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defaultThemeVersion="166925"/>
  <mc:AlternateContent xmlns:mc="http://schemas.openxmlformats.org/markup-compatibility/2006">
    <mc:Choice Requires="x15">
      <x15ac:absPath xmlns:x15ac="http://schemas.microsoft.com/office/spreadsheetml/2010/11/ac" url="/Users/slimgeransar/Desktop/Real Estate/Analysis/"/>
    </mc:Choice>
  </mc:AlternateContent>
  <xr:revisionPtr revIDLastSave="0" documentId="13_ncr:1_{D360D1D4-B72D-6C47-A2E2-714A8E46E7E3}" xr6:coauthVersionLast="47" xr6:coauthVersionMax="47" xr10:uidLastSave="{00000000-0000-0000-0000-000000000000}"/>
  <bookViews>
    <workbookView xWindow="4940" yWindow="500" windowWidth="35840" windowHeight="20700" xr2:uid="{00000000-000D-0000-FFFF-FFFF00000000}"/>
  </bookViews>
  <sheets>
    <sheet name="MONTHLY TRENDS BY REGION" sheetId="16" r:id="rId1"/>
    <sheet name="BY REGION APPRECIATION" sheetId="17" r:id="rId2"/>
    <sheet name="BY REGION RENTAL GROWTH" sheetId="19" r:id="rId3"/>
    <sheet name="DATA" sheetId="15" r:id="rId4"/>
    <sheet name="Import" sheetId="18" r:id="rId5"/>
  </sheets>
  <definedNames>
    <definedName name="_xlnm._FilterDatabase" localSheetId="1" hidden="1">'BY REGION APPRECIATION'!$B$5:$O$5</definedName>
    <definedName name="_xlnm._FilterDatabase" localSheetId="2" hidden="1">'BY REGION RENTAL GROWTH'!$B$5:$P$5</definedName>
    <definedName name="_xlnm._FilterDatabase" localSheetId="4" hidden="1">Import!#REF!</definedName>
    <definedName name="_xlnm.Print_Area" localSheetId="0">'MONTHLY TRENDS BY REGION'!$A$19:$M$70</definedName>
    <definedName name="Slicer_RegionName">#N/A</definedName>
    <definedName name="Slicer_StateName">#N/A</definedName>
    <definedName name="slimzillow" localSheetId="2">Table1[]</definedName>
    <definedName name="slimzillow">Table1[]</definedName>
  </definedNames>
  <calcPr calcId="191029"/>
  <pivotCaches>
    <pivotCache cacheId="27"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55" i="19" l="1"/>
  <c r="O55" i="19"/>
  <c r="N55" i="19"/>
  <c r="M55" i="19"/>
  <c r="L55" i="19"/>
  <c r="K55" i="19"/>
  <c r="J55" i="19"/>
  <c r="I55" i="19"/>
  <c r="P94" i="19"/>
  <c r="O94" i="19"/>
  <c r="N94" i="19"/>
  <c r="M94" i="19"/>
  <c r="L94" i="19"/>
  <c r="K94" i="19"/>
  <c r="J94" i="19"/>
  <c r="I94" i="19"/>
  <c r="P31" i="19"/>
  <c r="O31" i="19"/>
  <c r="N31" i="19"/>
  <c r="M31" i="19"/>
  <c r="L31" i="19"/>
  <c r="K31" i="19"/>
  <c r="J31" i="19"/>
  <c r="I31" i="19"/>
  <c r="P42" i="19"/>
  <c r="O42" i="19"/>
  <c r="N42" i="19"/>
  <c r="M42" i="19"/>
  <c r="L42" i="19"/>
  <c r="K42" i="19"/>
  <c r="J42" i="19"/>
  <c r="I42" i="19"/>
  <c r="P28" i="19"/>
  <c r="O28" i="19"/>
  <c r="N28" i="19"/>
  <c r="M28" i="19"/>
  <c r="L28" i="19"/>
  <c r="K28" i="19"/>
  <c r="J28" i="19"/>
  <c r="I28" i="19"/>
  <c r="P98" i="19"/>
  <c r="O98" i="19"/>
  <c r="N98" i="19"/>
  <c r="M98" i="19"/>
  <c r="L98" i="19"/>
  <c r="K98" i="19"/>
  <c r="J98" i="19"/>
  <c r="I98" i="19"/>
  <c r="P66" i="19"/>
  <c r="O66" i="19"/>
  <c r="N66" i="19"/>
  <c r="M66" i="19"/>
  <c r="L66" i="19"/>
  <c r="K66" i="19"/>
  <c r="J66" i="19"/>
  <c r="I66" i="19"/>
  <c r="P102" i="19"/>
  <c r="O102" i="19"/>
  <c r="N102" i="19"/>
  <c r="M102" i="19"/>
  <c r="L102" i="19"/>
  <c r="K102" i="19"/>
  <c r="J102" i="19"/>
  <c r="I102" i="19"/>
  <c r="P96" i="19"/>
  <c r="O96" i="19"/>
  <c r="N96" i="19"/>
  <c r="M96" i="19"/>
  <c r="L96" i="19"/>
  <c r="K96" i="19"/>
  <c r="J96" i="19"/>
  <c r="I96" i="19"/>
  <c r="P69" i="19"/>
  <c r="O69" i="19"/>
  <c r="N69" i="19"/>
  <c r="M69" i="19"/>
  <c r="L69" i="19"/>
  <c r="K69" i="19"/>
  <c r="J69" i="19"/>
  <c r="I69" i="19"/>
  <c r="P82" i="19"/>
  <c r="O82" i="19"/>
  <c r="N82" i="19"/>
  <c r="M82" i="19"/>
  <c r="L82" i="19"/>
  <c r="K82" i="19"/>
  <c r="J82" i="19"/>
  <c r="I82" i="19"/>
  <c r="P90" i="19"/>
  <c r="O90" i="19"/>
  <c r="N90" i="19"/>
  <c r="M90" i="19"/>
  <c r="L90" i="19"/>
  <c r="K90" i="19"/>
  <c r="J90" i="19"/>
  <c r="I90" i="19"/>
  <c r="P54" i="19"/>
  <c r="O54" i="19"/>
  <c r="N54" i="19"/>
  <c r="M54" i="19"/>
  <c r="L54" i="19"/>
  <c r="K54" i="19"/>
  <c r="J54" i="19"/>
  <c r="I54" i="19"/>
  <c r="P11" i="19"/>
  <c r="O11" i="19"/>
  <c r="N11" i="19"/>
  <c r="M11" i="19"/>
  <c r="L11" i="19"/>
  <c r="K11" i="19"/>
  <c r="J11" i="19"/>
  <c r="I11" i="19"/>
  <c r="P39" i="19"/>
  <c r="O39" i="19"/>
  <c r="N39" i="19"/>
  <c r="M39" i="19"/>
  <c r="L39" i="19"/>
  <c r="K39" i="19"/>
  <c r="J39" i="19"/>
  <c r="I39" i="19"/>
  <c r="P74" i="19"/>
  <c r="O74" i="19"/>
  <c r="N74" i="19"/>
  <c r="M74" i="19"/>
  <c r="L74" i="19"/>
  <c r="K74" i="19"/>
  <c r="J74" i="19"/>
  <c r="I74" i="19"/>
  <c r="P36" i="19"/>
  <c r="O36" i="19"/>
  <c r="N36" i="19"/>
  <c r="M36" i="19"/>
  <c r="L36" i="19"/>
  <c r="K36" i="19"/>
  <c r="J36" i="19"/>
  <c r="I36" i="19"/>
  <c r="P46" i="19"/>
  <c r="O46" i="19"/>
  <c r="N46" i="19"/>
  <c r="M46" i="19"/>
  <c r="L46" i="19"/>
  <c r="K46" i="19"/>
  <c r="J46" i="19"/>
  <c r="I46" i="19"/>
  <c r="P70" i="19"/>
  <c r="O70" i="19"/>
  <c r="N70" i="19"/>
  <c r="M70" i="19"/>
  <c r="L70" i="19"/>
  <c r="K70" i="19"/>
  <c r="J70" i="19"/>
  <c r="I70" i="19"/>
  <c r="P50" i="19"/>
  <c r="O50" i="19"/>
  <c r="N50" i="19"/>
  <c r="M50" i="19"/>
  <c r="L50" i="19"/>
  <c r="K50" i="19"/>
  <c r="J50" i="19"/>
  <c r="I50" i="19"/>
  <c r="P92" i="19"/>
  <c r="O92" i="19"/>
  <c r="N92" i="19"/>
  <c r="M92" i="19"/>
  <c r="L92" i="19"/>
  <c r="K92" i="19"/>
  <c r="J92" i="19"/>
  <c r="I92" i="19"/>
  <c r="P91" i="19"/>
  <c r="O91" i="19"/>
  <c r="N91" i="19"/>
  <c r="M91" i="19"/>
  <c r="L91" i="19"/>
  <c r="K91" i="19"/>
  <c r="J91" i="19"/>
  <c r="I91" i="19"/>
  <c r="P88" i="19"/>
  <c r="O88" i="19"/>
  <c r="N88" i="19"/>
  <c r="M88" i="19"/>
  <c r="L88" i="19"/>
  <c r="K88" i="19"/>
  <c r="J88" i="19"/>
  <c r="I88" i="19"/>
  <c r="P61" i="19"/>
  <c r="O61" i="19"/>
  <c r="N61" i="19"/>
  <c r="M61" i="19"/>
  <c r="L61" i="19"/>
  <c r="K61" i="19"/>
  <c r="J61" i="19"/>
  <c r="I61" i="19"/>
  <c r="P95" i="19"/>
  <c r="O95" i="19"/>
  <c r="N95" i="19"/>
  <c r="M95" i="19"/>
  <c r="L95" i="19"/>
  <c r="K95" i="19"/>
  <c r="J95" i="19"/>
  <c r="I95" i="19"/>
  <c r="P99" i="19"/>
  <c r="O99" i="19"/>
  <c r="N99" i="19"/>
  <c r="M99" i="19"/>
  <c r="L99" i="19"/>
  <c r="K99" i="19"/>
  <c r="J99" i="19"/>
  <c r="I99" i="19"/>
  <c r="P81" i="19"/>
  <c r="O81" i="19"/>
  <c r="N81" i="19"/>
  <c r="M81" i="19"/>
  <c r="L81" i="19"/>
  <c r="K81" i="19"/>
  <c r="J81" i="19"/>
  <c r="I81" i="19"/>
  <c r="P48" i="19"/>
  <c r="O48" i="19"/>
  <c r="N48" i="19"/>
  <c r="M48" i="19"/>
  <c r="L48" i="19"/>
  <c r="K48" i="19"/>
  <c r="J48" i="19"/>
  <c r="I48" i="19"/>
  <c r="P10" i="19"/>
  <c r="O10" i="19"/>
  <c r="N10" i="19"/>
  <c r="M10" i="19"/>
  <c r="L10" i="19"/>
  <c r="K10" i="19"/>
  <c r="J10" i="19"/>
  <c r="I10" i="19"/>
  <c r="P75" i="19"/>
  <c r="O75" i="19"/>
  <c r="N75" i="19"/>
  <c r="M75" i="19"/>
  <c r="L75" i="19"/>
  <c r="K75" i="19"/>
  <c r="J75" i="19"/>
  <c r="I75" i="19"/>
  <c r="P60" i="19"/>
  <c r="O60" i="19"/>
  <c r="N60" i="19"/>
  <c r="M60" i="19"/>
  <c r="L60" i="19"/>
  <c r="K60" i="19"/>
  <c r="J60" i="19"/>
  <c r="I60" i="19"/>
  <c r="P45" i="19"/>
  <c r="O45" i="19"/>
  <c r="N45" i="19"/>
  <c r="M45" i="19"/>
  <c r="L45" i="19"/>
  <c r="K45" i="19"/>
  <c r="J45" i="19"/>
  <c r="I45" i="19"/>
  <c r="P44" i="19"/>
  <c r="O44" i="19"/>
  <c r="N44" i="19"/>
  <c r="M44" i="19"/>
  <c r="L44" i="19"/>
  <c r="K44" i="19"/>
  <c r="J44" i="19"/>
  <c r="I44" i="19"/>
  <c r="P12" i="19"/>
  <c r="O12" i="19"/>
  <c r="N12" i="19"/>
  <c r="M12" i="19"/>
  <c r="L12" i="19"/>
  <c r="K12" i="19"/>
  <c r="J12" i="19"/>
  <c r="I12" i="19"/>
  <c r="P8" i="19"/>
  <c r="O8" i="19"/>
  <c r="N8" i="19"/>
  <c r="M8" i="19"/>
  <c r="L8" i="19"/>
  <c r="K8" i="19"/>
  <c r="J8" i="19"/>
  <c r="I8" i="19"/>
  <c r="P13" i="19"/>
  <c r="O13" i="19"/>
  <c r="N13" i="19"/>
  <c r="M13" i="19"/>
  <c r="L13" i="19"/>
  <c r="K13" i="19"/>
  <c r="J13" i="19"/>
  <c r="I13" i="19"/>
  <c r="P53" i="19"/>
  <c r="O53" i="19"/>
  <c r="N53" i="19"/>
  <c r="M53" i="19"/>
  <c r="L53" i="19"/>
  <c r="K53" i="19"/>
  <c r="J53" i="19"/>
  <c r="I53" i="19"/>
  <c r="P89" i="19"/>
  <c r="O89" i="19"/>
  <c r="N89" i="19"/>
  <c r="M89" i="19"/>
  <c r="L89" i="19"/>
  <c r="K89" i="19"/>
  <c r="J89" i="19"/>
  <c r="I89" i="19"/>
  <c r="P49" i="19"/>
  <c r="O49" i="19"/>
  <c r="N49" i="19"/>
  <c r="M49" i="19"/>
  <c r="L49" i="19"/>
  <c r="K49" i="19"/>
  <c r="J49" i="19"/>
  <c r="I49" i="19"/>
  <c r="P68" i="19"/>
  <c r="O68" i="19"/>
  <c r="N68" i="19"/>
  <c r="M68" i="19"/>
  <c r="L68" i="19"/>
  <c r="K68" i="19"/>
  <c r="J68" i="19"/>
  <c r="I68" i="19"/>
  <c r="P100" i="19"/>
  <c r="O100" i="19"/>
  <c r="N100" i="19"/>
  <c r="M100" i="19"/>
  <c r="L100" i="19"/>
  <c r="K100" i="19"/>
  <c r="J100" i="19"/>
  <c r="I100" i="19"/>
  <c r="P58" i="19"/>
  <c r="O58" i="19"/>
  <c r="N58" i="19"/>
  <c r="M58" i="19"/>
  <c r="L58" i="19"/>
  <c r="K58" i="19"/>
  <c r="J58" i="19"/>
  <c r="I58" i="19"/>
  <c r="P51" i="19"/>
  <c r="O51" i="19"/>
  <c r="N51" i="19"/>
  <c r="M51" i="19"/>
  <c r="L51" i="19"/>
  <c r="K51" i="19"/>
  <c r="J51" i="19"/>
  <c r="I51" i="19"/>
  <c r="P97" i="19"/>
  <c r="O97" i="19"/>
  <c r="N97" i="19"/>
  <c r="M97" i="19"/>
  <c r="L97" i="19"/>
  <c r="K97" i="19"/>
  <c r="J97" i="19"/>
  <c r="I97" i="19"/>
  <c r="P29" i="19"/>
  <c r="O29" i="19"/>
  <c r="N29" i="19"/>
  <c r="M29" i="19"/>
  <c r="L29" i="19"/>
  <c r="K29" i="19"/>
  <c r="J29" i="19"/>
  <c r="I29" i="19"/>
  <c r="P85" i="19"/>
  <c r="O85" i="19"/>
  <c r="N85" i="19"/>
  <c r="M85" i="19"/>
  <c r="L85" i="19"/>
  <c r="K85" i="19"/>
  <c r="J85" i="19"/>
  <c r="I85" i="19"/>
  <c r="P65" i="19"/>
  <c r="O65" i="19"/>
  <c r="N65" i="19"/>
  <c r="M65" i="19"/>
  <c r="L65" i="19"/>
  <c r="K65" i="19"/>
  <c r="J65" i="19"/>
  <c r="I65" i="19"/>
  <c r="P80" i="19"/>
  <c r="O80" i="19"/>
  <c r="N80" i="19"/>
  <c r="M80" i="19"/>
  <c r="L80" i="19"/>
  <c r="K80" i="19"/>
  <c r="J80" i="19"/>
  <c r="I80" i="19"/>
  <c r="P67" i="19"/>
  <c r="O67" i="19"/>
  <c r="N67" i="19"/>
  <c r="M67" i="19"/>
  <c r="L67" i="19"/>
  <c r="K67" i="19"/>
  <c r="J67" i="19"/>
  <c r="I67" i="19"/>
  <c r="P72" i="19"/>
  <c r="O72" i="19"/>
  <c r="N72" i="19"/>
  <c r="M72" i="19"/>
  <c r="L72" i="19"/>
  <c r="K72" i="19"/>
  <c r="J72" i="19"/>
  <c r="I72" i="19"/>
  <c r="P16" i="19"/>
  <c r="O16" i="19"/>
  <c r="N16" i="19"/>
  <c r="M16" i="19"/>
  <c r="L16" i="19"/>
  <c r="K16" i="19"/>
  <c r="J16" i="19"/>
  <c r="I16" i="19"/>
  <c r="P21" i="19"/>
  <c r="O21" i="19"/>
  <c r="N21" i="19"/>
  <c r="M21" i="19"/>
  <c r="L21" i="19"/>
  <c r="K21" i="19"/>
  <c r="J21" i="19"/>
  <c r="I21" i="19"/>
  <c r="P87" i="19"/>
  <c r="O87" i="19"/>
  <c r="N87" i="19"/>
  <c r="M87" i="19"/>
  <c r="L87" i="19"/>
  <c r="K87" i="19"/>
  <c r="J87" i="19"/>
  <c r="I87" i="19"/>
  <c r="P38" i="19"/>
  <c r="O38" i="19"/>
  <c r="N38" i="19"/>
  <c r="M38" i="19"/>
  <c r="L38" i="19"/>
  <c r="K38" i="19"/>
  <c r="J38" i="19"/>
  <c r="I38" i="19"/>
  <c r="P22" i="19"/>
  <c r="O22" i="19"/>
  <c r="N22" i="19"/>
  <c r="M22" i="19"/>
  <c r="L22" i="19"/>
  <c r="K22" i="19"/>
  <c r="J22" i="19"/>
  <c r="I22" i="19"/>
  <c r="P25" i="19"/>
  <c r="O25" i="19"/>
  <c r="N25" i="19"/>
  <c r="M25" i="19"/>
  <c r="L25" i="19"/>
  <c r="K25" i="19"/>
  <c r="J25" i="19"/>
  <c r="I25" i="19"/>
  <c r="P86" i="19"/>
  <c r="O86" i="19"/>
  <c r="N86" i="19"/>
  <c r="M86" i="19"/>
  <c r="L86" i="19"/>
  <c r="K86" i="19"/>
  <c r="J86" i="19"/>
  <c r="I86" i="19"/>
  <c r="P26" i="19"/>
  <c r="O26" i="19"/>
  <c r="N26" i="19"/>
  <c r="M26" i="19"/>
  <c r="L26" i="19"/>
  <c r="K26" i="19"/>
  <c r="J26" i="19"/>
  <c r="I26" i="19"/>
  <c r="P64" i="19"/>
  <c r="O64" i="19"/>
  <c r="N64" i="19"/>
  <c r="M64" i="19"/>
  <c r="L64" i="19"/>
  <c r="K64" i="19"/>
  <c r="J64" i="19"/>
  <c r="I64" i="19"/>
  <c r="P73" i="19"/>
  <c r="O73" i="19"/>
  <c r="N73" i="19"/>
  <c r="M73" i="19"/>
  <c r="L73" i="19"/>
  <c r="K73" i="19"/>
  <c r="J73" i="19"/>
  <c r="I73" i="19"/>
  <c r="P7" i="19"/>
  <c r="O7" i="19"/>
  <c r="N7" i="19"/>
  <c r="M7" i="19"/>
  <c r="L7" i="19"/>
  <c r="K7" i="19"/>
  <c r="J7" i="19"/>
  <c r="I7" i="19"/>
  <c r="P9" i="19"/>
  <c r="O9" i="19"/>
  <c r="N9" i="19"/>
  <c r="M9" i="19"/>
  <c r="L9" i="19"/>
  <c r="K9" i="19"/>
  <c r="J9" i="19"/>
  <c r="I9" i="19"/>
  <c r="P32" i="19"/>
  <c r="O32" i="19"/>
  <c r="N32" i="19"/>
  <c r="M32" i="19"/>
  <c r="L32" i="19"/>
  <c r="K32" i="19"/>
  <c r="J32" i="19"/>
  <c r="I32" i="19"/>
  <c r="P40" i="19"/>
  <c r="O40" i="19"/>
  <c r="N40" i="19"/>
  <c r="M40" i="19"/>
  <c r="L40" i="19"/>
  <c r="K40" i="19"/>
  <c r="J40" i="19"/>
  <c r="I40" i="19"/>
  <c r="P15" i="19"/>
  <c r="O15" i="19"/>
  <c r="N15" i="19"/>
  <c r="M15" i="19"/>
  <c r="L15" i="19"/>
  <c r="K15" i="19"/>
  <c r="J15" i="19"/>
  <c r="I15" i="19"/>
  <c r="P52" i="19"/>
  <c r="O52" i="19"/>
  <c r="N52" i="19"/>
  <c r="M52" i="19"/>
  <c r="L52" i="19"/>
  <c r="K52" i="19"/>
  <c r="J52" i="19"/>
  <c r="I52" i="19"/>
  <c r="P56" i="19"/>
  <c r="O56" i="19"/>
  <c r="N56" i="19"/>
  <c r="M56" i="19"/>
  <c r="L56" i="19"/>
  <c r="K56" i="19"/>
  <c r="J56" i="19"/>
  <c r="I56" i="19"/>
  <c r="P71" i="19"/>
  <c r="O71" i="19"/>
  <c r="N71" i="19"/>
  <c r="M71" i="19"/>
  <c r="L71" i="19"/>
  <c r="K71" i="19"/>
  <c r="J71" i="19"/>
  <c r="I71" i="19"/>
  <c r="P59" i="19"/>
  <c r="O59" i="19"/>
  <c r="N59" i="19"/>
  <c r="M59" i="19"/>
  <c r="L59" i="19"/>
  <c r="K59" i="19"/>
  <c r="J59" i="19"/>
  <c r="I59" i="19"/>
  <c r="P27" i="19"/>
  <c r="O27" i="19"/>
  <c r="N27" i="19"/>
  <c r="M27" i="19"/>
  <c r="L27" i="19"/>
  <c r="K27" i="19"/>
  <c r="J27" i="19"/>
  <c r="I27" i="19"/>
  <c r="P63" i="19"/>
  <c r="O63" i="19"/>
  <c r="N63" i="19"/>
  <c r="M63" i="19"/>
  <c r="L63" i="19"/>
  <c r="K63" i="19"/>
  <c r="J63" i="19"/>
  <c r="I63" i="19"/>
  <c r="P23" i="19"/>
  <c r="O23" i="19"/>
  <c r="N23" i="19"/>
  <c r="M23" i="19"/>
  <c r="L23" i="19"/>
  <c r="K23" i="19"/>
  <c r="J23" i="19"/>
  <c r="I23" i="19"/>
  <c r="P93" i="19"/>
  <c r="O93" i="19"/>
  <c r="N93" i="19"/>
  <c r="M93" i="19"/>
  <c r="L93" i="19"/>
  <c r="K93" i="19"/>
  <c r="J93" i="19"/>
  <c r="I93" i="19"/>
  <c r="P83" i="19"/>
  <c r="O83" i="19"/>
  <c r="N83" i="19"/>
  <c r="M83" i="19"/>
  <c r="L83" i="19"/>
  <c r="K83" i="19"/>
  <c r="J83" i="19"/>
  <c r="I83" i="19"/>
  <c r="P30" i="19"/>
  <c r="O30" i="19"/>
  <c r="N30" i="19"/>
  <c r="M30" i="19"/>
  <c r="L30" i="19"/>
  <c r="K30" i="19"/>
  <c r="J30" i="19"/>
  <c r="I30" i="19"/>
  <c r="P76" i="19"/>
  <c r="O76" i="19"/>
  <c r="N76" i="19"/>
  <c r="M76" i="19"/>
  <c r="L76" i="19"/>
  <c r="K76" i="19"/>
  <c r="J76" i="19"/>
  <c r="I76" i="19"/>
  <c r="P17" i="19"/>
  <c r="O17" i="19"/>
  <c r="N17" i="19"/>
  <c r="M17" i="19"/>
  <c r="L17" i="19"/>
  <c r="K17" i="19"/>
  <c r="J17" i="19"/>
  <c r="I17" i="19"/>
  <c r="P57" i="19"/>
  <c r="O57" i="19"/>
  <c r="N57" i="19"/>
  <c r="M57" i="19"/>
  <c r="L57" i="19"/>
  <c r="K57" i="19"/>
  <c r="J57" i="19"/>
  <c r="I57" i="19"/>
  <c r="P78" i="19"/>
  <c r="O78" i="19"/>
  <c r="N78" i="19"/>
  <c r="M78" i="19"/>
  <c r="L78" i="19"/>
  <c r="K78" i="19"/>
  <c r="J78" i="19"/>
  <c r="I78" i="19"/>
  <c r="P79" i="19"/>
  <c r="O79" i="19"/>
  <c r="N79" i="19"/>
  <c r="M79" i="19"/>
  <c r="L79" i="19"/>
  <c r="K79" i="19"/>
  <c r="J79" i="19"/>
  <c r="I79" i="19"/>
  <c r="P24" i="19"/>
  <c r="O24" i="19"/>
  <c r="N24" i="19"/>
  <c r="M24" i="19"/>
  <c r="L24" i="19"/>
  <c r="K24" i="19"/>
  <c r="J24" i="19"/>
  <c r="I24" i="19"/>
  <c r="P20" i="19"/>
  <c r="O20" i="19"/>
  <c r="N20" i="19"/>
  <c r="M20" i="19"/>
  <c r="L20" i="19"/>
  <c r="K20" i="19"/>
  <c r="J20" i="19"/>
  <c r="I20" i="19"/>
  <c r="P33" i="19"/>
  <c r="O33" i="19"/>
  <c r="N33" i="19"/>
  <c r="M33" i="19"/>
  <c r="L33" i="19"/>
  <c r="K33" i="19"/>
  <c r="J33" i="19"/>
  <c r="I33" i="19"/>
  <c r="P84" i="19"/>
  <c r="O84" i="19"/>
  <c r="N84" i="19"/>
  <c r="M84" i="19"/>
  <c r="L84" i="19"/>
  <c r="K84" i="19"/>
  <c r="J84" i="19"/>
  <c r="I84" i="19"/>
  <c r="P18" i="19"/>
  <c r="O18" i="19"/>
  <c r="N18" i="19"/>
  <c r="M18" i="19"/>
  <c r="L18" i="19"/>
  <c r="K18" i="19"/>
  <c r="J18" i="19"/>
  <c r="I18" i="19"/>
  <c r="P6" i="19"/>
  <c r="O6" i="19"/>
  <c r="N6" i="19"/>
  <c r="M6" i="19"/>
  <c r="L6" i="19"/>
  <c r="K6" i="19"/>
  <c r="J6" i="19"/>
  <c r="I6" i="19"/>
  <c r="P62" i="19"/>
  <c r="O62" i="19"/>
  <c r="N62" i="19"/>
  <c r="M62" i="19"/>
  <c r="L62" i="19"/>
  <c r="K62" i="19"/>
  <c r="J62" i="19"/>
  <c r="I62" i="19"/>
  <c r="P34" i="19"/>
  <c r="O34" i="19"/>
  <c r="N34" i="19"/>
  <c r="M34" i="19"/>
  <c r="L34" i="19"/>
  <c r="K34" i="19"/>
  <c r="J34" i="19"/>
  <c r="I34" i="19"/>
  <c r="P37" i="19"/>
  <c r="O37" i="19"/>
  <c r="N37" i="19"/>
  <c r="M37" i="19"/>
  <c r="L37" i="19"/>
  <c r="K37" i="19"/>
  <c r="J37" i="19"/>
  <c r="I37" i="19"/>
  <c r="P47" i="19"/>
  <c r="O47" i="19"/>
  <c r="N47" i="19"/>
  <c r="M47" i="19"/>
  <c r="L47" i="19"/>
  <c r="K47" i="19"/>
  <c r="J47" i="19"/>
  <c r="I47" i="19"/>
  <c r="P14" i="19"/>
  <c r="O14" i="19"/>
  <c r="N14" i="19"/>
  <c r="M14" i="19"/>
  <c r="L14" i="19"/>
  <c r="K14" i="19"/>
  <c r="J14" i="19"/>
  <c r="I14" i="19"/>
  <c r="P35" i="19"/>
  <c r="O35" i="19"/>
  <c r="N35" i="19"/>
  <c r="M35" i="19"/>
  <c r="L35" i="19"/>
  <c r="K35" i="19"/>
  <c r="J35" i="19"/>
  <c r="I35" i="19"/>
  <c r="P101" i="19"/>
  <c r="O101" i="19"/>
  <c r="N101" i="19"/>
  <c r="M101" i="19"/>
  <c r="L101" i="19"/>
  <c r="K101" i="19"/>
  <c r="J101" i="19"/>
  <c r="I101" i="19"/>
  <c r="P41" i="19"/>
  <c r="O41" i="19"/>
  <c r="N41" i="19"/>
  <c r="M41" i="19"/>
  <c r="L41" i="19"/>
  <c r="K41" i="19"/>
  <c r="J41" i="19"/>
  <c r="I41" i="19"/>
  <c r="P19" i="19"/>
  <c r="O19" i="19"/>
  <c r="N19" i="19"/>
  <c r="M19" i="19"/>
  <c r="L19" i="19"/>
  <c r="K19" i="19"/>
  <c r="J19" i="19"/>
  <c r="I19" i="19"/>
  <c r="P43" i="19"/>
  <c r="O43" i="19"/>
  <c r="N43" i="19"/>
  <c r="M43" i="19"/>
  <c r="L43" i="19"/>
  <c r="K43" i="19"/>
  <c r="J43" i="19"/>
  <c r="I43" i="19"/>
  <c r="P77" i="19"/>
  <c r="O77" i="19"/>
  <c r="N77" i="19"/>
  <c r="M77" i="19"/>
  <c r="L77" i="19"/>
  <c r="K77" i="19"/>
  <c r="J77" i="19"/>
  <c r="I77" i="19"/>
  <c r="H95" i="17"/>
  <c r="I95" i="17"/>
  <c r="J95" i="17"/>
  <c r="K95" i="17"/>
  <c r="L95" i="17"/>
  <c r="M95" i="17"/>
  <c r="N95" i="17"/>
  <c r="O95" i="17"/>
  <c r="H80" i="17"/>
  <c r="I80" i="17"/>
  <c r="J80" i="17"/>
  <c r="K80" i="17"/>
  <c r="L80" i="17"/>
  <c r="M80" i="17"/>
  <c r="N80" i="17"/>
  <c r="O80" i="17"/>
  <c r="H78" i="17"/>
  <c r="I78" i="17"/>
  <c r="J78" i="17"/>
  <c r="K78" i="17"/>
  <c r="L78" i="17"/>
  <c r="M78" i="17"/>
  <c r="N78" i="17"/>
  <c r="O78" i="17"/>
  <c r="H34" i="17"/>
  <c r="I34" i="17"/>
  <c r="J34" i="17"/>
  <c r="K34" i="17"/>
  <c r="L34" i="17"/>
  <c r="M34" i="17"/>
  <c r="N34" i="17"/>
  <c r="O34" i="17"/>
  <c r="H57" i="17"/>
  <c r="I57" i="17"/>
  <c r="J57" i="17"/>
  <c r="K57" i="17"/>
  <c r="L57" i="17"/>
  <c r="M57" i="17"/>
  <c r="N57" i="17"/>
  <c r="O57" i="17"/>
  <c r="H30" i="17"/>
  <c r="I30" i="17"/>
  <c r="J30" i="17"/>
  <c r="K30" i="17"/>
  <c r="L30" i="17"/>
  <c r="M30" i="17"/>
  <c r="N30" i="17"/>
  <c r="O30" i="17"/>
  <c r="H59" i="17"/>
  <c r="I59" i="17"/>
  <c r="J59" i="17"/>
  <c r="K59" i="17"/>
  <c r="L59" i="17"/>
  <c r="M59" i="17"/>
  <c r="N59" i="17"/>
  <c r="O59" i="17"/>
  <c r="H70" i="17"/>
  <c r="I70" i="17"/>
  <c r="J70" i="17"/>
  <c r="K70" i="17"/>
  <c r="L70" i="17"/>
  <c r="M70" i="17"/>
  <c r="N70" i="17"/>
  <c r="O70" i="17"/>
  <c r="H18" i="17"/>
  <c r="I18" i="17"/>
  <c r="J18" i="17"/>
  <c r="K18" i="17"/>
  <c r="L18" i="17"/>
  <c r="M18" i="17"/>
  <c r="N18" i="17"/>
  <c r="O18" i="17"/>
  <c r="H77" i="17"/>
  <c r="I77" i="17"/>
  <c r="J77" i="17"/>
  <c r="K77" i="17"/>
  <c r="L77" i="17"/>
  <c r="M77" i="17"/>
  <c r="N77" i="17"/>
  <c r="O77" i="17"/>
  <c r="H10" i="17"/>
  <c r="I10" i="17"/>
  <c r="J10" i="17"/>
  <c r="K10" i="17"/>
  <c r="L10" i="17"/>
  <c r="M10" i="17"/>
  <c r="N10" i="17"/>
  <c r="O10" i="17"/>
  <c r="H14" i="17"/>
  <c r="I14" i="17"/>
  <c r="J14" i="17"/>
  <c r="K14" i="17"/>
  <c r="L14" i="17"/>
  <c r="M14" i="17"/>
  <c r="N14" i="17"/>
  <c r="O14" i="17"/>
  <c r="H67" i="17"/>
  <c r="I67" i="17"/>
  <c r="J67" i="17"/>
  <c r="K67" i="17"/>
  <c r="L67" i="17"/>
  <c r="M67" i="17"/>
  <c r="N67" i="17"/>
  <c r="O67" i="17"/>
  <c r="H42" i="17"/>
  <c r="I42" i="17"/>
  <c r="J42" i="17"/>
  <c r="K42" i="17"/>
  <c r="L42" i="17"/>
  <c r="M42" i="17"/>
  <c r="N42" i="17"/>
  <c r="O42" i="17"/>
  <c r="H24" i="17"/>
  <c r="I24" i="17"/>
  <c r="J24" i="17"/>
  <c r="K24" i="17"/>
  <c r="L24" i="17"/>
  <c r="M24" i="17"/>
  <c r="N24" i="17"/>
  <c r="O24" i="17"/>
  <c r="H50" i="17"/>
  <c r="I50" i="17"/>
  <c r="J50" i="17"/>
  <c r="K50" i="17"/>
  <c r="L50" i="17"/>
  <c r="M50" i="17"/>
  <c r="N50" i="17"/>
  <c r="O50" i="17"/>
  <c r="H83" i="17"/>
  <c r="I83" i="17"/>
  <c r="J83" i="17"/>
  <c r="K83" i="17"/>
  <c r="L83" i="17"/>
  <c r="M83" i="17"/>
  <c r="N83" i="17"/>
  <c r="O83" i="17"/>
  <c r="H43" i="17"/>
  <c r="I43" i="17"/>
  <c r="J43" i="17"/>
  <c r="K43" i="17"/>
  <c r="L43" i="17"/>
  <c r="M43" i="17"/>
  <c r="N43" i="17"/>
  <c r="O43" i="17"/>
  <c r="H38" i="17"/>
  <c r="I38" i="17"/>
  <c r="J38" i="17"/>
  <c r="K38" i="17"/>
  <c r="L38" i="17"/>
  <c r="M38" i="17"/>
  <c r="N38" i="17"/>
  <c r="O38" i="17"/>
  <c r="H92" i="17"/>
  <c r="I92" i="17"/>
  <c r="J92" i="17"/>
  <c r="K92" i="17"/>
  <c r="L92" i="17"/>
  <c r="M92" i="17"/>
  <c r="N92" i="17"/>
  <c r="O92" i="17"/>
  <c r="H93" i="17"/>
  <c r="I93" i="17"/>
  <c r="J93" i="17"/>
  <c r="K93" i="17"/>
  <c r="L93" i="17"/>
  <c r="M93" i="17"/>
  <c r="N93" i="17"/>
  <c r="O93" i="17"/>
  <c r="H23" i="17"/>
  <c r="I23" i="17"/>
  <c r="J23" i="17"/>
  <c r="K23" i="17"/>
  <c r="L23" i="17"/>
  <c r="M23" i="17"/>
  <c r="N23" i="17"/>
  <c r="O23" i="17"/>
  <c r="H96" i="17"/>
  <c r="I96" i="17"/>
  <c r="J96" i="17"/>
  <c r="K96" i="17"/>
  <c r="L96" i="17"/>
  <c r="M96" i="17"/>
  <c r="N96" i="17"/>
  <c r="O96" i="17"/>
  <c r="H20" i="17"/>
  <c r="I20" i="17"/>
  <c r="J20" i="17"/>
  <c r="K20" i="17"/>
  <c r="L20" i="17"/>
  <c r="M20" i="17"/>
  <c r="N20" i="17"/>
  <c r="O20" i="17"/>
  <c r="H45" i="17"/>
  <c r="I45" i="17"/>
  <c r="J45" i="17"/>
  <c r="K45" i="17"/>
  <c r="L45" i="17"/>
  <c r="M45" i="17"/>
  <c r="N45" i="17"/>
  <c r="O45" i="17"/>
  <c r="H56" i="17"/>
  <c r="I56" i="17"/>
  <c r="J56" i="17"/>
  <c r="K56" i="17"/>
  <c r="L56" i="17"/>
  <c r="M56" i="17"/>
  <c r="N56" i="17"/>
  <c r="O56" i="17"/>
  <c r="H88" i="17"/>
  <c r="I88" i="17"/>
  <c r="J88" i="17"/>
  <c r="K88" i="17"/>
  <c r="L88" i="17"/>
  <c r="M88" i="17"/>
  <c r="N88" i="17"/>
  <c r="O88" i="17"/>
  <c r="H9" i="17"/>
  <c r="I9" i="17"/>
  <c r="J9" i="17"/>
  <c r="K9" i="17"/>
  <c r="L9" i="17"/>
  <c r="M9" i="17"/>
  <c r="N9" i="17"/>
  <c r="O9" i="17"/>
  <c r="H44" i="17"/>
  <c r="I44" i="17"/>
  <c r="J44" i="17"/>
  <c r="K44" i="17"/>
  <c r="L44" i="17"/>
  <c r="M44" i="17"/>
  <c r="N44" i="17"/>
  <c r="O44" i="17"/>
  <c r="H71" i="17"/>
  <c r="I71" i="17"/>
  <c r="J71" i="17"/>
  <c r="K71" i="17"/>
  <c r="L71" i="17"/>
  <c r="M71" i="17"/>
  <c r="N71" i="17"/>
  <c r="O71" i="17"/>
  <c r="H68" i="17"/>
  <c r="I68" i="17"/>
  <c r="J68" i="17"/>
  <c r="K68" i="17"/>
  <c r="L68" i="17"/>
  <c r="M68" i="17"/>
  <c r="N68" i="17"/>
  <c r="O68" i="17"/>
  <c r="H61" i="17"/>
  <c r="I61" i="17"/>
  <c r="J61" i="17"/>
  <c r="K61" i="17"/>
  <c r="L61" i="17"/>
  <c r="M61" i="17"/>
  <c r="N61" i="17"/>
  <c r="O61" i="17"/>
  <c r="H15" i="17"/>
  <c r="I15" i="17"/>
  <c r="J15" i="17"/>
  <c r="K15" i="17"/>
  <c r="L15" i="17"/>
  <c r="M15" i="17"/>
  <c r="N15" i="17"/>
  <c r="O15" i="17"/>
  <c r="H62" i="17"/>
  <c r="I62" i="17"/>
  <c r="J62" i="17"/>
  <c r="K62" i="17"/>
  <c r="L62" i="17"/>
  <c r="M62" i="17"/>
  <c r="N62" i="17"/>
  <c r="O62" i="17"/>
  <c r="H11" i="17"/>
  <c r="I11" i="17"/>
  <c r="J11" i="17"/>
  <c r="K11" i="17"/>
  <c r="L11" i="17"/>
  <c r="M11" i="17"/>
  <c r="N11" i="17"/>
  <c r="O11" i="17"/>
  <c r="H85" i="17"/>
  <c r="I85" i="17"/>
  <c r="J85" i="17"/>
  <c r="K85" i="17"/>
  <c r="L85" i="17"/>
  <c r="M85" i="17"/>
  <c r="N85" i="17"/>
  <c r="O85" i="17"/>
  <c r="H37" i="17"/>
  <c r="I37" i="17"/>
  <c r="J37" i="17"/>
  <c r="K37" i="17"/>
  <c r="L37" i="17"/>
  <c r="M37" i="17"/>
  <c r="N37" i="17"/>
  <c r="O37" i="17"/>
  <c r="H40" i="17"/>
  <c r="I40" i="17"/>
  <c r="J40" i="17"/>
  <c r="K40" i="17"/>
  <c r="L40" i="17"/>
  <c r="M40" i="17"/>
  <c r="N40" i="17"/>
  <c r="O40" i="17"/>
  <c r="H65" i="17"/>
  <c r="I65" i="17"/>
  <c r="J65" i="17"/>
  <c r="K65" i="17"/>
  <c r="L65" i="17"/>
  <c r="M65" i="17"/>
  <c r="N65" i="17"/>
  <c r="O65" i="17"/>
  <c r="H51" i="17"/>
  <c r="I51" i="17"/>
  <c r="J51" i="17"/>
  <c r="K51" i="17"/>
  <c r="L51" i="17"/>
  <c r="M51" i="17"/>
  <c r="N51" i="17"/>
  <c r="O51" i="17"/>
  <c r="H8" i="17"/>
  <c r="I8" i="17"/>
  <c r="J8" i="17"/>
  <c r="K8" i="17"/>
  <c r="L8" i="17"/>
  <c r="M8" i="17"/>
  <c r="N8" i="17"/>
  <c r="O8" i="17"/>
  <c r="H54" i="17"/>
  <c r="I54" i="17"/>
  <c r="J54" i="17"/>
  <c r="K54" i="17"/>
  <c r="L54" i="17"/>
  <c r="M54" i="17"/>
  <c r="N54" i="17"/>
  <c r="O54" i="17"/>
  <c r="H55" i="17"/>
  <c r="I55" i="17"/>
  <c r="J55" i="17"/>
  <c r="K55" i="17"/>
  <c r="L55" i="17"/>
  <c r="M55" i="17"/>
  <c r="N55" i="17"/>
  <c r="O55" i="17"/>
  <c r="H87" i="17"/>
  <c r="I87" i="17"/>
  <c r="J87" i="17"/>
  <c r="K87" i="17"/>
  <c r="L87" i="17"/>
  <c r="M87" i="17"/>
  <c r="N87" i="17"/>
  <c r="O87" i="17"/>
  <c r="H36" i="17"/>
  <c r="I36" i="17"/>
  <c r="J36" i="17"/>
  <c r="K36" i="17"/>
  <c r="L36" i="17"/>
  <c r="M36" i="17"/>
  <c r="N36" i="17"/>
  <c r="O36" i="17"/>
  <c r="H81" i="17"/>
  <c r="I81" i="17"/>
  <c r="J81" i="17"/>
  <c r="K81" i="17"/>
  <c r="L81" i="17"/>
  <c r="M81" i="17"/>
  <c r="N81" i="17"/>
  <c r="O81" i="17"/>
  <c r="H35" i="17"/>
  <c r="I35" i="17"/>
  <c r="J35" i="17"/>
  <c r="K35" i="17"/>
  <c r="L35" i="17"/>
  <c r="M35" i="17"/>
  <c r="N35" i="17"/>
  <c r="O35" i="17"/>
  <c r="H75" i="17"/>
  <c r="I75" i="17"/>
  <c r="J75" i="17"/>
  <c r="K75" i="17"/>
  <c r="L75" i="17"/>
  <c r="M75" i="17"/>
  <c r="N75" i="17"/>
  <c r="O75" i="17"/>
  <c r="H32" i="17"/>
  <c r="I32" i="17"/>
  <c r="J32" i="17"/>
  <c r="K32" i="17"/>
  <c r="L32" i="17"/>
  <c r="M32" i="17"/>
  <c r="N32" i="17"/>
  <c r="O32" i="17"/>
  <c r="H33" i="17"/>
  <c r="I33" i="17"/>
  <c r="J33" i="17"/>
  <c r="K33" i="17"/>
  <c r="L33" i="17"/>
  <c r="M33" i="17"/>
  <c r="N33" i="17"/>
  <c r="O33" i="17"/>
  <c r="H16" i="17"/>
  <c r="I16" i="17"/>
  <c r="J16" i="17"/>
  <c r="K16" i="17"/>
  <c r="L16" i="17"/>
  <c r="M16" i="17"/>
  <c r="N16" i="17"/>
  <c r="O16" i="17"/>
  <c r="H22" i="17"/>
  <c r="I22" i="17"/>
  <c r="J22" i="17"/>
  <c r="K22" i="17"/>
  <c r="L22" i="17"/>
  <c r="M22" i="17"/>
  <c r="N22" i="17"/>
  <c r="O22" i="17"/>
  <c r="H41" i="17"/>
  <c r="I41" i="17"/>
  <c r="J41" i="17"/>
  <c r="K41" i="17"/>
  <c r="L41" i="17"/>
  <c r="M41" i="17"/>
  <c r="N41" i="17"/>
  <c r="O41" i="17"/>
  <c r="H94" i="17"/>
  <c r="I94" i="17"/>
  <c r="J94" i="17"/>
  <c r="K94" i="17"/>
  <c r="L94" i="17"/>
  <c r="M94" i="17"/>
  <c r="N94" i="17"/>
  <c r="O94" i="17"/>
  <c r="H63" i="17"/>
  <c r="I63" i="17"/>
  <c r="J63" i="17"/>
  <c r="K63" i="17"/>
  <c r="L63" i="17"/>
  <c r="M63" i="17"/>
  <c r="N63" i="17"/>
  <c r="O63" i="17"/>
  <c r="H74" i="17"/>
  <c r="I74" i="17"/>
  <c r="J74" i="17"/>
  <c r="K74" i="17"/>
  <c r="L74" i="17"/>
  <c r="M74" i="17"/>
  <c r="N74" i="17"/>
  <c r="O74" i="17"/>
  <c r="H49" i="17"/>
  <c r="I49" i="17"/>
  <c r="J49" i="17"/>
  <c r="K49" i="17"/>
  <c r="L49" i="17"/>
  <c r="M49" i="17"/>
  <c r="N49" i="17"/>
  <c r="O49" i="17"/>
  <c r="H66" i="17"/>
  <c r="I66" i="17"/>
  <c r="J66" i="17"/>
  <c r="K66" i="17"/>
  <c r="L66" i="17"/>
  <c r="M66" i="17"/>
  <c r="N66" i="17"/>
  <c r="O66" i="17"/>
  <c r="H21" i="17"/>
  <c r="I21" i="17"/>
  <c r="J21" i="17"/>
  <c r="K21" i="17"/>
  <c r="L21" i="17"/>
  <c r="M21" i="17"/>
  <c r="N21" i="17"/>
  <c r="O21" i="17"/>
  <c r="H76" i="17"/>
  <c r="I76" i="17"/>
  <c r="J76" i="17"/>
  <c r="K76" i="17"/>
  <c r="L76" i="17"/>
  <c r="M76" i="17"/>
  <c r="N76" i="17"/>
  <c r="O76" i="17"/>
  <c r="H64" i="17"/>
  <c r="I64" i="17"/>
  <c r="J64" i="17"/>
  <c r="K64" i="17"/>
  <c r="L64" i="17"/>
  <c r="M64" i="17"/>
  <c r="N64" i="17"/>
  <c r="O64" i="17"/>
  <c r="H72" i="17"/>
  <c r="I72" i="17"/>
  <c r="J72" i="17"/>
  <c r="K72" i="17"/>
  <c r="L72" i="17"/>
  <c r="M72" i="17"/>
  <c r="N72" i="17"/>
  <c r="O72" i="17"/>
  <c r="H86" i="17"/>
  <c r="I86" i="17"/>
  <c r="J86" i="17"/>
  <c r="K86" i="17"/>
  <c r="L86" i="17"/>
  <c r="M86" i="17"/>
  <c r="N86" i="17"/>
  <c r="O86" i="17"/>
  <c r="H26" i="17"/>
  <c r="I26" i="17"/>
  <c r="J26" i="17"/>
  <c r="K26" i="17"/>
  <c r="L26" i="17"/>
  <c r="M26" i="17"/>
  <c r="N26" i="17"/>
  <c r="O26" i="17"/>
  <c r="H60" i="17"/>
  <c r="I60" i="17"/>
  <c r="J60" i="17"/>
  <c r="K60" i="17"/>
  <c r="L60" i="17"/>
  <c r="M60" i="17"/>
  <c r="N60" i="17"/>
  <c r="O60" i="17"/>
  <c r="H99" i="17"/>
  <c r="I99" i="17"/>
  <c r="J99" i="17"/>
  <c r="K99" i="17"/>
  <c r="L99" i="17"/>
  <c r="M99" i="17"/>
  <c r="N99" i="17"/>
  <c r="O99" i="17"/>
  <c r="H31" i="17"/>
  <c r="I31" i="17"/>
  <c r="J31" i="17"/>
  <c r="K31" i="17"/>
  <c r="L31" i="17"/>
  <c r="M31" i="17"/>
  <c r="N31" i="17"/>
  <c r="O31" i="17"/>
  <c r="H84" i="17"/>
  <c r="I84" i="17"/>
  <c r="J84" i="17"/>
  <c r="K84" i="17"/>
  <c r="L84" i="17"/>
  <c r="M84" i="17"/>
  <c r="N84" i="17"/>
  <c r="O84" i="17"/>
  <c r="H97" i="17"/>
  <c r="I97" i="17"/>
  <c r="J97" i="17"/>
  <c r="K97" i="17"/>
  <c r="L97" i="17"/>
  <c r="M97" i="17"/>
  <c r="N97" i="17"/>
  <c r="O97" i="17"/>
  <c r="H13" i="17"/>
  <c r="I13" i="17"/>
  <c r="J13" i="17"/>
  <c r="K13" i="17"/>
  <c r="L13" i="17"/>
  <c r="M13" i="17"/>
  <c r="N13" i="17"/>
  <c r="O13" i="17"/>
  <c r="H91" i="17"/>
  <c r="I91" i="17"/>
  <c r="J91" i="17"/>
  <c r="K91" i="17"/>
  <c r="L91" i="17"/>
  <c r="M91" i="17"/>
  <c r="N91" i="17"/>
  <c r="O91" i="17"/>
  <c r="H39" i="17"/>
  <c r="I39" i="17"/>
  <c r="J39" i="17"/>
  <c r="K39" i="17"/>
  <c r="L39" i="17"/>
  <c r="M39" i="17"/>
  <c r="N39" i="17"/>
  <c r="O39" i="17"/>
  <c r="H98" i="17"/>
  <c r="I98" i="17"/>
  <c r="J98" i="17"/>
  <c r="K98" i="17"/>
  <c r="L98" i="17"/>
  <c r="M98" i="17"/>
  <c r="N98" i="17"/>
  <c r="O98" i="17"/>
  <c r="H29" i="17"/>
  <c r="I29" i="17"/>
  <c r="J29" i="17"/>
  <c r="K29" i="17"/>
  <c r="L29" i="17"/>
  <c r="M29" i="17"/>
  <c r="N29" i="17"/>
  <c r="O29" i="17"/>
  <c r="H52" i="17"/>
  <c r="I52" i="17"/>
  <c r="J52" i="17"/>
  <c r="K52" i="17"/>
  <c r="L52" i="17"/>
  <c r="M52" i="17"/>
  <c r="N52" i="17"/>
  <c r="O52" i="17"/>
  <c r="H73" i="17"/>
  <c r="I73" i="17"/>
  <c r="J73" i="17"/>
  <c r="K73" i="17"/>
  <c r="L73" i="17"/>
  <c r="M73" i="17"/>
  <c r="N73" i="17"/>
  <c r="O73" i="17"/>
  <c r="H69" i="17"/>
  <c r="I69" i="17"/>
  <c r="J69" i="17"/>
  <c r="K69" i="17"/>
  <c r="L69" i="17"/>
  <c r="M69" i="17"/>
  <c r="N69" i="17"/>
  <c r="O69" i="17"/>
  <c r="H79" i="17"/>
  <c r="I79" i="17"/>
  <c r="J79" i="17"/>
  <c r="K79" i="17"/>
  <c r="L79" i="17"/>
  <c r="M79" i="17"/>
  <c r="N79" i="17"/>
  <c r="O79" i="17"/>
  <c r="H27" i="17"/>
  <c r="I27" i="17"/>
  <c r="J27" i="17"/>
  <c r="K27" i="17"/>
  <c r="L27" i="17"/>
  <c r="M27" i="17"/>
  <c r="N27" i="17"/>
  <c r="O27" i="17"/>
  <c r="H47" i="17"/>
  <c r="I47" i="17"/>
  <c r="J47" i="17"/>
  <c r="K47" i="17"/>
  <c r="L47" i="17"/>
  <c r="M47" i="17"/>
  <c r="N47" i="17"/>
  <c r="O47" i="17"/>
  <c r="H58" i="17"/>
  <c r="I58" i="17"/>
  <c r="J58" i="17"/>
  <c r="K58" i="17"/>
  <c r="L58" i="17"/>
  <c r="M58" i="17"/>
  <c r="N58" i="17"/>
  <c r="O58" i="17"/>
  <c r="H6" i="17"/>
  <c r="I6" i="17"/>
  <c r="J6" i="17"/>
  <c r="K6" i="17"/>
  <c r="L6" i="17"/>
  <c r="M6" i="17"/>
  <c r="N6" i="17"/>
  <c r="O6" i="17"/>
  <c r="H19" i="17"/>
  <c r="I19" i="17"/>
  <c r="J19" i="17"/>
  <c r="K19" i="17"/>
  <c r="L19" i="17"/>
  <c r="M19" i="17"/>
  <c r="N19" i="17"/>
  <c r="O19" i="17"/>
  <c r="H100" i="17"/>
  <c r="I100" i="17"/>
  <c r="J100" i="17"/>
  <c r="K100" i="17"/>
  <c r="L100" i="17"/>
  <c r="M100" i="17"/>
  <c r="N100" i="17"/>
  <c r="O100" i="17"/>
  <c r="H17" i="17"/>
  <c r="I17" i="17"/>
  <c r="J17" i="17"/>
  <c r="K17" i="17"/>
  <c r="L17" i="17"/>
  <c r="M17" i="17"/>
  <c r="N17" i="17"/>
  <c r="O17" i="17"/>
  <c r="H7" i="17"/>
  <c r="I7" i="17"/>
  <c r="J7" i="17"/>
  <c r="K7" i="17"/>
  <c r="L7" i="17"/>
  <c r="M7" i="17"/>
  <c r="N7" i="17"/>
  <c r="O7" i="17"/>
  <c r="H101" i="17"/>
  <c r="I101" i="17"/>
  <c r="J101" i="17"/>
  <c r="K101" i="17"/>
  <c r="L101" i="17"/>
  <c r="M101" i="17"/>
  <c r="N101" i="17"/>
  <c r="O101" i="17"/>
  <c r="H89" i="17"/>
  <c r="I89" i="17"/>
  <c r="J89" i="17"/>
  <c r="K89" i="17"/>
  <c r="L89" i="17"/>
  <c r="M89" i="17"/>
  <c r="N89" i="17"/>
  <c r="O89" i="17"/>
  <c r="H12" i="17"/>
  <c r="I12" i="17"/>
  <c r="J12" i="17"/>
  <c r="K12" i="17"/>
  <c r="L12" i="17"/>
  <c r="M12" i="17"/>
  <c r="N12" i="17"/>
  <c r="O12" i="17"/>
  <c r="H48" i="17"/>
  <c r="I48" i="17"/>
  <c r="J48" i="17"/>
  <c r="K48" i="17"/>
  <c r="L48" i="17"/>
  <c r="M48" i="17"/>
  <c r="N48" i="17"/>
  <c r="O48" i="17"/>
  <c r="H82" i="17"/>
  <c r="I82" i="17"/>
  <c r="J82" i="17"/>
  <c r="K82" i="17"/>
  <c r="L82" i="17"/>
  <c r="M82" i="17"/>
  <c r="N82" i="17"/>
  <c r="O82" i="17"/>
  <c r="H46" i="17"/>
  <c r="I46" i="17"/>
  <c r="J46" i="17"/>
  <c r="K46" i="17"/>
  <c r="L46" i="17"/>
  <c r="M46" i="17"/>
  <c r="N46" i="17"/>
  <c r="O46" i="17"/>
  <c r="H28" i="17"/>
  <c r="I28" i="17"/>
  <c r="J28" i="17"/>
  <c r="K28" i="17"/>
  <c r="L28" i="17"/>
  <c r="M28" i="17"/>
  <c r="N28" i="17"/>
  <c r="O28" i="17"/>
  <c r="H90" i="17"/>
  <c r="I90" i="17"/>
  <c r="J90" i="17"/>
  <c r="K90" i="17"/>
  <c r="L90" i="17"/>
  <c r="M90" i="17"/>
  <c r="N90" i="17"/>
  <c r="O90" i="17"/>
  <c r="H25" i="17"/>
  <c r="I25" i="17"/>
  <c r="J25" i="17"/>
  <c r="K25" i="17"/>
  <c r="L25" i="17"/>
  <c r="M25" i="17"/>
  <c r="N25" i="17"/>
  <c r="O25" i="17"/>
  <c r="H102" i="17"/>
  <c r="I102" i="17"/>
  <c r="J102" i="17"/>
  <c r="K102" i="17"/>
  <c r="L102" i="17"/>
  <c r="M102" i="17"/>
  <c r="N102" i="17"/>
  <c r="O102" i="17"/>
  <c r="J53" i="17"/>
  <c r="K53" i="17"/>
  <c r="L53" i="17"/>
  <c r="M53" i="17"/>
  <c r="N53" i="17"/>
  <c r="O53" i="17"/>
  <c r="I53" i="17"/>
  <c r="H53" i="17"/>
  <c r="F19" i="16"/>
  <c r="C19" i="16"/>
  <c r="J21" i="16"/>
  <c r="K19" i="16"/>
  <c r="J19" i="16"/>
  <c r="L19" i="16"/>
  <c r="I19" i="16"/>
  <c r="I21" i="16"/>
  <c r="L21" i="16"/>
  <c r="K21" i="16"/>
  <c r="G35" i="19" l="1"/>
  <c r="G79" i="19"/>
  <c r="G23" i="19"/>
  <c r="G27" i="19"/>
  <c r="G68" i="19"/>
  <c r="G89" i="19"/>
  <c r="G99" i="19"/>
  <c r="G91" i="19"/>
  <c r="F55" i="19"/>
  <c r="G69" i="19"/>
  <c r="H31" i="19"/>
  <c r="G13" i="19"/>
  <c r="G90" i="19"/>
  <c r="G102" i="19"/>
  <c r="H94" i="19"/>
  <c r="G31" i="19"/>
  <c r="E41" i="19"/>
  <c r="E47" i="19"/>
  <c r="E26" i="19"/>
  <c r="E97" i="19"/>
  <c r="F71" i="19"/>
  <c r="F80" i="19"/>
  <c r="F74" i="19"/>
  <c r="H35" i="19"/>
  <c r="H47" i="19"/>
  <c r="H21" i="19"/>
  <c r="H58" i="19"/>
  <c r="H68" i="19"/>
  <c r="E62" i="19"/>
  <c r="E18" i="19"/>
  <c r="E59" i="19"/>
  <c r="E64" i="19"/>
  <c r="E8" i="19"/>
  <c r="E10" i="19"/>
  <c r="E81" i="19"/>
  <c r="E95" i="19"/>
  <c r="E88" i="19"/>
  <c r="E36" i="19"/>
  <c r="F78" i="19"/>
  <c r="F22" i="19"/>
  <c r="F16" i="19"/>
  <c r="F67" i="19"/>
  <c r="F65" i="19"/>
  <c r="F54" i="19"/>
  <c r="F82" i="19"/>
  <c r="G29" i="19"/>
  <c r="G92" i="19"/>
  <c r="H33" i="19"/>
  <c r="H100" i="19"/>
  <c r="H54" i="19"/>
  <c r="H19" i="16"/>
  <c r="H21" i="16"/>
  <c r="F41" i="19"/>
  <c r="F9" i="19"/>
  <c r="F99" i="19"/>
  <c r="F90" i="19"/>
  <c r="F42" i="19"/>
  <c r="G46" i="19"/>
  <c r="G42" i="19"/>
  <c r="H80" i="19"/>
  <c r="H74" i="19"/>
  <c r="E32" i="19"/>
  <c r="E65" i="19"/>
  <c r="F32" i="19"/>
  <c r="F95" i="19"/>
  <c r="G95" i="19"/>
  <c r="G62" i="19"/>
  <c r="H19" i="19"/>
  <c r="E61" i="19"/>
  <c r="E93" i="19"/>
  <c r="F50" i="19"/>
  <c r="E94" i="19"/>
  <c r="F18" i="19"/>
  <c r="F93" i="19"/>
  <c r="H13" i="19"/>
  <c r="G11" i="19"/>
  <c r="F94" i="19"/>
  <c r="G18" i="19"/>
  <c r="G33" i="19"/>
  <c r="G24" i="19"/>
  <c r="E51" i="19"/>
  <c r="E49" i="19"/>
  <c r="G32" i="19"/>
  <c r="H101" i="19"/>
  <c r="H17" i="19"/>
  <c r="H30" i="19"/>
  <c r="H56" i="19"/>
  <c r="H15" i="19"/>
  <c r="G7" i="19"/>
  <c r="G86" i="19"/>
  <c r="G87" i="19"/>
  <c r="F49" i="19"/>
  <c r="E82" i="19"/>
  <c r="E28" i="19"/>
  <c r="F28" i="19"/>
  <c r="E57" i="19"/>
  <c r="E83" i="19"/>
  <c r="E52" i="19"/>
  <c r="H7" i="19"/>
  <c r="H64" i="19"/>
  <c r="H67" i="19"/>
  <c r="G44" i="19"/>
  <c r="F35" i="19"/>
  <c r="F84" i="19"/>
  <c r="F79" i="19"/>
  <c r="F57" i="19"/>
  <c r="H81" i="19"/>
  <c r="H88" i="19"/>
  <c r="G28" i="19"/>
  <c r="G41" i="19"/>
  <c r="G52" i="19"/>
  <c r="E85" i="19"/>
  <c r="E48" i="19"/>
  <c r="H96" i="19"/>
  <c r="H34" i="19"/>
  <c r="H6" i="19"/>
  <c r="H83" i="19"/>
  <c r="H23" i="19"/>
  <c r="G26" i="19"/>
  <c r="G72" i="19"/>
  <c r="F97" i="19"/>
  <c r="F13" i="19"/>
  <c r="E90" i="19"/>
  <c r="E33" i="19"/>
  <c r="E24" i="19"/>
  <c r="G40" i="19"/>
  <c r="F26" i="19"/>
  <c r="H27" i="19"/>
  <c r="H71" i="19"/>
  <c r="H65" i="19"/>
  <c r="F44" i="19"/>
  <c r="F60" i="19"/>
  <c r="H50" i="19"/>
  <c r="E42" i="19"/>
  <c r="G101" i="19"/>
  <c r="G14" i="19"/>
  <c r="G37" i="19"/>
  <c r="F33" i="19"/>
  <c r="F24" i="19"/>
  <c r="E17" i="19"/>
  <c r="H52" i="19"/>
  <c r="G9" i="19"/>
  <c r="G25" i="19"/>
  <c r="G38" i="19"/>
  <c r="F21" i="19"/>
  <c r="G100" i="19"/>
  <c r="G53" i="19"/>
  <c r="E39" i="19"/>
  <c r="H11" i="19"/>
  <c r="H73" i="19"/>
  <c r="H26" i="19"/>
  <c r="H25" i="19"/>
  <c r="H38" i="19"/>
  <c r="G21" i="19"/>
  <c r="H90" i="19"/>
  <c r="H69" i="19"/>
  <c r="H102" i="19"/>
  <c r="H37" i="19"/>
  <c r="F63" i="19"/>
  <c r="E58" i="19"/>
  <c r="H8" i="19"/>
  <c r="H44" i="19"/>
  <c r="H95" i="19"/>
  <c r="F70" i="19"/>
  <c r="F36" i="19"/>
  <c r="H18" i="19"/>
  <c r="G17" i="19"/>
  <c r="G30" i="19"/>
  <c r="G93" i="19"/>
  <c r="F56" i="19"/>
  <c r="F15" i="19"/>
  <c r="H42" i="19"/>
  <c r="H62" i="19"/>
  <c r="E34" i="19"/>
  <c r="E6" i="19"/>
  <c r="H78" i="19"/>
  <c r="G63" i="19"/>
  <c r="G59" i="19"/>
  <c r="G56" i="19"/>
  <c r="G15" i="19"/>
  <c r="E87" i="19"/>
  <c r="G85" i="19"/>
  <c r="E12" i="19"/>
  <c r="E45" i="19"/>
  <c r="E75" i="19"/>
  <c r="G36" i="19"/>
  <c r="F96" i="19"/>
  <c r="E35" i="19"/>
  <c r="F43" i="19"/>
  <c r="H43" i="19"/>
  <c r="G47" i="19"/>
  <c r="F6" i="19"/>
  <c r="E67" i="19"/>
  <c r="H85" i="19"/>
  <c r="G58" i="19"/>
  <c r="F45" i="19"/>
  <c r="F75" i="19"/>
  <c r="F48" i="19"/>
  <c r="E91" i="19"/>
  <c r="H70" i="19"/>
  <c r="H39" i="19"/>
  <c r="G54" i="19"/>
  <c r="E55" i="19"/>
  <c r="G96" i="19"/>
  <c r="G34" i="19"/>
  <c r="G84" i="19"/>
  <c r="E27" i="19"/>
  <c r="E71" i="19"/>
  <c r="H32" i="19"/>
  <c r="G16" i="19"/>
  <c r="H89" i="19"/>
  <c r="G45" i="19"/>
  <c r="G75" i="19"/>
  <c r="G48" i="19"/>
  <c r="F91" i="19"/>
  <c r="E46" i="19"/>
  <c r="F31" i="19"/>
  <c r="H87" i="19"/>
  <c r="G67" i="19"/>
  <c r="F29" i="19"/>
  <c r="H12" i="19"/>
  <c r="H45" i="19"/>
  <c r="H75" i="19"/>
  <c r="H28" i="19"/>
  <c r="G77" i="19"/>
  <c r="F19" i="19"/>
  <c r="E101" i="19"/>
  <c r="E37" i="19"/>
  <c r="H84" i="19"/>
  <c r="G57" i="19"/>
  <c r="G76" i="19"/>
  <c r="G83" i="19"/>
  <c r="F40" i="19"/>
  <c r="E9" i="19"/>
  <c r="E25" i="19"/>
  <c r="H16" i="19"/>
  <c r="E100" i="19"/>
  <c r="E53" i="19"/>
  <c r="H99" i="19"/>
  <c r="G51" i="19"/>
  <c r="F100" i="19"/>
  <c r="H91" i="19"/>
  <c r="G74" i="19"/>
  <c r="F98" i="19"/>
  <c r="F77" i="19"/>
  <c r="E19" i="19"/>
  <c r="F20" i="19"/>
  <c r="G12" i="19"/>
  <c r="H10" i="19"/>
  <c r="G81" i="19"/>
  <c r="H41" i="19"/>
  <c r="F47" i="19"/>
  <c r="G20" i="19"/>
  <c r="E7" i="19"/>
  <c r="F25" i="19"/>
  <c r="E38" i="19"/>
  <c r="G97" i="19"/>
  <c r="G49" i="19"/>
  <c r="F53" i="19"/>
  <c r="G50" i="19"/>
  <c r="F46" i="19"/>
  <c r="E74" i="19"/>
  <c r="G82" i="19"/>
  <c r="E96" i="19"/>
  <c r="E66" i="19"/>
  <c r="E11" i="19"/>
  <c r="H77" i="19"/>
  <c r="G19" i="19"/>
  <c r="E14" i="19"/>
  <c r="H20" i="19"/>
  <c r="E63" i="19"/>
  <c r="G71" i="19"/>
  <c r="E40" i="19"/>
  <c r="F7" i="19"/>
  <c r="F38" i="19"/>
  <c r="H97" i="19"/>
  <c r="H49" i="19"/>
  <c r="F88" i="19"/>
  <c r="E92" i="19"/>
  <c r="H82" i="19"/>
  <c r="F66" i="19"/>
  <c r="G94" i="19"/>
  <c r="H79" i="19"/>
  <c r="E76" i="19"/>
  <c r="F52" i="19"/>
  <c r="F64" i="19"/>
  <c r="E21" i="19"/>
  <c r="E72" i="19"/>
  <c r="E29" i="19"/>
  <c r="F58" i="19"/>
  <c r="E68" i="19"/>
  <c r="G88" i="19"/>
  <c r="F92" i="19"/>
  <c r="F11" i="19"/>
  <c r="H46" i="19"/>
  <c r="G66" i="19"/>
  <c r="E43" i="19"/>
  <c r="F101" i="19"/>
  <c r="F14" i="19"/>
  <c r="F34" i="19"/>
  <c r="F76" i="19"/>
  <c r="H93" i="19"/>
  <c r="F59" i="19"/>
  <c r="G64" i="19"/>
  <c r="E86" i="19"/>
  <c r="G65" i="19"/>
  <c r="F68" i="19"/>
  <c r="H53" i="19"/>
  <c r="F8" i="19"/>
  <c r="E44" i="19"/>
  <c r="E99" i="19"/>
  <c r="E70" i="19"/>
  <c r="E78" i="19"/>
  <c r="F86" i="19"/>
  <c r="E22" i="19"/>
  <c r="F72" i="19"/>
  <c r="E89" i="19"/>
  <c r="G8" i="19"/>
  <c r="E60" i="19"/>
  <c r="E69" i="19"/>
  <c r="H66" i="19"/>
  <c r="E31" i="19"/>
  <c r="G6" i="19"/>
  <c r="H57" i="19"/>
  <c r="F83" i="19"/>
  <c r="H63" i="19"/>
  <c r="H40" i="19"/>
  <c r="E73" i="19"/>
  <c r="E80" i="19"/>
  <c r="H29" i="19"/>
  <c r="F51" i="19"/>
  <c r="F89" i="19"/>
  <c r="H48" i="19"/>
  <c r="F61" i="19"/>
  <c r="H92" i="19"/>
  <c r="G70" i="19"/>
  <c r="F69" i="19"/>
  <c r="E102" i="19"/>
  <c r="E98" i="19"/>
  <c r="G43" i="19"/>
  <c r="H14" i="19"/>
  <c r="E84" i="19"/>
  <c r="H76" i="19"/>
  <c r="E56" i="19"/>
  <c r="E15" i="19"/>
  <c r="F37" i="19"/>
  <c r="H24" i="19"/>
  <c r="G78" i="19"/>
  <c r="E30" i="19"/>
  <c r="E23" i="19"/>
  <c r="H59" i="19"/>
  <c r="F73" i="19"/>
  <c r="H86" i="19"/>
  <c r="G22" i="19"/>
  <c r="F87" i="19"/>
  <c r="H72" i="19"/>
  <c r="E13" i="19"/>
  <c r="G60" i="19"/>
  <c r="F10" i="19"/>
  <c r="G61" i="19"/>
  <c r="F39" i="19"/>
  <c r="E54" i="19"/>
  <c r="F102" i="19"/>
  <c r="G39" i="19"/>
  <c r="G98" i="19"/>
  <c r="G55" i="19"/>
  <c r="E77" i="19"/>
  <c r="E20" i="19"/>
  <c r="F23" i="19"/>
  <c r="G73" i="19"/>
  <c r="H22" i="19"/>
  <c r="E16" i="19"/>
  <c r="G80" i="19"/>
  <c r="H51" i="19"/>
  <c r="H61" i="19"/>
  <c r="E50" i="19"/>
  <c r="F62" i="19"/>
  <c r="E79" i="19"/>
  <c r="F17" i="19"/>
  <c r="F30" i="19"/>
  <c r="F27" i="19"/>
  <c r="H9" i="19"/>
  <c r="F85" i="19"/>
  <c r="F12" i="19"/>
  <c r="H60" i="19"/>
  <c r="G10" i="19"/>
  <c r="F81" i="19"/>
  <c r="H36" i="19"/>
  <c r="H98" i="19"/>
  <c r="H55" i="19"/>
  <c r="E78" i="17"/>
  <c r="G51" i="17"/>
  <c r="E102" i="17"/>
  <c r="G53" i="17"/>
  <c r="F57" i="17"/>
  <c r="F78" i="17"/>
  <c r="F95" i="17"/>
  <c r="G40" i="17"/>
  <c r="G85" i="17"/>
  <c r="G62" i="17"/>
  <c r="G61" i="17"/>
  <c r="G71" i="17"/>
  <c r="G9" i="17"/>
  <c r="G56" i="17"/>
  <c r="G20" i="17"/>
  <c r="G23" i="17"/>
  <c r="G92" i="17"/>
  <c r="G43" i="17"/>
  <c r="G50" i="17"/>
  <c r="G42" i="17"/>
  <c r="G14" i="17"/>
  <c r="G77" i="17"/>
  <c r="G30" i="17"/>
  <c r="G80" i="17"/>
  <c r="G34" i="17"/>
  <c r="E95" i="17"/>
  <c r="F102" i="17"/>
  <c r="F90" i="17"/>
  <c r="F46" i="17"/>
  <c r="F48" i="17"/>
  <c r="F89" i="17"/>
  <c r="F7" i="17"/>
  <c r="F100" i="17"/>
  <c r="F6" i="17"/>
  <c r="F47" i="17"/>
  <c r="F79" i="17"/>
  <c r="F73" i="17"/>
  <c r="G78" i="17"/>
  <c r="E65" i="17"/>
  <c r="E37" i="17"/>
  <c r="E11" i="17"/>
  <c r="E15" i="17"/>
  <c r="E68" i="17"/>
  <c r="E53" i="17"/>
  <c r="D25" i="17"/>
  <c r="D28" i="17"/>
  <c r="D82" i="17"/>
  <c r="D12" i="17"/>
  <c r="D101" i="17"/>
  <c r="D19" i="17"/>
  <c r="D27" i="17"/>
  <c r="D52" i="17"/>
  <c r="D91" i="17"/>
  <c r="D31" i="17"/>
  <c r="D86" i="17"/>
  <c r="D21" i="17"/>
  <c r="D63" i="17"/>
  <c r="D16" i="17"/>
  <c r="D35" i="17"/>
  <c r="D55" i="17"/>
  <c r="D65" i="17"/>
  <c r="E80" i="17"/>
  <c r="G95" i="17"/>
  <c r="F53" i="17"/>
  <c r="E25" i="17"/>
  <c r="E28" i="17"/>
  <c r="E82" i="17"/>
  <c r="E12" i="17"/>
  <c r="E101" i="17"/>
  <c r="E17" i="17"/>
  <c r="E19" i="17"/>
  <c r="E58" i="17"/>
  <c r="E27" i="17"/>
  <c r="E69" i="17"/>
  <c r="E52" i="17"/>
  <c r="E98" i="17"/>
  <c r="E91" i="17"/>
  <c r="E97" i="17"/>
  <c r="E31" i="17"/>
  <c r="E60" i="17"/>
  <c r="E86" i="17"/>
  <c r="E64" i="17"/>
  <c r="E21" i="17"/>
  <c r="E49" i="17"/>
  <c r="E63" i="17"/>
  <c r="E41" i="17"/>
  <c r="E16" i="17"/>
  <c r="E32" i="17"/>
  <c r="E35" i="17"/>
  <c r="E36" i="17"/>
  <c r="E55" i="17"/>
  <c r="E8" i="17"/>
  <c r="E44" i="17"/>
  <c r="E88" i="17"/>
  <c r="E45" i="17"/>
  <c r="E96" i="17"/>
  <c r="E93" i="17"/>
  <c r="E38" i="17"/>
  <c r="E83" i="17"/>
  <c r="E24" i="17"/>
  <c r="E67" i="17"/>
  <c r="E10" i="17"/>
  <c r="E18" i="17"/>
  <c r="E59" i="17"/>
  <c r="E57" i="17"/>
  <c r="D11" i="17"/>
  <c r="D68" i="17"/>
  <c r="D88" i="17"/>
  <c r="D96" i="17"/>
  <c r="G70" i="17"/>
  <c r="F29" i="17"/>
  <c r="F39" i="17"/>
  <c r="F13" i="17"/>
  <c r="F84" i="17"/>
  <c r="F99" i="17"/>
  <c r="F26" i="17"/>
  <c r="F72" i="17"/>
  <c r="F76" i="17"/>
  <c r="F66" i="17"/>
  <c r="F74" i="17"/>
  <c r="F94" i="17"/>
  <c r="F22" i="17"/>
  <c r="F33" i="17"/>
  <c r="F75" i="17"/>
  <c r="F81" i="17"/>
  <c r="F87" i="17"/>
  <c r="F54" i="17"/>
  <c r="F51" i="17"/>
  <c r="F40" i="17"/>
  <c r="F85" i="17"/>
  <c r="F62" i="17"/>
  <c r="F61" i="17"/>
  <c r="F71" i="17"/>
  <c r="F9" i="17"/>
  <c r="F56" i="17"/>
  <c r="F20" i="17"/>
  <c r="F23" i="17"/>
  <c r="F92" i="17"/>
  <c r="F43" i="17"/>
  <c r="F50" i="17"/>
  <c r="F42" i="17"/>
  <c r="F14" i="17"/>
  <c r="F77" i="17"/>
  <c r="F70" i="17"/>
  <c r="F30" i="17"/>
  <c r="F34" i="17"/>
  <c r="F80" i="17"/>
  <c r="E90" i="17"/>
  <c r="E46" i="17"/>
  <c r="E48" i="17"/>
  <c r="E89" i="17"/>
  <c r="E7" i="17"/>
  <c r="E100" i="17"/>
  <c r="E6" i="17"/>
  <c r="E47" i="17"/>
  <c r="E79" i="17"/>
  <c r="E73" i="17"/>
  <c r="E29" i="17"/>
  <c r="E39" i="17"/>
  <c r="E13" i="17"/>
  <c r="E84" i="17"/>
  <c r="E99" i="17"/>
  <c r="E26" i="17"/>
  <c r="E72" i="17"/>
  <c r="E76" i="17"/>
  <c r="E66" i="17"/>
  <c r="E74" i="17"/>
  <c r="E94" i="17"/>
  <c r="E22" i="17"/>
  <c r="E33" i="17"/>
  <c r="E75" i="17"/>
  <c r="E81" i="17"/>
  <c r="E87" i="17"/>
  <c r="E54" i="17"/>
  <c r="E51" i="17"/>
  <c r="E40" i="17"/>
  <c r="E85" i="17"/>
  <c r="E62" i="17"/>
  <c r="E61" i="17"/>
  <c r="E71" i="17"/>
  <c r="E9" i="17"/>
  <c r="E56" i="17"/>
  <c r="E20" i="17"/>
  <c r="E23" i="17"/>
  <c r="E92" i="17"/>
  <c r="E43" i="17"/>
  <c r="E50" i="17"/>
  <c r="E42" i="17"/>
  <c r="E14" i="17"/>
  <c r="E77" i="17"/>
  <c r="E70" i="17"/>
  <c r="E30" i="17"/>
  <c r="E34" i="17"/>
  <c r="D102" i="17"/>
  <c r="D90" i="17"/>
  <c r="D46" i="17"/>
  <c r="D48" i="17"/>
  <c r="D89" i="17"/>
  <c r="D7" i="17"/>
  <c r="D100" i="17"/>
  <c r="D6" i="17"/>
  <c r="D47" i="17"/>
  <c r="D79" i="17"/>
  <c r="D73" i="17"/>
  <c r="D29" i="17"/>
  <c r="D39" i="17"/>
  <c r="D13" i="17"/>
  <c r="D84" i="17"/>
  <c r="D99" i="17"/>
  <c r="D26" i="17"/>
  <c r="D72" i="17"/>
  <c r="D76" i="17"/>
  <c r="D66" i="17"/>
  <c r="D74" i="17"/>
  <c r="D94" i="17"/>
  <c r="D22" i="17"/>
  <c r="D33" i="17"/>
  <c r="D75" i="17"/>
  <c r="D81" i="17"/>
  <c r="D87" i="17"/>
  <c r="D54" i="17"/>
  <c r="D51" i="17"/>
  <c r="D40" i="17"/>
  <c r="D85" i="17"/>
  <c r="D62" i="17"/>
  <c r="D61" i="17"/>
  <c r="D71" i="17"/>
  <c r="D9" i="17"/>
  <c r="D56" i="17"/>
  <c r="D20" i="17"/>
  <c r="D23" i="17"/>
  <c r="D92" i="17"/>
  <c r="D43" i="17"/>
  <c r="D50" i="17"/>
  <c r="D42" i="17"/>
  <c r="D14" i="17"/>
  <c r="D77" i="17"/>
  <c r="D70" i="17"/>
  <c r="D30" i="17"/>
  <c r="D34" i="17"/>
  <c r="D80" i="17"/>
  <c r="G17" i="17"/>
  <c r="G19" i="17"/>
  <c r="G58" i="17"/>
  <c r="G27" i="17"/>
  <c r="G69" i="17"/>
  <c r="G52" i="17"/>
  <c r="G98" i="17"/>
  <c r="G91" i="17"/>
  <c r="G97" i="17"/>
  <c r="G31" i="17"/>
  <c r="G60" i="17"/>
  <c r="G86" i="17"/>
  <c r="G64" i="17"/>
  <c r="G21" i="17"/>
  <c r="G49" i="17"/>
  <c r="G63" i="17"/>
  <c r="G41" i="17"/>
  <c r="G16" i="17"/>
  <c r="G32" i="17"/>
  <c r="G35" i="17"/>
  <c r="G36" i="17"/>
  <c r="G55" i="17"/>
  <c r="G8" i="17"/>
  <c r="G65" i="17"/>
  <c r="G37" i="17"/>
  <c r="F25" i="17"/>
  <c r="F28" i="17"/>
  <c r="F82" i="17"/>
  <c r="F12" i="17"/>
  <c r="F101" i="17"/>
  <c r="F17" i="17"/>
  <c r="F19" i="17"/>
  <c r="F58" i="17"/>
  <c r="F27" i="17"/>
  <c r="F69" i="17"/>
  <c r="F52" i="17"/>
  <c r="F98" i="17"/>
  <c r="F91" i="17"/>
  <c r="F97" i="17"/>
  <c r="F31" i="17"/>
  <c r="F60" i="17"/>
  <c r="F86" i="17"/>
  <c r="F64" i="17"/>
  <c r="F21" i="17"/>
  <c r="F49" i="17"/>
  <c r="F63" i="17"/>
  <c r="F41" i="17"/>
  <c r="F16" i="17"/>
  <c r="F32" i="17"/>
  <c r="F35" i="17"/>
  <c r="F36" i="17"/>
  <c r="F55" i="17"/>
  <c r="F8" i="17"/>
  <c r="F45" i="17"/>
  <c r="F38" i="17"/>
  <c r="F83" i="17"/>
  <c r="F24" i="17"/>
  <c r="F67" i="17"/>
  <c r="F10" i="17"/>
  <c r="F18" i="17"/>
  <c r="F59" i="17"/>
  <c r="D38" i="17"/>
  <c r="D24" i="17"/>
  <c r="D10" i="17"/>
  <c r="G102" i="17"/>
  <c r="G90" i="17"/>
  <c r="G46" i="17"/>
  <c r="G48" i="17"/>
  <c r="G89" i="17"/>
  <c r="G7" i="17"/>
  <c r="G100" i="17"/>
  <c r="G6" i="17"/>
  <c r="G47" i="17"/>
  <c r="G79" i="17"/>
  <c r="G73" i="17"/>
  <c r="G29" i="17"/>
  <c r="G39" i="17"/>
  <c r="G13" i="17"/>
  <c r="G84" i="17"/>
  <c r="G99" i="17"/>
  <c r="G26" i="17"/>
  <c r="G72" i="17"/>
  <c r="G76" i="17"/>
  <c r="G66" i="17"/>
  <c r="G74" i="17"/>
  <c r="G94" i="17"/>
  <c r="G22" i="17"/>
  <c r="G33" i="17"/>
  <c r="G75" i="17"/>
  <c r="G81" i="17"/>
  <c r="G87" i="17"/>
  <c r="G54" i="17"/>
  <c r="D53" i="17"/>
  <c r="G12" i="17"/>
  <c r="G82" i="17"/>
  <c r="G25" i="17"/>
  <c r="G28" i="17"/>
  <c r="G101" i="17"/>
  <c r="D59" i="17"/>
  <c r="G11" i="17"/>
  <c r="G15" i="17"/>
  <c r="G68" i="17"/>
  <c r="G44" i="17"/>
  <c r="G88" i="17"/>
  <c r="G45" i="17"/>
  <c r="G96" i="17"/>
  <c r="G93" i="17"/>
  <c r="G38" i="17"/>
  <c r="G83" i="17"/>
  <c r="G24" i="17"/>
  <c r="G67" i="17"/>
  <c r="G10" i="17"/>
  <c r="G18" i="17"/>
  <c r="G59" i="17"/>
  <c r="G57" i="17"/>
  <c r="D17" i="17"/>
  <c r="D58" i="17"/>
  <c r="D69" i="17"/>
  <c r="D98" i="17"/>
  <c r="D97" i="17"/>
  <c r="D60" i="17"/>
  <c r="D64" i="17"/>
  <c r="D49" i="17"/>
  <c r="D41" i="17"/>
  <c r="D32" i="17"/>
  <c r="D36" i="17"/>
  <c r="D8" i="17"/>
  <c r="D37" i="17"/>
  <c r="D15" i="17"/>
  <c r="D44" i="17"/>
  <c r="D45" i="17"/>
  <c r="D93" i="17"/>
  <c r="D83" i="17"/>
  <c r="D67" i="17"/>
  <c r="D18" i="17"/>
  <c r="D57" i="17"/>
  <c r="D78" i="17"/>
  <c r="D95" i="17"/>
  <c r="F65" i="17"/>
  <c r="F37" i="17"/>
  <c r="F11" i="17"/>
  <c r="F15" i="17"/>
  <c r="F68" i="17"/>
  <c r="F44" i="17"/>
  <c r="F88" i="17"/>
  <c r="F96" i="17"/>
  <c r="F93" i="17"/>
  <c r="D54" i="19" l="1"/>
  <c r="D50" i="19"/>
  <c r="D68" i="19"/>
  <c r="C8" i="17"/>
  <c r="C34" i="17"/>
  <c r="C85" i="17"/>
  <c r="C38" i="17"/>
  <c r="D81" i="19"/>
  <c r="D79" i="19"/>
  <c r="D13" i="19"/>
  <c r="D61" i="19"/>
  <c r="D28" i="19"/>
  <c r="D8" i="19"/>
  <c r="D82" i="19"/>
  <c r="D94" i="19"/>
  <c r="D93" i="19"/>
  <c r="D30" i="19"/>
  <c r="D47" i="19"/>
  <c r="D35" i="19"/>
  <c r="D41" i="19"/>
  <c r="D90" i="19"/>
  <c r="D11" i="19"/>
  <c r="C24" i="17"/>
  <c r="D80" i="19"/>
  <c r="D74" i="19"/>
  <c r="C36" i="17"/>
  <c r="C32" i="17"/>
  <c r="D39" i="19"/>
  <c r="C78" i="17"/>
  <c r="C16" i="17"/>
  <c r="D10" i="19"/>
  <c r="D29" i="19"/>
  <c r="D58" i="19"/>
  <c r="D95" i="19"/>
  <c r="D97" i="19"/>
  <c r="D59" i="19"/>
  <c r="D65" i="19"/>
  <c r="D91" i="19"/>
  <c r="D16" i="19"/>
  <c r="D85" i="19"/>
  <c r="D48" i="19"/>
  <c r="D52" i="19"/>
  <c r="D49" i="19"/>
  <c r="D71" i="19"/>
  <c r="D67" i="19"/>
  <c r="D64" i="19"/>
  <c r="D7" i="19"/>
  <c r="D53" i="19"/>
  <c r="D27" i="19"/>
  <c r="D32" i="19"/>
  <c r="D89" i="19"/>
  <c r="D20" i="19"/>
  <c r="D100" i="19"/>
  <c r="D6" i="19"/>
  <c r="D34" i="19"/>
  <c r="D101" i="19"/>
  <c r="D17" i="19"/>
  <c r="D62" i="19"/>
  <c r="D70" i="19"/>
  <c r="D96" i="19"/>
  <c r="D12" i="19"/>
  <c r="D83" i="19"/>
  <c r="D22" i="19"/>
  <c r="D43" i="19"/>
  <c r="D92" i="19"/>
  <c r="D23" i="19"/>
  <c r="D78" i="19"/>
  <c r="D26" i="19"/>
  <c r="D37" i="19"/>
  <c r="D18" i="19"/>
  <c r="D60" i="19"/>
  <c r="D76" i="19"/>
  <c r="D51" i="19"/>
  <c r="D15" i="19"/>
  <c r="D88" i="19"/>
  <c r="D57" i="19"/>
  <c r="D87" i="19"/>
  <c r="D36" i="19"/>
  <c r="D42" i="19"/>
  <c r="D14" i="19"/>
  <c r="D25" i="19"/>
  <c r="D9" i="19"/>
  <c r="D73" i="19"/>
  <c r="D66" i="19"/>
  <c r="D19" i="19"/>
  <c r="D46" i="19"/>
  <c r="D98" i="19"/>
  <c r="D56" i="19"/>
  <c r="D31" i="19"/>
  <c r="D75" i="19"/>
  <c r="D86" i="19"/>
  <c r="D40" i="19"/>
  <c r="D45" i="19"/>
  <c r="D44" i="19"/>
  <c r="D55" i="19"/>
  <c r="D102" i="19"/>
  <c r="D69" i="19"/>
  <c r="D72" i="19"/>
  <c r="D24" i="19"/>
  <c r="D99" i="19"/>
  <c r="D84" i="19"/>
  <c r="D77" i="19"/>
  <c r="D21" i="19"/>
  <c r="D63" i="19"/>
  <c r="D38" i="19"/>
  <c r="D33" i="19"/>
  <c r="C35" i="17"/>
  <c r="C57" i="17"/>
  <c r="C30" i="17"/>
  <c r="C40" i="17"/>
  <c r="C70" i="17"/>
  <c r="C51" i="17"/>
  <c r="C29" i="17"/>
  <c r="C95" i="17"/>
  <c r="C53" i="17"/>
  <c r="C96" i="17"/>
  <c r="C39" i="17"/>
  <c r="C54" i="17"/>
  <c r="C84" i="17"/>
  <c r="C12" i="17"/>
  <c r="C13" i="17"/>
  <c r="C82" i="17"/>
  <c r="C28" i="17"/>
  <c r="C41" i="17"/>
  <c r="C65" i="17"/>
  <c r="C25" i="17"/>
  <c r="C88" i="17"/>
  <c r="C55" i="17"/>
  <c r="C77" i="17"/>
  <c r="C14" i="17"/>
  <c r="C68" i="17"/>
  <c r="C47" i="17"/>
  <c r="C81" i="17"/>
  <c r="C63" i="17"/>
  <c r="C64" i="17"/>
  <c r="C73" i="17"/>
  <c r="C79" i="17"/>
  <c r="C6" i="17"/>
  <c r="C75" i="17"/>
  <c r="C50" i="17"/>
  <c r="C98" i="17"/>
  <c r="C22" i="17"/>
  <c r="C69" i="17"/>
  <c r="C94" i="17"/>
  <c r="C74" i="17"/>
  <c r="C76" i="17"/>
  <c r="C49" i="17"/>
  <c r="C11" i="17"/>
  <c r="C33" i="17"/>
  <c r="C100" i="17"/>
  <c r="C7" i="17"/>
  <c r="C89" i="17"/>
  <c r="C93" i="17"/>
  <c r="C87" i="17"/>
  <c r="C42" i="17"/>
  <c r="C60" i="17"/>
  <c r="C97" i="17"/>
  <c r="C43" i="17"/>
  <c r="C18" i="17"/>
  <c r="C92" i="17"/>
  <c r="C23" i="17"/>
  <c r="C58" i="17"/>
  <c r="C31" i="17"/>
  <c r="C17" i="17"/>
  <c r="C66" i="17"/>
  <c r="C91" i="17"/>
  <c r="C9" i="17"/>
  <c r="C52" i="17"/>
  <c r="C72" i="17"/>
  <c r="C15" i="17"/>
  <c r="C61" i="17"/>
  <c r="C26" i="17"/>
  <c r="C102" i="17"/>
  <c r="C19" i="17"/>
  <c r="C21" i="17"/>
  <c r="C67" i="17"/>
  <c r="C86" i="17"/>
  <c r="C83" i="17"/>
  <c r="C20" i="17"/>
  <c r="C56" i="17"/>
  <c r="C48" i="17"/>
  <c r="C45" i="17"/>
  <c r="C59" i="17"/>
  <c r="C46" i="17"/>
  <c r="C44" i="17"/>
  <c r="C71" i="17"/>
  <c r="C90" i="17"/>
  <c r="C27" i="17"/>
  <c r="C37" i="17"/>
  <c r="C10" i="17"/>
  <c r="C80" i="17"/>
  <c r="C62" i="17"/>
  <c r="C99" i="17"/>
  <c r="C101" i="17"/>
</calcChain>
</file>

<file path=xl/sharedStrings.xml><?xml version="1.0" encoding="utf-8"?>
<sst xmlns="http://schemas.openxmlformats.org/spreadsheetml/2006/main" count="114133" uniqueCount="177">
  <si>
    <t>RegionID</t>
  </si>
  <si>
    <t>SizeRank</t>
  </si>
  <si>
    <t>RegionName</t>
  </si>
  <si>
    <t>RegionType</t>
  </si>
  <si>
    <t>StateName</t>
  </si>
  <si>
    <t>United States</t>
  </si>
  <si>
    <t>Country</t>
  </si>
  <si>
    <t>New York, NY</t>
  </si>
  <si>
    <t>Msa</t>
  </si>
  <si>
    <t>NY</t>
  </si>
  <si>
    <t>Los Angeles-Long Beach-Anaheim, CA</t>
  </si>
  <si>
    <t>CA</t>
  </si>
  <si>
    <t>Chicago, IL</t>
  </si>
  <si>
    <t>IL</t>
  </si>
  <si>
    <t>Dallas-Fort Worth, TX</t>
  </si>
  <si>
    <t>TX</t>
  </si>
  <si>
    <t>Philadelphia, PA</t>
  </si>
  <si>
    <t>PA</t>
  </si>
  <si>
    <t>Houston, TX</t>
  </si>
  <si>
    <t>Washington, DC</t>
  </si>
  <si>
    <t>DC</t>
  </si>
  <si>
    <t>Miami-Fort Lauderdale, FL</t>
  </si>
  <si>
    <t>FL</t>
  </si>
  <si>
    <t>Atlanta, GA</t>
  </si>
  <si>
    <t>GA</t>
  </si>
  <si>
    <t>Boston, MA</t>
  </si>
  <si>
    <t>MA</t>
  </si>
  <si>
    <t>San Francisco, CA</t>
  </si>
  <si>
    <t>Detroit, MI</t>
  </si>
  <si>
    <t>MI</t>
  </si>
  <si>
    <t>Riverside, CA</t>
  </si>
  <si>
    <t>Phoenix, AZ</t>
  </si>
  <si>
    <t>AZ</t>
  </si>
  <si>
    <t>Seattle, WA</t>
  </si>
  <si>
    <t>WA</t>
  </si>
  <si>
    <t>Minneapolis-St Paul, MN</t>
  </si>
  <si>
    <t>MN</t>
  </si>
  <si>
    <t>San Diego, CA</t>
  </si>
  <si>
    <t>St. Louis, MO</t>
  </si>
  <si>
    <t>MO</t>
  </si>
  <si>
    <t>Tampa, FL</t>
  </si>
  <si>
    <t>Baltimore, MD</t>
  </si>
  <si>
    <t>MD</t>
  </si>
  <si>
    <t>Denver, CO</t>
  </si>
  <si>
    <t>CO</t>
  </si>
  <si>
    <t>Pittsburgh, PA</t>
  </si>
  <si>
    <t>Portland, OR</t>
  </si>
  <si>
    <t>OR</t>
  </si>
  <si>
    <t>Charlotte, NC</t>
  </si>
  <si>
    <t>NC</t>
  </si>
  <si>
    <t>Sacramento, CA</t>
  </si>
  <si>
    <t>San Antonio, TX</t>
  </si>
  <si>
    <t>Orlando, FL</t>
  </si>
  <si>
    <t>Cincinnati, OH</t>
  </si>
  <si>
    <t>OH</t>
  </si>
  <si>
    <t>Cleveland, OH</t>
  </si>
  <si>
    <t>Kansas City, MO</t>
  </si>
  <si>
    <t>Las Vegas, NV</t>
  </si>
  <si>
    <t>NV</t>
  </si>
  <si>
    <t>Columbus, OH</t>
  </si>
  <si>
    <t>Indianapolis, IN</t>
  </si>
  <si>
    <t>IN</t>
  </si>
  <si>
    <t>San Jose, CA</t>
  </si>
  <si>
    <t>Austin, TX</t>
  </si>
  <si>
    <t>Virginia Beach, VA</t>
  </si>
  <si>
    <t>VA</t>
  </si>
  <si>
    <t>Nashville, TN</t>
  </si>
  <si>
    <t>TN</t>
  </si>
  <si>
    <t>Providence, RI</t>
  </si>
  <si>
    <t>RI</t>
  </si>
  <si>
    <t>Milwaukee, WI</t>
  </si>
  <si>
    <t>WI</t>
  </si>
  <si>
    <t>Jacksonville, FL</t>
  </si>
  <si>
    <t>Memphis, TN</t>
  </si>
  <si>
    <t>Oklahoma City, OK</t>
  </si>
  <si>
    <t>OK</t>
  </si>
  <si>
    <t>Louisville-Jefferson County, KY</t>
  </si>
  <si>
    <t>KY</t>
  </si>
  <si>
    <t>Hartford, CT</t>
  </si>
  <si>
    <t>CT</t>
  </si>
  <si>
    <t>Richmond, VA</t>
  </si>
  <si>
    <t>New Orleans, LA</t>
  </si>
  <si>
    <t>LA</t>
  </si>
  <si>
    <t>Buffalo, NY</t>
  </si>
  <si>
    <t>Raleigh, NC</t>
  </si>
  <si>
    <t>Birmingham, AL</t>
  </si>
  <si>
    <t>AL</t>
  </si>
  <si>
    <t>Salt Lake City, UT</t>
  </si>
  <si>
    <t>UT</t>
  </si>
  <si>
    <t>Rochester, NY</t>
  </si>
  <si>
    <t>Grand Rapids, MI</t>
  </si>
  <si>
    <t>Tucson, AZ</t>
  </si>
  <si>
    <t>Urban Honolulu, HI</t>
  </si>
  <si>
    <t>HI</t>
  </si>
  <si>
    <t>Tulsa, OK</t>
  </si>
  <si>
    <t>Fresno, CA</t>
  </si>
  <si>
    <t>Worcester, MA</t>
  </si>
  <si>
    <t>Stamford, CT</t>
  </si>
  <si>
    <t>Albuquerque, NM</t>
  </si>
  <si>
    <t>NM</t>
  </si>
  <si>
    <t>Albany, NY</t>
  </si>
  <si>
    <t>Omaha, NE</t>
  </si>
  <si>
    <t>NE</t>
  </si>
  <si>
    <t>New Haven, CT</t>
  </si>
  <si>
    <t>Bakersfield, CA</t>
  </si>
  <si>
    <t>Knoxville, TN</t>
  </si>
  <si>
    <t>Greenville, SC</t>
  </si>
  <si>
    <t>SC</t>
  </si>
  <si>
    <t>Ventura, CA</t>
  </si>
  <si>
    <t>Allentown, PA</t>
  </si>
  <si>
    <t>El Paso, TX</t>
  </si>
  <si>
    <t>Baton Rouge, LA</t>
  </si>
  <si>
    <t>Dayton, OH</t>
  </si>
  <si>
    <t>McAllen, TX</t>
  </si>
  <si>
    <t>Columbia, SC</t>
  </si>
  <si>
    <t>Greensboro, NC</t>
  </si>
  <si>
    <t>Akron, OH</t>
  </si>
  <si>
    <t>North Port-Sarasota-Bradenton, FL</t>
  </si>
  <si>
    <t>Little Rock, AR</t>
  </si>
  <si>
    <t>AR</t>
  </si>
  <si>
    <t>Stockton, CA</t>
  </si>
  <si>
    <t>Charleston, SC</t>
  </si>
  <si>
    <t>Syracuse, NY</t>
  </si>
  <si>
    <t>Colorado Springs, CO</t>
  </si>
  <si>
    <t>Winston-Salem, NC</t>
  </si>
  <si>
    <t>Wichita, KS</t>
  </si>
  <si>
    <t>KS</t>
  </si>
  <si>
    <t>Springfield, MA</t>
  </si>
  <si>
    <t>Fort Myers, FL</t>
  </si>
  <si>
    <t>Boise City, ID</t>
  </si>
  <si>
    <t>ID</t>
  </si>
  <si>
    <t>Toledo, OH</t>
  </si>
  <si>
    <t>Madison, WI</t>
  </si>
  <si>
    <t>Lakeland, FL</t>
  </si>
  <si>
    <t>Ogden, UT</t>
  </si>
  <si>
    <t>Daytona Beach, FL</t>
  </si>
  <si>
    <t>Des Moines, IA</t>
  </si>
  <si>
    <t>IA</t>
  </si>
  <si>
    <t>Jackson, MS</t>
  </si>
  <si>
    <t>MS</t>
  </si>
  <si>
    <t>Augusta, GA</t>
  </si>
  <si>
    <t>Harrisburg, PA</t>
  </si>
  <si>
    <t>Provo, UT</t>
  </si>
  <si>
    <t>Fort Collins, CO</t>
  </si>
  <si>
    <t>Information</t>
  </si>
  <si>
    <t>1. LIST PRICE</t>
  </si>
  <si>
    <t>2. SALE PRICE</t>
  </si>
  <si>
    <t>3. FOR SALE INVENTORY</t>
  </si>
  <si>
    <t>5. LISTING % PRICE CUT</t>
  </si>
  <si>
    <t>Value</t>
  </si>
  <si>
    <t>Sum of Value</t>
  </si>
  <si>
    <t>(All)</t>
  </si>
  <si>
    <t>REGION:</t>
  </si>
  <si>
    <t>STATE:</t>
  </si>
  <si>
    <t>APPRECIATION:</t>
  </si>
  <si>
    <t>Day/Year</t>
  </si>
  <si>
    <t>Appreciation</t>
  </si>
  <si>
    <r>
      <t xml:space="preserve">CLEAR </t>
    </r>
    <r>
      <rPr>
        <b/>
        <sz val="12"/>
        <color theme="1"/>
        <rFont val="Calibri"/>
        <family val="2"/>
        <scheme val="minor"/>
      </rPr>
      <t>RegionName</t>
    </r>
    <r>
      <rPr>
        <sz val="12"/>
        <color theme="1"/>
        <rFont val="Calibri"/>
        <family val="2"/>
        <scheme val="minor"/>
      </rPr>
      <t xml:space="preserve"> FILTER!!</t>
    </r>
  </si>
  <si>
    <t>AVERAGE APPRECIATION</t>
  </si>
  <si>
    <t>REGION</t>
  </si>
  <si>
    <t>6. MEDIAN PRICE CUT</t>
  </si>
  <si>
    <t>4. MEDIAN DAYS TO PENDING</t>
  </si>
  <si>
    <t>7. MEDIAN RENTAL</t>
  </si>
  <si>
    <t>Youngstown, OH</t>
  </si>
  <si>
    <t>Scranton, PA</t>
  </si>
  <si>
    <t>Melbourne, FL</t>
  </si>
  <si>
    <t>Spokane, WA</t>
  </si>
  <si>
    <t>Durham, NC</t>
  </si>
  <si>
    <t>Port St. Lucie, FL</t>
  </si>
  <si>
    <t>Boulder, CO</t>
  </si>
  <si>
    <t>Gainesville, GA</t>
  </si>
  <si>
    <t>Total</t>
  </si>
  <si>
    <t>RENTAL GROWTH:</t>
  </si>
  <si>
    <t>AVERAGE RENTAL GROWTH</t>
  </si>
  <si>
    <t>Rental Growth</t>
  </si>
  <si>
    <t>average</t>
  </si>
  <si>
    <t>LAND LORD FRIENDLY (1 yes - 5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</si>
</sst>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quot;$&quot;#,##0"/>
    <numFmt numFmtId="165" formatCode="_(&quot;$&quot;* #,##0_);_(&quot;$&quot;* \(#,##0\);_(&quot;$&quot;* &quot;-&quot;??_);_(@_)"/>
    <numFmt numFmtId="166" formatCode="m/d/yyyy"/>
    <numFmt numFmtId="167" formatCode="0.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4"/>
      <color theme="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9" tint="0.79998168889431442"/>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4">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44">
    <xf numFmtId="0" fontId="0" fillId="0" borderId="0" xfId="0"/>
    <xf numFmtId="0" fontId="16" fillId="0" borderId="0" xfId="0" applyFont="1"/>
    <xf numFmtId="14" fontId="16" fillId="0" borderId="0" xfId="0" applyNumberFormat="1" applyFont="1"/>
    <xf numFmtId="0" fontId="0" fillId="0" borderId="0" xfId="0" applyFont="1"/>
    <xf numFmtId="9" fontId="0" fillId="0" borderId="0" xfId="1" applyFont="1"/>
    <xf numFmtId="0" fontId="0" fillId="0" borderId="0" xfId="0" pivotButton="1"/>
    <xf numFmtId="0" fontId="0" fillId="0" borderId="0" xfId="0" applyNumberFormat="1"/>
    <xf numFmtId="164" fontId="0" fillId="0" borderId="0" xfId="0" applyNumberFormat="1"/>
    <xf numFmtId="9" fontId="0" fillId="0" borderId="0" xfId="0" applyNumberFormat="1"/>
    <xf numFmtId="14" fontId="16" fillId="33" borderId="0" xfId="0" applyNumberFormat="1" applyFont="1" applyFill="1"/>
    <xf numFmtId="14" fontId="0" fillId="0" borderId="0" xfId="0" applyNumberFormat="1"/>
    <xf numFmtId="0" fontId="0" fillId="0" borderId="0" xfId="0" applyAlignment="1">
      <alignment wrapText="1"/>
    </xf>
    <xf numFmtId="3" fontId="0" fillId="0" borderId="0" xfId="0" applyNumberFormat="1"/>
    <xf numFmtId="165" fontId="0" fillId="0" borderId="0" xfId="43" applyNumberFormat="1" applyFont="1"/>
    <xf numFmtId="0" fontId="16" fillId="34" borderId="0" xfId="0" applyFont="1" applyFill="1" applyAlignment="1">
      <alignment horizontal="left"/>
    </xf>
    <xf numFmtId="14" fontId="16" fillId="0" borderId="0" xfId="0" applyNumberFormat="1" applyFont="1" applyAlignment="1">
      <alignment horizontal="left"/>
    </xf>
    <xf numFmtId="14" fontId="16" fillId="33" borderId="0" xfId="0" applyNumberFormat="1" applyFont="1" applyFill="1" applyAlignment="1">
      <alignment horizontal="left"/>
    </xf>
    <xf numFmtId="166" fontId="16" fillId="33" borderId="0" xfId="0" applyNumberFormat="1" applyFont="1" applyFill="1"/>
    <xf numFmtId="9" fontId="0" fillId="34" borderId="0" xfId="1" applyFont="1" applyFill="1"/>
    <xf numFmtId="0" fontId="0" fillId="0" borderId="10" xfId="0" applyBorder="1"/>
    <xf numFmtId="0" fontId="0" fillId="0" borderId="11" xfId="0" applyBorder="1"/>
    <xf numFmtId="0" fontId="18" fillId="0" borderId="11" xfId="0" applyFont="1" applyBorder="1" applyAlignment="1">
      <alignment horizontal="right"/>
    </xf>
    <xf numFmtId="0" fontId="16" fillId="0" borderId="11" xfId="0" applyFont="1" applyBorder="1" applyAlignment="1">
      <alignment horizontal="center"/>
    </xf>
    <xf numFmtId="0" fontId="16" fillId="0" borderId="12" xfId="0" applyFont="1" applyBorder="1" applyAlignment="1">
      <alignment horizontal="center"/>
    </xf>
    <xf numFmtId="0" fontId="18" fillId="0" borderId="13" xfId="0" applyFont="1" applyBorder="1"/>
    <xf numFmtId="0" fontId="18" fillId="33" borderId="14" xfId="0" applyFont="1" applyFill="1" applyBorder="1"/>
    <xf numFmtId="0" fontId="0" fillId="33" borderId="14" xfId="0" applyFill="1" applyBorder="1"/>
    <xf numFmtId="0" fontId="18" fillId="0" borderId="14" xfId="0" applyFont="1" applyBorder="1" applyAlignment="1">
      <alignment horizontal="right"/>
    </xf>
    <xf numFmtId="0" fontId="0" fillId="0" borderId="13" xfId="0" applyBorder="1"/>
    <xf numFmtId="9" fontId="0" fillId="36" borderId="14" xfId="1" applyFont="1" applyFill="1" applyBorder="1"/>
    <xf numFmtId="9" fontId="0" fillId="36" borderId="15" xfId="1" applyFont="1" applyFill="1" applyBorder="1"/>
    <xf numFmtId="167" fontId="0" fillId="36" borderId="14" xfId="1" applyNumberFormat="1" applyFont="1" applyFill="1" applyBorder="1"/>
    <xf numFmtId="167" fontId="0" fillId="0" borderId="0" xfId="0" applyNumberFormat="1"/>
    <xf numFmtId="167" fontId="0" fillId="34" borderId="0" xfId="1" applyNumberFormat="1" applyFont="1" applyFill="1"/>
    <xf numFmtId="167" fontId="0" fillId="36" borderId="15" xfId="1" applyNumberFormat="1" applyFont="1" applyFill="1" applyBorder="1"/>
    <xf numFmtId="9" fontId="16" fillId="0" borderId="14" xfId="0" applyNumberFormat="1" applyFont="1" applyBorder="1"/>
    <xf numFmtId="167" fontId="16" fillId="0" borderId="14" xfId="0" applyNumberFormat="1" applyFont="1" applyBorder="1"/>
    <xf numFmtId="0" fontId="0" fillId="0" borderId="0" xfId="0" applyAlignment="1">
      <alignment horizontal="center"/>
    </xf>
    <xf numFmtId="0" fontId="16" fillId="0" borderId="0" xfId="0" applyFont="1" applyAlignment="1">
      <alignment horizontal="center" vertical="center"/>
    </xf>
    <xf numFmtId="0" fontId="16" fillId="34" borderId="0" xfId="0" applyFont="1" applyFill="1" applyAlignment="1">
      <alignment horizontal="center" vertical="center"/>
    </xf>
    <xf numFmtId="14" fontId="16" fillId="0" borderId="0" xfId="0" applyNumberFormat="1" applyFont="1" applyAlignment="1">
      <alignment horizontal="center" vertical="center"/>
    </xf>
    <xf numFmtId="14" fontId="16" fillId="33" borderId="0" xfId="0" applyNumberFormat="1" applyFont="1" applyFill="1" applyAlignment="1">
      <alignment horizontal="center" vertical="center"/>
    </xf>
    <xf numFmtId="0" fontId="16" fillId="0" borderId="0" xfId="0" applyFont="1" applyAlignment="1">
      <alignment horizontal="center" vertical="center" wrapText="1"/>
    </xf>
    <xf numFmtId="0" fontId="0" fillId="35" borderId="0" xfId="0" applyFont="1" applyFill="1" applyAlignment="1">
      <alignment horizontal="center"/>
    </xf>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43"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48">
    <dxf>
      <alignment wrapText="1"/>
    </dxf>
    <dxf>
      <numFmt numFmtId="164" formatCode="&quot;$&quot;#,##0"/>
    </dxf>
    <dxf>
      <alignment wrapText="1"/>
    </dxf>
    <dxf>
      <numFmt numFmtId="164" formatCode="&quot;$&quot;#,##0"/>
    </dxf>
    <dxf>
      <alignment wrapText="1"/>
    </dxf>
    <dxf>
      <numFmt numFmtId="164" formatCode="&quot;$&quot;#,##0"/>
    </dxf>
    <dxf>
      <numFmt numFmtId="164" formatCode="&quot;$&quot;#,##0"/>
    </dxf>
    <dxf>
      <alignment wrapText="1"/>
    </dxf>
    <dxf>
      <numFmt numFmtId="13" formatCode="0%"/>
    </dxf>
    <dxf>
      <numFmt numFmtId="13" formatCode="0%"/>
    </dxf>
    <dxf>
      <alignment wrapText="1"/>
    </dxf>
    <dxf>
      <alignment wrapText="1"/>
    </dxf>
    <dxf>
      <numFmt numFmtId="3" formatCode="#,##0"/>
    </dxf>
    <dxf>
      <alignment wrapText="1"/>
    </dxf>
    <dxf>
      <numFmt numFmtId="164" formatCode="&quot;$&quot;#,##0"/>
    </dxf>
    <dxf>
      <alignment wrapText="1"/>
    </dxf>
    <dxf>
      <numFmt numFmtId="164" formatCode="&quot;$&quot;#,##0"/>
    </dxf>
    <dxf>
      <alignment wrapText="1"/>
    </dxf>
    <dxf>
      <numFmt numFmtId="164" formatCode="&quot;$&quot;#,##0"/>
    </dxf>
    <dxf>
      <alignment wrapText="1"/>
    </dxf>
    <dxf>
      <numFmt numFmtId="164" formatCode="&quot;$&quot;#,##0"/>
    </dxf>
    <dxf>
      <numFmt numFmtId="164" formatCode="&quot;$&quot;#,##0"/>
    </dxf>
    <dxf>
      <alignment wrapText="1"/>
    </dxf>
    <dxf>
      <numFmt numFmtId="13" formatCode="0%"/>
    </dxf>
    <dxf>
      <numFmt numFmtId="13" formatCode="0%"/>
    </dxf>
    <dxf>
      <alignment wrapText="1"/>
    </dxf>
    <dxf>
      <alignment wrapText="1"/>
    </dxf>
    <dxf>
      <numFmt numFmtId="3" formatCode="#,##0"/>
    </dxf>
    <dxf>
      <alignment wrapText="1"/>
    </dxf>
    <dxf>
      <numFmt numFmtId="164" formatCode="&quot;$&quot;#,##0"/>
    </dxf>
    <dxf>
      <font>
        <b/>
      </font>
      <numFmt numFmtId="166" formatCode="m/d/yyyy"/>
      <fill>
        <patternFill patternType="solid">
          <fgColor indexed="64"/>
          <bgColor theme="7" tint="0.79998168889431442"/>
        </patternFill>
      </fill>
    </dxf>
    <dxf>
      <numFmt numFmtId="164" formatCode="&quot;$&quot;#,##0"/>
    </dxf>
    <dxf>
      <font>
        <b/>
        <i val="0"/>
        <strike val="0"/>
        <condense val="0"/>
        <extend val="0"/>
        <outline val="0"/>
        <shadow val="0"/>
        <u val="none"/>
        <vertAlign val="baseline"/>
        <sz val="12"/>
        <color theme="1"/>
        <name val="Calibri"/>
        <family val="2"/>
        <scheme val="minor"/>
      </font>
    </dxf>
    <dxf>
      <numFmt numFmtId="164" formatCode="&quot;$&quot;#,##0"/>
    </dxf>
    <dxf>
      <alignment wrapText="1"/>
    </dxf>
    <dxf>
      <numFmt numFmtId="164" formatCode="&quot;$&quot;#,##0"/>
    </dxf>
    <dxf>
      <alignment wrapText="1"/>
    </dxf>
    <dxf>
      <numFmt numFmtId="3" formatCode="#,##0"/>
    </dxf>
    <dxf>
      <alignment wrapText="1"/>
    </dxf>
    <dxf>
      <numFmt numFmtId="164" formatCode="&quot;$&quot;#,##0"/>
    </dxf>
    <dxf>
      <alignment wrapText="1"/>
    </dxf>
    <dxf>
      <numFmt numFmtId="164" formatCode="&quot;$&quot;#,##0"/>
    </dxf>
    <dxf>
      <numFmt numFmtId="164" formatCode="&quot;$&quot;#,##0"/>
    </dxf>
    <dxf>
      <alignment wrapText="1"/>
    </dxf>
    <dxf>
      <numFmt numFmtId="13" formatCode="0%"/>
    </dxf>
    <dxf>
      <numFmt numFmtId="13" formatCode="0%"/>
    </dxf>
    <dxf>
      <alignment wrapText="1"/>
    </dxf>
    <dxf>
      <alignment wrapText="1"/>
    </dxf>
  </dxfs>
  <tableStyles count="1" defaultTableStyle="TableStyleMedium2" defaultPivotStyle="PivotStyleLight16">
    <tableStyle name="Invisible" pivot="0" table="0" count="0" xr9:uid="{E6A8469E-A302-4619-A265-F98FDBAEAFE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[Housing Data V4.xlsx]MONTHLY TRENDS BY REGION!PivotTable1</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LIST PRICE vs SALE PRICE</a:t>
            </a:r>
          </a:p>
        </c:rich>
      </c:tx>
      <c:layout>
        <c:manualLayout>
          <c:xMode val="edge"/>
          <c:yMode val="edge"/>
          <c:x val="2.8937451648611504E-2"/>
          <c:y val="1.852494741540517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32217303770584"/>
          <c:y val="0.23431373371873521"/>
          <c:w val="0.86290787281122583"/>
          <c:h val="0.5182425122730191"/>
        </c:manualLayout>
      </c:layout>
      <c:lineChart>
        <c:grouping val="standard"/>
        <c:varyColors val="0"/>
        <c:ser>
          <c:idx val="0"/>
          <c:order val="0"/>
          <c:tx>
            <c:strRef>
              <c:f>'MONTHLY TRENDS BY REGION'!$O$23:$O$24</c:f>
              <c:strCache>
                <c:ptCount val="1"/>
                <c:pt idx="0">
                  <c:v>1. LIST PRICE</c:v>
                </c:pt>
              </c:strCache>
            </c:strRef>
          </c:tx>
          <c:spPr>
            <a:ln w="28575" cap="rnd">
              <a:solidFill>
                <a:schemeClr val="accent1"/>
              </a:solidFill>
              <a:round/>
            </a:ln>
            <a:effectLst/>
          </c:spPr>
          <c:marker>
            <c:symbol val="none"/>
          </c:marker>
          <c:cat>
            <c:strRef>
              <c:f>'MONTHLY TRENDS BY REGION'!$N$25:$N$67</c:f>
              <c:strCache>
                <c:ptCount val="43"/>
                <c:pt idx="0">
                  <c:v>1/31/18</c:v>
                </c:pt>
                <c:pt idx="1">
                  <c:v>2/28/18</c:v>
                </c:pt>
                <c:pt idx="2">
                  <c:v>3/31/18</c:v>
                </c:pt>
                <c:pt idx="3">
                  <c:v>4/30/18</c:v>
                </c:pt>
                <c:pt idx="4">
                  <c:v>5/31/18</c:v>
                </c:pt>
                <c:pt idx="5">
                  <c:v>6/30/18</c:v>
                </c:pt>
                <c:pt idx="6">
                  <c:v>7/31/18</c:v>
                </c:pt>
                <c:pt idx="7">
                  <c:v>8/31/18</c:v>
                </c:pt>
                <c:pt idx="8">
                  <c:v>9/30/18</c:v>
                </c:pt>
                <c:pt idx="9">
                  <c:v>10/31/18</c:v>
                </c:pt>
                <c:pt idx="10">
                  <c:v>11/30/18</c:v>
                </c:pt>
                <c:pt idx="11">
                  <c:v>12/31/18</c:v>
                </c:pt>
                <c:pt idx="12">
                  <c:v>1/31/19</c:v>
                </c:pt>
                <c:pt idx="13">
                  <c:v>2/28/19</c:v>
                </c:pt>
                <c:pt idx="14">
                  <c:v>3/31/19</c:v>
                </c:pt>
                <c:pt idx="15">
                  <c:v>4/30/19</c:v>
                </c:pt>
                <c:pt idx="16">
                  <c:v>5/31/19</c:v>
                </c:pt>
                <c:pt idx="17">
                  <c:v>6/30/19</c:v>
                </c:pt>
                <c:pt idx="18">
                  <c:v>7/31/19</c:v>
                </c:pt>
                <c:pt idx="19">
                  <c:v>8/31/19</c:v>
                </c:pt>
                <c:pt idx="20">
                  <c:v>9/30/19</c:v>
                </c:pt>
                <c:pt idx="21">
                  <c:v>10/31/19</c:v>
                </c:pt>
                <c:pt idx="22">
                  <c:v>11/30/19</c:v>
                </c:pt>
                <c:pt idx="23">
                  <c:v>12/31/19</c:v>
                </c:pt>
                <c:pt idx="24">
                  <c:v>1/31/20</c:v>
                </c:pt>
                <c:pt idx="25">
                  <c:v>2/29/20</c:v>
                </c:pt>
                <c:pt idx="26">
                  <c:v>3/31/20</c:v>
                </c:pt>
                <c:pt idx="27">
                  <c:v>4/30/20</c:v>
                </c:pt>
                <c:pt idx="28">
                  <c:v>5/31/20</c:v>
                </c:pt>
                <c:pt idx="29">
                  <c:v>6/30/20</c:v>
                </c:pt>
                <c:pt idx="30">
                  <c:v>7/31/20</c:v>
                </c:pt>
                <c:pt idx="31">
                  <c:v>8/31/20</c:v>
                </c:pt>
                <c:pt idx="32">
                  <c:v>9/30/20</c:v>
                </c:pt>
                <c:pt idx="33">
                  <c:v>10/31/20</c:v>
                </c:pt>
                <c:pt idx="34">
                  <c:v>11/30/20</c:v>
                </c:pt>
                <c:pt idx="35">
                  <c:v>12/31/20</c:v>
                </c:pt>
                <c:pt idx="36">
                  <c:v>1/31/21</c:v>
                </c:pt>
                <c:pt idx="37">
                  <c:v>2/28/21</c:v>
                </c:pt>
                <c:pt idx="38">
                  <c:v>3/31/21</c:v>
                </c:pt>
                <c:pt idx="39">
                  <c:v>4/30/21</c:v>
                </c:pt>
                <c:pt idx="40">
                  <c:v>5/31/21</c:v>
                </c:pt>
                <c:pt idx="41">
                  <c:v>6/30/21</c:v>
                </c:pt>
                <c:pt idx="42">
                  <c:v>7/31/21</c:v>
                </c:pt>
              </c:strCache>
            </c:strRef>
          </c:cat>
          <c:val>
            <c:numRef>
              <c:f>'MONTHLY TRENDS BY REGION'!$O$25:$O$67</c:f>
              <c:numCache>
                <c:formatCode>"$"#,##0</c:formatCode>
                <c:ptCount val="43"/>
                <c:pt idx="0">
                  <c:v>134130</c:v>
                </c:pt>
                <c:pt idx="1">
                  <c:v>140483</c:v>
                </c:pt>
                <c:pt idx="2">
                  <c:v>147552</c:v>
                </c:pt>
                <c:pt idx="3">
                  <c:v>152026</c:v>
                </c:pt>
                <c:pt idx="4">
                  <c:v>152026</c:v>
                </c:pt>
                <c:pt idx="5">
                  <c:v>152026</c:v>
                </c:pt>
                <c:pt idx="6">
                  <c:v>153010</c:v>
                </c:pt>
                <c:pt idx="7">
                  <c:v>154710</c:v>
                </c:pt>
                <c:pt idx="8">
                  <c:v>152026</c:v>
                </c:pt>
                <c:pt idx="9">
                  <c:v>152026</c:v>
                </c:pt>
                <c:pt idx="10">
                  <c:v>151221</c:v>
                </c:pt>
                <c:pt idx="11">
                  <c:v>147641</c:v>
                </c:pt>
                <c:pt idx="12">
                  <c:v>151221</c:v>
                </c:pt>
                <c:pt idx="13">
                  <c:v>156500</c:v>
                </c:pt>
                <c:pt idx="14">
                  <c:v>160974</c:v>
                </c:pt>
                <c:pt idx="15">
                  <c:v>169922</c:v>
                </c:pt>
                <c:pt idx="16">
                  <c:v>174396</c:v>
                </c:pt>
                <c:pt idx="17">
                  <c:v>174485</c:v>
                </c:pt>
                <c:pt idx="18">
                  <c:v>174396</c:v>
                </c:pt>
                <c:pt idx="19">
                  <c:v>169116</c:v>
                </c:pt>
                <c:pt idx="20">
                  <c:v>169027</c:v>
                </c:pt>
                <c:pt idx="21">
                  <c:v>165448</c:v>
                </c:pt>
                <c:pt idx="22">
                  <c:v>165448</c:v>
                </c:pt>
                <c:pt idx="23">
                  <c:v>165448</c:v>
                </c:pt>
                <c:pt idx="24">
                  <c:v>165448</c:v>
                </c:pt>
                <c:pt idx="25">
                  <c:v>172606</c:v>
                </c:pt>
                <c:pt idx="26">
                  <c:v>178870</c:v>
                </c:pt>
                <c:pt idx="27">
                  <c:v>187012</c:v>
                </c:pt>
                <c:pt idx="28">
                  <c:v>192381</c:v>
                </c:pt>
                <c:pt idx="29">
                  <c:v>201240</c:v>
                </c:pt>
                <c:pt idx="30">
                  <c:v>201329</c:v>
                </c:pt>
                <c:pt idx="31">
                  <c:v>196766</c:v>
                </c:pt>
                <c:pt idx="32">
                  <c:v>201240</c:v>
                </c:pt>
                <c:pt idx="33">
                  <c:v>204000</c:v>
                </c:pt>
                <c:pt idx="34">
                  <c:v>194900</c:v>
                </c:pt>
                <c:pt idx="35">
                  <c:v>194900</c:v>
                </c:pt>
                <c:pt idx="36">
                  <c:v>189900</c:v>
                </c:pt>
                <c:pt idx="37">
                  <c:v>209900</c:v>
                </c:pt>
                <c:pt idx="38">
                  <c:v>225000</c:v>
                </c:pt>
                <c:pt idx="39">
                  <c:v>239900</c:v>
                </c:pt>
                <c:pt idx="40">
                  <c:v>240000</c:v>
                </c:pt>
                <c:pt idx="41">
                  <c:v>244900</c:v>
                </c:pt>
                <c:pt idx="42">
                  <c:v>229900</c:v>
                </c:pt>
              </c:numCache>
            </c:numRef>
          </c:val>
          <c:smooth val="0"/>
          <c:extLst>
            <c:ext xmlns:c16="http://schemas.microsoft.com/office/drawing/2014/chart" uri="{C3380CC4-5D6E-409C-BE32-E72D297353CC}">
              <c16:uniqueId val="{00000001-7955-CA4C-81E8-BB833BAF0387}"/>
            </c:ext>
          </c:extLst>
        </c:ser>
        <c:ser>
          <c:idx val="1"/>
          <c:order val="1"/>
          <c:tx>
            <c:strRef>
              <c:f>'MONTHLY TRENDS BY REGION'!$P$23:$P$24</c:f>
              <c:strCache>
                <c:ptCount val="1"/>
                <c:pt idx="0">
                  <c:v>2. SALE PRICE</c:v>
                </c:pt>
              </c:strCache>
            </c:strRef>
          </c:tx>
          <c:spPr>
            <a:ln w="28575" cap="rnd">
              <a:solidFill>
                <a:schemeClr val="accent2"/>
              </a:solidFill>
              <a:round/>
            </a:ln>
            <a:effectLst/>
          </c:spPr>
          <c:marker>
            <c:symbol val="none"/>
          </c:marker>
          <c:cat>
            <c:strRef>
              <c:f>'MONTHLY TRENDS BY REGION'!$N$25:$N$67</c:f>
              <c:strCache>
                <c:ptCount val="43"/>
                <c:pt idx="0">
                  <c:v>1/31/18</c:v>
                </c:pt>
                <c:pt idx="1">
                  <c:v>2/28/18</c:v>
                </c:pt>
                <c:pt idx="2">
                  <c:v>3/31/18</c:v>
                </c:pt>
                <c:pt idx="3">
                  <c:v>4/30/18</c:v>
                </c:pt>
                <c:pt idx="4">
                  <c:v>5/31/18</c:v>
                </c:pt>
                <c:pt idx="5">
                  <c:v>6/30/18</c:v>
                </c:pt>
                <c:pt idx="6">
                  <c:v>7/31/18</c:v>
                </c:pt>
                <c:pt idx="7">
                  <c:v>8/31/18</c:v>
                </c:pt>
                <c:pt idx="8">
                  <c:v>9/30/18</c:v>
                </c:pt>
                <c:pt idx="9">
                  <c:v>10/31/18</c:v>
                </c:pt>
                <c:pt idx="10">
                  <c:v>11/30/18</c:v>
                </c:pt>
                <c:pt idx="11">
                  <c:v>12/31/18</c:v>
                </c:pt>
                <c:pt idx="12">
                  <c:v>1/31/19</c:v>
                </c:pt>
                <c:pt idx="13">
                  <c:v>2/28/19</c:v>
                </c:pt>
                <c:pt idx="14">
                  <c:v>3/31/19</c:v>
                </c:pt>
                <c:pt idx="15">
                  <c:v>4/30/19</c:v>
                </c:pt>
                <c:pt idx="16">
                  <c:v>5/31/19</c:v>
                </c:pt>
                <c:pt idx="17">
                  <c:v>6/30/19</c:v>
                </c:pt>
                <c:pt idx="18">
                  <c:v>7/31/19</c:v>
                </c:pt>
                <c:pt idx="19">
                  <c:v>8/31/19</c:v>
                </c:pt>
                <c:pt idx="20">
                  <c:v>9/30/19</c:v>
                </c:pt>
                <c:pt idx="21">
                  <c:v>10/31/19</c:v>
                </c:pt>
                <c:pt idx="22">
                  <c:v>11/30/19</c:v>
                </c:pt>
                <c:pt idx="23">
                  <c:v>12/31/19</c:v>
                </c:pt>
                <c:pt idx="24">
                  <c:v>1/31/20</c:v>
                </c:pt>
                <c:pt idx="25">
                  <c:v>2/29/20</c:v>
                </c:pt>
                <c:pt idx="26">
                  <c:v>3/31/20</c:v>
                </c:pt>
                <c:pt idx="27">
                  <c:v>4/30/20</c:v>
                </c:pt>
                <c:pt idx="28">
                  <c:v>5/31/20</c:v>
                </c:pt>
                <c:pt idx="29">
                  <c:v>6/30/20</c:v>
                </c:pt>
                <c:pt idx="30">
                  <c:v>7/31/20</c:v>
                </c:pt>
                <c:pt idx="31">
                  <c:v>8/31/20</c:v>
                </c:pt>
                <c:pt idx="32">
                  <c:v>9/30/20</c:v>
                </c:pt>
                <c:pt idx="33">
                  <c:v>10/31/20</c:v>
                </c:pt>
                <c:pt idx="34">
                  <c:v>11/30/20</c:v>
                </c:pt>
                <c:pt idx="35">
                  <c:v>12/31/20</c:v>
                </c:pt>
                <c:pt idx="36">
                  <c:v>1/31/21</c:v>
                </c:pt>
                <c:pt idx="37">
                  <c:v>2/28/21</c:v>
                </c:pt>
                <c:pt idx="38">
                  <c:v>3/31/21</c:v>
                </c:pt>
                <c:pt idx="39">
                  <c:v>4/30/21</c:v>
                </c:pt>
                <c:pt idx="40">
                  <c:v>5/31/21</c:v>
                </c:pt>
                <c:pt idx="41">
                  <c:v>6/30/21</c:v>
                </c:pt>
                <c:pt idx="42">
                  <c:v>7/31/21</c:v>
                </c:pt>
              </c:strCache>
            </c:strRef>
          </c:cat>
          <c:val>
            <c:numRef>
              <c:f>'MONTHLY TRENDS BY REGION'!$P$25:$P$67</c:f>
              <c:numCache>
                <c:formatCode>"$"#,##0</c:formatCode>
                <c:ptCount val="43"/>
                <c:pt idx="0">
                  <c:v>123000</c:v>
                </c:pt>
                <c:pt idx="1">
                  <c:v>128850</c:v>
                </c:pt>
                <c:pt idx="2">
                  <c:v>125000</c:v>
                </c:pt>
                <c:pt idx="3">
                  <c:v>132098</c:v>
                </c:pt>
                <c:pt idx="4">
                  <c:v>140000</c:v>
                </c:pt>
                <c:pt idx="5">
                  <c:v>149350</c:v>
                </c:pt>
                <c:pt idx="6">
                  <c:v>144000</c:v>
                </c:pt>
                <c:pt idx="7">
                  <c:v>147500</c:v>
                </c:pt>
                <c:pt idx="8">
                  <c:v>142000</c:v>
                </c:pt>
                <c:pt idx="9">
                  <c:v>135000</c:v>
                </c:pt>
                <c:pt idx="10">
                  <c:v>142950</c:v>
                </c:pt>
                <c:pt idx="11">
                  <c:v>140000</c:v>
                </c:pt>
                <c:pt idx="12">
                  <c:v>130000</c:v>
                </c:pt>
                <c:pt idx="13">
                  <c:v>134000</c:v>
                </c:pt>
                <c:pt idx="14">
                  <c:v>132500</c:v>
                </c:pt>
                <c:pt idx="15">
                  <c:v>139500</c:v>
                </c:pt>
                <c:pt idx="16">
                  <c:v>145000</c:v>
                </c:pt>
                <c:pt idx="17">
                  <c:v>158400</c:v>
                </c:pt>
                <c:pt idx="18">
                  <c:v>155000</c:v>
                </c:pt>
                <c:pt idx="19">
                  <c:v>150000</c:v>
                </c:pt>
                <c:pt idx="20">
                  <c:v>152000</c:v>
                </c:pt>
                <c:pt idx="21">
                  <c:v>150532</c:v>
                </c:pt>
                <c:pt idx="22">
                  <c:v>146950</c:v>
                </c:pt>
                <c:pt idx="23">
                  <c:v>151000</c:v>
                </c:pt>
                <c:pt idx="24">
                  <c:v>144000</c:v>
                </c:pt>
                <c:pt idx="25">
                  <c:v>146280</c:v>
                </c:pt>
                <c:pt idx="26">
                  <c:v>143000</c:v>
                </c:pt>
                <c:pt idx="27">
                  <c:v>152500</c:v>
                </c:pt>
                <c:pt idx="28">
                  <c:v>156038</c:v>
                </c:pt>
                <c:pt idx="29">
                  <c:v>160000</c:v>
                </c:pt>
                <c:pt idx="30">
                  <c:v>160000</c:v>
                </c:pt>
                <c:pt idx="31">
                  <c:v>175000</c:v>
                </c:pt>
                <c:pt idx="32">
                  <c:v>168500</c:v>
                </c:pt>
                <c:pt idx="33">
                  <c:v>164900</c:v>
                </c:pt>
                <c:pt idx="34">
                  <c:v>165000</c:v>
                </c:pt>
                <c:pt idx="35">
                  <c:v>160000</c:v>
                </c:pt>
                <c:pt idx="36">
                  <c:v>155000</c:v>
                </c:pt>
                <c:pt idx="37">
                  <c:v>150900</c:v>
                </c:pt>
                <c:pt idx="38">
                  <c:v>155410</c:v>
                </c:pt>
                <c:pt idx="39">
                  <c:v>170000</c:v>
                </c:pt>
                <c:pt idx="40">
                  <c:v>170000</c:v>
                </c:pt>
                <c:pt idx="41">
                  <c:v>175000</c:v>
                </c:pt>
              </c:numCache>
            </c:numRef>
          </c:val>
          <c:smooth val="0"/>
          <c:extLst>
            <c:ext xmlns:c16="http://schemas.microsoft.com/office/drawing/2014/chart" uri="{C3380CC4-5D6E-409C-BE32-E72D297353CC}">
              <c16:uniqueId val="{00000002-7955-CA4C-81E8-BB833BAF0387}"/>
            </c:ext>
          </c:extLst>
        </c:ser>
        <c:dLbls>
          <c:showLegendKey val="0"/>
          <c:showVal val="0"/>
          <c:showCatName val="0"/>
          <c:showSerName val="0"/>
          <c:showPercent val="0"/>
          <c:showBubbleSize val="0"/>
        </c:dLbls>
        <c:smooth val="0"/>
        <c:axId val="1491931007"/>
        <c:axId val="1491931423"/>
      </c:lineChart>
      <c:catAx>
        <c:axId val="1491931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1931423"/>
        <c:crosses val="autoZero"/>
        <c:auto val="1"/>
        <c:lblAlgn val="ctr"/>
        <c:lblOffset val="100"/>
        <c:noMultiLvlLbl val="0"/>
      </c:catAx>
      <c:valAx>
        <c:axId val="149193142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1931007"/>
        <c:crosses val="autoZero"/>
        <c:crossBetween val="between"/>
      </c:valAx>
      <c:spPr>
        <a:noFill/>
        <a:ln>
          <a:noFill/>
        </a:ln>
        <a:effectLst/>
      </c:spPr>
    </c:plotArea>
    <c:legend>
      <c:legendPos val="r"/>
      <c:layout>
        <c:manualLayout>
          <c:xMode val="edge"/>
          <c:yMode val="edge"/>
          <c:x val="0.59047358075927736"/>
          <c:y val="3.6622057895672175E-2"/>
          <c:w val="0.12278304220217076"/>
          <c:h val="0.1827424931678554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[Housing Data V4.xlsx]MONTHLY TRENDS BY REGION!PivotTable2</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FOR SALE INVENTORY</a:t>
            </a:r>
          </a:p>
        </c:rich>
      </c:tx>
      <c:layout>
        <c:manualLayout>
          <c:xMode val="edge"/>
          <c:yMode val="edge"/>
          <c:x val="2.8937451648611504E-2"/>
          <c:y val="1.852494741540517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32217303770584"/>
          <c:y val="0.23431373371873521"/>
          <c:w val="0.86290787281122583"/>
          <c:h val="0.48109621904844707"/>
        </c:manualLayout>
      </c:layout>
      <c:lineChart>
        <c:grouping val="standard"/>
        <c:varyColors val="0"/>
        <c:ser>
          <c:idx val="0"/>
          <c:order val="0"/>
          <c:tx>
            <c:strRef>
              <c:f>'MONTHLY TRENDS BY REGION'!$S$23:$S$24</c:f>
              <c:strCache>
                <c:ptCount val="1"/>
                <c:pt idx="0">
                  <c:v>3. FOR SALE INVENTORY</c:v>
                </c:pt>
              </c:strCache>
            </c:strRef>
          </c:tx>
          <c:spPr>
            <a:ln w="28575" cap="rnd">
              <a:solidFill>
                <a:schemeClr val="accent1"/>
              </a:solidFill>
              <a:round/>
            </a:ln>
            <a:effectLst/>
          </c:spPr>
          <c:marker>
            <c:symbol val="none"/>
          </c:marker>
          <c:cat>
            <c:strRef>
              <c:f>'MONTHLY TRENDS BY REGION'!$R$25:$R$67</c:f>
              <c:strCache>
                <c:ptCount val="43"/>
                <c:pt idx="0">
                  <c:v>1/31/18</c:v>
                </c:pt>
                <c:pt idx="1">
                  <c:v>2/28/18</c:v>
                </c:pt>
                <c:pt idx="2">
                  <c:v>3/31/18</c:v>
                </c:pt>
                <c:pt idx="3">
                  <c:v>4/30/18</c:v>
                </c:pt>
                <c:pt idx="4">
                  <c:v>5/31/18</c:v>
                </c:pt>
                <c:pt idx="5">
                  <c:v>6/30/18</c:v>
                </c:pt>
                <c:pt idx="6">
                  <c:v>7/31/18</c:v>
                </c:pt>
                <c:pt idx="7">
                  <c:v>8/31/18</c:v>
                </c:pt>
                <c:pt idx="8">
                  <c:v>9/30/18</c:v>
                </c:pt>
                <c:pt idx="9">
                  <c:v>10/31/18</c:v>
                </c:pt>
                <c:pt idx="10">
                  <c:v>11/30/18</c:v>
                </c:pt>
                <c:pt idx="11">
                  <c:v>12/31/18</c:v>
                </c:pt>
                <c:pt idx="12">
                  <c:v>1/31/19</c:v>
                </c:pt>
                <c:pt idx="13">
                  <c:v>2/28/19</c:v>
                </c:pt>
                <c:pt idx="14">
                  <c:v>3/31/19</c:v>
                </c:pt>
                <c:pt idx="15">
                  <c:v>4/30/19</c:v>
                </c:pt>
                <c:pt idx="16">
                  <c:v>5/31/19</c:v>
                </c:pt>
                <c:pt idx="17">
                  <c:v>6/30/19</c:v>
                </c:pt>
                <c:pt idx="18">
                  <c:v>7/31/19</c:v>
                </c:pt>
                <c:pt idx="19">
                  <c:v>8/31/19</c:v>
                </c:pt>
                <c:pt idx="20">
                  <c:v>9/30/19</c:v>
                </c:pt>
                <c:pt idx="21">
                  <c:v>10/31/19</c:v>
                </c:pt>
                <c:pt idx="22">
                  <c:v>11/30/19</c:v>
                </c:pt>
                <c:pt idx="23">
                  <c:v>12/31/19</c:v>
                </c:pt>
                <c:pt idx="24">
                  <c:v>1/31/20</c:v>
                </c:pt>
                <c:pt idx="25">
                  <c:v>2/29/20</c:v>
                </c:pt>
                <c:pt idx="26">
                  <c:v>3/31/20</c:v>
                </c:pt>
                <c:pt idx="27">
                  <c:v>4/30/20</c:v>
                </c:pt>
                <c:pt idx="28">
                  <c:v>5/31/20</c:v>
                </c:pt>
                <c:pt idx="29">
                  <c:v>6/30/20</c:v>
                </c:pt>
                <c:pt idx="30">
                  <c:v>7/31/20</c:v>
                </c:pt>
                <c:pt idx="31">
                  <c:v>8/31/20</c:v>
                </c:pt>
                <c:pt idx="32">
                  <c:v>9/30/20</c:v>
                </c:pt>
                <c:pt idx="33">
                  <c:v>10/31/20</c:v>
                </c:pt>
                <c:pt idx="34">
                  <c:v>11/30/20</c:v>
                </c:pt>
                <c:pt idx="35">
                  <c:v>12/31/20</c:v>
                </c:pt>
                <c:pt idx="36">
                  <c:v>1/31/21</c:v>
                </c:pt>
                <c:pt idx="37">
                  <c:v>2/28/21</c:v>
                </c:pt>
                <c:pt idx="38">
                  <c:v>3/31/21</c:v>
                </c:pt>
                <c:pt idx="39">
                  <c:v>4/30/21</c:v>
                </c:pt>
                <c:pt idx="40">
                  <c:v>5/31/21</c:v>
                </c:pt>
                <c:pt idx="41">
                  <c:v>6/30/21</c:v>
                </c:pt>
                <c:pt idx="42">
                  <c:v>7/31/21</c:v>
                </c:pt>
              </c:strCache>
            </c:strRef>
          </c:cat>
          <c:val>
            <c:numRef>
              <c:f>'MONTHLY TRENDS BY REGION'!$S$25:$S$67</c:f>
              <c:numCache>
                <c:formatCode>#,##0</c:formatCode>
                <c:ptCount val="43"/>
                <c:pt idx="0">
                  <c:v>2513</c:v>
                </c:pt>
                <c:pt idx="1">
                  <c:v>2336</c:v>
                </c:pt>
                <c:pt idx="2">
                  <c:v>2351</c:v>
                </c:pt>
                <c:pt idx="3">
                  <c:v>2499</c:v>
                </c:pt>
                <c:pt idx="4">
                  <c:v>2715</c:v>
                </c:pt>
                <c:pt idx="5">
                  <c:v>2929</c:v>
                </c:pt>
                <c:pt idx="6">
                  <c:v>3131</c:v>
                </c:pt>
                <c:pt idx="7">
                  <c:v>3278</c:v>
                </c:pt>
                <c:pt idx="8">
                  <c:v>3294</c:v>
                </c:pt>
                <c:pt idx="9">
                  <c:v>3186</c:v>
                </c:pt>
                <c:pt idx="10">
                  <c:v>2964</c:v>
                </c:pt>
                <c:pt idx="11">
                  <c:v>2679</c:v>
                </c:pt>
                <c:pt idx="12">
                  <c:v>2398</c:v>
                </c:pt>
                <c:pt idx="13">
                  <c:v>2208</c:v>
                </c:pt>
                <c:pt idx="14">
                  <c:v>2206</c:v>
                </c:pt>
                <c:pt idx="15">
                  <c:v>2316</c:v>
                </c:pt>
                <c:pt idx="16">
                  <c:v>2500</c:v>
                </c:pt>
                <c:pt idx="17">
                  <c:v>2656</c:v>
                </c:pt>
                <c:pt idx="18">
                  <c:v>2787</c:v>
                </c:pt>
                <c:pt idx="19">
                  <c:v>2870</c:v>
                </c:pt>
                <c:pt idx="20">
                  <c:v>2873</c:v>
                </c:pt>
                <c:pt idx="21">
                  <c:v>2809</c:v>
                </c:pt>
                <c:pt idx="22">
                  <c:v>2594</c:v>
                </c:pt>
                <c:pt idx="23">
                  <c:v>2295</c:v>
                </c:pt>
                <c:pt idx="24">
                  <c:v>1999</c:v>
                </c:pt>
                <c:pt idx="25">
                  <c:v>1820</c:v>
                </c:pt>
                <c:pt idx="26">
                  <c:v>1757</c:v>
                </c:pt>
                <c:pt idx="27">
                  <c:v>1642</c:v>
                </c:pt>
                <c:pt idx="28">
                  <c:v>1635</c:v>
                </c:pt>
                <c:pt idx="29">
                  <c:v>1712</c:v>
                </c:pt>
                <c:pt idx="30">
                  <c:v>1857</c:v>
                </c:pt>
                <c:pt idx="31">
                  <c:v>1924</c:v>
                </c:pt>
                <c:pt idx="32">
                  <c:v>1910</c:v>
                </c:pt>
                <c:pt idx="33">
                  <c:v>1854</c:v>
                </c:pt>
                <c:pt idx="34">
                  <c:v>1683</c:v>
                </c:pt>
                <c:pt idx="35">
                  <c:v>1447</c:v>
                </c:pt>
                <c:pt idx="36">
                  <c:v>1275</c:v>
                </c:pt>
                <c:pt idx="37">
                  <c:v>1139</c:v>
                </c:pt>
                <c:pt idx="38">
                  <c:v>1127</c:v>
                </c:pt>
                <c:pt idx="39">
                  <c:v>1150</c:v>
                </c:pt>
                <c:pt idx="40">
                  <c:v>1310</c:v>
                </c:pt>
                <c:pt idx="41">
                  <c:v>1470</c:v>
                </c:pt>
                <c:pt idx="42">
                  <c:v>1591</c:v>
                </c:pt>
              </c:numCache>
            </c:numRef>
          </c:val>
          <c:smooth val="0"/>
          <c:extLst>
            <c:ext xmlns:c16="http://schemas.microsoft.com/office/drawing/2014/chart" uri="{C3380CC4-5D6E-409C-BE32-E72D297353CC}">
              <c16:uniqueId val="{00000001-CB04-CB46-B59D-06D29AC1E667}"/>
            </c:ext>
          </c:extLst>
        </c:ser>
        <c:dLbls>
          <c:showLegendKey val="0"/>
          <c:showVal val="0"/>
          <c:showCatName val="0"/>
          <c:showSerName val="0"/>
          <c:showPercent val="0"/>
          <c:showBubbleSize val="0"/>
        </c:dLbls>
        <c:smooth val="0"/>
        <c:axId val="1491931007"/>
        <c:axId val="1491931423"/>
      </c:lineChart>
      <c:catAx>
        <c:axId val="1491931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1931423"/>
        <c:crosses val="autoZero"/>
        <c:auto val="1"/>
        <c:lblAlgn val="ctr"/>
        <c:lblOffset val="100"/>
        <c:noMultiLvlLbl val="0"/>
      </c:catAx>
      <c:valAx>
        <c:axId val="14919314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1931007"/>
        <c:crosses val="autoZero"/>
        <c:crossBetween val="between"/>
      </c:valAx>
      <c:spPr>
        <a:noFill/>
        <a:ln>
          <a:noFill/>
        </a:ln>
        <a:effectLst/>
      </c:spPr>
    </c:plotArea>
    <c:legend>
      <c:legendPos val="r"/>
      <c:layout>
        <c:manualLayout>
          <c:xMode val="edge"/>
          <c:yMode val="edge"/>
          <c:x val="0.59047358075927736"/>
          <c:y val="3.6622057895672175E-2"/>
          <c:w val="0.18310418399203829"/>
          <c:h val="0.106291574004455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[Housing Data V4.xlsx]MONTHLY TRENDS BY REGION!PivotTable3</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4. MEAN DAYS TO PENDING</a:t>
            </a:r>
          </a:p>
        </c:rich>
      </c:tx>
      <c:layout>
        <c:manualLayout>
          <c:xMode val="edge"/>
          <c:yMode val="edge"/>
          <c:x val="2.8937451648611504E-2"/>
          <c:y val="1.852494741540517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32217303770584"/>
          <c:y val="0.23431373371873521"/>
          <c:w val="0.86290787281122583"/>
          <c:h val="0.46632312050102642"/>
        </c:manualLayout>
      </c:layout>
      <c:lineChart>
        <c:grouping val="standard"/>
        <c:varyColors val="0"/>
        <c:ser>
          <c:idx val="0"/>
          <c:order val="0"/>
          <c:tx>
            <c:strRef>
              <c:f>'MONTHLY TRENDS BY REGION'!$V$23:$V$24</c:f>
              <c:strCache>
                <c:ptCount val="1"/>
                <c:pt idx="0">
                  <c:v>4. MEDIAN DAYS TO PENDING</c:v>
                </c:pt>
              </c:strCache>
            </c:strRef>
          </c:tx>
          <c:spPr>
            <a:ln w="28575" cap="rnd">
              <a:solidFill>
                <a:schemeClr val="accent1"/>
              </a:solidFill>
              <a:round/>
            </a:ln>
            <a:effectLst/>
          </c:spPr>
          <c:marker>
            <c:symbol val="none"/>
          </c:marker>
          <c:cat>
            <c:strRef>
              <c:f>'MONTHLY TRENDS BY REGION'!$U$25:$U$67</c:f>
              <c:strCache>
                <c:ptCount val="43"/>
                <c:pt idx="0">
                  <c:v>1/31/18</c:v>
                </c:pt>
                <c:pt idx="1">
                  <c:v>2/28/18</c:v>
                </c:pt>
                <c:pt idx="2">
                  <c:v>3/31/18</c:v>
                </c:pt>
                <c:pt idx="3">
                  <c:v>4/30/18</c:v>
                </c:pt>
                <c:pt idx="4">
                  <c:v>5/31/18</c:v>
                </c:pt>
                <c:pt idx="5">
                  <c:v>6/30/18</c:v>
                </c:pt>
                <c:pt idx="6">
                  <c:v>7/31/18</c:v>
                </c:pt>
                <c:pt idx="7">
                  <c:v>8/31/18</c:v>
                </c:pt>
                <c:pt idx="8">
                  <c:v>9/30/18</c:v>
                </c:pt>
                <c:pt idx="9">
                  <c:v>10/31/18</c:v>
                </c:pt>
                <c:pt idx="10">
                  <c:v>11/30/18</c:v>
                </c:pt>
                <c:pt idx="11">
                  <c:v>12/31/18</c:v>
                </c:pt>
                <c:pt idx="12">
                  <c:v>1/31/19</c:v>
                </c:pt>
                <c:pt idx="13">
                  <c:v>2/28/19</c:v>
                </c:pt>
                <c:pt idx="14">
                  <c:v>3/31/19</c:v>
                </c:pt>
                <c:pt idx="15">
                  <c:v>4/30/19</c:v>
                </c:pt>
                <c:pt idx="16">
                  <c:v>5/31/19</c:v>
                </c:pt>
                <c:pt idx="17">
                  <c:v>6/30/19</c:v>
                </c:pt>
                <c:pt idx="18">
                  <c:v>7/31/19</c:v>
                </c:pt>
                <c:pt idx="19">
                  <c:v>8/31/19</c:v>
                </c:pt>
                <c:pt idx="20">
                  <c:v>9/30/19</c:v>
                </c:pt>
                <c:pt idx="21">
                  <c:v>10/31/19</c:v>
                </c:pt>
                <c:pt idx="22">
                  <c:v>11/30/19</c:v>
                </c:pt>
                <c:pt idx="23">
                  <c:v>12/31/19</c:v>
                </c:pt>
                <c:pt idx="24">
                  <c:v>1/31/20</c:v>
                </c:pt>
                <c:pt idx="25">
                  <c:v>2/29/20</c:v>
                </c:pt>
                <c:pt idx="26">
                  <c:v>3/31/20</c:v>
                </c:pt>
                <c:pt idx="27">
                  <c:v>4/30/20</c:v>
                </c:pt>
                <c:pt idx="28">
                  <c:v>5/31/20</c:v>
                </c:pt>
                <c:pt idx="29">
                  <c:v>6/30/20</c:v>
                </c:pt>
                <c:pt idx="30">
                  <c:v>7/31/20</c:v>
                </c:pt>
                <c:pt idx="31">
                  <c:v>8/31/20</c:v>
                </c:pt>
                <c:pt idx="32">
                  <c:v>9/30/20</c:v>
                </c:pt>
                <c:pt idx="33">
                  <c:v>10/31/20</c:v>
                </c:pt>
                <c:pt idx="34">
                  <c:v>11/30/20</c:v>
                </c:pt>
                <c:pt idx="35">
                  <c:v>12/31/20</c:v>
                </c:pt>
                <c:pt idx="36">
                  <c:v>1/31/21</c:v>
                </c:pt>
                <c:pt idx="37">
                  <c:v>2/28/21</c:v>
                </c:pt>
                <c:pt idx="38">
                  <c:v>3/31/21</c:v>
                </c:pt>
                <c:pt idx="39">
                  <c:v>4/30/21</c:v>
                </c:pt>
                <c:pt idx="40">
                  <c:v>5/31/21</c:v>
                </c:pt>
                <c:pt idx="41">
                  <c:v>6/30/21</c:v>
                </c:pt>
                <c:pt idx="42">
                  <c:v>7/31/21</c:v>
                </c:pt>
              </c:strCache>
            </c:strRef>
          </c:cat>
          <c:val>
            <c:numRef>
              <c:f>'MONTHLY TRENDS BY REGION'!$V$25:$V$67</c:f>
              <c:numCache>
                <c:formatCode>General</c:formatCode>
                <c:ptCount val="43"/>
                <c:pt idx="0">
                  <c:v>71</c:v>
                </c:pt>
                <c:pt idx="1">
                  <c:v>64</c:v>
                </c:pt>
                <c:pt idx="2">
                  <c:v>47</c:v>
                </c:pt>
                <c:pt idx="3">
                  <c:v>36</c:v>
                </c:pt>
                <c:pt idx="4">
                  <c:v>32</c:v>
                </c:pt>
                <c:pt idx="5">
                  <c:v>33</c:v>
                </c:pt>
                <c:pt idx="6">
                  <c:v>34</c:v>
                </c:pt>
                <c:pt idx="7">
                  <c:v>42</c:v>
                </c:pt>
                <c:pt idx="8">
                  <c:v>52</c:v>
                </c:pt>
                <c:pt idx="9">
                  <c:v>49</c:v>
                </c:pt>
                <c:pt idx="10">
                  <c:v>53</c:v>
                </c:pt>
                <c:pt idx="11">
                  <c:v>65</c:v>
                </c:pt>
                <c:pt idx="12">
                  <c:v>70</c:v>
                </c:pt>
                <c:pt idx="13">
                  <c:v>63</c:v>
                </c:pt>
                <c:pt idx="14">
                  <c:v>38</c:v>
                </c:pt>
                <c:pt idx="15">
                  <c:v>31</c:v>
                </c:pt>
                <c:pt idx="16">
                  <c:v>20</c:v>
                </c:pt>
                <c:pt idx="17">
                  <c:v>22</c:v>
                </c:pt>
                <c:pt idx="18">
                  <c:v>25</c:v>
                </c:pt>
                <c:pt idx="19">
                  <c:v>28</c:v>
                </c:pt>
                <c:pt idx="20">
                  <c:v>34</c:v>
                </c:pt>
                <c:pt idx="21">
                  <c:v>36</c:v>
                </c:pt>
                <c:pt idx="22">
                  <c:v>40</c:v>
                </c:pt>
                <c:pt idx="23">
                  <c:v>56</c:v>
                </c:pt>
                <c:pt idx="24">
                  <c:v>59</c:v>
                </c:pt>
                <c:pt idx="25">
                  <c:v>27</c:v>
                </c:pt>
                <c:pt idx="26">
                  <c:v>17</c:v>
                </c:pt>
                <c:pt idx="27">
                  <c:v>35</c:v>
                </c:pt>
                <c:pt idx="28">
                  <c:v>15</c:v>
                </c:pt>
                <c:pt idx="30">
                  <c:v>10</c:v>
                </c:pt>
                <c:pt idx="31">
                  <c:v>8</c:v>
                </c:pt>
                <c:pt idx="32">
                  <c:v>9</c:v>
                </c:pt>
                <c:pt idx="33">
                  <c:v>8</c:v>
                </c:pt>
                <c:pt idx="34">
                  <c:v>13</c:v>
                </c:pt>
                <c:pt idx="35">
                  <c:v>15</c:v>
                </c:pt>
                <c:pt idx="36">
                  <c:v>20</c:v>
                </c:pt>
                <c:pt idx="37">
                  <c:v>8</c:v>
                </c:pt>
                <c:pt idx="38">
                  <c:v>6</c:v>
                </c:pt>
                <c:pt idx="39">
                  <c:v>6</c:v>
                </c:pt>
                <c:pt idx="40">
                  <c:v>6</c:v>
                </c:pt>
                <c:pt idx="41">
                  <c:v>6</c:v>
                </c:pt>
                <c:pt idx="42">
                  <c:v>7</c:v>
                </c:pt>
              </c:numCache>
            </c:numRef>
          </c:val>
          <c:smooth val="0"/>
          <c:extLst>
            <c:ext xmlns:c16="http://schemas.microsoft.com/office/drawing/2014/chart" uri="{C3380CC4-5D6E-409C-BE32-E72D297353CC}">
              <c16:uniqueId val="{00000001-9F2A-5342-B140-32A80FA2DC41}"/>
            </c:ext>
          </c:extLst>
        </c:ser>
        <c:dLbls>
          <c:showLegendKey val="0"/>
          <c:showVal val="0"/>
          <c:showCatName val="0"/>
          <c:showSerName val="0"/>
          <c:showPercent val="0"/>
          <c:showBubbleSize val="0"/>
        </c:dLbls>
        <c:smooth val="0"/>
        <c:axId val="1491931007"/>
        <c:axId val="1491931423"/>
      </c:lineChart>
      <c:catAx>
        <c:axId val="1491931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1931423"/>
        <c:crosses val="autoZero"/>
        <c:auto val="1"/>
        <c:lblAlgn val="ctr"/>
        <c:lblOffset val="100"/>
        <c:noMultiLvlLbl val="0"/>
      </c:catAx>
      <c:valAx>
        <c:axId val="14919314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1931007"/>
        <c:crosses val="autoZero"/>
        <c:crossBetween val="between"/>
      </c:valAx>
      <c:spPr>
        <a:noFill/>
        <a:ln>
          <a:noFill/>
        </a:ln>
        <a:effectLst/>
      </c:spPr>
    </c:plotArea>
    <c:legend>
      <c:legendPos val="r"/>
      <c:layout>
        <c:manualLayout>
          <c:xMode val="edge"/>
          <c:yMode val="edge"/>
          <c:x val="0.59047358075927736"/>
          <c:y val="3.6622057895672175E-2"/>
          <c:w val="0.21590212555791011"/>
          <c:h val="0.104328396353856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[Housing Data V4.xlsx]MONTHLY TRENDS BY REGION!PivotTable4</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5. LISTING % PRICE CUT</a:t>
            </a:r>
          </a:p>
        </c:rich>
      </c:tx>
      <c:layout>
        <c:manualLayout>
          <c:xMode val="edge"/>
          <c:yMode val="edge"/>
          <c:x val="2.8937451648611504E-2"/>
          <c:y val="1.852494741540517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32217303770584"/>
          <c:y val="0.23431373371873521"/>
          <c:w val="0.86290787281122583"/>
          <c:h val="0.47875898672787559"/>
        </c:manualLayout>
      </c:layout>
      <c:lineChart>
        <c:grouping val="standard"/>
        <c:varyColors val="0"/>
        <c:ser>
          <c:idx val="0"/>
          <c:order val="0"/>
          <c:tx>
            <c:strRef>
              <c:f>'MONTHLY TRENDS BY REGION'!$Y$23:$Y$24</c:f>
              <c:strCache>
                <c:ptCount val="1"/>
                <c:pt idx="0">
                  <c:v>5. LISTING % PRICE CUT</c:v>
                </c:pt>
              </c:strCache>
            </c:strRef>
          </c:tx>
          <c:spPr>
            <a:ln w="28575" cap="rnd">
              <a:solidFill>
                <a:schemeClr val="accent1"/>
              </a:solidFill>
              <a:round/>
            </a:ln>
            <a:effectLst/>
          </c:spPr>
          <c:marker>
            <c:symbol val="none"/>
          </c:marker>
          <c:cat>
            <c:strRef>
              <c:f>'MONTHLY TRENDS BY REGION'!$X$25:$X$67</c:f>
              <c:strCache>
                <c:ptCount val="43"/>
                <c:pt idx="0">
                  <c:v>1/31/18</c:v>
                </c:pt>
                <c:pt idx="1">
                  <c:v>2/28/18</c:v>
                </c:pt>
                <c:pt idx="2">
                  <c:v>3/31/18</c:v>
                </c:pt>
                <c:pt idx="3">
                  <c:v>4/30/18</c:v>
                </c:pt>
                <c:pt idx="4">
                  <c:v>5/31/18</c:v>
                </c:pt>
                <c:pt idx="5">
                  <c:v>6/30/18</c:v>
                </c:pt>
                <c:pt idx="6">
                  <c:v>7/31/18</c:v>
                </c:pt>
                <c:pt idx="7">
                  <c:v>8/31/18</c:v>
                </c:pt>
                <c:pt idx="8">
                  <c:v>9/30/18</c:v>
                </c:pt>
                <c:pt idx="9">
                  <c:v>10/31/18</c:v>
                </c:pt>
                <c:pt idx="10">
                  <c:v>11/30/18</c:v>
                </c:pt>
                <c:pt idx="11">
                  <c:v>12/31/18</c:v>
                </c:pt>
                <c:pt idx="12">
                  <c:v>1/31/19</c:v>
                </c:pt>
                <c:pt idx="13">
                  <c:v>2/28/19</c:v>
                </c:pt>
                <c:pt idx="14">
                  <c:v>3/31/19</c:v>
                </c:pt>
                <c:pt idx="15">
                  <c:v>4/30/19</c:v>
                </c:pt>
                <c:pt idx="16">
                  <c:v>5/31/19</c:v>
                </c:pt>
                <c:pt idx="17">
                  <c:v>6/30/19</c:v>
                </c:pt>
                <c:pt idx="18">
                  <c:v>7/31/19</c:v>
                </c:pt>
                <c:pt idx="19">
                  <c:v>8/31/19</c:v>
                </c:pt>
                <c:pt idx="20">
                  <c:v>9/30/19</c:v>
                </c:pt>
                <c:pt idx="21">
                  <c:v>10/31/19</c:v>
                </c:pt>
                <c:pt idx="22">
                  <c:v>11/30/19</c:v>
                </c:pt>
                <c:pt idx="23">
                  <c:v>12/31/19</c:v>
                </c:pt>
                <c:pt idx="24">
                  <c:v>1/31/20</c:v>
                </c:pt>
                <c:pt idx="25">
                  <c:v>2/29/20</c:v>
                </c:pt>
                <c:pt idx="26">
                  <c:v>3/31/20</c:v>
                </c:pt>
                <c:pt idx="27">
                  <c:v>4/30/20</c:v>
                </c:pt>
                <c:pt idx="28">
                  <c:v>5/31/20</c:v>
                </c:pt>
                <c:pt idx="29">
                  <c:v>6/30/20</c:v>
                </c:pt>
                <c:pt idx="30">
                  <c:v>7/31/20</c:v>
                </c:pt>
                <c:pt idx="31">
                  <c:v>8/31/20</c:v>
                </c:pt>
                <c:pt idx="32">
                  <c:v>9/30/20</c:v>
                </c:pt>
                <c:pt idx="33">
                  <c:v>10/31/20</c:v>
                </c:pt>
                <c:pt idx="34">
                  <c:v>11/30/20</c:v>
                </c:pt>
                <c:pt idx="35">
                  <c:v>12/31/20</c:v>
                </c:pt>
                <c:pt idx="36">
                  <c:v>1/31/21</c:v>
                </c:pt>
                <c:pt idx="37">
                  <c:v>2/28/21</c:v>
                </c:pt>
                <c:pt idx="38">
                  <c:v>3/31/21</c:v>
                </c:pt>
                <c:pt idx="39">
                  <c:v>4/30/21</c:v>
                </c:pt>
                <c:pt idx="40">
                  <c:v>5/31/21</c:v>
                </c:pt>
                <c:pt idx="41">
                  <c:v>6/30/21</c:v>
                </c:pt>
                <c:pt idx="42">
                  <c:v>7/31/21</c:v>
                </c:pt>
              </c:strCache>
            </c:strRef>
          </c:cat>
          <c:val>
            <c:numRef>
              <c:f>'MONTHLY TRENDS BY REGION'!$Y$25:$Y$67</c:f>
              <c:numCache>
                <c:formatCode>0%</c:formatCode>
                <c:ptCount val="43"/>
                <c:pt idx="0">
                  <c:v>0.1162</c:v>
                </c:pt>
                <c:pt idx="1">
                  <c:v>0.1176</c:v>
                </c:pt>
                <c:pt idx="2">
                  <c:v>0.11260000000000001</c:v>
                </c:pt>
                <c:pt idx="3">
                  <c:v>0.1201</c:v>
                </c:pt>
                <c:pt idx="4">
                  <c:v>0.16639999999999999</c:v>
                </c:pt>
                <c:pt idx="5">
                  <c:v>0.1714</c:v>
                </c:pt>
                <c:pt idx="6">
                  <c:v>0.19040000000000001</c:v>
                </c:pt>
                <c:pt idx="7">
                  <c:v>0.18440000000000001</c:v>
                </c:pt>
                <c:pt idx="8">
                  <c:v>0.17580000000000001</c:v>
                </c:pt>
                <c:pt idx="9">
                  <c:v>0.1971</c:v>
                </c:pt>
                <c:pt idx="10">
                  <c:v>0.13850000000000001</c:v>
                </c:pt>
                <c:pt idx="11">
                  <c:v>9.2600000000000002E-2</c:v>
                </c:pt>
                <c:pt idx="12">
                  <c:v>0.1323</c:v>
                </c:pt>
                <c:pt idx="13">
                  <c:v>0.1031</c:v>
                </c:pt>
                <c:pt idx="14">
                  <c:v>0.12939999999999999</c:v>
                </c:pt>
                <c:pt idx="15">
                  <c:v>0.1196</c:v>
                </c:pt>
                <c:pt idx="16">
                  <c:v>0.14630000000000001</c:v>
                </c:pt>
                <c:pt idx="17">
                  <c:v>0.1618</c:v>
                </c:pt>
                <c:pt idx="18">
                  <c:v>0.1764</c:v>
                </c:pt>
                <c:pt idx="19">
                  <c:v>0.1802</c:v>
                </c:pt>
                <c:pt idx="20">
                  <c:v>0.18909999999999999</c:v>
                </c:pt>
                <c:pt idx="21">
                  <c:v>0.1767</c:v>
                </c:pt>
                <c:pt idx="22">
                  <c:v>0.13439999999999999</c:v>
                </c:pt>
                <c:pt idx="23">
                  <c:v>9.6100000000000005E-2</c:v>
                </c:pt>
                <c:pt idx="24">
                  <c:v>0.1229</c:v>
                </c:pt>
                <c:pt idx="25">
                  <c:v>0.10920000000000001</c:v>
                </c:pt>
                <c:pt idx="26">
                  <c:v>8.4500000000000006E-2</c:v>
                </c:pt>
                <c:pt idx="27">
                  <c:v>6.9599999999999995E-2</c:v>
                </c:pt>
                <c:pt idx="28">
                  <c:v>9.3600000000000003E-2</c:v>
                </c:pt>
                <c:pt idx="29">
                  <c:v>0.1111</c:v>
                </c:pt>
                <c:pt idx="30">
                  <c:v>0.12790000000000001</c:v>
                </c:pt>
                <c:pt idx="31">
                  <c:v>0.13930000000000001</c:v>
                </c:pt>
                <c:pt idx="32">
                  <c:v>0.1293</c:v>
                </c:pt>
                <c:pt idx="33">
                  <c:v>0.15770000000000001</c:v>
                </c:pt>
                <c:pt idx="34">
                  <c:v>0.1404</c:v>
                </c:pt>
                <c:pt idx="35">
                  <c:v>8.7900000000000006E-2</c:v>
                </c:pt>
                <c:pt idx="36">
                  <c:v>0.1062</c:v>
                </c:pt>
                <c:pt idx="37">
                  <c:v>9.7199999999999995E-2</c:v>
                </c:pt>
                <c:pt idx="38">
                  <c:v>8.4599999999999995E-2</c:v>
                </c:pt>
                <c:pt idx="39">
                  <c:v>8.2900000000000001E-2</c:v>
                </c:pt>
                <c:pt idx="40">
                  <c:v>8.6599999999999996E-2</c:v>
                </c:pt>
                <c:pt idx="41">
                  <c:v>0.1245</c:v>
                </c:pt>
                <c:pt idx="42">
                  <c:v>0.15240000000000001</c:v>
                </c:pt>
              </c:numCache>
            </c:numRef>
          </c:val>
          <c:smooth val="0"/>
          <c:extLst>
            <c:ext xmlns:c16="http://schemas.microsoft.com/office/drawing/2014/chart" uri="{C3380CC4-5D6E-409C-BE32-E72D297353CC}">
              <c16:uniqueId val="{00000001-037B-A34C-9A11-7ACCBB12ED11}"/>
            </c:ext>
          </c:extLst>
        </c:ser>
        <c:dLbls>
          <c:showLegendKey val="0"/>
          <c:showVal val="0"/>
          <c:showCatName val="0"/>
          <c:showSerName val="0"/>
          <c:showPercent val="0"/>
          <c:showBubbleSize val="0"/>
        </c:dLbls>
        <c:smooth val="0"/>
        <c:axId val="1491931007"/>
        <c:axId val="1491931423"/>
      </c:lineChart>
      <c:catAx>
        <c:axId val="1491931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1931423"/>
        <c:crosses val="autoZero"/>
        <c:auto val="1"/>
        <c:lblAlgn val="ctr"/>
        <c:lblOffset val="100"/>
        <c:noMultiLvlLbl val="0"/>
      </c:catAx>
      <c:valAx>
        <c:axId val="14919314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1931007"/>
        <c:crosses val="autoZero"/>
        <c:crossBetween val="between"/>
      </c:valAx>
      <c:spPr>
        <a:noFill/>
        <a:ln>
          <a:noFill/>
        </a:ln>
        <a:effectLst/>
      </c:spPr>
    </c:plotArea>
    <c:legend>
      <c:legendPos val="r"/>
      <c:layout>
        <c:manualLayout>
          <c:xMode val="edge"/>
          <c:yMode val="edge"/>
          <c:x val="0.59047358075927736"/>
          <c:y val="3.6622057895672175E-2"/>
          <c:w val="0.17915141932836201"/>
          <c:h val="0.109498684109013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[Housing Data V4.xlsx]MONTHLY TRENDS BY REGION!PivotTable5</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6. MEAN PRICE CUT</a:t>
            </a:r>
          </a:p>
        </c:rich>
      </c:tx>
      <c:layout>
        <c:manualLayout>
          <c:xMode val="edge"/>
          <c:yMode val="edge"/>
          <c:x val="2.8937451648611504E-2"/>
          <c:y val="1.852494741540517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32217303770584"/>
          <c:y val="0.23431373371873521"/>
          <c:w val="0.86290787281122583"/>
          <c:h val="0.49932617550604819"/>
        </c:manualLayout>
      </c:layout>
      <c:lineChart>
        <c:grouping val="standard"/>
        <c:varyColors val="0"/>
        <c:ser>
          <c:idx val="0"/>
          <c:order val="0"/>
          <c:tx>
            <c:strRef>
              <c:f>'MONTHLY TRENDS BY REGION'!$AB$23:$AB$24</c:f>
              <c:strCache>
                <c:ptCount val="1"/>
                <c:pt idx="0">
                  <c:v>Total</c:v>
                </c:pt>
              </c:strCache>
            </c:strRef>
          </c:tx>
          <c:spPr>
            <a:ln w="28575" cap="rnd">
              <a:solidFill>
                <a:schemeClr val="accent1"/>
              </a:solidFill>
              <a:round/>
            </a:ln>
            <a:effectLst/>
          </c:spPr>
          <c:marker>
            <c:symbol val="none"/>
          </c:marker>
          <c:cat>
            <c:strRef>
              <c:f>'MONTHLY TRENDS BY REGION'!$AA$25:$AA$67</c:f>
              <c:strCache>
                <c:ptCount val="43"/>
                <c:pt idx="0">
                  <c:v>1/31/18</c:v>
                </c:pt>
                <c:pt idx="1">
                  <c:v>2/28/18</c:v>
                </c:pt>
                <c:pt idx="2">
                  <c:v>3/31/18</c:v>
                </c:pt>
                <c:pt idx="3">
                  <c:v>4/30/18</c:v>
                </c:pt>
                <c:pt idx="4">
                  <c:v>5/31/18</c:v>
                </c:pt>
                <c:pt idx="5">
                  <c:v>6/30/18</c:v>
                </c:pt>
                <c:pt idx="6">
                  <c:v>7/31/18</c:v>
                </c:pt>
                <c:pt idx="7">
                  <c:v>8/31/18</c:v>
                </c:pt>
                <c:pt idx="8">
                  <c:v>9/30/18</c:v>
                </c:pt>
                <c:pt idx="9">
                  <c:v>10/31/18</c:v>
                </c:pt>
                <c:pt idx="10">
                  <c:v>11/30/18</c:v>
                </c:pt>
                <c:pt idx="11">
                  <c:v>12/31/18</c:v>
                </c:pt>
                <c:pt idx="12">
                  <c:v>1/31/19</c:v>
                </c:pt>
                <c:pt idx="13">
                  <c:v>2/28/19</c:v>
                </c:pt>
                <c:pt idx="14">
                  <c:v>3/31/19</c:v>
                </c:pt>
                <c:pt idx="15">
                  <c:v>4/30/19</c:v>
                </c:pt>
                <c:pt idx="16">
                  <c:v>5/31/19</c:v>
                </c:pt>
                <c:pt idx="17">
                  <c:v>6/30/19</c:v>
                </c:pt>
                <c:pt idx="18">
                  <c:v>7/31/19</c:v>
                </c:pt>
                <c:pt idx="19">
                  <c:v>8/31/19</c:v>
                </c:pt>
                <c:pt idx="20">
                  <c:v>9/30/19</c:v>
                </c:pt>
                <c:pt idx="21">
                  <c:v>10/31/19</c:v>
                </c:pt>
                <c:pt idx="22">
                  <c:v>11/30/19</c:v>
                </c:pt>
                <c:pt idx="23">
                  <c:v>12/31/19</c:v>
                </c:pt>
                <c:pt idx="24">
                  <c:v>1/31/20</c:v>
                </c:pt>
                <c:pt idx="25">
                  <c:v>2/29/20</c:v>
                </c:pt>
                <c:pt idx="26">
                  <c:v>3/31/20</c:v>
                </c:pt>
                <c:pt idx="27">
                  <c:v>4/30/20</c:v>
                </c:pt>
                <c:pt idx="28">
                  <c:v>5/31/20</c:v>
                </c:pt>
                <c:pt idx="29">
                  <c:v>6/30/20</c:v>
                </c:pt>
                <c:pt idx="30">
                  <c:v>7/31/20</c:v>
                </c:pt>
                <c:pt idx="31">
                  <c:v>8/31/20</c:v>
                </c:pt>
                <c:pt idx="32">
                  <c:v>9/30/20</c:v>
                </c:pt>
                <c:pt idx="33">
                  <c:v>10/31/20</c:v>
                </c:pt>
                <c:pt idx="34">
                  <c:v>11/30/20</c:v>
                </c:pt>
                <c:pt idx="35">
                  <c:v>12/31/20</c:v>
                </c:pt>
                <c:pt idx="36">
                  <c:v>1/31/21</c:v>
                </c:pt>
                <c:pt idx="37">
                  <c:v>2/28/21</c:v>
                </c:pt>
                <c:pt idx="38">
                  <c:v>3/31/21</c:v>
                </c:pt>
                <c:pt idx="39">
                  <c:v>4/30/21</c:v>
                </c:pt>
                <c:pt idx="40">
                  <c:v>5/31/21</c:v>
                </c:pt>
                <c:pt idx="41">
                  <c:v>6/30/21</c:v>
                </c:pt>
                <c:pt idx="42">
                  <c:v>7/31/21</c:v>
                </c:pt>
              </c:strCache>
            </c:strRef>
          </c:cat>
          <c:val>
            <c:numRef>
              <c:f>'MONTHLY TRENDS BY REGION'!$AB$25:$AB$67</c:f>
              <c:numCache>
                <c:formatCode>"$"#,##0</c:formatCode>
                <c:ptCount val="43"/>
                <c:pt idx="0">
                  <c:v>265824.11619999999</c:v>
                </c:pt>
                <c:pt idx="1">
                  <c:v>277846.1176</c:v>
                </c:pt>
                <c:pt idx="2">
                  <c:v>281050.11259999999</c:v>
                </c:pt>
                <c:pt idx="3">
                  <c:v>292753.1201</c:v>
                </c:pt>
                <c:pt idx="4">
                  <c:v>300880.16639999999</c:v>
                </c:pt>
                <c:pt idx="5">
                  <c:v>311336.17139999999</c:v>
                </c:pt>
                <c:pt idx="6">
                  <c:v>306273.19039999996</c:v>
                </c:pt>
                <c:pt idx="7">
                  <c:v>311639.18440000003</c:v>
                </c:pt>
                <c:pt idx="8">
                  <c:v>303464.17579999997</c:v>
                </c:pt>
                <c:pt idx="9">
                  <c:v>296356.19709999999</c:v>
                </c:pt>
                <c:pt idx="10">
                  <c:v>303281.1385</c:v>
                </c:pt>
                <c:pt idx="11">
                  <c:v>296517.09259999997</c:v>
                </c:pt>
                <c:pt idx="12">
                  <c:v>289805.1323</c:v>
                </c:pt>
                <c:pt idx="13">
                  <c:v>298866.10310000001</c:v>
                </c:pt>
                <c:pt idx="14">
                  <c:v>301824.12939999998</c:v>
                </c:pt>
                <c:pt idx="15">
                  <c:v>317884.11959999998</c:v>
                </c:pt>
                <c:pt idx="16">
                  <c:v>328130.14630000002</c:v>
                </c:pt>
                <c:pt idx="17">
                  <c:v>341960.1618</c:v>
                </c:pt>
                <c:pt idx="18">
                  <c:v>338437.1764</c:v>
                </c:pt>
                <c:pt idx="19">
                  <c:v>328242.1802</c:v>
                </c:pt>
                <c:pt idx="20">
                  <c:v>330174.18909999996</c:v>
                </c:pt>
                <c:pt idx="21">
                  <c:v>324972.17670000001</c:v>
                </c:pt>
                <c:pt idx="22">
                  <c:v>321173.13439999998</c:v>
                </c:pt>
                <c:pt idx="23">
                  <c:v>324934.09609999997</c:v>
                </c:pt>
                <c:pt idx="24">
                  <c:v>317663.12289999996</c:v>
                </c:pt>
                <c:pt idx="25">
                  <c:v>326896.10920000001</c:v>
                </c:pt>
                <c:pt idx="26">
                  <c:v>329803.0845</c:v>
                </c:pt>
                <c:pt idx="27">
                  <c:v>349302.06959999999</c:v>
                </c:pt>
                <c:pt idx="28">
                  <c:v>357266.09360000002</c:v>
                </c:pt>
                <c:pt idx="29">
                  <c:v>370768.11109999998</c:v>
                </c:pt>
                <c:pt idx="30">
                  <c:v>373125.12789999996</c:v>
                </c:pt>
                <c:pt idx="31">
                  <c:v>384881.13930000004</c:v>
                </c:pt>
                <c:pt idx="32">
                  <c:v>378836.12930000003</c:v>
                </c:pt>
                <c:pt idx="33">
                  <c:v>377945.15769999998</c:v>
                </c:pt>
                <c:pt idx="34">
                  <c:v>367798.14040000003</c:v>
                </c:pt>
                <c:pt idx="35">
                  <c:v>362556.08790000004</c:v>
                </c:pt>
                <c:pt idx="36">
                  <c:v>352508.10620000004</c:v>
                </c:pt>
                <c:pt idx="37">
                  <c:v>368564.09719999996</c:v>
                </c:pt>
                <c:pt idx="38">
                  <c:v>388772.0846</c:v>
                </c:pt>
                <c:pt idx="39">
                  <c:v>422323.08290000004</c:v>
                </c:pt>
                <c:pt idx="40">
                  <c:v>422579.08660000004</c:v>
                </c:pt>
                <c:pt idx="41">
                  <c:v>432667.12450000003</c:v>
                </c:pt>
                <c:pt idx="42">
                  <c:v>242797.15239999999</c:v>
                </c:pt>
              </c:numCache>
            </c:numRef>
          </c:val>
          <c:smooth val="0"/>
          <c:extLst>
            <c:ext xmlns:c16="http://schemas.microsoft.com/office/drawing/2014/chart" uri="{C3380CC4-5D6E-409C-BE32-E72D297353CC}">
              <c16:uniqueId val="{00000000-D3D4-4B67-B5E6-839BFD6B2F46}"/>
            </c:ext>
          </c:extLst>
        </c:ser>
        <c:dLbls>
          <c:showLegendKey val="0"/>
          <c:showVal val="0"/>
          <c:showCatName val="0"/>
          <c:showSerName val="0"/>
          <c:showPercent val="0"/>
          <c:showBubbleSize val="0"/>
        </c:dLbls>
        <c:smooth val="0"/>
        <c:axId val="1491931007"/>
        <c:axId val="1491931423"/>
      </c:lineChart>
      <c:catAx>
        <c:axId val="1491931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1931423"/>
        <c:crosses val="autoZero"/>
        <c:auto val="1"/>
        <c:lblAlgn val="ctr"/>
        <c:lblOffset val="100"/>
        <c:noMultiLvlLbl val="0"/>
      </c:catAx>
      <c:valAx>
        <c:axId val="149193142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1931007"/>
        <c:crosses val="autoZero"/>
        <c:crossBetween val="between"/>
      </c:valAx>
      <c:spPr>
        <a:noFill/>
        <a:ln>
          <a:noFill/>
        </a:ln>
        <a:effectLst/>
      </c:spPr>
    </c:plotArea>
    <c:legend>
      <c:legendPos val="r"/>
      <c:layout>
        <c:manualLayout>
          <c:xMode val="edge"/>
          <c:yMode val="edge"/>
          <c:x val="0.59047358075927736"/>
          <c:y val="3.6622057895672175E-2"/>
          <c:w val="0.34150908468012536"/>
          <c:h val="0.161779464223604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[Housing Data V4.xlsx]MONTHLY TRENDS BY REGION!PivotTable6</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7. MEDIAN RENTAL</a:t>
            </a:r>
          </a:p>
        </c:rich>
      </c:tx>
      <c:layout>
        <c:manualLayout>
          <c:xMode val="edge"/>
          <c:yMode val="edge"/>
          <c:x val="2.8937451648611504E-2"/>
          <c:y val="1.852494741540517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32217303770584"/>
          <c:y val="0.23431373371873521"/>
          <c:w val="0.86290787281122583"/>
          <c:h val="0.49932617550604819"/>
        </c:manualLayout>
      </c:layout>
      <c:lineChart>
        <c:grouping val="standard"/>
        <c:varyColors val="0"/>
        <c:ser>
          <c:idx val="0"/>
          <c:order val="0"/>
          <c:tx>
            <c:strRef>
              <c:f>'MONTHLY TRENDS BY REGION'!$AE$23:$AE$24</c:f>
              <c:strCache>
                <c:ptCount val="1"/>
                <c:pt idx="0">
                  <c:v>7. MEDIAN RENTAL</c:v>
                </c:pt>
              </c:strCache>
            </c:strRef>
          </c:tx>
          <c:spPr>
            <a:ln w="28575" cap="rnd">
              <a:solidFill>
                <a:schemeClr val="accent1"/>
              </a:solidFill>
              <a:round/>
            </a:ln>
            <a:effectLst/>
          </c:spPr>
          <c:marker>
            <c:symbol val="none"/>
          </c:marker>
          <c:cat>
            <c:strRef>
              <c:f>'MONTHLY TRENDS BY REGION'!$AD$25:$AD$67</c:f>
              <c:strCache>
                <c:ptCount val="43"/>
                <c:pt idx="0">
                  <c:v>1/31/18</c:v>
                </c:pt>
                <c:pt idx="1">
                  <c:v>2/28/18</c:v>
                </c:pt>
                <c:pt idx="2">
                  <c:v>3/31/18</c:v>
                </c:pt>
                <c:pt idx="3">
                  <c:v>4/30/18</c:v>
                </c:pt>
                <c:pt idx="4">
                  <c:v>5/31/18</c:v>
                </c:pt>
                <c:pt idx="5">
                  <c:v>6/30/18</c:v>
                </c:pt>
                <c:pt idx="6">
                  <c:v>7/31/18</c:v>
                </c:pt>
                <c:pt idx="7">
                  <c:v>8/31/18</c:v>
                </c:pt>
                <c:pt idx="8">
                  <c:v>9/30/18</c:v>
                </c:pt>
                <c:pt idx="9">
                  <c:v>10/31/18</c:v>
                </c:pt>
                <c:pt idx="10">
                  <c:v>11/30/18</c:v>
                </c:pt>
                <c:pt idx="11">
                  <c:v>12/31/18</c:v>
                </c:pt>
                <c:pt idx="12">
                  <c:v>1/31/19</c:v>
                </c:pt>
                <c:pt idx="13">
                  <c:v>2/28/19</c:v>
                </c:pt>
                <c:pt idx="14">
                  <c:v>3/31/19</c:v>
                </c:pt>
                <c:pt idx="15">
                  <c:v>4/30/19</c:v>
                </c:pt>
                <c:pt idx="16">
                  <c:v>5/31/19</c:v>
                </c:pt>
                <c:pt idx="17">
                  <c:v>6/30/19</c:v>
                </c:pt>
                <c:pt idx="18">
                  <c:v>7/31/19</c:v>
                </c:pt>
                <c:pt idx="19">
                  <c:v>8/31/19</c:v>
                </c:pt>
                <c:pt idx="20">
                  <c:v>9/30/19</c:v>
                </c:pt>
                <c:pt idx="21">
                  <c:v>10/31/19</c:v>
                </c:pt>
                <c:pt idx="22">
                  <c:v>11/30/19</c:v>
                </c:pt>
                <c:pt idx="23">
                  <c:v>12/31/19</c:v>
                </c:pt>
                <c:pt idx="24">
                  <c:v>1/31/20</c:v>
                </c:pt>
                <c:pt idx="25">
                  <c:v>2/29/20</c:v>
                </c:pt>
                <c:pt idx="26">
                  <c:v>3/31/20</c:v>
                </c:pt>
                <c:pt idx="27">
                  <c:v>4/30/20</c:v>
                </c:pt>
                <c:pt idx="28">
                  <c:v>5/31/20</c:v>
                </c:pt>
                <c:pt idx="29">
                  <c:v>6/30/20</c:v>
                </c:pt>
                <c:pt idx="30">
                  <c:v>7/31/20</c:v>
                </c:pt>
                <c:pt idx="31">
                  <c:v>8/31/20</c:v>
                </c:pt>
                <c:pt idx="32">
                  <c:v>9/30/20</c:v>
                </c:pt>
                <c:pt idx="33">
                  <c:v>10/31/20</c:v>
                </c:pt>
                <c:pt idx="34">
                  <c:v>11/30/20</c:v>
                </c:pt>
                <c:pt idx="35">
                  <c:v>12/31/20</c:v>
                </c:pt>
                <c:pt idx="36">
                  <c:v>1/31/21</c:v>
                </c:pt>
                <c:pt idx="37">
                  <c:v>2/28/21</c:v>
                </c:pt>
                <c:pt idx="38">
                  <c:v>3/31/21</c:v>
                </c:pt>
                <c:pt idx="39">
                  <c:v>4/30/21</c:v>
                </c:pt>
                <c:pt idx="40">
                  <c:v>5/31/21</c:v>
                </c:pt>
                <c:pt idx="41">
                  <c:v>6/30/21</c:v>
                </c:pt>
                <c:pt idx="42">
                  <c:v>7/31/21</c:v>
                </c:pt>
              </c:strCache>
            </c:strRef>
          </c:cat>
          <c:val>
            <c:numRef>
              <c:f>'MONTHLY TRENDS BY REGION'!$AE$25:$AE$67</c:f>
              <c:numCache>
                <c:formatCode>"$"#,##0</c:formatCode>
                <c:ptCount val="43"/>
                <c:pt idx="0">
                  <c:v>1110</c:v>
                </c:pt>
                <c:pt idx="1">
                  <c:v>1113</c:v>
                </c:pt>
                <c:pt idx="2">
                  <c:v>1100</c:v>
                </c:pt>
                <c:pt idx="3">
                  <c:v>1094</c:v>
                </c:pt>
                <c:pt idx="4">
                  <c:v>1107</c:v>
                </c:pt>
                <c:pt idx="5">
                  <c:v>1098</c:v>
                </c:pt>
                <c:pt idx="6">
                  <c:v>1098</c:v>
                </c:pt>
                <c:pt idx="7">
                  <c:v>1109</c:v>
                </c:pt>
                <c:pt idx="8">
                  <c:v>1092</c:v>
                </c:pt>
                <c:pt idx="9">
                  <c:v>1095</c:v>
                </c:pt>
                <c:pt idx="10">
                  <c:v>1093</c:v>
                </c:pt>
                <c:pt idx="11">
                  <c:v>1132</c:v>
                </c:pt>
                <c:pt idx="12">
                  <c:v>1116</c:v>
                </c:pt>
                <c:pt idx="13">
                  <c:v>1095</c:v>
                </c:pt>
                <c:pt idx="14">
                  <c:v>1106</c:v>
                </c:pt>
                <c:pt idx="15">
                  <c:v>1115</c:v>
                </c:pt>
                <c:pt idx="16">
                  <c:v>1114</c:v>
                </c:pt>
                <c:pt idx="17">
                  <c:v>1147</c:v>
                </c:pt>
                <c:pt idx="18">
                  <c:v>1129</c:v>
                </c:pt>
                <c:pt idx="19">
                  <c:v>1128</c:v>
                </c:pt>
                <c:pt idx="20">
                  <c:v>1140</c:v>
                </c:pt>
                <c:pt idx="21">
                  <c:v>1147</c:v>
                </c:pt>
                <c:pt idx="22">
                  <c:v>1141</c:v>
                </c:pt>
                <c:pt idx="23">
                  <c:v>1135</c:v>
                </c:pt>
                <c:pt idx="24">
                  <c:v>1157</c:v>
                </c:pt>
                <c:pt idx="25">
                  <c:v>1163</c:v>
                </c:pt>
                <c:pt idx="26">
                  <c:v>1159</c:v>
                </c:pt>
                <c:pt idx="27">
                  <c:v>1163</c:v>
                </c:pt>
                <c:pt idx="28">
                  <c:v>1197</c:v>
                </c:pt>
                <c:pt idx="29">
                  <c:v>1166</c:v>
                </c:pt>
                <c:pt idx="30">
                  <c:v>1179</c:v>
                </c:pt>
                <c:pt idx="31">
                  <c:v>1183</c:v>
                </c:pt>
                <c:pt idx="32">
                  <c:v>1177</c:v>
                </c:pt>
                <c:pt idx="33">
                  <c:v>1183</c:v>
                </c:pt>
                <c:pt idx="34">
                  <c:v>1202</c:v>
                </c:pt>
                <c:pt idx="35">
                  <c:v>1194</c:v>
                </c:pt>
                <c:pt idx="36">
                  <c:v>1213</c:v>
                </c:pt>
                <c:pt idx="37">
                  <c:v>1217</c:v>
                </c:pt>
                <c:pt idx="38">
                  <c:v>1229</c:v>
                </c:pt>
                <c:pt idx="39">
                  <c:v>1267</c:v>
                </c:pt>
                <c:pt idx="40">
                  <c:v>1263</c:v>
                </c:pt>
                <c:pt idx="41">
                  <c:v>1291</c:v>
                </c:pt>
                <c:pt idx="42">
                  <c:v>1299</c:v>
                </c:pt>
              </c:numCache>
            </c:numRef>
          </c:val>
          <c:smooth val="0"/>
          <c:extLst>
            <c:ext xmlns:c16="http://schemas.microsoft.com/office/drawing/2014/chart" uri="{C3380CC4-5D6E-409C-BE32-E72D297353CC}">
              <c16:uniqueId val="{00000000-D3D4-4B67-B5E6-839BFD6B2F46}"/>
            </c:ext>
          </c:extLst>
        </c:ser>
        <c:dLbls>
          <c:showLegendKey val="0"/>
          <c:showVal val="0"/>
          <c:showCatName val="0"/>
          <c:showSerName val="0"/>
          <c:showPercent val="0"/>
          <c:showBubbleSize val="0"/>
        </c:dLbls>
        <c:smooth val="0"/>
        <c:axId val="1491931007"/>
        <c:axId val="1491931423"/>
      </c:lineChart>
      <c:catAx>
        <c:axId val="1491931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1931423"/>
        <c:crosses val="autoZero"/>
        <c:auto val="1"/>
        <c:lblAlgn val="ctr"/>
        <c:lblOffset val="100"/>
        <c:noMultiLvlLbl val="0"/>
      </c:catAx>
      <c:valAx>
        <c:axId val="149193142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1931007"/>
        <c:crosses val="autoZero"/>
        <c:crossBetween val="between"/>
      </c:valAx>
      <c:spPr>
        <a:noFill/>
        <a:ln>
          <a:noFill/>
        </a:ln>
        <a:effectLst/>
      </c:spPr>
    </c:plotArea>
    <c:legend>
      <c:legendPos val="r"/>
      <c:layout>
        <c:manualLayout>
          <c:xMode val="edge"/>
          <c:yMode val="edge"/>
          <c:x val="0.59047358075927736"/>
          <c:y val="3.6622057895672175E-2"/>
          <c:w val="0.34150908468012536"/>
          <c:h val="0.161779464223604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385764</xdr:colOff>
      <xdr:row>0</xdr:row>
      <xdr:rowOff>8574</xdr:rowOff>
    </xdr:from>
    <xdr:to>
      <xdr:col>18</xdr:col>
      <xdr:colOff>1091489</xdr:colOff>
      <xdr:row>16</xdr:row>
      <xdr:rowOff>152400</xdr:rowOff>
    </xdr:to>
    <mc:AlternateContent xmlns:mc="http://schemas.openxmlformats.org/markup-compatibility/2006" xmlns:a14="http://schemas.microsoft.com/office/drawing/2010/main">
      <mc:Choice Requires="a14">
        <xdr:graphicFrame macro="">
          <xdr:nvGraphicFramePr>
            <xdr:cNvPr id="2" name="RegionName">
              <a:extLst>
                <a:ext uri="{FF2B5EF4-FFF2-40B4-BE49-F238E27FC236}">
                  <a16:creationId xmlns:a16="http://schemas.microsoft.com/office/drawing/2014/main" id="{5C861828-87E3-4C25-8A11-55DEBD3D9647}"/>
                </a:ext>
              </a:extLst>
            </xdr:cNvPr>
            <xdr:cNvGraphicFramePr/>
          </xdr:nvGraphicFramePr>
          <xdr:xfrm>
            <a:off x="0" y="0"/>
            <a:ext cx="0" cy="0"/>
          </xdr:xfrm>
          <a:graphic>
            <a:graphicData uri="http://schemas.microsoft.com/office/drawing/2010/slicer">
              <sle:slicer xmlns:sle="http://schemas.microsoft.com/office/drawing/2010/slicer" name="RegionName"/>
            </a:graphicData>
          </a:graphic>
        </xdr:graphicFrame>
      </mc:Choice>
      <mc:Fallback xmlns="">
        <xdr:sp macro="" textlink="">
          <xdr:nvSpPr>
            <xdr:cNvPr id="0" name=""/>
            <xdr:cNvSpPr>
              <a:spLocks noTextEdit="1"/>
            </xdr:cNvSpPr>
          </xdr:nvSpPr>
          <xdr:spPr>
            <a:xfrm>
              <a:off x="386717" y="10479"/>
              <a:ext cx="13976311" cy="33692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159068</xdr:colOff>
      <xdr:row>0</xdr:row>
      <xdr:rowOff>67627</xdr:rowOff>
    </xdr:from>
    <xdr:to>
      <xdr:col>22</xdr:col>
      <xdr:colOff>196272</xdr:colOff>
      <xdr:row>16</xdr:row>
      <xdr:rowOff>161636</xdr:rowOff>
    </xdr:to>
    <mc:AlternateContent xmlns:mc="http://schemas.openxmlformats.org/markup-compatibility/2006" xmlns:a14="http://schemas.microsoft.com/office/drawing/2010/main">
      <mc:Choice Requires="a14">
        <xdr:graphicFrame macro="">
          <xdr:nvGraphicFramePr>
            <xdr:cNvPr id="4" name="StateName">
              <a:extLst>
                <a:ext uri="{FF2B5EF4-FFF2-40B4-BE49-F238E27FC236}">
                  <a16:creationId xmlns:a16="http://schemas.microsoft.com/office/drawing/2014/main" id="{D8C40B71-6975-479A-BE4F-4FC39F001EE3}"/>
                </a:ext>
              </a:extLst>
            </xdr:cNvPr>
            <xdr:cNvGraphicFramePr/>
          </xdr:nvGraphicFramePr>
          <xdr:xfrm>
            <a:off x="0" y="0"/>
            <a:ext cx="0" cy="0"/>
          </xdr:xfrm>
          <a:graphic>
            <a:graphicData uri="http://schemas.microsoft.com/office/drawing/2010/slicer">
              <sle:slicer xmlns:sle="http://schemas.microsoft.com/office/drawing/2010/slicer" name="StateName"/>
            </a:graphicData>
          </a:graphic>
        </xdr:graphicFrame>
      </mc:Choice>
      <mc:Fallback xmlns="">
        <xdr:sp macro="" textlink="">
          <xdr:nvSpPr>
            <xdr:cNvPr id="0" name=""/>
            <xdr:cNvSpPr>
              <a:spLocks noTextEdit="1"/>
            </xdr:cNvSpPr>
          </xdr:nvSpPr>
          <xdr:spPr>
            <a:xfrm>
              <a:off x="15529841" y="65722"/>
              <a:ext cx="3253235" cy="31503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427991</xdr:colOff>
      <xdr:row>23</xdr:row>
      <xdr:rowOff>125890</xdr:rowOff>
    </xdr:from>
    <xdr:to>
      <xdr:col>12</xdr:col>
      <xdr:colOff>499428</xdr:colOff>
      <xdr:row>33</xdr:row>
      <xdr:rowOff>185420</xdr:rowOff>
    </xdr:to>
    <xdr:graphicFrame macro="">
      <xdr:nvGraphicFramePr>
        <xdr:cNvPr id="5" name="Chart 4">
          <a:extLst>
            <a:ext uri="{FF2B5EF4-FFF2-40B4-BE49-F238E27FC236}">
              <a16:creationId xmlns:a16="http://schemas.microsoft.com/office/drawing/2014/main" id="{5A4AECDE-5164-44C2-B64B-40AEF62648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423228</xdr:colOff>
      <xdr:row>34</xdr:row>
      <xdr:rowOff>42703</xdr:rowOff>
    </xdr:from>
    <xdr:to>
      <xdr:col>12</xdr:col>
      <xdr:colOff>494665</xdr:colOff>
      <xdr:row>43</xdr:row>
      <xdr:rowOff>201612</xdr:rowOff>
    </xdr:to>
    <xdr:graphicFrame macro="">
      <xdr:nvGraphicFramePr>
        <xdr:cNvPr id="7" name="Chart 6">
          <a:extLst>
            <a:ext uri="{FF2B5EF4-FFF2-40B4-BE49-F238E27FC236}">
              <a16:creationId xmlns:a16="http://schemas.microsoft.com/office/drawing/2014/main" id="{F084B05E-D7E7-427E-B096-FD31BB9FE2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424498</xdr:colOff>
      <xdr:row>44</xdr:row>
      <xdr:rowOff>34924</xdr:rowOff>
    </xdr:from>
    <xdr:to>
      <xdr:col>12</xdr:col>
      <xdr:colOff>494984</xdr:colOff>
      <xdr:row>54</xdr:row>
      <xdr:rowOff>25399</xdr:rowOff>
    </xdr:to>
    <xdr:graphicFrame macro="">
      <xdr:nvGraphicFramePr>
        <xdr:cNvPr id="8" name="Chart 7">
          <a:extLst>
            <a:ext uri="{FF2B5EF4-FFF2-40B4-BE49-F238E27FC236}">
              <a16:creationId xmlns:a16="http://schemas.microsoft.com/office/drawing/2014/main" id="{4D951459-A314-4783-BF8A-BF714C5638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421322</xdr:colOff>
      <xdr:row>54</xdr:row>
      <xdr:rowOff>65246</xdr:rowOff>
    </xdr:from>
    <xdr:to>
      <xdr:col>12</xdr:col>
      <xdr:colOff>479425</xdr:colOff>
      <xdr:row>63</xdr:row>
      <xdr:rowOff>165100</xdr:rowOff>
    </xdr:to>
    <xdr:graphicFrame macro="">
      <xdr:nvGraphicFramePr>
        <xdr:cNvPr id="10" name="Chart 9">
          <a:extLst>
            <a:ext uri="{FF2B5EF4-FFF2-40B4-BE49-F238E27FC236}">
              <a16:creationId xmlns:a16="http://schemas.microsoft.com/office/drawing/2014/main" id="{CF667092-3D76-4A66-A42A-FB9DF79432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425449</xdr:colOff>
      <xdr:row>64</xdr:row>
      <xdr:rowOff>8096</xdr:rowOff>
    </xdr:from>
    <xdr:to>
      <xdr:col>12</xdr:col>
      <xdr:colOff>506412</xdr:colOff>
      <xdr:row>74</xdr:row>
      <xdr:rowOff>28575</xdr:rowOff>
    </xdr:to>
    <xdr:graphicFrame macro="">
      <xdr:nvGraphicFramePr>
        <xdr:cNvPr id="11" name="Chart 10">
          <a:extLst>
            <a:ext uri="{FF2B5EF4-FFF2-40B4-BE49-F238E27FC236}">
              <a16:creationId xmlns:a16="http://schemas.microsoft.com/office/drawing/2014/main" id="{CA1C5436-BFDD-4E9B-B6FD-3D05BEBCFB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412750</xdr:colOff>
      <xdr:row>74</xdr:row>
      <xdr:rowOff>69850</xdr:rowOff>
    </xdr:from>
    <xdr:to>
      <xdr:col>12</xdr:col>
      <xdr:colOff>508000</xdr:colOff>
      <xdr:row>87</xdr:row>
      <xdr:rowOff>171450</xdr:rowOff>
    </xdr:to>
    <xdr:graphicFrame macro="">
      <xdr:nvGraphicFramePr>
        <xdr:cNvPr id="3" name="Chart 2">
          <a:extLst>
            <a:ext uri="{FF2B5EF4-FFF2-40B4-BE49-F238E27FC236}">
              <a16:creationId xmlns:a16="http://schemas.microsoft.com/office/drawing/2014/main" id="{A147F618-7E11-C940-A4FD-D118E94107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lim Geransar" refreshedDate="44442.607871990738" createdVersion="7" refreshedVersion="7" minRefreshableVersion="3" recordCount="29498" xr:uid="{91617378-6193-44E4-A5C5-D2F44559AC61}">
  <cacheSource type="worksheet">
    <worksheetSource ref="A1:H29499" sheet="DATA"/>
  </cacheSource>
  <cacheFields count="8">
    <cacheField name="Information" numFmtId="0">
      <sharedItems containsBlank="1" count="10">
        <s v="1. LIST PRICE"/>
        <s v="2. SALE PRICE"/>
        <s v="3. FOR SALE INVENTORY"/>
        <s v="4. MEDIAN DAYS TO PENDING"/>
        <s v="5. LISTING % PRICE CUT"/>
        <s v="6. MEDIAN PRICE CUT"/>
        <s v="7. MEDIAN RENTAL"/>
        <m u="1"/>
        <s v="4. MEAN DAYS TO PENDING" u="1"/>
        <s v="6. MEAN PRICE CUT" u="1"/>
      </sharedItems>
    </cacheField>
    <cacheField name="RegionID" numFmtId="0">
      <sharedItems containsSemiMixedTypes="0" containsString="0" containsNumber="1" containsInteger="1" minValue="102001" maxValue="753924"/>
    </cacheField>
    <cacheField name="SizeRank" numFmtId="0">
      <sharedItems containsString="0" containsBlank="1" containsNumber="1" containsInteger="1" minValue="0" maxValue="159"/>
    </cacheField>
    <cacheField name="RegionName" numFmtId="0">
      <sharedItems containsBlank="1" count="106">
        <s v="United States"/>
        <s v="New York, NY"/>
        <s v="Los Angeles-Long Beach-Anaheim, CA"/>
        <s v="Chicago, IL"/>
        <s v="Dallas-Fort Worth, TX"/>
        <s v="Philadelphia, PA"/>
        <s v="Houston, TX"/>
        <s v="Washington, DC"/>
        <s v="Miami-Fort Lauderdale, FL"/>
        <s v="Atlanta, GA"/>
        <s v="Boston, MA"/>
        <s v="San Francisco, CA"/>
        <s v="Detroit, MI"/>
        <s v="Riverside, CA"/>
        <s v="Phoenix, AZ"/>
        <s v="Seattle, WA"/>
        <s v="Minneapolis-St Paul, MN"/>
        <s v="San Diego, CA"/>
        <s v="St. Louis, MO"/>
        <s v="Tampa, FL"/>
        <s v="Baltimore, MD"/>
        <s v="Denver, CO"/>
        <s v="Pittsburgh, PA"/>
        <s v="Portland, OR"/>
        <s v="Charlotte, NC"/>
        <s v="Sacramento, CA"/>
        <s v="San Antonio, TX"/>
        <s v="Orlando, FL"/>
        <s v="Cincinnati, OH"/>
        <s v="Cleveland, OH"/>
        <s v="Kansas City, MO"/>
        <s v="Las Vegas, NV"/>
        <s v="Columbus, OH"/>
        <s v="Indianapolis, IN"/>
        <s v="San Jose, CA"/>
        <s v="Austin, TX"/>
        <s v="Virginia Beach, VA"/>
        <s v="Nashville, TN"/>
        <s v="Providence, RI"/>
        <s v="Milwaukee, WI"/>
        <s v="Jacksonville, FL"/>
        <s v="Memphis, TN"/>
        <s v="Oklahoma City, OK"/>
        <s v="Louisville-Jefferson County, KY"/>
        <s v="Hartford, CT"/>
        <s v="Richmond, VA"/>
        <s v="New Orleans, LA"/>
        <s v="Buffalo, NY"/>
        <s v="Raleigh, NC"/>
        <s v="Birmingham, AL"/>
        <s v="Salt Lake City, UT"/>
        <s v="Rochester, NY"/>
        <s v="Grand Rapids, MI"/>
        <s v="Tucson, AZ"/>
        <s v="Urban Honolulu, HI"/>
        <s v="Tulsa, OK"/>
        <s v="Fresno, CA"/>
        <s v="Worcester, MA"/>
        <s v="Stamford, CT"/>
        <s v="Albuquerque, NM"/>
        <s v="Albany, NY"/>
        <s v="Omaha, NE"/>
        <s v="New Haven, CT"/>
        <s v="Bakersfield, CA"/>
        <s v="Knoxville, TN"/>
        <s v="Greenville, SC"/>
        <s v="Ventura, CA"/>
        <s v="Allentown, PA"/>
        <s v="El Paso, TX"/>
        <s v="Baton Rouge, LA"/>
        <s v="Dayton, OH"/>
        <s v="McAllen, TX"/>
        <s v="Columbia, SC"/>
        <s v="Greensboro, NC"/>
        <s v="Akron, OH"/>
        <s v="North Port-Sarasota-Bradenton, FL"/>
        <s v="Little Rock, AR"/>
        <s v="Stockton, CA"/>
        <s v="Charleston, SC"/>
        <s v="Syracuse, NY"/>
        <s v="Colorado Springs, CO"/>
        <s v="Winston-Salem, NC"/>
        <s v="Wichita, KS"/>
        <s v="Springfield, MA"/>
        <s v="Fort Myers, FL"/>
        <s v="Boise City, ID"/>
        <s v="Toledo, OH"/>
        <s v="Madison, WI"/>
        <s v="Lakeland, FL"/>
        <s v="Ogden, UT"/>
        <s v="Daytona Beach, FL"/>
        <s v="Des Moines, IA"/>
        <s v="Jackson, MS"/>
        <s v="Augusta, GA"/>
        <s v="Harrisburg, PA"/>
        <s v="Provo, UT"/>
        <s v="Fort Collins, CO"/>
        <s v="Youngstown, OH"/>
        <s v="Scranton, PA"/>
        <s v="Melbourne, FL"/>
        <s v="Spokane, WA"/>
        <s v="Durham, NC"/>
        <s v="Port St. Lucie, FL"/>
        <s v="Boulder, CO"/>
        <s v="Gainesville, GA"/>
        <m u="1"/>
      </sharedItems>
    </cacheField>
    <cacheField name="RegionType" numFmtId="0">
      <sharedItems containsBlank="1"/>
    </cacheField>
    <cacheField name="StateName" numFmtId="0">
      <sharedItems containsBlank="1" count="41">
        <m/>
        <s v="NY"/>
        <s v="CA"/>
        <s v="IL"/>
        <s v="TX"/>
        <s v="PA"/>
        <s v="DC"/>
        <s v="FL"/>
        <s v="GA"/>
        <s v="MA"/>
        <s v="MI"/>
        <s v="AZ"/>
        <s v="WA"/>
        <s v="MN"/>
        <s v="MO"/>
        <s v="MD"/>
        <s v="CO"/>
        <s v="OR"/>
        <s v="NC"/>
        <s v="OH"/>
        <s v="NV"/>
        <s v="IN"/>
        <s v="VA"/>
        <s v="TN"/>
        <s v="RI"/>
        <s v="WI"/>
        <s v="OK"/>
        <s v="KY"/>
        <s v="CT"/>
        <s v="LA"/>
        <s v="AL"/>
        <s v="UT"/>
        <s v="HI"/>
        <s v="NM"/>
        <s v="NE"/>
        <s v="SC"/>
        <s v="AR"/>
        <s v="KS"/>
        <s v="ID"/>
        <s v="IA"/>
        <s v="MS"/>
      </sharedItems>
    </cacheField>
    <cacheField name="Value" numFmtId="0">
      <sharedItems containsString="0" containsBlank="1" containsNumber="1" minValue="2.1700000000000001E-2" maxValue="1608105"/>
    </cacheField>
    <cacheField name="Day/Year" numFmtId="0">
      <sharedItems containsSemiMixedTypes="0" containsNonDate="0" containsDate="1" containsString="0" minDate="2018-01-31T00:00:00" maxDate="2021-08-01T00:00:00" count="43">
        <d v="2018-01-31T00:00:00"/>
        <d v="2018-02-28T00:00:00"/>
        <d v="2018-03-31T00:00:00"/>
        <d v="2018-04-30T00:00:00"/>
        <d v="2018-05-31T00:00:00"/>
        <d v="2018-06-30T00:00:00"/>
        <d v="2018-07-31T00:00:00"/>
        <d v="2018-08-31T00:00:00"/>
        <d v="2018-09-30T00:00:00"/>
        <d v="2018-10-31T00:00:00"/>
        <d v="2018-11-30T00:00:00"/>
        <d v="2018-12-31T00:00:00"/>
        <d v="2019-01-31T00:00:00"/>
        <d v="2019-02-28T00:00:00"/>
        <d v="2019-03-31T00:00:00"/>
        <d v="2019-04-30T00:00:00"/>
        <d v="2019-05-31T00:00:00"/>
        <d v="2019-06-30T00:00:00"/>
        <d v="2019-07-31T00:00:00"/>
        <d v="2019-08-31T00:00:00"/>
        <d v="2019-09-30T00:00:00"/>
        <d v="2019-10-31T00:00:00"/>
        <d v="2019-11-30T00:00:00"/>
        <d v="2019-12-31T00:00:00"/>
        <d v="2020-01-31T00:00:00"/>
        <d v="2020-02-29T00:00:00"/>
        <d v="2020-03-31T00:00:00"/>
        <d v="2020-04-30T00:00:00"/>
        <d v="2020-05-31T00:00:00"/>
        <d v="2020-06-30T00:00:00"/>
        <d v="2020-07-31T00:00:00"/>
        <d v="2020-08-31T00:00:00"/>
        <d v="2020-09-30T00:00:00"/>
        <d v="2020-10-31T00:00:00"/>
        <d v="2020-11-30T00:00:00"/>
        <d v="2020-12-31T00:00:00"/>
        <d v="2021-01-31T00:00:00"/>
        <d v="2021-02-28T00:00:00"/>
        <d v="2021-03-31T00:00:00"/>
        <d v="2021-04-30T00:00:00"/>
        <d v="2021-05-31T00:00:00"/>
        <d v="2021-06-30T00:00:00"/>
        <d v="2021-07-31T00:00:00"/>
      </sharedItems>
    </cacheField>
  </cacheFields>
  <extLst>
    <ext xmlns:x14="http://schemas.microsoft.com/office/spreadsheetml/2009/9/main" uri="{725AE2AE-9491-48be-B2B4-4EB974FC3084}">
      <x14:pivotCacheDefinition pivotCacheId="14898646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498">
  <r>
    <x v="0"/>
    <n v="102001"/>
    <n v="0"/>
    <x v="0"/>
    <s v="Country"/>
    <x v="0"/>
    <n v="269900"/>
    <x v="0"/>
  </r>
  <r>
    <x v="0"/>
    <n v="394913"/>
    <n v="1"/>
    <x v="1"/>
    <s v="Msa"/>
    <x v="1"/>
    <n v="499999"/>
    <x v="0"/>
  </r>
  <r>
    <x v="0"/>
    <n v="753899"/>
    <n v="2"/>
    <x v="2"/>
    <s v="Msa"/>
    <x v="2"/>
    <n v="857500"/>
    <x v="0"/>
  </r>
  <r>
    <x v="0"/>
    <n v="394463"/>
    <n v="3"/>
    <x v="3"/>
    <s v="Msa"/>
    <x v="3"/>
    <n v="304900"/>
    <x v="0"/>
  </r>
  <r>
    <x v="0"/>
    <n v="394514"/>
    <n v="4"/>
    <x v="4"/>
    <s v="Msa"/>
    <x v="4"/>
    <n v="346900"/>
    <x v="0"/>
  </r>
  <r>
    <x v="0"/>
    <n v="394974"/>
    <n v="5"/>
    <x v="5"/>
    <s v="Msa"/>
    <x v="5"/>
    <n v="249000"/>
    <x v="0"/>
  </r>
  <r>
    <x v="0"/>
    <n v="394692"/>
    <n v="6"/>
    <x v="6"/>
    <s v="Msa"/>
    <x v="4"/>
    <n v="325000"/>
    <x v="0"/>
  </r>
  <r>
    <x v="0"/>
    <n v="395209"/>
    <n v="7"/>
    <x v="7"/>
    <s v="Msa"/>
    <x v="6"/>
    <n v="439000"/>
    <x v="0"/>
  </r>
  <r>
    <x v="0"/>
    <n v="394856"/>
    <n v="8"/>
    <x v="8"/>
    <s v="Msa"/>
    <x v="7"/>
    <n v="459999"/>
    <x v="0"/>
  </r>
  <r>
    <x v="0"/>
    <n v="394347"/>
    <n v="9"/>
    <x v="9"/>
    <s v="Msa"/>
    <x v="8"/>
    <n v="316900"/>
    <x v="0"/>
  </r>
  <r>
    <x v="0"/>
    <n v="394404"/>
    <n v="10"/>
    <x v="10"/>
    <s v="Msa"/>
    <x v="9"/>
    <n v="550000"/>
    <x v="0"/>
  </r>
  <r>
    <x v="0"/>
    <n v="395057"/>
    <n v="11"/>
    <x v="11"/>
    <s v="Msa"/>
    <x v="2"/>
    <n v="799000"/>
    <x v="0"/>
  </r>
  <r>
    <x v="0"/>
    <n v="394532"/>
    <n v="12"/>
    <x v="12"/>
    <s v="Msa"/>
    <x v="10"/>
    <n v="214900"/>
    <x v="0"/>
  </r>
  <r>
    <x v="0"/>
    <n v="395025"/>
    <n v="13"/>
    <x v="13"/>
    <s v="Msa"/>
    <x v="2"/>
    <n v="405000"/>
    <x v="0"/>
  </r>
  <r>
    <x v="0"/>
    <n v="394976"/>
    <n v="14"/>
    <x v="14"/>
    <s v="Msa"/>
    <x v="11"/>
    <n v="344999"/>
    <x v="0"/>
  </r>
  <r>
    <x v="0"/>
    <n v="395078"/>
    <n v="15"/>
    <x v="15"/>
    <s v="Msa"/>
    <x v="12"/>
    <n v="537000"/>
    <x v="0"/>
  </r>
  <r>
    <x v="0"/>
    <n v="394865"/>
    <n v="16"/>
    <x v="16"/>
    <s v="Msa"/>
    <x v="13"/>
    <n v="383182"/>
    <x v="0"/>
  </r>
  <r>
    <x v="0"/>
    <n v="395056"/>
    <n v="17"/>
    <x v="17"/>
    <s v="Msa"/>
    <x v="2"/>
    <n v="759000"/>
    <x v="0"/>
  </r>
  <r>
    <x v="0"/>
    <n v="395121"/>
    <n v="18"/>
    <x v="18"/>
    <s v="Msa"/>
    <x v="14"/>
    <n v="189900"/>
    <x v="0"/>
  </r>
  <r>
    <x v="0"/>
    <n v="395148"/>
    <n v="19"/>
    <x v="19"/>
    <s v="Msa"/>
    <x v="7"/>
    <n v="279310"/>
    <x v="0"/>
  </r>
  <r>
    <x v="0"/>
    <n v="394358"/>
    <n v="20"/>
    <x v="20"/>
    <s v="Msa"/>
    <x v="15"/>
    <n v="299999"/>
    <x v="0"/>
  </r>
  <r>
    <x v="0"/>
    <n v="394530"/>
    <n v="21"/>
    <x v="21"/>
    <s v="Msa"/>
    <x v="16"/>
    <n v="582767"/>
    <x v="0"/>
  </r>
  <r>
    <x v="0"/>
    <n v="394982"/>
    <n v="22"/>
    <x v="22"/>
    <s v="Msa"/>
    <x v="5"/>
    <n v="164500"/>
    <x v="0"/>
  </r>
  <r>
    <x v="0"/>
    <n v="394998"/>
    <n v="23"/>
    <x v="23"/>
    <s v="Msa"/>
    <x v="17"/>
    <n v="494990"/>
    <x v="0"/>
  </r>
  <r>
    <x v="0"/>
    <n v="394458"/>
    <n v="24"/>
    <x v="24"/>
    <s v="Msa"/>
    <x v="18"/>
    <n v="339900"/>
    <x v="0"/>
  </r>
  <r>
    <x v="0"/>
    <n v="395045"/>
    <n v="25"/>
    <x v="25"/>
    <s v="Msa"/>
    <x v="2"/>
    <n v="479458"/>
    <x v="0"/>
  </r>
  <r>
    <x v="0"/>
    <n v="395055"/>
    <n v="26"/>
    <x v="26"/>
    <s v="Msa"/>
    <x v="4"/>
    <n v="284175"/>
    <x v="0"/>
  </r>
  <r>
    <x v="0"/>
    <n v="394943"/>
    <n v="27"/>
    <x v="27"/>
    <s v="Msa"/>
    <x v="7"/>
    <n v="319900"/>
    <x v="0"/>
  </r>
  <r>
    <x v="0"/>
    <n v="394466"/>
    <n v="28"/>
    <x v="28"/>
    <s v="Msa"/>
    <x v="19"/>
    <n v="225000"/>
    <x v="0"/>
  </r>
  <r>
    <x v="0"/>
    <n v="394475"/>
    <n v="29"/>
    <x v="29"/>
    <s v="Msa"/>
    <x v="19"/>
    <n v="161333"/>
    <x v="0"/>
  </r>
  <r>
    <x v="0"/>
    <n v="394735"/>
    <n v="30"/>
    <x v="30"/>
    <s v="Msa"/>
    <x v="14"/>
    <n v="260000"/>
    <x v="0"/>
  </r>
  <r>
    <x v="0"/>
    <n v="394775"/>
    <n v="31"/>
    <x v="31"/>
    <s v="Msa"/>
    <x v="20"/>
    <n v="305000"/>
    <x v="0"/>
  </r>
  <r>
    <x v="0"/>
    <n v="394492"/>
    <n v="32"/>
    <x v="32"/>
    <s v="Msa"/>
    <x v="19"/>
    <n v="269900"/>
    <x v="0"/>
  </r>
  <r>
    <x v="0"/>
    <n v="394705"/>
    <n v="33"/>
    <x v="33"/>
    <s v="Msa"/>
    <x v="21"/>
    <n v="214900"/>
    <x v="0"/>
  </r>
  <r>
    <x v="0"/>
    <n v="395059"/>
    <n v="34"/>
    <x v="34"/>
    <s v="Msa"/>
    <x v="2"/>
    <n v="1100000"/>
    <x v="0"/>
  </r>
  <r>
    <x v="0"/>
    <n v="394355"/>
    <n v="35"/>
    <x v="35"/>
    <s v="Msa"/>
    <x v="4"/>
    <n v="364440"/>
    <x v="0"/>
  </r>
  <r>
    <x v="0"/>
    <n v="395194"/>
    <n v="36"/>
    <x v="36"/>
    <s v="Msa"/>
    <x v="22"/>
    <n v="267468"/>
    <x v="0"/>
  </r>
  <r>
    <x v="0"/>
    <n v="394902"/>
    <n v="37"/>
    <x v="37"/>
    <s v="Msa"/>
    <x v="23"/>
    <n v="379000"/>
    <x v="0"/>
  </r>
  <r>
    <x v="0"/>
    <n v="395005"/>
    <n v="38"/>
    <x v="38"/>
    <s v="Msa"/>
    <x v="24"/>
    <n v="363827"/>
    <x v="0"/>
  </r>
  <r>
    <x v="0"/>
    <n v="394862"/>
    <n v="39"/>
    <x v="39"/>
    <s v="Msa"/>
    <x v="25"/>
    <n v="219900"/>
    <x v="0"/>
  </r>
  <r>
    <x v="0"/>
    <n v="394714"/>
    <n v="40"/>
    <x v="40"/>
    <s v="Msa"/>
    <x v="7"/>
    <n v="310000"/>
    <x v="0"/>
  </r>
  <r>
    <x v="0"/>
    <n v="394849"/>
    <n v="41"/>
    <x v="41"/>
    <s v="Msa"/>
    <x v="23"/>
    <n v="181165"/>
    <x v="0"/>
  </r>
  <r>
    <x v="0"/>
    <n v="394935"/>
    <n v="42"/>
    <x v="42"/>
    <s v="Msa"/>
    <x v="26"/>
    <n v="236945"/>
    <x v="0"/>
  </r>
  <r>
    <x v="0"/>
    <n v="394807"/>
    <n v="43"/>
    <x v="43"/>
    <s v="Msa"/>
    <x v="27"/>
    <n v="239000"/>
    <x v="0"/>
  </r>
  <r>
    <x v="0"/>
    <n v="394669"/>
    <n v="44"/>
    <x v="44"/>
    <s v="Msa"/>
    <x v="28"/>
    <n v="289900"/>
    <x v="0"/>
  </r>
  <r>
    <x v="0"/>
    <n v="395022"/>
    <n v="45"/>
    <x v="45"/>
    <s v="Msa"/>
    <x v="22"/>
    <n v="299779"/>
    <x v="0"/>
  </r>
  <r>
    <x v="0"/>
    <n v="394910"/>
    <n v="46"/>
    <x v="46"/>
    <s v="Msa"/>
    <x v="29"/>
    <n v="249900"/>
    <x v="0"/>
  </r>
  <r>
    <x v="0"/>
    <n v="394425"/>
    <n v="47"/>
    <x v="47"/>
    <s v="Msa"/>
    <x v="1"/>
    <n v="153912"/>
    <x v="0"/>
  </r>
  <r>
    <x v="0"/>
    <n v="395012"/>
    <n v="48"/>
    <x v="48"/>
    <s v="Msa"/>
    <x v="18"/>
    <n v="357500"/>
    <x v="0"/>
  </r>
  <r>
    <x v="0"/>
    <n v="394388"/>
    <n v="49"/>
    <x v="49"/>
    <s v="Msa"/>
    <x v="30"/>
    <n v="205900"/>
    <x v="0"/>
  </r>
  <r>
    <x v="0"/>
    <n v="395053"/>
    <n v="50"/>
    <x v="50"/>
    <s v="Msa"/>
    <x v="31"/>
    <n v="420043"/>
    <x v="0"/>
  </r>
  <r>
    <x v="0"/>
    <n v="395031"/>
    <n v="51"/>
    <x v="51"/>
    <s v="Msa"/>
    <x v="1"/>
    <n v="190845"/>
    <x v="0"/>
  </r>
  <r>
    <x v="0"/>
    <n v="394640"/>
    <n v="52"/>
    <x v="52"/>
    <s v="Msa"/>
    <x v="10"/>
    <n v="274900"/>
    <x v="0"/>
  </r>
  <r>
    <x v="0"/>
    <n v="395167"/>
    <n v="53"/>
    <x v="53"/>
    <s v="Msa"/>
    <x v="11"/>
    <n v="269900"/>
    <x v="0"/>
  </r>
  <r>
    <x v="0"/>
    <n v="753924"/>
    <n v="54"/>
    <x v="54"/>
    <s v="Msa"/>
    <x v="32"/>
    <n v="900125"/>
    <x v="0"/>
  </r>
  <r>
    <x v="0"/>
    <n v="395169"/>
    <n v="55"/>
    <x v="55"/>
    <s v="Msa"/>
    <x v="26"/>
    <n v="198350"/>
    <x v="0"/>
  </r>
  <r>
    <x v="0"/>
    <n v="394619"/>
    <n v="56"/>
    <x v="56"/>
    <s v="Msa"/>
    <x v="2"/>
    <n v="325000"/>
    <x v="0"/>
  </r>
  <r>
    <x v="0"/>
    <n v="395238"/>
    <n v="57"/>
    <x v="57"/>
    <s v="Msa"/>
    <x v="9"/>
    <n v="312373"/>
    <x v="0"/>
  </r>
  <r>
    <x v="0"/>
    <n v="394415"/>
    <n v="58"/>
    <x v="58"/>
    <s v="Msa"/>
    <x v="28"/>
    <n v="856970"/>
    <x v="0"/>
  </r>
  <r>
    <x v="0"/>
    <n v="394312"/>
    <n v="59"/>
    <x v="59"/>
    <s v="Msa"/>
    <x v="33"/>
    <n v="249000"/>
    <x v="0"/>
  </r>
  <r>
    <x v="0"/>
    <n v="394308"/>
    <n v="60"/>
    <x v="60"/>
    <s v="Msa"/>
    <x v="1"/>
    <n v="233597"/>
    <x v="0"/>
  </r>
  <r>
    <x v="0"/>
    <n v="394938"/>
    <n v="61"/>
    <x v="61"/>
    <s v="Msa"/>
    <x v="34"/>
    <n v="280098"/>
    <x v="0"/>
  </r>
  <r>
    <x v="0"/>
    <n v="394908"/>
    <n v="62"/>
    <x v="62"/>
    <s v="Msa"/>
    <x v="28"/>
    <n v="285660"/>
    <x v="0"/>
  </r>
  <r>
    <x v="0"/>
    <n v="394357"/>
    <n v="63"/>
    <x v="63"/>
    <s v="Msa"/>
    <x v="2"/>
    <n v="248409"/>
    <x v="0"/>
  </r>
  <r>
    <x v="0"/>
    <n v="394753"/>
    <n v="64"/>
    <x v="64"/>
    <s v="Msa"/>
    <x v="23"/>
    <n v="251217"/>
    <x v="0"/>
  </r>
  <r>
    <x v="0"/>
    <n v="394653"/>
    <n v="65"/>
    <x v="65"/>
    <s v="Msa"/>
    <x v="35"/>
    <n v="258487"/>
    <x v="0"/>
  </r>
  <r>
    <x v="0"/>
    <n v="394952"/>
    <n v="66"/>
    <x v="66"/>
    <s v="Msa"/>
    <x v="2"/>
    <n v="829900"/>
    <x v="0"/>
  </r>
  <r>
    <x v="0"/>
    <n v="394318"/>
    <n v="67"/>
    <x v="67"/>
    <s v="Msa"/>
    <x v="5"/>
    <n v="219876"/>
    <x v="0"/>
  </r>
  <r>
    <x v="0"/>
    <n v="394561"/>
    <n v="68"/>
    <x v="68"/>
    <s v="Msa"/>
    <x v="4"/>
    <n v="182015"/>
    <x v="0"/>
  </r>
  <r>
    <x v="0"/>
    <n v="394367"/>
    <n v="69"/>
    <x v="69"/>
    <s v="Msa"/>
    <x v="29"/>
    <n v="239070"/>
    <x v="0"/>
  </r>
  <r>
    <x v="0"/>
    <n v="394521"/>
    <n v="70"/>
    <x v="70"/>
    <s v="Msa"/>
    <x v="19"/>
    <n v="138444"/>
    <x v="0"/>
  </r>
  <r>
    <x v="0"/>
    <n v="394843"/>
    <n v="71"/>
    <x v="71"/>
    <s v="Msa"/>
    <x v="4"/>
    <n v="195000"/>
    <x v="0"/>
  </r>
  <r>
    <x v="0"/>
    <n v="394486"/>
    <n v="72"/>
    <x v="72"/>
    <s v="Msa"/>
    <x v="35"/>
    <n v="191112"/>
    <x v="0"/>
  </r>
  <r>
    <x v="0"/>
    <n v="394648"/>
    <n v="73"/>
    <x v="73"/>
    <s v="Msa"/>
    <x v="18"/>
    <n v="199900"/>
    <x v="0"/>
  </r>
  <r>
    <x v="0"/>
    <n v="394304"/>
    <n v="74"/>
    <x v="74"/>
    <s v="Msa"/>
    <x v="19"/>
    <n v="139900"/>
    <x v="0"/>
  </r>
  <r>
    <x v="0"/>
    <n v="753906"/>
    <n v="75"/>
    <x v="75"/>
    <s v="Msa"/>
    <x v="7"/>
    <n v="370000"/>
    <x v="0"/>
  </r>
  <r>
    <x v="0"/>
    <n v="394798"/>
    <n v="76"/>
    <x v="76"/>
    <s v="Msa"/>
    <x v="36"/>
    <n v="169796"/>
    <x v="0"/>
  </r>
  <r>
    <x v="0"/>
    <n v="395134"/>
    <n v="77"/>
    <x v="77"/>
    <s v="Msa"/>
    <x v="2"/>
    <n v="375334"/>
    <x v="0"/>
  </r>
  <r>
    <x v="0"/>
    <n v="394457"/>
    <n v="78"/>
    <x v="78"/>
    <s v="Msa"/>
    <x v="35"/>
    <n v="362888"/>
    <x v="0"/>
  </r>
  <r>
    <x v="0"/>
    <n v="395143"/>
    <n v="79"/>
    <x v="79"/>
    <s v="Msa"/>
    <x v="1"/>
    <n v="134130"/>
    <x v="0"/>
  </r>
  <r>
    <x v="0"/>
    <n v="394484"/>
    <n v="80"/>
    <x v="80"/>
    <s v="Msa"/>
    <x v="16"/>
    <n v="478553"/>
    <x v="0"/>
  </r>
  <r>
    <x v="0"/>
    <n v="395235"/>
    <n v="81"/>
    <x v="81"/>
    <s v="Msa"/>
    <x v="18"/>
    <n v="219900"/>
    <x v="0"/>
  </r>
  <r>
    <x v="0"/>
    <n v="395224"/>
    <n v="82"/>
    <x v="82"/>
    <s v="Msa"/>
    <x v="37"/>
    <n v="180000"/>
    <x v="0"/>
  </r>
  <r>
    <x v="0"/>
    <n v="395115"/>
    <n v="83"/>
    <x v="83"/>
    <s v="Msa"/>
    <x v="9"/>
    <n v="239817"/>
    <x v="0"/>
  </r>
  <r>
    <x v="0"/>
    <n v="394440"/>
    <n v="84"/>
    <x v="84"/>
    <s v="Msa"/>
    <x v="7"/>
    <n v="258708"/>
    <x v="0"/>
  </r>
  <r>
    <x v="0"/>
    <n v="394399"/>
    <n v="85"/>
    <x v="85"/>
    <s v="Msa"/>
    <x v="38"/>
    <n v="339900"/>
    <x v="0"/>
  </r>
  <r>
    <x v="0"/>
    <n v="395160"/>
    <n v="86"/>
    <x v="86"/>
    <s v="Msa"/>
    <x v="19"/>
    <n v="124900"/>
    <x v="0"/>
  </r>
  <r>
    <x v="0"/>
    <n v="394816"/>
    <n v="87"/>
    <x v="87"/>
    <s v="Msa"/>
    <x v="25"/>
    <n v="319000"/>
    <x v="0"/>
  </r>
  <r>
    <x v="0"/>
    <n v="394766"/>
    <n v="88"/>
    <x v="88"/>
    <s v="Msa"/>
    <x v="7"/>
    <n v="228708"/>
    <x v="0"/>
  </r>
  <r>
    <x v="0"/>
    <n v="394931"/>
    <n v="89"/>
    <x v="89"/>
    <s v="Msa"/>
    <x v="31"/>
    <n v="349329"/>
    <x v="0"/>
  </r>
  <r>
    <x v="0"/>
    <n v="394528"/>
    <n v="90"/>
    <x v="90"/>
    <s v="Msa"/>
    <x v="7"/>
    <n v="267913"/>
    <x v="0"/>
  </r>
  <r>
    <x v="0"/>
    <n v="394531"/>
    <n v="91"/>
    <x v="91"/>
    <s v="Msa"/>
    <x v="39"/>
    <n v="291469"/>
    <x v="0"/>
  </r>
  <r>
    <x v="0"/>
    <n v="394711"/>
    <n v="92"/>
    <x v="92"/>
    <s v="Msa"/>
    <x v="40"/>
    <n v="231306"/>
    <x v="0"/>
  </r>
  <r>
    <x v="0"/>
    <n v="394352"/>
    <n v="94"/>
    <x v="93"/>
    <s v="Msa"/>
    <x v="8"/>
    <n v="223450"/>
    <x v="0"/>
  </r>
  <r>
    <x v="0"/>
    <n v="394666"/>
    <n v="96"/>
    <x v="94"/>
    <s v="Msa"/>
    <x v="5"/>
    <n v="210995"/>
    <x v="0"/>
  </r>
  <r>
    <x v="0"/>
    <n v="395006"/>
    <n v="100"/>
    <x v="95"/>
    <s v="Msa"/>
    <x v="31"/>
    <n v="404981"/>
    <x v="0"/>
  </r>
  <r>
    <x v="0"/>
    <n v="394602"/>
    <n v="159"/>
    <x v="96"/>
    <s v="Msa"/>
    <x v="16"/>
    <n v="467118"/>
    <x v="0"/>
  </r>
  <r>
    <x v="1"/>
    <n v="102001"/>
    <n v="0"/>
    <x v="0"/>
    <s v="Country"/>
    <x v="0"/>
    <n v="235000"/>
    <x v="0"/>
  </r>
  <r>
    <x v="1"/>
    <n v="394913"/>
    <n v="1"/>
    <x v="1"/>
    <s v="Msa"/>
    <x v="1"/>
    <n v="400000"/>
    <x v="0"/>
  </r>
  <r>
    <x v="1"/>
    <n v="753899"/>
    <n v="2"/>
    <x v="2"/>
    <s v="Msa"/>
    <x v="2"/>
    <n v="632000"/>
    <x v="0"/>
  </r>
  <r>
    <x v="1"/>
    <n v="394463"/>
    <n v="3"/>
    <x v="3"/>
    <s v="Msa"/>
    <x v="3"/>
    <n v="228000"/>
    <x v="0"/>
  </r>
  <r>
    <x v="1"/>
    <n v="394514"/>
    <n v="4"/>
    <x v="4"/>
    <s v="Msa"/>
    <x v="4"/>
    <n v="248000"/>
    <x v="0"/>
  </r>
  <r>
    <x v="1"/>
    <n v="394974"/>
    <n v="5"/>
    <x v="5"/>
    <s v="Msa"/>
    <x v="5"/>
    <n v="225000"/>
    <x v="0"/>
  </r>
  <r>
    <x v="1"/>
    <n v="394692"/>
    <n v="6"/>
    <x v="6"/>
    <s v="Msa"/>
    <x v="4"/>
    <n v="220000"/>
    <x v="0"/>
  </r>
  <r>
    <x v="1"/>
    <n v="395209"/>
    <n v="7"/>
    <x v="7"/>
    <s v="Msa"/>
    <x v="6"/>
    <n v="397000"/>
    <x v="0"/>
  </r>
  <r>
    <x v="1"/>
    <n v="394856"/>
    <n v="8"/>
    <x v="8"/>
    <s v="Msa"/>
    <x v="7"/>
    <n v="315000"/>
    <x v="0"/>
  </r>
  <r>
    <x v="1"/>
    <n v="394347"/>
    <n v="9"/>
    <x v="9"/>
    <s v="Msa"/>
    <x v="8"/>
    <n v="225000"/>
    <x v="0"/>
  </r>
  <r>
    <x v="1"/>
    <n v="394404"/>
    <n v="10"/>
    <x v="10"/>
    <s v="Msa"/>
    <x v="9"/>
    <n v="430000"/>
    <x v="0"/>
  </r>
  <r>
    <x v="1"/>
    <n v="395057"/>
    <n v="11"/>
    <x v="11"/>
    <s v="Msa"/>
    <x v="2"/>
    <n v="710000"/>
    <x v="0"/>
  </r>
  <r>
    <x v="1"/>
    <n v="394532"/>
    <n v="12"/>
    <x v="12"/>
    <s v="Msa"/>
    <x v="10"/>
    <n v="165000"/>
    <x v="0"/>
  </r>
  <r>
    <x v="1"/>
    <n v="395025"/>
    <n v="13"/>
    <x v="13"/>
    <s v="Msa"/>
    <x v="2"/>
    <n v="360000"/>
    <x v="0"/>
  </r>
  <r>
    <x v="1"/>
    <n v="394976"/>
    <n v="14"/>
    <x v="14"/>
    <s v="Msa"/>
    <x v="11"/>
    <n v="260718"/>
    <x v="0"/>
  </r>
  <r>
    <x v="1"/>
    <n v="395078"/>
    <n v="15"/>
    <x v="15"/>
    <s v="Msa"/>
    <x v="12"/>
    <n v="449719"/>
    <x v="0"/>
  </r>
  <r>
    <x v="1"/>
    <n v="394865"/>
    <n v="16"/>
    <x v="16"/>
    <s v="Msa"/>
    <x v="13"/>
    <n v="246000"/>
    <x v="0"/>
  </r>
  <r>
    <x v="1"/>
    <n v="395056"/>
    <n v="17"/>
    <x v="17"/>
    <s v="Msa"/>
    <x v="2"/>
    <n v="575000"/>
    <x v="0"/>
  </r>
  <r>
    <x v="1"/>
    <n v="395121"/>
    <n v="18"/>
    <x v="18"/>
    <s v="Msa"/>
    <x v="14"/>
    <n v="169900"/>
    <x v="0"/>
  </r>
  <r>
    <x v="1"/>
    <n v="395148"/>
    <n v="19"/>
    <x v="19"/>
    <s v="Msa"/>
    <x v="7"/>
    <n v="216995"/>
    <x v="0"/>
  </r>
  <r>
    <x v="1"/>
    <n v="394358"/>
    <n v="20"/>
    <x v="20"/>
    <s v="Msa"/>
    <x v="15"/>
    <n v="280000"/>
    <x v="0"/>
  </r>
  <r>
    <x v="1"/>
    <n v="394530"/>
    <n v="21"/>
    <x v="21"/>
    <s v="Msa"/>
    <x v="16"/>
    <n v="418950"/>
    <x v="0"/>
  </r>
  <r>
    <x v="1"/>
    <n v="394982"/>
    <n v="22"/>
    <x v="22"/>
    <s v="Msa"/>
    <x v="5"/>
    <n v="151900"/>
    <x v="0"/>
  </r>
  <r>
    <x v="1"/>
    <n v="394998"/>
    <n v="23"/>
    <x v="23"/>
    <s v="Msa"/>
    <x v="17"/>
    <n v="387750"/>
    <x v="0"/>
  </r>
  <r>
    <x v="1"/>
    <n v="394458"/>
    <n v="24"/>
    <x v="24"/>
    <s v="Msa"/>
    <x v="18"/>
    <n v="232500"/>
    <x v="0"/>
  </r>
  <r>
    <x v="1"/>
    <n v="395045"/>
    <n v="25"/>
    <x v="25"/>
    <s v="Msa"/>
    <x v="2"/>
    <n v="385000"/>
    <x v="0"/>
  </r>
  <r>
    <x v="1"/>
    <n v="395055"/>
    <n v="26"/>
    <x v="26"/>
    <s v="Msa"/>
    <x v="4"/>
    <n v="214000"/>
    <x v="0"/>
  </r>
  <r>
    <x v="1"/>
    <n v="394943"/>
    <n v="27"/>
    <x v="27"/>
    <s v="Msa"/>
    <x v="7"/>
    <n v="259900"/>
    <x v="0"/>
  </r>
  <r>
    <x v="1"/>
    <n v="394466"/>
    <n v="28"/>
    <x v="28"/>
    <s v="Msa"/>
    <x v="19"/>
    <n v="170000"/>
    <x v="0"/>
  </r>
  <r>
    <x v="1"/>
    <n v="394475"/>
    <n v="29"/>
    <x v="29"/>
    <s v="Msa"/>
    <x v="19"/>
    <n v="137000"/>
    <x v="0"/>
  </r>
  <r>
    <x v="1"/>
    <n v="394735"/>
    <n v="30"/>
    <x v="30"/>
    <s v="Msa"/>
    <x v="14"/>
    <n v="202000"/>
    <x v="0"/>
  </r>
  <r>
    <x v="1"/>
    <n v="394775"/>
    <n v="31"/>
    <x v="31"/>
    <s v="Msa"/>
    <x v="20"/>
    <n v="275000"/>
    <x v="0"/>
  </r>
  <r>
    <x v="1"/>
    <n v="394492"/>
    <n v="32"/>
    <x v="32"/>
    <s v="Msa"/>
    <x v="19"/>
    <n v="202000"/>
    <x v="0"/>
  </r>
  <r>
    <x v="1"/>
    <n v="394705"/>
    <n v="33"/>
    <x v="33"/>
    <s v="Msa"/>
    <x v="21"/>
    <n v="164000"/>
    <x v="0"/>
  </r>
  <r>
    <x v="1"/>
    <n v="395059"/>
    <n v="34"/>
    <x v="34"/>
    <s v="Msa"/>
    <x v="2"/>
    <n v="980000"/>
    <x v="0"/>
  </r>
  <r>
    <x v="1"/>
    <n v="394355"/>
    <n v="35"/>
    <x v="35"/>
    <s v="Msa"/>
    <x v="4"/>
    <n v="295413"/>
    <x v="0"/>
  </r>
  <r>
    <x v="1"/>
    <n v="395194"/>
    <n v="36"/>
    <x v="36"/>
    <s v="Msa"/>
    <x v="22"/>
    <n v="240000"/>
    <x v="0"/>
  </r>
  <r>
    <x v="1"/>
    <n v="394902"/>
    <n v="37"/>
    <x v="37"/>
    <s v="Msa"/>
    <x v="23"/>
    <n v="267019"/>
    <x v="0"/>
  </r>
  <r>
    <x v="1"/>
    <n v="395005"/>
    <n v="38"/>
    <x v="38"/>
    <s v="Msa"/>
    <x v="24"/>
    <n v="256950"/>
    <x v="0"/>
  </r>
  <r>
    <x v="1"/>
    <n v="394862"/>
    <n v="39"/>
    <x v="39"/>
    <s v="Msa"/>
    <x v="25"/>
    <n v="180500"/>
    <x v="0"/>
  </r>
  <r>
    <x v="1"/>
    <n v="394714"/>
    <n v="40"/>
    <x v="40"/>
    <s v="Msa"/>
    <x v="7"/>
    <n v="235000"/>
    <x v="0"/>
  </r>
  <r>
    <x v="1"/>
    <n v="394849"/>
    <n v="41"/>
    <x v="41"/>
    <s v="Msa"/>
    <x v="23"/>
    <n v="164700"/>
    <x v="0"/>
  </r>
  <r>
    <x v="1"/>
    <n v="394935"/>
    <n v="42"/>
    <x v="42"/>
    <s v="Msa"/>
    <x v="26"/>
    <n v="160000"/>
    <x v="0"/>
  </r>
  <r>
    <x v="1"/>
    <n v="394807"/>
    <n v="43"/>
    <x v="43"/>
    <s v="Msa"/>
    <x v="27"/>
    <n v="175250"/>
    <x v="0"/>
  </r>
  <r>
    <x v="1"/>
    <n v="394669"/>
    <n v="44"/>
    <x v="44"/>
    <s v="Msa"/>
    <x v="28"/>
    <n v="228000"/>
    <x v="0"/>
  </r>
  <r>
    <x v="1"/>
    <n v="395022"/>
    <n v="45"/>
    <x v="45"/>
    <s v="Msa"/>
    <x v="22"/>
    <n v="235000"/>
    <x v="0"/>
  </r>
  <r>
    <x v="1"/>
    <n v="394910"/>
    <n v="46"/>
    <x v="46"/>
    <s v="Msa"/>
    <x v="29"/>
    <n v="194000"/>
    <x v="0"/>
  </r>
  <r>
    <x v="1"/>
    <n v="394425"/>
    <n v="47"/>
    <x v="47"/>
    <s v="Msa"/>
    <x v="1"/>
    <n v="144000"/>
    <x v="0"/>
  </r>
  <r>
    <x v="1"/>
    <n v="395012"/>
    <n v="48"/>
    <x v="48"/>
    <s v="Msa"/>
    <x v="18"/>
    <n v="267000"/>
    <x v="0"/>
  </r>
  <r>
    <x v="1"/>
    <n v="394388"/>
    <n v="49"/>
    <x v="49"/>
    <s v="Msa"/>
    <x v="30"/>
    <n v="177500"/>
    <x v="0"/>
  </r>
  <r>
    <x v="1"/>
    <n v="395053"/>
    <n v="50"/>
    <x v="50"/>
    <s v="Msa"/>
    <x v="31"/>
    <n v="300000"/>
    <x v="0"/>
  </r>
  <r>
    <x v="1"/>
    <n v="395031"/>
    <n v="51"/>
    <x v="51"/>
    <s v="Msa"/>
    <x v="1"/>
    <n v="132750"/>
    <x v="0"/>
  </r>
  <r>
    <x v="1"/>
    <n v="394640"/>
    <n v="52"/>
    <x v="52"/>
    <s v="Msa"/>
    <x v="10"/>
    <n v="175000"/>
    <x v="0"/>
  </r>
  <r>
    <x v="1"/>
    <n v="395167"/>
    <n v="53"/>
    <x v="53"/>
    <s v="Msa"/>
    <x v="11"/>
    <n v="200000"/>
    <x v="0"/>
  </r>
  <r>
    <x v="1"/>
    <n v="753924"/>
    <n v="54"/>
    <x v="54"/>
    <s v="Msa"/>
    <x v="32"/>
    <n v="665500"/>
    <x v="0"/>
  </r>
  <r>
    <x v="1"/>
    <n v="395169"/>
    <n v="55"/>
    <x v="55"/>
    <s v="Msa"/>
    <x v="26"/>
    <n v="160099"/>
    <x v="0"/>
  </r>
  <r>
    <x v="1"/>
    <n v="394619"/>
    <n v="56"/>
    <x v="56"/>
    <s v="Msa"/>
    <x v="2"/>
    <n v="255000"/>
    <x v="0"/>
  </r>
  <r>
    <x v="1"/>
    <n v="395238"/>
    <n v="57"/>
    <x v="57"/>
    <s v="Msa"/>
    <x v="9"/>
    <n v="260000"/>
    <x v="0"/>
  </r>
  <r>
    <x v="1"/>
    <n v="394415"/>
    <n v="58"/>
    <x v="58"/>
    <s v="Msa"/>
    <x v="28"/>
    <n v="450500"/>
    <x v="0"/>
  </r>
  <r>
    <x v="1"/>
    <n v="394312"/>
    <n v="59"/>
    <x v="59"/>
    <s v="Msa"/>
    <x v="33"/>
    <n v="185000"/>
    <x v="0"/>
  </r>
  <r>
    <x v="1"/>
    <n v="394308"/>
    <n v="60"/>
    <x v="60"/>
    <s v="Msa"/>
    <x v="1"/>
    <n v="175250"/>
    <x v="0"/>
  </r>
  <r>
    <x v="1"/>
    <n v="394938"/>
    <n v="61"/>
    <x v="61"/>
    <s v="Msa"/>
    <x v="34"/>
    <n v="180000"/>
    <x v="0"/>
  </r>
  <r>
    <x v="1"/>
    <n v="394908"/>
    <n v="62"/>
    <x v="62"/>
    <s v="Msa"/>
    <x v="28"/>
    <n v="240000"/>
    <x v="0"/>
  </r>
  <r>
    <x v="1"/>
    <n v="394357"/>
    <n v="63"/>
    <x v="63"/>
    <s v="Msa"/>
    <x v="2"/>
    <n v="225000"/>
    <x v="0"/>
  </r>
  <r>
    <x v="1"/>
    <n v="394753"/>
    <n v="64"/>
    <x v="64"/>
    <s v="Msa"/>
    <x v="23"/>
    <n v="171400"/>
    <x v="0"/>
  </r>
  <r>
    <x v="1"/>
    <n v="394653"/>
    <n v="65"/>
    <x v="65"/>
    <s v="Msa"/>
    <x v="35"/>
    <n v="195000"/>
    <x v="0"/>
  </r>
  <r>
    <x v="1"/>
    <n v="394952"/>
    <n v="66"/>
    <x v="66"/>
    <s v="Msa"/>
    <x v="2"/>
    <n v="640000"/>
    <x v="0"/>
  </r>
  <r>
    <x v="1"/>
    <n v="394318"/>
    <n v="67"/>
    <x v="67"/>
    <s v="Msa"/>
    <x v="5"/>
    <n v="185000"/>
    <x v="0"/>
  </r>
  <r>
    <x v="1"/>
    <n v="394561"/>
    <n v="68"/>
    <x v="68"/>
    <s v="Msa"/>
    <x v="4"/>
    <n v="150950"/>
    <x v="0"/>
  </r>
  <r>
    <x v="1"/>
    <n v="394367"/>
    <n v="69"/>
    <x v="69"/>
    <s v="Msa"/>
    <x v="29"/>
    <n v="190960"/>
    <x v="0"/>
  </r>
  <r>
    <x v="1"/>
    <n v="394521"/>
    <n v="70"/>
    <x v="70"/>
    <s v="Msa"/>
    <x v="19"/>
    <n v="117750"/>
    <x v="0"/>
  </r>
  <r>
    <x v="1"/>
    <n v="394843"/>
    <n v="71"/>
    <x v="71"/>
    <s v="Msa"/>
    <x v="4"/>
    <n v="145000"/>
    <x v="0"/>
  </r>
  <r>
    <x v="1"/>
    <n v="394486"/>
    <n v="72"/>
    <x v="72"/>
    <s v="Msa"/>
    <x v="35"/>
    <n v="168000"/>
    <x v="0"/>
  </r>
  <r>
    <x v="1"/>
    <n v="394648"/>
    <n v="73"/>
    <x v="73"/>
    <s v="Msa"/>
    <x v="18"/>
    <n v="144000"/>
    <x v="0"/>
  </r>
  <r>
    <x v="1"/>
    <n v="394304"/>
    <n v="74"/>
    <x v="74"/>
    <s v="Msa"/>
    <x v="19"/>
    <n v="126500"/>
    <x v="0"/>
  </r>
  <r>
    <x v="1"/>
    <n v="753906"/>
    <n v="75"/>
    <x v="75"/>
    <s v="Msa"/>
    <x v="7"/>
    <n v="280000"/>
    <x v="0"/>
  </r>
  <r>
    <x v="1"/>
    <n v="394798"/>
    <n v="76"/>
    <x v="76"/>
    <s v="Msa"/>
    <x v="36"/>
    <n v="153900"/>
    <x v="0"/>
  </r>
  <r>
    <x v="1"/>
    <n v="395134"/>
    <n v="77"/>
    <x v="77"/>
    <s v="Msa"/>
    <x v="2"/>
    <n v="368000"/>
    <x v="0"/>
  </r>
  <r>
    <x v="1"/>
    <n v="394457"/>
    <n v="78"/>
    <x v="78"/>
    <s v="Msa"/>
    <x v="35"/>
    <n v="272700"/>
    <x v="0"/>
  </r>
  <r>
    <x v="1"/>
    <n v="395143"/>
    <n v="79"/>
    <x v="79"/>
    <s v="Msa"/>
    <x v="1"/>
    <n v="123000"/>
    <x v="0"/>
  </r>
  <r>
    <x v="1"/>
    <n v="394484"/>
    <n v="80"/>
    <x v="80"/>
    <s v="Msa"/>
    <x v="16"/>
    <n v="290848"/>
    <x v="0"/>
  </r>
  <r>
    <x v="1"/>
    <n v="395235"/>
    <n v="81"/>
    <x v="81"/>
    <s v="Msa"/>
    <x v="18"/>
    <n v="157000"/>
    <x v="0"/>
  </r>
  <r>
    <x v="1"/>
    <n v="395224"/>
    <n v="82"/>
    <x v="82"/>
    <s v="Msa"/>
    <x v="37"/>
    <n v="141500"/>
    <x v="0"/>
  </r>
  <r>
    <x v="1"/>
    <n v="395115"/>
    <n v="83"/>
    <x v="83"/>
    <s v="Msa"/>
    <x v="9"/>
    <n v="201750"/>
    <x v="0"/>
  </r>
  <r>
    <x v="1"/>
    <n v="394440"/>
    <n v="84"/>
    <x v="84"/>
    <s v="Msa"/>
    <x v="7"/>
    <n v="231900"/>
    <x v="0"/>
  </r>
  <r>
    <x v="1"/>
    <n v="394399"/>
    <n v="85"/>
    <x v="85"/>
    <s v="Msa"/>
    <x v="38"/>
    <n v="253605"/>
    <x v="0"/>
  </r>
  <r>
    <x v="1"/>
    <n v="395160"/>
    <n v="86"/>
    <x v="86"/>
    <s v="Msa"/>
    <x v="19"/>
    <n v="100000"/>
    <x v="0"/>
  </r>
  <r>
    <x v="1"/>
    <n v="394816"/>
    <n v="87"/>
    <x v="87"/>
    <s v="Msa"/>
    <x v="25"/>
    <n v="265000"/>
    <x v="0"/>
  </r>
  <r>
    <x v="1"/>
    <n v="394766"/>
    <n v="88"/>
    <x v="88"/>
    <s v="Msa"/>
    <x v="7"/>
    <n v="191500"/>
    <x v="0"/>
  </r>
  <r>
    <x v="1"/>
    <n v="394931"/>
    <n v="89"/>
    <x v="89"/>
    <s v="Msa"/>
    <x v="31"/>
    <n v="249300"/>
    <x v="0"/>
  </r>
  <r>
    <x v="1"/>
    <n v="394528"/>
    <n v="90"/>
    <x v="90"/>
    <s v="Msa"/>
    <x v="7"/>
    <n v="186000"/>
    <x v="0"/>
  </r>
  <r>
    <x v="1"/>
    <n v="394531"/>
    <n v="91"/>
    <x v="91"/>
    <s v="Msa"/>
    <x v="39"/>
    <n v="199000"/>
    <x v="0"/>
  </r>
  <r>
    <x v="1"/>
    <n v="394711"/>
    <n v="92"/>
    <x v="92"/>
    <s v="Msa"/>
    <x v="40"/>
    <n v="170000"/>
    <x v="0"/>
  </r>
  <r>
    <x v="1"/>
    <n v="394352"/>
    <n v="94"/>
    <x v="93"/>
    <s v="Msa"/>
    <x v="8"/>
    <n v="161500"/>
    <x v="0"/>
  </r>
  <r>
    <x v="1"/>
    <n v="394666"/>
    <n v="96"/>
    <x v="94"/>
    <s v="Msa"/>
    <x v="5"/>
    <n v="178000"/>
    <x v="0"/>
  </r>
  <r>
    <x v="1"/>
    <n v="395006"/>
    <n v="100"/>
    <x v="95"/>
    <s v="Msa"/>
    <x v="31"/>
    <n v="290000"/>
    <x v="0"/>
  </r>
  <r>
    <x v="1"/>
    <n v="394602"/>
    <n v="159"/>
    <x v="96"/>
    <s v="Msa"/>
    <x v="16"/>
    <n v="380000"/>
    <x v="0"/>
  </r>
  <r>
    <x v="2"/>
    <n v="102001"/>
    <n v="0"/>
    <x v="0"/>
    <s v="Country"/>
    <x v="0"/>
    <n v="1274816"/>
    <x v="0"/>
  </r>
  <r>
    <x v="2"/>
    <n v="394913"/>
    <n v="1"/>
    <x v="1"/>
    <s v="Msa"/>
    <x v="1"/>
    <n v="51736"/>
    <x v="0"/>
  </r>
  <r>
    <x v="2"/>
    <n v="753899"/>
    <n v="2"/>
    <x v="2"/>
    <s v="Msa"/>
    <x v="2"/>
    <n v="16656"/>
    <x v="0"/>
  </r>
  <r>
    <x v="2"/>
    <n v="394463"/>
    <n v="3"/>
    <x v="3"/>
    <s v="Msa"/>
    <x v="3"/>
    <n v="35305"/>
    <x v="0"/>
  </r>
  <r>
    <x v="2"/>
    <n v="394514"/>
    <n v="4"/>
    <x v="4"/>
    <s v="Msa"/>
    <x v="4"/>
    <n v="23216"/>
    <x v="0"/>
  </r>
  <r>
    <x v="2"/>
    <n v="394974"/>
    <n v="5"/>
    <x v="5"/>
    <s v="Msa"/>
    <x v="5"/>
    <n v="25099"/>
    <x v="0"/>
  </r>
  <r>
    <x v="2"/>
    <n v="394692"/>
    <n v="6"/>
    <x v="6"/>
    <s v="Msa"/>
    <x v="4"/>
    <n v="31721"/>
    <x v="0"/>
  </r>
  <r>
    <x v="2"/>
    <n v="395209"/>
    <n v="7"/>
    <x v="7"/>
    <s v="Msa"/>
    <x v="6"/>
    <n v="20524"/>
    <x v="0"/>
  </r>
  <r>
    <x v="2"/>
    <n v="394856"/>
    <n v="8"/>
    <x v="8"/>
    <s v="Msa"/>
    <x v="7"/>
    <n v="29332"/>
    <x v="0"/>
  </r>
  <r>
    <x v="2"/>
    <n v="394347"/>
    <n v="9"/>
    <x v="9"/>
    <s v="Msa"/>
    <x v="8"/>
    <n v="27452"/>
    <x v="0"/>
  </r>
  <r>
    <x v="2"/>
    <n v="394404"/>
    <n v="10"/>
    <x v="10"/>
    <s v="Msa"/>
    <x v="9"/>
    <n v="7480"/>
    <x v="0"/>
  </r>
  <r>
    <x v="2"/>
    <n v="395057"/>
    <n v="11"/>
    <x v="11"/>
    <s v="Msa"/>
    <x v="2"/>
    <n v="3569"/>
    <x v="0"/>
  </r>
  <r>
    <x v="2"/>
    <n v="394532"/>
    <n v="12"/>
    <x v="12"/>
    <s v="Msa"/>
    <x v="10"/>
    <n v="13433"/>
    <x v="0"/>
  </r>
  <r>
    <x v="2"/>
    <n v="395025"/>
    <n v="13"/>
    <x v="13"/>
    <s v="Msa"/>
    <x v="2"/>
    <n v="15627"/>
    <x v="0"/>
  </r>
  <r>
    <x v="2"/>
    <n v="394976"/>
    <n v="14"/>
    <x v="14"/>
    <s v="Msa"/>
    <x v="11"/>
    <n v="24549"/>
    <x v="0"/>
  </r>
  <r>
    <x v="2"/>
    <n v="395078"/>
    <n v="15"/>
    <x v="15"/>
    <s v="Msa"/>
    <x v="12"/>
    <n v="6713"/>
    <x v="0"/>
  </r>
  <r>
    <x v="2"/>
    <n v="394865"/>
    <n v="16"/>
    <x v="16"/>
    <s v="Msa"/>
    <x v="13"/>
    <n v="9733"/>
    <x v="0"/>
  </r>
  <r>
    <x v="2"/>
    <n v="395056"/>
    <n v="17"/>
    <x v="17"/>
    <s v="Msa"/>
    <x v="2"/>
    <n v="5197"/>
    <x v="0"/>
  </r>
  <r>
    <x v="2"/>
    <n v="395121"/>
    <n v="18"/>
    <x v="18"/>
    <s v="Msa"/>
    <x v="14"/>
    <n v="12082"/>
    <x v="0"/>
  </r>
  <r>
    <x v="2"/>
    <n v="395148"/>
    <n v="19"/>
    <x v="19"/>
    <s v="Msa"/>
    <x v="7"/>
    <n v="16421"/>
    <x v="0"/>
  </r>
  <r>
    <x v="2"/>
    <n v="394358"/>
    <n v="20"/>
    <x v="20"/>
    <s v="Msa"/>
    <x v="15"/>
    <n v="12254"/>
    <x v="0"/>
  </r>
  <r>
    <x v="2"/>
    <n v="394530"/>
    <n v="21"/>
    <x v="21"/>
    <s v="Msa"/>
    <x v="16"/>
    <n v="8985"/>
    <x v="0"/>
  </r>
  <r>
    <x v="2"/>
    <n v="394982"/>
    <n v="22"/>
    <x v="22"/>
    <s v="Msa"/>
    <x v="5"/>
    <n v="9970"/>
    <x v="0"/>
  </r>
  <r>
    <x v="2"/>
    <n v="394998"/>
    <n v="23"/>
    <x v="23"/>
    <s v="Msa"/>
    <x v="17"/>
    <n v="7009"/>
    <x v="0"/>
  </r>
  <r>
    <x v="2"/>
    <n v="394458"/>
    <n v="24"/>
    <x v="24"/>
    <s v="Msa"/>
    <x v="18"/>
    <n v="8713"/>
    <x v="0"/>
  </r>
  <r>
    <x v="2"/>
    <n v="395045"/>
    <n v="25"/>
    <x v="25"/>
    <s v="Msa"/>
    <x v="2"/>
    <n v="5422"/>
    <x v="0"/>
  </r>
  <r>
    <x v="2"/>
    <n v="395055"/>
    <n v="26"/>
    <x v="26"/>
    <s v="Msa"/>
    <x v="4"/>
    <n v="11085"/>
    <x v="0"/>
  </r>
  <r>
    <x v="2"/>
    <n v="394943"/>
    <n v="27"/>
    <x v="27"/>
    <s v="Msa"/>
    <x v="7"/>
    <n v="10863"/>
    <x v="0"/>
  </r>
  <r>
    <x v="2"/>
    <n v="394466"/>
    <n v="28"/>
    <x v="28"/>
    <s v="Msa"/>
    <x v="19"/>
    <n v="7228"/>
    <x v="0"/>
  </r>
  <r>
    <x v="2"/>
    <n v="394475"/>
    <n v="29"/>
    <x v="29"/>
    <s v="Msa"/>
    <x v="19"/>
    <n v="10645"/>
    <x v="0"/>
  </r>
  <r>
    <x v="2"/>
    <n v="394735"/>
    <n v="30"/>
    <x v="30"/>
    <s v="Msa"/>
    <x v="14"/>
    <n v="8958"/>
    <x v="0"/>
  </r>
  <r>
    <x v="2"/>
    <n v="394775"/>
    <n v="31"/>
    <x v="31"/>
    <s v="Msa"/>
    <x v="20"/>
    <n v="10454"/>
    <x v="0"/>
  </r>
  <r>
    <x v="2"/>
    <n v="394492"/>
    <n v="32"/>
    <x v="32"/>
    <s v="Msa"/>
    <x v="19"/>
    <n v="4666"/>
    <x v="0"/>
  </r>
  <r>
    <x v="2"/>
    <n v="394705"/>
    <n v="33"/>
    <x v="33"/>
    <s v="Msa"/>
    <x v="21"/>
    <n v="6753"/>
    <x v="0"/>
  </r>
  <r>
    <x v="2"/>
    <n v="395059"/>
    <n v="34"/>
    <x v="34"/>
    <s v="Msa"/>
    <x v="2"/>
    <n v="1179"/>
    <x v="0"/>
  </r>
  <r>
    <x v="2"/>
    <n v="394355"/>
    <n v="35"/>
    <x v="35"/>
    <s v="Msa"/>
    <x v="4"/>
    <n v="7196"/>
    <x v="0"/>
  </r>
  <r>
    <x v="2"/>
    <n v="395194"/>
    <n v="36"/>
    <x v="36"/>
    <s v="Msa"/>
    <x v="22"/>
    <n v="10479"/>
    <x v="0"/>
  </r>
  <r>
    <x v="2"/>
    <n v="394902"/>
    <n v="37"/>
    <x v="37"/>
    <s v="Msa"/>
    <x v="23"/>
    <n v="8086"/>
    <x v="0"/>
  </r>
  <r>
    <x v="2"/>
    <n v="395005"/>
    <n v="38"/>
    <x v="38"/>
    <s v="Msa"/>
    <x v="24"/>
    <n v="5072"/>
    <x v="0"/>
  </r>
  <r>
    <x v="2"/>
    <n v="394862"/>
    <n v="39"/>
    <x v="39"/>
    <s v="Msa"/>
    <x v="25"/>
    <n v="2964"/>
    <x v="0"/>
  </r>
  <r>
    <x v="2"/>
    <n v="394714"/>
    <n v="40"/>
    <x v="40"/>
    <s v="Msa"/>
    <x v="7"/>
    <n v="8609"/>
    <x v="0"/>
  </r>
  <r>
    <x v="2"/>
    <n v="394849"/>
    <n v="41"/>
    <x v="41"/>
    <s v="Msa"/>
    <x v="23"/>
    <n v="5593"/>
    <x v="0"/>
  </r>
  <r>
    <x v="2"/>
    <n v="394935"/>
    <n v="42"/>
    <x v="42"/>
    <s v="Msa"/>
    <x v="26"/>
    <n v="8290"/>
    <x v="0"/>
  </r>
  <r>
    <x v="2"/>
    <n v="394807"/>
    <n v="43"/>
    <x v="43"/>
    <s v="Msa"/>
    <x v="27"/>
    <n v="4148"/>
    <x v="0"/>
  </r>
  <r>
    <x v="2"/>
    <n v="394669"/>
    <n v="44"/>
    <x v="44"/>
    <s v="Msa"/>
    <x v="28"/>
    <n v="4865"/>
    <x v="0"/>
  </r>
  <r>
    <x v="2"/>
    <n v="395022"/>
    <n v="45"/>
    <x v="45"/>
    <s v="Msa"/>
    <x v="22"/>
    <n v="4441"/>
    <x v="0"/>
  </r>
  <r>
    <x v="2"/>
    <n v="394910"/>
    <n v="46"/>
    <x v="46"/>
    <s v="Msa"/>
    <x v="29"/>
    <n v="3621"/>
    <x v="0"/>
  </r>
  <r>
    <x v="2"/>
    <n v="394425"/>
    <n v="47"/>
    <x v="47"/>
    <s v="Msa"/>
    <x v="1"/>
    <n v="2744"/>
    <x v="0"/>
  </r>
  <r>
    <x v="2"/>
    <n v="395012"/>
    <n v="48"/>
    <x v="48"/>
    <s v="Msa"/>
    <x v="18"/>
    <n v="6183"/>
    <x v="0"/>
  </r>
  <r>
    <x v="2"/>
    <n v="394388"/>
    <n v="49"/>
    <x v="49"/>
    <s v="Msa"/>
    <x v="30"/>
    <n v="6066"/>
    <x v="0"/>
  </r>
  <r>
    <x v="2"/>
    <n v="395053"/>
    <n v="50"/>
    <x v="50"/>
    <s v="Msa"/>
    <x v="31"/>
    <n v="2346"/>
    <x v="0"/>
  </r>
  <r>
    <x v="2"/>
    <n v="395031"/>
    <n v="51"/>
    <x v="51"/>
    <s v="Msa"/>
    <x v="1"/>
    <n v="2965"/>
    <x v="0"/>
  </r>
  <r>
    <x v="2"/>
    <n v="394640"/>
    <n v="52"/>
    <x v="52"/>
    <s v="Msa"/>
    <x v="10"/>
    <n v="2819"/>
    <x v="0"/>
  </r>
  <r>
    <x v="2"/>
    <n v="395167"/>
    <n v="53"/>
    <x v="53"/>
    <s v="Msa"/>
    <x v="11"/>
    <n v="4777"/>
    <x v="0"/>
  </r>
  <r>
    <x v="2"/>
    <n v="753924"/>
    <n v="54"/>
    <x v="54"/>
    <s v="Msa"/>
    <x v="32"/>
    <n v="1896"/>
    <x v="0"/>
  </r>
  <r>
    <x v="2"/>
    <n v="395169"/>
    <n v="55"/>
    <x v="55"/>
    <s v="Msa"/>
    <x v="26"/>
    <n v="5604"/>
    <x v="0"/>
  </r>
  <r>
    <x v="2"/>
    <n v="394619"/>
    <n v="56"/>
    <x v="56"/>
    <s v="Msa"/>
    <x v="2"/>
    <n v="1870"/>
    <x v="0"/>
  </r>
  <r>
    <x v="2"/>
    <n v="395238"/>
    <n v="57"/>
    <x v="57"/>
    <s v="Msa"/>
    <x v="9"/>
    <n v="2494"/>
    <x v="0"/>
  </r>
  <r>
    <x v="2"/>
    <n v="394415"/>
    <n v="58"/>
    <x v="58"/>
    <s v="Msa"/>
    <x v="28"/>
    <n v="4571"/>
    <x v="0"/>
  </r>
  <r>
    <x v="2"/>
    <n v="394312"/>
    <n v="59"/>
    <x v="59"/>
    <s v="Msa"/>
    <x v="33"/>
    <n v="3665"/>
    <x v="0"/>
  </r>
  <r>
    <x v="2"/>
    <n v="394308"/>
    <n v="60"/>
    <x v="60"/>
    <s v="Msa"/>
    <x v="1"/>
    <n v="2603"/>
    <x v="0"/>
  </r>
  <r>
    <x v="2"/>
    <n v="394938"/>
    <n v="61"/>
    <x v="61"/>
    <s v="Msa"/>
    <x v="34"/>
    <n v="2900"/>
    <x v="0"/>
  </r>
  <r>
    <x v="2"/>
    <n v="394908"/>
    <n v="62"/>
    <x v="62"/>
    <s v="Msa"/>
    <x v="28"/>
    <n v="3237"/>
    <x v="0"/>
  </r>
  <r>
    <x v="2"/>
    <n v="394357"/>
    <n v="63"/>
    <x v="63"/>
    <s v="Msa"/>
    <x v="2"/>
    <n v="2466"/>
    <x v="0"/>
  </r>
  <r>
    <x v="2"/>
    <n v="394753"/>
    <n v="64"/>
    <x v="64"/>
    <s v="Msa"/>
    <x v="23"/>
    <n v="4267"/>
    <x v="0"/>
  </r>
  <r>
    <x v="2"/>
    <n v="394653"/>
    <n v="65"/>
    <x v="65"/>
    <s v="Msa"/>
    <x v="35"/>
    <n v="5293"/>
    <x v="0"/>
  </r>
  <r>
    <x v="2"/>
    <n v="394952"/>
    <n v="66"/>
    <x v="66"/>
    <s v="Msa"/>
    <x v="2"/>
    <n v="1393"/>
    <x v="0"/>
  </r>
  <r>
    <x v="2"/>
    <n v="394318"/>
    <n v="67"/>
    <x v="67"/>
    <s v="Msa"/>
    <x v="5"/>
    <n v="3681"/>
    <x v="0"/>
  </r>
  <r>
    <x v="2"/>
    <n v="394561"/>
    <n v="68"/>
    <x v="68"/>
    <s v="Msa"/>
    <x v="4"/>
    <n v="4424"/>
    <x v="0"/>
  </r>
  <r>
    <x v="2"/>
    <n v="394367"/>
    <n v="69"/>
    <x v="69"/>
    <s v="Msa"/>
    <x v="29"/>
    <n v="3851"/>
    <x v="0"/>
  </r>
  <r>
    <x v="2"/>
    <n v="394521"/>
    <n v="70"/>
    <x v="70"/>
    <s v="Msa"/>
    <x v="19"/>
    <n v="2724"/>
    <x v="0"/>
  </r>
  <r>
    <x v="2"/>
    <n v="394843"/>
    <n v="71"/>
    <x v="71"/>
    <s v="Msa"/>
    <x v="4"/>
    <n v="2099"/>
    <x v="0"/>
  </r>
  <r>
    <x v="2"/>
    <n v="394486"/>
    <n v="72"/>
    <x v="72"/>
    <s v="Msa"/>
    <x v="35"/>
    <n v="4961"/>
    <x v="0"/>
  </r>
  <r>
    <x v="2"/>
    <n v="394648"/>
    <n v="73"/>
    <x v="73"/>
    <s v="Msa"/>
    <x v="18"/>
    <n v="2723"/>
    <x v="0"/>
  </r>
  <r>
    <x v="2"/>
    <n v="394304"/>
    <n v="74"/>
    <x v="74"/>
    <s v="Msa"/>
    <x v="19"/>
    <n v="3610"/>
    <x v="0"/>
  </r>
  <r>
    <x v="2"/>
    <n v="753906"/>
    <n v="75"/>
    <x v="75"/>
    <s v="Msa"/>
    <x v="7"/>
    <n v="7808"/>
    <x v="0"/>
  </r>
  <r>
    <x v="2"/>
    <n v="394798"/>
    <n v="76"/>
    <x v="76"/>
    <s v="Msa"/>
    <x v="36"/>
    <n v="4886"/>
    <x v="0"/>
  </r>
  <r>
    <x v="2"/>
    <n v="395134"/>
    <n v="77"/>
    <x v="77"/>
    <s v="Msa"/>
    <x v="2"/>
    <n v="1268"/>
    <x v="0"/>
  </r>
  <r>
    <x v="2"/>
    <n v="394457"/>
    <n v="78"/>
    <x v="78"/>
    <s v="Msa"/>
    <x v="35"/>
    <n v="5643"/>
    <x v="0"/>
  </r>
  <r>
    <x v="2"/>
    <n v="395143"/>
    <n v="79"/>
    <x v="79"/>
    <s v="Msa"/>
    <x v="1"/>
    <n v="2513"/>
    <x v="0"/>
  </r>
  <r>
    <x v="2"/>
    <n v="394484"/>
    <n v="80"/>
    <x v="80"/>
    <s v="Msa"/>
    <x v="16"/>
    <n v="1855"/>
    <x v="0"/>
  </r>
  <r>
    <x v="2"/>
    <n v="395235"/>
    <n v="81"/>
    <x v="81"/>
    <s v="Msa"/>
    <x v="18"/>
    <n v="2460"/>
    <x v="0"/>
  </r>
  <r>
    <x v="2"/>
    <n v="395224"/>
    <n v="82"/>
    <x v="82"/>
    <s v="Msa"/>
    <x v="37"/>
    <n v="2638"/>
    <x v="0"/>
  </r>
  <r>
    <x v="2"/>
    <n v="395115"/>
    <n v="83"/>
    <x v="83"/>
    <s v="Msa"/>
    <x v="9"/>
    <n v="1507"/>
    <x v="0"/>
  </r>
  <r>
    <x v="2"/>
    <n v="394440"/>
    <n v="84"/>
    <x v="84"/>
    <s v="Msa"/>
    <x v="7"/>
    <n v="11337"/>
    <x v="0"/>
  </r>
  <r>
    <x v="2"/>
    <n v="394399"/>
    <n v="85"/>
    <x v="85"/>
    <s v="Msa"/>
    <x v="38"/>
    <n v="3437"/>
    <x v="0"/>
  </r>
  <r>
    <x v="2"/>
    <n v="395160"/>
    <n v="86"/>
    <x v="86"/>
    <s v="Msa"/>
    <x v="19"/>
    <n v="2265"/>
    <x v="0"/>
  </r>
  <r>
    <x v="2"/>
    <n v="394816"/>
    <n v="87"/>
    <x v="87"/>
    <s v="Msa"/>
    <x v="25"/>
    <n v="1886"/>
    <x v="0"/>
  </r>
  <r>
    <x v="2"/>
    <n v="394766"/>
    <n v="88"/>
    <x v="88"/>
    <s v="Msa"/>
    <x v="7"/>
    <n v="4027"/>
    <x v="0"/>
  </r>
  <r>
    <x v="2"/>
    <n v="394931"/>
    <n v="89"/>
    <x v="89"/>
    <s v="Msa"/>
    <x v="31"/>
    <n v="1798"/>
    <x v="0"/>
  </r>
  <r>
    <x v="2"/>
    <n v="394528"/>
    <n v="90"/>
    <x v="90"/>
    <s v="Msa"/>
    <x v="7"/>
    <n v="4207"/>
    <x v="0"/>
  </r>
  <r>
    <x v="2"/>
    <n v="394531"/>
    <n v="91"/>
    <x v="91"/>
    <s v="Msa"/>
    <x v="39"/>
    <n v="3507"/>
    <x v="0"/>
  </r>
  <r>
    <x v="2"/>
    <n v="394711"/>
    <n v="92"/>
    <x v="92"/>
    <s v="Msa"/>
    <x v="40"/>
    <n v="2777"/>
    <x v="0"/>
  </r>
  <r>
    <x v="2"/>
    <n v="394352"/>
    <n v="94"/>
    <x v="93"/>
    <s v="Msa"/>
    <x v="8"/>
    <n v="3776"/>
    <x v="0"/>
  </r>
  <r>
    <x v="2"/>
    <n v="394666"/>
    <n v="96"/>
    <x v="94"/>
    <s v="Msa"/>
    <x v="5"/>
    <n v="2358"/>
    <x v="0"/>
  </r>
  <r>
    <x v="2"/>
    <n v="395006"/>
    <n v="100"/>
    <x v="95"/>
    <s v="Msa"/>
    <x v="31"/>
    <n v="1719"/>
    <x v="0"/>
  </r>
  <r>
    <x v="2"/>
    <n v="394602"/>
    <n v="159"/>
    <x v="96"/>
    <s v="Msa"/>
    <x v="16"/>
    <n v="1984"/>
    <x v="0"/>
  </r>
  <r>
    <x v="3"/>
    <n v="102001"/>
    <n v="0"/>
    <x v="0"/>
    <s v="Country"/>
    <x v="0"/>
    <n v="38"/>
    <x v="0"/>
  </r>
  <r>
    <x v="3"/>
    <n v="394913"/>
    <n v="1"/>
    <x v="1"/>
    <s v="Msa"/>
    <x v="1"/>
    <n v="71"/>
    <x v="0"/>
  </r>
  <r>
    <x v="3"/>
    <n v="753899"/>
    <n v="2"/>
    <x v="2"/>
    <s v="Msa"/>
    <x v="2"/>
    <n v="19"/>
    <x v="0"/>
  </r>
  <r>
    <x v="3"/>
    <n v="394463"/>
    <n v="3"/>
    <x v="3"/>
    <s v="Msa"/>
    <x v="3"/>
    <n v="48"/>
    <x v="0"/>
  </r>
  <r>
    <x v="3"/>
    <n v="394514"/>
    <n v="4"/>
    <x v="4"/>
    <s v="Msa"/>
    <x v="4"/>
    <n v="35"/>
    <x v="0"/>
  </r>
  <r>
    <x v="3"/>
    <n v="394974"/>
    <n v="5"/>
    <x v="5"/>
    <s v="Msa"/>
    <x v="5"/>
    <n v="56"/>
    <x v="0"/>
  </r>
  <r>
    <x v="3"/>
    <n v="394692"/>
    <n v="6"/>
    <x v="6"/>
    <s v="Msa"/>
    <x v="4"/>
    <n v="36"/>
    <x v="0"/>
  </r>
  <r>
    <x v="3"/>
    <n v="395209"/>
    <n v="7"/>
    <x v="7"/>
    <s v="Msa"/>
    <x v="6"/>
    <n v="47"/>
    <x v="0"/>
  </r>
  <r>
    <x v="3"/>
    <n v="394856"/>
    <n v="8"/>
    <x v="8"/>
    <s v="Msa"/>
    <x v="7"/>
    <n v="44"/>
    <x v="0"/>
  </r>
  <r>
    <x v="3"/>
    <n v="394347"/>
    <n v="9"/>
    <x v="9"/>
    <s v="Msa"/>
    <x v="8"/>
    <n v="23"/>
    <x v="0"/>
  </r>
  <r>
    <x v="3"/>
    <n v="394404"/>
    <n v="10"/>
    <x v="10"/>
    <s v="Msa"/>
    <x v="9"/>
    <n v="18"/>
    <x v="0"/>
  </r>
  <r>
    <x v="3"/>
    <n v="395057"/>
    <n v="11"/>
    <x v="11"/>
    <s v="Msa"/>
    <x v="2"/>
    <n v="12"/>
    <x v="0"/>
  </r>
  <r>
    <x v="3"/>
    <n v="394532"/>
    <n v="12"/>
    <x v="12"/>
    <s v="Msa"/>
    <x v="10"/>
    <n v="31"/>
    <x v="0"/>
  </r>
  <r>
    <x v="3"/>
    <n v="395025"/>
    <n v="13"/>
    <x v="13"/>
    <s v="Msa"/>
    <x v="2"/>
    <n v="27"/>
    <x v="0"/>
  </r>
  <r>
    <x v="3"/>
    <n v="394976"/>
    <n v="14"/>
    <x v="14"/>
    <s v="Msa"/>
    <x v="11"/>
    <n v="32"/>
    <x v="0"/>
  </r>
  <r>
    <x v="3"/>
    <n v="395078"/>
    <n v="15"/>
    <x v="15"/>
    <s v="Msa"/>
    <x v="12"/>
    <n v="9"/>
    <x v="0"/>
  </r>
  <r>
    <x v="3"/>
    <n v="394865"/>
    <n v="16"/>
    <x v="16"/>
    <s v="Msa"/>
    <x v="13"/>
    <n v="37"/>
    <x v="0"/>
  </r>
  <r>
    <x v="3"/>
    <n v="395056"/>
    <n v="17"/>
    <x v="17"/>
    <s v="Msa"/>
    <x v="2"/>
    <n v="16"/>
    <x v="0"/>
  </r>
  <r>
    <x v="3"/>
    <n v="395121"/>
    <n v="18"/>
    <x v="18"/>
    <s v="Msa"/>
    <x v="14"/>
    <n v="41"/>
    <x v="0"/>
  </r>
  <r>
    <x v="3"/>
    <n v="395148"/>
    <n v="19"/>
    <x v="19"/>
    <s v="Msa"/>
    <x v="7"/>
    <n v="23"/>
    <x v="0"/>
  </r>
  <r>
    <x v="3"/>
    <n v="394358"/>
    <n v="20"/>
    <x v="20"/>
    <s v="Msa"/>
    <x v="15"/>
    <n v="51"/>
    <x v="0"/>
  </r>
  <r>
    <x v="3"/>
    <n v="394530"/>
    <n v="21"/>
    <x v="21"/>
    <s v="Msa"/>
    <x v="16"/>
    <n v="6"/>
    <x v="0"/>
  </r>
  <r>
    <x v="3"/>
    <n v="394982"/>
    <n v="22"/>
    <x v="22"/>
    <s v="Msa"/>
    <x v="5"/>
    <n v="69"/>
    <x v="0"/>
  </r>
  <r>
    <x v="3"/>
    <n v="394998"/>
    <n v="23"/>
    <x v="23"/>
    <s v="Msa"/>
    <x v="17"/>
    <n v="20"/>
    <x v="0"/>
  </r>
  <r>
    <x v="3"/>
    <n v="394458"/>
    <n v="24"/>
    <x v="24"/>
    <s v="Msa"/>
    <x v="18"/>
    <n v="14"/>
    <x v="0"/>
  </r>
  <r>
    <x v="3"/>
    <n v="395045"/>
    <n v="25"/>
    <x v="25"/>
    <s v="Msa"/>
    <x v="2"/>
    <n v="14"/>
    <x v="0"/>
  </r>
  <r>
    <x v="3"/>
    <n v="395055"/>
    <n v="26"/>
    <x v="26"/>
    <s v="Msa"/>
    <x v="4"/>
    <n v="50"/>
    <x v="0"/>
  </r>
  <r>
    <x v="3"/>
    <n v="394943"/>
    <n v="27"/>
    <x v="27"/>
    <s v="Msa"/>
    <x v="7"/>
    <n v="25"/>
    <x v="0"/>
  </r>
  <r>
    <x v="3"/>
    <n v="394466"/>
    <n v="28"/>
    <x v="28"/>
    <s v="Msa"/>
    <x v="19"/>
    <n v="28"/>
    <x v="0"/>
  </r>
  <r>
    <x v="3"/>
    <n v="394475"/>
    <n v="29"/>
    <x v="29"/>
    <s v="Msa"/>
    <x v="19"/>
    <n v="61"/>
    <x v="0"/>
  </r>
  <r>
    <x v="3"/>
    <n v="394735"/>
    <n v="30"/>
    <x v="30"/>
    <s v="Msa"/>
    <x v="14"/>
    <n v="28"/>
    <x v="0"/>
  </r>
  <r>
    <x v="3"/>
    <n v="394775"/>
    <n v="31"/>
    <x v="31"/>
    <s v="Msa"/>
    <x v="20"/>
    <n v="36"/>
    <x v="0"/>
  </r>
  <r>
    <x v="3"/>
    <n v="394492"/>
    <n v="32"/>
    <x v="32"/>
    <s v="Msa"/>
    <x v="19"/>
    <n v="15"/>
    <x v="0"/>
  </r>
  <r>
    <x v="3"/>
    <n v="394705"/>
    <n v="33"/>
    <x v="33"/>
    <s v="Msa"/>
    <x v="21"/>
    <n v="35"/>
    <x v="0"/>
  </r>
  <r>
    <x v="3"/>
    <n v="395059"/>
    <n v="34"/>
    <x v="34"/>
    <s v="Msa"/>
    <x v="2"/>
    <n v="11"/>
    <x v="0"/>
  </r>
  <r>
    <x v="3"/>
    <n v="394355"/>
    <n v="35"/>
    <x v="35"/>
    <s v="Msa"/>
    <x v="4"/>
    <n v="27"/>
    <x v="0"/>
  </r>
  <r>
    <x v="3"/>
    <n v="395194"/>
    <n v="36"/>
    <x v="36"/>
    <s v="Msa"/>
    <x v="22"/>
    <n v="66"/>
    <x v="0"/>
  </r>
  <r>
    <x v="3"/>
    <n v="394902"/>
    <n v="37"/>
    <x v="37"/>
    <s v="Msa"/>
    <x v="23"/>
    <n v="23"/>
    <x v="0"/>
  </r>
  <r>
    <x v="3"/>
    <n v="395005"/>
    <n v="38"/>
    <x v="38"/>
    <s v="Msa"/>
    <x v="24"/>
    <n v="49"/>
    <x v="0"/>
  </r>
  <r>
    <x v="3"/>
    <n v="394862"/>
    <n v="39"/>
    <x v="39"/>
    <s v="Msa"/>
    <x v="25"/>
    <n v="33"/>
    <x v="0"/>
  </r>
  <r>
    <x v="3"/>
    <n v="394714"/>
    <n v="40"/>
    <x v="40"/>
    <s v="Msa"/>
    <x v="7"/>
    <n v="37"/>
    <x v="0"/>
  </r>
  <r>
    <x v="3"/>
    <n v="394849"/>
    <n v="41"/>
    <x v="41"/>
    <s v="Msa"/>
    <x v="23"/>
    <n v="53"/>
    <x v="0"/>
  </r>
  <r>
    <x v="3"/>
    <n v="394935"/>
    <n v="42"/>
    <x v="42"/>
    <s v="Msa"/>
    <x v="26"/>
    <n v="72"/>
    <x v="0"/>
  </r>
  <r>
    <x v="3"/>
    <n v="394807"/>
    <n v="43"/>
    <x v="43"/>
    <s v="Msa"/>
    <x v="27"/>
    <n v="34"/>
    <x v="0"/>
  </r>
  <r>
    <x v="3"/>
    <n v="394669"/>
    <n v="44"/>
    <x v="44"/>
    <s v="Msa"/>
    <x v="28"/>
    <n v="82"/>
    <x v="0"/>
  </r>
  <r>
    <x v="3"/>
    <n v="395022"/>
    <n v="45"/>
    <x v="45"/>
    <s v="Msa"/>
    <x v="22"/>
    <n v="39"/>
    <x v="0"/>
  </r>
  <r>
    <x v="3"/>
    <n v="394910"/>
    <n v="46"/>
    <x v="46"/>
    <s v="Msa"/>
    <x v="29"/>
    <n v="46"/>
    <x v="0"/>
  </r>
  <r>
    <x v="3"/>
    <n v="394425"/>
    <n v="47"/>
    <x v="47"/>
    <s v="Msa"/>
    <x v="1"/>
    <n v="44"/>
    <x v="0"/>
  </r>
  <r>
    <x v="3"/>
    <n v="395012"/>
    <n v="48"/>
    <x v="48"/>
    <s v="Msa"/>
    <x v="18"/>
    <n v="11"/>
    <x v="0"/>
  </r>
  <r>
    <x v="3"/>
    <n v="394388"/>
    <n v="49"/>
    <x v="49"/>
    <s v="Msa"/>
    <x v="30"/>
    <n v="40"/>
    <x v="0"/>
  </r>
  <r>
    <x v="3"/>
    <n v="395053"/>
    <n v="50"/>
    <x v="50"/>
    <s v="Msa"/>
    <x v="31"/>
    <n v="26"/>
    <x v="0"/>
  </r>
  <r>
    <x v="3"/>
    <n v="395031"/>
    <n v="51"/>
    <x v="51"/>
    <s v="Msa"/>
    <x v="1"/>
    <n v="53"/>
    <x v="0"/>
  </r>
  <r>
    <x v="3"/>
    <n v="394640"/>
    <n v="52"/>
    <x v="52"/>
    <s v="Msa"/>
    <x v="10"/>
    <n v="20"/>
    <x v="0"/>
  </r>
  <r>
    <x v="3"/>
    <n v="395167"/>
    <n v="53"/>
    <x v="53"/>
    <s v="Msa"/>
    <x v="11"/>
    <n v="27"/>
    <x v="0"/>
  </r>
  <r>
    <x v="3"/>
    <n v="395169"/>
    <n v="55"/>
    <x v="55"/>
    <s v="Msa"/>
    <x v="26"/>
    <n v="58"/>
    <x v="0"/>
  </r>
  <r>
    <x v="3"/>
    <n v="394619"/>
    <n v="56"/>
    <x v="56"/>
    <s v="Msa"/>
    <x v="2"/>
    <n v="13"/>
    <x v="0"/>
  </r>
  <r>
    <x v="3"/>
    <n v="395238"/>
    <n v="57"/>
    <x v="57"/>
    <s v="Msa"/>
    <x v="9"/>
    <n v="34"/>
    <x v="0"/>
  </r>
  <r>
    <x v="3"/>
    <n v="394415"/>
    <n v="58"/>
    <x v="58"/>
    <s v="Msa"/>
    <x v="28"/>
    <n v="89"/>
    <x v="0"/>
  </r>
  <r>
    <x v="3"/>
    <n v="394312"/>
    <n v="59"/>
    <x v="59"/>
    <s v="Msa"/>
    <x v="33"/>
    <n v="42"/>
    <x v="0"/>
  </r>
  <r>
    <x v="3"/>
    <n v="394308"/>
    <n v="60"/>
    <x v="60"/>
    <s v="Msa"/>
    <x v="1"/>
    <n v="69"/>
    <x v="0"/>
  </r>
  <r>
    <x v="3"/>
    <n v="394938"/>
    <n v="61"/>
    <x v="61"/>
    <s v="Msa"/>
    <x v="34"/>
    <n v="8"/>
    <x v="0"/>
  </r>
  <r>
    <x v="3"/>
    <n v="394908"/>
    <n v="62"/>
    <x v="62"/>
    <s v="Msa"/>
    <x v="28"/>
    <n v="82"/>
    <x v="0"/>
  </r>
  <r>
    <x v="3"/>
    <n v="394357"/>
    <n v="63"/>
    <x v="63"/>
    <s v="Msa"/>
    <x v="2"/>
    <n v="32"/>
    <x v="0"/>
  </r>
  <r>
    <x v="3"/>
    <n v="394753"/>
    <n v="64"/>
    <x v="64"/>
    <s v="Msa"/>
    <x v="23"/>
    <n v="41"/>
    <x v="0"/>
  </r>
  <r>
    <x v="3"/>
    <n v="394653"/>
    <n v="65"/>
    <x v="65"/>
    <s v="Msa"/>
    <x v="35"/>
    <n v="20"/>
    <x v="0"/>
  </r>
  <r>
    <x v="3"/>
    <n v="394952"/>
    <n v="66"/>
    <x v="66"/>
    <s v="Msa"/>
    <x v="2"/>
    <n v="21"/>
    <x v="0"/>
  </r>
  <r>
    <x v="3"/>
    <n v="394318"/>
    <n v="67"/>
    <x v="67"/>
    <s v="Msa"/>
    <x v="5"/>
    <n v="59"/>
    <x v="0"/>
  </r>
  <r>
    <x v="3"/>
    <n v="394561"/>
    <n v="68"/>
    <x v="68"/>
    <s v="Msa"/>
    <x v="4"/>
    <n v="57"/>
    <x v="0"/>
  </r>
  <r>
    <x v="3"/>
    <n v="394367"/>
    <n v="69"/>
    <x v="69"/>
    <s v="Msa"/>
    <x v="29"/>
    <n v="38"/>
    <x v="0"/>
  </r>
  <r>
    <x v="3"/>
    <n v="394521"/>
    <n v="70"/>
    <x v="70"/>
    <s v="Msa"/>
    <x v="19"/>
    <n v="34"/>
    <x v="0"/>
  </r>
  <r>
    <x v="3"/>
    <n v="394843"/>
    <n v="71"/>
    <x v="71"/>
    <s v="Msa"/>
    <x v="4"/>
    <n v="37"/>
    <x v="0"/>
  </r>
  <r>
    <x v="3"/>
    <n v="394486"/>
    <n v="72"/>
    <x v="72"/>
    <s v="Msa"/>
    <x v="35"/>
    <n v="55"/>
    <x v="0"/>
  </r>
  <r>
    <x v="3"/>
    <n v="394648"/>
    <n v="73"/>
    <x v="73"/>
    <s v="Msa"/>
    <x v="18"/>
    <n v="52"/>
    <x v="0"/>
  </r>
  <r>
    <x v="3"/>
    <n v="394304"/>
    <n v="74"/>
    <x v="74"/>
    <s v="Msa"/>
    <x v="19"/>
    <n v="63"/>
    <x v="0"/>
  </r>
  <r>
    <x v="3"/>
    <n v="753906"/>
    <n v="75"/>
    <x v="75"/>
    <s v="Msa"/>
    <x v="7"/>
    <n v="52"/>
    <x v="0"/>
  </r>
  <r>
    <x v="3"/>
    <n v="394798"/>
    <n v="76"/>
    <x v="76"/>
    <s v="Msa"/>
    <x v="36"/>
    <n v="85"/>
    <x v="0"/>
  </r>
  <r>
    <x v="3"/>
    <n v="395134"/>
    <n v="77"/>
    <x v="77"/>
    <s v="Msa"/>
    <x v="2"/>
    <n v="16"/>
    <x v="0"/>
  </r>
  <r>
    <x v="3"/>
    <n v="394457"/>
    <n v="78"/>
    <x v="78"/>
    <s v="Msa"/>
    <x v="35"/>
    <n v="35"/>
    <x v="0"/>
  </r>
  <r>
    <x v="3"/>
    <n v="395143"/>
    <n v="79"/>
    <x v="79"/>
    <s v="Msa"/>
    <x v="1"/>
    <n v="71"/>
    <x v="0"/>
  </r>
  <r>
    <x v="3"/>
    <n v="394484"/>
    <n v="80"/>
    <x v="80"/>
    <s v="Msa"/>
    <x v="16"/>
    <n v="10"/>
    <x v="0"/>
  </r>
  <r>
    <x v="3"/>
    <n v="395235"/>
    <n v="81"/>
    <x v="81"/>
    <s v="Msa"/>
    <x v="18"/>
    <n v="61"/>
    <x v="0"/>
  </r>
  <r>
    <x v="3"/>
    <n v="395224"/>
    <n v="82"/>
    <x v="82"/>
    <s v="Msa"/>
    <x v="37"/>
    <n v="49"/>
    <x v="0"/>
  </r>
  <r>
    <x v="3"/>
    <n v="395115"/>
    <n v="83"/>
    <x v="83"/>
    <s v="Msa"/>
    <x v="9"/>
    <n v="44"/>
    <x v="0"/>
  </r>
  <r>
    <x v="3"/>
    <n v="394440"/>
    <n v="84"/>
    <x v="84"/>
    <s v="Msa"/>
    <x v="7"/>
    <n v="47"/>
    <x v="0"/>
  </r>
  <r>
    <x v="3"/>
    <n v="394399"/>
    <n v="85"/>
    <x v="85"/>
    <s v="Msa"/>
    <x v="38"/>
    <n v="27"/>
    <x v="0"/>
  </r>
  <r>
    <x v="3"/>
    <n v="395160"/>
    <n v="86"/>
    <x v="86"/>
    <s v="Msa"/>
    <x v="19"/>
    <n v="49"/>
    <x v="0"/>
  </r>
  <r>
    <x v="3"/>
    <n v="394816"/>
    <n v="87"/>
    <x v="87"/>
    <s v="Msa"/>
    <x v="25"/>
    <n v="50"/>
    <x v="0"/>
  </r>
  <r>
    <x v="3"/>
    <n v="394766"/>
    <n v="88"/>
    <x v="88"/>
    <s v="Msa"/>
    <x v="7"/>
    <n v="26"/>
    <x v="0"/>
  </r>
  <r>
    <x v="3"/>
    <n v="394931"/>
    <n v="89"/>
    <x v="89"/>
    <s v="Msa"/>
    <x v="31"/>
    <n v="21"/>
    <x v="0"/>
  </r>
  <r>
    <x v="3"/>
    <n v="394528"/>
    <n v="90"/>
    <x v="90"/>
    <s v="Msa"/>
    <x v="7"/>
    <n v="46"/>
    <x v="0"/>
  </r>
  <r>
    <x v="3"/>
    <n v="394531"/>
    <n v="91"/>
    <x v="91"/>
    <s v="Msa"/>
    <x v="39"/>
    <n v="36"/>
    <x v="0"/>
  </r>
  <r>
    <x v="3"/>
    <n v="394711"/>
    <n v="92"/>
    <x v="92"/>
    <s v="Msa"/>
    <x v="40"/>
    <n v="53"/>
    <x v="0"/>
  </r>
  <r>
    <x v="3"/>
    <n v="394352"/>
    <n v="94"/>
    <x v="93"/>
    <s v="Msa"/>
    <x v="8"/>
    <n v="73"/>
    <x v="0"/>
  </r>
  <r>
    <x v="3"/>
    <n v="394666"/>
    <n v="96"/>
    <x v="94"/>
    <s v="Msa"/>
    <x v="5"/>
    <n v="50"/>
    <x v="0"/>
  </r>
  <r>
    <x v="3"/>
    <n v="395006"/>
    <n v="100"/>
    <x v="95"/>
    <s v="Msa"/>
    <x v="31"/>
    <n v="33"/>
    <x v="0"/>
  </r>
  <r>
    <x v="3"/>
    <n v="394602"/>
    <n v="159"/>
    <x v="96"/>
    <s v="Msa"/>
    <x v="16"/>
    <n v="19"/>
    <x v="0"/>
  </r>
  <r>
    <x v="4"/>
    <n v="102001"/>
    <n v="0"/>
    <x v="0"/>
    <s v="Country"/>
    <x v="0"/>
    <n v="0.1202"/>
    <x v="0"/>
  </r>
  <r>
    <x v="4"/>
    <n v="394913"/>
    <n v="1"/>
    <x v="1"/>
    <s v="Msa"/>
    <x v="1"/>
    <n v="0.109"/>
    <x v="0"/>
  </r>
  <r>
    <x v="4"/>
    <n v="753899"/>
    <n v="2"/>
    <x v="2"/>
    <s v="Msa"/>
    <x v="2"/>
    <n v="0.12720000000000001"/>
    <x v="0"/>
  </r>
  <r>
    <x v="4"/>
    <n v="394463"/>
    <n v="3"/>
    <x v="3"/>
    <s v="Msa"/>
    <x v="3"/>
    <n v="0.17019999999999999"/>
    <x v="0"/>
  </r>
  <r>
    <x v="4"/>
    <n v="394514"/>
    <n v="4"/>
    <x v="4"/>
    <s v="Msa"/>
    <x v="4"/>
    <n v="0.154"/>
    <x v="0"/>
  </r>
  <r>
    <x v="4"/>
    <n v="394974"/>
    <n v="5"/>
    <x v="5"/>
    <s v="Msa"/>
    <x v="5"/>
    <n v="0.14929999999999999"/>
    <x v="0"/>
  </r>
  <r>
    <x v="4"/>
    <n v="394692"/>
    <n v="6"/>
    <x v="6"/>
    <s v="Msa"/>
    <x v="4"/>
    <n v="0.16200000000000001"/>
    <x v="0"/>
  </r>
  <r>
    <x v="4"/>
    <n v="395209"/>
    <n v="7"/>
    <x v="7"/>
    <s v="Msa"/>
    <x v="6"/>
    <n v="0.1095"/>
    <x v="0"/>
  </r>
  <r>
    <x v="4"/>
    <n v="394856"/>
    <n v="8"/>
    <x v="8"/>
    <s v="Msa"/>
    <x v="7"/>
    <n v="0.1759"/>
    <x v="0"/>
  </r>
  <r>
    <x v="4"/>
    <n v="394347"/>
    <n v="9"/>
    <x v="9"/>
    <s v="Msa"/>
    <x v="8"/>
    <n v="0.1273"/>
    <x v="0"/>
  </r>
  <r>
    <x v="4"/>
    <n v="394404"/>
    <n v="10"/>
    <x v="10"/>
    <s v="Msa"/>
    <x v="9"/>
    <n v="0.10920000000000001"/>
    <x v="0"/>
  </r>
  <r>
    <x v="4"/>
    <n v="395057"/>
    <n v="11"/>
    <x v="11"/>
    <s v="Msa"/>
    <x v="2"/>
    <n v="6.6000000000000003E-2"/>
    <x v="0"/>
  </r>
  <r>
    <x v="4"/>
    <n v="394532"/>
    <n v="12"/>
    <x v="12"/>
    <s v="Msa"/>
    <x v="10"/>
    <n v="0.1474"/>
    <x v="0"/>
  </r>
  <r>
    <x v="4"/>
    <n v="395025"/>
    <n v="13"/>
    <x v="13"/>
    <s v="Msa"/>
    <x v="2"/>
    <n v="0.1444"/>
    <x v="0"/>
  </r>
  <r>
    <x v="4"/>
    <n v="394976"/>
    <n v="14"/>
    <x v="14"/>
    <s v="Msa"/>
    <x v="11"/>
    <n v="0.21190000000000001"/>
    <x v="0"/>
  </r>
  <r>
    <x v="4"/>
    <n v="395078"/>
    <n v="15"/>
    <x v="15"/>
    <s v="Msa"/>
    <x v="12"/>
    <n v="9.1800000000000007E-2"/>
    <x v="0"/>
  </r>
  <r>
    <x v="4"/>
    <n v="394865"/>
    <n v="16"/>
    <x v="16"/>
    <s v="Msa"/>
    <x v="13"/>
    <n v="9.4200000000000006E-2"/>
    <x v="0"/>
  </r>
  <r>
    <x v="4"/>
    <n v="395056"/>
    <n v="17"/>
    <x v="17"/>
    <s v="Msa"/>
    <x v="2"/>
    <n v="0.16200000000000001"/>
    <x v="0"/>
  </r>
  <r>
    <x v="4"/>
    <n v="395121"/>
    <n v="18"/>
    <x v="18"/>
    <s v="Msa"/>
    <x v="14"/>
    <n v="0.15770000000000001"/>
    <x v="0"/>
  </r>
  <r>
    <x v="4"/>
    <n v="395148"/>
    <n v="19"/>
    <x v="19"/>
    <s v="Msa"/>
    <x v="7"/>
    <n v="0.20830000000000001"/>
    <x v="0"/>
  </r>
  <r>
    <x v="4"/>
    <n v="394358"/>
    <n v="20"/>
    <x v="20"/>
    <s v="Msa"/>
    <x v="15"/>
    <n v="0.1444"/>
    <x v="0"/>
  </r>
  <r>
    <x v="4"/>
    <n v="394530"/>
    <n v="21"/>
    <x v="21"/>
    <s v="Msa"/>
    <x v="16"/>
    <n v="0.1152"/>
    <x v="0"/>
  </r>
  <r>
    <x v="4"/>
    <n v="394982"/>
    <n v="22"/>
    <x v="22"/>
    <s v="Msa"/>
    <x v="5"/>
    <n v="0.14080000000000001"/>
    <x v="0"/>
  </r>
  <r>
    <x v="4"/>
    <n v="394998"/>
    <n v="23"/>
    <x v="23"/>
    <s v="Msa"/>
    <x v="17"/>
    <n v="0.13669999999999999"/>
    <x v="0"/>
  </r>
  <r>
    <x v="4"/>
    <n v="394458"/>
    <n v="24"/>
    <x v="24"/>
    <s v="Msa"/>
    <x v="18"/>
    <n v="0.13120000000000001"/>
    <x v="0"/>
  </r>
  <r>
    <x v="4"/>
    <n v="395045"/>
    <n v="25"/>
    <x v="25"/>
    <s v="Msa"/>
    <x v="2"/>
    <n v="0.1452"/>
    <x v="0"/>
  </r>
  <r>
    <x v="4"/>
    <n v="395055"/>
    <n v="26"/>
    <x v="26"/>
    <s v="Msa"/>
    <x v="4"/>
    <n v="0.16689999999999999"/>
    <x v="0"/>
  </r>
  <r>
    <x v="4"/>
    <n v="394943"/>
    <n v="27"/>
    <x v="27"/>
    <s v="Msa"/>
    <x v="7"/>
    <n v="0.16520000000000001"/>
    <x v="0"/>
  </r>
  <r>
    <x v="4"/>
    <n v="394466"/>
    <n v="28"/>
    <x v="28"/>
    <s v="Msa"/>
    <x v="19"/>
    <n v="0.16420000000000001"/>
    <x v="0"/>
  </r>
  <r>
    <x v="4"/>
    <n v="394475"/>
    <n v="29"/>
    <x v="29"/>
    <s v="Msa"/>
    <x v="19"/>
    <n v="0.1305"/>
    <x v="0"/>
  </r>
  <r>
    <x v="4"/>
    <n v="394735"/>
    <n v="30"/>
    <x v="30"/>
    <s v="Msa"/>
    <x v="14"/>
    <n v="0.1101"/>
    <x v="0"/>
  </r>
  <r>
    <x v="4"/>
    <n v="394775"/>
    <n v="31"/>
    <x v="31"/>
    <s v="Msa"/>
    <x v="20"/>
    <n v="0.10349999999999999"/>
    <x v="0"/>
  </r>
  <r>
    <x v="4"/>
    <n v="394492"/>
    <n v="32"/>
    <x v="32"/>
    <s v="Msa"/>
    <x v="19"/>
    <n v="0.13020000000000001"/>
    <x v="0"/>
  </r>
  <r>
    <x v="4"/>
    <n v="394705"/>
    <n v="33"/>
    <x v="33"/>
    <s v="Msa"/>
    <x v="21"/>
    <n v="0.1484"/>
    <x v="0"/>
  </r>
  <r>
    <x v="4"/>
    <n v="395059"/>
    <n v="34"/>
    <x v="34"/>
    <s v="Msa"/>
    <x v="2"/>
    <n v="4.41E-2"/>
    <x v="0"/>
  </r>
  <r>
    <x v="4"/>
    <n v="394355"/>
    <n v="35"/>
    <x v="35"/>
    <s v="Msa"/>
    <x v="4"/>
    <n v="0.1734"/>
    <x v="0"/>
  </r>
  <r>
    <x v="4"/>
    <n v="395194"/>
    <n v="36"/>
    <x v="36"/>
    <s v="Msa"/>
    <x v="22"/>
    <n v="0.13420000000000001"/>
    <x v="0"/>
  </r>
  <r>
    <x v="4"/>
    <n v="394902"/>
    <n v="37"/>
    <x v="37"/>
    <s v="Msa"/>
    <x v="23"/>
    <n v="0.1242"/>
    <x v="0"/>
  </r>
  <r>
    <x v="4"/>
    <n v="395005"/>
    <n v="38"/>
    <x v="38"/>
    <s v="Msa"/>
    <x v="24"/>
    <n v="0.1177"/>
    <x v="0"/>
  </r>
  <r>
    <x v="4"/>
    <n v="394862"/>
    <n v="39"/>
    <x v="39"/>
    <s v="Msa"/>
    <x v="25"/>
    <n v="0.1406"/>
    <x v="0"/>
  </r>
  <r>
    <x v="4"/>
    <n v="394714"/>
    <n v="40"/>
    <x v="40"/>
    <s v="Msa"/>
    <x v="7"/>
    <n v="0.16320000000000001"/>
    <x v="0"/>
  </r>
  <r>
    <x v="4"/>
    <n v="394849"/>
    <n v="41"/>
    <x v="41"/>
    <s v="Msa"/>
    <x v="23"/>
    <n v="0.1158"/>
    <x v="0"/>
  </r>
  <r>
    <x v="4"/>
    <n v="394935"/>
    <n v="42"/>
    <x v="42"/>
    <s v="Msa"/>
    <x v="26"/>
    <n v="0.17860000000000001"/>
    <x v="0"/>
  </r>
  <r>
    <x v="4"/>
    <n v="394807"/>
    <n v="43"/>
    <x v="43"/>
    <s v="Msa"/>
    <x v="27"/>
    <n v="0.15179999999999999"/>
    <x v="0"/>
  </r>
  <r>
    <x v="4"/>
    <n v="394669"/>
    <n v="44"/>
    <x v="44"/>
    <s v="Msa"/>
    <x v="28"/>
    <n v="0.1245"/>
    <x v="0"/>
  </r>
  <r>
    <x v="4"/>
    <n v="395022"/>
    <n v="45"/>
    <x v="45"/>
    <s v="Msa"/>
    <x v="22"/>
    <n v="0.1192"/>
    <x v="0"/>
  </r>
  <r>
    <x v="4"/>
    <n v="394910"/>
    <n v="46"/>
    <x v="46"/>
    <s v="Msa"/>
    <x v="29"/>
    <n v="0.15959999999999999"/>
    <x v="0"/>
  </r>
  <r>
    <x v="4"/>
    <n v="394425"/>
    <n v="47"/>
    <x v="47"/>
    <s v="Msa"/>
    <x v="1"/>
    <n v="0.1313"/>
    <x v="0"/>
  </r>
  <r>
    <x v="4"/>
    <n v="395012"/>
    <n v="48"/>
    <x v="48"/>
    <s v="Msa"/>
    <x v="18"/>
    <n v="0.11849999999999999"/>
    <x v="0"/>
  </r>
  <r>
    <x v="4"/>
    <n v="394388"/>
    <n v="49"/>
    <x v="49"/>
    <s v="Msa"/>
    <x v="30"/>
    <n v="0.1222"/>
    <x v="0"/>
  </r>
  <r>
    <x v="4"/>
    <n v="395053"/>
    <n v="50"/>
    <x v="50"/>
    <s v="Msa"/>
    <x v="31"/>
    <n v="0.1232"/>
    <x v="0"/>
  </r>
  <r>
    <x v="4"/>
    <n v="395031"/>
    <n v="51"/>
    <x v="51"/>
    <s v="Msa"/>
    <x v="1"/>
    <n v="0.104"/>
    <x v="0"/>
  </r>
  <r>
    <x v="4"/>
    <n v="394640"/>
    <n v="52"/>
    <x v="52"/>
    <s v="Msa"/>
    <x v="10"/>
    <n v="0.13700000000000001"/>
    <x v="0"/>
  </r>
  <r>
    <x v="4"/>
    <n v="395167"/>
    <n v="53"/>
    <x v="53"/>
    <s v="Msa"/>
    <x v="11"/>
    <n v="0.19239999999999999"/>
    <x v="0"/>
  </r>
  <r>
    <x v="4"/>
    <n v="753924"/>
    <n v="54"/>
    <x v="54"/>
    <s v="Msa"/>
    <x v="32"/>
    <n v="8.9700000000000002E-2"/>
    <x v="0"/>
  </r>
  <r>
    <x v="4"/>
    <n v="395169"/>
    <n v="55"/>
    <x v="55"/>
    <s v="Msa"/>
    <x v="26"/>
    <n v="0.1699"/>
    <x v="0"/>
  </r>
  <r>
    <x v="4"/>
    <n v="394619"/>
    <n v="56"/>
    <x v="56"/>
    <s v="Msa"/>
    <x v="2"/>
    <n v="0.1434"/>
    <x v="0"/>
  </r>
  <r>
    <x v="4"/>
    <n v="395238"/>
    <n v="57"/>
    <x v="57"/>
    <s v="Msa"/>
    <x v="9"/>
    <n v="0.1356"/>
    <x v="0"/>
  </r>
  <r>
    <x v="4"/>
    <n v="394415"/>
    <n v="58"/>
    <x v="58"/>
    <s v="Msa"/>
    <x v="28"/>
    <n v="0.1104"/>
    <x v="0"/>
  </r>
  <r>
    <x v="4"/>
    <n v="394312"/>
    <n v="59"/>
    <x v="59"/>
    <s v="Msa"/>
    <x v="33"/>
    <n v="0.17349999999999999"/>
    <x v="0"/>
  </r>
  <r>
    <x v="4"/>
    <n v="394308"/>
    <n v="60"/>
    <x v="60"/>
    <s v="Msa"/>
    <x v="1"/>
    <n v="0.12640000000000001"/>
    <x v="0"/>
  </r>
  <r>
    <x v="4"/>
    <n v="394938"/>
    <n v="61"/>
    <x v="61"/>
    <s v="Msa"/>
    <x v="34"/>
    <n v="0.1265"/>
    <x v="0"/>
  </r>
  <r>
    <x v="4"/>
    <n v="394908"/>
    <n v="62"/>
    <x v="62"/>
    <s v="Msa"/>
    <x v="28"/>
    <n v="0.1208"/>
    <x v="0"/>
  </r>
  <r>
    <x v="4"/>
    <n v="394357"/>
    <n v="63"/>
    <x v="63"/>
    <s v="Msa"/>
    <x v="2"/>
    <n v="0.13769999999999999"/>
    <x v="0"/>
  </r>
  <r>
    <x v="4"/>
    <n v="394753"/>
    <n v="64"/>
    <x v="64"/>
    <s v="Msa"/>
    <x v="23"/>
    <n v="0.13109999999999999"/>
    <x v="0"/>
  </r>
  <r>
    <x v="4"/>
    <n v="394653"/>
    <n v="65"/>
    <x v="65"/>
    <s v="Msa"/>
    <x v="35"/>
    <n v="0.11650000000000001"/>
    <x v="0"/>
  </r>
  <r>
    <x v="4"/>
    <n v="394952"/>
    <n v="66"/>
    <x v="66"/>
    <s v="Msa"/>
    <x v="2"/>
    <n v="0.1598"/>
    <x v="0"/>
  </r>
  <r>
    <x v="4"/>
    <n v="394318"/>
    <n v="67"/>
    <x v="67"/>
    <s v="Msa"/>
    <x v="5"/>
    <n v="0.14219999999999999"/>
    <x v="0"/>
  </r>
  <r>
    <x v="4"/>
    <n v="394561"/>
    <n v="68"/>
    <x v="68"/>
    <s v="Msa"/>
    <x v="4"/>
    <n v="0.10440000000000001"/>
    <x v="0"/>
  </r>
  <r>
    <x v="4"/>
    <n v="394367"/>
    <n v="69"/>
    <x v="69"/>
    <s v="Msa"/>
    <x v="29"/>
    <n v="0.16689999999999999"/>
    <x v="0"/>
  </r>
  <r>
    <x v="4"/>
    <n v="394521"/>
    <n v="70"/>
    <x v="70"/>
    <s v="Msa"/>
    <x v="19"/>
    <n v="0.15790000000000001"/>
    <x v="0"/>
  </r>
  <r>
    <x v="4"/>
    <n v="394843"/>
    <n v="71"/>
    <x v="71"/>
    <s v="Msa"/>
    <x v="4"/>
    <n v="0.1249"/>
    <x v="0"/>
  </r>
  <r>
    <x v="4"/>
    <n v="394486"/>
    <n v="72"/>
    <x v="72"/>
    <s v="Msa"/>
    <x v="35"/>
    <n v="0.1333"/>
    <x v="0"/>
  </r>
  <r>
    <x v="4"/>
    <n v="394648"/>
    <n v="73"/>
    <x v="73"/>
    <s v="Msa"/>
    <x v="18"/>
    <n v="0.1166"/>
    <x v="0"/>
  </r>
  <r>
    <x v="4"/>
    <n v="394304"/>
    <n v="74"/>
    <x v="74"/>
    <s v="Msa"/>
    <x v="19"/>
    <n v="0.14849999999999999"/>
    <x v="0"/>
  </r>
  <r>
    <x v="4"/>
    <n v="753906"/>
    <n v="75"/>
    <x v="75"/>
    <s v="Msa"/>
    <x v="7"/>
    <n v="0.2225"/>
    <x v="0"/>
  </r>
  <r>
    <x v="4"/>
    <n v="394798"/>
    <n v="76"/>
    <x v="76"/>
    <s v="Msa"/>
    <x v="36"/>
    <n v="0.1285"/>
    <x v="0"/>
  </r>
  <r>
    <x v="4"/>
    <n v="395134"/>
    <n v="77"/>
    <x v="77"/>
    <s v="Msa"/>
    <x v="2"/>
    <n v="0.14649999999999999"/>
    <x v="0"/>
  </r>
  <r>
    <x v="4"/>
    <n v="394457"/>
    <n v="78"/>
    <x v="78"/>
    <s v="Msa"/>
    <x v="35"/>
    <n v="0.15509999999999999"/>
    <x v="0"/>
  </r>
  <r>
    <x v="4"/>
    <n v="395143"/>
    <n v="79"/>
    <x v="79"/>
    <s v="Msa"/>
    <x v="1"/>
    <n v="0.1162"/>
    <x v="0"/>
  </r>
  <r>
    <x v="4"/>
    <n v="394484"/>
    <n v="80"/>
    <x v="80"/>
    <s v="Msa"/>
    <x v="16"/>
    <n v="9.9199999999999997E-2"/>
    <x v="0"/>
  </r>
  <r>
    <x v="4"/>
    <n v="395235"/>
    <n v="81"/>
    <x v="81"/>
    <s v="Msa"/>
    <x v="18"/>
    <n v="0.11600000000000001"/>
    <x v="0"/>
  </r>
  <r>
    <x v="4"/>
    <n v="395224"/>
    <n v="82"/>
    <x v="82"/>
    <s v="Msa"/>
    <x v="37"/>
    <n v="0.1636"/>
    <x v="0"/>
  </r>
  <r>
    <x v="4"/>
    <n v="395115"/>
    <n v="83"/>
    <x v="83"/>
    <s v="Msa"/>
    <x v="9"/>
    <n v="0.15559999999999999"/>
    <x v="0"/>
  </r>
  <r>
    <x v="4"/>
    <n v="394440"/>
    <n v="84"/>
    <x v="84"/>
    <s v="Msa"/>
    <x v="7"/>
    <n v="0.21820000000000001"/>
    <x v="0"/>
  </r>
  <r>
    <x v="4"/>
    <n v="394399"/>
    <n v="85"/>
    <x v="85"/>
    <s v="Msa"/>
    <x v="38"/>
    <n v="0.11600000000000001"/>
    <x v="0"/>
  </r>
  <r>
    <x v="4"/>
    <n v="395160"/>
    <n v="86"/>
    <x v="86"/>
    <s v="Msa"/>
    <x v="19"/>
    <n v="0.1326"/>
    <x v="0"/>
  </r>
  <r>
    <x v="4"/>
    <n v="394816"/>
    <n v="87"/>
    <x v="87"/>
    <s v="Msa"/>
    <x v="25"/>
    <n v="7.5899999999999995E-2"/>
    <x v="0"/>
  </r>
  <r>
    <x v="4"/>
    <n v="394766"/>
    <n v="88"/>
    <x v="88"/>
    <s v="Msa"/>
    <x v="7"/>
    <n v="0.1764"/>
    <x v="0"/>
  </r>
  <r>
    <x v="4"/>
    <n v="394931"/>
    <n v="89"/>
    <x v="89"/>
    <s v="Msa"/>
    <x v="31"/>
    <n v="0.12"/>
    <x v="0"/>
  </r>
  <r>
    <x v="4"/>
    <n v="394528"/>
    <n v="90"/>
    <x v="90"/>
    <s v="Msa"/>
    <x v="7"/>
    <n v="0.18740000000000001"/>
    <x v="0"/>
  </r>
  <r>
    <x v="4"/>
    <n v="394531"/>
    <n v="91"/>
    <x v="91"/>
    <s v="Msa"/>
    <x v="39"/>
    <n v="0.14019999999999999"/>
    <x v="0"/>
  </r>
  <r>
    <x v="4"/>
    <n v="394711"/>
    <n v="92"/>
    <x v="92"/>
    <s v="Msa"/>
    <x v="40"/>
    <n v="0.16350000000000001"/>
    <x v="0"/>
  </r>
  <r>
    <x v="4"/>
    <n v="394352"/>
    <n v="94"/>
    <x v="93"/>
    <s v="Msa"/>
    <x v="8"/>
    <n v="9.5699999999999993E-2"/>
    <x v="0"/>
  </r>
  <r>
    <x v="4"/>
    <n v="394666"/>
    <n v="96"/>
    <x v="94"/>
    <s v="Msa"/>
    <x v="5"/>
    <n v="0.14729999999999999"/>
    <x v="0"/>
  </r>
  <r>
    <x v="4"/>
    <n v="395006"/>
    <n v="100"/>
    <x v="95"/>
    <s v="Msa"/>
    <x v="31"/>
    <n v="0.1125"/>
    <x v="0"/>
  </r>
  <r>
    <x v="4"/>
    <n v="394602"/>
    <n v="159"/>
    <x v="96"/>
    <s v="Msa"/>
    <x v="16"/>
    <n v="0.10349999999999999"/>
    <x v="0"/>
  </r>
  <r>
    <x v="5"/>
    <n v="102001"/>
    <n v="0"/>
    <x v="0"/>
    <s v="Country"/>
    <x v="0"/>
    <n v="6000"/>
    <x v="0"/>
  </r>
  <r>
    <x v="5"/>
    <n v="394913"/>
    <n v="1"/>
    <x v="1"/>
    <s v="Msa"/>
    <x v="1"/>
    <n v="14400"/>
    <x v="0"/>
  </r>
  <r>
    <x v="5"/>
    <n v="753899"/>
    <n v="2"/>
    <x v="2"/>
    <s v="Msa"/>
    <x v="2"/>
    <n v="19889"/>
    <x v="0"/>
  </r>
  <r>
    <x v="5"/>
    <n v="394463"/>
    <n v="3"/>
    <x v="3"/>
    <s v="Msa"/>
    <x v="3"/>
    <n v="5000"/>
    <x v="0"/>
  </r>
  <r>
    <x v="5"/>
    <n v="394514"/>
    <n v="4"/>
    <x v="4"/>
    <s v="Msa"/>
    <x v="4"/>
    <n v="6000"/>
    <x v="0"/>
  </r>
  <r>
    <x v="5"/>
    <n v="394974"/>
    <n v="5"/>
    <x v="5"/>
    <s v="Msa"/>
    <x v="5"/>
    <n v="5900"/>
    <x v="0"/>
  </r>
  <r>
    <x v="5"/>
    <n v="394692"/>
    <n v="6"/>
    <x v="6"/>
    <s v="Msa"/>
    <x v="4"/>
    <n v="8600"/>
    <x v="0"/>
  </r>
  <r>
    <x v="5"/>
    <n v="395209"/>
    <n v="7"/>
    <x v="7"/>
    <s v="Msa"/>
    <x v="6"/>
    <n v="10000"/>
    <x v="0"/>
  </r>
  <r>
    <x v="5"/>
    <n v="394856"/>
    <n v="8"/>
    <x v="8"/>
    <s v="Msa"/>
    <x v="7"/>
    <n v="10000"/>
    <x v="0"/>
  </r>
  <r>
    <x v="5"/>
    <n v="394347"/>
    <n v="9"/>
    <x v="9"/>
    <s v="Msa"/>
    <x v="8"/>
    <n v="6000"/>
    <x v="0"/>
  </r>
  <r>
    <x v="5"/>
    <n v="394404"/>
    <n v="10"/>
    <x v="10"/>
    <s v="Msa"/>
    <x v="9"/>
    <n v="10000"/>
    <x v="0"/>
  </r>
  <r>
    <x v="5"/>
    <n v="395057"/>
    <n v="11"/>
    <x v="11"/>
    <s v="Msa"/>
    <x v="2"/>
    <n v="15000"/>
    <x v="0"/>
  </r>
  <r>
    <x v="5"/>
    <n v="394532"/>
    <n v="12"/>
    <x v="12"/>
    <s v="Msa"/>
    <x v="10"/>
    <n v="5000"/>
    <x v="0"/>
  </r>
  <r>
    <x v="5"/>
    <n v="395025"/>
    <n v="13"/>
    <x v="13"/>
    <s v="Msa"/>
    <x v="2"/>
    <n v="10000"/>
    <x v="0"/>
  </r>
  <r>
    <x v="5"/>
    <n v="394976"/>
    <n v="14"/>
    <x v="14"/>
    <s v="Msa"/>
    <x v="11"/>
    <n v="5000"/>
    <x v="0"/>
  </r>
  <r>
    <x v="5"/>
    <n v="395078"/>
    <n v="15"/>
    <x v="15"/>
    <s v="Msa"/>
    <x v="12"/>
    <n v="10038.5"/>
    <x v="0"/>
  </r>
  <r>
    <x v="5"/>
    <n v="394865"/>
    <n v="16"/>
    <x v="16"/>
    <s v="Msa"/>
    <x v="13"/>
    <n v="10000"/>
    <x v="0"/>
  </r>
  <r>
    <x v="5"/>
    <n v="395056"/>
    <n v="17"/>
    <x v="17"/>
    <s v="Msa"/>
    <x v="2"/>
    <n v="12400"/>
    <x v="0"/>
  </r>
  <r>
    <x v="5"/>
    <n v="395121"/>
    <n v="18"/>
    <x v="18"/>
    <s v="Msa"/>
    <x v="14"/>
    <n v="5000"/>
    <x v="0"/>
  </r>
  <r>
    <x v="5"/>
    <n v="395148"/>
    <n v="19"/>
    <x v="19"/>
    <s v="Msa"/>
    <x v="7"/>
    <n v="5000"/>
    <x v="0"/>
  </r>
  <r>
    <x v="5"/>
    <n v="394358"/>
    <n v="20"/>
    <x v="20"/>
    <s v="Msa"/>
    <x v="15"/>
    <n v="7680"/>
    <x v="0"/>
  </r>
  <r>
    <x v="5"/>
    <n v="394530"/>
    <n v="21"/>
    <x v="21"/>
    <s v="Msa"/>
    <x v="16"/>
    <n v="10000"/>
    <x v="0"/>
  </r>
  <r>
    <x v="5"/>
    <n v="394982"/>
    <n v="22"/>
    <x v="22"/>
    <s v="Msa"/>
    <x v="5"/>
    <n v="5000"/>
    <x v="0"/>
  </r>
  <r>
    <x v="5"/>
    <n v="394998"/>
    <n v="23"/>
    <x v="23"/>
    <s v="Msa"/>
    <x v="17"/>
    <n v="10000"/>
    <x v="0"/>
  </r>
  <r>
    <x v="5"/>
    <n v="394458"/>
    <n v="24"/>
    <x v="24"/>
    <s v="Msa"/>
    <x v="18"/>
    <n v="6000"/>
    <x v="0"/>
  </r>
  <r>
    <x v="5"/>
    <n v="395045"/>
    <n v="25"/>
    <x v="25"/>
    <s v="Msa"/>
    <x v="2"/>
    <n v="10000"/>
    <x v="0"/>
  </r>
  <r>
    <x v="5"/>
    <n v="395055"/>
    <n v="26"/>
    <x v="26"/>
    <s v="Msa"/>
    <x v="4"/>
    <n v="5000"/>
    <x v="0"/>
  </r>
  <r>
    <x v="5"/>
    <n v="394943"/>
    <n v="27"/>
    <x v="27"/>
    <s v="Msa"/>
    <x v="7"/>
    <n v="5100"/>
    <x v="0"/>
  </r>
  <r>
    <x v="5"/>
    <n v="394466"/>
    <n v="28"/>
    <x v="28"/>
    <s v="Msa"/>
    <x v="19"/>
    <n v="5000"/>
    <x v="0"/>
  </r>
  <r>
    <x v="5"/>
    <n v="394475"/>
    <n v="29"/>
    <x v="29"/>
    <s v="Msa"/>
    <x v="19"/>
    <n v="5000"/>
    <x v="0"/>
  </r>
  <r>
    <x v="5"/>
    <n v="394735"/>
    <n v="30"/>
    <x v="30"/>
    <s v="Msa"/>
    <x v="14"/>
    <n v="5000"/>
    <x v="0"/>
  </r>
  <r>
    <x v="5"/>
    <n v="394775"/>
    <n v="31"/>
    <x v="31"/>
    <s v="Msa"/>
    <x v="20"/>
    <n v="5100"/>
    <x v="0"/>
  </r>
  <r>
    <x v="5"/>
    <n v="394492"/>
    <n v="32"/>
    <x v="32"/>
    <s v="Msa"/>
    <x v="19"/>
    <n v="5000"/>
    <x v="0"/>
  </r>
  <r>
    <x v="5"/>
    <n v="394705"/>
    <n v="33"/>
    <x v="33"/>
    <s v="Msa"/>
    <x v="21"/>
    <n v="5000"/>
    <x v="0"/>
  </r>
  <r>
    <x v="5"/>
    <n v="395059"/>
    <n v="34"/>
    <x v="34"/>
    <s v="Msa"/>
    <x v="2"/>
    <m/>
    <x v="0"/>
  </r>
  <r>
    <x v="5"/>
    <n v="394355"/>
    <n v="35"/>
    <x v="35"/>
    <s v="Msa"/>
    <x v="4"/>
    <n v="6000"/>
    <x v="0"/>
  </r>
  <r>
    <x v="5"/>
    <n v="395194"/>
    <n v="36"/>
    <x v="36"/>
    <s v="Msa"/>
    <x v="22"/>
    <n v="5000"/>
    <x v="0"/>
  </r>
  <r>
    <x v="5"/>
    <n v="394902"/>
    <n v="37"/>
    <x v="37"/>
    <s v="Msa"/>
    <x v="23"/>
    <n v="7000"/>
    <x v="0"/>
  </r>
  <r>
    <x v="5"/>
    <n v="395005"/>
    <n v="38"/>
    <x v="38"/>
    <s v="Msa"/>
    <x v="24"/>
    <n v="10000"/>
    <x v="0"/>
  </r>
  <r>
    <x v="5"/>
    <n v="394862"/>
    <n v="39"/>
    <x v="39"/>
    <s v="Msa"/>
    <x v="25"/>
    <n v="5000"/>
    <x v="0"/>
  </r>
  <r>
    <x v="5"/>
    <n v="394714"/>
    <n v="40"/>
    <x v="40"/>
    <s v="Msa"/>
    <x v="7"/>
    <n v="5000"/>
    <x v="0"/>
  </r>
  <r>
    <x v="5"/>
    <n v="394849"/>
    <n v="41"/>
    <x v="41"/>
    <s v="Msa"/>
    <x v="23"/>
    <n v="5000"/>
    <x v="0"/>
  </r>
  <r>
    <x v="5"/>
    <n v="394935"/>
    <n v="42"/>
    <x v="42"/>
    <s v="Msa"/>
    <x v="26"/>
    <n v="4000"/>
    <x v="0"/>
  </r>
  <r>
    <x v="5"/>
    <n v="394807"/>
    <n v="43"/>
    <x v="43"/>
    <s v="Msa"/>
    <x v="27"/>
    <n v="5000"/>
    <x v="0"/>
  </r>
  <r>
    <x v="5"/>
    <n v="394669"/>
    <n v="44"/>
    <x v="44"/>
    <s v="Msa"/>
    <x v="28"/>
    <n v="9100"/>
    <x v="0"/>
  </r>
  <r>
    <x v="5"/>
    <n v="395022"/>
    <n v="45"/>
    <x v="45"/>
    <s v="Msa"/>
    <x v="22"/>
    <n v="5100"/>
    <x v="0"/>
  </r>
  <r>
    <x v="5"/>
    <n v="394910"/>
    <n v="46"/>
    <x v="46"/>
    <s v="Msa"/>
    <x v="29"/>
    <n v="6000"/>
    <x v="0"/>
  </r>
  <r>
    <x v="5"/>
    <n v="394425"/>
    <n v="47"/>
    <x v="47"/>
    <s v="Msa"/>
    <x v="1"/>
    <n v="6000"/>
    <x v="0"/>
  </r>
  <r>
    <x v="5"/>
    <n v="395012"/>
    <n v="48"/>
    <x v="48"/>
    <s v="Msa"/>
    <x v="18"/>
    <n v="5000"/>
    <x v="0"/>
  </r>
  <r>
    <x v="5"/>
    <n v="394388"/>
    <n v="49"/>
    <x v="49"/>
    <s v="Msa"/>
    <x v="30"/>
    <n v="5000"/>
    <x v="0"/>
  </r>
  <r>
    <x v="5"/>
    <n v="395053"/>
    <n v="50"/>
    <x v="50"/>
    <s v="Msa"/>
    <x v="31"/>
    <n v="6000"/>
    <x v="0"/>
  </r>
  <r>
    <x v="5"/>
    <n v="395031"/>
    <n v="51"/>
    <x v="51"/>
    <s v="Msa"/>
    <x v="1"/>
    <n v="5000"/>
    <x v="0"/>
  </r>
  <r>
    <x v="5"/>
    <n v="394640"/>
    <n v="52"/>
    <x v="52"/>
    <s v="Msa"/>
    <x v="10"/>
    <n v="5000"/>
    <x v="0"/>
  </r>
  <r>
    <x v="5"/>
    <n v="395167"/>
    <n v="53"/>
    <x v="53"/>
    <s v="Msa"/>
    <x v="11"/>
    <n v="6000"/>
    <x v="0"/>
  </r>
  <r>
    <x v="5"/>
    <n v="753924"/>
    <n v="54"/>
    <x v="54"/>
    <s v="Msa"/>
    <x v="32"/>
    <n v="18500"/>
    <x v="0"/>
  </r>
  <r>
    <x v="5"/>
    <n v="395169"/>
    <n v="55"/>
    <x v="55"/>
    <s v="Msa"/>
    <x v="26"/>
    <n v="5000"/>
    <x v="0"/>
  </r>
  <r>
    <x v="5"/>
    <n v="394619"/>
    <n v="56"/>
    <x v="56"/>
    <s v="Msa"/>
    <x v="2"/>
    <n v="6000"/>
    <x v="0"/>
  </r>
  <r>
    <x v="5"/>
    <n v="395238"/>
    <n v="57"/>
    <x v="57"/>
    <s v="Msa"/>
    <x v="9"/>
    <n v="9990"/>
    <x v="0"/>
  </r>
  <r>
    <x v="5"/>
    <n v="394415"/>
    <n v="58"/>
    <x v="58"/>
    <s v="Msa"/>
    <x v="28"/>
    <n v="15000"/>
    <x v="0"/>
  </r>
  <r>
    <x v="5"/>
    <n v="394312"/>
    <n v="59"/>
    <x v="59"/>
    <s v="Msa"/>
    <x v="33"/>
    <n v="5000"/>
    <x v="0"/>
  </r>
  <r>
    <x v="5"/>
    <n v="394308"/>
    <n v="60"/>
    <x v="60"/>
    <s v="Msa"/>
    <x v="1"/>
    <n v="5500"/>
    <x v="0"/>
  </r>
  <r>
    <x v="5"/>
    <n v="394938"/>
    <n v="61"/>
    <x v="61"/>
    <s v="Msa"/>
    <x v="34"/>
    <n v="5000"/>
    <x v="0"/>
  </r>
  <r>
    <x v="5"/>
    <n v="394908"/>
    <n v="62"/>
    <x v="62"/>
    <s v="Msa"/>
    <x v="28"/>
    <n v="10000"/>
    <x v="0"/>
  </r>
  <r>
    <x v="5"/>
    <n v="394357"/>
    <n v="63"/>
    <x v="63"/>
    <s v="Msa"/>
    <x v="2"/>
    <n v="5000"/>
    <x v="0"/>
  </r>
  <r>
    <x v="5"/>
    <n v="394753"/>
    <n v="64"/>
    <x v="64"/>
    <s v="Msa"/>
    <x v="23"/>
    <n v="5000"/>
    <x v="0"/>
  </r>
  <r>
    <x v="5"/>
    <n v="394653"/>
    <n v="65"/>
    <x v="65"/>
    <s v="Msa"/>
    <x v="35"/>
    <n v="5000"/>
    <x v="0"/>
  </r>
  <r>
    <x v="5"/>
    <n v="394952"/>
    <n v="66"/>
    <x v="66"/>
    <s v="Msa"/>
    <x v="2"/>
    <n v="15000"/>
    <x v="0"/>
  </r>
  <r>
    <x v="5"/>
    <n v="394318"/>
    <n v="67"/>
    <x v="67"/>
    <s v="Msa"/>
    <x v="5"/>
    <n v="5900"/>
    <x v="0"/>
  </r>
  <r>
    <x v="5"/>
    <n v="394561"/>
    <n v="68"/>
    <x v="68"/>
    <s v="Msa"/>
    <x v="4"/>
    <n v="4900"/>
    <x v="0"/>
  </r>
  <r>
    <x v="5"/>
    <n v="394367"/>
    <n v="69"/>
    <x v="69"/>
    <s v="Msa"/>
    <x v="29"/>
    <n v="5000"/>
    <x v="0"/>
  </r>
  <r>
    <x v="5"/>
    <n v="394521"/>
    <n v="70"/>
    <x v="70"/>
    <s v="Msa"/>
    <x v="19"/>
    <n v="4997.5"/>
    <x v="0"/>
  </r>
  <r>
    <x v="5"/>
    <n v="394843"/>
    <n v="71"/>
    <x v="71"/>
    <s v="Msa"/>
    <x v="4"/>
    <n v="5900"/>
    <x v="0"/>
  </r>
  <r>
    <x v="5"/>
    <n v="394486"/>
    <n v="72"/>
    <x v="72"/>
    <s v="Msa"/>
    <x v="35"/>
    <n v="5000"/>
    <x v="0"/>
  </r>
  <r>
    <x v="5"/>
    <n v="394648"/>
    <n v="73"/>
    <x v="73"/>
    <s v="Msa"/>
    <x v="18"/>
    <n v="5000"/>
    <x v="0"/>
  </r>
  <r>
    <x v="5"/>
    <n v="394304"/>
    <n v="74"/>
    <x v="74"/>
    <s v="Msa"/>
    <x v="19"/>
    <n v="5000"/>
    <x v="0"/>
  </r>
  <r>
    <x v="5"/>
    <n v="753906"/>
    <n v="75"/>
    <x v="75"/>
    <s v="Msa"/>
    <x v="7"/>
    <n v="9100"/>
    <x v="0"/>
  </r>
  <r>
    <x v="5"/>
    <n v="394798"/>
    <n v="76"/>
    <x v="76"/>
    <s v="Msa"/>
    <x v="36"/>
    <n v="5000"/>
    <x v="0"/>
  </r>
  <r>
    <x v="5"/>
    <n v="395134"/>
    <n v="77"/>
    <x v="77"/>
    <s v="Msa"/>
    <x v="2"/>
    <n v="9100"/>
    <x v="0"/>
  </r>
  <r>
    <x v="5"/>
    <n v="394457"/>
    <n v="78"/>
    <x v="78"/>
    <s v="Msa"/>
    <x v="35"/>
    <n v="5100"/>
    <x v="0"/>
  </r>
  <r>
    <x v="5"/>
    <n v="395143"/>
    <n v="79"/>
    <x v="79"/>
    <s v="Msa"/>
    <x v="1"/>
    <n v="5000"/>
    <x v="0"/>
  </r>
  <r>
    <x v="5"/>
    <n v="394484"/>
    <n v="80"/>
    <x v="80"/>
    <s v="Msa"/>
    <x v="16"/>
    <n v="9100"/>
    <x v="0"/>
  </r>
  <r>
    <x v="5"/>
    <n v="395235"/>
    <n v="81"/>
    <x v="81"/>
    <s v="Msa"/>
    <x v="18"/>
    <n v="5100"/>
    <x v="0"/>
  </r>
  <r>
    <x v="5"/>
    <n v="395224"/>
    <n v="82"/>
    <x v="82"/>
    <s v="Msa"/>
    <x v="37"/>
    <n v="5000"/>
    <x v="0"/>
  </r>
  <r>
    <x v="5"/>
    <n v="395115"/>
    <n v="83"/>
    <x v="83"/>
    <s v="Msa"/>
    <x v="9"/>
    <n v="5000"/>
    <x v="0"/>
  </r>
  <r>
    <x v="5"/>
    <n v="394440"/>
    <n v="84"/>
    <x v="84"/>
    <s v="Msa"/>
    <x v="7"/>
    <n v="6000"/>
    <x v="0"/>
  </r>
  <r>
    <x v="5"/>
    <n v="394399"/>
    <n v="85"/>
    <x v="85"/>
    <s v="Msa"/>
    <x v="38"/>
    <n v="5000"/>
    <x v="0"/>
  </r>
  <r>
    <x v="5"/>
    <n v="395160"/>
    <n v="86"/>
    <x v="86"/>
    <s v="Msa"/>
    <x v="19"/>
    <n v="5000"/>
    <x v="0"/>
  </r>
  <r>
    <x v="5"/>
    <n v="394816"/>
    <n v="87"/>
    <x v="87"/>
    <s v="Msa"/>
    <x v="25"/>
    <n v="7000"/>
    <x v="0"/>
  </r>
  <r>
    <x v="5"/>
    <n v="394766"/>
    <n v="88"/>
    <x v="88"/>
    <s v="Msa"/>
    <x v="7"/>
    <n v="5000"/>
    <x v="0"/>
  </r>
  <r>
    <x v="5"/>
    <n v="394931"/>
    <n v="89"/>
    <x v="89"/>
    <s v="Msa"/>
    <x v="31"/>
    <n v="5099.5"/>
    <x v="0"/>
  </r>
  <r>
    <x v="5"/>
    <n v="394528"/>
    <n v="90"/>
    <x v="90"/>
    <s v="Msa"/>
    <x v="7"/>
    <n v="5000"/>
    <x v="0"/>
  </r>
  <r>
    <x v="5"/>
    <n v="394531"/>
    <n v="91"/>
    <x v="91"/>
    <s v="Msa"/>
    <x v="39"/>
    <n v="5000"/>
    <x v="0"/>
  </r>
  <r>
    <x v="5"/>
    <n v="394711"/>
    <n v="92"/>
    <x v="92"/>
    <s v="Msa"/>
    <x v="40"/>
    <n v="5000"/>
    <x v="0"/>
  </r>
  <r>
    <x v="5"/>
    <n v="394352"/>
    <n v="94"/>
    <x v="93"/>
    <s v="Msa"/>
    <x v="8"/>
    <n v="5000"/>
    <x v="0"/>
  </r>
  <r>
    <x v="5"/>
    <n v="394666"/>
    <n v="96"/>
    <x v="94"/>
    <s v="Msa"/>
    <x v="5"/>
    <n v="5000"/>
    <x v="0"/>
  </r>
  <r>
    <x v="5"/>
    <n v="395006"/>
    <n v="100"/>
    <x v="95"/>
    <s v="Msa"/>
    <x v="31"/>
    <n v="5100"/>
    <x v="0"/>
  </r>
  <r>
    <x v="5"/>
    <n v="394602"/>
    <n v="159"/>
    <x v="96"/>
    <s v="Msa"/>
    <x v="16"/>
    <n v="9285.5"/>
    <x v="0"/>
  </r>
  <r>
    <x v="6"/>
    <n v="102001"/>
    <m/>
    <x v="0"/>
    <m/>
    <x v="0"/>
    <n v="1567"/>
    <x v="0"/>
  </r>
  <r>
    <x v="6"/>
    <n v="394913"/>
    <m/>
    <x v="1"/>
    <m/>
    <x v="0"/>
    <n v="2576"/>
    <x v="0"/>
  </r>
  <r>
    <x v="6"/>
    <n v="753899"/>
    <m/>
    <x v="2"/>
    <m/>
    <x v="0"/>
    <n v="2243"/>
    <x v="0"/>
  </r>
  <r>
    <x v="6"/>
    <n v="394463"/>
    <m/>
    <x v="3"/>
    <m/>
    <x v="0"/>
    <n v="1595"/>
    <x v="0"/>
  </r>
  <r>
    <x v="6"/>
    <n v="394514"/>
    <m/>
    <x v="4"/>
    <m/>
    <x v="0"/>
    <n v="1356"/>
    <x v="0"/>
  </r>
  <r>
    <x v="6"/>
    <n v="394974"/>
    <m/>
    <x v="5"/>
    <m/>
    <x v="0"/>
    <n v="1496"/>
    <x v="0"/>
  </r>
  <r>
    <x v="6"/>
    <n v="394692"/>
    <m/>
    <x v="6"/>
    <m/>
    <x v="0"/>
    <n v="1343"/>
    <x v="0"/>
  </r>
  <r>
    <x v="6"/>
    <n v="395209"/>
    <m/>
    <x v="7"/>
    <m/>
    <x v="0"/>
    <n v="1929"/>
    <x v="0"/>
  </r>
  <r>
    <x v="6"/>
    <n v="394856"/>
    <m/>
    <x v="8"/>
    <m/>
    <x v="0"/>
    <n v="1824"/>
    <x v="0"/>
  </r>
  <r>
    <x v="6"/>
    <n v="394347"/>
    <m/>
    <x v="9"/>
    <m/>
    <x v="0"/>
    <n v="1342"/>
    <x v="0"/>
  </r>
  <r>
    <x v="6"/>
    <n v="394404"/>
    <m/>
    <x v="10"/>
    <m/>
    <x v="0"/>
    <n v="2363"/>
    <x v="0"/>
  </r>
  <r>
    <x v="6"/>
    <n v="395057"/>
    <m/>
    <x v="11"/>
    <m/>
    <x v="0"/>
    <n v="2954"/>
    <x v="0"/>
  </r>
  <r>
    <x v="6"/>
    <n v="394532"/>
    <m/>
    <x v="12"/>
    <m/>
    <x v="0"/>
    <n v="1141"/>
    <x v="0"/>
  </r>
  <r>
    <x v="6"/>
    <n v="395025"/>
    <m/>
    <x v="13"/>
    <m/>
    <x v="0"/>
    <n v="1738"/>
    <x v="0"/>
  </r>
  <r>
    <x v="6"/>
    <n v="394976"/>
    <m/>
    <x v="14"/>
    <m/>
    <x v="0"/>
    <n v="1188"/>
    <x v="0"/>
  </r>
  <r>
    <x v="6"/>
    <n v="395078"/>
    <m/>
    <x v="15"/>
    <m/>
    <x v="0"/>
    <n v="1816"/>
    <x v="0"/>
  </r>
  <r>
    <x v="6"/>
    <n v="394865"/>
    <m/>
    <x v="16"/>
    <m/>
    <x v="0"/>
    <n v="1413"/>
    <x v="0"/>
  </r>
  <r>
    <x v="6"/>
    <n v="395056"/>
    <m/>
    <x v="17"/>
    <m/>
    <x v="0"/>
    <n v="2117"/>
    <x v="0"/>
  </r>
  <r>
    <x v="6"/>
    <n v="395121"/>
    <m/>
    <x v="18"/>
    <m/>
    <x v="0"/>
    <n v="1043"/>
    <x v="0"/>
  </r>
  <r>
    <x v="6"/>
    <n v="395148"/>
    <m/>
    <x v="19"/>
    <m/>
    <x v="0"/>
    <n v="1341"/>
    <x v="0"/>
  </r>
  <r>
    <x v="6"/>
    <n v="394358"/>
    <m/>
    <x v="20"/>
    <m/>
    <x v="0"/>
    <n v="1520"/>
    <x v="0"/>
  </r>
  <r>
    <x v="6"/>
    <n v="394530"/>
    <m/>
    <x v="21"/>
    <m/>
    <x v="0"/>
    <n v="1577"/>
    <x v="0"/>
  </r>
  <r>
    <x v="6"/>
    <n v="394982"/>
    <m/>
    <x v="22"/>
    <m/>
    <x v="0"/>
    <n v="1097"/>
    <x v="0"/>
  </r>
  <r>
    <x v="6"/>
    <n v="394998"/>
    <m/>
    <x v="23"/>
    <m/>
    <x v="0"/>
    <n v="1479"/>
    <x v="0"/>
  </r>
  <r>
    <x v="6"/>
    <n v="394458"/>
    <m/>
    <x v="24"/>
    <m/>
    <x v="0"/>
    <n v="1289"/>
    <x v="0"/>
  </r>
  <r>
    <x v="6"/>
    <n v="395045"/>
    <m/>
    <x v="25"/>
    <m/>
    <x v="0"/>
    <n v="1653"/>
    <x v="0"/>
  </r>
  <r>
    <x v="6"/>
    <n v="395055"/>
    <m/>
    <x v="26"/>
    <m/>
    <x v="0"/>
    <n v="1122"/>
    <x v="0"/>
  </r>
  <r>
    <x v="6"/>
    <n v="394943"/>
    <m/>
    <x v="27"/>
    <m/>
    <x v="0"/>
    <n v="1399"/>
    <x v="0"/>
  </r>
  <r>
    <x v="6"/>
    <n v="394466"/>
    <m/>
    <x v="28"/>
    <m/>
    <x v="0"/>
    <n v="1086"/>
    <x v="0"/>
  </r>
  <r>
    <x v="6"/>
    <n v="394475"/>
    <m/>
    <x v="29"/>
    <m/>
    <x v="0"/>
    <n v="1089"/>
    <x v="0"/>
  </r>
  <r>
    <x v="6"/>
    <n v="394735"/>
    <m/>
    <x v="30"/>
    <m/>
    <x v="0"/>
    <n v="1082"/>
    <x v="0"/>
  </r>
  <r>
    <x v="6"/>
    <n v="394775"/>
    <m/>
    <x v="31"/>
    <m/>
    <x v="0"/>
    <n v="1180"/>
    <x v="0"/>
  </r>
  <r>
    <x v="6"/>
    <n v="394492"/>
    <m/>
    <x v="32"/>
    <m/>
    <x v="0"/>
    <n v="1126"/>
    <x v="0"/>
  </r>
  <r>
    <x v="6"/>
    <n v="394705"/>
    <m/>
    <x v="33"/>
    <m/>
    <x v="0"/>
    <n v="1095"/>
    <x v="0"/>
  </r>
  <r>
    <x v="6"/>
    <n v="395059"/>
    <m/>
    <x v="34"/>
    <m/>
    <x v="0"/>
    <n v="2919"/>
    <x v="0"/>
  </r>
  <r>
    <x v="6"/>
    <n v="394355"/>
    <m/>
    <x v="35"/>
    <m/>
    <x v="0"/>
    <n v="1332"/>
    <x v="0"/>
  </r>
  <r>
    <x v="6"/>
    <n v="395194"/>
    <m/>
    <x v="36"/>
    <m/>
    <x v="0"/>
    <n v="1221"/>
    <x v="0"/>
  </r>
  <r>
    <x v="6"/>
    <n v="394902"/>
    <m/>
    <x v="37"/>
    <m/>
    <x v="0"/>
    <n v="1404"/>
    <x v="0"/>
  </r>
  <r>
    <x v="6"/>
    <n v="395005"/>
    <m/>
    <x v="38"/>
    <m/>
    <x v="0"/>
    <n v="1362"/>
    <x v="0"/>
  </r>
  <r>
    <x v="6"/>
    <n v="394862"/>
    <m/>
    <x v="39"/>
    <m/>
    <x v="0"/>
    <n v="1064"/>
    <x v="0"/>
  </r>
  <r>
    <x v="6"/>
    <n v="394714"/>
    <m/>
    <x v="40"/>
    <m/>
    <x v="0"/>
    <n v="1220"/>
    <x v="0"/>
  </r>
  <r>
    <x v="6"/>
    <n v="394849"/>
    <m/>
    <x v="41"/>
    <m/>
    <x v="0"/>
    <n v="1154"/>
    <x v="0"/>
  </r>
  <r>
    <x v="6"/>
    <n v="394935"/>
    <m/>
    <x v="42"/>
    <m/>
    <x v="0"/>
    <n v="1024"/>
    <x v="0"/>
  </r>
  <r>
    <x v="6"/>
    <n v="394807"/>
    <m/>
    <x v="43"/>
    <m/>
    <x v="0"/>
    <n v="1006"/>
    <x v="0"/>
  </r>
  <r>
    <x v="6"/>
    <n v="394669"/>
    <m/>
    <x v="44"/>
    <m/>
    <x v="0"/>
    <n v="1355"/>
    <x v="0"/>
  </r>
  <r>
    <x v="6"/>
    <n v="395022"/>
    <m/>
    <x v="45"/>
    <m/>
    <x v="0"/>
    <n v="1181"/>
    <x v="0"/>
  </r>
  <r>
    <x v="6"/>
    <n v="394910"/>
    <m/>
    <x v="46"/>
    <m/>
    <x v="0"/>
    <n v="1160"/>
    <x v="0"/>
  </r>
  <r>
    <x v="6"/>
    <n v="394425"/>
    <m/>
    <x v="47"/>
    <m/>
    <x v="0"/>
    <n v="1020"/>
    <x v="0"/>
  </r>
  <r>
    <x v="6"/>
    <n v="395012"/>
    <m/>
    <x v="48"/>
    <m/>
    <x v="0"/>
    <n v="1284"/>
    <x v="0"/>
  </r>
  <r>
    <x v="6"/>
    <n v="394388"/>
    <m/>
    <x v="49"/>
    <m/>
    <x v="0"/>
    <n v="1065"/>
    <x v="0"/>
  </r>
  <r>
    <x v="6"/>
    <n v="395053"/>
    <m/>
    <x v="50"/>
    <m/>
    <x v="0"/>
    <n v="1224"/>
    <x v="0"/>
  </r>
  <r>
    <x v="6"/>
    <n v="395031"/>
    <m/>
    <x v="51"/>
    <m/>
    <x v="0"/>
    <n v="1089"/>
    <x v="0"/>
  </r>
  <r>
    <x v="6"/>
    <n v="394640"/>
    <m/>
    <x v="52"/>
    <m/>
    <x v="0"/>
    <n v="1034"/>
    <x v="0"/>
  </r>
  <r>
    <x v="6"/>
    <n v="395167"/>
    <m/>
    <x v="53"/>
    <m/>
    <x v="0"/>
    <n v="1022"/>
    <x v="0"/>
  </r>
  <r>
    <x v="6"/>
    <n v="753924"/>
    <m/>
    <x v="54"/>
    <m/>
    <x v="0"/>
    <n v="2295"/>
    <x v="0"/>
  </r>
  <r>
    <x v="6"/>
    <n v="395169"/>
    <m/>
    <x v="55"/>
    <m/>
    <x v="0"/>
    <n v="944"/>
    <x v="0"/>
  </r>
  <r>
    <x v="6"/>
    <n v="394619"/>
    <m/>
    <x v="56"/>
    <m/>
    <x v="0"/>
    <n v="1371"/>
    <x v="0"/>
  </r>
  <r>
    <x v="6"/>
    <n v="395238"/>
    <m/>
    <x v="57"/>
    <m/>
    <x v="0"/>
    <n v="1321"/>
    <x v="0"/>
  </r>
  <r>
    <x v="6"/>
    <n v="394415"/>
    <m/>
    <x v="58"/>
    <m/>
    <x v="0"/>
    <n v="2153"/>
    <x v="0"/>
  </r>
  <r>
    <x v="6"/>
    <n v="394312"/>
    <m/>
    <x v="59"/>
    <m/>
    <x v="0"/>
    <n v="1045"/>
    <x v="0"/>
  </r>
  <r>
    <x v="6"/>
    <n v="394308"/>
    <m/>
    <x v="60"/>
    <m/>
    <x v="0"/>
    <n v="1187"/>
    <x v="0"/>
  </r>
  <r>
    <x v="6"/>
    <n v="394938"/>
    <m/>
    <x v="61"/>
    <m/>
    <x v="0"/>
    <n v="990"/>
    <x v="0"/>
  </r>
  <r>
    <x v="6"/>
    <n v="394908"/>
    <m/>
    <x v="62"/>
    <m/>
    <x v="0"/>
    <n v="1328"/>
    <x v="0"/>
  </r>
  <r>
    <x v="6"/>
    <n v="394357"/>
    <m/>
    <x v="63"/>
    <m/>
    <x v="0"/>
    <n v="1105"/>
    <x v="0"/>
  </r>
  <r>
    <x v="6"/>
    <n v="394753"/>
    <m/>
    <x v="64"/>
    <m/>
    <x v="0"/>
    <n v="1090"/>
    <x v="0"/>
  </r>
  <r>
    <x v="6"/>
    <n v="394653"/>
    <m/>
    <x v="65"/>
    <m/>
    <x v="0"/>
    <n v="1074"/>
    <x v="0"/>
  </r>
  <r>
    <x v="6"/>
    <n v="394952"/>
    <m/>
    <x v="66"/>
    <m/>
    <x v="0"/>
    <n v="2342"/>
    <x v="0"/>
  </r>
  <r>
    <x v="6"/>
    <n v="394318"/>
    <m/>
    <x v="67"/>
    <m/>
    <x v="0"/>
    <n v="1310"/>
    <x v="0"/>
  </r>
  <r>
    <x v="6"/>
    <n v="394561"/>
    <m/>
    <x v="68"/>
    <m/>
    <x v="0"/>
    <n v="1012"/>
    <x v="0"/>
  </r>
  <r>
    <x v="6"/>
    <n v="394367"/>
    <m/>
    <x v="69"/>
    <m/>
    <x v="0"/>
    <n v="1169"/>
    <x v="0"/>
  </r>
  <r>
    <x v="6"/>
    <n v="394521"/>
    <m/>
    <x v="70"/>
    <m/>
    <x v="0"/>
    <n v="922"/>
    <x v="0"/>
  </r>
  <r>
    <x v="6"/>
    <n v="394843"/>
    <m/>
    <x v="71"/>
    <m/>
    <x v="0"/>
    <n v="919"/>
    <x v="0"/>
  </r>
  <r>
    <x v="6"/>
    <n v="394486"/>
    <m/>
    <x v="72"/>
    <m/>
    <x v="0"/>
    <n v="1053"/>
    <x v="0"/>
  </r>
  <r>
    <x v="6"/>
    <n v="394648"/>
    <m/>
    <x v="73"/>
    <m/>
    <x v="0"/>
    <n v="1093"/>
    <x v="0"/>
  </r>
  <r>
    <x v="6"/>
    <n v="394304"/>
    <m/>
    <x v="74"/>
    <m/>
    <x v="0"/>
    <n v="870"/>
    <x v="0"/>
  </r>
  <r>
    <x v="6"/>
    <n v="753906"/>
    <m/>
    <x v="75"/>
    <m/>
    <x v="0"/>
    <n v="1474"/>
    <x v="0"/>
  </r>
  <r>
    <x v="6"/>
    <n v="394798"/>
    <m/>
    <x v="76"/>
    <m/>
    <x v="0"/>
    <n v="846"/>
    <x v="0"/>
  </r>
  <r>
    <x v="6"/>
    <n v="395134"/>
    <m/>
    <x v="77"/>
    <m/>
    <x v="0"/>
    <n v="1741"/>
    <x v="0"/>
  </r>
  <r>
    <x v="6"/>
    <n v="394457"/>
    <m/>
    <x v="78"/>
    <m/>
    <x v="0"/>
    <n v="1379"/>
    <x v="0"/>
  </r>
  <r>
    <x v="6"/>
    <n v="395143"/>
    <m/>
    <x v="79"/>
    <m/>
    <x v="0"/>
    <n v="1110"/>
    <x v="0"/>
  </r>
  <r>
    <x v="6"/>
    <n v="394484"/>
    <m/>
    <x v="80"/>
    <m/>
    <x v="0"/>
    <n v="1351"/>
    <x v="0"/>
  </r>
  <r>
    <x v="6"/>
    <n v="395235"/>
    <m/>
    <x v="81"/>
    <m/>
    <x v="0"/>
    <n v="1204"/>
    <x v="0"/>
  </r>
  <r>
    <x v="6"/>
    <n v="395224"/>
    <m/>
    <x v="82"/>
    <m/>
    <x v="0"/>
    <n v="784"/>
    <x v="0"/>
  </r>
  <r>
    <x v="6"/>
    <n v="395115"/>
    <m/>
    <x v="83"/>
    <m/>
    <x v="0"/>
    <n v="1260"/>
    <x v="0"/>
  </r>
  <r>
    <x v="6"/>
    <n v="394440"/>
    <m/>
    <x v="84"/>
    <m/>
    <x v="0"/>
    <n v="1360"/>
    <x v="0"/>
  </r>
  <r>
    <x v="6"/>
    <n v="394399"/>
    <m/>
    <x v="85"/>
    <m/>
    <x v="0"/>
    <n v="1224"/>
    <x v="0"/>
  </r>
  <r>
    <x v="6"/>
    <n v="395160"/>
    <m/>
    <x v="86"/>
    <m/>
    <x v="0"/>
    <n v="924"/>
    <x v="0"/>
  </r>
  <r>
    <x v="6"/>
    <n v="394816"/>
    <m/>
    <x v="87"/>
    <m/>
    <x v="0"/>
    <n v="1171"/>
    <x v="0"/>
  </r>
  <r>
    <x v="6"/>
    <n v="394766"/>
    <m/>
    <x v="88"/>
    <m/>
    <x v="0"/>
    <n v="1181"/>
    <x v="0"/>
  </r>
  <r>
    <x v="6"/>
    <n v="394931"/>
    <m/>
    <x v="89"/>
    <m/>
    <x v="0"/>
    <n v="1126"/>
    <x v="0"/>
  </r>
  <r>
    <x v="6"/>
    <n v="394528"/>
    <m/>
    <x v="90"/>
    <m/>
    <x v="0"/>
    <n v="1224"/>
    <x v="0"/>
  </r>
  <r>
    <x v="6"/>
    <n v="394531"/>
    <m/>
    <x v="91"/>
    <m/>
    <x v="0"/>
    <n v="1026"/>
    <x v="0"/>
  </r>
  <r>
    <x v="6"/>
    <n v="394711"/>
    <m/>
    <x v="92"/>
    <m/>
    <x v="0"/>
    <n v="1160"/>
    <x v="0"/>
  </r>
  <r>
    <x v="6"/>
    <n v="395245"/>
    <m/>
    <x v="97"/>
    <m/>
    <x v="0"/>
    <n v="664"/>
    <x v="0"/>
  </r>
  <r>
    <x v="6"/>
    <n v="394352"/>
    <m/>
    <x v="93"/>
    <m/>
    <x v="0"/>
    <n v="996"/>
    <x v="0"/>
  </r>
  <r>
    <x v="6"/>
    <n v="395075"/>
    <m/>
    <x v="98"/>
    <m/>
    <x v="0"/>
    <n v="815"/>
    <x v="0"/>
  </r>
  <r>
    <x v="6"/>
    <n v="394666"/>
    <m/>
    <x v="94"/>
    <m/>
    <x v="0"/>
    <n v="981"/>
    <x v="0"/>
  </r>
  <r>
    <x v="6"/>
    <n v="394957"/>
    <m/>
    <x v="99"/>
    <m/>
    <x v="0"/>
    <n v="1290"/>
    <x v="0"/>
  </r>
  <r>
    <x v="6"/>
    <n v="395113"/>
    <m/>
    <x v="100"/>
    <m/>
    <x v="0"/>
    <n v="1100"/>
    <x v="0"/>
  </r>
  <r>
    <x v="6"/>
    <n v="395006"/>
    <m/>
    <x v="95"/>
    <m/>
    <x v="0"/>
    <n v="1223"/>
    <x v="0"/>
  </r>
  <r>
    <x v="6"/>
    <n v="394549"/>
    <m/>
    <x v="101"/>
    <m/>
    <x v="0"/>
    <n v="1264"/>
    <x v="0"/>
  </r>
  <r>
    <x v="6"/>
    <n v="394995"/>
    <m/>
    <x v="102"/>
    <m/>
    <x v="0"/>
    <n v="1426"/>
    <x v="0"/>
  </r>
  <r>
    <x v="6"/>
    <n v="394602"/>
    <m/>
    <x v="96"/>
    <m/>
    <x v="0"/>
    <n v="1407"/>
    <x v="0"/>
  </r>
  <r>
    <x v="6"/>
    <n v="394405"/>
    <m/>
    <x v="103"/>
    <m/>
    <x v="0"/>
    <n v="1768"/>
    <x v="0"/>
  </r>
  <r>
    <x v="6"/>
    <n v="394623"/>
    <m/>
    <x v="104"/>
    <m/>
    <x v="0"/>
    <n v="1151"/>
    <x v="0"/>
  </r>
  <r>
    <x v="0"/>
    <n v="102001"/>
    <n v="0"/>
    <x v="0"/>
    <s v="Country"/>
    <x v="0"/>
    <n v="277957"/>
    <x v="1"/>
  </r>
  <r>
    <x v="0"/>
    <n v="394913"/>
    <n v="1"/>
    <x v="1"/>
    <s v="Msa"/>
    <x v="1"/>
    <n v="525000"/>
    <x v="1"/>
  </r>
  <r>
    <x v="0"/>
    <n v="753899"/>
    <n v="2"/>
    <x v="2"/>
    <s v="Msa"/>
    <x v="2"/>
    <n v="875000"/>
    <x v="1"/>
  </r>
  <r>
    <x v="0"/>
    <n v="394463"/>
    <n v="3"/>
    <x v="3"/>
    <s v="Msa"/>
    <x v="3"/>
    <n v="329000"/>
    <x v="1"/>
  </r>
  <r>
    <x v="0"/>
    <n v="394514"/>
    <n v="4"/>
    <x v="4"/>
    <s v="Msa"/>
    <x v="4"/>
    <n v="354000"/>
    <x v="1"/>
  </r>
  <r>
    <x v="0"/>
    <n v="394974"/>
    <n v="5"/>
    <x v="5"/>
    <s v="Msa"/>
    <x v="5"/>
    <n v="250000"/>
    <x v="1"/>
  </r>
  <r>
    <x v="0"/>
    <n v="394692"/>
    <n v="6"/>
    <x v="6"/>
    <s v="Msa"/>
    <x v="4"/>
    <n v="330990"/>
    <x v="1"/>
  </r>
  <r>
    <x v="0"/>
    <n v="395209"/>
    <n v="7"/>
    <x v="7"/>
    <s v="Msa"/>
    <x v="6"/>
    <n v="449900"/>
    <x v="1"/>
  </r>
  <r>
    <x v="0"/>
    <n v="394856"/>
    <n v="8"/>
    <x v="8"/>
    <s v="Msa"/>
    <x v="7"/>
    <n v="465000"/>
    <x v="1"/>
  </r>
  <r>
    <x v="0"/>
    <n v="394347"/>
    <n v="9"/>
    <x v="9"/>
    <s v="Msa"/>
    <x v="8"/>
    <n v="325000"/>
    <x v="1"/>
  </r>
  <r>
    <x v="0"/>
    <n v="394404"/>
    <n v="10"/>
    <x v="10"/>
    <s v="Msa"/>
    <x v="9"/>
    <n v="585000"/>
    <x v="1"/>
  </r>
  <r>
    <x v="0"/>
    <n v="395057"/>
    <n v="11"/>
    <x v="11"/>
    <s v="Msa"/>
    <x v="2"/>
    <n v="895000"/>
    <x v="1"/>
  </r>
  <r>
    <x v="0"/>
    <n v="394532"/>
    <n v="12"/>
    <x v="12"/>
    <s v="Msa"/>
    <x v="10"/>
    <n v="224900"/>
    <x v="1"/>
  </r>
  <r>
    <x v="0"/>
    <n v="395025"/>
    <n v="13"/>
    <x v="13"/>
    <s v="Msa"/>
    <x v="2"/>
    <n v="410000"/>
    <x v="1"/>
  </r>
  <r>
    <x v="0"/>
    <n v="394976"/>
    <n v="14"/>
    <x v="14"/>
    <s v="Msa"/>
    <x v="11"/>
    <n v="349999"/>
    <x v="1"/>
  </r>
  <r>
    <x v="0"/>
    <n v="395078"/>
    <n v="15"/>
    <x v="15"/>
    <s v="Msa"/>
    <x v="12"/>
    <n v="570000"/>
    <x v="1"/>
  </r>
  <r>
    <x v="0"/>
    <n v="394865"/>
    <n v="16"/>
    <x v="16"/>
    <s v="Msa"/>
    <x v="13"/>
    <n v="398825"/>
    <x v="1"/>
  </r>
  <r>
    <x v="0"/>
    <n v="395056"/>
    <n v="17"/>
    <x v="17"/>
    <s v="Msa"/>
    <x v="2"/>
    <n v="789000"/>
    <x v="1"/>
  </r>
  <r>
    <x v="0"/>
    <n v="395121"/>
    <n v="18"/>
    <x v="18"/>
    <s v="Msa"/>
    <x v="14"/>
    <n v="196687"/>
    <x v="1"/>
  </r>
  <r>
    <x v="0"/>
    <n v="395148"/>
    <n v="19"/>
    <x v="19"/>
    <s v="Msa"/>
    <x v="7"/>
    <n v="281900"/>
    <x v="1"/>
  </r>
  <r>
    <x v="0"/>
    <n v="394358"/>
    <n v="20"/>
    <x v="20"/>
    <s v="Msa"/>
    <x v="15"/>
    <n v="305000"/>
    <x v="1"/>
  </r>
  <r>
    <x v="0"/>
    <n v="394530"/>
    <n v="21"/>
    <x v="21"/>
    <s v="Msa"/>
    <x v="16"/>
    <n v="589990"/>
    <x v="1"/>
  </r>
  <r>
    <x v="0"/>
    <n v="394982"/>
    <n v="22"/>
    <x v="22"/>
    <s v="Msa"/>
    <x v="5"/>
    <n v="165000"/>
    <x v="1"/>
  </r>
  <r>
    <x v="0"/>
    <n v="394998"/>
    <n v="23"/>
    <x v="23"/>
    <s v="Msa"/>
    <x v="17"/>
    <n v="499950"/>
    <x v="1"/>
  </r>
  <r>
    <x v="0"/>
    <n v="394458"/>
    <n v="24"/>
    <x v="24"/>
    <s v="Msa"/>
    <x v="18"/>
    <n v="344800"/>
    <x v="1"/>
  </r>
  <r>
    <x v="0"/>
    <n v="395045"/>
    <n v="25"/>
    <x v="25"/>
    <s v="Msa"/>
    <x v="2"/>
    <n v="490704"/>
    <x v="1"/>
  </r>
  <r>
    <x v="0"/>
    <n v="395055"/>
    <n v="26"/>
    <x v="26"/>
    <s v="Msa"/>
    <x v="4"/>
    <n v="284499"/>
    <x v="1"/>
  </r>
  <r>
    <x v="0"/>
    <n v="394943"/>
    <n v="27"/>
    <x v="27"/>
    <s v="Msa"/>
    <x v="7"/>
    <n v="325000"/>
    <x v="1"/>
  </r>
  <r>
    <x v="0"/>
    <n v="394466"/>
    <n v="28"/>
    <x v="28"/>
    <s v="Msa"/>
    <x v="19"/>
    <n v="240000"/>
    <x v="1"/>
  </r>
  <r>
    <x v="0"/>
    <n v="394475"/>
    <n v="29"/>
    <x v="29"/>
    <s v="Msa"/>
    <x v="19"/>
    <n v="165787"/>
    <x v="1"/>
  </r>
  <r>
    <x v="0"/>
    <n v="394735"/>
    <n v="30"/>
    <x v="30"/>
    <s v="Msa"/>
    <x v="14"/>
    <n v="269900"/>
    <x v="1"/>
  </r>
  <r>
    <x v="0"/>
    <n v="394775"/>
    <n v="31"/>
    <x v="31"/>
    <s v="Msa"/>
    <x v="20"/>
    <n v="306900"/>
    <x v="1"/>
  </r>
  <r>
    <x v="0"/>
    <n v="394492"/>
    <n v="32"/>
    <x v="32"/>
    <s v="Msa"/>
    <x v="19"/>
    <n v="299900"/>
    <x v="1"/>
  </r>
  <r>
    <x v="0"/>
    <n v="394705"/>
    <n v="33"/>
    <x v="33"/>
    <s v="Msa"/>
    <x v="21"/>
    <n v="227000"/>
    <x v="1"/>
  </r>
  <r>
    <x v="0"/>
    <n v="395059"/>
    <n v="34"/>
    <x v="34"/>
    <s v="Msa"/>
    <x v="2"/>
    <n v="1199888"/>
    <x v="1"/>
  </r>
  <r>
    <x v="0"/>
    <n v="394355"/>
    <n v="35"/>
    <x v="35"/>
    <s v="Msa"/>
    <x v="4"/>
    <n v="373906"/>
    <x v="1"/>
  </r>
  <r>
    <x v="0"/>
    <n v="395194"/>
    <n v="36"/>
    <x v="36"/>
    <s v="Msa"/>
    <x v="22"/>
    <n v="267555"/>
    <x v="1"/>
  </r>
  <r>
    <x v="0"/>
    <n v="394902"/>
    <n v="37"/>
    <x v="37"/>
    <s v="Msa"/>
    <x v="23"/>
    <n v="384900"/>
    <x v="1"/>
  </r>
  <r>
    <x v="0"/>
    <n v="395005"/>
    <n v="38"/>
    <x v="38"/>
    <s v="Msa"/>
    <x v="24"/>
    <n v="373568"/>
    <x v="1"/>
  </r>
  <r>
    <x v="0"/>
    <n v="394862"/>
    <n v="39"/>
    <x v="39"/>
    <s v="Msa"/>
    <x v="25"/>
    <n v="230000"/>
    <x v="1"/>
  </r>
  <r>
    <x v="0"/>
    <n v="394714"/>
    <n v="40"/>
    <x v="40"/>
    <s v="Msa"/>
    <x v="7"/>
    <n v="315000"/>
    <x v="1"/>
  </r>
  <r>
    <x v="0"/>
    <n v="394849"/>
    <n v="41"/>
    <x v="41"/>
    <s v="Msa"/>
    <x v="23"/>
    <n v="181165"/>
    <x v="1"/>
  </r>
  <r>
    <x v="0"/>
    <n v="394935"/>
    <n v="42"/>
    <x v="42"/>
    <s v="Msa"/>
    <x v="26"/>
    <n v="243642"/>
    <x v="1"/>
  </r>
  <r>
    <x v="0"/>
    <n v="394807"/>
    <n v="43"/>
    <x v="43"/>
    <s v="Msa"/>
    <x v="27"/>
    <n v="255000"/>
    <x v="1"/>
  </r>
  <r>
    <x v="0"/>
    <n v="394669"/>
    <n v="44"/>
    <x v="44"/>
    <s v="Msa"/>
    <x v="28"/>
    <n v="299900"/>
    <x v="1"/>
  </r>
  <r>
    <x v="0"/>
    <n v="395022"/>
    <n v="45"/>
    <x v="45"/>
    <s v="Msa"/>
    <x v="22"/>
    <n v="310171"/>
    <x v="1"/>
  </r>
  <r>
    <x v="0"/>
    <n v="394910"/>
    <n v="46"/>
    <x v="46"/>
    <s v="Msa"/>
    <x v="29"/>
    <n v="249900"/>
    <x v="1"/>
  </r>
  <r>
    <x v="0"/>
    <n v="394425"/>
    <n v="47"/>
    <x v="47"/>
    <s v="Msa"/>
    <x v="1"/>
    <n v="162971"/>
    <x v="1"/>
  </r>
  <r>
    <x v="0"/>
    <n v="395012"/>
    <n v="48"/>
    <x v="48"/>
    <s v="Msa"/>
    <x v="18"/>
    <n v="365000"/>
    <x v="1"/>
  </r>
  <r>
    <x v="0"/>
    <n v="394388"/>
    <n v="49"/>
    <x v="49"/>
    <s v="Msa"/>
    <x v="30"/>
    <n v="214900"/>
    <x v="1"/>
  </r>
  <r>
    <x v="0"/>
    <n v="395053"/>
    <n v="50"/>
    <x v="50"/>
    <s v="Msa"/>
    <x v="31"/>
    <n v="423121"/>
    <x v="1"/>
  </r>
  <r>
    <x v="0"/>
    <n v="395031"/>
    <n v="51"/>
    <x v="51"/>
    <s v="Msa"/>
    <x v="1"/>
    <n v="206231"/>
    <x v="1"/>
  </r>
  <r>
    <x v="0"/>
    <n v="394640"/>
    <n v="52"/>
    <x v="52"/>
    <s v="Msa"/>
    <x v="10"/>
    <n v="289750"/>
    <x v="1"/>
  </r>
  <r>
    <x v="0"/>
    <n v="395167"/>
    <n v="53"/>
    <x v="53"/>
    <s v="Msa"/>
    <x v="11"/>
    <n v="275000"/>
    <x v="1"/>
  </r>
  <r>
    <x v="0"/>
    <n v="753924"/>
    <n v="54"/>
    <x v="54"/>
    <s v="Msa"/>
    <x v="32"/>
    <n v="894702"/>
    <x v="1"/>
  </r>
  <r>
    <x v="0"/>
    <n v="395169"/>
    <n v="55"/>
    <x v="55"/>
    <s v="Msa"/>
    <x v="26"/>
    <n v="203073"/>
    <x v="1"/>
  </r>
  <r>
    <x v="0"/>
    <n v="394619"/>
    <n v="56"/>
    <x v="56"/>
    <s v="Msa"/>
    <x v="2"/>
    <n v="320000"/>
    <x v="1"/>
  </r>
  <r>
    <x v="0"/>
    <n v="395238"/>
    <n v="57"/>
    <x v="57"/>
    <s v="Msa"/>
    <x v="9"/>
    <n v="328101"/>
    <x v="1"/>
  </r>
  <r>
    <x v="0"/>
    <n v="394415"/>
    <n v="58"/>
    <x v="58"/>
    <s v="Msa"/>
    <x v="28"/>
    <n v="931489"/>
    <x v="1"/>
  </r>
  <r>
    <x v="0"/>
    <n v="394312"/>
    <n v="59"/>
    <x v="59"/>
    <s v="Msa"/>
    <x v="33"/>
    <n v="250000"/>
    <x v="1"/>
  </r>
  <r>
    <x v="0"/>
    <n v="394308"/>
    <n v="60"/>
    <x v="60"/>
    <s v="Msa"/>
    <x v="1"/>
    <n v="236726"/>
    <x v="1"/>
  </r>
  <r>
    <x v="0"/>
    <n v="394938"/>
    <n v="61"/>
    <x v="61"/>
    <s v="Msa"/>
    <x v="34"/>
    <n v="294208"/>
    <x v="1"/>
  </r>
  <r>
    <x v="0"/>
    <n v="394908"/>
    <n v="62"/>
    <x v="62"/>
    <s v="Msa"/>
    <x v="28"/>
    <n v="300043"/>
    <x v="1"/>
  </r>
  <r>
    <x v="0"/>
    <n v="394357"/>
    <n v="63"/>
    <x v="63"/>
    <s v="Msa"/>
    <x v="2"/>
    <n v="257967"/>
    <x v="1"/>
  </r>
  <r>
    <x v="0"/>
    <n v="394753"/>
    <n v="64"/>
    <x v="64"/>
    <s v="Msa"/>
    <x v="23"/>
    <n v="255580"/>
    <x v="1"/>
  </r>
  <r>
    <x v="0"/>
    <n v="394653"/>
    <n v="65"/>
    <x v="65"/>
    <s v="Msa"/>
    <x v="35"/>
    <n v="264127"/>
    <x v="1"/>
  </r>
  <r>
    <x v="0"/>
    <n v="394952"/>
    <n v="66"/>
    <x v="66"/>
    <s v="Msa"/>
    <x v="2"/>
    <n v="839000"/>
    <x v="1"/>
  </r>
  <r>
    <x v="0"/>
    <n v="394318"/>
    <n v="67"/>
    <x v="67"/>
    <s v="Msa"/>
    <x v="5"/>
    <n v="225000"/>
    <x v="1"/>
  </r>
  <r>
    <x v="0"/>
    <n v="394561"/>
    <n v="68"/>
    <x v="68"/>
    <s v="Msa"/>
    <x v="4"/>
    <n v="182995"/>
    <x v="1"/>
  </r>
  <r>
    <x v="0"/>
    <n v="394367"/>
    <n v="69"/>
    <x v="69"/>
    <s v="Msa"/>
    <x v="29"/>
    <n v="240000"/>
    <x v="1"/>
  </r>
  <r>
    <x v="0"/>
    <n v="394521"/>
    <n v="70"/>
    <x v="70"/>
    <s v="Msa"/>
    <x v="19"/>
    <n v="138444"/>
    <x v="1"/>
  </r>
  <r>
    <x v="0"/>
    <n v="394843"/>
    <n v="71"/>
    <x v="71"/>
    <s v="Msa"/>
    <x v="4"/>
    <n v="195000"/>
    <x v="1"/>
  </r>
  <r>
    <x v="0"/>
    <n v="394486"/>
    <n v="72"/>
    <x v="72"/>
    <s v="Msa"/>
    <x v="35"/>
    <n v="198671"/>
    <x v="1"/>
  </r>
  <r>
    <x v="0"/>
    <n v="394648"/>
    <n v="73"/>
    <x v="73"/>
    <s v="Msa"/>
    <x v="18"/>
    <n v="214900"/>
    <x v="1"/>
  </r>
  <r>
    <x v="0"/>
    <n v="394304"/>
    <n v="74"/>
    <x v="74"/>
    <s v="Msa"/>
    <x v="19"/>
    <n v="139900"/>
    <x v="1"/>
  </r>
  <r>
    <x v="0"/>
    <n v="753906"/>
    <n v="75"/>
    <x v="75"/>
    <s v="Msa"/>
    <x v="7"/>
    <n v="375000"/>
    <x v="1"/>
  </r>
  <r>
    <x v="0"/>
    <n v="394798"/>
    <n v="76"/>
    <x v="76"/>
    <s v="Msa"/>
    <x v="36"/>
    <n v="173468"/>
    <x v="1"/>
  </r>
  <r>
    <x v="0"/>
    <n v="395134"/>
    <n v="77"/>
    <x v="77"/>
    <s v="Msa"/>
    <x v="2"/>
    <n v="374372"/>
    <x v="1"/>
  </r>
  <r>
    <x v="0"/>
    <n v="394457"/>
    <n v="78"/>
    <x v="78"/>
    <s v="Msa"/>
    <x v="35"/>
    <n v="373405"/>
    <x v="1"/>
  </r>
  <r>
    <x v="0"/>
    <n v="395143"/>
    <n v="79"/>
    <x v="79"/>
    <s v="Msa"/>
    <x v="1"/>
    <n v="140483"/>
    <x v="1"/>
  </r>
  <r>
    <x v="0"/>
    <n v="394484"/>
    <n v="80"/>
    <x v="80"/>
    <s v="Msa"/>
    <x v="16"/>
    <n v="470929"/>
    <x v="1"/>
  </r>
  <r>
    <x v="0"/>
    <n v="395235"/>
    <n v="81"/>
    <x v="81"/>
    <s v="Msa"/>
    <x v="18"/>
    <n v="221790"/>
    <x v="1"/>
  </r>
  <r>
    <x v="0"/>
    <n v="395224"/>
    <n v="82"/>
    <x v="82"/>
    <s v="Msa"/>
    <x v="37"/>
    <n v="196400"/>
    <x v="1"/>
  </r>
  <r>
    <x v="0"/>
    <n v="395115"/>
    <n v="83"/>
    <x v="83"/>
    <s v="Msa"/>
    <x v="9"/>
    <n v="251014"/>
    <x v="1"/>
  </r>
  <r>
    <x v="0"/>
    <n v="394440"/>
    <n v="84"/>
    <x v="84"/>
    <s v="Msa"/>
    <x v="7"/>
    <n v="258708"/>
    <x v="1"/>
  </r>
  <r>
    <x v="0"/>
    <n v="394399"/>
    <n v="85"/>
    <x v="85"/>
    <s v="Msa"/>
    <x v="38"/>
    <n v="359900"/>
    <x v="1"/>
  </r>
  <r>
    <x v="0"/>
    <n v="395160"/>
    <n v="86"/>
    <x v="86"/>
    <s v="Msa"/>
    <x v="19"/>
    <n v="124900"/>
    <x v="1"/>
  </r>
  <r>
    <x v="0"/>
    <n v="394816"/>
    <n v="87"/>
    <x v="87"/>
    <s v="Msa"/>
    <x v="25"/>
    <n v="329900"/>
    <x v="1"/>
  </r>
  <r>
    <x v="0"/>
    <n v="394766"/>
    <n v="88"/>
    <x v="88"/>
    <s v="Msa"/>
    <x v="7"/>
    <n v="232773"/>
    <x v="1"/>
  </r>
  <r>
    <x v="0"/>
    <n v="394931"/>
    <n v="89"/>
    <x v="89"/>
    <s v="Msa"/>
    <x v="31"/>
    <n v="364746"/>
    <x v="1"/>
  </r>
  <r>
    <x v="0"/>
    <n v="394528"/>
    <n v="90"/>
    <x v="90"/>
    <s v="Msa"/>
    <x v="7"/>
    <n v="272400"/>
    <x v="1"/>
  </r>
  <r>
    <x v="0"/>
    <n v="394531"/>
    <n v="91"/>
    <x v="91"/>
    <s v="Msa"/>
    <x v="39"/>
    <n v="296409"/>
    <x v="1"/>
  </r>
  <r>
    <x v="0"/>
    <n v="394711"/>
    <n v="92"/>
    <x v="92"/>
    <s v="Msa"/>
    <x v="40"/>
    <n v="231306"/>
    <x v="1"/>
  </r>
  <r>
    <x v="0"/>
    <n v="394352"/>
    <n v="94"/>
    <x v="93"/>
    <s v="Msa"/>
    <x v="8"/>
    <n v="226900"/>
    <x v="1"/>
  </r>
  <r>
    <x v="0"/>
    <n v="394666"/>
    <n v="96"/>
    <x v="94"/>
    <s v="Msa"/>
    <x v="5"/>
    <n v="216661"/>
    <x v="1"/>
  </r>
  <r>
    <x v="0"/>
    <n v="395006"/>
    <n v="100"/>
    <x v="95"/>
    <s v="Msa"/>
    <x v="31"/>
    <n v="425284"/>
    <x v="1"/>
  </r>
  <r>
    <x v="0"/>
    <n v="394602"/>
    <n v="159"/>
    <x v="96"/>
    <s v="Msa"/>
    <x v="16"/>
    <n v="464064"/>
    <x v="1"/>
  </r>
  <r>
    <x v="1"/>
    <n v="102001"/>
    <n v="0"/>
    <x v="0"/>
    <s v="Country"/>
    <x v="0"/>
    <n v="238000"/>
    <x v="1"/>
  </r>
  <r>
    <x v="1"/>
    <n v="394913"/>
    <n v="1"/>
    <x v="1"/>
    <s v="Msa"/>
    <x v="1"/>
    <n v="400000"/>
    <x v="1"/>
  </r>
  <r>
    <x v="1"/>
    <n v="753899"/>
    <n v="2"/>
    <x v="2"/>
    <s v="Msa"/>
    <x v="2"/>
    <n v="668000"/>
    <x v="1"/>
  </r>
  <r>
    <x v="1"/>
    <n v="394463"/>
    <n v="3"/>
    <x v="3"/>
    <s v="Msa"/>
    <x v="3"/>
    <n v="228500"/>
    <x v="1"/>
  </r>
  <r>
    <x v="1"/>
    <n v="394514"/>
    <n v="4"/>
    <x v="4"/>
    <s v="Msa"/>
    <x v="4"/>
    <n v="255900"/>
    <x v="1"/>
  </r>
  <r>
    <x v="1"/>
    <n v="394974"/>
    <n v="5"/>
    <x v="5"/>
    <s v="Msa"/>
    <x v="5"/>
    <n v="225000"/>
    <x v="1"/>
  </r>
  <r>
    <x v="1"/>
    <n v="394692"/>
    <n v="6"/>
    <x v="6"/>
    <s v="Msa"/>
    <x v="4"/>
    <n v="225000"/>
    <x v="1"/>
  </r>
  <r>
    <x v="1"/>
    <n v="395209"/>
    <n v="7"/>
    <x v="7"/>
    <s v="Msa"/>
    <x v="6"/>
    <n v="392000"/>
    <x v="1"/>
  </r>
  <r>
    <x v="1"/>
    <n v="394856"/>
    <n v="8"/>
    <x v="8"/>
    <s v="Msa"/>
    <x v="7"/>
    <n v="315000"/>
    <x v="1"/>
  </r>
  <r>
    <x v="1"/>
    <n v="394347"/>
    <n v="9"/>
    <x v="9"/>
    <s v="Msa"/>
    <x v="8"/>
    <n v="230000"/>
    <x v="1"/>
  </r>
  <r>
    <x v="1"/>
    <n v="394404"/>
    <n v="10"/>
    <x v="10"/>
    <s v="Msa"/>
    <x v="9"/>
    <n v="422000"/>
    <x v="1"/>
  </r>
  <r>
    <x v="1"/>
    <n v="395057"/>
    <n v="11"/>
    <x v="11"/>
    <s v="Msa"/>
    <x v="2"/>
    <n v="785000"/>
    <x v="1"/>
  </r>
  <r>
    <x v="1"/>
    <n v="394532"/>
    <n v="12"/>
    <x v="12"/>
    <s v="Msa"/>
    <x v="10"/>
    <n v="164000"/>
    <x v="1"/>
  </r>
  <r>
    <x v="1"/>
    <n v="395025"/>
    <n v="13"/>
    <x v="13"/>
    <s v="Msa"/>
    <x v="2"/>
    <n v="370000"/>
    <x v="1"/>
  </r>
  <r>
    <x v="1"/>
    <n v="394976"/>
    <n v="14"/>
    <x v="14"/>
    <s v="Msa"/>
    <x v="11"/>
    <n v="269900"/>
    <x v="1"/>
  </r>
  <r>
    <x v="1"/>
    <n v="395078"/>
    <n v="15"/>
    <x v="15"/>
    <s v="Msa"/>
    <x v="12"/>
    <n v="480000"/>
    <x v="1"/>
  </r>
  <r>
    <x v="1"/>
    <n v="394865"/>
    <n v="16"/>
    <x v="16"/>
    <s v="Msa"/>
    <x v="13"/>
    <n v="257060"/>
    <x v="1"/>
  </r>
  <r>
    <x v="1"/>
    <n v="395056"/>
    <n v="17"/>
    <x v="17"/>
    <s v="Msa"/>
    <x v="2"/>
    <n v="586500"/>
    <x v="1"/>
  </r>
  <r>
    <x v="1"/>
    <n v="395121"/>
    <n v="18"/>
    <x v="18"/>
    <s v="Msa"/>
    <x v="14"/>
    <n v="175000"/>
    <x v="1"/>
  </r>
  <r>
    <x v="1"/>
    <n v="395148"/>
    <n v="19"/>
    <x v="19"/>
    <s v="Msa"/>
    <x v="7"/>
    <n v="219900"/>
    <x v="1"/>
  </r>
  <r>
    <x v="1"/>
    <n v="394358"/>
    <n v="20"/>
    <x v="20"/>
    <s v="Msa"/>
    <x v="15"/>
    <n v="267700"/>
    <x v="1"/>
  </r>
  <r>
    <x v="1"/>
    <n v="394530"/>
    <n v="21"/>
    <x v="21"/>
    <s v="Msa"/>
    <x v="16"/>
    <n v="429900"/>
    <x v="1"/>
  </r>
  <r>
    <x v="1"/>
    <n v="394982"/>
    <n v="22"/>
    <x v="22"/>
    <s v="Msa"/>
    <x v="5"/>
    <n v="154500"/>
    <x v="1"/>
  </r>
  <r>
    <x v="1"/>
    <n v="394998"/>
    <n v="23"/>
    <x v="23"/>
    <s v="Msa"/>
    <x v="17"/>
    <n v="383900"/>
    <x v="1"/>
  </r>
  <r>
    <x v="1"/>
    <n v="394458"/>
    <n v="24"/>
    <x v="24"/>
    <s v="Msa"/>
    <x v="18"/>
    <n v="239413"/>
    <x v="1"/>
  </r>
  <r>
    <x v="1"/>
    <n v="395045"/>
    <n v="25"/>
    <x v="25"/>
    <s v="Msa"/>
    <x v="2"/>
    <n v="399750"/>
    <x v="1"/>
  </r>
  <r>
    <x v="1"/>
    <n v="395055"/>
    <n v="26"/>
    <x v="26"/>
    <s v="Msa"/>
    <x v="4"/>
    <n v="211571"/>
    <x v="1"/>
  </r>
  <r>
    <x v="1"/>
    <n v="394943"/>
    <n v="27"/>
    <x v="27"/>
    <s v="Msa"/>
    <x v="7"/>
    <n v="252900"/>
    <x v="1"/>
  </r>
  <r>
    <x v="1"/>
    <n v="394466"/>
    <n v="28"/>
    <x v="28"/>
    <s v="Msa"/>
    <x v="19"/>
    <n v="174500"/>
    <x v="1"/>
  </r>
  <r>
    <x v="1"/>
    <n v="394475"/>
    <n v="29"/>
    <x v="29"/>
    <s v="Msa"/>
    <x v="19"/>
    <n v="137500"/>
    <x v="1"/>
  </r>
  <r>
    <x v="1"/>
    <n v="394735"/>
    <n v="30"/>
    <x v="30"/>
    <s v="Msa"/>
    <x v="14"/>
    <n v="199975"/>
    <x v="1"/>
  </r>
  <r>
    <x v="1"/>
    <n v="394775"/>
    <n v="31"/>
    <x v="31"/>
    <s v="Msa"/>
    <x v="20"/>
    <n v="285000"/>
    <x v="1"/>
  </r>
  <r>
    <x v="1"/>
    <n v="394492"/>
    <n v="32"/>
    <x v="32"/>
    <s v="Msa"/>
    <x v="19"/>
    <n v="201800"/>
    <x v="1"/>
  </r>
  <r>
    <x v="1"/>
    <n v="394705"/>
    <n v="33"/>
    <x v="33"/>
    <s v="Msa"/>
    <x v="21"/>
    <n v="169000"/>
    <x v="1"/>
  </r>
  <r>
    <x v="1"/>
    <n v="395059"/>
    <n v="34"/>
    <x v="34"/>
    <s v="Msa"/>
    <x v="2"/>
    <n v="1182500"/>
    <x v="1"/>
  </r>
  <r>
    <x v="1"/>
    <n v="394355"/>
    <n v="35"/>
    <x v="35"/>
    <s v="Msa"/>
    <x v="4"/>
    <n v="300000"/>
    <x v="1"/>
  </r>
  <r>
    <x v="1"/>
    <n v="395194"/>
    <n v="36"/>
    <x v="36"/>
    <s v="Msa"/>
    <x v="22"/>
    <n v="247250"/>
    <x v="1"/>
  </r>
  <r>
    <x v="1"/>
    <n v="394902"/>
    <n v="37"/>
    <x v="37"/>
    <s v="Msa"/>
    <x v="23"/>
    <n v="270000"/>
    <x v="1"/>
  </r>
  <r>
    <x v="1"/>
    <n v="395005"/>
    <n v="38"/>
    <x v="38"/>
    <s v="Msa"/>
    <x v="24"/>
    <n v="260000"/>
    <x v="1"/>
  </r>
  <r>
    <x v="1"/>
    <n v="394862"/>
    <n v="39"/>
    <x v="39"/>
    <s v="Msa"/>
    <x v="25"/>
    <n v="190000"/>
    <x v="1"/>
  </r>
  <r>
    <x v="1"/>
    <n v="394714"/>
    <n v="40"/>
    <x v="40"/>
    <s v="Msa"/>
    <x v="7"/>
    <n v="241500"/>
    <x v="1"/>
  </r>
  <r>
    <x v="1"/>
    <n v="394849"/>
    <n v="41"/>
    <x v="41"/>
    <s v="Msa"/>
    <x v="23"/>
    <n v="145000"/>
    <x v="1"/>
  </r>
  <r>
    <x v="1"/>
    <n v="394935"/>
    <n v="42"/>
    <x v="42"/>
    <s v="Msa"/>
    <x v="26"/>
    <n v="165000"/>
    <x v="1"/>
  </r>
  <r>
    <x v="1"/>
    <n v="394807"/>
    <n v="43"/>
    <x v="43"/>
    <s v="Msa"/>
    <x v="27"/>
    <n v="173000"/>
    <x v="1"/>
  </r>
  <r>
    <x v="1"/>
    <n v="394669"/>
    <n v="44"/>
    <x v="44"/>
    <s v="Msa"/>
    <x v="28"/>
    <n v="232500"/>
    <x v="1"/>
  </r>
  <r>
    <x v="1"/>
    <n v="395022"/>
    <n v="45"/>
    <x v="45"/>
    <s v="Msa"/>
    <x v="22"/>
    <n v="240000"/>
    <x v="1"/>
  </r>
  <r>
    <x v="1"/>
    <n v="394910"/>
    <n v="46"/>
    <x v="46"/>
    <s v="Msa"/>
    <x v="29"/>
    <n v="189688"/>
    <x v="1"/>
  </r>
  <r>
    <x v="1"/>
    <n v="394425"/>
    <n v="47"/>
    <x v="47"/>
    <s v="Msa"/>
    <x v="1"/>
    <n v="138500"/>
    <x v="1"/>
  </r>
  <r>
    <x v="1"/>
    <n v="395012"/>
    <n v="48"/>
    <x v="48"/>
    <s v="Msa"/>
    <x v="18"/>
    <n v="277750"/>
    <x v="1"/>
  </r>
  <r>
    <x v="1"/>
    <n v="394388"/>
    <n v="49"/>
    <x v="49"/>
    <s v="Msa"/>
    <x v="30"/>
    <n v="182900"/>
    <x v="1"/>
  </r>
  <r>
    <x v="1"/>
    <n v="395053"/>
    <n v="50"/>
    <x v="50"/>
    <s v="Msa"/>
    <x v="31"/>
    <n v="307000"/>
    <x v="1"/>
  </r>
  <r>
    <x v="1"/>
    <n v="395031"/>
    <n v="51"/>
    <x v="51"/>
    <s v="Msa"/>
    <x v="1"/>
    <n v="133500"/>
    <x v="1"/>
  </r>
  <r>
    <x v="1"/>
    <n v="394640"/>
    <n v="52"/>
    <x v="52"/>
    <s v="Msa"/>
    <x v="10"/>
    <n v="173000"/>
    <x v="1"/>
  </r>
  <r>
    <x v="1"/>
    <n v="395167"/>
    <n v="53"/>
    <x v="53"/>
    <s v="Msa"/>
    <x v="11"/>
    <n v="210000"/>
    <x v="1"/>
  </r>
  <r>
    <x v="1"/>
    <n v="753924"/>
    <n v="54"/>
    <x v="54"/>
    <s v="Msa"/>
    <x v="32"/>
    <n v="676000"/>
    <x v="1"/>
  </r>
  <r>
    <x v="1"/>
    <n v="395169"/>
    <n v="55"/>
    <x v="55"/>
    <s v="Msa"/>
    <x v="26"/>
    <n v="161500"/>
    <x v="1"/>
  </r>
  <r>
    <x v="1"/>
    <n v="394619"/>
    <n v="56"/>
    <x v="56"/>
    <s v="Msa"/>
    <x v="2"/>
    <n v="279000"/>
    <x v="1"/>
  </r>
  <r>
    <x v="1"/>
    <n v="395238"/>
    <n v="57"/>
    <x v="57"/>
    <s v="Msa"/>
    <x v="9"/>
    <n v="251000"/>
    <x v="1"/>
  </r>
  <r>
    <x v="1"/>
    <n v="394415"/>
    <n v="58"/>
    <x v="58"/>
    <s v="Msa"/>
    <x v="28"/>
    <n v="485000"/>
    <x v="1"/>
  </r>
  <r>
    <x v="1"/>
    <n v="394312"/>
    <n v="59"/>
    <x v="59"/>
    <s v="Msa"/>
    <x v="33"/>
    <n v="193000"/>
    <x v="1"/>
  </r>
  <r>
    <x v="1"/>
    <n v="394308"/>
    <n v="60"/>
    <x v="60"/>
    <s v="Msa"/>
    <x v="1"/>
    <n v="180000"/>
    <x v="1"/>
  </r>
  <r>
    <x v="1"/>
    <n v="394938"/>
    <n v="61"/>
    <x v="61"/>
    <s v="Msa"/>
    <x v="34"/>
    <n v="180000"/>
    <x v="1"/>
  </r>
  <r>
    <x v="1"/>
    <n v="394908"/>
    <n v="62"/>
    <x v="62"/>
    <s v="Msa"/>
    <x v="28"/>
    <n v="225000"/>
    <x v="1"/>
  </r>
  <r>
    <x v="1"/>
    <n v="394357"/>
    <n v="63"/>
    <x v="63"/>
    <s v="Msa"/>
    <x v="2"/>
    <n v="230000"/>
    <x v="1"/>
  </r>
  <r>
    <x v="1"/>
    <n v="394753"/>
    <n v="64"/>
    <x v="64"/>
    <s v="Msa"/>
    <x v="23"/>
    <n v="180000"/>
    <x v="1"/>
  </r>
  <r>
    <x v="1"/>
    <n v="394653"/>
    <n v="65"/>
    <x v="65"/>
    <s v="Msa"/>
    <x v="35"/>
    <n v="186500"/>
    <x v="1"/>
  </r>
  <r>
    <x v="1"/>
    <n v="394952"/>
    <n v="66"/>
    <x v="66"/>
    <s v="Msa"/>
    <x v="2"/>
    <n v="595500"/>
    <x v="1"/>
  </r>
  <r>
    <x v="1"/>
    <n v="394318"/>
    <n v="67"/>
    <x v="67"/>
    <s v="Msa"/>
    <x v="5"/>
    <n v="170000"/>
    <x v="1"/>
  </r>
  <r>
    <x v="1"/>
    <n v="394561"/>
    <n v="68"/>
    <x v="68"/>
    <s v="Msa"/>
    <x v="4"/>
    <n v="151500"/>
    <x v="1"/>
  </r>
  <r>
    <x v="1"/>
    <n v="394367"/>
    <n v="69"/>
    <x v="69"/>
    <s v="Msa"/>
    <x v="29"/>
    <n v="207000"/>
    <x v="1"/>
  </r>
  <r>
    <x v="1"/>
    <n v="394521"/>
    <n v="70"/>
    <x v="70"/>
    <s v="Msa"/>
    <x v="19"/>
    <n v="135000"/>
    <x v="1"/>
  </r>
  <r>
    <x v="1"/>
    <n v="394843"/>
    <n v="71"/>
    <x v="71"/>
    <s v="Msa"/>
    <x v="4"/>
    <n v="145000"/>
    <x v="1"/>
  </r>
  <r>
    <x v="1"/>
    <n v="394486"/>
    <n v="72"/>
    <x v="72"/>
    <s v="Msa"/>
    <x v="35"/>
    <n v="169900"/>
    <x v="1"/>
  </r>
  <r>
    <x v="1"/>
    <n v="394648"/>
    <n v="73"/>
    <x v="73"/>
    <s v="Msa"/>
    <x v="18"/>
    <n v="150000"/>
    <x v="1"/>
  </r>
  <r>
    <x v="1"/>
    <n v="394304"/>
    <n v="74"/>
    <x v="74"/>
    <s v="Msa"/>
    <x v="19"/>
    <n v="119900"/>
    <x v="1"/>
  </r>
  <r>
    <x v="1"/>
    <n v="753906"/>
    <n v="75"/>
    <x v="75"/>
    <s v="Msa"/>
    <x v="7"/>
    <n v="282950"/>
    <x v="1"/>
  </r>
  <r>
    <x v="1"/>
    <n v="394798"/>
    <n v="76"/>
    <x v="76"/>
    <s v="Msa"/>
    <x v="36"/>
    <n v="157670"/>
    <x v="1"/>
  </r>
  <r>
    <x v="1"/>
    <n v="395134"/>
    <n v="77"/>
    <x v="77"/>
    <s v="Msa"/>
    <x v="2"/>
    <n v="390000"/>
    <x v="1"/>
  </r>
  <r>
    <x v="1"/>
    <n v="394457"/>
    <n v="78"/>
    <x v="78"/>
    <s v="Msa"/>
    <x v="35"/>
    <n v="268500"/>
    <x v="1"/>
  </r>
  <r>
    <x v="1"/>
    <n v="395143"/>
    <n v="79"/>
    <x v="79"/>
    <s v="Msa"/>
    <x v="1"/>
    <n v="128850"/>
    <x v="1"/>
  </r>
  <r>
    <x v="1"/>
    <n v="394484"/>
    <n v="80"/>
    <x v="80"/>
    <s v="Msa"/>
    <x v="16"/>
    <n v="305000"/>
    <x v="1"/>
  </r>
  <r>
    <x v="1"/>
    <n v="395235"/>
    <n v="81"/>
    <x v="81"/>
    <s v="Msa"/>
    <x v="18"/>
    <n v="152500"/>
    <x v="1"/>
  </r>
  <r>
    <x v="1"/>
    <n v="395224"/>
    <n v="82"/>
    <x v="82"/>
    <s v="Msa"/>
    <x v="37"/>
    <n v="139950"/>
    <x v="1"/>
  </r>
  <r>
    <x v="1"/>
    <n v="395115"/>
    <n v="83"/>
    <x v="83"/>
    <s v="Msa"/>
    <x v="9"/>
    <n v="204120"/>
    <x v="1"/>
  </r>
  <r>
    <x v="1"/>
    <n v="394440"/>
    <n v="84"/>
    <x v="84"/>
    <s v="Msa"/>
    <x v="7"/>
    <n v="244900"/>
    <x v="1"/>
  </r>
  <r>
    <x v="1"/>
    <n v="394399"/>
    <n v="85"/>
    <x v="85"/>
    <s v="Msa"/>
    <x v="38"/>
    <n v="252995"/>
    <x v="1"/>
  </r>
  <r>
    <x v="1"/>
    <n v="395160"/>
    <n v="86"/>
    <x v="86"/>
    <s v="Msa"/>
    <x v="19"/>
    <n v="101000"/>
    <x v="1"/>
  </r>
  <r>
    <x v="1"/>
    <n v="394816"/>
    <n v="87"/>
    <x v="87"/>
    <s v="Msa"/>
    <x v="25"/>
    <n v="255250"/>
    <x v="1"/>
  </r>
  <r>
    <x v="1"/>
    <n v="394766"/>
    <n v="88"/>
    <x v="88"/>
    <s v="Msa"/>
    <x v="7"/>
    <n v="186250"/>
    <x v="1"/>
  </r>
  <r>
    <x v="1"/>
    <n v="394931"/>
    <n v="89"/>
    <x v="89"/>
    <s v="Msa"/>
    <x v="31"/>
    <n v="249900"/>
    <x v="1"/>
  </r>
  <r>
    <x v="1"/>
    <n v="394528"/>
    <n v="90"/>
    <x v="90"/>
    <s v="Msa"/>
    <x v="7"/>
    <n v="200000"/>
    <x v="1"/>
  </r>
  <r>
    <x v="1"/>
    <n v="394531"/>
    <n v="91"/>
    <x v="91"/>
    <s v="Msa"/>
    <x v="39"/>
    <n v="214000"/>
    <x v="1"/>
  </r>
  <r>
    <x v="1"/>
    <n v="394711"/>
    <n v="92"/>
    <x v="92"/>
    <s v="Msa"/>
    <x v="40"/>
    <n v="169000"/>
    <x v="1"/>
  </r>
  <r>
    <x v="1"/>
    <n v="394352"/>
    <n v="94"/>
    <x v="93"/>
    <s v="Msa"/>
    <x v="8"/>
    <n v="171250"/>
    <x v="1"/>
  </r>
  <r>
    <x v="1"/>
    <n v="394666"/>
    <n v="96"/>
    <x v="94"/>
    <s v="Msa"/>
    <x v="5"/>
    <n v="169950"/>
    <x v="1"/>
  </r>
  <r>
    <x v="1"/>
    <n v="395006"/>
    <n v="100"/>
    <x v="95"/>
    <s v="Msa"/>
    <x v="31"/>
    <n v="310600"/>
    <x v="1"/>
  </r>
  <r>
    <x v="1"/>
    <n v="394602"/>
    <n v="159"/>
    <x v="96"/>
    <s v="Msa"/>
    <x v="16"/>
    <n v="379262"/>
    <x v="1"/>
  </r>
  <r>
    <x v="2"/>
    <n v="102001"/>
    <n v="0"/>
    <x v="0"/>
    <s v="Country"/>
    <x v="0"/>
    <n v="1230526"/>
    <x v="1"/>
  </r>
  <r>
    <x v="2"/>
    <n v="394913"/>
    <n v="1"/>
    <x v="1"/>
    <s v="Msa"/>
    <x v="1"/>
    <n v="50154"/>
    <x v="1"/>
  </r>
  <r>
    <x v="2"/>
    <n v="753899"/>
    <n v="2"/>
    <x v="2"/>
    <s v="Msa"/>
    <x v="2"/>
    <n v="16501"/>
    <x v="1"/>
  </r>
  <r>
    <x v="2"/>
    <n v="394463"/>
    <n v="3"/>
    <x v="3"/>
    <s v="Msa"/>
    <x v="3"/>
    <n v="33620"/>
    <x v="1"/>
  </r>
  <r>
    <x v="2"/>
    <n v="394514"/>
    <n v="4"/>
    <x v="4"/>
    <s v="Msa"/>
    <x v="4"/>
    <n v="22159"/>
    <x v="1"/>
  </r>
  <r>
    <x v="2"/>
    <n v="394974"/>
    <n v="5"/>
    <x v="5"/>
    <s v="Msa"/>
    <x v="5"/>
    <n v="23914"/>
    <x v="1"/>
  </r>
  <r>
    <x v="2"/>
    <n v="394692"/>
    <n v="6"/>
    <x v="6"/>
    <s v="Msa"/>
    <x v="4"/>
    <n v="30879"/>
    <x v="1"/>
  </r>
  <r>
    <x v="2"/>
    <n v="395209"/>
    <n v="7"/>
    <x v="7"/>
    <s v="Msa"/>
    <x v="6"/>
    <n v="19306"/>
    <x v="1"/>
  </r>
  <r>
    <x v="2"/>
    <n v="394856"/>
    <n v="8"/>
    <x v="8"/>
    <s v="Msa"/>
    <x v="7"/>
    <n v="30083"/>
    <x v="1"/>
  </r>
  <r>
    <x v="2"/>
    <n v="394347"/>
    <n v="9"/>
    <x v="9"/>
    <s v="Msa"/>
    <x v="8"/>
    <n v="26355"/>
    <x v="1"/>
  </r>
  <r>
    <x v="2"/>
    <n v="394404"/>
    <n v="10"/>
    <x v="10"/>
    <s v="Msa"/>
    <x v="9"/>
    <n v="6682"/>
    <x v="1"/>
  </r>
  <r>
    <x v="2"/>
    <n v="395057"/>
    <n v="11"/>
    <x v="11"/>
    <s v="Msa"/>
    <x v="2"/>
    <n v="3393"/>
    <x v="1"/>
  </r>
  <r>
    <x v="2"/>
    <n v="394532"/>
    <n v="12"/>
    <x v="12"/>
    <s v="Msa"/>
    <x v="10"/>
    <n v="12278"/>
    <x v="1"/>
  </r>
  <r>
    <x v="2"/>
    <n v="395025"/>
    <n v="13"/>
    <x v="13"/>
    <s v="Msa"/>
    <x v="2"/>
    <n v="15689"/>
    <x v="1"/>
  </r>
  <r>
    <x v="2"/>
    <n v="394976"/>
    <n v="14"/>
    <x v="14"/>
    <s v="Msa"/>
    <x v="11"/>
    <n v="24735"/>
    <x v="1"/>
  </r>
  <r>
    <x v="2"/>
    <n v="395078"/>
    <n v="15"/>
    <x v="15"/>
    <s v="Msa"/>
    <x v="12"/>
    <n v="5894"/>
    <x v="1"/>
  </r>
  <r>
    <x v="2"/>
    <n v="394865"/>
    <n v="16"/>
    <x v="16"/>
    <s v="Msa"/>
    <x v="13"/>
    <n v="8967"/>
    <x v="1"/>
  </r>
  <r>
    <x v="2"/>
    <n v="395056"/>
    <n v="17"/>
    <x v="17"/>
    <s v="Msa"/>
    <x v="2"/>
    <n v="5136"/>
    <x v="1"/>
  </r>
  <r>
    <x v="2"/>
    <n v="395121"/>
    <n v="18"/>
    <x v="18"/>
    <s v="Msa"/>
    <x v="14"/>
    <n v="11494"/>
    <x v="1"/>
  </r>
  <r>
    <x v="2"/>
    <n v="395148"/>
    <n v="19"/>
    <x v="19"/>
    <s v="Msa"/>
    <x v="7"/>
    <n v="16592"/>
    <x v="1"/>
  </r>
  <r>
    <x v="2"/>
    <n v="394358"/>
    <n v="20"/>
    <x v="20"/>
    <s v="Msa"/>
    <x v="15"/>
    <n v="11618"/>
    <x v="1"/>
  </r>
  <r>
    <x v="2"/>
    <n v="394530"/>
    <n v="21"/>
    <x v="21"/>
    <s v="Msa"/>
    <x v="16"/>
    <n v="8402"/>
    <x v="1"/>
  </r>
  <r>
    <x v="2"/>
    <n v="394982"/>
    <n v="22"/>
    <x v="22"/>
    <s v="Msa"/>
    <x v="5"/>
    <n v="9456"/>
    <x v="1"/>
  </r>
  <r>
    <x v="2"/>
    <n v="394998"/>
    <n v="23"/>
    <x v="23"/>
    <s v="Msa"/>
    <x v="17"/>
    <n v="6349"/>
    <x v="1"/>
  </r>
  <r>
    <x v="2"/>
    <n v="394458"/>
    <n v="24"/>
    <x v="24"/>
    <s v="Msa"/>
    <x v="18"/>
    <n v="8551"/>
    <x v="1"/>
  </r>
  <r>
    <x v="2"/>
    <n v="395045"/>
    <n v="25"/>
    <x v="25"/>
    <s v="Msa"/>
    <x v="2"/>
    <n v="5085"/>
    <x v="1"/>
  </r>
  <r>
    <x v="2"/>
    <n v="395055"/>
    <n v="26"/>
    <x v="26"/>
    <s v="Msa"/>
    <x v="4"/>
    <n v="10931"/>
    <x v="1"/>
  </r>
  <r>
    <x v="2"/>
    <n v="394943"/>
    <n v="27"/>
    <x v="27"/>
    <s v="Msa"/>
    <x v="7"/>
    <n v="10859"/>
    <x v="1"/>
  </r>
  <r>
    <x v="2"/>
    <n v="394466"/>
    <n v="28"/>
    <x v="28"/>
    <s v="Msa"/>
    <x v="19"/>
    <n v="6845"/>
    <x v="1"/>
  </r>
  <r>
    <x v="2"/>
    <n v="394475"/>
    <n v="29"/>
    <x v="29"/>
    <s v="Msa"/>
    <x v="19"/>
    <n v="10040"/>
    <x v="1"/>
  </r>
  <r>
    <x v="2"/>
    <n v="394735"/>
    <n v="30"/>
    <x v="30"/>
    <s v="Msa"/>
    <x v="14"/>
    <n v="8519"/>
    <x v="1"/>
  </r>
  <r>
    <x v="2"/>
    <n v="394775"/>
    <n v="31"/>
    <x v="31"/>
    <s v="Msa"/>
    <x v="20"/>
    <n v="10282"/>
    <x v="1"/>
  </r>
  <r>
    <x v="2"/>
    <n v="394492"/>
    <n v="32"/>
    <x v="32"/>
    <s v="Msa"/>
    <x v="19"/>
    <n v="4281"/>
    <x v="1"/>
  </r>
  <r>
    <x v="2"/>
    <n v="394705"/>
    <n v="33"/>
    <x v="33"/>
    <s v="Msa"/>
    <x v="21"/>
    <n v="6288"/>
    <x v="1"/>
  </r>
  <r>
    <x v="2"/>
    <n v="395059"/>
    <n v="34"/>
    <x v="34"/>
    <s v="Msa"/>
    <x v="2"/>
    <n v="1182"/>
    <x v="1"/>
  </r>
  <r>
    <x v="2"/>
    <n v="394355"/>
    <n v="35"/>
    <x v="35"/>
    <s v="Msa"/>
    <x v="4"/>
    <n v="6833"/>
    <x v="1"/>
  </r>
  <r>
    <x v="2"/>
    <n v="395194"/>
    <n v="36"/>
    <x v="36"/>
    <s v="Msa"/>
    <x v="22"/>
    <n v="10111"/>
    <x v="1"/>
  </r>
  <r>
    <x v="2"/>
    <n v="394902"/>
    <n v="37"/>
    <x v="37"/>
    <s v="Msa"/>
    <x v="23"/>
    <n v="7783"/>
    <x v="1"/>
  </r>
  <r>
    <x v="2"/>
    <n v="395005"/>
    <n v="38"/>
    <x v="38"/>
    <s v="Msa"/>
    <x v="24"/>
    <n v="4585"/>
    <x v="1"/>
  </r>
  <r>
    <x v="2"/>
    <n v="394862"/>
    <n v="39"/>
    <x v="39"/>
    <s v="Msa"/>
    <x v="25"/>
    <n v="2717"/>
    <x v="1"/>
  </r>
  <r>
    <x v="2"/>
    <n v="394714"/>
    <n v="40"/>
    <x v="40"/>
    <s v="Msa"/>
    <x v="7"/>
    <n v="8818"/>
    <x v="1"/>
  </r>
  <r>
    <x v="2"/>
    <n v="394849"/>
    <n v="41"/>
    <x v="41"/>
    <s v="Msa"/>
    <x v="23"/>
    <n v="5422"/>
    <x v="1"/>
  </r>
  <r>
    <x v="2"/>
    <n v="394935"/>
    <n v="42"/>
    <x v="42"/>
    <s v="Msa"/>
    <x v="26"/>
    <n v="8032"/>
    <x v="1"/>
  </r>
  <r>
    <x v="2"/>
    <n v="394807"/>
    <n v="43"/>
    <x v="43"/>
    <s v="Msa"/>
    <x v="27"/>
    <n v="3961"/>
    <x v="1"/>
  </r>
  <r>
    <x v="2"/>
    <n v="394669"/>
    <n v="44"/>
    <x v="44"/>
    <s v="Msa"/>
    <x v="28"/>
    <n v="4344"/>
    <x v="1"/>
  </r>
  <r>
    <x v="2"/>
    <n v="395022"/>
    <n v="45"/>
    <x v="45"/>
    <s v="Msa"/>
    <x v="22"/>
    <n v="4265"/>
    <x v="1"/>
  </r>
  <r>
    <x v="2"/>
    <n v="394910"/>
    <n v="46"/>
    <x v="46"/>
    <s v="Msa"/>
    <x v="29"/>
    <n v="3594"/>
    <x v="1"/>
  </r>
  <r>
    <x v="2"/>
    <n v="394425"/>
    <n v="47"/>
    <x v="47"/>
    <s v="Msa"/>
    <x v="1"/>
    <n v="2470"/>
    <x v="1"/>
  </r>
  <r>
    <x v="2"/>
    <n v="395012"/>
    <n v="48"/>
    <x v="48"/>
    <s v="Msa"/>
    <x v="18"/>
    <n v="6022"/>
    <x v="1"/>
  </r>
  <r>
    <x v="2"/>
    <n v="394388"/>
    <n v="49"/>
    <x v="49"/>
    <s v="Msa"/>
    <x v="30"/>
    <n v="5981"/>
    <x v="1"/>
  </r>
  <r>
    <x v="2"/>
    <n v="395053"/>
    <n v="50"/>
    <x v="50"/>
    <s v="Msa"/>
    <x v="31"/>
    <n v="2306"/>
    <x v="1"/>
  </r>
  <r>
    <x v="2"/>
    <n v="395031"/>
    <n v="51"/>
    <x v="51"/>
    <s v="Msa"/>
    <x v="1"/>
    <n v="2739"/>
    <x v="1"/>
  </r>
  <r>
    <x v="2"/>
    <n v="394640"/>
    <n v="52"/>
    <x v="52"/>
    <s v="Msa"/>
    <x v="10"/>
    <n v="2473"/>
    <x v="1"/>
  </r>
  <r>
    <x v="2"/>
    <n v="395167"/>
    <n v="53"/>
    <x v="53"/>
    <s v="Msa"/>
    <x v="11"/>
    <n v="4794"/>
    <x v="1"/>
  </r>
  <r>
    <x v="2"/>
    <n v="753924"/>
    <n v="54"/>
    <x v="54"/>
    <s v="Msa"/>
    <x v="32"/>
    <n v="1854"/>
    <x v="1"/>
  </r>
  <r>
    <x v="2"/>
    <n v="395169"/>
    <n v="55"/>
    <x v="55"/>
    <s v="Msa"/>
    <x v="26"/>
    <n v="5479"/>
    <x v="1"/>
  </r>
  <r>
    <x v="2"/>
    <n v="394619"/>
    <n v="56"/>
    <x v="56"/>
    <s v="Msa"/>
    <x v="2"/>
    <n v="1832"/>
    <x v="1"/>
  </r>
  <r>
    <x v="2"/>
    <n v="395238"/>
    <n v="57"/>
    <x v="57"/>
    <s v="Msa"/>
    <x v="9"/>
    <n v="2230"/>
    <x v="1"/>
  </r>
  <r>
    <x v="2"/>
    <n v="394415"/>
    <n v="58"/>
    <x v="58"/>
    <s v="Msa"/>
    <x v="28"/>
    <n v="4241"/>
    <x v="1"/>
  </r>
  <r>
    <x v="2"/>
    <n v="394312"/>
    <n v="59"/>
    <x v="59"/>
    <s v="Msa"/>
    <x v="33"/>
    <n v="3493"/>
    <x v="1"/>
  </r>
  <r>
    <x v="2"/>
    <n v="394308"/>
    <n v="60"/>
    <x v="60"/>
    <s v="Msa"/>
    <x v="1"/>
    <n v="2399"/>
    <x v="1"/>
  </r>
  <r>
    <x v="2"/>
    <n v="394938"/>
    <n v="61"/>
    <x v="61"/>
    <s v="Msa"/>
    <x v="34"/>
    <n v="2778"/>
    <x v="1"/>
  </r>
  <r>
    <x v="2"/>
    <n v="394908"/>
    <n v="62"/>
    <x v="62"/>
    <s v="Msa"/>
    <x v="28"/>
    <n v="2891"/>
    <x v="1"/>
  </r>
  <r>
    <x v="2"/>
    <n v="394357"/>
    <n v="63"/>
    <x v="63"/>
    <s v="Msa"/>
    <x v="2"/>
    <n v="2509"/>
    <x v="1"/>
  </r>
  <r>
    <x v="2"/>
    <n v="394753"/>
    <n v="64"/>
    <x v="64"/>
    <s v="Msa"/>
    <x v="23"/>
    <n v="4117"/>
    <x v="1"/>
  </r>
  <r>
    <x v="2"/>
    <n v="394653"/>
    <n v="65"/>
    <x v="65"/>
    <s v="Msa"/>
    <x v="35"/>
    <n v="5120"/>
    <x v="1"/>
  </r>
  <r>
    <x v="2"/>
    <n v="394952"/>
    <n v="66"/>
    <x v="66"/>
    <s v="Msa"/>
    <x v="2"/>
    <n v="1337"/>
    <x v="1"/>
  </r>
  <r>
    <x v="2"/>
    <n v="394318"/>
    <n v="67"/>
    <x v="67"/>
    <s v="Msa"/>
    <x v="5"/>
    <n v="3450"/>
    <x v="1"/>
  </r>
  <r>
    <x v="2"/>
    <n v="394561"/>
    <n v="68"/>
    <x v="68"/>
    <s v="Msa"/>
    <x v="4"/>
    <n v="4457"/>
    <x v="1"/>
  </r>
  <r>
    <x v="2"/>
    <n v="394367"/>
    <n v="69"/>
    <x v="69"/>
    <s v="Msa"/>
    <x v="29"/>
    <n v="3904"/>
    <x v="1"/>
  </r>
  <r>
    <x v="2"/>
    <n v="394521"/>
    <n v="70"/>
    <x v="70"/>
    <s v="Msa"/>
    <x v="19"/>
    <n v="2603"/>
    <x v="1"/>
  </r>
  <r>
    <x v="2"/>
    <n v="394843"/>
    <n v="71"/>
    <x v="71"/>
    <s v="Msa"/>
    <x v="4"/>
    <n v="2104"/>
    <x v="1"/>
  </r>
  <r>
    <x v="2"/>
    <n v="394486"/>
    <n v="72"/>
    <x v="72"/>
    <s v="Msa"/>
    <x v="35"/>
    <n v="4752"/>
    <x v="1"/>
  </r>
  <r>
    <x v="2"/>
    <n v="394648"/>
    <n v="73"/>
    <x v="73"/>
    <s v="Msa"/>
    <x v="18"/>
    <n v="2639"/>
    <x v="1"/>
  </r>
  <r>
    <x v="2"/>
    <n v="394304"/>
    <n v="74"/>
    <x v="74"/>
    <s v="Msa"/>
    <x v="19"/>
    <n v="3382"/>
    <x v="1"/>
  </r>
  <r>
    <x v="2"/>
    <n v="753906"/>
    <n v="75"/>
    <x v="75"/>
    <s v="Msa"/>
    <x v="7"/>
    <n v="8286"/>
    <x v="1"/>
  </r>
  <r>
    <x v="2"/>
    <n v="394798"/>
    <n v="76"/>
    <x v="76"/>
    <s v="Msa"/>
    <x v="36"/>
    <n v="4741"/>
    <x v="1"/>
  </r>
  <r>
    <x v="2"/>
    <n v="395134"/>
    <n v="77"/>
    <x v="77"/>
    <s v="Msa"/>
    <x v="2"/>
    <n v="1200"/>
    <x v="1"/>
  </r>
  <r>
    <x v="2"/>
    <n v="394457"/>
    <n v="78"/>
    <x v="78"/>
    <s v="Msa"/>
    <x v="35"/>
    <n v="5636"/>
    <x v="1"/>
  </r>
  <r>
    <x v="2"/>
    <n v="395143"/>
    <n v="79"/>
    <x v="79"/>
    <s v="Msa"/>
    <x v="1"/>
    <n v="2336"/>
    <x v="1"/>
  </r>
  <r>
    <x v="2"/>
    <n v="394484"/>
    <n v="80"/>
    <x v="80"/>
    <s v="Msa"/>
    <x v="16"/>
    <n v="1800"/>
    <x v="1"/>
  </r>
  <r>
    <x v="2"/>
    <n v="395235"/>
    <n v="81"/>
    <x v="81"/>
    <s v="Msa"/>
    <x v="18"/>
    <n v="2389"/>
    <x v="1"/>
  </r>
  <r>
    <x v="2"/>
    <n v="395224"/>
    <n v="82"/>
    <x v="82"/>
    <s v="Msa"/>
    <x v="37"/>
    <n v="2505"/>
    <x v="1"/>
  </r>
  <r>
    <x v="2"/>
    <n v="395115"/>
    <n v="83"/>
    <x v="83"/>
    <s v="Msa"/>
    <x v="9"/>
    <n v="1364"/>
    <x v="1"/>
  </r>
  <r>
    <x v="2"/>
    <n v="394440"/>
    <n v="84"/>
    <x v="84"/>
    <s v="Msa"/>
    <x v="7"/>
    <n v="12048"/>
    <x v="1"/>
  </r>
  <r>
    <x v="2"/>
    <n v="394399"/>
    <n v="85"/>
    <x v="85"/>
    <s v="Msa"/>
    <x v="38"/>
    <n v="3123"/>
    <x v="1"/>
  </r>
  <r>
    <x v="2"/>
    <n v="395160"/>
    <n v="86"/>
    <x v="86"/>
    <s v="Msa"/>
    <x v="19"/>
    <n v="2169"/>
    <x v="1"/>
  </r>
  <r>
    <x v="2"/>
    <n v="394816"/>
    <n v="87"/>
    <x v="87"/>
    <s v="Msa"/>
    <x v="25"/>
    <n v="1749"/>
    <x v="1"/>
  </r>
  <r>
    <x v="2"/>
    <n v="394766"/>
    <n v="88"/>
    <x v="88"/>
    <s v="Msa"/>
    <x v="7"/>
    <n v="4072"/>
    <x v="1"/>
  </r>
  <r>
    <x v="2"/>
    <n v="394931"/>
    <n v="89"/>
    <x v="89"/>
    <s v="Msa"/>
    <x v="31"/>
    <n v="1710"/>
    <x v="1"/>
  </r>
  <r>
    <x v="2"/>
    <n v="394528"/>
    <n v="90"/>
    <x v="90"/>
    <s v="Msa"/>
    <x v="7"/>
    <n v="4266"/>
    <x v="1"/>
  </r>
  <r>
    <x v="2"/>
    <n v="394531"/>
    <n v="91"/>
    <x v="91"/>
    <s v="Msa"/>
    <x v="39"/>
    <n v="3453"/>
    <x v="1"/>
  </r>
  <r>
    <x v="2"/>
    <n v="394711"/>
    <n v="92"/>
    <x v="92"/>
    <s v="Msa"/>
    <x v="40"/>
    <n v="2782"/>
    <x v="1"/>
  </r>
  <r>
    <x v="2"/>
    <n v="394352"/>
    <n v="94"/>
    <x v="93"/>
    <s v="Msa"/>
    <x v="8"/>
    <n v="3687"/>
    <x v="1"/>
  </r>
  <r>
    <x v="2"/>
    <n v="394666"/>
    <n v="96"/>
    <x v="94"/>
    <s v="Msa"/>
    <x v="5"/>
    <n v="2176"/>
    <x v="1"/>
  </r>
  <r>
    <x v="2"/>
    <n v="395006"/>
    <n v="100"/>
    <x v="95"/>
    <s v="Msa"/>
    <x v="31"/>
    <n v="1607"/>
    <x v="1"/>
  </r>
  <r>
    <x v="2"/>
    <n v="394602"/>
    <n v="159"/>
    <x v="96"/>
    <s v="Msa"/>
    <x v="16"/>
    <n v="1828"/>
    <x v="1"/>
  </r>
  <r>
    <x v="3"/>
    <n v="102001"/>
    <n v="0"/>
    <x v="0"/>
    <s v="Country"/>
    <x v="0"/>
    <n v="21"/>
    <x v="1"/>
  </r>
  <r>
    <x v="3"/>
    <n v="394913"/>
    <n v="1"/>
    <x v="1"/>
    <s v="Msa"/>
    <x v="1"/>
    <n v="36"/>
    <x v="1"/>
  </r>
  <r>
    <x v="3"/>
    <n v="753899"/>
    <n v="2"/>
    <x v="2"/>
    <s v="Msa"/>
    <x v="2"/>
    <n v="14"/>
    <x v="1"/>
  </r>
  <r>
    <x v="3"/>
    <n v="394463"/>
    <n v="3"/>
    <x v="3"/>
    <s v="Msa"/>
    <x v="3"/>
    <n v="19"/>
    <x v="1"/>
  </r>
  <r>
    <x v="3"/>
    <n v="394514"/>
    <n v="4"/>
    <x v="4"/>
    <s v="Msa"/>
    <x v="4"/>
    <n v="22"/>
    <x v="1"/>
  </r>
  <r>
    <x v="3"/>
    <n v="394974"/>
    <n v="5"/>
    <x v="5"/>
    <s v="Msa"/>
    <x v="5"/>
    <n v="39"/>
    <x v="1"/>
  </r>
  <r>
    <x v="3"/>
    <n v="394692"/>
    <n v="6"/>
    <x v="6"/>
    <s v="Msa"/>
    <x v="4"/>
    <n v="23"/>
    <x v="1"/>
  </r>
  <r>
    <x v="3"/>
    <n v="395209"/>
    <n v="7"/>
    <x v="7"/>
    <s v="Msa"/>
    <x v="6"/>
    <n v="32"/>
    <x v="1"/>
  </r>
  <r>
    <x v="3"/>
    <n v="394856"/>
    <n v="8"/>
    <x v="8"/>
    <s v="Msa"/>
    <x v="7"/>
    <n v="35"/>
    <x v="1"/>
  </r>
  <r>
    <x v="3"/>
    <n v="394347"/>
    <n v="9"/>
    <x v="9"/>
    <s v="Msa"/>
    <x v="8"/>
    <n v="13"/>
    <x v="1"/>
  </r>
  <r>
    <x v="3"/>
    <n v="394404"/>
    <n v="10"/>
    <x v="10"/>
    <s v="Msa"/>
    <x v="9"/>
    <n v="9"/>
    <x v="1"/>
  </r>
  <r>
    <x v="3"/>
    <n v="395057"/>
    <n v="11"/>
    <x v="11"/>
    <s v="Msa"/>
    <x v="2"/>
    <n v="12"/>
    <x v="1"/>
  </r>
  <r>
    <x v="3"/>
    <n v="394532"/>
    <n v="12"/>
    <x v="12"/>
    <s v="Msa"/>
    <x v="10"/>
    <n v="13"/>
    <x v="1"/>
  </r>
  <r>
    <x v="3"/>
    <n v="395025"/>
    <n v="13"/>
    <x v="13"/>
    <s v="Msa"/>
    <x v="2"/>
    <n v="17"/>
    <x v="1"/>
  </r>
  <r>
    <x v="3"/>
    <n v="394976"/>
    <n v="14"/>
    <x v="14"/>
    <s v="Msa"/>
    <x v="11"/>
    <n v="24"/>
    <x v="1"/>
  </r>
  <r>
    <x v="3"/>
    <n v="395078"/>
    <n v="15"/>
    <x v="15"/>
    <s v="Msa"/>
    <x v="12"/>
    <n v="7"/>
    <x v="1"/>
  </r>
  <r>
    <x v="3"/>
    <n v="394865"/>
    <n v="16"/>
    <x v="16"/>
    <s v="Msa"/>
    <x v="13"/>
    <n v="18"/>
    <x v="1"/>
  </r>
  <r>
    <x v="3"/>
    <n v="395056"/>
    <n v="17"/>
    <x v="17"/>
    <s v="Msa"/>
    <x v="2"/>
    <n v="13"/>
    <x v="1"/>
  </r>
  <r>
    <x v="3"/>
    <n v="395121"/>
    <n v="18"/>
    <x v="18"/>
    <s v="Msa"/>
    <x v="14"/>
    <n v="22"/>
    <x v="1"/>
  </r>
  <r>
    <x v="3"/>
    <n v="395148"/>
    <n v="19"/>
    <x v="19"/>
    <s v="Msa"/>
    <x v="7"/>
    <n v="20"/>
    <x v="1"/>
  </r>
  <r>
    <x v="3"/>
    <n v="394358"/>
    <n v="20"/>
    <x v="20"/>
    <s v="Msa"/>
    <x v="15"/>
    <n v="37"/>
    <x v="1"/>
  </r>
  <r>
    <x v="3"/>
    <n v="394530"/>
    <n v="21"/>
    <x v="21"/>
    <s v="Msa"/>
    <x v="16"/>
    <n v="6"/>
    <x v="1"/>
  </r>
  <r>
    <x v="3"/>
    <n v="394982"/>
    <n v="22"/>
    <x v="22"/>
    <s v="Msa"/>
    <x v="5"/>
    <n v="49"/>
    <x v="1"/>
  </r>
  <r>
    <x v="3"/>
    <n v="394998"/>
    <n v="23"/>
    <x v="23"/>
    <s v="Msa"/>
    <x v="17"/>
    <n v="10"/>
    <x v="1"/>
  </r>
  <r>
    <x v="3"/>
    <n v="394458"/>
    <n v="24"/>
    <x v="24"/>
    <s v="Msa"/>
    <x v="18"/>
    <n v="9"/>
    <x v="1"/>
  </r>
  <r>
    <x v="3"/>
    <n v="395045"/>
    <n v="25"/>
    <x v="25"/>
    <s v="Msa"/>
    <x v="2"/>
    <n v="10"/>
    <x v="1"/>
  </r>
  <r>
    <x v="3"/>
    <n v="395055"/>
    <n v="26"/>
    <x v="26"/>
    <s v="Msa"/>
    <x v="4"/>
    <n v="36"/>
    <x v="1"/>
  </r>
  <r>
    <x v="3"/>
    <n v="394943"/>
    <n v="27"/>
    <x v="27"/>
    <s v="Msa"/>
    <x v="7"/>
    <n v="16"/>
    <x v="1"/>
  </r>
  <r>
    <x v="3"/>
    <n v="394466"/>
    <n v="28"/>
    <x v="28"/>
    <s v="Msa"/>
    <x v="19"/>
    <n v="13"/>
    <x v="1"/>
  </r>
  <r>
    <x v="3"/>
    <n v="394475"/>
    <n v="29"/>
    <x v="29"/>
    <s v="Msa"/>
    <x v="19"/>
    <n v="44"/>
    <x v="1"/>
  </r>
  <r>
    <x v="3"/>
    <n v="394735"/>
    <n v="30"/>
    <x v="30"/>
    <s v="Msa"/>
    <x v="14"/>
    <n v="18"/>
    <x v="1"/>
  </r>
  <r>
    <x v="3"/>
    <n v="394775"/>
    <n v="31"/>
    <x v="31"/>
    <s v="Msa"/>
    <x v="20"/>
    <n v="24"/>
    <x v="1"/>
  </r>
  <r>
    <x v="3"/>
    <n v="394492"/>
    <n v="32"/>
    <x v="32"/>
    <s v="Msa"/>
    <x v="19"/>
    <n v="6"/>
    <x v="1"/>
  </r>
  <r>
    <x v="3"/>
    <n v="394705"/>
    <n v="33"/>
    <x v="33"/>
    <s v="Msa"/>
    <x v="21"/>
    <n v="22"/>
    <x v="1"/>
  </r>
  <r>
    <x v="3"/>
    <n v="395059"/>
    <n v="34"/>
    <x v="34"/>
    <s v="Msa"/>
    <x v="2"/>
    <n v="9"/>
    <x v="1"/>
  </r>
  <r>
    <x v="3"/>
    <n v="394355"/>
    <n v="35"/>
    <x v="35"/>
    <s v="Msa"/>
    <x v="4"/>
    <n v="11"/>
    <x v="1"/>
  </r>
  <r>
    <x v="3"/>
    <n v="395194"/>
    <n v="36"/>
    <x v="36"/>
    <s v="Msa"/>
    <x v="22"/>
    <n v="58"/>
    <x v="1"/>
  </r>
  <r>
    <x v="3"/>
    <n v="394902"/>
    <n v="37"/>
    <x v="37"/>
    <s v="Msa"/>
    <x v="23"/>
    <n v="14"/>
    <x v="1"/>
  </r>
  <r>
    <x v="3"/>
    <n v="395005"/>
    <n v="38"/>
    <x v="38"/>
    <s v="Msa"/>
    <x v="24"/>
    <n v="22"/>
    <x v="1"/>
  </r>
  <r>
    <x v="3"/>
    <n v="394862"/>
    <n v="39"/>
    <x v="39"/>
    <s v="Msa"/>
    <x v="25"/>
    <n v="12"/>
    <x v="1"/>
  </r>
  <r>
    <x v="3"/>
    <n v="394714"/>
    <n v="40"/>
    <x v="40"/>
    <s v="Msa"/>
    <x v="7"/>
    <n v="27"/>
    <x v="1"/>
  </r>
  <r>
    <x v="3"/>
    <n v="394849"/>
    <n v="41"/>
    <x v="41"/>
    <s v="Msa"/>
    <x v="23"/>
    <n v="30"/>
    <x v="1"/>
  </r>
  <r>
    <x v="3"/>
    <n v="394935"/>
    <n v="42"/>
    <x v="42"/>
    <s v="Msa"/>
    <x v="26"/>
    <n v="40"/>
    <x v="1"/>
  </r>
  <r>
    <x v="3"/>
    <n v="394807"/>
    <n v="43"/>
    <x v="43"/>
    <s v="Msa"/>
    <x v="27"/>
    <n v="12"/>
    <x v="1"/>
  </r>
  <r>
    <x v="3"/>
    <n v="394669"/>
    <n v="44"/>
    <x v="44"/>
    <s v="Msa"/>
    <x v="28"/>
    <n v="23"/>
    <x v="1"/>
  </r>
  <r>
    <x v="3"/>
    <n v="395022"/>
    <n v="45"/>
    <x v="45"/>
    <s v="Msa"/>
    <x v="22"/>
    <n v="10"/>
    <x v="1"/>
  </r>
  <r>
    <x v="3"/>
    <n v="394910"/>
    <n v="46"/>
    <x v="46"/>
    <s v="Msa"/>
    <x v="29"/>
    <n v="36"/>
    <x v="1"/>
  </r>
  <r>
    <x v="3"/>
    <n v="394425"/>
    <n v="47"/>
    <x v="47"/>
    <s v="Msa"/>
    <x v="1"/>
    <n v="23"/>
    <x v="1"/>
  </r>
  <r>
    <x v="3"/>
    <n v="395012"/>
    <n v="48"/>
    <x v="48"/>
    <s v="Msa"/>
    <x v="18"/>
    <n v="6"/>
    <x v="1"/>
  </r>
  <r>
    <x v="3"/>
    <n v="394388"/>
    <n v="49"/>
    <x v="49"/>
    <s v="Msa"/>
    <x v="30"/>
    <n v="17"/>
    <x v="1"/>
  </r>
  <r>
    <x v="3"/>
    <n v="395053"/>
    <n v="50"/>
    <x v="50"/>
    <s v="Msa"/>
    <x v="31"/>
    <n v="6"/>
    <x v="1"/>
  </r>
  <r>
    <x v="3"/>
    <n v="395031"/>
    <n v="51"/>
    <x v="51"/>
    <s v="Msa"/>
    <x v="1"/>
    <n v="20"/>
    <x v="1"/>
  </r>
  <r>
    <x v="3"/>
    <n v="394640"/>
    <n v="52"/>
    <x v="52"/>
    <s v="Msa"/>
    <x v="10"/>
    <n v="8"/>
    <x v="1"/>
  </r>
  <r>
    <x v="3"/>
    <n v="395167"/>
    <n v="53"/>
    <x v="53"/>
    <s v="Msa"/>
    <x v="11"/>
    <n v="21"/>
    <x v="1"/>
  </r>
  <r>
    <x v="3"/>
    <n v="395169"/>
    <n v="55"/>
    <x v="55"/>
    <s v="Msa"/>
    <x v="26"/>
    <n v="34"/>
    <x v="1"/>
  </r>
  <r>
    <x v="3"/>
    <n v="394619"/>
    <n v="56"/>
    <x v="56"/>
    <s v="Msa"/>
    <x v="2"/>
    <n v="13"/>
    <x v="1"/>
  </r>
  <r>
    <x v="3"/>
    <n v="395238"/>
    <n v="57"/>
    <x v="57"/>
    <s v="Msa"/>
    <x v="9"/>
    <n v="14"/>
    <x v="1"/>
  </r>
  <r>
    <x v="3"/>
    <n v="394415"/>
    <n v="58"/>
    <x v="58"/>
    <s v="Msa"/>
    <x v="28"/>
    <n v="33"/>
    <x v="1"/>
  </r>
  <r>
    <x v="3"/>
    <n v="394312"/>
    <n v="59"/>
    <x v="59"/>
    <s v="Msa"/>
    <x v="33"/>
    <n v="25"/>
    <x v="1"/>
  </r>
  <r>
    <x v="3"/>
    <n v="394308"/>
    <n v="60"/>
    <x v="60"/>
    <s v="Msa"/>
    <x v="1"/>
    <n v="30"/>
    <x v="1"/>
  </r>
  <r>
    <x v="3"/>
    <n v="394938"/>
    <n v="61"/>
    <x v="61"/>
    <s v="Msa"/>
    <x v="34"/>
    <n v="5"/>
    <x v="1"/>
  </r>
  <r>
    <x v="3"/>
    <n v="394908"/>
    <n v="62"/>
    <x v="62"/>
    <s v="Msa"/>
    <x v="28"/>
    <n v="42"/>
    <x v="1"/>
  </r>
  <r>
    <x v="3"/>
    <n v="394357"/>
    <n v="63"/>
    <x v="63"/>
    <s v="Msa"/>
    <x v="2"/>
    <n v="23"/>
    <x v="1"/>
  </r>
  <r>
    <x v="3"/>
    <n v="394753"/>
    <n v="64"/>
    <x v="64"/>
    <s v="Msa"/>
    <x v="23"/>
    <n v="24"/>
    <x v="1"/>
  </r>
  <r>
    <x v="3"/>
    <n v="394653"/>
    <n v="65"/>
    <x v="65"/>
    <s v="Msa"/>
    <x v="35"/>
    <n v="14"/>
    <x v="1"/>
  </r>
  <r>
    <x v="3"/>
    <n v="394952"/>
    <n v="66"/>
    <x v="66"/>
    <s v="Msa"/>
    <x v="2"/>
    <n v="12"/>
    <x v="1"/>
  </r>
  <r>
    <x v="3"/>
    <n v="394318"/>
    <n v="67"/>
    <x v="67"/>
    <s v="Msa"/>
    <x v="5"/>
    <n v="56"/>
    <x v="1"/>
  </r>
  <r>
    <x v="3"/>
    <n v="394561"/>
    <n v="68"/>
    <x v="68"/>
    <s v="Msa"/>
    <x v="4"/>
    <n v="49"/>
    <x v="1"/>
  </r>
  <r>
    <x v="3"/>
    <n v="394367"/>
    <n v="69"/>
    <x v="69"/>
    <s v="Msa"/>
    <x v="29"/>
    <n v="21"/>
    <x v="1"/>
  </r>
  <r>
    <x v="3"/>
    <n v="394521"/>
    <n v="70"/>
    <x v="70"/>
    <s v="Msa"/>
    <x v="19"/>
    <n v="21"/>
    <x v="1"/>
  </r>
  <r>
    <x v="3"/>
    <n v="394843"/>
    <n v="71"/>
    <x v="71"/>
    <s v="Msa"/>
    <x v="4"/>
    <n v="63"/>
    <x v="1"/>
  </r>
  <r>
    <x v="3"/>
    <n v="394486"/>
    <n v="72"/>
    <x v="72"/>
    <s v="Msa"/>
    <x v="35"/>
    <n v="39"/>
    <x v="1"/>
  </r>
  <r>
    <x v="3"/>
    <n v="394648"/>
    <n v="73"/>
    <x v="73"/>
    <s v="Msa"/>
    <x v="18"/>
    <n v="54"/>
    <x v="1"/>
  </r>
  <r>
    <x v="3"/>
    <n v="394304"/>
    <n v="74"/>
    <x v="74"/>
    <s v="Msa"/>
    <x v="19"/>
    <n v="53"/>
    <x v="1"/>
  </r>
  <r>
    <x v="3"/>
    <n v="753906"/>
    <n v="75"/>
    <x v="75"/>
    <s v="Msa"/>
    <x v="7"/>
    <n v="41"/>
    <x v="1"/>
  </r>
  <r>
    <x v="3"/>
    <n v="394798"/>
    <n v="76"/>
    <x v="76"/>
    <s v="Msa"/>
    <x v="36"/>
    <n v="28"/>
    <x v="1"/>
  </r>
  <r>
    <x v="3"/>
    <n v="395134"/>
    <n v="77"/>
    <x v="77"/>
    <s v="Msa"/>
    <x v="2"/>
    <n v="11"/>
    <x v="1"/>
  </r>
  <r>
    <x v="3"/>
    <n v="394457"/>
    <n v="78"/>
    <x v="78"/>
    <s v="Msa"/>
    <x v="35"/>
    <n v="17"/>
    <x v="1"/>
  </r>
  <r>
    <x v="3"/>
    <n v="395143"/>
    <n v="79"/>
    <x v="79"/>
    <s v="Msa"/>
    <x v="1"/>
    <n v="64"/>
    <x v="1"/>
  </r>
  <r>
    <x v="3"/>
    <n v="394484"/>
    <n v="80"/>
    <x v="80"/>
    <s v="Msa"/>
    <x v="16"/>
    <n v="5"/>
    <x v="1"/>
  </r>
  <r>
    <x v="3"/>
    <n v="395235"/>
    <n v="81"/>
    <x v="81"/>
    <s v="Msa"/>
    <x v="18"/>
    <n v="56"/>
    <x v="1"/>
  </r>
  <r>
    <x v="3"/>
    <n v="395224"/>
    <n v="82"/>
    <x v="82"/>
    <s v="Msa"/>
    <x v="37"/>
    <n v="34"/>
    <x v="1"/>
  </r>
  <r>
    <x v="3"/>
    <n v="395115"/>
    <n v="83"/>
    <x v="83"/>
    <s v="Msa"/>
    <x v="9"/>
    <n v="22"/>
    <x v="1"/>
  </r>
  <r>
    <x v="3"/>
    <n v="394440"/>
    <n v="84"/>
    <x v="84"/>
    <s v="Msa"/>
    <x v="7"/>
    <n v="41"/>
    <x v="1"/>
  </r>
  <r>
    <x v="3"/>
    <n v="394399"/>
    <n v="85"/>
    <x v="85"/>
    <s v="Msa"/>
    <x v="38"/>
    <n v="9"/>
    <x v="1"/>
  </r>
  <r>
    <x v="3"/>
    <n v="395160"/>
    <n v="86"/>
    <x v="86"/>
    <s v="Msa"/>
    <x v="19"/>
    <n v="27"/>
    <x v="1"/>
  </r>
  <r>
    <x v="3"/>
    <n v="394816"/>
    <n v="87"/>
    <x v="87"/>
    <s v="Msa"/>
    <x v="25"/>
    <n v="28"/>
    <x v="1"/>
  </r>
  <r>
    <x v="3"/>
    <n v="394766"/>
    <n v="88"/>
    <x v="88"/>
    <s v="Msa"/>
    <x v="7"/>
    <n v="23"/>
    <x v="1"/>
  </r>
  <r>
    <x v="3"/>
    <n v="394931"/>
    <n v="89"/>
    <x v="89"/>
    <s v="Msa"/>
    <x v="31"/>
    <n v="8"/>
    <x v="1"/>
  </r>
  <r>
    <x v="3"/>
    <n v="394528"/>
    <n v="90"/>
    <x v="90"/>
    <s v="Msa"/>
    <x v="7"/>
    <n v="37"/>
    <x v="1"/>
  </r>
  <r>
    <x v="3"/>
    <n v="394531"/>
    <n v="91"/>
    <x v="91"/>
    <s v="Msa"/>
    <x v="39"/>
    <n v="22"/>
    <x v="1"/>
  </r>
  <r>
    <x v="3"/>
    <n v="394711"/>
    <n v="92"/>
    <x v="92"/>
    <s v="Msa"/>
    <x v="40"/>
    <n v="33"/>
    <x v="1"/>
  </r>
  <r>
    <x v="3"/>
    <n v="394352"/>
    <n v="94"/>
    <x v="93"/>
    <s v="Msa"/>
    <x v="8"/>
    <n v="8"/>
    <x v="1"/>
  </r>
  <r>
    <x v="3"/>
    <n v="394666"/>
    <n v="96"/>
    <x v="94"/>
    <s v="Msa"/>
    <x v="5"/>
    <n v="43"/>
    <x v="1"/>
  </r>
  <r>
    <x v="3"/>
    <n v="395006"/>
    <n v="100"/>
    <x v="95"/>
    <s v="Msa"/>
    <x v="31"/>
    <n v="12"/>
    <x v="1"/>
  </r>
  <r>
    <x v="3"/>
    <n v="394602"/>
    <n v="159"/>
    <x v="96"/>
    <s v="Msa"/>
    <x v="16"/>
    <n v="9"/>
    <x v="1"/>
  </r>
  <r>
    <x v="4"/>
    <n v="102001"/>
    <n v="0"/>
    <x v="0"/>
    <s v="Country"/>
    <x v="0"/>
    <n v="0.11219999999999999"/>
    <x v="1"/>
  </r>
  <r>
    <x v="4"/>
    <n v="394913"/>
    <n v="1"/>
    <x v="1"/>
    <s v="Msa"/>
    <x v="1"/>
    <n v="0.10290000000000001"/>
    <x v="1"/>
  </r>
  <r>
    <x v="4"/>
    <n v="753899"/>
    <n v="2"/>
    <x v="2"/>
    <s v="Msa"/>
    <x v="2"/>
    <n v="0.1195"/>
    <x v="1"/>
  </r>
  <r>
    <x v="4"/>
    <n v="394463"/>
    <n v="3"/>
    <x v="3"/>
    <s v="Msa"/>
    <x v="3"/>
    <n v="0.15740000000000001"/>
    <x v="1"/>
  </r>
  <r>
    <x v="4"/>
    <n v="394514"/>
    <n v="4"/>
    <x v="4"/>
    <s v="Msa"/>
    <x v="4"/>
    <n v="0.1331"/>
    <x v="1"/>
  </r>
  <r>
    <x v="4"/>
    <n v="394974"/>
    <n v="5"/>
    <x v="5"/>
    <s v="Msa"/>
    <x v="5"/>
    <n v="0.13569999999999999"/>
    <x v="1"/>
  </r>
  <r>
    <x v="4"/>
    <n v="394692"/>
    <n v="6"/>
    <x v="6"/>
    <s v="Msa"/>
    <x v="4"/>
    <n v="0.1454"/>
    <x v="1"/>
  </r>
  <r>
    <x v="4"/>
    <n v="395209"/>
    <n v="7"/>
    <x v="7"/>
    <s v="Msa"/>
    <x v="6"/>
    <n v="0.1056"/>
    <x v="1"/>
  </r>
  <r>
    <x v="4"/>
    <n v="394856"/>
    <n v="8"/>
    <x v="8"/>
    <s v="Msa"/>
    <x v="7"/>
    <n v="0.16139999999999999"/>
    <x v="1"/>
  </r>
  <r>
    <x v="4"/>
    <n v="394347"/>
    <n v="9"/>
    <x v="9"/>
    <s v="Msa"/>
    <x v="8"/>
    <n v="0.11940000000000001"/>
    <x v="1"/>
  </r>
  <r>
    <x v="4"/>
    <n v="394404"/>
    <n v="10"/>
    <x v="10"/>
    <s v="Msa"/>
    <x v="9"/>
    <n v="0.1004"/>
    <x v="1"/>
  </r>
  <r>
    <x v="4"/>
    <n v="395057"/>
    <n v="11"/>
    <x v="11"/>
    <s v="Msa"/>
    <x v="2"/>
    <n v="5.74E-2"/>
    <x v="1"/>
  </r>
  <r>
    <x v="4"/>
    <n v="394532"/>
    <n v="12"/>
    <x v="12"/>
    <s v="Msa"/>
    <x v="10"/>
    <n v="0.1273"/>
    <x v="1"/>
  </r>
  <r>
    <x v="4"/>
    <n v="395025"/>
    <n v="13"/>
    <x v="13"/>
    <s v="Msa"/>
    <x v="2"/>
    <n v="0.14119999999999999"/>
    <x v="1"/>
  </r>
  <r>
    <x v="4"/>
    <n v="394976"/>
    <n v="14"/>
    <x v="14"/>
    <s v="Msa"/>
    <x v="11"/>
    <n v="0.18870000000000001"/>
    <x v="1"/>
  </r>
  <r>
    <x v="4"/>
    <n v="395078"/>
    <n v="15"/>
    <x v="15"/>
    <s v="Msa"/>
    <x v="12"/>
    <n v="7.9799999999999996E-2"/>
    <x v="1"/>
  </r>
  <r>
    <x v="4"/>
    <n v="394865"/>
    <n v="16"/>
    <x v="16"/>
    <s v="Msa"/>
    <x v="13"/>
    <n v="9.2499999999999999E-2"/>
    <x v="1"/>
  </r>
  <r>
    <x v="4"/>
    <n v="395056"/>
    <n v="17"/>
    <x v="17"/>
    <s v="Msa"/>
    <x v="2"/>
    <n v="0.1467"/>
    <x v="1"/>
  </r>
  <r>
    <x v="4"/>
    <n v="395121"/>
    <n v="18"/>
    <x v="18"/>
    <s v="Msa"/>
    <x v="14"/>
    <n v="0.14149999999999999"/>
    <x v="1"/>
  </r>
  <r>
    <x v="4"/>
    <n v="395148"/>
    <n v="19"/>
    <x v="19"/>
    <s v="Msa"/>
    <x v="7"/>
    <n v="0.21179999999999999"/>
    <x v="1"/>
  </r>
  <r>
    <x v="4"/>
    <n v="394358"/>
    <n v="20"/>
    <x v="20"/>
    <s v="Msa"/>
    <x v="15"/>
    <n v="0.1358"/>
    <x v="1"/>
  </r>
  <r>
    <x v="4"/>
    <n v="394530"/>
    <n v="21"/>
    <x v="21"/>
    <s v="Msa"/>
    <x v="16"/>
    <n v="0.12139999999999999"/>
    <x v="1"/>
  </r>
  <r>
    <x v="4"/>
    <n v="394982"/>
    <n v="22"/>
    <x v="22"/>
    <s v="Msa"/>
    <x v="5"/>
    <n v="0.1231"/>
    <x v="1"/>
  </r>
  <r>
    <x v="4"/>
    <n v="394998"/>
    <n v="23"/>
    <x v="23"/>
    <s v="Msa"/>
    <x v="17"/>
    <n v="0.1368"/>
    <x v="1"/>
  </r>
  <r>
    <x v="4"/>
    <n v="394458"/>
    <n v="24"/>
    <x v="24"/>
    <s v="Msa"/>
    <x v="18"/>
    <n v="0.13919999999999999"/>
    <x v="1"/>
  </r>
  <r>
    <x v="4"/>
    <n v="395045"/>
    <n v="25"/>
    <x v="25"/>
    <s v="Msa"/>
    <x v="2"/>
    <n v="0.13109999999999999"/>
    <x v="1"/>
  </r>
  <r>
    <x v="4"/>
    <n v="395055"/>
    <n v="26"/>
    <x v="26"/>
    <s v="Msa"/>
    <x v="4"/>
    <n v="0.14560000000000001"/>
    <x v="1"/>
  </r>
  <r>
    <x v="4"/>
    <n v="394943"/>
    <n v="27"/>
    <x v="27"/>
    <s v="Msa"/>
    <x v="7"/>
    <n v="0.16619999999999999"/>
    <x v="1"/>
  </r>
  <r>
    <x v="4"/>
    <n v="394466"/>
    <n v="28"/>
    <x v="28"/>
    <s v="Msa"/>
    <x v="19"/>
    <n v="0.14710000000000001"/>
    <x v="1"/>
  </r>
  <r>
    <x v="4"/>
    <n v="394475"/>
    <n v="29"/>
    <x v="29"/>
    <s v="Msa"/>
    <x v="19"/>
    <n v="0.1226"/>
    <x v="1"/>
  </r>
  <r>
    <x v="4"/>
    <n v="394735"/>
    <n v="30"/>
    <x v="30"/>
    <s v="Msa"/>
    <x v="14"/>
    <n v="9.1399999999999995E-2"/>
    <x v="1"/>
  </r>
  <r>
    <x v="4"/>
    <n v="394775"/>
    <n v="31"/>
    <x v="31"/>
    <s v="Msa"/>
    <x v="20"/>
    <n v="9.64E-2"/>
    <x v="1"/>
  </r>
  <r>
    <x v="4"/>
    <n v="394492"/>
    <n v="32"/>
    <x v="32"/>
    <s v="Msa"/>
    <x v="19"/>
    <n v="0.1128"/>
    <x v="1"/>
  </r>
  <r>
    <x v="4"/>
    <n v="394705"/>
    <n v="33"/>
    <x v="33"/>
    <s v="Msa"/>
    <x v="21"/>
    <n v="0.1353"/>
    <x v="1"/>
  </r>
  <r>
    <x v="4"/>
    <n v="395059"/>
    <n v="34"/>
    <x v="34"/>
    <s v="Msa"/>
    <x v="2"/>
    <n v="4.2599999999999999E-2"/>
    <x v="1"/>
  </r>
  <r>
    <x v="4"/>
    <n v="394355"/>
    <n v="35"/>
    <x v="35"/>
    <s v="Msa"/>
    <x v="4"/>
    <n v="0.14349999999999999"/>
    <x v="1"/>
  </r>
  <r>
    <x v="4"/>
    <n v="395194"/>
    <n v="36"/>
    <x v="36"/>
    <s v="Msa"/>
    <x v="22"/>
    <n v="0.13120000000000001"/>
    <x v="1"/>
  </r>
  <r>
    <x v="4"/>
    <n v="394902"/>
    <n v="37"/>
    <x v="37"/>
    <s v="Msa"/>
    <x v="23"/>
    <n v="0.12280000000000001"/>
    <x v="1"/>
  </r>
  <r>
    <x v="4"/>
    <n v="395005"/>
    <n v="38"/>
    <x v="38"/>
    <s v="Msa"/>
    <x v="24"/>
    <n v="0.10059999999999999"/>
    <x v="1"/>
  </r>
  <r>
    <x v="4"/>
    <n v="394862"/>
    <n v="39"/>
    <x v="39"/>
    <s v="Msa"/>
    <x v="25"/>
    <n v="0.1191"/>
    <x v="1"/>
  </r>
  <r>
    <x v="4"/>
    <n v="394714"/>
    <n v="40"/>
    <x v="40"/>
    <s v="Msa"/>
    <x v="7"/>
    <n v="0.15859999999999999"/>
    <x v="1"/>
  </r>
  <r>
    <x v="4"/>
    <n v="394849"/>
    <n v="41"/>
    <x v="41"/>
    <s v="Msa"/>
    <x v="23"/>
    <n v="0.1067"/>
    <x v="1"/>
  </r>
  <r>
    <x v="4"/>
    <n v="394935"/>
    <n v="42"/>
    <x v="42"/>
    <s v="Msa"/>
    <x v="26"/>
    <n v="0.1636"/>
    <x v="1"/>
  </r>
  <r>
    <x v="4"/>
    <n v="394807"/>
    <n v="43"/>
    <x v="43"/>
    <s v="Msa"/>
    <x v="27"/>
    <n v="0.1331"/>
    <x v="1"/>
  </r>
  <r>
    <x v="4"/>
    <n v="394669"/>
    <n v="44"/>
    <x v="44"/>
    <s v="Msa"/>
    <x v="28"/>
    <n v="0.13439999999999999"/>
    <x v="1"/>
  </r>
  <r>
    <x v="4"/>
    <n v="395022"/>
    <n v="45"/>
    <x v="45"/>
    <s v="Msa"/>
    <x v="22"/>
    <n v="0.1022"/>
    <x v="1"/>
  </r>
  <r>
    <x v="4"/>
    <n v="394910"/>
    <n v="46"/>
    <x v="46"/>
    <s v="Msa"/>
    <x v="29"/>
    <n v="0.1663"/>
    <x v="1"/>
  </r>
  <r>
    <x v="4"/>
    <n v="394425"/>
    <n v="47"/>
    <x v="47"/>
    <s v="Msa"/>
    <x v="1"/>
    <n v="0.1069"/>
    <x v="1"/>
  </r>
  <r>
    <x v="4"/>
    <n v="395012"/>
    <n v="48"/>
    <x v="48"/>
    <s v="Msa"/>
    <x v="18"/>
    <n v="0.11840000000000001"/>
    <x v="1"/>
  </r>
  <r>
    <x v="4"/>
    <n v="394388"/>
    <n v="49"/>
    <x v="49"/>
    <s v="Msa"/>
    <x v="30"/>
    <n v="0.10249999999999999"/>
    <x v="1"/>
  </r>
  <r>
    <x v="4"/>
    <n v="395053"/>
    <n v="50"/>
    <x v="50"/>
    <s v="Msa"/>
    <x v="31"/>
    <n v="0.13100000000000001"/>
    <x v="1"/>
  </r>
  <r>
    <x v="4"/>
    <n v="395031"/>
    <n v="51"/>
    <x v="51"/>
    <s v="Msa"/>
    <x v="1"/>
    <n v="0.10630000000000001"/>
    <x v="1"/>
  </r>
  <r>
    <x v="4"/>
    <n v="394640"/>
    <n v="52"/>
    <x v="52"/>
    <s v="Msa"/>
    <x v="10"/>
    <n v="0.10929999999999999"/>
    <x v="1"/>
  </r>
  <r>
    <x v="4"/>
    <n v="395167"/>
    <n v="53"/>
    <x v="53"/>
    <s v="Msa"/>
    <x v="11"/>
    <n v="0.18129999999999999"/>
    <x v="1"/>
  </r>
  <r>
    <x v="4"/>
    <n v="753924"/>
    <n v="54"/>
    <x v="54"/>
    <s v="Msa"/>
    <x v="32"/>
    <n v="8.6400000000000005E-2"/>
    <x v="1"/>
  </r>
  <r>
    <x v="4"/>
    <n v="395169"/>
    <n v="55"/>
    <x v="55"/>
    <s v="Msa"/>
    <x v="26"/>
    <n v="0.15079999999999999"/>
    <x v="1"/>
  </r>
  <r>
    <x v="4"/>
    <n v="394619"/>
    <n v="56"/>
    <x v="56"/>
    <s v="Msa"/>
    <x v="2"/>
    <n v="0.1399"/>
    <x v="1"/>
  </r>
  <r>
    <x v="4"/>
    <n v="395238"/>
    <n v="57"/>
    <x v="57"/>
    <s v="Msa"/>
    <x v="9"/>
    <n v="0.1143"/>
    <x v="1"/>
  </r>
  <r>
    <x v="4"/>
    <n v="394415"/>
    <n v="58"/>
    <x v="58"/>
    <s v="Msa"/>
    <x v="28"/>
    <n v="0.12720000000000001"/>
    <x v="1"/>
  </r>
  <r>
    <x v="4"/>
    <n v="394312"/>
    <n v="59"/>
    <x v="59"/>
    <s v="Msa"/>
    <x v="33"/>
    <n v="0.16220000000000001"/>
    <x v="1"/>
  </r>
  <r>
    <x v="4"/>
    <n v="394308"/>
    <n v="60"/>
    <x v="60"/>
    <s v="Msa"/>
    <x v="1"/>
    <n v="0.10970000000000001"/>
    <x v="1"/>
  </r>
  <r>
    <x v="4"/>
    <n v="394938"/>
    <n v="61"/>
    <x v="61"/>
    <s v="Msa"/>
    <x v="34"/>
    <n v="0.1106"/>
    <x v="1"/>
  </r>
  <r>
    <x v="4"/>
    <n v="394908"/>
    <n v="62"/>
    <x v="62"/>
    <s v="Msa"/>
    <x v="28"/>
    <n v="0.1283"/>
    <x v="1"/>
  </r>
  <r>
    <x v="4"/>
    <n v="394357"/>
    <n v="63"/>
    <x v="63"/>
    <s v="Msa"/>
    <x v="2"/>
    <n v="0.1336"/>
    <x v="1"/>
  </r>
  <r>
    <x v="4"/>
    <n v="394753"/>
    <n v="64"/>
    <x v="64"/>
    <s v="Msa"/>
    <x v="23"/>
    <n v="0.1249"/>
    <x v="1"/>
  </r>
  <r>
    <x v="4"/>
    <n v="394653"/>
    <n v="65"/>
    <x v="65"/>
    <s v="Msa"/>
    <x v="35"/>
    <n v="0.10879999999999999"/>
    <x v="1"/>
  </r>
  <r>
    <x v="4"/>
    <n v="394952"/>
    <n v="66"/>
    <x v="66"/>
    <s v="Msa"/>
    <x v="2"/>
    <n v="0.13730000000000001"/>
    <x v="1"/>
  </r>
  <r>
    <x v="4"/>
    <n v="394318"/>
    <n v="67"/>
    <x v="67"/>
    <s v="Msa"/>
    <x v="5"/>
    <n v="0.12859999999999999"/>
    <x v="1"/>
  </r>
  <r>
    <x v="4"/>
    <n v="394561"/>
    <n v="68"/>
    <x v="68"/>
    <s v="Msa"/>
    <x v="4"/>
    <n v="9.8900000000000002E-2"/>
    <x v="1"/>
  </r>
  <r>
    <x v="4"/>
    <n v="394367"/>
    <n v="69"/>
    <x v="69"/>
    <s v="Msa"/>
    <x v="29"/>
    <n v="0.1565"/>
    <x v="1"/>
  </r>
  <r>
    <x v="4"/>
    <n v="394521"/>
    <n v="70"/>
    <x v="70"/>
    <s v="Msa"/>
    <x v="19"/>
    <n v="0.13589999999999999"/>
    <x v="1"/>
  </r>
  <r>
    <x v="4"/>
    <n v="394843"/>
    <n v="71"/>
    <x v="71"/>
    <s v="Msa"/>
    <x v="4"/>
    <n v="0.1124"/>
    <x v="1"/>
  </r>
  <r>
    <x v="4"/>
    <n v="394486"/>
    <n v="72"/>
    <x v="72"/>
    <s v="Msa"/>
    <x v="35"/>
    <n v="0.12540000000000001"/>
    <x v="1"/>
  </r>
  <r>
    <x v="4"/>
    <n v="394648"/>
    <n v="73"/>
    <x v="73"/>
    <s v="Msa"/>
    <x v="18"/>
    <n v="0.1007"/>
    <x v="1"/>
  </r>
  <r>
    <x v="4"/>
    <n v="394304"/>
    <n v="74"/>
    <x v="74"/>
    <s v="Msa"/>
    <x v="19"/>
    <n v="0.12"/>
    <x v="1"/>
  </r>
  <r>
    <x v="4"/>
    <n v="753906"/>
    <n v="75"/>
    <x v="75"/>
    <s v="Msa"/>
    <x v="7"/>
    <n v="0.23400000000000001"/>
    <x v="1"/>
  </r>
  <r>
    <x v="4"/>
    <n v="394798"/>
    <n v="76"/>
    <x v="76"/>
    <s v="Msa"/>
    <x v="36"/>
    <n v="0.1108"/>
    <x v="1"/>
  </r>
  <r>
    <x v="4"/>
    <n v="395134"/>
    <n v="77"/>
    <x v="77"/>
    <s v="Msa"/>
    <x v="2"/>
    <n v="0.11890000000000001"/>
    <x v="1"/>
  </r>
  <r>
    <x v="4"/>
    <n v="394457"/>
    <n v="78"/>
    <x v="78"/>
    <s v="Msa"/>
    <x v="35"/>
    <n v="0.18540000000000001"/>
    <x v="1"/>
  </r>
  <r>
    <x v="4"/>
    <n v="395143"/>
    <n v="79"/>
    <x v="79"/>
    <s v="Msa"/>
    <x v="1"/>
    <n v="0.1176"/>
    <x v="1"/>
  </r>
  <r>
    <x v="4"/>
    <n v="394484"/>
    <n v="80"/>
    <x v="80"/>
    <s v="Msa"/>
    <x v="16"/>
    <n v="8.4599999999999995E-2"/>
    <x v="1"/>
  </r>
  <r>
    <x v="4"/>
    <n v="395235"/>
    <n v="81"/>
    <x v="81"/>
    <s v="Msa"/>
    <x v="18"/>
    <n v="9.5500000000000002E-2"/>
    <x v="1"/>
  </r>
  <r>
    <x v="4"/>
    <n v="395224"/>
    <n v="82"/>
    <x v="82"/>
    <s v="Msa"/>
    <x v="37"/>
    <n v="0.12959999999999999"/>
    <x v="1"/>
  </r>
  <r>
    <x v="4"/>
    <n v="395115"/>
    <n v="83"/>
    <x v="83"/>
    <s v="Msa"/>
    <x v="9"/>
    <n v="0.1222"/>
    <x v="1"/>
  </r>
  <r>
    <x v="4"/>
    <n v="394440"/>
    <n v="84"/>
    <x v="84"/>
    <s v="Msa"/>
    <x v="7"/>
    <n v="0.25109999999999999"/>
    <x v="1"/>
  </r>
  <r>
    <x v="4"/>
    <n v="394399"/>
    <n v="85"/>
    <x v="85"/>
    <s v="Msa"/>
    <x v="38"/>
    <n v="7.9399999999999998E-2"/>
    <x v="1"/>
  </r>
  <r>
    <x v="4"/>
    <n v="395160"/>
    <n v="86"/>
    <x v="86"/>
    <s v="Msa"/>
    <x v="19"/>
    <n v="0.11849999999999999"/>
    <x v="1"/>
  </r>
  <r>
    <x v="4"/>
    <n v="394816"/>
    <n v="87"/>
    <x v="87"/>
    <s v="Msa"/>
    <x v="25"/>
    <n v="6.6000000000000003E-2"/>
    <x v="1"/>
  </r>
  <r>
    <x v="4"/>
    <n v="394766"/>
    <n v="88"/>
    <x v="88"/>
    <s v="Msa"/>
    <x v="7"/>
    <n v="0.1701"/>
    <x v="1"/>
  </r>
  <r>
    <x v="4"/>
    <n v="394931"/>
    <n v="89"/>
    <x v="89"/>
    <s v="Msa"/>
    <x v="31"/>
    <n v="0.1021"/>
    <x v="1"/>
  </r>
  <r>
    <x v="4"/>
    <n v="394528"/>
    <n v="90"/>
    <x v="90"/>
    <s v="Msa"/>
    <x v="7"/>
    <n v="0.18060000000000001"/>
    <x v="1"/>
  </r>
  <r>
    <x v="4"/>
    <n v="394531"/>
    <n v="91"/>
    <x v="91"/>
    <s v="Msa"/>
    <x v="39"/>
    <n v="0.14649999999999999"/>
    <x v="1"/>
  </r>
  <r>
    <x v="4"/>
    <n v="394711"/>
    <n v="92"/>
    <x v="92"/>
    <s v="Msa"/>
    <x v="40"/>
    <n v="0.1268"/>
    <x v="1"/>
  </r>
  <r>
    <x v="4"/>
    <n v="394352"/>
    <n v="94"/>
    <x v="93"/>
    <s v="Msa"/>
    <x v="8"/>
    <n v="0.1014"/>
    <x v="1"/>
  </r>
  <r>
    <x v="4"/>
    <n v="394666"/>
    <n v="96"/>
    <x v="94"/>
    <s v="Msa"/>
    <x v="5"/>
    <n v="0.11260000000000001"/>
    <x v="1"/>
  </r>
  <r>
    <x v="4"/>
    <n v="395006"/>
    <n v="100"/>
    <x v="95"/>
    <s v="Msa"/>
    <x v="31"/>
    <n v="0.1145"/>
    <x v="1"/>
  </r>
  <r>
    <x v="4"/>
    <n v="394602"/>
    <n v="159"/>
    <x v="96"/>
    <s v="Msa"/>
    <x v="16"/>
    <n v="8.7599999999999997E-2"/>
    <x v="1"/>
  </r>
  <r>
    <x v="5"/>
    <n v="102001"/>
    <n v="0"/>
    <x v="0"/>
    <s v="Country"/>
    <x v="0"/>
    <n v="6000"/>
    <x v="1"/>
  </r>
  <r>
    <x v="5"/>
    <n v="394913"/>
    <n v="1"/>
    <x v="1"/>
    <s v="Msa"/>
    <x v="1"/>
    <n v="15000"/>
    <x v="1"/>
  </r>
  <r>
    <x v="5"/>
    <n v="753899"/>
    <n v="2"/>
    <x v="2"/>
    <s v="Msa"/>
    <x v="2"/>
    <n v="18350"/>
    <x v="1"/>
  </r>
  <r>
    <x v="5"/>
    <n v="394463"/>
    <n v="3"/>
    <x v="3"/>
    <s v="Msa"/>
    <x v="3"/>
    <n v="6000"/>
    <x v="1"/>
  </r>
  <r>
    <x v="5"/>
    <n v="394514"/>
    <n v="4"/>
    <x v="4"/>
    <s v="Msa"/>
    <x v="4"/>
    <n v="7500"/>
    <x v="1"/>
  </r>
  <r>
    <x v="5"/>
    <n v="394974"/>
    <n v="5"/>
    <x v="5"/>
    <s v="Msa"/>
    <x v="5"/>
    <n v="5900"/>
    <x v="1"/>
  </r>
  <r>
    <x v="5"/>
    <n v="394692"/>
    <n v="6"/>
    <x v="6"/>
    <s v="Msa"/>
    <x v="4"/>
    <n v="9100"/>
    <x v="1"/>
  </r>
  <r>
    <x v="5"/>
    <n v="395209"/>
    <n v="7"/>
    <x v="7"/>
    <s v="Msa"/>
    <x v="6"/>
    <n v="10000"/>
    <x v="1"/>
  </r>
  <r>
    <x v="5"/>
    <n v="394856"/>
    <n v="8"/>
    <x v="8"/>
    <s v="Msa"/>
    <x v="7"/>
    <n v="10000"/>
    <x v="1"/>
  </r>
  <r>
    <x v="5"/>
    <n v="394347"/>
    <n v="9"/>
    <x v="9"/>
    <s v="Msa"/>
    <x v="8"/>
    <n v="6999.5"/>
    <x v="1"/>
  </r>
  <r>
    <x v="5"/>
    <n v="394404"/>
    <n v="10"/>
    <x v="10"/>
    <s v="Msa"/>
    <x v="9"/>
    <n v="10000"/>
    <x v="1"/>
  </r>
  <r>
    <x v="5"/>
    <n v="395057"/>
    <n v="11"/>
    <x v="11"/>
    <s v="Msa"/>
    <x v="2"/>
    <n v="21000"/>
    <x v="1"/>
  </r>
  <r>
    <x v="5"/>
    <n v="394532"/>
    <n v="12"/>
    <x v="12"/>
    <s v="Msa"/>
    <x v="10"/>
    <n v="5000"/>
    <x v="1"/>
  </r>
  <r>
    <x v="5"/>
    <n v="395025"/>
    <n v="13"/>
    <x v="13"/>
    <s v="Msa"/>
    <x v="2"/>
    <n v="10000"/>
    <x v="1"/>
  </r>
  <r>
    <x v="5"/>
    <n v="394976"/>
    <n v="14"/>
    <x v="14"/>
    <s v="Msa"/>
    <x v="11"/>
    <n v="5000"/>
    <x v="1"/>
  </r>
  <r>
    <x v="5"/>
    <n v="395078"/>
    <n v="15"/>
    <x v="15"/>
    <s v="Msa"/>
    <x v="12"/>
    <n v="15000"/>
    <x v="1"/>
  </r>
  <r>
    <x v="5"/>
    <n v="394865"/>
    <n v="16"/>
    <x v="16"/>
    <s v="Msa"/>
    <x v="13"/>
    <n v="10000"/>
    <x v="1"/>
  </r>
  <r>
    <x v="5"/>
    <n v="395056"/>
    <n v="17"/>
    <x v="17"/>
    <s v="Msa"/>
    <x v="2"/>
    <n v="14000"/>
    <x v="1"/>
  </r>
  <r>
    <x v="5"/>
    <n v="395121"/>
    <n v="18"/>
    <x v="18"/>
    <s v="Msa"/>
    <x v="14"/>
    <n v="5000"/>
    <x v="1"/>
  </r>
  <r>
    <x v="5"/>
    <n v="395148"/>
    <n v="19"/>
    <x v="19"/>
    <s v="Msa"/>
    <x v="7"/>
    <n v="5000"/>
    <x v="1"/>
  </r>
  <r>
    <x v="5"/>
    <n v="394358"/>
    <n v="20"/>
    <x v="20"/>
    <s v="Msa"/>
    <x v="15"/>
    <n v="7501"/>
    <x v="1"/>
  </r>
  <r>
    <x v="5"/>
    <n v="394530"/>
    <n v="21"/>
    <x v="21"/>
    <s v="Msa"/>
    <x v="16"/>
    <n v="10000"/>
    <x v="1"/>
  </r>
  <r>
    <x v="5"/>
    <n v="394982"/>
    <n v="22"/>
    <x v="22"/>
    <s v="Msa"/>
    <x v="5"/>
    <n v="5000"/>
    <x v="1"/>
  </r>
  <r>
    <x v="5"/>
    <n v="394998"/>
    <n v="23"/>
    <x v="23"/>
    <s v="Msa"/>
    <x v="17"/>
    <n v="10000"/>
    <x v="1"/>
  </r>
  <r>
    <x v="5"/>
    <n v="394458"/>
    <n v="24"/>
    <x v="24"/>
    <s v="Msa"/>
    <x v="18"/>
    <n v="7050"/>
    <x v="1"/>
  </r>
  <r>
    <x v="5"/>
    <n v="395045"/>
    <n v="25"/>
    <x v="25"/>
    <s v="Msa"/>
    <x v="2"/>
    <n v="10000"/>
    <x v="1"/>
  </r>
  <r>
    <x v="5"/>
    <n v="395055"/>
    <n v="26"/>
    <x v="26"/>
    <s v="Msa"/>
    <x v="4"/>
    <n v="5000"/>
    <x v="1"/>
  </r>
  <r>
    <x v="5"/>
    <n v="394943"/>
    <n v="27"/>
    <x v="27"/>
    <s v="Msa"/>
    <x v="7"/>
    <n v="6000"/>
    <x v="1"/>
  </r>
  <r>
    <x v="5"/>
    <n v="394466"/>
    <n v="28"/>
    <x v="28"/>
    <s v="Msa"/>
    <x v="19"/>
    <n v="5000"/>
    <x v="1"/>
  </r>
  <r>
    <x v="5"/>
    <n v="394475"/>
    <n v="29"/>
    <x v="29"/>
    <s v="Msa"/>
    <x v="19"/>
    <n v="5000"/>
    <x v="1"/>
  </r>
  <r>
    <x v="5"/>
    <n v="394735"/>
    <n v="30"/>
    <x v="30"/>
    <s v="Msa"/>
    <x v="14"/>
    <n v="5000"/>
    <x v="1"/>
  </r>
  <r>
    <x v="5"/>
    <n v="394775"/>
    <n v="31"/>
    <x v="31"/>
    <s v="Msa"/>
    <x v="20"/>
    <n v="5501"/>
    <x v="1"/>
  </r>
  <r>
    <x v="5"/>
    <n v="394492"/>
    <n v="32"/>
    <x v="32"/>
    <s v="Msa"/>
    <x v="19"/>
    <n v="5000"/>
    <x v="1"/>
  </r>
  <r>
    <x v="5"/>
    <n v="394705"/>
    <n v="33"/>
    <x v="33"/>
    <s v="Msa"/>
    <x v="21"/>
    <n v="5000"/>
    <x v="1"/>
  </r>
  <r>
    <x v="5"/>
    <n v="395059"/>
    <n v="34"/>
    <x v="34"/>
    <s v="Msa"/>
    <x v="2"/>
    <n v="41000"/>
    <x v="1"/>
  </r>
  <r>
    <x v="5"/>
    <n v="394355"/>
    <n v="35"/>
    <x v="35"/>
    <s v="Msa"/>
    <x v="4"/>
    <n v="8015"/>
    <x v="1"/>
  </r>
  <r>
    <x v="5"/>
    <n v="395194"/>
    <n v="36"/>
    <x v="36"/>
    <s v="Msa"/>
    <x v="22"/>
    <n v="5000"/>
    <x v="1"/>
  </r>
  <r>
    <x v="5"/>
    <n v="394902"/>
    <n v="37"/>
    <x v="37"/>
    <s v="Msa"/>
    <x v="23"/>
    <n v="6986"/>
    <x v="1"/>
  </r>
  <r>
    <x v="5"/>
    <n v="395005"/>
    <n v="38"/>
    <x v="38"/>
    <s v="Msa"/>
    <x v="24"/>
    <n v="10000"/>
    <x v="1"/>
  </r>
  <r>
    <x v="5"/>
    <n v="394862"/>
    <n v="39"/>
    <x v="39"/>
    <s v="Msa"/>
    <x v="25"/>
    <n v="5000"/>
    <x v="1"/>
  </r>
  <r>
    <x v="5"/>
    <n v="394714"/>
    <n v="40"/>
    <x v="40"/>
    <s v="Msa"/>
    <x v="7"/>
    <n v="5000"/>
    <x v="1"/>
  </r>
  <r>
    <x v="5"/>
    <n v="394849"/>
    <n v="41"/>
    <x v="41"/>
    <s v="Msa"/>
    <x v="23"/>
    <n v="5000"/>
    <x v="1"/>
  </r>
  <r>
    <x v="5"/>
    <n v="394935"/>
    <n v="42"/>
    <x v="42"/>
    <s v="Msa"/>
    <x v="26"/>
    <n v="4100"/>
    <x v="1"/>
  </r>
  <r>
    <x v="5"/>
    <n v="394807"/>
    <n v="43"/>
    <x v="43"/>
    <s v="Msa"/>
    <x v="27"/>
    <n v="5000"/>
    <x v="1"/>
  </r>
  <r>
    <x v="5"/>
    <n v="394669"/>
    <n v="44"/>
    <x v="44"/>
    <s v="Msa"/>
    <x v="28"/>
    <n v="10000"/>
    <x v="1"/>
  </r>
  <r>
    <x v="5"/>
    <n v="395022"/>
    <n v="45"/>
    <x v="45"/>
    <s v="Msa"/>
    <x v="22"/>
    <n v="6000"/>
    <x v="1"/>
  </r>
  <r>
    <x v="5"/>
    <n v="394910"/>
    <n v="46"/>
    <x v="46"/>
    <s v="Msa"/>
    <x v="29"/>
    <n v="6000"/>
    <x v="1"/>
  </r>
  <r>
    <x v="5"/>
    <n v="394425"/>
    <n v="47"/>
    <x v="47"/>
    <s v="Msa"/>
    <x v="1"/>
    <n v="6400"/>
    <x v="1"/>
  </r>
  <r>
    <x v="5"/>
    <n v="395012"/>
    <n v="48"/>
    <x v="48"/>
    <s v="Msa"/>
    <x v="18"/>
    <n v="5100"/>
    <x v="1"/>
  </r>
  <r>
    <x v="5"/>
    <n v="394388"/>
    <n v="49"/>
    <x v="49"/>
    <s v="Msa"/>
    <x v="30"/>
    <n v="5100"/>
    <x v="1"/>
  </r>
  <r>
    <x v="5"/>
    <n v="395053"/>
    <n v="50"/>
    <x v="50"/>
    <s v="Msa"/>
    <x v="31"/>
    <n v="9900"/>
    <x v="1"/>
  </r>
  <r>
    <x v="5"/>
    <n v="395031"/>
    <n v="51"/>
    <x v="51"/>
    <s v="Msa"/>
    <x v="1"/>
    <n v="5000"/>
    <x v="1"/>
  </r>
  <r>
    <x v="5"/>
    <n v="394640"/>
    <n v="52"/>
    <x v="52"/>
    <s v="Msa"/>
    <x v="10"/>
    <n v="5000"/>
    <x v="1"/>
  </r>
  <r>
    <x v="5"/>
    <n v="395167"/>
    <n v="53"/>
    <x v="53"/>
    <s v="Msa"/>
    <x v="11"/>
    <n v="5900"/>
    <x v="1"/>
  </r>
  <r>
    <x v="5"/>
    <n v="753924"/>
    <n v="54"/>
    <x v="54"/>
    <s v="Msa"/>
    <x v="32"/>
    <n v="20000"/>
    <x v="1"/>
  </r>
  <r>
    <x v="5"/>
    <n v="395169"/>
    <n v="55"/>
    <x v="55"/>
    <s v="Msa"/>
    <x v="26"/>
    <n v="5000"/>
    <x v="1"/>
  </r>
  <r>
    <x v="5"/>
    <n v="394619"/>
    <n v="56"/>
    <x v="56"/>
    <s v="Msa"/>
    <x v="2"/>
    <n v="6500"/>
    <x v="1"/>
  </r>
  <r>
    <x v="5"/>
    <n v="395238"/>
    <n v="57"/>
    <x v="57"/>
    <s v="Msa"/>
    <x v="9"/>
    <n v="9900"/>
    <x v="1"/>
  </r>
  <r>
    <x v="5"/>
    <n v="394415"/>
    <n v="58"/>
    <x v="58"/>
    <s v="Msa"/>
    <x v="28"/>
    <n v="16000"/>
    <x v="1"/>
  </r>
  <r>
    <x v="5"/>
    <n v="394312"/>
    <n v="59"/>
    <x v="59"/>
    <s v="Msa"/>
    <x v="33"/>
    <n v="5000"/>
    <x v="1"/>
  </r>
  <r>
    <x v="5"/>
    <n v="394308"/>
    <n v="60"/>
    <x v="60"/>
    <s v="Msa"/>
    <x v="1"/>
    <n v="5100"/>
    <x v="1"/>
  </r>
  <r>
    <x v="5"/>
    <n v="394938"/>
    <n v="61"/>
    <x v="61"/>
    <s v="Msa"/>
    <x v="34"/>
    <n v="5000"/>
    <x v="1"/>
  </r>
  <r>
    <x v="5"/>
    <n v="394908"/>
    <n v="62"/>
    <x v="62"/>
    <s v="Msa"/>
    <x v="28"/>
    <n v="10000"/>
    <x v="1"/>
  </r>
  <r>
    <x v="5"/>
    <n v="394357"/>
    <n v="63"/>
    <x v="63"/>
    <s v="Msa"/>
    <x v="2"/>
    <n v="6000"/>
    <x v="1"/>
  </r>
  <r>
    <x v="5"/>
    <n v="394753"/>
    <n v="64"/>
    <x v="64"/>
    <s v="Msa"/>
    <x v="23"/>
    <n v="5000"/>
    <x v="1"/>
  </r>
  <r>
    <x v="5"/>
    <n v="394653"/>
    <n v="65"/>
    <x v="65"/>
    <s v="Msa"/>
    <x v="35"/>
    <n v="5750"/>
    <x v="1"/>
  </r>
  <r>
    <x v="5"/>
    <n v="394952"/>
    <n v="66"/>
    <x v="66"/>
    <s v="Msa"/>
    <x v="2"/>
    <n v="10100"/>
    <x v="1"/>
  </r>
  <r>
    <x v="5"/>
    <n v="394318"/>
    <n v="67"/>
    <x v="67"/>
    <s v="Msa"/>
    <x v="5"/>
    <n v="6000"/>
    <x v="1"/>
  </r>
  <r>
    <x v="5"/>
    <n v="394561"/>
    <n v="68"/>
    <x v="68"/>
    <s v="Msa"/>
    <x v="4"/>
    <n v="4525"/>
    <x v="1"/>
  </r>
  <r>
    <x v="5"/>
    <n v="394367"/>
    <n v="69"/>
    <x v="69"/>
    <s v="Msa"/>
    <x v="29"/>
    <n v="5000"/>
    <x v="1"/>
  </r>
  <r>
    <x v="5"/>
    <n v="394521"/>
    <n v="70"/>
    <x v="70"/>
    <s v="Msa"/>
    <x v="19"/>
    <n v="4100"/>
    <x v="1"/>
  </r>
  <r>
    <x v="5"/>
    <n v="394843"/>
    <n v="71"/>
    <x v="71"/>
    <s v="Msa"/>
    <x v="4"/>
    <n v="5000"/>
    <x v="1"/>
  </r>
  <r>
    <x v="5"/>
    <n v="394486"/>
    <n v="72"/>
    <x v="72"/>
    <s v="Msa"/>
    <x v="35"/>
    <n v="5000"/>
    <x v="1"/>
  </r>
  <r>
    <x v="5"/>
    <n v="394648"/>
    <n v="73"/>
    <x v="73"/>
    <s v="Msa"/>
    <x v="18"/>
    <n v="5000"/>
    <x v="1"/>
  </r>
  <r>
    <x v="5"/>
    <n v="394304"/>
    <n v="74"/>
    <x v="74"/>
    <s v="Msa"/>
    <x v="19"/>
    <n v="5000"/>
    <x v="1"/>
  </r>
  <r>
    <x v="5"/>
    <n v="753906"/>
    <n v="75"/>
    <x v="75"/>
    <s v="Msa"/>
    <x v="7"/>
    <n v="9600"/>
    <x v="1"/>
  </r>
  <r>
    <x v="5"/>
    <n v="394798"/>
    <n v="76"/>
    <x v="76"/>
    <s v="Msa"/>
    <x v="36"/>
    <n v="5000"/>
    <x v="1"/>
  </r>
  <r>
    <x v="5"/>
    <n v="395134"/>
    <n v="77"/>
    <x v="77"/>
    <s v="Msa"/>
    <x v="2"/>
    <n v="10000"/>
    <x v="1"/>
  </r>
  <r>
    <x v="5"/>
    <n v="394457"/>
    <n v="78"/>
    <x v="78"/>
    <s v="Msa"/>
    <x v="35"/>
    <n v="5000"/>
    <x v="1"/>
  </r>
  <r>
    <x v="5"/>
    <n v="395143"/>
    <n v="79"/>
    <x v="79"/>
    <s v="Msa"/>
    <x v="1"/>
    <n v="5000"/>
    <x v="1"/>
  </r>
  <r>
    <x v="5"/>
    <n v="394484"/>
    <n v="80"/>
    <x v="80"/>
    <s v="Msa"/>
    <x v="16"/>
    <n v="9000"/>
    <x v="1"/>
  </r>
  <r>
    <x v="5"/>
    <n v="395235"/>
    <n v="81"/>
    <x v="81"/>
    <s v="Msa"/>
    <x v="18"/>
    <n v="5000"/>
    <x v="1"/>
  </r>
  <r>
    <x v="5"/>
    <n v="395224"/>
    <n v="82"/>
    <x v="82"/>
    <s v="Msa"/>
    <x v="37"/>
    <n v="5000"/>
    <x v="1"/>
  </r>
  <r>
    <x v="5"/>
    <n v="395115"/>
    <n v="83"/>
    <x v="83"/>
    <s v="Msa"/>
    <x v="9"/>
    <n v="5000"/>
    <x v="1"/>
  </r>
  <r>
    <x v="5"/>
    <n v="394440"/>
    <n v="84"/>
    <x v="84"/>
    <s v="Msa"/>
    <x v="7"/>
    <n v="6450"/>
    <x v="1"/>
  </r>
  <r>
    <x v="5"/>
    <n v="394399"/>
    <n v="85"/>
    <x v="85"/>
    <s v="Msa"/>
    <x v="38"/>
    <n v="5100"/>
    <x v="1"/>
  </r>
  <r>
    <x v="5"/>
    <n v="395160"/>
    <n v="86"/>
    <x v="86"/>
    <s v="Msa"/>
    <x v="19"/>
    <n v="5000"/>
    <x v="1"/>
  </r>
  <r>
    <x v="5"/>
    <n v="394816"/>
    <n v="87"/>
    <x v="87"/>
    <s v="Msa"/>
    <x v="25"/>
    <n v="7600"/>
    <x v="1"/>
  </r>
  <r>
    <x v="5"/>
    <n v="394766"/>
    <n v="88"/>
    <x v="88"/>
    <s v="Msa"/>
    <x v="7"/>
    <n v="5000"/>
    <x v="1"/>
  </r>
  <r>
    <x v="5"/>
    <n v="394931"/>
    <n v="89"/>
    <x v="89"/>
    <s v="Msa"/>
    <x v="31"/>
    <n v="7605"/>
    <x v="1"/>
  </r>
  <r>
    <x v="5"/>
    <n v="394528"/>
    <n v="90"/>
    <x v="90"/>
    <s v="Msa"/>
    <x v="7"/>
    <n v="5000"/>
    <x v="1"/>
  </r>
  <r>
    <x v="5"/>
    <n v="394531"/>
    <n v="91"/>
    <x v="91"/>
    <s v="Msa"/>
    <x v="39"/>
    <n v="5000"/>
    <x v="1"/>
  </r>
  <r>
    <x v="5"/>
    <n v="394711"/>
    <n v="92"/>
    <x v="92"/>
    <s v="Msa"/>
    <x v="40"/>
    <n v="5000"/>
    <x v="1"/>
  </r>
  <r>
    <x v="5"/>
    <n v="394352"/>
    <n v="94"/>
    <x v="93"/>
    <s v="Msa"/>
    <x v="8"/>
    <n v="5000"/>
    <x v="1"/>
  </r>
  <r>
    <x v="5"/>
    <n v="394666"/>
    <n v="96"/>
    <x v="94"/>
    <s v="Msa"/>
    <x v="5"/>
    <n v="5000"/>
    <x v="1"/>
  </r>
  <r>
    <x v="5"/>
    <n v="395006"/>
    <n v="100"/>
    <x v="95"/>
    <s v="Msa"/>
    <x v="31"/>
    <n v="7250"/>
    <x v="1"/>
  </r>
  <r>
    <x v="5"/>
    <n v="394602"/>
    <n v="159"/>
    <x v="96"/>
    <s v="Msa"/>
    <x v="16"/>
    <n v="7500"/>
    <x v="1"/>
  </r>
  <r>
    <x v="6"/>
    <n v="102001"/>
    <m/>
    <x v="0"/>
    <m/>
    <x v="0"/>
    <n v="1573"/>
    <x v="1"/>
  </r>
  <r>
    <x v="6"/>
    <n v="394913"/>
    <m/>
    <x v="1"/>
    <m/>
    <x v="0"/>
    <n v="2577"/>
    <x v="1"/>
  </r>
  <r>
    <x v="6"/>
    <n v="753899"/>
    <m/>
    <x v="2"/>
    <m/>
    <x v="0"/>
    <n v="2252"/>
    <x v="1"/>
  </r>
  <r>
    <x v="6"/>
    <n v="394463"/>
    <m/>
    <x v="3"/>
    <m/>
    <x v="0"/>
    <n v="1603"/>
    <x v="1"/>
  </r>
  <r>
    <x v="6"/>
    <n v="394514"/>
    <m/>
    <x v="4"/>
    <m/>
    <x v="0"/>
    <n v="1362"/>
    <x v="1"/>
  </r>
  <r>
    <x v="6"/>
    <n v="394974"/>
    <m/>
    <x v="5"/>
    <m/>
    <x v="0"/>
    <n v="1502"/>
    <x v="1"/>
  </r>
  <r>
    <x v="6"/>
    <n v="394692"/>
    <m/>
    <x v="6"/>
    <m/>
    <x v="0"/>
    <n v="1347"/>
    <x v="1"/>
  </r>
  <r>
    <x v="6"/>
    <n v="395209"/>
    <m/>
    <x v="7"/>
    <m/>
    <x v="0"/>
    <n v="1935"/>
    <x v="1"/>
  </r>
  <r>
    <x v="6"/>
    <n v="394856"/>
    <m/>
    <x v="8"/>
    <m/>
    <x v="0"/>
    <n v="1825"/>
    <x v="1"/>
  </r>
  <r>
    <x v="6"/>
    <n v="394347"/>
    <m/>
    <x v="9"/>
    <m/>
    <x v="0"/>
    <n v="1349"/>
    <x v="1"/>
  </r>
  <r>
    <x v="6"/>
    <n v="394404"/>
    <m/>
    <x v="10"/>
    <m/>
    <x v="0"/>
    <n v="2377"/>
    <x v="1"/>
  </r>
  <r>
    <x v="6"/>
    <n v="395057"/>
    <m/>
    <x v="11"/>
    <m/>
    <x v="0"/>
    <n v="2956"/>
    <x v="1"/>
  </r>
  <r>
    <x v="6"/>
    <n v="394532"/>
    <m/>
    <x v="12"/>
    <m/>
    <x v="0"/>
    <n v="1147"/>
    <x v="1"/>
  </r>
  <r>
    <x v="6"/>
    <n v="395025"/>
    <m/>
    <x v="13"/>
    <m/>
    <x v="0"/>
    <n v="1750"/>
    <x v="1"/>
  </r>
  <r>
    <x v="6"/>
    <n v="394976"/>
    <m/>
    <x v="14"/>
    <m/>
    <x v="0"/>
    <n v="1193"/>
    <x v="1"/>
  </r>
  <r>
    <x v="6"/>
    <n v="395078"/>
    <m/>
    <x v="15"/>
    <m/>
    <x v="0"/>
    <n v="1829"/>
    <x v="1"/>
  </r>
  <r>
    <x v="6"/>
    <n v="394865"/>
    <m/>
    <x v="16"/>
    <m/>
    <x v="0"/>
    <n v="1417"/>
    <x v="1"/>
  </r>
  <r>
    <x v="6"/>
    <n v="395056"/>
    <m/>
    <x v="17"/>
    <m/>
    <x v="0"/>
    <n v="2131"/>
    <x v="1"/>
  </r>
  <r>
    <x v="6"/>
    <n v="395121"/>
    <m/>
    <x v="18"/>
    <m/>
    <x v="0"/>
    <n v="1044"/>
    <x v="1"/>
  </r>
  <r>
    <x v="6"/>
    <n v="395148"/>
    <m/>
    <x v="19"/>
    <m/>
    <x v="0"/>
    <n v="1349"/>
    <x v="1"/>
  </r>
  <r>
    <x v="6"/>
    <n v="394358"/>
    <m/>
    <x v="20"/>
    <m/>
    <x v="0"/>
    <n v="1523"/>
    <x v="1"/>
  </r>
  <r>
    <x v="6"/>
    <n v="394530"/>
    <m/>
    <x v="21"/>
    <m/>
    <x v="0"/>
    <n v="1585"/>
    <x v="1"/>
  </r>
  <r>
    <x v="6"/>
    <n v="394982"/>
    <m/>
    <x v="22"/>
    <m/>
    <x v="0"/>
    <n v="1104"/>
    <x v="1"/>
  </r>
  <r>
    <x v="6"/>
    <n v="394998"/>
    <m/>
    <x v="23"/>
    <m/>
    <x v="0"/>
    <n v="1485"/>
    <x v="1"/>
  </r>
  <r>
    <x v="6"/>
    <n v="394458"/>
    <m/>
    <x v="24"/>
    <m/>
    <x v="0"/>
    <n v="1295"/>
    <x v="1"/>
  </r>
  <r>
    <x v="6"/>
    <n v="395045"/>
    <m/>
    <x v="25"/>
    <m/>
    <x v="0"/>
    <n v="1660"/>
    <x v="1"/>
  </r>
  <r>
    <x v="6"/>
    <n v="395055"/>
    <m/>
    <x v="26"/>
    <m/>
    <x v="0"/>
    <n v="1124"/>
    <x v="1"/>
  </r>
  <r>
    <x v="6"/>
    <n v="394943"/>
    <m/>
    <x v="27"/>
    <m/>
    <x v="0"/>
    <n v="1408"/>
    <x v="1"/>
  </r>
  <r>
    <x v="6"/>
    <n v="394466"/>
    <m/>
    <x v="28"/>
    <m/>
    <x v="0"/>
    <n v="1089"/>
    <x v="1"/>
  </r>
  <r>
    <x v="6"/>
    <n v="394475"/>
    <m/>
    <x v="29"/>
    <m/>
    <x v="0"/>
    <n v="1093"/>
    <x v="1"/>
  </r>
  <r>
    <x v="6"/>
    <n v="394735"/>
    <m/>
    <x v="30"/>
    <m/>
    <x v="0"/>
    <n v="1084"/>
    <x v="1"/>
  </r>
  <r>
    <x v="6"/>
    <n v="394775"/>
    <m/>
    <x v="31"/>
    <m/>
    <x v="0"/>
    <n v="1191"/>
    <x v="1"/>
  </r>
  <r>
    <x v="6"/>
    <n v="394492"/>
    <m/>
    <x v="32"/>
    <m/>
    <x v="0"/>
    <n v="1133"/>
    <x v="1"/>
  </r>
  <r>
    <x v="6"/>
    <n v="394705"/>
    <m/>
    <x v="33"/>
    <m/>
    <x v="0"/>
    <n v="1095"/>
    <x v="1"/>
  </r>
  <r>
    <x v="6"/>
    <n v="395059"/>
    <m/>
    <x v="34"/>
    <m/>
    <x v="0"/>
    <n v="2939"/>
    <x v="1"/>
  </r>
  <r>
    <x v="6"/>
    <n v="394355"/>
    <m/>
    <x v="35"/>
    <m/>
    <x v="0"/>
    <n v="1342"/>
    <x v="1"/>
  </r>
  <r>
    <x v="6"/>
    <n v="395194"/>
    <m/>
    <x v="36"/>
    <m/>
    <x v="0"/>
    <n v="1229"/>
    <x v="1"/>
  </r>
  <r>
    <x v="6"/>
    <n v="394902"/>
    <m/>
    <x v="37"/>
    <m/>
    <x v="0"/>
    <n v="1404"/>
    <x v="1"/>
  </r>
  <r>
    <x v="6"/>
    <n v="395005"/>
    <m/>
    <x v="38"/>
    <m/>
    <x v="0"/>
    <n v="1369"/>
    <x v="1"/>
  </r>
  <r>
    <x v="6"/>
    <n v="394862"/>
    <m/>
    <x v="39"/>
    <m/>
    <x v="0"/>
    <n v="1067"/>
    <x v="1"/>
  </r>
  <r>
    <x v="6"/>
    <n v="394714"/>
    <m/>
    <x v="40"/>
    <m/>
    <x v="0"/>
    <n v="1223"/>
    <x v="1"/>
  </r>
  <r>
    <x v="6"/>
    <n v="394849"/>
    <m/>
    <x v="41"/>
    <m/>
    <x v="0"/>
    <n v="1156"/>
    <x v="1"/>
  </r>
  <r>
    <x v="6"/>
    <n v="394935"/>
    <m/>
    <x v="42"/>
    <m/>
    <x v="0"/>
    <n v="1025"/>
    <x v="1"/>
  </r>
  <r>
    <x v="6"/>
    <n v="394807"/>
    <m/>
    <x v="43"/>
    <m/>
    <x v="0"/>
    <n v="1016"/>
    <x v="1"/>
  </r>
  <r>
    <x v="6"/>
    <n v="394669"/>
    <m/>
    <x v="44"/>
    <m/>
    <x v="0"/>
    <n v="1361"/>
    <x v="1"/>
  </r>
  <r>
    <x v="6"/>
    <n v="395022"/>
    <m/>
    <x v="45"/>
    <m/>
    <x v="0"/>
    <n v="1181"/>
    <x v="1"/>
  </r>
  <r>
    <x v="6"/>
    <n v="394910"/>
    <m/>
    <x v="46"/>
    <m/>
    <x v="0"/>
    <n v="1165"/>
    <x v="1"/>
  </r>
  <r>
    <x v="6"/>
    <n v="394425"/>
    <m/>
    <x v="47"/>
    <m/>
    <x v="0"/>
    <n v="1027"/>
    <x v="1"/>
  </r>
  <r>
    <x v="6"/>
    <n v="395012"/>
    <m/>
    <x v="48"/>
    <m/>
    <x v="0"/>
    <n v="1289"/>
    <x v="1"/>
  </r>
  <r>
    <x v="6"/>
    <n v="394388"/>
    <m/>
    <x v="49"/>
    <m/>
    <x v="0"/>
    <n v="1060"/>
    <x v="1"/>
  </r>
  <r>
    <x v="6"/>
    <n v="395053"/>
    <m/>
    <x v="50"/>
    <m/>
    <x v="0"/>
    <n v="1251"/>
    <x v="1"/>
  </r>
  <r>
    <x v="6"/>
    <n v="395031"/>
    <m/>
    <x v="51"/>
    <m/>
    <x v="0"/>
    <n v="1100"/>
    <x v="1"/>
  </r>
  <r>
    <x v="6"/>
    <n v="394640"/>
    <m/>
    <x v="52"/>
    <m/>
    <x v="0"/>
    <n v="1043"/>
    <x v="1"/>
  </r>
  <r>
    <x v="6"/>
    <n v="395167"/>
    <m/>
    <x v="53"/>
    <m/>
    <x v="0"/>
    <n v="1031"/>
    <x v="1"/>
  </r>
  <r>
    <x v="6"/>
    <n v="753924"/>
    <m/>
    <x v="54"/>
    <m/>
    <x v="0"/>
    <n v="2310"/>
    <x v="1"/>
  </r>
  <r>
    <x v="6"/>
    <n v="395169"/>
    <m/>
    <x v="55"/>
    <m/>
    <x v="0"/>
    <n v="947"/>
    <x v="1"/>
  </r>
  <r>
    <x v="6"/>
    <n v="394619"/>
    <m/>
    <x v="56"/>
    <m/>
    <x v="0"/>
    <n v="1382"/>
    <x v="1"/>
  </r>
  <r>
    <x v="6"/>
    <n v="395238"/>
    <m/>
    <x v="57"/>
    <m/>
    <x v="0"/>
    <n v="1324"/>
    <x v="1"/>
  </r>
  <r>
    <x v="6"/>
    <n v="394415"/>
    <m/>
    <x v="58"/>
    <m/>
    <x v="0"/>
    <n v="2154"/>
    <x v="1"/>
  </r>
  <r>
    <x v="6"/>
    <n v="394312"/>
    <m/>
    <x v="59"/>
    <m/>
    <x v="0"/>
    <n v="1049"/>
    <x v="1"/>
  </r>
  <r>
    <x v="6"/>
    <n v="394308"/>
    <m/>
    <x v="60"/>
    <m/>
    <x v="0"/>
    <n v="1196"/>
    <x v="1"/>
  </r>
  <r>
    <x v="6"/>
    <n v="394938"/>
    <m/>
    <x v="61"/>
    <m/>
    <x v="0"/>
    <n v="998"/>
    <x v="1"/>
  </r>
  <r>
    <x v="6"/>
    <n v="394908"/>
    <m/>
    <x v="62"/>
    <m/>
    <x v="0"/>
    <n v="1335"/>
    <x v="1"/>
  </r>
  <r>
    <x v="6"/>
    <n v="394357"/>
    <m/>
    <x v="63"/>
    <m/>
    <x v="0"/>
    <n v="1107"/>
    <x v="1"/>
  </r>
  <r>
    <x v="6"/>
    <n v="394753"/>
    <m/>
    <x v="64"/>
    <m/>
    <x v="0"/>
    <n v="1096"/>
    <x v="1"/>
  </r>
  <r>
    <x v="6"/>
    <n v="394653"/>
    <m/>
    <x v="65"/>
    <m/>
    <x v="0"/>
    <n v="1082"/>
    <x v="1"/>
  </r>
  <r>
    <x v="6"/>
    <n v="394952"/>
    <m/>
    <x v="66"/>
    <m/>
    <x v="0"/>
    <n v="2369"/>
    <x v="1"/>
  </r>
  <r>
    <x v="6"/>
    <n v="394318"/>
    <m/>
    <x v="67"/>
    <m/>
    <x v="0"/>
    <n v="1319"/>
    <x v="1"/>
  </r>
  <r>
    <x v="6"/>
    <n v="394561"/>
    <m/>
    <x v="68"/>
    <m/>
    <x v="0"/>
    <n v="1010"/>
    <x v="1"/>
  </r>
  <r>
    <x v="6"/>
    <n v="394367"/>
    <m/>
    <x v="69"/>
    <m/>
    <x v="0"/>
    <n v="1175"/>
    <x v="1"/>
  </r>
  <r>
    <x v="6"/>
    <n v="394521"/>
    <m/>
    <x v="70"/>
    <m/>
    <x v="0"/>
    <n v="924"/>
    <x v="1"/>
  </r>
  <r>
    <x v="6"/>
    <n v="394843"/>
    <m/>
    <x v="71"/>
    <m/>
    <x v="0"/>
    <n v="936"/>
    <x v="1"/>
  </r>
  <r>
    <x v="6"/>
    <n v="394486"/>
    <m/>
    <x v="72"/>
    <m/>
    <x v="0"/>
    <n v="1065"/>
    <x v="1"/>
  </r>
  <r>
    <x v="6"/>
    <n v="394648"/>
    <m/>
    <x v="73"/>
    <m/>
    <x v="0"/>
    <n v="1106"/>
    <x v="1"/>
  </r>
  <r>
    <x v="6"/>
    <n v="394304"/>
    <m/>
    <x v="74"/>
    <m/>
    <x v="0"/>
    <n v="869"/>
    <x v="1"/>
  </r>
  <r>
    <x v="6"/>
    <n v="753906"/>
    <m/>
    <x v="75"/>
    <m/>
    <x v="0"/>
    <n v="1477"/>
    <x v="1"/>
  </r>
  <r>
    <x v="6"/>
    <n v="394798"/>
    <m/>
    <x v="76"/>
    <m/>
    <x v="0"/>
    <n v="851"/>
    <x v="1"/>
  </r>
  <r>
    <x v="6"/>
    <n v="395134"/>
    <m/>
    <x v="77"/>
    <m/>
    <x v="0"/>
    <n v="1746"/>
    <x v="1"/>
  </r>
  <r>
    <x v="6"/>
    <n v="394457"/>
    <m/>
    <x v="78"/>
    <m/>
    <x v="0"/>
    <n v="1391"/>
    <x v="1"/>
  </r>
  <r>
    <x v="6"/>
    <n v="395143"/>
    <m/>
    <x v="79"/>
    <m/>
    <x v="0"/>
    <n v="1113"/>
    <x v="1"/>
  </r>
  <r>
    <x v="6"/>
    <n v="394484"/>
    <m/>
    <x v="80"/>
    <m/>
    <x v="0"/>
    <n v="1365"/>
    <x v="1"/>
  </r>
  <r>
    <x v="6"/>
    <n v="395235"/>
    <m/>
    <x v="81"/>
    <m/>
    <x v="0"/>
    <n v="1207"/>
    <x v="1"/>
  </r>
  <r>
    <x v="6"/>
    <n v="395224"/>
    <m/>
    <x v="82"/>
    <m/>
    <x v="0"/>
    <n v="784"/>
    <x v="1"/>
  </r>
  <r>
    <x v="6"/>
    <n v="395115"/>
    <m/>
    <x v="83"/>
    <m/>
    <x v="0"/>
    <n v="1264"/>
    <x v="1"/>
  </r>
  <r>
    <x v="6"/>
    <n v="394440"/>
    <m/>
    <x v="84"/>
    <m/>
    <x v="0"/>
    <n v="1359"/>
    <x v="1"/>
  </r>
  <r>
    <x v="6"/>
    <n v="394399"/>
    <m/>
    <x v="85"/>
    <m/>
    <x v="0"/>
    <n v="1237"/>
    <x v="1"/>
  </r>
  <r>
    <x v="6"/>
    <n v="395160"/>
    <m/>
    <x v="86"/>
    <m/>
    <x v="0"/>
    <n v="914"/>
    <x v="1"/>
  </r>
  <r>
    <x v="6"/>
    <n v="394816"/>
    <m/>
    <x v="87"/>
    <m/>
    <x v="0"/>
    <n v="1169"/>
    <x v="1"/>
  </r>
  <r>
    <x v="6"/>
    <n v="394766"/>
    <m/>
    <x v="88"/>
    <m/>
    <x v="0"/>
    <n v="1195"/>
    <x v="1"/>
  </r>
  <r>
    <x v="6"/>
    <n v="394931"/>
    <m/>
    <x v="89"/>
    <m/>
    <x v="0"/>
    <n v="1140"/>
    <x v="1"/>
  </r>
  <r>
    <x v="6"/>
    <n v="394528"/>
    <m/>
    <x v="90"/>
    <m/>
    <x v="0"/>
    <n v="1234"/>
    <x v="1"/>
  </r>
  <r>
    <x v="6"/>
    <n v="394531"/>
    <m/>
    <x v="91"/>
    <m/>
    <x v="0"/>
    <n v="1036"/>
    <x v="1"/>
  </r>
  <r>
    <x v="6"/>
    <n v="394711"/>
    <m/>
    <x v="92"/>
    <m/>
    <x v="0"/>
    <n v="1165"/>
    <x v="1"/>
  </r>
  <r>
    <x v="6"/>
    <n v="395245"/>
    <m/>
    <x v="97"/>
    <m/>
    <x v="0"/>
    <n v="667"/>
    <x v="1"/>
  </r>
  <r>
    <x v="6"/>
    <n v="394352"/>
    <m/>
    <x v="93"/>
    <m/>
    <x v="0"/>
    <n v="989"/>
    <x v="1"/>
  </r>
  <r>
    <x v="6"/>
    <n v="395075"/>
    <m/>
    <x v="98"/>
    <m/>
    <x v="0"/>
    <n v="832"/>
    <x v="1"/>
  </r>
  <r>
    <x v="6"/>
    <n v="394666"/>
    <m/>
    <x v="94"/>
    <m/>
    <x v="0"/>
    <n v="978"/>
    <x v="1"/>
  </r>
  <r>
    <x v="6"/>
    <n v="394957"/>
    <m/>
    <x v="99"/>
    <m/>
    <x v="0"/>
    <n v="1295"/>
    <x v="1"/>
  </r>
  <r>
    <x v="6"/>
    <n v="395113"/>
    <m/>
    <x v="100"/>
    <m/>
    <x v="0"/>
    <n v="1106"/>
    <x v="1"/>
  </r>
  <r>
    <x v="6"/>
    <n v="395006"/>
    <m/>
    <x v="95"/>
    <m/>
    <x v="0"/>
    <n v="1226"/>
    <x v="1"/>
  </r>
  <r>
    <x v="6"/>
    <n v="394549"/>
    <m/>
    <x v="101"/>
    <m/>
    <x v="0"/>
    <n v="1262"/>
    <x v="1"/>
  </r>
  <r>
    <x v="6"/>
    <n v="394995"/>
    <m/>
    <x v="102"/>
    <m/>
    <x v="0"/>
    <n v="1446"/>
    <x v="1"/>
  </r>
  <r>
    <x v="6"/>
    <n v="394602"/>
    <m/>
    <x v="96"/>
    <m/>
    <x v="0"/>
    <n v="1428"/>
    <x v="1"/>
  </r>
  <r>
    <x v="6"/>
    <n v="394405"/>
    <m/>
    <x v="103"/>
    <m/>
    <x v="0"/>
    <n v="1765"/>
    <x v="1"/>
  </r>
  <r>
    <x v="6"/>
    <n v="394623"/>
    <m/>
    <x v="104"/>
    <m/>
    <x v="0"/>
    <n v="1141"/>
    <x v="1"/>
  </r>
  <r>
    <x v="0"/>
    <n v="102001"/>
    <n v="0"/>
    <x v="0"/>
    <s v="Country"/>
    <x v="0"/>
    <n v="289000"/>
    <x v="2"/>
  </r>
  <r>
    <x v="0"/>
    <n v="394913"/>
    <n v="1"/>
    <x v="1"/>
    <s v="Msa"/>
    <x v="1"/>
    <n v="539000"/>
    <x v="2"/>
  </r>
  <r>
    <x v="0"/>
    <n v="753899"/>
    <n v="2"/>
    <x v="2"/>
    <s v="Msa"/>
    <x v="2"/>
    <n v="899000"/>
    <x v="2"/>
  </r>
  <r>
    <x v="0"/>
    <n v="394463"/>
    <n v="3"/>
    <x v="3"/>
    <s v="Msa"/>
    <x v="3"/>
    <n v="349900"/>
    <x v="2"/>
  </r>
  <r>
    <x v="0"/>
    <n v="394514"/>
    <n v="4"/>
    <x v="4"/>
    <s v="Msa"/>
    <x v="4"/>
    <n v="360398"/>
    <x v="2"/>
  </r>
  <r>
    <x v="0"/>
    <n v="394974"/>
    <n v="5"/>
    <x v="5"/>
    <s v="Msa"/>
    <x v="5"/>
    <n v="264900"/>
    <x v="2"/>
  </r>
  <r>
    <x v="0"/>
    <n v="394692"/>
    <n v="6"/>
    <x v="6"/>
    <s v="Msa"/>
    <x v="4"/>
    <n v="339000"/>
    <x v="2"/>
  </r>
  <r>
    <x v="0"/>
    <n v="395209"/>
    <n v="7"/>
    <x v="7"/>
    <s v="Msa"/>
    <x v="6"/>
    <n v="469900"/>
    <x v="2"/>
  </r>
  <r>
    <x v="0"/>
    <n v="394856"/>
    <n v="8"/>
    <x v="8"/>
    <s v="Msa"/>
    <x v="7"/>
    <n v="474900"/>
    <x v="2"/>
  </r>
  <r>
    <x v="0"/>
    <n v="394347"/>
    <n v="9"/>
    <x v="9"/>
    <s v="Msa"/>
    <x v="8"/>
    <n v="339900"/>
    <x v="2"/>
  </r>
  <r>
    <x v="0"/>
    <n v="394404"/>
    <n v="10"/>
    <x v="10"/>
    <s v="Msa"/>
    <x v="9"/>
    <n v="619990"/>
    <x v="2"/>
  </r>
  <r>
    <x v="0"/>
    <n v="395057"/>
    <n v="11"/>
    <x v="11"/>
    <s v="Msa"/>
    <x v="2"/>
    <n v="949950"/>
    <x v="2"/>
  </r>
  <r>
    <x v="0"/>
    <n v="394532"/>
    <n v="12"/>
    <x v="12"/>
    <s v="Msa"/>
    <x v="10"/>
    <n v="244900"/>
    <x v="2"/>
  </r>
  <r>
    <x v="0"/>
    <n v="395025"/>
    <n v="13"/>
    <x v="13"/>
    <s v="Msa"/>
    <x v="2"/>
    <n v="420000"/>
    <x v="2"/>
  </r>
  <r>
    <x v="0"/>
    <n v="394976"/>
    <n v="14"/>
    <x v="14"/>
    <s v="Msa"/>
    <x v="11"/>
    <n v="359900"/>
    <x v="2"/>
  </r>
  <r>
    <x v="0"/>
    <n v="395078"/>
    <n v="15"/>
    <x v="15"/>
    <s v="Msa"/>
    <x v="12"/>
    <n v="605880"/>
    <x v="2"/>
  </r>
  <r>
    <x v="0"/>
    <n v="394865"/>
    <n v="16"/>
    <x v="16"/>
    <s v="Msa"/>
    <x v="13"/>
    <n v="409324"/>
    <x v="2"/>
  </r>
  <r>
    <x v="0"/>
    <n v="395056"/>
    <n v="17"/>
    <x v="17"/>
    <s v="Msa"/>
    <x v="2"/>
    <n v="789000"/>
    <x v="2"/>
  </r>
  <r>
    <x v="0"/>
    <n v="395121"/>
    <n v="18"/>
    <x v="18"/>
    <s v="Msa"/>
    <x v="14"/>
    <n v="207900"/>
    <x v="2"/>
  </r>
  <r>
    <x v="0"/>
    <n v="395148"/>
    <n v="19"/>
    <x v="19"/>
    <s v="Msa"/>
    <x v="7"/>
    <n v="289900"/>
    <x v="2"/>
  </r>
  <r>
    <x v="0"/>
    <n v="394358"/>
    <n v="20"/>
    <x v="20"/>
    <s v="Msa"/>
    <x v="15"/>
    <n v="320000"/>
    <x v="2"/>
  </r>
  <r>
    <x v="0"/>
    <n v="394530"/>
    <n v="21"/>
    <x v="21"/>
    <s v="Msa"/>
    <x v="16"/>
    <n v="585000"/>
    <x v="2"/>
  </r>
  <r>
    <x v="0"/>
    <n v="394982"/>
    <n v="22"/>
    <x v="22"/>
    <s v="Msa"/>
    <x v="5"/>
    <n v="173900"/>
    <x v="2"/>
  </r>
  <r>
    <x v="0"/>
    <n v="394998"/>
    <n v="23"/>
    <x v="23"/>
    <s v="Msa"/>
    <x v="17"/>
    <n v="523950"/>
    <x v="2"/>
  </r>
  <r>
    <x v="0"/>
    <n v="394458"/>
    <n v="24"/>
    <x v="24"/>
    <s v="Msa"/>
    <x v="18"/>
    <n v="350000"/>
    <x v="2"/>
  </r>
  <r>
    <x v="0"/>
    <n v="395045"/>
    <n v="25"/>
    <x v="25"/>
    <s v="Msa"/>
    <x v="2"/>
    <n v="500824"/>
    <x v="2"/>
  </r>
  <r>
    <x v="0"/>
    <n v="395055"/>
    <n v="26"/>
    <x v="26"/>
    <s v="Msa"/>
    <x v="4"/>
    <n v="289900"/>
    <x v="2"/>
  </r>
  <r>
    <x v="0"/>
    <n v="394943"/>
    <n v="27"/>
    <x v="27"/>
    <s v="Msa"/>
    <x v="7"/>
    <n v="335417"/>
    <x v="2"/>
  </r>
  <r>
    <x v="0"/>
    <n v="394466"/>
    <n v="28"/>
    <x v="28"/>
    <s v="Msa"/>
    <x v="19"/>
    <n v="259900"/>
    <x v="2"/>
  </r>
  <r>
    <x v="0"/>
    <n v="394475"/>
    <n v="29"/>
    <x v="29"/>
    <s v="Msa"/>
    <x v="19"/>
    <n v="173112"/>
    <x v="2"/>
  </r>
  <r>
    <x v="0"/>
    <n v="394735"/>
    <n v="30"/>
    <x v="30"/>
    <s v="Msa"/>
    <x v="14"/>
    <n v="279900"/>
    <x v="2"/>
  </r>
  <r>
    <x v="0"/>
    <n v="394775"/>
    <n v="31"/>
    <x v="31"/>
    <s v="Msa"/>
    <x v="20"/>
    <n v="310000"/>
    <x v="2"/>
  </r>
  <r>
    <x v="0"/>
    <n v="394492"/>
    <n v="32"/>
    <x v="32"/>
    <s v="Msa"/>
    <x v="19"/>
    <n v="300000"/>
    <x v="2"/>
  </r>
  <r>
    <x v="0"/>
    <n v="394705"/>
    <n v="33"/>
    <x v="33"/>
    <s v="Msa"/>
    <x v="21"/>
    <n v="249900"/>
    <x v="2"/>
  </r>
  <r>
    <x v="0"/>
    <n v="395059"/>
    <n v="34"/>
    <x v="34"/>
    <s v="Msa"/>
    <x v="2"/>
    <n v="1298000"/>
    <x v="2"/>
  </r>
  <r>
    <x v="0"/>
    <n v="394355"/>
    <n v="35"/>
    <x v="35"/>
    <s v="Msa"/>
    <x v="4"/>
    <n v="377693"/>
    <x v="2"/>
  </r>
  <r>
    <x v="0"/>
    <n v="395194"/>
    <n v="36"/>
    <x v="36"/>
    <s v="Msa"/>
    <x v="22"/>
    <n v="272430"/>
    <x v="2"/>
  </r>
  <r>
    <x v="0"/>
    <n v="394902"/>
    <n v="37"/>
    <x v="37"/>
    <s v="Msa"/>
    <x v="23"/>
    <n v="387000"/>
    <x v="2"/>
  </r>
  <r>
    <x v="0"/>
    <n v="395005"/>
    <n v="38"/>
    <x v="38"/>
    <s v="Msa"/>
    <x v="24"/>
    <n v="385235"/>
    <x v="2"/>
  </r>
  <r>
    <x v="0"/>
    <n v="394862"/>
    <n v="39"/>
    <x v="39"/>
    <s v="Msa"/>
    <x v="25"/>
    <n v="249900"/>
    <x v="2"/>
  </r>
  <r>
    <x v="0"/>
    <n v="394714"/>
    <n v="40"/>
    <x v="40"/>
    <s v="Msa"/>
    <x v="7"/>
    <n v="319900"/>
    <x v="2"/>
  </r>
  <r>
    <x v="0"/>
    <n v="394849"/>
    <n v="41"/>
    <x v="41"/>
    <s v="Msa"/>
    <x v="23"/>
    <n v="183787"/>
    <x v="2"/>
  </r>
  <r>
    <x v="0"/>
    <n v="394935"/>
    <n v="42"/>
    <x v="42"/>
    <s v="Msa"/>
    <x v="26"/>
    <n v="252398"/>
    <x v="2"/>
  </r>
  <r>
    <x v="0"/>
    <n v="394807"/>
    <n v="43"/>
    <x v="43"/>
    <s v="Msa"/>
    <x v="27"/>
    <n v="269900"/>
    <x v="2"/>
  </r>
  <r>
    <x v="0"/>
    <n v="394669"/>
    <n v="44"/>
    <x v="44"/>
    <s v="Msa"/>
    <x v="28"/>
    <n v="310000"/>
    <x v="2"/>
  </r>
  <r>
    <x v="0"/>
    <n v="395022"/>
    <n v="45"/>
    <x v="45"/>
    <s v="Msa"/>
    <x v="22"/>
    <n v="327802"/>
    <x v="2"/>
  </r>
  <r>
    <x v="0"/>
    <n v="394910"/>
    <n v="46"/>
    <x v="46"/>
    <s v="Msa"/>
    <x v="29"/>
    <n v="259000"/>
    <x v="2"/>
  </r>
  <r>
    <x v="0"/>
    <n v="394425"/>
    <n v="47"/>
    <x v="47"/>
    <s v="Msa"/>
    <x v="1"/>
    <n v="172030"/>
    <x v="2"/>
  </r>
  <r>
    <x v="0"/>
    <n v="395012"/>
    <n v="48"/>
    <x v="48"/>
    <s v="Msa"/>
    <x v="18"/>
    <n v="379900"/>
    <x v="2"/>
  </r>
  <r>
    <x v="0"/>
    <n v="394388"/>
    <n v="49"/>
    <x v="49"/>
    <s v="Msa"/>
    <x v="30"/>
    <n v="229900"/>
    <x v="2"/>
  </r>
  <r>
    <x v="0"/>
    <n v="395053"/>
    <n v="50"/>
    <x v="50"/>
    <s v="Msa"/>
    <x v="31"/>
    <n v="440941"/>
    <x v="2"/>
  </r>
  <r>
    <x v="0"/>
    <n v="395031"/>
    <n v="51"/>
    <x v="51"/>
    <s v="Msa"/>
    <x v="1"/>
    <n v="216160"/>
    <x v="2"/>
  </r>
  <r>
    <x v="0"/>
    <n v="394640"/>
    <n v="52"/>
    <x v="52"/>
    <s v="Msa"/>
    <x v="10"/>
    <n v="299900"/>
    <x v="2"/>
  </r>
  <r>
    <x v="0"/>
    <n v="395167"/>
    <n v="53"/>
    <x v="53"/>
    <s v="Msa"/>
    <x v="11"/>
    <n v="284000"/>
    <x v="2"/>
  </r>
  <r>
    <x v="0"/>
    <n v="753924"/>
    <n v="54"/>
    <x v="54"/>
    <s v="Msa"/>
    <x v="32"/>
    <n v="871928"/>
    <x v="2"/>
  </r>
  <r>
    <x v="0"/>
    <n v="395169"/>
    <n v="55"/>
    <x v="55"/>
    <s v="Msa"/>
    <x v="26"/>
    <n v="210157"/>
    <x v="2"/>
  </r>
  <r>
    <x v="0"/>
    <n v="394619"/>
    <n v="56"/>
    <x v="56"/>
    <s v="Msa"/>
    <x v="2"/>
    <n v="329900"/>
    <x v="2"/>
  </r>
  <r>
    <x v="0"/>
    <n v="395238"/>
    <n v="57"/>
    <x v="57"/>
    <s v="Msa"/>
    <x v="9"/>
    <n v="333205"/>
    <x v="2"/>
  </r>
  <r>
    <x v="0"/>
    <n v="394415"/>
    <n v="58"/>
    <x v="58"/>
    <s v="Msa"/>
    <x v="28"/>
    <n v="954071"/>
    <x v="2"/>
  </r>
  <r>
    <x v="0"/>
    <n v="394312"/>
    <n v="59"/>
    <x v="59"/>
    <s v="Msa"/>
    <x v="33"/>
    <n v="259900"/>
    <x v="2"/>
  </r>
  <r>
    <x v="0"/>
    <n v="394308"/>
    <n v="60"/>
    <x v="60"/>
    <s v="Msa"/>
    <x v="1"/>
    <n v="239750"/>
    <x v="2"/>
  </r>
  <r>
    <x v="0"/>
    <n v="394938"/>
    <n v="61"/>
    <x v="61"/>
    <s v="Msa"/>
    <x v="34"/>
    <n v="300212"/>
    <x v="2"/>
  </r>
  <r>
    <x v="0"/>
    <n v="394908"/>
    <n v="62"/>
    <x v="62"/>
    <s v="Msa"/>
    <x v="28"/>
    <n v="314235"/>
    <x v="2"/>
  </r>
  <r>
    <x v="0"/>
    <n v="394357"/>
    <n v="63"/>
    <x v="63"/>
    <s v="Msa"/>
    <x v="2"/>
    <n v="266665"/>
    <x v="2"/>
  </r>
  <r>
    <x v="0"/>
    <n v="394753"/>
    <n v="64"/>
    <x v="64"/>
    <s v="Msa"/>
    <x v="23"/>
    <n v="265443"/>
    <x v="2"/>
  </r>
  <r>
    <x v="0"/>
    <n v="394653"/>
    <n v="65"/>
    <x v="65"/>
    <s v="Msa"/>
    <x v="35"/>
    <n v="272493"/>
    <x v="2"/>
  </r>
  <r>
    <x v="0"/>
    <n v="394952"/>
    <n v="66"/>
    <x v="66"/>
    <s v="Msa"/>
    <x v="2"/>
    <n v="839900"/>
    <x v="2"/>
  </r>
  <r>
    <x v="0"/>
    <n v="394318"/>
    <n v="67"/>
    <x v="67"/>
    <s v="Msa"/>
    <x v="5"/>
    <n v="235000"/>
    <x v="2"/>
  </r>
  <r>
    <x v="0"/>
    <n v="394561"/>
    <n v="68"/>
    <x v="68"/>
    <s v="Msa"/>
    <x v="4"/>
    <n v="183049"/>
    <x v="2"/>
  </r>
  <r>
    <x v="0"/>
    <n v="394367"/>
    <n v="69"/>
    <x v="69"/>
    <s v="Msa"/>
    <x v="29"/>
    <n v="249000"/>
    <x v="2"/>
  </r>
  <r>
    <x v="0"/>
    <n v="394521"/>
    <n v="70"/>
    <x v="70"/>
    <s v="Msa"/>
    <x v="19"/>
    <n v="148889"/>
    <x v="2"/>
  </r>
  <r>
    <x v="0"/>
    <n v="394843"/>
    <n v="71"/>
    <x v="71"/>
    <s v="Msa"/>
    <x v="4"/>
    <n v="195000"/>
    <x v="2"/>
  </r>
  <r>
    <x v="0"/>
    <n v="394486"/>
    <n v="72"/>
    <x v="72"/>
    <s v="Msa"/>
    <x v="35"/>
    <n v="207195"/>
    <x v="2"/>
  </r>
  <r>
    <x v="0"/>
    <n v="394648"/>
    <n v="73"/>
    <x v="73"/>
    <s v="Msa"/>
    <x v="18"/>
    <n v="224900"/>
    <x v="2"/>
  </r>
  <r>
    <x v="0"/>
    <n v="394304"/>
    <n v="74"/>
    <x v="74"/>
    <s v="Msa"/>
    <x v="19"/>
    <n v="149900"/>
    <x v="2"/>
  </r>
  <r>
    <x v="0"/>
    <n v="753906"/>
    <n v="75"/>
    <x v="75"/>
    <s v="Msa"/>
    <x v="7"/>
    <n v="379250"/>
    <x v="2"/>
  </r>
  <r>
    <x v="0"/>
    <n v="394798"/>
    <n v="76"/>
    <x v="76"/>
    <s v="Msa"/>
    <x v="36"/>
    <n v="174294"/>
    <x v="2"/>
  </r>
  <r>
    <x v="0"/>
    <n v="395134"/>
    <n v="77"/>
    <x v="77"/>
    <s v="Msa"/>
    <x v="2"/>
    <n v="365710"/>
    <x v="2"/>
  </r>
  <r>
    <x v="0"/>
    <n v="394457"/>
    <n v="78"/>
    <x v="78"/>
    <s v="Msa"/>
    <x v="35"/>
    <n v="376590"/>
    <x v="2"/>
  </r>
  <r>
    <x v="0"/>
    <n v="395143"/>
    <n v="79"/>
    <x v="79"/>
    <s v="Msa"/>
    <x v="1"/>
    <n v="147552"/>
    <x v="2"/>
  </r>
  <r>
    <x v="0"/>
    <n v="394484"/>
    <n v="80"/>
    <x v="80"/>
    <s v="Msa"/>
    <x v="16"/>
    <n v="478553"/>
    <x v="2"/>
  </r>
  <r>
    <x v="0"/>
    <n v="395235"/>
    <n v="81"/>
    <x v="81"/>
    <s v="Msa"/>
    <x v="18"/>
    <n v="224500"/>
    <x v="2"/>
  </r>
  <r>
    <x v="0"/>
    <n v="395224"/>
    <n v="82"/>
    <x v="82"/>
    <s v="Msa"/>
    <x v="37"/>
    <n v="205000"/>
    <x v="2"/>
  </r>
  <r>
    <x v="0"/>
    <n v="395115"/>
    <n v="83"/>
    <x v="83"/>
    <s v="Msa"/>
    <x v="9"/>
    <n v="261279"/>
    <x v="2"/>
  </r>
  <r>
    <x v="0"/>
    <n v="394440"/>
    <n v="84"/>
    <x v="84"/>
    <s v="Msa"/>
    <x v="7"/>
    <n v="258023"/>
    <x v="2"/>
  </r>
  <r>
    <x v="0"/>
    <n v="394399"/>
    <n v="85"/>
    <x v="85"/>
    <s v="Msa"/>
    <x v="38"/>
    <n v="344900"/>
    <x v="2"/>
  </r>
  <r>
    <x v="0"/>
    <n v="395160"/>
    <n v="86"/>
    <x v="86"/>
    <s v="Msa"/>
    <x v="19"/>
    <n v="134900"/>
    <x v="2"/>
  </r>
  <r>
    <x v="0"/>
    <n v="394816"/>
    <n v="87"/>
    <x v="87"/>
    <s v="Msa"/>
    <x v="25"/>
    <n v="339900"/>
    <x v="2"/>
  </r>
  <r>
    <x v="0"/>
    <n v="394766"/>
    <n v="88"/>
    <x v="88"/>
    <s v="Msa"/>
    <x v="7"/>
    <n v="233790"/>
    <x v="2"/>
  </r>
  <r>
    <x v="0"/>
    <n v="394931"/>
    <n v="89"/>
    <x v="89"/>
    <s v="Msa"/>
    <x v="31"/>
    <n v="380264"/>
    <x v="2"/>
  </r>
  <r>
    <x v="0"/>
    <n v="394528"/>
    <n v="90"/>
    <x v="90"/>
    <s v="Msa"/>
    <x v="7"/>
    <n v="274900"/>
    <x v="2"/>
  </r>
  <r>
    <x v="0"/>
    <n v="394531"/>
    <n v="91"/>
    <x v="91"/>
    <s v="Msa"/>
    <x v="39"/>
    <n v="304313"/>
    <x v="2"/>
  </r>
  <r>
    <x v="0"/>
    <n v="394711"/>
    <n v="92"/>
    <x v="92"/>
    <s v="Msa"/>
    <x v="40"/>
    <n v="238387"/>
    <x v="2"/>
  </r>
  <r>
    <x v="0"/>
    <n v="394352"/>
    <n v="94"/>
    <x v="93"/>
    <s v="Msa"/>
    <x v="8"/>
    <n v="229900"/>
    <x v="2"/>
  </r>
  <r>
    <x v="0"/>
    <n v="394666"/>
    <n v="96"/>
    <x v="94"/>
    <s v="Msa"/>
    <x v="5"/>
    <n v="233216"/>
    <x v="2"/>
  </r>
  <r>
    <x v="0"/>
    <n v="395006"/>
    <n v="100"/>
    <x v="95"/>
    <s v="Msa"/>
    <x v="31"/>
    <n v="427880"/>
    <x v="2"/>
  </r>
  <r>
    <x v="0"/>
    <n v="394602"/>
    <n v="159"/>
    <x v="96"/>
    <s v="Msa"/>
    <x v="16"/>
    <n v="465509"/>
    <x v="2"/>
  </r>
  <r>
    <x v="1"/>
    <n v="102001"/>
    <n v="0"/>
    <x v="0"/>
    <s v="Country"/>
    <x v="0"/>
    <n v="243265"/>
    <x v="2"/>
  </r>
  <r>
    <x v="1"/>
    <n v="394913"/>
    <n v="1"/>
    <x v="1"/>
    <s v="Msa"/>
    <x v="1"/>
    <n v="400000"/>
    <x v="2"/>
  </r>
  <r>
    <x v="1"/>
    <n v="753899"/>
    <n v="2"/>
    <x v="2"/>
    <s v="Msa"/>
    <x v="2"/>
    <n v="675000"/>
    <x v="2"/>
  </r>
  <r>
    <x v="1"/>
    <n v="394463"/>
    <n v="3"/>
    <x v="3"/>
    <s v="Msa"/>
    <x v="3"/>
    <n v="239500"/>
    <x v="2"/>
  </r>
  <r>
    <x v="1"/>
    <n v="394514"/>
    <n v="4"/>
    <x v="4"/>
    <s v="Msa"/>
    <x v="4"/>
    <n v="266000"/>
    <x v="2"/>
  </r>
  <r>
    <x v="1"/>
    <n v="394974"/>
    <n v="5"/>
    <x v="5"/>
    <s v="Msa"/>
    <x v="5"/>
    <n v="233034"/>
    <x v="2"/>
  </r>
  <r>
    <x v="1"/>
    <n v="394692"/>
    <n v="6"/>
    <x v="6"/>
    <s v="Msa"/>
    <x v="4"/>
    <n v="234500"/>
    <x v="2"/>
  </r>
  <r>
    <x v="1"/>
    <n v="395209"/>
    <n v="7"/>
    <x v="7"/>
    <s v="Msa"/>
    <x v="6"/>
    <n v="415000"/>
    <x v="2"/>
  </r>
  <r>
    <x v="1"/>
    <n v="394856"/>
    <n v="8"/>
    <x v="8"/>
    <s v="Msa"/>
    <x v="7"/>
    <n v="327000"/>
    <x v="2"/>
  </r>
  <r>
    <x v="1"/>
    <n v="394347"/>
    <n v="9"/>
    <x v="9"/>
    <s v="Msa"/>
    <x v="8"/>
    <n v="240000"/>
    <x v="2"/>
  </r>
  <r>
    <x v="1"/>
    <n v="394404"/>
    <n v="10"/>
    <x v="10"/>
    <s v="Msa"/>
    <x v="9"/>
    <n v="430000"/>
    <x v="2"/>
  </r>
  <r>
    <x v="1"/>
    <n v="395057"/>
    <n v="11"/>
    <x v="11"/>
    <s v="Msa"/>
    <x v="2"/>
    <n v="840000"/>
    <x v="2"/>
  </r>
  <r>
    <x v="1"/>
    <n v="394532"/>
    <n v="12"/>
    <x v="12"/>
    <s v="Msa"/>
    <x v="10"/>
    <n v="179000"/>
    <x v="2"/>
  </r>
  <r>
    <x v="1"/>
    <n v="395025"/>
    <n v="13"/>
    <x v="13"/>
    <s v="Msa"/>
    <x v="2"/>
    <n v="368750"/>
    <x v="2"/>
  </r>
  <r>
    <x v="1"/>
    <n v="394976"/>
    <n v="14"/>
    <x v="14"/>
    <s v="Msa"/>
    <x v="11"/>
    <n v="268500"/>
    <x v="2"/>
  </r>
  <r>
    <x v="1"/>
    <n v="395078"/>
    <n v="15"/>
    <x v="15"/>
    <s v="Msa"/>
    <x v="12"/>
    <n v="486500"/>
    <x v="2"/>
  </r>
  <r>
    <x v="1"/>
    <n v="394865"/>
    <n v="16"/>
    <x v="16"/>
    <s v="Msa"/>
    <x v="13"/>
    <n v="260000"/>
    <x v="2"/>
  </r>
  <r>
    <x v="1"/>
    <n v="395056"/>
    <n v="17"/>
    <x v="17"/>
    <s v="Msa"/>
    <x v="2"/>
    <n v="615000"/>
    <x v="2"/>
  </r>
  <r>
    <x v="1"/>
    <n v="395121"/>
    <n v="18"/>
    <x v="18"/>
    <s v="Msa"/>
    <x v="14"/>
    <n v="177950"/>
    <x v="2"/>
  </r>
  <r>
    <x v="1"/>
    <n v="395148"/>
    <n v="19"/>
    <x v="19"/>
    <s v="Msa"/>
    <x v="7"/>
    <n v="228000"/>
    <x v="2"/>
  </r>
  <r>
    <x v="1"/>
    <n v="394358"/>
    <n v="20"/>
    <x v="20"/>
    <s v="Msa"/>
    <x v="15"/>
    <n v="285000"/>
    <x v="2"/>
  </r>
  <r>
    <x v="1"/>
    <n v="394530"/>
    <n v="21"/>
    <x v="21"/>
    <s v="Msa"/>
    <x v="16"/>
    <n v="435000"/>
    <x v="2"/>
  </r>
  <r>
    <x v="1"/>
    <n v="394982"/>
    <n v="22"/>
    <x v="22"/>
    <s v="Msa"/>
    <x v="5"/>
    <n v="162500"/>
    <x v="2"/>
  </r>
  <r>
    <x v="1"/>
    <n v="394998"/>
    <n v="23"/>
    <x v="23"/>
    <s v="Msa"/>
    <x v="17"/>
    <n v="390000"/>
    <x v="2"/>
  </r>
  <r>
    <x v="1"/>
    <n v="394458"/>
    <n v="24"/>
    <x v="24"/>
    <s v="Msa"/>
    <x v="18"/>
    <n v="245000"/>
    <x v="2"/>
  </r>
  <r>
    <x v="1"/>
    <n v="395045"/>
    <n v="25"/>
    <x v="25"/>
    <s v="Msa"/>
    <x v="2"/>
    <n v="410000"/>
    <x v="2"/>
  </r>
  <r>
    <x v="1"/>
    <n v="395055"/>
    <n v="26"/>
    <x v="26"/>
    <s v="Msa"/>
    <x v="4"/>
    <n v="220000"/>
    <x v="2"/>
  </r>
  <r>
    <x v="1"/>
    <n v="394943"/>
    <n v="27"/>
    <x v="27"/>
    <s v="Msa"/>
    <x v="7"/>
    <n v="259900"/>
    <x v="2"/>
  </r>
  <r>
    <x v="1"/>
    <n v="394466"/>
    <n v="28"/>
    <x v="28"/>
    <s v="Msa"/>
    <x v="19"/>
    <n v="184000"/>
    <x v="2"/>
  </r>
  <r>
    <x v="1"/>
    <n v="394475"/>
    <n v="29"/>
    <x v="29"/>
    <s v="Msa"/>
    <x v="19"/>
    <n v="143700"/>
    <x v="2"/>
  </r>
  <r>
    <x v="1"/>
    <n v="394735"/>
    <n v="30"/>
    <x v="30"/>
    <s v="Msa"/>
    <x v="14"/>
    <n v="210000"/>
    <x v="2"/>
  </r>
  <r>
    <x v="1"/>
    <n v="394775"/>
    <n v="31"/>
    <x v="31"/>
    <s v="Msa"/>
    <x v="20"/>
    <n v="286123"/>
    <x v="2"/>
  </r>
  <r>
    <x v="1"/>
    <n v="394492"/>
    <n v="32"/>
    <x v="32"/>
    <s v="Msa"/>
    <x v="19"/>
    <n v="200500"/>
    <x v="2"/>
  </r>
  <r>
    <x v="1"/>
    <n v="394705"/>
    <n v="33"/>
    <x v="33"/>
    <s v="Msa"/>
    <x v="21"/>
    <n v="179000"/>
    <x v="2"/>
  </r>
  <r>
    <x v="1"/>
    <n v="395059"/>
    <n v="34"/>
    <x v="34"/>
    <s v="Msa"/>
    <x v="2"/>
    <n v="1275000"/>
    <x v="2"/>
  </r>
  <r>
    <x v="1"/>
    <n v="394355"/>
    <n v="35"/>
    <x v="35"/>
    <s v="Msa"/>
    <x v="4"/>
    <n v="300000"/>
    <x v="2"/>
  </r>
  <r>
    <x v="1"/>
    <n v="395194"/>
    <n v="36"/>
    <x v="36"/>
    <s v="Msa"/>
    <x v="22"/>
    <n v="245000"/>
    <x v="2"/>
  </r>
  <r>
    <x v="1"/>
    <n v="394902"/>
    <n v="37"/>
    <x v="37"/>
    <s v="Msa"/>
    <x v="23"/>
    <n v="275000"/>
    <x v="2"/>
  </r>
  <r>
    <x v="1"/>
    <n v="395005"/>
    <n v="38"/>
    <x v="38"/>
    <s v="Msa"/>
    <x v="24"/>
    <n v="274900"/>
    <x v="2"/>
  </r>
  <r>
    <x v="1"/>
    <n v="394862"/>
    <n v="39"/>
    <x v="39"/>
    <s v="Msa"/>
    <x v="25"/>
    <n v="200000"/>
    <x v="2"/>
  </r>
  <r>
    <x v="1"/>
    <n v="394714"/>
    <n v="40"/>
    <x v="40"/>
    <s v="Msa"/>
    <x v="7"/>
    <n v="245000"/>
    <x v="2"/>
  </r>
  <r>
    <x v="1"/>
    <n v="394849"/>
    <n v="41"/>
    <x v="41"/>
    <s v="Msa"/>
    <x v="23"/>
    <n v="165000"/>
    <x v="2"/>
  </r>
  <r>
    <x v="1"/>
    <n v="394935"/>
    <n v="42"/>
    <x v="42"/>
    <s v="Msa"/>
    <x v="26"/>
    <n v="170000"/>
    <x v="2"/>
  </r>
  <r>
    <x v="1"/>
    <n v="394807"/>
    <n v="43"/>
    <x v="43"/>
    <s v="Msa"/>
    <x v="27"/>
    <n v="175000"/>
    <x v="2"/>
  </r>
  <r>
    <x v="1"/>
    <n v="394669"/>
    <n v="44"/>
    <x v="44"/>
    <s v="Msa"/>
    <x v="28"/>
    <n v="241100"/>
    <x v="2"/>
  </r>
  <r>
    <x v="1"/>
    <n v="395022"/>
    <n v="45"/>
    <x v="45"/>
    <s v="Msa"/>
    <x v="22"/>
    <n v="243950"/>
    <x v="2"/>
  </r>
  <r>
    <x v="1"/>
    <n v="394910"/>
    <n v="46"/>
    <x v="46"/>
    <s v="Msa"/>
    <x v="29"/>
    <n v="190750"/>
    <x v="2"/>
  </r>
  <r>
    <x v="1"/>
    <n v="394425"/>
    <n v="47"/>
    <x v="47"/>
    <s v="Msa"/>
    <x v="1"/>
    <n v="144097"/>
    <x v="2"/>
  </r>
  <r>
    <x v="1"/>
    <n v="395012"/>
    <n v="48"/>
    <x v="48"/>
    <s v="Msa"/>
    <x v="18"/>
    <n v="276000"/>
    <x v="2"/>
  </r>
  <r>
    <x v="1"/>
    <n v="394388"/>
    <n v="49"/>
    <x v="49"/>
    <s v="Msa"/>
    <x v="30"/>
    <n v="192250"/>
    <x v="2"/>
  </r>
  <r>
    <x v="1"/>
    <n v="395053"/>
    <n v="50"/>
    <x v="50"/>
    <s v="Msa"/>
    <x v="31"/>
    <n v="328777"/>
    <x v="2"/>
  </r>
  <r>
    <x v="1"/>
    <n v="395031"/>
    <n v="51"/>
    <x v="51"/>
    <s v="Msa"/>
    <x v="1"/>
    <n v="140000"/>
    <x v="2"/>
  </r>
  <r>
    <x v="1"/>
    <n v="394640"/>
    <n v="52"/>
    <x v="52"/>
    <s v="Msa"/>
    <x v="10"/>
    <n v="185000"/>
    <x v="2"/>
  </r>
  <r>
    <x v="1"/>
    <n v="395167"/>
    <n v="53"/>
    <x v="53"/>
    <s v="Msa"/>
    <x v="11"/>
    <n v="210000"/>
    <x v="2"/>
  </r>
  <r>
    <x v="1"/>
    <n v="753924"/>
    <n v="54"/>
    <x v="54"/>
    <s v="Msa"/>
    <x v="32"/>
    <n v="650000"/>
    <x v="2"/>
  </r>
  <r>
    <x v="1"/>
    <n v="395169"/>
    <n v="55"/>
    <x v="55"/>
    <s v="Msa"/>
    <x v="26"/>
    <n v="163000"/>
    <x v="2"/>
  </r>
  <r>
    <x v="1"/>
    <n v="394619"/>
    <n v="56"/>
    <x v="56"/>
    <s v="Msa"/>
    <x v="2"/>
    <n v="270000"/>
    <x v="2"/>
  </r>
  <r>
    <x v="1"/>
    <n v="395238"/>
    <n v="57"/>
    <x v="57"/>
    <s v="Msa"/>
    <x v="9"/>
    <n v="255000"/>
    <x v="2"/>
  </r>
  <r>
    <x v="1"/>
    <n v="394415"/>
    <n v="58"/>
    <x v="58"/>
    <s v="Msa"/>
    <x v="28"/>
    <n v="435000"/>
    <x v="2"/>
  </r>
  <r>
    <x v="1"/>
    <n v="394312"/>
    <n v="59"/>
    <x v="59"/>
    <s v="Msa"/>
    <x v="33"/>
    <n v="194025"/>
    <x v="2"/>
  </r>
  <r>
    <x v="1"/>
    <n v="394308"/>
    <n v="60"/>
    <x v="60"/>
    <s v="Msa"/>
    <x v="1"/>
    <n v="189950"/>
    <x v="2"/>
  </r>
  <r>
    <x v="1"/>
    <n v="394938"/>
    <n v="61"/>
    <x v="61"/>
    <s v="Msa"/>
    <x v="34"/>
    <n v="175000"/>
    <x v="2"/>
  </r>
  <r>
    <x v="1"/>
    <n v="394908"/>
    <n v="62"/>
    <x v="62"/>
    <s v="Msa"/>
    <x v="28"/>
    <n v="230000"/>
    <x v="2"/>
  </r>
  <r>
    <x v="1"/>
    <n v="394357"/>
    <n v="63"/>
    <x v="63"/>
    <s v="Msa"/>
    <x v="2"/>
    <n v="230000"/>
    <x v="2"/>
  </r>
  <r>
    <x v="1"/>
    <n v="394753"/>
    <n v="64"/>
    <x v="64"/>
    <s v="Msa"/>
    <x v="23"/>
    <n v="189957"/>
    <x v="2"/>
  </r>
  <r>
    <x v="1"/>
    <n v="394653"/>
    <n v="65"/>
    <x v="65"/>
    <s v="Msa"/>
    <x v="35"/>
    <n v="195000"/>
    <x v="2"/>
  </r>
  <r>
    <x v="1"/>
    <n v="394952"/>
    <n v="66"/>
    <x v="66"/>
    <s v="Msa"/>
    <x v="2"/>
    <n v="600000"/>
    <x v="2"/>
  </r>
  <r>
    <x v="1"/>
    <n v="394318"/>
    <n v="67"/>
    <x v="67"/>
    <s v="Msa"/>
    <x v="5"/>
    <n v="183250"/>
    <x v="2"/>
  </r>
  <r>
    <x v="1"/>
    <n v="394561"/>
    <n v="68"/>
    <x v="68"/>
    <s v="Msa"/>
    <x v="4"/>
    <n v="155368"/>
    <x v="2"/>
  </r>
  <r>
    <x v="1"/>
    <n v="394367"/>
    <n v="69"/>
    <x v="69"/>
    <s v="Msa"/>
    <x v="29"/>
    <n v="202092"/>
    <x v="2"/>
  </r>
  <r>
    <x v="1"/>
    <n v="394521"/>
    <n v="70"/>
    <x v="70"/>
    <s v="Msa"/>
    <x v="19"/>
    <n v="130000"/>
    <x v="2"/>
  </r>
  <r>
    <x v="1"/>
    <n v="394843"/>
    <n v="71"/>
    <x v="71"/>
    <s v="Msa"/>
    <x v="4"/>
    <n v="139500"/>
    <x v="2"/>
  </r>
  <r>
    <x v="1"/>
    <n v="394486"/>
    <n v="72"/>
    <x v="72"/>
    <s v="Msa"/>
    <x v="35"/>
    <n v="170000"/>
    <x v="2"/>
  </r>
  <r>
    <x v="1"/>
    <n v="394648"/>
    <n v="73"/>
    <x v="73"/>
    <s v="Msa"/>
    <x v="18"/>
    <n v="163100"/>
    <x v="2"/>
  </r>
  <r>
    <x v="1"/>
    <n v="394304"/>
    <n v="74"/>
    <x v="74"/>
    <s v="Msa"/>
    <x v="19"/>
    <n v="125000"/>
    <x v="2"/>
  </r>
  <r>
    <x v="1"/>
    <n v="753906"/>
    <n v="75"/>
    <x v="75"/>
    <s v="Msa"/>
    <x v="7"/>
    <n v="280000"/>
    <x v="2"/>
  </r>
  <r>
    <x v="1"/>
    <n v="394798"/>
    <n v="76"/>
    <x v="76"/>
    <s v="Msa"/>
    <x v="36"/>
    <n v="157000"/>
    <x v="2"/>
  </r>
  <r>
    <x v="1"/>
    <n v="395134"/>
    <n v="77"/>
    <x v="77"/>
    <s v="Msa"/>
    <x v="2"/>
    <n v="400000"/>
    <x v="2"/>
  </r>
  <r>
    <x v="1"/>
    <n v="394457"/>
    <n v="78"/>
    <x v="78"/>
    <s v="Msa"/>
    <x v="35"/>
    <n v="275000"/>
    <x v="2"/>
  </r>
  <r>
    <x v="1"/>
    <n v="395143"/>
    <n v="79"/>
    <x v="79"/>
    <s v="Msa"/>
    <x v="1"/>
    <n v="125000"/>
    <x v="2"/>
  </r>
  <r>
    <x v="1"/>
    <n v="394484"/>
    <n v="80"/>
    <x v="80"/>
    <s v="Msa"/>
    <x v="16"/>
    <n v="302908"/>
    <x v="2"/>
  </r>
  <r>
    <x v="1"/>
    <n v="395235"/>
    <n v="81"/>
    <x v="81"/>
    <s v="Msa"/>
    <x v="18"/>
    <n v="155000"/>
    <x v="2"/>
  </r>
  <r>
    <x v="1"/>
    <n v="395224"/>
    <n v="82"/>
    <x v="82"/>
    <s v="Msa"/>
    <x v="37"/>
    <n v="135000"/>
    <x v="2"/>
  </r>
  <r>
    <x v="1"/>
    <n v="395115"/>
    <n v="83"/>
    <x v="83"/>
    <s v="Msa"/>
    <x v="9"/>
    <n v="206000"/>
    <x v="2"/>
  </r>
  <r>
    <x v="1"/>
    <n v="394440"/>
    <n v="84"/>
    <x v="84"/>
    <s v="Msa"/>
    <x v="7"/>
    <n v="247500"/>
    <x v="2"/>
  </r>
  <r>
    <x v="1"/>
    <n v="394399"/>
    <n v="85"/>
    <x v="85"/>
    <s v="Msa"/>
    <x v="38"/>
    <n v="269900"/>
    <x v="2"/>
  </r>
  <r>
    <x v="1"/>
    <n v="395160"/>
    <n v="86"/>
    <x v="86"/>
    <s v="Msa"/>
    <x v="19"/>
    <n v="115000"/>
    <x v="2"/>
  </r>
  <r>
    <x v="1"/>
    <n v="394816"/>
    <n v="87"/>
    <x v="87"/>
    <s v="Msa"/>
    <x v="25"/>
    <n v="272000"/>
    <x v="2"/>
  </r>
  <r>
    <x v="1"/>
    <n v="394766"/>
    <n v="88"/>
    <x v="88"/>
    <s v="Msa"/>
    <x v="7"/>
    <n v="189000"/>
    <x v="2"/>
  </r>
  <r>
    <x v="1"/>
    <n v="394931"/>
    <n v="89"/>
    <x v="89"/>
    <s v="Msa"/>
    <x v="31"/>
    <n v="260000"/>
    <x v="2"/>
  </r>
  <r>
    <x v="1"/>
    <n v="394528"/>
    <n v="90"/>
    <x v="90"/>
    <s v="Msa"/>
    <x v="7"/>
    <n v="195000"/>
    <x v="2"/>
  </r>
  <r>
    <x v="1"/>
    <n v="394531"/>
    <n v="91"/>
    <x v="91"/>
    <s v="Msa"/>
    <x v="39"/>
    <n v="204250"/>
    <x v="2"/>
  </r>
  <r>
    <x v="1"/>
    <n v="394711"/>
    <n v="92"/>
    <x v="92"/>
    <s v="Msa"/>
    <x v="40"/>
    <n v="174950"/>
    <x v="2"/>
  </r>
  <r>
    <x v="1"/>
    <n v="394352"/>
    <n v="94"/>
    <x v="93"/>
    <s v="Msa"/>
    <x v="8"/>
    <n v="160000"/>
    <x v="2"/>
  </r>
  <r>
    <x v="1"/>
    <n v="394666"/>
    <n v="96"/>
    <x v="94"/>
    <s v="Msa"/>
    <x v="5"/>
    <n v="170000"/>
    <x v="2"/>
  </r>
  <r>
    <x v="1"/>
    <n v="395006"/>
    <n v="100"/>
    <x v="95"/>
    <s v="Msa"/>
    <x v="31"/>
    <n v="292400"/>
    <x v="2"/>
  </r>
  <r>
    <x v="1"/>
    <n v="394602"/>
    <n v="159"/>
    <x v="96"/>
    <s v="Msa"/>
    <x v="16"/>
    <n v="395875"/>
    <x v="2"/>
  </r>
  <r>
    <x v="2"/>
    <n v="102001"/>
    <n v="0"/>
    <x v="0"/>
    <s v="Country"/>
    <x v="0"/>
    <n v="1277329"/>
    <x v="2"/>
  </r>
  <r>
    <x v="2"/>
    <n v="394913"/>
    <n v="1"/>
    <x v="1"/>
    <s v="Msa"/>
    <x v="1"/>
    <n v="52622"/>
    <x v="2"/>
  </r>
  <r>
    <x v="2"/>
    <n v="753899"/>
    <n v="2"/>
    <x v="2"/>
    <s v="Msa"/>
    <x v="2"/>
    <n v="18086"/>
    <x v="2"/>
  </r>
  <r>
    <x v="2"/>
    <n v="394463"/>
    <n v="3"/>
    <x v="3"/>
    <s v="Msa"/>
    <x v="3"/>
    <n v="36060"/>
    <x v="2"/>
  </r>
  <r>
    <x v="2"/>
    <n v="394514"/>
    <n v="4"/>
    <x v="4"/>
    <s v="Msa"/>
    <x v="4"/>
    <n v="23258"/>
    <x v="2"/>
  </r>
  <r>
    <x v="2"/>
    <n v="394974"/>
    <n v="5"/>
    <x v="5"/>
    <s v="Msa"/>
    <x v="5"/>
    <n v="24974"/>
    <x v="2"/>
  </r>
  <r>
    <x v="2"/>
    <n v="394692"/>
    <n v="6"/>
    <x v="6"/>
    <s v="Msa"/>
    <x v="4"/>
    <n v="32429"/>
    <x v="2"/>
  </r>
  <r>
    <x v="2"/>
    <n v="395209"/>
    <n v="7"/>
    <x v="7"/>
    <s v="Msa"/>
    <x v="6"/>
    <n v="20760"/>
    <x v="2"/>
  </r>
  <r>
    <x v="2"/>
    <n v="394856"/>
    <n v="8"/>
    <x v="8"/>
    <s v="Msa"/>
    <x v="7"/>
    <n v="31665"/>
    <x v="2"/>
  </r>
  <r>
    <x v="2"/>
    <n v="394347"/>
    <n v="9"/>
    <x v="9"/>
    <s v="Msa"/>
    <x v="8"/>
    <n v="27393"/>
    <x v="2"/>
  </r>
  <r>
    <x v="2"/>
    <n v="394404"/>
    <n v="10"/>
    <x v="10"/>
    <s v="Msa"/>
    <x v="9"/>
    <n v="7036"/>
    <x v="2"/>
  </r>
  <r>
    <x v="2"/>
    <n v="395057"/>
    <n v="11"/>
    <x v="11"/>
    <s v="Msa"/>
    <x v="2"/>
    <n v="4167"/>
    <x v="2"/>
  </r>
  <r>
    <x v="2"/>
    <n v="394532"/>
    <n v="12"/>
    <x v="12"/>
    <s v="Msa"/>
    <x v="10"/>
    <n v="12424"/>
    <x v="2"/>
  </r>
  <r>
    <x v="2"/>
    <n v="395025"/>
    <n v="13"/>
    <x v="13"/>
    <s v="Msa"/>
    <x v="2"/>
    <n v="16602"/>
    <x v="2"/>
  </r>
  <r>
    <x v="2"/>
    <n v="394976"/>
    <n v="14"/>
    <x v="14"/>
    <s v="Msa"/>
    <x v="11"/>
    <n v="26240"/>
    <x v="2"/>
  </r>
  <r>
    <x v="2"/>
    <n v="395078"/>
    <n v="15"/>
    <x v="15"/>
    <s v="Msa"/>
    <x v="12"/>
    <n v="6400"/>
    <x v="2"/>
  </r>
  <r>
    <x v="2"/>
    <n v="394865"/>
    <n v="16"/>
    <x v="16"/>
    <s v="Msa"/>
    <x v="13"/>
    <n v="9706"/>
    <x v="2"/>
  </r>
  <r>
    <x v="2"/>
    <n v="395056"/>
    <n v="17"/>
    <x v="17"/>
    <s v="Msa"/>
    <x v="2"/>
    <n v="5703"/>
    <x v="2"/>
  </r>
  <r>
    <x v="2"/>
    <n v="395121"/>
    <n v="18"/>
    <x v="18"/>
    <s v="Msa"/>
    <x v="14"/>
    <n v="11901"/>
    <x v="2"/>
  </r>
  <r>
    <x v="2"/>
    <n v="395148"/>
    <n v="19"/>
    <x v="19"/>
    <s v="Msa"/>
    <x v="7"/>
    <n v="17595"/>
    <x v="2"/>
  </r>
  <r>
    <x v="2"/>
    <n v="394358"/>
    <n v="20"/>
    <x v="20"/>
    <s v="Msa"/>
    <x v="15"/>
    <n v="12104"/>
    <x v="2"/>
  </r>
  <r>
    <x v="2"/>
    <n v="394530"/>
    <n v="21"/>
    <x v="21"/>
    <s v="Msa"/>
    <x v="16"/>
    <n v="9305"/>
    <x v="2"/>
  </r>
  <r>
    <x v="2"/>
    <n v="394982"/>
    <n v="22"/>
    <x v="22"/>
    <s v="Msa"/>
    <x v="5"/>
    <n v="9581"/>
    <x v="2"/>
  </r>
  <r>
    <x v="2"/>
    <n v="394998"/>
    <n v="23"/>
    <x v="23"/>
    <s v="Msa"/>
    <x v="17"/>
    <n v="6592"/>
    <x v="2"/>
  </r>
  <r>
    <x v="2"/>
    <n v="394458"/>
    <n v="24"/>
    <x v="24"/>
    <s v="Msa"/>
    <x v="18"/>
    <n v="9411"/>
    <x v="2"/>
  </r>
  <r>
    <x v="2"/>
    <n v="395045"/>
    <n v="25"/>
    <x v="25"/>
    <s v="Msa"/>
    <x v="2"/>
    <n v="5482"/>
    <x v="2"/>
  </r>
  <r>
    <x v="2"/>
    <n v="395055"/>
    <n v="26"/>
    <x v="26"/>
    <s v="Msa"/>
    <x v="4"/>
    <n v="11605"/>
    <x v="2"/>
  </r>
  <r>
    <x v="2"/>
    <n v="394943"/>
    <n v="27"/>
    <x v="27"/>
    <s v="Msa"/>
    <x v="7"/>
    <n v="11395"/>
    <x v="2"/>
  </r>
  <r>
    <x v="2"/>
    <n v="394466"/>
    <n v="28"/>
    <x v="28"/>
    <s v="Msa"/>
    <x v="19"/>
    <n v="7004"/>
    <x v="2"/>
  </r>
  <r>
    <x v="2"/>
    <n v="394475"/>
    <n v="29"/>
    <x v="29"/>
    <s v="Msa"/>
    <x v="19"/>
    <n v="10332"/>
    <x v="2"/>
  </r>
  <r>
    <x v="2"/>
    <n v="394735"/>
    <n v="30"/>
    <x v="30"/>
    <s v="Msa"/>
    <x v="14"/>
    <n v="8906"/>
    <x v="2"/>
  </r>
  <r>
    <x v="2"/>
    <n v="394775"/>
    <n v="31"/>
    <x v="31"/>
    <s v="Msa"/>
    <x v="20"/>
    <n v="10753"/>
    <x v="2"/>
  </r>
  <r>
    <x v="2"/>
    <n v="394492"/>
    <n v="32"/>
    <x v="32"/>
    <s v="Msa"/>
    <x v="19"/>
    <n v="4410"/>
    <x v="2"/>
  </r>
  <r>
    <x v="2"/>
    <n v="394705"/>
    <n v="33"/>
    <x v="33"/>
    <s v="Msa"/>
    <x v="21"/>
    <n v="6581"/>
    <x v="2"/>
  </r>
  <r>
    <x v="2"/>
    <n v="395059"/>
    <n v="34"/>
    <x v="34"/>
    <s v="Msa"/>
    <x v="2"/>
    <n v="1501"/>
    <x v="2"/>
  </r>
  <r>
    <x v="2"/>
    <n v="394355"/>
    <n v="35"/>
    <x v="35"/>
    <s v="Msa"/>
    <x v="4"/>
    <n v="7357"/>
    <x v="2"/>
  </r>
  <r>
    <x v="2"/>
    <n v="395194"/>
    <n v="36"/>
    <x v="36"/>
    <s v="Msa"/>
    <x v="22"/>
    <n v="10375"/>
    <x v="2"/>
  </r>
  <r>
    <x v="2"/>
    <n v="394902"/>
    <n v="37"/>
    <x v="37"/>
    <s v="Msa"/>
    <x v="23"/>
    <n v="8124"/>
    <x v="2"/>
  </r>
  <r>
    <x v="2"/>
    <n v="395005"/>
    <n v="38"/>
    <x v="38"/>
    <s v="Msa"/>
    <x v="24"/>
    <n v="4539"/>
    <x v="2"/>
  </r>
  <r>
    <x v="2"/>
    <n v="394862"/>
    <n v="39"/>
    <x v="39"/>
    <s v="Msa"/>
    <x v="25"/>
    <n v="2822"/>
    <x v="2"/>
  </r>
  <r>
    <x v="2"/>
    <n v="394714"/>
    <n v="40"/>
    <x v="40"/>
    <s v="Msa"/>
    <x v="7"/>
    <n v="9533"/>
    <x v="2"/>
  </r>
  <r>
    <x v="2"/>
    <n v="394849"/>
    <n v="41"/>
    <x v="41"/>
    <s v="Msa"/>
    <x v="23"/>
    <n v="5526"/>
    <x v="2"/>
  </r>
  <r>
    <x v="2"/>
    <n v="394935"/>
    <n v="42"/>
    <x v="42"/>
    <s v="Msa"/>
    <x v="26"/>
    <n v="8211"/>
    <x v="2"/>
  </r>
  <r>
    <x v="2"/>
    <n v="394807"/>
    <n v="43"/>
    <x v="43"/>
    <s v="Msa"/>
    <x v="27"/>
    <n v="4112"/>
    <x v="2"/>
  </r>
  <r>
    <x v="2"/>
    <n v="394669"/>
    <n v="44"/>
    <x v="44"/>
    <s v="Msa"/>
    <x v="28"/>
    <n v="4249"/>
    <x v="2"/>
  </r>
  <r>
    <x v="2"/>
    <n v="395022"/>
    <n v="45"/>
    <x v="45"/>
    <s v="Msa"/>
    <x v="22"/>
    <n v="4509"/>
    <x v="2"/>
  </r>
  <r>
    <x v="2"/>
    <n v="394910"/>
    <n v="46"/>
    <x v="46"/>
    <s v="Msa"/>
    <x v="29"/>
    <n v="3796"/>
    <x v="2"/>
  </r>
  <r>
    <x v="2"/>
    <n v="394425"/>
    <n v="47"/>
    <x v="47"/>
    <s v="Msa"/>
    <x v="1"/>
    <n v="2474"/>
    <x v="2"/>
  </r>
  <r>
    <x v="2"/>
    <n v="395012"/>
    <n v="48"/>
    <x v="48"/>
    <s v="Msa"/>
    <x v="18"/>
    <n v="6418"/>
    <x v="2"/>
  </r>
  <r>
    <x v="2"/>
    <n v="394388"/>
    <n v="49"/>
    <x v="49"/>
    <s v="Msa"/>
    <x v="30"/>
    <n v="6211"/>
    <x v="2"/>
  </r>
  <r>
    <x v="2"/>
    <n v="395053"/>
    <n v="50"/>
    <x v="50"/>
    <s v="Msa"/>
    <x v="31"/>
    <n v="2506"/>
    <x v="2"/>
  </r>
  <r>
    <x v="2"/>
    <n v="395031"/>
    <n v="51"/>
    <x v="51"/>
    <s v="Msa"/>
    <x v="1"/>
    <n v="2818"/>
    <x v="2"/>
  </r>
  <r>
    <x v="2"/>
    <n v="394640"/>
    <n v="52"/>
    <x v="52"/>
    <s v="Msa"/>
    <x v="10"/>
    <n v="2482"/>
    <x v="2"/>
  </r>
  <r>
    <x v="2"/>
    <n v="395167"/>
    <n v="53"/>
    <x v="53"/>
    <s v="Msa"/>
    <x v="11"/>
    <n v="4990"/>
    <x v="2"/>
  </r>
  <r>
    <x v="2"/>
    <n v="753924"/>
    <n v="54"/>
    <x v="54"/>
    <s v="Msa"/>
    <x v="32"/>
    <n v="1961"/>
    <x v="2"/>
  </r>
  <r>
    <x v="2"/>
    <n v="395169"/>
    <n v="55"/>
    <x v="55"/>
    <s v="Msa"/>
    <x v="26"/>
    <n v="5595"/>
    <x v="2"/>
  </r>
  <r>
    <x v="2"/>
    <n v="394619"/>
    <n v="56"/>
    <x v="56"/>
    <s v="Msa"/>
    <x v="2"/>
    <n v="1953"/>
    <x v="2"/>
  </r>
  <r>
    <x v="2"/>
    <n v="395238"/>
    <n v="57"/>
    <x v="57"/>
    <s v="Msa"/>
    <x v="9"/>
    <n v="2236"/>
    <x v="2"/>
  </r>
  <r>
    <x v="2"/>
    <n v="394415"/>
    <n v="58"/>
    <x v="58"/>
    <s v="Msa"/>
    <x v="28"/>
    <n v="4357"/>
    <x v="2"/>
  </r>
  <r>
    <x v="2"/>
    <n v="394312"/>
    <n v="59"/>
    <x v="59"/>
    <s v="Msa"/>
    <x v="33"/>
    <n v="3568"/>
    <x v="2"/>
  </r>
  <r>
    <x v="2"/>
    <n v="394308"/>
    <n v="60"/>
    <x v="60"/>
    <s v="Msa"/>
    <x v="1"/>
    <n v="2403"/>
    <x v="2"/>
  </r>
  <r>
    <x v="2"/>
    <n v="394938"/>
    <n v="61"/>
    <x v="61"/>
    <s v="Msa"/>
    <x v="34"/>
    <n v="2941"/>
    <x v="2"/>
  </r>
  <r>
    <x v="2"/>
    <n v="394908"/>
    <n v="62"/>
    <x v="62"/>
    <s v="Msa"/>
    <x v="28"/>
    <n v="2822"/>
    <x v="2"/>
  </r>
  <r>
    <x v="2"/>
    <n v="394357"/>
    <n v="63"/>
    <x v="63"/>
    <s v="Msa"/>
    <x v="2"/>
    <n v="2701"/>
    <x v="2"/>
  </r>
  <r>
    <x v="2"/>
    <n v="394753"/>
    <n v="64"/>
    <x v="64"/>
    <s v="Msa"/>
    <x v="23"/>
    <n v="4179"/>
    <x v="2"/>
  </r>
  <r>
    <x v="2"/>
    <n v="394653"/>
    <n v="65"/>
    <x v="65"/>
    <s v="Msa"/>
    <x v="35"/>
    <n v="5337"/>
    <x v="2"/>
  </r>
  <r>
    <x v="2"/>
    <n v="394952"/>
    <n v="66"/>
    <x v="66"/>
    <s v="Msa"/>
    <x v="2"/>
    <n v="1444"/>
    <x v="2"/>
  </r>
  <r>
    <x v="2"/>
    <n v="394318"/>
    <n v="67"/>
    <x v="67"/>
    <s v="Msa"/>
    <x v="5"/>
    <n v="3480"/>
    <x v="2"/>
  </r>
  <r>
    <x v="2"/>
    <n v="394561"/>
    <n v="68"/>
    <x v="68"/>
    <s v="Msa"/>
    <x v="4"/>
    <n v="4511"/>
    <x v="2"/>
  </r>
  <r>
    <x v="2"/>
    <n v="394367"/>
    <n v="69"/>
    <x v="69"/>
    <s v="Msa"/>
    <x v="29"/>
    <n v="4131"/>
    <x v="2"/>
  </r>
  <r>
    <x v="2"/>
    <n v="394521"/>
    <n v="70"/>
    <x v="70"/>
    <s v="Msa"/>
    <x v="19"/>
    <n v="2650"/>
    <x v="2"/>
  </r>
  <r>
    <x v="2"/>
    <n v="394843"/>
    <n v="71"/>
    <x v="71"/>
    <s v="Msa"/>
    <x v="4"/>
    <n v="2164"/>
    <x v="2"/>
  </r>
  <r>
    <x v="2"/>
    <n v="394486"/>
    <n v="72"/>
    <x v="72"/>
    <s v="Msa"/>
    <x v="35"/>
    <n v="4803"/>
    <x v="2"/>
  </r>
  <r>
    <x v="2"/>
    <n v="394648"/>
    <n v="73"/>
    <x v="73"/>
    <s v="Msa"/>
    <x v="18"/>
    <n v="2710"/>
    <x v="2"/>
  </r>
  <r>
    <x v="2"/>
    <n v="394304"/>
    <n v="74"/>
    <x v="74"/>
    <s v="Msa"/>
    <x v="19"/>
    <n v="3467"/>
    <x v="2"/>
  </r>
  <r>
    <x v="2"/>
    <n v="753906"/>
    <n v="75"/>
    <x v="75"/>
    <s v="Msa"/>
    <x v="7"/>
    <n v="8913"/>
    <x v="2"/>
  </r>
  <r>
    <x v="2"/>
    <n v="394798"/>
    <n v="76"/>
    <x v="76"/>
    <s v="Msa"/>
    <x v="36"/>
    <n v="4884"/>
    <x v="2"/>
  </r>
  <r>
    <x v="2"/>
    <n v="395134"/>
    <n v="77"/>
    <x v="77"/>
    <s v="Msa"/>
    <x v="2"/>
    <n v="1269"/>
    <x v="2"/>
  </r>
  <r>
    <x v="2"/>
    <n v="394457"/>
    <n v="78"/>
    <x v="78"/>
    <s v="Msa"/>
    <x v="35"/>
    <n v="6029"/>
    <x v="2"/>
  </r>
  <r>
    <x v="2"/>
    <n v="395143"/>
    <n v="79"/>
    <x v="79"/>
    <s v="Msa"/>
    <x v="1"/>
    <n v="2351"/>
    <x v="2"/>
  </r>
  <r>
    <x v="2"/>
    <n v="394484"/>
    <n v="80"/>
    <x v="80"/>
    <s v="Msa"/>
    <x v="16"/>
    <n v="1993"/>
    <x v="2"/>
  </r>
  <r>
    <x v="2"/>
    <n v="395235"/>
    <n v="81"/>
    <x v="81"/>
    <s v="Msa"/>
    <x v="18"/>
    <n v="2534"/>
    <x v="2"/>
  </r>
  <r>
    <x v="2"/>
    <n v="395224"/>
    <n v="82"/>
    <x v="82"/>
    <s v="Msa"/>
    <x v="37"/>
    <n v="2524"/>
    <x v="2"/>
  </r>
  <r>
    <x v="2"/>
    <n v="395115"/>
    <n v="83"/>
    <x v="83"/>
    <s v="Msa"/>
    <x v="9"/>
    <n v="1382"/>
    <x v="2"/>
  </r>
  <r>
    <x v="2"/>
    <n v="394440"/>
    <n v="84"/>
    <x v="84"/>
    <s v="Msa"/>
    <x v="7"/>
    <n v="12969"/>
    <x v="2"/>
  </r>
  <r>
    <x v="2"/>
    <n v="394399"/>
    <n v="85"/>
    <x v="85"/>
    <s v="Msa"/>
    <x v="38"/>
    <n v="3164"/>
    <x v="2"/>
  </r>
  <r>
    <x v="2"/>
    <n v="395160"/>
    <n v="86"/>
    <x v="86"/>
    <s v="Msa"/>
    <x v="19"/>
    <n v="2204"/>
    <x v="2"/>
  </r>
  <r>
    <x v="2"/>
    <n v="394816"/>
    <n v="87"/>
    <x v="87"/>
    <s v="Msa"/>
    <x v="25"/>
    <n v="1878"/>
    <x v="2"/>
  </r>
  <r>
    <x v="2"/>
    <n v="394766"/>
    <n v="88"/>
    <x v="88"/>
    <s v="Msa"/>
    <x v="7"/>
    <n v="4246"/>
    <x v="2"/>
  </r>
  <r>
    <x v="2"/>
    <n v="394931"/>
    <n v="89"/>
    <x v="89"/>
    <s v="Msa"/>
    <x v="31"/>
    <n v="1807"/>
    <x v="2"/>
  </r>
  <r>
    <x v="2"/>
    <n v="394528"/>
    <n v="90"/>
    <x v="90"/>
    <s v="Msa"/>
    <x v="7"/>
    <n v="4476"/>
    <x v="2"/>
  </r>
  <r>
    <x v="2"/>
    <n v="394531"/>
    <n v="91"/>
    <x v="91"/>
    <s v="Msa"/>
    <x v="39"/>
    <n v="3781"/>
    <x v="2"/>
  </r>
  <r>
    <x v="2"/>
    <n v="394711"/>
    <n v="92"/>
    <x v="92"/>
    <s v="Msa"/>
    <x v="40"/>
    <n v="2926"/>
    <x v="2"/>
  </r>
  <r>
    <x v="2"/>
    <n v="394352"/>
    <n v="94"/>
    <x v="93"/>
    <s v="Msa"/>
    <x v="8"/>
    <n v="3752"/>
    <x v="2"/>
  </r>
  <r>
    <x v="2"/>
    <n v="394666"/>
    <n v="96"/>
    <x v="94"/>
    <s v="Msa"/>
    <x v="5"/>
    <n v="2227"/>
    <x v="2"/>
  </r>
  <r>
    <x v="2"/>
    <n v="395006"/>
    <n v="100"/>
    <x v="95"/>
    <s v="Msa"/>
    <x v="31"/>
    <n v="1678"/>
    <x v="2"/>
  </r>
  <r>
    <x v="2"/>
    <n v="394602"/>
    <n v="159"/>
    <x v="96"/>
    <s v="Msa"/>
    <x v="16"/>
    <n v="1934"/>
    <x v="2"/>
  </r>
  <r>
    <x v="3"/>
    <n v="102001"/>
    <n v="0"/>
    <x v="0"/>
    <s v="Country"/>
    <x v="0"/>
    <n v="18"/>
    <x v="2"/>
  </r>
  <r>
    <x v="3"/>
    <n v="394913"/>
    <n v="1"/>
    <x v="1"/>
    <s v="Msa"/>
    <x v="1"/>
    <n v="33"/>
    <x v="2"/>
  </r>
  <r>
    <x v="3"/>
    <n v="753899"/>
    <n v="2"/>
    <x v="2"/>
    <s v="Msa"/>
    <x v="2"/>
    <n v="15"/>
    <x v="2"/>
  </r>
  <r>
    <x v="3"/>
    <n v="394463"/>
    <n v="3"/>
    <x v="3"/>
    <s v="Msa"/>
    <x v="3"/>
    <n v="12"/>
    <x v="2"/>
  </r>
  <r>
    <x v="3"/>
    <n v="394514"/>
    <n v="4"/>
    <x v="4"/>
    <s v="Msa"/>
    <x v="4"/>
    <n v="21"/>
    <x v="2"/>
  </r>
  <r>
    <x v="3"/>
    <n v="394974"/>
    <n v="5"/>
    <x v="5"/>
    <s v="Msa"/>
    <x v="5"/>
    <n v="28"/>
    <x v="2"/>
  </r>
  <r>
    <x v="3"/>
    <n v="394692"/>
    <n v="6"/>
    <x v="6"/>
    <s v="Msa"/>
    <x v="4"/>
    <n v="16"/>
    <x v="2"/>
  </r>
  <r>
    <x v="3"/>
    <n v="395209"/>
    <n v="7"/>
    <x v="7"/>
    <s v="Msa"/>
    <x v="6"/>
    <n v="26"/>
    <x v="2"/>
  </r>
  <r>
    <x v="3"/>
    <n v="394856"/>
    <n v="8"/>
    <x v="8"/>
    <s v="Msa"/>
    <x v="7"/>
    <n v="33"/>
    <x v="2"/>
  </r>
  <r>
    <x v="3"/>
    <n v="394347"/>
    <n v="9"/>
    <x v="9"/>
    <s v="Msa"/>
    <x v="8"/>
    <n v="11"/>
    <x v="2"/>
  </r>
  <r>
    <x v="3"/>
    <n v="394404"/>
    <n v="10"/>
    <x v="10"/>
    <s v="Msa"/>
    <x v="9"/>
    <n v="8"/>
    <x v="2"/>
  </r>
  <r>
    <x v="3"/>
    <n v="395057"/>
    <n v="11"/>
    <x v="11"/>
    <s v="Msa"/>
    <x v="2"/>
    <n v="13"/>
    <x v="2"/>
  </r>
  <r>
    <x v="3"/>
    <n v="394532"/>
    <n v="12"/>
    <x v="12"/>
    <s v="Msa"/>
    <x v="10"/>
    <n v="9"/>
    <x v="2"/>
  </r>
  <r>
    <x v="3"/>
    <n v="395025"/>
    <n v="13"/>
    <x v="13"/>
    <s v="Msa"/>
    <x v="2"/>
    <n v="19"/>
    <x v="2"/>
  </r>
  <r>
    <x v="3"/>
    <n v="394976"/>
    <n v="14"/>
    <x v="14"/>
    <s v="Msa"/>
    <x v="11"/>
    <n v="26"/>
    <x v="2"/>
  </r>
  <r>
    <x v="3"/>
    <n v="395078"/>
    <n v="15"/>
    <x v="15"/>
    <s v="Msa"/>
    <x v="12"/>
    <n v="7"/>
    <x v="2"/>
  </r>
  <r>
    <x v="3"/>
    <n v="394865"/>
    <n v="16"/>
    <x v="16"/>
    <s v="Msa"/>
    <x v="13"/>
    <n v="16"/>
    <x v="2"/>
  </r>
  <r>
    <x v="3"/>
    <n v="395056"/>
    <n v="17"/>
    <x v="17"/>
    <s v="Msa"/>
    <x v="2"/>
    <n v="14"/>
    <x v="2"/>
  </r>
  <r>
    <x v="3"/>
    <n v="395121"/>
    <n v="18"/>
    <x v="18"/>
    <s v="Msa"/>
    <x v="14"/>
    <n v="19"/>
    <x v="2"/>
  </r>
  <r>
    <x v="3"/>
    <n v="395148"/>
    <n v="19"/>
    <x v="19"/>
    <s v="Msa"/>
    <x v="7"/>
    <n v="19"/>
    <x v="2"/>
  </r>
  <r>
    <x v="3"/>
    <n v="394358"/>
    <n v="20"/>
    <x v="20"/>
    <s v="Msa"/>
    <x v="15"/>
    <n v="26"/>
    <x v="2"/>
  </r>
  <r>
    <x v="3"/>
    <n v="394530"/>
    <n v="21"/>
    <x v="21"/>
    <s v="Msa"/>
    <x v="16"/>
    <n v="6"/>
    <x v="2"/>
  </r>
  <r>
    <x v="3"/>
    <n v="394982"/>
    <n v="22"/>
    <x v="22"/>
    <s v="Msa"/>
    <x v="5"/>
    <n v="27"/>
    <x v="2"/>
  </r>
  <r>
    <x v="3"/>
    <n v="394998"/>
    <n v="23"/>
    <x v="23"/>
    <s v="Msa"/>
    <x v="17"/>
    <n v="8"/>
    <x v="2"/>
  </r>
  <r>
    <x v="3"/>
    <n v="394458"/>
    <n v="24"/>
    <x v="24"/>
    <s v="Msa"/>
    <x v="18"/>
    <n v="7"/>
    <x v="2"/>
  </r>
  <r>
    <x v="3"/>
    <n v="395045"/>
    <n v="25"/>
    <x v="25"/>
    <s v="Msa"/>
    <x v="2"/>
    <n v="10"/>
    <x v="2"/>
  </r>
  <r>
    <x v="3"/>
    <n v="395055"/>
    <n v="26"/>
    <x v="26"/>
    <s v="Msa"/>
    <x v="4"/>
    <n v="34"/>
    <x v="2"/>
  </r>
  <r>
    <x v="3"/>
    <n v="394943"/>
    <n v="27"/>
    <x v="27"/>
    <s v="Msa"/>
    <x v="7"/>
    <n v="14"/>
    <x v="2"/>
  </r>
  <r>
    <x v="3"/>
    <n v="394466"/>
    <n v="28"/>
    <x v="28"/>
    <s v="Msa"/>
    <x v="19"/>
    <n v="9"/>
    <x v="2"/>
  </r>
  <r>
    <x v="3"/>
    <n v="394475"/>
    <n v="29"/>
    <x v="29"/>
    <s v="Msa"/>
    <x v="19"/>
    <n v="36"/>
    <x v="2"/>
  </r>
  <r>
    <x v="3"/>
    <n v="394735"/>
    <n v="30"/>
    <x v="30"/>
    <s v="Msa"/>
    <x v="14"/>
    <n v="14"/>
    <x v="2"/>
  </r>
  <r>
    <x v="3"/>
    <n v="394775"/>
    <n v="31"/>
    <x v="31"/>
    <s v="Msa"/>
    <x v="20"/>
    <n v="21"/>
    <x v="2"/>
  </r>
  <r>
    <x v="3"/>
    <n v="394492"/>
    <n v="32"/>
    <x v="32"/>
    <s v="Msa"/>
    <x v="19"/>
    <n v="6"/>
    <x v="2"/>
  </r>
  <r>
    <x v="3"/>
    <n v="394705"/>
    <n v="33"/>
    <x v="33"/>
    <s v="Msa"/>
    <x v="21"/>
    <n v="13"/>
    <x v="2"/>
  </r>
  <r>
    <x v="3"/>
    <n v="395059"/>
    <n v="34"/>
    <x v="34"/>
    <s v="Msa"/>
    <x v="2"/>
    <n v="11"/>
    <x v="2"/>
  </r>
  <r>
    <x v="3"/>
    <n v="394355"/>
    <n v="35"/>
    <x v="35"/>
    <s v="Msa"/>
    <x v="4"/>
    <n v="12"/>
    <x v="2"/>
  </r>
  <r>
    <x v="3"/>
    <n v="395194"/>
    <n v="36"/>
    <x v="36"/>
    <s v="Msa"/>
    <x v="22"/>
    <n v="39"/>
    <x v="2"/>
  </r>
  <r>
    <x v="3"/>
    <n v="394902"/>
    <n v="37"/>
    <x v="37"/>
    <s v="Msa"/>
    <x v="23"/>
    <n v="8"/>
    <x v="2"/>
  </r>
  <r>
    <x v="3"/>
    <n v="395005"/>
    <n v="38"/>
    <x v="38"/>
    <s v="Msa"/>
    <x v="24"/>
    <n v="22"/>
    <x v="2"/>
  </r>
  <r>
    <x v="3"/>
    <n v="394862"/>
    <n v="39"/>
    <x v="39"/>
    <s v="Msa"/>
    <x v="25"/>
    <n v="8"/>
    <x v="2"/>
  </r>
  <r>
    <x v="3"/>
    <n v="394714"/>
    <n v="40"/>
    <x v="40"/>
    <s v="Msa"/>
    <x v="7"/>
    <n v="30"/>
    <x v="2"/>
  </r>
  <r>
    <x v="3"/>
    <n v="394849"/>
    <n v="41"/>
    <x v="41"/>
    <s v="Msa"/>
    <x v="23"/>
    <n v="29"/>
    <x v="2"/>
  </r>
  <r>
    <x v="3"/>
    <n v="394935"/>
    <n v="42"/>
    <x v="42"/>
    <s v="Msa"/>
    <x v="26"/>
    <n v="7"/>
    <x v="2"/>
  </r>
  <r>
    <x v="3"/>
    <n v="394807"/>
    <n v="43"/>
    <x v="43"/>
    <s v="Msa"/>
    <x v="27"/>
    <n v="10"/>
    <x v="2"/>
  </r>
  <r>
    <x v="3"/>
    <n v="394669"/>
    <n v="44"/>
    <x v="44"/>
    <s v="Msa"/>
    <x v="28"/>
    <n v="24"/>
    <x v="2"/>
  </r>
  <r>
    <x v="3"/>
    <n v="395022"/>
    <n v="45"/>
    <x v="45"/>
    <s v="Msa"/>
    <x v="22"/>
    <n v="8"/>
    <x v="2"/>
  </r>
  <r>
    <x v="3"/>
    <n v="394910"/>
    <n v="46"/>
    <x v="46"/>
    <s v="Msa"/>
    <x v="29"/>
    <n v="23"/>
    <x v="2"/>
  </r>
  <r>
    <x v="3"/>
    <n v="394425"/>
    <n v="47"/>
    <x v="47"/>
    <s v="Msa"/>
    <x v="1"/>
    <n v="15"/>
    <x v="2"/>
  </r>
  <r>
    <x v="3"/>
    <n v="395012"/>
    <n v="48"/>
    <x v="48"/>
    <s v="Msa"/>
    <x v="18"/>
    <n v="7"/>
    <x v="2"/>
  </r>
  <r>
    <x v="3"/>
    <n v="394388"/>
    <n v="49"/>
    <x v="49"/>
    <s v="Msa"/>
    <x v="30"/>
    <n v="14"/>
    <x v="2"/>
  </r>
  <r>
    <x v="3"/>
    <n v="395053"/>
    <n v="50"/>
    <x v="50"/>
    <s v="Msa"/>
    <x v="31"/>
    <n v="9"/>
    <x v="2"/>
  </r>
  <r>
    <x v="3"/>
    <n v="395031"/>
    <n v="51"/>
    <x v="51"/>
    <s v="Msa"/>
    <x v="1"/>
    <n v="17"/>
    <x v="2"/>
  </r>
  <r>
    <x v="3"/>
    <n v="394640"/>
    <n v="52"/>
    <x v="52"/>
    <s v="Msa"/>
    <x v="10"/>
    <n v="7"/>
    <x v="2"/>
  </r>
  <r>
    <x v="3"/>
    <n v="395167"/>
    <n v="53"/>
    <x v="53"/>
    <s v="Msa"/>
    <x v="11"/>
    <n v="18"/>
    <x v="2"/>
  </r>
  <r>
    <x v="3"/>
    <n v="395169"/>
    <n v="55"/>
    <x v="55"/>
    <s v="Msa"/>
    <x v="26"/>
    <n v="31"/>
    <x v="2"/>
  </r>
  <r>
    <x v="3"/>
    <n v="394619"/>
    <n v="56"/>
    <x v="56"/>
    <s v="Msa"/>
    <x v="2"/>
    <n v="17"/>
    <x v="2"/>
  </r>
  <r>
    <x v="3"/>
    <n v="395238"/>
    <n v="57"/>
    <x v="57"/>
    <s v="Msa"/>
    <x v="9"/>
    <n v="13"/>
    <x v="2"/>
  </r>
  <r>
    <x v="3"/>
    <n v="394415"/>
    <n v="58"/>
    <x v="58"/>
    <s v="Msa"/>
    <x v="28"/>
    <n v="24"/>
    <x v="2"/>
  </r>
  <r>
    <x v="3"/>
    <n v="394312"/>
    <n v="59"/>
    <x v="59"/>
    <s v="Msa"/>
    <x v="33"/>
    <n v="18"/>
    <x v="2"/>
  </r>
  <r>
    <x v="3"/>
    <n v="394308"/>
    <n v="60"/>
    <x v="60"/>
    <s v="Msa"/>
    <x v="1"/>
    <n v="25"/>
    <x v="2"/>
  </r>
  <r>
    <x v="3"/>
    <n v="394938"/>
    <n v="61"/>
    <x v="61"/>
    <s v="Msa"/>
    <x v="34"/>
    <n v="8"/>
    <x v="2"/>
  </r>
  <r>
    <x v="3"/>
    <n v="394908"/>
    <n v="62"/>
    <x v="62"/>
    <s v="Msa"/>
    <x v="28"/>
    <n v="23"/>
    <x v="2"/>
  </r>
  <r>
    <x v="3"/>
    <n v="394357"/>
    <n v="63"/>
    <x v="63"/>
    <s v="Msa"/>
    <x v="2"/>
    <n v="22"/>
    <x v="2"/>
  </r>
  <r>
    <x v="3"/>
    <n v="394753"/>
    <n v="64"/>
    <x v="64"/>
    <s v="Msa"/>
    <x v="23"/>
    <n v="13"/>
    <x v="2"/>
  </r>
  <r>
    <x v="3"/>
    <n v="394653"/>
    <n v="65"/>
    <x v="65"/>
    <s v="Msa"/>
    <x v="35"/>
    <n v="11"/>
    <x v="2"/>
  </r>
  <r>
    <x v="3"/>
    <n v="394952"/>
    <n v="66"/>
    <x v="66"/>
    <s v="Msa"/>
    <x v="2"/>
    <n v="12"/>
    <x v="2"/>
  </r>
  <r>
    <x v="3"/>
    <n v="394318"/>
    <n v="67"/>
    <x v="67"/>
    <s v="Msa"/>
    <x v="5"/>
    <n v="35"/>
    <x v="2"/>
  </r>
  <r>
    <x v="3"/>
    <n v="394561"/>
    <n v="68"/>
    <x v="68"/>
    <s v="Msa"/>
    <x v="4"/>
    <n v="41"/>
    <x v="2"/>
  </r>
  <r>
    <x v="3"/>
    <n v="394367"/>
    <n v="69"/>
    <x v="69"/>
    <s v="Msa"/>
    <x v="29"/>
    <n v="24"/>
    <x v="2"/>
  </r>
  <r>
    <x v="3"/>
    <n v="394521"/>
    <n v="70"/>
    <x v="70"/>
    <s v="Msa"/>
    <x v="19"/>
    <n v="13"/>
    <x v="2"/>
  </r>
  <r>
    <x v="3"/>
    <n v="394843"/>
    <n v="71"/>
    <x v="71"/>
    <s v="Msa"/>
    <x v="4"/>
    <n v="57"/>
    <x v="2"/>
  </r>
  <r>
    <x v="3"/>
    <n v="394486"/>
    <n v="72"/>
    <x v="72"/>
    <s v="Msa"/>
    <x v="35"/>
    <n v="26"/>
    <x v="2"/>
  </r>
  <r>
    <x v="3"/>
    <n v="394648"/>
    <n v="73"/>
    <x v="73"/>
    <s v="Msa"/>
    <x v="18"/>
    <n v="41"/>
    <x v="2"/>
  </r>
  <r>
    <x v="3"/>
    <n v="394304"/>
    <n v="74"/>
    <x v="74"/>
    <s v="Msa"/>
    <x v="19"/>
    <n v="34"/>
    <x v="2"/>
  </r>
  <r>
    <x v="3"/>
    <n v="753906"/>
    <n v="75"/>
    <x v="75"/>
    <s v="Msa"/>
    <x v="7"/>
    <n v="39"/>
    <x v="2"/>
  </r>
  <r>
    <x v="3"/>
    <n v="394798"/>
    <n v="76"/>
    <x v="76"/>
    <s v="Msa"/>
    <x v="36"/>
    <n v="40"/>
    <x v="2"/>
  </r>
  <r>
    <x v="3"/>
    <n v="395134"/>
    <n v="77"/>
    <x v="77"/>
    <s v="Msa"/>
    <x v="2"/>
    <n v="12"/>
    <x v="2"/>
  </r>
  <r>
    <x v="3"/>
    <n v="394457"/>
    <n v="78"/>
    <x v="78"/>
    <s v="Msa"/>
    <x v="35"/>
    <n v="18"/>
    <x v="2"/>
  </r>
  <r>
    <x v="3"/>
    <n v="395143"/>
    <n v="79"/>
    <x v="79"/>
    <s v="Msa"/>
    <x v="1"/>
    <n v="47"/>
    <x v="2"/>
  </r>
  <r>
    <x v="3"/>
    <n v="394484"/>
    <n v="80"/>
    <x v="80"/>
    <s v="Msa"/>
    <x v="16"/>
    <n v="6"/>
    <x v="2"/>
  </r>
  <r>
    <x v="3"/>
    <n v="395235"/>
    <n v="81"/>
    <x v="81"/>
    <s v="Msa"/>
    <x v="18"/>
    <n v="36"/>
    <x v="2"/>
  </r>
  <r>
    <x v="3"/>
    <n v="395224"/>
    <n v="82"/>
    <x v="82"/>
    <s v="Msa"/>
    <x v="37"/>
    <n v="19"/>
    <x v="2"/>
  </r>
  <r>
    <x v="3"/>
    <n v="395115"/>
    <n v="83"/>
    <x v="83"/>
    <s v="Msa"/>
    <x v="9"/>
    <n v="18"/>
    <x v="2"/>
  </r>
  <r>
    <x v="3"/>
    <n v="394440"/>
    <n v="84"/>
    <x v="84"/>
    <s v="Msa"/>
    <x v="7"/>
    <n v="41"/>
    <x v="2"/>
  </r>
  <r>
    <x v="3"/>
    <n v="394399"/>
    <n v="85"/>
    <x v="85"/>
    <s v="Msa"/>
    <x v="38"/>
    <n v="8"/>
    <x v="2"/>
  </r>
  <r>
    <x v="3"/>
    <n v="395160"/>
    <n v="86"/>
    <x v="86"/>
    <s v="Msa"/>
    <x v="19"/>
    <n v="21"/>
    <x v="2"/>
  </r>
  <r>
    <x v="3"/>
    <n v="394816"/>
    <n v="87"/>
    <x v="87"/>
    <s v="Msa"/>
    <x v="25"/>
    <n v="23"/>
    <x v="2"/>
  </r>
  <r>
    <x v="3"/>
    <n v="394766"/>
    <n v="88"/>
    <x v="88"/>
    <s v="Msa"/>
    <x v="7"/>
    <n v="20"/>
    <x v="2"/>
  </r>
  <r>
    <x v="3"/>
    <n v="394931"/>
    <n v="89"/>
    <x v="89"/>
    <s v="Msa"/>
    <x v="31"/>
    <n v="8"/>
    <x v="2"/>
  </r>
  <r>
    <x v="3"/>
    <n v="394528"/>
    <n v="90"/>
    <x v="90"/>
    <s v="Msa"/>
    <x v="7"/>
    <n v="30"/>
    <x v="2"/>
  </r>
  <r>
    <x v="3"/>
    <n v="394531"/>
    <n v="91"/>
    <x v="91"/>
    <s v="Msa"/>
    <x v="39"/>
    <n v="14"/>
    <x v="2"/>
  </r>
  <r>
    <x v="3"/>
    <n v="394711"/>
    <n v="92"/>
    <x v="92"/>
    <s v="Msa"/>
    <x v="40"/>
    <n v="38"/>
    <x v="2"/>
  </r>
  <r>
    <x v="3"/>
    <n v="394352"/>
    <n v="94"/>
    <x v="93"/>
    <s v="Msa"/>
    <x v="8"/>
    <n v="22"/>
    <x v="2"/>
  </r>
  <r>
    <x v="3"/>
    <n v="394666"/>
    <n v="96"/>
    <x v="94"/>
    <s v="Msa"/>
    <x v="5"/>
    <n v="14"/>
    <x v="2"/>
  </r>
  <r>
    <x v="3"/>
    <n v="395006"/>
    <n v="100"/>
    <x v="95"/>
    <s v="Msa"/>
    <x v="31"/>
    <n v="12"/>
    <x v="2"/>
  </r>
  <r>
    <x v="3"/>
    <n v="394602"/>
    <n v="159"/>
    <x v="96"/>
    <s v="Msa"/>
    <x v="16"/>
    <n v="8"/>
    <x v="2"/>
  </r>
  <r>
    <x v="4"/>
    <n v="102001"/>
    <n v="0"/>
    <x v="0"/>
    <s v="Country"/>
    <x v="0"/>
    <n v="0.124"/>
    <x v="2"/>
  </r>
  <r>
    <x v="4"/>
    <n v="394913"/>
    <n v="1"/>
    <x v="1"/>
    <s v="Msa"/>
    <x v="1"/>
    <n v="0.10929999999999999"/>
    <x v="2"/>
  </r>
  <r>
    <x v="4"/>
    <n v="753899"/>
    <n v="2"/>
    <x v="2"/>
    <s v="Msa"/>
    <x v="2"/>
    <n v="0.13750000000000001"/>
    <x v="2"/>
  </r>
  <r>
    <x v="4"/>
    <n v="394463"/>
    <n v="3"/>
    <x v="3"/>
    <s v="Msa"/>
    <x v="3"/>
    <n v="0.1855"/>
    <x v="2"/>
  </r>
  <r>
    <x v="4"/>
    <n v="394514"/>
    <n v="4"/>
    <x v="4"/>
    <s v="Msa"/>
    <x v="4"/>
    <n v="0.15359999999999999"/>
    <x v="2"/>
  </r>
  <r>
    <x v="4"/>
    <n v="394974"/>
    <n v="5"/>
    <x v="5"/>
    <s v="Msa"/>
    <x v="5"/>
    <n v="0.14149999999999999"/>
    <x v="2"/>
  </r>
  <r>
    <x v="4"/>
    <n v="394692"/>
    <n v="6"/>
    <x v="6"/>
    <s v="Msa"/>
    <x v="4"/>
    <n v="0.16089999999999999"/>
    <x v="2"/>
  </r>
  <r>
    <x v="4"/>
    <n v="395209"/>
    <n v="7"/>
    <x v="7"/>
    <s v="Msa"/>
    <x v="6"/>
    <n v="0.1153"/>
    <x v="2"/>
  </r>
  <r>
    <x v="4"/>
    <n v="394856"/>
    <n v="8"/>
    <x v="8"/>
    <s v="Msa"/>
    <x v="7"/>
    <n v="0.17319999999999999"/>
    <x v="2"/>
  </r>
  <r>
    <x v="4"/>
    <n v="394347"/>
    <n v="9"/>
    <x v="9"/>
    <s v="Msa"/>
    <x v="8"/>
    <n v="0.13469999999999999"/>
    <x v="2"/>
  </r>
  <r>
    <x v="4"/>
    <n v="394404"/>
    <n v="10"/>
    <x v="10"/>
    <s v="Msa"/>
    <x v="9"/>
    <n v="0.1057"/>
    <x v="2"/>
  </r>
  <r>
    <x v="4"/>
    <n v="395057"/>
    <n v="11"/>
    <x v="11"/>
    <s v="Msa"/>
    <x v="2"/>
    <n v="7.0099999999999996E-2"/>
    <x v="2"/>
  </r>
  <r>
    <x v="4"/>
    <n v="394532"/>
    <n v="12"/>
    <x v="12"/>
    <s v="Msa"/>
    <x v="10"/>
    <n v="0.13719999999999999"/>
    <x v="2"/>
  </r>
  <r>
    <x v="4"/>
    <n v="395025"/>
    <n v="13"/>
    <x v="13"/>
    <s v="Msa"/>
    <x v="2"/>
    <n v="0.16009999999999999"/>
    <x v="2"/>
  </r>
  <r>
    <x v="4"/>
    <n v="394976"/>
    <n v="14"/>
    <x v="14"/>
    <s v="Msa"/>
    <x v="11"/>
    <n v="0.1976"/>
    <x v="2"/>
  </r>
  <r>
    <x v="4"/>
    <n v="395078"/>
    <n v="15"/>
    <x v="15"/>
    <s v="Msa"/>
    <x v="12"/>
    <n v="7.7299999999999994E-2"/>
    <x v="2"/>
  </r>
  <r>
    <x v="4"/>
    <n v="394865"/>
    <n v="16"/>
    <x v="16"/>
    <s v="Msa"/>
    <x v="13"/>
    <n v="0.1047"/>
    <x v="2"/>
  </r>
  <r>
    <x v="4"/>
    <n v="395056"/>
    <n v="17"/>
    <x v="17"/>
    <s v="Msa"/>
    <x v="2"/>
    <n v="0.17169999999999999"/>
    <x v="2"/>
  </r>
  <r>
    <x v="4"/>
    <n v="395121"/>
    <n v="18"/>
    <x v="18"/>
    <s v="Msa"/>
    <x v="14"/>
    <n v="0.1555"/>
    <x v="2"/>
  </r>
  <r>
    <x v="4"/>
    <n v="395148"/>
    <n v="19"/>
    <x v="19"/>
    <s v="Msa"/>
    <x v="7"/>
    <n v="0.20799999999999999"/>
    <x v="2"/>
  </r>
  <r>
    <x v="4"/>
    <n v="394358"/>
    <n v="20"/>
    <x v="20"/>
    <s v="Msa"/>
    <x v="15"/>
    <n v="0.1472"/>
    <x v="2"/>
  </r>
  <r>
    <x v="4"/>
    <n v="394530"/>
    <n v="21"/>
    <x v="21"/>
    <s v="Msa"/>
    <x v="16"/>
    <n v="0.1411"/>
    <x v="2"/>
  </r>
  <r>
    <x v="4"/>
    <n v="394982"/>
    <n v="22"/>
    <x v="22"/>
    <s v="Msa"/>
    <x v="5"/>
    <n v="0.1477"/>
    <x v="2"/>
  </r>
  <r>
    <x v="4"/>
    <n v="394998"/>
    <n v="23"/>
    <x v="23"/>
    <s v="Msa"/>
    <x v="17"/>
    <n v="0.14169999999999999"/>
    <x v="2"/>
  </r>
  <r>
    <x v="4"/>
    <n v="394458"/>
    <n v="24"/>
    <x v="24"/>
    <s v="Msa"/>
    <x v="18"/>
    <n v="0.14630000000000001"/>
    <x v="2"/>
  </r>
  <r>
    <x v="4"/>
    <n v="395045"/>
    <n v="25"/>
    <x v="25"/>
    <s v="Msa"/>
    <x v="2"/>
    <n v="0.1406"/>
    <x v="2"/>
  </r>
  <r>
    <x v="4"/>
    <n v="395055"/>
    <n v="26"/>
    <x v="26"/>
    <s v="Msa"/>
    <x v="4"/>
    <n v="0.15590000000000001"/>
    <x v="2"/>
  </r>
  <r>
    <x v="4"/>
    <n v="394943"/>
    <n v="27"/>
    <x v="27"/>
    <s v="Msa"/>
    <x v="7"/>
    <n v="0.1802"/>
    <x v="2"/>
  </r>
  <r>
    <x v="4"/>
    <n v="394466"/>
    <n v="28"/>
    <x v="28"/>
    <s v="Msa"/>
    <x v="19"/>
    <n v="0.15579999999999999"/>
    <x v="2"/>
  </r>
  <r>
    <x v="4"/>
    <n v="394475"/>
    <n v="29"/>
    <x v="29"/>
    <s v="Msa"/>
    <x v="19"/>
    <n v="0.12709999999999999"/>
    <x v="2"/>
  </r>
  <r>
    <x v="4"/>
    <n v="394735"/>
    <n v="30"/>
    <x v="30"/>
    <s v="Msa"/>
    <x v="14"/>
    <n v="0.10780000000000001"/>
    <x v="2"/>
  </r>
  <r>
    <x v="4"/>
    <n v="394775"/>
    <n v="31"/>
    <x v="31"/>
    <s v="Msa"/>
    <x v="20"/>
    <n v="9.9299999999999999E-2"/>
    <x v="2"/>
  </r>
  <r>
    <x v="4"/>
    <n v="394492"/>
    <n v="32"/>
    <x v="32"/>
    <s v="Msa"/>
    <x v="19"/>
    <n v="0.1293"/>
    <x v="2"/>
  </r>
  <r>
    <x v="4"/>
    <n v="394705"/>
    <n v="33"/>
    <x v="33"/>
    <s v="Msa"/>
    <x v="21"/>
    <n v="0.1391"/>
    <x v="2"/>
  </r>
  <r>
    <x v="4"/>
    <n v="395059"/>
    <n v="34"/>
    <x v="34"/>
    <s v="Msa"/>
    <x v="2"/>
    <n v="5.7200000000000001E-2"/>
    <x v="2"/>
  </r>
  <r>
    <x v="4"/>
    <n v="394355"/>
    <n v="35"/>
    <x v="35"/>
    <s v="Msa"/>
    <x v="4"/>
    <n v="0.16900000000000001"/>
    <x v="2"/>
  </r>
  <r>
    <x v="4"/>
    <n v="395194"/>
    <n v="36"/>
    <x v="36"/>
    <s v="Msa"/>
    <x v="22"/>
    <n v="0.13420000000000001"/>
    <x v="2"/>
  </r>
  <r>
    <x v="4"/>
    <n v="394902"/>
    <n v="37"/>
    <x v="37"/>
    <s v="Msa"/>
    <x v="23"/>
    <n v="0.12959999999999999"/>
    <x v="2"/>
  </r>
  <r>
    <x v="4"/>
    <n v="395005"/>
    <n v="38"/>
    <x v="38"/>
    <s v="Msa"/>
    <x v="24"/>
    <n v="9.8400000000000001E-2"/>
    <x v="2"/>
  </r>
  <r>
    <x v="4"/>
    <n v="394862"/>
    <n v="39"/>
    <x v="39"/>
    <s v="Msa"/>
    <x v="25"/>
    <n v="0.1328"/>
    <x v="2"/>
  </r>
  <r>
    <x v="4"/>
    <n v="394714"/>
    <n v="40"/>
    <x v="40"/>
    <s v="Msa"/>
    <x v="7"/>
    <n v="0.1729"/>
    <x v="2"/>
  </r>
  <r>
    <x v="4"/>
    <n v="394849"/>
    <n v="41"/>
    <x v="41"/>
    <s v="Msa"/>
    <x v="23"/>
    <n v="0.12130000000000001"/>
    <x v="2"/>
  </r>
  <r>
    <x v="4"/>
    <n v="394935"/>
    <n v="42"/>
    <x v="42"/>
    <s v="Msa"/>
    <x v="26"/>
    <n v="0.17449999999999999"/>
    <x v="2"/>
  </r>
  <r>
    <x v="4"/>
    <n v="394807"/>
    <n v="43"/>
    <x v="43"/>
    <s v="Msa"/>
    <x v="27"/>
    <n v="0.15"/>
    <x v="2"/>
  </r>
  <r>
    <x v="4"/>
    <n v="394669"/>
    <n v="44"/>
    <x v="44"/>
    <s v="Msa"/>
    <x v="28"/>
    <n v="0.14000000000000001"/>
    <x v="2"/>
  </r>
  <r>
    <x v="4"/>
    <n v="395022"/>
    <n v="45"/>
    <x v="45"/>
    <s v="Msa"/>
    <x v="22"/>
    <n v="0.1245"/>
    <x v="2"/>
  </r>
  <r>
    <x v="4"/>
    <n v="394910"/>
    <n v="46"/>
    <x v="46"/>
    <s v="Msa"/>
    <x v="29"/>
    <n v="0.1802"/>
    <x v="2"/>
  </r>
  <r>
    <x v="4"/>
    <n v="394425"/>
    <n v="47"/>
    <x v="47"/>
    <s v="Msa"/>
    <x v="1"/>
    <n v="0.12429999999999999"/>
    <x v="2"/>
  </r>
  <r>
    <x v="4"/>
    <n v="395012"/>
    <n v="48"/>
    <x v="48"/>
    <s v="Msa"/>
    <x v="18"/>
    <n v="0.1333"/>
    <x v="2"/>
  </r>
  <r>
    <x v="4"/>
    <n v="394388"/>
    <n v="49"/>
    <x v="49"/>
    <s v="Msa"/>
    <x v="30"/>
    <n v="0.12330000000000001"/>
    <x v="2"/>
  </r>
  <r>
    <x v="4"/>
    <n v="395053"/>
    <n v="50"/>
    <x v="50"/>
    <s v="Msa"/>
    <x v="31"/>
    <n v="0.13070000000000001"/>
    <x v="2"/>
  </r>
  <r>
    <x v="4"/>
    <n v="395031"/>
    <n v="51"/>
    <x v="51"/>
    <s v="Msa"/>
    <x v="1"/>
    <n v="0.1173"/>
    <x v="2"/>
  </r>
  <r>
    <x v="4"/>
    <n v="394640"/>
    <n v="52"/>
    <x v="52"/>
    <s v="Msa"/>
    <x v="10"/>
    <n v="0.13139999999999999"/>
    <x v="2"/>
  </r>
  <r>
    <x v="4"/>
    <n v="395167"/>
    <n v="53"/>
    <x v="53"/>
    <s v="Msa"/>
    <x v="11"/>
    <n v="0.1895"/>
    <x v="2"/>
  </r>
  <r>
    <x v="4"/>
    <n v="753924"/>
    <n v="54"/>
    <x v="54"/>
    <s v="Msa"/>
    <x v="32"/>
    <n v="8.8300000000000003E-2"/>
    <x v="2"/>
  </r>
  <r>
    <x v="4"/>
    <n v="395169"/>
    <n v="55"/>
    <x v="55"/>
    <s v="Msa"/>
    <x v="26"/>
    <n v="0.17899999999999999"/>
    <x v="2"/>
  </r>
  <r>
    <x v="4"/>
    <n v="394619"/>
    <n v="56"/>
    <x v="56"/>
    <s v="Msa"/>
    <x v="2"/>
    <n v="0.15459999999999999"/>
    <x v="2"/>
  </r>
  <r>
    <x v="4"/>
    <n v="395238"/>
    <n v="57"/>
    <x v="57"/>
    <s v="Msa"/>
    <x v="9"/>
    <n v="0.12470000000000001"/>
    <x v="2"/>
  </r>
  <r>
    <x v="4"/>
    <n v="394415"/>
    <n v="58"/>
    <x v="58"/>
    <s v="Msa"/>
    <x v="28"/>
    <n v="0.12620000000000001"/>
    <x v="2"/>
  </r>
  <r>
    <x v="4"/>
    <n v="394312"/>
    <n v="59"/>
    <x v="59"/>
    <s v="Msa"/>
    <x v="33"/>
    <n v="0.16470000000000001"/>
    <x v="2"/>
  </r>
  <r>
    <x v="4"/>
    <n v="394308"/>
    <n v="60"/>
    <x v="60"/>
    <s v="Msa"/>
    <x v="1"/>
    <n v="0.1206"/>
    <x v="2"/>
  </r>
  <r>
    <x v="4"/>
    <n v="394938"/>
    <n v="61"/>
    <x v="61"/>
    <s v="Msa"/>
    <x v="34"/>
    <n v="0.11990000000000001"/>
    <x v="2"/>
  </r>
  <r>
    <x v="4"/>
    <n v="394908"/>
    <n v="62"/>
    <x v="62"/>
    <s v="Msa"/>
    <x v="28"/>
    <n v="0.1229"/>
    <x v="2"/>
  </r>
  <r>
    <x v="4"/>
    <n v="394357"/>
    <n v="63"/>
    <x v="63"/>
    <s v="Msa"/>
    <x v="2"/>
    <n v="0.1522"/>
    <x v="2"/>
  </r>
  <r>
    <x v="4"/>
    <n v="394753"/>
    <n v="64"/>
    <x v="64"/>
    <s v="Msa"/>
    <x v="23"/>
    <n v="0.1411"/>
    <x v="2"/>
  </r>
  <r>
    <x v="4"/>
    <n v="394653"/>
    <n v="65"/>
    <x v="65"/>
    <s v="Msa"/>
    <x v="35"/>
    <n v="0.13150000000000001"/>
    <x v="2"/>
  </r>
  <r>
    <x v="4"/>
    <n v="394952"/>
    <n v="66"/>
    <x v="66"/>
    <s v="Msa"/>
    <x v="2"/>
    <n v="0.16020000000000001"/>
    <x v="2"/>
  </r>
  <r>
    <x v="4"/>
    <n v="394318"/>
    <n v="67"/>
    <x v="67"/>
    <s v="Msa"/>
    <x v="5"/>
    <n v="0.1216"/>
    <x v="2"/>
  </r>
  <r>
    <x v="4"/>
    <n v="394561"/>
    <n v="68"/>
    <x v="68"/>
    <s v="Msa"/>
    <x v="4"/>
    <n v="0.1012"/>
    <x v="2"/>
  </r>
  <r>
    <x v="4"/>
    <n v="394367"/>
    <n v="69"/>
    <x v="69"/>
    <s v="Msa"/>
    <x v="29"/>
    <n v="0.1817"/>
    <x v="2"/>
  </r>
  <r>
    <x v="4"/>
    <n v="394521"/>
    <n v="70"/>
    <x v="70"/>
    <s v="Msa"/>
    <x v="19"/>
    <n v="0.15429999999999999"/>
    <x v="2"/>
  </r>
  <r>
    <x v="4"/>
    <n v="394843"/>
    <n v="71"/>
    <x v="71"/>
    <s v="Msa"/>
    <x v="4"/>
    <n v="0.11260000000000001"/>
    <x v="2"/>
  </r>
  <r>
    <x v="4"/>
    <n v="394486"/>
    <n v="72"/>
    <x v="72"/>
    <s v="Msa"/>
    <x v="35"/>
    <n v="0.12839999999999999"/>
    <x v="2"/>
  </r>
  <r>
    <x v="4"/>
    <n v="394648"/>
    <n v="73"/>
    <x v="73"/>
    <s v="Msa"/>
    <x v="18"/>
    <n v="0.11020000000000001"/>
    <x v="2"/>
  </r>
  <r>
    <x v="4"/>
    <n v="394304"/>
    <n v="74"/>
    <x v="74"/>
    <s v="Msa"/>
    <x v="19"/>
    <n v="0.1265"/>
    <x v="2"/>
  </r>
  <r>
    <x v="4"/>
    <n v="753906"/>
    <n v="75"/>
    <x v="75"/>
    <s v="Msa"/>
    <x v="7"/>
    <n v="0.2407"/>
    <x v="2"/>
  </r>
  <r>
    <x v="4"/>
    <n v="394798"/>
    <n v="76"/>
    <x v="76"/>
    <s v="Msa"/>
    <x v="36"/>
    <n v="0.1263"/>
    <x v="2"/>
  </r>
  <r>
    <x v="4"/>
    <n v="395134"/>
    <n v="77"/>
    <x v="77"/>
    <s v="Msa"/>
    <x v="2"/>
    <n v="0.13009999999999999"/>
    <x v="2"/>
  </r>
  <r>
    <x v="4"/>
    <n v="394457"/>
    <n v="78"/>
    <x v="78"/>
    <s v="Msa"/>
    <x v="35"/>
    <n v="0.18190000000000001"/>
    <x v="2"/>
  </r>
  <r>
    <x v="4"/>
    <n v="395143"/>
    <n v="79"/>
    <x v="79"/>
    <s v="Msa"/>
    <x v="1"/>
    <n v="0.11260000000000001"/>
    <x v="2"/>
  </r>
  <r>
    <x v="4"/>
    <n v="394484"/>
    <n v="80"/>
    <x v="80"/>
    <s v="Msa"/>
    <x v="16"/>
    <n v="0.1142"/>
    <x v="2"/>
  </r>
  <r>
    <x v="4"/>
    <n v="395235"/>
    <n v="81"/>
    <x v="81"/>
    <s v="Msa"/>
    <x v="18"/>
    <n v="0.111"/>
    <x v="2"/>
  </r>
  <r>
    <x v="4"/>
    <n v="395224"/>
    <n v="82"/>
    <x v="82"/>
    <s v="Msa"/>
    <x v="37"/>
    <n v="0.14849999999999999"/>
    <x v="2"/>
  </r>
  <r>
    <x v="4"/>
    <n v="395115"/>
    <n v="83"/>
    <x v="83"/>
    <s v="Msa"/>
    <x v="9"/>
    <n v="0.13020000000000001"/>
    <x v="2"/>
  </r>
  <r>
    <x v="4"/>
    <n v="394440"/>
    <n v="84"/>
    <x v="84"/>
    <s v="Msa"/>
    <x v="7"/>
    <n v="0.2412"/>
    <x v="2"/>
  </r>
  <r>
    <x v="4"/>
    <n v="394399"/>
    <n v="85"/>
    <x v="85"/>
    <s v="Msa"/>
    <x v="38"/>
    <n v="0.1062"/>
    <x v="2"/>
  </r>
  <r>
    <x v="4"/>
    <n v="395160"/>
    <n v="86"/>
    <x v="86"/>
    <s v="Msa"/>
    <x v="19"/>
    <n v="0.12139999999999999"/>
    <x v="2"/>
  </r>
  <r>
    <x v="4"/>
    <n v="394816"/>
    <n v="87"/>
    <x v="87"/>
    <s v="Msa"/>
    <x v="25"/>
    <n v="8.9599999999999999E-2"/>
    <x v="2"/>
  </r>
  <r>
    <x v="4"/>
    <n v="394766"/>
    <n v="88"/>
    <x v="88"/>
    <s v="Msa"/>
    <x v="7"/>
    <n v="0.16139999999999999"/>
    <x v="2"/>
  </r>
  <r>
    <x v="4"/>
    <n v="394931"/>
    <n v="89"/>
    <x v="89"/>
    <s v="Msa"/>
    <x v="31"/>
    <n v="0.11210000000000001"/>
    <x v="2"/>
  </r>
  <r>
    <x v="4"/>
    <n v="394528"/>
    <n v="90"/>
    <x v="90"/>
    <s v="Msa"/>
    <x v="7"/>
    <n v="0.21129999999999999"/>
    <x v="2"/>
  </r>
  <r>
    <x v="4"/>
    <n v="394531"/>
    <n v="91"/>
    <x v="91"/>
    <s v="Msa"/>
    <x v="39"/>
    <n v="0.1351"/>
    <x v="2"/>
  </r>
  <r>
    <x v="4"/>
    <n v="394711"/>
    <n v="92"/>
    <x v="92"/>
    <s v="Msa"/>
    <x v="40"/>
    <n v="0.14430000000000001"/>
    <x v="2"/>
  </r>
  <r>
    <x v="4"/>
    <n v="394352"/>
    <n v="94"/>
    <x v="93"/>
    <s v="Msa"/>
    <x v="8"/>
    <n v="0.1113"/>
    <x v="2"/>
  </r>
  <r>
    <x v="4"/>
    <n v="394666"/>
    <n v="96"/>
    <x v="94"/>
    <s v="Msa"/>
    <x v="5"/>
    <n v="0.11940000000000001"/>
    <x v="2"/>
  </r>
  <r>
    <x v="4"/>
    <n v="395006"/>
    <n v="100"/>
    <x v="95"/>
    <s v="Msa"/>
    <x v="31"/>
    <n v="0.1482"/>
    <x v="2"/>
  </r>
  <r>
    <x v="4"/>
    <n v="394602"/>
    <n v="159"/>
    <x v="96"/>
    <s v="Msa"/>
    <x v="16"/>
    <n v="8.8099999999999998E-2"/>
    <x v="2"/>
  </r>
  <r>
    <x v="5"/>
    <n v="102001"/>
    <n v="0"/>
    <x v="0"/>
    <s v="Country"/>
    <x v="0"/>
    <n v="7000"/>
    <x v="2"/>
  </r>
  <r>
    <x v="5"/>
    <n v="394913"/>
    <n v="1"/>
    <x v="1"/>
    <s v="Msa"/>
    <x v="1"/>
    <n v="16000"/>
    <x v="2"/>
  </r>
  <r>
    <x v="5"/>
    <n v="753899"/>
    <n v="2"/>
    <x v="2"/>
    <s v="Msa"/>
    <x v="2"/>
    <n v="20000"/>
    <x v="2"/>
  </r>
  <r>
    <x v="5"/>
    <n v="394463"/>
    <n v="3"/>
    <x v="3"/>
    <s v="Msa"/>
    <x v="3"/>
    <n v="7900"/>
    <x v="2"/>
  </r>
  <r>
    <x v="5"/>
    <n v="394514"/>
    <n v="4"/>
    <x v="4"/>
    <s v="Msa"/>
    <x v="4"/>
    <n v="8000"/>
    <x v="2"/>
  </r>
  <r>
    <x v="5"/>
    <n v="394974"/>
    <n v="5"/>
    <x v="5"/>
    <s v="Msa"/>
    <x v="5"/>
    <n v="6000"/>
    <x v="2"/>
  </r>
  <r>
    <x v="5"/>
    <n v="394692"/>
    <n v="6"/>
    <x v="6"/>
    <s v="Msa"/>
    <x v="4"/>
    <n v="9100"/>
    <x v="2"/>
  </r>
  <r>
    <x v="5"/>
    <n v="395209"/>
    <n v="7"/>
    <x v="7"/>
    <s v="Msa"/>
    <x v="6"/>
    <n v="10000"/>
    <x v="2"/>
  </r>
  <r>
    <x v="5"/>
    <n v="394856"/>
    <n v="8"/>
    <x v="8"/>
    <s v="Msa"/>
    <x v="7"/>
    <n v="10000"/>
    <x v="2"/>
  </r>
  <r>
    <x v="5"/>
    <n v="394347"/>
    <n v="9"/>
    <x v="9"/>
    <s v="Msa"/>
    <x v="8"/>
    <n v="9000"/>
    <x v="2"/>
  </r>
  <r>
    <x v="5"/>
    <n v="394404"/>
    <n v="10"/>
    <x v="10"/>
    <s v="Msa"/>
    <x v="9"/>
    <n v="14900"/>
    <x v="2"/>
  </r>
  <r>
    <x v="5"/>
    <n v="395057"/>
    <n v="11"/>
    <x v="11"/>
    <s v="Msa"/>
    <x v="2"/>
    <n v="26000"/>
    <x v="2"/>
  </r>
  <r>
    <x v="5"/>
    <n v="394532"/>
    <n v="12"/>
    <x v="12"/>
    <s v="Msa"/>
    <x v="10"/>
    <n v="6000"/>
    <x v="2"/>
  </r>
  <r>
    <x v="5"/>
    <n v="395025"/>
    <n v="13"/>
    <x v="13"/>
    <s v="Msa"/>
    <x v="2"/>
    <n v="10000"/>
    <x v="2"/>
  </r>
  <r>
    <x v="5"/>
    <n v="394976"/>
    <n v="14"/>
    <x v="14"/>
    <s v="Msa"/>
    <x v="11"/>
    <n v="5000"/>
    <x v="2"/>
  </r>
  <r>
    <x v="5"/>
    <n v="395078"/>
    <n v="15"/>
    <x v="15"/>
    <s v="Msa"/>
    <x v="12"/>
    <n v="15000"/>
    <x v="2"/>
  </r>
  <r>
    <x v="5"/>
    <n v="394865"/>
    <n v="16"/>
    <x v="16"/>
    <s v="Msa"/>
    <x v="13"/>
    <n v="10000"/>
    <x v="2"/>
  </r>
  <r>
    <x v="5"/>
    <n v="395056"/>
    <n v="17"/>
    <x v="17"/>
    <s v="Msa"/>
    <x v="2"/>
    <n v="13000"/>
    <x v="2"/>
  </r>
  <r>
    <x v="5"/>
    <n v="395121"/>
    <n v="18"/>
    <x v="18"/>
    <s v="Msa"/>
    <x v="14"/>
    <n v="5000"/>
    <x v="2"/>
  </r>
  <r>
    <x v="5"/>
    <n v="395148"/>
    <n v="19"/>
    <x v="19"/>
    <s v="Msa"/>
    <x v="7"/>
    <n v="5000"/>
    <x v="2"/>
  </r>
  <r>
    <x v="5"/>
    <n v="394358"/>
    <n v="20"/>
    <x v="20"/>
    <s v="Msa"/>
    <x v="15"/>
    <n v="9901"/>
    <x v="2"/>
  </r>
  <r>
    <x v="5"/>
    <n v="394530"/>
    <n v="21"/>
    <x v="21"/>
    <s v="Msa"/>
    <x v="16"/>
    <n v="10000"/>
    <x v="2"/>
  </r>
  <r>
    <x v="5"/>
    <n v="394982"/>
    <n v="22"/>
    <x v="22"/>
    <s v="Msa"/>
    <x v="5"/>
    <n v="5000"/>
    <x v="2"/>
  </r>
  <r>
    <x v="5"/>
    <n v="394998"/>
    <n v="23"/>
    <x v="23"/>
    <s v="Msa"/>
    <x v="17"/>
    <n v="10000"/>
    <x v="2"/>
  </r>
  <r>
    <x v="5"/>
    <n v="394458"/>
    <n v="24"/>
    <x v="24"/>
    <s v="Msa"/>
    <x v="18"/>
    <n v="9100"/>
    <x v="2"/>
  </r>
  <r>
    <x v="5"/>
    <n v="395045"/>
    <n v="25"/>
    <x v="25"/>
    <s v="Msa"/>
    <x v="2"/>
    <n v="10000"/>
    <x v="2"/>
  </r>
  <r>
    <x v="5"/>
    <n v="395055"/>
    <n v="26"/>
    <x v="26"/>
    <s v="Msa"/>
    <x v="4"/>
    <n v="5000"/>
    <x v="2"/>
  </r>
  <r>
    <x v="5"/>
    <n v="394943"/>
    <n v="27"/>
    <x v="27"/>
    <s v="Msa"/>
    <x v="7"/>
    <n v="6000"/>
    <x v="2"/>
  </r>
  <r>
    <x v="5"/>
    <n v="394466"/>
    <n v="28"/>
    <x v="28"/>
    <s v="Msa"/>
    <x v="19"/>
    <n v="5000"/>
    <x v="2"/>
  </r>
  <r>
    <x v="5"/>
    <n v="394475"/>
    <n v="29"/>
    <x v="29"/>
    <s v="Msa"/>
    <x v="19"/>
    <n v="5100"/>
    <x v="2"/>
  </r>
  <r>
    <x v="5"/>
    <n v="394735"/>
    <n v="30"/>
    <x v="30"/>
    <s v="Msa"/>
    <x v="14"/>
    <n v="5400"/>
    <x v="2"/>
  </r>
  <r>
    <x v="5"/>
    <n v="394775"/>
    <n v="31"/>
    <x v="31"/>
    <s v="Msa"/>
    <x v="20"/>
    <n v="6000"/>
    <x v="2"/>
  </r>
  <r>
    <x v="5"/>
    <n v="394492"/>
    <n v="32"/>
    <x v="32"/>
    <s v="Msa"/>
    <x v="19"/>
    <n v="5000"/>
    <x v="2"/>
  </r>
  <r>
    <x v="5"/>
    <n v="394705"/>
    <n v="33"/>
    <x v="33"/>
    <s v="Msa"/>
    <x v="21"/>
    <n v="5000"/>
    <x v="2"/>
  </r>
  <r>
    <x v="5"/>
    <n v="395059"/>
    <n v="34"/>
    <x v="34"/>
    <s v="Msa"/>
    <x v="2"/>
    <n v="35000"/>
    <x v="2"/>
  </r>
  <r>
    <x v="5"/>
    <n v="394355"/>
    <n v="35"/>
    <x v="35"/>
    <s v="Msa"/>
    <x v="4"/>
    <n v="7000"/>
    <x v="2"/>
  </r>
  <r>
    <x v="5"/>
    <n v="395194"/>
    <n v="36"/>
    <x v="36"/>
    <s v="Msa"/>
    <x v="22"/>
    <n v="5000"/>
    <x v="2"/>
  </r>
  <r>
    <x v="5"/>
    <n v="394902"/>
    <n v="37"/>
    <x v="37"/>
    <s v="Msa"/>
    <x v="23"/>
    <n v="6000"/>
    <x v="2"/>
  </r>
  <r>
    <x v="5"/>
    <n v="395005"/>
    <n v="38"/>
    <x v="38"/>
    <s v="Msa"/>
    <x v="24"/>
    <n v="10000"/>
    <x v="2"/>
  </r>
  <r>
    <x v="5"/>
    <n v="394862"/>
    <n v="39"/>
    <x v="39"/>
    <s v="Msa"/>
    <x v="25"/>
    <n v="5100"/>
    <x v="2"/>
  </r>
  <r>
    <x v="5"/>
    <n v="394714"/>
    <n v="40"/>
    <x v="40"/>
    <s v="Msa"/>
    <x v="7"/>
    <n v="5000"/>
    <x v="2"/>
  </r>
  <r>
    <x v="5"/>
    <n v="394849"/>
    <n v="41"/>
    <x v="41"/>
    <s v="Msa"/>
    <x v="23"/>
    <n v="5000"/>
    <x v="2"/>
  </r>
  <r>
    <x v="5"/>
    <n v="394935"/>
    <n v="42"/>
    <x v="42"/>
    <s v="Msa"/>
    <x v="26"/>
    <n v="4500"/>
    <x v="2"/>
  </r>
  <r>
    <x v="5"/>
    <n v="394807"/>
    <n v="43"/>
    <x v="43"/>
    <s v="Msa"/>
    <x v="27"/>
    <n v="5000"/>
    <x v="2"/>
  </r>
  <r>
    <x v="5"/>
    <n v="394669"/>
    <n v="44"/>
    <x v="44"/>
    <s v="Msa"/>
    <x v="28"/>
    <n v="10000"/>
    <x v="2"/>
  </r>
  <r>
    <x v="5"/>
    <n v="395022"/>
    <n v="45"/>
    <x v="45"/>
    <s v="Msa"/>
    <x v="22"/>
    <n v="6050"/>
    <x v="2"/>
  </r>
  <r>
    <x v="5"/>
    <n v="394910"/>
    <n v="46"/>
    <x v="46"/>
    <s v="Msa"/>
    <x v="29"/>
    <n v="6000"/>
    <x v="2"/>
  </r>
  <r>
    <x v="5"/>
    <n v="394425"/>
    <n v="47"/>
    <x v="47"/>
    <s v="Msa"/>
    <x v="1"/>
    <n v="6900"/>
    <x v="2"/>
  </r>
  <r>
    <x v="5"/>
    <n v="395012"/>
    <n v="48"/>
    <x v="48"/>
    <s v="Msa"/>
    <x v="18"/>
    <n v="7000"/>
    <x v="2"/>
  </r>
  <r>
    <x v="5"/>
    <n v="394388"/>
    <n v="49"/>
    <x v="49"/>
    <s v="Msa"/>
    <x v="30"/>
    <n v="5100"/>
    <x v="2"/>
  </r>
  <r>
    <x v="5"/>
    <n v="395053"/>
    <n v="50"/>
    <x v="50"/>
    <s v="Msa"/>
    <x v="31"/>
    <n v="9100"/>
    <x v="2"/>
  </r>
  <r>
    <x v="5"/>
    <n v="395031"/>
    <n v="51"/>
    <x v="51"/>
    <s v="Msa"/>
    <x v="1"/>
    <n v="5100"/>
    <x v="2"/>
  </r>
  <r>
    <x v="5"/>
    <n v="394640"/>
    <n v="52"/>
    <x v="52"/>
    <s v="Msa"/>
    <x v="10"/>
    <n v="5100"/>
    <x v="2"/>
  </r>
  <r>
    <x v="5"/>
    <n v="395167"/>
    <n v="53"/>
    <x v="53"/>
    <s v="Msa"/>
    <x v="11"/>
    <n v="6000"/>
    <x v="2"/>
  </r>
  <r>
    <x v="5"/>
    <n v="753924"/>
    <n v="54"/>
    <x v="54"/>
    <s v="Msa"/>
    <x v="32"/>
    <n v="15000"/>
    <x v="2"/>
  </r>
  <r>
    <x v="5"/>
    <n v="395169"/>
    <n v="55"/>
    <x v="55"/>
    <s v="Msa"/>
    <x v="26"/>
    <n v="5000"/>
    <x v="2"/>
  </r>
  <r>
    <x v="5"/>
    <n v="394619"/>
    <n v="56"/>
    <x v="56"/>
    <s v="Msa"/>
    <x v="2"/>
    <n v="9000"/>
    <x v="2"/>
  </r>
  <r>
    <x v="5"/>
    <n v="395238"/>
    <n v="57"/>
    <x v="57"/>
    <s v="Msa"/>
    <x v="9"/>
    <n v="10000"/>
    <x v="2"/>
  </r>
  <r>
    <x v="5"/>
    <n v="394415"/>
    <n v="58"/>
    <x v="58"/>
    <s v="Msa"/>
    <x v="28"/>
    <n v="19100"/>
    <x v="2"/>
  </r>
  <r>
    <x v="5"/>
    <n v="394312"/>
    <n v="59"/>
    <x v="59"/>
    <s v="Msa"/>
    <x v="33"/>
    <n v="5000"/>
    <x v="2"/>
  </r>
  <r>
    <x v="5"/>
    <n v="394308"/>
    <n v="60"/>
    <x v="60"/>
    <s v="Msa"/>
    <x v="1"/>
    <n v="8000"/>
    <x v="2"/>
  </r>
  <r>
    <x v="5"/>
    <n v="394938"/>
    <n v="61"/>
    <x v="61"/>
    <s v="Msa"/>
    <x v="34"/>
    <n v="5100"/>
    <x v="2"/>
  </r>
  <r>
    <x v="5"/>
    <n v="394908"/>
    <n v="62"/>
    <x v="62"/>
    <s v="Msa"/>
    <x v="28"/>
    <n v="10000"/>
    <x v="2"/>
  </r>
  <r>
    <x v="5"/>
    <n v="394357"/>
    <n v="63"/>
    <x v="63"/>
    <s v="Msa"/>
    <x v="2"/>
    <n v="5925"/>
    <x v="2"/>
  </r>
  <r>
    <x v="5"/>
    <n v="394753"/>
    <n v="64"/>
    <x v="64"/>
    <s v="Msa"/>
    <x v="23"/>
    <n v="5100"/>
    <x v="2"/>
  </r>
  <r>
    <x v="5"/>
    <n v="394653"/>
    <n v="65"/>
    <x v="65"/>
    <s v="Msa"/>
    <x v="35"/>
    <n v="5000"/>
    <x v="2"/>
  </r>
  <r>
    <x v="5"/>
    <n v="394952"/>
    <n v="66"/>
    <x v="66"/>
    <s v="Msa"/>
    <x v="2"/>
    <n v="14995"/>
    <x v="2"/>
  </r>
  <r>
    <x v="5"/>
    <n v="394318"/>
    <n v="67"/>
    <x v="67"/>
    <s v="Msa"/>
    <x v="5"/>
    <n v="5825"/>
    <x v="2"/>
  </r>
  <r>
    <x v="5"/>
    <n v="394561"/>
    <n v="68"/>
    <x v="68"/>
    <s v="Msa"/>
    <x v="4"/>
    <n v="4100"/>
    <x v="2"/>
  </r>
  <r>
    <x v="5"/>
    <n v="394367"/>
    <n v="69"/>
    <x v="69"/>
    <s v="Msa"/>
    <x v="29"/>
    <n v="5000"/>
    <x v="2"/>
  </r>
  <r>
    <x v="5"/>
    <n v="394521"/>
    <n v="70"/>
    <x v="70"/>
    <s v="Msa"/>
    <x v="19"/>
    <n v="5000"/>
    <x v="2"/>
  </r>
  <r>
    <x v="5"/>
    <n v="394843"/>
    <n v="71"/>
    <x v="71"/>
    <s v="Msa"/>
    <x v="4"/>
    <n v="5000"/>
    <x v="2"/>
  </r>
  <r>
    <x v="5"/>
    <n v="394486"/>
    <n v="72"/>
    <x v="72"/>
    <s v="Msa"/>
    <x v="35"/>
    <n v="5000"/>
    <x v="2"/>
  </r>
  <r>
    <x v="5"/>
    <n v="394648"/>
    <n v="73"/>
    <x v="73"/>
    <s v="Msa"/>
    <x v="18"/>
    <n v="5000"/>
    <x v="2"/>
  </r>
  <r>
    <x v="5"/>
    <n v="394304"/>
    <n v="74"/>
    <x v="74"/>
    <s v="Msa"/>
    <x v="19"/>
    <n v="5000"/>
    <x v="2"/>
  </r>
  <r>
    <x v="5"/>
    <n v="753906"/>
    <n v="75"/>
    <x v="75"/>
    <s v="Msa"/>
    <x v="7"/>
    <n v="9999"/>
    <x v="2"/>
  </r>
  <r>
    <x v="5"/>
    <n v="394798"/>
    <n v="76"/>
    <x v="76"/>
    <s v="Msa"/>
    <x v="36"/>
    <n v="5000"/>
    <x v="2"/>
  </r>
  <r>
    <x v="5"/>
    <n v="395134"/>
    <n v="77"/>
    <x v="77"/>
    <s v="Msa"/>
    <x v="2"/>
    <n v="9000"/>
    <x v="2"/>
  </r>
  <r>
    <x v="5"/>
    <n v="394457"/>
    <n v="78"/>
    <x v="78"/>
    <s v="Msa"/>
    <x v="35"/>
    <n v="5001"/>
    <x v="2"/>
  </r>
  <r>
    <x v="5"/>
    <n v="395143"/>
    <n v="79"/>
    <x v="79"/>
    <s v="Msa"/>
    <x v="1"/>
    <n v="5000"/>
    <x v="2"/>
  </r>
  <r>
    <x v="5"/>
    <n v="394484"/>
    <n v="80"/>
    <x v="80"/>
    <s v="Msa"/>
    <x v="16"/>
    <n v="10000"/>
    <x v="2"/>
  </r>
  <r>
    <x v="5"/>
    <n v="395235"/>
    <n v="81"/>
    <x v="81"/>
    <s v="Msa"/>
    <x v="18"/>
    <n v="6000"/>
    <x v="2"/>
  </r>
  <r>
    <x v="5"/>
    <n v="395224"/>
    <n v="82"/>
    <x v="82"/>
    <s v="Msa"/>
    <x v="37"/>
    <n v="5000"/>
    <x v="2"/>
  </r>
  <r>
    <x v="5"/>
    <n v="395115"/>
    <n v="83"/>
    <x v="83"/>
    <s v="Msa"/>
    <x v="9"/>
    <n v="7000"/>
    <x v="2"/>
  </r>
  <r>
    <x v="5"/>
    <n v="394440"/>
    <n v="84"/>
    <x v="84"/>
    <s v="Msa"/>
    <x v="7"/>
    <n v="6000"/>
    <x v="2"/>
  </r>
  <r>
    <x v="5"/>
    <n v="394399"/>
    <n v="85"/>
    <x v="85"/>
    <s v="Msa"/>
    <x v="38"/>
    <n v="6000"/>
    <x v="2"/>
  </r>
  <r>
    <x v="5"/>
    <n v="395160"/>
    <n v="86"/>
    <x v="86"/>
    <s v="Msa"/>
    <x v="19"/>
    <n v="5000"/>
    <x v="2"/>
  </r>
  <r>
    <x v="5"/>
    <n v="394816"/>
    <n v="87"/>
    <x v="87"/>
    <s v="Msa"/>
    <x v="25"/>
    <n v="8000"/>
    <x v="2"/>
  </r>
  <r>
    <x v="5"/>
    <n v="394766"/>
    <n v="88"/>
    <x v="88"/>
    <s v="Msa"/>
    <x v="7"/>
    <n v="5000"/>
    <x v="2"/>
  </r>
  <r>
    <x v="5"/>
    <n v="394931"/>
    <n v="89"/>
    <x v="89"/>
    <s v="Msa"/>
    <x v="31"/>
    <n v="8900"/>
    <x v="2"/>
  </r>
  <r>
    <x v="5"/>
    <n v="394528"/>
    <n v="90"/>
    <x v="90"/>
    <s v="Msa"/>
    <x v="7"/>
    <n v="5100"/>
    <x v="2"/>
  </r>
  <r>
    <x v="5"/>
    <n v="394531"/>
    <n v="91"/>
    <x v="91"/>
    <s v="Msa"/>
    <x v="39"/>
    <n v="5000"/>
    <x v="2"/>
  </r>
  <r>
    <x v="5"/>
    <n v="394711"/>
    <n v="92"/>
    <x v="92"/>
    <s v="Msa"/>
    <x v="40"/>
    <n v="5000"/>
    <x v="2"/>
  </r>
  <r>
    <x v="5"/>
    <n v="394352"/>
    <n v="94"/>
    <x v="93"/>
    <s v="Msa"/>
    <x v="8"/>
    <n v="5100"/>
    <x v="2"/>
  </r>
  <r>
    <x v="5"/>
    <n v="394666"/>
    <n v="96"/>
    <x v="94"/>
    <s v="Msa"/>
    <x v="5"/>
    <n v="5000"/>
    <x v="2"/>
  </r>
  <r>
    <x v="5"/>
    <n v="395006"/>
    <n v="100"/>
    <x v="95"/>
    <s v="Msa"/>
    <x v="31"/>
    <n v="9900"/>
    <x v="2"/>
  </r>
  <r>
    <x v="5"/>
    <n v="394602"/>
    <n v="159"/>
    <x v="96"/>
    <s v="Msa"/>
    <x v="16"/>
    <n v="9900"/>
    <x v="2"/>
  </r>
  <r>
    <x v="6"/>
    <n v="102001"/>
    <m/>
    <x v="0"/>
    <m/>
    <x v="0"/>
    <n v="1581"/>
    <x v="2"/>
  </r>
  <r>
    <x v="6"/>
    <n v="394913"/>
    <m/>
    <x v="1"/>
    <m/>
    <x v="0"/>
    <n v="2586"/>
    <x v="2"/>
  </r>
  <r>
    <x v="6"/>
    <n v="753899"/>
    <m/>
    <x v="2"/>
    <m/>
    <x v="0"/>
    <n v="2260"/>
    <x v="2"/>
  </r>
  <r>
    <x v="6"/>
    <n v="394463"/>
    <m/>
    <x v="3"/>
    <m/>
    <x v="0"/>
    <n v="1615"/>
    <x v="2"/>
  </r>
  <r>
    <x v="6"/>
    <n v="394514"/>
    <m/>
    <x v="4"/>
    <m/>
    <x v="0"/>
    <n v="1366"/>
    <x v="2"/>
  </r>
  <r>
    <x v="6"/>
    <n v="394974"/>
    <m/>
    <x v="5"/>
    <m/>
    <x v="0"/>
    <n v="1512"/>
    <x v="2"/>
  </r>
  <r>
    <x v="6"/>
    <n v="394692"/>
    <m/>
    <x v="6"/>
    <m/>
    <x v="0"/>
    <n v="1351"/>
    <x v="2"/>
  </r>
  <r>
    <x v="6"/>
    <n v="395209"/>
    <m/>
    <x v="7"/>
    <m/>
    <x v="0"/>
    <n v="1941"/>
    <x v="2"/>
  </r>
  <r>
    <x v="6"/>
    <n v="394856"/>
    <m/>
    <x v="8"/>
    <m/>
    <x v="0"/>
    <n v="1828"/>
    <x v="2"/>
  </r>
  <r>
    <x v="6"/>
    <n v="394347"/>
    <m/>
    <x v="9"/>
    <m/>
    <x v="0"/>
    <n v="1360"/>
    <x v="2"/>
  </r>
  <r>
    <x v="6"/>
    <n v="394404"/>
    <m/>
    <x v="10"/>
    <m/>
    <x v="0"/>
    <n v="2394"/>
    <x v="2"/>
  </r>
  <r>
    <x v="6"/>
    <n v="395057"/>
    <m/>
    <x v="11"/>
    <m/>
    <x v="0"/>
    <n v="2971"/>
    <x v="2"/>
  </r>
  <r>
    <x v="6"/>
    <n v="394532"/>
    <m/>
    <x v="12"/>
    <m/>
    <x v="0"/>
    <n v="1154"/>
    <x v="2"/>
  </r>
  <r>
    <x v="6"/>
    <n v="395025"/>
    <m/>
    <x v="13"/>
    <m/>
    <x v="0"/>
    <n v="1762"/>
    <x v="2"/>
  </r>
  <r>
    <x v="6"/>
    <n v="394976"/>
    <m/>
    <x v="14"/>
    <m/>
    <x v="0"/>
    <n v="1207"/>
    <x v="2"/>
  </r>
  <r>
    <x v="6"/>
    <n v="395078"/>
    <m/>
    <x v="15"/>
    <m/>
    <x v="0"/>
    <n v="1843"/>
    <x v="2"/>
  </r>
  <r>
    <x v="6"/>
    <n v="394865"/>
    <m/>
    <x v="16"/>
    <m/>
    <x v="0"/>
    <n v="1428"/>
    <x v="2"/>
  </r>
  <r>
    <x v="6"/>
    <n v="395056"/>
    <m/>
    <x v="17"/>
    <m/>
    <x v="0"/>
    <n v="2141"/>
    <x v="2"/>
  </r>
  <r>
    <x v="6"/>
    <n v="395121"/>
    <m/>
    <x v="18"/>
    <m/>
    <x v="0"/>
    <n v="1047"/>
    <x v="2"/>
  </r>
  <r>
    <x v="6"/>
    <n v="395148"/>
    <m/>
    <x v="19"/>
    <m/>
    <x v="0"/>
    <n v="1358"/>
    <x v="2"/>
  </r>
  <r>
    <x v="6"/>
    <n v="394358"/>
    <m/>
    <x v="20"/>
    <m/>
    <x v="0"/>
    <n v="1532"/>
    <x v="2"/>
  </r>
  <r>
    <x v="6"/>
    <n v="394530"/>
    <m/>
    <x v="21"/>
    <m/>
    <x v="0"/>
    <n v="1594"/>
    <x v="2"/>
  </r>
  <r>
    <x v="6"/>
    <n v="394982"/>
    <m/>
    <x v="22"/>
    <m/>
    <x v="0"/>
    <n v="1111"/>
    <x v="2"/>
  </r>
  <r>
    <x v="6"/>
    <n v="394998"/>
    <m/>
    <x v="23"/>
    <m/>
    <x v="0"/>
    <n v="1494"/>
    <x v="2"/>
  </r>
  <r>
    <x v="6"/>
    <n v="394458"/>
    <m/>
    <x v="24"/>
    <m/>
    <x v="0"/>
    <n v="1302"/>
    <x v="2"/>
  </r>
  <r>
    <x v="6"/>
    <n v="395045"/>
    <m/>
    <x v="25"/>
    <m/>
    <x v="0"/>
    <n v="1670"/>
    <x v="2"/>
  </r>
  <r>
    <x v="6"/>
    <n v="395055"/>
    <m/>
    <x v="26"/>
    <m/>
    <x v="0"/>
    <n v="1133"/>
    <x v="2"/>
  </r>
  <r>
    <x v="6"/>
    <n v="394943"/>
    <m/>
    <x v="27"/>
    <m/>
    <x v="0"/>
    <n v="1418"/>
    <x v="2"/>
  </r>
  <r>
    <x v="6"/>
    <n v="394466"/>
    <m/>
    <x v="28"/>
    <m/>
    <x v="0"/>
    <n v="1097"/>
    <x v="2"/>
  </r>
  <r>
    <x v="6"/>
    <n v="394475"/>
    <m/>
    <x v="29"/>
    <m/>
    <x v="0"/>
    <n v="1098"/>
    <x v="2"/>
  </r>
  <r>
    <x v="6"/>
    <n v="394735"/>
    <m/>
    <x v="30"/>
    <m/>
    <x v="0"/>
    <n v="1090"/>
    <x v="2"/>
  </r>
  <r>
    <x v="6"/>
    <n v="394775"/>
    <m/>
    <x v="31"/>
    <m/>
    <x v="0"/>
    <n v="1200"/>
    <x v="2"/>
  </r>
  <r>
    <x v="6"/>
    <n v="394492"/>
    <m/>
    <x v="32"/>
    <m/>
    <x v="0"/>
    <n v="1144"/>
    <x v="2"/>
  </r>
  <r>
    <x v="6"/>
    <n v="394705"/>
    <m/>
    <x v="33"/>
    <m/>
    <x v="0"/>
    <n v="1102"/>
    <x v="2"/>
  </r>
  <r>
    <x v="6"/>
    <n v="395059"/>
    <m/>
    <x v="34"/>
    <m/>
    <x v="0"/>
    <n v="2959"/>
    <x v="2"/>
  </r>
  <r>
    <x v="6"/>
    <n v="394355"/>
    <m/>
    <x v="35"/>
    <m/>
    <x v="0"/>
    <n v="1350"/>
    <x v="2"/>
  </r>
  <r>
    <x v="6"/>
    <n v="395194"/>
    <m/>
    <x v="36"/>
    <m/>
    <x v="0"/>
    <n v="1239"/>
    <x v="2"/>
  </r>
  <r>
    <x v="6"/>
    <n v="394902"/>
    <m/>
    <x v="37"/>
    <m/>
    <x v="0"/>
    <n v="1417"/>
    <x v="2"/>
  </r>
  <r>
    <x v="6"/>
    <n v="395005"/>
    <m/>
    <x v="38"/>
    <m/>
    <x v="0"/>
    <n v="1380"/>
    <x v="2"/>
  </r>
  <r>
    <x v="6"/>
    <n v="394862"/>
    <m/>
    <x v="39"/>
    <m/>
    <x v="0"/>
    <n v="1070"/>
    <x v="2"/>
  </r>
  <r>
    <x v="6"/>
    <n v="394714"/>
    <m/>
    <x v="40"/>
    <m/>
    <x v="0"/>
    <n v="1231"/>
    <x v="2"/>
  </r>
  <r>
    <x v="6"/>
    <n v="394849"/>
    <m/>
    <x v="41"/>
    <m/>
    <x v="0"/>
    <n v="1160"/>
    <x v="2"/>
  </r>
  <r>
    <x v="6"/>
    <n v="394935"/>
    <m/>
    <x v="42"/>
    <m/>
    <x v="0"/>
    <n v="1034"/>
    <x v="2"/>
  </r>
  <r>
    <x v="6"/>
    <n v="394807"/>
    <m/>
    <x v="43"/>
    <m/>
    <x v="0"/>
    <n v="1022"/>
    <x v="2"/>
  </r>
  <r>
    <x v="6"/>
    <n v="394669"/>
    <m/>
    <x v="44"/>
    <m/>
    <x v="0"/>
    <n v="1364"/>
    <x v="2"/>
  </r>
  <r>
    <x v="6"/>
    <n v="395022"/>
    <m/>
    <x v="45"/>
    <m/>
    <x v="0"/>
    <n v="1190"/>
    <x v="2"/>
  </r>
  <r>
    <x v="6"/>
    <n v="394910"/>
    <m/>
    <x v="46"/>
    <m/>
    <x v="0"/>
    <n v="1186"/>
    <x v="2"/>
  </r>
  <r>
    <x v="6"/>
    <n v="394425"/>
    <m/>
    <x v="47"/>
    <m/>
    <x v="0"/>
    <n v="1032"/>
    <x v="2"/>
  </r>
  <r>
    <x v="6"/>
    <n v="395012"/>
    <m/>
    <x v="48"/>
    <m/>
    <x v="0"/>
    <n v="1297"/>
    <x v="2"/>
  </r>
  <r>
    <x v="6"/>
    <n v="394388"/>
    <m/>
    <x v="49"/>
    <m/>
    <x v="0"/>
    <n v="1069"/>
    <x v="2"/>
  </r>
  <r>
    <x v="6"/>
    <n v="395053"/>
    <m/>
    <x v="50"/>
    <m/>
    <x v="0"/>
    <n v="1260"/>
    <x v="2"/>
  </r>
  <r>
    <x v="6"/>
    <n v="395031"/>
    <m/>
    <x v="51"/>
    <m/>
    <x v="0"/>
    <n v="1096"/>
    <x v="2"/>
  </r>
  <r>
    <x v="6"/>
    <n v="394640"/>
    <m/>
    <x v="52"/>
    <m/>
    <x v="0"/>
    <n v="1057"/>
    <x v="2"/>
  </r>
  <r>
    <x v="6"/>
    <n v="395167"/>
    <m/>
    <x v="53"/>
    <m/>
    <x v="0"/>
    <n v="1032"/>
    <x v="2"/>
  </r>
  <r>
    <x v="6"/>
    <n v="753924"/>
    <m/>
    <x v="54"/>
    <m/>
    <x v="0"/>
    <n v="2319"/>
    <x v="2"/>
  </r>
  <r>
    <x v="6"/>
    <n v="395169"/>
    <m/>
    <x v="55"/>
    <m/>
    <x v="0"/>
    <n v="949"/>
    <x v="2"/>
  </r>
  <r>
    <x v="6"/>
    <n v="394619"/>
    <m/>
    <x v="56"/>
    <m/>
    <x v="0"/>
    <n v="1389"/>
    <x v="2"/>
  </r>
  <r>
    <x v="6"/>
    <n v="395238"/>
    <m/>
    <x v="57"/>
    <m/>
    <x v="0"/>
    <n v="1338"/>
    <x v="2"/>
  </r>
  <r>
    <x v="6"/>
    <n v="394415"/>
    <m/>
    <x v="58"/>
    <m/>
    <x v="0"/>
    <n v="2172"/>
    <x v="2"/>
  </r>
  <r>
    <x v="6"/>
    <n v="394312"/>
    <m/>
    <x v="59"/>
    <m/>
    <x v="0"/>
    <n v="1057"/>
    <x v="2"/>
  </r>
  <r>
    <x v="6"/>
    <n v="394308"/>
    <m/>
    <x v="60"/>
    <m/>
    <x v="0"/>
    <n v="1207"/>
    <x v="2"/>
  </r>
  <r>
    <x v="6"/>
    <n v="394938"/>
    <m/>
    <x v="61"/>
    <m/>
    <x v="0"/>
    <n v="995"/>
    <x v="2"/>
  </r>
  <r>
    <x v="6"/>
    <n v="394908"/>
    <m/>
    <x v="62"/>
    <m/>
    <x v="0"/>
    <n v="1340"/>
    <x v="2"/>
  </r>
  <r>
    <x v="6"/>
    <n v="394357"/>
    <m/>
    <x v="63"/>
    <m/>
    <x v="0"/>
    <n v="1113"/>
    <x v="2"/>
  </r>
  <r>
    <x v="6"/>
    <n v="394753"/>
    <m/>
    <x v="64"/>
    <m/>
    <x v="0"/>
    <n v="1106"/>
    <x v="2"/>
  </r>
  <r>
    <x v="6"/>
    <n v="394653"/>
    <m/>
    <x v="65"/>
    <m/>
    <x v="0"/>
    <n v="1087"/>
    <x v="2"/>
  </r>
  <r>
    <x v="6"/>
    <n v="394952"/>
    <m/>
    <x v="66"/>
    <m/>
    <x v="0"/>
    <n v="2377"/>
    <x v="2"/>
  </r>
  <r>
    <x v="6"/>
    <n v="394318"/>
    <m/>
    <x v="67"/>
    <m/>
    <x v="0"/>
    <n v="1324"/>
    <x v="2"/>
  </r>
  <r>
    <x v="6"/>
    <n v="394561"/>
    <m/>
    <x v="68"/>
    <m/>
    <x v="0"/>
    <n v="1014"/>
    <x v="2"/>
  </r>
  <r>
    <x v="6"/>
    <n v="394367"/>
    <m/>
    <x v="69"/>
    <m/>
    <x v="0"/>
    <n v="1176"/>
    <x v="2"/>
  </r>
  <r>
    <x v="6"/>
    <n v="394521"/>
    <m/>
    <x v="70"/>
    <m/>
    <x v="0"/>
    <n v="935"/>
    <x v="2"/>
  </r>
  <r>
    <x v="6"/>
    <n v="394843"/>
    <m/>
    <x v="71"/>
    <m/>
    <x v="0"/>
    <n v="927"/>
    <x v="2"/>
  </r>
  <r>
    <x v="6"/>
    <n v="394486"/>
    <m/>
    <x v="72"/>
    <m/>
    <x v="0"/>
    <n v="1067"/>
    <x v="2"/>
  </r>
  <r>
    <x v="6"/>
    <n v="394648"/>
    <m/>
    <x v="73"/>
    <m/>
    <x v="0"/>
    <n v="1108"/>
    <x v="2"/>
  </r>
  <r>
    <x v="6"/>
    <n v="394304"/>
    <m/>
    <x v="74"/>
    <m/>
    <x v="0"/>
    <n v="880"/>
    <x v="2"/>
  </r>
  <r>
    <x v="6"/>
    <n v="753906"/>
    <m/>
    <x v="75"/>
    <m/>
    <x v="0"/>
    <n v="1480"/>
    <x v="2"/>
  </r>
  <r>
    <x v="6"/>
    <n v="394798"/>
    <m/>
    <x v="76"/>
    <m/>
    <x v="0"/>
    <n v="852"/>
    <x v="2"/>
  </r>
  <r>
    <x v="6"/>
    <n v="395134"/>
    <m/>
    <x v="77"/>
    <m/>
    <x v="0"/>
    <n v="1755"/>
    <x v="2"/>
  </r>
  <r>
    <x v="6"/>
    <n v="394457"/>
    <m/>
    <x v="78"/>
    <m/>
    <x v="0"/>
    <n v="1396"/>
    <x v="2"/>
  </r>
  <r>
    <x v="6"/>
    <n v="395143"/>
    <m/>
    <x v="79"/>
    <m/>
    <x v="0"/>
    <n v="1100"/>
    <x v="2"/>
  </r>
  <r>
    <x v="6"/>
    <n v="394484"/>
    <m/>
    <x v="80"/>
    <m/>
    <x v="0"/>
    <n v="1371"/>
    <x v="2"/>
  </r>
  <r>
    <x v="6"/>
    <n v="395235"/>
    <m/>
    <x v="81"/>
    <m/>
    <x v="0"/>
    <n v="1217"/>
    <x v="2"/>
  </r>
  <r>
    <x v="6"/>
    <n v="395224"/>
    <m/>
    <x v="82"/>
    <m/>
    <x v="0"/>
    <n v="786"/>
    <x v="2"/>
  </r>
  <r>
    <x v="6"/>
    <n v="395115"/>
    <m/>
    <x v="83"/>
    <m/>
    <x v="0"/>
    <n v="1278"/>
    <x v="2"/>
  </r>
  <r>
    <x v="6"/>
    <n v="394440"/>
    <m/>
    <x v="84"/>
    <m/>
    <x v="0"/>
    <n v="1352"/>
    <x v="2"/>
  </r>
  <r>
    <x v="6"/>
    <n v="394399"/>
    <m/>
    <x v="85"/>
    <m/>
    <x v="0"/>
    <n v="1248"/>
    <x v="2"/>
  </r>
  <r>
    <x v="6"/>
    <n v="395160"/>
    <m/>
    <x v="86"/>
    <m/>
    <x v="0"/>
    <n v="917"/>
    <x v="2"/>
  </r>
  <r>
    <x v="6"/>
    <n v="394816"/>
    <m/>
    <x v="87"/>
    <m/>
    <x v="0"/>
    <n v="1176"/>
    <x v="2"/>
  </r>
  <r>
    <x v="6"/>
    <n v="394766"/>
    <m/>
    <x v="88"/>
    <m/>
    <x v="0"/>
    <n v="1214"/>
    <x v="2"/>
  </r>
  <r>
    <x v="6"/>
    <n v="394931"/>
    <m/>
    <x v="89"/>
    <m/>
    <x v="0"/>
    <n v="1154"/>
    <x v="2"/>
  </r>
  <r>
    <x v="6"/>
    <n v="394528"/>
    <m/>
    <x v="90"/>
    <m/>
    <x v="0"/>
    <n v="1248"/>
    <x v="2"/>
  </r>
  <r>
    <x v="6"/>
    <n v="394531"/>
    <m/>
    <x v="91"/>
    <m/>
    <x v="0"/>
    <n v="1046"/>
    <x v="2"/>
  </r>
  <r>
    <x v="6"/>
    <n v="394711"/>
    <m/>
    <x v="92"/>
    <m/>
    <x v="0"/>
    <n v="1173"/>
    <x v="2"/>
  </r>
  <r>
    <x v="6"/>
    <n v="395245"/>
    <m/>
    <x v="97"/>
    <m/>
    <x v="0"/>
    <n v="675"/>
    <x v="2"/>
  </r>
  <r>
    <x v="6"/>
    <n v="394352"/>
    <m/>
    <x v="93"/>
    <m/>
    <x v="0"/>
    <n v="1000"/>
    <x v="2"/>
  </r>
  <r>
    <x v="6"/>
    <n v="395075"/>
    <m/>
    <x v="98"/>
    <m/>
    <x v="0"/>
    <n v="844"/>
    <x v="2"/>
  </r>
  <r>
    <x v="6"/>
    <n v="394666"/>
    <m/>
    <x v="94"/>
    <m/>
    <x v="0"/>
    <n v="989"/>
    <x v="2"/>
  </r>
  <r>
    <x v="6"/>
    <n v="394957"/>
    <m/>
    <x v="99"/>
    <m/>
    <x v="0"/>
    <n v="1302"/>
    <x v="2"/>
  </r>
  <r>
    <x v="6"/>
    <n v="395113"/>
    <m/>
    <x v="100"/>
    <m/>
    <x v="0"/>
    <n v="1124"/>
    <x v="2"/>
  </r>
  <r>
    <x v="6"/>
    <n v="395006"/>
    <m/>
    <x v="95"/>
    <m/>
    <x v="0"/>
    <n v="1227"/>
    <x v="2"/>
  </r>
  <r>
    <x v="6"/>
    <n v="394549"/>
    <m/>
    <x v="101"/>
    <m/>
    <x v="0"/>
    <n v="1276"/>
    <x v="2"/>
  </r>
  <r>
    <x v="6"/>
    <n v="394995"/>
    <m/>
    <x v="102"/>
    <m/>
    <x v="0"/>
    <n v="1450"/>
    <x v="2"/>
  </r>
  <r>
    <x v="6"/>
    <n v="394602"/>
    <m/>
    <x v="96"/>
    <m/>
    <x v="0"/>
    <n v="1454"/>
    <x v="2"/>
  </r>
  <r>
    <x v="6"/>
    <n v="394405"/>
    <m/>
    <x v="103"/>
    <m/>
    <x v="0"/>
    <n v="1772"/>
    <x v="2"/>
  </r>
  <r>
    <x v="6"/>
    <n v="394623"/>
    <m/>
    <x v="104"/>
    <m/>
    <x v="0"/>
    <n v="1152"/>
    <x v="2"/>
  </r>
  <r>
    <x v="0"/>
    <n v="102001"/>
    <n v="0"/>
    <x v="0"/>
    <s v="Country"/>
    <x v="0"/>
    <n v="297990"/>
    <x v="3"/>
  </r>
  <r>
    <x v="0"/>
    <n v="394913"/>
    <n v="1"/>
    <x v="1"/>
    <s v="Msa"/>
    <x v="1"/>
    <n v="549000"/>
    <x v="3"/>
  </r>
  <r>
    <x v="0"/>
    <n v="753899"/>
    <n v="2"/>
    <x v="2"/>
    <s v="Msa"/>
    <x v="2"/>
    <n v="919000"/>
    <x v="3"/>
  </r>
  <r>
    <x v="0"/>
    <n v="394463"/>
    <n v="3"/>
    <x v="3"/>
    <s v="Msa"/>
    <x v="3"/>
    <n v="359900"/>
    <x v="3"/>
  </r>
  <r>
    <x v="0"/>
    <n v="394514"/>
    <n v="4"/>
    <x v="4"/>
    <s v="Msa"/>
    <x v="4"/>
    <n v="369900"/>
    <x v="3"/>
  </r>
  <r>
    <x v="0"/>
    <n v="394974"/>
    <n v="5"/>
    <x v="5"/>
    <s v="Msa"/>
    <x v="5"/>
    <n v="270000"/>
    <x v="3"/>
  </r>
  <r>
    <x v="0"/>
    <n v="394692"/>
    <n v="6"/>
    <x v="6"/>
    <s v="Msa"/>
    <x v="4"/>
    <n v="340472"/>
    <x v="3"/>
  </r>
  <r>
    <x v="0"/>
    <n v="395209"/>
    <n v="7"/>
    <x v="7"/>
    <s v="Msa"/>
    <x v="6"/>
    <n v="470000"/>
    <x v="3"/>
  </r>
  <r>
    <x v="0"/>
    <n v="394856"/>
    <n v="8"/>
    <x v="8"/>
    <s v="Msa"/>
    <x v="7"/>
    <n v="479900"/>
    <x v="3"/>
  </r>
  <r>
    <x v="0"/>
    <n v="394347"/>
    <n v="9"/>
    <x v="9"/>
    <s v="Msa"/>
    <x v="8"/>
    <n v="350000"/>
    <x v="3"/>
  </r>
  <r>
    <x v="0"/>
    <n v="394404"/>
    <n v="10"/>
    <x v="10"/>
    <s v="Msa"/>
    <x v="9"/>
    <n v="629000"/>
    <x v="3"/>
  </r>
  <r>
    <x v="0"/>
    <n v="395057"/>
    <n v="11"/>
    <x v="11"/>
    <s v="Msa"/>
    <x v="2"/>
    <n v="979000"/>
    <x v="3"/>
  </r>
  <r>
    <x v="0"/>
    <n v="394532"/>
    <n v="12"/>
    <x v="12"/>
    <s v="Msa"/>
    <x v="10"/>
    <n v="265000"/>
    <x v="3"/>
  </r>
  <r>
    <x v="0"/>
    <n v="395025"/>
    <n v="13"/>
    <x v="13"/>
    <s v="Msa"/>
    <x v="2"/>
    <n v="425000"/>
    <x v="3"/>
  </r>
  <r>
    <x v="0"/>
    <n v="394976"/>
    <n v="14"/>
    <x v="14"/>
    <s v="Msa"/>
    <x v="11"/>
    <n v="359990"/>
    <x v="3"/>
  </r>
  <r>
    <x v="0"/>
    <n v="395078"/>
    <n v="15"/>
    <x v="15"/>
    <s v="Msa"/>
    <x v="12"/>
    <n v="619000"/>
    <x v="3"/>
  </r>
  <r>
    <x v="0"/>
    <n v="394865"/>
    <n v="16"/>
    <x v="16"/>
    <s v="Msa"/>
    <x v="13"/>
    <n v="398825"/>
    <x v="3"/>
  </r>
  <r>
    <x v="0"/>
    <n v="395056"/>
    <n v="17"/>
    <x v="17"/>
    <s v="Msa"/>
    <x v="2"/>
    <n v="799000"/>
    <x v="3"/>
  </r>
  <r>
    <x v="0"/>
    <n v="395121"/>
    <n v="18"/>
    <x v="18"/>
    <s v="Msa"/>
    <x v="14"/>
    <n v="219824"/>
    <x v="3"/>
  </r>
  <r>
    <x v="0"/>
    <n v="395148"/>
    <n v="19"/>
    <x v="19"/>
    <s v="Msa"/>
    <x v="7"/>
    <n v="299000"/>
    <x v="3"/>
  </r>
  <r>
    <x v="0"/>
    <n v="394358"/>
    <n v="20"/>
    <x v="20"/>
    <s v="Msa"/>
    <x v="15"/>
    <n v="329990"/>
    <x v="3"/>
  </r>
  <r>
    <x v="0"/>
    <n v="394530"/>
    <n v="21"/>
    <x v="21"/>
    <s v="Msa"/>
    <x v="16"/>
    <n v="579000"/>
    <x v="3"/>
  </r>
  <r>
    <x v="0"/>
    <n v="394982"/>
    <n v="22"/>
    <x v="22"/>
    <s v="Msa"/>
    <x v="5"/>
    <n v="175000"/>
    <x v="3"/>
  </r>
  <r>
    <x v="0"/>
    <n v="394998"/>
    <n v="23"/>
    <x v="23"/>
    <s v="Msa"/>
    <x v="17"/>
    <n v="522900"/>
    <x v="3"/>
  </r>
  <r>
    <x v="0"/>
    <n v="394458"/>
    <n v="24"/>
    <x v="24"/>
    <s v="Msa"/>
    <x v="18"/>
    <n v="360000"/>
    <x v="3"/>
  </r>
  <r>
    <x v="0"/>
    <n v="395045"/>
    <n v="25"/>
    <x v="25"/>
    <s v="Msa"/>
    <x v="2"/>
    <n v="510127"/>
    <x v="3"/>
  </r>
  <r>
    <x v="0"/>
    <n v="395055"/>
    <n v="26"/>
    <x v="26"/>
    <s v="Msa"/>
    <x v="4"/>
    <n v="299000"/>
    <x v="3"/>
  </r>
  <r>
    <x v="0"/>
    <n v="394943"/>
    <n v="27"/>
    <x v="27"/>
    <s v="Msa"/>
    <x v="7"/>
    <n v="340000"/>
    <x v="3"/>
  </r>
  <r>
    <x v="0"/>
    <n v="394466"/>
    <n v="28"/>
    <x v="28"/>
    <s v="Msa"/>
    <x v="19"/>
    <n v="279900"/>
    <x v="3"/>
  </r>
  <r>
    <x v="0"/>
    <n v="394475"/>
    <n v="29"/>
    <x v="29"/>
    <s v="Msa"/>
    <x v="19"/>
    <n v="182119"/>
    <x v="3"/>
  </r>
  <r>
    <x v="0"/>
    <n v="394735"/>
    <n v="30"/>
    <x v="30"/>
    <s v="Msa"/>
    <x v="14"/>
    <n v="275000"/>
    <x v="3"/>
  </r>
  <r>
    <x v="0"/>
    <n v="394775"/>
    <n v="31"/>
    <x v="31"/>
    <s v="Msa"/>
    <x v="20"/>
    <n v="345000"/>
    <x v="3"/>
  </r>
  <r>
    <x v="0"/>
    <n v="394492"/>
    <n v="32"/>
    <x v="32"/>
    <s v="Msa"/>
    <x v="19"/>
    <n v="318000"/>
    <x v="3"/>
  </r>
  <r>
    <x v="0"/>
    <n v="394705"/>
    <n v="33"/>
    <x v="33"/>
    <s v="Msa"/>
    <x v="21"/>
    <n v="290000"/>
    <x v="3"/>
  </r>
  <r>
    <x v="0"/>
    <n v="395059"/>
    <n v="34"/>
    <x v="34"/>
    <s v="Msa"/>
    <x v="2"/>
    <n v="1299999"/>
    <x v="3"/>
  </r>
  <r>
    <x v="0"/>
    <n v="394355"/>
    <n v="35"/>
    <x v="35"/>
    <s v="Msa"/>
    <x v="4"/>
    <n v="383372"/>
    <x v="3"/>
  </r>
  <r>
    <x v="0"/>
    <n v="395194"/>
    <n v="36"/>
    <x v="36"/>
    <s v="Msa"/>
    <x v="22"/>
    <n v="281187"/>
    <x v="3"/>
  </r>
  <r>
    <x v="0"/>
    <n v="394902"/>
    <n v="37"/>
    <x v="37"/>
    <s v="Msa"/>
    <x v="23"/>
    <n v="389900"/>
    <x v="3"/>
  </r>
  <r>
    <x v="0"/>
    <n v="395005"/>
    <n v="38"/>
    <x v="38"/>
    <s v="Msa"/>
    <x v="24"/>
    <n v="392835"/>
    <x v="3"/>
  </r>
  <r>
    <x v="0"/>
    <n v="394862"/>
    <n v="39"/>
    <x v="39"/>
    <s v="Msa"/>
    <x v="25"/>
    <n v="259900"/>
    <x v="3"/>
  </r>
  <r>
    <x v="0"/>
    <n v="394714"/>
    <n v="40"/>
    <x v="40"/>
    <s v="Msa"/>
    <x v="7"/>
    <n v="323900"/>
    <x v="3"/>
  </r>
  <r>
    <x v="0"/>
    <n v="394849"/>
    <n v="41"/>
    <x v="41"/>
    <s v="Msa"/>
    <x v="23"/>
    <n v="190604"/>
    <x v="3"/>
  </r>
  <r>
    <x v="0"/>
    <n v="394935"/>
    <n v="42"/>
    <x v="42"/>
    <s v="Msa"/>
    <x v="26"/>
    <n v="255489"/>
    <x v="3"/>
  </r>
  <r>
    <x v="0"/>
    <n v="394807"/>
    <n v="43"/>
    <x v="43"/>
    <s v="Msa"/>
    <x v="27"/>
    <n v="274900"/>
    <x v="3"/>
  </r>
  <r>
    <x v="0"/>
    <n v="394669"/>
    <n v="44"/>
    <x v="44"/>
    <s v="Msa"/>
    <x v="28"/>
    <n v="315000"/>
    <x v="3"/>
  </r>
  <r>
    <x v="0"/>
    <n v="395022"/>
    <n v="45"/>
    <x v="45"/>
    <s v="Msa"/>
    <x v="22"/>
    <n v="336075"/>
    <x v="3"/>
  </r>
  <r>
    <x v="0"/>
    <n v="394910"/>
    <n v="46"/>
    <x v="46"/>
    <s v="Msa"/>
    <x v="29"/>
    <n v="269000"/>
    <x v="3"/>
  </r>
  <r>
    <x v="0"/>
    <n v="394425"/>
    <n v="47"/>
    <x v="47"/>
    <s v="Msa"/>
    <x v="1"/>
    <n v="176559"/>
    <x v="3"/>
  </r>
  <r>
    <x v="0"/>
    <n v="395012"/>
    <n v="48"/>
    <x v="48"/>
    <s v="Msa"/>
    <x v="18"/>
    <n v="385000"/>
    <x v="3"/>
  </r>
  <r>
    <x v="0"/>
    <n v="394388"/>
    <n v="49"/>
    <x v="49"/>
    <s v="Msa"/>
    <x v="30"/>
    <n v="239900"/>
    <x v="3"/>
  </r>
  <r>
    <x v="0"/>
    <n v="395053"/>
    <n v="50"/>
    <x v="50"/>
    <s v="Msa"/>
    <x v="31"/>
    <n v="450497"/>
    <x v="3"/>
  </r>
  <r>
    <x v="0"/>
    <n v="395031"/>
    <n v="51"/>
    <x v="51"/>
    <s v="Msa"/>
    <x v="1"/>
    <n v="223689"/>
    <x v="3"/>
  </r>
  <r>
    <x v="0"/>
    <n v="394640"/>
    <n v="52"/>
    <x v="52"/>
    <s v="Msa"/>
    <x v="10"/>
    <n v="312000"/>
    <x v="3"/>
  </r>
  <r>
    <x v="0"/>
    <n v="395167"/>
    <n v="53"/>
    <x v="53"/>
    <s v="Msa"/>
    <x v="11"/>
    <n v="288500"/>
    <x v="3"/>
  </r>
  <r>
    <x v="0"/>
    <n v="753924"/>
    <n v="54"/>
    <x v="54"/>
    <s v="Msa"/>
    <x v="32"/>
    <n v="865421"/>
    <x v="3"/>
  </r>
  <r>
    <x v="0"/>
    <n v="395169"/>
    <n v="55"/>
    <x v="55"/>
    <s v="Msa"/>
    <x v="26"/>
    <n v="216296"/>
    <x v="3"/>
  </r>
  <r>
    <x v="0"/>
    <n v="394619"/>
    <n v="56"/>
    <x v="56"/>
    <s v="Msa"/>
    <x v="2"/>
    <n v="335000"/>
    <x v="3"/>
  </r>
  <r>
    <x v="0"/>
    <n v="395238"/>
    <n v="57"/>
    <x v="57"/>
    <s v="Msa"/>
    <x v="9"/>
    <n v="348933"/>
    <x v="3"/>
  </r>
  <r>
    <x v="0"/>
    <n v="394415"/>
    <n v="58"/>
    <x v="58"/>
    <s v="Msa"/>
    <x v="28"/>
    <n v="931489"/>
    <x v="3"/>
  </r>
  <r>
    <x v="0"/>
    <n v="394312"/>
    <n v="59"/>
    <x v="59"/>
    <s v="Msa"/>
    <x v="33"/>
    <n v="269900"/>
    <x v="3"/>
  </r>
  <r>
    <x v="0"/>
    <n v="394308"/>
    <n v="60"/>
    <x v="60"/>
    <s v="Msa"/>
    <x v="1"/>
    <n v="238811"/>
    <x v="3"/>
  </r>
  <r>
    <x v="0"/>
    <n v="394938"/>
    <n v="61"/>
    <x v="61"/>
    <s v="Msa"/>
    <x v="34"/>
    <n v="311120"/>
    <x v="3"/>
  </r>
  <r>
    <x v="0"/>
    <n v="394908"/>
    <n v="62"/>
    <x v="62"/>
    <s v="Msa"/>
    <x v="28"/>
    <n v="325761"/>
    <x v="3"/>
  </r>
  <r>
    <x v="0"/>
    <n v="394357"/>
    <n v="63"/>
    <x v="63"/>
    <s v="Msa"/>
    <x v="2"/>
    <n v="267525"/>
    <x v="3"/>
  </r>
  <r>
    <x v="0"/>
    <n v="394753"/>
    <n v="64"/>
    <x v="64"/>
    <s v="Msa"/>
    <x v="23"/>
    <n v="279668"/>
    <x v="3"/>
  </r>
  <r>
    <x v="0"/>
    <n v="394653"/>
    <n v="65"/>
    <x v="65"/>
    <s v="Msa"/>
    <x v="35"/>
    <n v="276347"/>
    <x v="3"/>
  </r>
  <r>
    <x v="0"/>
    <n v="394952"/>
    <n v="66"/>
    <x v="66"/>
    <s v="Msa"/>
    <x v="2"/>
    <n v="849900"/>
    <x v="3"/>
  </r>
  <r>
    <x v="0"/>
    <n v="394318"/>
    <n v="67"/>
    <x v="67"/>
    <s v="Msa"/>
    <x v="5"/>
    <n v="239900"/>
    <x v="3"/>
  </r>
  <r>
    <x v="0"/>
    <n v="394561"/>
    <n v="68"/>
    <x v="68"/>
    <s v="Msa"/>
    <x v="4"/>
    <n v="183911"/>
    <x v="3"/>
  </r>
  <r>
    <x v="0"/>
    <n v="394367"/>
    <n v="69"/>
    <x v="69"/>
    <s v="Msa"/>
    <x v="29"/>
    <n v="254900"/>
    <x v="3"/>
  </r>
  <r>
    <x v="0"/>
    <n v="394521"/>
    <n v="70"/>
    <x v="70"/>
    <s v="Msa"/>
    <x v="19"/>
    <n v="149209"/>
    <x v="3"/>
  </r>
  <r>
    <x v="0"/>
    <n v="394843"/>
    <n v="71"/>
    <x v="71"/>
    <s v="Msa"/>
    <x v="4"/>
    <n v="196000"/>
    <x v="3"/>
  </r>
  <r>
    <x v="0"/>
    <n v="394486"/>
    <n v="72"/>
    <x v="72"/>
    <s v="Msa"/>
    <x v="35"/>
    <n v="217508"/>
    <x v="3"/>
  </r>
  <r>
    <x v="0"/>
    <n v="394648"/>
    <n v="73"/>
    <x v="73"/>
    <s v="Msa"/>
    <x v="18"/>
    <n v="235900"/>
    <x v="3"/>
  </r>
  <r>
    <x v="0"/>
    <n v="394304"/>
    <n v="74"/>
    <x v="74"/>
    <s v="Msa"/>
    <x v="19"/>
    <n v="159500"/>
    <x v="3"/>
  </r>
  <r>
    <x v="0"/>
    <n v="753906"/>
    <n v="75"/>
    <x v="75"/>
    <s v="Msa"/>
    <x v="7"/>
    <n v="375000"/>
    <x v="3"/>
  </r>
  <r>
    <x v="0"/>
    <n v="394798"/>
    <n v="76"/>
    <x v="76"/>
    <s v="Msa"/>
    <x v="36"/>
    <n v="178052"/>
    <x v="3"/>
  </r>
  <r>
    <x v="0"/>
    <n v="395134"/>
    <n v="77"/>
    <x v="77"/>
    <s v="Msa"/>
    <x v="2"/>
    <n v="383996"/>
    <x v="3"/>
  </r>
  <r>
    <x v="0"/>
    <n v="394457"/>
    <n v="78"/>
    <x v="78"/>
    <s v="Msa"/>
    <x v="35"/>
    <n v="381128"/>
    <x v="3"/>
  </r>
  <r>
    <x v="0"/>
    <n v="395143"/>
    <n v="79"/>
    <x v="79"/>
    <s v="Msa"/>
    <x v="1"/>
    <n v="152026"/>
    <x v="3"/>
  </r>
  <r>
    <x v="0"/>
    <n v="394484"/>
    <n v="80"/>
    <x v="80"/>
    <s v="Msa"/>
    <x v="16"/>
    <n v="467783"/>
    <x v="3"/>
  </r>
  <r>
    <x v="0"/>
    <n v="395235"/>
    <n v="81"/>
    <x v="81"/>
    <s v="Msa"/>
    <x v="18"/>
    <n v="225000"/>
    <x v="3"/>
  </r>
  <r>
    <x v="0"/>
    <n v="395224"/>
    <n v="82"/>
    <x v="82"/>
    <s v="Msa"/>
    <x v="37"/>
    <n v="212000"/>
    <x v="3"/>
  </r>
  <r>
    <x v="0"/>
    <n v="395115"/>
    <n v="83"/>
    <x v="83"/>
    <s v="Msa"/>
    <x v="9"/>
    <n v="275276"/>
    <x v="3"/>
  </r>
  <r>
    <x v="0"/>
    <n v="394440"/>
    <n v="84"/>
    <x v="84"/>
    <s v="Msa"/>
    <x v="7"/>
    <n v="258708"/>
    <x v="3"/>
  </r>
  <r>
    <x v="0"/>
    <n v="394399"/>
    <n v="85"/>
    <x v="85"/>
    <s v="Msa"/>
    <x v="38"/>
    <n v="358075"/>
    <x v="3"/>
  </r>
  <r>
    <x v="0"/>
    <n v="395160"/>
    <n v="86"/>
    <x v="86"/>
    <s v="Msa"/>
    <x v="19"/>
    <n v="139900"/>
    <x v="3"/>
  </r>
  <r>
    <x v="0"/>
    <n v="394816"/>
    <n v="87"/>
    <x v="87"/>
    <s v="Msa"/>
    <x v="25"/>
    <n v="344900"/>
    <x v="3"/>
  </r>
  <r>
    <x v="0"/>
    <n v="394766"/>
    <n v="88"/>
    <x v="88"/>
    <s v="Msa"/>
    <x v="7"/>
    <n v="238872"/>
    <x v="3"/>
  </r>
  <r>
    <x v="0"/>
    <n v="394931"/>
    <n v="89"/>
    <x v="89"/>
    <s v="Msa"/>
    <x v="31"/>
    <n v="382423"/>
    <x v="3"/>
  </r>
  <r>
    <x v="0"/>
    <n v="394528"/>
    <n v="90"/>
    <x v="90"/>
    <s v="Msa"/>
    <x v="7"/>
    <n v="275000"/>
    <x v="3"/>
  </r>
  <r>
    <x v="0"/>
    <n v="394531"/>
    <n v="91"/>
    <x v="91"/>
    <s v="Msa"/>
    <x v="39"/>
    <n v="306289"/>
    <x v="3"/>
  </r>
  <r>
    <x v="0"/>
    <n v="394711"/>
    <n v="92"/>
    <x v="92"/>
    <s v="Msa"/>
    <x v="40"/>
    <n v="240748"/>
    <x v="3"/>
  </r>
  <r>
    <x v="0"/>
    <n v="394352"/>
    <n v="94"/>
    <x v="93"/>
    <s v="Msa"/>
    <x v="8"/>
    <n v="234900"/>
    <x v="3"/>
  </r>
  <r>
    <x v="0"/>
    <n v="394666"/>
    <n v="96"/>
    <x v="94"/>
    <s v="Msa"/>
    <x v="5"/>
    <n v="238883"/>
    <x v="3"/>
  </r>
  <r>
    <x v="0"/>
    <n v="395006"/>
    <n v="100"/>
    <x v="95"/>
    <s v="Msa"/>
    <x v="31"/>
    <n v="414379"/>
    <x v="3"/>
  </r>
  <r>
    <x v="0"/>
    <n v="394602"/>
    <n v="159"/>
    <x v="96"/>
    <s v="Msa"/>
    <x v="16"/>
    <n v="473834"/>
    <x v="3"/>
  </r>
  <r>
    <x v="1"/>
    <n v="102001"/>
    <n v="0"/>
    <x v="0"/>
    <s v="Country"/>
    <x v="0"/>
    <n v="245000"/>
    <x v="3"/>
  </r>
  <r>
    <x v="1"/>
    <n v="394913"/>
    <n v="1"/>
    <x v="1"/>
    <s v="Msa"/>
    <x v="1"/>
    <n v="415000"/>
    <x v="3"/>
  </r>
  <r>
    <x v="1"/>
    <n v="753899"/>
    <n v="2"/>
    <x v="2"/>
    <s v="Msa"/>
    <x v="2"/>
    <n v="675000"/>
    <x v="3"/>
  </r>
  <r>
    <x v="1"/>
    <n v="394463"/>
    <n v="3"/>
    <x v="3"/>
    <s v="Msa"/>
    <x v="3"/>
    <n v="250000"/>
    <x v="3"/>
  </r>
  <r>
    <x v="1"/>
    <n v="394514"/>
    <n v="4"/>
    <x v="4"/>
    <s v="Msa"/>
    <x v="4"/>
    <n v="266630"/>
    <x v="3"/>
  </r>
  <r>
    <x v="1"/>
    <n v="394974"/>
    <n v="5"/>
    <x v="5"/>
    <s v="Msa"/>
    <x v="5"/>
    <n v="237000"/>
    <x v="3"/>
  </r>
  <r>
    <x v="1"/>
    <n v="394692"/>
    <n v="6"/>
    <x v="6"/>
    <s v="Msa"/>
    <x v="4"/>
    <n v="242000"/>
    <x v="3"/>
  </r>
  <r>
    <x v="1"/>
    <n v="395209"/>
    <n v="7"/>
    <x v="7"/>
    <s v="Msa"/>
    <x v="6"/>
    <n v="424900"/>
    <x v="3"/>
  </r>
  <r>
    <x v="1"/>
    <n v="394856"/>
    <n v="8"/>
    <x v="8"/>
    <s v="Msa"/>
    <x v="7"/>
    <n v="320245"/>
    <x v="3"/>
  </r>
  <r>
    <x v="1"/>
    <n v="394347"/>
    <n v="9"/>
    <x v="9"/>
    <s v="Msa"/>
    <x v="8"/>
    <n v="245000"/>
    <x v="3"/>
  </r>
  <r>
    <x v="1"/>
    <n v="394404"/>
    <n v="10"/>
    <x v="10"/>
    <s v="Msa"/>
    <x v="9"/>
    <n v="456250"/>
    <x v="3"/>
  </r>
  <r>
    <x v="1"/>
    <n v="395057"/>
    <n v="11"/>
    <x v="11"/>
    <s v="Msa"/>
    <x v="2"/>
    <n v="868000"/>
    <x v="3"/>
  </r>
  <r>
    <x v="1"/>
    <n v="394532"/>
    <n v="12"/>
    <x v="12"/>
    <s v="Msa"/>
    <x v="10"/>
    <n v="177000"/>
    <x v="3"/>
  </r>
  <r>
    <x v="1"/>
    <n v="395025"/>
    <n v="13"/>
    <x v="13"/>
    <s v="Msa"/>
    <x v="2"/>
    <n v="371000"/>
    <x v="3"/>
  </r>
  <r>
    <x v="1"/>
    <n v="394976"/>
    <n v="14"/>
    <x v="14"/>
    <s v="Msa"/>
    <x v="11"/>
    <n v="265000"/>
    <x v="3"/>
  </r>
  <r>
    <x v="1"/>
    <n v="395078"/>
    <n v="15"/>
    <x v="15"/>
    <s v="Msa"/>
    <x v="12"/>
    <n v="517019"/>
    <x v="3"/>
  </r>
  <r>
    <x v="1"/>
    <n v="394865"/>
    <n v="16"/>
    <x v="16"/>
    <s v="Msa"/>
    <x v="13"/>
    <n v="264900"/>
    <x v="3"/>
  </r>
  <r>
    <x v="1"/>
    <n v="395056"/>
    <n v="17"/>
    <x v="17"/>
    <s v="Msa"/>
    <x v="2"/>
    <n v="617250"/>
    <x v="3"/>
  </r>
  <r>
    <x v="1"/>
    <n v="395121"/>
    <n v="18"/>
    <x v="18"/>
    <s v="Msa"/>
    <x v="14"/>
    <n v="185000"/>
    <x v="3"/>
  </r>
  <r>
    <x v="1"/>
    <n v="395148"/>
    <n v="19"/>
    <x v="19"/>
    <s v="Msa"/>
    <x v="7"/>
    <n v="226000"/>
    <x v="3"/>
  </r>
  <r>
    <x v="1"/>
    <n v="394358"/>
    <n v="20"/>
    <x v="20"/>
    <s v="Msa"/>
    <x v="15"/>
    <n v="295000"/>
    <x v="3"/>
  </r>
  <r>
    <x v="1"/>
    <n v="394530"/>
    <n v="21"/>
    <x v="21"/>
    <s v="Msa"/>
    <x v="16"/>
    <n v="450000"/>
    <x v="3"/>
  </r>
  <r>
    <x v="1"/>
    <n v="394982"/>
    <n v="22"/>
    <x v="22"/>
    <s v="Msa"/>
    <x v="5"/>
    <n v="163000"/>
    <x v="3"/>
  </r>
  <r>
    <x v="1"/>
    <n v="394998"/>
    <n v="23"/>
    <x v="23"/>
    <s v="Msa"/>
    <x v="17"/>
    <n v="400000"/>
    <x v="3"/>
  </r>
  <r>
    <x v="1"/>
    <n v="394458"/>
    <n v="24"/>
    <x v="24"/>
    <s v="Msa"/>
    <x v="18"/>
    <n v="250000"/>
    <x v="3"/>
  </r>
  <r>
    <x v="1"/>
    <n v="395045"/>
    <n v="25"/>
    <x v="25"/>
    <s v="Msa"/>
    <x v="2"/>
    <n v="415000"/>
    <x v="3"/>
  </r>
  <r>
    <x v="1"/>
    <n v="395055"/>
    <n v="26"/>
    <x v="26"/>
    <s v="Msa"/>
    <x v="4"/>
    <n v="220000"/>
    <x v="3"/>
  </r>
  <r>
    <x v="1"/>
    <n v="394943"/>
    <n v="27"/>
    <x v="27"/>
    <s v="Msa"/>
    <x v="7"/>
    <n v="260628"/>
    <x v="3"/>
  </r>
  <r>
    <x v="1"/>
    <n v="394466"/>
    <n v="28"/>
    <x v="28"/>
    <s v="Msa"/>
    <x v="19"/>
    <n v="185000"/>
    <x v="3"/>
  </r>
  <r>
    <x v="1"/>
    <n v="394475"/>
    <n v="29"/>
    <x v="29"/>
    <s v="Msa"/>
    <x v="19"/>
    <n v="149950"/>
    <x v="3"/>
  </r>
  <r>
    <x v="1"/>
    <n v="394735"/>
    <n v="30"/>
    <x v="30"/>
    <s v="Msa"/>
    <x v="14"/>
    <n v="215000"/>
    <x v="3"/>
  </r>
  <r>
    <x v="1"/>
    <n v="394775"/>
    <n v="31"/>
    <x v="31"/>
    <s v="Msa"/>
    <x v="20"/>
    <n v="295000"/>
    <x v="3"/>
  </r>
  <r>
    <x v="1"/>
    <n v="394492"/>
    <n v="32"/>
    <x v="32"/>
    <s v="Msa"/>
    <x v="19"/>
    <n v="203000"/>
    <x v="3"/>
  </r>
  <r>
    <x v="1"/>
    <n v="394705"/>
    <n v="33"/>
    <x v="33"/>
    <s v="Msa"/>
    <x v="21"/>
    <n v="180000"/>
    <x v="3"/>
  </r>
  <r>
    <x v="1"/>
    <n v="395059"/>
    <n v="34"/>
    <x v="34"/>
    <s v="Msa"/>
    <x v="2"/>
    <n v="1235000"/>
    <x v="3"/>
  </r>
  <r>
    <x v="1"/>
    <n v="394355"/>
    <n v="35"/>
    <x v="35"/>
    <s v="Msa"/>
    <x v="4"/>
    <n v="315000"/>
    <x v="3"/>
  </r>
  <r>
    <x v="1"/>
    <n v="395194"/>
    <n v="36"/>
    <x v="36"/>
    <s v="Msa"/>
    <x v="22"/>
    <n v="246978"/>
    <x v="3"/>
  </r>
  <r>
    <x v="1"/>
    <n v="394902"/>
    <n v="37"/>
    <x v="37"/>
    <s v="Msa"/>
    <x v="23"/>
    <n v="279000"/>
    <x v="3"/>
  </r>
  <r>
    <x v="1"/>
    <n v="395005"/>
    <n v="38"/>
    <x v="38"/>
    <s v="Msa"/>
    <x v="24"/>
    <n v="275000"/>
    <x v="3"/>
  </r>
  <r>
    <x v="1"/>
    <n v="394862"/>
    <n v="39"/>
    <x v="39"/>
    <s v="Msa"/>
    <x v="25"/>
    <n v="220500"/>
    <x v="3"/>
  </r>
  <r>
    <x v="1"/>
    <n v="394714"/>
    <n v="40"/>
    <x v="40"/>
    <s v="Msa"/>
    <x v="7"/>
    <n v="245000"/>
    <x v="3"/>
  </r>
  <r>
    <x v="1"/>
    <n v="394849"/>
    <n v="41"/>
    <x v="41"/>
    <s v="Msa"/>
    <x v="23"/>
    <n v="169900"/>
    <x v="3"/>
  </r>
  <r>
    <x v="1"/>
    <n v="394935"/>
    <n v="42"/>
    <x v="42"/>
    <s v="Msa"/>
    <x v="26"/>
    <n v="172000"/>
    <x v="3"/>
  </r>
  <r>
    <x v="1"/>
    <n v="394807"/>
    <n v="43"/>
    <x v="43"/>
    <s v="Msa"/>
    <x v="27"/>
    <n v="180428"/>
    <x v="3"/>
  </r>
  <r>
    <x v="1"/>
    <n v="394669"/>
    <n v="44"/>
    <x v="44"/>
    <s v="Msa"/>
    <x v="28"/>
    <n v="238000"/>
    <x v="3"/>
  </r>
  <r>
    <x v="1"/>
    <n v="395022"/>
    <n v="45"/>
    <x v="45"/>
    <s v="Msa"/>
    <x v="22"/>
    <n v="249950"/>
    <x v="3"/>
  </r>
  <r>
    <x v="1"/>
    <n v="394910"/>
    <n v="46"/>
    <x v="46"/>
    <s v="Msa"/>
    <x v="29"/>
    <n v="190000"/>
    <x v="3"/>
  </r>
  <r>
    <x v="1"/>
    <n v="394425"/>
    <n v="47"/>
    <x v="47"/>
    <s v="Msa"/>
    <x v="1"/>
    <n v="144900"/>
    <x v="3"/>
  </r>
  <r>
    <x v="1"/>
    <n v="395012"/>
    <n v="48"/>
    <x v="48"/>
    <s v="Msa"/>
    <x v="18"/>
    <n v="285000"/>
    <x v="3"/>
  </r>
  <r>
    <x v="1"/>
    <n v="394388"/>
    <n v="49"/>
    <x v="49"/>
    <s v="Msa"/>
    <x v="30"/>
    <n v="195000"/>
    <x v="3"/>
  </r>
  <r>
    <x v="1"/>
    <n v="395053"/>
    <n v="50"/>
    <x v="50"/>
    <s v="Msa"/>
    <x v="31"/>
    <n v="319500"/>
    <x v="3"/>
  </r>
  <r>
    <x v="1"/>
    <n v="395031"/>
    <n v="51"/>
    <x v="51"/>
    <s v="Msa"/>
    <x v="1"/>
    <n v="140000"/>
    <x v="3"/>
  </r>
  <r>
    <x v="1"/>
    <n v="394640"/>
    <n v="52"/>
    <x v="52"/>
    <s v="Msa"/>
    <x v="10"/>
    <n v="187000"/>
    <x v="3"/>
  </r>
  <r>
    <x v="1"/>
    <n v="395167"/>
    <n v="53"/>
    <x v="53"/>
    <s v="Msa"/>
    <x v="11"/>
    <n v="215250"/>
    <x v="3"/>
  </r>
  <r>
    <x v="1"/>
    <n v="753924"/>
    <n v="54"/>
    <x v="54"/>
    <s v="Msa"/>
    <x v="32"/>
    <n v="642000"/>
    <x v="3"/>
  </r>
  <r>
    <x v="1"/>
    <n v="395169"/>
    <n v="55"/>
    <x v="55"/>
    <s v="Msa"/>
    <x v="26"/>
    <n v="165000"/>
    <x v="3"/>
  </r>
  <r>
    <x v="1"/>
    <n v="394619"/>
    <n v="56"/>
    <x v="56"/>
    <s v="Msa"/>
    <x v="2"/>
    <n v="265000"/>
    <x v="3"/>
  </r>
  <r>
    <x v="1"/>
    <n v="395238"/>
    <n v="57"/>
    <x v="57"/>
    <s v="Msa"/>
    <x v="9"/>
    <n v="263325"/>
    <x v="3"/>
  </r>
  <r>
    <x v="1"/>
    <n v="394415"/>
    <n v="58"/>
    <x v="58"/>
    <s v="Msa"/>
    <x v="28"/>
    <n v="470000"/>
    <x v="3"/>
  </r>
  <r>
    <x v="1"/>
    <n v="394312"/>
    <n v="59"/>
    <x v="59"/>
    <s v="Msa"/>
    <x v="33"/>
    <n v="206000"/>
    <x v="3"/>
  </r>
  <r>
    <x v="1"/>
    <n v="394308"/>
    <n v="60"/>
    <x v="60"/>
    <s v="Msa"/>
    <x v="1"/>
    <n v="200000"/>
    <x v="3"/>
  </r>
  <r>
    <x v="1"/>
    <n v="394938"/>
    <n v="61"/>
    <x v="61"/>
    <s v="Msa"/>
    <x v="34"/>
    <n v="183000"/>
    <x v="3"/>
  </r>
  <r>
    <x v="1"/>
    <n v="394908"/>
    <n v="62"/>
    <x v="62"/>
    <s v="Msa"/>
    <x v="28"/>
    <n v="239900"/>
    <x v="3"/>
  </r>
  <r>
    <x v="1"/>
    <n v="394357"/>
    <n v="63"/>
    <x v="63"/>
    <s v="Msa"/>
    <x v="2"/>
    <n v="233000"/>
    <x v="3"/>
  </r>
  <r>
    <x v="1"/>
    <n v="394753"/>
    <n v="64"/>
    <x v="64"/>
    <s v="Msa"/>
    <x v="23"/>
    <n v="186000"/>
    <x v="3"/>
  </r>
  <r>
    <x v="1"/>
    <n v="394653"/>
    <n v="65"/>
    <x v="65"/>
    <s v="Msa"/>
    <x v="35"/>
    <n v="196000"/>
    <x v="3"/>
  </r>
  <r>
    <x v="1"/>
    <n v="394952"/>
    <n v="66"/>
    <x v="66"/>
    <s v="Msa"/>
    <x v="2"/>
    <n v="635000"/>
    <x v="3"/>
  </r>
  <r>
    <x v="1"/>
    <n v="394318"/>
    <n v="67"/>
    <x v="67"/>
    <s v="Msa"/>
    <x v="5"/>
    <n v="189450"/>
    <x v="3"/>
  </r>
  <r>
    <x v="1"/>
    <n v="394561"/>
    <n v="68"/>
    <x v="68"/>
    <s v="Msa"/>
    <x v="4"/>
    <n v="156084"/>
    <x v="3"/>
  </r>
  <r>
    <x v="1"/>
    <n v="394367"/>
    <n v="69"/>
    <x v="69"/>
    <s v="Msa"/>
    <x v="29"/>
    <n v="200000"/>
    <x v="3"/>
  </r>
  <r>
    <x v="1"/>
    <n v="394521"/>
    <n v="70"/>
    <x v="70"/>
    <s v="Msa"/>
    <x v="19"/>
    <n v="140000"/>
    <x v="3"/>
  </r>
  <r>
    <x v="1"/>
    <n v="394843"/>
    <n v="71"/>
    <x v="71"/>
    <s v="Msa"/>
    <x v="4"/>
    <n v="143900"/>
    <x v="3"/>
  </r>
  <r>
    <x v="1"/>
    <n v="394486"/>
    <n v="72"/>
    <x v="72"/>
    <s v="Msa"/>
    <x v="35"/>
    <n v="171000"/>
    <x v="3"/>
  </r>
  <r>
    <x v="1"/>
    <n v="394648"/>
    <n v="73"/>
    <x v="73"/>
    <s v="Msa"/>
    <x v="18"/>
    <n v="160000"/>
    <x v="3"/>
  </r>
  <r>
    <x v="1"/>
    <n v="394304"/>
    <n v="74"/>
    <x v="74"/>
    <s v="Msa"/>
    <x v="19"/>
    <n v="140000"/>
    <x v="3"/>
  </r>
  <r>
    <x v="1"/>
    <n v="753906"/>
    <n v="75"/>
    <x v="75"/>
    <s v="Msa"/>
    <x v="7"/>
    <n v="284000"/>
    <x v="3"/>
  </r>
  <r>
    <x v="1"/>
    <n v="394798"/>
    <n v="76"/>
    <x v="76"/>
    <s v="Msa"/>
    <x v="36"/>
    <n v="162809"/>
    <x v="3"/>
  </r>
  <r>
    <x v="1"/>
    <n v="395134"/>
    <n v="77"/>
    <x v="77"/>
    <s v="Msa"/>
    <x v="2"/>
    <n v="385000"/>
    <x v="3"/>
  </r>
  <r>
    <x v="1"/>
    <n v="394457"/>
    <n v="78"/>
    <x v="78"/>
    <s v="Msa"/>
    <x v="35"/>
    <n v="271552"/>
    <x v="3"/>
  </r>
  <r>
    <x v="1"/>
    <n v="395143"/>
    <n v="79"/>
    <x v="79"/>
    <s v="Msa"/>
    <x v="1"/>
    <n v="132098"/>
    <x v="3"/>
  </r>
  <r>
    <x v="1"/>
    <n v="394484"/>
    <n v="80"/>
    <x v="80"/>
    <s v="Msa"/>
    <x v="16"/>
    <n v="310000"/>
    <x v="3"/>
  </r>
  <r>
    <x v="1"/>
    <n v="395235"/>
    <n v="81"/>
    <x v="81"/>
    <s v="Msa"/>
    <x v="18"/>
    <n v="159800"/>
    <x v="3"/>
  </r>
  <r>
    <x v="1"/>
    <n v="395224"/>
    <n v="82"/>
    <x v="82"/>
    <s v="Msa"/>
    <x v="37"/>
    <n v="145950"/>
    <x v="3"/>
  </r>
  <r>
    <x v="1"/>
    <n v="395115"/>
    <n v="83"/>
    <x v="83"/>
    <s v="Msa"/>
    <x v="9"/>
    <n v="215000"/>
    <x v="3"/>
  </r>
  <r>
    <x v="1"/>
    <n v="394440"/>
    <n v="84"/>
    <x v="84"/>
    <s v="Msa"/>
    <x v="7"/>
    <n v="250000"/>
    <x v="3"/>
  </r>
  <r>
    <x v="1"/>
    <n v="394399"/>
    <n v="85"/>
    <x v="85"/>
    <s v="Msa"/>
    <x v="38"/>
    <n v="260500"/>
    <x v="3"/>
  </r>
  <r>
    <x v="1"/>
    <n v="395160"/>
    <n v="86"/>
    <x v="86"/>
    <s v="Msa"/>
    <x v="19"/>
    <n v="121000"/>
    <x v="3"/>
  </r>
  <r>
    <x v="1"/>
    <n v="394816"/>
    <n v="87"/>
    <x v="87"/>
    <s v="Msa"/>
    <x v="25"/>
    <n v="269250"/>
    <x v="3"/>
  </r>
  <r>
    <x v="1"/>
    <n v="394766"/>
    <n v="88"/>
    <x v="88"/>
    <s v="Msa"/>
    <x v="7"/>
    <n v="188245"/>
    <x v="3"/>
  </r>
  <r>
    <x v="1"/>
    <n v="394931"/>
    <n v="89"/>
    <x v="89"/>
    <s v="Msa"/>
    <x v="31"/>
    <n v="265000"/>
    <x v="3"/>
  </r>
  <r>
    <x v="1"/>
    <n v="394528"/>
    <n v="90"/>
    <x v="90"/>
    <s v="Msa"/>
    <x v="7"/>
    <n v="200000"/>
    <x v="3"/>
  </r>
  <r>
    <x v="1"/>
    <n v="394531"/>
    <n v="91"/>
    <x v="91"/>
    <s v="Msa"/>
    <x v="39"/>
    <n v="214500"/>
    <x v="3"/>
  </r>
  <r>
    <x v="1"/>
    <n v="394711"/>
    <n v="92"/>
    <x v="92"/>
    <s v="Msa"/>
    <x v="40"/>
    <n v="179781"/>
    <x v="3"/>
  </r>
  <r>
    <x v="1"/>
    <n v="394352"/>
    <n v="94"/>
    <x v="93"/>
    <s v="Msa"/>
    <x v="8"/>
    <n v="172450"/>
    <x v="3"/>
  </r>
  <r>
    <x v="1"/>
    <n v="394666"/>
    <n v="96"/>
    <x v="94"/>
    <s v="Msa"/>
    <x v="5"/>
    <n v="175000"/>
    <x v="3"/>
  </r>
  <r>
    <x v="1"/>
    <n v="395006"/>
    <n v="100"/>
    <x v="95"/>
    <s v="Msa"/>
    <x v="31"/>
    <n v="304850"/>
    <x v="3"/>
  </r>
  <r>
    <x v="1"/>
    <n v="394602"/>
    <n v="159"/>
    <x v="96"/>
    <s v="Msa"/>
    <x v="16"/>
    <n v="390000"/>
    <x v="3"/>
  </r>
  <r>
    <x v="2"/>
    <n v="102001"/>
    <n v="0"/>
    <x v="0"/>
    <s v="Country"/>
    <x v="0"/>
    <n v="1354783"/>
    <x v="3"/>
  </r>
  <r>
    <x v="2"/>
    <n v="394913"/>
    <n v="1"/>
    <x v="1"/>
    <s v="Msa"/>
    <x v="1"/>
    <n v="57501"/>
    <x v="3"/>
  </r>
  <r>
    <x v="2"/>
    <n v="753899"/>
    <n v="2"/>
    <x v="2"/>
    <s v="Msa"/>
    <x v="2"/>
    <n v="19701"/>
    <x v="3"/>
  </r>
  <r>
    <x v="2"/>
    <n v="394463"/>
    <n v="3"/>
    <x v="3"/>
    <s v="Msa"/>
    <x v="3"/>
    <n v="39578"/>
    <x v="3"/>
  </r>
  <r>
    <x v="2"/>
    <n v="394514"/>
    <n v="4"/>
    <x v="4"/>
    <s v="Msa"/>
    <x v="4"/>
    <n v="25596"/>
    <x v="3"/>
  </r>
  <r>
    <x v="2"/>
    <n v="394974"/>
    <n v="5"/>
    <x v="5"/>
    <s v="Msa"/>
    <x v="5"/>
    <n v="27159"/>
    <x v="3"/>
  </r>
  <r>
    <x v="2"/>
    <n v="394692"/>
    <n v="6"/>
    <x v="6"/>
    <s v="Msa"/>
    <x v="4"/>
    <n v="34436"/>
    <x v="3"/>
  </r>
  <r>
    <x v="2"/>
    <n v="395209"/>
    <n v="7"/>
    <x v="7"/>
    <s v="Msa"/>
    <x v="6"/>
    <n v="24048"/>
    <x v="3"/>
  </r>
  <r>
    <x v="2"/>
    <n v="394856"/>
    <n v="8"/>
    <x v="8"/>
    <s v="Msa"/>
    <x v="7"/>
    <n v="32406"/>
    <x v="3"/>
  </r>
  <r>
    <x v="2"/>
    <n v="394347"/>
    <n v="9"/>
    <x v="9"/>
    <s v="Msa"/>
    <x v="8"/>
    <n v="28682"/>
    <x v="3"/>
  </r>
  <r>
    <x v="2"/>
    <n v="394404"/>
    <n v="10"/>
    <x v="10"/>
    <s v="Msa"/>
    <x v="9"/>
    <n v="8215"/>
    <x v="3"/>
  </r>
  <r>
    <x v="2"/>
    <n v="395057"/>
    <n v="11"/>
    <x v="11"/>
    <s v="Msa"/>
    <x v="2"/>
    <n v="5072"/>
    <x v="3"/>
  </r>
  <r>
    <x v="2"/>
    <n v="394532"/>
    <n v="12"/>
    <x v="12"/>
    <s v="Msa"/>
    <x v="10"/>
    <n v="13159"/>
    <x v="3"/>
  </r>
  <r>
    <x v="2"/>
    <n v="395025"/>
    <n v="13"/>
    <x v="13"/>
    <s v="Msa"/>
    <x v="2"/>
    <n v="17433"/>
    <x v="3"/>
  </r>
  <r>
    <x v="2"/>
    <n v="394976"/>
    <n v="14"/>
    <x v="14"/>
    <s v="Msa"/>
    <x v="11"/>
    <n v="27212"/>
    <x v="3"/>
  </r>
  <r>
    <x v="2"/>
    <n v="395078"/>
    <n v="15"/>
    <x v="15"/>
    <s v="Msa"/>
    <x v="12"/>
    <n v="7281"/>
    <x v="3"/>
  </r>
  <r>
    <x v="2"/>
    <n v="394865"/>
    <n v="16"/>
    <x v="16"/>
    <s v="Msa"/>
    <x v="13"/>
    <n v="11015"/>
    <x v="3"/>
  </r>
  <r>
    <x v="2"/>
    <n v="395056"/>
    <n v="17"/>
    <x v="17"/>
    <s v="Msa"/>
    <x v="2"/>
    <n v="6363"/>
    <x v="3"/>
  </r>
  <r>
    <x v="2"/>
    <n v="395121"/>
    <n v="18"/>
    <x v="18"/>
    <s v="Msa"/>
    <x v="14"/>
    <n v="12639"/>
    <x v="3"/>
  </r>
  <r>
    <x v="2"/>
    <n v="395148"/>
    <n v="19"/>
    <x v="19"/>
    <s v="Msa"/>
    <x v="7"/>
    <n v="18315"/>
    <x v="3"/>
  </r>
  <r>
    <x v="2"/>
    <n v="394358"/>
    <n v="20"/>
    <x v="20"/>
    <s v="Msa"/>
    <x v="15"/>
    <n v="13263"/>
    <x v="3"/>
  </r>
  <r>
    <x v="2"/>
    <n v="394530"/>
    <n v="21"/>
    <x v="21"/>
    <s v="Msa"/>
    <x v="16"/>
    <n v="10551"/>
    <x v="3"/>
  </r>
  <r>
    <x v="2"/>
    <n v="394982"/>
    <n v="22"/>
    <x v="22"/>
    <s v="Msa"/>
    <x v="5"/>
    <n v="9974"/>
    <x v="3"/>
  </r>
  <r>
    <x v="2"/>
    <n v="394998"/>
    <n v="23"/>
    <x v="23"/>
    <s v="Msa"/>
    <x v="17"/>
    <n v="7280"/>
    <x v="3"/>
  </r>
  <r>
    <x v="2"/>
    <n v="394458"/>
    <n v="24"/>
    <x v="24"/>
    <s v="Msa"/>
    <x v="18"/>
    <n v="10184"/>
    <x v="3"/>
  </r>
  <r>
    <x v="2"/>
    <n v="395045"/>
    <n v="25"/>
    <x v="25"/>
    <s v="Msa"/>
    <x v="2"/>
    <n v="6110"/>
    <x v="3"/>
  </r>
  <r>
    <x v="2"/>
    <n v="395055"/>
    <n v="26"/>
    <x v="26"/>
    <s v="Msa"/>
    <x v="4"/>
    <n v="12434"/>
    <x v="3"/>
  </r>
  <r>
    <x v="2"/>
    <n v="394943"/>
    <n v="27"/>
    <x v="27"/>
    <s v="Msa"/>
    <x v="7"/>
    <n v="11795"/>
    <x v="3"/>
  </r>
  <r>
    <x v="2"/>
    <n v="394466"/>
    <n v="28"/>
    <x v="28"/>
    <s v="Msa"/>
    <x v="19"/>
    <n v="7353"/>
    <x v="3"/>
  </r>
  <r>
    <x v="2"/>
    <n v="394475"/>
    <n v="29"/>
    <x v="29"/>
    <s v="Msa"/>
    <x v="19"/>
    <n v="11014"/>
    <x v="3"/>
  </r>
  <r>
    <x v="2"/>
    <n v="394735"/>
    <n v="30"/>
    <x v="30"/>
    <s v="Msa"/>
    <x v="14"/>
    <n v="9700"/>
    <x v="3"/>
  </r>
  <r>
    <x v="2"/>
    <n v="394775"/>
    <n v="31"/>
    <x v="31"/>
    <s v="Msa"/>
    <x v="20"/>
    <n v="11256"/>
    <x v="3"/>
  </r>
  <r>
    <x v="2"/>
    <n v="394492"/>
    <n v="32"/>
    <x v="32"/>
    <s v="Msa"/>
    <x v="19"/>
    <n v="4771"/>
    <x v="3"/>
  </r>
  <r>
    <x v="2"/>
    <n v="394705"/>
    <n v="33"/>
    <x v="33"/>
    <s v="Msa"/>
    <x v="21"/>
    <n v="6943"/>
    <x v="3"/>
  </r>
  <r>
    <x v="2"/>
    <n v="395059"/>
    <n v="34"/>
    <x v="34"/>
    <s v="Msa"/>
    <x v="2"/>
    <n v="1850"/>
    <x v="3"/>
  </r>
  <r>
    <x v="2"/>
    <n v="394355"/>
    <n v="35"/>
    <x v="35"/>
    <s v="Msa"/>
    <x v="4"/>
    <n v="8297"/>
    <x v="3"/>
  </r>
  <r>
    <x v="2"/>
    <n v="395194"/>
    <n v="36"/>
    <x v="36"/>
    <s v="Msa"/>
    <x v="22"/>
    <n v="10957"/>
    <x v="3"/>
  </r>
  <r>
    <x v="2"/>
    <n v="394902"/>
    <n v="37"/>
    <x v="37"/>
    <s v="Msa"/>
    <x v="23"/>
    <n v="8748"/>
    <x v="3"/>
  </r>
  <r>
    <x v="2"/>
    <n v="395005"/>
    <n v="38"/>
    <x v="38"/>
    <s v="Msa"/>
    <x v="24"/>
    <n v="4918"/>
    <x v="3"/>
  </r>
  <r>
    <x v="2"/>
    <n v="394862"/>
    <n v="39"/>
    <x v="39"/>
    <s v="Msa"/>
    <x v="25"/>
    <n v="3107"/>
    <x v="3"/>
  </r>
  <r>
    <x v="2"/>
    <n v="394714"/>
    <n v="40"/>
    <x v="40"/>
    <s v="Msa"/>
    <x v="7"/>
    <n v="10244"/>
    <x v="3"/>
  </r>
  <r>
    <x v="2"/>
    <n v="394849"/>
    <n v="41"/>
    <x v="41"/>
    <s v="Msa"/>
    <x v="23"/>
    <n v="5744"/>
    <x v="3"/>
  </r>
  <r>
    <x v="2"/>
    <n v="394935"/>
    <n v="42"/>
    <x v="42"/>
    <s v="Msa"/>
    <x v="26"/>
    <n v="8428"/>
    <x v="3"/>
  </r>
  <r>
    <x v="2"/>
    <n v="394807"/>
    <n v="43"/>
    <x v="43"/>
    <s v="Msa"/>
    <x v="27"/>
    <n v="4319"/>
    <x v="3"/>
  </r>
  <r>
    <x v="2"/>
    <n v="394669"/>
    <n v="44"/>
    <x v="44"/>
    <s v="Msa"/>
    <x v="28"/>
    <n v="4579"/>
    <x v="3"/>
  </r>
  <r>
    <x v="2"/>
    <n v="395022"/>
    <n v="45"/>
    <x v="45"/>
    <s v="Msa"/>
    <x v="22"/>
    <n v="4943"/>
    <x v="3"/>
  </r>
  <r>
    <x v="2"/>
    <n v="394910"/>
    <n v="46"/>
    <x v="46"/>
    <s v="Msa"/>
    <x v="29"/>
    <n v="3982"/>
    <x v="3"/>
  </r>
  <r>
    <x v="2"/>
    <n v="394425"/>
    <n v="47"/>
    <x v="47"/>
    <s v="Msa"/>
    <x v="1"/>
    <n v="2597"/>
    <x v="3"/>
  </r>
  <r>
    <x v="2"/>
    <n v="395012"/>
    <n v="48"/>
    <x v="48"/>
    <s v="Msa"/>
    <x v="18"/>
    <n v="6876"/>
    <x v="3"/>
  </r>
  <r>
    <x v="2"/>
    <n v="394388"/>
    <n v="49"/>
    <x v="49"/>
    <s v="Msa"/>
    <x v="30"/>
    <n v="6504"/>
    <x v="3"/>
  </r>
  <r>
    <x v="2"/>
    <n v="395053"/>
    <n v="50"/>
    <x v="50"/>
    <s v="Msa"/>
    <x v="31"/>
    <n v="2845"/>
    <x v="3"/>
  </r>
  <r>
    <x v="2"/>
    <n v="395031"/>
    <n v="51"/>
    <x v="51"/>
    <s v="Msa"/>
    <x v="1"/>
    <n v="3085"/>
    <x v="3"/>
  </r>
  <r>
    <x v="2"/>
    <n v="394640"/>
    <n v="52"/>
    <x v="52"/>
    <s v="Msa"/>
    <x v="10"/>
    <n v="2644"/>
    <x v="3"/>
  </r>
  <r>
    <x v="2"/>
    <n v="395167"/>
    <n v="53"/>
    <x v="53"/>
    <s v="Msa"/>
    <x v="11"/>
    <n v="4993"/>
    <x v="3"/>
  </r>
  <r>
    <x v="2"/>
    <n v="753924"/>
    <n v="54"/>
    <x v="54"/>
    <s v="Msa"/>
    <x v="32"/>
    <n v="2081"/>
    <x v="3"/>
  </r>
  <r>
    <x v="2"/>
    <n v="395169"/>
    <n v="55"/>
    <x v="55"/>
    <s v="Msa"/>
    <x v="26"/>
    <n v="5714"/>
    <x v="3"/>
  </r>
  <r>
    <x v="2"/>
    <n v="394619"/>
    <n v="56"/>
    <x v="56"/>
    <s v="Msa"/>
    <x v="2"/>
    <n v="2086"/>
    <x v="3"/>
  </r>
  <r>
    <x v="2"/>
    <n v="395238"/>
    <n v="57"/>
    <x v="57"/>
    <s v="Msa"/>
    <x v="9"/>
    <n v="2482"/>
    <x v="3"/>
  </r>
  <r>
    <x v="2"/>
    <n v="394415"/>
    <n v="58"/>
    <x v="58"/>
    <s v="Msa"/>
    <x v="28"/>
    <n v="5123"/>
    <x v="3"/>
  </r>
  <r>
    <x v="2"/>
    <n v="394312"/>
    <n v="59"/>
    <x v="59"/>
    <s v="Msa"/>
    <x v="33"/>
    <n v="3737"/>
    <x v="3"/>
  </r>
  <r>
    <x v="2"/>
    <n v="394308"/>
    <n v="60"/>
    <x v="60"/>
    <s v="Msa"/>
    <x v="1"/>
    <n v="2506"/>
    <x v="3"/>
  </r>
  <r>
    <x v="2"/>
    <n v="394938"/>
    <n v="61"/>
    <x v="61"/>
    <s v="Msa"/>
    <x v="34"/>
    <n v="3168"/>
    <x v="3"/>
  </r>
  <r>
    <x v="2"/>
    <n v="394908"/>
    <n v="62"/>
    <x v="62"/>
    <s v="Msa"/>
    <x v="28"/>
    <n v="3053"/>
    <x v="3"/>
  </r>
  <r>
    <x v="2"/>
    <n v="394357"/>
    <n v="63"/>
    <x v="63"/>
    <s v="Msa"/>
    <x v="2"/>
    <n v="2902"/>
    <x v="3"/>
  </r>
  <r>
    <x v="2"/>
    <n v="394753"/>
    <n v="64"/>
    <x v="64"/>
    <s v="Msa"/>
    <x v="23"/>
    <n v="4338"/>
    <x v="3"/>
  </r>
  <r>
    <x v="2"/>
    <n v="394653"/>
    <n v="65"/>
    <x v="65"/>
    <s v="Msa"/>
    <x v="35"/>
    <n v="5497"/>
    <x v="3"/>
  </r>
  <r>
    <x v="2"/>
    <n v="394952"/>
    <n v="66"/>
    <x v="66"/>
    <s v="Msa"/>
    <x v="2"/>
    <n v="1604"/>
    <x v="3"/>
  </r>
  <r>
    <x v="2"/>
    <n v="394318"/>
    <n v="67"/>
    <x v="67"/>
    <s v="Msa"/>
    <x v="5"/>
    <n v="3656"/>
    <x v="3"/>
  </r>
  <r>
    <x v="2"/>
    <n v="394561"/>
    <n v="68"/>
    <x v="68"/>
    <s v="Msa"/>
    <x v="4"/>
    <n v="4508"/>
    <x v="3"/>
  </r>
  <r>
    <x v="2"/>
    <n v="394367"/>
    <n v="69"/>
    <x v="69"/>
    <s v="Msa"/>
    <x v="29"/>
    <n v="4362"/>
    <x v="3"/>
  </r>
  <r>
    <x v="2"/>
    <n v="394521"/>
    <n v="70"/>
    <x v="70"/>
    <s v="Msa"/>
    <x v="19"/>
    <n v="2777"/>
    <x v="3"/>
  </r>
  <r>
    <x v="2"/>
    <n v="394843"/>
    <n v="71"/>
    <x v="71"/>
    <s v="Msa"/>
    <x v="4"/>
    <n v="2197"/>
    <x v="3"/>
  </r>
  <r>
    <x v="2"/>
    <n v="394486"/>
    <n v="72"/>
    <x v="72"/>
    <s v="Msa"/>
    <x v="35"/>
    <n v="4957"/>
    <x v="3"/>
  </r>
  <r>
    <x v="2"/>
    <n v="394648"/>
    <n v="73"/>
    <x v="73"/>
    <s v="Msa"/>
    <x v="18"/>
    <n v="2873"/>
    <x v="3"/>
  </r>
  <r>
    <x v="2"/>
    <n v="394304"/>
    <n v="74"/>
    <x v="74"/>
    <s v="Msa"/>
    <x v="19"/>
    <n v="3680"/>
    <x v="3"/>
  </r>
  <r>
    <x v="2"/>
    <n v="753906"/>
    <n v="75"/>
    <x v="75"/>
    <s v="Msa"/>
    <x v="7"/>
    <n v="9111"/>
    <x v="3"/>
  </r>
  <r>
    <x v="2"/>
    <n v="394798"/>
    <n v="76"/>
    <x v="76"/>
    <s v="Msa"/>
    <x v="36"/>
    <n v="5111"/>
    <x v="3"/>
  </r>
  <r>
    <x v="2"/>
    <n v="395134"/>
    <n v="77"/>
    <x v="77"/>
    <s v="Msa"/>
    <x v="2"/>
    <n v="1369"/>
    <x v="3"/>
  </r>
  <r>
    <x v="2"/>
    <n v="394457"/>
    <n v="78"/>
    <x v="78"/>
    <s v="Msa"/>
    <x v="35"/>
    <n v="6449"/>
    <x v="3"/>
  </r>
  <r>
    <x v="2"/>
    <n v="395143"/>
    <n v="79"/>
    <x v="79"/>
    <s v="Msa"/>
    <x v="1"/>
    <n v="2499"/>
    <x v="3"/>
  </r>
  <r>
    <x v="2"/>
    <n v="394484"/>
    <n v="80"/>
    <x v="80"/>
    <s v="Msa"/>
    <x v="16"/>
    <n v="2307"/>
    <x v="3"/>
  </r>
  <r>
    <x v="2"/>
    <n v="395235"/>
    <n v="81"/>
    <x v="81"/>
    <s v="Msa"/>
    <x v="18"/>
    <n v="2766"/>
    <x v="3"/>
  </r>
  <r>
    <x v="2"/>
    <n v="395224"/>
    <n v="82"/>
    <x v="82"/>
    <s v="Msa"/>
    <x v="37"/>
    <n v="2589"/>
    <x v="3"/>
  </r>
  <r>
    <x v="2"/>
    <n v="395115"/>
    <n v="83"/>
    <x v="83"/>
    <s v="Msa"/>
    <x v="9"/>
    <n v="1506"/>
    <x v="3"/>
  </r>
  <r>
    <x v="2"/>
    <n v="394440"/>
    <n v="84"/>
    <x v="84"/>
    <s v="Msa"/>
    <x v="7"/>
    <n v="13139"/>
    <x v="3"/>
  </r>
  <r>
    <x v="2"/>
    <n v="394399"/>
    <n v="85"/>
    <x v="85"/>
    <s v="Msa"/>
    <x v="38"/>
    <n v="3491"/>
    <x v="3"/>
  </r>
  <r>
    <x v="2"/>
    <n v="395160"/>
    <n v="86"/>
    <x v="86"/>
    <s v="Msa"/>
    <x v="19"/>
    <n v="2256"/>
    <x v="3"/>
  </r>
  <r>
    <x v="2"/>
    <n v="394816"/>
    <n v="87"/>
    <x v="87"/>
    <s v="Msa"/>
    <x v="25"/>
    <n v="2196"/>
    <x v="3"/>
  </r>
  <r>
    <x v="2"/>
    <n v="394766"/>
    <n v="88"/>
    <x v="88"/>
    <s v="Msa"/>
    <x v="7"/>
    <n v="4359"/>
    <x v="3"/>
  </r>
  <r>
    <x v="2"/>
    <n v="394931"/>
    <n v="89"/>
    <x v="89"/>
    <s v="Msa"/>
    <x v="31"/>
    <n v="1988"/>
    <x v="3"/>
  </r>
  <r>
    <x v="2"/>
    <n v="394528"/>
    <n v="90"/>
    <x v="90"/>
    <s v="Msa"/>
    <x v="7"/>
    <n v="4627"/>
    <x v="3"/>
  </r>
  <r>
    <x v="2"/>
    <n v="394531"/>
    <n v="91"/>
    <x v="91"/>
    <s v="Msa"/>
    <x v="39"/>
    <n v="3954"/>
    <x v="3"/>
  </r>
  <r>
    <x v="2"/>
    <n v="394711"/>
    <n v="92"/>
    <x v="92"/>
    <s v="Msa"/>
    <x v="40"/>
    <n v="3091"/>
    <x v="3"/>
  </r>
  <r>
    <x v="2"/>
    <n v="394352"/>
    <n v="94"/>
    <x v="93"/>
    <s v="Msa"/>
    <x v="8"/>
    <n v="3832"/>
    <x v="3"/>
  </r>
  <r>
    <x v="2"/>
    <n v="394666"/>
    <n v="96"/>
    <x v="94"/>
    <s v="Msa"/>
    <x v="5"/>
    <n v="2358"/>
    <x v="3"/>
  </r>
  <r>
    <x v="2"/>
    <n v="395006"/>
    <n v="100"/>
    <x v="95"/>
    <s v="Msa"/>
    <x v="31"/>
    <n v="1889"/>
    <x v="3"/>
  </r>
  <r>
    <x v="2"/>
    <n v="394602"/>
    <n v="159"/>
    <x v="96"/>
    <s v="Msa"/>
    <x v="16"/>
    <n v="2178"/>
    <x v="3"/>
  </r>
  <r>
    <x v="3"/>
    <n v="102001"/>
    <n v="0"/>
    <x v="0"/>
    <s v="Country"/>
    <x v="0"/>
    <n v="18"/>
    <x v="3"/>
  </r>
  <r>
    <x v="3"/>
    <n v="394913"/>
    <n v="1"/>
    <x v="1"/>
    <s v="Msa"/>
    <x v="1"/>
    <n v="38"/>
    <x v="3"/>
  </r>
  <r>
    <x v="3"/>
    <n v="753899"/>
    <n v="2"/>
    <x v="2"/>
    <s v="Msa"/>
    <x v="2"/>
    <n v="14"/>
    <x v="3"/>
  </r>
  <r>
    <x v="3"/>
    <n v="394463"/>
    <n v="3"/>
    <x v="3"/>
    <s v="Msa"/>
    <x v="3"/>
    <n v="14"/>
    <x v="3"/>
  </r>
  <r>
    <x v="3"/>
    <n v="394514"/>
    <n v="4"/>
    <x v="4"/>
    <s v="Msa"/>
    <x v="4"/>
    <n v="19"/>
    <x v="3"/>
  </r>
  <r>
    <x v="3"/>
    <n v="394974"/>
    <n v="5"/>
    <x v="5"/>
    <s v="Msa"/>
    <x v="5"/>
    <n v="24"/>
    <x v="3"/>
  </r>
  <r>
    <x v="3"/>
    <n v="394692"/>
    <n v="6"/>
    <x v="6"/>
    <s v="Msa"/>
    <x v="4"/>
    <n v="16"/>
    <x v="3"/>
  </r>
  <r>
    <x v="3"/>
    <n v="395209"/>
    <n v="7"/>
    <x v="7"/>
    <s v="Msa"/>
    <x v="6"/>
    <n v="19"/>
    <x v="3"/>
  </r>
  <r>
    <x v="3"/>
    <n v="394856"/>
    <n v="8"/>
    <x v="8"/>
    <s v="Msa"/>
    <x v="7"/>
    <n v="38"/>
    <x v="3"/>
  </r>
  <r>
    <x v="3"/>
    <n v="394347"/>
    <n v="9"/>
    <x v="9"/>
    <s v="Msa"/>
    <x v="8"/>
    <n v="10"/>
    <x v="3"/>
  </r>
  <r>
    <x v="3"/>
    <n v="394404"/>
    <n v="10"/>
    <x v="10"/>
    <s v="Msa"/>
    <x v="9"/>
    <n v="7"/>
    <x v="3"/>
  </r>
  <r>
    <x v="3"/>
    <n v="395057"/>
    <n v="11"/>
    <x v="11"/>
    <s v="Msa"/>
    <x v="2"/>
    <n v="12"/>
    <x v="3"/>
  </r>
  <r>
    <x v="3"/>
    <n v="394532"/>
    <n v="12"/>
    <x v="12"/>
    <s v="Msa"/>
    <x v="10"/>
    <n v="7"/>
    <x v="3"/>
  </r>
  <r>
    <x v="3"/>
    <n v="395025"/>
    <n v="13"/>
    <x v="13"/>
    <s v="Msa"/>
    <x v="2"/>
    <n v="17"/>
    <x v="3"/>
  </r>
  <r>
    <x v="3"/>
    <n v="394976"/>
    <n v="14"/>
    <x v="14"/>
    <s v="Msa"/>
    <x v="11"/>
    <n v="24"/>
    <x v="3"/>
  </r>
  <r>
    <x v="3"/>
    <n v="395078"/>
    <n v="15"/>
    <x v="15"/>
    <s v="Msa"/>
    <x v="12"/>
    <n v="7"/>
    <x v="3"/>
  </r>
  <r>
    <x v="3"/>
    <n v="394865"/>
    <n v="16"/>
    <x v="16"/>
    <s v="Msa"/>
    <x v="13"/>
    <n v="17"/>
    <x v="3"/>
  </r>
  <r>
    <x v="3"/>
    <n v="395056"/>
    <n v="17"/>
    <x v="17"/>
    <s v="Msa"/>
    <x v="2"/>
    <n v="12"/>
    <x v="3"/>
  </r>
  <r>
    <x v="3"/>
    <n v="395121"/>
    <n v="18"/>
    <x v="18"/>
    <s v="Msa"/>
    <x v="14"/>
    <n v="17"/>
    <x v="3"/>
  </r>
  <r>
    <x v="3"/>
    <n v="395148"/>
    <n v="19"/>
    <x v="19"/>
    <s v="Msa"/>
    <x v="7"/>
    <n v="18"/>
    <x v="3"/>
  </r>
  <r>
    <x v="3"/>
    <n v="394358"/>
    <n v="20"/>
    <x v="20"/>
    <s v="Msa"/>
    <x v="15"/>
    <n v="22"/>
    <x v="3"/>
  </r>
  <r>
    <x v="3"/>
    <n v="394530"/>
    <n v="21"/>
    <x v="21"/>
    <s v="Msa"/>
    <x v="16"/>
    <n v="5"/>
    <x v="3"/>
  </r>
  <r>
    <x v="3"/>
    <n v="394982"/>
    <n v="22"/>
    <x v="22"/>
    <s v="Msa"/>
    <x v="5"/>
    <n v="20"/>
    <x v="3"/>
  </r>
  <r>
    <x v="3"/>
    <n v="394998"/>
    <n v="23"/>
    <x v="23"/>
    <s v="Msa"/>
    <x v="17"/>
    <n v="7"/>
    <x v="3"/>
  </r>
  <r>
    <x v="3"/>
    <n v="394458"/>
    <n v="24"/>
    <x v="24"/>
    <s v="Msa"/>
    <x v="18"/>
    <n v="11"/>
    <x v="3"/>
  </r>
  <r>
    <x v="3"/>
    <n v="395045"/>
    <n v="25"/>
    <x v="25"/>
    <s v="Msa"/>
    <x v="2"/>
    <n v="9"/>
    <x v="3"/>
  </r>
  <r>
    <x v="3"/>
    <n v="395055"/>
    <n v="26"/>
    <x v="26"/>
    <s v="Msa"/>
    <x v="4"/>
    <n v="27"/>
    <x v="3"/>
  </r>
  <r>
    <x v="3"/>
    <n v="394943"/>
    <n v="27"/>
    <x v="27"/>
    <s v="Msa"/>
    <x v="7"/>
    <n v="14"/>
    <x v="3"/>
  </r>
  <r>
    <x v="3"/>
    <n v="394466"/>
    <n v="28"/>
    <x v="28"/>
    <s v="Msa"/>
    <x v="19"/>
    <n v="9"/>
    <x v="3"/>
  </r>
  <r>
    <x v="3"/>
    <n v="394475"/>
    <n v="29"/>
    <x v="29"/>
    <s v="Msa"/>
    <x v="19"/>
    <n v="32"/>
    <x v="3"/>
  </r>
  <r>
    <x v="3"/>
    <n v="394735"/>
    <n v="30"/>
    <x v="30"/>
    <s v="Msa"/>
    <x v="14"/>
    <n v="15"/>
    <x v="3"/>
  </r>
  <r>
    <x v="3"/>
    <n v="394775"/>
    <n v="31"/>
    <x v="31"/>
    <s v="Msa"/>
    <x v="20"/>
    <n v="30"/>
    <x v="3"/>
  </r>
  <r>
    <x v="3"/>
    <n v="394492"/>
    <n v="32"/>
    <x v="32"/>
    <s v="Msa"/>
    <x v="19"/>
    <n v="5"/>
    <x v="3"/>
  </r>
  <r>
    <x v="3"/>
    <n v="394705"/>
    <n v="33"/>
    <x v="33"/>
    <s v="Msa"/>
    <x v="21"/>
    <n v="13"/>
    <x v="3"/>
  </r>
  <r>
    <x v="3"/>
    <n v="395059"/>
    <n v="34"/>
    <x v="34"/>
    <s v="Msa"/>
    <x v="2"/>
    <n v="9"/>
    <x v="3"/>
  </r>
  <r>
    <x v="3"/>
    <n v="394355"/>
    <n v="35"/>
    <x v="35"/>
    <s v="Msa"/>
    <x v="4"/>
    <n v="10"/>
    <x v="3"/>
  </r>
  <r>
    <x v="3"/>
    <n v="395194"/>
    <n v="36"/>
    <x v="36"/>
    <s v="Msa"/>
    <x v="22"/>
    <n v="36"/>
    <x v="3"/>
  </r>
  <r>
    <x v="3"/>
    <n v="394902"/>
    <n v="37"/>
    <x v="37"/>
    <s v="Msa"/>
    <x v="23"/>
    <n v="12"/>
    <x v="3"/>
  </r>
  <r>
    <x v="3"/>
    <n v="395005"/>
    <n v="38"/>
    <x v="38"/>
    <s v="Msa"/>
    <x v="24"/>
    <n v="16"/>
    <x v="3"/>
  </r>
  <r>
    <x v="3"/>
    <n v="394862"/>
    <n v="39"/>
    <x v="39"/>
    <s v="Msa"/>
    <x v="25"/>
    <n v="7"/>
    <x v="3"/>
  </r>
  <r>
    <x v="3"/>
    <n v="394714"/>
    <n v="40"/>
    <x v="40"/>
    <s v="Msa"/>
    <x v="7"/>
    <n v="29"/>
    <x v="3"/>
  </r>
  <r>
    <x v="3"/>
    <n v="394849"/>
    <n v="41"/>
    <x v="41"/>
    <s v="Msa"/>
    <x v="23"/>
    <n v="20"/>
    <x v="3"/>
  </r>
  <r>
    <x v="3"/>
    <n v="394935"/>
    <n v="42"/>
    <x v="42"/>
    <s v="Msa"/>
    <x v="26"/>
    <n v="30"/>
    <x v="3"/>
  </r>
  <r>
    <x v="3"/>
    <n v="394807"/>
    <n v="43"/>
    <x v="43"/>
    <s v="Msa"/>
    <x v="27"/>
    <n v="11"/>
    <x v="3"/>
  </r>
  <r>
    <x v="3"/>
    <n v="394669"/>
    <n v="44"/>
    <x v="44"/>
    <s v="Msa"/>
    <x v="28"/>
    <n v="14"/>
    <x v="3"/>
  </r>
  <r>
    <x v="3"/>
    <n v="395022"/>
    <n v="45"/>
    <x v="45"/>
    <s v="Msa"/>
    <x v="22"/>
    <n v="8"/>
    <x v="3"/>
  </r>
  <r>
    <x v="3"/>
    <n v="394910"/>
    <n v="46"/>
    <x v="46"/>
    <s v="Msa"/>
    <x v="29"/>
    <n v="27"/>
    <x v="3"/>
  </r>
  <r>
    <x v="3"/>
    <n v="394425"/>
    <n v="47"/>
    <x v="47"/>
    <s v="Msa"/>
    <x v="1"/>
    <n v="13"/>
    <x v="3"/>
  </r>
  <r>
    <x v="3"/>
    <n v="395012"/>
    <n v="48"/>
    <x v="48"/>
    <s v="Msa"/>
    <x v="18"/>
    <n v="6"/>
    <x v="3"/>
  </r>
  <r>
    <x v="3"/>
    <n v="394388"/>
    <n v="49"/>
    <x v="49"/>
    <s v="Msa"/>
    <x v="30"/>
    <n v="11"/>
    <x v="3"/>
  </r>
  <r>
    <x v="3"/>
    <n v="395053"/>
    <n v="50"/>
    <x v="50"/>
    <s v="Msa"/>
    <x v="31"/>
    <n v="6"/>
    <x v="3"/>
  </r>
  <r>
    <x v="3"/>
    <n v="395031"/>
    <n v="51"/>
    <x v="51"/>
    <s v="Msa"/>
    <x v="1"/>
    <n v="14"/>
    <x v="3"/>
  </r>
  <r>
    <x v="3"/>
    <n v="394640"/>
    <n v="52"/>
    <x v="52"/>
    <s v="Msa"/>
    <x v="10"/>
    <n v="6"/>
    <x v="3"/>
  </r>
  <r>
    <x v="3"/>
    <n v="395167"/>
    <n v="53"/>
    <x v="53"/>
    <s v="Msa"/>
    <x v="11"/>
    <n v="16"/>
    <x v="3"/>
  </r>
  <r>
    <x v="3"/>
    <n v="395169"/>
    <n v="55"/>
    <x v="55"/>
    <s v="Msa"/>
    <x v="26"/>
    <n v="32"/>
    <x v="3"/>
  </r>
  <r>
    <x v="3"/>
    <n v="394619"/>
    <n v="56"/>
    <x v="56"/>
    <s v="Msa"/>
    <x v="2"/>
    <n v="12"/>
    <x v="3"/>
  </r>
  <r>
    <x v="3"/>
    <n v="395238"/>
    <n v="57"/>
    <x v="57"/>
    <s v="Msa"/>
    <x v="9"/>
    <n v="8"/>
    <x v="3"/>
  </r>
  <r>
    <x v="3"/>
    <n v="394415"/>
    <n v="58"/>
    <x v="58"/>
    <s v="Msa"/>
    <x v="28"/>
    <n v="17"/>
    <x v="3"/>
  </r>
  <r>
    <x v="3"/>
    <n v="394312"/>
    <n v="59"/>
    <x v="59"/>
    <s v="Msa"/>
    <x v="33"/>
    <n v="13"/>
    <x v="3"/>
  </r>
  <r>
    <x v="3"/>
    <n v="394308"/>
    <n v="60"/>
    <x v="60"/>
    <s v="Msa"/>
    <x v="1"/>
    <n v="19"/>
    <x v="3"/>
  </r>
  <r>
    <x v="3"/>
    <n v="394938"/>
    <n v="61"/>
    <x v="61"/>
    <s v="Msa"/>
    <x v="34"/>
    <n v="11"/>
    <x v="3"/>
  </r>
  <r>
    <x v="3"/>
    <n v="394908"/>
    <n v="62"/>
    <x v="62"/>
    <s v="Msa"/>
    <x v="28"/>
    <n v="16"/>
    <x v="3"/>
  </r>
  <r>
    <x v="3"/>
    <n v="394357"/>
    <n v="63"/>
    <x v="63"/>
    <s v="Msa"/>
    <x v="2"/>
    <n v="26"/>
    <x v="3"/>
  </r>
  <r>
    <x v="3"/>
    <n v="394753"/>
    <n v="64"/>
    <x v="64"/>
    <s v="Msa"/>
    <x v="23"/>
    <n v="15"/>
    <x v="3"/>
  </r>
  <r>
    <x v="3"/>
    <n v="394653"/>
    <n v="65"/>
    <x v="65"/>
    <s v="Msa"/>
    <x v="35"/>
    <n v="10"/>
    <x v="3"/>
  </r>
  <r>
    <x v="3"/>
    <n v="394952"/>
    <n v="66"/>
    <x v="66"/>
    <s v="Msa"/>
    <x v="2"/>
    <n v="14"/>
    <x v="3"/>
  </r>
  <r>
    <x v="3"/>
    <n v="394318"/>
    <n v="67"/>
    <x v="67"/>
    <s v="Msa"/>
    <x v="5"/>
    <n v="43"/>
    <x v="3"/>
  </r>
  <r>
    <x v="3"/>
    <n v="394561"/>
    <n v="68"/>
    <x v="68"/>
    <s v="Msa"/>
    <x v="4"/>
    <n v="51"/>
    <x v="3"/>
  </r>
  <r>
    <x v="3"/>
    <n v="394367"/>
    <n v="69"/>
    <x v="69"/>
    <s v="Msa"/>
    <x v="29"/>
    <n v="51"/>
    <x v="3"/>
  </r>
  <r>
    <x v="3"/>
    <n v="394521"/>
    <n v="70"/>
    <x v="70"/>
    <s v="Msa"/>
    <x v="19"/>
    <n v="13"/>
    <x v="3"/>
  </r>
  <r>
    <x v="3"/>
    <n v="394843"/>
    <n v="71"/>
    <x v="71"/>
    <s v="Msa"/>
    <x v="4"/>
    <n v="43"/>
    <x v="3"/>
  </r>
  <r>
    <x v="3"/>
    <n v="394486"/>
    <n v="72"/>
    <x v="72"/>
    <s v="Msa"/>
    <x v="35"/>
    <n v="38"/>
    <x v="3"/>
  </r>
  <r>
    <x v="3"/>
    <n v="394648"/>
    <n v="73"/>
    <x v="73"/>
    <s v="Msa"/>
    <x v="18"/>
    <n v="35"/>
    <x v="3"/>
  </r>
  <r>
    <x v="3"/>
    <n v="394304"/>
    <n v="74"/>
    <x v="74"/>
    <s v="Msa"/>
    <x v="19"/>
    <n v="33"/>
    <x v="3"/>
  </r>
  <r>
    <x v="3"/>
    <n v="753906"/>
    <n v="75"/>
    <x v="75"/>
    <s v="Msa"/>
    <x v="7"/>
    <n v="50"/>
    <x v="3"/>
  </r>
  <r>
    <x v="3"/>
    <n v="394798"/>
    <n v="76"/>
    <x v="76"/>
    <s v="Msa"/>
    <x v="36"/>
    <n v="27"/>
    <x v="3"/>
  </r>
  <r>
    <x v="3"/>
    <n v="395134"/>
    <n v="77"/>
    <x v="77"/>
    <s v="Msa"/>
    <x v="2"/>
    <n v="11"/>
    <x v="3"/>
  </r>
  <r>
    <x v="3"/>
    <n v="394457"/>
    <n v="78"/>
    <x v="78"/>
    <s v="Msa"/>
    <x v="35"/>
    <n v="16"/>
    <x v="3"/>
  </r>
  <r>
    <x v="3"/>
    <n v="395143"/>
    <n v="79"/>
    <x v="79"/>
    <s v="Msa"/>
    <x v="1"/>
    <n v="36"/>
    <x v="3"/>
  </r>
  <r>
    <x v="3"/>
    <n v="394484"/>
    <n v="80"/>
    <x v="80"/>
    <s v="Msa"/>
    <x v="16"/>
    <n v="7"/>
    <x v="3"/>
  </r>
  <r>
    <x v="3"/>
    <n v="395235"/>
    <n v="81"/>
    <x v="81"/>
    <s v="Msa"/>
    <x v="18"/>
    <n v="36"/>
    <x v="3"/>
  </r>
  <r>
    <x v="3"/>
    <n v="395224"/>
    <n v="82"/>
    <x v="82"/>
    <s v="Msa"/>
    <x v="37"/>
    <n v="21"/>
    <x v="3"/>
  </r>
  <r>
    <x v="3"/>
    <n v="395115"/>
    <n v="83"/>
    <x v="83"/>
    <s v="Msa"/>
    <x v="9"/>
    <n v="12"/>
    <x v="3"/>
  </r>
  <r>
    <x v="3"/>
    <n v="394440"/>
    <n v="84"/>
    <x v="84"/>
    <s v="Msa"/>
    <x v="7"/>
    <n v="53"/>
    <x v="3"/>
  </r>
  <r>
    <x v="3"/>
    <n v="394399"/>
    <n v="85"/>
    <x v="85"/>
    <s v="Msa"/>
    <x v="38"/>
    <n v="6"/>
    <x v="3"/>
  </r>
  <r>
    <x v="3"/>
    <n v="395160"/>
    <n v="86"/>
    <x v="86"/>
    <s v="Msa"/>
    <x v="19"/>
    <n v="13"/>
    <x v="3"/>
  </r>
  <r>
    <x v="3"/>
    <n v="394816"/>
    <n v="87"/>
    <x v="87"/>
    <s v="Msa"/>
    <x v="25"/>
    <n v="28"/>
    <x v="3"/>
  </r>
  <r>
    <x v="3"/>
    <n v="394766"/>
    <n v="88"/>
    <x v="88"/>
    <s v="Msa"/>
    <x v="7"/>
    <n v="19"/>
    <x v="3"/>
  </r>
  <r>
    <x v="3"/>
    <n v="394931"/>
    <n v="89"/>
    <x v="89"/>
    <s v="Msa"/>
    <x v="31"/>
    <n v="7"/>
    <x v="3"/>
  </r>
  <r>
    <x v="3"/>
    <n v="394528"/>
    <n v="90"/>
    <x v="90"/>
    <s v="Msa"/>
    <x v="7"/>
    <n v="20"/>
    <x v="3"/>
  </r>
  <r>
    <x v="3"/>
    <n v="394531"/>
    <n v="91"/>
    <x v="91"/>
    <s v="Msa"/>
    <x v="39"/>
    <n v="14"/>
    <x v="3"/>
  </r>
  <r>
    <x v="3"/>
    <n v="394711"/>
    <n v="92"/>
    <x v="92"/>
    <s v="Msa"/>
    <x v="40"/>
    <n v="32"/>
    <x v="3"/>
  </r>
  <r>
    <x v="3"/>
    <n v="394352"/>
    <n v="94"/>
    <x v="93"/>
    <s v="Msa"/>
    <x v="8"/>
    <n v="21"/>
    <x v="3"/>
  </r>
  <r>
    <x v="3"/>
    <n v="394666"/>
    <n v="96"/>
    <x v="94"/>
    <s v="Msa"/>
    <x v="5"/>
    <n v="10"/>
    <x v="3"/>
  </r>
  <r>
    <x v="3"/>
    <n v="395006"/>
    <n v="100"/>
    <x v="95"/>
    <s v="Msa"/>
    <x v="31"/>
    <n v="9"/>
    <x v="3"/>
  </r>
  <r>
    <x v="3"/>
    <n v="394602"/>
    <n v="159"/>
    <x v="96"/>
    <s v="Msa"/>
    <x v="16"/>
    <n v="8"/>
    <x v="3"/>
  </r>
  <r>
    <x v="4"/>
    <n v="102001"/>
    <n v="0"/>
    <x v="0"/>
    <s v="Country"/>
    <x v="0"/>
    <n v="0.1336"/>
    <x v="3"/>
  </r>
  <r>
    <x v="4"/>
    <n v="394913"/>
    <n v="1"/>
    <x v="1"/>
    <s v="Msa"/>
    <x v="1"/>
    <n v="0.13439999999999999"/>
    <x v="3"/>
  </r>
  <r>
    <x v="4"/>
    <n v="753899"/>
    <n v="2"/>
    <x v="2"/>
    <s v="Msa"/>
    <x v="2"/>
    <n v="0.14979999999999999"/>
    <x v="3"/>
  </r>
  <r>
    <x v="4"/>
    <n v="394463"/>
    <n v="3"/>
    <x v="3"/>
    <s v="Msa"/>
    <x v="3"/>
    <n v="0.22070000000000001"/>
    <x v="3"/>
  </r>
  <r>
    <x v="4"/>
    <n v="394514"/>
    <n v="4"/>
    <x v="4"/>
    <s v="Msa"/>
    <x v="4"/>
    <n v="0.16420000000000001"/>
    <x v="3"/>
  </r>
  <r>
    <x v="4"/>
    <n v="394974"/>
    <n v="5"/>
    <x v="5"/>
    <s v="Msa"/>
    <x v="5"/>
    <n v="0.1421"/>
    <x v="3"/>
  </r>
  <r>
    <x v="4"/>
    <n v="394692"/>
    <n v="6"/>
    <x v="6"/>
    <s v="Msa"/>
    <x v="4"/>
    <n v="0.18759999999999999"/>
    <x v="3"/>
  </r>
  <r>
    <x v="4"/>
    <n v="395209"/>
    <n v="7"/>
    <x v="7"/>
    <s v="Msa"/>
    <x v="6"/>
    <n v="0.1225"/>
    <x v="3"/>
  </r>
  <r>
    <x v="4"/>
    <n v="394856"/>
    <n v="8"/>
    <x v="8"/>
    <s v="Msa"/>
    <x v="7"/>
    <n v="0.17430000000000001"/>
    <x v="3"/>
  </r>
  <r>
    <x v="4"/>
    <n v="394347"/>
    <n v="9"/>
    <x v="9"/>
    <s v="Msa"/>
    <x v="8"/>
    <n v="0.1444"/>
    <x v="3"/>
  </r>
  <r>
    <x v="4"/>
    <n v="394404"/>
    <n v="10"/>
    <x v="10"/>
    <s v="Msa"/>
    <x v="9"/>
    <n v="0.13469999999999999"/>
    <x v="3"/>
  </r>
  <r>
    <x v="4"/>
    <n v="395057"/>
    <n v="11"/>
    <x v="11"/>
    <s v="Msa"/>
    <x v="2"/>
    <n v="7.4499999999999997E-2"/>
    <x v="3"/>
  </r>
  <r>
    <x v="4"/>
    <n v="394532"/>
    <n v="12"/>
    <x v="12"/>
    <s v="Msa"/>
    <x v="10"/>
    <n v="0.14649999999999999"/>
    <x v="3"/>
  </r>
  <r>
    <x v="4"/>
    <n v="395025"/>
    <n v="13"/>
    <x v="13"/>
    <s v="Msa"/>
    <x v="2"/>
    <n v="0.16289999999999999"/>
    <x v="3"/>
  </r>
  <r>
    <x v="4"/>
    <n v="394976"/>
    <n v="14"/>
    <x v="14"/>
    <s v="Msa"/>
    <x v="11"/>
    <n v="0.1978"/>
    <x v="3"/>
  </r>
  <r>
    <x v="4"/>
    <n v="395078"/>
    <n v="15"/>
    <x v="15"/>
    <s v="Msa"/>
    <x v="12"/>
    <n v="9.2999999999999999E-2"/>
    <x v="3"/>
  </r>
  <r>
    <x v="4"/>
    <n v="394865"/>
    <n v="16"/>
    <x v="16"/>
    <s v="Msa"/>
    <x v="13"/>
    <n v="0.11020000000000001"/>
    <x v="3"/>
  </r>
  <r>
    <x v="4"/>
    <n v="395056"/>
    <n v="17"/>
    <x v="17"/>
    <s v="Msa"/>
    <x v="2"/>
    <n v="0.19220000000000001"/>
    <x v="3"/>
  </r>
  <r>
    <x v="4"/>
    <n v="395121"/>
    <n v="18"/>
    <x v="18"/>
    <s v="Msa"/>
    <x v="14"/>
    <n v="0.1696"/>
    <x v="3"/>
  </r>
  <r>
    <x v="4"/>
    <n v="395148"/>
    <n v="19"/>
    <x v="19"/>
    <s v="Msa"/>
    <x v="7"/>
    <n v="0.20280000000000001"/>
    <x v="3"/>
  </r>
  <r>
    <x v="4"/>
    <n v="394358"/>
    <n v="20"/>
    <x v="20"/>
    <s v="Msa"/>
    <x v="15"/>
    <n v="0.15260000000000001"/>
    <x v="3"/>
  </r>
  <r>
    <x v="4"/>
    <n v="394530"/>
    <n v="21"/>
    <x v="21"/>
    <s v="Msa"/>
    <x v="16"/>
    <n v="0.16819999999999999"/>
    <x v="3"/>
  </r>
  <r>
    <x v="4"/>
    <n v="394982"/>
    <n v="22"/>
    <x v="22"/>
    <s v="Msa"/>
    <x v="5"/>
    <n v="0.1618"/>
    <x v="3"/>
  </r>
  <r>
    <x v="4"/>
    <n v="394998"/>
    <n v="23"/>
    <x v="23"/>
    <s v="Msa"/>
    <x v="17"/>
    <n v="0.1678"/>
    <x v="3"/>
  </r>
  <r>
    <x v="4"/>
    <n v="394458"/>
    <n v="24"/>
    <x v="24"/>
    <s v="Msa"/>
    <x v="18"/>
    <n v="0.16650000000000001"/>
    <x v="3"/>
  </r>
  <r>
    <x v="4"/>
    <n v="395045"/>
    <n v="25"/>
    <x v="25"/>
    <s v="Msa"/>
    <x v="2"/>
    <n v="0.156"/>
    <x v="3"/>
  </r>
  <r>
    <x v="4"/>
    <n v="395055"/>
    <n v="26"/>
    <x v="26"/>
    <s v="Msa"/>
    <x v="4"/>
    <n v="0.16289999999999999"/>
    <x v="3"/>
  </r>
  <r>
    <x v="4"/>
    <n v="394943"/>
    <n v="27"/>
    <x v="27"/>
    <s v="Msa"/>
    <x v="7"/>
    <n v="0.1779"/>
    <x v="3"/>
  </r>
  <r>
    <x v="4"/>
    <n v="394466"/>
    <n v="28"/>
    <x v="28"/>
    <s v="Msa"/>
    <x v="19"/>
    <n v="0.1827"/>
    <x v="3"/>
  </r>
  <r>
    <x v="4"/>
    <n v="394475"/>
    <n v="29"/>
    <x v="29"/>
    <s v="Msa"/>
    <x v="19"/>
    <n v="0.1283"/>
    <x v="3"/>
  </r>
  <r>
    <x v="4"/>
    <n v="394735"/>
    <n v="30"/>
    <x v="30"/>
    <s v="Msa"/>
    <x v="14"/>
    <n v="0.1157"/>
    <x v="3"/>
  </r>
  <r>
    <x v="4"/>
    <n v="394775"/>
    <n v="31"/>
    <x v="31"/>
    <s v="Msa"/>
    <x v="20"/>
    <n v="0.111"/>
    <x v="3"/>
  </r>
  <r>
    <x v="4"/>
    <n v="394492"/>
    <n v="32"/>
    <x v="32"/>
    <s v="Msa"/>
    <x v="19"/>
    <n v="0.16569999999999999"/>
    <x v="3"/>
  </r>
  <r>
    <x v="4"/>
    <n v="394705"/>
    <n v="33"/>
    <x v="33"/>
    <s v="Msa"/>
    <x v="21"/>
    <n v="0.15840000000000001"/>
    <x v="3"/>
  </r>
  <r>
    <x v="4"/>
    <n v="395059"/>
    <n v="34"/>
    <x v="34"/>
    <s v="Msa"/>
    <x v="2"/>
    <n v="6.2199999999999998E-2"/>
    <x v="3"/>
  </r>
  <r>
    <x v="4"/>
    <n v="394355"/>
    <n v="35"/>
    <x v="35"/>
    <s v="Msa"/>
    <x v="4"/>
    <n v="0.18820000000000001"/>
    <x v="3"/>
  </r>
  <r>
    <x v="4"/>
    <n v="395194"/>
    <n v="36"/>
    <x v="36"/>
    <s v="Msa"/>
    <x v="22"/>
    <n v="0.1457"/>
    <x v="3"/>
  </r>
  <r>
    <x v="4"/>
    <n v="394902"/>
    <n v="37"/>
    <x v="37"/>
    <s v="Msa"/>
    <x v="23"/>
    <n v="0.1416"/>
    <x v="3"/>
  </r>
  <r>
    <x v="4"/>
    <n v="395005"/>
    <n v="38"/>
    <x v="38"/>
    <s v="Msa"/>
    <x v="24"/>
    <n v="0.12759999999999999"/>
    <x v="3"/>
  </r>
  <r>
    <x v="4"/>
    <n v="394862"/>
    <n v="39"/>
    <x v="39"/>
    <s v="Msa"/>
    <x v="25"/>
    <n v="0.1211"/>
    <x v="3"/>
  </r>
  <r>
    <x v="4"/>
    <n v="394714"/>
    <n v="40"/>
    <x v="40"/>
    <s v="Msa"/>
    <x v="7"/>
    <n v="0.17030000000000001"/>
    <x v="3"/>
  </r>
  <r>
    <x v="4"/>
    <n v="394849"/>
    <n v="41"/>
    <x v="41"/>
    <s v="Msa"/>
    <x v="23"/>
    <n v="0.12720000000000001"/>
    <x v="3"/>
  </r>
  <r>
    <x v="4"/>
    <n v="394935"/>
    <n v="42"/>
    <x v="42"/>
    <s v="Msa"/>
    <x v="26"/>
    <n v="0.1938"/>
    <x v="3"/>
  </r>
  <r>
    <x v="4"/>
    <n v="394807"/>
    <n v="43"/>
    <x v="43"/>
    <s v="Msa"/>
    <x v="27"/>
    <n v="0.17230000000000001"/>
    <x v="3"/>
  </r>
  <r>
    <x v="4"/>
    <n v="394669"/>
    <n v="44"/>
    <x v="44"/>
    <s v="Msa"/>
    <x v="28"/>
    <n v="0.17399999999999999"/>
    <x v="3"/>
  </r>
  <r>
    <x v="4"/>
    <n v="395022"/>
    <n v="45"/>
    <x v="45"/>
    <s v="Msa"/>
    <x v="22"/>
    <n v="0.1404"/>
    <x v="3"/>
  </r>
  <r>
    <x v="4"/>
    <n v="394910"/>
    <n v="46"/>
    <x v="46"/>
    <s v="Msa"/>
    <x v="29"/>
    <n v="0.18790000000000001"/>
    <x v="3"/>
  </r>
  <r>
    <x v="4"/>
    <n v="394425"/>
    <n v="47"/>
    <x v="47"/>
    <s v="Msa"/>
    <x v="1"/>
    <n v="0.13039999999999999"/>
    <x v="3"/>
  </r>
  <r>
    <x v="4"/>
    <n v="395012"/>
    <n v="48"/>
    <x v="48"/>
    <s v="Msa"/>
    <x v="18"/>
    <n v="0.1598"/>
    <x v="3"/>
  </r>
  <r>
    <x v="4"/>
    <n v="394388"/>
    <n v="49"/>
    <x v="49"/>
    <s v="Msa"/>
    <x v="30"/>
    <n v="0.14710000000000001"/>
    <x v="3"/>
  </r>
  <r>
    <x v="4"/>
    <n v="395053"/>
    <n v="50"/>
    <x v="50"/>
    <s v="Msa"/>
    <x v="31"/>
    <n v="0.1462"/>
    <x v="3"/>
  </r>
  <r>
    <x v="4"/>
    <n v="395031"/>
    <n v="51"/>
    <x v="51"/>
    <s v="Msa"/>
    <x v="1"/>
    <n v="0.1096"/>
    <x v="3"/>
  </r>
  <r>
    <x v="4"/>
    <n v="394640"/>
    <n v="52"/>
    <x v="52"/>
    <s v="Msa"/>
    <x v="10"/>
    <n v="0.12690000000000001"/>
    <x v="3"/>
  </r>
  <r>
    <x v="4"/>
    <n v="395167"/>
    <n v="53"/>
    <x v="53"/>
    <s v="Msa"/>
    <x v="11"/>
    <n v="0.1852"/>
    <x v="3"/>
  </r>
  <r>
    <x v="4"/>
    <n v="753924"/>
    <n v="54"/>
    <x v="54"/>
    <s v="Msa"/>
    <x v="32"/>
    <n v="0.11070000000000001"/>
    <x v="3"/>
  </r>
  <r>
    <x v="4"/>
    <n v="395169"/>
    <n v="55"/>
    <x v="55"/>
    <s v="Msa"/>
    <x v="26"/>
    <n v="0.18690000000000001"/>
    <x v="3"/>
  </r>
  <r>
    <x v="4"/>
    <n v="394619"/>
    <n v="56"/>
    <x v="56"/>
    <s v="Msa"/>
    <x v="2"/>
    <n v="0.16220000000000001"/>
    <x v="3"/>
  </r>
  <r>
    <x v="4"/>
    <n v="395238"/>
    <n v="57"/>
    <x v="57"/>
    <s v="Msa"/>
    <x v="9"/>
    <n v="0.14560000000000001"/>
    <x v="3"/>
  </r>
  <r>
    <x v="4"/>
    <n v="394415"/>
    <n v="58"/>
    <x v="58"/>
    <s v="Msa"/>
    <x v="28"/>
    <n v="0.1608"/>
    <x v="3"/>
  </r>
  <r>
    <x v="4"/>
    <n v="394312"/>
    <n v="59"/>
    <x v="59"/>
    <s v="Msa"/>
    <x v="33"/>
    <n v="0.19139999999999999"/>
    <x v="3"/>
  </r>
  <r>
    <x v="4"/>
    <n v="394308"/>
    <n v="60"/>
    <x v="60"/>
    <s v="Msa"/>
    <x v="1"/>
    <n v="0.129"/>
    <x v="3"/>
  </r>
  <r>
    <x v="4"/>
    <n v="394938"/>
    <n v="61"/>
    <x v="61"/>
    <s v="Msa"/>
    <x v="34"/>
    <n v="0.14549999999999999"/>
    <x v="3"/>
  </r>
  <r>
    <x v="4"/>
    <n v="394908"/>
    <n v="62"/>
    <x v="62"/>
    <s v="Msa"/>
    <x v="28"/>
    <n v="0.14680000000000001"/>
    <x v="3"/>
  </r>
  <r>
    <x v="4"/>
    <n v="394357"/>
    <n v="63"/>
    <x v="63"/>
    <s v="Msa"/>
    <x v="2"/>
    <n v="0.1595"/>
    <x v="3"/>
  </r>
  <r>
    <x v="4"/>
    <n v="394753"/>
    <n v="64"/>
    <x v="64"/>
    <s v="Msa"/>
    <x v="23"/>
    <n v="0.15529999999999999"/>
    <x v="3"/>
  </r>
  <r>
    <x v="4"/>
    <n v="394653"/>
    <n v="65"/>
    <x v="65"/>
    <s v="Msa"/>
    <x v="35"/>
    <n v="0.13800000000000001"/>
    <x v="3"/>
  </r>
  <r>
    <x v="4"/>
    <n v="394952"/>
    <n v="66"/>
    <x v="66"/>
    <s v="Msa"/>
    <x v="2"/>
    <n v="0.18340000000000001"/>
    <x v="3"/>
  </r>
  <r>
    <x v="4"/>
    <n v="394318"/>
    <n v="67"/>
    <x v="67"/>
    <s v="Msa"/>
    <x v="5"/>
    <n v="0.1421"/>
    <x v="3"/>
  </r>
  <r>
    <x v="4"/>
    <n v="394561"/>
    <n v="68"/>
    <x v="68"/>
    <s v="Msa"/>
    <x v="4"/>
    <n v="0.1055"/>
    <x v="3"/>
  </r>
  <r>
    <x v="4"/>
    <n v="394367"/>
    <n v="69"/>
    <x v="69"/>
    <s v="Msa"/>
    <x v="29"/>
    <n v="0.1792"/>
    <x v="3"/>
  </r>
  <r>
    <x v="4"/>
    <n v="394521"/>
    <n v="70"/>
    <x v="70"/>
    <s v="Msa"/>
    <x v="19"/>
    <n v="0.15440000000000001"/>
    <x v="3"/>
  </r>
  <r>
    <x v="4"/>
    <n v="394843"/>
    <n v="71"/>
    <x v="71"/>
    <s v="Msa"/>
    <x v="4"/>
    <n v="0.11799999999999999"/>
    <x v="3"/>
  </r>
  <r>
    <x v="4"/>
    <n v="394486"/>
    <n v="72"/>
    <x v="72"/>
    <s v="Msa"/>
    <x v="35"/>
    <n v="0.15179999999999999"/>
    <x v="3"/>
  </r>
  <r>
    <x v="4"/>
    <n v="394648"/>
    <n v="73"/>
    <x v="73"/>
    <s v="Msa"/>
    <x v="18"/>
    <n v="0.12540000000000001"/>
    <x v="3"/>
  </r>
  <r>
    <x v="4"/>
    <n v="394304"/>
    <n v="74"/>
    <x v="74"/>
    <s v="Msa"/>
    <x v="19"/>
    <n v="0.13850000000000001"/>
    <x v="3"/>
  </r>
  <r>
    <x v="4"/>
    <n v="753906"/>
    <n v="75"/>
    <x v="75"/>
    <s v="Msa"/>
    <x v="7"/>
    <n v="0.22750000000000001"/>
    <x v="3"/>
  </r>
  <r>
    <x v="4"/>
    <n v="394798"/>
    <n v="76"/>
    <x v="76"/>
    <s v="Msa"/>
    <x v="36"/>
    <n v="0.1366"/>
    <x v="3"/>
  </r>
  <r>
    <x v="4"/>
    <n v="395134"/>
    <n v="77"/>
    <x v="77"/>
    <s v="Msa"/>
    <x v="2"/>
    <n v="0.1366"/>
    <x v="3"/>
  </r>
  <r>
    <x v="4"/>
    <n v="394457"/>
    <n v="78"/>
    <x v="78"/>
    <s v="Msa"/>
    <x v="35"/>
    <n v="0.19620000000000001"/>
    <x v="3"/>
  </r>
  <r>
    <x v="4"/>
    <n v="395143"/>
    <n v="79"/>
    <x v="79"/>
    <s v="Msa"/>
    <x v="1"/>
    <n v="0.1201"/>
    <x v="3"/>
  </r>
  <r>
    <x v="4"/>
    <n v="394484"/>
    <n v="80"/>
    <x v="80"/>
    <s v="Msa"/>
    <x v="16"/>
    <n v="0.1346"/>
    <x v="3"/>
  </r>
  <r>
    <x v="4"/>
    <n v="395235"/>
    <n v="81"/>
    <x v="81"/>
    <s v="Msa"/>
    <x v="18"/>
    <n v="0.126"/>
    <x v="3"/>
  </r>
  <r>
    <x v="4"/>
    <n v="395224"/>
    <n v="82"/>
    <x v="82"/>
    <s v="Msa"/>
    <x v="37"/>
    <n v="0.15459999999999999"/>
    <x v="3"/>
  </r>
  <r>
    <x v="4"/>
    <n v="395115"/>
    <n v="83"/>
    <x v="83"/>
    <s v="Msa"/>
    <x v="9"/>
    <n v="0.16639999999999999"/>
    <x v="3"/>
  </r>
  <r>
    <x v="4"/>
    <n v="394440"/>
    <n v="84"/>
    <x v="84"/>
    <s v="Msa"/>
    <x v="7"/>
    <n v="0.21779999999999999"/>
    <x v="3"/>
  </r>
  <r>
    <x v="4"/>
    <n v="394399"/>
    <n v="85"/>
    <x v="85"/>
    <s v="Msa"/>
    <x v="38"/>
    <n v="9.3700000000000006E-2"/>
    <x v="3"/>
  </r>
  <r>
    <x v="4"/>
    <n v="395160"/>
    <n v="86"/>
    <x v="86"/>
    <s v="Msa"/>
    <x v="19"/>
    <n v="0.1421"/>
    <x v="3"/>
  </r>
  <r>
    <x v="4"/>
    <n v="394816"/>
    <n v="87"/>
    <x v="87"/>
    <s v="Msa"/>
    <x v="25"/>
    <n v="0.1014"/>
    <x v="3"/>
  </r>
  <r>
    <x v="4"/>
    <n v="394766"/>
    <n v="88"/>
    <x v="88"/>
    <s v="Msa"/>
    <x v="7"/>
    <n v="0.16339999999999999"/>
    <x v="3"/>
  </r>
  <r>
    <x v="4"/>
    <n v="394931"/>
    <n v="89"/>
    <x v="89"/>
    <s v="Msa"/>
    <x v="31"/>
    <n v="0.13100000000000001"/>
    <x v="3"/>
  </r>
  <r>
    <x v="4"/>
    <n v="394528"/>
    <n v="90"/>
    <x v="90"/>
    <s v="Msa"/>
    <x v="7"/>
    <n v="0.19259999999999999"/>
    <x v="3"/>
  </r>
  <r>
    <x v="4"/>
    <n v="394531"/>
    <n v="91"/>
    <x v="91"/>
    <s v="Msa"/>
    <x v="39"/>
    <n v="0.15590000000000001"/>
    <x v="3"/>
  </r>
  <r>
    <x v="4"/>
    <n v="394711"/>
    <n v="92"/>
    <x v="92"/>
    <s v="Msa"/>
    <x v="40"/>
    <n v="0.1754"/>
    <x v="3"/>
  </r>
  <r>
    <x v="4"/>
    <n v="394352"/>
    <n v="94"/>
    <x v="93"/>
    <s v="Msa"/>
    <x v="8"/>
    <n v="0.1154"/>
    <x v="3"/>
  </r>
  <r>
    <x v="4"/>
    <n v="394666"/>
    <n v="96"/>
    <x v="94"/>
    <s v="Msa"/>
    <x v="5"/>
    <n v="0.13919999999999999"/>
    <x v="3"/>
  </r>
  <r>
    <x v="4"/>
    <n v="395006"/>
    <n v="100"/>
    <x v="95"/>
    <s v="Msa"/>
    <x v="31"/>
    <n v="0.161"/>
    <x v="3"/>
  </r>
  <r>
    <x v="4"/>
    <n v="394602"/>
    <n v="159"/>
    <x v="96"/>
    <s v="Msa"/>
    <x v="16"/>
    <n v="0.1037"/>
    <x v="3"/>
  </r>
  <r>
    <x v="5"/>
    <n v="102001"/>
    <n v="0"/>
    <x v="0"/>
    <s v="Country"/>
    <x v="0"/>
    <n v="8000"/>
    <x v="3"/>
  </r>
  <r>
    <x v="5"/>
    <n v="394913"/>
    <n v="1"/>
    <x v="1"/>
    <s v="Msa"/>
    <x v="1"/>
    <n v="18100"/>
    <x v="3"/>
  </r>
  <r>
    <x v="5"/>
    <n v="753899"/>
    <n v="2"/>
    <x v="2"/>
    <s v="Msa"/>
    <x v="2"/>
    <n v="20000"/>
    <x v="3"/>
  </r>
  <r>
    <x v="5"/>
    <n v="394463"/>
    <n v="3"/>
    <x v="3"/>
    <s v="Msa"/>
    <x v="3"/>
    <n v="9000"/>
    <x v="3"/>
  </r>
  <r>
    <x v="5"/>
    <n v="394514"/>
    <n v="4"/>
    <x v="4"/>
    <s v="Msa"/>
    <x v="4"/>
    <n v="8000"/>
    <x v="3"/>
  </r>
  <r>
    <x v="5"/>
    <n v="394974"/>
    <n v="5"/>
    <x v="5"/>
    <s v="Msa"/>
    <x v="5"/>
    <n v="6000"/>
    <x v="3"/>
  </r>
  <r>
    <x v="5"/>
    <n v="394692"/>
    <n v="6"/>
    <x v="6"/>
    <s v="Msa"/>
    <x v="4"/>
    <n v="9900"/>
    <x v="3"/>
  </r>
  <r>
    <x v="5"/>
    <n v="395209"/>
    <n v="7"/>
    <x v="7"/>
    <s v="Msa"/>
    <x v="6"/>
    <n v="10000"/>
    <x v="3"/>
  </r>
  <r>
    <x v="5"/>
    <n v="394856"/>
    <n v="8"/>
    <x v="8"/>
    <s v="Msa"/>
    <x v="7"/>
    <n v="10000"/>
    <x v="3"/>
  </r>
  <r>
    <x v="5"/>
    <n v="394347"/>
    <n v="9"/>
    <x v="9"/>
    <s v="Msa"/>
    <x v="8"/>
    <n v="9100"/>
    <x v="3"/>
  </r>
  <r>
    <x v="5"/>
    <n v="394404"/>
    <n v="10"/>
    <x v="10"/>
    <s v="Msa"/>
    <x v="9"/>
    <n v="15500"/>
    <x v="3"/>
  </r>
  <r>
    <x v="5"/>
    <n v="395057"/>
    <n v="11"/>
    <x v="11"/>
    <s v="Msa"/>
    <x v="2"/>
    <n v="27000"/>
    <x v="3"/>
  </r>
  <r>
    <x v="5"/>
    <n v="394532"/>
    <n v="12"/>
    <x v="12"/>
    <s v="Msa"/>
    <x v="10"/>
    <n v="7000"/>
    <x v="3"/>
  </r>
  <r>
    <x v="5"/>
    <n v="395025"/>
    <n v="13"/>
    <x v="13"/>
    <s v="Msa"/>
    <x v="2"/>
    <n v="10000"/>
    <x v="3"/>
  </r>
  <r>
    <x v="5"/>
    <n v="394976"/>
    <n v="14"/>
    <x v="14"/>
    <s v="Msa"/>
    <x v="11"/>
    <n v="5000"/>
    <x v="3"/>
  </r>
  <r>
    <x v="5"/>
    <n v="395078"/>
    <n v="15"/>
    <x v="15"/>
    <s v="Msa"/>
    <x v="12"/>
    <n v="20000"/>
    <x v="3"/>
  </r>
  <r>
    <x v="5"/>
    <n v="394865"/>
    <n v="16"/>
    <x v="16"/>
    <s v="Msa"/>
    <x v="13"/>
    <n v="10000"/>
    <x v="3"/>
  </r>
  <r>
    <x v="5"/>
    <n v="395056"/>
    <n v="17"/>
    <x v="17"/>
    <s v="Msa"/>
    <x v="2"/>
    <n v="15000"/>
    <x v="3"/>
  </r>
  <r>
    <x v="5"/>
    <n v="395121"/>
    <n v="18"/>
    <x v="18"/>
    <s v="Msa"/>
    <x v="14"/>
    <n v="5000"/>
    <x v="3"/>
  </r>
  <r>
    <x v="5"/>
    <n v="395148"/>
    <n v="19"/>
    <x v="19"/>
    <s v="Msa"/>
    <x v="7"/>
    <n v="5000"/>
    <x v="3"/>
  </r>
  <r>
    <x v="5"/>
    <n v="394358"/>
    <n v="20"/>
    <x v="20"/>
    <s v="Msa"/>
    <x v="15"/>
    <n v="10000"/>
    <x v="3"/>
  </r>
  <r>
    <x v="5"/>
    <n v="394530"/>
    <n v="21"/>
    <x v="21"/>
    <s v="Msa"/>
    <x v="16"/>
    <n v="10000"/>
    <x v="3"/>
  </r>
  <r>
    <x v="5"/>
    <n v="394982"/>
    <n v="22"/>
    <x v="22"/>
    <s v="Msa"/>
    <x v="5"/>
    <n v="5100"/>
    <x v="3"/>
  </r>
  <r>
    <x v="5"/>
    <n v="394998"/>
    <n v="23"/>
    <x v="23"/>
    <s v="Msa"/>
    <x v="17"/>
    <n v="10000"/>
    <x v="3"/>
  </r>
  <r>
    <x v="5"/>
    <n v="394458"/>
    <n v="24"/>
    <x v="24"/>
    <s v="Msa"/>
    <x v="18"/>
    <n v="8000"/>
    <x v="3"/>
  </r>
  <r>
    <x v="5"/>
    <n v="395045"/>
    <n v="25"/>
    <x v="25"/>
    <s v="Msa"/>
    <x v="2"/>
    <n v="10000"/>
    <x v="3"/>
  </r>
  <r>
    <x v="5"/>
    <n v="395055"/>
    <n v="26"/>
    <x v="26"/>
    <s v="Msa"/>
    <x v="4"/>
    <n v="5000"/>
    <x v="3"/>
  </r>
  <r>
    <x v="5"/>
    <n v="394943"/>
    <n v="27"/>
    <x v="27"/>
    <s v="Msa"/>
    <x v="7"/>
    <n v="7000"/>
    <x v="3"/>
  </r>
  <r>
    <x v="5"/>
    <n v="394466"/>
    <n v="28"/>
    <x v="28"/>
    <s v="Msa"/>
    <x v="19"/>
    <n v="6900"/>
    <x v="3"/>
  </r>
  <r>
    <x v="5"/>
    <n v="394475"/>
    <n v="29"/>
    <x v="29"/>
    <s v="Msa"/>
    <x v="19"/>
    <n v="5400"/>
    <x v="3"/>
  </r>
  <r>
    <x v="5"/>
    <n v="394735"/>
    <n v="30"/>
    <x v="30"/>
    <s v="Msa"/>
    <x v="14"/>
    <n v="7000"/>
    <x v="3"/>
  </r>
  <r>
    <x v="5"/>
    <n v="394775"/>
    <n v="31"/>
    <x v="31"/>
    <s v="Msa"/>
    <x v="20"/>
    <n v="6000"/>
    <x v="3"/>
  </r>
  <r>
    <x v="5"/>
    <n v="394492"/>
    <n v="32"/>
    <x v="32"/>
    <s v="Msa"/>
    <x v="19"/>
    <n v="6000"/>
    <x v="3"/>
  </r>
  <r>
    <x v="5"/>
    <n v="394705"/>
    <n v="33"/>
    <x v="33"/>
    <s v="Msa"/>
    <x v="21"/>
    <n v="5100"/>
    <x v="3"/>
  </r>
  <r>
    <x v="5"/>
    <n v="395059"/>
    <n v="34"/>
    <x v="34"/>
    <s v="Msa"/>
    <x v="2"/>
    <n v="40000"/>
    <x v="3"/>
  </r>
  <r>
    <x v="5"/>
    <n v="394355"/>
    <n v="35"/>
    <x v="35"/>
    <s v="Msa"/>
    <x v="4"/>
    <n v="8000"/>
    <x v="3"/>
  </r>
  <r>
    <x v="5"/>
    <n v="395194"/>
    <n v="36"/>
    <x v="36"/>
    <s v="Msa"/>
    <x v="22"/>
    <n v="5000"/>
    <x v="3"/>
  </r>
  <r>
    <x v="5"/>
    <n v="394902"/>
    <n v="37"/>
    <x v="37"/>
    <s v="Msa"/>
    <x v="23"/>
    <n v="7947.5"/>
    <x v="3"/>
  </r>
  <r>
    <x v="5"/>
    <n v="395005"/>
    <n v="38"/>
    <x v="38"/>
    <s v="Msa"/>
    <x v="24"/>
    <n v="10000"/>
    <x v="3"/>
  </r>
  <r>
    <x v="5"/>
    <n v="394862"/>
    <n v="39"/>
    <x v="39"/>
    <s v="Msa"/>
    <x v="25"/>
    <n v="6000"/>
    <x v="3"/>
  </r>
  <r>
    <x v="5"/>
    <n v="394714"/>
    <n v="40"/>
    <x v="40"/>
    <s v="Msa"/>
    <x v="7"/>
    <n v="5000"/>
    <x v="3"/>
  </r>
  <r>
    <x v="5"/>
    <n v="394849"/>
    <n v="41"/>
    <x v="41"/>
    <s v="Msa"/>
    <x v="23"/>
    <n v="5000"/>
    <x v="3"/>
  </r>
  <r>
    <x v="5"/>
    <n v="394935"/>
    <n v="42"/>
    <x v="42"/>
    <s v="Msa"/>
    <x v="26"/>
    <n v="4900"/>
    <x v="3"/>
  </r>
  <r>
    <x v="5"/>
    <n v="394807"/>
    <n v="43"/>
    <x v="43"/>
    <s v="Msa"/>
    <x v="27"/>
    <n v="5100"/>
    <x v="3"/>
  </r>
  <r>
    <x v="5"/>
    <n v="394669"/>
    <n v="44"/>
    <x v="44"/>
    <s v="Msa"/>
    <x v="28"/>
    <n v="10000"/>
    <x v="3"/>
  </r>
  <r>
    <x v="5"/>
    <n v="395022"/>
    <n v="45"/>
    <x v="45"/>
    <s v="Msa"/>
    <x v="22"/>
    <n v="7100"/>
    <x v="3"/>
  </r>
  <r>
    <x v="5"/>
    <n v="394910"/>
    <n v="46"/>
    <x v="46"/>
    <s v="Msa"/>
    <x v="29"/>
    <n v="6000"/>
    <x v="3"/>
  </r>
  <r>
    <x v="5"/>
    <n v="394425"/>
    <n v="47"/>
    <x v="47"/>
    <s v="Msa"/>
    <x v="1"/>
    <n v="7000"/>
    <x v="3"/>
  </r>
  <r>
    <x v="5"/>
    <n v="395012"/>
    <n v="48"/>
    <x v="48"/>
    <s v="Msa"/>
    <x v="18"/>
    <n v="6200"/>
    <x v="3"/>
  </r>
  <r>
    <x v="5"/>
    <n v="394388"/>
    <n v="49"/>
    <x v="49"/>
    <s v="Msa"/>
    <x v="30"/>
    <n v="6000"/>
    <x v="3"/>
  </r>
  <r>
    <x v="5"/>
    <n v="395053"/>
    <n v="50"/>
    <x v="50"/>
    <s v="Msa"/>
    <x v="31"/>
    <n v="10000"/>
    <x v="3"/>
  </r>
  <r>
    <x v="5"/>
    <n v="395031"/>
    <n v="51"/>
    <x v="51"/>
    <s v="Msa"/>
    <x v="1"/>
    <n v="5400"/>
    <x v="3"/>
  </r>
  <r>
    <x v="5"/>
    <n v="394640"/>
    <n v="52"/>
    <x v="52"/>
    <s v="Msa"/>
    <x v="10"/>
    <n v="7500"/>
    <x v="3"/>
  </r>
  <r>
    <x v="5"/>
    <n v="395167"/>
    <n v="53"/>
    <x v="53"/>
    <s v="Msa"/>
    <x v="11"/>
    <n v="7000"/>
    <x v="3"/>
  </r>
  <r>
    <x v="5"/>
    <n v="753924"/>
    <n v="54"/>
    <x v="54"/>
    <s v="Msa"/>
    <x v="32"/>
    <n v="13250"/>
    <x v="3"/>
  </r>
  <r>
    <x v="5"/>
    <n v="395169"/>
    <n v="55"/>
    <x v="55"/>
    <s v="Msa"/>
    <x v="26"/>
    <n v="5000"/>
    <x v="3"/>
  </r>
  <r>
    <x v="5"/>
    <n v="394619"/>
    <n v="56"/>
    <x v="56"/>
    <s v="Msa"/>
    <x v="2"/>
    <n v="8500"/>
    <x v="3"/>
  </r>
  <r>
    <x v="5"/>
    <n v="395238"/>
    <n v="57"/>
    <x v="57"/>
    <s v="Msa"/>
    <x v="9"/>
    <n v="10000"/>
    <x v="3"/>
  </r>
  <r>
    <x v="5"/>
    <n v="394415"/>
    <n v="58"/>
    <x v="58"/>
    <s v="Msa"/>
    <x v="28"/>
    <n v="20000"/>
    <x v="3"/>
  </r>
  <r>
    <x v="5"/>
    <n v="394312"/>
    <n v="59"/>
    <x v="59"/>
    <s v="Msa"/>
    <x v="33"/>
    <n v="5000"/>
    <x v="3"/>
  </r>
  <r>
    <x v="5"/>
    <n v="394308"/>
    <n v="60"/>
    <x v="60"/>
    <s v="Msa"/>
    <x v="1"/>
    <n v="7000"/>
    <x v="3"/>
  </r>
  <r>
    <x v="5"/>
    <n v="394938"/>
    <n v="61"/>
    <x v="61"/>
    <s v="Msa"/>
    <x v="34"/>
    <n v="6000"/>
    <x v="3"/>
  </r>
  <r>
    <x v="5"/>
    <n v="394908"/>
    <n v="62"/>
    <x v="62"/>
    <s v="Msa"/>
    <x v="28"/>
    <n v="10000"/>
    <x v="3"/>
  </r>
  <r>
    <x v="5"/>
    <n v="394357"/>
    <n v="63"/>
    <x v="63"/>
    <s v="Msa"/>
    <x v="2"/>
    <n v="5100"/>
    <x v="3"/>
  </r>
  <r>
    <x v="5"/>
    <n v="394753"/>
    <n v="64"/>
    <x v="64"/>
    <s v="Msa"/>
    <x v="23"/>
    <n v="5100"/>
    <x v="3"/>
  </r>
  <r>
    <x v="5"/>
    <n v="394653"/>
    <n v="65"/>
    <x v="65"/>
    <s v="Msa"/>
    <x v="35"/>
    <n v="5100"/>
    <x v="3"/>
  </r>
  <r>
    <x v="5"/>
    <n v="394952"/>
    <n v="66"/>
    <x v="66"/>
    <s v="Msa"/>
    <x v="2"/>
    <n v="14000"/>
    <x v="3"/>
  </r>
  <r>
    <x v="5"/>
    <n v="394318"/>
    <n v="67"/>
    <x v="67"/>
    <s v="Msa"/>
    <x v="5"/>
    <n v="7000"/>
    <x v="3"/>
  </r>
  <r>
    <x v="5"/>
    <n v="394561"/>
    <n v="68"/>
    <x v="68"/>
    <s v="Msa"/>
    <x v="4"/>
    <n v="4500"/>
    <x v="3"/>
  </r>
  <r>
    <x v="5"/>
    <n v="394367"/>
    <n v="69"/>
    <x v="69"/>
    <s v="Msa"/>
    <x v="29"/>
    <n v="5100"/>
    <x v="3"/>
  </r>
  <r>
    <x v="5"/>
    <n v="394521"/>
    <n v="70"/>
    <x v="70"/>
    <s v="Msa"/>
    <x v="19"/>
    <n v="5000"/>
    <x v="3"/>
  </r>
  <r>
    <x v="5"/>
    <n v="394843"/>
    <n v="71"/>
    <x v="71"/>
    <s v="Msa"/>
    <x v="4"/>
    <n v="5100"/>
    <x v="3"/>
  </r>
  <r>
    <x v="5"/>
    <n v="394486"/>
    <n v="72"/>
    <x v="72"/>
    <s v="Msa"/>
    <x v="35"/>
    <n v="5000"/>
    <x v="3"/>
  </r>
  <r>
    <x v="5"/>
    <n v="394648"/>
    <n v="73"/>
    <x v="73"/>
    <s v="Msa"/>
    <x v="18"/>
    <n v="5000"/>
    <x v="3"/>
  </r>
  <r>
    <x v="5"/>
    <n v="394304"/>
    <n v="74"/>
    <x v="74"/>
    <s v="Msa"/>
    <x v="19"/>
    <n v="5000"/>
    <x v="3"/>
  </r>
  <r>
    <x v="5"/>
    <n v="753906"/>
    <n v="75"/>
    <x v="75"/>
    <s v="Msa"/>
    <x v="7"/>
    <n v="9000"/>
    <x v="3"/>
  </r>
  <r>
    <x v="5"/>
    <n v="394798"/>
    <n v="76"/>
    <x v="76"/>
    <s v="Msa"/>
    <x v="36"/>
    <n v="5000"/>
    <x v="3"/>
  </r>
  <r>
    <x v="5"/>
    <n v="395134"/>
    <n v="77"/>
    <x v="77"/>
    <s v="Msa"/>
    <x v="2"/>
    <n v="10000"/>
    <x v="3"/>
  </r>
  <r>
    <x v="5"/>
    <n v="394457"/>
    <n v="78"/>
    <x v="78"/>
    <s v="Msa"/>
    <x v="35"/>
    <n v="6000"/>
    <x v="3"/>
  </r>
  <r>
    <x v="5"/>
    <n v="395143"/>
    <n v="79"/>
    <x v="79"/>
    <s v="Msa"/>
    <x v="1"/>
    <n v="5000"/>
    <x v="3"/>
  </r>
  <r>
    <x v="5"/>
    <n v="394484"/>
    <n v="80"/>
    <x v="80"/>
    <s v="Msa"/>
    <x v="16"/>
    <n v="10100"/>
    <x v="3"/>
  </r>
  <r>
    <x v="5"/>
    <n v="395235"/>
    <n v="81"/>
    <x v="81"/>
    <s v="Msa"/>
    <x v="18"/>
    <n v="5200"/>
    <x v="3"/>
  </r>
  <r>
    <x v="5"/>
    <n v="395224"/>
    <n v="82"/>
    <x v="82"/>
    <s v="Msa"/>
    <x v="37"/>
    <n v="5000"/>
    <x v="3"/>
  </r>
  <r>
    <x v="5"/>
    <n v="395115"/>
    <n v="83"/>
    <x v="83"/>
    <s v="Msa"/>
    <x v="9"/>
    <n v="6500"/>
    <x v="3"/>
  </r>
  <r>
    <x v="5"/>
    <n v="394440"/>
    <n v="84"/>
    <x v="84"/>
    <s v="Msa"/>
    <x v="7"/>
    <n v="6000"/>
    <x v="3"/>
  </r>
  <r>
    <x v="5"/>
    <n v="394399"/>
    <n v="85"/>
    <x v="85"/>
    <s v="Msa"/>
    <x v="38"/>
    <n v="6900"/>
    <x v="3"/>
  </r>
  <r>
    <x v="5"/>
    <n v="395160"/>
    <n v="86"/>
    <x v="86"/>
    <s v="Msa"/>
    <x v="19"/>
    <n v="5000"/>
    <x v="3"/>
  </r>
  <r>
    <x v="5"/>
    <n v="394816"/>
    <n v="87"/>
    <x v="87"/>
    <s v="Msa"/>
    <x v="25"/>
    <n v="10000"/>
    <x v="3"/>
  </r>
  <r>
    <x v="5"/>
    <n v="394766"/>
    <n v="88"/>
    <x v="88"/>
    <s v="Msa"/>
    <x v="7"/>
    <n v="5000"/>
    <x v="3"/>
  </r>
  <r>
    <x v="5"/>
    <n v="394931"/>
    <n v="89"/>
    <x v="89"/>
    <s v="Msa"/>
    <x v="31"/>
    <n v="9600"/>
    <x v="3"/>
  </r>
  <r>
    <x v="5"/>
    <n v="394528"/>
    <n v="90"/>
    <x v="90"/>
    <s v="Msa"/>
    <x v="7"/>
    <n v="5100"/>
    <x v="3"/>
  </r>
  <r>
    <x v="5"/>
    <n v="394531"/>
    <n v="91"/>
    <x v="91"/>
    <s v="Msa"/>
    <x v="39"/>
    <n v="5000"/>
    <x v="3"/>
  </r>
  <r>
    <x v="5"/>
    <n v="394711"/>
    <n v="92"/>
    <x v="92"/>
    <s v="Msa"/>
    <x v="40"/>
    <n v="5000"/>
    <x v="3"/>
  </r>
  <r>
    <x v="5"/>
    <n v="394352"/>
    <n v="94"/>
    <x v="93"/>
    <s v="Msa"/>
    <x v="8"/>
    <n v="5000"/>
    <x v="3"/>
  </r>
  <r>
    <x v="5"/>
    <n v="394666"/>
    <n v="96"/>
    <x v="94"/>
    <s v="Msa"/>
    <x v="5"/>
    <n v="5000"/>
    <x v="3"/>
  </r>
  <r>
    <x v="5"/>
    <n v="395006"/>
    <n v="100"/>
    <x v="95"/>
    <s v="Msa"/>
    <x v="31"/>
    <n v="10000"/>
    <x v="3"/>
  </r>
  <r>
    <x v="5"/>
    <n v="394602"/>
    <n v="159"/>
    <x v="96"/>
    <s v="Msa"/>
    <x v="16"/>
    <n v="10000"/>
    <x v="3"/>
  </r>
  <r>
    <x v="6"/>
    <n v="102001"/>
    <m/>
    <x v="0"/>
    <m/>
    <x v="0"/>
    <n v="1590"/>
    <x v="3"/>
  </r>
  <r>
    <x v="6"/>
    <n v="394913"/>
    <m/>
    <x v="1"/>
    <m/>
    <x v="0"/>
    <n v="2600"/>
    <x v="3"/>
  </r>
  <r>
    <x v="6"/>
    <n v="753899"/>
    <m/>
    <x v="2"/>
    <m/>
    <x v="0"/>
    <n v="2272"/>
    <x v="3"/>
  </r>
  <r>
    <x v="6"/>
    <n v="394463"/>
    <m/>
    <x v="3"/>
    <m/>
    <x v="0"/>
    <n v="1625"/>
    <x v="3"/>
  </r>
  <r>
    <x v="6"/>
    <n v="394514"/>
    <m/>
    <x v="4"/>
    <m/>
    <x v="0"/>
    <n v="1374"/>
    <x v="3"/>
  </r>
  <r>
    <x v="6"/>
    <n v="394974"/>
    <m/>
    <x v="5"/>
    <m/>
    <x v="0"/>
    <n v="1522"/>
    <x v="3"/>
  </r>
  <r>
    <x v="6"/>
    <n v="394692"/>
    <m/>
    <x v="6"/>
    <m/>
    <x v="0"/>
    <n v="1356"/>
    <x v="3"/>
  </r>
  <r>
    <x v="6"/>
    <n v="395209"/>
    <m/>
    <x v="7"/>
    <m/>
    <x v="0"/>
    <n v="1957"/>
    <x v="3"/>
  </r>
  <r>
    <x v="6"/>
    <n v="394856"/>
    <m/>
    <x v="8"/>
    <m/>
    <x v="0"/>
    <n v="1829"/>
    <x v="3"/>
  </r>
  <r>
    <x v="6"/>
    <n v="394347"/>
    <m/>
    <x v="9"/>
    <m/>
    <x v="0"/>
    <n v="1368"/>
    <x v="3"/>
  </r>
  <r>
    <x v="6"/>
    <n v="394404"/>
    <m/>
    <x v="10"/>
    <m/>
    <x v="0"/>
    <n v="2411"/>
    <x v="3"/>
  </r>
  <r>
    <x v="6"/>
    <n v="395057"/>
    <m/>
    <x v="11"/>
    <m/>
    <x v="0"/>
    <n v="2986"/>
    <x v="3"/>
  </r>
  <r>
    <x v="6"/>
    <n v="394532"/>
    <m/>
    <x v="12"/>
    <m/>
    <x v="0"/>
    <n v="1156"/>
    <x v="3"/>
  </r>
  <r>
    <x v="6"/>
    <n v="395025"/>
    <m/>
    <x v="13"/>
    <m/>
    <x v="0"/>
    <n v="1775"/>
    <x v="3"/>
  </r>
  <r>
    <x v="6"/>
    <n v="394976"/>
    <m/>
    <x v="14"/>
    <m/>
    <x v="0"/>
    <n v="1221"/>
    <x v="3"/>
  </r>
  <r>
    <x v="6"/>
    <n v="395078"/>
    <m/>
    <x v="15"/>
    <m/>
    <x v="0"/>
    <n v="1863"/>
    <x v="3"/>
  </r>
  <r>
    <x v="6"/>
    <n v="394865"/>
    <m/>
    <x v="16"/>
    <m/>
    <x v="0"/>
    <n v="1439"/>
    <x v="3"/>
  </r>
  <r>
    <x v="6"/>
    <n v="395056"/>
    <m/>
    <x v="17"/>
    <m/>
    <x v="0"/>
    <n v="2151"/>
    <x v="3"/>
  </r>
  <r>
    <x v="6"/>
    <n v="395121"/>
    <m/>
    <x v="18"/>
    <m/>
    <x v="0"/>
    <n v="1056"/>
    <x v="3"/>
  </r>
  <r>
    <x v="6"/>
    <n v="395148"/>
    <m/>
    <x v="19"/>
    <m/>
    <x v="0"/>
    <n v="1368"/>
    <x v="3"/>
  </r>
  <r>
    <x v="6"/>
    <n v="394358"/>
    <m/>
    <x v="20"/>
    <m/>
    <x v="0"/>
    <n v="1543"/>
    <x v="3"/>
  </r>
  <r>
    <x v="6"/>
    <n v="394530"/>
    <m/>
    <x v="21"/>
    <m/>
    <x v="0"/>
    <n v="1607"/>
    <x v="3"/>
  </r>
  <r>
    <x v="6"/>
    <n v="394982"/>
    <m/>
    <x v="22"/>
    <m/>
    <x v="0"/>
    <n v="1116"/>
    <x v="3"/>
  </r>
  <r>
    <x v="6"/>
    <n v="394998"/>
    <m/>
    <x v="23"/>
    <m/>
    <x v="0"/>
    <n v="1504"/>
    <x v="3"/>
  </r>
  <r>
    <x v="6"/>
    <n v="394458"/>
    <m/>
    <x v="24"/>
    <m/>
    <x v="0"/>
    <n v="1314"/>
    <x v="3"/>
  </r>
  <r>
    <x v="6"/>
    <n v="395045"/>
    <m/>
    <x v="25"/>
    <m/>
    <x v="0"/>
    <n v="1682"/>
    <x v="3"/>
  </r>
  <r>
    <x v="6"/>
    <n v="395055"/>
    <m/>
    <x v="26"/>
    <m/>
    <x v="0"/>
    <n v="1137"/>
    <x v="3"/>
  </r>
  <r>
    <x v="6"/>
    <n v="394943"/>
    <m/>
    <x v="27"/>
    <m/>
    <x v="0"/>
    <n v="1428"/>
    <x v="3"/>
  </r>
  <r>
    <x v="6"/>
    <n v="394466"/>
    <m/>
    <x v="28"/>
    <m/>
    <x v="0"/>
    <n v="1104"/>
    <x v="3"/>
  </r>
  <r>
    <x v="6"/>
    <n v="394475"/>
    <m/>
    <x v="29"/>
    <m/>
    <x v="0"/>
    <n v="1105"/>
    <x v="3"/>
  </r>
  <r>
    <x v="6"/>
    <n v="394735"/>
    <m/>
    <x v="30"/>
    <m/>
    <x v="0"/>
    <n v="1096"/>
    <x v="3"/>
  </r>
  <r>
    <x v="6"/>
    <n v="394775"/>
    <m/>
    <x v="31"/>
    <m/>
    <x v="0"/>
    <n v="1212"/>
    <x v="3"/>
  </r>
  <r>
    <x v="6"/>
    <n v="394492"/>
    <m/>
    <x v="32"/>
    <m/>
    <x v="0"/>
    <n v="1153"/>
    <x v="3"/>
  </r>
  <r>
    <x v="6"/>
    <n v="394705"/>
    <m/>
    <x v="33"/>
    <m/>
    <x v="0"/>
    <n v="1107"/>
    <x v="3"/>
  </r>
  <r>
    <x v="6"/>
    <n v="395059"/>
    <m/>
    <x v="34"/>
    <m/>
    <x v="0"/>
    <n v="2979"/>
    <x v="3"/>
  </r>
  <r>
    <x v="6"/>
    <n v="394355"/>
    <m/>
    <x v="35"/>
    <m/>
    <x v="0"/>
    <n v="1359"/>
    <x v="3"/>
  </r>
  <r>
    <x v="6"/>
    <n v="395194"/>
    <m/>
    <x v="36"/>
    <m/>
    <x v="0"/>
    <n v="1245"/>
    <x v="3"/>
  </r>
  <r>
    <x v="6"/>
    <n v="394902"/>
    <m/>
    <x v="37"/>
    <m/>
    <x v="0"/>
    <n v="1429"/>
    <x v="3"/>
  </r>
  <r>
    <x v="6"/>
    <n v="395005"/>
    <m/>
    <x v="38"/>
    <m/>
    <x v="0"/>
    <n v="1394"/>
    <x v="3"/>
  </r>
  <r>
    <x v="6"/>
    <n v="394862"/>
    <m/>
    <x v="39"/>
    <m/>
    <x v="0"/>
    <n v="1078"/>
    <x v="3"/>
  </r>
  <r>
    <x v="6"/>
    <n v="394714"/>
    <m/>
    <x v="40"/>
    <m/>
    <x v="0"/>
    <n v="1240"/>
    <x v="3"/>
  </r>
  <r>
    <x v="6"/>
    <n v="394849"/>
    <m/>
    <x v="41"/>
    <m/>
    <x v="0"/>
    <n v="1169"/>
    <x v="3"/>
  </r>
  <r>
    <x v="6"/>
    <n v="394935"/>
    <m/>
    <x v="42"/>
    <m/>
    <x v="0"/>
    <n v="1039"/>
    <x v="3"/>
  </r>
  <r>
    <x v="6"/>
    <n v="394807"/>
    <m/>
    <x v="43"/>
    <m/>
    <x v="0"/>
    <n v="1022"/>
    <x v="3"/>
  </r>
  <r>
    <x v="6"/>
    <n v="394669"/>
    <m/>
    <x v="44"/>
    <m/>
    <x v="0"/>
    <n v="1373"/>
    <x v="3"/>
  </r>
  <r>
    <x v="6"/>
    <n v="395022"/>
    <m/>
    <x v="45"/>
    <m/>
    <x v="0"/>
    <n v="1203"/>
    <x v="3"/>
  </r>
  <r>
    <x v="6"/>
    <n v="394910"/>
    <m/>
    <x v="46"/>
    <m/>
    <x v="0"/>
    <n v="1192"/>
    <x v="3"/>
  </r>
  <r>
    <x v="6"/>
    <n v="394425"/>
    <m/>
    <x v="47"/>
    <m/>
    <x v="0"/>
    <n v="1036"/>
    <x v="3"/>
  </r>
  <r>
    <x v="6"/>
    <n v="395012"/>
    <m/>
    <x v="48"/>
    <m/>
    <x v="0"/>
    <n v="1307"/>
    <x v="3"/>
  </r>
  <r>
    <x v="6"/>
    <n v="394388"/>
    <m/>
    <x v="49"/>
    <m/>
    <x v="0"/>
    <n v="1077"/>
    <x v="3"/>
  </r>
  <r>
    <x v="6"/>
    <n v="395053"/>
    <m/>
    <x v="50"/>
    <m/>
    <x v="0"/>
    <n v="1261"/>
    <x v="3"/>
  </r>
  <r>
    <x v="6"/>
    <n v="395031"/>
    <m/>
    <x v="51"/>
    <m/>
    <x v="0"/>
    <n v="1100"/>
    <x v="3"/>
  </r>
  <r>
    <x v="6"/>
    <n v="394640"/>
    <m/>
    <x v="52"/>
    <m/>
    <x v="0"/>
    <n v="1075"/>
    <x v="3"/>
  </r>
  <r>
    <x v="6"/>
    <n v="395167"/>
    <m/>
    <x v="53"/>
    <m/>
    <x v="0"/>
    <n v="1047"/>
    <x v="3"/>
  </r>
  <r>
    <x v="6"/>
    <n v="753924"/>
    <m/>
    <x v="54"/>
    <m/>
    <x v="0"/>
    <n v="2318"/>
    <x v="3"/>
  </r>
  <r>
    <x v="6"/>
    <n v="395169"/>
    <m/>
    <x v="55"/>
    <m/>
    <x v="0"/>
    <n v="944"/>
    <x v="3"/>
  </r>
  <r>
    <x v="6"/>
    <n v="394619"/>
    <m/>
    <x v="56"/>
    <m/>
    <x v="0"/>
    <n v="1405"/>
    <x v="3"/>
  </r>
  <r>
    <x v="6"/>
    <n v="395238"/>
    <m/>
    <x v="57"/>
    <m/>
    <x v="0"/>
    <n v="1342"/>
    <x v="3"/>
  </r>
  <r>
    <x v="6"/>
    <n v="394415"/>
    <m/>
    <x v="58"/>
    <m/>
    <x v="0"/>
    <n v="2191"/>
    <x v="3"/>
  </r>
  <r>
    <x v="6"/>
    <n v="394312"/>
    <m/>
    <x v="59"/>
    <m/>
    <x v="0"/>
    <n v="1062"/>
    <x v="3"/>
  </r>
  <r>
    <x v="6"/>
    <n v="394308"/>
    <m/>
    <x v="60"/>
    <m/>
    <x v="0"/>
    <n v="1205"/>
    <x v="3"/>
  </r>
  <r>
    <x v="6"/>
    <n v="394938"/>
    <m/>
    <x v="61"/>
    <m/>
    <x v="0"/>
    <n v="1003"/>
    <x v="3"/>
  </r>
  <r>
    <x v="6"/>
    <n v="394908"/>
    <m/>
    <x v="62"/>
    <m/>
    <x v="0"/>
    <n v="1350"/>
    <x v="3"/>
  </r>
  <r>
    <x v="6"/>
    <n v="394357"/>
    <m/>
    <x v="63"/>
    <m/>
    <x v="0"/>
    <n v="1122"/>
    <x v="3"/>
  </r>
  <r>
    <x v="6"/>
    <n v="394753"/>
    <m/>
    <x v="64"/>
    <m/>
    <x v="0"/>
    <n v="1106"/>
    <x v="3"/>
  </r>
  <r>
    <x v="6"/>
    <n v="394653"/>
    <m/>
    <x v="65"/>
    <m/>
    <x v="0"/>
    <n v="1101"/>
    <x v="3"/>
  </r>
  <r>
    <x v="6"/>
    <n v="394952"/>
    <m/>
    <x v="66"/>
    <m/>
    <x v="0"/>
    <n v="2365"/>
    <x v="3"/>
  </r>
  <r>
    <x v="6"/>
    <n v="394318"/>
    <m/>
    <x v="67"/>
    <m/>
    <x v="0"/>
    <n v="1336"/>
    <x v="3"/>
  </r>
  <r>
    <x v="6"/>
    <n v="394561"/>
    <m/>
    <x v="68"/>
    <m/>
    <x v="0"/>
    <n v="1024"/>
    <x v="3"/>
  </r>
  <r>
    <x v="6"/>
    <n v="394367"/>
    <m/>
    <x v="69"/>
    <m/>
    <x v="0"/>
    <n v="1189"/>
    <x v="3"/>
  </r>
  <r>
    <x v="6"/>
    <n v="394521"/>
    <m/>
    <x v="70"/>
    <m/>
    <x v="0"/>
    <n v="924"/>
    <x v="3"/>
  </r>
  <r>
    <x v="6"/>
    <n v="394843"/>
    <m/>
    <x v="71"/>
    <m/>
    <x v="0"/>
    <n v="927"/>
    <x v="3"/>
  </r>
  <r>
    <x v="6"/>
    <n v="394486"/>
    <m/>
    <x v="72"/>
    <m/>
    <x v="0"/>
    <n v="1075"/>
    <x v="3"/>
  </r>
  <r>
    <x v="6"/>
    <n v="394648"/>
    <m/>
    <x v="73"/>
    <m/>
    <x v="0"/>
    <n v="1111"/>
    <x v="3"/>
  </r>
  <r>
    <x v="6"/>
    <n v="394304"/>
    <m/>
    <x v="74"/>
    <m/>
    <x v="0"/>
    <n v="884"/>
    <x v="3"/>
  </r>
  <r>
    <x v="6"/>
    <n v="753906"/>
    <m/>
    <x v="75"/>
    <m/>
    <x v="0"/>
    <n v="1470"/>
    <x v="3"/>
  </r>
  <r>
    <x v="6"/>
    <n v="394798"/>
    <m/>
    <x v="76"/>
    <m/>
    <x v="0"/>
    <n v="852"/>
    <x v="3"/>
  </r>
  <r>
    <x v="6"/>
    <n v="395134"/>
    <m/>
    <x v="77"/>
    <m/>
    <x v="0"/>
    <n v="1762"/>
    <x v="3"/>
  </r>
  <r>
    <x v="6"/>
    <n v="394457"/>
    <m/>
    <x v="78"/>
    <m/>
    <x v="0"/>
    <n v="1407"/>
    <x v="3"/>
  </r>
  <r>
    <x v="6"/>
    <n v="395143"/>
    <m/>
    <x v="79"/>
    <m/>
    <x v="0"/>
    <n v="1094"/>
    <x v="3"/>
  </r>
  <r>
    <x v="6"/>
    <n v="394484"/>
    <m/>
    <x v="80"/>
    <m/>
    <x v="0"/>
    <n v="1380"/>
    <x v="3"/>
  </r>
  <r>
    <x v="6"/>
    <n v="395235"/>
    <m/>
    <x v="81"/>
    <m/>
    <x v="0"/>
    <n v="1229"/>
    <x v="3"/>
  </r>
  <r>
    <x v="6"/>
    <n v="395224"/>
    <m/>
    <x v="82"/>
    <m/>
    <x v="0"/>
    <n v="787"/>
    <x v="3"/>
  </r>
  <r>
    <x v="6"/>
    <n v="395115"/>
    <m/>
    <x v="83"/>
    <m/>
    <x v="0"/>
    <n v="1275"/>
    <x v="3"/>
  </r>
  <r>
    <x v="6"/>
    <n v="394440"/>
    <m/>
    <x v="84"/>
    <m/>
    <x v="0"/>
    <n v="1348"/>
    <x v="3"/>
  </r>
  <r>
    <x v="6"/>
    <n v="394399"/>
    <m/>
    <x v="85"/>
    <m/>
    <x v="0"/>
    <n v="1239"/>
    <x v="3"/>
  </r>
  <r>
    <x v="6"/>
    <n v="395160"/>
    <m/>
    <x v="86"/>
    <m/>
    <x v="0"/>
    <n v="947"/>
    <x v="3"/>
  </r>
  <r>
    <x v="6"/>
    <n v="394816"/>
    <m/>
    <x v="87"/>
    <m/>
    <x v="0"/>
    <n v="1178"/>
    <x v="3"/>
  </r>
  <r>
    <x v="6"/>
    <n v="394766"/>
    <m/>
    <x v="88"/>
    <m/>
    <x v="0"/>
    <n v="1227"/>
    <x v="3"/>
  </r>
  <r>
    <x v="6"/>
    <n v="394931"/>
    <m/>
    <x v="89"/>
    <m/>
    <x v="0"/>
    <n v="1171"/>
    <x v="3"/>
  </r>
  <r>
    <x v="6"/>
    <n v="394528"/>
    <m/>
    <x v="90"/>
    <m/>
    <x v="0"/>
    <n v="1250"/>
    <x v="3"/>
  </r>
  <r>
    <x v="6"/>
    <n v="394531"/>
    <m/>
    <x v="91"/>
    <m/>
    <x v="0"/>
    <n v="1056"/>
    <x v="3"/>
  </r>
  <r>
    <x v="6"/>
    <n v="394711"/>
    <m/>
    <x v="92"/>
    <m/>
    <x v="0"/>
    <n v="1171"/>
    <x v="3"/>
  </r>
  <r>
    <x v="6"/>
    <n v="395245"/>
    <m/>
    <x v="97"/>
    <m/>
    <x v="0"/>
    <n v="672"/>
    <x v="3"/>
  </r>
  <r>
    <x v="6"/>
    <n v="394352"/>
    <m/>
    <x v="93"/>
    <m/>
    <x v="0"/>
    <n v="1003"/>
    <x v="3"/>
  </r>
  <r>
    <x v="6"/>
    <n v="395075"/>
    <m/>
    <x v="98"/>
    <m/>
    <x v="0"/>
    <n v="844"/>
    <x v="3"/>
  </r>
  <r>
    <x v="6"/>
    <n v="394666"/>
    <m/>
    <x v="94"/>
    <m/>
    <x v="0"/>
    <n v="997"/>
    <x v="3"/>
  </r>
  <r>
    <x v="6"/>
    <n v="394957"/>
    <m/>
    <x v="99"/>
    <m/>
    <x v="0"/>
    <n v="1315"/>
    <x v="3"/>
  </r>
  <r>
    <x v="6"/>
    <n v="395113"/>
    <m/>
    <x v="100"/>
    <m/>
    <x v="0"/>
    <n v="1129"/>
    <x v="3"/>
  </r>
  <r>
    <x v="6"/>
    <n v="395006"/>
    <m/>
    <x v="95"/>
    <m/>
    <x v="0"/>
    <n v="1248"/>
    <x v="3"/>
  </r>
  <r>
    <x v="6"/>
    <n v="394549"/>
    <m/>
    <x v="101"/>
    <m/>
    <x v="0"/>
    <n v="1287"/>
    <x v="3"/>
  </r>
  <r>
    <x v="6"/>
    <n v="394995"/>
    <m/>
    <x v="102"/>
    <m/>
    <x v="0"/>
    <n v="1450"/>
    <x v="3"/>
  </r>
  <r>
    <x v="6"/>
    <n v="394602"/>
    <m/>
    <x v="96"/>
    <m/>
    <x v="0"/>
    <n v="1465"/>
    <x v="3"/>
  </r>
  <r>
    <x v="6"/>
    <n v="394405"/>
    <m/>
    <x v="103"/>
    <m/>
    <x v="0"/>
    <n v="1773"/>
    <x v="3"/>
  </r>
  <r>
    <x v="6"/>
    <n v="394623"/>
    <m/>
    <x v="104"/>
    <m/>
    <x v="0"/>
    <n v="1169"/>
    <x v="3"/>
  </r>
  <r>
    <x v="0"/>
    <n v="102001"/>
    <n v="0"/>
    <x v="0"/>
    <s v="Country"/>
    <x v="0"/>
    <n v="299900"/>
    <x v="4"/>
  </r>
  <r>
    <x v="0"/>
    <n v="394913"/>
    <n v="1"/>
    <x v="1"/>
    <s v="Msa"/>
    <x v="1"/>
    <n v="549999"/>
    <x v="4"/>
  </r>
  <r>
    <x v="0"/>
    <n v="753899"/>
    <n v="2"/>
    <x v="2"/>
    <s v="Msa"/>
    <x v="2"/>
    <n v="915000"/>
    <x v="4"/>
  </r>
  <r>
    <x v="0"/>
    <n v="394463"/>
    <n v="3"/>
    <x v="3"/>
    <s v="Msa"/>
    <x v="3"/>
    <n v="360000"/>
    <x v="4"/>
  </r>
  <r>
    <x v="0"/>
    <n v="394514"/>
    <n v="4"/>
    <x v="4"/>
    <s v="Msa"/>
    <x v="4"/>
    <n v="369900"/>
    <x v="4"/>
  </r>
  <r>
    <x v="0"/>
    <n v="394974"/>
    <n v="5"/>
    <x v="5"/>
    <s v="Msa"/>
    <x v="5"/>
    <n v="279900"/>
    <x v="4"/>
  </r>
  <r>
    <x v="0"/>
    <n v="394692"/>
    <n v="6"/>
    <x v="6"/>
    <s v="Msa"/>
    <x v="4"/>
    <n v="345000"/>
    <x v="4"/>
  </r>
  <r>
    <x v="0"/>
    <n v="395209"/>
    <n v="7"/>
    <x v="7"/>
    <s v="Msa"/>
    <x v="6"/>
    <n v="489000"/>
    <x v="4"/>
  </r>
  <r>
    <x v="0"/>
    <n v="394856"/>
    <n v="8"/>
    <x v="8"/>
    <s v="Msa"/>
    <x v="7"/>
    <n v="479800"/>
    <x v="4"/>
  </r>
  <r>
    <x v="0"/>
    <n v="394347"/>
    <n v="9"/>
    <x v="9"/>
    <s v="Msa"/>
    <x v="8"/>
    <n v="355000"/>
    <x v="4"/>
  </r>
  <r>
    <x v="0"/>
    <n v="394404"/>
    <n v="10"/>
    <x v="10"/>
    <s v="Msa"/>
    <x v="9"/>
    <n v="625000"/>
    <x v="4"/>
  </r>
  <r>
    <x v="0"/>
    <n v="395057"/>
    <n v="11"/>
    <x v="11"/>
    <s v="Msa"/>
    <x v="2"/>
    <n v="998000"/>
    <x v="4"/>
  </r>
  <r>
    <x v="0"/>
    <n v="394532"/>
    <n v="12"/>
    <x v="12"/>
    <s v="Msa"/>
    <x v="10"/>
    <n v="275000"/>
    <x v="4"/>
  </r>
  <r>
    <x v="0"/>
    <n v="395025"/>
    <n v="13"/>
    <x v="13"/>
    <s v="Msa"/>
    <x v="2"/>
    <n v="425000"/>
    <x v="4"/>
  </r>
  <r>
    <x v="0"/>
    <n v="394976"/>
    <n v="14"/>
    <x v="14"/>
    <s v="Msa"/>
    <x v="11"/>
    <n v="360000"/>
    <x v="4"/>
  </r>
  <r>
    <x v="0"/>
    <n v="395078"/>
    <n v="15"/>
    <x v="15"/>
    <s v="Msa"/>
    <x v="12"/>
    <n v="624888"/>
    <x v="4"/>
  </r>
  <r>
    <x v="0"/>
    <n v="394865"/>
    <n v="16"/>
    <x v="16"/>
    <s v="Msa"/>
    <x v="13"/>
    <n v="393576"/>
    <x v="4"/>
  </r>
  <r>
    <x v="0"/>
    <n v="395056"/>
    <n v="17"/>
    <x v="17"/>
    <s v="Msa"/>
    <x v="2"/>
    <n v="798800"/>
    <x v="4"/>
  </r>
  <r>
    <x v="0"/>
    <n v="395121"/>
    <n v="18"/>
    <x v="18"/>
    <s v="Msa"/>
    <x v="14"/>
    <n v="224900"/>
    <x v="4"/>
  </r>
  <r>
    <x v="0"/>
    <n v="395148"/>
    <n v="19"/>
    <x v="19"/>
    <s v="Msa"/>
    <x v="7"/>
    <n v="299500"/>
    <x v="4"/>
  </r>
  <r>
    <x v="0"/>
    <n v="394358"/>
    <n v="20"/>
    <x v="20"/>
    <s v="Msa"/>
    <x v="15"/>
    <n v="349000"/>
    <x v="4"/>
  </r>
  <r>
    <x v="0"/>
    <n v="394530"/>
    <n v="21"/>
    <x v="21"/>
    <s v="Msa"/>
    <x v="16"/>
    <n v="557910"/>
    <x v="4"/>
  </r>
  <r>
    <x v="0"/>
    <n v="394982"/>
    <n v="22"/>
    <x v="22"/>
    <s v="Msa"/>
    <x v="5"/>
    <n v="179900"/>
    <x v="4"/>
  </r>
  <r>
    <x v="0"/>
    <n v="394998"/>
    <n v="23"/>
    <x v="23"/>
    <s v="Msa"/>
    <x v="17"/>
    <n v="520475"/>
    <x v="4"/>
  </r>
  <r>
    <x v="0"/>
    <n v="394458"/>
    <n v="24"/>
    <x v="24"/>
    <s v="Msa"/>
    <x v="18"/>
    <n v="362000"/>
    <x v="4"/>
  </r>
  <r>
    <x v="0"/>
    <n v="395045"/>
    <n v="25"/>
    <x v="25"/>
    <s v="Msa"/>
    <x v="2"/>
    <n v="510127"/>
    <x v="4"/>
  </r>
  <r>
    <x v="0"/>
    <n v="395055"/>
    <n v="26"/>
    <x v="26"/>
    <s v="Msa"/>
    <x v="4"/>
    <n v="299900"/>
    <x v="4"/>
  </r>
  <r>
    <x v="0"/>
    <n v="394943"/>
    <n v="27"/>
    <x v="27"/>
    <s v="Msa"/>
    <x v="7"/>
    <n v="342900"/>
    <x v="4"/>
  </r>
  <r>
    <x v="0"/>
    <n v="394466"/>
    <n v="28"/>
    <x v="28"/>
    <s v="Msa"/>
    <x v="19"/>
    <n v="282500"/>
    <x v="4"/>
  </r>
  <r>
    <x v="0"/>
    <n v="394475"/>
    <n v="29"/>
    <x v="29"/>
    <s v="Msa"/>
    <x v="19"/>
    <n v="186573"/>
    <x v="4"/>
  </r>
  <r>
    <x v="0"/>
    <n v="394735"/>
    <n v="30"/>
    <x v="30"/>
    <s v="Msa"/>
    <x v="14"/>
    <n v="279000"/>
    <x v="4"/>
  </r>
  <r>
    <x v="0"/>
    <n v="394775"/>
    <n v="31"/>
    <x v="31"/>
    <s v="Msa"/>
    <x v="20"/>
    <n v="369000"/>
    <x v="4"/>
  </r>
  <r>
    <x v="0"/>
    <n v="394492"/>
    <n v="32"/>
    <x v="32"/>
    <s v="Msa"/>
    <x v="19"/>
    <n v="320000"/>
    <x v="4"/>
  </r>
  <r>
    <x v="0"/>
    <n v="394705"/>
    <n v="33"/>
    <x v="33"/>
    <s v="Msa"/>
    <x v="21"/>
    <n v="291500"/>
    <x v="4"/>
  </r>
  <r>
    <x v="0"/>
    <n v="395059"/>
    <n v="34"/>
    <x v="34"/>
    <s v="Msa"/>
    <x v="2"/>
    <n v="1349000"/>
    <x v="4"/>
  </r>
  <r>
    <x v="0"/>
    <n v="394355"/>
    <n v="35"/>
    <x v="35"/>
    <s v="Msa"/>
    <x v="4"/>
    <n v="378638"/>
    <x v="4"/>
  </r>
  <r>
    <x v="0"/>
    <n v="395194"/>
    <n v="36"/>
    <x v="36"/>
    <s v="Msa"/>
    <x v="22"/>
    <n v="282062"/>
    <x v="4"/>
  </r>
  <r>
    <x v="0"/>
    <n v="394902"/>
    <n v="37"/>
    <x v="37"/>
    <s v="Msa"/>
    <x v="23"/>
    <n v="385000"/>
    <x v="4"/>
  </r>
  <r>
    <x v="0"/>
    <n v="395005"/>
    <n v="38"/>
    <x v="38"/>
    <s v="Msa"/>
    <x v="24"/>
    <n v="395939"/>
    <x v="4"/>
  </r>
  <r>
    <x v="0"/>
    <n v="394862"/>
    <n v="39"/>
    <x v="39"/>
    <s v="Msa"/>
    <x v="25"/>
    <n v="269000"/>
    <x v="4"/>
  </r>
  <r>
    <x v="0"/>
    <n v="394714"/>
    <n v="40"/>
    <x v="40"/>
    <s v="Msa"/>
    <x v="7"/>
    <n v="320000"/>
    <x v="4"/>
  </r>
  <r>
    <x v="0"/>
    <n v="394849"/>
    <n v="41"/>
    <x v="41"/>
    <s v="Msa"/>
    <x v="23"/>
    <n v="190604"/>
    <x v="4"/>
  </r>
  <r>
    <x v="0"/>
    <n v="394935"/>
    <n v="42"/>
    <x v="42"/>
    <s v="Msa"/>
    <x v="26"/>
    <n v="257034"/>
    <x v="4"/>
  </r>
  <r>
    <x v="0"/>
    <n v="394807"/>
    <n v="43"/>
    <x v="43"/>
    <s v="Msa"/>
    <x v="27"/>
    <n v="279900"/>
    <x v="4"/>
  </r>
  <r>
    <x v="0"/>
    <n v="394669"/>
    <n v="44"/>
    <x v="44"/>
    <s v="Msa"/>
    <x v="28"/>
    <n v="319000"/>
    <x v="4"/>
  </r>
  <r>
    <x v="0"/>
    <n v="395022"/>
    <n v="45"/>
    <x v="45"/>
    <s v="Msa"/>
    <x v="22"/>
    <n v="341142"/>
    <x v="4"/>
  </r>
  <r>
    <x v="0"/>
    <n v="394910"/>
    <n v="46"/>
    <x v="46"/>
    <s v="Msa"/>
    <x v="29"/>
    <n v="274000"/>
    <x v="4"/>
  </r>
  <r>
    <x v="0"/>
    <n v="394425"/>
    <n v="47"/>
    <x v="47"/>
    <s v="Msa"/>
    <x v="1"/>
    <n v="181178"/>
    <x v="4"/>
  </r>
  <r>
    <x v="0"/>
    <n v="395012"/>
    <n v="48"/>
    <x v="48"/>
    <s v="Msa"/>
    <x v="18"/>
    <n v="385000"/>
    <x v="4"/>
  </r>
  <r>
    <x v="0"/>
    <n v="394388"/>
    <n v="49"/>
    <x v="49"/>
    <s v="Msa"/>
    <x v="30"/>
    <n v="244500"/>
    <x v="4"/>
  </r>
  <r>
    <x v="0"/>
    <n v="395053"/>
    <n v="50"/>
    <x v="50"/>
    <s v="Msa"/>
    <x v="31"/>
    <n v="450497"/>
    <x v="4"/>
  </r>
  <r>
    <x v="0"/>
    <n v="395031"/>
    <n v="51"/>
    <x v="51"/>
    <s v="Msa"/>
    <x v="1"/>
    <n v="229036"/>
    <x v="4"/>
  </r>
  <r>
    <x v="0"/>
    <n v="394640"/>
    <n v="52"/>
    <x v="52"/>
    <s v="Msa"/>
    <x v="10"/>
    <n v="309900"/>
    <x v="4"/>
  </r>
  <r>
    <x v="0"/>
    <n v="395167"/>
    <n v="53"/>
    <x v="53"/>
    <s v="Msa"/>
    <x v="11"/>
    <n v="289900"/>
    <x v="4"/>
  </r>
  <r>
    <x v="0"/>
    <n v="753924"/>
    <n v="54"/>
    <x v="54"/>
    <s v="Msa"/>
    <x v="32"/>
    <n v="866506"/>
    <x v="4"/>
  </r>
  <r>
    <x v="0"/>
    <n v="395169"/>
    <n v="55"/>
    <x v="55"/>
    <s v="Msa"/>
    <x v="26"/>
    <n v="216674"/>
    <x v="4"/>
  </r>
  <r>
    <x v="0"/>
    <n v="394619"/>
    <n v="56"/>
    <x v="56"/>
    <s v="Msa"/>
    <x v="2"/>
    <n v="339000"/>
    <x v="4"/>
  </r>
  <r>
    <x v="0"/>
    <n v="395238"/>
    <n v="57"/>
    <x v="57"/>
    <s v="Msa"/>
    <x v="9"/>
    <n v="359349"/>
    <x v="4"/>
  </r>
  <r>
    <x v="0"/>
    <n v="394415"/>
    <n v="58"/>
    <x v="58"/>
    <s v="Msa"/>
    <x v="28"/>
    <n v="947296"/>
    <x v="4"/>
  </r>
  <r>
    <x v="0"/>
    <n v="394312"/>
    <n v="59"/>
    <x v="59"/>
    <s v="Msa"/>
    <x v="33"/>
    <n v="270000"/>
    <x v="4"/>
  </r>
  <r>
    <x v="0"/>
    <n v="394308"/>
    <n v="60"/>
    <x v="60"/>
    <s v="Msa"/>
    <x v="1"/>
    <n v="239750"/>
    <x v="4"/>
  </r>
  <r>
    <x v="0"/>
    <n v="394938"/>
    <n v="61"/>
    <x v="61"/>
    <s v="Msa"/>
    <x v="34"/>
    <n v="310119"/>
    <x v="4"/>
  </r>
  <r>
    <x v="0"/>
    <n v="394908"/>
    <n v="62"/>
    <x v="62"/>
    <s v="Msa"/>
    <x v="28"/>
    <n v="323760"/>
    <x v="4"/>
  </r>
  <r>
    <x v="0"/>
    <n v="394357"/>
    <n v="63"/>
    <x v="63"/>
    <s v="Msa"/>
    <x v="2"/>
    <n v="267621"/>
    <x v="4"/>
  </r>
  <r>
    <x v="0"/>
    <n v="394753"/>
    <n v="64"/>
    <x v="64"/>
    <s v="Msa"/>
    <x v="23"/>
    <n v="284410"/>
    <x v="4"/>
  </r>
  <r>
    <x v="0"/>
    <n v="394653"/>
    <n v="65"/>
    <x v="65"/>
    <s v="Msa"/>
    <x v="35"/>
    <n v="280012"/>
    <x v="4"/>
  </r>
  <r>
    <x v="0"/>
    <n v="394952"/>
    <n v="66"/>
    <x v="66"/>
    <s v="Msa"/>
    <x v="2"/>
    <n v="800000"/>
    <x v="4"/>
  </r>
  <r>
    <x v="0"/>
    <n v="394318"/>
    <n v="67"/>
    <x v="67"/>
    <s v="Msa"/>
    <x v="5"/>
    <n v="244900"/>
    <x v="4"/>
  </r>
  <r>
    <x v="0"/>
    <n v="394561"/>
    <n v="68"/>
    <x v="68"/>
    <s v="Msa"/>
    <x v="4"/>
    <n v="186280"/>
    <x v="4"/>
  </r>
  <r>
    <x v="0"/>
    <n v="394367"/>
    <n v="69"/>
    <x v="69"/>
    <s v="Msa"/>
    <x v="29"/>
    <n v="259500"/>
    <x v="4"/>
  </r>
  <r>
    <x v="0"/>
    <n v="394521"/>
    <n v="70"/>
    <x v="70"/>
    <s v="Msa"/>
    <x v="19"/>
    <n v="159760"/>
    <x v="4"/>
  </r>
  <r>
    <x v="0"/>
    <n v="394843"/>
    <n v="71"/>
    <x v="71"/>
    <s v="Msa"/>
    <x v="4"/>
    <n v="198000"/>
    <x v="4"/>
  </r>
  <r>
    <x v="0"/>
    <n v="394486"/>
    <n v="72"/>
    <x v="72"/>
    <s v="Msa"/>
    <x v="35"/>
    <n v="222333"/>
    <x v="4"/>
  </r>
  <r>
    <x v="0"/>
    <n v="394648"/>
    <n v="73"/>
    <x v="73"/>
    <s v="Msa"/>
    <x v="18"/>
    <n v="245900"/>
    <x v="4"/>
  </r>
  <r>
    <x v="0"/>
    <n v="394304"/>
    <n v="74"/>
    <x v="74"/>
    <s v="Msa"/>
    <x v="19"/>
    <n v="169900"/>
    <x v="4"/>
  </r>
  <r>
    <x v="0"/>
    <n v="753906"/>
    <n v="75"/>
    <x v="75"/>
    <s v="Msa"/>
    <x v="7"/>
    <n v="379950"/>
    <x v="4"/>
  </r>
  <r>
    <x v="0"/>
    <n v="394798"/>
    <n v="76"/>
    <x v="76"/>
    <s v="Msa"/>
    <x v="36"/>
    <n v="178975"/>
    <x v="4"/>
  </r>
  <r>
    <x v="0"/>
    <n v="395134"/>
    <n v="77"/>
    <x v="77"/>
    <s v="Msa"/>
    <x v="2"/>
    <n v="380145"/>
    <x v="4"/>
  </r>
  <r>
    <x v="0"/>
    <n v="394457"/>
    <n v="78"/>
    <x v="78"/>
    <s v="Msa"/>
    <x v="35"/>
    <n v="385665"/>
    <x v="4"/>
  </r>
  <r>
    <x v="0"/>
    <n v="395143"/>
    <n v="79"/>
    <x v="79"/>
    <s v="Msa"/>
    <x v="1"/>
    <n v="152026"/>
    <x v="4"/>
  </r>
  <r>
    <x v="0"/>
    <n v="394484"/>
    <n v="80"/>
    <x v="80"/>
    <s v="Msa"/>
    <x v="16"/>
    <n v="462344"/>
    <x v="4"/>
  </r>
  <r>
    <x v="0"/>
    <n v="395235"/>
    <n v="81"/>
    <x v="81"/>
    <s v="Msa"/>
    <x v="18"/>
    <n v="225000"/>
    <x v="4"/>
  </r>
  <r>
    <x v="0"/>
    <n v="395224"/>
    <n v="82"/>
    <x v="82"/>
    <s v="Msa"/>
    <x v="37"/>
    <n v="212500"/>
    <x v="4"/>
  </r>
  <r>
    <x v="0"/>
    <n v="395115"/>
    <n v="83"/>
    <x v="83"/>
    <s v="Msa"/>
    <x v="9"/>
    <n v="279848"/>
    <x v="4"/>
  </r>
  <r>
    <x v="0"/>
    <n v="394440"/>
    <n v="84"/>
    <x v="84"/>
    <s v="Msa"/>
    <x v="7"/>
    <n v="258689"/>
    <x v="4"/>
  </r>
  <r>
    <x v="0"/>
    <n v="394399"/>
    <n v="85"/>
    <x v="85"/>
    <s v="Msa"/>
    <x v="38"/>
    <n v="365500"/>
    <x v="4"/>
  </r>
  <r>
    <x v="0"/>
    <n v="395160"/>
    <n v="86"/>
    <x v="86"/>
    <s v="Msa"/>
    <x v="19"/>
    <n v="148900"/>
    <x v="4"/>
  </r>
  <r>
    <x v="0"/>
    <n v="394816"/>
    <n v="87"/>
    <x v="87"/>
    <s v="Msa"/>
    <x v="25"/>
    <n v="339900"/>
    <x v="4"/>
  </r>
  <r>
    <x v="0"/>
    <n v="394766"/>
    <n v="88"/>
    <x v="88"/>
    <s v="Msa"/>
    <x v="7"/>
    <n v="239355"/>
    <x v="4"/>
  </r>
  <r>
    <x v="0"/>
    <n v="394931"/>
    <n v="89"/>
    <x v="89"/>
    <s v="Msa"/>
    <x v="31"/>
    <n v="385403"/>
    <x v="4"/>
  </r>
  <r>
    <x v="0"/>
    <n v="394528"/>
    <n v="90"/>
    <x v="90"/>
    <s v="Msa"/>
    <x v="7"/>
    <n v="285000"/>
    <x v="4"/>
  </r>
  <r>
    <x v="0"/>
    <n v="394531"/>
    <n v="91"/>
    <x v="91"/>
    <s v="Msa"/>
    <x v="39"/>
    <n v="308265"/>
    <x v="4"/>
  </r>
  <r>
    <x v="0"/>
    <n v="394711"/>
    <n v="92"/>
    <x v="92"/>
    <s v="Msa"/>
    <x v="40"/>
    <n v="241692"/>
    <x v="4"/>
  </r>
  <r>
    <x v="0"/>
    <n v="394352"/>
    <n v="94"/>
    <x v="93"/>
    <s v="Msa"/>
    <x v="8"/>
    <n v="235900"/>
    <x v="4"/>
  </r>
  <r>
    <x v="0"/>
    <n v="394666"/>
    <n v="96"/>
    <x v="94"/>
    <s v="Msa"/>
    <x v="5"/>
    <n v="249882"/>
    <x v="4"/>
  </r>
  <r>
    <x v="0"/>
    <n v="395006"/>
    <n v="100"/>
    <x v="95"/>
    <s v="Msa"/>
    <x v="31"/>
    <n v="409592"/>
    <x v="4"/>
  </r>
  <r>
    <x v="0"/>
    <n v="394602"/>
    <n v="159"/>
    <x v="96"/>
    <s v="Msa"/>
    <x v="16"/>
    <n v="473834"/>
    <x v="4"/>
  </r>
  <r>
    <x v="1"/>
    <n v="102001"/>
    <n v="0"/>
    <x v="0"/>
    <s v="Country"/>
    <x v="0"/>
    <n v="250000"/>
    <x v="4"/>
  </r>
  <r>
    <x v="1"/>
    <n v="394913"/>
    <n v="1"/>
    <x v="1"/>
    <s v="Msa"/>
    <x v="1"/>
    <n v="420000"/>
    <x v="4"/>
  </r>
  <r>
    <x v="1"/>
    <n v="753899"/>
    <n v="2"/>
    <x v="2"/>
    <s v="Msa"/>
    <x v="2"/>
    <n v="700000"/>
    <x v="4"/>
  </r>
  <r>
    <x v="1"/>
    <n v="394463"/>
    <n v="3"/>
    <x v="3"/>
    <s v="Msa"/>
    <x v="3"/>
    <n v="255000"/>
    <x v="4"/>
  </r>
  <r>
    <x v="1"/>
    <n v="394514"/>
    <n v="4"/>
    <x v="4"/>
    <s v="Msa"/>
    <x v="4"/>
    <n v="275000"/>
    <x v="4"/>
  </r>
  <r>
    <x v="1"/>
    <n v="394974"/>
    <n v="5"/>
    <x v="5"/>
    <s v="Msa"/>
    <x v="5"/>
    <n v="245000"/>
    <x v="4"/>
  </r>
  <r>
    <x v="1"/>
    <n v="394692"/>
    <n v="6"/>
    <x v="6"/>
    <s v="Msa"/>
    <x v="4"/>
    <n v="245000"/>
    <x v="4"/>
  </r>
  <r>
    <x v="1"/>
    <n v="395209"/>
    <n v="7"/>
    <x v="7"/>
    <s v="Msa"/>
    <x v="6"/>
    <n v="425000"/>
    <x v="4"/>
  </r>
  <r>
    <x v="1"/>
    <n v="394856"/>
    <n v="8"/>
    <x v="8"/>
    <s v="Msa"/>
    <x v="7"/>
    <n v="325000"/>
    <x v="4"/>
  </r>
  <r>
    <x v="1"/>
    <n v="394347"/>
    <n v="9"/>
    <x v="9"/>
    <s v="Msa"/>
    <x v="8"/>
    <n v="250000"/>
    <x v="4"/>
  </r>
  <r>
    <x v="1"/>
    <n v="394404"/>
    <n v="10"/>
    <x v="10"/>
    <s v="Msa"/>
    <x v="9"/>
    <n v="475000"/>
    <x v="4"/>
  </r>
  <r>
    <x v="1"/>
    <n v="395057"/>
    <n v="11"/>
    <x v="11"/>
    <s v="Msa"/>
    <x v="2"/>
    <n v="885278"/>
    <x v="4"/>
  </r>
  <r>
    <x v="1"/>
    <n v="394532"/>
    <n v="12"/>
    <x v="12"/>
    <s v="Msa"/>
    <x v="10"/>
    <n v="195000"/>
    <x v="4"/>
  </r>
  <r>
    <x v="1"/>
    <n v="395025"/>
    <n v="13"/>
    <x v="13"/>
    <s v="Msa"/>
    <x v="2"/>
    <n v="375000"/>
    <x v="4"/>
  </r>
  <r>
    <x v="1"/>
    <n v="394976"/>
    <n v="14"/>
    <x v="14"/>
    <s v="Msa"/>
    <x v="11"/>
    <n v="277000"/>
    <x v="4"/>
  </r>
  <r>
    <x v="1"/>
    <n v="395078"/>
    <n v="15"/>
    <x v="15"/>
    <s v="Msa"/>
    <x v="12"/>
    <n v="507685"/>
    <x v="4"/>
  </r>
  <r>
    <x v="1"/>
    <n v="394865"/>
    <n v="16"/>
    <x v="16"/>
    <s v="Msa"/>
    <x v="13"/>
    <n v="270000"/>
    <x v="4"/>
  </r>
  <r>
    <x v="1"/>
    <n v="395056"/>
    <n v="17"/>
    <x v="17"/>
    <s v="Msa"/>
    <x v="2"/>
    <n v="625000"/>
    <x v="4"/>
  </r>
  <r>
    <x v="1"/>
    <n v="395121"/>
    <n v="18"/>
    <x v="18"/>
    <s v="Msa"/>
    <x v="14"/>
    <n v="194299"/>
    <x v="4"/>
  </r>
  <r>
    <x v="1"/>
    <n v="395148"/>
    <n v="19"/>
    <x v="19"/>
    <s v="Msa"/>
    <x v="7"/>
    <n v="230000"/>
    <x v="4"/>
  </r>
  <r>
    <x v="1"/>
    <n v="394358"/>
    <n v="20"/>
    <x v="20"/>
    <s v="Msa"/>
    <x v="15"/>
    <n v="299900"/>
    <x v="4"/>
  </r>
  <r>
    <x v="1"/>
    <n v="394530"/>
    <n v="21"/>
    <x v="21"/>
    <s v="Msa"/>
    <x v="16"/>
    <n v="446924"/>
    <x v="4"/>
  </r>
  <r>
    <x v="1"/>
    <n v="394982"/>
    <n v="22"/>
    <x v="22"/>
    <s v="Msa"/>
    <x v="5"/>
    <n v="167000"/>
    <x v="4"/>
  </r>
  <r>
    <x v="1"/>
    <n v="394998"/>
    <n v="23"/>
    <x v="23"/>
    <s v="Msa"/>
    <x v="17"/>
    <n v="405000"/>
    <x v="4"/>
  </r>
  <r>
    <x v="1"/>
    <n v="394458"/>
    <n v="24"/>
    <x v="24"/>
    <s v="Msa"/>
    <x v="18"/>
    <n v="254500"/>
    <x v="4"/>
  </r>
  <r>
    <x v="1"/>
    <n v="395045"/>
    <n v="25"/>
    <x v="25"/>
    <s v="Msa"/>
    <x v="2"/>
    <n v="419500"/>
    <x v="4"/>
  </r>
  <r>
    <x v="1"/>
    <n v="395055"/>
    <n v="26"/>
    <x v="26"/>
    <s v="Msa"/>
    <x v="4"/>
    <n v="230000"/>
    <x v="4"/>
  </r>
  <r>
    <x v="1"/>
    <n v="394943"/>
    <n v="27"/>
    <x v="27"/>
    <s v="Msa"/>
    <x v="7"/>
    <n v="263850"/>
    <x v="4"/>
  </r>
  <r>
    <x v="1"/>
    <n v="394466"/>
    <n v="28"/>
    <x v="28"/>
    <s v="Msa"/>
    <x v="19"/>
    <n v="190000"/>
    <x v="4"/>
  </r>
  <r>
    <x v="1"/>
    <n v="394475"/>
    <n v="29"/>
    <x v="29"/>
    <s v="Msa"/>
    <x v="19"/>
    <n v="154900"/>
    <x v="4"/>
  </r>
  <r>
    <x v="1"/>
    <n v="394735"/>
    <n v="30"/>
    <x v="30"/>
    <s v="Msa"/>
    <x v="14"/>
    <n v="221000"/>
    <x v="4"/>
  </r>
  <r>
    <x v="1"/>
    <n v="394775"/>
    <n v="31"/>
    <x v="31"/>
    <s v="Msa"/>
    <x v="20"/>
    <n v="300000"/>
    <x v="4"/>
  </r>
  <r>
    <x v="1"/>
    <n v="394492"/>
    <n v="32"/>
    <x v="32"/>
    <s v="Msa"/>
    <x v="19"/>
    <n v="212000"/>
    <x v="4"/>
  </r>
  <r>
    <x v="1"/>
    <n v="394705"/>
    <n v="33"/>
    <x v="33"/>
    <s v="Msa"/>
    <x v="21"/>
    <n v="189900"/>
    <x v="4"/>
  </r>
  <r>
    <x v="1"/>
    <n v="395059"/>
    <n v="34"/>
    <x v="34"/>
    <s v="Msa"/>
    <x v="2"/>
    <n v="1230000"/>
    <x v="4"/>
  </r>
  <r>
    <x v="1"/>
    <n v="394355"/>
    <n v="35"/>
    <x v="35"/>
    <s v="Msa"/>
    <x v="4"/>
    <n v="320000"/>
    <x v="4"/>
  </r>
  <r>
    <x v="1"/>
    <n v="395194"/>
    <n v="36"/>
    <x v="36"/>
    <s v="Msa"/>
    <x v="22"/>
    <n v="259900"/>
    <x v="4"/>
  </r>
  <r>
    <x v="1"/>
    <n v="394902"/>
    <n v="37"/>
    <x v="37"/>
    <s v="Msa"/>
    <x v="23"/>
    <n v="282700"/>
    <x v="4"/>
  </r>
  <r>
    <x v="1"/>
    <n v="395005"/>
    <n v="38"/>
    <x v="38"/>
    <s v="Msa"/>
    <x v="24"/>
    <n v="280000"/>
    <x v="4"/>
  </r>
  <r>
    <x v="1"/>
    <n v="394862"/>
    <n v="39"/>
    <x v="39"/>
    <s v="Msa"/>
    <x v="25"/>
    <n v="212500"/>
    <x v="4"/>
  </r>
  <r>
    <x v="1"/>
    <n v="394714"/>
    <n v="40"/>
    <x v="40"/>
    <s v="Msa"/>
    <x v="7"/>
    <n v="245000"/>
    <x v="4"/>
  </r>
  <r>
    <x v="1"/>
    <n v="394849"/>
    <n v="41"/>
    <x v="41"/>
    <s v="Msa"/>
    <x v="23"/>
    <n v="185000"/>
    <x v="4"/>
  </r>
  <r>
    <x v="1"/>
    <n v="394935"/>
    <n v="42"/>
    <x v="42"/>
    <s v="Msa"/>
    <x v="26"/>
    <n v="175000"/>
    <x v="4"/>
  </r>
  <r>
    <x v="1"/>
    <n v="394807"/>
    <n v="43"/>
    <x v="43"/>
    <s v="Msa"/>
    <x v="27"/>
    <n v="191625"/>
    <x v="4"/>
  </r>
  <r>
    <x v="1"/>
    <n v="394669"/>
    <n v="44"/>
    <x v="44"/>
    <s v="Msa"/>
    <x v="28"/>
    <n v="240000"/>
    <x v="4"/>
  </r>
  <r>
    <x v="1"/>
    <n v="395022"/>
    <n v="45"/>
    <x v="45"/>
    <s v="Msa"/>
    <x v="22"/>
    <n v="253000"/>
    <x v="4"/>
  </r>
  <r>
    <x v="1"/>
    <n v="394910"/>
    <n v="46"/>
    <x v="46"/>
    <s v="Msa"/>
    <x v="29"/>
    <n v="204500"/>
    <x v="4"/>
  </r>
  <r>
    <x v="1"/>
    <n v="394425"/>
    <n v="47"/>
    <x v="47"/>
    <s v="Msa"/>
    <x v="1"/>
    <n v="150000"/>
    <x v="4"/>
  </r>
  <r>
    <x v="1"/>
    <n v="395012"/>
    <n v="48"/>
    <x v="48"/>
    <s v="Msa"/>
    <x v="18"/>
    <n v="285000"/>
    <x v="4"/>
  </r>
  <r>
    <x v="1"/>
    <n v="394388"/>
    <n v="49"/>
    <x v="49"/>
    <s v="Msa"/>
    <x v="30"/>
    <n v="209900"/>
    <x v="4"/>
  </r>
  <r>
    <x v="1"/>
    <n v="395053"/>
    <n v="50"/>
    <x v="50"/>
    <s v="Msa"/>
    <x v="31"/>
    <n v="333190"/>
    <x v="4"/>
  </r>
  <r>
    <x v="1"/>
    <n v="395031"/>
    <n v="51"/>
    <x v="51"/>
    <s v="Msa"/>
    <x v="1"/>
    <n v="155000"/>
    <x v="4"/>
  </r>
  <r>
    <x v="1"/>
    <n v="394640"/>
    <n v="52"/>
    <x v="52"/>
    <s v="Msa"/>
    <x v="10"/>
    <n v="200000"/>
    <x v="4"/>
  </r>
  <r>
    <x v="1"/>
    <n v="395167"/>
    <n v="53"/>
    <x v="53"/>
    <s v="Msa"/>
    <x v="11"/>
    <n v="216500"/>
    <x v="4"/>
  </r>
  <r>
    <x v="1"/>
    <n v="753924"/>
    <n v="54"/>
    <x v="54"/>
    <s v="Msa"/>
    <x v="32"/>
    <n v="679000"/>
    <x v="4"/>
  </r>
  <r>
    <x v="1"/>
    <n v="395169"/>
    <n v="55"/>
    <x v="55"/>
    <s v="Msa"/>
    <x v="26"/>
    <n v="169000"/>
    <x v="4"/>
  </r>
  <r>
    <x v="1"/>
    <n v="394619"/>
    <n v="56"/>
    <x v="56"/>
    <s v="Msa"/>
    <x v="2"/>
    <n v="278000"/>
    <x v="4"/>
  </r>
  <r>
    <x v="1"/>
    <n v="395238"/>
    <n v="57"/>
    <x v="57"/>
    <s v="Msa"/>
    <x v="9"/>
    <n v="276000"/>
    <x v="4"/>
  </r>
  <r>
    <x v="1"/>
    <n v="394415"/>
    <n v="58"/>
    <x v="58"/>
    <s v="Msa"/>
    <x v="28"/>
    <n v="451250"/>
    <x v="4"/>
  </r>
  <r>
    <x v="1"/>
    <n v="394312"/>
    <n v="59"/>
    <x v="59"/>
    <s v="Msa"/>
    <x v="33"/>
    <n v="205000"/>
    <x v="4"/>
  </r>
  <r>
    <x v="1"/>
    <n v="394308"/>
    <n v="60"/>
    <x v="60"/>
    <s v="Msa"/>
    <x v="1"/>
    <n v="192500"/>
    <x v="4"/>
  </r>
  <r>
    <x v="1"/>
    <n v="394938"/>
    <n v="61"/>
    <x v="61"/>
    <s v="Msa"/>
    <x v="34"/>
    <n v="190000"/>
    <x v="4"/>
  </r>
  <r>
    <x v="1"/>
    <n v="394908"/>
    <n v="62"/>
    <x v="62"/>
    <s v="Msa"/>
    <x v="28"/>
    <n v="256500"/>
    <x v="4"/>
  </r>
  <r>
    <x v="1"/>
    <n v="394357"/>
    <n v="63"/>
    <x v="63"/>
    <s v="Msa"/>
    <x v="2"/>
    <n v="238000"/>
    <x v="4"/>
  </r>
  <r>
    <x v="1"/>
    <n v="394753"/>
    <n v="64"/>
    <x v="64"/>
    <s v="Msa"/>
    <x v="23"/>
    <n v="192400"/>
    <x v="4"/>
  </r>
  <r>
    <x v="1"/>
    <n v="394653"/>
    <n v="65"/>
    <x v="65"/>
    <s v="Msa"/>
    <x v="35"/>
    <n v="206155"/>
    <x v="4"/>
  </r>
  <r>
    <x v="1"/>
    <n v="394952"/>
    <n v="66"/>
    <x v="66"/>
    <s v="Msa"/>
    <x v="2"/>
    <n v="640000"/>
    <x v="4"/>
  </r>
  <r>
    <x v="1"/>
    <n v="394318"/>
    <n v="67"/>
    <x v="67"/>
    <s v="Msa"/>
    <x v="5"/>
    <n v="197000"/>
    <x v="4"/>
  </r>
  <r>
    <x v="1"/>
    <n v="394561"/>
    <n v="68"/>
    <x v="68"/>
    <s v="Msa"/>
    <x v="4"/>
    <n v="154950"/>
    <x v="4"/>
  </r>
  <r>
    <x v="1"/>
    <n v="394367"/>
    <n v="69"/>
    <x v="69"/>
    <s v="Msa"/>
    <x v="29"/>
    <n v="206000"/>
    <x v="4"/>
  </r>
  <r>
    <x v="1"/>
    <n v="394521"/>
    <n v="70"/>
    <x v="70"/>
    <s v="Msa"/>
    <x v="19"/>
    <n v="145950"/>
    <x v="4"/>
  </r>
  <r>
    <x v="1"/>
    <n v="394843"/>
    <n v="71"/>
    <x v="71"/>
    <s v="Msa"/>
    <x v="4"/>
    <n v="146500"/>
    <x v="4"/>
  </r>
  <r>
    <x v="1"/>
    <n v="394486"/>
    <n v="72"/>
    <x v="72"/>
    <s v="Msa"/>
    <x v="35"/>
    <n v="175000"/>
    <x v="4"/>
  </r>
  <r>
    <x v="1"/>
    <n v="394648"/>
    <n v="73"/>
    <x v="73"/>
    <s v="Msa"/>
    <x v="18"/>
    <n v="162000"/>
    <x v="4"/>
  </r>
  <r>
    <x v="1"/>
    <n v="394304"/>
    <n v="74"/>
    <x v="74"/>
    <s v="Msa"/>
    <x v="19"/>
    <n v="142350"/>
    <x v="4"/>
  </r>
  <r>
    <x v="1"/>
    <n v="753906"/>
    <n v="75"/>
    <x v="75"/>
    <s v="Msa"/>
    <x v="7"/>
    <n v="284990"/>
    <x v="4"/>
  </r>
  <r>
    <x v="1"/>
    <n v="394798"/>
    <n v="76"/>
    <x v="76"/>
    <s v="Msa"/>
    <x v="36"/>
    <n v="167000"/>
    <x v="4"/>
  </r>
  <r>
    <x v="1"/>
    <n v="395134"/>
    <n v="77"/>
    <x v="77"/>
    <s v="Msa"/>
    <x v="2"/>
    <n v="385500"/>
    <x v="4"/>
  </r>
  <r>
    <x v="1"/>
    <n v="394457"/>
    <n v="78"/>
    <x v="78"/>
    <s v="Msa"/>
    <x v="35"/>
    <n v="283500"/>
    <x v="4"/>
  </r>
  <r>
    <x v="1"/>
    <n v="395143"/>
    <n v="79"/>
    <x v="79"/>
    <s v="Msa"/>
    <x v="1"/>
    <n v="140000"/>
    <x v="4"/>
  </r>
  <r>
    <x v="1"/>
    <n v="394484"/>
    <n v="80"/>
    <x v="80"/>
    <s v="Msa"/>
    <x v="16"/>
    <n v="317000"/>
    <x v="4"/>
  </r>
  <r>
    <x v="1"/>
    <n v="395235"/>
    <n v="81"/>
    <x v="81"/>
    <s v="Msa"/>
    <x v="18"/>
    <n v="169000"/>
    <x v="4"/>
  </r>
  <r>
    <x v="1"/>
    <n v="395224"/>
    <n v="82"/>
    <x v="82"/>
    <s v="Msa"/>
    <x v="37"/>
    <n v="152000"/>
    <x v="4"/>
  </r>
  <r>
    <x v="1"/>
    <n v="395115"/>
    <n v="83"/>
    <x v="83"/>
    <s v="Msa"/>
    <x v="9"/>
    <n v="223000"/>
    <x v="4"/>
  </r>
  <r>
    <x v="1"/>
    <n v="394440"/>
    <n v="84"/>
    <x v="84"/>
    <s v="Msa"/>
    <x v="7"/>
    <n v="245000"/>
    <x v="4"/>
  </r>
  <r>
    <x v="1"/>
    <n v="394399"/>
    <n v="85"/>
    <x v="85"/>
    <s v="Msa"/>
    <x v="38"/>
    <n v="268320"/>
    <x v="4"/>
  </r>
  <r>
    <x v="1"/>
    <n v="395160"/>
    <n v="86"/>
    <x v="86"/>
    <s v="Msa"/>
    <x v="19"/>
    <n v="125000"/>
    <x v="4"/>
  </r>
  <r>
    <x v="1"/>
    <n v="394816"/>
    <n v="87"/>
    <x v="87"/>
    <s v="Msa"/>
    <x v="25"/>
    <n v="280000"/>
    <x v="4"/>
  </r>
  <r>
    <x v="1"/>
    <n v="394766"/>
    <n v="88"/>
    <x v="88"/>
    <s v="Msa"/>
    <x v="7"/>
    <n v="190000"/>
    <x v="4"/>
  </r>
  <r>
    <x v="1"/>
    <n v="394931"/>
    <n v="89"/>
    <x v="89"/>
    <s v="Msa"/>
    <x v="31"/>
    <n v="266500"/>
    <x v="4"/>
  </r>
  <r>
    <x v="1"/>
    <n v="394528"/>
    <n v="90"/>
    <x v="90"/>
    <s v="Msa"/>
    <x v="7"/>
    <n v="202000"/>
    <x v="4"/>
  </r>
  <r>
    <x v="1"/>
    <n v="394531"/>
    <n v="91"/>
    <x v="91"/>
    <s v="Msa"/>
    <x v="39"/>
    <n v="215488"/>
    <x v="4"/>
  </r>
  <r>
    <x v="1"/>
    <n v="394711"/>
    <n v="92"/>
    <x v="92"/>
    <s v="Msa"/>
    <x v="40"/>
    <n v="185000"/>
    <x v="4"/>
  </r>
  <r>
    <x v="1"/>
    <n v="394352"/>
    <n v="94"/>
    <x v="93"/>
    <s v="Msa"/>
    <x v="8"/>
    <n v="172400"/>
    <x v="4"/>
  </r>
  <r>
    <x v="1"/>
    <n v="394666"/>
    <n v="96"/>
    <x v="94"/>
    <s v="Msa"/>
    <x v="5"/>
    <n v="179000"/>
    <x v="4"/>
  </r>
  <r>
    <x v="1"/>
    <n v="395006"/>
    <n v="100"/>
    <x v="95"/>
    <s v="Msa"/>
    <x v="31"/>
    <n v="314000"/>
    <x v="4"/>
  </r>
  <r>
    <x v="1"/>
    <n v="394602"/>
    <n v="159"/>
    <x v="96"/>
    <s v="Msa"/>
    <x v="16"/>
    <n v="400000"/>
    <x v="4"/>
  </r>
  <r>
    <x v="2"/>
    <n v="102001"/>
    <n v="0"/>
    <x v="0"/>
    <s v="Country"/>
    <x v="0"/>
    <n v="1449727"/>
    <x v="4"/>
  </r>
  <r>
    <x v="2"/>
    <n v="394913"/>
    <n v="1"/>
    <x v="1"/>
    <s v="Msa"/>
    <x v="1"/>
    <n v="62869"/>
    <x v="4"/>
  </r>
  <r>
    <x v="2"/>
    <n v="753899"/>
    <n v="2"/>
    <x v="2"/>
    <s v="Msa"/>
    <x v="2"/>
    <n v="21376"/>
    <x v="4"/>
  </r>
  <r>
    <x v="2"/>
    <n v="394463"/>
    <n v="3"/>
    <x v="3"/>
    <s v="Msa"/>
    <x v="3"/>
    <n v="43296"/>
    <x v="4"/>
  </r>
  <r>
    <x v="2"/>
    <n v="394514"/>
    <n v="4"/>
    <x v="4"/>
    <s v="Msa"/>
    <x v="4"/>
    <n v="28306"/>
    <x v="4"/>
  </r>
  <r>
    <x v="2"/>
    <n v="394974"/>
    <n v="5"/>
    <x v="5"/>
    <s v="Msa"/>
    <x v="5"/>
    <n v="29282"/>
    <x v="4"/>
  </r>
  <r>
    <x v="2"/>
    <n v="394692"/>
    <n v="6"/>
    <x v="6"/>
    <s v="Msa"/>
    <x v="4"/>
    <n v="37200"/>
    <x v="4"/>
  </r>
  <r>
    <x v="2"/>
    <n v="395209"/>
    <n v="7"/>
    <x v="7"/>
    <s v="Msa"/>
    <x v="6"/>
    <n v="26947"/>
    <x v="4"/>
  </r>
  <r>
    <x v="2"/>
    <n v="394856"/>
    <n v="8"/>
    <x v="8"/>
    <s v="Msa"/>
    <x v="7"/>
    <n v="32774"/>
    <x v="4"/>
  </r>
  <r>
    <x v="2"/>
    <n v="394347"/>
    <n v="9"/>
    <x v="9"/>
    <s v="Msa"/>
    <x v="8"/>
    <n v="30160"/>
    <x v="4"/>
  </r>
  <r>
    <x v="2"/>
    <n v="394404"/>
    <n v="10"/>
    <x v="10"/>
    <s v="Msa"/>
    <x v="9"/>
    <n v="9934"/>
    <x v="4"/>
  </r>
  <r>
    <x v="2"/>
    <n v="395057"/>
    <n v="11"/>
    <x v="11"/>
    <s v="Msa"/>
    <x v="2"/>
    <n v="5958"/>
    <x v="4"/>
  </r>
  <r>
    <x v="2"/>
    <n v="394532"/>
    <n v="12"/>
    <x v="12"/>
    <s v="Msa"/>
    <x v="10"/>
    <n v="14674"/>
    <x v="4"/>
  </r>
  <r>
    <x v="2"/>
    <n v="395025"/>
    <n v="13"/>
    <x v="13"/>
    <s v="Msa"/>
    <x v="2"/>
    <n v="18282"/>
    <x v="4"/>
  </r>
  <r>
    <x v="2"/>
    <n v="394976"/>
    <n v="14"/>
    <x v="14"/>
    <s v="Msa"/>
    <x v="11"/>
    <n v="27601"/>
    <x v="4"/>
  </r>
  <r>
    <x v="2"/>
    <n v="395078"/>
    <n v="15"/>
    <x v="15"/>
    <s v="Msa"/>
    <x v="12"/>
    <n v="8996"/>
    <x v="4"/>
  </r>
  <r>
    <x v="2"/>
    <n v="394865"/>
    <n v="16"/>
    <x v="16"/>
    <s v="Msa"/>
    <x v="13"/>
    <n v="12729"/>
    <x v="4"/>
  </r>
  <r>
    <x v="2"/>
    <n v="395056"/>
    <n v="17"/>
    <x v="17"/>
    <s v="Msa"/>
    <x v="2"/>
    <n v="7050"/>
    <x v="4"/>
  </r>
  <r>
    <x v="2"/>
    <n v="395121"/>
    <n v="18"/>
    <x v="18"/>
    <s v="Msa"/>
    <x v="14"/>
    <n v="13546"/>
    <x v="4"/>
  </r>
  <r>
    <x v="2"/>
    <n v="395148"/>
    <n v="19"/>
    <x v="19"/>
    <s v="Msa"/>
    <x v="7"/>
    <n v="18919"/>
    <x v="4"/>
  </r>
  <r>
    <x v="2"/>
    <n v="394358"/>
    <n v="20"/>
    <x v="20"/>
    <s v="Msa"/>
    <x v="15"/>
    <n v="14459"/>
    <x v="4"/>
  </r>
  <r>
    <x v="2"/>
    <n v="394530"/>
    <n v="21"/>
    <x v="21"/>
    <s v="Msa"/>
    <x v="16"/>
    <n v="12143"/>
    <x v="4"/>
  </r>
  <r>
    <x v="2"/>
    <n v="394982"/>
    <n v="22"/>
    <x v="22"/>
    <s v="Msa"/>
    <x v="5"/>
    <n v="10556"/>
    <x v="4"/>
  </r>
  <r>
    <x v="2"/>
    <n v="394998"/>
    <n v="23"/>
    <x v="23"/>
    <s v="Msa"/>
    <x v="17"/>
    <n v="8447"/>
    <x v="4"/>
  </r>
  <r>
    <x v="2"/>
    <n v="394458"/>
    <n v="24"/>
    <x v="24"/>
    <s v="Msa"/>
    <x v="18"/>
    <n v="10973"/>
    <x v="4"/>
  </r>
  <r>
    <x v="2"/>
    <n v="395045"/>
    <n v="25"/>
    <x v="25"/>
    <s v="Msa"/>
    <x v="2"/>
    <n v="6992"/>
    <x v="4"/>
  </r>
  <r>
    <x v="2"/>
    <n v="395055"/>
    <n v="26"/>
    <x v="26"/>
    <s v="Msa"/>
    <x v="4"/>
    <n v="13153"/>
    <x v="4"/>
  </r>
  <r>
    <x v="2"/>
    <n v="394943"/>
    <n v="27"/>
    <x v="27"/>
    <s v="Msa"/>
    <x v="7"/>
    <n v="12239"/>
    <x v="4"/>
  </r>
  <r>
    <x v="2"/>
    <n v="394466"/>
    <n v="28"/>
    <x v="28"/>
    <s v="Msa"/>
    <x v="19"/>
    <n v="7999"/>
    <x v="4"/>
  </r>
  <r>
    <x v="2"/>
    <n v="394475"/>
    <n v="29"/>
    <x v="29"/>
    <s v="Msa"/>
    <x v="19"/>
    <n v="11905"/>
    <x v="4"/>
  </r>
  <r>
    <x v="2"/>
    <n v="394735"/>
    <n v="30"/>
    <x v="30"/>
    <s v="Msa"/>
    <x v="14"/>
    <n v="10813"/>
    <x v="4"/>
  </r>
  <r>
    <x v="2"/>
    <n v="394775"/>
    <n v="31"/>
    <x v="31"/>
    <s v="Msa"/>
    <x v="20"/>
    <n v="10547"/>
    <x v="4"/>
  </r>
  <r>
    <x v="2"/>
    <n v="394492"/>
    <n v="32"/>
    <x v="32"/>
    <s v="Msa"/>
    <x v="19"/>
    <n v="5454"/>
    <x v="4"/>
  </r>
  <r>
    <x v="2"/>
    <n v="394705"/>
    <n v="33"/>
    <x v="33"/>
    <s v="Msa"/>
    <x v="21"/>
    <n v="7270"/>
    <x v="4"/>
  </r>
  <r>
    <x v="2"/>
    <n v="395059"/>
    <n v="34"/>
    <x v="34"/>
    <s v="Msa"/>
    <x v="2"/>
    <n v="2219"/>
    <x v="4"/>
  </r>
  <r>
    <x v="2"/>
    <n v="394355"/>
    <n v="35"/>
    <x v="35"/>
    <s v="Msa"/>
    <x v="4"/>
    <n v="9373"/>
    <x v="4"/>
  </r>
  <r>
    <x v="2"/>
    <n v="395194"/>
    <n v="36"/>
    <x v="36"/>
    <s v="Msa"/>
    <x v="22"/>
    <n v="11645"/>
    <x v="4"/>
  </r>
  <r>
    <x v="2"/>
    <n v="394902"/>
    <n v="37"/>
    <x v="37"/>
    <s v="Msa"/>
    <x v="23"/>
    <n v="9528"/>
    <x v="4"/>
  </r>
  <r>
    <x v="2"/>
    <n v="395005"/>
    <n v="38"/>
    <x v="38"/>
    <s v="Msa"/>
    <x v="24"/>
    <n v="5575"/>
    <x v="4"/>
  </r>
  <r>
    <x v="2"/>
    <n v="394862"/>
    <n v="39"/>
    <x v="39"/>
    <s v="Msa"/>
    <x v="25"/>
    <n v="3557"/>
    <x v="4"/>
  </r>
  <r>
    <x v="2"/>
    <n v="394714"/>
    <n v="40"/>
    <x v="40"/>
    <s v="Msa"/>
    <x v="7"/>
    <n v="10735"/>
    <x v="4"/>
  </r>
  <r>
    <x v="2"/>
    <n v="394849"/>
    <n v="41"/>
    <x v="41"/>
    <s v="Msa"/>
    <x v="23"/>
    <n v="6069"/>
    <x v="4"/>
  </r>
  <r>
    <x v="2"/>
    <n v="394935"/>
    <n v="42"/>
    <x v="42"/>
    <s v="Msa"/>
    <x v="26"/>
    <n v="8831"/>
    <x v="4"/>
  </r>
  <r>
    <x v="2"/>
    <n v="394807"/>
    <n v="43"/>
    <x v="43"/>
    <s v="Msa"/>
    <x v="27"/>
    <n v="4612"/>
    <x v="4"/>
  </r>
  <r>
    <x v="2"/>
    <n v="394669"/>
    <n v="44"/>
    <x v="44"/>
    <s v="Msa"/>
    <x v="28"/>
    <n v="5133"/>
    <x v="4"/>
  </r>
  <r>
    <x v="2"/>
    <n v="395022"/>
    <n v="45"/>
    <x v="45"/>
    <s v="Msa"/>
    <x v="22"/>
    <n v="5349"/>
    <x v="4"/>
  </r>
  <r>
    <x v="2"/>
    <n v="394910"/>
    <n v="46"/>
    <x v="46"/>
    <s v="Msa"/>
    <x v="29"/>
    <n v="4183"/>
    <x v="4"/>
  </r>
  <r>
    <x v="2"/>
    <n v="394425"/>
    <n v="47"/>
    <x v="47"/>
    <s v="Msa"/>
    <x v="1"/>
    <n v="2899"/>
    <x v="4"/>
  </r>
  <r>
    <x v="2"/>
    <n v="395012"/>
    <n v="48"/>
    <x v="48"/>
    <s v="Msa"/>
    <x v="18"/>
    <n v="7401"/>
    <x v="4"/>
  </r>
  <r>
    <x v="2"/>
    <n v="394388"/>
    <n v="49"/>
    <x v="49"/>
    <s v="Msa"/>
    <x v="30"/>
    <n v="6774"/>
    <x v="4"/>
  </r>
  <r>
    <x v="2"/>
    <n v="395053"/>
    <n v="50"/>
    <x v="50"/>
    <s v="Msa"/>
    <x v="31"/>
    <n v="3328"/>
    <x v="4"/>
  </r>
  <r>
    <x v="2"/>
    <n v="395031"/>
    <n v="51"/>
    <x v="51"/>
    <s v="Msa"/>
    <x v="1"/>
    <n v="3435"/>
    <x v="4"/>
  </r>
  <r>
    <x v="2"/>
    <n v="394640"/>
    <n v="52"/>
    <x v="52"/>
    <s v="Msa"/>
    <x v="10"/>
    <n v="2994"/>
    <x v="4"/>
  </r>
  <r>
    <x v="2"/>
    <n v="395167"/>
    <n v="53"/>
    <x v="53"/>
    <s v="Msa"/>
    <x v="11"/>
    <n v="5007"/>
    <x v="4"/>
  </r>
  <r>
    <x v="2"/>
    <n v="753924"/>
    <n v="54"/>
    <x v="54"/>
    <s v="Msa"/>
    <x v="32"/>
    <n v="2206"/>
    <x v="4"/>
  </r>
  <r>
    <x v="2"/>
    <n v="395169"/>
    <n v="55"/>
    <x v="55"/>
    <s v="Msa"/>
    <x v="26"/>
    <n v="5884"/>
    <x v="4"/>
  </r>
  <r>
    <x v="2"/>
    <n v="394619"/>
    <n v="56"/>
    <x v="56"/>
    <s v="Msa"/>
    <x v="2"/>
    <n v="2249"/>
    <x v="4"/>
  </r>
  <r>
    <x v="2"/>
    <n v="395238"/>
    <n v="57"/>
    <x v="57"/>
    <s v="Msa"/>
    <x v="9"/>
    <n v="2880"/>
    <x v="4"/>
  </r>
  <r>
    <x v="2"/>
    <n v="394415"/>
    <n v="58"/>
    <x v="58"/>
    <s v="Msa"/>
    <x v="28"/>
    <n v="5828"/>
    <x v="4"/>
  </r>
  <r>
    <x v="2"/>
    <n v="394312"/>
    <n v="59"/>
    <x v="59"/>
    <s v="Msa"/>
    <x v="33"/>
    <n v="3983"/>
    <x v="4"/>
  </r>
  <r>
    <x v="2"/>
    <n v="394308"/>
    <n v="60"/>
    <x v="60"/>
    <s v="Msa"/>
    <x v="1"/>
    <n v="2733"/>
    <x v="4"/>
  </r>
  <r>
    <x v="2"/>
    <n v="394938"/>
    <n v="61"/>
    <x v="61"/>
    <s v="Msa"/>
    <x v="34"/>
    <n v="3472"/>
    <x v="4"/>
  </r>
  <r>
    <x v="2"/>
    <n v="394908"/>
    <n v="62"/>
    <x v="62"/>
    <s v="Msa"/>
    <x v="28"/>
    <n v="3392"/>
    <x v="4"/>
  </r>
  <r>
    <x v="2"/>
    <n v="394357"/>
    <n v="63"/>
    <x v="63"/>
    <s v="Msa"/>
    <x v="2"/>
    <n v="3065"/>
    <x v="4"/>
  </r>
  <r>
    <x v="2"/>
    <n v="394753"/>
    <n v="64"/>
    <x v="64"/>
    <s v="Msa"/>
    <x v="23"/>
    <n v="4544"/>
    <x v="4"/>
  </r>
  <r>
    <x v="2"/>
    <n v="394653"/>
    <n v="65"/>
    <x v="65"/>
    <s v="Msa"/>
    <x v="35"/>
    <n v="5694"/>
    <x v="4"/>
  </r>
  <r>
    <x v="2"/>
    <n v="394952"/>
    <n v="66"/>
    <x v="66"/>
    <s v="Msa"/>
    <x v="2"/>
    <n v="1827"/>
    <x v="4"/>
  </r>
  <r>
    <x v="2"/>
    <n v="394318"/>
    <n v="67"/>
    <x v="67"/>
    <s v="Msa"/>
    <x v="5"/>
    <n v="3952"/>
    <x v="4"/>
  </r>
  <r>
    <x v="2"/>
    <n v="394561"/>
    <n v="68"/>
    <x v="68"/>
    <s v="Msa"/>
    <x v="4"/>
    <n v="4423"/>
    <x v="4"/>
  </r>
  <r>
    <x v="2"/>
    <n v="394367"/>
    <n v="69"/>
    <x v="69"/>
    <s v="Msa"/>
    <x v="29"/>
    <n v="4626"/>
    <x v="4"/>
  </r>
  <r>
    <x v="2"/>
    <n v="394521"/>
    <n v="70"/>
    <x v="70"/>
    <s v="Msa"/>
    <x v="19"/>
    <n v="2917"/>
    <x v="4"/>
  </r>
  <r>
    <x v="2"/>
    <n v="394843"/>
    <n v="71"/>
    <x v="71"/>
    <s v="Msa"/>
    <x v="4"/>
    <n v="2244"/>
    <x v="4"/>
  </r>
  <r>
    <x v="2"/>
    <n v="394486"/>
    <n v="72"/>
    <x v="72"/>
    <s v="Msa"/>
    <x v="35"/>
    <n v="5119"/>
    <x v="4"/>
  </r>
  <r>
    <x v="2"/>
    <n v="394648"/>
    <n v="73"/>
    <x v="73"/>
    <s v="Msa"/>
    <x v="18"/>
    <n v="3112"/>
    <x v="4"/>
  </r>
  <r>
    <x v="2"/>
    <n v="394304"/>
    <n v="74"/>
    <x v="74"/>
    <s v="Msa"/>
    <x v="19"/>
    <n v="3982"/>
    <x v="4"/>
  </r>
  <r>
    <x v="2"/>
    <n v="753906"/>
    <n v="75"/>
    <x v="75"/>
    <s v="Msa"/>
    <x v="7"/>
    <n v="8975"/>
    <x v="4"/>
  </r>
  <r>
    <x v="2"/>
    <n v="394798"/>
    <n v="76"/>
    <x v="76"/>
    <s v="Msa"/>
    <x v="36"/>
    <n v="5455"/>
    <x v="4"/>
  </r>
  <r>
    <x v="2"/>
    <n v="395134"/>
    <n v="77"/>
    <x v="77"/>
    <s v="Msa"/>
    <x v="2"/>
    <n v="1523"/>
    <x v="4"/>
  </r>
  <r>
    <x v="2"/>
    <n v="394457"/>
    <n v="78"/>
    <x v="78"/>
    <s v="Msa"/>
    <x v="35"/>
    <n v="6836"/>
    <x v="4"/>
  </r>
  <r>
    <x v="2"/>
    <n v="395143"/>
    <n v="79"/>
    <x v="79"/>
    <s v="Msa"/>
    <x v="1"/>
    <n v="2715"/>
    <x v="4"/>
  </r>
  <r>
    <x v="2"/>
    <n v="394484"/>
    <n v="80"/>
    <x v="80"/>
    <s v="Msa"/>
    <x v="16"/>
    <n v="2792"/>
    <x v="4"/>
  </r>
  <r>
    <x v="2"/>
    <n v="395235"/>
    <n v="81"/>
    <x v="81"/>
    <s v="Msa"/>
    <x v="18"/>
    <n v="3063"/>
    <x v="4"/>
  </r>
  <r>
    <x v="2"/>
    <n v="395224"/>
    <n v="82"/>
    <x v="82"/>
    <s v="Msa"/>
    <x v="37"/>
    <n v="2725"/>
    <x v="4"/>
  </r>
  <r>
    <x v="2"/>
    <n v="395115"/>
    <n v="83"/>
    <x v="83"/>
    <s v="Msa"/>
    <x v="9"/>
    <n v="1712"/>
    <x v="4"/>
  </r>
  <r>
    <x v="2"/>
    <n v="394440"/>
    <n v="84"/>
    <x v="84"/>
    <s v="Msa"/>
    <x v="7"/>
    <n v="12899"/>
    <x v="4"/>
  </r>
  <r>
    <x v="2"/>
    <n v="394399"/>
    <n v="85"/>
    <x v="85"/>
    <s v="Msa"/>
    <x v="38"/>
    <n v="3765"/>
    <x v="4"/>
  </r>
  <r>
    <x v="2"/>
    <n v="395160"/>
    <n v="86"/>
    <x v="86"/>
    <s v="Msa"/>
    <x v="19"/>
    <n v="2347"/>
    <x v="4"/>
  </r>
  <r>
    <x v="2"/>
    <n v="394816"/>
    <n v="87"/>
    <x v="87"/>
    <s v="Msa"/>
    <x v="25"/>
    <n v="2560"/>
    <x v="4"/>
  </r>
  <r>
    <x v="2"/>
    <n v="394766"/>
    <n v="88"/>
    <x v="88"/>
    <s v="Msa"/>
    <x v="7"/>
    <n v="4431"/>
    <x v="4"/>
  </r>
  <r>
    <x v="2"/>
    <n v="394931"/>
    <n v="89"/>
    <x v="89"/>
    <s v="Msa"/>
    <x v="31"/>
    <n v="2293"/>
    <x v="4"/>
  </r>
  <r>
    <x v="2"/>
    <n v="394528"/>
    <n v="90"/>
    <x v="90"/>
    <s v="Msa"/>
    <x v="7"/>
    <n v="4747"/>
    <x v="4"/>
  </r>
  <r>
    <x v="2"/>
    <n v="394531"/>
    <n v="91"/>
    <x v="91"/>
    <s v="Msa"/>
    <x v="39"/>
    <n v="4170"/>
    <x v="4"/>
  </r>
  <r>
    <x v="2"/>
    <n v="394711"/>
    <n v="92"/>
    <x v="92"/>
    <s v="Msa"/>
    <x v="40"/>
    <n v="3294"/>
    <x v="4"/>
  </r>
  <r>
    <x v="2"/>
    <n v="394352"/>
    <n v="94"/>
    <x v="93"/>
    <s v="Msa"/>
    <x v="8"/>
    <n v="3938"/>
    <x v="4"/>
  </r>
  <r>
    <x v="2"/>
    <n v="394666"/>
    <n v="96"/>
    <x v="94"/>
    <s v="Msa"/>
    <x v="5"/>
    <n v="2521"/>
    <x v="4"/>
  </r>
  <r>
    <x v="2"/>
    <n v="395006"/>
    <n v="100"/>
    <x v="95"/>
    <s v="Msa"/>
    <x v="31"/>
    <n v="2326"/>
    <x v="4"/>
  </r>
  <r>
    <x v="2"/>
    <n v="394602"/>
    <n v="159"/>
    <x v="96"/>
    <s v="Msa"/>
    <x v="16"/>
    <n v="2503"/>
    <x v="4"/>
  </r>
  <r>
    <x v="3"/>
    <n v="102001"/>
    <n v="0"/>
    <x v="0"/>
    <s v="Country"/>
    <x v="0"/>
    <n v="18"/>
    <x v="4"/>
  </r>
  <r>
    <x v="3"/>
    <n v="394913"/>
    <n v="1"/>
    <x v="1"/>
    <s v="Msa"/>
    <x v="1"/>
    <n v="36"/>
    <x v="4"/>
  </r>
  <r>
    <x v="3"/>
    <n v="753899"/>
    <n v="2"/>
    <x v="2"/>
    <s v="Msa"/>
    <x v="2"/>
    <n v="15"/>
    <x v="4"/>
  </r>
  <r>
    <x v="3"/>
    <n v="394463"/>
    <n v="3"/>
    <x v="3"/>
    <s v="Msa"/>
    <x v="3"/>
    <n v="14"/>
    <x v="4"/>
  </r>
  <r>
    <x v="3"/>
    <n v="394514"/>
    <n v="4"/>
    <x v="4"/>
    <s v="Msa"/>
    <x v="4"/>
    <n v="20"/>
    <x v="4"/>
  </r>
  <r>
    <x v="3"/>
    <n v="394974"/>
    <n v="5"/>
    <x v="5"/>
    <s v="Msa"/>
    <x v="5"/>
    <n v="28"/>
    <x v="4"/>
  </r>
  <r>
    <x v="3"/>
    <n v="394692"/>
    <n v="6"/>
    <x v="6"/>
    <s v="Msa"/>
    <x v="4"/>
    <n v="16"/>
    <x v="4"/>
  </r>
  <r>
    <x v="3"/>
    <n v="395209"/>
    <n v="7"/>
    <x v="7"/>
    <s v="Msa"/>
    <x v="6"/>
    <n v="26"/>
    <x v="4"/>
  </r>
  <r>
    <x v="3"/>
    <n v="394856"/>
    <n v="8"/>
    <x v="8"/>
    <s v="Msa"/>
    <x v="7"/>
    <n v="37"/>
    <x v="4"/>
  </r>
  <r>
    <x v="3"/>
    <n v="394347"/>
    <n v="9"/>
    <x v="9"/>
    <s v="Msa"/>
    <x v="8"/>
    <n v="10"/>
    <x v="4"/>
  </r>
  <r>
    <x v="3"/>
    <n v="394404"/>
    <n v="10"/>
    <x v="10"/>
    <s v="Msa"/>
    <x v="9"/>
    <n v="8"/>
    <x v="4"/>
  </r>
  <r>
    <x v="3"/>
    <n v="395057"/>
    <n v="11"/>
    <x v="11"/>
    <s v="Msa"/>
    <x v="2"/>
    <n v="12"/>
    <x v="4"/>
  </r>
  <r>
    <x v="3"/>
    <n v="394532"/>
    <n v="12"/>
    <x v="12"/>
    <s v="Msa"/>
    <x v="10"/>
    <n v="7"/>
    <x v="4"/>
  </r>
  <r>
    <x v="3"/>
    <n v="395025"/>
    <n v="13"/>
    <x v="13"/>
    <s v="Msa"/>
    <x v="2"/>
    <n v="17"/>
    <x v="4"/>
  </r>
  <r>
    <x v="3"/>
    <n v="394976"/>
    <n v="14"/>
    <x v="14"/>
    <s v="Msa"/>
    <x v="11"/>
    <n v="25"/>
    <x v="4"/>
  </r>
  <r>
    <x v="3"/>
    <n v="395078"/>
    <n v="15"/>
    <x v="15"/>
    <s v="Msa"/>
    <x v="12"/>
    <n v="7"/>
    <x v="4"/>
  </r>
  <r>
    <x v="3"/>
    <n v="394865"/>
    <n v="16"/>
    <x v="16"/>
    <s v="Msa"/>
    <x v="13"/>
    <n v="17"/>
    <x v="4"/>
  </r>
  <r>
    <x v="3"/>
    <n v="395056"/>
    <n v="17"/>
    <x v="17"/>
    <s v="Msa"/>
    <x v="2"/>
    <n v="15"/>
    <x v="4"/>
  </r>
  <r>
    <x v="3"/>
    <n v="395121"/>
    <n v="18"/>
    <x v="18"/>
    <s v="Msa"/>
    <x v="14"/>
    <n v="18"/>
    <x v="4"/>
  </r>
  <r>
    <x v="3"/>
    <n v="395148"/>
    <n v="19"/>
    <x v="19"/>
    <s v="Msa"/>
    <x v="7"/>
    <n v="19"/>
    <x v="4"/>
  </r>
  <r>
    <x v="3"/>
    <n v="394358"/>
    <n v="20"/>
    <x v="20"/>
    <s v="Msa"/>
    <x v="15"/>
    <n v="29"/>
    <x v="4"/>
  </r>
  <r>
    <x v="3"/>
    <n v="394530"/>
    <n v="21"/>
    <x v="21"/>
    <s v="Msa"/>
    <x v="16"/>
    <n v="6"/>
    <x v="4"/>
  </r>
  <r>
    <x v="3"/>
    <n v="394982"/>
    <n v="22"/>
    <x v="22"/>
    <s v="Msa"/>
    <x v="5"/>
    <n v="27"/>
    <x v="4"/>
  </r>
  <r>
    <x v="3"/>
    <n v="394998"/>
    <n v="23"/>
    <x v="23"/>
    <s v="Msa"/>
    <x v="17"/>
    <n v="8"/>
    <x v="4"/>
  </r>
  <r>
    <x v="3"/>
    <n v="394458"/>
    <n v="24"/>
    <x v="24"/>
    <s v="Msa"/>
    <x v="18"/>
    <n v="9"/>
    <x v="4"/>
  </r>
  <r>
    <x v="3"/>
    <n v="395045"/>
    <n v="25"/>
    <x v="25"/>
    <s v="Msa"/>
    <x v="2"/>
    <n v="10"/>
    <x v="4"/>
  </r>
  <r>
    <x v="3"/>
    <n v="395055"/>
    <n v="26"/>
    <x v="26"/>
    <s v="Msa"/>
    <x v="4"/>
    <n v="31"/>
    <x v="4"/>
  </r>
  <r>
    <x v="3"/>
    <n v="394943"/>
    <n v="27"/>
    <x v="27"/>
    <s v="Msa"/>
    <x v="7"/>
    <n v="16"/>
    <x v="4"/>
  </r>
  <r>
    <x v="3"/>
    <n v="394466"/>
    <n v="28"/>
    <x v="28"/>
    <s v="Msa"/>
    <x v="19"/>
    <n v="7"/>
    <x v="4"/>
  </r>
  <r>
    <x v="3"/>
    <n v="394475"/>
    <n v="29"/>
    <x v="29"/>
    <s v="Msa"/>
    <x v="19"/>
    <n v="31"/>
    <x v="4"/>
  </r>
  <r>
    <x v="3"/>
    <n v="394735"/>
    <n v="30"/>
    <x v="30"/>
    <s v="Msa"/>
    <x v="14"/>
    <n v="16"/>
    <x v="4"/>
  </r>
  <r>
    <x v="3"/>
    <n v="394775"/>
    <n v="31"/>
    <x v="31"/>
    <s v="Msa"/>
    <x v="20"/>
    <n v="10"/>
    <x v="4"/>
  </r>
  <r>
    <x v="3"/>
    <n v="394492"/>
    <n v="32"/>
    <x v="32"/>
    <s v="Msa"/>
    <x v="19"/>
    <n v="5"/>
    <x v="4"/>
  </r>
  <r>
    <x v="3"/>
    <n v="394705"/>
    <n v="33"/>
    <x v="33"/>
    <s v="Msa"/>
    <x v="21"/>
    <n v="7"/>
    <x v="4"/>
  </r>
  <r>
    <x v="3"/>
    <n v="395059"/>
    <n v="34"/>
    <x v="34"/>
    <s v="Msa"/>
    <x v="2"/>
    <n v="10"/>
    <x v="4"/>
  </r>
  <r>
    <x v="3"/>
    <n v="394355"/>
    <n v="35"/>
    <x v="35"/>
    <s v="Msa"/>
    <x v="4"/>
    <n v="11"/>
    <x v="4"/>
  </r>
  <r>
    <x v="3"/>
    <n v="395194"/>
    <n v="36"/>
    <x v="36"/>
    <s v="Msa"/>
    <x v="22"/>
    <n v="42"/>
    <x v="4"/>
  </r>
  <r>
    <x v="3"/>
    <n v="394902"/>
    <n v="37"/>
    <x v="37"/>
    <s v="Msa"/>
    <x v="23"/>
    <n v="14"/>
    <x v="4"/>
  </r>
  <r>
    <x v="3"/>
    <n v="395005"/>
    <n v="38"/>
    <x v="38"/>
    <s v="Msa"/>
    <x v="24"/>
    <n v="16"/>
    <x v="4"/>
  </r>
  <r>
    <x v="3"/>
    <n v="394862"/>
    <n v="39"/>
    <x v="39"/>
    <s v="Msa"/>
    <x v="25"/>
    <n v="10"/>
    <x v="4"/>
  </r>
  <r>
    <x v="3"/>
    <n v="394714"/>
    <n v="40"/>
    <x v="40"/>
    <s v="Msa"/>
    <x v="7"/>
    <n v="29"/>
    <x v="4"/>
  </r>
  <r>
    <x v="3"/>
    <n v="394849"/>
    <n v="41"/>
    <x v="41"/>
    <s v="Msa"/>
    <x v="23"/>
    <n v="25"/>
    <x v="4"/>
  </r>
  <r>
    <x v="3"/>
    <n v="394935"/>
    <n v="42"/>
    <x v="42"/>
    <s v="Msa"/>
    <x v="26"/>
    <n v="20"/>
    <x v="4"/>
  </r>
  <r>
    <x v="3"/>
    <n v="394807"/>
    <n v="43"/>
    <x v="43"/>
    <s v="Msa"/>
    <x v="27"/>
    <n v="9"/>
    <x v="4"/>
  </r>
  <r>
    <x v="3"/>
    <n v="394669"/>
    <n v="44"/>
    <x v="44"/>
    <s v="Msa"/>
    <x v="28"/>
    <n v="16"/>
    <x v="4"/>
  </r>
  <r>
    <x v="3"/>
    <n v="395022"/>
    <n v="45"/>
    <x v="45"/>
    <s v="Msa"/>
    <x v="22"/>
    <n v="12"/>
    <x v="4"/>
  </r>
  <r>
    <x v="3"/>
    <n v="394910"/>
    <n v="46"/>
    <x v="46"/>
    <s v="Msa"/>
    <x v="29"/>
    <n v="27"/>
    <x v="4"/>
  </r>
  <r>
    <x v="3"/>
    <n v="394425"/>
    <n v="47"/>
    <x v="47"/>
    <s v="Msa"/>
    <x v="1"/>
    <n v="12"/>
    <x v="4"/>
  </r>
  <r>
    <x v="3"/>
    <n v="395012"/>
    <n v="48"/>
    <x v="48"/>
    <s v="Msa"/>
    <x v="18"/>
    <n v="8"/>
    <x v="4"/>
  </r>
  <r>
    <x v="3"/>
    <n v="394388"/>
    <n v="49"/>
    <x v="49"/>
    <s v="Msa"/>
    <x v="30"/>
    <n v="13"/>
    <x v="4"/>
  </r>
  <r>
    <x v="3"/>
    <n v="395053"/>
    <n v="50"/>
    <x v="50"/>
    <s v="Msa"/>
    <x v="31"/>
    <n v="11"/>
    <x v="4"/>
  </r>
  <r>
    <x v="3"/>
    <n v="395031"/>
    <n v="51"/>
    <x v="51"/>
    <s v="Msa"/>
    <x v="1"/>
    <n v="14"/>
    <x v="4"/>
  </r>
  <r>
    <x v="3"/>
    <n v="394640"/>
    <n v="52"/>
    <x v="52"/>
    <s v="Msa"/>
    <x v="10"/>
    <n v="6"/>
    <x v="4"/>
  </r>
  <r>
    <x v="3"/>
    <n v="395167"/>
    <n v="53"/>
    <x v="53"/>
    <s v="Msa"/>
    <x v="11"/>
    <n v="16"/>
    <x v="4"/>
  </r>
  <r>
    <x v="3"/>
    <n v="395169"/>
    <n v="55"/>
    <x v="55"/>
    <s v="Msa"/>
    <x v="26"/>
    <n v="26"/>
    <x v="4"/>
  </r>
  <r>
    <x v="3"/>
    <n v="394619"/>
    <n v="56"/>
    <x v="56"/>
    <s v="Msa"/>
    <x v="2"/>
    <n v="10"/>
    <x v="4"/>
  </r>
  <r>
    <x v="3"/>
    <n v="395238"/>
    <n v="57"/>
    <x v="57"/>
    <s v="Msa"/>
    <x v="9"/>
    <n v="9"/>
    <x v="4"/>
  </r>
  <r>
    <x v="3"/>
    <n v="394415"/>
    <n v="58"/>
    <x v="58"/>
    <s v="Msa"/>
    <x v="28"/>
    <n v="27"/>
    <x v="4"/>
  </r>
  <r>
    <x v="3"/>
    <n v="394312"/>
    <n v="59"/>
    <x v="59"/>
    <s v="Msa"/>
    <x v="33"/>
    <n v="13"/>
    <x v="4"/>
  </r>
  <r>
    <x v="3"/>
    <n v="394308"/>
    <n v="60"/>
    <x v="60"/>
    <s v="Msa"/>
    <x v="1"/>
    <n v="19"/>
    <x v="4"/>
  </r>
  <r>
    <x v="3"/>
    <n v="394938"/>
    <n v="61"/>
    <x v="61"/>
    <s v="Msa"/>
    <x v="34"/>
    <n v="10"/>
    <x v="4"/>
  </r>
  <r>
    <x v="3"/>
    <n v="394908"/>
    <n v="62"/>
    <x v="62"/>
    <s v="Msa"/>
    <x v="28"/>
    <n v="21"/>
    <x v="4"/>
  </r>
  <r>
    <x v="3"/>
    <n v="394357"/>
    <n v="63"/>
    <x v="63"/>
    <s v="Msa"/>
    <x v="2"/>
    <n v="22"/>
    <x v="4"/>
  </r>
  <r>
    <x v="3"/>
    <n v="394753"/>
    <n v="64"/>
    <x v="64"/>
    <s v="Msa"/>
    <x v="23"/>
    <n v="14"/>
    <x v="4"/>
  </r>
  <r>
    <x v="3"/>
    <n v="394653"/>
    <n v="65"/>
    <x v="65"/>
    <s v="Msa"/>
    <x v="35"/>
    <n v="12"/>
    <x v="4"/>
  </r>
  <r>
    <x v="3"/>
    <n v="394952"/>
    <n v="66"/>
    <x v="66"/>
    <s v="Msa"/>
    <x v="2"/>
    <n v="14"/>
    <x v="4"/>
  </r>
  <r>
    <x v="3"/>
    <n v="394318"/>
    <n v="67"/>
    <x v="67"/>
    <s v="Msa"/>
    <x v="5"/>
    <n v="27"/>
    <x v="4"/>
  </r>
  <r>
    <x v="3"/>
    <n v="394561"/>
    <n v="68"/>
    <x v="68"/>
    <s v="Msa"/>
    <x v="4"/>
    <n v="42"/>
    <x v="4"/>
  </r>
  <r>
    <x v="3"/>
    <n v="394367"/>
    <n v="69"/>
    <x v="69"/>
    <s v="Msa"/>
    <x v="29"/>
    <n v="40"/>
    <x v="4"/>
  </r>
  <r>
    <x v="3"/>
    <n v="394521"/>
    <n v="70"/>
    <x v="70"/>
    <s v="Msa"/>
    <x v="19"/>
    <n v="11"/>
    <x v="4"/>
  </r>
  <r>
    <x v="3"/>
    <n v="394843"/>
    <n v="71"/>
    <x v="71"/>
    <s v="Msa"/>
    <x v="4"/>
    <n v="53"/>
    <x v="4"/>
  </r>
  <r>
    <x v="3"/>
    <n v="394486"/>
    <n v="72"/>
    <x v="72"/>
    <s v="Msa"/>
    <x v="35"/>
    <n v="29"/>
    <x v="4"/>
  </r>
  <r>
    <x v="3"/>
    <n v="394648"/>
    <n v="73"/>
    <x v="73"/>
    <s v="Msa"/>
    <x v="18"/>
    <n v="32"/>
    <x v="4"/>
  </r>
  <r>
    <x v="3"/>
    <n v="394304"/>
    <n v="74"/>
    <x v="74"/>
    <s v="Msa"/>
    <x v="19"/>
    <n v="33"/>
    <x v="4"/>
  </r>
  <r>
    <x v="3"/>
    <n v="753906"/>
    <n v="75"/>
    <x v="75"/>
    <s v="Msa"/>
    <x v="7"/>
    <n v="48"/>
    <x v="4"/>
  </r>
  <r>
    <x v="3"/>
    <n v="394798"/>
    <n v="76"/>
    <x v="76"/>
    <s v="Msa"/>
    <x v="36"/>
    <n v="38"/>
    <x v="4"/>
  </r>
  <r>
    <x v="3"/>
    <n v="395134"/>
    <n v="77"/>
    <x v="77"/>
    <s v="Msa"/>
    <x v="2"/>
    <n v="11"/>
    <x v="4"/>
  </r>
  <r>
    <x v="3"/>
    <n v="394457"/>
    <n v="78"/>
    <x v="78"/>
    <s v="Msa"/>
    <x v="35"/>
    <n v="17"/>
    <x v="4"/>
  </r>
  <r>
    <x v="3"/>
    <n v="395143"/>
    <n v="79"/>
    <x v="79"/>
    <s v="Msa"/>
    <x v="1"/>
    <n v="32"/>
    <x v="4"/>
  </r>
  <r>
    <x v="3"/>
    <n v="394484"/>
    <n v="80"/>
    <x v="80"/>
    <s v="Msa"/>
    <x v="16"/>
    <n v="7"/>
    <x v="4"/>
  </r>
  <r>
    <x v="3"/>
    <n v="395235"/>
    <n v="81"/>
    <x v="81"/>
    <s v="Msa"/>
    <x v="18"/>
    <n v="35"/>
    <x v="4"/>
  </r>
  <r>
    <x v="3"/>
    <n v="395224"/>
    <n v="82"/>
    <x v="82"/>
    <s v="Msa"/>
    <x v="37"/>
    <n v="18"/>
    <x v="4"/>
  </r>
  <r>
    <x v="3"/>
    <n v="395115"/>
    <n v="83"/>
    <x v="83"/>
    <s v="Msa"/>
    <x v="9"/>
    <n v="10"/>
    <x v="4"/>
  </r>
  <r>
    <x v="3"/>
    <n v="394440"/>
    <n v="84"/>
    <x v="84"/>
    <s v="Msa"/>
    <x v="7"/>
    <n v="52"/>
    <x v="4"/>
  </r>
  <r>
    <x v="3"/>
    <n v="394399"/>
    <n v="85"/>
    <x v="85"/>
    <s v="Msa"/>
    <x v="38"/>
    <n v="7"/>
    <x v="4"/>
  </r>
  <r>
    <x v="3"/>
    <n v="395160"/>
    <n v="86"/>
    <x v="86"/>
    <s v="Msa"/>
    <x v="19"/>
    <n v="11"/>
    <x v="4"/>
  </r>
  <r>
    <x v="3"/>
    <n v="394816"/>
    <n v="87"/>
    <x v="87"/>
    <s v="Msa"/>
    <x v="25"/>
    <n v="24"/>
    <x v="4"/>
  </r>
  <r>
    <x v="3"/>
    <n v="394766"/>
    <n v="88"/>
    <x v="88"/>
    <s v="Msa"/>
    <x v="7"/>
    <n v="19"/>
    <x v="4"/>
  </r>
  <r>
    <x v="3"/>
    <n v="394931"/>
    <n v="89"/>
    <x v="89"/>
    <s v="Msa"/>
    <x v="31"/>
    <n v="13"/>
    <x v="4"/>
  </r>
  <r>
    <x v="3"/>
    <n v="394528"/>
    <n v="90"/>
    <x v="90"/>
    <s v="Msa"/>
    <x v="7"/>
    <n v="24"/>
    <x v="4"/>
  </r>
  <r>
    <x v="3"/>
    <n v="394531"/>
    <n v="91"/>
    <x v="91"/>
    <s v="Msa"/>
    <x v="39"/>
    <n v="14"/>
    <x v="4"/>
  </r>
  <r>
    <x v="3"/>
    <n v="394711"/>
    <n v="92"/>
    <x v="92"/>
    <s v="Msa"/>
    <x v="40"/>
    <n v="28"/>
    <x v="4"/>
  </r>
  <r>
    <x v="3"/>
    <n v="394352"/>
    <n v="94"/>
    <x v="93"/>
    <s v="Msa"/>
    <x v="8"/>
    <n v="21"/>
    <x v="4"/>
  </r>
  <r>
    <x v="3"/>
    <n v="394666"/>
    <n v="96"/>
    <x v="94"/>
    <s v="Msa"/>
    <x v="5"/>
    <n v="16"/>
    <x v="4"/>
  </r>
  <r>
    <x v="3"/>
    <n v="395006"/>
    <n v="100"/>
    <x v="95"/>
    <s v="Msa"/>
    <x v="31"/>
    <n v="15"/>
    <x v="4"/>
  </r>
  <r>
    <x v="3"/>
    <n v="394602"/>
    <n v="159"/>
    <x v="96"/>
    <s v="Msa"/>
    <x v="16"/>
    <n v="8"/>
    <x v="4"/>
  </r>
  <r>
    <x v="4"/>
    <n v="102001"/>
    <n v="0"/>
    <x v="0"/>
    <s v="Country"/>
    <x v="0"/>
    <n v="0.15090000000000001"/>
    <x v="4"/>
  </r>
  <r>
    <x v="4"/>
    <n v="394913"/>
    <n v="1"/>
    <x v="1"/>
    <s v="Msa"/>
    <x v="1"/>
    <n v="0.15629999999999999"/>
    <x v="4"/>
  </r>
  <r>
    <x v="4"/>
    <n v="753899"/>
    <n v="2"/>
    <x v="2"/>
    <s v="Msa"/>
    <x v="2"/>
    <n v="0.1714"/>
    <x v="4"/>
  </r>
  <r>
    <x v="4"/>
    <n v="394463"/>
    <n v="3"/>
    <x v="3"/>
    <s v="Msa"/>
    <x v="3"/>
    <n v="0.24529999999999999"/>
    <x v="4"/>
  </r>
  <r>
    <x v="4"/>
    <n v="394514"/>
    <n v="4"/>
    <x v="4"/>
    <s v="Msa"/>
    <x v="4"/>
    <n v="0.19919999999999999"/>
    <x v="4"/>
  </r>
  <r>
    <x v="4"/>
    <n v="394974"/>
    <n v="5"/>
    <x v="5"/>
    <s v="Msa"/>
    <x v="5"/>
    <n v="0.1807"/>
    <x v="4"/>
  </r>
  <r>
    <x v="4"/>
    <n v="394692"/>
    <n v="6"/>
    <x v="6"/>
    <s v="Msa"/>
    <x v="4"/>
    <n v="0.20799999999999999"/>
    <x v="4"/>
  </r>
  <r>
    <x v="4"/>
    <n v="395209"/>
    <n v="7"/>
    <x v="7"/>
    <s v="Msa"/>
    <x v="6"/>
    <n v="0.1681"/>
    <x v="4"/>
  </r>
  <r>
    <x v="4"/>
    <n v="394856"/>
    <n v="8"/>
    <x v="8"/>
    <s v="Msa"/>
    <x v="7"/>
    <n v="0.16669999999999999"/>
    <x v="4"/>
  </r>
  <r>
    <x v="4"/>
    <n v="394347"/>
    <n v="9"/>
    <x v="9"/>
    <s v="Msa"/>
    <x v="8"/>
    <n v="0.17249999999999999"/>
    <x v="4"/>
  </r>
  <r>
    <x v="4"/>
    <n v="394404"/>
    <n v="10"/>
    <x v="10"/>
    <s v="Msa"/>
    <x v="9"/>
    <n v="0.16309999999999999"/>
    <x v="4"/>
  </r>
  <r>
    <x v="4"/>
    <n v="395057"/>
    <n v="11"/>
    <x v="11"/>
    <s v="Msa"/>
    <x v="2"/>
    <n v="0.106"/>
    <x v="4"/>
  </r>
  <r>
    <x v="4"/>
    <n v="394532"/>
    <n v="12"/>
    <x v="12"/>
    <s v="Msa"/>
    <x v="10"/>
    <n v="0.17910000000000001"/>
    <x v="4"/>
  </r>
  <r>
    <x v="4"/>
    <n v="395025"/>
    <n v="13"/>
    <x v="13"/>
    <s v="Msa"/>
    <x v="2"/>
    <n v="0.16200000000000001"/>
    <x v="4"/>
  </r>
  <r>
    <x v="4"/>
    <n v="394976"/>
    <n v="14"/>
    <x v="14"/>
    <s v="Msa"/>
    <x v="11"/>
    <n v="0.20599999999999999"/>
    <x v="4"/>
  </r>
  <r>
    <x v="4"/>
    <n v="395078"/>
    <n v="15"/>
    <x v="15"/>
    <s v="Msa"/>
    <x v="12"/>
    <n v="0.13009999999999999"/>
    <x v="4"/>
  </r>
  <r>
    <x v="4"/>
    <n v="394865"/>
    <n v="16"/>
    <x v="16"/>
    <s v="Msa"/>
    <x v="13"/>
    <n v="0.14399999999999999"/>
    <x v="4"/>
  </r>
  <r>
    <x v="4"/>
    <n v="395056"/>
    <n v="17"/>
    <x v="17"/>
    <s v="Msa"/>
    <x v="2"/>
    <n v="0.2223"/>
    <x v="4"/>
  </r>
  <r>
    <x v="4"/>
    <n v="395121"/>
    <n v="18"/>
    <x v="18"/>
    <s v="Msa"/>
    <x v="14"/>
    <n v="0.1905"/>
    <x v="4"/>
  </r>
  <r>
    <x v="4"/>
    <n v="395148"/>
    <n v="19"/>
    <x v="19"/>
    <s v="Msa"/>
    <x v="7"/>
    <n v="0.21759999999999999"/>
    <x v="4"/>
  </r>
  <r>
    <x v="4"/>
    <n v="394358"/>
    <n v="20"/>
    <x v="20"/>
    <s v="Msa"/>
    <x v="15"/>
    <n v="0.19980000000000001"/>
    <x v="4"/>
  </r>
  <r>
    <x v="4"/>
    <n v="394530"/>
    <n v="21"/>
    <x v="21"/>
    <s v="Msa"/>
    <x v="16"/>
    <n v="0.1993"/>
    <x v="4"/>
  </r>
  <r>
    <x v="4"/>
    <n v="394982"/>
    <n v="22"/>
    <x v="22"/>
    <s v="Msa"/>
    <x v="5"/>
    <n v="0.18740000000000001"/>
    <x v="4"/>
  </r>
  <r>
    <x v="4"/>
    <n v="394998"/>
    <n v="23"/>
    <x v="23"/>
    <s v="Msa"/>
    <x v="17"/>
    <n v="0.20619999999999999"/>
    <x v="4"/>
  </r>
  <r>
    <x v="4"/>
    <n v="394458"/>
    <n v="24"/>
    <x v="24"/>
    <s v="Msa"/>
    <x v="18"/>
    <n v="0.1913"/>
    <x v="4"/>
  </r>
  <r>
    <x v="4"/>
    <n v="395045"/>
    <n v="25"/>
    <x v="25"/>
    <s v="Msa"/>
    <x v="2"/>
    <n v="0.1943"/>
    <x v="4"/>
  </r>
  <r>
    <x v="4"/>
    <n v="395055"/>
    <n v="26"/>
    <x v="26"/>
    <s v="Msa"/>
    <x v="4"/>
    <n v="0.186"/>
    <x v="4"/>
  </r>
  <r>
    <x v="4"/>
    <n v="394943"/>
    <n v="27"/>
    <x v="27"/>
    <s v="Msa"/>
    <x v="7"/>
    <n v="0.19009999999999999"/>
    <x v="4"/>
  </r>
  <r>
    <x v="4"/>
    <n v="394466"/>
    <n v="28"/>
    <x v="28"/>
    <s v="Msa"/>
    <x v="19"/>
    <n v="0.1842"/>
    <x v="4"/>
  </r>
  <r>
    <x v="4"/>
    <n v="394475"/>
    <n v="29"/>
    <x v="29"/>
    <s v="Msa"/>
    <x v="19"/>
    <n v="0.14050000000000001"/>
    <x v="4"/>
  </r>
  <r>
    <x v="4"/>
    <n v="394735"/>
    <n v="30"/>
    <x v="30"/>
    <s v="Msa"/>
    <x v="14"/>
    <n v="0.13780000000000001"/>
    <x v="4"/>
  </r>
  <r>
    <x v="4"/>
    <n v="394775"/>
    <n v="31"/>
    <x v="31"/>
    <s v="Msa"/>
    <x v="20"/>
    <n v="0.1585"/>
    <x v="4"/>
  </r>
  <r>
    <x v="4"/>
    <n v="394492"/>
    <n v="32"/>
    <x v="32"/>
    <s v="Msa"/>
    <x v="19"/>
    <n v="0.18340000000000001"/>
    <x v="4"/>
  </r>
  <r>
    <x v="4"/>
    <n v="394705"/>
    <n v="33"/>
    <x v="33"/>
    <s v="Msa"/>
    <x v="21"/>
    <n v="0.2034"/>
    <x v="4"/>
  </r>
  <r>
    <x v="4"/>
    <n v="395059"/>
    <n v="34"/>
    <x v="34"/>
    <s v="Msa"/>
    <x v="2"/>
    <n v="8.2299999999999998E-2"/>
    <x v="4"/>
  </r>
  <r>
    <x v="4"/>
    <n v="394355"/>
    <n v="35"/>
    <x v="35"/>
    <s v="Msa"/>
    <x v="4"/>
    <n v="0.22509999999999999"/>
    <x v="4"/>
  </r>
  <r>
    <x v="4"/>
    <n v="395194"/>
    <n v="36"/>
    <x v="36"/>
    <s v="Msa"/>
    <x v="22"/>
    <n v="0.1651"/>
    <x v="4"/>
  </r>
  <r>
    <x v="4"/>
    <n v="394902"/>
    <n v="37"/>
    <x v="37"/>
    <s v="Msa"/>
    <x v="23"/>
    <n v="0.15640000000000001"/>
    <x v="4"/>
  </r>
  <r>
    <x v="4"/>
    <n v="395005"/>
    <n v="38"/>
    <x v="38"/>
    <s v="Msa"/>
    <x v="24"/>
    <n v="0.13400000000000001"/>
    <x v="4"/>
  </r>
  <r>
    <x v="4"/>
    <n v="394862"/>
    <n v="39"/>
    <x v="39"/>
    <s v="Msa"/>
    <x v="25"/>
    <n v="0.13780000000000001"/>
    <x v="4"/>
  </r>
  <r>
    <x v="4"/>
    <n v="394714"/>
    <n v="40"/>
    <x v="40"/>
    <s v="Msa"/>
    <x v="7"/>
    <n v="0.18690000000000001"/>
    <x v="4"/>
  </r>
  <r>
    <x v="4"/>
    <n v="394849"/>
    <n v="41"/>
    <x v="41"/>
    <s v="Msa"/>
    <x v="23"/>
    <n v="0.1295"/>
    <x v="4"/>
  </r>
  <r>
    <x v="4"/>
    <n v="394935"/>
    <n v="42"/>
    <x v="42"/>
    <s v="Msa"/>
    <x v="26"/>
    <n v="0.2097"/>
    <x v="4"/>
  </r>
  <r>
    <x v="4"/>
    <n v="394807"/>
    <n v="43"/>
    <x v="43"/>
    <s v="Msa"/>
    <x v="27"/>
    <n v="0.20599999999999999"/>
    <x v="4"/>
  </r>
  <r>
    <x v="4"/>
    <n v="394669"/>
    <n v="44"/>
    <x v="44"/>
    <s v="Msa"/>
    <x v="28"/>
    <n v="0.20349999999999999"/>
    <x v="4"/>
  </r>
  <r>
    <x v="4"/>
    <n v="395022"/>
    <n v="45"/>
    <x v="45"/>
    <s v="Msa"/>
    <x v="22"/>
    <n v="0.1759"/>
    <x v="4"/>
  </r>
  <r>
    <x v="4"/>
    <n v="394910"/>
    <n v="46"/>
    <x v="46"/>
    <s v="Msa"/>
    <x v="29"/>
    <n v="0.2135"/>
    <x v="4"/>
  </r>
  <r>
    <x v="4"/>
    <n v="394425"/>
    <n v="47"/>
    <x v="47"/>
    <s v="Msa"/>
    <x v="1"/>
    <n v="0.14940000000000001"/>
    <x v="4"/>
  </r>
  <r>
    <x v="4"/>
    <n v="395012"/>
    <n v="48"/>
    <x v="48"/>
    <s v="Msa"/>
    <x v="18"/>
    <n v="0.1794"/>
    <x v="4"/>
  </r>
  <r>
    <x v="4"/>
    <n v="394388"/>
    <n v="49"/>
    <x v="49"/>
    <s v="Msa"/>
    <x v="30"/>
    <n v="0.14829999999999999"/>
    <x v="4"/>
  </r>
  <r>
    <x v="4"/>
    <n v="395053"/>
    <n v="50"/>
    <x v="50"/>
    <s v="Msa"/>
    <x v="31"/>
    <n v="0.17299999999999999"/>
    <x v="4"/>
  </r>
  <r>
    <x v="4"/>
    <n v="395031"/>
    <n v="51"/>
    <x v="51"/>
    <s v="Msa"/>
    <x v="1"/>
    <n v="0.161"/>
    <x v="4"/>
  </r>
  <r>
    <x v="4"/>
    <n v="394640"/>
    <n v="52"/>
    <x v="52"/>
    <s v="Msa"/>
    <x v="10"/>
    <n v="0.1724"/>
    <x v="4"/>
  </r>
  <r>
    <x v="4"/>
    <n v="395167"/>
    <n v="53"/>
    <x v="53"/>
    <s v="Msa"/>
    <x v="11"/>
    <n v="0.17799999999999999"/>
    <x v="4"/>
  </r>
  <r>
    <x v="4"/>
    <n v="753924"/>
    <n v="54"/>
    <x v="54"/>
    <s v="Msa"/>
    <x v="32"/>
    <n v="0.11409999999999999"/>
    <x v="4"/>
  </r>
  <r>
    <x v="4"/>
    <n v="395169"/>
    <n v="55"/>
    <x v="55"/>
    <s v="Msa"/>
    <x v="26"/>
    <n v="0.2094"/>
    <x v="4"/>
  </r>
  <r>
    <x v="4"/>
    <n v="394619"/>
    <n v="56"/>
    <x v="56"/>
    <s v="Msa"/>
    <x v="2"/>
    <n v="0.1711"/>
    <x v="4"/>
  </r>
  <r>
    <x v="4"/>
    <n v="395238"/>
    <n v="57"/>
    <x v="57"/>
    <s v="Msa"/>
    <x v="9"/>
    <n v="0.1754"/>
    <x v="4"/>
  </r>
  <r>
    <x v="4"/>
    <n v="394415"/>
    <n v="58"/>
    <x v="58"/>
    <s v="Msa"/>
    <x v="28"/>
    <n v="0.19359999999999999"/>
    <x v="4"/>
  </r>
  <r>
    <x v="4"/>
    <n v="394312"/>
    <n v="59"/>
    <x v="59"/>
    <s v="Msa"/>
    <x v="33"/>
    <n v="0.216"/>
    <x v="4"/>
  </r>
  <r>
    <x v="4"/>
    <n v="394308"/>
    <n v="60"/>
    <x v="60"/>
    <s v="Msa"/>
    <x v="1"/>
    <n v="0.15190000000000001"/>
    <x v="4"/>
  </r>
  <r>
    <x v="4"/>
    <n v="394938"/>
    <n v="61"/>
    <x v="61"/>
    <s v="Msa"/>
    <x v="34"/>
    <n v="0.14749999999999999"/>
    <x v="4"/>
  </r>
  <r>
    <x v="4"/>
    <n v="394908"/>
    <n v="62"/>
    <x v="62"/>
    <s v="Msa"/>
    <x v="28"/>
    <n v="0.17860000000000001"/>
    <x v="4"/>
  </r>
  <r>
    <x v="4"/>
    <n v="394357"/>
    <n v="63"/>
    <x v="63"/>
    <s v="Msa"/>
    <x v="2"/>
    <n v="0.18459999999999999"/>
    <x v="4"/>
  </r>
  <r>
    <x v="4"/>
    <n v="394753"/>
    <n v="64"/>
    <x v="64"/>
    <s v="Msa"/>
    <x v="23"/>
    <n v="0.16850000000000001"/>
    <x v="4"/>
  </r>
  <r>
    <x v="4"/>
    <n v="394653"/>
    <n v="65"/>
    <x v="65"/>
    <s v="Msa"/>
    <x v="35"/>
    <n v="0.16239999999999999"/>
    <x v="4"/>
  </r>
  <r>
    <x v="4"/>
    <n v="394952"/>
    <n v="66"/>
    <x v="66"/>
    <s v="Msa"/>
    <x v="2"/>
    <n v="0.21929999999999999"/>
    <x v="4"/>
  </r>
  <r>
    <x v="4"/>
    <n v="394318"/>
    <n v="67"/>
    <x v="67"/>
    <s v="Msa"/>
    <x v="5"/>
    <n v="0.1537"/>
    <x v="4"/>
  </r>
  <r>
    <x v="4"/>
    <n v="394561"/>
    <n v="68"/>
    <x v="68"/>
    <s v="Msa"/>
    <x v="4"/>
    <n v="0.112"/>
    <x v="4"/>
  </r>
  <r>
    <x v="4"/>
    <n v="394367"/>
    <n v="69"/>
    <x v="69"/>
    <s v="Msa"/>
    <x v="29"/>
    <n v="0.18679999999999999"/>
    <x v="4"/>
  </r>
  <r>
    <x v="4"/>
    <n v="394521"/>
    <n v="70"/>
    <x v="70"/>
    <s v="Msa"/>
    <x v="19"/>
    <n v="0.1699"/>
    <x v="4"/>
  </r>
  <r>
    <x v="4"/>
    <n v="394843"/>
    <n v="71"/>
    <x v="71"/>
    <s v="Msa"/>
    <x v="4"/>
    <n v="0.13070000000000001"/>
    <x v="4"/>
  </r>
  <r>
    <x v="4"/>
    <n v="394486"/>
    <n v="72"/>
    <x v="72"/>
    <s v="Msa"/>
    <x v="35"/>
    <n v="0.16370000000000001"/>
    <x v="4"/>
  </r>
  <r>
    <x v="4"/>
    <n v="394648"/>
    <n v="73"/>
    <x v="73"/>
    <s v="Msa"/>
    <x v="18"/>
    <n v="0.1313"/>
    <x v="4"/>
  </r>
  <r>
    <x v="4"/>
    <n v="394304"/>
    <n v="74"/>
    <x v="74"/>
    <s v="Msa"/>
    <x v="19"/>
    <n v="0.1542"/>
    <x v="4"/>
  </r>
  <r>
    <x v="4"/>
    <n v="753906"/>
    <n v="75"/>
    <x v="75"/>
    <s v="Msa"/>
    <x v="7"/>
    <n v="0.19400000000000001"/>
    <x v="4"/>
  </r>
  <r>
    <x v="4"/>
    <n v="394798"/>
    <n v="76"/>
    <x v="76"/>
    <s v="Msa"/>
    <x v="36"/>
    <n v="0.14610000000000001"/>
    <x v="4"/>
  </r>
  <r>
    <x v="4"/>
    <n v="395134"/>
    <n v="77"/>
    <x v="77"/>
    <s v="Msa"/>
    <x v="2"/>
    <n v="0.15359999999999999"/>
    <x v="4"/>
  </r>
  <r>
    <x v="4"/>
    <n v="394457"/>
    <n v="78"/>
    <x v="78"/>
    <s v="Msa"/>
    <x v="35"/>
    <n v="0.218"/>
    <x v="4"/>
  </r>
  <r>
    <x v="4"/>
    <n v="395143"/>
    <n v="79"/>
    <x v="79"/>
    <s v="Msa"/>
    <x v="1"/>
    <n v="0.16639999999999999"/>
    <x v="4"/>
  </r>
  <r>
    <x v="4"/>
    <n v="394484"/>
    <n v="80"/>
    <x v="80"/>
    <s v="Msa"/>
    <x v="16"/>
    <n v="0.14990000000000001"/>
    <x v="4"/>
  </r>
  <r>
    <x v="4"/>
    <n v="395235"/>
    <n v="81"/>
    <x v="81"/>
    <s v="Msa"/>
    <x v="18"/>
    <n v="0.1268"/>
    <x v="4"/>
  </r>
  <r>
    <x v="4"/>
    <n v="395224"/>
    <n v="82"/>
    <x v="82"/>
    <s v="Msa"/>
    <x v="37"/>
    <n v="0.18659999999999999"/>
    <x v="4"/>
  </r>
  <r>
    <x v="4"/>
    <n v="395115"/>
    <n v="83"/>
    <x v="83"/>
    <s v="Msa"/>
    <x v="9"/>
    <n v="0.2082"/>
    <x v="4"/>
  </r>
  <r>
    <x v="4"/>
    <n v="394440"/>
    <n v="84"/>
    <x v="84"/>
    <s v="Msa"/>
    <x v="7"/>
    <n v="0.18790000000000001"/>
    <x v="4"/>
  </r>
  <r>
    <x v="4"/>
    <n v="394399"/>
    <n v="85"/>
    <x v="85"/>
    <s v="Msa"/>
    <x v="38"/>
    <n v="0.16170000000000001"/>
    <x v="4"/>
  </r>
  <r>
    <x v="4"/>
    <n v="395160"/>
    <n v="86"/>
    <x v="86"/>
    <s v="Msa"/>
    <x v="19"/>
    <n v="0.14399999999999999"/>
    <x v="4"/>
  </r>
  <r>
    <x v="4"/>
    <n v="394816"/>
    <n v="87"/>
    <x v="87"/>
    <s v="Msa"/>
    <x v="25"/>
    <n v="0.12429999999999999"/>
    <x v="4"/>
  </r>
  <r>
    <x v="4"/>
    <n v="394766"/>
    <n v="88"/>
    <x v="88"/>
    <s v="Msa"/>
    <x v="7"/>
    <n v="0.17349999999999999"/>
    <x v="4"/>
  </r>
  <r>
    <x v="4"/>
    <n v="394931"/>
    <n v="89"/>
    <x v="89"/>
    <s v="Msa"/>
    <x v="31"/>
    <n v="0.1459"/>
    <x v="4"/>
  </r>
  <r>
    <x v="4"/>
    <n v="394528"/>
    <n v="90"/>
    <x v="90"/>
    <s v="Msa"/>
    <x v="7"/>
    <n v="0.1956"/>
    <x v="4"/>
  </r>
  <r>
    <x v="4"/>
    <n v="394531"/>
    <n v="91"/>
    <x v="91"/>
    <s v="Msa"/>
    <x v="39"/>
    <n v="0.18640000000000001"/>
    <x v="4"/>
  </r>
  <r>
    <x v="4"/>
    <n v="394711"/>
    <n v="92"/>
    <x v="92"/>
    <s v="Msa"/>
    <x v="40"/>
    <n v="0.17599999999999999"/>
    <x v="4"/>
  </r>
  <r>
    <x v="4"/>
    <n v="394352"/>
    <n v="94"/>
    <x v="93"/>
    <s v="Msa"/>
    <x v="8"/>
    <n v="0.1249"/>
    <x v="4"/>
  </r>
  <r>
    <x v="4"/>
    <n v="394666"/>
    <n v="96"/>
    <x v="94"/>
    <s v="Msa"/>
    <x v="5"/>
    <n v="0.16270000000000001"/>
    <x v="4"/>
  </r>
  <r>
    <x v="4"/>
    <n v="395006"/>
    <n v="100"/>
    <x v="95"/>
    <s v="Msa"/>
    <x v="31"/>
    <n v="0.1749"/>
    <x v="4"/>
  </r>
  <r>
    <x v="4"/>
    <n v="394602"/>
    <n v="159"/>
    <x v="96"/>
    <s v="Msa"/>
    <x v="16"/>
    <n v="0.13769999999999999"/>
    <x v="4"/>
  </r>
  <r>
    <x v="5"/>
    <n v="102001"/>
    <n v="0"/>
    <x v="0"/>
    <s v="Country"/>
    <x v="0"/>
    <n v="9000"/>
    <x v="4"/>
  </r>
  <r>
    <x v="5"/>
    <n v="394913"/>
    <n v="1"/>
    <x v="1"/>
    <s v="Msa"/>
    <x v="1"/>
    <n v="19100"/>
    <x v="4"/>
  </r>
  <r>
    <x v="5"/>
    <n v="753899"/>
    <n v="2"/>
    <x v="2"/>
    <s v="Msa"/>
    <x v="2"/>
    <n v="20000"/>
    <x v="4"/>
  </r>
  <r>
    <x v="5"/>
    <n v="394463"/>
    <n v="3"/>
    <x v="3"/>
    <s v="Msa"/>
    <x v="3"/>
    <n v="9000"/>
    <x v="4"/>
  </r>
  <r>
    <x v="5"/>
    <n v="394514"/>
    <n v="4"/>
    <x v="4"/>
    <s v="Msa"/>
    <x v="4"/>
    <n v="9000"/>
    <x v="4"/>
  </r>
  <r>
    <x v="5"/>
    <n v="394974"/>
    <n v="5"/>
    <x v="5"/>
    <s v="Msa"/>
    <x v="5"/>
    <n v="9000"/>
    <x v="4"/>
  </r>
  <r>
    <x v="5"/>
    <n v="394692"/>
    <n v="6"/>
    <x v="6"/>
    <s v="Msa"/>
    <x v="4"/>
    <n v="9500"/>
    <x v="4"/>
  </r>
  <r>
    <x v="5"/>
    <n v="395209"/>
    <n v="7"/>
    <x v="7"/>
    <s v="Msa"/>
    <x v="6"/>
    <n v="10000"/>
    <x v="4"/>
  </r>
  <r>
    <x v="5"/>
    <n v="394856"/>
    <n v="8"/>
    <x v="8"/>
    <s v="Msa"/>
    <x v="7"/>
    <n v="10000"/>
    <x v="4"/>
  </r>
  <r>
    <x v="5"/>
    <n v="394347"/>
    <n v="9"/>
    <x v="9"/>
    <s v="Msa"/>
    <x v="8"/>
    <n v="9600"/>
    <x v="4"/>
  </r>
  <r>
    <x v="5"/>
    <n v="394404"/>
    <n v="10"/>
    <x v="10"/>
    <s v="Msa"/>
    <x v="9"/>
    <n v="15450"/>
    <x v="4"/>
  </r>
  <r>
    <x v="5"/>
    <n v="395057"/>
    <n v="11"/>
    <x v="11"/>
    <s v="Msa"/>
    <x v="2"/>
    <n v="29000"/>
    <x v="4"/>
  </r>
  <r>
    <x v="5"/>
    <n v="394532"/>
    <n v="12"/>
    <x v="12"/>
    <s v="Msa"/>
    <x v="10"/>
    <n v="9500"/>
    <x v="4"/>
  </r>
  <r>
    <x v="5"/>
    <n v="395025"/>
    <n v="13"/>
    <x v="13"/>
    <s v="Msa"/>
    <x v="2"/>
    <n v="10000"/>
    <x v="4"/>
  </r>
  <r>
    <x v="5"/>
    <n v="394976"/>
    <n v="14"/>
    <x v="14"/>
    <s v="Msa"/>
    <x v="11"/>
    <n v="5000"/>
    <x v="4"/>
  </r>
  <r>
    <x v="5"/>
    <n v="395078"/>
    <n v="15"/>
    <x v="15"/>
    <s v="Msa"/>
    <x v="12"/>
    <n v="19075"/>
    <x v="4"/>
  </r>
  <r>
    <x v="5"/>
    <n v="394865"/>
    <n v="16"/>
    <x v="16"/>
    <s v="Msa"/>
    <x v="13"/>
    <n v="10000"/>
    <x v="4"/>
  </r>
  <r>
    <x v="5"/>
    <n v="395056"/>
    <n v="17"/>
    <x v="17"/>
    <s v="Msa"/>
    <x v="2"/>
    <n v="15000"/>
    <x v="4"/>
  </r>
  <r>
    <x v="5"/>
    <n v="395121"/>
    <n v="18"/>
    <x v="18"/>
    <s v="Msa"/>
    <x v="14"/>
    <n v="5100"/>
    <x v="4"/>
  </r>
  <r>
    <x v="5"/>
    <n v="395148"/>
    <n v="19"/>
    <x v="19"/>
    <s v="Msa"/>
    <x v="7"/>
    <n v="5000"/>
    <x v="4"/>
  </r>
  <r>
    <x v="5"/>
    <n v="394358"/>
    <n v="20"/>
    <x v="20"/>
    <s v="Msa"/>
    <x v="15"/>
    <n v="10000"/>
    <x v="4"/>
  </r>
  <r>
    <x v="5"/>
    <n v="394530"/>
    <n v="21"/>
    <x v="21"/>
    <s v="Msa"/>
    <x v="16"/>
    <n v="10000"/>
    <x v="4"/>
  </r>
  <r>
    <x v="5"/>
    <n v="394982"/>
    <n v="22"/>
    <x v="22"/>
    <s v="Msa"/>
    <x v="5"/>
    <n v="5500"/>
    <x v="4"/>
  </r>
  <r>
    <x v="5"/>
    <n v="394998"/>
    <n v="23"/>
    <x v="23"/>
    <s v="Msa"/>
    <x v="17"/>
    <n v="10000"/>
    <x v="4"/>
  </r>
  <r>
    <x v="5"/>
    <n v="394458"/>
    <n v="24"/>
    <x v="24"/>
    <s v="Msa"/>
    <x v="18"/>
    <n v="9100"/>
    <x v="4"/>
  </r>
  <r>
    <x v="5"/>
    <n v="395045"/>
    <n v="25"/>
    <x v="25"/>
    <s v="Msa"/>
    <x v="2"/>
    <n v="10000"/>
    <x v="4"/>
  </r>
  <r>
    <x v="5"/>
    <n v="395055"/>
    <n v="26"/>
    <x v="26"/>
    <s v="Msa"/>
    <x v="4"/>
    <n v="5090"/>
    <x v="4"/>
  </r>
  <r>
    <x v="5"/>
    <n v="394943"/>
    <n v="27"/>
    <x v="27"/>
    <s v="Msa"/>
    <x v="7"/>
    <n v="6000"/>
    <x v="4"/>
  </r>
  <r>
    <x v="5"/>
    <n v="394466"/>
    <n v="28"/>
    <x v="28"/>
    <s v="Msa"/>
    <x v="19"/>
    <n v="7500"/>
    <x v="4"/>
  </r>
  <r>
    <x v="5"/>
    <n v="394475"/>
    <n v="29"/>
    <x v="29"/>
    <s v="Msa"/>
    <x v="19"/>
    <n v="6100"/>
    <x v="4"/>
  </r>
  <r>
    <x v="5"/>
    <n v="394735"/>
    <n v="30"/>
    <x v="30"/>
    <s v="Msa"/>
    <x v="14"/>
    <n v="7400"/>
    <x v="4"/>
  </r>
  <r>
    <x v="5"/>
    <n v="394775"/>
    <n v="31"/>
    <x v="31"/>
    <s v="Msa"/>
    <x v="20"/>
    <n v="6000"/>
    <x v="4"/>
  </r>
  <r>
    <x v="5"/>
    <n v="394492"/>
    <n v="32"/>
    <x v="32"/>
    <s v="Msa"/>
    <x v="19"/>
    <n v="6700"/>
    <x v="4"/>
  </r>
  <r>
    <x v="5"/>
    <n v="394705"/>
    <n v="33"/>
    <x v="33"/>
    <s v="Msa"/>
    <x v="21"/>
    <n v="5400"/>
    <x v="4"/>
  </r>
  <r>
    <x v="5"/>
    <n v="395059"/>
    <n v="34"/>
    <x v="34"/>
    <s v="Msa"/>
    <x v="2"/>
    <n v="49999"/>
    <x v="4"/>
  </r>
  <r>
    <x v="5"/>
    <n v="394355"/>
    <n v="35"/>
    <x v="35"/>
    <s v="Msa"/>
    <x v="4"/>
    <n v="6000"/>
    <x v="4"/>
  </r>
  <r>
    <x v="5"/>
    <n v="395194"/>
    <n v="36"/>
    <x v="36"/>
    <s v="Msa"/>
    <x v="22"/>
    <n v="5000"/>
    <x v="4"/>
  </r>
  <r>
    <x v="5"/>
    <n v="394902"/>
    <n v="37"/>
    <x v="37"/>
    <s v="Msa"/>
    <x v="23"/>
    <n v="9100"/>
    <x v="4"/>
  </r>
  <r>
    <x v="5"/>
    <n v="395005"/>
    <n v="38"/>
    <x v="38"/>
    <s v="Msa"/>
    <x v="24"/>
    <n v="10000"/>
    <x v="4"/>
  </r>
  <r>
    <x v="5"/>
    <n v="394862"/>
    <n v="39"/>
    <x v="39"/>
    <s v="Msa"/>
    <x v="25"/>
    <n v="6500"/>
    <x v="4"/>
  </r>
  <r>
    <x v="5"/>
    <n v="394714"/>
    <n v="40"/>
    <x v="40"/>
    <s v="Msa"/>
    <x v="7"/>
    <n v="5000"/>
    <x v="4"/>
  </r>
  <r>
    <x v="5"/>
    <n v="394849"/>
    <n v="41"/>
    <x v="41"/>
    <s v="Msa"/>
    <x v="23"/>
    <n v="5000"/>
    <x v="4"/>
  </r>
  <r>
    <x v="5"/>
    <n v="394935"/>
    <n v="42"/>
    <x v="42"/>
    <s v="Msa"/>
    <x v="26"/>
    <n v="4900"/>
    <x v="4"/>
  </r>
  <r>
    <x v="5"/>
    <n v="394807"/>
    <n v="43"/>
    <x v="43"/>
    <s v="Msa"/>
    <x v="27"/>
    <n v="5900"/>
    <x v="4"/>
  </r>
  <r>
    <x v="5"/>
    <n v="394669"/>
    <n v="44"/>
    <x v="44"/>
    <s v="Msa"/>
    <x v="28"/>
    <n v="10000"/>
    <x v="4"/>
  </r>
  <r>
    <x v="5"/>
    <n v="395022"/>
    <n v="45"/>
    <x v="45"/>
    <s v="Msa"/>
    <x v="22"/>
    <n v="8100"/>
    <x v="4"/>
  </r>
  <r>
    <x v="5"/>
    <n v="394910"/>
    <n v="46"/>
    <x v="46"/>
    <s v="Msa"/>
    <x v="29"/>
    <n v="5490"/>
    <x v="4"/>
  </r>
  <r>
    <x v="5"/>
    <n v="394425"/>
    <n v="47"/>
    <x v="47"/>
    <s v="Msa"/>
    <x v="1"/>
    <n v="9900"/>
    <x v="4"/>
  </r>
  <r>
    <x v="5"/>
    <n v="395012"/>
    <n v="48"/>
    <x v="48"/>
    <s v="Msa"/>
    <x v="18"/>
    <n v="6000"/>
    <x v="4"/>
  </r>
  <r>
    <x v="5"/>
    <n v="394388"/>
    <n v="49"/>
    <x v="49"/>
    <s v="Msa"/>
    <x v="30"/>
    <n v="6000"/>
    <x v="4"/>
  </r>
  <r>
    <x v="5"/>
    <n v="395053"/>
    <n v="50"/>
    <x v="50"/>
    <s v="Msa"/>
    <x v="31"/>
    <n v="10000"/>
    <x v="4"/>
  </r>
  <r>
    <x v="5"/>
    <n v="395031"/>
    <n v="51"/>
    <x v="51"/>
    <s v="Msa"/>
    <x v="1"/>
    <n v="7000"/>
    <x v="4"/>
  </r>
  <r>
    <x v="5"/>
    <n v="394640"/>
    <n v="52"/>
    <x v="52"/>
    <s v="Msa"/>
    <x v="10"/>
    <n v="7600"/>
    <x v="4"/>
  </r>
  <r>
    <x v="5"/>
    <n v="395167"/>
    <n v="53"/>
    <x v="53"/>
    <s v="Msa"/>
    <x v="11"/>
    <n v="7000"/>
    <x v="4"/>
  </r>
  <r>
    <x v="5"/>
    <n v="753924"/>
    <n v="54"/>
    <x v="54"/>
    <s v="Msa"/>
    <x v="32"/>
    <n v="14000"/>
    <x v="4"/>
  </r>
  <r>
    <x v="5"/>
    <n v="395169"/>
    <n v="55"/>
    <x v="55"/>
    <s v="Msa"/>
    <x v="26"/>
    <n v="5000"/>
    <x v="4"/>
  </r>
  <r>
    <x v="5"/>
    <n v="394619"/>
    <n v="56"/>
    <x v="56"/>
    <s v="Msa"/>
    <x v="2"/>
    <n v="9100"/>
    <x v="4"/>
  </r>
  <r>
    <x v="5"/>
    <n v="395238"/>
    <n v="57"/>
    <x v="57"/>
    <s v="Msa"/>
    <x v="9"/>
    <n v="10000"/>
    <x v="4"/>
  </r>
  <r>
    <x v="5"/>
    <n v="394415"/>
    <n v="58"/>
    <x v="58"/>
    <s v="Msa"/>
    <x v="28"/>
    <n v="20000"/>
    <x v="4"/>
  </r>
  <r>
    <x v="5"/>
    <n v="394312"/>
    <n v="59"/>
    <x v="59"/>
    <s v="Msa"/>
    <x v="33"/>
    <n v="5100"/>
    <x v="4"/>
  </r>
  <r>
    <x v="5"/>
    <n v="394308"/>
    <n v="60"/>
    <x v="60"/>
    <s v="Msa"/>
    <x v="1"/>
    <n v="9000"/>
    <x v="4"/>
  </r>
  <r>
    <x v="5"/>
    <n v="394938"/>
    <n v="61"/>
    <x v="61"/>
    <s v="Msa"/>
    <x v="34"/>
    <n v="5950"/>
    <x v="4"/>
  </r>
  <r>
    <x v="5"/>
    <n v="394908"/>
    <n v="62"/>
    <x v="62"/>
    <s v="Msa"/>
    <x v="28"/>
    <n v="10000"/>
    <x v="4"/>
  </r>
  <r>
    <x v="5"/>
    <n v="394357"/>
    <n v="63"/>
    <x v="63"/>
    <s v="Msa"/>
    <x v="2"/>
    <n v="6100"/>
    <x v="4"/>
  </r>
  <r>
    <x v="5"/>
    <n v="394753"/>
    <n v="64"/>
    <x v="64"/>
    <s v="Msa"/>
    <x v="23"/>
    <n v="5100"/>
    <x v="4"/>
  </r>
  <r>
    <x v="5"/>
    <n v="394653"/>
    <n v="65"/>
    <x v="65"/>
    <s v="Msa"/>
    <x v="35"/>
    <n v="5100"/>
    <x v="4"/>
  </r>
  <r>
    <x v="5"/>
    <n v="394952"/>
    <n v="66"/>
    <x v="66"/>
    <s v="Msa"/>
    <x v="2"/>
    <n v="12000"/>
    <x v="4"/>
  </r>
  <r>
    <x v="5"/>
    <n v="394318"/>
    <n v="67"/>
    <x v="67"/>
    <s v="Msa"/>
    <x v="5"/>
    <n v="6100"/>
    <x v="4"/>
  </r>
  <r>
    <x v="5"/>
    <n v="394561"/>
    <n v="68"/>
    <x v="68"/>
    <s v="Msa"/>
    <x v="4"/>
    <n v="4950"/>
    <x v="4"/>
  </r>
  <r>
    <x v="5"/>
    <n v="394367"/>
    <n v="69"/>
    <x v="69"/>
    <s v="Msa"/>
    <x v="29"/>
    <n v="5000"/>
    <x v="4"/>
  </r>
  <r>
    <x v="5"/>
    <n v="394521"/>
    <n v="70"/>
    <x v="70"/>
    <s v="Msa"/>
    <x v="19"/>
    <n v="5000"/>
    <x v="4"/>
  </r>
  <r>
    <x v="5"/>
    <n v="394843"/>
    <n v="71"/>
    <x v="71"/>
    <s v="Msa"/>
    <x v="4"/>
    <n v="5300"/>
    <x v="4"/>
  </r>
  <r>
    <x v="5"/>
    <n v="394486"/>
    <n v="72"/>
    <x v="72"/>
    <s v="Msa"/>
    <x v="35"/>
    <n v="5000"/>
    <x v="4"/>
  </r>
  <r>
    <x v="5"/>
    <n v="394648"/>
    <n v="73"/>
    <x v="73"/>
    <s v="Msa"/>
    <x v="18"/>
    <n v="5100"/>
    <x v="4"/>
  </r>
  <r>
    <x v="5"/>
    <n v="394304"/>
    <n v="74"/>
    <x v="74"/>
    <s v="Msa"/>
    <x v="19"/>
    <n v="5000"/>
    <x v="4"/>
  </r>
  <r>
    <x v="5"/>
    <n v="753906"/>
    <n v="75"/>
    <x v="75"/>
    <s v="Msa"/>
    <x v="7"/>
    <n v="9000"/>
    <x v="4"/>
  </r>
  <r>
    <x v="5"/>
    <n v="394798"/>
    <n v="76"/>
    <x v="76"/>
    <s v="Msa"/>
    <x v="36"/>
    <n v="5000"/>
    <x v="4"/>
  </r>
  <r>
    <x v="5"/>
    <n v="395134"/>
    <n v="77"/>
    <x v="77"/>
    <s v="Msa"/>
    <x v="2"/>
    <n v="10000"/>
    <x v="4"/>
  </r>
  <r>
    <x v="5"/>
    <n v="394457"/>
    <n v="78"/>
    <x v="78"/>
    <s v="Msa"/>
    <x v="35"/>
    <n v="5495"/>
    <x v="4"/>
  </r>
  <r>
    <x v="5"/>
    <n v="395143"/>
    <n v="79"/>
    <x v="79"/>
    <s v="Msa"/>
    <x v="1"/>
    <n v="5000"/>
    <x v="4"/>
  </r>
  <r>
    <x v="5"/>
    <n v="394484"/>
    <n v="80"/>
    <x v="80"/>
    <s v="Msa"/>
    <x v="16"/>
    <n v="10000"/>
    <x v="4"/>
  </r>
  <r>
    <x v="5"/>
    <n v="395235"/>
    <n v="81"/>
    <x v="81"/>
    <s v="Msa"/>
    <x v="18"/>
    <n v="5100"/>
    <x v="4"/>
  </r>
  <r>
    <x v="5"/>
    <n v="395224"/>
    <n v="82"/>
    <x v="82"/>
    <s v="Msa"/>
    <x v="37"/>
    <n v="5000"/>
    <x v="4"/>
  </r>
  <r>
    <x v="5"/>
    <n v="395115"/>
    <n v="83"/>
    <x v="83"/>
    <s v="Msa"/>
    <x v="9"/>
    <n v="9100"/>
    <x v="4"/>
  </r>
  <r>
    <x v="5"/>
    <n v="394440"/>
    <n v="84"/>
    <x v="84"/>
    <s v="Msa"/>
    <x v="7"/>
    <n v="5100"/>
    <x v="4"/>
  </r>
  <r>
    <x v="5"/>
    <n v="394399"/>
    <n v="85"/>
    <x v="85"/>
    <s v="Msa"/>
    <x v="38"/>
    <n v="5769"/>
    <x v="4"/>
  </r>
  <r>
    <x v="5"/>
    <n v="395160"/>
    <n v="86"/>
    <x v="86"/>
    <s v="Msa"/>
    <x v="19"/>
    <n v="5000"/>
    <x v="4"/>
  </r>
  <r>
    <x v="5"/>
    <n v="394816"/>
    <n v="87"/>
    <x v="87"/>
    <s v="Msa"/>
    <x v="25"/>
    <n v="10000"/>
    <x v="4"/>
  </r>
  <r>
    <x v="5"/>
    <n v="394766"/>
    <n v="88"/>
    <x v="88"/>
    <s v="Msa"/>
    <x v="7"/>
    <n v="5000"/>
    <x v="4"/>
  </r>
  <r>
    <x v="5"/>
    <n v="394931"/>
    <n v="89"/>
    <x v="89"/>
    <s v="Msa"/>
    <x v="31"/>
    <n v="9900"/>
    <x v="4"/>
  </r>
  <r>
    <x v="5"/>
    <n v="394528"/>
    <n v="90"/>
    <x v="90"/>
    <s v="Msa"/>
    <x v="7"/>
    <n v="5001"/>
    <x v="4"/>
  </r>
  <r>
    <x v="5"/>
    <n v="394531"/>
    <n v="91"/>
    <x v="91"/>
    <s v="Msa"/>
    <x v="39"/>
    <n v="5000"/>
    <x v="4"/>
  </r>
  <r>
    <x v="5"/>
    <n v="394711"/>
    <n v="92"/>
    <x v="92"/>
    <s v="Msa"/>
    <x v="40"/>
    <n v="5000"/>
    <x v="4"/>
  </r>
  <r>
    <x v="5"/>
    <n v="394352"/>
    <n v="94"/>
    <x v="93"/>
    <s v="Msa"/>
    <x v="8"/>
    <n v="5000"/>
    <x v="4"/>
  </r>
  <r>
    <x v="5"/>
    <n v="394666"/>
    <n v="96"/>
    <x v="94"/>
    <s v="Msa"/>
    <x v="5"/>
    <n v="5000"/>
    <x v="4"/>
  </r>
  <r>
    <x v="5"/>
    <n v="395006"/>
    <n v="100"/>
    <x v="95"/>
    <s v="Msa"/>
    <x v="31"/>
    <n v="8500"/>
    <x v="4"/>
  </r>
  <r>
    <x v="5"/>
    <n v="394602"/>
    <n v="159"/>
    <x v="96"/>
    <s v="Msa"/>
    <x v="16"/>
    <n v="10000"/>
    <x v="4"/>
  </r>
  <r>
    <x v="6"/>
    <n v="102001"/>
    <m/>
    <x v="0"/>
    <m/>
    <x v="0"/>
    <n v="1599"/>
    <x v="4"/>
  </r>
  <r>
    <x v="6"/>
    <n v="394913"/>
    <m/>
    <x v="1"/>
    <m/>
    <x v="0"/>
    <n v="2614"/>
    <x v="4"/>
  </r>
  <r>
    <x v="6"/>
    <n v="753899"/>
    <m/>
    <x v="2"/>
    <m/>
    <x v="0"/>
    <n v="2281"/>
    <x v="4"/>
  </r>
  <r>
    <x v="6"/>
    <n v="394463"/>
    <m/>
    <x v="3"/>
    <m/>
    <x v="0"/>
    <n v="1636"/>
    <x v="4"/>
  </r>
  <r>
    <x v="6"/>
    <n v="394514"/>
    <m/>
    <x v="4"/>
    <m/>
    <x v="0"/>
    <n v="1378"/>
    <x v="4"/>
  </r>
  <r>
    <x v="6"/>
    <n v="394974"/>
    <m/>
    <x v="5"/>
    <m/>
    <x v="0"/>
    <n v="1532"/>
    <x v="4"/>
  </r>
  <r>
    <x v="6"/>
    <n v="394692"/>
    <m/>
    <x v="6"/>
    <m/>
    <x v="0"/>
    <n v="1360"/>
    <x v="4"/>
  </r>
  <r>
    <x v="6"/>
    <n v="395209"/>
    <m/>
    <x v="7"/>
    <m/>
    <x v="0"/>
    <n v="1969"/>
    <x v="4"/>
  </r>
  <r>
    <x v="6"/>
    <n v="394856"/>
    <m/>
    <x v="8"/>
    <m/>
    <x v="0"/>
    <n v="1834"/>
    <x v="4"/>
  </r>
  <r>
    <x v="6"/>
    <n v="394347"/>
    <m/>
    <x v="9"/>
    <m/>
    <x v="0"/>
    <n v="1382"/>
    <x v="4"/>
  </r>
  <r>
    <x v="6"/>
    <n v="394404"/>
    <m/>
    <x v="10"/>
    <m/>
    <x v="0"/>
    <n v="2425"/>
    <x v="4"/>
  </r>
  <r>
    <x v="6"/>
    <n v="395057"/>
    <m/>
    <x v="11"/>
    <m/>
    <x v="0"/>
    <n v="3009"/>
    <x v="4"/>
  </r>
  <r>
    <x v="6"/>
    <n v="394532"/>
    <m/>
    <x v="12"/>
    <m/>
    <x v="0"/>
    <n v="1169"/>
    <x v="4"/>
  </r>
  <r>
    <x v="6"/>
    <n v="395025"/>
    <m/>
    <x v="13"/>
    <m/>
    <x v="0"/>
    <n v="1779"/>
    <x v="4"/>
  </r>
  <r>
    <x v="6"/>
    <n v="394976"/>
    <m/>
    <x v="14"/>
    <m/>
    <x v="0"/>
    <n v="1230"/>
    <x v="4"/>
  </r>
  <r>
    <x v="6"/>
    <n v="395078"/>
    <m/>
    <x v="15"/>
    <m/>
    <x v="0"/>
    <n v="1880"/>
    <x v="4"/>
  </r>
  <r>
    <x v="6"/>
    <n v="394865"/>
    <m/>
    <x v="16"/>
    <m/>
    <x v="0"/>
    <n v="1447"/>
    <x v="4"/>
  </r>
  <r>
    <x v="6"/>
    <n v="395056"/>
    <m/>
    <x v="17"/>
    <m/>
    <x v="0"/>
    <n v="2171"/>
    <x v="4"/>
  </r>
  <r>
    <x v="6"/>
    <n v="395121"/>
    <m/>
    <x v="18"/>
    <m/>
    <x v="0"/>
    <n v="1063"/>
    <x v="4"/>
  </r>
  <r>
    <x v="6"/>
    <n v="395148"/>
    <m/>
    <x v="19"/>
    <m/>
    <x v="0"/>
    <n v="1375"/>
    <x v="4"/>
  </r>
  <r>
    <x v="6"/>
    <n v="394358"/>
    <m/>
    <x v="20"/>
    <m/>
    <x v="0"/>
    <n v="1551"/>
    <x v="4"/>
  </r>
  <r>
    <x v="6"/>
    <n v="394530"/>
    <m/>
    <x v="21"/>
    <m/>
    <x v="0"/>
    <n v="1618"/>
    <x v="4"/>
  </r>
  <r>
    <x v="6"/>
    <n v="394982"/>
    <m/>
    <x v="22"/>
    <m/>
    <x v="0"/>
    <n v="1122"/>
    <x v="4"/>
  </r>
  <r>
    <x v="6"/>
    <n v="394998"/>
    <m/>
    <x v="23"/>
    <m/>
    <x v="0"/>
    <n v="1519"/>
    <x v="4"/>
  </r>
  <r>
    <x v="6"/>
    <n v="394458"/>
    <m/>
    <x v="24"/>
    <m/>
    <x v="0"/>
    <n v="1325"/>
    <x v="4"/>
  </r>
  <r>
    <x v="6"/>
    <n v="395045"/>
    <m/>
    <x v="25"/>
    <m/>
    <x v="0"/>
    <n v="1704"/>
    <x v="4"/>
  </r>
  <r>
    <x v="6"/>
    <n v="395055"/>
    <m/>
    <x v="26"/>
    <m/>
    <x v="0"/>
    <n v="1142"/>
    <x v="4"/>
  </r>
  <r>
    <x v="6"/>
    <n v="394943"/>
    <m/>
    <x v="27"/>
    <m/>
    <x v="0"/>
    <n v="1437"/>
    <x v="4"/>
  </r>
  <r>
    <x v="6"/>
    <n v="394466"/>
    <m/>
    <x v="28"/>
    <m/>
    <x v="0"/>
    <n v="1113"/>
    <x v="4"/>
  </r>
  <r>
    <x v="6"/>
    <n v="394475"/>
    <m/>
    <x v="29"/>
    <m/>
    <x v="0"/>
    <n v="1114"/>
    <x v="4"/>
  </r>
  <r>
    <x v="6"/>
    <n v="394735"/>
    <m/>
    <x v="30"/>
    <m/>
    <x v="0"/>
    <n v="1104"/>
    <x v="4"/>
  </r>
  <r>
    <x v="6"/>
    <n v="394775"/>
    <m/>
    <x v="31"/>
    <m/>
    <x v="0"/>
    <n v="1224"/>
    <x v="4"/>
  </r>
  <r>
    <x v="6"/>
    <n v="394492"/>
    <m/>
    <x v="32"/>
    <m/>
    <x v="0"/>
    <n v="1158"/>
    <x v="4"/>
  </r>
  <r>
    <x v="6"/>
    <n v="394705"/>
    <m/>
    <x v="33"/>
    <m/>
    <x v="0"/>
    <n v="1113"/>
    <x v="4"/>
  </r>
  <r>
    <x v="6"/>
    <n v="395059"/>
    <m/>
    <x v="34"/>
    <m/>
    <x v="0"/>
    <n v="3006"/>
    <x v="4"/>
  </r>
  <r>
    <x v="6"/>
    <n v="394355"/>
    <m/>
    <x v="35"/>
    <m/>
    <x v="0"/>
    <n v="1371"/>
    <x v="4"/>
  </r>
  <r>
    <x v="6"/>
    <n v="395194"/>
    <m/>
    <x v="36"/>
    <m/>
    <x v="0"/>
    <n v="1245"/>
    <x v="4"/>
  </r>
  <r>
    <x v="6"/>
    <n v="394902"/>
    <m/>
    <x v="37"/>
    <m/>
    <x v="0"/>
    <n v="1437"/>
    <x v="4"/>
  </r>
  <r>
    <x v="6"/>
    <n v="395005"/>
    <m/>
    <x v="38"/>
    <m/>
    <x v="0"/>
    <n v="1398"/>
    <x v="4"/>
  </r>
  <r>
    <x v="6"/>
    <n v="394862"/>
    <m/>
    <x v="39"/>
    <m/>
    <x v="0"/>
    <n v="1084"/>
    <x v="4"/>
  </r>
  <r>
    <x v="6"/>
    <n v="394714"/>
    <m/>
    <x v="40"/>
    <m/>
    <x v="0"/>
    <n v="1250"/>
    <x v="4"/>
  </r>
  <r>
    <x v="6"/>
    <n v="394849"/>
    <m/>
    <x v="41"/>
    <m/>
    <x v="0"/>
    <n v="1172"/>
    <x v="4"/>
  </r>
  <r>
    <x v="6"/>
    <n v="394935"/>
    <m/>
    <x v="42"/>
    <m/>
    <x v="0"/>
    <n v="1041"/>
    <x v="4"/>
  </r>
  <r>
    <x v="6"/>
    <n v="394807"/>
    <m/>
    <x v="43"/>
    <m/>
    <x v="0"/>
    <n v="1026"/>
    <x v="4"/>
  </r>
  <r>
    <x v="6"/>
    <n v="394669"/>
    <m/>
    <x v="44"/>
    <m/>
    <x v="0"/>
    <n v="1381"/>
    <x v="4"/>
  </r>
  <r>
    <x v="6"/>
    <n v="395022"/>
    <m/>
    <x v="45"/>
    <m/>
    <x v="0"/>
    <n v="1212"/>
    <x v="4"/>
  </r>
  <r>
    <x v="6"/>
    <n v="394910"/>
    <m/>
    <x v="46"/>
    <m/>
    <x v="0"/>
    <n v="1192"/>
    <x v="4"/>
  </r>
  <r>
    <x v="6"/>
    <n v="394425"/>
    <m/>
    <x v="47"/>
    <m/>
    <x v="0"/>
    <n v="1047"/>
    <x v="4"/>
  </r>
  <r>
    <x v="6"/>
    <n v="395012"/>
    <m/>
    <x v="48"/>
    <m/>
    <x v="0"/>
    <n v="1316"/>
    <x v="4"/>
  </r>
  <r>
    <x v="6"/>
    <n v="394388"/>
    <m/>
    <x v="49"/>
    <m/>
    <x v="0"/>
    <n v="1082"/>
    <x v="4"/>
  </r>
  <r>
    <x v="6"/>
    <n v="395053"/>
    <m/>
    <x v="50"/>
    <m/>
    <x v="0"/>
    <n v="1272"/>
    <x v="4"/>
  </r>
  <r>
    <x v="6"/>
    <n v="395031"/>
    <m/>
    <x v="51"/>
    <m/>
    <x v="0"/>
    <n v="1105"/>
    <x v="4"/>
  </r>
  <r>
    <x v="6"/>
    <n v="394640"/>
    <m/>
    <x v="52"/>
    <m/>
    <x v="0"/>
    <n v="1084"/>
    <x v="4"/>
  </r>
  <r>
    <x v="6"/>
    <n v="395167"/>
    <m/>
    <x v="53"/>
    <m/>
    <x v="0"/>
    <n v="1051"/>
    <x v="4"/>
  </r>
  <r>
    <x v="6"/>
    <n v="753924"/>
    <m/>
    <x v="54"/>
    <m/>
    <x v="0"/>
    <n v="2325"/>
    <x v="4"/>
  </r>
  <r>
    <x v="6"/>
    <n v="395169"/>
    <m/>
    <x v="55"/>
    <m/>
    <x v="0"/>
    <n v="952"/>
    <x v="4"/>
  </r>
  <r>
    <x v="6"/>
    <n v="394619"/>
    <m/>
    <x v="56"/>
    <m/>
    <x v="0"/>
    <n v="1417"/>
    <x v="4"/>
  </r>
  <r>
    <x v="6"/>
    <n v="395238"/>
    <m/>
    <x v="57"/>
    <m/>
    <x v="0"/>
    <n v="1345"/>
    <x v="4"/>
  </r>
  <r>
    <x v="6"/>
    <n v="394415"/>
    <m/>
    <x v="58"/>
    <m/>
    <x v="0"/>
    <n v="2201"/>
    <x v="4"/>
  </r>
  <r>
    <x v="6"/>
    <n v="394312"/>
    <m/>
    <x v="59"/>
    <m/>
    <x v="0"/>
    <n v="1067"/>
    <x v="4"/>
  </r>
  <r>
    <x v="6"/>
    <n v="394308"/>
    <m/>
    <x v="60"/>
    <m/>
    <x v="0"/>
    <n v="1203"/>
    <x v="4"/>
  </r>
  <r>
    <x v="6"/>
    <n v="394938"/>
    <m/>
    <x v="61"/>
    <m/>
    <x v="0"/>
    <n v="1013"/>
    <x v="4"/>
  </r>
  <r>
    <x v="6"/>
    <n v="394908"/>
    <m/>
    <x v="62"/>
    <m/>
    <x v="0"/>
    <n v="1356"/>
    <x v="4"/>
  </r>
  <r>
    <x v="6"/>
    <n v="394357"/>
    <m/>
    <x v="63"/>
    <m/>
    <x v="0"/>
    <n v="1126"/>
    <x v="4"/>
  </r>
  <r>
    <x v="6"/>
    <n v="394753"/>
    <m/>
    <x v="64"/>
    <m/>
    <x v="0"/>
    <n v="1126"/>
    <x v="4"/>
  </r>
  <r>
    <x v="6"/>
    <n v="394653"/>
    <m/>
    <x v="65"/>
    <m/>
    <x v="0"/>
    <n v="1102"/>
    <x v="4"/>
  </r>
  <r>
    <x v="6"/>
    <n v="394952"/>
    <m/>
    <x v="66"/>
    <m/>
    <x v="0"/>
    <n v="2389"/>
    <x v="4"/>
  </r>
  <r>
    <x v="6"/>
    <n v="394318"/>
    <m/>
    <x v="67"/>
    <m/>
    <x v="0"/>
    <n v="1343"/>
    <x v="4"/>
  </r>
  <r>
    <x v="6"/>
    <n v="394561"/>
    <m/>
    <x v="68"/>
    <m/>
    <x v="0"/>
    <n v="1025"/>
    <x v="4"/>
  </r>
  <r>
    <x v="6"/>
    <n v="394367"/>
    <m/>
    <x v="69"/>
    <m/>
    <x v="0"/>
    <n v="1192"/>
    <x v="4"/>
  </r>
  <r>
    <x v="6"/>
    <n v="394521"/>
    <m/>
    <x v="70"/>
    <m/>
    <x v="0"/>
    <n v="940"/>
    <x v="4"/>
  </r>
  <r>
    <x v="6"/>
    <n v="394843"/>
    <m/>
    <x v="71"/>
    <m/>
    <x v="0"/>
    <n v="922"/>
    <x v="4"/>
  </r>
  <r>
    <x v="6"/>
    <n v="394486"/>
    <m/>
    <x v="72"/>
    <m/>
    <x v="0"/>
    <n v="1078"/>
    <x v="4"/>
  </r>
  <r>
    <x v="6"/>
    <n v="394648"/>
    <m/>
    <x v="73"/>
    <m/>
    <x v="0"/>
    <n v="1109"/>
    <x v="4"/>
  </r>
  <r>
    <x v="6"/>
    <n v="394304"/>
    <m/>
    <x v="74"/>
    <m/>
    <x v="0"/>
    <n v="886"/>
    <x v="4"/>
  </r>
  <r>
    <x v="6"/>
    <n v="753906"/>
    <m/>
    <x v="75"/>
    <m/>
    <x v="0"/>
    <n v="1472"/>
    <x v="4"/>
  </r>
  <r>
    <x v="6"/>
    <n v="394798"/>
    <m/>
    <x v="76"/>
    <m/>
    <x v="0"/>
    <n v="848"/>
    <x v="4"/>
  </r>
  <r>
    <x v="6"/>
    <n v="395134"/>
    <m/>
    <x v="77"/>
    <m/>
    <x v="0"/>
    <n v="1781"/>
    <x v="4"/>
  </r>
  <r>
    <x v="6"/>
    <n v="394457"/>
    <m/>
    <x v="78"/>
    <m/>
    <x v="0"/>
    <n v="1414"/>
    <x v="4"/>
  </r>
  <r>
    <x v="6"/>
    <n v="395143"/>
    <m/>
    <x v="79"/>
    <m/>
    <x v="0"/>
    <n v="1107"/>
    <x v="4"/>
  </r>
  <r>
    <x v="6"/>
    <n v="394484"/>
    <m/>
    <x v="80"/>
    <m/>
    <x v="0"/>
    <n v="1385"/>
    <x v="4"/>
  </r>
  <r>
    <x v="6"/>
    <n v="395235"/>
    <m/>
    <x v="81"/>
    <m/>
    <x v="0"/>
    <n v="1231"/>
    <x v="4"/>
  </r>
  <r>
    <x v="6"/>
    <n v="395224"/>
    <m/>
    <x v="82"/>
    <m/>
    <x v="0"/>
    <n v="794"/>
    <x v="4"/>
  </r>
  <r>
    <x v="6"/>
    <n v="395115"/>
    <m/>
    <x v="83"/>
    <m/>
    <x v="0"/>
    <n v="1285"/>
    <x v="4"/>
  </r>
  <r>
    <x v="6"/>
    <n v="394440"/>
    <m/>
    <x v="84"/>
    <m/>
    <x v="0"/>
    <n v="1355"/>
    <x v="4"/>
  </r>
  <r>
    <x v="6"/>
    <n v="394399"/>
    <m/>
    <x v="85"/>
    <m/>
    <x v="0"/>
    <n v="1266"/>
    <x v="4"/>
  </r>
  <r>
    <x v="6"/>
    <n v="395160"/>
    <m/>
    <x v="86"/>
    <m/>
    <x v="0"/>
    <n v="941"/>
    <x v="4"/>
  </r>
  <r>
    <x v="6"/>
    <n v="394816"/>
    <m/>
    <x v="87"/>
    <m/>
    <x v="0"/>
    <n v="1186"/>
    <x v="4"/>
  </r>
  <r>
    <x v="6"/>
    <n v="394766"/>
    <m/>
    <x v="88"/>
    <m/>
    <x v="0"/>
    <n v="1242"/>
    <x v="4"/>
  </r>
  <r>
    <x v="6"/>
    <n v="394931"/>
    <m/>
    <x v="89"/>
    <m/>
    <x v="0"/>
    <n v="1163"/>
    <x v="4"/>
  </r>
  <r>
    <x v="6"/>
    <n v="394528"/>
    <m/>
    <x v="90"/>
    <m/>
    <x v="0"/>
    <n v="1266"/>
    <x v="4"/>
  </r>
  <r>
    <x v="6"/>
    <n v="394531"/>
    <m/>
    <x v="91"/>
    <m/>
    <x v="0"/>
    <n v="1061"/>
    <x v="4"/>
  </r>
  <r>
    <x v="6"/>
    <n v="394711"/>
    <m/>
    <x v="92"/>
    <m/>
    <x v="0"/>
    <n v="1173"/>
    <x v="4"/>
  </r>
  <r>
    <x v="6"/>
    <n v="395245"/>
    <m/>
    <x v="97"/>
    <m/>
    <x v="0"/>
    <n v="677"/>
    <x v="4"/>
  </r>
  <r>
    <x v="6"/>
    <n v="394352"/>
    <m/>
    <x v="93"/>
    <m/>
    <x v="0"/>
    <n v="1011"/>
    <x v="4"/>
  </r>
  <r>
    <x v="6"/>
    <n v="395075"/>
    <m/>
    <x v="98"/>
    <m/>
    <x v="0"/>
    <n v="842"/>
    <x v="4"/>
  </r>
  <r>
    <x v="6"/>
    <n v="394666"/>
    <m/>
    <x v="94"/>
    <m/>
    <x v="0"/>
    <n v="1006"/>
    <x v="4"/>
  </r>
  <r>
    <x v="6"/>
    <n v="394957"/>
    <m/>
    <x v="99"/>
    <m/>
    <x v="0"/>
    <n v="1329"/>
    <x v="4"/>
  </r>
  <r>
    <x v="6"/>
    <n v="395113"/>
    <m/>
    <x v="100"/>
    <m/>
    <x v="0"/>
    <n v="1143"/>
    <x v="4"/>
  </r>
  <r>
    <x v="6"/>
    <n v="395006"/>
    <m/>
    <x v="95"/>
    <m/>
    <x v="0"/>
    <n v="1246"/>
    <x v="4"/>
  </r>
  <r>
    <x v="6"/>
    <n v="394549"/>
    <m/>
    <x v="101"/>
    <m/>
    <x v="0"/>
    <n v="1304"/>
    <x v="4"/>
  </r>
  <r>
    <x v="6"/>
    <n v="394995"/>
    <m/>
    <x v="102"/>
    <m/>
    <x v="0"/>
    <n v="1471"/>
    <x v="4"/>
  </r>
  <r>
    <x v="6"/>
    <n v="394602"/>
    <m/>
    <x v="96"/>
    <m/>
    <x v="0"/>
    <n v="1479"/>
    <x v="4"/>
  </r>
  <r>
    <x v="6"/>
    <n v="394405"/>
    <m/>
    <x v="103"/>
    <m/>
    <x v="0"/>
    <n v="1793"/>
    <x v="4"/>
  </r>
  <r>
    <x v="6"/>
    <n v="394623"/>
    <m/>
    <x v="104"/>
    <m/>
    <x v="0"/>
    <n v="1162"/>
    <x v="4"/>
  </r>
  <r>
    <x v="0"/>
    <n v="102001"/>
    <n v="0"/>
    <x v="0"/>
    <s v="Country"/>
    <x v="0"/>
    <n v="299900"/>
    <x v="5"/>
  </r>
  <r>
    <x v="0"/>
    <n v="394913"/>
    <n v="1"/>
    <x v="1"/>
    <s v="Msa"/>
    <x v="1"/>
    <n v="550000"/>
    <x v="5"/>
  </r>
  <r>
    <x v="0"/>
    <n v="753899"/>
    <n v="2"/>
    <x v="2"/>
    <s v="Msa"/>
    <x v="2"/>
    <n v="899000"/>
    <x v="5"/>
  </r>
  <r>
    <x v="0"/>
    <n v="394463"/>
    <n v="3"/>
    <x v="3"/>
    <s v="Msa"/>
    <x v="3"/>
    <n v="357000"/>
    <x v="5"/>
  </r>
  <r>
    <x v="0"/>
    <n v="394514"/>
    <n v="4"/>
    <x v="4"/>
    <s v="Msa"/>
    <x v="4"/>
    <n v="359900"/>
    <x v="5"/>
  </r>
  <r>
    <x v="0"/>
    <n v="394974"/>
    <n v="5"/>
    <x v="5"/>
    <s v="Msa"/>
    <x v="5"/>
    <n v="285000"/>
    <x v="5"/>
  </r>
  <r>
    <x v="0"/>
    <n v="394692"/>
    <n v="6"/>
    <x v="6"/>
    <s v="Msa"/>
    <x v="4"/>
    <n v="340000"/>
    <x v="5"/>
  </r>
  <r>
    <x v="0"/>
    <n v="395209"/>
    <n v="7"/>
    <x v="7"/>
    <s v="Msa"/>
    <x v="6"/>
    <n v="499990"/>
    <x v="5"/>
  </r>
  <r>
    <x v="0"/>
    <n v="394856"/>
    <n v="8"/>
    <x v="8"/>
    <s v="Msa"/>
    <x v="7"/>
    <n v="478000"/>
    <x v="5"/>
  </r>
  <r>
    <x v="0"/>
    <n v="394347"/>
    <n v="9"/>
    <x v="9"/>
    <s v="Msa"/>
    <x v="8"/>
    <n v="350000"/>
    <x v="5"/>
  </r>
  <r>
    <x v="0"/>
    <n v="394404"/>
    <n v="10"/>
    <x v="10"/>
    <s v="Msa"/>
    <x v="9"/>
    <n v="599999"/>
    <x v="5"/>
  </r>
  <r>
    <x v="0"/>
    <n v="395057"/>
    <n v="11"/>
    <x v="11"/>
    <s v="Msa"/>
    <x v="2"/>
    <n v="985888"/>
    <x v="5"/>
  </r>
  <r>
    <x v="0"/>
    <n v="394532"/>
    <n v="12"/>
    <x v="12"/>
    <s v="Msa"/>
    <x v="10"/>
    <n v="279000"/>
    <x v="5"/>
  </r>
  <r>
    <x v="0"/>
    <n v="395025"/>
    <n v="13"/>
    <x v="13"/>
    <s v="Msa"/>
    <x v="2"/>
    <n v="425000"/>
    <x v="5"/>
  </r>
  <r>
    <x v="0"/>
    <n v="394976"/>
    <n v="14"/>
    <x v="14"/>
    <s v="Msa"/>
    <x v="11"/>
    <n v="355000"/>
    <x v="5"/>
  </r>
  <r>
    <x v="0"/>
    <n v="395078"/>
    <n v="15"/>
    <x v="15"/>
    <s v="Msa"/>
    <x v="12"/>
    <n v="618900"/>
    <x v="5"/>
  </r>
  <r>
    <x v="0"/>
    <n v="394865"/>
    <n v="16"/>
    <x v="16"/>
    <s v="Msa"/>
    <x v="13"/>
    <n v="386333"/>
    <x v="5"/>
  </r>
  <r>
    <x v="0"/>
    <n v="395056"/>
    <n v="17"/>
    <x v="17"/>
    <s v="Msa"/>
    <x v="2"/>
    <n v="792000"/>
    <x v="5"/>
  </r>
  <r>
    <x v="0"/>
    <n v="395121"/>
    <n v="18"/>
    <x v="18"/>
    <s v="Msa"/>
    <x v="14"/>
    <n v="222900"/>
    <x v="5"/>
  </r>
  <r>
    <x v="0"/>
    <n v="395148"/>
    <n v="19"/>
    <x v="19"/>
    <s v="Msa"/>
    <x v="7"/>
    <n v="299000"/>
    <x v="5"/>
  </r>
  <r>
    <x v="0"/>
    <n v="394358"/>
    <n v="20"/>
    <x v="20"/>
    <s v="Msa"/>
    <x v="15"/>
    <n v="350000"/>
    <x v="5"/>
  </r>
  <r>
    <x v="0"/>
    <n v="394530"/>
    <n v="21"/>
    <x v="21"/>
    <s v="Msa"/>
    <x v="16"/>
    <n v="545000"/>
    <x v="5"/>
  </r>
  <r>
    <x v="0"/>
    <n v="394982"/>
    <n v="22"/>
    <x v="22"/>
    <s v="Msa"/>
    <x v="5"/>
    <n v="179900"/>
    <x v="5"/>
  </r>
  <r>
    <x v="0"/>
    <n v="394998"/>
    <n v="23"/>
    <x v="23"/>
    <s v="Msa"/>
    <x v="17"/>
    <n v="515900"/>
    <x v="5"/>
  </r>
  <r>
    <x v="0"/>
    <n v="394458"/>
    <n v="24"/>
    <x v="24"/>
    <s v="Msa"/>
    <x v="18"/>
    <n v="359900"/>
    <x v="5"/>
  </r>
  <r>
    <x v="0"/>
    <n v="395045"/>
    <n v="25"/>
    <x v="25"/>
    <s v="Msa"/>
    <x v="2"/>
    <n v="506038"/>
    <x v="5"/>
  </r>
  <r>
    <x v="0"/>
    <n v="395055"/>
    <n v="26"/>
    <x v="26"/>
    <s v="Msa"/>
    <x v="4"/>
    <n v="299500"/>
    <x v="5"/>
  </r>
  <r>
    <x v="0"/>
    <n v="394943"/>
    <n v="27"/>
    <x v="27"/>
    <s v="Msa"/>
    <x v="7"/>
    <n v="340000"/>
    <x v="5"/>
  </r>
  <r>
    <x v="0"/>
    <n v="394466"/>
    <n v="28"/>
    <x v="28"/>
    <s v="Msa"/>
    <x v="19"/>
    <n v="275000"/>
    <x v="5"/>
  </r>
  <r>
    <x v="0"/>
    <n v="394475"/>
    <n v="29"/>
    <x v="29"/>
    <s v="Msa"/>
    <x v="19"/>
    <n v="187958"/>
    <x v="5"/>
  </r>
  <r>
    <x v="0"/>
    <n v="394735"/>
    <n v="30"/>
    <x v="30"/>
    <s v="Msa"/>
    <x v="14"/>
    <n v="277000"/>
    <x v="5"/>
  </r>
  <r>
    <x v="0"/>
    <n v="394775"/>
    <n v="31"/>
    <x v="31"/>
    <s v="Msa"/>
    <x v="20"/>
    <n v="369900"/>
    <x v="5"/>
  </r>
  <r>
    <x v="0"/>
    <n v="394492"/>
    <n v="32"/>
    <x v="32"/>
    <s v="Msa"/>
    <x v="19"/>
    <n v="319900"/>
    <x v="5"/>
  </r>
  <r>
    <x v="0"/>
    <n v="394705"/>
    <n v="33"/>
    <x v="33"/>
    <s v="Msa"/>
    <x v="21"/>
    <n v="284900"/>
    <x v="5"/>
  </r>
  <r>
    <x v="0"/>
    <n v="395059"/>
    <n v="34"/>
    <x v="34"/>
    <s v="Msa"/>
    <x v="2"/>
    <n v="1299000"/>
    <x v="5"/>
  </r>
  <r>
    <x v="0"/>
    <n v="394355"/>
    <n v="35"/>
    <x v="35"/>
    <s v="Msa"/>
    <x v="4"/>
    <n v="378545"/>
    <x v="5"/>
  </r>
  <r>
    <x v="0"/>
    <n v="395194"/>
    <n v="36"/>
    <x v="36"/>
    <s v="Msa"/>
    <x v="22"/>
    <n v="285954"/>
    <x v="5"/>
  </r>
  <r>
    <x v="0"/>
    <n v="394902"/>
    <n v="37"/>
    <x v="37"/>
    <s v="Msa"/>
    <x v="23"/>
    <n v="379900"/>
    <x v="5"/>
  </r>
  <r>
    <x v="0"/>
    <n v="395005"/>
    <n v="38"/>
    <x v="38"/>
    <s v="Msa"/>
    <x v="24"/>
    <n v="395939"/>
    <x v="5"/>
  </r>
  <r>
    <x v="0"/>
    <n v="394862"/>
    <n v="39"/>
    <x v="39"/>
    <s v="Msa"/>
    <x v="25"/>
    <n v="272000"/>
    <x v="5"/>
  </r>
  <r>
    <x v="0"/>
    <n v="394714"/>
    <n v="40"/>
    <x v="40"/>
    <s v="Msa"/>
    <x v="7"/>
    <n v="319900"/>
    <x v="5"/>
  </r>
  <r>
    <x v="0"/>
    <n v="394849"/>
    <n v="41"/>
    <x v="41"/>
    <s v="Msa"/>
    <x v="23"/>
    <n v="204907"/>
    <x v="5"/>
  </r>
  <r>
    <x v="0"/>
    <n v="394935"/>
    <n v="42"/>
    <x v="42"/>
    <s v="Msa"/>
    <x v="26"/>
    <n v="256313"/>
    <x v="5"/>
  </r>
  <r>
    <x v="0"/>
    <n v="394807"/>
    <n v="43"/>
    <x v="43"/>
    <s v="Msa"/>
    <x v="27"/>
    <n v="279900"/>
    <x v="5"/>
  </r>
  <r>
    <x v="0"/>
    <n v="394669"/>
    <n v="44"/>
    <x v="44"/>
    <s v="Msa"/>
    <x v="28"/>
    <n v="319000"/>
    <x v="5"/>
  </r>
  <r>
    <x v="0"/>
    <n v="395022"/>
    <n v="45"/>
    <x v="45"/>
    <s v="Msa"/>
    <x v="22"/>
    <n v="336075"/>
    <x v="5"/>
  </r>
  <r>
    <x v="0"/>
    <n v="394910"/>
    <n v="46"/>
    <x v="46"/>
    <s v="Msa"/>
    <x v="29"/>
    <n v="272365"/>
    <x v="5"/>
  </r>
  <r>
    <x v="0"/>
    <n v="394425"/>
    <n v="47"/>
    <x v="47"/>
    <s v="Msa"/>
    <x v="1"/>
    <n v="181089"/>
    <x v="5"/>
  </r>
  <r>
    <x v="0"/>
    <n v="395012"/>
    <n v="48"/>
    <x v="48"/>
    <s v="Msa"/>
    <x v="18"/>
    <n v="382500"/>
    <x v="5"/>
  </r>
  <r>
    <x v="0"/>
    <n v="394388"/>
    <n v="49"/>
    <x v="49"/>
    <s v="Msa"/>
    <x v="30"/>
    <n v="244523"/>
    <x v="5"/>
  </r>
  <r>
    <x v="0"/>
    <n v="395053"/>
    <n v="50"/>
    <x v="50"/>
    <s v="Msa"/>
    <x v="31"/>
    <n v="448397"/>
    <x v="5"/>
  </r>
  <r>
    <x v="0"/>
    <n v="395031"/>
    <n v="51"/>
    <x v="51"/>
    <s v="Msa"/>
    <x v="1"/>
    <n v="228054"/>
    <x v="5"/>
  </r>
  <r>
    <x v="0"/>
    <n v="394640"/>
    <n v="52"/>
    <x v="52"/>
    <s v="Msa"/>
    <x v="10"/>
    <n v="309900"/>
    <x v="5"/>
  </r>
  <r>
    <x v="0"/>
    <n v="395167"/>
    <n v="53"/>
    <x v="53"/>
    <s v="Msa"/>
    <x v="11"/>
    <n v="284500"/>
    <x v="5"/>
  </r>
  <r>
    <x v="0"/>
    <n v="753924"/>
    <n v="54"/>
    <x v="54"/>
    <s v="Msa"/>
    <x v="32"/>
    <n v="867590"/>
    <x v="5"/>
  </r>
  <r>
    <x v="0"/>
    <n v="395169"/>
    <n v="55"/>
    <x v="55"/>
    <s v="Msa"/>
    <x v="26"/>
    <n v="213462"/>
    <x v="5"/>
  </r>
  <r>
    <x v="0"/>
    <n v="394619"/>
    <n v="56"/>
    <x v="56"/>
    <s v="Msa"/>
    <x v="2"/>
    <n v="339000"/>
    <x v="5"/>
  </r>
  <r>
    <x v="0"/>
    <n v="395238"/>
    <n v="57"/>
    <x v="57"/>
    <s v="Msa"/>
    <x v="9"/>
    <n v="362474"/>
    <x v="5"/>
  </r>
  <r>
    <x v="0"/>
    <n v="394415"/>
    <n v="58"/>
    <x v="58"/>
    <s v="Msa"/>
    <x v="28"/>
    <n v="916811"/>
    <x v="5"/>
  </r>
  <r>
    <x v="0"/>
    <n v="394312"/>
    <n v="59"/>
    <x v="59"/>
    <s v="Msa"/>
    <x v="33"/>
    <n v="269900"/>
    <x v="5"/>
  </r>
  <r>
    <x v="0"/>
    <n v="394308"/>
    <n v="60"/>
    <x v="60"/>
    <s v="Msa"/>
    <x v="1"/>
    <n v="249240"/>
    <x v="5"/>
  </r>
  <r>
    <x v="0"/>
    <n v="394938"/>
    <n v="61"/>
    <x v="61"/>
    <s v="Msa"/>
    <x v="34"/>
    <n v="301763"/>
    <x v="5"/>
  </r>
  <r>
    <x v="0"/>
    <n v="394908"/>
    <n v="62"/>
    <x v="62"/>
    <s v="Msa"/>
    <x v="28"/>
    <n v="328618"/>
    <x v="5"/>
  </r>
  <r>
    <x v="0"/>
    <n v="394357"/>
    <n v="63"/>
    <x v="63"/>
    <s v="Msa"/>
    <x v="2"/>
    <n v="267621"/>
    <x v="5"/>
  </r>
  <r>
    <x v="0"/>
    <n v="394753"/>
    <n v="64"/>
    <x v="64"/>
    <s v="Msa"/>
    <x v="23"/>
    <n v="283556"/>
    <x v="5"/>
  </r>
  <r>
    <x v="0"/>
    <n v="394653"/>
    <n v="65"/>
    <x v="65"/>
    <s v="Msa"/>
    <x v="35"/>
    <n v="281046"/>
    <x v="5"/>
  </r>
  <r>
    <x v="0"/>
    <n v="394952"/>
    <n v="66"/>
    <x v="66"/>
    <s v="Msa"/>
    <x v="2"/>
    <n v="799900"/>
    <x v="5"/>
  </r>
  <r>
    <x v="0"/>
    <n v="394318"/>
    <n v="67"/>
    <x v="67"/>
    <s v="Msa"/>
    <x v="5"/>
    <n v="249000"/>
    <x v="5"/>
  </r>
  <r>
    <x v="0"/>
    <n v="394561"/>
    <n v="68"/>
    <x v="68"/>
    <s v="Msa"/>
    <x v="4"/>
    <n v="188488"/>
    <x v="5"/>
  </r>
  <r>
    <x v="0"/>
    <n v="394367"/>
    <n v="69"/>
    <x v="69"/>
    <s v="Msa"/>
    <x v="29"/>
    <n v="259900"/>
    <x v="5"/>
  </r>
  <r>
    <x v="0"/>
    <n v="394521"/>
    <n v="70"/>
    <x v="70"/>
    <s v="Msa"/>
    <x v="19"/>
    <n v="165195"/>
    <x v="5"/>
  </r>
  <r>
    <x v="0"/>
    <n v="394843"/>
    <n v="71"/>
    <x v="71"/>
    <s v="Msa"/>
    <x v="4"/>
    <n v="198000"/>
    <x v="5"/>
  </r>
  <r>
    <x v="0"/>
    <n v="394486"/>
    <n v="72"/>
    <x v="72"/>
    <s v="Msa"/>
    <x v="35"/>
    <n v="226969"/>
    <x v="5"/>
  </r>
  <r>
    <x v="0"/>
    <n v="394648"/>
    <n v="73"/>
    <x v="73"/>
    <s v="Msa"/>
    <x v="18"/>
    <n v="239900"/>
    <x v="5"/>
  </r>
  <r>
    <x v="0"/>
    <n v="394304"/>
    <n v="74"/>
    <x v="74"/>
    <s v="Msa"/>
    <x v="19"/>
    <n v="175000"/>
    <x v="5"/>
  </r>
  <r>
    <x v="0"/>
    <n v="753906"/>
    <n v="75"/>
    <x v="75"/>
    <s v="Msa"/>
    <x v="7"/>
    <n v="380000"/>
    <x v="5"/>
  </r>
  <r>
    <x v="0"/>
    <n v="394798"/>
    <n v="76"/>
    <x v="76"/>
    <s v="Msa"/>
    <x v="36"/>
    <n v="178883"/>
    <x v="5"/>
  </r>
  <r>
    <x v="0"/>
    <n v="395134"/>
    <n v="77"/>
    <x v="77"/>
    <s v="Msa"/>
    <x v="2"/>
    <n v="384862"/>
    <x v="5"/>
  </r>
  <r>
    <x v="0"/>
    <n v="394457"/>
    <n v="78"/>
    <x v="78"/>
    <s v="Msa"/>
    <x v="35"/>
    <n v="385665"/>
    <x v="5"/>
  </r>
  <r>
    <x v="0"/>
    <n v="395143"/>
    <n v="79"/>
    <x v="79"/>
    <s v="Msa"/>
    <x v="1"/>
    <n v="152026"/>
    <x v="5"/>
  </r>
  <r>
    <x v="0"/>
    <n v="394484"/>
    <n v="80"/>
    <x v="80"/>
    <s v="Msa"/>
    <x v="16"/>
    <n v="440586"/>
    <x v="5"/>
  </r>
  <r>
    <x v="0"/>
    <n v="395235"/>
    <n v="81"/>
    <x v="81"/>
    <s v="Msa"/>
    <x v="18"/>
    <n v="230000"/>
    <x v="5"/>
  </r>
  <r>
    <x v="0"/>
    <n v="395224"/>
    <n v="82"/>
    <x v="82"/>
    <s v="Msa"/>
    <x v="37"/>
    <n v="206900"/>
    <x v="5"/>
  </r>
  <r>
    <x v="0"/>
    <n v="395115"/>
    <n v="83"/>
    <x v="83"/>
    <s v="Msa"/>
    <x v="9"/>
    <n v="279848"/>
    <x v="5"/>
  </r>
  <r>
    <x v="0"/>
    <n v="394440"/>
    <n v="84"/>
    <x v="84"/>
    <s v="Msa"/>
    <x v="7"/>
    <n v="254979"/>
    <x v="5"/>
  </r>
  <r>
    <x v="0"/>
    <n v="394399"/>
    <n v="85"/>
    <x v="85"/>
    <s v="Msa"/>
    <x v="38"/>
    <n v="360000"/>
    <x v="5"/>
  </r>
  <r>
    <x v="0"/>
    <n v="395160"/>
    <n v="86"/>
    <x v="86"/>
    <s v="Msa"/>
    <x v="19"/>
    <n v="149000"/>
    <x v="5"/>
  </r>
  <r>
    <x v="0"/>
    <n v="394816"/>
    <n v="87"/>
    <x v="87"/>
    <s v="Msa"/>
    <x v="25"/>
    <n v="339900"/>
    <x v="5"/>
  </r>
  <r>
    <x v="0"/>
    <n v="394766"/>
    <n v="88"/>
    <x v="88"/>
    <s v="Msa"/>
    <x v="7"/>
    <n v="239787"/>
    <x v="5"/>
  </r>
  <r>
    <x v="0"/>
    <n v="394931"/>
    <n v="89"/>
    <x v="89"/>
    <s v="Msa"/>
    <x v="31"/>
    <n v="385403"/>
    <x v="5"/>
  </r>
  <r>
    <x v="0"/>
    <n v="394528"/>
    <n v="90"/>
    <x v="90"/>
    <s v="Msa"/>
    <x v="7"/>
    <n v="289000"/>
    <x v="5"/>
  </r>
  <r>
    <x v="0"/>
    <n v="394531"/>
    <n v="91"/>
    <x v="91"/>
    <s v="Msa"/>
    <x v="39"/>
    <n v="308259"/>
    <x v="5"/>
  </r>
  <r>
    <x v="0"/>
    <n v="394711"/>
    <n v="92"/>
    <x v="92"/>
    <s v="Msa"/>
    <x v="40"/>
    <n v="248206"/>
    <x v="5"/>
  </r>
  <r>
    <x v="0"/>
    <n v="394352"/>
    <n v="94"/>
    <x v="93"/>
    <s v="Msa"/>
    <x v="8"/>
    <n v="235000"/>
    <x v="5"/>
  </r>
  <r>
    <x v="0"/>
    <n v="394666"/>
    <n v="96"/>
    <x v="94"/>
    <s v="Msa"/>
    <x v="5"/>
    <n v="244327"/>
    <x v="5"/>
  </r>
  <r>
    <x v="0"/>
    <n v="395006"/>
    <n v="100"/>
    <x v="95"/>
    <s v="Msa"/>
    <x v="31"/>
    <n v="403994"/>
    <x v="5"/>
  </r>
  <r>
    <x v="0"/>
    <n v="394602"/>
    <n v="159"/>
    <x v="96"/>
    <s v="Msa"/>
    <x v="16"/>
    <n v="473834"/>
    <x v="5"/>
  </r>
  <r>
    <x v="1"/>
    <n v="102001"/>
    <n v="0"/>
    <x v="0"/>
    <s v="Country"/>
    <x v="0"/>
    <n v="255500"/>
    <x v="5"/>
  </r>
  <r>
    <x v="1"/>
    <n v="394913"/>
    <n v="1"/>
    <x v="1"/>
    <s v="Msa"/>
    <x v="1"/>
    <n v="435475"/>
    <x v="5"/>
  </r>
  <r>
    <x v="1"/>
    <n v="753899"/>
    <n v="2"/>
    <x v="2"/>
    <s v="Msa"/>
    <x v="2"/>
    <n v="696000"/>
    <x v="5"/>
  </r>
  <r>
    <x v="1"/>
    <n v="394463"/>
    <n v="3"/>
    <x v="3"/>
    <s v="Msa"/>
    <x v="3"/>
    <n v="264000"/>
    <x v="5"/>
  </r>
  <r>
    <x v="1"/>
    <n v="394514"/>
    <n v="4"/>
    <x v="4"/>
    <s v="Msa"/>
    <x v="4"/>
    <n v="280000"/>
    <x v="5"/>
  </r>
  <r>
    <x v="1"/>
    <n v="394974"/>
    <n v="5"/>
    <x v="5"/>
    <s v="Msa"/>
    <x v="5"/>
    <n v="255000"/>
    <x v="5"/>
  </r>
  <r>
    <x v="1"/>
    <n v="394692"/>
    <n v="6"/>
    <x v="6"/>
    <s v="Msa"/>
    <x v="4"/>
    <n v="245000"/>
    <x v="5"/>
  </r>
  <r>
    <x v="1"/>
    <n v="395209"/>
    <n v="7"/>
    <x v="7"/>
    <s v="Msa"/>
    <x v="6"/>
    <n v="428717"/>
    <x v="5"/>
  </r>
  <r>
    <x v="1"/>
    <n v="394856"/>
    <n v="8"/>
    <x v="8"/>
    <s v="Msa"/>
    <x v="7"/>
    <n v="336000"/>
    <x v="5"/>
  </r>
  <r>
    <x v="1"/>
    <n v="394347"/>
    <n v="9"/>
    <x v="9"/>
    <s v="Msa"/>
    <x v="8"/>
    <n v="255050"/>
    <x v="5"/>
  </r>
  <r>
    <x v="1"/>
    <n v="394404"/>
    <n v="10"/>
    <x v="10"/>
    <s v="Msa"/>
    <x v="9"/>
    <n v="499000"/>
    <x v="5"/>
  </r>
  <r>
    <x v="1"/>
    <n v="395057"/>
    <n v="11"/>
    <x v="11"/>
    <s v="Msa"/>
    <x v="2"/>
    <n v="900000"/>
    <x v="5"/>
  </r>
  <r>
    <x v="1"/>
    <n v="394532"/>
    <n v="12"/>
    <x v="12"/>
    <s v="Msa"/>
    <x v="10"/>
    <n v="200400"/>
    <x v="5"/>
  </r>
  <r>
    <x v="1"/>
    <n v="395025"/>
    <n v="13"/>
    <x v="13"/>
    <s v="Msa"/>
    <x v="2"/>
    <n v="376375"/>
    <x v="5"/>
  </r>
  <r>
    <x v="1"/>
    <n v="394976"/>
    <n v="14"/>
    <x v="14"/>
    <s v="Msa"/>
    <x v="11"/>
    <n v="278723"/>
    <x v="5"/>
  </r>
  <r>
    <x v="1"/>
    <n v="395078"/>
    <n v="15"/>
    <x v="15"/>
    <s v="Msa"/>
    <x v="12"/>
    <n v="510000"/>
    <x v="5"/>
  </r>
  <r>
    <x v="1"/>
    <n v="394865"/>
    <n v="16"/>
    <x v="16"/>
    <s v="Msa"/>
    <x v="13"/>
    <n v="270000"/>
    <x v="5"/>
  </r>
  <r>
    <x v="1"/>
    <n v="395056"/>
    <n v="17"/>
    <x v="17"/>
    <s v="Msa"/>
    <x v="2"/>
    <n v="635000"/>
    <x v="5"/>
  </r>
  <r>
    <x v="1"/>
    <n v="395121"/>
    <n v="18"/>
    <x v="18"/>
    <s v="Msa"/>
    <x v="14"/>
    <n v="198000"/>
    <x v="5"/>
  </r>
  <r>
    <x v="1"/>
    <n v="395148"/>
    <n v="19"/>
    <x v="19"/>
    <s v="Msa"/>
    <x v="7"/>
    <n v="239530"/>
    <x v="5"/>
  </r>
  <r>
    <x v="1"/>
    <n v="394358"/>
    <n v="20"/>
    <x v="20"/>
    <s v="Msa"/>
    <x v="15"/>
    <n v="308990"/>
    <x v="5"/>
  </r>
  <r>
    <x v="1"/>
    <n v="394530"/>
    <n v="21"/>
    <x v="21"/>
    <s v="Msa"/>
    <x v="16"/>
    <n v="450000"/>
    <x v="5"/>
  </r>
  <r>
    <x v="1"/>
    <n v="394982"/>
    <n v="22"/>
    <x v="22"/>
    <s v="Msa"/>
    <x v="5"/>
    <n v="183000"/>
    <x v="5"/>
  </r>
  <r>
    <x v="1"/>
    <n v="394998"/>
    <n v="23"/>
    <x v="23"/>
    <s v="Msa"/>
    <x v="17"/>
    <n v="410000"/>
    <x v="5"/>
  </r>
  <r>
    <x v="1"/>
    <n v="394458"/>
    <n v="24"/>
    <x v="24"/>
    <s v="Msa"/>
    <x v="18"/>
    <n v="265000"/>
    <x v="5"/>
  </r>
  <r>
    <x v="1"/>
    <n v="395045"/>
    <n v="25"/>
    <x v="25"/>
    <s v="Msa"/>
    <x v="2"/>
    <n v="425000"/>
    <x v="5"/>
  </r>
  <r>
    <x v="1"/>
    <n v="395055"/>
    <n v="26"/>
    <x v="26"/>
    <s v="Msa"/>
    <x v="4"/>
    <n v="234500"/>
    <x v="5"/>
  </r>
  <r>
    <x v="1"/>
    <n v="394943"/>
    <n v="27"/>
    <x v="27"/>
    <s v="Msa"/>
    <x v="7"/>
    <n v="268450"/>
    <x v="5"/>
  </r>
  <r>
    <x v="1"/>
    <n v="394466"/>
    <n v="28"/>
    <x v="28"/>
    <s v="Msa"/>
    <x v="19"/>
    <n v="190000"/>
    <x v="5"/>
  </r>
  <r>
    <x v="1"/>
    <n v="394475"/>
    <n v="29"/>
    <x v="29"/>
    <s v="Msa"/>
    <x v="19"/>
    <n v="161100"/>
    <x v="5"/>
  </r>
  <r>
    <x v="1"/>
    <n v="394735"/>
    <n v="30"/>
    <x v="30"/>
    <s v="Msa"/>
    <x v="14"/>
    <n v="225000"/>
    <x v="5"/>
  </r>
  <r>
    <x v="1"/>
    <n v="394775"/>
    <n v="31"/>
    <x v="31"/>
    <s v="Msa"/>
    <x v="20"/>
    <n v="299996"/>
    <x v="5"/>
  </r>
  <r>
    <x v="1"/>
    <n v="394492"/>
    <n v="32"/>
    <x v="32"/>
    <s v="Msa"/>
    <x v="19"/>
    <n v="227000"/>
    <x v="5"/>
  </r>
  <r>
    <x v="1"/>
    <n v="394705"/>
    <n v="33"/>
    <x v="33"/>
    <s v="Msa"/>
    <x v="21"/>
    <n v="196000"/>
    <x v="5"/>
  </r>
  <r>
    <x v="1"/>
    <n v="395059"/>
    <n v="34"/>
    <x v="34"/>
    <s v="Msa"/>
    <x v="2"/>
    <n v="1225000"/>
    <x v="5"/>
  </r>
  <r>
    <x v="1"/>
    <n v="394355"/>
    <n v="35"/>
    <x v="35"/>
    <s v="Msa"/>
    <x v="4"/>
    <n v="326000"/>
    <x v="5"/>
  </r>
  <r>
    <x v="1"/>
    <n v="395194"/>
    <n v="36"/>
    <x v="36"/>
    <s v="Msa"/>
    <x v="22"/>
    <n v="262000"/>
    <x v="5"/>
  </r>
  <r>
    <x v="1"/>
    <n v="394902"/>
    <n v="37"/>
    <x v="37"/>
    <s v="Msa"/>
    <x v="23"/>
    <n v="293000"/>
    <x v="5"/>
  </r>
  <r>
    <x v="1"/>
    <n v="395005"/>
    <n v="38"/>
    <x v="38"/>
    <s v="Msa"/>
    <x v="24"/>
    <n v="296000"/>
    <x v="5"/>
  </r>
  <r>
    <x v="1"/>
    <n v="394862"/>
    <n v="39"/>
    <x v="39"/>
    <s v="Msa"/>
    <x v="25"/>
    <n v="235500"/>
    <x v="5"/>
  </r>
  <r>
    <x v="1"/>
    <n v="394714"/>
    <n v="40"/>
    <x v="40"/>
    <s v="Msa"/>
    <x v="7"/>
    <n v="257900"/>
    <x v="5"/>
  </r>
  <r>
    <x v="1"/>
    <n v="394849"/>
    <n v="41"/>
    <x v="41"/>
    <s v="Msa"/>
    <x v="23"/>
    <n v="189000"/>
    <x v="5"/>
  </r>
  <r>
    <x v="1"/>
    <n v="394935"/>
    <n v="42"/>
    <x v="42"/>
    <s v="Msa"/>
    <x v="26"/>
    <n v="170500"/>
    <x v="5"/>
  </r>
  <r>
    <x v="1"/>
    <n v="394807"/>
    <n v="43"/>
    <x v="43"/>
    <s v="Msa"/>
    <x v="27"/>
    <n v="194000"/>
    <x v="5"/>
  </r>
  <r>
    <x v="1"/>
    <n v="394669"/>
    <n v="44"/>
    <x v="44"/>
    <s v="Msa"/>
    <x v="28"/>
    <n v="262000"/>
    <x v="5"/>
  </r>
  <r>
    <x v="1"/>
    <n v="395022"/>
    <n v="45"/>
    <x v="45"/>
    <s v="Msa"/>
    <x v="22"/>
    <n v="260000"/>
    <x v="5"/>
  </r>
  <r>
    <x v="1"/>
    <n v="394910"/>
    <n v="46"/>
    <x v="46"/>
    <s v="Msa"/>
    <x v="29"/>
    <n v="212000"/>
    <x v="5"/>
  </r>
  <r>
    <x v="1"/>
    <n v="394425"/>
    <n v="47"/>
    <x v="47"/>
    <s v="Msa"/>
    <x v="1"/>
    <n v="155500"/>
    <x v="5"/>
  </r>
  <r>
    <x v="1"/>
    <n v="395012"/>
    <n v="48"/>
    <x v="48"/>
    <s v="Msa"/>
    <x v="18"/>
    <n v="287000"/>
    <x v="5"/>
  </r>
  <r>
    <x v="1"/>
    <n v="394388"/>
    <n v="49"/>
    <x v="49"/>
    <s v="Msa"/>
    <x v="30"/>
    <n v="212215"/>
    <x v="5"/>
  </r>
  <r>
    <x v="1"/>
    <n v="395053"/>
    <n v="50"/>
    <x v="50"/>
    <s v="Msa"/>
    <x v="31"/>
    <n v="335000"/>
    <x v="5"/>
  </r>
  <r>
    <x v="1"/>
    <n v="395031"/>
    <n v="51"/>
    <x v="51"/>
    <s v="Msa"/>
    <x v="1"/>
    <n v="155000"/>
    <x v="5"/>
  </r>
  <r>
    <x v="1"/>
    <n v="394640"/>
    <n v="52"/>
    <x v="52"/>
    <s v="Msa"/>
    <x v="10"/>
    <n v="195000"/>
    <x v="5"/>
  </r>
  <r>
    <x v="1"/>
    <n v="395167"/>
    <n v="53"/>
    <x v="53"/>
    <s v="Msa"/>
    <x v="11"/>
    <n v="215000"/>
    <x v="5"/>
  </r>
  <r>
    <x v="1"/>
    <n v="753924"/>
    <n v="54"/>
    <x v="54"/>
    <s v="Msa"/>
    <x v="32"/>
    <n v="678000"/>
    <x v="5"/>
  </r>
  <r>
    <x v="1"/>
    <n v="395169"/>
    <n v="55"/>
    <x v="55"/>
    <s v="Msa"/>
    <x v="26"/>
    <n v="169248"/>
    <x v="5"/>
  </r>
  <r>
    <x v="1"/>
    <n v="394619"/>
    <n v="56"/>
    <x v="56"/>
    <s v="Msa"/>
    <x v="2"/>
    <n v="280000"/>
    <x v="5"/>
  </r>
  <r>
    <x v="1"/>
    <n v="395238"/>
    <n v="57"/>
    <x v="57"/>
    <s v="Msa"/>
    <x v="9"/>
    <n v="305000"/>
    <x v="5"/>
  </r>
  <r>
    <x v="1"/>
    <n v="394415"/>
    <n v="58"/>
    <x v="58"/>
    <s v="Msa"/>
    <x v="28"/>
    <n v="500000"/>
    <x v="5"/>
  </r>
  <r>
    <x v="1"/>
    <n v="394312"/>
    <n v="59"/>
    <x v="59"/>
    <s v="Msa"/>
    <x v="33"/>
    <n v="206000"/>
    <x v="5"/>
  </r>
  <r>
    <x v="1"/>
    <n v="394308"/>
    <n v="60"/>
    <x v="60"/>
    <s v="Msa"/>
    <x v="1"/>
    <n v="200500"/>
    <x v="5"/>
  </r>
  <r>
    <x v="1"/>
    <n v="394938"/>
    <n v="61"/>
    <x v="61"/>
    <s v="Msa"/>
    <x v="34"/>
    <n v="194000"/>
    <x v="5"/>
  </r>
  <r>
    <x v="1"/>
    <n v="394908"/>
    <n v="62"/>
    <x v="62"/>
    <s v="Msa"/>
    <x v="28"/>
    <n v="268000"/>
    <x v="5"/>
  </r>
  <r>
    <x v="1"/>
    <n v="394357"/>
    <n v="63"/>
    <x v="63"/>
    <s v="Msa"/>
    <x v="2"/>
    <n v="238000"/>
    <x v="5"/>
  </r>
  <r>
    <x v="1"/>
    <n v="394753"/>
    <n v="64"/>
    <x v="64"/>
    <s v="Msa"/>
    <x v="23"/>
    <n v="200000"/>
    <x v="5"/>
  </r>
  <r>
    <x v="1"/>
    <n v="394653"/>
    <n v="65"/>
    <x v="65"/>
    <s v="Msa"/>
    <x v="35"/>
    <n v="210000"/>
    <x v="5"/>
  </r>
  <r>
    <x v="1"/>
    <n v="394952"/>
    <n v="66"/>
    <x v="66"/>
    <s v="Msa"/>
    <x v="2"/>
    <n v="650000"/>
    <x v="5"/>
  </r>
  <r>
    <x v="1"/>
    <n v="394318"/>
    <n v="67"/>
    <x v="67"/>
    <s v="Msa"/>
    <x v="5"/>
    <n v="200000"/>
    <x v="5"/>
  </r>
  <r>
    <x v="1"/>
    <n v="394561"/>
    <n v="68"/>
    <x v="68"/>
    <s v="Msa"/>
    <x v="4"/>
    <n v="156000"/>
    <x v="5"/>
  </r>
  <r>
    <x v="1"/>
    <n v="394367"/>
    <n v="69"/>
    <x v="69"/>
    <s v="Msa"/>
    <x v="29"/>
    <n v="207000"/>
    <x v="5"/>
  </r>
  <r>
    <x v="1"/>
    <n v="394521"/>
    <n v="70"/>
    <x v="70"/>
    <s v="Msa"/>
    <x v="19"/>
    <n v="154000"/>
    <x v="5"/>
  </r>
  <r>
    <x v="1"/>
    <n v="394843"/>
    <n v="71"/>
    <x v="71"/>
    <s v="Msa"/>
    <x v="4"/>
    <n v="140000"/>
    <x v="5"/>
  </r>
  <r>
    <x v="1"/>
    <n v="394486"/>
    <n v="72"/>
    <x v="72"/>
    <s v="Msa"/>
    <x v="35"/>
    <n v="180000"/>
    <x v="5"/>
  </r>
  <r>
    <x v="1"/>
    <n v="394648"/>
    <n v="73"/>
    <x v="73"/>
    <s v="Msa"/>
    <x v="18"/>
    <n v="173000"/>
    <x v="5"/>
  </r>
  <r>
    <x v="1"/>
    <n v="394304"/>
    <n v="74"/>
    <x v="74"/>
    <s v="Msa"/>
    <x v="19"/>
    <n v="153750"/>
    <x v="5"/>
  </r>
  <r>
    <x v="1"/>
    <n v="753906"/>
    <n v="75"/>
    <x v="75"/>
    <s v="Msa"/>
    <x v="7"/>
    <n v="285000"/>
    <x v="5"/>
  </r>
  <r>
    <x v="1"/>
    <n v="394798"/>
    <n v="76"/>
    <x v="76"/>
    <s v="Msa"/>
    <x v="36"/>
    <n v="172000"/>
    <x v="5"/>
  </r>
  <r>
    <x v="1"/>
    <n v="395134"/>
    <n v="77"/>
    <x v="77"/>
    <s v="Msa"/>
    <x v="2"/>
    <n v="392250"/>
    <x v="5"/>
  </r>
  <r>
    <x v="1"/>
    <n v="394457"/>
    <n v="78"/>
    <x v="78"/>
    <s v="Msa"/>
    <x v="35"/>
    <n v="286000"/>
    <x v="5"/>
  </r>
  <r>
    <x v="1"/>
    <n v="395143"/>
    <n v="79"/>
    <x v="79"/>
    <s v="Msa"/>
    <x v="1"/>
    <n v="149350"/>
    <x v="5"/>
  </r>
  <r>
    <x v="1"/>
    <n v="394484"/>
    <n v="80"/>
    <x v="80"/>
    <s v="Msa"/>
    <x v="16"/>
    <n v="325000"/>
    <x v="5"/>
  </r>
  <r>
    <x v="1"/>
    <n v="395235"/>
    <n v="81"/>
    <x v="81"/>
    <s v="Msa"/>
    <x v="18"/>
    <n v="165000"/>
    <x v="5"/>
  </r>
  <r>
    <x v="1"/>
    <n v="395224"/>
    <n v="82"/>
    <x v="82"/>
    <s v="Msa"/>
    <x v="37"/>
    <n v="155500"/>
    <x v="5"/>
  </r>
  <r>
    <x v="1"/>
    <n v="395115"/>
    <n v="83"/>
    <x v="83"/>
    <s v="Msa"/>
    <x v="9"/>
    <n v="234900"/>
    <x v="5"/>
  </r>
  <r>
    <x v="1"/>
    <n v="394440"/>
    <n v="84"/>
    <x v="84"/>
    <s v="Msa"/>
    <x v="7"/>
    <n v="239000"/>
    <x v="5"/>
  </r>
  <r>
    <x v="1"/>
    <n v="394399"/>
    <n v="85"/>
    <x v="85"/>
    <s v="Msa"/>
    <x v="38"/>
    <n v="285000"/>
    <x v="5"/>
  </r>
  <r>
    <x v="1"/>
    <n v="395160"/>
    <n v="86"/>
    <x v="86"/>
    <s v="Msa"/>
    <x v="19"/>
    <n v="129900"/>
    <x v="5"/>
  </r>
  <r>
    <x v="1"/>
    <n v="394816"/>
    <n v="87"/>
    <x v="87"/>
    <s v="Msa"/>
    <x v="25"/>
    <n v="292000"/>
    <x v="5"/>
  </r>
  <r>
    <x v="1"/>
    <n v="394766"/>
    <n v="88"/>
    <x v="88"/>
    <s v="Msa"/>
    <x v="7"/>
    <n v="195000"/>
    <x v="5"/>
  </r>
  <r>
    <x v="1"/>
    <n v="394931"/>
    <n v="89"/>
    <x v="89"/>
    <s v="Msa"/>
    <x v="31"/>
    <n v="280000"/>
    <x v="5"/>
  </r>
  <r>
    <x v="1"/>
    <n v="394528"/>
    <n v="90"/>
    <x v="90"/>
    <s v="Msa"/>
    <x v="7"/>
    <n v="207500"/>
    <x v="5"/>
  </r>
  <r>
    <x v="1"/>
    <n v="394531"/>
    <n v="91"/>
    <x v="91"/>
    <s v="Msa"/>
    <x v="39"/>
    <n v="224750"/>
    <x v="5"/>
  </r>
  <r>
    <x v="1"/>
    <n v="394711"/>
    <n v="92"/>
    <x v="92"/>
    <s v="Msa"/>
    <x v="40"/>
    <n v="193722"/>
    <x v="5"/>
  </r>
  <r>
    <x v="1"/>
    <n v="394352"/>
    <n v="94"/>
    <x v="93"/>
    <s v="Msa"/>
    <x v="8"/>
    <n v="187950"/>
    <x v="5"/>
  </r>
  <r>
    <x v="1"/>
    <n v="394666"/>
    <n v="96"/>
    <x v="94"/>
    <s v="Msa"/>
    <x v="5"/>
    <n v="180000"/>
    <x v="5"/>
  </r>
  <r>
    <x v="1"/>
    <n v="395006"/>
    <n v="100"/>
    <x v="95"/>
    <s v="Msa"/>
    <x v="31"/>
    <n v="315000"/>
    <x v="5"/>
  </r>
  <r>
    <x v="1"/>
    <n v="394602"/>
    <n v="159"/>
    <x v="96"/>
    <s v="Msa"/>
    <x v="16"/>
    <n v="399900"/>
    <x v="5"/>
  </r>
  <r>
    <x v="2"/>
    <n v="102001"/>
    <n v="0"/>
    <x v="0"/>
    <s v="Country"/>
    <x v="0"/>
    <n v="1521125"/>
    <x v="5"/>
  </r>
  <r>
    <x v="2"/>
    <n v="394913"/>
    <n v="1"/>
    <x v="1"/>
    <s v="Msa"/>
    <x v="1"/>
    <n v="67095"/>
    <x v="5"/>
  </r>
  <r>
    <x v="2"/>
    <n v="753899"/>
    <n v="2"/>
    <x v="2"/>
    <s v="Msa"/>
    <x v="2"/>
    <n v="22731"/>
    <x v="5"/>
  </r>
  <r>
    <x v="2"/>
    <n v="394463"/>
    <n v="3"/>
    <x v="3"/>
    <s v="Msa"/>
    <x v="3"/>
    <n v="45595"/>
    <x v="5"/>
  </r>
  <r>
    <x v="2"/>
    <n v="394514"/>
    <n v="4"/>
    <x v="4"/>
    <s v="Msa"/>
    <x v="4"/>
    <n v="30653"/>
    <x v="5"/>
  </r>
  <r>
    <x v="2"/>
    <n v="394974"/>
    <n v="5"/>
    <x v="5"/>
    <s v="Msa"/>
    <x v="5"/>
    <n v="30204"/>
    <x v="5"/>
  </r>
  <r>
    <x v="2"/>
    <n v="394692"/>
    <n v="6"/>
    <x v="6"/>
    <s v="Msa"/>
    <x v="4"/>
    <n v="38864"/>
    <x v="5"/>
  </r>
  <r>
    <x v="2"/>
    <n v="395209"/>
    <n v="7"/>
    <x v="7"/>
    <s v="Msa"/>
    <x v="6"/>
    <n v="26915"/>
    <x v="5"/>
  </r>
  <r>
    <x v="2"/>
    <n v="394856"/>
    <n v="8"/>
    <x v="8"/>
    <s v="Msa"/>
    <x v="7"/>
    <n v="32377"/>
    <x v="5"/>
  </r>
  <r>
    <x v="2"/>
    <n v="394347"/>
    <n v="9"/>
    <x v="9"/>
    <s v="Msa"/>
    <x v="8"/>
    <n v="31410"/>
    <x v="5"/>
  </r>
  <r>
    <x v="2"/>
    <n v="394404"/>
    <n v="10"/>
    <x v="10"/>
    <s v="Msa"/>
    <x v="9"/>
    <n v="11379"/>
    <x v="5"/>
  </r>
  <r>
    <x v="2"/>
    <n v="395057"/>
    <n v="11"/>
    <x v="11"/>
    <s v="Msa"/>
    <x v="2"/>
    <n v="6441"/>
    <x v="5"/>
  </r>
  <r>
    <x v="2"/>
    <n v="394532"/>
    <n v="12"/>
    <x v="12"/>
    <s v="Msa"/>
    <x v="10"/>
    <n v="16118"/>
    <x v="5"/>
  </r>
  <r>
    <x v="2"/>
    <n v="395025"/>
    <n v="13"/>
    <x v="13"/>
    <s v="Msa"/>
    <x v="2"/>
    <n v="18986"/>
    <x v="5"/>
  </r>
  <r>
    <x v="2"/>
    <n v="394976"/>
    <n v="14"/>
    <x v="14"/>
    <s v="Msa"/>
    <x v="11"/>
    <n v="27039"/>
    <x v="5"/>
  </r>
  <r>
    <x v="2"/>
    <n v="395078"/>
    <n v="15"/>
    <x v="15"/>
    <s v="Msa"/>
    <x v="12"/>
    <n v="10461"/>
    <x v="5"/>
  </r>
  <r>
    <x v="2"/>
    <n v="394865"/>
    <n v="16"/>
    <x v="16"/>
    <s v="Msa"/>
    <x v="13"/>
    <n v="14194"/>
    <x v="5"/>
  </r>
  <r>
    <x v="2"/>
    <n v="395056"/>
    <n v="17"/>
    <x v="17"/>
    <s v="Msa"/>
    <x v="2"/>
    <n v="7513"/>
    <x v="5"/>
  </r>
  <r>
    <x v="2"/>
    <n v="395121"/>
    <n v="18"/>
    <x v="18"/>
    <s v="Msa"/>
    <x v="14"/>
    <n v="14182"/>
    <x v="5"/>
  </r>
  <r>
    <x v="2"/>
    <n v="395148"/>
    <n v="19"/>
    <x v="19"/>
    <s v="Msa"/>
    <x v="7"/>
    <n v="19024"/>
    <x v="5"/>
  </r>
  <r>
    <x v="2"/>
    <n v="394358"/>
    <n v="20"/>
    <x v="20"/>
    <s v="Msa"/>
    <x v="15"/>
    <n v="14776"/>
    <x v="5"/>
  </r>
  <r>
    <x v="2"/>
    <n v="394530"/>
    <n v="21"/>
    <x v="21"/>
    <s v="Msa"/>
    <x v="16"/>
    <n v="13577"/>
    <x v="5"/>
  </r>
  <r>
    <x v="2"/>
    <n v="394982"/>
    <n v="22"/>
    <x v="22"/>
    <s v="Msa"/>
    <x v="5"/>
    <n v="11080"/>
    <x v="5"/>
  </r>
  <r>
    <x v="2"/>
    <n v="394998"/>
    <n v="23"/>
    <x v="23"/>
    <s v="Msa"/>
    <x v="17"/>
    <n v="9594"/>
    <x v="5"/>
  </r>
  <r>
    <x v="2"/>
    <n v="394458"/>
    <n v="24"/>
    <x v="24"/>
    <s v="Msa"/>
    <x v="18"/>
    <n v="11283"/>
    <x v="5"/>
  </r>
  <r>
    <x v="2"/>
    <n v="395045"/>
    <n v="25"/>
    <x v="25"/>
    <s v="Msa"/>
    <x v="2"/>
    <n v="7709"/>
    <x v="5"/>
  </r>
  <r>
    <x v="2"/>
    <n v="395055"/>
    <n v="26"/>
    <x v="26"/>
    <s v="Msa"/>
    <x v="4"/>
    <n v="13613"/>
    <x v="5"/>
  </r>
  <r>
    <x v="2"/>
    <n v="394943"/>
    <n v="27"/>
    <x v="27"/>
    <s v="Msa"/>
    <x v="7"/>
    <n v="12431"/>
    <x v="5"/>
  </r>
  <r>
    <x v="2"/>
    <n v="394466"/>
    <n v="28"/>
    <x v="28"/>
    <s v="Msa"/>
    <x v="19"/>
    <n v="8489"/>
    <x v="5"/>
  </r>
  <r>
    <x v="2"/>
    <n v="394475"/>
    <n v="29"/>
    <x v="29"/>
    <s v="Msa"/>
    <x v="19"/>
    <n v="12582"/>
    <x v="5"/>
  </r>
  <r>
    <x v="2"/>
    <n v="394735"/>
    <n v="30"/>
    <x v="30"/>
    <s v="Msa"/>
    <x v="14"/>
    <n v="11811"/>
    <x v="5"/>
  </r>
  <r>
    <x v="2"/>
    <n v="394775"/>
    <n v="31"/>
    <x v="31"/>
    <s v="Msa"/>
    <x v="20"/>
    <n v="9634"/>
    <x v="5"/>
  </r>
  <r>
    <x v="2"/>
    <n v="394492"/>
    <n v="32"/>
    <x v="32"/>
    <s v="Msa"/>
    <x v="19"/>
    <n v="6043"/>
    <x v="5"/>
  </r>
  <r>
    <x v="2"/>
    <n v="394705"/>
    <n v="33"/>
    <x v="33"/>
    <s v="Msa"/>
    <x v="21"/>
    <n v="7474"/>
    <x v="5"/>
  </r>
  <r>
    <x v="2"/>
    <n v="395059"/>
    <n v="34"/>
    <x v="34"/>
    <s v="Msa"/>
    <x v="2"/>
    <n v="2424"/>
    <x v="5"/>
  </r>
  <r>
    <x v="2"/>
    <n v="394355"/>
    <n v="35"/>
    <x v="35"/>
    <s v="Msa"/>
    <x v="4"/>
    <n v="10136"/>
    <x v="5"/>
  </r>
  <r>
    <x v="2"/>
    <n v="395194"/>
    <n v="36"/>
    <x v="36"/>
    <s v="Msa"/>
    <x v="22"/>
    <n v="12133"/>
    <x v="5"/>
  </r>
  <r>
    <x v="2"/>
    <n v="394902"/>
    <n v="37"/>
    <x v="37"/>
    <s v="Msa"/>
    <x v="23"/>
    <n v="10214"/>
    <x v="5"/>
  </r>
  <r>
    <x v="2"/>
    <n v="395005"/>
    <n v="38"/>
    <x v="38"/>
    <s v="Msa"/>
    <x v="24"/>
    <n v="6268"/>
    <x v="5"/>
  </r>
  <r>
    <x v="2"/>
    <n v="394862"/>
    <n v="39"/>
    <x v="39"/>
    <s v="Msa"/>
    <x v="25"/>
    <n v="3825"/>
    <x v="5"/>
  </r>
  <r>
    <x v="2"/>
    <n v="394714"/>
    <n v="40"/>
    <x v="40"/>
    <s v="Msa"/>
    <x v="7"/>
    <n v="10995"/>
    <x v="5"/>
  </r>
  <r>
    <x v="2"/>
    <n v="394849"/>
    <n v="41"/>
    <x v="41"/>
    <s v="Msa"/>
    <x v="23"/>
    <n v="6371"/>
    <x v="5"/>
  </r>
  <r>
    <x v="2"/>
    <n v="394935"/>
    <n v="42"/>
    <x v="42"/>
    <s v="Msa"/>
    <x v="26"/>
    <n v="9051"/>
    <x v="5"/>
  </r>
  <r>
    <x v="2"/>
    <n v="394807"/>
    <n v="43"/>
    <x v="43"/>
    <s v="Msa"/>
    <x v="27"/>
    <n v="4948"/>
    <x v="5"/>
  </r>
  <r>
    <x v="2"/>
    <n v="394669"/>
    <n v="44"/>
    <x v="44"/>
    <s v="Msa"/>
    <x v="28"/>
    <n v="5684"/>
    <x v="5"/>
  </r>
  <r>
    <x v="2"/>
    <n v="395022"/>
    <n v="45"/>
    <x v="45"/>
    <s v="Msa"/>
    <x v="22"/>
    <n v="5614"/>
    <x v="5"/>
  </r>
  <r>
    <x v="2"/>
    <n v="394910"/>
    <n v="46"/>
    <x v="46"/>
    <s v="Msa"/>
    <x v="29"/>
    <n v="4264"/>
    <x v="5"/>
  </r>
  <r>
    <x v="2"/>
    <n v="394425"/>
    <n v="47"/>
    <x v="47"/>
    <s v="Msa"/>
    <x v="1"/>
    <n v="3153"/>
    <x v="5"/>
  </r>
  <r>
    <x v="2"/>
    <n v="395012"/>
    <n v="48"/>
    <x v="48"/>
    <s v="Msa"/>
    <x v="18"/>
    <n v="7723"/>
    <x v="5"/>
  </r>
  <r>
    <x v="2"/>
    <n v="394388"/>
    <n v="49"/>
    <x v="49"/>
    <s v="Msa"/>
    <x v="30"/>
    <n v="7002"/>
    <x v="5"/>
  </r>
  <r>
    <x v="2"/>
    <n v="395053"/>
    <n v="50"/>
    <x v="50"/>
    <s v="Msa"/>
    <x v="31"/>
    <n v="3747"/>
    <x v="5"/>
  </r>
  <r>
    <x v="2"/>
    <n v="395031"/>
    <n v="51"/>
    <x v="51"/>
    <s v="Msa"/>
    <x v="1"/>
    <n v="3738"/>
    <x v="5"/>
  </r>
  <r>
    <x v="2"/>
    <n v="394640"/>
    <n v="52"/>
    <x v="52"/>
    <s v="Msa"/>
    <x v="10"/>
    <n v="3320"/>
    <x v="5"/>
  </r>
  <r>
    <x v="2"/>
    <n v="395167"/>
    <n v="53"/>
    <x v="53"/>
    <s v="Msa"/>
    <x v="11"/>
    <n v="4872"/>
    <x v="5"/>
  </r>
  <r>
    <x v="2"/>
    <n v="753924"/>
    <n v="54"/>
    <x v="54"/>
    <s v="Msa"/>
    <x v="32"/>
    <n v="2267"/>
    <x v="5"/>
  </r>
  <r>
    <x v="2"/>
    <n v="395169"/>
    <n v="55"/>
    <x v="55"/>
    <s v="Msa"/>
    <x v="26"/>
    <n v="6059"/>
    <x v="5"/>
  </r>
  <r>
    <x v="2"/>
    <n v="394619"/>
    <n v="56"/>
    <x v="56"/>
    <s v="Msa"/>
    <x v="2"/>
    <n v="2358"/>
    <x v="5"/>
  </r>
  <r>
    <x v="2"/>
    <n v="395238"/>
    <n v="57"/>
    <x v="57"/>
    <s v="Msa"/>
    <x v="9"/>
    <n v="3257"/>
    <x v="5"/>
  </r>
  <r>
    <x v="2"/>
    <n v="394415"/>
    <n v="58"/>
    <x v="58"/>
    <s v="Msa"/>
    <x v="28"/>
    <n v="6359"/>
    <x v="5"/>
  </r>
  <r>
    <x v="2"/>
    <n v="394312"/>
    <n v="59"/>
    <x v="59"/>
    <s v="Msa"/>
    <x v="33"/>
    <n v="4203"/>
    <x v="5"/>
  </r>
  <r>
    <x v="2"/>
    <n v="394308"/>
    <n v="60"/>
    <x v="60"/>
    <s v="Msa"/>
    <x v="1"/>
    <n v="2925"/>
    <x v="5"/>
  </r>
  <r>
    <x v="2"/>
    <n v="394938"/>
    <n v="61"/>
    <x v="61"/>
    <s v="Msa"/>
    <x v="34"/>
    <n v="3725"/>
    <x v="5"/>
  </r>
  <r>
    <x v="2"/>
    <n v="394908"/>
    <n v="62"/>
    <x v="62"/>
    <s v="Msa"/>
    <x v="28"/>
    <n v="3625"/>
    <x v="5"/>
  </r>
  <r>
    <x v="2"/>
    <n v="394357"/>
    <n v="63"/>
    <x v="63"/>
    <s v="Msa"/>
    <x v="2"/>
    <n v="3228"/>
    <x v="5"/>
  </r>
  <r>
    <x v="2"/>
    <n v="394753"/>
    <n v="64"/>
    <x v="64"/>
    <s v="Msa"/>
    <x v="23"/>
    <n v="4673"/>
    <x v="5"/>
  </r>
  <r>
    <x v="2"/>
    <n v="394653"/>
    <n v="65"/>
    <x v="65"/>
    <s v="Msa"/>
    <x v="35"/>
    <n v="5716"/>
    <x v="5"/>
  </r>
  <r>
    <x v="2"/>
    <n v="394952"/>
    <n v="66"/>
    <x v="66"/>
    <s v="Msa"/>
    <x v="2"/>
    <n v="2002"/>
    <x v="5"/>
  </r>
  <r>
    <x v="2"/>
    <n v="394318"/>
    <n v="67"/>
    <x v="67"/>
    <s v="Msa"/>
    <x v="5"/>
    <n v="4242"/>
    <x v="5"/>
  </r>
  <r>
    <x v="2"/>
    <n v="394561"/>
    <n v="68"/>
    <x v="68"/>
    <s v="Msa"/>
    <x v="4"/>
    <n v="4282"/>
    <x v="5"/>
  </r>
  <r>
    <x v="2"/>
    <n v="394367"/>
    <n v="69"/>
    <x v="69"/>
    <s v="Msa"/>
    <x v="29"/>
    <n v="4864"/>
    <x v="5"/>
  </r>
  <r>
    <x v="2"/>
    <n v="394521"/>
    <n v="70"/>
    <x v="70"/>
    <s v="Msa"/>
    <x v="19"/>
    <n v="3058"/>
    <x v="5"/>
  </r>
  <r>
    <x v="2"/>
    <n v="394843"/>
    <n v="71"/>
    <x v="71"/>
    <s v="Msa"/>
    <x v="4"/>
    <n v="2229"/>
    <x v="5"/>
  </r>
  <r>
    <x v="2"/>
    <n v="394486"/>
    <n v="72"/>
    <x v="72"/>
    <s v="Msa"/>
    <x v="35"/>
    <n v="5159"/>
    <x v="5"/>
  </r>
  <r>
    <x v="2"/>
    <n v="394648"/>
    <n v="73"/>
    <x v="73"/>
    <s v="Msa"/>
    <x v="18"/>
    <n v="3203"/>
    <x v="5"/>
  </r>
  <r>
    <x v="2"/>
    <n v="394304"/>
    <n v="74"/>
    <x v="74"/>
    <s v="Msa"/>
    <x v="19"/>
    <n v="4184"/>
    <x v="5"/>
  </r>
  <r>
    <x v="2"/>
    <n v="753906"/>
    <n v="75"/>
    <x v="75"/>
    <s v="Msa"/>
    <x v="7"/>
    <n v="8568"/>
    <x v="5"/>
  </r>
  <r>
    <x v="2"/>
    <n v="394798"/>
    <n v="76"/>
    <x v="76"/>
    <s v="Msa"/>
    <x v="36"/>
    <n v="5701"/>
    <x v="5"/>
  </r>
  <r>
    <x v="2"/>
    <n v="395134"/>
    <n v="77"/>
    <x v="77"/>
    <s v="Msa"/>
    <x v="2"/>
    <n v="1635"/>
    <x v="5"/>
  </r>
  <r>
    <x v="2"/>
    <n v="394457"/>
    <n v="78"/>
    <x v="78"/>
    <s v="Msa"/>
    <x v="35"/>
    <n v="6995"/>
    <x v="5"/>
  </r>
  <r>
    <x v="2"/>
    <n v="395143"/>
    <n v="79"/>
    <x v="79"/>
    <s v="Msa"/>
    <x v="1"/>
    <n v="2929"/>
    <x v="5"/>
  </r>
  <r>
    <x v="2"/>
    <n v="394484"/>
    <n v="80"/>
    <x v="80"/>
    <s v="Msa"/>
    <x v="16"/>
    <n v="3234"/>
    <x v="5"/>
  </r>
  <r>
    <x v="2"/>
    <n v="395235"/>
    <n v="81"/>
    <x v="81"/>
    <s v="Msa"/>
    <x v="18"/>
    <n v="3152"/>
    <x v="5"/>
  </r>
  <r>
    <x v="2"/>
    <n v="395224"/>
    <n v="82"/>
    <x v="82"/>
    <s v="Msa"/>
    <x v="37"/>
    <n v="2873"/>
    <x v="5"/>
  </r>
  <r>
    <x v="2"/>
    <n v="395115"/>
    <n v="83"/>
    <x v="83"/>
    <s v="Msa"/>
    <x v="9"/>
    <n v="1897"/>
    <x v="5"/>
  </r>
  <r>
    <x v="2"/>
    <n v="394440"/>
    <n v="84"/>
    <x v="84"/>
    <s v="Msa"/>
    <x v="7"/>
    <n v="12149"/>
    <x v="5"/>
  </r>
  <r>
    <x v="2"/>
    <n v="394399"/>
    <n v="85"/>
    <x v="85"/>
    <s v="Msa"/>
    <x v="38"/>
    <n v="3968"/>
    <x v="5"/>
  </r>
  <r>
    <x v="2"/>
    <n v="395160"/>
    <n v="86"/>
    <x v="86"/>
    <s v="Msa"/>
    <x v="19"/>
    <n v="2419"/>
    <x v="5"/>
  </r>
  <r>
    <x v="2"/>
    <n v="394816"/>
    <n v="87"/>
    <x v="87"/>
    <s v="Msa"/>
    <x v="25"/>
    <n v="2833"/>
    <x v="5"/>
  </r>
  <r>
    <x v="2"/>
    <n v="394766"/>
    <n v="88"/>
    <x v="88"/>
    <s v="Msa"/>
    <x v="7"/>
    <n v="4407"/>
    <x v="5"/>
  </r>
  <r>
    <x v="2"/>
    <n v="394931"/>
    <n v="89"/>
    <x v="89"/>
    <s v="Msa"/>
    <x v="31"/>
    <n v="2516"/>
    <x v="5"/>
  </r>
  <r>
    <x v="2"/>
    <n v="394528"/>
    <n v="90"/>
    <x v="90"/>
    <s v="Msa"/>
    <x v="7"/>
    <n v="4794"/>
    <x v="5"/>
  </r>
  <r>
    <x v="2"/>
    <n v="394531"/>
    <n v="91"/>
    <x v="91"/>
    <s v="Msa"/>
    <x v="39"/>
    <n v="4195"/>
    <x v="5"/>
  </r>
  <r>
    <x v="2"/>
    <n v="394711"/>
    <n v="92"/>
    <x v="92"/>
    <s v="Msa"/>
    <x v="40"/>
    <n v="3378"/>
    <x v="5"/>
  </r>
  <r>
    <x v="2"/>
    <n v="394352"/>
    <n v="94"/>
    <x v="93"/>
    <s v="Msa"/>
    <x v="8"/>
    <n v="3970"/>
    <x v="5"/>
  </r>
  <r>
    <x v="2"/>
    <n v="394666"/>
    <n v="96"/>
    <x v="94"/>
    <s v="Msa"/>
    <x v="5"/>
    <n v="2613"/>
    <x v="5"/>
  </r>
  <r>
    <x v="2"/>
    <n v="395006"/>
    <n v="100"/>
    <x v="95"/>
    <s v="Msa"/>
    <x v="31"/>
    <n v="2714"/>
    <x v="5"/>
  </r>
  <r>
    <x v="2"/>
    <n v="394602"/>
    <n v="159"/>
    <x v="96"/>
    <s v="Msa"/>
    <x v="16"/>
    <n v="2741"/>
    <x v="5"/>
  </r>
  <r>
    <x v="3"/>
    <n v="102001"/>
    <n v="0"/>
    <x v="0"/>
    <s v="Country"/>
    <x v="0"/>
    <n v="19"/>
    <x v="5"/>
  </r>
  <r>
    <x v="3"/>
    <n v="394913"/>
    <n v="1"/>
    <x v="1"/>
    <s v="Msa"/>
    <x v="1"/>
    <n v="42"/>
    <x v="5"/>
  </r>
  <r>
    <x v="3"/>
    <n v="753899"/>
    <n v="2"/>
    <x v="2"/>
    <s v="Msa"/>
    <x v="2"/>
    <n v="16"/>
    <x v="5"/>
  </r>
  <r>
    <x v="3"/>
    <n v="394463"/>
    <n v="3"/>
    <x v="3"/>
    <s v="Msa"/>
    <x v="3"/>
    <n v="17"/>
    <x v="5"/>
  </r>
  <r>
    <x v="3"/>
    <n v="394514"/>
    <n v="4"/>
    <x v="4"/>
    <s v="Msa"/>
    <x v="4"/>
    <n v="23"/>
    <x v="5"/>
  </r>
  <r>
    <x v="3"/>
    <n v="394974"/>
    <n v="5"/>
    <x v="5"/>
    <s v="Msa"/>
    <x v="5"/>
    <n v="30"/>
    <x v="5"/>
  </r>
  <r>
    <x v="3"/>
    <n v="394692"/>
    <n v="6"/>
    <x v="6"/>
    <s v="Msa"/>
    <x v="4"/>
    <n v="18"/>
    <x v="5"/>
  </r>
  <r>
    <x v="3"/>
    <n v="395209"/>
    <n v="7"/>
    <x v="7"/>
    <s v="Msa"/>
    <x v="6"/>
    <n v="16"/>
    <x v="5"/>
  </r>
  <r>
    <x v="3"/>
    <n v="394856"/>
    <n v="8"/>
    <x v="8"/>
    <s v="Msa"/>
    <x v="7"/>
    <n v="37"/>
    <x v="5"/>
  </r>
  <r>
    <x v="3"/>
    <n v="394347"/>
    <n v="9"/>
    <x v="9"/>
    <s v="Msa"/>
    <x v="8"/>
    <n v="11"/>
    <x v="5"/>
  </r>
  <r>
    <x v="3"/>
    <n v="394404"/>
    <n v="10"/>
    <x v="10"/>
    <s v="Msa"/>
    <x v="9"/>
    <n v="8"/>
    <x v="5"/>
  </r>
  <r>
    <x v="3"/>
    <n v="395057"/>
    <n v="11"/>
    <x v="11"/>
    <s v="Msa"/>
    <x v="2"/>
    <n v="13"/>
    <x v="5"/>
  </r>
  <r>
    <x v="3"/>
    <n v="394532"/>
    <n v="12"/>
    <x v="12"/>
    <s v="Msa"/>
    <x v="10"/>
    <n v="9"/>
    <x v="5"/>
  </r>
  <r>
    <x v="3"/>
    <n v="395025"/>
    <n v="13"/>
    <x v="13"/>
    <s v="Msa"/>
    <x v="2"/>
    <n v="20"/>
    <x v="5"/>
  </r>
  <r>
    <x v="3"/>
    <n v="394976"/>
    <n v="14"/>
    <x v="14"/>
    <s v="Msa"/>
    <x v="11"/>
    <n v="27"/>
    <x v="5"/>
  </r>
  <r>
    <x v="3"/>
    <n v="395078"/>
    <n v="15"/>
    <x v="15"/>
    <s v="Msa"/>
    <x v="12"/>
    <n v="8"/>
    <x v="5"/>
  </r>
  <r>
    <x v="3"/>
    <n v="394865"/>
    <n v="16"/>
    <x v="16"/>
    <s v="Msa"/>
    <x v="13"/>
    <n v="19"/>
    <x v="5"/>
  </r>
  <r>
    <x v="3"/>
    <n v="395056"/>
    <n v="17"/>
    <x v="17"/>
    <s v="Msa"/>
    <x v="2"/>
    <n v="18"/>
    <x v="5"/>
  </r>
  <r>
    <x v="3"/>
    <n v="395121"/>
    <n v="18"/>
    <x v="18"/>
    <s v="Msa"/>
    <x v="14"/>
    <n v="18"/>
    <x v="5"/>
  </r>
  <r>
    <x v="3"/>
    <n v="395148"/>
    <n v="19"/>
    <x v="19"/>
    <s v="Msa"/>
    <x v="7"/>
    <n v="17"/>
    <x v="5"/>
  </r>
  <r>
    <x v="3"/>
    <n v="394358"/>
    <n v="20"/>
    <x v="20"/>
    <s v="Msa"/>
    <x v="15"/>
    <n v="24"/>
    <x v="5"/>
  </r>
  <r>
    <x v="3"/>
    <n v="394530"/>
    <n v="21"/>
    <x v="21"/>
    <s v="Msa"/>
    <x v="16"/>
    <n v="7"/>
    <x v="5"/>
  </r>
  <r>
    <x v="3"/>
    <n v="394982"/>
    <n v="22"/>
    <x v="22"/>
    <s v="Msa"/>
    <x v="5"/>
    <n v="19"/>
    <x v="5"/>
  </r>
  <r>
    <x v="3"/>
    <n v="394998"/>
    <n v="23"/>
    <x v="23"/>
    <s v="Msa"/>
    <x v="17"/>
    <n v="11"/>
    <x v="5"/>
  </r>
  <r>
    <x v="3"/>
    <n v="394458"/>
    <n v="24"/>
    <x v="24"/>
    <s v="Msa"/>
    <x v="18"/>
    <n v="10"/>
    <x v="5"/>
  </r>
  <r>
    <x v="3"/>
    <n v="395045"/>
    <n v="25"/>
    <x v="25"/>
    <s v="Msa"/>
    <x v="2"/>
    <n v="12"/>
    <x v="5"/>
  </r>
  <r>
    <x v="3"/>
    <n v="395055"/>
    <n v="26"/>
    <x v="26"/>
    <s v="Msa"/>
    <x v="4"/>
    <n v="31"/>
    <x v="5"/>
  </r>
  <r>
    <x v="3"/>
    <n v="394943"/>
    <n v="27"/>
    <x v="27"/>
    <s v="Msa"/>
    <x v="7"/>
    <n v="16"/>
    <x v="5"/>
  </r>
  <r>
    <x v="3"/>
    <n v="394466"/>
    <n v="28"/>
    <x v="28"/>
    <s v="Msa"/>
    <x v="19"/>
    <n v="9"/>
    <x v="5"/>
  </r>
  <r>
    <x v="3"/>
    <n v="394475"/>
    <n v="29"/>
    <x v="29"/>
    <s v="Msa"/>
    <x v="19"/>
    <n v="33"/>
    <x v="5"/>
  </r>
  <r>
    <x v="3"/>
    <n v="394735"/>
    <n v="30"/>
    <x v="30"/>
    <s v="Msa"/>
    <x v="14"/>
    <n v="16"/>
    <x v="5"/>
  </r>
  <r>
    <x v="3"/>
    <n v="394775"/>
    <n v="31"/>
    <x v="31"/>
    <s v="Msa"/>
    <x v="20"/>
    <n v="10"/>
    <x v="5"/>
  </r>
  <r>
    <x v="3"/>
    <n v="394492"/>
    <n v="32"/>
    <x v="32"/>
    <s v="Msa"/>
    <x v="19"/>
    <n v="6"/>
    <x v="5"/>
  </r>
  <r>
    <x v="3"/>
    <n v="394705"/>
    <n v="33"/>
    <x v="33"/>
    <s v="Msa"/>
    <x v="21"/>
    <n v="7"/>
    <x v="5"/>
  </r>
  <r>
    <x v="3"/>
    <n v="395059"/>
    <n v="34"/>
    <x v="34"/>
    <s v="Msa"/>
    <x v="2"/>
    <n v="12"/>
    <x v="5"/>
  </r>
  <r>
    <x v="3"/>
    <n v="394355"/>
    <n v="35"/>
    <x v="35"/>
    <s v="Msa"/>
    <x v="4"/>
    <n v="15"/>
    <x v="5"/>
  </r>
  <r>
    <x v="3"/>
    <n v="395194"/>
    <n v="36"/>
    <x v="36"/>
    <s v="Msa"/>
    <x v="22"/>
    <n v="43"/>
    <x v="5"/>
  </r>
  <r>
    <x v="3"/>
    <n v="394902"/>
    <n v="37"/>
    <x v="37"/>
    <s v="Msa"/>
    <x v="23"/>
    <n v="17"/>
    <x v="5"/>
  </r>
  <r>
    <x v="3"/>
    <n v="395005"/>
    <n v="38"/>
    <x v="38"/>
    <s v="Msa"/>
    <x v="24"/>
    <n v="20"/>
    <x v="5"/>
  </r>
  <r>
    <x v="3"/>
    <n v="394862"/>
    <n v="39"/>
    <x v="39"/>
    <s v="Msa"/>
    <x v="25"/>
    <n v="7"/>
    <x v="5"/>
  </r>
  <r>
    <x v="3"/>
    <n v="394714"/>
    <n v="40"/>
    <x v="40"/>
    <s v="Msa"/>
    <x v="7"/>
    <n v="34"/>
    <x v="5"/>
  </r>
  <r>
    <x v="3"/>
    <n v="394849"/>
    <n v="41"/>
    <x v="41"/>
    <s v="Msa"/>
    <x v="23"/>
    <n v="25"/>
    <x v="5"/>
  </r>
  <r>
    <x v="3"/>
    <n v="394935"/>
    <n v="42"/>
    <x v="42"/>
    <s v="Msa"/>
    <x v="26"/>
    <n v="18"/>
    <x v="5"/>
  </r>
  <r>
    <x v="3"/>
    <n v="394807"/>
    <n v="43"/>
    <x v="43"/>
    <s v="Msa"/>
    <x v="27"/>
    <n v="14"/>
    <x v="5"/>
  </r>
  <r>
    <x v="3"/>
    <n v="394669"/>
    <n v="44"/>
    <x v="44"/>
    <s v="Msa"/>
    <x v="28"/>
    <n v="19"/>
    <x v="5"/>
  </r>
  <r>
    <x v="3"/>
    <n v="395022"/>
    <n v="45"/>
    <x v="45"/>
    <s v="Msa"/>
    <x v="22"/>
    <n v="14"/>
    <x v="5"/>
  </r>
  <r>
    <x v="3"/>
    <n v="394910"/>
    <n v="46"/>
    <x v="46"/>
    <s v="Msa"/>
    <x v="29"/>
    <n v="30"/>
    <x v="5"/>
  </r>
  <r>
    <x v="3"/>
    <n v="394425"/>
    <n v="47"/>
    <x v="47"/>
    <s v="Msa"/>
    <x v="1"/>
    <n v="15"/>
    <x v="5"/>
  </r>
  <r>
    <x v="3"/>
    <n v="395012"/>
    <n v="48"/>
    <x v="48"/>
    <s v="Msa"/>
    <x v="18"/>
    <n v="8"/>
    <x v="5"/>
  </r>
  <r>
    <x v="3"/>
    <n v="394388"/>
    <n v="49"/>
    <x v="49"/>
    <s v="Msa"/>
    <x v="30"/>
    <n v="16"/>
    <x v="5"/>
  </r>
  <r>
    <x v="3"/>
    <n v="395053"/>
    <n v="50"/>
    <x v="50"/>
    <s v="Msa"/>
    <x v="31"/>
    <n v="10"/>
    <x v="5"/>
  </r>
  <r>
    <x v="3"/>
    <n v="395031"/>
    <n v="51"/>
    <x v="51"/>
    <s v="Msa"/>
    <x v="1"/>
    <n v="16"/>
    <x v="5"/>
  </r>
  <r>
    <x v="3"/>
    <n v="394640"/>
    <n v="52"/>
    <x v="52"/>
    <s v="Msa"/>
    <x v="10"/>
    <n v="6"/>
    <x v="5"/>
  </r>
  <r>
    <x v="3"/>
    <n v="395167"/>
    <n v="53"/>
    <x v="53"/>
    <s v="Msa"/>
    <x v="11"/>
    <n v="16"/>
    <x v="5"/>
  </r>
  <r>
    <x v="3"/>
    <n v="395169"/>
    <n v="55"/>
    <x v="55"/>
    <s v="Msa"/>
    <x v="26"/>
    <n v="27"/>
    <x v="5"/>
  </r>
  <r>
    <x v="3"/>
    <n v="394619"/>
    <n v="56"/>
    <x v="56"/>
    <s v="Msa"/>
    <x v="2"/>
    <n v="13"/>
    <x v="5"/>
  </r>
  <r>
    <x v="3"/>
    <n v="395238"/>
    <n v="57"/>
    <x v="57"/>
    <s v="Msa"/>
    <x v="9"/>
    <n v="10"/>
    <x v="5"/>
  </r>
  <r>
    <x v="3"/>
    <n v="394415"/>
    <n v="58"/>
    <x v="58"/>
    <s v="Msa"/>
    <x v="28"/>
    <n v="31"/>
    <x v="5"/>
  </r>
  <r>
    <x v="3"/>
    <n v="394312"/>
    <n v="59"/>
    <x v="59"/>
    <s v="Msa"/>
    <x v="33"/>
    <n v="16"/>
    <x v="5"/>
  </r>
  <r>
    <x v="3"/>
    <n v="394308"/>
    <n v="60"/>
    <x v="60"/>
    <s v="Msa"/>
    <x v="1"/>
    <n v="21"/>
    <x v="5"/>
  </r>
  <r>
    <x v="3"/>
    <n v="394938"/>
    <n v="61"/>
    <x v="61"/>
    <s v="Msa"/>
    <x v="34"/>
    <n v="13"/>
    <x v="5"/>
  </r>
  <r>
    <x v="3"/>
    <n v="394908"/>
    <n v="62"/>
    <x v="62"/>
    <s v="Msa"/>
    <x v="28"/>
    <n v="19"/>
    <x v="5"/>
  </r>
  <r>
    <x v="3"/>
    <n v="394357"/>
    <n v="63"/>
    <x v="63"/>
    <s v="Msa"/>
    <x v="2"/>
    <n v="24"/>
    <x v="5"/>
  </r>
  <r>
    <x v="3"/>
    <n v="394753"/>
    <n v="64"/>
    <x v="64"/>
    <s v="Msa"/>
    <x v="23"/>
    <n v="17"/>
    <x v="5"/>
  </r>
  <r>
    <x v="3"/>
    <n v="394653"/>
    <n v="65"/>
    <x v="65"/>
    <s v="Msa"/>
    <x v="35"/>
    <n v="13"/>
    <x v="5"/>
  </r>
  <r>
    <x v="3"/>
    <n v="394952"/>
    <n v="66"/>
    <x v="66"/>
    <s v="Msa"/>
    <x v="2"/>
    <n v="18"/>
    <x v="5"/>
  </r>
  <r>
    <x v="3"/>
    <n v="394318"/>
    <n v="67"/>
    <x v="67"/>
    <s v="Msa"/>
    <x v="5"/>
    <n v="44"/>
    <x v="5"/>
  </r>
  <r>
    <x v="3"/>
    <n v="394561"/>
    <n v="68"/>
    <x v="68"/>
    <s v="Msa"/>
    <x v="4"/>
    <n v="41"/>
    <x v="5"/>
  </r>
  <r>
    <x v="3"/>
    <n v="394367"/>
    <n v="69"/>
    <x v="69"/>
    <s v="Msa"/>
    <x v="29"/>
    <n v="50"/>
    <x v="5"/>
  </r>
  <r>
    <x v="3"/>
    <n v="394521"/>
    <n v="70"/>
    <x v="70"/>
    <s v="Msa"/>
    <x v="19"/>
    <n v="11"/>
    <x v="5"/>
  </r>
  <r>
    <x v="3"/>
    <n v="394843"/>
    <n v="71"/>
    <x v="71"/>
    <s v="Msa"/>
    <x v="4"/>
    <n v="63"/>
    <x v="5"/>
  </r>
  <r>
    <x v="3"/>
    <n v="394486"/>
    <n v="72"/>
    <x v="72"/>
    <s v="Msa"/>
    <x v="35"/>
    <n v="24"/>
    <x v="5"/>
  </r>
  <r>
    <x v="3"/>
    <n v="394648"/>
    <n v="73"/>
    <x v="73"/>
    <s v="Msa"/>
    <x v="18"/>
    <n v="35"/>
    <x v="5"/>
  </r>
  <r>
    <x v="3"/>
    <n v="394304"/>
    <n v="74"/>
    <x v="74"/>
    <s v="Msa"/>
    <x v="19"/>
    <n v="32"/>
    <x v="5"/>
  </r>
  <r>
    <x v="3"/>
    <n v="753906"/>
    <n v="75"/>
    <x v="75"/>
    <s v="Msa"/>
    <x v="7"/>
    <n v="43"/>
    <x v="5"/>
  </r>
  <r>
    <x v="3"/>
    <n v="394798"/>
    <n v="76"/>
    <x v="76"/>
    <s v="Msa"/>
    <x v="36"/>
    <n v="43"/>
    <x v="5"/>
  </r>
  <r>
    <x v="3"/>
    <n v="395134"/>
    <n v="77"/>
    <x v="77"/>
    <s v="Msa"/>
    <x v="2"/>
    <n v="14"/>
    <x v="5"/>
  </r>
  <r>
    <x v="3"/>
    <n v="394457"/>
    <n v="78"/>
    <x v="78"/>
    <s v="Msa"/>
    <x v="35"/>
    <n v="20"/>
    <x v="5"/>
  </r>
  <r>
    <x v="3"/>
    <n v="395143"/>
    <n v="79"/>
    <x v="79"/>
    <s v="Msa"/>
    <x v="1"/>
    <n v="33"/>
    <x v="5"/>
  </r>
  <r>
    <x v="3"/>
    <n v="394484"/>
    <n v="80"/>
    <x v="80"/>
    <s v="Msa"/>
    <x v="16"/>
    <n v="9"/>
    <x v="5"/>
  </r>
  <r>
    <x v="3"/>
    <n v="395235"/>
    <n v="81"/>
    <x v="81"/>
    <s v="Msa"/>
    <x v="18"/>
    <n v="36"/>
    <x v="5"/>
  </r>
  <r>
    <x v="3"/>
    <n v="395224"/>
    <n v="82"/>
    <x v="82"/>
    <s v="Msa"/>
    <x v="37"/>
    <n v="15"/>
    <x v="5"/>
  </r>
  <r>
    <x v="3"/>
    <n v="395115"/>
    <n v="83"/>
    <x v="83"/>
    <s v="Msa"/>
    <x v="9"/>
    <n v="15"/>
    <x v="5"/>
  </r>
  <r>
    <x v="3"/>
    <n v="394440"/>
    <n v="84"/>
    <x v="84"/>
    <s v="Msa"/>
    <x v="7"/>
    <n v="50"/>
    <x v="5"/>
  </r>
  <r>
    <x v="3"/>
    <n v="394399"/>
    <n v="85"/>
    <x v="85"/>
    <s v="Msa"/>
    <x v="38"/>
    <n v="8"/>
    <x v="5"/>
  </r>
  <r>
    <x v="3"/>
    <n v="395160"/>
    <n v="86"/>
    <x v="86"/>
    <s v="Msa"/>
    <x v="19"/>
    <n v="14"/>
    <x v="5"/>
  </r>
  <r>
    <x v="3"/>
    <n v="394816"/>
    <n v="87"/>
    <x v="87"/>
    <s v="Msa"/>
    <x v="25"/>
    <n v="32"/>
    <x v="5"/>
  </r>
  <r>
    <x v="3"/>
    <n v="394766"/>
    <n v="88"/>
    <x v="88"/>
    <s v="Msa"/>
    <x v="7"/>
    <n v="19"/>
    <x v="5"/>
  </r>
  <r>
    <x v="3"/>
    <n v="394931"/>
    <n v="89"/>
    <x v="89"/>
    <s v="Msa"/>
    <x v="31"/>
    <n v="10"/>
    <x v="5"/>
  </r>
  <r>
    <x v="3"/>
    <n v="394528"/>
    <n v="90"/>
    <x v="90"/>
    <s v="Msa"/>
    <x v="7"/>
    <n v="24"/>
    <x v="5"/>
  </r>
  <r>
    <x v="3"/>
    <n v="394531"/>
    <n v="91"/>
    <x v="91"/>
    <s v="Msa"/>
    <x v="39"/>
    <n v="16"/>
    <x v="5"/>
  </r>
  <r>
    <x v="3"/>
    <n v="394711"/>
    <n v="92"/>
    <x v="92"/>
    <s v="Msa"/>
    <x v="40"/>
    <n v="30"/>
    <x v="5"/>
  </r>
  <r>
    <x v="3"/>
    <n v="394352"/>
    <n v="94"/>
    <x v="93"/>
    <s v="Msa"/>
    <x v="8"/>
    <n v="19"/>
    <x v="5"/>
  </r>
  <r>
    <x v="3"/>
    <n v="394666"/>
    <n v="96"/>
    <x v="94"/>
    <s v="Msa"/>
    <x v="5"/>
    <n v="13"/>
    <x v="5"/>
  </r>
  <r>
    <x v="3"/>
    <n v="395006"/>
    <n v="100"/>
    <x v="95"/>
    <s v="Msa"/>
    <x v="31"/>
    <n v="11"/>
    <x v="5"/>
  </r>
  <r>
    <x v="3"/>
    <n v="394602"/>
    <n v="159"/>
    <x v="96"/>
    <s v="Msa"/>
    <x v="16"/>
    <n v="8"/>
    <x v="5"/>
  </r>
  <r>
    <x v="4"/>
    <n v="102001"/>
    <n v="0"/>
    <x v="0"/>
    <s v="Country"/>
    <x v="0"/>
    <n v="0.1593"/>
    <x v="5"/>
  </r>
  <r>
    <x v="4"/>
    <n v="394913"/>
    <n v="1"/>
    <x v="1"/>
    <s v="Msa"/>
    <x v="1"/>
    <n v="0.1583"/>
    <x v="5"/>
  </r>
  <r>
    <x v="4"/>
    <n v="753899"/>
    <n v="2"/>
    <x v="2"/>
    <s v="Msa"/>
    <x v="2"/>
    <n v="0.18079999999999999"/>
    <x v="5"/>
  </r>
  <r>
    <x v="4"/>
    <n v="394463"/>
    <n v="3"/>
    <x v="3"/>
    <s v="Msa"/>
    <x v="3"/>
    <n v="0.25600000000000001"/>
    <x v="5"/>
  </r>
  <r>
    <x v="4"/>
    <n v="394514"/>
    <n v="4"/>
    <x v="4"/>
    <s v="Msa"/>
    <x v="4"/>
    <n v="0.22320000000000001"/>
    <x v="5"/>
  </r>
  <r>
    <x v="4"/>
    <n v="394974"/>
    <n v="5"/>
    <x v="5"/>
    <s v="Msa"/>
    <x v="5"/>
    <n v="0.1943"/>
    <x v="5"/>
  </r>
  <r>
    <x v="4"/>
    <n v="394692"/>
    <n v="6"/>
    <x v="6"/>
    <s v="Msa"/>
    <x v="4"/>
    <n v="0.22170000000000001"/>
    <x v="5"/>
  </r>
  <r>
    <x v="4"/>
    <n v="395209"/>
    <n v="7"/>
    <x v="7"/>
    <s v="Msa"/>
    <x v="6"/>
    <n v="0.1925"/>
    <x v="5"/>
  </r>
  <r>
    <x v="4"/>
    <n v="394856"/>
    <n v="8"/>
    <x v="8"/>
    <s v="Msa"/>
    <x v="7"/>
    <n v="0.1696"/>
    <x v="5"/>
  </r>
  <r>
    <x v="4"/>
    <n v="394347"/>
    <n v="9"/>
    <x v="9"/>
    <s v="Msa"/>
    <x v="8"/>
    <n v="0.1817"/>
    <x v="5"/>
  </r>
  <r>
    <x v="4"/>
    <n v="394404"/>
    <n v="10"/>
    <x v="10"/>
    <s v="Msa"/>
    <x v="9"/>
    <n v="0.1835"/>
    <x v="5"/>
  </r>
  <r>
    <x v="4"/>
    <n v="395057"/>
    <n v="11"/>
    <x v="11"/>
    <s v="Msa"/>
    <x v="2"/>
    <n v="0.1052"/>
    <x v="5"/>
  </r>
  <r>
    <x v="4"/>
    <n v="394532"/>
    <n v="12"/>
    <x v="12"/>
    <s v="Msa"/>
    <x v="10"/>
    <n v="0.19389999999999999"/>
    <x v="5"/>
  </r>
  <r>
    <x v="4"/>
    <n v="395025"/>
    <n v="13"/>
    <x v="13"/>
    <s v="Msa"/>
    <x v="2"/>
    <n v="0.18329999999999999"/>
    <x v="5"/>
  </r>
  <r>
    <x v="4"/>
    <n v="394976"/>
    <n v="14"/>
    <x v="14"/>
    <s v="Msa"/>
    <x v="11"/>
    <n v="0.1946"/>
    <x v="5"/>
  </r>
  <r>
    <x v="4"/>
    <n v="395078"/>
    <n v="15"/>
    <x v="15"/>
    <s v="Msa"/>
    <x v="12"/>
    <n v="0.16880000000000001"/>
    <x v="5"/>
  </r>
  <r>
    <x v="4"/>
    <n v="394865"/>
    <n v="16"/>
    <x v="16"/>
    <s v="Msa"/>
    <x v="13"/>
    <n v="0.1641"/>
    <x v="5"/>
  </r>
  <r>
    <x v="4"/>
    <n v="395056"/>
    <n v="17"/>
    <x v="17"/>
    <s v="Msa"/>
    <x v="2"/>
    <n v="0.22739999999999999"/>
    <x v="5"/>
  </r>
  <r>
    <x v="4"/>
    <n v="395121"/>
    <n v="18"/>
    <x v="18"/>
    <s v="Msa"/>
    <x v="14"/>
    <n v="0.21249999999999999"/>
    <x v="5"/>
  </r>
  <r>
    <x v="4"/>
    <n v="395148"/>
    <n v="19"/>
    <x v="19"/>
    <s v="Msa"/>
    <x v="7"/>
    <n v="0.22850000000000001"/>
    <x v="5"/>
  </r>
  <r>
    <x v="4"/>
    <n v="394358"/>
    <n v="20"/>
    <x v="20"/>
    <s v="Msa"/>
    <x v="15"/>
    <n v="0.2215"/>
    <x v="5"/>
  </r>
  <r>
    <x v="4"/>
    <n v="394530"/>
    <n v="21"/>
    <x v="21"/>
    <s v="Msa"/>
    <x v="16"/>
    <n v="0.23430000000000001"/>
    <x v="5"/>
  </r>
  <r>
    <x v="4"/>
    <n v="394982"/>
    <n v="22"/>
    <x v="22"/>
    <s v="Msa"/>
    <x v="5"/>
    <n v="0.185"/>
    <x v="5"/>
  </r>
  <r>
    <x v="4"/>
    <n v="394998"/>
    <n v="23"/>
    <x v="23"/>
    <s v="Msa"/>
    <x v="17"/>
    <n v="0.2248"/>
    <x v="5"/>
  </r>
  <r>
    <x v="4"/>
    <n v="394458"/>
    <n v="24"/>
    <x v="24"/>
    <s v="Msa"/>
    <x v="18"/>
    <n v="0.19819999999999999"/>
    <x v="5"/>
  </r>
  <r>
    <x v="4"/>
    <n v="395045"/>
    <n v="25"/>
    <x v="25"/>
    <s v="Msa"/>
    <x v="2"/>
    <n v="0.2172"/>
    <x v="5"/>
  </r>
  <r>
    <x v="4"/>
    <n v="395055"/>
    <n v="26"/>
    <x v="26"/>
    <s v="Msa"/>
    <x v="4"/>
    <n v="0.21099999999999999"/>
    <x v="5"/>
  </r>
  <r>
    <x v="4"/>
    <n v="394943"/>
    <n v="27"/>
    <x v="27"/>
    <s v="Msa"/>
    <x v="7"/>
    <n v="0.2036"/>
    <x v="5"/>
  </r>
  <r>
    <x v="4"/>
    <n v="394466"/>
    <n v="28"/>
    <x v="28"/>
    <s v="Msa"/>
    <x v="19"/>
    <n v="0.20910000000000001"/>
    <x v="5"/>
  </r>
  <r>
    <x v="4"/>
    <n v="394475"/>
    <n v="29"/>
    <x v="29"/>
    <s v="Msa"/>
    <x v="19"/>
    <n v="0.16420000000000001"/>
    <x v="5"/>
  </r>
  <r>
    <x v="4"/>
    <n v="394735"/>
    <n v="30"/>
    <x v="30"/>
    <s v="Msa"/>
    <x v="14"/>
    <n v="0.14560000000000001"/>
    <x v="5"/>
  </r>
  <r>
    <x v="4"/>
    <n v="394775"/>
    <n v="31"/>
    <x v="31"/>
    <s v="Msa"/>
    <x v="20"/>
    <n v="0.1716"/>
    <x v="5"/>
  </r>
  <r>
    <x v="4"/>
    <n v="394492"/>
    <n v="32"/>
    <x v="32"/>
    <s v="Msa"/>
    <x v="19"/>
    <n v="0.2213"/>
    <x v="5"/>
  </r>
  <r>
    <x v="4"/>
    <n v="394705"/>
    <n v="33"/>
    <x v="33"/>
    <s v="Msa"/>
    <x v="21"/>
    <n v="0.21909999999999999"/>
    <x v="5"/>
  </r>
  <r>
    <x v="4"/>
    <n v="395059"/>
    <n v="34"/>
    <x v="34"/>
    <s v="Msa"/>
    <x v="2"/>
    <n v="0.125"/>
    <x v="5"/>
  </r>
  <r>
    <x v="4"/>
    <n v="394355"/>
    <n v="35"/>
    <x v="35"/>
    <s v="Msa"/>
    <x v="4"/>
    <n v="0.25950000000000001"/>
    <x v="5"/>
  </r>
  <r>
    <x v="4"/>
    <n v="395194"/>
    <n v="36"/>
    <x v="36"/>
    <s v="Msa"/>
    <x v="22"/>
    <n v="0.1686"/>
    <x v="5"/>
  </r>
  <r>
    <x v="4"/>
    <n v="394902"/>
    <n v="37"/>
    <x v="37"/>
    <s v="Msa"/>
    <x v="23"/>
    <n v="0.16850000000000001"/>
    <x v="5"/>
  </r>
  <r>
    <x v="4"/>
    <n v="395005"/>
    <n v="38"/>
    <x v="38"/>
    <s v="Msa"/>
    <x v="24"/>
    <n v="0.16300000000000001"/>
    <x v="5"/>
  </r>
  <r>
    <x v="4"/>
    <n v="394862"/>
    <n v="39"/>
    <x v="39"/>
    <s v="Msa"/>
    <x v="25"/>
    <n v="0.1671"/>
    <x v="5"/>
  </r>
  <r>
    <x v="4"/>
    <n v="394714"/>
    <n v="40"/>
    <x v="40"/>
    <s v="Msa"/>
    <x v="7"/>
    <n v="0.20399999999999999"/>
    <x v="5"/>
  </r>
  <r>
    <x v="4"/>
    <n v="394849"/>
    <n v="41"/>
    <x v="41"/>
    <s v="Msa"/>
    <x v="23"/>
    <n v="0.1535"/>
    <x v="5"/>
  </r>
  <r>
    <x v="4"/>
    <n v="394935"/>
    <n v="42"/>
    <x v="42"/>
    <s v="Msa"/>
    <x v="26"/>
    <n v="0.22359999999999999"/>
    <x v="5"/>
  </r>
  <r>
    <x v="4"/>
    <n v="394807"/>
    <n v="43"/>
    <x v="43"/>
    <s v="Msa"/>
    <x v="27"/>
    <n v="0.20039999999999999"/>
    <x v="5"/>
  </r>
  <r>
    <x v="4"/>
    <n v="394669"/>
    <n v="44"/>
    <x v="44"/>
    <s v="Msa"/>
    <x v="28"/>
    <n v="0.19980000000000001"/>
    <x v="5"/>
  </r>
  <r>
    <x v="4"/>
    <n v="395022"/>
    <n v="45"/>
    <x v="45"/>
    <s v="Msa"/>
    <x v="22"/>
    <n v="0.188"/>
    <x v="5"/>
  </r>
  <r>
    <x v="4"/>
    <n v="394910"/>
    <n v="46"/>
    <x v="46"/>
    <s v="Msa"/>
    <x v="29"/>
    <n v="0.20019999999999999"/>
    <x v="5"/>
  </r>
  <r>
    <x v="4"/>
    <n v="394425"/>
    <n v="47"/>
    <x v="47"/>
    <s v="Msa"/>
    <x v="1"/>
    <n v="0.18870000000000001"/>
    <x v="5"/>
  </r>
  <r>
    <x v="4"/>
    <n v="395012"/>
    <n v="48"/>
    <x v="48"/>
    <s v="Msa"/>
    <x v="18"/>
    <n v="0.1716"/>
    <x v="5"/>
  </r>
  <r>
    <x v="4"/>
    <n v="394388"/>
    <n v="49"/>
    <x v="49"/>
    <s v="Msa"/>
    <x v="30"/>
    <n v="0.1515"/>
    <x v="5"/>
  </r>
  <r>
    <x v="4"/>
    <n v="395053"/>
    <n v="50"/>
    <x v="50"/>
    <s v="Msa"/>
    <x v="31"/>
    <n v="0.2072"/>
    <x v="5"/>
  </r>
  <r>
    <x v="4"/>
    <n v="395031"/>
    <n v="51"/>
    <x v="51"/>
    <s v="Msa"/>
    <x v="1"/>
    <n v="0.1724"/>
    <x v="5"/>
  </r>
  <r>
    <x v="4"/>
    <n v="394640"/>
    <n v="52"/>
    <x v="52"/>
    <s v="Msa"/>
    <x v="10"/>
    <n v="0.2016"/>
    <x v="5"/>
  </r>
  <r>
    <x v="4"/>
    <n v="395167"/>
    <n v="53"/>
    <x v="53"/>
    <s v="Msa"/>
    <x v="11"/>
    <n v="0.17899999999999999"/>
    <x v="5"/>
  </r>
  <r>
    <x v="4"/>
    <n v="753924"/>
    <n v="54"/>
    <x v="54"/>
    <s v="Msa"/>
    <x v="32"/>
    <n v="0.13120000000000001"/>
    <x v="5"/>
  </r>
  <r>
    <x v="4"/>
    <n v="395169"/>
    <n v="55"/>
    <x v="55"/>
    <s v="Msa"/>
    <x v="26"/>
    <n v="0.2228"/>
    <x v="5"/>
  </r>
  <r>
    <x v="4"/>
    <n v="394619"/>
    <n v="56"/>
    <x v="56"/>
    <s v="Msa"/>
    <x v="2"/>
    <n v="0.1905"/>
    <x v="5"/>
  </r>
  <r>
    <x v="4"/>
    <n v="395238"/>
    <n v="57"/>
    <x v="57"/>
    <s v="Msa"/>
    <x v="9"/>
    <n v="0.2016"/>
    <x v="5"/>
  </r>
  <r>
    <x v="4"/>
    <n v="394415"/>
    <n v="58"/>
    <x v="58"/>
    <s v="Msa"/>
    <x v="28"/>
    <n v="0.18770000000000001"/>
    <x v="5"/>
  </r>
  <r>
    <x v="4"/>
    <n v="394312"/>
    <n v="59"/>
    <x v="59"/>
    <s v="Msa"/>
    <x v="33"/>
    <n v="0.22839999999999999"/>
    <x v="5"/>
  </r>
  <r>
    <x v="4"/>
    <n v="394308"/>
    <n v="60"/>
    <x v="60"/>
    <s v="Msa"/>
    <x v="1"/>
    <n v="0.18340000000000001"/>
    <x v="5"/>
  </r>
  <r>
    <x v="4"/>
    <n v="394938"/>
    <n v="61"/>
    <x v="61"/>
    <s v="Msa"/>
    <x v="34"/>
    <n v="0.17510000000000001"/>
    <x v="5"/>
  </r>
  <r>
    <x v="4"/>
    <n v="394908"/>
    <n v="62"/>
    <x v="62"/>
    <s v="Msa"/>
    <x v="28"/>
    <n v="0.19350000000000001"/>
    <x v="5"/>
  </r>
  <r>
    <x v="4"/>
    <n v="394357"/>
    <n v="63"/>
    <x v="63"/>
    <s v="Msa"/>
    <x v="2"/>
    <n v="0.17469999999999999"/>
    <x v="5"/>
  </r>
  <r>
    <x v="4"/>
    <n v="394753"/>
    <n v="64"/>
    <x v="64"/>
    <s v="Msa"/>
    <x v="23"/>
    <n v="0.1827"/>
    <x v="5"/>
  </r>
  <r>
    <x v="4"/>
    <n v="394653"/>
    <n v="65"/>
    <x v="65"/>
    <s v="Msa"/>
    <x v="35"/>
    <n v="0.1663"/>
    <x v="5"/>
  </r>
  <r>
    <x v="4"/>
    <n v="394952"/>
    <n v="66"/>
    <x v="66"/>
    <s v="Msa"/>
    <x v="2"/>
    <n v="0.22550000000000001"/>
    <x v="5"/>
  </r>
  <r>
    <x v="4"/>
    <n v="394318"/>
    <n v="67"/>
    <x v="67"/>
    <s v="Msa"/>
    <x v="5"/>
    <n v="0.1656"/>
    <x v="5"/>
  </r>
  <r>
    <x v="4"/>
    <n v="394561"/>
    <n v="68"/>
    <x v="68"/>
    <s v="Msa"/>
    <x v="4"/>
    <n v="0.1162"/>
    <x v="5"/>
  </r>
  <r>
    <x v="4"/>
    <n v="394367"/>
    <n v="69"/>
    <x v="69"/>
    <s v="Msa"/>
    <x v="29"/>
    <n v="0.20419999999999999"/>
    <x v="5"/>
  </r>
  <r>
    <x v="4"/>
    <n v="394521"/>
    <n v="70"/>
    <x v="70"/>
    <s v="Msa"/>
    <x v="19"/>
    <n v="0.1792"/>
    <x v="5"/>
  </r>
  <r>
    <x v="4"/>
    <n v="394843"/>
    <n v="71"/>
    <x v="71"/>
    <s v="Msa"/>
    <x v="4"/>
    <n v="0.13039999999999999"/>
    <x v="5"/>
  </r>
  <r>
    <x v="4"/>
    <n v="394486"/>
    <n v="72"/>
    <x v="72"/>
    <s v="Msa"/>
    <x v="35"/>
    <n v="0.15129999999999999"/>
    <x v="5"/>
  </r>
  <r>
    <x v="4"/>
    <n v="394648"/>
    <n v="73"/>
    <x v="73"/>
    <s v="Msa"/>
    <x v="18"/>
    <n v="0.1414"/>
    <x v="5"/>
  </r>
  <r>
    <x v="4"/>
    <n v="394304"/>
    <n v="74"/>
    <x v="74"/>
    <s v="Msa"/>
    <x v="19"/>
    <n v="0.1595"/>
    <x v="5"/>
  </r>
  <r>
    <x v="4"/>
    <n v="753906"/>
    <n v="75"/>
    <x v="75"/>
    <s v="Msa"/>
    <x v="7"/>
    <n v="0.1993"/>
    <x v="5"/>
  </r>
  <r>
    <x v="4"/>
    <n v="394798"/>
    <n v="76"/>
    <x v="76"/>
    <s v="Msa"/>
    <x v="36"/>
    <n v="0.15390000000000001"/>
    <x v="5"/>
  </r>
  <r>
    <x v="4"/>
    <n v="395134"/>
    <n v="77"/>
    <x v="77"/>
    <s v="Msa"/>
    <x v="2"/>
    <n v="0.1966"/>
    <x v="5"/>
  </r>
  <r>
    <x v="4"/>
    <n v="394457"/>
    <n v="78"/>
    <x v="78"/>
    <s v="Msa"/>
    <x v="35"/>
    <n v="0.21690000000000001"/>
    <x v="5"/>
  </r>
  <r>
    <x v="4"/>
    <n v="395143"/>
    <n v="79"/>
    <x v="79"/>
    <s v="Msa"/>
    <x v="1"/>
    <n v="0.1714"/>
    <x v="5"/>
  </r>
  <r>
    <x v="4"/>
    <n v="394484"/>
    <n v="80"/>
    <x v="80"/>
    <s v="Msa"/>
    <x v="16"/>
    <n v="0.19489999999999999"/>
    <x v="5"/>
  </r>
  <r>
    <x v="4"/>
    <n v="395235"/>
    <n v="81"/>
    <x v="81"/>
    <s v="Msa"/>
    <x v="18"/>
    <n v="0.14910000000000001"/>
    <x v="5"/>
  </r>
  <r>
    <x v="4"/>
    <n v="395224"/>
    <n v="82"/>
    <x v="82"/>
    <s v="Msa"/>
    <x v="37"/>
    <n v="0.19520000000000001"/>
    <x v="5"/>
  </r>
  <r>
    <x v="4"/>
    <n v="395115"/>
    <n v="83"/>
    <x v="83"/>
    <s v="Msa"/>
    <x v="9"/>
    <n v="0.22320000000000001"/>
    <x v="5"/>
  </r>
  <r>
    <x v="4"/>
    <n v="394440"/>
    <n v="84"/>
    <x v="84"/>
    <s v="Msa"/>
    <x v="7"/>
    <n v="0.17879999999999999"/>
    <x v="5"/>
  </r>
  <r>
    <x v="4"/>
    <n v="394399"/>
    <n v="85"/>
    <x v="85"/>
    <s v="Msa"/>
    <x v="38"/>
    <n v="0.14149999999999999"/>
    <x v="5"/>
  </r>
  <r>
    <x v="4"/>
    <n v="395160"/>
    <n v="86"/>
    <x v="86"/>
    <s v="Msa"/>
    <x v="19"/>
    <n v="0.18179999999999999"/>
    <x v="5"/>
  </r>
  <r>
    <x v="4"/>
    <n v="394816"/>
    <n v="87"/>
    <x v="87"/>
    <s v="Msa"/>
    <x v="25"/>
    <n v="0.14399999999999999"/>
    <x v="5"/>
  </r>
  <r>
    <x v="4"/>
    <n v="394766"/>
    <n v="88"/>
    <x v="88"/>
    <s v="Msa"/>
    <x v="7"/>
    <n v="0.18110000000000001"/>
    <x v="5"/>
  </r>
  <r>
    <x v="4"/>
    <n v="394931"/>
    <n v="89"/>
    <x v="89"/>
    <s v="Msa"/>
    <x v="31"/>
    <n v="0.187"/>
    <x v="5"/>
  </r>
  <r>
    <x v="4"/>
    <n v="394528"/>
    <n v="90"/>
    <x v="90"/>
    <s v="Msa"/>
    <x v="7"/>
    <n v="0.1966"/>
    <x v="5"/>
  </r>
  <r>
    <x v="4"/>
    <n v="394531"/>
    <n v="91"/>
    <x v="91"/>
    <s v="Msa"/>
    <x v="39"/>
    <n v="0.19689999999999999"/>
    <x v="5"/>
  </r>
  <r>
    <x v="4"/>
    <n v="394711"/>
    <n v="92"/>
    <x v="92"/>
    <s v="Msa"/>
    <x v="40"/>
    <n v="0.19670000000000001"/>
    <x v="5"/>
  </r>
  <r>
    <x v="4"/>
    <n v="394352"/>
    <n v="94"/>
    <x v="93"/>
    <s v="Msa"/>
    <x v="8"/>
    <n v="0.12909999999999999"/>
    <x v="5"/>
  </r>
  <r>
    <x v="4"/>
    <n v="394666"/>
    <n v="96"/>
    <x v="94"/>
    <s v="Msa"/>
    <x v="5"/>
    <n v="0.187"/>
    <x v="5"/>
  </r>
  <r>
    <x v="4"/>
    <n v="395006"/>
    <n v="100"/>
    <x v="95"/>
    <s v="Msa"/>
    <x v="31"/>
    <n v="0.1978"/>
    <x v="5"/>
  </r>
  <r>
    <x v="4"/>
    <n v="394602"/>
    <n v="159"/>
    <x v="96"/>
    <s v="Msa"/>
    <x v="16"/>
    <n v="0.1865"/>
    <x v="5"/>
  </r>
  <r>
    <x v="5"/>
    <n v="102001"/>
    <n v="0"/>
    <x v="0"/>
    <s v="Country"/>
    <x v="0"/>
    <n v="9000"/>
    <x v="5"/>
  </r>
  <r>
    <x v="5"/>
    <n v="394913"/>
    <n v="1"/>
    <x v="1"/>
    <s v="Msa"/>
    <x v="1"/>
    <n v="16000"/>
    <x v="5"/>
  </r>
  <r>
    <x v="5"/>
    <n v="753899"/>
    <n v="2"/>
    <x v="2"/>
    <s v="Msa"/>
    <x v="2"/>
    <n v="20000"/>
    <x v="5"/>
  </r>
  <r>
    <x v="5"/>
    <n v="394463"/>
    <n v="3"/>
    <x v="3"/>
    <s v="Msa"/>
    <x v="3"/>
    <n v="8000"/>
    <x v="5"/>
  </r>
  <r>
    <x v="5"/>
    <n v="394514"/>
    <n v="4"/>
    <x v="4"/>
    <s v="Msa"/>
    <x v="4"/>
    <n v="7000"/>
    <x v="5"/>
  </r>
  <r>
    <x v="5"/>
    <n v="394974"/>
    <n v="5"/>
    <x v="5"/>
    <s v="Msa"/>
    <x v="5"/>
    <n v="9900"/>
    <x v="5"/>
  </r>
  <r>
    <x v="5"/>
    <n v="394692"/>
    <n v="6"/>
    <x v="6"/>
    <s v="Msa"/>
    <x v="4"/>
    <n v="9500"/>
    <x v="5"/>
  </r>
  <r>
    <x v="5"/>
    <n v="395209"/>
    <n v="7"/>
    <x v="7"/>
    <s v="Msa"/>
    <x v="6"/>
    <n v="10000"/>
    <x v="5"/>
  </r>
  <r>
    <x v="5"/>
    <n v="394856"/>
    <n v="8"/>
    <x v="8"/>
    <s v="Msa"/>
    <x v="7"/>
    <n v="10000"/>
    <x v="5"/>
  </r>
  <r>
    <x v="5"/>
    <n v="394347"/>
    <n v="9"/>
    <x v="9"/>
    <s v="Msa"/>
    <x v="8"/>
    <n v="9100"/>
    <x v="5"/>
  </r>
  <r>
    <x v="5"/>
    <n v="394404"/>
    <n v="10"/>
    <x v="10"/>
    <s v="Msa"/>
    <x v="9"/>
    <n v="15000"/>
    <x v="5"/>
  </r>
  <r>
    <x v="5"/>
    <n v="395057"/>
    <n v="11"/>
    <x v="11"/>
    <s v="Msa"/>
    <x v="2"/>
    <n v="26000"/>
    <x v="5"/>
  </r>
  <r>
    <x v="5"/>
    <n v="394532"/>
    <n v="12"/>
    <x v="12"/>
    <s v="Msa"/>
    <x v="10"/>
    <n v="9100"/>
    <x v="5"/>
  </r>
  <r>
    <x v="5"/>
    <n v="395025"/>
    <n v="13"/>
    <x v="13"/>
    <s v="Msa"/>
    <x v="2"/>
    <n v="10000"/>
    <x v="5"/>
  </r>
  <r>
    <x v="5"/>
    <n v="394976"/>
    <n v="14"/>
    <x v="14"/>
    <s v="Msa"/>
    <x v="11"/>
    <n v="5000"/>
    <x v="5"/>
  </r>
  <r>
    <x v="5"/>
    <n v="395078"/>
    <n v="15"/>
    <x v="15"/>
    <s v="Msa"/>
    <x v="12"/>
    <n v="15005"/>
    <x v="5"/>
  </r>
  <r>
    <x v="5"/>
    <n v="394865"/>
    <n v="16"/>
    <x v="16"/>
    <s v="Msa"/>
    <x v="13"/>
    <n v="10000"/>
    <x v="5"/>
  </r>
  <r>
    <x v="5"/>
    <n v="395056"/>
    <n v="17"/>
    <x v="17"/>
    <s v="Msa"/>
    <x v="2"/>
    <n v="14001"/>
    <x v="5"/>
  </r>
  <r>
    <x v="5"/>
    <n v="395121"/>
    <n v="18"/>
    <x v="18"/>
    <s v="Msa"/>
    <x v="14"/>
    <n v="5100"/>
    <x v="5"/>
  </r>
  <r>
    <x v="5"/>
    <n v="395148"/>
    <n v="19"/>
    <x v="19"/>
    <s v="Msa"/>
    <x v="7"/>
    <n v="5000"/>
    <x v="5"/>
  </r>
  <r>
    <x v="5"/>
    <n v="394358"/>
    <n v="20"/>
    <x v="20"/>
    <s v="Msa"/>
    <x v="15"/>
    <n v="10000"/>
    <x v="5"/>
  </r>
  <r>
    <x v="5"/>
    <n v="394530"/>
    <n v="21"/>
    <x v="21"/>
    <s v="Msa"/>
    <x v="16"/>
    <n v="10000"/>
    <x v="5"/>
  </r>
  <r>
    <x v="5"/>
    <n v="394982"/>
    <n v="22"/>
    <x v="22"/>
    <s v="Msa"/>
    <x v="5"/>
    <n v="5850"/>
    <x v="5"/>
  </r>
  <r>
    <x v="5"/>
    <n v="394998"/>
    <n v="23"/>
    <x v="23"/>
    <s v="Msa"/>
    <x v="17"/>
    <n v="10000"/>
    <x v="5"/>
  </r>
  <r>
    <x v="5"/>
    <n v="394458"/>
    <n v="24"/>
    <x v="24"/>
    <s v="Msa"/>
    <x v="18"/>
    <n v="8000"/>
    <x v="5"/>
  </r>
  <r>
    <x v="5"/>
    <n v="395045"/>
    <n v="25"/>
    <x v="25"/>
    <s v="Msa"/>
    <x v="2"/>
    <n v="10000"/>
    <x v="5"/>
  </r>
  <r>
    <x v="5"/>
    <n v="395055"/>
    <n v="26"/>
    <x v="26"/>
    <s v="Msa"/>
    <x v="4"/>
    <n v="5000"/>
    <x v="5"/>
  </r>
  <r>
    <x v="5"/>
    <n v="394943"/>
    <n v="27"/>
    <x v="27"/>
    <s v="Msa"/>
    <x v="7"/>
    <n v="6950"/>
    <x v="5"/>
  </r>
  <r>
    <x v="5"/>
    <n v="394466"/>
    <n v="28"/>
    <x v="28"/>
    <s v="Msa"/>
    <x v="19"/>
    <n v="7000"/>
    <x v="5"/>
  </r>
  <r>
    <x v="5"/>
    <n v="394475"/>
    <n v="29"/>
    <x v="29"/>
    <s v="Msa"/>
    <x v="19"/>
    <n v="6100"/>
    <x v="5"/>
  </r>
  <r>
    <x v="5"/>
    <n v="394735"/>
    <n v="30"/>
    <x v="30"/>
    <s v="Msa"/>
    <x v="14"/>
    <n v="7000"/>
    <x v="5"/>
  </r>
  <r>
    <x v="5"/>
    <n v="394775"/>
    <n v="31"/>
    <x v="31"/>
    <s v="Msa"/>
    <x v="20"/>
    <n v="6500"/>
    <x v="5"/>
  </r>
  <r>
    <x v="5"/>
    <n v="394492"/>
    <n v="32"/>
    <x v="32"/>
    <s v="Msa"/>
    <x v="19"/>
    <n v="7400"/>
    <x v="5"/>
  </r>
  <r>
    <x v="5"/>
    <n v="394705"/>
    <n v="33"/>
    <x v="33"/>
    <s v="Msa"/>
    <x v="21"/>
    <n v="5100"/>
    <x v="5"/>
  </r>
  <r>
    <x v="5"/>
    <n v="395059"/>
    <n v="34"/>
    <x v="34"/>
    <s v="Msa"/>
    <x v="2"/>
    <n v="50000"/>
    <x v="5"/>
  </r>
  <r>
    <x v="5"/>
    <n v="394355"/>
    <n v="35"/>
    <x v="35"/>
    <s v="Msa"/>
    <x v="4"/>
    <n v="7100"/>
    <x v="5"/>
  </r>
  <r>
    <x v="5"/>
    <n v="395194"/>
    <n v="36"/>
    <x v="36"/>
    <s v="Msa"/>
    <x v="22"/>
    <n v="5000"/>
    <x v="5"/>
  </r>
  <r>
    <x v="5"/>
    <n v="394902"/>
    <n v="37"/>
    <x v="37"/>
    <s v="Msa"/>
    <x v="23"/>
    <n v="9000"/>
    <x v="5"/>
  </r>
  <r>
    <x v="5"/>
    <n v="395005"/>
    <n v="38"/>
    <x v="38"/>
    <s v="Msa"/>
    <x v="24"/>
    <n v="10000"/>
    <x v="5"/>
  </r>
  <r>
    <x v="5"/>
    <n v="394862"/>
    <n v="39"/>
    <x v="39"/>
    <s v="Msa"/>
    <x v="25"/>
    <n v="9900"/>
    <x v="5"/>
  </r>
  <r>
    <x v="5"/>
    <n v="394714"/>
    <n v="40"/>
    <x v="40"/>
    <s v="Msa"/>
    <x v="7"/>
    <n v="5000"/>
    <x v="5"/>
  </r>
  <r>
    <x v="5"/>
    <n v="394849"/>
    <n v="41"/>
    <x v="41"/>
    <s v="Msa"/>
    <x v="23"/>
    <n v="5000"/>
    <x v="5"/>
  </r>
  <r>
    <x v="5"/>
    <n v="394935"/>
    <n v="42"/>
    <x v="42"/>
    <s v="Msa"/>
    <x v="26"/>
    <n v="4900"/>
    <x v="5"/>
  </r>
  <r>
    <x v="5"/>
    <n v="394807"/>
    <n v="43"/>
    <x v="43"/>
    <s v="Msa"/>
    <x v="27"/>
    <n v="5456"/>
    <x v="5"/>
  </r>
  <r>
    <x v="5"/>
    <n v="394669"/>
    <n v="44"/>
    <x v="44"/>
    <s v="Msa"/>
    <x v="28"/>
    <n v="10000"/>
    <x v="5"/>
  </r>
  <r>
    <x v="5"/>
    <n v="395022"/>
    <n v="45"/>
    <x v="45"/>
    <s v="Msa"/>
    <x v="22"/>
    <n v="7500"/>
    <x v="5"/>
  </r>
  <r>
    <x v="5"/>
    <n v="394910"/>
    <n v="46"/>
    <x v="46"/>
    <s v="Msa"/>
    <x v="29"/>
    <n v="7000"/>
    <x v="5"/>
  </r>
  <r>
    <x v="5"/>
    <n v="394425"/>
    <n v="47"/>
    <x v="47"/>
    <s v="Msa"/>
    <x v="1"/>
    <n v="7050"/>
    <x v="5"/>
  </r>
  <r>
    <x v="5"/>
    <n v="395012"/>
    <n v="48"/>
    <x v="48"/>
    <s v="Msa"/>
    <x v="18"/>
    <n v="6000"/>
    <x v="5"/>
  </r>
  <r>
    <x v="5"/>
    <n v="394388"/>
    <n v="49"/>
    <x v="49"/>
    <s v="Msa"/>
    <x v="30"/>
    <n v="5900"/>
    <x v="5"/>
  </r>
  <r>
    <x v="5"/>
    <n v="395053"/>
    <n v="50"/>
    <x v="50"/>
    <s v="Msa"/>
    <x v="31"/>
    <n v="10000"/>
    <x v="5"/>
  </r>
  <r>
    <x v="5"/>
    <n v="395031"/>
    <n v="51"/>
    <x v="51"/>
    <s v="Msa"/>
    <x v="1"/>
    <n v="6000"/>
    <x v="5"/>
  </r>
  <r>
    <x v="5"/>
    <n v="394640"/>
    <n v="52"/>
    <x v="52"/>
    <s v="Msa"/>
    <x v="10"/>
    <n v="9900"/>
    <x v="5"/>
  </r>
  <r>
    <x v="5"/>
    <n v="395167"/>
    <n v="53"/>
    <x v="53"/>
    <s v="Msa"/>
    <x v="11"/>
    <n v="5000"/>
    <x v="5"/>
  </r>
  <r>
    <x v="5"/>
    <n v="753924"/>
    <n v="54"/>
    <x v="54"/>
    <s v="Msa"/>
    <x v="32"/>
    <n v="15000"/>
    <x v="5"/>
  </r>
  <r>
    <x v="5"/>
    <n v="395169"/>
    <n v="55"/>
    <x v="55"/>
    <s v="Msa"/>
    <x v="26"/>
    <n v="5000"/>
    <x v="5"/>
  </r>
  <r>
    <x v="5"/>
    <n v="394619"/>
    <n v="56"/>
    <x v="56"/>
    <s v="Msa"/>
    <x v="2"/>
    <n v="9000"/>
    <x v="5"/>
  </r>
  <r>
    <x v="5"/>
    <n v="395238"/>
    <n v="57"/>
    <x v="57"/>
    <s v="Msa"/>
    <x v="9"/>
    <n v="10000"/>
    <x v="5"/>
  </r>
  <r>
    <x v="5"/>
    <n v="394415"/>
    <n v="58"/>
    <x v="58"/>
    <s v="Msa"/>
    <x v="28"/>
    <n v="20000"/>
    <x v="5"/>
  </r>
  <r>
    <x v="5"/>
    <n v="394312"/>
    <n v="59"/>
    <x v="59"/>
    <s v="Msa"/>
    <x v="33"/>
    <n v="5000"/>
    <x v="5"/>
  </r>
  <r>
    <x v="5"/>
    <n v="394308"/>
    <n v="60"/>
    <x v="60"/>
    <s v="Msa"/>
    <x v="1"/>
    <n v="8000"/>
    <x v="5"/>
  </r>
  <r>
    <x v="5"/>
    <n v="394938"/>
    <n v="61"/>
    <x v="61"/>
    <s v="Msa"/>
    <x v="34"/>
    <n v="5950"/>
    <x v="5"/>
  </r>
  <r>
    <x v="5"/>
    <n v="394908"/>
    <n v="62"/>
    <x v="62"/>
    <s v="Msa"/>
    <x v="28"/>
    <n v="10000"/>
    <x v="5"/>
  </r>
  <r>
    <x v="5"/>
    <n v="394357"/>
    <n v="63"/>
    <x v="63"/>
    <s v="Msa"/>
    <x v="2"/>
    <n v="7000"/>
    <x v="5"/>
  </r>
  <r>
    <x v="5"/>
    <n v="394753"/>
    <n v="64"/>
    <x v="64"/>
    <s v="Msa"/>
    <x v="23"/>
    <n v="5100"/>
    <x v="5"/>
  </r>
  <r>
    <x v="5"/>
    <n v="394653"/>
    <n v="65"/>
    <x v="65"/>
    <s v="Msa"/>
    <x v="35"/>
    <n v="5100"/>
    <x v="5"/>
  </r>
  <r>
    <x v="5"/>
    <n v="394952"/>
    <n v="66"/>
    <x v="66"/>
    <s v="Msa"/>
    <x v="2"/>
    <n v="12200"/>
    <x v="5"/>
  </r>
  <r>
    <x v="5"/>
    <n v="394318"/>
    <n v="67"/>
    <x v="67"/>
    <s v="Msa"/>
    <x v="5"/>
    <n v="7000"/>
    <x v="5"/>
  </r>
  <r>
    <x v="5"/>
    <n v="394561"/>
    <n v="68"/>
    <x v="68"/>
    <s v="Msa"/>
    <x v="4"/>
    <n v="4600"/>
    <x v="5"/>
  </r>
  <r>
    <x v="5"/>
    <n v="394367"/>
    <n v="69"/>
    <x v="69"/>
    <s v="Msa"/>
    <x v="29"/>
    <n v="5000"/>
    <x v="5"/>
  </r>
  <r>
    <x v="5"/>
    <n v="394521"/>
    <n v="70"/>
    <x v="70"/>
    <s v="Msa"/>
    <x v="19"/>
    <n v="5000"/>
    <x v="5"/>
  </r>
  <r>
    <x v="5"/>
    <n v="394843"/>
    <n v="71"/>
    <x v="71"/>
    <s v="Msa"/>
    <x v="4"/>
    <n v="5250"/>
    <x v="5"/>
  </r>
  <r>
    <x v="5"/>
    <n v="394486"/>
    <n v="72"/>
    <x v="72"/>
    <s v="Msa"/>
    <x v="35"/>
    <n v="5000"/>
    <x v="5"/>
  </r>
  <r>
    <x v="5"/>
    <n v="394648"/>
    <n v="73"/>
    <x v="73"/>
    <s v="Msa"/>
    <x v="18"/>
    <n v="5000"/>
    <x v="5"/>
  </r>
  <r>
    <x v="5"/>
    <n v="394304"/>
    <n v="74"/>
    <x v="74"/>
    <s v="Msa"/>
    <x v="19"/>
    <n v="5100"/>
    <x v="5"/>
  </r>
  <r>
    <x v="5"/>
    <n v="753906"/>
    <n v="75"/>
    <x v="75"/>
    <s v="Msa"/>
    <x v="7"/>
    <n v="8800"/>
    <x v="5"/>
  </r>
  <r>
    <x v="5"/>
    <n v="394798"/>
    <n v="76"/>
    <x v="76"/>
    <s v="Msa"/>
    <x v="36"/>
    <n v="5000"/>
    <x v="5"/>
  </r>
  <r>
    <x v="5"/>
    <n v="395134"/>
    <n v="77"/>
    <x v="77"/>
    <s v="Msa"/>
    <x v="2"/>
    <n v="10000"/>
    <x v="5"/>
  </r>
  <r>
    <x v="5"/>
    <n v="394457"/>
    <n v="78"/>
    <x v="78"/>
    <s v="Msa"/>
    <x v="35"/>
    <n v="5500"/>
    <x v="5"/>
  </r>
  <r>
    <x v="5"/>
    <n v="395143"/>
    <n v="79"/>
    <x v="79"/>
    <s v="Msa"/>
    <x v="1"/>
    <n v="5900"/>
    <x v="5"/>
  </r>
  <r>
    <x v="5"/>
    <n v="394484"/>
    <n v="80"/>
    <x v="80"/>
    <s v="Msa"/>
    <x v="16"/>
    <n v="10000"/>
    <x v="5"/>
  </r>
  <r>
    <x v="5"/>
    <n v="395235"/>
    <n v="81"/>
    <x v="81"/>
    <s v="Msa"/>
    <x v="18"/>
    <n v="5100"/>
    <x v="5"/>
  </r>
  <r>
    <x v="5"/>
    <n v="395224"/>
    <n v="82"/>
    <x v="82"/>
    <s v="Msa"/>
    <x v="37"/>
    <n v="5000"/>
    <x v="5"/>
  </r>
  <r>
    <x v="5"/>
    <n v="395115"/>
    <n v="83"/>
    <x v="83"/>
    <s v="Msa"/>
    <x v="9"/>
    <n v="10000"/>
    <x v="5"/>
  </r>
  <r>
    <x v="5"/>
    <n v="394440"/>
    <n v="84"/>
    <x v="84"/>
    <s v="Msa"/>
    <x v="7"/>
    <n v="5100"/>
    <x v="5"/>
  </r>
  <r>
    <x v="5"/>
    <n v="394399"/>
    <n v="85"/>
    <x v="85"/>
    <s v="Msa"/>
    <x v="38"/>
    <n v="8100"/>
    <x v="5"/>
  </r>
  <r>
    <x v="5"/>
    <n v="395160"/>
    <n v="86"/>
    <x v="86"/>
    <s v="Msa"/>
    <x v="19"/>
    <n v="5000"/>
    <x v="5"/>
  </r>
  <r>
    <x v="5"/>
    <n v="394816"/>
    <n v="87"/>
    <x v="87"/>
    <s v="Msa"/>
    <x v="25"/>
    <n v="10000"/>
    <x v="5"/>
  </r>
  <r>
    <x v="5"/>
    <n v="394766"/>
    <n v="88"/>
    <x v="88"/>
    <s v="Msa"/>
    <x v="7"/>
    <n v="5000"/>
    <x v="5"/>
  </r>
  <r>
    <x v="5"/>
    <n v="394931"/>
    <n v="89"/>
    <x v="89"/>
    <s v="Msa"/>
    <x v="31"/>
    <n v="10000"/>
    <x v="5"/>
  </r>
  <r>
    <x v="5"/>
    <n v="394528"/>
    <n v="90"/>
    <x v="90"/>
    <s v="Msa"/>
    <x v="7"/>
    <n v="5100"/>
    <x v="5"/>
  </r>
  <r>
    <x v="5"/>
    <n v="394531"/>
    <n v="91"/>
    <x v="91"/>
    <s v="Msa"/>
    <x v="39"/>
    <n v="5000"/>
    <x v="5"/>
  </r>
  <r>
    <x v="5"/>
    <n v="394711"/>
    <n v="92"/>
    <x v="92"/>
    <s v="Msa"/>
    <x v="40"/>
    <n v="5000"/>
    <x v="5"/>
  </r>
  <r>
    <x v="5"/>
    <n v="394352"/>
    <n v="94"/>
    <x v="93"/>
    <s v="Msa"/>
    <x v="8"/>
    <n v="5000"/>
    <x v="5"/>
  </r>
  <r>
    <x v="5"/>
    <n v="394666"/>
    <n v="96"/>
    <x v="94"/>
    <s v="Msa"/>
    <x v="5"/>
    <n v="5000"/>
    <x v="5"/>
  </r>
  <r>
    <x v="5"/>
    <n v="395006"/>
    <n v="100"/>
    <x v="95"/>
    <s v="Msa"/>
    <x v="31"/>
    <n v="9900"/>
    <x v="5"/>
  </r>
  <r>
    <x v="5"/>
    <n v="394602"/>
    <n v="159"/>
    <x v="96"/>
    <s v="Msa"/>
    <x v="16"/>
    <n v="10000"/>
    <x v="5"/>
  </r>
  <r>
    <x v="6"/>
    <n v="102001"/>
    <m/>
    <x v="0"/>
    <m/>
    <x v="0"/>
    <n v="1608"/>
    <x v="5"/>
  </r>
  <r>
    <x v="6"/>
    <n v="394913"/>
    <m/>
    <x v="1"/>
    <m/>
    <x v="0"/>
    <n v="2628"/>
    <x v="5"/>
  </r>
  <r>
    <x v="6"/>
    <n v="753899"/>
    <m/>
    <x v="2"/>
    <m/>
    <x v="0"/>
    <n v="2294"/>
    <x v="5"/>
  </r>
  <r>
    <x v="6"/>
    <n v="394463"/>
    <m/>
    <x v="3"/>
    <m/>
    <x v="0"/>
    <n v="1646"/>
    <x v="5"/>
  </r>
  <r>
    <x v="6"/>
    <n v="394514"/>
    <m/>
    <x v="4"/>
    <m/>
    <x v="0"/>
    <n v="1387"/>
    <x v="5"/>
  </r>
  <r>
    <x v="6"/>
    <n v="394974"/>
    <m/>
    <x v="5"/>
    <m/>
    <x v="0"/>
    <n v="1536"/>
    <x v="5"/>
  </r>
  <r>
    <x v="6"/>
    <n v="394692"/>
    <m/>
    <x v="6"/>
    <m/>
    <x v="0"/>
    <n v="1365"/>
    <x v="5"/>
  </r>
  <r>
    <x v="6"/>
    <n v="395209"/>
    <m/>
    <x v="7"/>
    <m/>
    <x v="0"/>
    <n v="1981"/>
    <x v="5"/>
  </r>
  <r>
    <x v="6"/>
    <n v="394856"/>
    <m/>
    <x v="8"/>
    <m/>
    <x v="0"/>
    <n v="1840"/>
    <x v="5"/>
  </r>
  <r>
    <x v="6"/>
    <n v="394347"/>
    <m/>
    <x v="9"/>
    <m/>
    <x v="0"/>
    <n v="1390"/>
    <x v="5"/>
  </r>
  <r>
    <x v="6"/>
    <n v="394404"/>
    <m/>
    <x v="10"/>
    <m/>
    <x v="0"/>
    <n v="2439"/>
    <x v="5"/>
  </r>
  <r>
    <x v="6"/>
    <n v="395057"/>
    <m/>
    <x v="11"/>
    <m/>
    <x v="0"/>
    <n v="3026"/>
    <x v="5"/>
  </r>
  <r>
    <x v="6"/>
    <n v="394532"/>
    <m/>
    <x v="12"/>
    <m/>
    <x v="0"/>
    <n v="1174"/>
    <x v="5"/>
  </r>
  <r>
    <x v="6"/>
    <n v="395025"/>
    <m/>
    <x v="13"/>
    <m/>
    <x v="0"/>
    <n v="1794"/>
    <x v="5"/>
  </r>
  <r>
    <x v="6"/>
    <n v="394976"/>
    <m/>
    <x v="14"/>
    <m/>
    <x v="0"/>
    <n v="1238"/>
    <x v="5"/>
  </r>
  <r>
    <x v="6"/>
    <n v="395078"/>
    <m/>
    <x v="15"/>
    <m/>
    <x v="0"/>
    <n v="1891"/>
    <x v="5"/>
  </r>
  <r>
    <x v="6"/>
    <n v="394865"/>
    <m/>
    <x v="16"/>
    <m/>
    <x v="0"/>
    <n v="1457"/>
    <x v="5"/>
  </r>
  <r>
    <x v="6"/>
    <n v="395056"/>
    <m/>
    <x v="17"/>
    <m/>
    <x v="0"/>
    <n v="2186"/>
    <x v="5"/>
  </r>
  <r>
    <x v="6"/>
    <n v="395121"/>
    <m/>
    <x v="18"/>
    <m/>
    <x v="0"/>
    <n v="1059"/>
    <x v="5"/>
  </r>
  <r>
    <x v="6"/>
    <n v="395148"/>
    <m/>
    <x v="19"/>
    <m/>
    <x v="0"/>
    <n v="1382"/>
    <x v="5"/>
  </r>
  <r>
    <x v="6"/>
    <n v="394358"/>
    <m/>
    <x v="20"/>
    <m/>
    <x v="0"/>
    <n v="1551"/>
    <x v="5"/>
  </r>
  <r>
    <x v="6"/>
    <n v="394530"/>
    <m/>
    <x v="21"/>
    <m/>
    <x v="0"/>
    <n v="1633"/>
    <x v="5"/>
  </r>
  <r>
    <x v="6"/>
    <n v="394982"/>
    <m/>
    <x v="22"/>
    <m/>
    <x v="0"/>
    <n v="1125"/>
    <x v="5"/>
  </r>
  <r>
    <x v="6"/>
    <n v="394998"/>
    <m/>
    <x v="23"/>
    <m/>
    <x v="0"/>
    <n v="1529"/>
    <x v="5"/>
  </r>
  <r>
    <x v="6"/>
    <n v="394458"/>
    <m/>
    <x v="24"/>
    <m/>
    <x v="0"/>
    <n v="1335"/>
    <x v="5"/>
  </r>
  <r>
    <x v="6"/>
    <n v="395045"/>
    <m/>
    <x v="25"/>
    <m/>
    <x v="0"/>
    <n v="1718"/>
    <x v="5"/>
  </r>
  <r>
    <x v="6"/>
    <n v="395055"/>
    <m/>
    <x v="26"/>
    <m/>
    <x v="0"/>
    <n v="1150"/>
    <x v="5"/>
  </r>
  <r>
    <x v="6"/>
    <n v="394943"/>
    <m/>
    <x v="27"/>
    <m/>
    <x v="0"/>
    <n v="1449"/>
    <x v="5"/>
  </r>
  <r>
    <x v="6"/>
    <n v="394466"/>
    <m/>
    <x v="28"/>
    <m/>
    <x v="0"/>
    <n v="1115"/>
    <x v="5"/>
  </r>
  <r>
    <x v="6"/>
    <n v="394475"/>
    <m/>
    <x v="29"/>
    <m/>
    <x v="0"/>
    <n v="1112"/>
    <x v="5"/>
  </r>
  <r>
    <x v="6"/>
    <n v="394735"/>
    <m/>
    <x v="30"/>
    <m/>
    <x v="0"/>
    <n v="1110"/>
    <x v="5"/>
  </r>
  <r>
    <x v="6"/>
    <n v="394775"/>
    <m/>
    <x v="31"/>
    <m/>
    <x v="0"/>
    <n v="1234"/>
    <x v="5"/>
  </r>
  <r>
    <x v="6"/>
    <n v="394492"/>
    <m/>
    <x v="32"/>
    <m/>
    <x v="0"/>
    <n v="1164"/>
    <x v="5"/>
  </r>
  <r>
    <x v="6"/>
    <n v="394705"/>
    <m/>
    <x v="33"/>
    <m/>
    <x v="0"/>
    <n v="1119"/>
    <x v="5"/>
  </r>
  <r>
    <x v="6"/>
    <n v="395059"/>
    <m/>
    <x v="34"/>
    <m/>
    <x v="0"/>
    <n v="3040"/>
    <x v="5"/>
  </r>
  <r>
    <x v="6"/>
    <n v="394355"/>
    <m/>
    <x v="35"/>
    <m/>
    <x v="0"/>
    <n v="1385"/>
    <x v="5"/>
  </r>
  <r>
    <x v="6"/>
    <n v="395194"/>
    <m/>
    <x v="36"/>
    <m/>
    <x v="0"/>
    <n v="1245"/>
    <x v="5"/>
  </r>
  <r>
    <x v="6"/>
    <n v="394902"/>
    <m/>
    <x v="37"/>
    <m/>
    <x v="0"/>
    <n v="1453"/>
    <x v="5"/>
  </r>
  <r>
    <x v="6"/>
    <n v="395005"/>
    <m/>
    <x v="38"/>
    <m/>
    <x v="0"/>
    <n v="1406"/>
    <x v="5"/>
  </r>
  <r>
    <x v="6"/>
    <n v="394862"/>
    <m/>
    <x v="39"/>
    <m/>
    <x v="0"/>
    <n v="1088"/>
    <x v="5"/>
  </r>
  <r>
    <x v="6"/>
    <n v="394714"/>
    <m/>
    <x v="40"/>
    <m/>
    <x v="0"/>
    <n v="1260"/>
    <x v="5"/>
  </r>
  <r>
    <x v="6"/>
    <n v="394849"/>
    <m/>
    <x v="41"/>
    <m/>
    <x v="0"/>
    <n v="1182"/>
    <x v="5"/>
  </r>
  <r>
    <x v="6"/>
    <n v="394935"/>
    <m/>
    <x v="42"/>
    <m/>
    <x v="0"/>
    <n v="1047"/>
    <x v="5"/>
  </r>
  <r>
    <x v="6"/>
    <n v="394807"/>
    <m/>
    <x v="43"/>
    <m/>
    <x v="0"/>
    <n v="1029"/>
    <x v="5"/>
  </r>
  <r>
    <x v="6"/>
    <n v="394669"/>
    <m/>
    <x v="44"/>
    <m/>
    <x v="0"/>
    <n v="1382"/>
    <x v="5"/>
  </r>
  <r>
    <x v="6"/>
    <n v="395022"/>
    <m/>
    <x v="45"/>
    <m/>
    <x v="0"/>
    <n v="1218"/>
    <x v="5"/>
  </r>
  <r>
    <x v="6"/>
    <n v="394910"/>
    <m/>
    <x v="46"/>
    <m/>
    <x v="0"/>
    <n v="1192"/>
    <x v="5"/>
  </r>
  <r>
    <x v="6"/>
    <n v="394425"/>
    <m/>
    <x v="47"/>
    <m/>
    <x v="0"/>
    <n v="1049"/>
    <x v="5"/>
  </r>
  <r>
    <x v="6"/>
    <n v="395012"/>
    <m/>
    <x v="48"/>
    <m/>
    <x v="0"/>
    <n v="1324"/>
    <x v="5"/>
  </r>
  <r>
    <x v="6"/>
    <n v="394388"/>
    <m/>
    <x v="49"/>
    <m/>
    <x v="0"/>
    <n v="1088"/>
    <x v="5"/>
  </r>
  <r>
    <x v="6"/>
    <n v="395053"/>
    <m/>
    <x v="50"/>
    <m/>
    <x v="0"/>
    <n v="1275"/>
    <x v="5"/>
  </r>
  <r>
    <x v="6"/>
    <n v="395031"/>
    <m/>
    <x v="51"/>
    <m/>
    <x v="0"/>
    <n v="1114"/>
    <x v="5"/>
  </r>
  <r>
    <x v="6"/>
    <n v="394640"/>
    <m/>
    <x v="52"/>
    <m/>
    <x v="0"/>
    <n v="1092"/>
    <x v="5"/>
  </r>
  <r>
    <x v="6"/>
    <n v="395167"/>
    <m/>
    <x v="53"/>
    <m/>
    <x v="0"/>
    <n v="1061"/>
    <x v="5"/>
  </r>
  <r>
    <x v="6"/>
    <n v="753924"/>
    <m/>
    <x v="54"/>
    <m/>
    <x v="0"/>
    <n v="2339"/>
    <x v="5"/>
  </r>
  <r>
    <x v="6"/>
    <n v="395169"/>
    <m/>
    <x v="55"/>
    <m/>
    <x v="0"/>
    <n v="955"/>
    <x v="5"/>
  </r>
  <r>
    <x v="6"/>
    <n v="394619"/>
    <m/>
    <x v="56"/>
    <m/>
    <x v="0"/>
    <n v="1420"/>
    <x v="5"/>
  </r>
  <r>
    <x v="6"/>
    <n v="395238"/>
    <m/>
    <x v="57"/>
    <m/>
    <x v="0"/>
    <n v="1360"/>
    <x v="5"/>
  </r>
  <r>
    <x v="6"/>
    <n v="394415"/>
    <m/>
    <x v="58"/>
    <m/>
    <x v="0"/>
    <n v="2217"/>
    <x v="5"/>
  </r>
  <r>
    <x v="6"/>
    <n v="394312"/>
    <m/>
    <x v="59"/>
    <m/>
    <x v="0"/>
    <n v="1072"/>
    <x v="5"/>
  </r>
  <r>
    <x v="6"/>
    <n v="394308"/>
    <m/>
    <x v="60"/>
    <m/>
    <x v="0"/>
    <n v="1202"/>
    <x v="5"/>
  </r>
  <r>
    <x v="6"/>
    <n v="394938"/>
    <m/>
    <x v="61"/>
    <m/>
    <x v="0"/>
    <n v="1016"/>
    <x v="5"/>
  </r>
  <r>
    <x v="6"/>
    <n v="394908"/>
    <m/>
    <x v="62"/>
    <m/>
    <x v="0"/>
    <n v="1355"/>
    <x v="5"/>
  </r>
  <r>
    <x v="6"/>
    <n v="394357"/>
    <m/>
    <x v="63"/>
    <m/>
    <x v="0"/>
    <n v="1129"/>
    <x v="5"/>
  </r>
  <r>
    <x v="6"/>
    <n v="394753"/>
    <m/>
    <x v="64"/>
    <m/>
    <x v="0"/>
    <n v="1128"/>
    <x v="5"/>
  </r>
  <r>
    <x v="6"/>
    <n v="394653"/>
    <m/>
    <x v="65"/>
    <m/>
    <x v="0"/>
    <n v="1110"/>
    <x v="5"/>
  </r>
  <r>
    <x v="6"/>
    <n v="394952"/>
    <m/>
    <x v="66"/>
    <m/>
    <x v="0"/>
    <n v="2405"/>
    <x v="5"/>
  </r>
  <r>
    <x v="6"/>
    <n v="394318"/>
    <m/>
    <x v="67"/>
    <m/>
    <x v="0"/>
    <n v="1346"/>
    <x v="5"/>
  </r>
  <r>
    <x v="6"/>
    <n v="394561"/>
    <m/>
    <x v="68"/>
    <m/>
    <x v="0"/>
    <n v="1029"/>
    <x v="5"/>
  </r>
  <r>
    <x v="6"/>
    <n v="394367"/>
    <m/>
    <x v="69"/>
    <m/>
    <x v="0"/>
    <n v="1187"/>
    <x v="5"/>
  </r>
  <r>
    <x v="6"/>
    <n v="394521"/>
    <m/>
    <x v="70"/>
    <m/>
    <x v="0"/>
    <n v="941"/>
    <x v="5"/>
  </r>
  <r>
    <x v="6"/>
    <n v="394843"/>
    <m/>
    <x v="71"/>
    <m/>
    <x v="0"/>
    <n v="920"/>
    <x v="5"/>
  </r>
  <r>
    <x v="6"/>
    <n v="394486"/>
    <m/>
    <x v="72"/>
    <m/>
    <x v="0"/>
    <n v="1082"/>
    <x v="5"/>
  </r>
  <r>
    <x v="6"/>
    <n v="394648"/>
    <m/>
    <x v="73"/>
    <m/>
    <x v="0"/>
    <n v="1109"/>
    <x v="5"/>
  </r>
  <r>
    <x v="6"/>
    <n v="394304"/>
    <m/>
    <x v="74"/>
    <m/>
    <x v="0"/>
    <n v="887"/>
    <x v="5"/>
  </r>
  <r>
    <x v="6"/>
    <n v="753906"/>
    <m/>
    <x v="75"/>
    <m/>
    <x v="0"/>
    <n v="1478"/>
    <x v="5"/>
  </r>
  <r>
    <x v="6"/>
    <n v="394798"/>
    <m/>
    <x v="76"/>
    <m/>
    <x v="0"/>
    <n v="846"/>
    <x v="5"/>
  </r>
  <r>
    <x v="6"/>
    <n v="395134"/>
    <m/>
    <x v="77"/>
    <m/>
    <x v="0"/>
    <n v="1790"/>
    <x v="5"/>
  </r>
  <r>
    <x v="6"/>
    <n v="394457"/>
    <m/>
    <x v="78"/>
    <m/>
    <x v="0"/>
    <n v="1425"/>
    <x v="5"/>
  </r>
  <r>
    <x v="6"/>
    <n v="395143"/>
    <m/>
    <x v="79"/>
    <m/>
    <x v="0"/>
    <n v="1098"/>
    <x v="5"/>
  </r>
  <r>
    <x v="6"/>
    <n v="394484"/>
    <m/>
    <x v="80"/>
    <m/>
    <x v="0"/>
    <n v="1388"/>
    <x v="5"/>
  </r>
  <r>
    <x v="6"/>
    <n v="395235"/>
    <m/>
    <x v="81"/>
    <m/>
    <x v="0"/>
    <n v="1233"/>
    <x v="5"/>
  </r>
  <r>
    <x v="6"/>
    <n v="395224"/>
    <m/>
    <x v="82"/>
    <m/>
    <x v="0"/>
    <n v="795"/>
    <x v="5"/>
  </r>
  <r>
    <x v="6"/>
    <n v="395115"/>
    <m/>
    <x v="83"/>
    <m/>
    <x v="0"/>
    <n v="1294"/>
    <x v="5"/>
  </r>
  <r>
    <x v="6"/>
    <n v="394440"/>
    <m/>
    <x v="84"/>
    <m/>
    <x v="0"/>
    <n v="1359"/>
    <x v="5"/>
  </r>
  <r>
    <x v="6"/>
    <n v="394399"/>
    <m/>
    <x v="85"/>
    <m/>
    <x v="0"/>
    <n v="1294"/>
    <x v="5"/>
  </r>
  <r>
    <x v="6"/>
    <n v="395160"/>
    <m/>
    <x v="86"/>
    <m/>
    <x v="0"/>
    <n v="936"/>
    <x v="5"/>
  </r>
  <r>
    <x v="6"/>
    <n v="394816"/>
    <m/>
    <x v="87"/>
    <m/>
    <x v="0"/>
    <n v="1193"/>
    <x v="5"/>
  </r>
  <r>
    <x v="6"/>
    <n v="394766"/>
    <m/>
    <x v="88"/>
    <m/>
    <x v="0"/>
    <n v="1252"/>
    <x v="5"/>
  </r>
  <r>
    <x v="6"/>
    <n v="394931"/>
    <m/>
    <x v="89"/>
    <m/>
    <x v="0"/>
    <n v="1179"/>
    <x v="5"/>
  </r>
  <r>
    <x v="6"/>
    <n v="394528"/>
    <m/>
    <x v="90"/>
    <m/>
    <x v="0"/>
    <n v="1266"/>
    <x v="5"/>
  </r>
  <r>
    <x v="6"/>
    <n v="394531"/>
    <m/>
    <x v="91"/>
    <m/>
    <x v="0"/>
    <n v="1068"/>
    <x v="5"/>
  </r>
  <r>
    <x v="6"/>
    <n v="394711"/>
    <m/>
    <x v="92"/>
    <m/>
    <x v="0"/>
    <n v="1147"/>
    <x v="5"/>
  </r>
  <r>
    <x v="6"/>
    <n v="395245"/>
    <m/>
    <x v="97"/>
    <m/>
    <x v="0"/>
    <n v="681"/>
    <x v="5"/>
  </r>
  <r>
    <x v="6"/>
    <n v="394352"/>
    <m/>
    <x v="93"/>
    <m/>
    <x v="0"/>
    <n v="1017"/>
    <x v="5"/>
  </r>
  <r>
    <x v="6"/>
    <n v="395075"/>
    <m/>
    <x v="98"/>
    <m/>
    <x v="0"/>
    <n v="849"/>
    <x v="5"/>
  </r>
  <r>
    <x v="6"/>
    <n v="394666"/>
    <m/>
    <x v="94"/>
    <m/>
    <x v="0"/>
    <n v="1008"/>
    <x v="5"/>
  </r>
  <r>
    <x v="6"/>
    <n v="394957"/>
    <m/>
    <x v="99"/>
    <m/>
    <x v="0"/>
    <n v="1336"/>
    <x v="5"/>
  </r>
  <r>
    <x v="6"/>
    <n v="395113"/>
    <m/>
    <x v="100"/>
    <m/>
    <x v="0"/>
    <n v="1160"/>
    <x v="5"/>
  </r>
  <r>
    <x v="6"/>
    <n v="395006"/>
    <m/>
    <x v="95"/>
    <m/>
    <x v="0"/>
    <n v="1260"/>
    <x v="5"/>
  </r>
  <r>
    <x v="6"/>
    <n v="394549"/>
    <m/>
    <x v="101"/>
    <m/>
    <x v="0"/>
    <n v="1308"/>
    <x v="5"/>
  </r>
  <r>
    <x v="6"/>
    <n v="394995"/>
    <m/>
    <x v="102"/>
    <m/>
    <x v="0"/>
    <n v="1481"/>
    <x v="5"/>
  </r>
  <r>
    <x v="6"/>
    <n v="394602"/>
    <m/>
    <x v="96"/>
    <m/>
    <x v="0"/>
    <n v="1481"/>
    <x v="5"/>
  </r>
  <r>
    <x v="6"/>
    <n v="394405"/>
    <m/>
    <x v="103"/>
    <m/>
    <x v="0"/>
    <n v="1818"/>
    <x v="5"/>
  </r>
  <r>
    <x v="6"/>
    <n v="394623"/>
    <m/>
    <x v="104"/>
    <m/>
    <x v="0"/>
    <n v="1159"/>
    <x v="5"/>
  </r>
  <r>
    <x v="0"/>
    <n v="102001"/>
    <n v="0"/>
    <x v="0"/>
    <s v="Country"/>
    <x v="0"/>
    <n v="299500"/>
    <x v="6"/>
  </r>
  <r>
    <x v="0"/>
    <n v="394913"/>
    <n v="1"/>
    <x v="1"/>
    <s v="Msa"/>
    <x v="1"/>
    <n v="549888"/>
    <x v="6"/>
  </r>
  <r>
    <x v="0"/>
    <n v="753899"/>
    <n v="2"/>
    <x v="2"/>
    <s v="Msa"/>
    <x v="2"/>
    <n v="879990"/>
    <x v="6"/>
  </r>
  <r>
    <x v="0"/>
    <n v="394463"/>
    <n v="3"/>
    <x v="3"/>
    <s v="Msa"/>
    <x v="3"/>
    <n v="349900"/>
    <x v="6"/>
  </r>
  <r>
    <x v="0"/>
    <n v="394514"/>
    <n v="4"/>
    <x v="4"/>
    <s v="Msa"/>
    <x v="4"/>
    <n v="349999"/>
    <x v="6"/>
  </r>
  <r>
    <x v="0"/>
    <n v="394974"/>
    <n v="5"/>
    <x v="5"/>
    <s v="Msa"/>
    <x v="5"/>
    <n v="280000"/>
    <x v="6"/>
  </r>
  <r>
    <x v="0"/>
    <n v="394692"/>
    <n v="6"/>
    <x v="6"/>
    <s v="Msa"/>
    <x v="4"/>
    <n v="334000"/>
    <x v="6"/>
  </r>
  <r>
    <x v="0"/>
    <n v="395209"/>
    <n v="7"/>
    <x v="7"/>
    <s v="Msa"/>
    <x v="6"/>
    <n v="497000"/>
    <x v="6"/>
  </r>
  <r>
    <x v="0"/>
    <n v="394856"/>
    <n v="8"/>
    <x v="8"/>
    <s v="Msa"/>
    <x v="7"/>
    <n v="470000"/>
    <x v="6"/>
  </r>
  <r>
    <x v="0"/>
    <n v="394347"/>
    <n v="9"/>
    <x v="9"/>
    <s v="Msa"/>
    <x v="8"/>
    <n v="339900"/>
    <x v="6"/>
  </r>
  <r>
    <x v="0"/>
    <n v="394404"/>
    <n v="10"/>
    <x v="10"/>
    <s v="Msa"/>
    <x v="9"/>
    <n v="569000"/>
    <x v="6"/>
  </r>
  <r>
    <x v="0"/>
    <n v="395057"/>
    <n v="11"/>
    <x v="11"/>
    <s v="Msa"/>
    <x v="2"/>
    <n v="905000"/>
    <x v="6"/>
  </r>
  <r>
    <x v="0"/>
    <n v="394532"/>
    <n v="12"/>
    <x v="12"/>
    <s v="Msa"/>
    <x v="10"/>
    <n v="269900"/>
    <x v="6"/>
  </r>
  <r>
    <x v="0"/>
    <n v="395025"/>
    <n v="13"/>
    <x v="13"/>
    <s v="Msa"/>
    <x v="2"/>
    <n v="419900"/>
    <x v="6"/>
  </r>
  <r>
    <x v="0"/>
    <n v="394976"/>
    <n v="14"/>
    <x v="14"/>
    <s v="Msa"/>
    <x v="11"/>
    <n v="349900"/>
    <x v="6"/>
  </r>
  <r>
    <x v="0"/>
    <n v="395078"/>
    <n v="15"/>
    <x v="15"/>
    <s v="Msa"/>
    <x v="12"/>
    <n v="599500"/>
    <x v="6"/>
  </r>
  <r>
    <x v="0"/>
    <n v="394865"/>
    <n v="16"/>
    <x v="16"/>
    <s v="Msa"/>
    <x v="13"/>
    <n v="376884"/>
    <x v="6"/>
  </r>
  <r>
    <x v="0"/>
    <n v="395056"/>
    <n v="17"/>
    <x v="17"/>
    <s v="Msa"/>
    <x v="2"/>
    <n v="769900"/>
    <x v="6"/>
  </r>
  <r>
    <x v="0"/>
    <n v="395121"/>
    <n v="18"/>
    <x v="18"/>
    <s v="Msa"/>
    <x v="14"/>
    <n v="219900"/>
    <x v="6"/>
  </r>
  <r>
    <x v="0"/>
    <n v="395148"/>
    <n v="19"/>
    <x v="19"/>
    <s v="Msa"/>
    <x v="7"/>
    <n v="295000"/>
    <x v="6"/>
  </r>
  <r>
    <x v="0"/>
    <n v="394358"/>
    <n v="20"/>
    <x v="20"/>
    <s v="Msa"/>
    <x v="15"/>
    <n v="350000"/>
    <x v="6"/>
  </r>
  <r>
    <x v="0"/>
    <n v="394530"/>
    <n v="21"/>
    <x v="21"/>
    <s v="Msa"/>
    <x v="16"/>
    <n v="528775"/>
    <x v="6"/>
  </r>
  <r>
    <x v="0"/>
    <n v="394982"/>
    <n v="22"/>
    <x v="22"/>
    <s v="Msa"/>
    <x v="5"/>
    <n v="175000"/>
    <x v="6"/>
  </r>
  <r>
    <x v="0"/>
    <n v="394998"/>
    <n v="23"/>
    <x v="23"/>
    <s v="Msa"/>
    <x v="17"/>
    <n v="499900"/>
    <x v="6"/>
  </r>
  <r>
    <x v="0"/>
    <n v="394458"/>
    <n v="24"/>
    <x v="24"/>
    <s v="Msa"/>
    <x v="18"/>
    <n v="350000"/>
    <x v="6"/>
  </r>
  <r>
    <x v="0"/>
    <n v="395045"/>
    <n v="25"/>
    <x v="25"/>
    <s v="Msa"/>
    <x v="2"/>
    <n v="499904"/>
    <x v="6"/>
  </r>
  <r>
    <x v="0"/>
    <n v="395055"/>
    <n v="26"/>
    <x v="26"/>
    <s v="Msa"/>
    <x v="4"/>
    <n v="295000"/>
    <x v="6"/>
  </r>
  <r>
    <x v="0"/>
    <n v="394943"/>
    <n v="27"/>
    <x v="27"/>
    <s v="Msa"/>
    <x v="7"/>
    <n v="339000"/>
    <x v="6"/>
  </r>
  <r>
    <x v="0"/>
    <n v="394466"/>
    <n v="28"/>
    <x v="28"/>
    <s v="Msa"/>
    <x v="19"/>
    <n v="269000"/>
    <x v="6"/>
  </r>
  <r>
    <x v="0"/>
    <n v="394475"/>
    <n v="29"/>
    <x v="29"/>
    <s v="Msa"/>
    <x v="19"/>
    <n v="187958"/>
    <x v="6"/>
  </r>
  <r>
    <x v="0"/>
    <n v="394735"/>
    <n v="30"/>
    <x v="30"/>
    <s v="Msa"/>
    <x v="14"/>
    <n v="274900"/>
    <x v="6"/>
  </r>
  <r>
    <x v="0"/>
    <n v="394775"/>
    <n v="31"/>
    <x v="31"/>
    <s v="Msa"/>
    <x v="20"/>
    <n v="365000"/>
    <x v="6"/>
  </r>
  <r>
    <x v="0"/>
    <n v="394492"/>
    <n v="32"/>
    <x v="32"/>
    <s v="Msa"/>
    <x v="19"/>
    <n v="315000"/>
    <x v="6"/>
  </r>
  <r>
    <x v="0"/>
    <n v="394705"/>
    <n v="33"/>
    <x v="33"/>
    <s v="Msa"/>
    <x v="21"/>
    <n v="275000"/>
    <x v="6"/>
  </r>
  <r>
    <x v="0"/>
    <n v="395059"/>
    <n v="34"/>
    <x v="34"/>
    <s v="Msa"/>
    <x v="2"/>
    <n v="1288888"/>
    <x v="6"/>
  </r>
  <r>
    <x v="0"/>
    <n v="394355"/>
    <n v="35"/>
    <x v="35"/>
    <s v="Msa"/>
    <x v="4"/>
    <n v="373906"/>
    <x v="6"/>
  </r>
  <r>
    <x v="0"/>
    <n v="395194"/>
    <n v="36"/>
    <x v="36"/>
    <s v="Msa"/>
    <x v="22"/>
    <n v="285132"/>
    <x v="6"/>
  </r>
  <r>
    <x v="0"/>
    <n v="394902"/>
    <n v="37"/>
    <x v="37"/>
    <s v="Msa"/>
    <x v="23"/>
    <n v="375000"/>
    <x v="6"/>
  </r>
  <r>
    <x v="0"/>
    <n v="395005"/>
    <n v="38"/>
    <x v="38"/>
    <s v="Msa"/>
    <x v="24"/>
    <n v="401291"/>
    <x v="6"/>
  </r>
  <r>
    <x v="0"/>
    <n v="394862"/>
    <n v="39"/>
    <x v="39"/>
    <s v="Msa"/>
    <x v="25"/>
    <n v="269900"/>
    <x v="6"/>
  </r>
  <r>
    <x v="0"/>
    <n v="394714"/>
    <n v="40"/>
    <x v="40"/>
    <s v="Msa"/>
    <x v="7"/>
    <n v="313259"/>
    <x v="6"/>
  </r>
  <r>
    <x v="0"/>
    <n v="394849"/>
    <n v="41"/>
    <x v="41"/>
    <s v="Msa"/>
    <x v="23"/>
    <n v="206814"/>
    <x v="6"/>
  </r>
  <r>
    <x v="0"/>
    <n v="394935"/>
    <n v="42"/>
    <x v="42"/>
    <s v="Msa"/>
    <x v="26"/>
    <n v="254974"/>
    <x v="6"/>
  </r>
  <r>
    <x v="0"/>
    <n v="394807"/>
    <n v="43"/>
    <x v="43"/>
    <s v="Msa"/>
    <x v="27"/>
    <n v="269900"/>
    <x v="6"/>
  </r>
  <r>
    <x v="0"/>
    <n v="394669"/>
    <n v="44"/>
    <x v="44"/>
    <s v="Msa"/>
    <x v="28"/>
    <n v="309900"/>
    <x v="6"/>
  </r>
  <r>
    <x v="0"/>
    <n v="395022"/>
    <n v="45"/>
    <x v="45"/>
    <s v="Msa"/>
    <x v="22"/>
    <n v="336075"/>
    <x v="6"/>
  </r>
  <r>
    <x v="0"/>
    <n v="394910"/>
    <n v="46"/>
    <x v="46"/>
    <s v="Msa"/>
    <x v="29"/>
    <n v="269900"/>
    <x v="6"/>
  </r>
  <r>
    <x v="0"/>
    <n v="394425"/>
    <n v="47"/>
    <x v="47"/>
    <s v="Msa"/>
    <x v="1"/>
    <n v="181089"/>
    <x v="6"/>
  </r>
  <r>
    <x v="0"/>
    <n v="395012"/>
    <n v="48"/>
    <x v="48"/>
    <s v="Msa"/>
    <x v="18"/>
    <n v="379900"/>
    <x v="6"/>
  </r>
  <r>
    <x v="0"/>
    <n v="394388"/>
    <n v="49"/>
    <x v="49"/>
    <s v="Msa"/>
    <x v="30"/>
    <n v="242500"/>
    <x v="6"/>
  </r>
  <r>
    <x v="0"/>
    <n v="395053"/>
    <n v="50"/>
    <x v="50"/>
    <s v="Msa"/>
    <x v="31"/>
    <n v="451548"/>
    <x v="6"/>
  </r>
  <r>
    <x v="0"/>
    <n v="395031"/>
    <n v="51"/>
    <x v="51"/>
    <s v="Msa"/>
    <x v="1"/>
    <n v="213869"/>
    <x v="6"/>
  </r>
  <r>
    <x v="0"/>
    <n v="394640"/>
    <n v="52"/>
    <x v="52"/>
    <s v="Msa"/>
    <x v="10"/>
    <n v="299000"/>
    <x v="6"/>
  </r>
  <r>
    <x v="0"/>
    <n v="395167"/>
    <n v="53"/>
    <x v="53"/>
    <s v="Msa"/>
    <x v="11"/>
    <n v="285000"/>
    <x v="6"/>
  </r>
  <r>
    <x v="0"/>
    <n v="753924"/>
    <n v="54"/>
    <x v="54"/>
    <s v="Msa"/>
    <x v="32"/>
    <n v="866506"/>
    <x v="6"/>
  </r>
  <r>
    <x v="0"/>
    <n v="395169"/>
    <n v="55"/>
    <x v="55"/>
    <s v="Msa"/>
    <x v="26"/>
    <n v="212518"/>
    <x v="6"/>
  </r>
  <r>
    <x v="0"/>
    <n v="394619"/>
    <n v="56"/>
    <x v="56"/>
    <s v="Msa"/>
    <x v="2"/>
    <n v="339000"/>
    <x v="6"/>
  </r>
  <r>
    <x v="0"/>
    <n v="395238"/>
    <n v="57"/>
    <x v="57"/>
    <s v="Msa"/>
    <x v="9"/>
    <n v="363515"/>
    <x v="6"/>
  </r>
  <r>
    <x v="0"/>
    <n v="394415"/>
    <n v="58"/>
    <x v="58"/>
    <s v="Msa"/>
    <x v="28"/>
    <n v="896488"/>
    <x v="6"/>
  </r>
  <r>
    <x v="0"/>
    <n v="394312"/>
    <n v="59"/>
    <x v="59"/>
    <s v="Msa"/>
    <x v="33"/>
    <n v="260000"/>
    <x v="6"/>
  </r>
  <r>
    <x v="0"/>
    <n v="394308"/>
    <n v="60"/>
    <x v="60"/>
    <s v="Msa"/>
    <x v="1"/>
    <n v="250178"/>
    <x v="6"/>
  </r>
  <r>
    <x v="0"/>
    <n v="394938"/>
    <n v="61"/>
    <x v="61"/>
    <s v="Msa"/>
    <x v="34"/>
    <n v="300212"/>
    <x v="6"/>
  </r>
  <r>
    <x v="0"/>
    <n v="394908"/>
    <n v="62"/>
    <x v="62"/>
    <s v="Msa"/>
    <x v="28"/>
    <n v="323760"/>
    <x v="6"/>
  </r>
  <r>
    <x v="0"/>
    <n v="394357"/>
    <n v="63"/>
    <x v="63"/>
    <s v="Msa"/>
    <x v="2"/>
    <n v="266665"/>
    <x v="6"/>
  </r>
  <r>
    <x v="0"/>
    <n v="394753"/>
    <n v="64"/>
    <x v="64"/>
    <s v="Msa"/>
    <x v="23"/>
    <n v="274926"/>
    <x v="6"/>
  </r>
  <r>
    <x v="0"/>
    <n v="394653"/>
    <n v="65"/>
    <x v="65"/>
    <s v="Msa"/>
    <x v="35"/>
    <n v="277287"/>
    <x v="6"/>
  </r>
  <r>
    <x v="0"/>
    <n v="394952"/>
    <n v="66"/>
    <x v="66"/>
    <s v="Msa"/>
    <x v="2"/>
    <n v="799000"/>
    <x v="6"/>
  </r>
  <r>
    <x v="0"/>
    <n v="394318"/>
    <n v="67"/>
    <x v="67"/>
    <s v="Msa"/>
    <x v="5"/>
    <n v="248000"/>
    <x v="6"/>
  </r>
  <r>
    <x v="0"/>
    <n v="394561"/>
    <n v="68"/>
    <x v="68"/>
    <s v="Msa"/>
    <x v="4"/>
    <n v="191720"/>
    <x v="6"/>
  </r>
  <r>
    <x v="0"/>
    <n v="394367"/>
    <n v="69"/>
    <x v="69"/>
    <s v="Msa"/>
    <x v="29"/>
    <n v="255000"/>
    <x v="6"/>
  </r>
  <r>
    <x v="0"/>
    <n v="394521"/>
    <n v="70"/>
    <x v="70"/>
    <s v="Msa"/>
    <x v="19"/>
    <n v="170418"/>
    <x v="6"/>
  </r>
  <r>
    <x v="0"/>
    <n v="394843"/>
    <n v="71"/>
    <x v="71"/>
    <s v="Msa"/>
    <x v="4"/>
    <n v="199000"/>
    <x v="6"/>
  </r>
  <r>
    <x v="0"/>
    <n v="394486"/>
    <n v="72"/>
    <x v="72"/>
    <s v="Msa"/>
    <x v="35"/>
    <n v="222333"/>
    <x v="6"/>
  </r>
  <r>
    <x v="0"/>
    <n v="394648"/>
    <n v="73"/>
    <x v="73"/>
    <s v="Msa"/>
    <x v="18"/>
    <n v="255000"/>
    <x v="6"/>
  </r>
  <r>
    <x v="0"/>
    <n v="394304"/>
    <n v="74"/>
    <x v="74"/>
    <s v="Msa"/>
    <x v="19"/>
    <n v="174900"/>
    <x v="6"/>
  </r>
  <r>
    <x v="0"/>
    <n v="753906"/>
    <n v="75"/>
    <x v="75"/>
    <s v="Msa"/>
    <x v="7"/>
    <n v="379900"/>
    <x v="6"/>
  </r>
  <r>
    <x v="0"/>
    <n v="394798"/>
    <n v="76"/>
    <x v="76"/>
    <s v="Msa"/>
    <x v="36"/>
    <n v="176221"/>
    <x v="6"/>
  </r>
  <r>
    <x v="0"/>
    <n v="395134"/>
    <n v="77"/>
    <x v="77"/>
    <s v="Msa"/>
    <x v="2"/>
    <n v="384862"/>
    <x v="6"/>
  </r>
  <r>
    <x v="0"/>
    <n v="394457"/>
    <n v="78"/>
    <x v="78"/>
    <s v="Msa"/>
    <x v="35"/>
    <n v="385665"/>
    <x v="6"/>
  </r>
  <r>
    <x v="0"/>
    <n v="395143"/>
    <n v="79"/>
    <x v="79"/>
    <s v="Msa"/>
    <x v="1"/>
    <n v="153010"/>
    <x v="6"/>
  </r>
  <r>
    <x v="0"/>
    <n v="394484"/>
    <n v="80"/>
    <x v="80"/>
    <s v="Msa"/>
    <x v="16"/>
    <n v="424268"/>
    <x v="6"/>
  </r>
  <r>
    <x v="0"/>
    <n v="395235"/>
    <n v="81"/>
    <x v="81"/>
    <s v="Msa"/>
    <x v="18"/>
    <n v="249900"/>
    <x v="6"/>
  </r>
  <r>
    <x v="0"/>
    <n v="395224"/>
    <n v="82"/>
    <x v="82"/>
    <s v="Msa"/>
    <x v="37"/>
    <n v="205750"/>
    <x v="6"/>
  </r>
  <r>
    <x v="0"/>
    <n v="395115"/>
    <n v="83"/>
    <x v="83"/>
    <s v="Msa"/>
    <x v="9"/>
    <n v="270517"/>
    <x v="6"/>
  </r>
  <r>
    <x v="0"/>
    <n v="394440"/>
    <n v="84"/>
    <x v="84"/>
    <s v="Msa"/>
    <x v="7"/>
    <n v="254218"/>
    <x v="6"/>
  </r>
  <r>
    <x v="0"/>
    <n v="394399"/>
    <n v="85"/>
    <x v="85"/>
    <s v="Msa"/>
    <x v="38"/>
    <n v="354900"/>
    <x v="6"/>
  </r>
  <r>
    <x v="0"/>
    <n v="395160"/>
    <n v="86"/>
    <x v="86"/>
    <s v="Msa"/>
    <x v="19"/>
    <n v="145900"/>
    <x v="6"/>
  </r>
  <r>
    <x v="0"/>
    <n v="394816"/>
    <n v="87"/>
    <x v="87"/>
    <s v="Msa"/>
    <x v="25"/>
    <n v="335000"/>
    <x v="6"/>
  </r>
  <r>
    <x v="0"/>
    <n v="394766"/>
    <n v="88"/>
    <x v="88"/>
    <s v="Msa"/>
    <x v="7"/>
    <n v="241414"/>
    <x v="6"/>
  </r>
  <r>
    <x v="0"/>
    <n v="394931"/>
    <n v="89"/>
    <x v="89"/>
    <s v="Msa"/>
    <x v="31"/>
    <n v="385403"/>
    <x v="6"/>
  </r>
  <r>
    <x v="0"/>
    <n v="394528"/>
    <n v="90"/>
    <x v="90"/>
    <s v="Msa"/>
    <x v="7"/>
    <n v="285000"/>
    <x v="6"/>
  </r>
  <r>
    <x v="0"/>
    <n v="394531"/>
    <n v="91"/>
    <x v="91"/>
    <s v="Msa"/>
    <x v="39"/>
    <n v="306190"/>
    <x v="6"/>
  </r>
  <r>
    <x v="0"/>
    <n v="394711"/>
    <n v="92"/>
    <x v="92"/>
    <s v="Msa"/>
    <x v="40"/>
    <n v="240748"/>
    <x v="6"/>
  </r>
  <r>
    <x v="0"/>
    <n v="394352"/>
    <n v="94"/>
    <x v="93"/>
    <s v="Msa"/>
    <x v="8"/>
    <n v="229900"/>
    <x v="6"/>
  </r>
  <r>
    <x v="0"/>
    <n v="394666"/>
    <n v="96"/>
    <x v="94"/>
    <s v="Msa"/>
    <x v="5"/>
    <n v="240994"/>
    <x v="6"/>
  </r>
  <r>
    <x v="0"/>
    <n v="395006"/>
    <n v="100"/>
    <x v="95"/>
    <s v="Msa"/>
    <x v="31"/>
    <n v="404929"/>
    <x v="6"/>
  </r>
  <r>
    <x v="0"/>
    <n v="394602"/>
    <n v="159"/>
    <x v="96"/>
    <s v="Msa"/>
    <x v="16"/>
    <n v="464182"/>
    <x v="6"/>
  </r>
  <r>
    <x v="1"/>
    <n v="102001"/>
    <n v="0"/>
    <x v="0"/>
    <s v="Country"/>
    <x v="0"/>
    <n v="252000"/>
    <x v="6"/>
  </r>
  <r>
    <x v="1"/>
    <n v="394913"/>
    <n v="1"/>
    <x v="1"/>
    <s v="Msa"/>
    <x v="1"/>
    <n v="440000"/>
    <x v="6"/>
  </r>
  <r>
    <x v="1"/>
    <n v="753899"/>
    <n v="2"/>
    <x v="2"/>
    <s v="Msa"/>
    <x v="2"/>
    <n v="690000"/>
    <x v="6"/>
  </r>
  <r>
    <x v="1"/>
    <n v="394463"/>
    <n v="3"/>
    <x v="3"/>
    <s v="Msa"/>
    <x v="3"/>
    <n v="257000"/>
    <x v="6"/>
  </r>
  <r>
    <x v="1"/>
    <n v="394514"/>
    <n v="4"/>
    <x v="4"/>
    <s v="Msa"/>
    <x v="4"/>
    <n v="275000"/>
    <x v="6"/>
  </r>
  <r>
    <x v="1"/>
    <n v="394974"/>
    <n v="5"/>
    <x v="5"/>
    <s v="Msa"/>
    <x v="5"/>
    <n v="255000"/>
    <x v="6"/>
  </r>
  <r>
    <x v="1"/>
    <n v="394692"/>
    <n v="6"/>
    <x v="6"/>
    <s v="Msa"/>
    <x v="4"/>
    <n v="245000"/>
    <x v="6"/>
  </r>
  <r>
    <x v="1"/>
    <n v="395209"/>
    <n v="7"/>
    <x v="7"/>
    <s v="Msa"/>
    <x v="6"/>
    <n v="435000"/>
    <x v="6"/>
  </r>
  <r>
    <x v="1"/>
    <n v="394856"/>
    <n v="8"/>
    <x v="8"/>
    <s v="Msa"/>
    <x v="7"/>
    <n v="328000"/>
    <x v="6"/>
  </r>
  <r>
    <x v="1"/>
    <n v="394347"/>
    <n v="9"/>
    <x v="9"/>
    <s v="Msa"/>
    <x v="8"/>
    <n v="249900"/>
    <x v="6"/>
  </r>
  <r>
    <x v="1"/>
    <n v="394404"/>
    <n v="10"/>
    <x v="10"/>
    <s v="Msa"/>
    <x v="9"/>
    <n v="487840"/>
    <x v="6"/>
  </r>
  <r>
    <x v="1"/>
    <n v="395057"/>
    <n v="11"/>
    <x v="11"/>
    <s v="Msa"/>
    <x v="2"/>
    <n v="865000"/>
    <x v="6"/>
  </r>
  <r>
    <x v="1"/>
    <n v="394532"/>
    <n v="12"/>
    <x v="12"/>
    <s v="Msa"/>
    <x v="10"/>
    <n v="200000"/>
    <x v="6"/>
  </r>
  <r>
    <x v="1"/>
    <n v="395025"/>
    <n v="13"/>
    <x v="13"/>
    <s v="Msa"/>
    <x v="2"/>
    <n v="379000"/>
    <x v="6"/>
  </r>
  <r>
    <x v="1"/>
    <n v="394976"/>
    <n v="14"/>
    <x v="14"/>
    <s v="Msa"/>
    <x v="11"/>
    <n v="277656"/>
    <x v="6"/>
  </r>
  <r>
    <x v="1"/>
    <n v="395078"/>
    <n v="15"/>
    <x v="15"/>
    <s v="Msa"/>
    <x v="12"/>
    <n v="500000"/>
    <x v="6"/>
  </r>
  <r>
    <x v="1"/>
    <n v="394865"/>
    <n v="16"/>
    <x v="16"/>
    <s v="Msa"/>
    <x v="13"/>
    <n v="270000"/>
    <x v="6"/>
  </r>
  <r>
    <x v="1"/>
    <n v="395056"/>
    <n v="17"/>
    <x v="17"/>
    <s v="Msa"/>
    <x v="2"/>
    <n v="636000"/>
    <x v="6"/>
  </r>
  <r>
    <x v="1"/>
    <n v="395121"/>
    <n v="18"/>
    <x v="18"/>
    <s v="Msa"/>
    <x v="14"/>
    <n v="195000"/>
    <x v="6"/>
  </r>
  <r>
    <x v="1"/>
    <n v="395148"/>
    <n v="19"/>
    <x v="19"/>
    <s v="Msa"/>
    <x v="7"/>
    <n v="235000"/>
    <x v="6"/>
  </r>
  <r>
    <x v="1"/>
    <n v="394358"/>
    <n v="20"/>
    <x v="20"/>
    <s v="Msa"/>
    <x v="15"/>
    <n v="315000"/>
    <x v="6"/>
  </r>
  <r>
    <x v="1"/>
    <n v="394530"/>
    <n v="21"/>
    <x v="21"/>
    <s v="Msa"/>
    <x v="16"/>
    <n v="443983"/>
    <x v="6"/>
  </r>
  <r>
    <x v="1"/>
    <n v="394982"/>
    <n v="22"/>
    <x v="22"/>
    <s v="Msa"/>
    <x v="5"/>
    <n v="175000"/>
    <x v="6"/>
  </r>
  <r>
    <x v="1"/>
    <n v="394998"/>
    <n v="23"/>
    <x v="23"/>
    <s v="Msa"/>
    <x v="17"/>
    <n v="400000"/>
    <x v="6"/>
  </r>
  <r>
    <x v="1"/>
    <n v="394458"/>
    <n v="24"/>
    <x v="24"/>
    <s v="Msa"/>
    <x v="18"/>
    <n v="255000"/>
    <x v="6"/>
  </r>
  <r>
    <x v="1"/>
    <n v="395045"/>
    <n v="25"/>
    <x v="25"/>
    <s v="Msa"/>
    <x v="2"/>
    <n v="419000"/>
    <x v="6"/>
  </r>
  <r>
    <x v="1"/>
    <n v="395055"/>
    <n v="26"/>
    <x v="26"/>
    <s v="Msa"/>
    <x v="4"/>
    <n v="230000"/>
    <x v="6"/>
  </r>
  <r>
    <x v="1"/>
    <n v="394943"/>
    <n v="27"/>
    <x v="27"/>
    <s v="Msa"/>
    <x v="7"/>
    <n v="267500"/>
    <x v="6"/>
  </r>
  <r>
    <x v="1"/>
    <n v="394466"/>
    <n v="28"/>
    <x v="28"/>
    <s v="Msa"/>
    <x v="19"/>
    <n v="191000"/>
    <x v="6"/>
  </r>
  <r>
    <x v="1"/>
    <n v="394475"/>
    <n v="29"/>
    <x v="29"/>
    <s v="Msa"/>
    <x v="19"/>
    <n v="155000"/>
    <x v="6"/>
  </r>
  <r>
    <x v="1"/>
    <n v="394735"/>
    <n v="30"/>
    <x v="30"/>
    <s v="Msa"/>
    <x v="14"/>
    <n v="220996"/>
    <x v="6"/>
  </r>
  <r>
    <x v="1"/>
    <n v="394775"/>
    <n v="31"/>
    <x v="31"/>
    <s v="Msa"/>
    <x v="20"/>
    <n v="297000"/>
    <x v="6"/>
  </r>
  <r>
    <x v="1"/>
    <n v="394492"/>
    <n v="32"/>
    <x v="32"/>
    <s v="Msa"/>
    <x v="19"/>
    <n v="212000"/>
    <x v="6"/>
  </r>
  <r>
    <x v="1"/>
    <n v="394705"/>
    <n v="33"/>
    <x v="33"/>
    <s v="Msa"/>
    <x v="21"/>
    <n v="188000"/>
    <x v="6"/>
  </r>
  <r>
    <x v="1"/>
    <n v="395059"/>
    <n v="34"/>
    <x v="34"/>
    <s v="Msa"/>
    <x v="2"/>
    <n v="1170000"/>
    <x v="6"/>
  </r>
  <r>
    <x v="1"/>
    <n v="394355"/>
    <n v="35"/>
    <x v="35"/>
    <s v="Msa"/>
    <x v="4"/>
    <n v="320000"/>
    <x v="6"/>
  </r>
  <r>
    <x v="1"/>
    <n v="395194"/>
    <n v="36"/>
    <x v="36"/>
    <s v="Msa"/>
    <x v="22"/>
    <n v="257900"/>
    <x v="6"/>
  </r>
  <r>
    <x v="1"/>
    <n v="394902"/>
    <n v="37"/>
    <x v="37"/>
    <s v="Msa"/>
    <x v="23"/>
    <n v="295000"/>
    <x v="6"/>
  </r>
  <r>
    <x v="1"/>
    <n v="395005"/>
    <n v="38"/>
    <x v="38"/>
    <s v="Msa"/>
    <x v="24"/>
    <n v="293394"/>
    <x v="6"/>
  </r>
  <r>
    <x v="1"/>
    <n v="394862"/>
    <n v="39"/>
    <x v="39"/>
    <s v="Msa"/>
    <x v="25"/>
    <n v="241000"/>
    <x v="6"/>
  </r>
  <r>
    <x v="1"/>
    <n v="394714"/>
    <n v="40"/>
    <x v="40"/>
    <s v="Msa"/>
    <x v="7"/>
    <n v="254900"/>
    <x v="6"/>
  </r>
  <r>
    <x v="1"/>
    <n v="394849"/>
    <n v="41"/>
    <x v="41"/>
    <s v="Msa"/>
    <x v="23"/>
    <n v="186200"/>
    <x v="6"/>
  </r>
  <r>
    <x v="1"/>
    <n v="394935"/>
    <n v="42"/>
    <x v="42"/>
    <s v="Msa"/>
    <x v="26"/>
    <n v="175000"/>
    <x v="6"/>
  </r>
  <r>
    <x v="1"/>
    <n v="394807"/>
    <n v="43"/>
    <x v="43"/>
    <s v="Msa"/>
    <x v="27"/>
    <n v="204000"/>
    <x v="6"/>
  </r>
  <r>
    <x v="1"/>
    <n v="394669"/>
    <n v="44"/>
    <x v="44"/>
    <s v="Msa"/>
    <x v="28"/>
    <n v="262000"/>
    <x v="6"/>
  </r>
  <r>
    <x v="1"/>
    <n v="395022"/>
    <n v="45"/>
    <x v="45"/>
    <s v="Msa"/>
    <x v="22"/>
    <n v="259725"/>
    <x v="6"/>
  </r>
  <r>
    <x v="1"/>
    <n v="394910"/>
    <n v="46"/>
    <x v="46"/>
    <s v="Msa"/>
    <x v="29"/>
    <n v="210000"/>
    <x v="6"/>
  </r>
  <r>
    <x v="1"/>
    <n v="394425"/>
    <n v="47"/>
    <x v="47"/>
    <s v="Msa"/>
    <x v="1"/>
    <n v="172000"/>
    <x v="6"/>
  </r>
  <r>
    <x v="1"/>
    <n v="395012"/>
    <n v="48"/>
    <x v="48"/>
    <s v="Msa"/>
    <x v="18"/>
    <n v="287500"/>
    <x v="6"/>
  </r>
  <r>
    <x v="1"/>
    <n v="394388"/>
    <n v="49"/>
    <x v="49"/>
    <s v="Msa"/>
    <x v="30"/>
    <n v="206075"/>
    <x v="6"/>
  </r>
  <r>
    <x v="1"/>
    <n v="395053"/>
    <n v="50"/>
    <x v="50"/>
    <s v="Msa"/>
    <x v="31"/>
    <n v="333500"/>
    <x v="6"/>
  </r>
  <r>
    <x v="1"/>
    <n v="395031"/>
    <n v="51"/>
    <x v="51"/>
    <s v="Msa"/>
    <x v="1"/>
    <n v="157750"/>
    <x v="6"/>
  </r>
  <r>
    <x v="1"/>
    <n v="394640"/>
    <n v="52"/>
    <x v="52"/>
    <s v="Msa"/>
    <x v="10"/>
    <n v="195000"/>
    <x v="6"/>
  </r>
  <r>
    <x v="1"/>
    <n v="395167"/>
    <n v="53"/>
    <x v="53"/>
    <s v="Msa"/>
    <x v="11"/>
    <n v="216500"/>
    <x v="6"/>
  </r>
  <r>
    <x v="1"/>
    <n v="753924"/>
    <n v="54"/>
    <x v="54"/>
    <s v="Msa"/>
    <x v="32"/>
    <n v="675000"/>
    <x v="6"/>
  </r>
  <r>
    <x v="1"/>
    <n v="395169"/>
    <n v="55"/>
    <x v="55"/>
    <s v="Msa"/>
    <x v="26"/>
    <n v="166667"/>
    <x v="6"/>
  </r>
  <r>
    <x v="1"/>
    <n v="394619"/>
    <n v="56"/>
    <x v="56"/>
    <s v="Msa"/>
    <x v="2"/>
    <n v="275000"/>
    <x v="6"/>
  </r>
  <r>
    <x v="1"/>
    <n v="395238"/>
    <n v="57"/>
    <x v="57"/>
    <s v="Msa"/>
    <x v="9"/>
    <n v="290000"/>
    <x v="6"/>
  </r>
  <r>
    <x v="1"/>
    <n v="394415"/>
    <n v="58"/>
    <x v="58"/>
    <s v="Msa"/>
    <x v="28"/>
    <n v="520000"/>
    <x v="6"/>
  </r>
  <r>
    <x v="1"/>
    <n v="394312"/>
    <n v="59"/>
    <x v="59"/>
    <s v="Msa"/>
    <x v="33"/>
    <n v="209000"/>
    <x v="6"/>
  </r>
  <r>
    <x v="1"/>
    <n v="394308"/>
    <n v="60"/>
    <x v="60"/>
    <s v="Msa"/>
    <x v="1"/>
    <n v="202000"/>
    <x v="6"/>
  </r>
  <r>
    <x v="1"/>
    <n v="394938"/>
    <n v="61"/>
    <x v="61"/>
    <s v="Msa"/>
    <x v="34"/>
    <n v="200000"/>
    <x v="6"/>
  </r>
  <r>
    <x v="1"/>
    <n v="394908"/>
    <n v="62"/>
    <x v="62"/>
    <s v="Msa"/>
    <x v="28"/>
    <n v="264000"/>
    <x v="6"/>
  </r>
  <r>
    <x v="1"/>
    <n v="394357"/>
    <n v="63"/>
    <x v="63"/>
    <s v="Msa"/>
    <x v="2"/>
    <n v="244000"/>
    <x v="6"/>
  </r>
  <r>
    <x v="1"/>
    <n v="394753"/>
    <n v="64"/>
    <x v="64"/>
    <s v="Msa"/>
    <x v="23"/>
    <n v="202500"/>
    <x v="6"/>
  </r>
  <r>
    <x v="1"/>
    <n v="394653"/>
    <n v="65"/>
    <x v="65"/>
    <s v="Msa"/>
    <x v="35"/>
    <n v="210000"/>
    <x v="6"/>
  </r>
  <r>
    <x v="1"/>
    <n v="394952"/>
    <n v="66"/>
    <x v="66"/>
    <s v="Msa"/>
    <x v="2"/>
    <n v="630000"/>
    <x v="6"/>
  </r>
  <r>
    <x v="1"/>
    <n v="394318"/>
    <n v="67"/>
    <x v="67"/>
    <s v="Msa"/>
    <x v="5"/>
    <n v="201500"/>
    <x v="6"/>
  </r>
  <r>
    <x v="1"/>
    <n v="394561"/>
    <n v="68"/>
    <x v="68"/>
    <s v="Msa"/>
    <x v="4"/>
    <n v="161895"/>
    <x v="6"/>
  </r>
  <r>
    <x v="1"/>
    <n v="394367"/>
    <n v="69"/>
    <x v="69"/>
    <s v="Msa"/>
    <x v="29"/>
    <n v="207500"/>
    <x v="6"/>
  </r>
  <r>
    <x v="1"/>
    <n v="394521"/>
    <n v="70"/>
    <x v="70"/>
    <s v="Msa"/>
    <x v="19"/>
    <n v="155000"/>
    <x v="6"/>
  </r>
  <r>
    <x v="1"/>
    <n v="394843"/>
    <n v="71"/>
    <x v="71"/>
    <s v="Msa"/>
    <x v="4"/>
    <n v="152000"/>
    <x v="6"/>
  </r>
  <r>
    <x v="1"/>
    <n v="394486"/>
    <n v="72"/>
    <x v="72"/>
    <s v="Msa"/>
    <x v="35"/>
    <n v="178000"/>
    <x v="6"/>
  </r>
  <r>
    <x v="1"/>
    <n v="394648"/>
    <n v="73"/>
    <x v="73"/>
    <s v="Msa"/>
    <x v="18"/>
    <n v="170863"/>
    <x v="6"/>
  </r>
  <r>
    <x v="1"/>
    <n v="394304"/>
    <n v="74"/>
    <x v="74"/>
    <s v="Msa"/>
    <x v="19"/>
    <n v="150000"/>
    <x v="6"/>
  </r>
  <r>
    <x v="1"/>
    <n v="753906"/>
    <n v="75"/>
    <x v="75"/>
    <s v="Msa"/>
    <x v="7"/>
    <n v="289500"/>
    <x v="6"/>
  </r>
  <r>
    <x v="1"/>
    <n v="394798"/>
    <n v="76"/>
    <x v="76"/>
    <s v="Msa"/>
    <x v="36"/>
    <n v="169000"/>
    <x v="6"/>
  </r>
  <r>
    <x v="1"/>
    <n v="395134"/>
    <n v="77"/>
    <x v="77"/>
    <s v="Msa"/>
    <x v="2"/>
    <n v="380000"/>
    <x v="6"/>
  </r>
  <r>
    <x v="1"/>
    <n v="394457"/>
    <n v="78"/>
    <x v="78"/>
    <s v="Msa"/>
    <x v="35"/>
    <n v="277900"/>
    <x v="6"/>
  </r>
  <r>
    <x v="1"/>
    <n v="395143"/>
    <n v="79"/>
    <x v="79"/>
    <s v="Msa"/>
    <x v="1"/>
    <n v="144000"/>
    <x v="6"/>
  </r>
  <r>
    <x v="1"/>
    <n v="394484"/>
    <n v="80"/>
    <x v="80"/>
    <s v="Msa"/>
    <x v="16"/>
    <n v="317250"/>
    <x v="6"/>
  </r>
  <r>
    <x v="1"/>
    <n v="395235"/>
    <n v="81"/>
    <x v="81"/>
    <s v="Msa"/>
    <x v="18"/>
    <n v="161000"/>
    <x v="6"/>
  </r>
  <r>
    <x v="1"/>
    <n v="395224"/>
    <n v="82"/>
    <x v="82"/>
    <s v="Msa"/>
    <x v="37"/>
    <n v="147500"/>
    <x v="6"/>
  </r>
  <r>
    <x v="1"/>
    <n v="395115"/>
    <n v="83"/>
    <x v="83"/>
    <s v="Msa"/>
    <x v="9"/>
    <n v="225000"/>
    <x v="6"/>
  </r>
  <r>
    <x v="1"/>
    <n v="394440"/>
    <n v="84"/>
    <x v="84"/>
    <s v="Msa"/>
    <x v="7"/>
    <n v="246000"/>
    <x v="6"/>
  </r>
  <r>
    <x v="1"/>
    <n v="394399"/>
    <n v="85"/>
    <x v="85"/>
    <s v="Msa"/>
    <x v="38"/>
    <n v="285000"/>
    <x v="6"/>
  </r>
  <r>
    <x v="1"/>
    <n v="395160"/>
    <n v="86"/>
    <x v="86"/>
    <s v="Msa"/>
    <x v="19"/>
    <n v="135000"/>
    <x v="6"/>
  </r>
  <r>
    <x v="1"/>
    <n v="394816"/>
    <n v="87"/>
    <x v="87"/>
    <s v="Msa"/>
    <x v="25"/>
    <n v="287000"/>
    <x v="6"/>
  </r>
  <r>
    <x v="1"/>
    <n v="394766"/>
    <n v="88"/>
    <x v="88"/>
    <s v="Msa"/>
    <x v="7"/>
    <n v="194166"/>
    <x v="6"/>
  </r>
  <r>
    <x v="1"/>
    <n v="394931"/>
    <n v="89"/>
    <x v="89"/>
    <s v="Msa"/>
    <x v="31"/>
    <n v="275000"/>
    <x v="6"/>
  </r>
  <r>
    <x v="1"/>
    <n v="394528"/>
    <n v="90"/>
    <x v="90"/>
    <s v="Msa"/>
    <x v="7"/>
    <n v="205500"/>
    <x v="6"/>
  </r>
  <r>
    <x v="1"/>
    <n v="394531"/>
    <n v="91"/>
    <x v="91"/>
    <s v="Msa"/>
    <x v="39"/>
    <n v="218000"/>
    <x v="6"/>
  </r>
  <r>
    <x v="1"/>
    <n v="394711"/>
    <n v="92"/>
    <x v="92"/>
    <s v="Msa"/>
    <x v="40"/>
    <n v="195000"/>
    <x v="6"/>
  </r>
  <r>
    <x v="1"/>
    <n v="394352"/>
    <n v="94"/>
    <x v="93"/>
    <s v="Msa"/>
    <x v="8"/>
    <n v="185000"/>
    <x v="6"/>
  </r>
  <r>
    <x v="1"/>
    <n v="394666"/>
    <n v="96"/>
    <x v="94"/>
    <s v="Msa"/>
    <x v="5"/>
    <n v="185500"/>
    <x v="6"/>
  </r>
  <r>
    <x v="1"/>
    <n v="395006"/>
    <n v="100"/>
    <x v="95"/>
    <s v="Msa"/>
    <x v="31"/>
    <n v="322000"/>
    <x v="6"/>
  </r>
  <r>
    <x v="1"/>
    <n v="394602"/>
    <n v="159"/>
    <x v="96"/>
    <s v="Msa"/>
    <x v="16"/>
    <n v="398214"/>
    <x v="6"/>
  </r>
  <r>
    <x v="2"/>
    <n v="102001"/>
    <n v="0"/>
    <x v="0"/>
    <s v="Country"/>
    <x v="0"/>
    <n v="1572232"/>
    <x v="6"/>
  </r>
  <r>
    <x v="2"/>
    <n v="394913"/>
    <n v="1"/>
    <x v="1"/>
    <s v="Msa"/>
    <x v="1"/>
    <n v="69330"/>
    <x v="6"/>
  </r>
  <r>
    <x v="2"/>
    <n v="753899"/>
    <n v="2"/>
    <x v="2"/>
    <s v="Msa"/>
    <x v="2"/>
    <n v="24118"/>
    <x v="6"/>
  </r>
  <r>
    <x v="2"/>
    <n v="394463"/>
    <n v="3"/>
    <x v="3"/>
    <s v="Msa"/>
    <x v="3"/>
    <n v="47423"/>
    <x v="6"/>
  </r>
  <r>
    <x v="2"/>
    <n v="394514"/>
    <n v="4"/>
    <x v="4"/>
    <s v="Msa"/>
    <x v="4"/>
    <n v="32547"/>
    <x v="6"/>
  </r>
  <r>
    <x v="2"/>
    <n v="394974"/>
    <n v="5"/>
    <x v="5"/>
    <s v="Msa"/>
    <x v="5"/>
    <n v="29801"/>
    <x v="6"/>
  </r>
  <r>
    <x v="2"/>
    <n v="394692"/>
    <n v="6"/>
    <x v="6"/>
    <s v="Msa"/>
    <x v="4"/>
    <n v="40150"/>
    <x v="6"/>
  </r>
  <r>
    <x v="2"/>
    <n v="395209"/>
    <n v="7"/>
    <x v="7"/>
    <s v="Msa"/>
    <x v="6"/>
    <n v="25337"/>
    <x v="6"/>
  </r>
  <r>
    <x v="2"/>
    <n v="394856"/>
    <n v="8"/>
    <x v="8"/>
    <s v="Msa"/>
    <x v="7"/>
    <n v="31965"/>
    <x v="6"/>
  </r>
  <r>
    <x v="2"/>
    <n v="394347"/>
    <n v="9"/>
    <x v="9"/>
    <s v="Msa"/>
    <x v="8"/>
    <n v="32620"/>
    <x v="6"/>
  </r>
  <r>
    <x v="2"/>
    <n v="394404"/>
    <n v="10"/>
    <x v="10"/>
    <s v="Msa"/>
    <x v="9"/>
    <n v="12188"/>
    <x v="6"/>
  </r>
  <r>
    <x v="2"/>
    <n v="395057"/>
    <n v="11"/>
    <x v="11"/>
    <s v="Msa"/>
    <x v="2"/>
    <n v="6705"/>
    <x v="6"/>
  </r>
  <r>
    <x v="2"/>
    <n v="394532"/>
    <n v="12"/>
    <x v="12"/>
    <s v="Msa"/>
    <x v="10"/>
    <n v="17501"/>
    <x v="6"/>
  </r>
  <r>
    <x v="2"/>
    <n v="395025"/>
    <n v="13"/>
    <x v="13"/>
    <s v="Msa"/>
    <x v="2"/>
    <n v="19725"/>
    <x v="6"/>
  </r>
  <r>
    <x v="2"/>
    <n v="394976"/>
    <n v="14"/>
    <x v="14"/>
    <s v="Msa"/>
    <x v="11"/>
    <n v="25867"/>
    <x v="6"/>
  </r>
  <r>
    <x v="2"/>
    <n v="395078"/>
    <n v="15"/>
    <x v="15"/>
    <s v="Msa"/>
    <x v="12"/>
    <n v="11755"/>
    <x v="6"/>
  </r>
  <r>
    <x v="2"/>
    <n v="394865"/>
    <n v="16"/>
    <x v="16"/>
    <s v="Msa"/>
    <x v="13"/>
    <n v="15258"/>
    <x v="6"/>
  </r>
  <r>
    <x v="2"/>
    <n v="395056"/>
    <n v="17"/>
    <x v="17"/>
    <s v="Msa"/>
    <x v="2"/>
    <n v="7959"/>
    <x v="6"/>
  </r>
  <r>
    <x v="2"/>
    <n v="395121"/>
    <n v="18"/>
    <x v="18"/>
    <s v="Msa"/>
    <x v="14"/>
    <n v="14667"/>
    <x v="6"/>
  </r>
  <r>
    <x v="2"/>
    <n v="395148"/>
    <n v="19"/>
    <x v="19"/>
    <s v="Msa"/>
    <x v="7"/>
    <n v="18772"/>
    <x v="6"/>
  </r>
  <r>
    <x v="2"/>
    <n v="394358"/>
    <n v="20"/>
    <x v="20"/>
    <s v="Msa"/>
    <x v="15"/>
    <n v="14471"/>
    <x v="6"/>
  </r>
  <r>
    <x v="2"/>
    <n v="394530"/>
    <n v="21"/>
    <x v="21"/>
    <s v="Msa"/>
    <x v="16"/>
    <n v="14430"/>
    <x v="6"/>
  </r>
  <r>
    <x v="2"/>
    <n v="394982"/>
    <n v="22"/>
    <x v="22"/>
    <s v="Msa"/>
    <x v="5"/>
    <n v="11417"/>
    <x v="6"/>
  </r>
  <r>
    <x v="2"/>
    <n v="394998"/>
    <n v="23"/>
    <x v="23"/>
    <s v="Msa"/>
    <x v="17"/>
    <n v="10453"/>
    <x v="6"/>
  </r>
  <r>
    <x v="2"/>
    <n v="394458"/>
    <n v="24"/>
    <x v="24"/>
    <s v="Msa"/>
    <x v="18"/>
    <n v="11642"/>
    <x v="6"/>
  </r>
  <r>
    <x v="2"/>
    <n v="395045"/>
    <n v="25"/>
    <x v="25"/>
    <s v="Msa"/>
    <x v="2"/>
    <n v="8265"/>
    <x v="6"/>
  </r>
  <r>
    <x v="2"/>
    <n v="395055"/>
    <n v="26"/>
    <x v="26"/>
    <s v="Msa"/>
    <x v="4"/>
    <n v="13969"/>
    <x v="6"/>
  </r>
  <r>
    <x v="2"/>
    <n v="394943"/>
    <n v="27"/>
    <x v="27"/>
    <s v="Msa"/>
    <x v="7"/>
    <n v="12499"/>
    <x v="6"/>
  </r>
  <r>
    <x v="2"/>
    <n v="394466"/>
    <n v="28"/>
    <x v="28"/>
    <s v="Msa"/>
    <x v="19"/>
    <n v="9011"/>
    <x v="6"/>
  </r>
  <r>
    <x v="2"/>
    <n v="394475"/>
    <n v="29"/>
    <x v="29"/>
    <s v="Msa"/>
    <x v="19"/>
    <n v="13117"/>
    <x v="6"/>
  </r>
  <r>
    <x v="2"/>
    <n v="394735"/>
    <n v="30"/>
    <x v="30"/>
    <s v="Msa"/>
    <x v="14"/>
    <n v="12299"/>
    <x v="6"/>
  </r>
  <r>
    <x v="2"/>
    <n v="394775"/>
    <n v="31"/>
    <x v="31"/>
    <s v="Msa"/>
    <x v="20"/>
    <n v="9701"/>
    <x v="6"/>
  </r>
  <r>
    <x v="2"/>
    <n v="394492"/>
    <n v="32"/>
    <x v="32"/>
    <s v="Msa"/>
    <x v="19"/>
    <n v="6550"/>
    <x v="6"/>
  </r>
  <r>
    <x v="2"/>
    <n v="394705"/>
    <n v="33"/>
    <x v="33"/>
    <s v="Msa"/>
    <x v="21"/>
    <n v="7775"/>
    <x v="6"/>
  </r>
  <r>
    <x v="2"/>
    <n v="395059"/>
    <n v="34"/>
    <x v="34"/>
    <s v="Msa"/>
    <x v="2"/>
    <n v="2597"/>
    <x v="6"/>
  </r>
  <r>
    <x v="2"/>
    <n v="394355"/>
    <n v="35"/>
    <x v="35"/>
    <s v="Msa"/>
    <x v="4"/>
    <n v="10539"/>
    <x v="6"/>
  </r>
  <r>
    <x v="2"/>
    <n v="395194"/>
    <n v="36"/>
    <x v="36"/>
    <s v="Msa"/>
    <x v="22"/>
    <n v="12328"/>
    <x v="6"/>
  </r>
  <r>
    <x v="2"/>
    <n v="394902"/>
    <n v="37"/>
    <x v="37"/>
    <s v="Msa"/>
    <x v="23"/>
    <n v="10702"/>
    <x v="6"/>
  </r>
  <r>
    <x v="2"/>
    <n v="395005"/>
    <n v="38"/>
    <x v="38"/>
    <s v="Msa"/>
    <x v="24"/>
    <n v="6758"/>
    <x v="6"/>
  </r>
  <r>
    <x v="2"/>
    <n v="394862"/>
    <n v="39"/>
    <x v="39"/>
    <s v="Msa"/>
    <x v="25"/>
    <n v="3992"/>
    <x v="6"/>
  </r>
  <r>
    <x v="2"/>
    <n v="394714"/>
    <n v="40"/>
    <x v="40"/>
    <s v="Msa"/>
    <x v="7"/>
    <n v="11205"/>
    <x v="6"/>
  </r>
  <r>
    <x v="2"/>
    <n v="394849"/>
    <n v="41"/>
    <x v="41"/>
    <s v="Msa"/>
    <x v="23"/>
    <n v="6659"/>
    <x v="6"/>
  </r>
  <r>
    <x v="2"/>
    <n v="394935"/>
    <n v="42"/>
    <x v="42"/>
    <s v="Msa"/>
    <x v="26"/>
    <n v="9181"/>
    <x v="6"/>
  </r>
  <r>
    <x v="2"/>
    <n v="394807"/>
    <n v="43"/>
    <x v="43"/>
    <s v="Msa"/>
    <x v="27"/>
    <n v="5310"/>
    <x v="6"/>
  </r>
  <r>
    <x v="2"/>
    <n v="394669"/>
    <n v="44"/>
    <x v="44"/>
    <s v="Msa"/>
    <x v="28"/>
    <n v="5840"/>
    <x v="6"/>
  </r>
  <r>
    <x v="2"/>
    <n v="395022"/>
    <n v="45"/>
    <x v="45"/>
    <s v="Msa"/>
    <x v="22"/>
    <n v="5703"/>
    <x v="6"/>
  </r>
  <r>
    <x v="2"/>
    <n v="394910"/>
    <n v="46"/>
    <x v="46"/>
    <s v="Msa"/>
    <x v="29"/>
    <n v="4323"/>
    <x v="6"/>
  </r>
  <r>
    <x v="2"/>
    <n v="394425"/>
    <n v="47"/>
    <x v="47"/>
    <s v="Msa"/>
    <x v="1"/>
    <n v="3444"/>
    <x v="6"/>
  </r>
  <r>
    <x v="2"/>
    <n v="395012"/>
    <n v="48"/>
    <x v="48"/>
    <s v="Msa"/>
    <x v="18"/>
    <n v="7759"/>
    <x v="6"/>
  </r>
  <r>
    <x v="2"/>
    <n v="394388"/>
    <n v="49"/>
    <x v="49"/>
    <s v="Msa"/>
    <x v="30"/>
    <n v="7068"/>
    <x v="6"/>
  </r>
  <r>
    <x v="2"/>
    <n v="395053"/>
    <n v="50"/>
    <x v="50"/>
    <s v="Msa"/>
    <x v="31"/>
    <n v="4020"/>
    <x v="6"/>
  </r>
  <r>
    <x v="2"/>
    <n v="395031"/>
    <n v="51"/>
    <x v="51"/>
    <s v="Msa"/>
    <x v="1"/>
    <n v="3931"/>
    <x v="6"/>
  </r>
  <r>
    <x v="2"/>
    <n v="394640"/>
    <n v="52"/>
    <x v="52"/>
    <s v="Msa"/>
    <x v="10"/>
    <n v="3654"/>
    <x v="6"/>
  </r>
  <r>
    <x v="2"/>
    <n v="395167"/>
    <n v="53"/>
    <x v="53"/>
    <s v="Msa"/>
    <x v="11"/>
    <n v="4693"/>
    <x v="6"/>
  </r>
  <r>
    <x v="2"/>
    <n v="753924"/>
    <n v="54"/>
    <x v="54"/>
    <s v="Msa"/>
    <x v="32"/>
    <n v="2337"/>
    <x v="6"/>
  </r>
  <r>
    <x v="2"/>
    <n v="395169"/>
    <n v="55"/>
    <x v="55"/>
    <s v="Msa"/>
    <x v="26"/>
    <n v="6238"/>
    <x v="6"/>
  </r>
  <r>
    <x v="2"/>
    <n v="394619"/>
    <n v="56"/>
    <x v="56"/>
    <s v="Msa"/>
    <x v="2"/>
    <n v="2454"/>
    <x v="6"/>
  </r>
  <r>
    <x v="2"/>
    <n v="395238"/>
    <n v="57"/>
    <x v="57"/>
    <s v="Msa"/>
    <x v="9"/>
    <n v="3448"/>
    <x v="6"/>
  </r>
  <r>
    <x v="2"/>
    <n v="394415"/>
    <n v="58"/>
    <x v="58"/>
    <s v="Msa"/>
    <x v="28"/>
    <n v="6253"/>
    <x v="6"/>
  </r>
  <r>
    <x v="2"/>
    <n v="394312"/>
    <n v="59"/>
    <x v="59"/>
    <s v="Msa"/>
    <x v="33"/>
    <n v="4350"/>
    <x v="6"/>
  </r>
  <r>
    <x v="2"/>
    <n v="394308"/>
    <n v="60"/>
    <x v="60"/>
    <s v="Msa"/>
    <x v="1"/>
    <n v="3105"/>
    <x v="6"/>
  </r>
  <r>
    <x v="2"/>
    <n v="394938"/>
    <n v="61"/>
    <x v="61"/>
    <s v="Msa"/>
    <x v="34"/>
    <n v="3926"/>
    <x v="6"/>
  </r>
  <r>
    <x v="2"/>
    <n v="394908"/>
    <n v="62"/>
    <x v="62"/>
    <s v="Msa"/>
    <x v="28"/>
    <n v="3649"/>
    <x v="6"/>
  </r>
  <r>
    <x v="2"/>
    <n v="394357"/>
    <n v="63"/>
    <x v="63"/>
    <s v="Msa"/>
    <x v="2"/>
    <n v="3345"/>
    <x v="6"/>
  </r>
  <r>
    <x v="2"/>
    <n v="394753"/>
    <n v="64"/>
    <x v="64"/>
    <s v="Msa"/>
    <x v="23"/>
    <n v="4810"/>
    <x v="6"/>
  </r>
  <r>
    <x v="2"/>
    <n v="394653"/>
    <n v="65"/>
    <x v="65"/>
    <s v="Msa"/>
    <x v="35"/>
    <n v="5732"/>
    <x v="6"/>
  </r>
  <r>
    <x v="2"/>
    <n v="394952"/>
    <n v="66"/>
    <x v="66"/>
    <s v="Msa"/>
    <x v="2"/>
    <n v="2156"/>
    <x v="6"/>
  </r>
  <r>
    <x v="2"/>
    <n v="394318"/>
    <n v="67"/>
    <x v="67"/>
    <s v="Msa"/>
    <x v="5"/>
    <n v="4424"/>
    <x v="6"/>
  </r>
  <r>
    <x v="2"/>
    <n v="394561"/>
    <n v="68"/>
    <x v="68"/>
    <s v="Msa"/>
    <x v="4"/>
    <n v="4205"/>
    <x v="6"/>
  </r>
  <r>
    <x v="2"/>
    <n v="394367"/>
    <n v="69"/>
    <x v="69"/>
    <s v="Msa"/>
    <x v="29"/>
    <n v="5043"/>
    <x v="6"/>
  </r>
  <r>
    <x v="2"/>
    <n v="394521"/>
    <n v="70"/>
    <x v="70"/>
    <s v="Msa"/>
    <x v="19"/>
    <n v="3183"/>
    <x v="6"/>
  </r>
  <r>
    <x v="2"/>
    <n v="394843"/>
    <n v="71"/>
    <x v="71"/>
    <s v="Msa"/>
    <x v="4"/>
    <n v="2218"/>
    <x v="6"/>
  </r>
  <r>
    <x v="2"/>
    <n v="394486"/>
    <n v="72"/>
    <x v="72"/>
    <s v="Msa"/>
    <x v="35"/>
    <n v="5166"/>
    <x v="6"/>
  </r>
  <r>
    <x v="2"/>
    <n v="394648"/>
    <n v="73"/>
    <x v="73"/>
    <s v="Msa"/>
    <x v="18"/>
    <n v="3245"/>
    <x v="6"/>
  </r>
  <r>
    <x v="2"/>
    <n v="394304"/>
    <n v="74"/>
    <x v="74"/>
    <s v="Msa"/>
    <x v="19"/>
    <n v="4332"/>
    <x v="6"/>
  </r>
  <r>
    <x v="2"/>
    <n v="753906"/>
    <n v="75"/>
    <x v="75"/>
    <s v="Msa"/>
    <x v="7"/>
    <n v="8031"/>
    <x v="6"/>
  </r>
  <r>
    <x v="2"/>
    <n v="394798"/>
    <n v="76"/>
    <x v="76"/>
    <s v="Msa"/>
    <x v="36"/>
    <n v="5820"/>
    <x v="6"/>
  </r>
  <r>
    <x v="2"/>
    <n v="395134"/>
    <n v="77"/>
    <x v="77"/>
    <s v="Msa"/>
    <x v="2"/>
    <n v="1738"/>
    <x v="6"/>
  </r>
  <r>
    <x v="2"/>
    <n v="394457"/>
    <n v="78"/>
    <x v="78"/>
    <s v="Msa"/>
    <x v="35"/>
    <n v="6977"/>
    <x v="6"/>
  </r>
  <r>
    <x v="2"/>
    <n v="395143"/>
    <n v="79"/>
    <x v="79"/>
    <s v="Msa"/>
    <x v="1"/>
    <n v="3131"/>
    <x v="6"/>
  </r>
  <r>
    <x v="2"/>
    <n v="394484"/>
    <n v="80"/>
    <x v="80"/>
    <s v="Msa"/>
    <x v="16"/>
    <n v="3606"/>
    <x v="6"/>
  </r>
  <r>
    <x v="2"/>
    <n v="395235"/>
    <n v="81"/>
    <x v="81"/>
    <s v="Msa"/>
    <x v="18"/>
    <n v="3229"/>
    <x v="6"/>
  </r>
  <r>
    <x v="2"/>
    <n v="395224"/>
    <n v="82"/>
    <x v="82"/>
    <s v="Msa"/>
    <x v="37"/>
    <n v="2961"/>
    <x v="6"/>
  </r>
  <r>
    <x v="2"/>
    <n v="395115"/>
    <n v="83"/>
    <x v="83"/>
    <s v="Msa"/>
    <x v="9"/>
    <n v="2033"/>
    <x v="6"/>
  </r>
  <r>
    <x v="2"/>
    <n v="394440"/>
    <n v="84"/>
    <x v="84"/>
    <s v="Msa"/>
    <x v="7"/>
    <n v="11481"/>
    <x v="6"/>
  </r>
  <r>
    <x v="2"/>
    <n v="394399"/>
    <n v="85"/>
    <x v="85"/>
    <s v="Msa"/>
    <x v="38"/>
    <n v="4053"/>
    <x v="6"/>
  </r>
  <r>
    <x v="2"/>
    <n v="395160"/>
    <n v="86"/>
    <x v="86"/>
    <s v="Msa"/>
    <x v="19"/>
    <n v="2523"/>
    <x v="6"/>
  </r>
  <r>
    <x v="2"/>
    <n v="394816"/>
    <n v="87"/>
    <x v="87"/>
    <s v="Msa"/>
    <x v="25"/>
    <n v="2953"/>
    <x v="6"/>
  </r>
  <r>
    <x v="2"/>
    <n v="394766"/>
    <n v="88"/>
    <x v="88"/>
    <s v="Msa"/>
    <x v="7"/>
    <n v="4363"/>
    <x v="6"/>
  </r>
  <r>
    <x v="2"/>
    <n v="394931"/>
    <n v="89"/>
    <x v="89"/>
    <s v="Msa"/>
    <x v="31"/>
    <n v="2659"/>
    <x v="6"/>
  </r>
  <r>
    <x v="2"/>
    <n v="394528"/>
    <n v="90"/>
    <x v="90"/>
    <s v="Msa"/>
    <x v="7"/>
    <n v="4808"/>
    <x v="6"/>
  </r>
  <r>
    <x v="2"/>
    <n v="394531"/>
    <n v="91"/>
    <x v="91"/>
    <s v="Msa"/>
    <x v="39"/>
    <n v="4324"/>
    <x v="6"/>
  </r>
  <r>
    <x v="2"/>
    <n v="394711"/>
    <n v="92"/>
    <x v="92"/>
    <s v="Msa"/>
    <x v="40"/>
    <n v="3387"/>
    <x v="6"/>
  </r>
  <r>
    <x v="2"/>
    <n v="394352"/>
    <n v="94"/>
    <x v="93"/>
    <s v="Msa"/>
    <x v="8"/>
    <n v="3982"/>
    <x v="6"/>
  </r>
  <r>
    <x v="2"/>
    <n v="394666"/>
    <n v="96"/>
    <x v="94"/>
    <s v="Msa"/>
    <x v="5"/>
    <n v="2646"/>
    <x v="6"/>
  </r>
  <r>
    <x v="2"/>
    <n v="395006"/>
    <n v="100"/>
    <x v="95"/>
    <s v="Msa"/>
    <x v="31"/>
    <n v="2992"/>
    <x v="6"/>
  </r>
  <r>
    <x v="2"/>
    <n v="394602"/>
    <n v="159"/>
    <x v="96"/>
    <s v="Msa"/>
    <x v="16"/>
    <n v="2944"/>
    <x v="6"/>
  </r>
  <r>
    <x v="3"/>
    <n v="102001"/>
    <n v="0"/>
    <x v="0"/>
    <s v="Country"/>
    <x v="0"/>
    <n v="22"/>
    <x v="6"/>
  </r>
  <r>
    <x v="3"/>
    <n v="394913"/>
    <n v="1"/>
    <x v="1"/>
    <s v="Msa"/>
    <x v="1"/>
    <n v="47"/>
    <x v="6"/>
  </r>
  <r>
    <x v="3"/>
    <n v="753899"/>
    <n v="2"/>
    <x v="2"/>
    <s v="Msa"/>
    <x v="2"/>
    <n v="19"/>
    <x v="6"/>
  </r>
  <r>
    <x v="3"/>
    <n v="394463"/>
    <n v="3"/>
    <x v="3"/>
    <s v="Msa"/>
    <x v="3"/>
    <n v="21"/>
    <x v="6"/>
  </r>
  <r>
    <x v="3"/>
    <n v="394514"/>
    <n v="4"/>
    <x v="4"/>
    <s v="Msa"/>
    <x v="4"/>
    <n v="24"/>
    <x v="6"/>
  </r>
  <r>
    <x v="3"/>
    <n v="394974"/>
    <n v="5"/>
    <x v="5"/>
    <s v="Msa"/>
    <x v="5"/>
    <n v="25"/>
    <x v="6"/>
  </r>
  <r>
    <x v="3"/>
    <n v="394692"/>
    <n v="6"/>
    <x v="6"/>
    <s v="Msa"/>
    <x v="4"/>
    <n v="21"/>
    <x v="6"/>
  </r>
  <r>
    <x v="3"/>
    <n v="395209"/>
    <n v="7"/>
    <x v="7"/>
    <s v="Msa"/>
    <x v="6"/>
    <n v="16"/>
    <x v="6"/>
  </r>
  <r>
    <x v="3"/>
    <n v="394856"/>
    <n v="8"/>
    <x v="8"/>
    <s v="Msa"/>
    <x v="7"/>
    <n v="35"/>
    <x v="6"/>
  </r>
  <r>
    <x v="3"/>
    <n v="394347"/>
    <n v="9"/>
    <x v="9"/>
    <s v="Msa"/>
    <x v="8"/>
    <n v="13"/>
    <x v="6"/>
  </r>
  <r>
    <x v="3"/>
    <n v="394404"/>
    <n v="10"/>
    <x v="10"/>
    <s v="Msa"/>
    <x v="9"/>
    <n v="12"/>
    <x v="6"/>
  </r>
  <r>
    <x v="3"/>
    <n v="395057"/>
    <n v="11"/>
    <x v="11"/>
    <s v="Msa"/>
    <x v="2"/>
    <n v="14"/>
    <x v="6"/>
  </r>
  <r>
    <x v="3"/>
    <n v="394532"/>
    <n v="12"/>
    <x v="12"/>
    <s v="Msa"/>
    <x v="10"/>
    <n v="11"/>
    <x v="6"/>
  </r>
  <r>
    <x v="3"/>
    <n v="395025"/>
    <n v="13"/>
    <x v="13"/>
    <s v="Msa"/>
    <x v="2"/>
    <n v="24"/>
    <x v="6"/>
  </r>
  <r>
    <x v="3"/>
    <n v="394976"/>
    <n v="14"/>
    <x v="14"/>
    <s v="Msa"/>
    <x v="11"/>
    <n v="25"/>
    <x v="6"/>
  </r>
  <r>
    <x v="3"/>
    <n v="395078"/>
    <n v="15"/>
    <x v="15"/>
    <s v="Msa"/>
    <x v="12"/>
    <n v="10"/>
    <x v="6"/>
  </r>
  <r>
    <x v="3"/>
    <n v="394865"/>
    <n v="16"/>
    <x v="16"/>
    <s v="Msa"/>
    <x v="13"/>
    <n v="22"/>
    <x v="6"/>
  </r>
  <r>
    <x v="3"/>
    <n v="395056"/>
    <n v="17"/>
    <x v="17"/>
    <s v="Msa"/>
    <x v="2"/>
    <n v="32"/>
    <x v="6"/>
  </r>
  <r>
    <x v="3"/>
    <n v="395121"/>
    <n v="18"/>
    <x v="18"/>
    <s v="Msa"/>
    <x v="14"/>
    <n v="20"/>
    <x v="6"/>
  </r>
  <r>
    <x v="3"/>
    <n v="395148"/>
    <n v="19"/>
    <x v="19"/>
    <s v="Msa"/>
    <x v="7"/>
    <n v="18"/>
    <x v="6"/>
  </r>
  <r>
    <x v="3"/>
    <n v="394358"/>
    <n v="20"/>
    <x v="20"/>
    <s v="Msa"/>
    <x v="15"/>
    <n v="26"/>
    <x v="6"/>
  </r>
  <r>
    <x v="3"/>
    <n v="394530"/>
    <n v="21"/>
    <x v="21"/>
    <s v="Msa"/>
    <x v="16"/>
    <n v="10"/>
    <x v="6"/>
  </r>
  <r>
    <x v="3"/>
    <n v="394982"/>
    <n v="22"/>
    <x v="22"/>
    <s v="Msa"/>
    <x v="5"/>
    <n v="21"/>
    <x v="6"/>
  </r>
  <r>
    <x v="3"/>
    <n v="394998"/>
    <n v="23"/>
    <x v="23"/>
    <s v="Msa"/>
    <x v="17"/>
    <n v="14"/>
    <x v="6"/>
  </r>
  <r>
    <x v="3"/>
    <n v="394458"/>
    <n v="24"/>
    <x v="24"/>
    <s v="Msa"/>
    <x v="18"/>
    <n v="13"/>
    <x v="6"/>
  </r>
  <r>
    <x v="3"/>
    <n v="395045"/>
    <n v="25"/>
    <x v="25"/>
    <s v="Msa"/>
    <x v="2"/>
    <n v="15"/>
    <x v="6"/>
  </r>
  <r>
    <x v="3"/>
    <n v="395055"/>
    <n v="26"/>
    <x v="26"/>
    <s v="Msa"/>
    <x v="4"/>
    <n v="32"/>
    <x v="6"/>
  </r>
  <r>
    <x v="3"/>
    <n v="394943"/>
    <n v="27"/>
    <x v="27"/>
    <s v="Msa"/>
    <x v="7"/>
    <n v="18"/>
    <x v="6"/>
  </r>
  <r>
    <x v="3"/>
    <n v="394466"/>
    <n v="28"/>
    <x v="28"/>
    <s v="Msa"/>
    <x v="19"/>
    <n v="11"/>
    <x v="6"/>
  </r>
  <r>
    <x v="3"/>
    <n v="394475"/>
    <n v="29"/>
    <x v="29"/>
    <s v="Msa"/>
    <x v="19"/>
    <n v="37"/>
    <x v="6"/>
  </r>
  <r>
    <x v="3"/>
    <n v="394735"/>
    <n v="30"/>
    <x v="30"/>
    <s v="Msa"/>
    <x v="14"/>
    <n v="19"/>
    <x v="6"/>
  </r>
  <r>
    <x v="3"/>
    <n v="394775"/>
    <n v="31"/>
    <x v="31"/>
    <s v="Msa"/>
    <x v="20"/>
    <n v="11"/>
    <x v="6"/>
  </r>
  <r>
    <x v="3"/>
    <n v="394492"/>
    <n v="32"/>
    <x v="32"/>
    <s v="Msa"/>
    <x v="19"/>
    <n v="7"/>
    <x v="6"/>
  </r>
  <r>
    <x v="3"/>
    <n v="394705"/>
    <n v="33"/>
    <x v="33"/>
    <s v="Msa"/>
    <x v="21"/>
    <n v="10"/>
    <x v="6"/>
  </r>
  <r>
    <x v="3"/>
    <n v="395059"/>
    <n v="34"/>
    <x v="34"/>
    <s v="Msa"/>
    <x v="2"/>
    <n v="15"/>
    <x v="6"/>
  </r>
  <r>
    <x v="3"/>
    <n v="394355"/>
    <n v="35"/>
    <x v="35"/>
    <s v="Msa"/>
    <x v="4"/>
    <n v="18"/>
    <x v="6"/>
  </r>
  <r>
    <x v="3"/>
    <n v="395194"/>
    <n v="36"/>
    <x v="36"/>
    <s v="Msa"/>
    <x v="22"/>
    <n v="42"/>
    <x v="6"/>
  </r>
  <r>
    <x v="3"/>
    <n v="394902"/>
    <n v="37"/>
    <x v="37"/>
    <s v="Msa"/>
    <x v="23"/>
    <n v="17"/>
    <x v="6"/>
  </r>
  <r>
    <x v="3"/>
    <n v="395005"/>
    <n v="38"/>
    <x v="38"/>
    <s v="Msa"/>
    <x v="24"/>
    <n v="25"/>
    <x v="6"/>
  </r>
  <r>
    <x v="3"/>
    <n v="394862"/>
    <n v="39"/>
    <x v="39"/>
    <s v="Msa"/>
    <x v="25"/>
    <n v="8"/>
    <x v="6"/>
  </r>
  <r>
    <x v="3"/>
    <n v="394714"/>
    <n v="40"/>
    <x v="40"/>
    <s v="Msa"/>
    <x v="7"/>
    <n v="32"/>
    <x v="6"/>
  </r>
  <r>
    <x v="3"/>
    <n v="394849"/>
    <n v="41"/>
    <x v="41"/>
    <s v="Msa"/>
    <x v="23"/>
    <n v="28"/>
    <x v="6"/>
  </r>
  <r>
    <x v="3"/>
    <n v="394935"/>
    <n v="42"/>
    <x v="42"/>
    <s v="Msa"/>
    <x v="26"/>
    <n v="21"/>
    <x v="6"/>
  </r>
  <r>
    <x v="3"/>
    <n v="394807"/>
    <n v="43"/>
    <x v="43"/>
    <s v="Msa"/>
    <x v="27"/>
    <n v="14"/>
    <x v="6"/>
  </r>
  <r>
    <x v="3"/>
    <n v="394669"/>
    <n v="44"/>
    <x v="44"/>
    <s v="Msa"/>
    <x v="28"/>
    <n v="27"/>
    <x v="6"/>
  </r>
  <r>
    <x v="3"/>
    <n v="395022"/>
    <n v="45"/>
    <x v="45"/>
    <s v="Msa"/>
    <x v="22"/>
    <n v="21"/>
    <x v="6"/>
  </r>
  <r>
    <x v="3"/>
    <n v="394910"/>
    <n v="46"/>
    <x v="46"/>
    <s v="Msa"/>
    <x v="29"/>
    <n v="31"/>
    <x v="6"/>
  </r>
  <r>
    <x v="3"/>
    <n v="394425"/>
    <n v="47"/>
    <x v="47"/>
    <s v="Msa"/>
    <x v="1"/>
    <n v="16"/>
    <x v="6"/>
  </r>
  <r>
    <x v="3"/>
    <n v="395012"/>
    <n v="48"/>
    <x v="48"/>
    <s v="Msa"/>
    <x v="18"/>
    <n v="10"/>
    <x v="6"/>
  </r>
  <r>
    <x v="3"/>
    <n v="394388"/>
    <n v="49"/>
    <x v="49"/>
    <s v="Msa"/>
    <x v="30"/>
    <n v="15"/>
    <x v="6"/>
  </r>
  <r>
    <x v="3"/>
    <n v="395053"/>
    <n v="50"/>
    <x v="50"/>
    <s v="Msa"/>
    <x v="31"/>
    <n v="11"/>
    <x v="6"/>
  </r>
  <r>
    <x v="3"/>
    <n v="395031"/>
    <n v="51"/>
    <x v="51"/>
    <s v="Msa"/>
    <x v="1"/>
    <n v="20"/>
    <x v="6"/>
  </r>
  <r>
    <x v="3"/>
    <n v="394640"/>
    <n v="52"/>
    <x v="52"/>
    <s v="Msa"/>
    <x v="10"/>
    <n v="8"/>
    <x v="6"/>
  </r>
  <r>
    <x v="3"/>
    <n v="395167"/>
    <n v="53"/>
    <x v="53"/>
    <s v="Msa"/>
    <x v="11"/>
    <n v="16"/>
    <x v="6"/>
  </r>
  <r>
    <x v="3"/>
    <n v="395169"/>
    <n v="55"/>
    <x v="55"/>
    <s v="Msa"/>
    <x v="26"/>
    <n v="34"/>
    <x v="6"/>
  </r>
  <r>
    <x v="3"/>
    <n v="394619"/>
    <n v="56"/>
    <x v="56"/>
    <s v="Msa"/>
    <x v="2"/>
    <n v="16"/>
    <x v="6"/>
  </r>
  <r>
    <x v="3"/>
    <n v="395238"/>
    <n v="57"/>
    <x v="57"/>
    <s v="Msa"/>
    <x v="9"/>
    <n v="14"/>
    <x v="6"/>
  </r>
  <r>
    <x v="3"/>
    <n v="394415"/>
    <n v="58"/>
    <x v="58"/>
    <s v="Msa"/>
    <x v="28"/>
    <n v="41"/>
    <x v="6"/>
  </r>
  <r>
    <x v="3"/>
    <n v="394312"/>
    <n v="59"/>
    <x v="59"/>
    <s v="Msa"/>
    <x v="33"/>
    <n v="21"/>
    <x v="6"/>
  </r>
  <r>
    <x v="3"/>
    <n v="394308"/>
    <n v="60"/>
    <x v="60"/>
    <s v="Msa"/>
    <x v="1"/>
    <n v="27"/>
    <x v="6"/>
  </r>
  <r>
    <x v="3"/>
    <n v="394938"/>
    <n v="61"/>
    <x v="61"/>
    <s v="Msa"/>
    <x v="34"/>
    <n v="19"/>
    <x v="6"/>
  </r>
  <r>
    <x v="3"/>
    <n v="394908"/>
    <n v="62"/>
    <x v="62"/>
    <s v="Msa"/>
    <x v="28"/>
    <n v="27"/>
    <x v="6"/>
  </r>
  <r>
    <x v="3"/>
    <n v="394357"/>
    <n v="63"/>
    <x v="63"/>
    <s v="Msa"/>
    <x v="2"/>
    <n v="21"/>
    <x v="6"/>
  </r>
  <r>
    <x v="3"/>
    <n v="394753"/>
    <n v="64"/>
    <x v="64"/>
    <s v="Msa"/>
    <x v="23"/>
    <n v="16"/>
    <x v="6"/>
  </r>
  <r>
    <x v="3"/>
    <n v="394653"/>
    <n v="65"/>
    <x v="65"/>
    <s v="Msa"/>
    <x v="35"/>
    <n v="14"/>
    <x v="6"/>
  </r>
  <r>
    <x v="3"/>
    <n v="394952"/>
    <n v="66"/>
    <x v="66"/>
    <s v="Msa"/>
    <x v="2"/>
    <n v="22"/>
    <x v="6"/>
  </r>
  <r>
    <x v="3"/>
    <n v="394318"/>
    <n v="67"/>
    <x v="67"/>
    <s v="Msa"/>
    <x v="5"/>
    <n v="53"/>
    <x v="6"/>
  </r>
  <r>
    <x v="3"/>
    <n v="394561"/>
    <n v="68"/>
    <x v="68"/>
    <s v="Msa"/>
    <x v="4"/>
    <n v="41"/>
    <x v="6"/>
  </r>
  <r>
    <x v="3"/>
    <n v="394367"/>
    <n v="69"/>
    <x v="69"/>
    <s v="Msa"/>
    <x v="29"/>
    <n v="29"/>
    <x v="6"/>
  </r>
  <r>
    <x v="3"/>
    <n v="394521"/>
    <n v="70"/>
    <x v="70"/>
    <s v="Msa"/>
    <x v="19"/>
    <n v="16"/>
    <x v="6"/>
  </r>
  <r>
    <x v="3"/>
    <n v="394843"/>
    <n v="71"/>
    <x v="71"/>
    <s v="Msa"/>
    <x v="4"/>
    <n v="60"/>
    <x v="6"/>
  </r>
  <r>
    <x v="3"/>
    <n v="394486"/>
    <n v="72"/>
    <x v="72"/>
    <s v="Msa"/>
    <x v="35"/>
    <n v="21"/>
    <x v="6"/>
  </r>
  <r>
    <x v="3"/>
    <n v="394648"/>
    <n v="73"/>
    <x v="73"/>
    <s v="Msa"/>
    <x v="18"/>
    <n v="29"/>
    <x v="6"/>
  </r>
  <r>
    <x v="3"/>
    <n v="394304"/>
    <n v="74"/>
    <x v="74"/>
    <s v="Msa"/>
    <x v="19"/>
    <n v="35"/>
    <x v="6"/>
  </r>
  <r>
    <x v="3"/>
    <n v="753906"/>
    <n v="75"/>
    <x v="75"/>
    <s v="Msa"/>
    <x v="7"/>
    <n v="46"/>
    <x v="6"/>
  </r>
  <r>
    <x v="3"/>
    <n v="394798"/>
    <n v="76"/>
    <x v="76"/>
    <s v="Msa"/>
    <x v="36"/>
    <n v="42"/>
    <x v="6"/>
  </r>
  <r>
    <x v="3"/>
    <n v="395134"/>
    <n v="77"/>
    <x v="77"/>
    <s v="Msa"/>
    <x v="2"/>
    <n v="16"/>
    <x v="6"/>
  </r>
  <r>
    <x v="3"/>
    <n v="394457"/>
    <n v="78"/>
    <x v="78"/>
    <s v="Msa"/>
    <x v="35"/>
    <n v="21"/>
    <x v="6"/>
  </r>
  <r>
    <x v="3"/>
    <n v="395143"/>
    <n v="79"/>
    <x v="79"/>
    <s v="Msa"/>
    <x v="1"/>
    <n v="34"/>
    <x v="6"/>
  </r>
  <r>
    <x v="3"/>
    <n v="394484"/>
    <n v="80"/>
    <x v="80"/>
    <s v="Msa"/>
    <x v="16"/>
    <n v="13"/>
    <x v="6"/>
  </r>
  <r>
    <x v="3"/>
    <n v="395235"/>
    <n v="81"/>
    <x v="81"/>
    <s v="Msa"/>
    <x v="18"/>
    <n v="28"/>
    <x v="6"/>
  </r>
  <r>
    <x v="3"/>
    <n v="395224"/>
    <n v="82"/>
    <x v="82"/>
    <s v="Msa"/>
    <x v="37"/>
    <n v="21"/>
    <x v="6"/>
  </r>
  <r>
    <x v="3"/>
    <n v="395115"/>
    <n v="83"/>
    <x v="83"/>
    <s v="Msa"/>
    <x v="9"/>
    <n v="17"/>
    <x v="6"/>
  </r>
  <r>
    <x v="3"/>
    <n v="394440"/>
    <n v="84"/>
    <x v="84"/>
    <s v="Msa"/>
    <x v="7"/>
    <n v="49"/>
    <x v="6"/>
  </r>
  <r>
    <x v="3"/>
    <n v="394399"/>
    <n v="85"/>
    <x v="85"/>
    <s v="Msa"/>
    <x v="38"/>
    <n v="9"/>
    <x v="6"/>
  </r>
  <r>
    <x v="3"/>
    <n v="395160"/>
    <n v="86"/>
    <x v="86"/>
    <s v="Msa"/>
    <x v="19"/>
    <n v="14"/>
    <x v="6"/>
  </r>
  <r>
    <x v="3"/>
    <n v="394816"/>
    <n v="87"/>
    <x v="87"/>
    <s v="Msa"/>
    <x v="25"/>
    <n v="33"/>
    <x v="6"/>
  </r>
  <r>
    <x v="3"/>
    <n v="394766"/>
    <n v="88"/>
    <x v="88"/>
    <s v="Msa"/>
    <x v="7"/>
    <n v="21"/>
    <x v="6"/>
  </r>
  <r>
    <x v="3"/>
    <n v="394931"/>
    <n v="89"/>
    <x v="89"/>
    <s v="Msa"/>
    <x v="31"/>
    <n v="10"/>
    <x v="6"/>
  </r>
  <r>
    <x v="3"/>
    <n v="394528"/>
    <n v="90"/>
    <x v="90"/>
    <s v="Msa"/>
    <x v="7"/>
    <n v="22"/>
    <x v="6"/>
  </r>
  <r>
    <x v="3"/>
    <n v="394531"/>
    <n v="91"/>
    <x v="91"/>
    <s v="Msa"/>
    <x v="39"/>
    <n v="18"/>
    <x v="6"/>
  </r>
  <r>
    <x v="3"/>
    <n v="394711"/>
    <n v="92"/>
    <x v="92"/>
    <s v="Msa"/>
    <x v="40"/>
    <n v="25"/>
    <x v="6"/>
  </r>
  <r>
    <x v="3"/>
    <n v="394352"/>
    <n v="94"/>
    <x v="93"/>
    <s v="Msa"/>
    <x v="8"/>
    <n v="25"/>
    <x v="6"/>
  </r>
  <r>
    <x v="3"/>
    <n v="394666"/>
    <n v="96"/>
    <x v="94"/>
    <s v="Msa"/>
    <x v="5"/>
    <n v="13"/>
    <x v="6"/>
  </r>
  <r>
    <x v="3"/>
    <n v="395006"/>
    <n v="100"/>
    <x v="95"/>
    <s v="Msa"/>
    <x v="31"/>
    <n v="13"/>
    <x v="6"/>
  </r>
  <r>
    <x v="3"/>
    <n v="394602"/>
    <n v="159"/>
    <x v="96"/>
    <s v="Msa"/>
    <x v="16"/>
    <n v="16"/>
    <x v="6"/>
  </r>
  <r>
    <x v="4"/>
    <n v="102001"/>
    <n v="0"/>
    <x v="0"/>
    <s v="Country"/>
    <x v="0"/>
    <n v="0.17499999999999999"/>
    <x v="6"/>
  </r>
  <r>
    <x v="4"/>
    <n v="394913"/>
    <n v="1"/>
    <x v="1"/>
    <s v="Msa"/>
    <x v="1"/>
    <n v="0.16830000000000001"/>
    <x v="6"/>
  </r>
  <r>
    <x v="4"/>
    <n v="753899"/>
    <n v="2"/>
    <x v="2"/>
    <s v="Msa"/>
    <x v="2"/>
    <n v="0.1988"/>
    <x v="6"/>
  </r>
  <r>
    <x v="4"/>
    <n v="394463"/>
    <n v="3"/>
    <x v="3"/>
    <s v="Msa"/>
    <x v="3"/>
    <n v="0.2772"/>
    <x v="6"/>
  </r>
  <r>
    <x v="4"/>
    <n v="394514"/>
    <n v="4"/>
    <x v="4"/>
    <s v="Msa"/>
    <x v="4"/>
    <n v="0.25019999999999998"/>
    <x v="6"/>
  </r>
  <r>
    <x v="4"/>
    <n v="394974"/>
    <n v="5"/>
    <x v="5"/>
    <s v="Msa"/>
    <x v="5"/>
    <n v="0.20480000000000001"/>
    <x v="6"/>
  </r>
  <r>
    <x v="4"/>
    <n v="394692"/>
    <n v="6"/>
    <x v="6"/>
    <s v="Msa"/>
    <x v="4"/>
    <n v="0.2462"/>
    <x v="6"/>
  </r>
  <r>
    <x v="4"/>
    <n v="395209"/>
    <n v="7"/>
    <x v="7"/>
    <s v="Msa"/>
    <x v="6"/>
    <n v="0.20780000000000001"/>
    <x v="6"/>
  </r>
  <r>
    <x v="4"/>
    <n v="394856"/>
    <n v="8"/>
    <x v="8"/>
    <s v="Msa"/>
    <x v="7"/>
    <n v="0.1757"/>
    <x v="6"/>
  </r>
  <r>
    <x v="4"/>
    <n v="394347"/>
    <n v="9"/>
    <x v="9"/>
    <s v="Msa"/>
    <x v="8"/>
    <n v="0.1943"/>
    <x v="6"/>
  </r>
  <r>
    <x v="4"/>
    <n v="394404"/>
    <n v="10"/>
    <x v="10"/>
    <s v="Msa"/>
    <x v="9"/>
    <n v="0.19370000000000001"/>
    <x v="6"/>
  </r>
  <r>
    <x v="4"/>
    <n v="395057"/>
    <n v="11"/>
    <x v="11"/>
    <s v="Msa"/>
    <x v="2"/>
    <n v="0.12690000000000001"/>
    <x v="6"/>
  </r>
  <r>
    <x v="4"/>
    <n v="394532"/>
    <n v="12"/>
    <x v="12"/>
    <s v="Msa"/>
    <x v="10"/>
    <n v="0.22520000000000001"/>
    <x v="6"/>
  </r>
  <r>
    <x v="4"/>
    <n v="395025"/>
    <n v="13"/>
    <x v="13"/>
    <s v="Msa"/>
    <x v="2"/>
    <n v="0.20300000000000001"/>
    <x v="6"/>
  </r>
  <r>
    <x v="4"/>
    <n v="394976"/>
    <n v="14"/>
    <x v="14"/>
    <s v="Msa"/>
    <x v="11"/>
    <n v="0.21629999999999999"/>
    <x v="6"/>
  </r>
  <r>
    <x v="4"/>
    <n v="395078"/>
    <n v="15"/>
    <x v="15"/>
    <s v="Msa"/>
    <x v="12"/>
    <n v="0.20030000000000001"/>
    <x v="6"/>
  </r>
  <r>
    <x v="4"/>
    <n v="394865"/>
    <n v="16"/>
    <x v="16"/>
    <s v="Msa"/>
    <x v="13"/>
    <n v="0.19670000000000001"/>
    <x v="6"/>
  </r>
  <r>
    <x v="4"/>
    <n v="395056"/>
    <n v="17"/>
    <x v="17"/>
    <s v="Msa"/>
    <x v="2"/>
    <n v="0.24709999999999999"/>
    <x v="6"/>
  </r>
  <r>
    <x v="4"/>
    <n v="395121"/>
    <n v="18"/>
    <x v="18"/>
    <s v="Msa"/>
    <x v="14"/>
    <n v="0.23380000000000001"/>
    <x v="6"/>
  </r>
  <r>
    <x v="4"/>
    <n v="395148"/>
    <n v="19"/>
    <x v="19"/>
    <s v="Msa"/>
    <x v="7"/>
    <n v="0.24410000000000001"/>
    <x v="6"/>
  </r>
  <r>
    <x v="4"/>
    <n v="394358"/>
    <n v="20"/>
    <x v="20"/>
    <s v="Msa"/>
    <x v="15"/>
    <n v="0.23280000000000001"/>
    <x v="6"/>
  </r>
  <r>
    <x v="4"/>
    <n v="394530"/>
    <n v="21"/>
    <x v="21"/>
    <s v="Msa"/>
    <x v="16"/>
    <n v="0.26590000000000003"/>
    <x v="6"/>
  </r>
  <r>
    <x v="4"/>
    <n v="394982"/>
    <n v="22"/>
    <x v="22"/>
    <s v="Msa"/>
    <x v="5"/>
    <n v="0.20599999999999999"/>
    <x v="6"/>
  </r>
  <r>
    <x v="4"/>
    <n v="394998"/>
    <n v="23"/>
    <x v="23"/>
    <s v="Msa"/>
    <x v="17"/>
    <n v="0.26519999999999999"/>
    <x v="6"/>
  </r>
  <r>
    <x v="4"/>
    <n v="394458"/>
    <n v="24"/>
    <x v="24"/>
    <s v="Msa"/>
    <x v="18"/>
    <n v="0.21779999999999999"/>
    <x v="6"/>
  </r>
  <r>
    <x v="4"/>
    <n v="395045"/>
    <n v="25"/>
    <x v="25"/>
    <s v="Msa"/>
    <x v="2"/>
    <n v="0.25040000000000001"/>
    <x v="6"/>
  </r>
  <r>
    <x v="4"/>
    <n v="395055"/>
    <n v="26"/>
    <x v="26"/>
    <s v="Msa"/>
    <x v="4"/>
    <n v="0.22919999999999999"/>
    <x v="6"/>
  </r>
  <r>
    <x v="4"/>
    <n v="394943"/>
    <n v="27"/>
    <x v="27"/>
    <s v="Msa"/>
    <x v="7"/>
    <n v="0.23139999999999999"/>
    <x v="6"/>
  </r>
  <r>
    <x v="4"/>
    <n v="394466"/>
    <n v="28"/>
    <x v="28"/>
    <s v="Msa"/>
    <x v="19"/>
    <n v="0.23369999999999999"/>
    <x v="6"/>
  </r>
  <r>
    <x v="4"/>
    <n v="394475"/>
    <n v="29"/>
    <x v="29"/>
    <s v="Msa"/>
    <x v="19"/>
    <n v="0.1779"/>
    <x v="6"/>
  </r>
  <r>
    <x v="4"/>
    <n v="394735"/>
    <n v="30"/>
    <x v="30"/>
    <s v="Msa"/>
    <x v="14"/>
    <n v="0.17330000000000001"/>
    <x v="6"/>
  </r>
  <r>
    <x v="4"/>
    <n v="394775"/>
    <n v="31"/>
    <x v="31"/>
    <s v="Msa"/>
    <x v="20"/>
    <n v="0.158"/>
    <x v="6"/>
  </r>
  <r>
    <x v="4"/>
    <n v="394492"/>
    <n v="32"/>
    <x v="32"/>
    <s v="Msa"/>
    <x v="19"/>
    <n v="0.24970000000000001"/>
    <x v="6"/>
  </r>
  <r>
    <x v="4"/>
    <n v="394705"/>
    <n v="33"/>
    <x v="33"/>
    <s v="Msa"/>
    <x v="21"/>
    <n v="0.27350000000000002"/>
    <x v="6"/>
  </r>
  <r>
    <x v="4"/>
    <n v="395059"/>
    <n v="34"/>
    <x v="34"/>
    <s v="Msa"/>
    <x v="2"/>
    <n v="0.14549999999999999"/>
    <x v="6"/>
  </r>
  <r>
    <x v="4"/>
    <n v="394355"/>
    <n v="35"/>
    <x v="35"/>
    <s v="Msa"/>
    <x v="4"/>
    <n v="0.27839999999999998"/>
    <x v="6"/>
  </r>
  <r>
    <x v="4"/>
    <n v="395194"/>
    <n v="36"/>
    <x v="36"/>
    <s v="Msa"/>
    <x v="22"/>
    <n v="0.19639999999999999"/>
    <x v="6"/>
  </r>
  <r>
    <x v="4"/>
    <n v="394902"/>
    <n v="37"/>
    <x v="37"/>
    <s v="Msa"/>
    <x v="23"/>
    <n v="0.19420000000000001"/>
    <x v="6"/>
  </r>
  <r>
    <x v="4"/>
    <n v="395005"/>
    <n v="38"/>
    <x v="38"/>
    <s v="Msa"/>
    <x v="24"/>
    <n v="0.1769"/>
    <x v="6"/>
  </r>
  <r>
    <x v="4"/>
    <n v="394862"/>
    <n v="39"/>
    <x v="39"/>
    <s v="Msa"/>
    <x v="25"/>
    <n v="0.17180000000000001"/>
    <x v="6"/>
  </r>
  <r>
    <x v="4"/>
    <n v="394714"/>
    <n v="40"/>
    <x v="40"/>
    <s v="Msa"/>
    <x v="7"/>
    <n v="0.21709999999999999"/>
    <x v="6"/>
  </r>
  <r>
    <x v="4"/>
    <n v="394849"/>
    <n v="41"/>
    <x v="41"/>
    <s v="Msa"/>
    <x v="23"/>
    <n v="0.16569999999999999"/>
    <x v="6"/>
  </r>
  <r>
    <x v="4"/>
    <n v="394935"/>
    <n v="42"/>
    <x v="42"/>
    <s v="Msa"/>
    <x v="26"/>
    <n v="0.2477"/>
    <x v="6"/>
  </r>
  <r>
    <x v="4"/>
    <n v="394807"/>
    <n v="43"/>
    <x v="43"/>
    <s v="Msa"/>
    <x v="27"/>
    <n v="0.22020000000000001"/>
    <x v="6"/>
  </r>
  <r>
    <x v="4"/>
    <n v="394669"/>
    <n v="44"/>
    <x v="44"/>
    <s v="Msa"/>
    <x v="28"/>
    <n v="0.223"/>
    <x v="6"/>
  </r>
  <r>
    <x v="4"/>
    <n v="395022"/>
    <n v="45"/>
    <x v="45"/>
    <s v="Msa"/>
    <x v="22"/>
    <n v="0.19339999999999999"/>
    <x v="6"/>
  </r>
  <r>
    <x v="4"/>
    <n v="394910"/>
    <n v="46"/>
    <x v="46"/>
    <s v="Msa"/>
    <x v="29"/>
    <n v="0.2135"/>
    <x v="6"/>
  </r>
  <r>
    <x v="4"/>
    <n v="394425"/>
    <n v="47"/>
    <x v="47"/>
    <s v="Msa"/>
    <x v="1"/>
    <n v="0.19270000000000001"/>
    <x v="6"/>
  </r>
  <r>
    <x v="4"/>
    <n v="395012"/>
    <n v="48"/>
    <x v="48"/>
    <s v="Msa"/>
    <x v="18"/>
    <n v="0.17649999999999999"/>
    <x v="6"/>
  </r>
  <r>
    <x v="4"/>
    <n v="394388"/>
    <n v="49"/>
    <x v="49"/>
    <s v="Msa"/>
    <x v="30"/>
    <n v="0.1757"/>
    <x v="6"/>
  </r>
  <r>
    <x v="4"/>
    <n v="395053"/>
    <n v="50"/>
    <x v="50"/>
    <s v="Msa"/>
    <x v="31"/>
    <n v="0.22969999999999999"/>
    <x v="6"/>
  </r>
  <r>
    <x v="4"/>
    <n v="395031"/>
    <n v="51"/>
    <x v="51"/>
    <s v="Msa"/>
    <x v="1"/>
    <n v="0.1862"/>
    <x v="6"/>
  </r>
  <r>
    <x v="4"/>
    <n v="394640"/>
    <n v="52"/>
    <x v="52"/>
    <s v="Msa"/>
    <x v="10"/>
    <n v="0.21529999999999999"/>
    <x v="6"/>
  </r>
  <r>
    <x v="4"/>
    <n v="395167"/>
    <n v="53"/>
    <x v="53"/>
    <s v="Msa"/>
    <x v="11"/>
    <n v="0.19409999999999999"/>
    <x v="6"/>
  </r>
  <r>
    <x v="4"/>
    <n v="753924"/>
    <n v="54"/>
    <x v="54"/>
    <s v="Msa"/>
    <x v="32"/>
    <n v="0.1321"/>
    <x v="6"/>
  </r>
  <r>
    <x v="4"/>
    <n v="395169"/>
    <n v="55"/>
    <x v="55"/>
    <s v="Msa"/>
    <x v="26"/>
    <n v="0.2298"/>
    <x v="6"/>
  </r>
  <r>
    <x v="4"/>
    <n v="394619"/>
    <n v="56"/>
    <x v="56"/>
    <s v="Msa"/>
    <x v="2"/>
    <n v="0.2092"/>
    <x v="6"/>
  </r>
  <r>
    <x v="4"/>
    <n v="395238"/>
    <n v="57"/>
    <x v="57"/>
    <s v="Msa"/>
    <x v="9"/>
    <n v="0.21479999999999999"/>
    <x v="6"/>
  </r>
  <r>
    <x v="4"/>
    <n v="394415"/>
    <n v="58"/>
    <x v="58"/>
    <s v="Msa"/>
    <x v="28"/>
    <n v="0.17660000000000001"/>
    <x v="6"/>
  </r>
  <r>
    <x v="4"/>
    <n v="394312"/>
    <n v="59"/>
    <x v="59"/>
    <s v="Msa"/>
    <x v="33"/>
    <n v="0.26669999999999999"/>
    <x v="6"/>
  </r>
  <r>
    <x v="4"/>
    <n v="394308"/>
    <n v="60"/>
    <x v="60"/>
    <s v="Msa"/>
    <x v="1"/>
    <n v="0.20380000000000001"/>
    <x v="6"/>
  </r>
  <r>
    <x v="4"/>
    <n v="394938"/>
    <n v="61"/>
    <x v="61"/>
    <s v="Msa"/>
    <x v="34"/>
    <n v="0.1971"/>
    <x v="6"/>
  </r>
  <r>
    <x v="4"/>
    <n v="394908"/>
    <n v="62"/>
    <x v="62"/>
    <s v="Msa"/>
    <x v="28"/>
    <n v="0.1993"/>
    <x v="6"/>
  </r>
  <r>
    <x v="4"/>
    <n v="394357"/>
    <n v="63"/>
    <x v="63"/>
    <s v="Msa"/>
    <x v="2"/>
    <n v="0.18160000000000001"/>
    <x v="6"/>
  </r>
  <r>
    <x v="4"/>
    <n v="394753"/>
    <n v="64"/>
    <x v="64"/>
    <s v="Msa"/>
    <x v="23"/>
    <n v="0.1966"/>
    <x v="6"/>
  </r>
  <r>
    <x v="4"/>
    <n v="394653"/>
    <n v="65"/>
    <x v="65"/>
    <s v="Msa"/>
    <x v="35"/>
    <n v="0.17330000000000001"/>
    <x v="6"/>
  </r>
  <r>
    <x v="4"/>
    <n v="394952"/>
    <n v="66"/>
    <x v="66"/>
    <s v="Msa"/>
    <x v="2"/>
    <n v="0.25340000000000001"/>
    <x v="6"/>
  </r>
  <r>
    <x v="4"/>
    <n v="394318"/>
    <n v="67"/>
    <x v="67"/>
    <s v="Msa"/>
    <x v="5"/>
    <n v="0.18690000000000001"/>
    <x v="6"/>
  </r>
  <r>
    <x v="4"/>
    <n v="394561"/>
    <n v="68"/>
    <x v="68"/>
    <s v="Msa"/>
    <x v="4"/>
    <n v="0.1288"/>
    <x v="6"/>
  </r>
  <r>
    <x v="4"/>
    <n v="394367"/>
    <n v="69"/>
    <x v="69"/>
    <s v="Msa"/>
    <x v="29"/>
    <n v="0.21260000000000001"/>
    <x v="6"/>
  </r>
  <r>
    <x v="4"/>
    <n v="394521"/>
    <n v="70"/>
    <x v="70"/>
    <s v="Msa"/>
    <x v="19"/>
    <n v="0.20269999999999999"/>
    <x v="6"/>
  </r>
  <r>
    <x v="4"/>
    <n v="394843"/>
    <n v="71"/>
    <x v="71"/>
    <s v="Msa"/>
    <x v="4"/>
    <n v="0.11609999999999999"/>
    <x v="6"/>
  </r>
  <r>
    <x v="4"/>
    <n v="394486"/>
    <n v="72"/>
    <x v="72"/>
    <s v="Msa"/>
    <x v="35"/>
    <n v="0.1744"/>
    <x v="6"/>
  </r>
  <r>
    <x v="4"/>
    <n v="394648"/>
    <n v="73"/>
    <x v="73"/>
    <s v="Msa"/>
    <x v="18"/>
    <n v="0.14760000000000001"/>
    <x v="6"/>
  </r>
  <r>
    <x v="4"/>
    <n v="394304"/>
    <n v="74"/>
    <x v="74"/>
    <s v="Msa"/>
    <x v="19"/>
    <n v="0.188"/>
    <x v="6"/>
  </r>
  <r>
    <x v="4"/>
    <n v="753906"/>
    <n v="75"/>
    <x v="75"/>
    <s v="Msa"/>
    <x v="7"/>
    <n v="0.18890000000000001"/>
    <x v="6"/>
  </r>
  <r>
    <x v="4"/>
    <n v="394798"/>
    <n v="76"/>
    <x v="76"/>
    <s v="Msa"/>
    <x v="36"/>
    <n v="0.15670000000000001"/>
    <x v="6"/>
  </r>
  <r>
    <x v="4"/>
    <n v="395134"/>
    <n v="77"/>
    <x v="77"/>
    <s v="Msa"/>
    <x v="2"/>
    <n v="0.2281"/>
    <x v="6"/>
  </r>
  <r>
    <x v="4"/>
    <n v="394457"/>
    <n v="78"/>
    <x v="78"/>
    <s v="Msa"/>
    <x v="35"/>
    <n v="0.23089999999999999"/>
    <x v="6"/>
  </r>
  <r>
    <x v="4"/>
    <n v="395143"/>
    <n v="79"/>
    <x v="79"/>
    <s v="Msa"/>
    <x v="1"/>
    <n v="0.19040000000000001"/>
    <x v="6"/>
  </r>
  <r>
    <x v="4"/>
    <n v="394484"/>
    <n v="80"/>
    <x v="80"/>
    <s v="Msa"/>
    <x v="16"/>
    <n v="0.21479999999999999"/>
    <x v="6"/>
  </r>
  <r>
    <x v="4"/>
    <n v="395235"/>
    <n v="81"/>
    <x v="81"/>
    <s v="Msa"/>
    <x v="18"/>
    <n v="0.14680000000000001"/>
    <x v="6"/>
  </r>
  <r>
    <x v="4"/>
    <n v="395224"/>
    <n v="82"/>
    <x v="82"/>
    <s v="Msa"/>
    <x v="37"/>
    <n v="0.20230000000000001"/>
    <x v="6"/>
  </r>
  <r>
    <x v="4"/>
    <n v="395115"/>
    <n v="83"/>
    <x v="83"/>
    <s v="Msa"/>
    <x v="9"/>
    <n v="0.22989999999999999"/>
    <x v="6"/>
  </r>
  <r>
    <x v="4"/>
    <n v="394440"/>
    <n v="84"/>
    <x v="84"/>
    <s v="Msa"/>
    <x v="7"/>
    <n v="0.17299999999999999"/>
    <x v="6"/>
  </r>
  <r>
    <x v="4"/>
    <n v="394399"/>
    <n v="85"/>
    <x v="85"/>
    <s v="Msa"/>
    <x v="38"/>
    <n v="0.2046"/>
    <x v="6"/>
  </r>
  <r>
    <x v="4"/>
    <n v="395160"/>
    <n v="86"/>
    <x v="86"/>
    <s v="Msa"/>
    <x v="19"/>
    <n v="0.20080000000000001"/>
    <x v="6"/>
  </r>
  <r>
    <x v="4"/>
    <n v="394816"/>
    <n v="87"/>
    <x v="87"/>
    <s v="Msa"/>
    <x v="25"/>
    <n v="0.17080000000000001"/>
    <x v="6"/>
  </r>
  <r>
    <x v="4"/>
    <n v="394766"/>
    <n v="88"/>
    <x v="88"/>
    <s v="Msa"/>
    <x v="7"/>
    <n v="0.18049999999999999"/>
    <x v="6"/>
  </r>
  <r>
    <x v="4"/>
    <n v="394931"/>
    <n v="89"/>
    <x v="89"/>
    <s v="Msa"/>
    <x v="31"/>
    <n v="0.19500000000000001"/>
    <x v="6"/>
  </r>
  <r>
    <x v="4"/>
    <n v="394528"/>
    <n v="90"/>
    <x v="90"/>
    <s v="Msa"/>
    <x v="7"/>
    <n v="0.215"/>
    <x v="6"/>
  </r>
  <r>
    <x v="4"/>
    <n v="394531"/>
    <n v="91"/>
    <x v="91"/>
    <s v="Msa"/>
    <x v="39"/>
    <n v="0.21479999999999999"/>
    <x v="6"/>
  </r>
  <r>
    <x v="4"/>
    <n v="394711"/>
    <n v="92"/>
    <x v="92"/>
    <s v="Msa"/>
    <x v="40"/>
    <n v="0.19370000000000001"/>
    <x v="6"/>
  </r>
  <r>
    <x v="4"/>
    <n v="394352"/>
    <n v="94"/>
    <x v="93"/>
    <s v="Msa"/>
    <x v="8"/>
    <n v="0.1328"/>
    <x v="6"/>
  </r>
  <r>
    <x v="4"/>
    <n v="394666"/>
    <n v="96"/>
    <x v="94"/>
    <s v="Msa"/>
    <x v="5"/>
    <n v="0.2"/>
    <x v="6"/>
  </r>
  <r>
    <x v="4"/>
    <n v="395006"/>
    <n v="100"/>
    <x v="95"/>
    <s v="Msa"/>
    <x v="31"/>
    <n v="0.19689999999999999"/>
    <x v="6"/>
  </r>
  <r>
    <x v="4"/>
    <n v="394602"/>
    <n v="159"/>
    <x v="96"/>
    <s v="Msa"/>
    <x v="16"/>
    <n v="0.17180000000000001"/>
    <x v="6"/>
  </r>
  <r>
    <x v="5"/>
    <n v="102001"/>
    <n v="0"/>
    <x v="0"/>
    <s v="Country"/>
    <x v="0"/>
    <n v="8000"/>
    <x v="6"/>
  </r>
  <r>
    <x v="5"/>
    <n v="394913"/>
    <n v="1"/>
    <x v="1"/>
    <s v="Msa"/>
    <x v="1"/>
    <n v="15000"/>
    <x v="6"/>
  </r>
  <r>
    <x v="5"/>
    <n v="753899"/>
    <n v="2"/>
    <x v="2"/>
    <s v="Msa"/>
    <x v="2"/>
    <n v="19000"/>
    <x v="6"/>
  </r>
  <r>
    <x v="5"/>
    <n v="394463"/>
    <n v="3"/>
    <x v="3"/>
    <s v="Msa"/>
    <x v="3"/>
    <n v="7000"/>
    <x v="6"/>
  </r>
  <r>
    <x v="5"/>
    <n v="394514"/>
    <n v="4"/>
    <x v="4"/>
    <s v="Msa"/>
    <x v="4"/>
    <n v="7000"/>
    <x v="6"/>
  </r>
  <r>
    <x v="5"/>
    <n v="394974"/>
    <n v="5"/>
    <x v="5"/>
    <s v="Msa"/>
    <x v="5"/>
    <n v="7000"/>
    <x v="6"/>
  </r>
  <r>
    <x v="5"/>
    <n v="394692"/>
    <n v="6"/>
    <x v="6"/>
    <s v="Msa"/>
    <x v="4"/>
    <n v="9000"/>
    <x v="6"/>
  </r>
  <r>
    <x v="5"/>
    <n v="395209"/>
    <n v="7"/>
    <x v="7"/>
    <s v="Msa"/>
    <x v="6"/>
    <n v="10000"/>
    <x v="6"/>
  </r>
  <r>
    <x v="5"/>
    <n v="394856"/>
    <n v="8"/>
    <x v="8"/>
    <s v="Msa"/>
    <x v="7"/>
    <n v="10000"/>
    <x v="6"/>
  </r>
  <r>
    <x v="5"/>
    <n v="394347"/>
    <n v="9"/>
    <x v="9"/>
    <s v="Msa"/>
    <x v="8"/>
    <n v="7500"/>
    <x v="6"/>
  </r>
  <r>
    <x v="5"/>
    <n v="394404"/>
    <n v="10"/>
    <x v="10"/>
    <s v="Msa"/>
    <x v="9"/>
    <n v="14000"/>
    <x v="6"/>
  </r>
  <r>
    <x v="5"/>
    <n v="395057"/>
    <n v="11"/>
    <x v="11"/>
    <s v="Msa"/>
    <x v="2"/>
    <n v="21000"/>
    <x v="6"/>
  </r>
  <r>
    <x v="5"/>
    <n v="394532"/>
    <n v="12"/>
    <x v="12"/>
    <s v="Msa"/>
    <x v="10"/>
    <n v="7900"/>
    <x v="6"/>
  </r>
  <r>
    <x v="5"/>
    <n v="395025"/>
    <n v="13"/>
    <x v="13"/>
    <s v="Msa"/>
    <x v="2"/>
    <n v="10000"/>
    <x v="6"/>
  </r>
  <r>
    <x v="5"/>
    <n v="394976"/>
    <n v="14"/>
    <x v="14"/>
    <s v="Msa"/>
    <x v="11"/>
    <n v="5000"/>
    <x v="6"/>
  </r>
  <r>
    <x v="5"/>
    <n v="395078"/>
    <n v="15"/>
    <x v="15"/>
    <s v="Msa"/>
    <x v="12"/>
    <n v="15000"/>
    <x v="6"/>
  </r>
  <r>
    <x v="5"/>
    <n v="394865"/>
    <n v="16"/>
    <x v="16"/>
    <s v="Msa"/>
    <x v="13"/>
    <n v="10000"/>
    <x v="6"/>
  </r>
  <r>
    <x v="5"/>
    <n v="395056"/>
    <n v="17"/>
    <x v="17"/>
    <s v="Msa"/>
    <x v="2"/>
    <n v="14000"/>
    <x v="6"/>
  </r>
  <r>
    <x v="5"/>
    <n v="395121"/>
    <n v="18"/>
    <x v="18"/>
    <s v="Msa"/>
    <x v="14"/>
    <n v="5000"/>
    <x v="6"/>
  </r>
  <r>
    <x v="5"/>
    <n v="395148"/>
    <n v="19"/>
    <x v="19"/>
    <s v="Msa"/>
    <x v="7"/>
    <n v="5000"/>
    <x v="6"/>
  </r>
  <r>
    <x v="5"/>
    <n v="394358"/>
    <n v="20"/>
    <x v="20"/>
    <s v="Msa"/>
    <x v="15"/>
    <n v="10000"/>
    <x v="6"/>
  </r>
  <r>
    <x v="5"/>
    <n v="394530"/>
    <n v="21"/>
    <x v="21"/>
    <s v="Msa"/>
    <x v="16"/>
    <n v="10000"/>
    <x v="6"/>
  </r>
  <r>
    <x v="5"/>
    <n v="394982"/>
    <n v="22"/>
    <x v="22"/>
    <s v="Msa"/>
    <x v="5"/>
    <n v="5100"/>
    <x v="6"/>
  </r>
  <r>
    <x v="5"/>
    <n v="394998"/>
    <n v="23"/>
    <x v="23"/>
    <s v="Msa"/>
    <x v="17"/>
    <n v="10000"/>
    <x v="6"/>
  </r>
  <r>
    <x v="5"/>
    <n v="394458"/>
    <n v="24"/>
    <x v="24"/>
    <s v="Msa"/>
    <x v="18"/>
    <n v="7400"/>
    <x v="6"/>
  </r>
  <r>
    <x v="5"/>
    <n v="395045"/>
    <n v="25"/>
    <x v="25"/>
    <s v="Msa"/>
    <x v="2"/>
    <n v="10000"/>
    <x v="6"/>
  </r>
  <r>
    <x v="5"/>
    <n v="395055"/>
    <n v="26"/>
    <x v="26"/>
    <s v="Msa"/>
    <x v="4"/>
    <n v="5090"/>
    <x v="6"/>
  </r>
  <r>
    <x v="5"/>
    <n v="394943"/>
    <n v="27"/>
    <x v="27"/>
    <s v="Msa"/>
    <x v="7"/>
    <n v="6000"/>
    <x v="6"/>
  </r>
  <r>
    <x v="5"/>
    <n v="394466"/>
    <n v="28"/>
    <x v="28"/>
    <s v="Msa"/>
    <x v="19"/>
    <n v="6000"/>
    <x v="6"/>
  </r>
  <r>
    <x v="5"/>
    <n v="394475"/>
    <n v="29"/>
    <x v="29"/>
    <s v="Msa"/>
    <x v="19"/>
    <n v="6000"/>
    <x v="6"/>
  </r>
  <r>
    <x v="5"/>
    <n v="394735"/>
    <n v="30"/>
    <x v="30"/>
    <s v="Msa"/>
    <x v="14"/>
    <n v="6000"/>
    <x v="6"/>
  </r>
  <r>
    <x v="5"/>
    <n v="394775"/>
    <n v="31"/>
    <x v="31"/>
    <s v="Msa"/>
    <x v="20"/>
    <n v="5100"/>
    <x v="6"/>
  </r>
  <r>
    <x v="5"/>
    <n v="394492"/>
    <n v="32"/>
    <x v="32"/>
    <s v="Msa"/>
    <x v="19"/>
    <n v="6000"/>
    <x v="6"/>
  </r>
  <r>
    <x v="5"/>
    <n v="394705"/>
    <n v="33"/>
    <x v="33"/>
    <s v="Msa"/>
    <x v="21"/>
    <n v="5100"/>
    <x v="6"/>
  </r>
  <r>
    <x v="5"/>
    <n v="395059"/>
    <n v="34"/>
    <x v="34"/>
    <s v="Msa"/>
    <x v="2"/>
    <n v="34000"/>
    <x v="6"/>
  </r>
  <r>
    <x v="5"/>
    <n v="394355"/>
    <n v="35"/>
    <x v="35"/>
    <s v="Msa"/>
    <x v="4"/>
    <n v="8000"/>
    <x v="6"/>
  </r>
  <r>
    <x v="5"/>
    <n v="395194"/>
    <n v="36"/>
    <x v="36"/>
    <s v="Msa"/>
    <x v="22"/>
    <n v="5000"/>
    <x v="6"/>
  </r>
  <r>
    <x v="5"/>
    <n v="394902"/>
    <n v="37"/>
    <x v="37"/>
    <s v="Msa"/>
    <x v="23"/>
    <n v="8000"/>
    <x v="6"/>
  </r>
  <r>
    <x v="5"/>
    <n v="395005"/>
    <n v="38"/>
    <x v="38"/>
    <s v="Msa"/>
    <x v="24"/>
    <n v="10000"/>
    <x v="6"/>
  </r>
  <r>
    <x v="5"/>
    <n v="394862"/>
    <n v="39"/>
    <x v="39"/>
    <s v="Msa"/>
    <x v="25"/>
    <n v="6900"/>
    <x v="6"/>
  </r>
  <r>
    <x v="5"/>
    <n v="394714"/>
    <n v="40"/>
    <x v="40"/>
    <s v="Msa"/>
    <x v="7"/>
    <n v="5000"/>
    <x v="6"/>
  </r>
  <r>
    <x v="5"/>
    <n v="394849"/>
    <n v="41"/>
    <x v="41"/>
    <s v="Msa"/>
    <x v="23"/>
    <n v="5000"/>
    <x v="6"/>
  </r>
  <r>
    <x v="5"/>
    <n v="394935"/>
    <n v="42"/>
    <x v="42"/>
    <s v="Msa"/>
    <x v="26"/>
    <n v="5000"/>
    <x v="6"/>
  </r>
  <r>
    <x v="5"/>
    <n v="394807"/>
    <n v="43"/>
    <x v="43"/>
    <s v="Msa"/>
    <x v="27"/>
    <n v="5500"/>
    <x v="6"/>
  </r>
  <r>
    <x v="5"/>
    <n v="394669"/>
    <n v="44"/>
    <x v="44"/>
    <s v="Msa"/>
    <x v="28"/>
    <n v="10000"/>
    <x v="6"/>
  </r>
  <r>
    <x v="5"/>
    <n v="395022"/>
    <n v="45"/>
    <x v="45"/>
    <s v="Msa"/>
    <x v="22"/>
    <n v="7950"/>
    <x v="6"/>
  </r>
  <r>
    <x v="5"/>
    <n v="394910"/>
    <n v="46"/>
    <x v="46"/>
    <s v="Msa"/>
    <x v="29"/>
    <n v="6000"/>
    <x v="6"/>
  </r>
  <r>
    <x v="5"/>
    <n v="394425"/>
    <n v="47"/>
    <x v="47"/>
    <s v="Msa"/>
    <x v="1"/>
    <n v="9022.5"/>
    <x v="6"/>
  </r>
  <r>
    <x v="5"/>
    <n v="395012"/>
    <n v="48"/>
    <x v="48"/>
    <s v="Msa"/>
    <x v="18"/>
    <n v="5900"/>
    <x v="6"/>
  </r>
  <r>
    <x v="5"/>
    <n v="394388"/>
    <n v="49"/>
    <x v="49"/>
    <s v="Msa"/>
    <x v="30"/>
    <n v="6000"/>
    <x v="6"/>
  </r>
  <r>
    <x v="5"/>
    <n v="395053"/>
    <n v="50"/>
    <x v="50"/>
    <s v="Msa"/>
    <x v="31"/>
    <n v="10000"/>
    <x v="6"/>
  </r>
  <r>
    <x v="5"/>
    <n v="395031"/>
    <n v="51"/>
    <x v="51"/>
    <s v="Msa"/>
    <x v="1"/>
    <n v="7000"/>
    <x v="6"/>
  </r>
  <r>
    <x v="5"/>
    <n v="394640"/>
    <n v="52"/>
    <x v="52"/>
    <s v="Msa"/>
    <x v="10"/>
    <n v="9900.5"/>
    <x v="6"/>
  </r>
  <r>
    <x v="5"/>
    <n v="395167"/>
    <n v="53"/>
    <x v="53"/>
    <s v="Msa"/>
    <x v="11"/>
    <n v="5099.5"/>
    <x v="6"/>
  </r>
  <r>
    <x v="5"/>
    <n v="753924"/>
    <n v="54"/>
    <x v="54"/>
    <s v="Msa"/>
    <x v="32"/>
    <n v="15000"/>
    <x v="6"/>
  </r>
  <r>
    <x v="5"/>
    <n v="395169"/>
    <n v="55"/>
    <x v="55"/>
    <s v="Msa"/>
    <x v="26"/>
    <n v="5000"/>
    <x v="6"/>
  </r>
  <r>
    <x v="5"/>
    <n v="394619"/>
    <n v="56"/>
    <x v="56"/>
    <s v="Msa"/>
    <x v="2"/>
    <n v="8000"/>
    <x v="6"/>
  </r>
  <r>
    <x v="5"/>
    <n v="395238"/>
    <n v="57"/>
    <x v="57"/>
    <s v="Msa"/>
    <x v="9"/>
    <n v="10000"/>
    <x v="6"/>
  </r>
  <r>
    <x v="5"/>
    <n v="394415"/>
    <n v="58"/>
    <x v="58"/>
    <s v="Msa"/>
    <x v="28"/>
    <n v="15000"/>
    <x v="6"/>
  </r>
  <r>
    <x v="5"/>
    <n v="394312"/>
    <n v="59"/>
    <x v="59"/>
    <s v="Msa"/>
    <x v="33"/>
    <n v="5000"/>
    <x v="6"/>
  </r>
  <r>
    <x v="5"/>
    <n v="394308"/>
    <n v="60"/>
    <x v="60"/>
    <s v="Msa"/>
    <x v="1"/>
    <n v="9500"/>
    <x v="6"/>
  </r>
  <r>
    <x v="5"/>
    <n v="394938"/>
    <n v="61"/>
    <x v="61"/>
    <s v="Msa"/>
    <x v="34"/>
    <n v="6000"/>
    <x v="6"/>
  </r>
  <r>
    <x v="5"/>
    <n v="394908"/>
    <n v="62"/>
    <x v="62"/>
    <s v="Msa"/>
    <x v="28"/>
    <n v="10000"/>
    <x v="6"/>
  </r>
  <r>
    <x v="5"/>
    <n v="394357"/>
    <n v="63"/>
    <x v="63"/>
    <s v="Msa"/>
    <x v="2"/>
    <n v="5900"/>
    <x v="6"/>
  </r>
  <r>
    <x v="5"/>
    <n v="394753"/>
    <n v="64"/>
    <x v="64"/>
    <s v="Msa"/>
    <x v="23"/>
    <n v="5100"/>
    <x v="6"/>
  </r>
  <r>
    <x v="5"/>
    <n v="394653"/>
    <n v="65"/>
    <x v="65"/>
    <s v="Msa"/>
    <x v="35"/>
    <n v="5099"/>
    <x v="6"/>
  </r>
  <r>
    <x v="5"/>
    <n v="394952"/>
    <n v="66"/>
    <x v="66"/>
    <s v="Msa"/>
    <x v="2"/>
    <n v="14100"/>
    <x v="6"/>
  </r>
  <r>
    <x v="5"/>
    <n v="394318"/>
    <n v="67"/>
    <x v="67"/>
    <s v="Msa"/>
    <x v="5"/>
    <n v="7500"/>
    <x v="6"/>
  </r>
  <r>
    <x v="5"/>
    <n v="394561"/>
    <n v="68"/>
    <x v="68"/>
    <s v="Msa"/>
    <x v="4"/>
    <n v="4050"/>
    <x v="6"/>
  </r>
  <r>
    <x v="5"/>
    <n v="394367"/>
    <n v="69"/>
    <x v="69"/>
    <s v="Msa"/>
    <x v="29"/>
    <n v="5000"/>
    <x v="6"/>
  </r>
  <r>
    <x v="5"/>
    <n v="394521"/>
    <n v="70"/>
    <x v="70"/>
    <s v="Msa"/>
    <x v="19"/>
    <n v="5000"/>
    <x v="6"/>
  </r>
  <r>
    <x v="5"/>
    <n v="394843"/>
    <n v="71"/>
    <x v="71"/>
    <s v="Msa"/>
    <x v="4"/>
    <n v="5000"/>
    <x v="6"/>
  </r>
  <r>
    <x v="5"/>
    <n v="394486"/>
    <n v="72"/>
    <x v="72"/>
    <s v="Msa"/>
    <x v="35"/>
    <n v="5000"/>
    <x v="6"/>
  </r>
  <r>
    <x v="5"/>
    <n v="394648"/>
    <n v="73"/>
    <x v="73"/>
    <s v="Msa"/>
    <x v="18"/>
    <n v="5000"/>
    <x v="6"/>
  </r>
  <r>
    <x v="5"/>
    <n v="394304"/>
    <n v="74"/>
    <x v="74"/>
    <s v="Msa"/>
    <x v="19"/>
    <n v="5400"/>
    <x v="6"/>
  </r>
  <r>
    <x v="5"/>
    <n v="753906"/>
    <n v="75"/>
    <x v="75"/>
    <s v="Msa"/>
    <x v="7"/>
    <n v="9500"/>
    <x v="6"/>
  </r>
  <r>
    <x v="5"/>
    <n v="394798"/>
    <n v="76"/>
    <x v="76"/>
    <s v="Msa"/>
    <x v="36"/>
    <n v="5000"/>
    <x v="6"/>
  </r>
  <r>
    <x v="5"/>
    <n v="395134"/>
    <n v="77"/>
    <x v="77"/>
    <s v="Msa"/>
    <x v="2"/>
    <n v="10000"/>
    <x v="6"/>
  </r>
  <r>
    <x v="5"/>
    <n v="394457"/>
    <n v="78"/>
    <x v="78"/>
    <s v="Msa"/>
    <x v="35"/>
    <n v="5000"/>
    <x v="6"/>
  </r>
  <r>
    <x v="5"/>
    <n v="395143"/>
    <n v="79"/>
    <x v="79"/>
    <s v="Msa"/>
    <x v="1"/>
    <n v="5000"/>
    <x v="6"/>
  </r>
  <r>
    <x v="5"/>
    <n v="394484"/>
    <n v="80"/>
    <x v="80"/>
    <s v="Msa"/>
    <x v="16"/>
    <n v="10000"/>
    <x v="6"/>
  </r>
  <r>
    <x v="5"/>
    <n v="395235"/>
    <n v="81"/>
    <x v="81"/>
    <s v="Msa"/>
    <x v="18"/>
    <n v="5100"/>
    <x v="6"/>
  </r>
  <r>
    <x v="5"/>
    <n v="395224"/>
    <n v="82"/>
    <x v="82"/>
    <s v="Msa"/>
    <x v="37"/>
    <n v="5000"/>
    <x v="6"/>
  </r>
  <r>
    <x v="5"/>
    <n v="395115"/>
    <n v="83"/>
    <x v="83"/>
    <s v="Msa"/>
    <x v="9"/>
    <n v="8000"/>
    <x v="6"/>
  </r>
  <r>
    <x v="5"/>
    <n v="394440"/>
    <n v="84"/>
    <x v="84"/>
    <s v="Msa"/>
    <x v="7"/>
    <n v="5000"/>
    <x v="6"/>
  </r>
  <r>
    <x v="5"/>
    <n v="394399"/>
    <n v="85"/>
    <x v="85"/>
    <s v="Msa"/>
    <x v="38"/>
    <n v="5000"/>
    <x v="6"/>
  </r>
  <r>
    <x v="5"/>
    <n v="395160"/>
    <n v="86"/>
    <x v="86"/>
    <s v="Msa"/>
    <x v="19"/>
    <n v="5000"/>
    <x v="6"/>
  </r>
  <r>
    <x v="5"/>
    <n v="394816"/>
    <n v="87"/>
    <x v="87"/>
    <s v="Msa"/>
    <x v="25"/>
    <n v="10000"/>
    <x v="6"/>
  </r>
  <r>
    <x v="5"/>
    <n v="394766"/>
    <n v="88"/>
    <x v="88"/>
    <s v="Msa"/>
    <x v="7"/>
    <n v="5000"/>
    <x v="6"/>
  </r>
  <r>
    <x v="5"/>
    <n v="394931"/>
    <n v="89"/>
    <x v="89"/>
    <s v="Msa"/>
    <x v="31"/>
    <n v="9000"/>
    <x v="6"/>
  </r>
  <r>
    <x v="5"/>
    <n v="394528"/>
    <n v="90"/>
    <x v="90"/>
    <s v="Msa"/>
    <x v="7"/>
    <n v="5100"/>
    <x v="6"/>
  </r>
  <r>
    <x v="5"/>
    <n v="394531"/>
    <n v="91"/>
    <x v="91"/>
    <s v="Msa"/>
    <x v="39"/>
    <n v="5000"/>
    <x v="6"/>
  </r>
  <r>
    <x v="5"/>
    <n v="394711"/>
    <n v="92"/>
    <x v="92"/>
    <s v="Msa"/>
    <x v="40"/>
    <n v="5000"/>
    <x v="6"/>
  </r>
  <r>
    <x v="5"/>
    <n v="394352"/>
    <n v="94"/>
    <x v="93"/>
    <s v="Msa"/>
    <x v="8"/>
    <n v="5000"/>
    <x v="6"/>
  </r>
  <r>
    <x v="5"/>
    <n v="394666"/>
    <n v="96"/>
    <x v="94"/>
    <s v="Msa"/>
    <x v="5"/>
    <n v="5000"/>
    <x v="6"/>
  </r>
  <r>
    <x v="5"/>
    <n v="395006"/>
    <n v="100"/>
    <x v="95"/>
    <s v="Msa"/>
    <x v="31"/>
    <n v="8000"/>
    <x v="6"/>
  </r>
  <r>
    <x v="5"/>
    <n v="394602"/>
    <n v="159"/>
    <x v="96"/>
    <s v="Msa"/>
    <x v="16"/>
    <n v="10000"/>
    <x v="6"/>
  </r>
  <r>
    <x v="6"/>
    <n v="102001"/>
    <m/>
    <x v="0"/>
    <m/>
    <x v="0"/>
    <n v="1614"/>
    <x v="6"/>
  </r>
  <r>
    <x v="6"/>
    <n v="394913"/>
    <m/>
    <x v="1"/>
    <m/>
    <x v="0"/>
    <n v="2641"/>
    <x v="6"/>
  </r>
  <r>
    <x v="6"/>
    <n v="753899"/>
    <m/>
    <x v="2"/>
    <m/>
    <x v="0"/>
    <n v="2303"/>
    <x v="6"/>
  </r>
  <r>
    <x v="6"/>
    <n v="394463"/>
    <m/>
    <x v="3"/>
    <m/>
    <x v="0"/>
    <n v="1648"/>
    <x v="6"/>
  </r>
  <r>
    <x v="6"/>
    <n v="394514"/>
    <m/>
    <x v="4"/>
    <m/>
    <x v="0"/>
    <n v="1393"/>
    <x v="6"/>
  </r>
  <r>
    <x v="6"/>
    <n v="394974"/>
    <m/>
    <x v="5"/>
    <m/>
    <x v="0"/>
    <n v="1537"/>
    <x v="6"/>
  </r>
  <r>
    <x v="6"/>
    <n v="394692"/>
    <m/>
    <x v="6"/>
    <m/>
    <x v="0"/>
    <n v="1369"/>
    <x v="6"/>
  </r>
  <r>
    <x v="6"/>
    <n v="395209"/>
    <m/>
    <x v="7"/>
    <m/>
    <x v="0"/>
    <n v="1990"/>
    <x v="6"/>
  </r>
  <r>
    <x v="6"/>
    <n v="394856"/>
    <m/>
    <x v="8"/>
    <m/>
    <x v="0"/>
    <n v="1846"/>
    <x v="6"/>
  </r>
  <r>
    <x v="6"/>
    <n v="394347"/>
    <m/>
    <x v="9"/>
    <m/>
    <x v="0"/>
    <n v="1399"/>
    <x v="6"/>
  </r>
  <r>
    <x v="6"/>
    <n v="394404"/>
    <m/>
    <x v="10"/>
    <m/>
    <x v="0"/>
    <n v="2442"/>
    <x v="6"/>
  </r>
  <r>
    <x v="6"/>
    <n v="395057"/>
    <m/>
    <x v="11"/>
    <m/>
    <x v="0"/>
    <n v="3042"/>
    <x v="6"/>
  </r>
  <r>
    <x v="6"/>
    <n v="394532"/>
    <m/>
    <x v="12"/>
    <m/>
    <x v="0"/>
    <n v="1180"/>
    <x v="6"/>
  </r>
  <r>
    <x v="6"/>
    <n v="395025"/>
    <m/>
    <x v="13"/>
    <m/>
    <x v="0"/>
    <n v="1805"/>
    <x v="6"/>
  </r>
  <r>
    <x v="6"/>
    <n v="394976"/>
    <m/>
    <x v="14"/>
    <m/>
    <x v="0"/>
    <n v="1246"/>
    <x v="6"/>
  </r>
  <r>
    <x v="6"/>
    <n v="395078"/>
    <m/>
    <x v="15"/>
    <m/>
    <x v="0"/>
    <n v="1900"/>
    <x v="6"/>
  </r>
  <r>
    <x v="6"/>
    <n v="394865"/>
    <m/>
    <x v="16"/>
    <m/>
    <x v="0"/>
    <n v="1462"/>
    <x v="6"/>
  </r>
  <r>
    <x v="6"/>
    <n v="395056"/>
    <m/>
    <x v="17"/>
    <m/>
    <x v="0"/>
    <n v="2194"/>
    <x v="6"/>
  </r>
  <r>
    <x v="6"/>
    <n v="395121"/>
    <m/>
    <x v="18"/>
    <m/>
    <x v="0"/>
    <n v="1066"/>
    <x v="6"/>
  </r>
  <r>
    <x v="6"/>
    <n v="395148"/>
    <m/>
    <x v="19"/>
    <m/>
    <x v="0"/>
    <n v="1389"/>
    <x v="6"/>
  </r>
  <r>
    <x v="6"/>
    <n v="394358"/>
    <m/>
    <x v="20"/>
    <m/>
    <x v="0"/>
    <n v="1554"/>
    <x v="6"/>
  </r>
  <r>
    <x v="6"/>
    <n v="394530"/>
    <m/>
    <x v="21"/>
    <m/>
    <x v="0"/>
    <n v="1643"/>
    <x v="6"/>
  </r>
  <r>
    <x v="6"/>
    <n v="394982"/>
    <m/>
    <x v="22"/>
    <m/>
    <x v="0"/>
    <n v="1131"/>
    <x v="6"/>
  </r>
  <r>
    <x v="6"/>
    <n v="394998"/>
    <m/>
    <x v="23"/>
    <m/>
    <x v="0"/>
    <n v="1538"/>
    <x v="6"/>
  </r>
  <r>
    <x v="6"/>
    <n v="394458"/>
    <m/>
    <x v="24"/>
    <m/>
    <x v="0"/>
    <n v="1340"/>
    <x v="6"/>
  </r>
  <r>
    <x v="6"/>
    <n v="395045"/>
    <m/>
    <x v="25"/>
    <m/>
    <x v="0"/>
    <n v="1724"/>
    <x v="6"/>
  </r>
  <r>
    <x v="6"/>
    <n v="395055"/>
    <m/>
    <x v="26"/>
    <m/>
    <x v="0"/>
    <n v="1153"/>
    <x v="6"/>
  </r>
  <r>
    <x v="6"/>
    <n v="394943"/>
    <m/>
    <x v="27"/>
    <m/>
    <x v="0"/>
    <n v="1457"/>
    <x v="6"/>
  </r>
  <r>
    <x v="6"/>
    <n v="394466"/>
    <m/>
    <x v="28"/>
    <m/>
    <x v="0"/>
    <n v="1117"/>
    <x v="6"/>
  </r>
  <r>
    <x v="6"/>
    <n v="394475"/>
    <m/>
    <x v="29"/>
    <m/>
    <x v="0"/>
    <n v="1116"/>
    <x v="6"/>
  </r>
  <r>
    <x v="6"/>
    <n v="394735"/>
    <m/>
    <x v="30"/>
    <m/>
    <x v="0"/>
    <n v="1111"/>
    <x v="6"/>
  </r>
  <r>
    <x v="6"/>
    <n v="394775"/>
    <m/>
    <x v="31"/>
    <m/>
    <x v="0"/>
    <n v="1242"/>
    <x v="6"/>
  </r>
  <r>
    <x v="6"/>
    <n v="394492"/>
    <m/>
    <x v="32"/>
    <m/>
    <x v="0"/>
    <n v="1168"/>
    <x v="6"/>
  </r>
  <r>
    <x v="6"/>
    <n v="394705"/>
    <m/>
    <x v="33"/>
    <m/>
    <x v="0"/>
    <n v="1123"/>
    <x v="6"/>
  </r>
  <r>
    <x v="6"/>
    <n v="395059"/>
    <m/>
    <x v="34"/>
    <m/>
    <x v="0"/>
    <n v="3057"/>
    <x v="6"/>
  </r>
  <r>
    <x v="6"/>
    <n v="394355"/>
    <m/>
    <x v="35"/>
    <m/>
    <x v="0"/>
    <n v="1393"/>
    <x v="6"/>
  </r>
  <r>
    <x v="6"/>
    <n v="395194"/>
    <m/>
    <x v="36"/>
    <m/>
    <x v="0"/>
    <n v="1249"/>
    <x v="6"/>
  </r>
  <r>
    <x v="6"/>
    <n v="394902"/>
    <m/>
    <x v="37"/>
    <m/>
    <x v="0"/>
    <n v="1454"/>
    <x v="6"/>
  </r>
  <r>
    <x v="6"/>
    <n v="395005"/>
    <m/>
    <x v="38"/>
    <m/>
    <x v="0"/>
    <n v="1402"/>
    <x v="6"/>
  </r>
  <r>
    <x v="6"/>
    <n v="394862"/>
    <m/>
    <x v="39"/>
    <m/>
    <x v="0"/>
    <n v="1084"/>
    <x v="6"/>
  </r>
  <r>
    <x v="6"/>
    <n v="394714"/>
    <m/>
    <x v="40"/>
    <m/>
    <x v="0"/>
    <n v="1266"/>
    <x v="6"/>
  </r>
  <r>
    <x v="6"/>
    <n v="394849"/>
    <m/>
    <x v="41"/>
    <m/>
    <x v="0"/>
    <n v="1187"/>
    <x v="6"/>
  </r>
  <r>
    <x v="6"/>
    <n v="394935"/>
    <m/>
    <x v="42"/>
    <m/>
    <x v="0"/>
    <n v="1049"/>
    <x v="6"/>
  </r>
  <r>
    <x v="6"/>
    <n v="394807"/>
    <m/>
    <x v="43"/>
    <m/>
    <x v="0"/>
    <n v="1026"/>
    <x v="6"/>
  </r>
  <r>
    <x v="6"/>
    <n v="394669"/>
    <m/>
    <x v="44"/>
    <m/>
    <x v="0"/>
    <n v="1388"/>
    <x v="6"/>
  </r>
  <r>
    <x v="6"/>
    <n v="395022"/>
    <m/>
    <x v="45"/>
    <m/>
    <x v="0"/>
    <n v="1219"/>
    <x v="6"/>
  </r>
  <r>
    <x v="6"/>
    <n v="394910"/>
    <m/>
    <x v="46"/>
    <m/>
    <x v="0"/>
    <n v="1194"/>
    <x v="6"/>
  </r>
  <r>
    <x v="6"/>
    <n v="394425"/>
    <m/>
    <x v="47"/>
    <m/>
    <x v="0"/>
    <n v="1049"/>
    <x v="6"/>
  </r>
  <r>
    <x v="6"/>
    <n v="395012"/>
    <m/>
    <x v="48"/>
    <m/>
    <x v="0"/>
    <n v="1330"/>
    <x v="6"/>
  </r>
  <r>
    <x v="6"/>
    <n v="394388"/>
    <m/>
    <x v="49"/>
    <m/>
    <x v="0"/>
    <n v="1078"/>
    <x v="6"/>
  </r>
  <r>
    <x v="6"/>
    <n v="395053"/>
    <m/>
    <x v="50"/>
    <m/>
    <x v="0"/>
    <n v="1288"/>
    <x v="6"/>
  </r>
  <r>
    <x v="6"/>
    <n v="395031"/>
    <m/>
    <x v="51"/>
    <m/>
    <x v="0"/>
    <n v="1113"/>
    <x v="6"/>
  </r>
  <r>
    <x v="6"/>
    <n v="394640"/>
    <m/>
    <x v="52"/>
    <m/>
    <x v="0"/>
    <n v="1095"/>
    <x v="6"/>
  </r>
  <r>
    <x v="6"/>
    <n v="395167"/>
    <m/>
    <x v="53"/>
    <m/>
    <x v="0"/>
    <n v="1068"/>
    <x v="6"/>
  </r>
  <r>
    <x v="6"/>
    <n v="753924"/>
    <m/>
    <x v="54"/>
    <m/>
    <x v="0"/>
    <n v="2338"/>
    <x v="6"/>
  </r>
  <r>
    <x v="6"/>
    <n v="395169"/>
    <m/>
    <x v="55"/>
    <m/>
    <x v="0"/>
    <n v="957"/>
    <x v="6"/>
  </r>
  <r>
    <x v="6"/>
    <n v="394619"/>
    <m/>
    <x v="56"/>
    <m/>
    <x v="0"/>
    <n v="1431"/>
    <x v="6"/>
  </r>
  <r>
    <x v="6"/>
    <n v="395238"/>
    <m/>
    <x v="57"/>
    <m/>
    <x v="0"/>
    <n v="1382"/>
    <x v="6"/>
  </r>
  <r>
    <x v="6"/>
    <n v="394415"/>
    <m/>
    <x v="58"/>
    <m/>
    <x v="0"/>
    <n v="2219"/>
    <x v="6"/>
  </r>
  <r>
    <x v="6"/>
    <n v="394312"/>
    <m/>
    <x v="59"/>
    <m/>
    <x v="0"/>
    <n v="1078"/>
    <x v="6"/>
  </r>
  <r>
    <x v="6"/>
    <n v="394308"/>
    <m/>
    <x v="60"/>
    <m/>
    <x v="0"/>
    <n v="1197"/>
    <x v="6"/>
  </r>
  <r>
    <x v="6"/>
    <n v="394938"/>
    <m/>
    <x v="61"/>
    <m/>
    <x v="0"/>
    <n v="1016"/>
    <x v="6"/>
  </r>
  <r>
    <x v="6"/>
    <n v="394908"/>
    <m/>
    <x v="62"/>
    <m/>
    <x v="0"/>
    <n v="1358"/>
    <x v="6"/>
  </r>
  <r>
    <x v="6"/>
    <n v="394357"/>
    <m/>
    <x v="63"/>
    <m/>
    <x v="0"/>
    <n v="1134"/>
    <x v="6"/>
  </r>
  <r>
    <x v="6"/>
    <n v="394753"/>
    <m/>
    <x v="64"/>
    <m/>
    <x v="0"/>
    <n v="1137"/>
    <x v="6"/>
  </r>
  <r>
    <x v="6"/>
    <n v="394653"/>
    <m/>
    <x v="65"/>
    <m/>
    <x v="0"/>
    <n v="1112"/>
    <x v="6"/>
  </r>
  <r>
    <x v="6"/>
    <n v="394952"/>
    <m/>
    <x v="66"/>
    <m/>
    <x v="0"/>
    <n v="2411"/>
    <x v="6"/>
  </r>
  <r>
    <x v="6"/>
    <n v="394318"/>
    <m/>
    <x v="67"/>
    <m/>
    <x v="0"/>
    <n v="1356"/>
    <x v="6"/>
  </r>
  <r>
    <x v="6"/>
    <n v="394561"/>
    <m/>
    <x v="68"/>
    <m/>
    <x v="0"/>
    <n v="1032"/>
    <x v="6"/>
  </r>
  <r>
    <x v="6"/>
    <n v="394367"/>
    <m/>
    <x v="69"/>
    <m/>
    <x v="0"/>
    <n v="1186"/>
    <x v="6"/>
  </r>
  <r>
    <x v="6"/>
    <n v="394521"/>
    <m/>
    <x v="70"/>
    <m/>
    <x v="0"/>
    <n v="953"/>
    <x v="6"/>
  </r>
  <r>
    <x v="6"/>
    <n v="394843"/>
    <m/>
    <x v="71"/>
    <m/>
    <x v="0"/>
    <n v="917"/>
    <x v="6"/>
  </r>
  <r>
    <x v="6"/>
    <n v="394486"/>
    <m/>
    <x v="72"/>
    <m/>
    <x v="0"/>
    <n v="1087"/>
    <x v="6"/>
  </r>
  <r>
    <x v="6"/>
    <n v="394648"/>
    <m/>
    <x v="73"/>
    <m/>
    <x v="0"/>
    <n v="1120"/>
    <x v="6"/>
  </r>
  <r>
    <x v="6"/>
    <n v="394304"/>
    <m/>
    <x v="74"/>
    <m/>
    <x v="0"/>
    <n v="892"/>
    <x v="6"/>
  </r>
  <r>
    <x v="6"/>
    <n v="753906"/>
    <m/>
    <x v="75"/>
    <m/>
    <x v="0"/>
    <n v="1489"/>
    <x v="6"/>
  </r>
  <r>
    <x v="6"/>
    <n v="394798"/>
    <m/>
    <x v="76"/>
    <m/>
    <x v="0"/>
    <n v="852"/>
    <x v="6"/>
  </r>
  <r>
    <x v="6"/>
    <n v="395134"/>
    <m/>
    <x v="77"/>
    <m/>
    <x v="0"/>
    <n v="1820"/>
    <x v="6"/>
  </r>
  <r>
    <x v="6"/>
    <n v="394457"/>
    <m/>
    <x v="78"/>
    <m/>
    <x v="0"/>
    <n v="1430"/>
    <x v="6"/>
  </r>
  <r>
    <x v="6"/>
    <n v="395143"/>
    <m/>
    <x v="79"/>
    <m/>
    <x v="0"/>
    <n v="1098"/>
    <x v="6"/>
  </r>
  <r>
    <x v="6"/>
    <n v="394484"/>
    <m/>
    <x v="80"/>
    <m/>
    <x v="0"/>
    <n v="1395"/>
    <x v="6"/>
  </r>
  <r>
    <x v="6"/>
    <n v="395235"/>
    <m/>
    <x v="81"/>
    <m/>
    <x v="0"/>
    <n v="1236"/>
    <x v="6"/>
  </r>
  <r>
    <x v="6"/>
    <n v="395224"/>
    <m/>
    <x v="82"/>
    <m/>
    <x v="0"/>
    <n v="793"/>
    <x v="6"/>
  </r>
  <r>
    <x v="6"/>
    <n v="395115"/>
    <m/>
    <x v="83"/>
    <m/>
    <x v="0"/>
    <n v="1319"/>
    <x v="6"/>
  </r>
  <r>
    <x v="6"/>
    <n v="394440"/>
    <m/>
    <x v="84"/>
    <m/>
    <x v="0"/>
    <n v="1365"/>
    <x v="6"/>
  </r>
  <r>
    <x v="6"/>
    <n v="394399"/>
    <m/>
    <x v="85"/>
    <m/>
    <x v="0"/>
    <n v="1311"/>
    <x v="6"/>
  </r>
  <r>
    <x v="6"/>
    <n v="395160"/>
    <m/>
    <x v="86"/>
    <m/>
    <x v="0"/>
    <n v="932"/>
    <x v="6"/>
  </r>
  <r>
    <x v="6"/>
    <n v="394816"/>
    <m/>
    <x v="87"/>
    <m/>
    <x v="0"/>
    <n v="1192"/>
    <x v="6"/>
  </r>
  <r>
    <x v="6"/>
    <n v="394766"/>
    <m/>
    <x v="88"/>
    <m/>
    <x v="0"/>
    <n v="1260"/>
    <x v="6"/>
  </r>
  <r>
    <x v="6"/>
    <n v="394931"/>
    <m/>
    <x v="89"/>
    <m/>
    <x v="0"/>
    <n v="1185"/>
    <x v="6"/>
  </r>
  <r>
    <x v="6"/>
    <n v="394528"/>
    <m/>
    <x v="90"/>
    <m/>
    <x v="0"/>
    <n v="1272"/>
    <x v="6"/>
  </r>
  <r>
    <x v="6"/>
    <n v="394531"/>
    <m/>
    <x v="91"/>
    <m/>
    <x v="0"/>
    <n v="1080"/>
    <x v="6"/>
  </r>
  <r>
    <x v="6"/>
    <n v="394711"/>
    <m/>
    <x v="92"/>
    <m/>
    <x v="0"/>
    <n v="1160"/>
    <x v="6"/>
  </r>
  <r>
    <x v="6"/>
    <n v="395245"/>
    <m/>
    <x v="97"/>
    <m/>
    <x v="0"/>
    <n v="684"/>
    <x v="6"/>
  </r>
  <r>
    <x v="6"/>
    <n v="394352"/>
    <m/>
    <x v="93"/>
    <m/>
    <x v="0"/>
    <n v="1012"/>
    <x v="6"/>
  </r>
  <r>
    <x v="6"/>
    <n v="395075"/>
    <m/>
    <x v="98"/>
    <m/>
    <x v="0"/>
    <n v="845"/>
    <x v="6"/>
  </r>
  <r>
    <x v="6"/>
    <n v="394666"/>
    <m/>
    <x v="94"/>
    <m/>
    <x v="0"/>
    <n v="1008"/>
    <x v="6"/>
  </r>
  <r>
    <x v="6"/>
    <n v="394957"/>
    <m/>
    <x v="99"/>
    <m/>
    <x v="0"/>
    <n v="1340"/>
    <x v="6"/>
  </r>
  <r>
    <x v="6"/>
    <n v="395113"/>
    <m/>
    <x v="100"/>
    <m/>
    <x v="0"/>
    <n v="1143"/>
    <x v="6"/>
  </r>
  <r>
    <x v="6"/>
    <n v="395006"/>
    <m/>
    <x v="95"/>
    <m/>
    <x v="0"/>
    <n v="1271"/>
    <x v="6"/>
  </r>
  <r>
    <x v="6"/>
    <n v="394549"/>
    <m/>
    <x v="101"/>
    <m/>
    <x v="0"/>
    <n v="1309"/>
    <x v="6"/>
  </r>
  <r>
    <x v="6"/>
    <n v="394995"/>
    <m/>
    <x v="102"/>
    <m/>
    <x v="0"/>
    <n v="1501"/>
    <x v="6"/>
  </r>
  <r>
    <x v="6"/>
    <n v="394602"/>
    <m/>
    <x v="96"/>
    <m/>
    <x v="0"/>
    <n v="1484"/>
    <x v="6"/>
  </r>
  <r>
    <x v="6"/>
    <n v="394405"/>
    <m/>
    <x v="103"/>
    <m/>
    <x v="0"/>
    <n v="1836"/>
    <x v="6"/>
  </r>
  <r>
    <x v="6"/>
    <n v="394623"/>
    <m/>
    <x v="104"/>
    <m/>
    <x v="0"/>
    <n v="1166"/>
    <x v="6"/>
  </r>
  <r>
    <x v="0"/>
    <n v="102001"/>
    <n v="0"/>
    <x v="0"/>
    <s v="Country"/>
    <x v="0"/>
    <n v="298900"/>
    <x v="7"/>
  </r>
  <r>
    <x v="0"/>
    <n v="394913"/>
    <n v="1"/>
    <x v="1"/>
    <s v="Msa"/>
    <x v="1"/>
    <n v="549000"/>
    <x v="7"/>
  </r>
  <r>
    <x v="0"/>
    <n v="753899"/>
    <n v="2"/>
    <x v="2"/>
    <s v="Msa"/>
    <x v="2"/>
    <n v="849900"/>
    <x v="7"/>
  </r>
  <r>
    <x v="0"/>
    <n v="394463"/>
    <n v="3"/>
    <x v="3"/>
    <s v="Msa"/>
    <x v="3"/>
    <n v="339900"/>
    <x v="7"/>
  </r>
  <r>
    <x v="0"/>
    <n v="394514"/>
    <n v="4"/>
    <x v="4"/>
    <s v="Msa"/>
    <x v="4"/>
    <n v="345000"/>
    <x v="7"/>
  </r>
  <r>
    <x v="0"/>
    <n v="394974"/>
    <n v="5"/>
    <x v="5"/>
    <s v="Msa"/>
    <x v="5"/>
    <n v="275000"/>
    <x v="7"/>
  </r>
  <r>
    <x v="0"/>
    <n v="394692"/>
    <n v="6"/>
    <x v="6"/>
    <s v="Msa"/>
    <x v="4"/>
    <n v="328500"/>
    <x v="7"/>
  </r>
  <r>
    <x v="0"/>
    <n v="395209"/>
    <n v="7"/>
    <x v="7"/>
    <s v="Msa"/>
    <x v="6"/>
    <n v="479000"/>
    <x v="7"/>
  </r>
  <r>
    <x v="0"/>
    <n v="394856"/>
    <n v="8"/>
    <x v="8"/>
    <s v="Msa"/>
    <x v="7"/>
    <n v="460000"/>
    <x v="7"/>
  </r>
  <r>
    <x v="0"/>
    <n v="394347"/>
    <n v="9"/>
    <x v="9"/>
    <s v="Msa"/>
    <x v="8"/>
    <n v="334500"/>
    <x v="7"/>
  </r>
  <r>
    <x v="0"/>
    <n v="394404"/>
    <n v="10"/>
    <x v="10"/>
    <s v="Msa"/>
    <x v="9"/>
    <n v="549000"/>
    <x v="7"/>
  </r>
  <r>
    <x v="0"/>
    <n v="395057"/>
    <n v="11"/>
    <x v="11"/>
    <s v="Msa"/>
    <x v="2"/>
    <n v="879000"/>
    <x v="7"/>
  </r>
  <r>
    <x v="0"/>
    <n v="394532"/>
    <n v="12"/>
    <x v="12"/>
    <s v="Msa"/>
    <x v="10"/>
    <n v="259000"/>
    <x v="7"/>
  </r>
  <r>
    <x v="0"/>
    <n v="395025"/>
    <n v="13"/>
    <x v="13"/>
    <s v="Msa"/>
    <x v="2"/>
    <n v="415000"/>
    <x v="7"/>
  </r>
  <r>
    <x v="0"/>
    <n v="394976"/>
    <n v="14"/>
    <x v="14"/>
    <s v="Msa"/>
    <x v="11"/>
    <n v="345000"/>
    <x v="7"/>
  </r>
  <r>
    <x v="0"/>
    <n v="395078"/>
    <n v="15"/>
    <x v="15"/>
    <s v="Msa"/>
    <x v="12"/>
    <n v="589900"/>
    <x v="7"/>
  </r>
  <r>
    <x v="0"/>
    <n v="394865"/>
    <n v="16"/>
    <x v="16"/>
    <s v="Msa"/>
    <x v="13"/>
    <n v="367331"/>
    <x v="7"/>
  </r>
  <r>
    <x v="0"/>
    <n v="395056"/>
    <n v="17"/>
    <x v="17"/>
    <s v="Msa"/>
    <x v="2"/>
    <n v="749000"/>
    <x v="7"/>
  </r>
  <r>
    <x v="0"/>
    <n v="395121"/>
    <n v="18"/>
    <x v="18"/>
    <s v="Msa"/>
    <x v="14"/>
    <n v="219900"/>
    <x v="7"/>
  </r>
  <r>
    <x v="0"/>
    <n v="395148"/>
    <n v="19"/>
    <x v="19"/>
    <s v="Msa"/>
    <x v="7"/>
    <n v="289900"/>
    <x v="7"/>
  </r>
  <r>
    <x v="0"/>
    <n v="394358"/>
    <n v="20"/>
    <x v="20"/>
    <s v="Msa"/>
    <x v="15"/>
    <n v="349000"/>
    <x v="7"/>
  </r>
  <r>
    <x v="0"/>
    <n v="394530"/>
    <n v="21"/>
    <x v="21"/>
    <s v="Msa"/>
    <x v="16"/>
    <n v="520000"/>
    <x v="7"/>
  </r>
  <r>
    <x v="0"/>
    <n v="394982"/>
    <n v="22"/>
    <x v="22"/>
    <s v="Msa"/>
    <x v="5"/>
    <n v="174999"/>
    <x v="7"/>
  </r>
  <r>
    <x v="0"/>
    <n v="394998"/>
    <n v="23"/>
    <x v="23"/>
    <s v="Msa"/>
    <x v="17"/>
    <n v="494000"/>
    <x v="7"/>
  </r>
  <r>
    <x v="0"/>
    <n v="394458"/>
    <n v="24"/>
    <x v="24"/>
    <s v="Msa"/>
    <x v="18"/>
    <n v="345000"/>
    <x v="7"/>
  </r>
  <r>
    <x v="0"/>
    <n v="395045"/>
    <n v="25"/>
    <x v="25"/>
    <s v="Msa"/>
    <x v="2"/>
    <n v="490704"/>
    <x v="7"/>
  </r>
  <r>
    <x v="0"/>
    <n v="395055"/>
    <n v="26"/>
    <x v="26"/>
    <s v="Msa"/>
    <x v="4"/>
    <n v="289000"/>
    <x v="7"/>
  </r>
  <r>
    <x v="0"/>
    <n v="394943"/>
    <n v="27"/>
    <x v="27"/>
    <s v="Msa"/>
    <x v="7"/>
    <n v="334900"/>
    <x v="7"/>
  </r>
  <r>
    <x v="0"/>
    <n v="394466"/>
    <n v="28"/>
    <x v="28"/>
    <s v="Msa"/>
    <x v="19"/>
    <n v="255000"/>
    <x v="7"/>
  </r>
  <r>
    <x v="0"/>
    <n v="394475"/>
    <n v="29"/>
    <x v="29"/>
    <s v="Msa"/>
    <x v="19"/>
    <n v="184989"/>
    <x v="7"/>
  </r>
  <r>
    <x v="0"/>
    <n v="394735"/>
    <n v="30"/>
    <x v="30"/>
    <s v="Msa"/>
    <x v="14"/>
    <n v="270000"/>
    <x v="7"/>
  </r>
  <r>
    <x v="0"/>
    <n v="394775"/>
    <n v="31"/>
    <x v="31"/>
    <s v="Msa"/>
    <x v="20"/>
    <n v="359900"/>
    <x v="7"/>
  </r>
  <r>
    <x v="0"/>
    <n v="394492"/>
    <n v="32"/>
    <x v="32"/>
    <s v="Msa"/>
    <x v="19"/>
    <n v="299500"/>
    <x v="7"/>
  </r>
  <r>
    <x v="0"/>
    <n v="394705"/>
    <n v="33"/>
    <x v="33"/>
    <s v="Msa"/>
    <x v="21"/>
    <n v="259900"/>
    <x v="7"/>
  </r>
  <r>
    <x v="0"/>
    <n v="395059"/>
    <n v="34"/>
    <x v="34"/>
    <s v="Msa"/>
    <x v="2"/>
    <n v="1200000"/>
    <x v="7"/>
  </r>
  <r>
    <x v="0"/>
    <n v="394355"/>
    <n v="35"/>
    <x v="35"/>
    <s v="Msa"/>
    <x v="4"/>
    <n v="364440"/>
    <x v="7"/>
  </r>
  <r>
    <x v="0"/>
    <n v="395194"/>
    <n v="36"/>
    <x v="36"/>
    <s v="Msa"/>
    <x v="22"/>
    <n v="282159"/>
    <x v="7"/>
  </r>
  <r>
    <x v="0"/>
    <n v="394902"/>
    <n v="37"/>
    <x v="37"/>
    <s v="Msa"/>
    <x v="23"/>
    <n v="369900"/>
    <x v="7"/>
  </r>
  <r>
    <x v="0"/>
    <n v="395005"/>
    <n v="38"/>
    <x v="38"/>
    <s v="Msa"/>
    <x v="24"/>
    <n v="395939"/>
    <x v="7"/>
  </r>
  <r>
    <x v="0"/>
    <n v="394862"/>
    <n v="39"/>
    <x v="39"/>
    <s v="Msa"/>
    <x v="25"/>
    <n v="259900"/>
    <x v="7"/>
  </r>
  <r>
    <x v="0"/>
    <n v="394714"/>
    <n v="40"/>
    <x v="40"/>
    <s v="Msa"/>
    <x v="7"/>
    <n v="309000"/>
    <x v="7"/>
  </r>
  <r>
    <x v="0"/>
    <n v="394849"/>
    <n v="41"/>
    <x v="41"/>
    <s v="Msa"/>
    <x v="23"/>
    <n v="208816"/>
    <x v="7"/>
  </r>
  <r>
    <x v="0"/>
    <n v="394935"/>
    <n v="42"/>
    <x v="42"/>
    <s v="Msa"/>
    <x v="26"/>
    <n v="249823"/>
    <x v="7"/>
  </r>
  <r>
    <x v="0"/>
    <n v="394807"/>
    <n v="43"/>
    <x v="43"/>
    <s v="Msa"/>
    <x v="27"/>
    <n v="269900"/>
    <x v="7"/>
  </r>
  <r>
    <x v="0"/>
    <n v="394669"/>
    <n v="44"/>
    <x v="44"/>
    <s v="Msa"/>
    <x v="28"/>
    <n v="299900"/>
    <x v="7"/>
  </r>
  <r>
    <x v="0"/>
    <n v="395022"/>
    <n v="45"/>
    <x v="45"/>
    <s v="Msa"/>
    <x v="22"/>
    <n v="330853"/>
    <x v="7"/>
  </r>
  <r>
    <x v="0"/>
    <n v="394910"/>
    <n v="46"/>
    <x v="46"/>
    <s v="Msa"/>
    <x v="29"/>
    <n v="269000"/>
    <x v="7"/>
  </r>
  <r>
    <x v="0"/>
    <n v="394425"/>
    <n v="47"/>
    <x v="47"/>
    <s v="Msa"/>
    <x v="1"/>
    <n v="178914"/>
    <x v="7"/>
  </r>
  <r>
    <x v="0"/>
    <n v="395012"/>
    <n v="48"/>
    <x v="48"/>
    <s v="Msa"/>
    <x v="18"/>
    <n v="374900"/>
    <x v="7"/>
  </r>
  <r>
    <x v="0"/>
    <n v="394388"/>
    <n v="49"/>
    <x v="49"/>
    <s v="Msa"/>
    <x v="30"/>
    <n v="240000"/>
    <x v="7"/>
  </r>
  <r>
    <x v="0"/>
    <n v="395053"/>
    <n v="50"/>
    <x v="50"/>
    <s v="Msa"/>
    <x v="31"/>
    <n v="446297"/>
    <x v="7"/>
  </r>
  <r>
    <x v="0"/>
    <n v="395031"/>
    <n v="51"/>
    <x v="51"/>
    <s v="Msa"/>
    <x v="1"/>
    <n v="210050"/>
    <x v="7"/>
  </r>
  <r>
    <x v="0"/>
    <n v="394640"/>
    <n v="52"/>
    <x v="52"/>
    <s v="Msa"/>
    <x v="10"/>
    <n v="285500"/>
    <x v="7"/>
  </r>
  <r>
    <x v="0"/>
    <n v="395167"/>
    <n v="53"/>
    <x v="53"/>
    <s v="Msa"/>
    <x v="11"/>
    <n v="289000"/>
    <x v="7"/>
  </r>
  <r>
    <x v="0"/>
    <n v="753924"/>
    <n v="54"/>
    <x v="54"/>
    <s v="Msa"/>
    <x v="32"/>
    <n v="867482"/>
    <x v="7"/>
  </r>
  <r>
    <x v="0"/>
    <n v="395169"/>
    <n v="55"/>
    <x v="55"/>
    <s v="Msa"/>
    <x v="26"/>
    <n v="212518"/>
    <x v="7"/>
  </r>
  <r>
    <x v="0"/>
    <n v="394619"/>
    <n v="56"/>
    <x v="56"/>
    <s v="Msa"/>
    <x v="2"/>
    <n v="329900"/>
    <x v="7"/>
  </r>
  <r>
    <x v="0"/>
    <n v="395238"/>
    <n v="57"/>
    <x v="57"/>
    <s v="Msa"/>
    <x v="9"/>
    <n v="354140"/>
    <x v="7"/>
  </r>
  <r>
    <x v="0"/>
    <n v="394415"/>
    <n v="58"/>
    <x v="58"/>
    <s v="Msa"/>
    <x v="28"/>
    <n v="863631"/>
    <x v="7"/>
  </r>
  <r>
    <x v="0"/>
    <n v="394312"/>
    <n v="59"/>
    <x v="59"/>
    <s v="Msa"/>
    <x v="33"/>
    <n v="259800"/>
    <x v="7"/>
  </r>
  <r>
    <x v="0"/>
    <n v="394308"/>
    <n v="60"/>
    <x v="60"/>
    <s v="Msa"/>
    <x v="1"/>
    <n v="249240"/>
    <x v="7"/>
  </r>
  <r>
    <x v="0"/>
    <n v="394938"/>
    <n v="61"/>
    <x v="61"/>
    <s v="Msa"/>
    <x v="34"/>
    <n v="299912"/>
    <x v="7"/>
  </r>
  <r>
    <x v="0"/>
    <n v="394908"/>
    <n v="62"/>
    <x v="62"/>
    <s v="Msa"/>
    <x v="28"/>
    <n v="314235"/>
    <x v="7"/>
  </r>
  <r>
    <x v="0"/>
    <n v="394357"/>
    <n v="63"/>
    <x v="63"/>
    <s v="Msa"/>
    <x v="2"/>
    <n v="258063"/>
    <x v="7"/>
  </r>
  <r>
    <x v="0"/>
    <n v="394753"/>
    <n v="64"/>
    <x v="64"/>
    <s v="Msa"/>
    <x v="23"/>
    <n v="264968"/>
    <x v="7"/>
  </r>
  <r>
    <x v="0"/>
    <n v="394653"/>
    <n v="65"/>
    <x v="65"/>
    <s v="Msa"/>
    <x v="35"/>
    <n v="272750"/>
    <x v="7"/>
  </r>
  <r>
    <x v="0"/>
    <n v="394952"/>
    <n v="66"/>
    <x v="66"/>
    <s v="Msa"/>
    <x v="2"/>
    <n v="775000"/>
    <x v="7"/>
  </r>
  <r>
    <x v="0"/>
    <n v="394318"/>
    <n v="67"/>
    <x v="67"/>
    <s v="Msa"/>
    <x v="5"/>
    <n v="239000"/>
    <x v="7"/>
  </r>
  <r>
    <x v="0"/>
    <n v="394561"/>
    <n v="68"/>
    <x v="68"/>
    <s v="Msa"/>
    <x v="4"/>
    <n v="192743"/>
    <x v="7"/>
  </r>
  <r>
    <x v="0"/>
    <n v="394367"/>
    <n v="69"/>
    <x v="69"/>
    <s v="Msa"/>
    <x v="29"/>
    <n v="250000"/>
    <x v="7"/>
  </r>
  <r>
    <x v="0"/>
    <n v="394521"/>
    <n v="70"/>
    <x v="70"/>
    <s v="Msa"/>
    <x v="19"/>
    <n v="165089"/>
    <x v="7"/>
  </r>
  <r>
    <x v="0"/>
    <n v="394843"/>
    <n v="71"/>
    <x v="71"/>
    <s v="Msa"/>
    <x v="4"/>
    <n v="199000"/>
    <x v="7"/>
  </r>
  <r>
    <x v="0"/>
    <n v="394486"/>
    <n v="72"/>
    <x v="72"/>
    <s v="Msa"/>
    <x v="35"/>
    <n v="217602"/>
    <x v="7"/>
  </r>
  <r>
    <x v="0"/>
    <n v="394648"/>
    <n v="73"/>
    <x v="73"/>
    <s v="Msa"/>
    <x v="18"/>
    <n v="264900"/>
    <x v="7"/>
  </r>
  <r>
    <x v="0"/>
    <n v="394304"/>
    <n v="74"/>
    <x v="74"/>
    <s v="Msa"/>
    <x v="19"/>
    <n v="167900"/>
    <x v="7"/>
  </r>
  <r>
    <x v="0"/>
    <n v="753906"/>
    <n v="75"/>
    <x v="75"/>
    <s v="Msa"/>
    <x v="7"/>
    <n v="374900"/>
    <x v="7"/>
  </r>
  <r>
    <x v="0"/>
    <n v="394798"/>
    <n v="76"/>
    <x v="76"/>
    <s v="Msa"/>
    <x v="36"/>
    <n v="174294"/>
    <x v="7"/>
  </r>
  <r>
    <x v="0"/>
    <n v="395134"/>
    <n v="77"/>
    <x v="77"/>
    <s v="Msa"/>
    <x v="2"/>
    <n v="380146"/>
    <x v="7"/>
  </r>
  <r>
    <x v="0"/>
    <n v="394457"/>
    <n v="78"/>
    <x v="78"/>
    <s v="Msa"/>
    <x v="35"/>
    <n v="372053"/>
    <x v="7"/>
  </r>
  <r>
    <x v="0"/>
    <n v="395143"/>
    <n v="79"/>
    <x v="79"/>
    <s v="Msa"/>
    <x v="1"/>
    <n v="154710"/>
    <x v="7"/>
  </r>
  <r>
    <x v="0"/>
    <n v="394484"/>
    <n v="80"/>
    <x v="80"/>
    <s v="Msa"/>
    <x v="16"/>
    <n v="418720"/>
    <x v="7"/>
  </r>
  <r>
    <x v="0"/>
    <n v="395235"/>
    <n v="81"/>
    <x v="81"/>
    <s v="Msa"/>
    <x v="18"/>
    <n v="259000"/>
    <x v="7"/>
  </r>
  <r>
    <x v="0"/>
    <n v="395224"/>
    <n v="82"/>
    <x v="82"/>
    <s v="Msa"/>
    <x v="37"/>
    <n v="202500"/>
    <x v="7"/>
  </r>
  <r>
    <x v="0"/>
    <n v="395115"/>
    <n v="83"/>
    <x v="83"/>
    <s v="Msa"/>
    <x v="9"/>
    <n v="261186"/>
    <x v="7"/>
  </r>
  <r>
    <x v="0"/>
    <n v="394440"/>
    <n v="84"/>
    <x v="84"/>
    <s v="Msa"/>
    <x v="7"/>
    <n v="250336"/>
    <x v="7"/>
  </r>
  <r>
    <x v="0"/>
    <n v="394399"/>
    <n v="85"/>
    <x v="85"/>
    <s v="Msa"/>
    <x v="38"/>
    <n v="349988"/>
    <x v="7"/>
  </r>
  <r>
    <x v="0"/>
    <n v="395160"/>
    <n v="86"/>
    <x v="86"/>
    <s v="Msa"/>
    <x v="19"/>
    <n v="139900"/>
    <x v="7"/>
  </r>
  <r>
    <x v="0"/>
    <n v="394816"/>
    <n v="87"/>
    <x v="87"/>
    <s v="Msa"/>
    <x v="25"/>
    <n v="329500"/>
    <x v="7"/>
  </r>
  <r>
    <x v="0"/>
    <n v="394766"/>
    <n v="88"/>
    <x v="88"/>
    <s v="Msa"/>
    <x v="7"/>
    <n v="236829"/>
    <x v="7"/>
  </r>
  <r>
    <x v="0"/>
    <n v="394931"/>
    <n v="89"/>
    <x v="89"/>
    <s v="Msa"/>
    <x v="31"/>
    <n v="377695"/>
    <x v="7"/>
  </r>
  <r>
    <x v="0"/>
    <n v="394528"/>
    <n v="90"/>
    <x v="90"/>
    <s v="Msa"/>
    <x v="7"/>
    <n v="279999"/>
    <x v="7"/>
  </r>
  <r>
    <x v="0"/>
    <n v="394531"/>
    <n v="91"/>
    <x v="91"/>
    <s v="Msa"/>
    <x v="39"/>
    <n v="301250"/>
    <x v="7"/>
  </r>
  <r>
    <x v="0"/>
    <n v="394711"/>
    <n v="92"/>
    <x v="92"/>
    <s v="Msa"/>
    <x v="40"/>
    <n v="235933"/>
    <x v="7"/>
  </r>
  <r>
    <x v="0"/>
    <n v="394352"/>
    <n v="94"/>
    <x v="93"/>
    <s v="Msa"/>
    <x v="8"/>
    <n v="226500"/>
    <x v="7"/>
  </r>
  <r>
    <x v="0"/>
    <n v="394666"/>
    <n v="96"/>
    <x v="94"/>
    <s v="Msa"/>
    <x v="5"/>
    <n v="241105"/>
    <x v="7"/>
  </r>
  <r>
    <x v="0"/>
    <n v="395006"/>
    <n v="100"/>
    <x v="95"/>
    <s v="Msa"/>
    <x v="31"/>
    <n v="412302"/>
    <x v="7"/>
  </r>
  <r>
    <x v="0"/>
    <n v="394602"/>
    <n v="159"/>
    <x v="96"/>
    <s v="Msa"/>
    <x v="16"/>
    <n v="459912"/>
    <x v="7"/>
  </r>
  <r>
    <x v="1"/>
    <n v="102001"/>
    <n v="0"/>
    <x v="0"/>
    <s v="Country"/>
    <x v="0"/>
    <n v="250000"/>
    <x v="7"/>
  </r>
  <r>
    <x v="1"/>
    <n v="394913"/>
    <n v="1"/>
    <x v="1"/>
    <s v="Msa"/>
    <x v="1"/>
    <n v="445000"/>
    <x v="7"/>
  </r>
  <r>
    <x v="1"/>
    <n v="753899"/>
    <n v="2"/>
    <x v="2"/>
    <s v="Msa"/>
    <x v="2"/>
    <n v="695000"/>
    <x v="7"/>
  </r>
  <r>
    <x v="1"/>
    <n v="394463"/>
    <n v="3"/>
    <x v="3"/>
    <s v="Msa"/>
    <x v="3"/>
    <n v="248500"/>
    <x v="7"/>
  </r>
  <r>
    <x v="1"/>
    <n v="394514"/>
    <n v="4"/>
    <x v="4"/>
    <s v="Msa"/>
    <x v="4"/>
    <n v="269584"/>
    <x v="7"/>
  </r>
  <r>
    <x v="1"/>
    <n v="394974"/>
    <n v="5"/>
    <x v="5"/>
    <s v="Msa"/>
    <x v="5"/>
    <n v="260000"/>
    <x v="7"/>
  </r>
  <r>
    <x v="1"/>
    <n v="394692"/>
    <n v="6"/>
    <x v="6"/>
    <s v="Msa"/>
    <x v="4"/>
    <n v="240000"/>
    <x v="7"/>
  </r>
  <r>
    <x v="1"/>
    <n v="395209"/>
    <n v="7"/>
    <x v="7"/>
    <s v="Msa"/>
    <x v="6"/>
    <n v="425000"/>
    <x v="7"/>
  </r>
  <r>
    <x v="1"/>
    <n v="394856"/>
    <n v="8"/>
    <x v="8"/>
    <s v="Msa"/>
    <x v="7"/>
    <n v="325000"/>
    <x v="7"/>
  </r>
  <r>
    <x v="1"/>
    <n v="394347"/>
    <n v="9"/>
    <x v="9"/>
    <s v="Msa"/>
    <x v="8"/>
    <n v="242000"/>
    <x v="7"/>
  </r>
  <r>
    <x v="1"/>
    <n v="394404"/>
    <n v="10"/>
    <x v="10"/>
    <s v="Msa"/>
    <x v="9"/>
    <n v="484000"/>
    <x v="7"/>
  </r>
  <r>
    <x v="1"/>
    <n v="395057"/>
    <n v="11"/>
    <x v="11"/>
    <s v="Msa"/>
    <x v="2"/>
    <n v="830000"/>
    <x v="7"/>
  </r>
  <r>
    <x v="1"/>
    <n v="394532"/>
    <n v="12"/>
    <x v="12"/>
    <s v="Msa"/>
    <x v="10"/>
    <n v="199000"/>
    <x v="7"/>
  </r>
  <r>
    <x v="1"/>
    <n v="395025"/>
    <n v="13"/>
    <x v="13"/>
    <s v="Msa"/>
    <x v="2"/>
    <n v="374500"/>
    <x v="7"/>
  </r>
  <r>
    <x v="1"/>
    <n v="394976"/>
    <n v="14"/>
    <x v="14"/>
    <s v="Msa"/>
    <x v="11"/>
    <n v="277000"/>
    <x v="7"/>
  </r>
  <r>
    <x v="1"/>
    <n v="395078"/>
    <n v="15"/>
    <x v="15"/>
    <s v="Msa"/>
    <x v="12"/>
    <n v="487998"/>
    <x v="7"/>
  </r>
  <r>
    <x v="1"/>
    <n v="394865"/>
    <n v="16"/>
    <x v="16"/>
    <s v="Msa"/>
    <x v="13"/>
    <n v="269000"/>
    <x v="7"/>
  </r>
  <r>
    <x v="1"/>
    <n v="395056"/>
    <n v="17"/>
    <x v="17"/>
    <s v="Msa"/>
    <x v="2"/>
    <n v="640000"/>
    <x v="7"/>
  </r>
  <r>
    <x v="1"/>
    <n v="395121"/>
    <n v="18"/>
    <x v="18"/>
    <s v="Msa"/>
    <x v="14"/>
    <n v="191750"/>
    <x v="7"/>
  </r>
  <r>
    <x v="1"/>
    <n v="395148"/>
    <n v="19"/>
    <x v="19"/>
    <s v="Msa"/>
    <x v="7"/>
    <n v="230300"/>
    <x v="7"/>
  </r>
  <r>
    <x v="1"/>
    <n v="394358"/>
    <n v="20"/>
    <x v="20"/>
    <s v="Msa"/>
    <x v="15"/>
    <n v="310000"/>
    <x v="7"/>
  </r>
  <r>
    <x v="1"/>
    <n v="394530"/>
    <n v="21"/>
    <x v="21"/>
    <s v="Msa"/>
    <x v="16"/>
    <n v="442000"/>
    <x v="7"/>
  </r>
  <r>
    <x v="1"/>
    <n v="394982"/>
    <n v="22"/>
    <x v="22"/>
    <s v="Msa"/>
    <x v="5"/>
    <n v="173000"/>
    <x v="7"/>
  </r>
  <r>
    <x v="1"/>
    <n v="394998"/>
    <n v="23"/>
    <x v="23"/>
    <s v="Msa"/>
    <x v="17"/>
    <n v="409900"/>
    <x v="7"/>
  </r>
  <r>
    <x v="1"/>
    <n v="394458"/>
    <n v="24"/>
    <x v="24"/>
    <s v="Msa"/>
    <x v="18"/>
    <n v="255500"/>
    <x v="7"/>
  </r>
  <r>
    <x v="1"/>
    <n v="395045"/>
    <n v="25"/>
    <x v="25"/>
    <s v="Msa"/>
    <x v="2"/>
    <n v="414000"/>
    <x v="7"/>
  </r>
  <r>
    <x v="1"/>
    <n v="395055"/>
    <n v="26"/>
    <x v="26"/>
    <s v="Msa"/>
    <x v="4"/>
    <n v="230000"/>
    <x v="7"/>
  </r>
  <r>
    <x v="1"/>
    <n v="394943"/>
    <n v="27"/>
    <x v="27"/>
    <s v="Msa"/>
    <x v="7"/>
    <n v="266500"/>
    <x v="7"/>
  </r>
  <r>
    <x v="1"/>
    <n v="394466"/>
    <n v="28"/>
    <x v="28"/>
    <s v="Msa"/>
    <x v="19"/>
    <n v="192900"/>
    <x v="7"/>
  </r>
  <r>
    <x v="1"/>
    <n v="394475"/>
    <n v="29"/>
    <x v="29"/>
    <s v="Msa"/>
    <x v="19"/>
    <n v="155000"/>
    <x v="7"/>
  </r>
  <r>
    <x v="1"/>
    <n v="394735"/>
    <n v="30"/>
    <x v="30"/>
    <s v="Msa"/>
    <x v="14"/>
    <n v="214738"/>
    <x v="7"/>
  </r>
  <r>
    <x v="1"/>
    <n v="394775"/>
    <n v="31"/>
    <x v="31"/>
    <s v="Msa"/>
    <x v="20"/>
    <n v="300000"/>
    <x v="7"/>
  </r>
  <r>
    <x v="1"/>
    <n v="394492"/>
    <n v="32"/>
    <x v="32"/>
    <s v="Msa"/>
    <x v="19"/>
    <n v="214700"/>
    <x v="7"/>
  </r>
  <r>
    <x v="1"/>
    <n v="394705"/>
    <n v="33"/>
    <x v="33"/>
    <s v="Msa"/>
    <x v="21"/>
    <n v="183000"/>
    <x v="7"/>
  </r>
  <r>
    <x v="1"/>
    <n v="395059"/>
    <n v="34"/>
    <x v="34"/>
    <s v="Msa"/>
    <x v="2"/>
    <n v="1200000"/>
    <x v="7"/>
  </r>
  <r>
    <x v="1"/>
    <n v="394355"/>
    <n v="35"/>
    <x v="35"/>
    <s v="Msa"/>
    <x v="4"/>
    <n v="325650"/>
    <x v="7"/>
  </r>
  <r>
    <x v="1"/>
    <n v="395194"/>
    <n v="36"/>
    <x v="36"/>
    <s v="Msa"/>
    <x v="22"/>
    <n v="252500"/>
    <x v="7"/>
  </r>
  <r>
    <x v="1"/>
    <n v="394902"/>
    <n v="37"/>
    <x v="37"/>
    <s v="Msa"/>
    <x v="23"/>
    <n v="290000"/>
    <x v="7"/>
  </r>
  <r>
    <x v="1"/>
    <n v="395005"/>
    <n v="38"/>
    <x v="38"/>
    <s v="Msa"/>
    <x v="24"/>
    <n v="285500"/>
    <x v="7"/>
  </r>
  <r>
    <x v="1"/>
    <n v="394862"/>
    <n v="39"/>
    <x v="39"/>
    <s v="Msa"/>
    <x v="25"/>
    <n v="232500"/>
    <x v="7"/>
  </r>
  <r>
    <x v="1"/>
    <n v="394714"/>
    <n v="40"/>
    <x v="40"/>
    <s v="Msa"/>
    <x v="7"/>
    <n v="249900"/>
    <x v="7"/>
  </r>
  <r>
    <x v="1"/>
    <n v="394849"/>
    <n v="41"/>
    <x v="41"/>
    <s v="Msa"/>
    <x v="23"/>
    <n v="175000"/>
    <x v="7"/>
  </r>
  <r>
    <x v="1"/>
    <n v="394935"/>
    <n v="42"/>
    <x v="42"/>
    <s v="Msa"/>
    <x v="26"/>
    <n v="171250"/>
    <x v="7"/>
  </r>
  <r>
    <x v="1"/>
    <n v="394807"/>
    <n v="43"/>
    <x v="43"/>
    <s v="Msa"/>
    <x v="27"/>
    <n v="187500"/>
    <x v="7"/>
  </r>
  <r>
    <x v="1"/>
    <n v="394669"/>
    <n v="44"/>
    <x v="44"/>
    <s v="Msa"/>
    <x v="28"/>
    <n v="253000"/>
    <x v="7"/>
  </r>
  <r>
    <x v="1"/>
    <n v="395022"/>
    <n v="45"/>
    <x v="45"/>
    <s v="Msa"/>
    <x v="22"/>
    <n v="254158"/>
    <x v="7"/>
  </r>
  <r>
    <x v="1"/>
    <n v="394910"/>
    <n v="46"/>
    <x v="46"/>
    <s v="Msa"/>
    <x v="29"/>
    <n v="202500"/>
    <x v="7"/>
  </r>
  <r>
    <x v="1"/>
    <n v="394425"/>
    <n v="47"/>
    <x v="47"/>
    <s v="Msa"/>
    <x v="1"/>
    <n v="165000"/>
    <x v="7"/>
  </r>
  <r>
    <x v="1"/>
    <n v="395012"/>
    <n v="48"/>
    <x v="48"/>
    <s v="Msa"/>
    <x v="18"/>
    <n v="282000"/>
    <x v="7"/>
  </r>
  <r>
    <x v="1"/>
    <n v="394388"/>
    <n v="49"/>
    <x v="49"/>
    <s v="Msa"/>
    <x v="30"/>
    <n v="195250"/>
    <x v="7"/>
  </r>
  <r>
    <x v="1"/>
    <n v="395053"/>
    <n v="50"/>
    <x v="50"/>
    <s v="Msa"/>
    <x v="31"/>
    <n v="325250"/>
    <x v="7"/>
  </r>
  <r>
    <x v="1"/>
    <n v="395031"/>
    <n v="51"/>
    <x v="51"/>
    <s v="Msa"/>
    <x v="1"/>
    <n v="154000"/>
    <x v="7"/>
  </r>
  <r>
    <x v="1"/>
    <n v="394640"/>
    <n v="52"/>
    <x v="52"/>
    <s v="Msa"/>
    <x v="10"/>
    <n v="200000"/>
    <x v="7"/>
  </r>
  <r>
    <x v="1"/>
    <n v="395167"/>
    <n v="53"/>
    <x v="53"/>
    <s v="Msa"/>
    <x v="11"/>
    <n v="218000"/>
    <x v="7"/>
  </r>
  <r>
    <x v="1"/>
    <n v="753924"/>
    <n v="54"/>
    <x v="54"/>
    <s v="Msa"/>
    <x v="32"/>
    <n v="695093"/>
    <x v="7"/>
  </r>
  <r>
    <x v="1"/>
    <n v="395169"/>
    <n v="55"/>
    <x v="55"/>
    <s v="Msa"/>
    <x v="26"/>
    <n v="170500"/>
    <x v="7"/>
  </r>
  <r>
    <x v="1"/>
    <n v="394619"/>
    <n v="56"/>
    <x v="56"/>
    <s v="Msa"/>
    <x v="2"/>
    <n v="279500"/>
    <x v="7"/>
  </r>
  <r>
    <x v="1"/>
    <n v="395238"/>
    <n v="57"/>
    <x v="57"/>
    <s v="Msa"/>
    <x v="9"/>
    <n v="285000"/>
    <x v="7"/>
  </r>
  <r>
    <x v="1"/>
    <n v="394415"/>
    <n v="58"/>
    <x v="58"/>
    <s v="Msa"/>
    <x v="28"/>
    <n v="499000"/>
    <x v="7"/>
  </r>
  <r>
    <x v="1"/>
    <n v="394312"/>
    <n v="59"/>
    <x v="59"/>
    <s v="Msa"/>
    <x v="33"/>
    <n v="208500"/>
    <x v="7"/>
  </r>
  <r>
    <x v="1"/>
    <n v="394308"/>
    <n v="60"/>
    <x v="60"/>
    <s v="Msa"/>
    <x v="1"/>
    <n v="205000"/>
    <x v="7"/>
  </r>
  <r>
    <x v="1"/>
    <n v="394938"/>
    <n v="61"/>
    <x v="61"/>
    <s v="Msa"/>
    <x v="34"/>
    <n v="190000"/>
    <x v="7"/>
  </r>
  <r>
    <x v="1"/>
    <n v="394908"/>
    <n v="62"/>
    <x v="62"/>
    <s v="Msa"/>
    <x v="28"/>
    <n v="260000"/>
    <x v="7"/>
  </r>
  <r>
    <x v="1"/>
    <n v="394357"/>
    <n v="63"/>
    <x v="63"/>
    <s v="Msa"/>
    <x v="2"/>
    <n v="242000"/>
    <x v="7"/>
  </r>
  <r>
    <x v="1"/>
    <n v="394753"/>
    <n v="64"/>
    <x v="64"/>
    <s v="Msa"/>
    <x v="23"/>
    <n v="191700"/>
    <x v="7"/>
  </r>
  <r>
    <x v="1"/>
    <n v="394653"/>
    <n v="65"/>
    <x v="65"/>
    <s v="Msa"/>
    <x v="35"/>
    <n v="195900"/>
    <x v="7"/>
  </r>
  <r>
    <x v="1"/>
    <n v="394952"/>
    <n v="66"/>
    <x v="66"/>
    <s v="Msa"/>
    <x v="2"/>
    <n v="625000"/>
    <x v="7"/>
  </r>
  <r>
    <x v="1"/>
    <n v="394318"/>
    <n v="67"/>
    <x v="67"/>
    <s v="Msa"/>
    <x v="5"/>
    <n v="210000"/>
    <x v="7"/>
  </r>
  <r>
    <x v="1"/>
    <n v="394561"/>
    <n v="68"/>
    <x v="68"/>
    <s v="Msa"/>
    <x v="4"/>
    <n v="156950"/>
    <x v="7"/>
  </r>
  <r>
    <x v="1"/>
    <n v="394367"/>
    <n v="69"/>
    <x v="69"/>
    <s v="Msa"/>
    <x v="29"/>
    <n v="205250"/>
    <x v="7"/>
  </r>
  <r>
    <x v="1"/>
    <n v="394521"/>
    <n v="70"/>
    <x v="70"/>
    <s v="Msa"/>
    <x v="19"/>
    <n v="145000"/>
    <x v="7"/>
  </r>
  <r>
    <x v="1"/>
    <n v="394843"/>
    <n v="71"/>
    <x v="71"/>
    <s v="Msa"/>
    <x v="4"/>
    <n v="144000"/>
    <x v="7"/>
  </r>
  <r>
    <x v="1"/>
    <n v="394486"/>
    <n v="72"/>
    <x v="72"/>
    <s v="Msa"/>
    <x v="35"/>
    <n v="175000"/>
    <x v="7"/>
  </r>
  <r>
    <x v="1"/>
    <n v="394648"/>
    <n v="73"/>
    <x v="73"/>
    <s v="Msa"/>
    <x v="18"/>
    <n v="166000"/>
    <x v="7"/>
  </r>
  <r>
    <x v="1"/>
    <n v="394304"/>
    <n v="74"/>
    <x v="74"/>
    <s v="Msa"/>
    <x v="19"/>
    <n v="150000"/>
    <x v="7"/>
  </r>
  <r>
    <x v="1"/>
    <n v="753906"/>
    <n v="75"/>
    <x v="75"/>
    <s v="Msa"/>
    <x v="7"/>
    <n v="281400"/>
    <x v="7"/>
  </r>
  <r>
    <x v="1"/>
    <n v="394798"/>
    <n v="76"/>
    <x v="76"/>
    <s v="Msa"/>
    <x v="36"/>
    <n v="159900"/>
    <x v="7"/>
  </r>
  <r>
    <x v="1"/>
    <n v="395134"/>
    <n v="77"/>
    <x v="77"/>
    <s v="Msa"/>
    <x v="2"/>
    <n v="400000"/>
    <x v="7"/>
  </r>
  <r>
    <x v="1"/>
    <n v="394457"/>
    <n v="78"/>
    <x v="78"/>
    <s v="Msa"/>
    <x v="35"/>
    <n v="278000"/>
    <x v="7"/>
  </r>
  <r>
    <x v="1"/>
    <n v="395143"/>
    <n v="79"/>
    <x v="79"/>
    <s v="Msa"/>
    <x v="1"/>
    <n v="147500"/>
    <x v="7"/>
  </r>
  <r>
    <x v="1"/>
    <n v="394484"/>
    <n v="80"/>
    <x v="80"/>
    <s v="Msa"/>
    <x v="16"/>
    <n v="316750"/>
    <x v="7"/>
  </r>
  <r>
    <x v="1"/>
    <n v="395235"/>
    <n v="81"/>
    <x v="81"/>
    <s v="Msa"/>
    <x v="18"/>
    <n v="169000"/>
    <x v="7"/>
  </r>
  <r>
    <x v="1"/>
    <n v="395224"/>
    <n v="82"/>
    <x v="82"/>
    <s v="Msa"/>
    <x v="37"/>
    <n v="154900"/>
    <x v="7"/>
  </r>
  <r>
    <x v="1"/>
    <n v="395115"/>
    <n v="83"/>
    <x v="83"/>
    <s v="Msa"/>
    <x v="9"/>
    <n v="229950"/>
    <x v="7"/>
  </r>
  <r>
    <x v="1"/>
    <n v="394440"/>
    <n v="84"/>
    <x v="84"/>
    <s v="Msa"/>
    <x v="7"/>
    <n v="245000"/>
    <x v="7"/>
  </r>
  <r>
    <x v="1"/>
    <n v="394399"/>
    <n v="85"/>
    <x v="85"/>
    <s v="Msa"/>
    <x v="38"/>
    <n v="284795"/>
    <x v="7"/>
  </r>
  <r>
    <x v="1"/>
    <n v="395160"/>
    <n v="86"/>
    <x v="86"/>
    <s v="Msa"/>
    <x v="19"/>
    <n v="125000"/>
    <x v="7"/>
  </r>
  <r>
    <x v="1"/>
    <n v="394816"/>
    <n v="87"/>
    <x v="87"/>
    <s v="Msa"/>
    <x v="25"/>
    <n v="284000"/>
    <x v="7"/>
  </r>
  <r>
    <x v="1"/>
    <n v="394766"/>
    <n v="88"/>
    <x v="88"/>
    <s v="Msa"/>
    <x v="7"/>
    <n v="200990"/>
    <x v="7"/>
  </r>
  <r>
    <x v="1"/>
    <n v="394931"/>
    <n v="89"/>
    <x v="89"/>
    <s v="Msa"/>
    <x v="31"/>
    <n v="272900"/>
    <x v="7"/>
  </r>
  <r>
    <x v="1"/>
    <n v="394528"/>
    <n v="90"/>
    <x v="90"/>
    <s v="Msa"/>
    <x v="7"/>
    <n v="210000"/>
    <x v="7"/>
  </r>
  <r>
    <x v="1"/>
    <n v="394531"/>
    <n v="91"/>
    <x v="91"/>
    <s v="Msa"/>
    <x v="39"/>
    <n v="217750"/>
    <x v="7"/>
  </r>
  <r>
    <x v="1"/>
    <n v="394711"/>
    <n v="92"/>
    <x v="92"/>
    <s v="Msa"/>
    <x v="40"/>
    <n v="189000"/>
    <x v="7"/>
  </r>
  <r>
    <x v="1"/>
    <n v="394352"/>
    <n v="94"/>
    <x v="93"/>
    <s v="Msa"/>
    <x v="8"/>
    <n v="178900"/>
    <x v="7"/>
  </r>
  <r>
    <x v="1"/>
    <n v="394666"/>
    <n v="96"/>
    <x v="94"/>
    <s v="Msa"/>
    <x v="5"/>
    <n v="185900"/>
    <x v="7"/>
  </r>
  <r>
    <x v="1"/>
    <n v="395006"/>
    <n v="100"/>
    <x v="95"/>
    <s v="Msa"/>
    <x v="31"/>
    <n v="319000"/>
    <x v="7"/>
  </r>
  <r>
    <x v="1"/>
    <n v="394602"/>
    <n v="159"/>
    <x v="96"/>
    <s v="Msa"/>
    <x v="16"/>
    <n v="390600"/>
    <x v="7"/>
  </r>
  <r>
    <x v="2"/>
    <n v="102001"/>
    <n v="0"/>
    <x v="0"/>
    <s v="Country"/>
    <x v="0"/>
    <n v="1598359"/>
    <x v="7"/>
  </r>
  <r>
    <x v="2"/>
    <n v="394913"/>
    <n v="1"/>
    <x v="1"/>
    <s v="Msa"/>
    <x v="1"/>
    <n v="69450"/>
    <x v="7"/>
  </r>
  <r>
    <x v="2"/>
    <n v="753899"/>
    <n v="2"/>
    <x v="2"/>
    <s v="Msa"/>
    <x v="2"/>
    <n v="24961"/>
    <x v="7"/>
  </r>
  <r>
    <x v="2"/>
    <n v="394463"/>
    <n v="3"/>
    <x v="3"/>
    <s v="Msa"/>
    <x v="3"/>
    <n v="48397"/>
    <x v="7"/>
  </r>
  <r>
    <x v="2"/>
    <n v="394514"/>
    <n v="4"/>
    <x v="4"/>
    <s v="Msa"/>
    <x v="4"/>
    <n v="33689"/>
    <x v="7"/>
  </r>
  <r>
    <x v="2"/>
    <n v="394974"/>
    <n v="5"/>
    <x v="5"/>
    <s v="Msa"/>
    <x v="5"/>
    <n v="29000"/>
    <x v="7"/>
  </r>
  <r>
    <x v="2"/>
    <n v="394692"/>
    <n v="6"/>
    <x v="6"/>
    <s v="Msa"/>
    <x v="4"/>
    <n v="40576"/>
    <x v="7"/>
  </r>
  <r>
    <x v="2"/>
    <n v="395209"/>
    <n v="7"/>
    <x v="7"/>
    <s v="Msa"/>
    <x v="6"/>
    <n v="23715"/>
    <x v="7"/>
  </r>
  <r>
    <x v="2"/>
    <n v="394856"/>
    <n v="8"/>
    <x v="8"/>
    <s v="Msa"/>
    <x v="7"/>
    <n v="31669"/>
    <x v="7"/>
  </r>
  <r>
    <x v="2"/>
    <n v="394347"/>
    <n v="9"/>
    <x v="9"/>
    <s v="Msa"/>
    <x v="8"/>
    <n v="33535"/>
    <x v="7"/>
  </r>
  <r>
    <x v="2"/>
    <n v="394404"/>
    <n v="10"/>
    <x v="10"/>
    <s v="Msa"/>
    <x v="9"/>
    <n v="12212"/>
    <x v="7"/>
  </r>
  <r>
    <x v="2"/>
    <n v="395057"/>
    <n v="11"/>
    <x v="11"/>
    <s v="Msa"/>
    <x v="2"/>
    <n v="6710"/>
    <x v="7"/>
  </r>
  <r>
    <x v="2"/>
    <n v="394532"/>
    <n v="12"/>
    <x v="12"/>
    <s v="Msa"/>
    <x v="10"/>
    <n v="18694"/>
    <x v="7"/>
  </r>
  <r>
    <x v="2"/>
    <n v="395025"/>
    <n v="13"/>
    <x v="13"/>
    <s v="Msa"/>
    <x v="2"/>
    <n v="20149"/>
    <x v="7"/>
  </r>
  <r>
    <x v="2"/>
    <n v="394976"/>
    <n v="14"/>
    <x v="14"/>
    <s v="Msa"/>
    <x v="11"/>
    <n v="24910"/>
    <x v="7"/>
  </r>
  <r>
    <x v="2"/>
    <n v="395078"/>
    <n v="15"/>
    <x v="15"/>
    <s v="Msa"/>
    <x v="12"/>
    <n v="12415"/>
    <x v="7"/>
  </r>
  <r>
    <x v="2"/>
    <n v="394865"/>
    <n v="16"/>
    <x v="16"/>
    <s v="Msa"/>
    <x v="13"/>
    <n v="15754"/>
    <x v="7"/>
  </r>
  <r>
    <x v="2"/>
    <n v="395056"/>
    <n v="17"/>
    <x v="17"/>
    <s v="Msa"/>
    <x v="2"/>
    <n v="8281"/>
    <x v="7"/>
  </r>
  <r>
    <x v="2"/>
    <n v="395121"/>
    <n v="18"/>
    <x v="18"/>
    <s v="Msa"/>
    <x v="14"/>
    <n v="14929"/>
    <x v="7"/>
  </r>
  <r>
    <x v="2"/>
    <n v="395148"/>
    <n v="19"/>
    <x v="19"/>
    <s v="Msa"/>
    <x v="7"/>
    <n v="18553"/>
    <x v="7"/>
  </r>
  <r>
    <x v="2"/>
    <n v="394358"/>
    <n v="20"/>
    <x v="20"/>
    <s v="Msa"/>
    <x v="15"/>
    <n v="14071"/>
    <x v="7"/>
  </r>
  <r>
    <x v="2"/>
    <n v="394530"/>
    <n v="21"/>
    <x v="21"/>
    <s v="Msa"/>
    <x v="16"/>
    <n v="14849"/>
    <x v="7"/>
  </r>
  <r>
    <x v="2"/>
    <n v="394982"/>
    <n v="22"/>
    <x v="22"/>
    <s v="Msa"/>
    <x v="5"/>
    <n v="11541"/>
    <x v="7"/>
  </r>
  <r>
    <x v="2"/>
    <n v="394998"/>
    <n v="23"/>
    <x v="23"/>
    <s v="Msa"/>
    <x v="17"/>
    <n v="10966"/>
    <x v="7"/>
  </r>
  <r>
    <x v="2"/>
    <n v="394458"/>
    <n v="24"/>
    <x v="24"/>
    <s v="Msa"/>
    <x v="18"/>
    <n v="11809"/>
    <x v="7"/>
  </r>
  <r>
    <x v="2"/>
    <n v="395045"/>
    <n v="25"/>
    <x v="25"/>
    <s v="Msa"/>
    <x v="2"/>
    <n v="8630"/>
    <x v="7"/>
  </r>
  <r>
    <x v="2"/>
    <n v="395055"/>
    <n v="26"/>
    <x v="26"/>
    <s v="Msa"/>
    <x v="4"/>
    <n v="14215"/>
    <x v="7"/>
  </r>
  <r>
    <x v="2"/>
    <n v="394943"/>
    <n v="27"/>
    <x v="27"/>
    <s v="Msa"/>
    <x v="7"/>
    <n v="12587"/>
    <x v="7"/>
  </r>
  <r>
    <x v="2"/>
    <n v="394466"/>
    <n v="28"/>
    <x v="28"/>
    <s v="Msa"/>
    <x v="19"/>
    <n v="9282"/>
    <x v="7"/>
  </r>
  <r>
    <x v="2"/>
    <n v="394475"/>
    <n v="29"/>
    <x v="29"/>
    <s v="Msa"/>
    <x v="19"/>
    <n v="13315"/>
    <x v="7"/>
  </r>
  <r>
    <x v="2"/>
    <n v="394735"/>
    <n v="30"/>
    <x v="30"/>
    <s v="Msa"/>
    <x v="14"/>
    <n v="12450"/>
    <x v="7"/>
  </r>
  <r>
    <x v="2"/>
    <n v="394775"/>
    <n v="31"/>
    <x v="31"/>
    <s v="Msa"/>
    <x v="20"/>
    <n v="10128"/>
    <x v="7"/>
  </r>
  <r>
    <x v="2"/>
    <n v="394492"/>
    <n v="32"/>
    <x v="32"/>
    <s v="Msa"/>
    <x v="19"/>
    <n v="6807"/>
    <x v="7"/>
  </r>
  <r>
    <x v="2"/>
    <n v="394705"/>
    <n v="33"/>
    <x v="33"/>
    <s v="Msa"/>
    <x v="21"/>
    <n v="8202"/>
    <x v="7"/>
  </r>
  <r>
    <x v="2"/>
    <n v="395059"/>
    <n v="34"/>
    <x v="34"/>
    <s v="Msa"/>
    <x v="2"/>
    <n v="2651"/>
    <x v="7"/>
  </r>
  <r>
    <x v="2"/>
    <n v="394355"/>
    <n v="35"/>
    <x v="35"/>
    <s v="Msa"/>
    <x v="4"/>
    <n v="10619"/>
    <x v="7"/>
  </r>
  <r>
    <x v="2"/>
    <n v="395194"/>
    <n v="36"/>
    <x v="36"/>
    <s v="Msa"/>
    <x v="22"/>
    <n v="12291"/>
    <x v="7"/>
  </r>
  <r>
    <x v="2"/>
    <n v="394902"/>
    <n v="37"/>
    <x v="37"/>
    <s v="Msa"/>
    <x v="23"/>
    <n v="11053"/>
    <x v="7"/>
  </r>
  <r>
    <x v="2"/>
    <n v="395005"/>
    <n v="38"/>
    <x v="38"/>
    <s v="Msa"/>
    <x v="24"/>
    <n v="7024"/>
    <x v="7"/>
  </r>
  <r>
    <x v="2"/>
    <n v="394862"/>
    <n v="39"/>
    <x v="39"/>
    <s v="Msa"/>
    <x v="25"/>
    <n v="3969"/>
    <x v="7"/>
  </r>
  <r>
    <x v="2"/>
    <n v="394714"/>
    <n v="40"/>
    <x v="40"/>
    <s v="Msa"/>
    <x v="7"/>
    <n v="11287"/>
    <x v="7"/>
  </r>
  <r>
    <x v="2"/>
    <n v="394849"/>
    <n v="41"/>
    <x v="41"/>
    <s v="Msa"/>
    <x v="23"/>
    <n v="6819"/>
    <x v="7"/>
  </r>
  <r>
    <x v="2"/>
    <n v="394935"/>
    <n v="42"/>
    <x v="42"/>
    <s v="Msa"/>
    <x v="26"/>
    <n v="9138"/>
    <x v="7"/>
  </r>
  <r>
    <x v="2"/>
    <n v="394807"/>
    <n v="43"/>
    <x v="43"/>
    <s v="Msa"/>
    <x v="27"/>
    <n v="5543"/>
    <x v="7"/>
  </r>
  <r>
    <x v="2"/>
    <n v="394669"/>
    <n v="44"/>
    <x v="44"/>
    <s v="Msa"/>
    <x v="28"/>
    <n v="5903"/>
    <x v="7"/>
  </r>
  <r>
    <x v="2"/>
    <n v="395022"/>
    <n v="45"/>
    <x v="45"/>
    <s v="Msa"/>
    <x v="22"/>
    <n v="5725"/>
    <x v="7"/>
  </r>
  <r>
    <x v="2"/>
    <n v="394910"/>
    <n v="46"/>
    <x v="46"/>
    <s v="Msa"/>
    <x v="29"/>
    <n v="4270"/>
    <x v="7"/>
  </r>
  <r>
    <x v="2"/>
    <n v="394425"/>
    <n v="47"/>
    <x v="47"/>
    <s v="Msa"/>
    <x v="1"/>
    <n v="3606"/>
    <x v="7"/>
  </r>
  <r>
    <x v="2"/>
    <n v="395012"/>
    <n v="48"/>
    <x v="48"/>
    <s v="Msa"/>
    <x v="18"/>
    <n v="7666"/>
    <x v="7"/>
  </r>
  <r>
    <x v="2"/>
    <n v="394388"/>
    <n v="49"/>
    <x v="49"/>
    <s v="Msa"/>
    <x v="30"/>
    <n v="7090"/>
    <x v="7"/>
  </r>
  <r>
    <x v="2"/>
    <n v="395053"/>
    <n v="50"/>
    <x v="50"/>
    <s v="Msa"/>
    <x v="31"/>
    <n v="4237"/>
    <x v="7"/>
  </r>
  <r>
    <x v="2"/>
    <n v="395031"/>
    <n v="51"/>
    <x v="51"/>
    <s v="Msa"/>
    <x v="1"/>
    <n v="4052"/>
    <x v="7"/>
  </r>
  <r>
    <x v="2"/>
    <n v="394640"/>
    <n v="52"/>
    <x v="52"/>
    <s v="Msa"/>
    <x v="10"/>
    <n v="3897"/>
    <x v="7"/>
  </r>
  <r>
    <x v="2"/>
    <n v="395167"/>
    <n v="53"/>
    <x v="53"/>
    <s v="Msa"/>
    <x v="11"/>
    <n v="4544"/>
    <x v="7"/>
  </r>
  <r>
    <x v="2"/>
    <n v="753924"/>
    <n v="54"/>
    <x v="54"/>
    <s v="Msa"/>
    <x v="32"/>
    <n v="2380"/>
    <x v="7"/>
  </r>
  <r>
    <x v="2"/>
    <n v="395169"/>
    <n v="55"/>
    <x v="55"/>
    <s v="Msa"/>
    <x v="26"/>
    <n v="6377"/>
    <x v="7"/>
  </r>
  <r>
    <x v="2"/>
    <n v="394619"/>
    <n v="56"/>
    <x v="56"/>
    <s v="Msa"/>
    <x v="2"/>
    <n v="2530"/>
    <x v="7"/>
  </r>
  <r>
    <x v="2"/>
    <n v="395238"/>
    <n v="57"/>
    <x v="57"/>
    <s v="Msa"/>
    <x v="9"/>
    <n v="3538"/>
    <x v="7"/>
  </r>
  <r>
    <x v="2"/>
    <n v="394415"/>
    <n v="58"/>
    <x v="58"/>
    <s v="Msa"/>
    <x v="28"/>
    <n v="6092"/>
    <x v="7"/>
  </r>
  <r>
    <x v="2"/>
    <n v="394312"/>
    <n v="59"/>
    <x v="59"/>
    <s v="Msa"/>
    <x v="33"/>
    <n v="4446"/>
    <x v="7"/>
  </r>
  <r>
    <x v="2"/>
    <n v="394308"/>
    <n v="60"/>
    <x v="60"/>
    <s v="Msa"/>
    <x v="1"/>
    <n v="3151"/>
    <x v="7"/>
  </r>
  <r>
    <x v="2"/>
    <n v="394938"/>
    <n v="61"/>
    <x v="61"/>
    <s v="Msa"/>
    <x v="34"/>
    <n v="4055"/>
    <x v="7"/>
  </r>
  <r>
    <x v="2"/>
    <n v="394908"/>
    <n v="62"/>
    <x v="62"/>
    <s v="Msa"/>
    <x v="28"/>
    <n v="3652"/>
    <x v="7"/>
  </r>
  <r>
    <x v="2"/>
    <n v="394357"/>
    <n v="63"/>
    <x v="63"/>
    <s v="Msa"/>
    <x v="2"/>
    <n v="3463"/>
    <x v="7"/>
  </r>
  <r>
    <x v="2"/>
    <n v="394753"/>
    <n v="64"/>
    <x v="64"/>
    <s v="Msa"/>
    <x v="23"/>
    <n v="4928"/>
    <x v="7"/>
  </r>
  <r>
    <x v="2"/>
    <n v="394653"/>
    <n v="65"/>
    <x v="65"/>
    <s v="Msa"/>
    <x v="35"/>
    <n v="5730"/>
    <x v="7"/>
  </r>
  <r>
    <x v="2"/>
    <n v="394952"/>
    <n v="66"/>
    <x v="66"/>
    <s v="Msa"/>
    <x v="2"/>
    <n v="2259"/>
    <x v="7"/>
  </r>
  <r>
    <x v="2"/>
    <n v="394318"/>
    <n v="67"/>
    <x v="67"/>
    <s v="Msa"/>
    <x v="5"/>
    <n v="4487"/>
    <x v="7"/>
  </r>
  <r>
    <x v="2"/>
    <n v="394561"/>
    <n v="68"/>
    <x v="68"/>
    <s v="Msa"/>
    <x v="4"/>
    <n v="4124"/>
    <x v="7"/>
  </r>
  <r>
    <x v="2"/>
    <n v="394367"/>
    <n v="69"/>
    <x v="69"/>
    <s v="Msa"/>
    <x v="29"/>
    <n v="5116"/>
    <x v="7"/>
  </r>
  <r>
    <x v="2"/>
    <n v="394521"/>
    <n v="70"/>
    <x v="70"/>
    <s v="Msa"/>
    <x v="19"/>
    <n v="3291"/>
    <x v="7"/>
  </r>
  <r>
    <x v="2"/>
    <n v="394843"/>
    <n v="71"/>
    <x v="71"/>
    <s v="Msa"/>
    <x v="4"/>
    <n v="2239"/>
    <x v="7"/>
  </r>
  <r>
    <x v="2"/>
    <n v="394486"/>
    <n v="72"/>
    <x v="72"/>
    <s v="Msa"/>
    <x v="35"/>
    <n v="5172"/>
    <x v="7"/>
  </r>
  <r>
    <x v="2"/>
    <n v="394648"/>
    <n v="73"/>
    <x v="73"/>
    <s v="Msa"/>
    <x v="18"/>
    <n v="3013"/>
    <x v="7"/>
  </r>
  <r>
    <x v="2"/>
    <n v="394304"/>
    <n v="74"/>
    <x v="74"/>
    <s v="Msa"/>
    <x v="19"/>
    <n v="4380"/>
    <x v="7"/>
  </r>
  <r>
    <x v="2"/>
    <n v="753906"/>
    <n v="75"/>
    <x v="75"/>
    <s v="Msa"/>
    <x v="7"/>
    <n v="7645"/>
    <x v="7"/>
  </r>
  <r>
    <x v="2"/>
    <n v="394798"/>
    <n v="76"/>
    <x v="76"/>
    <s v="Msa"/>
    <x v="36"/>
    <n v="5884"/>
    <x v="7"/>
  </r>
  <r>
    <x v="2"/>
    <n v="395134"/>
    <n v="77"/>
    <x v="77"/>
    <s v="Msa"/>
    <x v="2"/>
    <n v="1851"/>
    <x v="7"/>
  </r>
  <r>
    <x v="2"/>
    <n v="394457"/>
    <n v="78"/>
    <x v="78"/>
    <s v="Msa"/>
    <x v="35"/>
    <n v="6859"/>
    <x v="7"/>
  </r>
  <r>
    <x v="2"/>
    <n v="395143"/>
    <n v="79"/>
    <x v="79"/>
    <s v="Msa"/>
    <x v="1"/>
    <n v="3278"/>
    <x v="7"/>
  </r>
  <r>
    <x v="2"/>
    <n v="394484"/>
    <n v="80"/>
    <x v="80"/>
    <s v="Msa"/>
    <x v="16"/>
    <n v="3765"/>
    <x v="7"/>
  </r>
  <r>
    <x v="2"/>
    <n v="395235"/>
    <n v="81"/>
    <x v="81"/>
    <s v="Msa"/>
    <x v="18"/>
    <n v="3026"/>
    <x v="7"/>
  </r>
  <r>
    <x v="2"/>
    <n v="395224"/>
    <n v="82"/>
    <x v="82"/>
    <s v="Msa"/>
    <x v="37"/>
    <n v="3024"/>
    <x v="7"/>
  </r>
  <r>
    <x v="2"/>
    <n v="395115"/>
    <n v="83"/>
    <x v="83"/>
    <s v="Msa"/>
    <x v="9"/>
    <n v="2081"/>
    <x v="7"/>
  </r>
  <r>
    <x v="2"/>
    <n v="394440"/>
    <n v="84"/>
    <x v="84"/>
    <s v="Msa"/>
    <x v="7"/>
    <n v="11057"/>
    <x v="7"/>
  </r>
  <r>
    <x v="2"/>
    <n v="394399"/>
    <n v="85"/>
    <x v="85"/>
    <s v="Msa"/>
    <x v="38"/>
    <n v="4273"/>
    <x v="7"/>
  </r>
  <r>
    <x v="2"/>
    <n v="395160"/>
    <n v="86"/>
    <x v="86"/>
    <s v="Msa"/>
    <x v="19"/>
    <n v="2620"/>
    <x v="7"/>
  </r>
  <r>
    <x v="2"/>
    <n v="394816"/>
    <n v="87"/>
    <x v="87"/>
    <s v="Msa"/>
    <x v="25"/>
    <n v="2943"/>
    <x v="7"/>
  </r>
  <r>
    <x v="2"/>
    <n v="394766"/>
    <n v="88"/>
    <x v="88"/>
    <s v="Msa"/>
    <x v="7"/>
    <n v="4386"/>
    <x v="7"/>
  </r>
  <r>
    <x v="2"/>
    <n v="394931"/>
    <n v="89"/>
    <x v="89"/>
    <s v="Msa"/>
    <x v="31"/>
    <n v="2807"/>
    <x v="7"/>
  </r>
  <r>
    <x v="2"/>
    <n v="394528"/>
    <n v="90"/>
    <x v="90"/>
    <s v="Msa"/>
    <x v="7"/>
    <n v="4831"/>
    <x v="7"/>
  </r>
  <r>
    <x v="2"/>
    <n v="394531"/>
    <n v="91"/>
    <x v="91"/>
    <s v="Msa"/>
    <x v="39"/>
    <n v="4401"/>
    <x v="7"/>
  </r>
  <r>
    <x v="2"/>
    <n v="394711"/>
    <n v="92"/>
    <x v="92"/>
    <s v="Msa"/>
    <x v="40"/>
    <n v="3300"/>
    <x v="7"/>
  </r>
  <r>
    <x v="2"/>
    <n v="394352"/>
    <n v="94"/>
    <x v="93"/>
    <s v="Msa"/>
    <x v="8"/>
    <n v="3951"/>
    <x v="7"/>
  </r>
  <r>
    <x v="2"/>
    <n v="394666"/>
    <n v="96"/>
    <x v="94"/>
    <s v="Msa"/>
    <x v="5"/>
    <n v="2658"/>
    <x v="7"/>
  </r>
  <r>
    <x v="2"/>
    <n v="395006"/>
    <n v="100"/>
    <x v="95"/>
    <s v="Msa"/>
    <x v="31"/>
    <n v="3108"/>
    <x v="7"/>
  </r>
  <r>
    <x v="2"/>
    <n v="394602"/>
    <n v="159"/>
    <x v="96"/>
    <s v="Msa"/>
    <x v="16"/>
    <n v="3032"/>
    <x v="7"/>
  </r>
  <r>
    <x v="3"/>
    <n v="102001"/>
    <n v="0"/>
    <x v="0"/>
    <s v="Country"/>
    <x v="0"/>
    <n v="25"/>
    <x v="7"/>
  </r>
  <r>
    <x v="3"/>
    <n v="394913"/>
    <n v="1"/>
    <x v="1"/>
    <s v="Msa"/>
    <x v="1"/>
    <n v="51"/>
    <x v="7"/>
  </r>
  <r>
    <x v="3"/>
    <n v="753899"/>
    <n v="2"/>
    <x v="2"/>
    <s v="Msa"/>
    <x v="2"/>
    <n v="21"/>
    <x v="7"/>
  </r>
  <r>
    <x v="3"/>
    <n v="394463"/>
    <n v="3"/>
    <x v="3"/>
    <s v="Msa"/>
    <x v="3"/>
    <n v="25"/>
    <x v="7"/>
  </r>
  <r>
    <x v="3"/>
    <n v="394514"/>
    <n v="4"/>
    <x v="4"/>
    <s v="Msa"/>
    <x v="4"/>
    <n v="29"/>
    <x v="7"/>
  </r>
  <r>
    <x v="3"/>
    <n v="394974"/>
    <n v="5"/>
    <x v="5"/>
    <s v="Msa"/>
    <x v="5"/>
    <n v="27"/>
    <x v="7"/>
  </r>
  <r>
    <x v="3"/>
    <n v="394692"/>
    <n v="6"/>
    <x v="6"/>
    <s v="Msa"/>
    <x v="4"/>
    <n v="27"/>
    <x v="7"/>
  </r>
  <r>
    <x v="3"/>
    <n v="395209"/>
    <n v="7"/>
    <x v="7"/>
    <s v="Msa"/>
    <x v="6"/>
    <n v="21"/>
    <x v="7"/>
  </r>
  <r>
    <x v="3"/>
    <n v="394856"/>
    <n v="8"/>
    <x v="8"/>
    <s v="Msa"/>
    <x v="7"/>
    <n v="36"/>
    <x v="7"/>
  </r>
  <r>
    <x v="3"/>
    <n v="394347"/>
    <n v="9"/>
    <x v="9"/>
    <s v="Msa"/>
    <x v="8"/>
    <n v="15"/>
    <x v="7"/>
  </r>
  <r>
    <x v="3"/>
    <n v="394404"/>
    <n v="10"/>
    <x v="10"/>
    <s v="Msa"/>
    <x v="9"/>
    <n v="13"/>
    <x v="7"/>
  </r>
  <r>
    <x v="3"/>
    <n v="395057"/>
    <n v="11"/>
    <x v="11"/>
    <s v="Msa"/>
    <x v="2"/>
    <n v="15"/>
    <x v="7"/>
  </r>
  <r>
    <x v="3"/>
    <n v="394532"/>
    <n v="12"/>
    <x v="12"/>
    <s v="Msa"/>
    <x v="10"/>
    <n v="14"/>
    <x v="7"/>
  </r>
  <r>
    <x v="3"/>
    <n v="395025"/>
    <n v="13"/>
    <x v="13"/>
    <s v="Msa"/>
    <x v="2"/>
    <n v="26"/>
    <x v="7"/>
  </r>
  <r>
    <x v="3"/>
    <n v="394976"/>
    <n v="14"/>
    <x v="14"/>
    <s v="Msa"/>
    <x v="11"/>
    <n v="26"/>
    <x v="7"/>
  </r>
  <r>
    <x v="3"/>
    <n v="395078"/>
    <n v="15"/>
    <x v="15"/>
    <s v="Msa"/>
    <x v="12"/>
    <n v="14"/>
    <x v="7"/>
  </r>
  <r>
    <x v="3"/>
    <n v="394865"/>
    <n v="16"/>
    <x v="16"/>
    <s v="Msa"/>
    <x v="13"/>
    <n v="24"/>
    <x v="7"/>
  </r>
  <r>
    <x v="3"/>
    <n v="395056"/>
    <n v="17"/>
    <x v="17"/>
    <s v="Msa"/>
    <x v="2"/>
    <n v="22"/>
    <x v="7"/>
  </r>
  <r>
    <x v="3"/>
    <n v="395121"/>
    <n v="18"/>
    <x v="18"/>
    <s v="Msa"/>
    <x v="14"/>
    <n v="23"/>
    <x v="7"/>
  </r>
  <r>
    <x v="3"/>
    <n v="395148"/>
    <n v="19"/>
    <x v="19"/>
    <s v="Msa"/>
    <x v="7"/>
    <n v="21"/>
    <x v="7"/>
  </r>
  <r>
    <x v="3"/>
    <n v="394358"/>
    <n v="20"/>
    <x v="20"/>
    <s v="Msa"/>
    <x v="15"/>
    <n v="28"/>
    <x v="7"/>
  </r>
  <r>
    <x v="3"/>
    <n v="394530"/>
    <n v="21"/>
    <x v="21"/>
    <s v="Msa"/>
    <x v="16"/>
    <n v="13"/>
    <x v="7"/>
  </r>
  <r>
    <x v="3"/>
    <n v="394982"/>
    <n v="22"/>
    <x v="22"/>
    <s v="Msa"/>
    <x v="5"/>
    <n v="27"/>
    <x v="7"/>
  </r>
  <r>
    <x v="3"/>
    <n v="394998"/>
    <n v="23"/>
    <x v="23"/>
    <s v="Msa"/>
    <x v="17"/>
    <n v="19"/>
    <x v="7"/>
  </r>
  <r>
    <x v="3"/>
    <n v="394458"/>
    <n v="24"/>
    <x v="24"/>
    <s v="Msa"/>
    <x v="18"/>
    <n v="15"/>
    <x v="7"/>
  </r>
  <r>
    <x v="3"/>
    <n v="395045"/>
    <n v="25"/>
    <x v="25"/>
    <s v="Msa"/>
    <x v="2"/>
    <n v="17"/>
    <x v="7"/>
  </r>
  <r>
    <x v="3"/>
    <n v="395055"/>
    <n v="26"/>
    <x v="26"/>
    <s v="Msa"/>
    <x v="4"/>
    <n v="33"/>
    <x v="7"/>
  </r>
  <r>
    <x v="3"/>
    <n v="394943"/>
    <n v="27"/>
    <x v="27"/>
    <s v="Msa"/>
    <x v="7"/>
    <n v="19"/>
    <x v="7"/>
  </r>
  <r>
    <x v="3"/>
    <n v="394466"/>
    <n v="28"/>
    <x v="28"/>
    <s v="Msa"/>
    <x v="19"/>
    <n v="13"/>
    <x v="7"/>
  </r>
  <r>
    <x v="3"/>
    <n v="394475"/>
    <n v="29"/>
    <x v="29"/>
    <s v="Msa"/>
    <x v="19"/>
    <n v="38"/>
    <x v="7"/>
  </r>
  <r>
    <x v="3"/>
    <n v="394735"/>
    <n v="30"/>
    <x v="30"/>
    <s v="Msa"/>
    <x v="14"/>
    <n v="20"/>
    <x v="7"/>
  </r>
  <r>
    <x v="3"/>
    <n v="394775"/>
    <n v="31"/>
    <x v="31"/>
    <s v="Msa"/>
    <x v="20"/>
    <n v="19"/>
    <x v="7"/>
  </r>
  <r>
    <x v="3"/>
    <n v="394492"/>
    <n v="32"/>
    <x v="32"/>
    <s v="Msa"/>
    <x v="19"/>
    <n v="9"/>
    <x v="7"/>
  </r>
  <r>
    <x v="3"/>
    <n v="394705"/>
    <n v="33"/>
    <x v="33"/>
    <s v="Msa"/>
    <x v="21"/>
    <n v="13"/>
    <x v="7"/>
  </r>
  <r>
    <x v="3"/>
    <n v="395059"/>
    <n v="34"/>
    <x v="34"/>
    <s v="Msa"/>
    <x v="2"/>
    <n v="17"/>
    <x v="7"/>
  </r>
  <r>
    <x v="3"/>
    <n v="394355"/>
    <n v="35"/>
    <x v="35"/>
    <s v="Msa"/>
    <x v="4"/>
    <n v="23"/>
    <x v="7"/>
  </r>
  <r>
    <x v="3"/>
    <n v="395194"/>
    <n v="36"/>
    <x v="36"/>
    <s v="Msa"/>
    <x v="22"/>
    <n v="51"/>
    <x v="7"/>
  </r>
  <r>
    <x v="3"/>
    <n v="394902"/>
    <n v="37"/>
    <x v="37"/>
    <s v="Msa"/>
    <x v="23"/>
    <n v="21"/>
    <x v="7"/>
  </r>
  <r>
    <x v="3"/>
    <n v="395005"/>
    <n v="38"/>
    <x v="38"/>
    <s v="Msa"/>
    <x v="24"/>
    <n v="27"/>
    <x v="7"/>
  </r>
  <r>
    <x v="3"/>
    <n v="394862"/>
    <n v="39"/>
    <x v="39"/>
    <s v="Msa"/>
    <x v="25"/>
    <n v="13"/>
    <x v="7"/>
  </r>
  <r>
    <x v="3"/>
    <n v="394714"/>
    <n v="40"/>
    <x v="40"/>
    <s v="Msa"/>
    <x v="7"/>
    <n v="35"/>
    <x v="7"/>
  </r>
  <r>
    <x v="3"/>
    <n v="394849"/>
    <n v="41"/>
    <x v="41"/>
    <s v="Msa"/>
    <x v="23"/>
    <n v="30"/>
    <x v="7"/>
  </r>
  <r>
    <x v="3"/>
    <n v="394935"/>
    <n v="42"/>
    <x v="42"/>
    <s v="Msa"/>
    <x v="26"/>
    <n v="25"/>
    <x v="7"/>
  </r>
  <r>
    <x v="3"/>
    <n v="394807"/>
    <n v="43"/>
    <x v="43"/>
    <s v="Msa"/>
    <x v="27"/>
    <n v="14"/>
    <x v="7"/>
  </r>
  <r>
    <x v="3"/>
    <n v="394669"/>
    <n v="44"/>
    <x v="44"/>
    <s v="Msa"/>
    <x v="28"/>
    <n v="33"/>
    <x v="7"/>
  </r>
  <r>
    <x v="3"/>
    <n v="395022"/>
    <n v="45"/>
    <x v="45"/>
    <s v="Msa"/>
    <x v="22"/>
    <n v="19"/>
    <x v="7"/>
  </r>
  <r>
    <x v="3"/>
    <n v="394910"/>
    <n v="46"/>
    <x v="46"/>
    <s v="Msa"/>
    <x v="29"/>
    <n v="35"/>
    <x v="7"/>
  </r>
  <r>
    <x v="3"/>
    <n v="394425"/>
    <n v="47"/>
    <x v="47"/>
    <s v="Msa"/>
    <x v="1"/>
    <n v="18"/>
    <x v="7"/>
  </r>
  <r>
    <x v="3"/>
    <n v="395012"/>
    <n v="48"/>
    <x v="48"/>
    <s v="Msa"/>
    <x v="18"/>
    <n v="11"/>
    <x v="7"/>
  </r>
  <r>
    <x v="3"/>
    <n v="394388"/>
    <n v="49"/>
    <x v="49"/>
    <s v="Msa"/>
    <x v="30"/>
    <n v="23"/>
    <x v="7"/>
  </r>
  <r>
    <x v="3"/>
    <n v="395053"/>
    <n v="50"/>
    <x v="50"/>
    <s v="Msa"/>
    <x v="31"/>
    <n v="12"/>
    <x v="7"/>
  </r>
  <r>
    <x v="3"/>
    <n v="395031"/>
    <n v="51"/>
    <x v="51"/>
    <s v="Msa"/>
    <x v="1"/>
    <n v="24"/>
    <x v="7"/>
  </r>
  <r>
    <x v="3"/>
    <n v="394640"/>
    <n v="52"/>
    <x v="52"/>
    <s v="Msa"/>
    <x v="10"/>
    <n v="10"/>
    <x v="7"/>
  </r>
  <r>
    <x v="3"/>
    <n v="395167"/>
    <n v="53"/>
    <x v="53"/>
    <s v="Msa"/>
    <x v="11"/>
    <n v="16"/>
    <x v="7"/>
  </r>
  <r>
    <x v="3"/>
    <n v="395169"/>
    <n v="55"/>
    <x v="55"/>
    <s v="Msa"/>
    <x v="26"/>
    <n v="36"/>
    <x v="7"/>
  </r>
  <r>
    <x v="3"/>
    <n v="394619"/>
    <n v="56"/>
    <x v="56"/>
    <s v="Msa"/>
    <x v="2"/>
    <n v="12"/>
    <x v="7"/>
  </r>
  <r>
    <x v="3"/>
    <n v="395238"/>
    <n v="57"/>
    <x v="57"/>
    <s v="Msa"/>
    <x v="9"/>
    <n v="16"/>
    <x v="7"/>
  </r>
  <r>
    <x v="3"/>
    <n v="394415"/>
    <n v="58"/>
    <x v="58"/>
    <s v="Msa"/>
    <x v="28"/>
    <n v="43"/>
    <x v="7"/>
  </r>
  <r>
    <x v="3"/>
    <n v="394312"/>
    <n v="59"/>
    <x v="59"/>
    <s v="Msa"/>
    <x v="33"/>
    <n v="25"/>
    <x v="7"/>
  </r>
  <r>
    <x v="3"/>
    <n v="394308"/>
    <n v="60"/>
    <x v="60"/>
    <s v="Msa"/>
    <x v="1"/>
    <n v="27"/>
    <x v="7"/>
  </r>
  <r>
    <x v="3"/>
    <n v="394938"/>
    <n v="61"/>
    <x v="61"/>
    <s v="Msa"/>
    <x v="34"/>
    <n v="16"/>
    <x v="7"/>
  </r>
  <r>
    <x v="3"/>
    <n v="394908"/>
    <n v="62"/>
    <x v="62"/>
    <s v="Msa"/>
    <x v="28"/>
    <n v="29"/>
    <x v="7"/>
  </r>
  <r>
    <x v="3"/>
    <n v="394357"/>
    <n v="63"/>
    <x v="63"/>
    <s v="Msa"/>
    <x v="2"/>
    <n v="26"/>
    <x v="7"/>
  </r>
  <r>
    <x v="3"/>
    <n v="394753"/>
    <n v="64"/>
    <x v="64"/>
    <s v="Msa"/>
    <x v="23"/>
    <n v="18"/>
    <x v="7"/>
  </r>
  <r>
    <x v="3"/>
    <n v="394653"/>
    <n v="65"/>
    <x v="65"/>
    <s v="Msa"/>
    <x v="35"/>
    <n v="18"/>
    <x v="7"/>
  </r>
  <r>
    <x v="3"/>
    <n v="394952"/>
    <n v="66"/>
    <x v="66"/>
    <s v="Msa"/>
    <x v="2"/>
    <n v="23"/>
    <x v="7"/>
  </r>
  <r>
    <x v="3"/>
    <n v="394318"/>
    <n v="67"/>
    <x v="67"/>
    <s v="Msa"/>
    <x v="5"/>
    <n v="29"/>
    <x v="7"/>
  </r>
  <r>
    <x v="3"/>
    <n v="394561"/>
    <n v="68"/>
    <x v="68"/>
    <s v="Msa"/>
    <x v="4"/>
    <n v="41"/>
    <x v="7"/>
  </r>
  <r>
    <x v="3"/>
    <n v="394367"/>
    <n v="69"/>
    <x v="69"/>
    <s v="Msa"/>
    <x v="29"/>
    <n v="35"/>
    <x v="7"/>
  </r>
  <r>
    <x v="3"/>
    <n v="394521"/>
    <n v="70"/>
    <x v="70"/>
    <s v="Msa"/>
    <x v="19"/>
    <n v="17"/>
    <x v="7"/>
  </r>
  <r>
    <x v="3"/>
    <n v="394843"/>
    <n v="71"/>
    <x v="71"/>
    <s v="Msa"/>
    <x v="4"/>
    <n v="41"/>
    <x v="7"/>
  </r>
  <r>
    <x v="3"/>
    <n v="394486"/>
    <n v="72"/>
    <x v="72"/>
    <s v="Msa"/>
    <x v="35"/>
    <n v="37"/>
    <x v="7"/>
  </r>
  <r>
    <x v="3"/>
    <n v="394648"/>
    <n v="73"/>
    <x v="73"/>
    <s v="Msa"/>
    <x v="18"/>
    <n v="18"/>
    <x v="7"/>
  </r>
  <r>
    <x v="3"/>
    <n v="394304"/>
    <n v="74"/>
    <x v="74"/>
    <s v="Msa"/>
    <x v="19"/>
    <n v="34"/>
    <x v="7"/>
  </r>
  <r>
    <x v="3"/>
    <n v="753906"/>
    <n v="75"/>
    <x v="75"/>
    <s v="Msa"/>
    <x v="7"/>
    <n v="41"/>
    <x v="7"/>
  </r>
  <r>
    <x v="3"/>
    <n v="394798"/>
    <n v="76"/>
    <x v="76"/>
    <s v="Msa"/>
    <x v="36"/>
    <n v="35"/>
    <x v="7"/>
  </r>
  <r>
    <x v="3"/>
    <n v="395134"/>
    <n v="77"/>
    <x v="77"/>
    <s v="Msa"/>
    <x v="2"/>
    <n v="15"/>
    <x v="7"/>
  </r>
  <r>
    <x v="3"/>
    <n v="394457"/>
    <n v="78"/>
    <x v="78"/>
    <s v="Msa"/>
    <x v="35"/>
    <n v="27"/>
    <x v="7"/>
  </r>
  <r>
    <x v="3"/>
    <n v="395143"/>
    <n v="79"/>
    <x v="79"/>
    <s v="Msa"/>
    <x v="1"/>
    <n v="42"/>
    <x v="7"/>
  </r>
  <r>
    <x v="3"/>
    <n v="394484"/>
    <n v="80"/>
    <x v="80"/>
    <s v="Msa"/>
    <x v="16"/>
    <n v="18"/>
    <x v="7"/>
  </r>
  <r>
    <x v="3"/>
    <n v="395235"/>
    <n v="81"/>
    <x v="81"/>
    <s v="Msa"/>
    <x v="18"/>
    <n v="21"/>
    <x v="7"/>
  </r>
  <r>
    <x v="3"/>
    <n v="395224"/>
    <n v="82"/>
    <x v="82"/>
    <s v="Msa"/>
    <x v="37"/>
    <n v="25"/>
    <x v="7"/>
  </r>
  <r>
    <x v="3"/>
    <n v="395115"/>
    <n v="83"/>
    <x v="83"/>
    <s v="Msa"/>
    <x v="9"/>
    <n v="21"/>
    <x v="7"/>
  </r>
  <r>
    <x v="3"/>
    <n v="394440"/>
    <n v="84"/>
    <x v="84"/>
    <s v="Msa"/>
    <x v="7"/>
    <n v="47"/>
    <x v="7"/>
  </r>
  <r>
    <x v="3"/>
    <n v="394399"/>
    <n v="85"/>
    <x v="85"/>
    <s v="Msa"/>
    <x v="38"/>
    <n v="9"/>
    <x v="7"/>
  </r>
  <r>
    <x v="3"/>
    <n v="395160"/>
    <n v="86"/>
    <x v="86"/>
    <s v="Msa"/>
    <x v="19"/>
    <n v="18"/>
    <x v="7"/>
  </r>
  <r>
    <x v="3"/>
    <n v="394816"/>
    <n v="87"/>
    <x v="87"/>
    <s v="Msa"/>
    <x v="25"/>
    <n v="35"/>
    <x v="7"/>
  </r>
  <r>
    <x v="3"/>
    <n v="394766"/>
    <n v="88"/>
    <x v="88"/>
    <s v="Msa"/>
    <x v="7"/>
    <n v="22"/>
    <x v="7"/>
  </r>
  <r>
    <x v="3"/>
    <n v="394931"/>
    <n v="89"/>
    <x v="89"/>
    <s v="Msa"/>
    <x v="31"/>
    <n v="11"/>
    <x v="7"/>
  </r>
  <r>
    <x v="3"/>
    <n v="394528"/>
    <n v="90"/>
    <x v="90"/>
    <s v="Msa"/>
    <x v="7"/>
    <n v="45"/>
    <x v="7"/>
  </r>
  <r>
    <x v="3"/>
    <n v="394531"/>
    <n v="91"/>
    <x v="91"/>
    <s v="Msa"/>
    <x v="39"/>
    <n v="22"/>
    <x v="7"/>
  </r>
  <r>
    <x v="3"/>
    <n v="394711"/>
    <n v="92"/>
    <x v="92"/>
    <s v="Msa"/>
    <x v="40"/>
    <n v="33"/>
    <x v="7"/>
  </r>
  <r>
    <x v="3"/>
    <n v="394352"/>
    <n v="94"/>
    <x v="93"/>
    <s v="Msa"/>
    <x v="8"/>
    <n v="31"/>
    <x v="7"/>
  </r>
  <r>
    <x v="3"/>
    <n v="394666"/>
    <n v="96"/>
    <x v="94"/>
    <s v="Msa"/>
    <x v="5"/>
    <n v="21"/>
    <x v="7"/>
  </r>
  <r>
    <x v="3"/>
    <n v="395006"/>
    <n v="100"/>
    <x v="95"/>
    <s v="Msa"/>
    <x v="31"/>
    <n v="16"/>
    <x v="7"/>
  </r>
  <r>
    <x v="3"/>
    <n v="394602"/>
    <n v="159"/>
    <x v="96"/>
    <s v="Msa"/>
    <x v="16"/>
    <n v="17"/>
    <x v="7"/>
  </r>
  <r>
    <x v="4"/>
    <n v="102001"/>
    <n v="0"/>
    <x v="0"/>
    <s v="Country"/>
    <x v="0"/>
    <n v="0.18149999999999999"/>
    <x v="7"/>
  </r>
  <r>
    <x v="4"/>
    <n v="394913"/>
    <n v="1"/>
    <x v="1"/>
    <s v="Msa"/>
    <x v="1"/>
    <n v="0.1583"/>
    <x v="7"/>
  </r>
  <r>
    <x v="4"/>
    <n v="753899"/>
    <n v="2"/>
    <x v="2"/>
    <s v="Msa"/>
    <x v="2"/>
    <n v="0.22070000000000001"/>
    <x v="7"/>
  </r>
  <r>
    <x v="4"/>
    <n v="394463"/>
    <n v="3"/>
    <x v="3"/>
    <s v="Msa"/>
    <x v="3"/>
    <n v="0.26669999999999999"/>
    <x v="7"/>
  </r>
  <r>
    <x v="4"/>
    <n v="394514"/>
    <n v="4"/>
    <x v="4"/>
    <s v="Msa"/>
    <x v="4"/>
    <n v="0.25650000000000001"/>
    <x v="7"/>
  </r>
  <r>
    <x v="4"/>
    <n v="394974"/>
    <n v="5"/>
    <x v="5"/>
    <s v="Msa"/>
    <x v="5"/>
    <n v="0.1971"/>
    <x v="7"/>
  </r>
  <r>
    <x v="4"/>
    <n v="394692"/>
    <n v="6"/>
    <x v="6"/>
    <s v="Msa"/>
    <x v="4"/>
    <n v="0.24340000000000001"/>
    <x v="7"/>
  </r>
  <r>
    <x v="4"/>
    <n v="395209"/>
    <n v="7"/>
    <x v="7"/>
    <s v="Msa"/>
    <x v="6"/>
    <n v="0.21679999999999999"/>
    <x v="7"/>
  </r>
  <r>
    <x v="4"/>
    <n v="394856"/>
    <n v="8"/>
    <x v="8"/>
    <s v="Msa"/>
    <x v="7"/>
    <n v="0.17910000000000001"/>
    <x v="7"/>
  </r>
  <r>
    <x v="4"/>
    <n v="394347"/>
    <n v="9"/>
    <x v="9"/>
    <s v="Msa"/>
    <x v="8"/>
    <n v="0.2029"/>
    <x v="7"/>
  </r>
  <r>
    <x v="4"/>
    <n v="394404"/>
    <n v="10"/>
    <x v="10"/>
    <s v="Msa"/>
    <x v="9"/>
    <n v="0.18820000000000001"/>
    <x v="7"/>
  </r>
  <r>
    <x v="4"/>
    <n v="395057"/>
    <n v="11"/>
    <x v="11"/>
    <s v="Msa"/>
    <x v="2"/>
    <n v="0.1545"/>
    <x v="7"/>
  </r>
  <r>
    <x v="4"/>
    <n v="394532"/>
    <n v="12"/>
    <x v="12"/>
    <s v="Msa"/>
    <x v="10"/>
    <n v="0.26029999999999998"/>
    <x v="7"/>
  </r>
  <r>
    <x v="4"/>
    <n v="395025"/>
    <n v="13"/>
    <x v="13"/>
    <s v="Msa"/>
    <x v="2"/>
    <n v="0.22309999999999999"/>
    <x v="7"/>
  </r>
  <r>
    <x v="4"/>
    <n v="394976"/>
    <n v="14"/>
    <x v="14"/>
    <s v="Msa"/>
    <x v="11"/>
    <n v="0.23300000000000001"/>
    <x v="7"/>
  </r>
  <r>
    <x v="4"/>
    <n v="395078"/>
    <n v="15"/>
    <x v="15"/>
    <s v="Msa"/>
    <x v="12"/>
    <n v="0.2427"/>
    <x v="7"/>
  </r>
  <r>
    <x v="4"/>
    <n v="394865"/>
    <n v="16"/>
    <x v="16"/>
    <s v="Msa"/>
    <x v="13"/>
    <n v="0.20699999999999999"/>
    <x v="7"/>
  </r>
  <r>
    <x v="4"/>
    <n v="395056"/>
    <n v="17"/>
    <x v="17"/>
    <s v="Msa"/>
    <x v="2"/>
    <n v="0.28179999999999999"/>
    <x v="7"/>
  </r>
  <r>
    <x v="4"/>
    <n v="395121"/>
    <n v="18"/>
    <x v="18"/>
    <s v="Msa"/>
    <x v="14"/>
    <n v="0.22270000000000001"/>
    <x v="7"/>
  </r>
  <r>
    <x v="4"/>
    <n v="395148"/>
    <n v="19"/>
    <x v="19"/>
    <s v="Msa"/>
    <x v="7"/>
    <n v="0.25490000000000002"/>
    <x v="7"/>
  </r>
  <r>
    <x v="4"/>
    <n v="394358"/>
    <n v="20"/>
    <x v="20"/>
    <s v="Msa"/>
    <x v="15"/>
    <n v="0.23569999999999999"/>
    <x v="7"/>
  </r>
  <r>
    <x v="4"/>
    <n v="394530"/>
    <n v="21"/>
    <x v="21"/>
    <s v="Msa"/>
    <x v="16"/>
    <n v="0.28239999999999998"/>
    <x v="7"/>
  </r>
  <r>
    <x v="4"/>
    <n v="394982"/>
    <n v="22"/>
    <x v="22"/>
    <s v="Msa"/>
    <x v="5"/>
    <n v="0.21560000000000001"/>
    <x v="7"/>
  </r>
  <r>
    <x v="4"/>
    <n v="394998"/>
    <n v="23"/>
    <x v="23"/>
    <s v="Msa"/>
    <x v="17"/>
    <n v="0.28339999999999999"/>
    <x v="7"/>
  </r>
  <r>
    <x v="4"/>
    <n v="394458"/>
    <n v="24"/>
    <x v="24"/>
    <s v="Msa"/>
    <x v="18"/>
    <n v="0.22420000000000001"/>
    <x v="7"/>
  </r>
  <r>
    <x v="4"/>
    <n v="395045"/>
    <n v="25"/>
    <x v="25"/>
    <s v="Msa"/>
    <x v="2"/>
    <n v="0.27750000000000002"/>
    <x v="7"/>
  </r>
  <r>
    <x v="4"/>
    <n v="395055"/>
    <n v="26"/>
    <x v="26"/>
    <s v="Msa"/>
    <x v="4"/>
    <n v="0.22140000000000001"/>
    <x v="7"/>
  </r>
  <r>
    <x v="4"/>
    <n v="394943"/>
    <n v="27"/>
    <x v="27"/>
    <s v="Msa"/>
    <x v="7"/>
    <n v="0.23549999999999999"/>
    <x v="7"/>
  </r>
  <r>
    <x v="4"/>
    <n v="394466"/>
    <n v="28"/>
    <x v="28"/>
    <s v="Msa"/>
    <x v="19"/>
    <n v="0.23619999999999999"/>
    <x v="7"/>
  </r>
  <r>
    <x v="4"/>
    <n v="394475"/>
    <n v="29"/>
    <x v="29"/>
    <s v="Msa"/>
    <x v="19"/>
    <n v="0.19439999999999999"/>
    <x v="7"/>
  </r>
  <r>
    <x v="4"/>
    <n v="394735"/>
    <n v="30"/>
    <x v="30"/>
    <s v="Msa"/>
    <x v="14"/>
    <n v="0.18179999999999999"/>
    <x v="7"/>
  </r>
  <r>
    <x v="4"/>
    <n v="394775"/>
    <n v="31"/>
    <x v="31"/>
    <s v="Msa"/>
    <x v="20"/>
    <n v="0.24709999999999999"/>
    <x v="7"/>
  </r>
  <r>
    <x v="4"/>
    <n v="394492"/>
    <n v="32"/>
    <x v="32"/>
    <s v="Msa"/>
    <x v="19"/>
    <n v="0.27089999999999997"/>
    <x v="7"/>
  </r>
  <r>
    <x v="4"/>
    <n v="394705"/>
    <n v="33"/>
    <x v="33"/>
    <s v="Msa"/>
    <x v="21"/>
    <n v="0.2611"/>
    <x v="7"/>
  </r>
  <r>
    <x v="4"/>
    <n v="395059"/>
    <n v="34"/>
    <x v="34"/>
    <s v="Msa"/>
    <x v="2"/>
    <n v="0.18160000000000001"/>
    <x v="7"/>
  </r>
  <r>
    <x v="4"/>
    <n v="394355"/>
    <n v="35"/>
    <x v="35"/>
    <s v="Msa"/>
    <x v="4"/>
    <n v="0.27379999999999999"/>
    <x v="7"/>
  </r>
  <r>
    <x v="4"/>
    <n v="395194"/>
    <n v="36"/>
    <x v="36"/>
    <s v="Msa"/>
    <x v="22"/>
    <n v="0.1971"/>
    <x v="7"/>
  </r>
  <r>
    <x v="4"/>
    <n v="394902"/>
    <n v="37"/>
    <x v="37"/>
    <s v="Msa"/>
    <x v="23"/>
    <n v="0.20469999999999999"/>
    <x v="7"/>
  </r>
  <r>
    <x v="4"/>
    <n v="395005"/>
    <n v="38"/>
    <x v="38"/>
    <s v="Msa"/>
    <x v="24"/>
    <n v="0.1857"/>
    <x v="7"/>
  </r>
  <r>
    <x v="4"/>
    <n v="394862"/>
    <n v="39"/>
    <x v="39"/>
    <s v="Msa"/>
    <x v="25"/>
    <n v="0.2046"/>
    <x v="7"/>
  </r>
  <r>
    <x v="4"/>
    <n v="394714"/>
    <n v="40"/>
    <x v="40"/>
    <s v="Msa"/>
    <x v="7"/>
    <n v="0.22"/>
    <x v="7"/>
  </r>
  <r>
    <x v="4"/>
    <n v="394849"/>
    <n v="41"/>
    <x v="41"/>
    <s v="Msa"/>
    <x v="23"/>
    <n v="0.16520000000000001"/>
    <x v="7"/>
  </r>
  <r>
    <x v="4"/>
    <n v="394935"/>
    <n v="42"/>
    <x v="42"/>
    <s v="Msa"/>
    <x v="26"/>
    <n v="0.24590000000000001"/>
    <x v="7"/>
  </r>
  <r>
    <x v="4"/>
    <n v="394807"/>
    <n v="43"/>
    <x v="43"/>
    <s v="Msa"/>
    <x v="27"/>
    <n v="0.23089999999999999"/>
    <x v="7"/>
  </r>
  <r>
    <x v="4"/>
    <n v="394669"/>
    <n v="44"/>
    <x v="44"/>
    <s v="Msa"/>
    <x v="28"/>
    <n v="0.2175"/>
    <x v="7"/>
  </r>
  <r>
    <x v="4"/>
    <n v="395022"/>
    <n v="45"/>
    <x v="45"/>
    <s v="Msa"/>
    <x v="22"/>
    <n v="0.19439999999999999"/>
    <x v="7"/>
  </r>
  <r>
    <x v="4"/>
    <n v="394910"/>
    <n v="46"/>
    <x v="46"/>
    <s v="Msa"/>
    <x v="29"/>
    <n v="0.2064"/>
    <x v="7"/>
  </r>
  <r>
    <x v="4"/>
    <n v="394425"/>
    <n v="47"/>
    <x v="47"/>
    <s v="Msa"/>
    <x v="1"/>
    <n v="0.21940000000000001"/>
    <x v="7"/>
  </r>
  <r>
    <x v="4"/>
    <n v="395012"/>
    <n v="48"/>
    <x v="48"/>
    <s v="Msa"/>
    <x v="18"/>
    <n v="0.19220000000000001"/>
    <x v="7"/>
  </r>
  <r>
    <x v="4"/>
    <n v="394388"/>
    <n v="49"/>
    <x v="49"/>
    <s v="Msa"/>
    <x v="30"/>
    <n v="0.18060000000000001"/>
    <x v="7"/>
  </r>
  <r>
    <x v="4"/>
    <n v="395053"/>
    <n v="50"/>
    <x v="50"/>
    <s v="Msa"/>
    <x v="31"/>
    <n v="0.2581"/>
    <x v="7"/>
  </r>
  <r>
    <x v="4"/>
    <n v="395031"/>
    <n v="51"/>
    <x v="51"/>
    <s v="Msa"/>
    <x v="1"/>
    <n v="0.1956"/>
    <x v="7"/>
  </r>
  <r>
    <x v="4"/>
    <n v="394640"/>
    <n v="52"/>
    <x v="52"/>
    <s v="Msa"/>
    <x v="10"/>
    <n v="0.22420000000000001"/>
    <x v="7"/>
  </r>
  <r>
    <x v="4"/>
    <n v="395167"/>
    <n v="53"/>
    <x v="53"/>
    <s v="Msa"/>
    <x v="11"/>
    <n v="0.19620000000000001"/>
    <x v="7"/>
  </r>
  <r>
    <x v="4"/>
    <n v="753924"/>
    <n v="54"/>
    <x v="54"/>
    <s v="Msa"/>
    <x v="32"/>
    <n v="0.1419"/>
    <x v="7"/>
  </r>
  <r>
    <x v="4"/>
    <n v="395169"/>
    <n v="55"/>
    <x v="55"/>
    <s v="Msa"/>
    <x v="26"/>
    <n v="0.22509999999999999"/>
    <x v="7"/>
  </r>
  <r>
    <x v="4"/>
    <n v="394619"/>
    <n v="56"/>
    <x v="56"/>
    <s v="Msa"/>
    <x v="2"/>
    <n v="0.2172"/>
    <x v="7"/>
  </r>
  <r>
    <x v="4"/>
    <n v="395238"/>
    <n v="57"/>
    <x v="57"/>
    <s v="Msa"/>
    <x v="9"/>
    <n v="0.22559999999999999"/>
    <x v="7"/>
  </r>
  <r>
    <x v="4"/>
    <n v="394415"/>
    <n v="58"/>
    <x v="58"/>
    <s v="Msa"/>
    <x v="28"/>
    <n v="0.16059999999999999"/>
    <x v="7"/>
  </r>
  <r>
    <x v="4"/>
    <n v="394312"/>
    <n v="59"/>
    <x v="59"/>
    <s v="Msa"/>
    <x v="33"/>
    <n v="0.2586"/>
    <x v="7"/>
  </r>
  <r>
    <x v="4"/>
    <n v="394308"/>
    <n v="60"/>
    <x v="60"/>
    <s v="Msa"/>
    <x v="1"/>
    <n v="0.2046"/>
    <x v="7"/>
  </r>
  <r>
    <x v="4"/>
    <n v="394938"/>
    <n v="61"/>
    <x v="61"/>
    <s v="Msa"/>
    <x v="34"/>
    <n v="0.21779999999999999"/>
    <x v="7"/>
  </r>
  <r>
    <x v="4"/>
    <n v="394908"/>
    <n v="62"/>
    <x v="62"/>
    <s v="Msa"/>
    <x v="28"/>
    <n v="0.19370000000000001"/>
    <x v="7"/>
  </r>
  <r>
    <x v="4"/>
    <n v="394357"/>
    <n v="63"/>
    <x v="63"/>
    <s v="Msa"/>
    <x v="2"/>
    <n v="0.20180000000000001"/>
    <x v="7"/>
  </r>
  <r>
    <x v="4"/>
    <n v="394753"/>
    <n v="64"/>
    <x v="64"/>
    <s v="Msa"/>
    <x v="23"/>
    <n v="0.20519999999999999"/>
    <x v="7"/>
  </r>
  <r>
    <x v="4"/>
    <n v="394653"/>
    <n v="65"/>
    <x v="65"/>
    <s v="Msa"/>
    <x v="35"/>
    <n v="0.18559999999999999"/>
    <x v="7"/>
  </r>
  <r>
    <x v="4"/>
    <n v="394952"/>
    <n v="66"/>
    <x v="66"/>
    <s v="Msa"/>
    <x v="2"/>
    <n v="0.26250000000000001"/>
    <x v="7"/>
  </r>
  <r>
    <x v="4"/>
    <n v="394318"/>
    <n v="67"/>
    <x v="67"/>
    <s v="Msa"/>
    <x v="5"/>
    <n v="0.19589999999999999"/>
    <x v="7"/>
  </r>
  <r>
    <x v="4"/>
    <n v="394561"/>
    <n v="68"/>
    <x v="68"/>
    <s v="Msa"/>
    <x v="4"/>
    <n v="0.13439999999999999"/>
    <x v="7"/>
  </r>
  <r>
    <x v="4"/>
    <n v="394367"/>
    <n v="69"/>
    <x v="69"/>
    <s v="Msa"/>
    <x v="29"/>
    <n v="0.20930000000000001"/>
    <x v="7"/>
  </r>
  <r>
    <x v="4"/>
    <n v="394521"/>
    <n v="70"/>
    <x v="70"/>
    <s v="Msa"/>
    <x v="19"/>
    <n v="0.24060000000000001"/>
    <x v="7"/>
  </r>
  <r>
    <x v="4"/>
    <n v="394843"/>
    <n v="71"/>
    <x v="71"/>
    <s v="Msa"/>
    <x v="4"/>
    <n v="0.11459999999999999"/>
    <x v="7"/>
  </r>
  <r>
    <x v="4"/>
    <n v="394486"/>
    <n v="72"/>
    <x v="72"/>
    <s v="Msa"/>
    <x v="35"/>
    <n v="0.17460000000000001"/>
    <x v="7"/>
  </r>
  <r>
    <x v="4"/>
    <n v="394648"/>
    <n v="73"/>
    <x v="73"/>
    <s v="Msa"/>
    <x v="18"/>
    <n v="0.1762"/>
    <x v="7"/>
  </r>
  <r>
    <x v="4"/>
    <n v="394304"/>
    <n v="74"/>
    <x v="74"/>
    <s v="Msa"/>
    <x v="19"/>
    <n v="0.19159999999999999"/>
    <x v="7"/>
  </r>
  <r>
    <x v="4"/>
    <n v="753906"/>
    <n v="75"/>
    <x v="75"/>
    <s v="Msa"/>
    <x v="7"/>
    <n v="0.18540000000000001"/>
    <x v="7"/>
  </r>
  <r>
    <x v="4"/>
    <n v="394798"/>
    <n v="76"/>
    <x v="76"/>
    <s v="Msa"/>
    <x v="36"/>
    <n v="0.17019999999999999"/>
    <x v="7"/>
  </r>
  <r>
    <x v="4"/>
    <n v="395134"/>
    <n v="77"/>
    <x v="77"/>
    <s v="Msa"/>
    <x v="2"/>
    <n v="0.23949999999999999"/>
    <x v="7"/>
  </r>
  <r>
    <x v="4"/>
    <n v="394457"/>
    <n v="78"/>
    <x v="78"/>
    <s v="Msa"/>
    <x v="35"/>
    <n v="0.24229999999999999"/>
    <x v="7"/>
  </r>
  <r>
    <x v="4"/>
    <n v="395143"/>
    <n v="79"/>
    <x v="79"/>
    <s v="Msa"/>
    <x v="1"/>
    <n v="0.18440000000000001"/>
    <x v="7"/>
  </r>
  <r>
    <x v="4"/>
    <n v="394484"/>
    <n v="80"/>
    <x v="80"/>
    <s v="Msa"/>
    <x v="16"/>
    <n v="0.2429"/>
    <x v="7"/>
  </r>
  <r>
    <x v="4"/>
    <n v="395235"/>
    <n v="81"/>
    <x v="81"/>
    <s v="Msa"/>
    <x v="18"/>
    <n v="0.1754"/>
    <x v="7"/>
  </r>
  <r>
    <x v="4"/>
    <n v="395224"/>
    <n v="82"/>
    <x v="82"/>
    <s v="Msa"/>
    <x v="37"/>
    <n v="0.21210000000000001"/>
    <x v="7"/>
  </r>
  <r>
    <x v="4"/>
    <n v="395115"/>
    <n v="83"/>
    <x v="83"/>
    <s v="Msa"/>
    <x v="9"/>
    <n v="0.2606"/>
    <x v="7"/>
  </r>
  <r>
    <x v="4"/>
    <n v="394440"/>
    <n v="84"/>
    <x v="84"/>
    <s v="Msa"/>
    <x v="7"/>
    <n v="0.1888"/>
    <x v="7"/>
  </r>
  <r>
    <x v="4"/>
    <n v="394399"/>
    <n v="85"/>
    <x v="85"/>
    <s v="Msa"/>
    <x v="38"/>
    <n v="0.2054"/>
    <x v="7"/>
  </r>
  <r>
    <x v="4"/>
    <n v="395160"/>
    <n v="86"/>
    <x v="86"/>
    <s v="Msa"/>
    <x v="19"/>
    <n v="0.20039999999999999"/>
    <x v="7"/>
  </r>
  <r>
    <x v="4"/>
    <n v="394816"/>
    <n v="87"/>
    <x v="87"/>
    <s v="Msa"/>
    <x v="25"/>
    <n v="0.1694"/>
    <x v="7"/>
  </r>
  <r>
    <x v="4"/>
    <n v="394766"/>
    <n v="88"/>
    <x v="88"/>
    <s v="Msa"/>
    <x v="7"/>
    <n v="0.1915"/>
    <x v="7"/>
  </r>
  <r>
    <x v="4"/>
    <n v="394931"/>
    <n v="89"/>
    <x v="89"/>
    <s v="Msa"/>
    <x v="31"/>
    <n v="0.25369999999999998"/>
    <x v="7"/>
  </r>
  <r>
    <x v="4"/>
    <n v="394528"/>
    <n v="90"/>
    <x v="90"/>
    <s v="Msa"/>
    <x v="7"/>
    <n v="0.21929999999999999"/>
    <x v="7"/>
  </r>
  <r>
    <x v="4"/>
    <n v="394531"/>
    <n v="91"/>
    <x v="91"/>
    <s v="Msa"/>
    <x v="39"/>
    <n v="0.20899999999999999"/>
    <x v="7"/>
  </r>
  <r>
    <x v="4"/>
    <n v="394711"/>
    <n v="92"/>
    <x v="92"/>
    <s v="Msa"/>
    <x v="40"/>
    <n v="0.1928"/>
    <x v="7"/>
  </r>
  <r>
    <x v="4"/>
    <n v="394352"/>
    <n v="94"/>
    <x v="93"/>
    <s v="Msa"/>
    <x v="8"/>
    <n v="0.14480000000000001"/>
    <x v="7"/>
  </r>
  <r>
    <x v="4"/>
    <n v="394666"/>
    <n v="96"/>
    <x v="94"/>
    <s v="Msa"/>
    <x v="5"/>
    <n v="0.19020000000000001"/>
    <x v="7"/>
  </r>
  <r>
    <x v="4"/>
    <n v="395006"/>
    <n v="100"/>
    <x v="95"/>
    <s v="Msa"/>
    <x v="31"/>
    <n v="0.22339999999999999"/>
    <x v="7"/>
  </r>
  <r>
    <x v="4"/>
    <n v="394602"/>
    <n v="159"/>
    <x v="96"/>
    <s v="Msa"/>
    <x v="16"/>
    <n v="0.18010000000000001"/>
    <x v="7"/>
  </r>
  <r>
    <x v="5"/>
    <n v="102001"/>
    <n v="0"/>
    <x v="0"/>
    <s v="Country"/>
    <x v="0"/>
    <n v="7090"/>
    <x v="7"/>
  </r>
  <r>
    <x v="5"/>
    <n v="394913"/>
    <n v="1"/>
    <x v="1"/>
    <s v="Msa"/>
    <x v="1"/>
    <n v="14900"/>
    <x v="7"/>
  </r>
  <r>
    <x v="5"/>
    <n v="753899"/>
    <n v="2"/>
    <x v="2"/>
    <s v="Msa"/>
    <x v="2"/>
    <n v="15900"/>
    <x v="7"/>
  </r>
  <r>
    <x v="5"/>
    <n v="394463"/>
    <n v="3"/>
    <x v="3"/>
    <s v="Msa"/>
    <x v="3"/>
    <n v="6000"/>
    <x v="7"/>
  </r>
  <r>
    <x v="5"/>
    <n v="394514"/>
    <n v="4"/>
    <x v="4"/>
    <s v="Msa"/>
    <x v="4"/>
    <n v="5100"/>
    <x v="7"/>
  </r>
  <r>
    <x v="5"/>
    <n v="394974"/>
    <n v="5"/>
    <x v="5"/>
    <s v="Msa"/>
    <x v="5"/>
    <n v="6442.5"/>
    <x v="7"/>
  </r>
  <r>
    <x v="5"/>
    <n v="394692"/>
    <n v="6"/>
    <x v="6"/>
    <s v="Msa"/>
    <x v="4"/>
    <n v="8000"/>
    <x v="7"/>
  </r>
  <r>
    <x v="5"/>
    <n v="395209"/>
    <n v="7"/>
    <x v="7"/>
    <s v="Msa"/>
    <x v="6"/>
    <n v="10000"/>
    <x v="7"/>
  </r>
  <r>
    <x v="5"/>
    <n v="394856"/>
    <n v="8"/>
    <x v="8"/>
    <s v="Msa"/>
    <x v="7"/>
    <n v="10000"/>
    <x v="7"/>
  </r>
  <r>
    <x v="5"/>
    <n v="394347"/>
    <n v="9"/>
    <x v="9"/>
    <s v="Msa"/>
    <x v="8"/>
    <n v="6500"/>
    <x v="7"/>
  </r>
  <r>
    <x v="5"/>
    <n v="394404"/>
    <n v="10"/>
    <x v="10"/>
    <s v="Msa"/>
    <x v="9"/>
    <n v="10099"/>
    <x v="7"/>
  </r>
  <r>
    <x v="5"/>
    <n v="395057"/>
    <n v="11"/>
    <x v="11"/>
    <s v="Msa"/>
    <x v="2"/>
    <n v="20000"/>
    <x v="7"/>
  </r>
  <r>
    <x v="5"/>
    <n v="394532"/>
    <n v="12"/>
    <x v="12"/>
    <s v="Msa"/>
    <x v="10"/>
    <n v="6900"/>
    <x v="7"/>
  </r>
  <r>
    <x v="5"/>
    <n v="395025"/>
    <n v="13"/>
    <x v="13"/>
    <s v="Msa"/>
    <x v="2"/>
    <n v="10000"/>
    <x v="7"/>
  </r>
  <r>
    <x v="5"/>
    <n v="394976"/>
    <n v="14"/>
    <x v="14"/>
    <s v="Msa"/>
    <x v="11"/>
    <n v="5000"/>
    <x v="7"/>
  </r>
  <r>
    <x v="5"/>
    <n v="395078"/>
    <n v="15"/>
    <x v="15"/>
    <s v="Msa"/>
    <x v="12"/>
    <n v="14910"/>
    <x v="7"/>
  </r>
  <r>
    <x v="5"/>
    <n v="394865"/>
    <n v="16"/>
    <x v="16"/>
    <s v="Msa"/>
    <x v="13"/>
    <n v="10000"/>
    <x v="7"/>
  </r>
  <r>
    <x v="5"/>
    <n v="395056"/>
    <n v="17"/>
    <x v="17"/>
    <s v="Msa"/>
    <x v="2"/>
    <n v="11006"/>
    <x v="7"/>
  </r>
  <r>
    <x v="5"/>
    <n v="395121"/>
    <n v="18"/>
    <x v="18"/>
    <s v="Msa"/>
    <x v="14"/>
    <n v="5000"/>
    <x v="7"/>
  </r>
  <r>
    <x v="5"/>
    <n v="395148"/>
    <n v="19"/>
    <x v="19"/>
    <s v="Msa"/>
    <x v="7"/>
    <n v="5000"/>
    <x v="7"/>
  </r>
  <r>
    <x v="5"/>
    <n v="394358"/>
    <n v="20"/>
    <x v="20"/>
    <s v="Msa"/>
    <x v="15"/>
    <n v="9930"/>
    <x v="7"/>
  </r>
  <r>
    <x v="5"/>
    <n v="394530"/>
    <n v="21"/>
    <x v="21"/>
    <s v="Msa"/>
    <x v="16"/>
    <n v="10000"/>
    <x v="7"/>
  </r>
  <r>
    <x v="5"/>
    <n v="394982"/>
    <n v="22"/>
    <x v="22"/>
    <s v="Msa"/>
    <x v="5"/>
    <n v="5100"/>
    <x v="7"/>
  </r>
  <r>
    <x v="5"/>
    <n v="394998"/>
    <n v="23"/>
    <x v="23"/>
    <s v="Msa"/>
    <x v="17"/>
    <n v="10000"/>
    <x v="7"/>
  </r>
  <r>
    <x v="5"/>
    <n v="394458"/>
    <n v="24"/>
    <x v="24"/>
    <s v="Msa"/>
    <x v="18"/>
    <n v="6000"/>
    <x v="7"/>
  </r>
  <r>
    <x v="5"/>
    <n v="395045"/>
    <n v="25"/>
    <x v="25"/>
    <s v="Msa"/>
    <x v="2"/>
    <n v="10000"/>
    <x v="7"/>
  </r>
  <r>
    <x v="5"/>
    <n v="395055"/>
    <n v="26"/>
    <x v="26"/>
    <s v="Msa"/>
    <x v="4"/>
    <n v="5000"/>
    <x v="7"/>
  </r>
  <r>
    <x v="5"/>
    <n v="394943"/>
    <n v="27"/>
    <x v="27"/>
    <s v="Msa"/>
    <x v="7"/>
    <n v="5001"/>
    <x v="7"/>
  </r>
  <r>
    <x v="5"/>
    <n v="394466"/>
    <n v="28"/>
    <x v="28"/>
    <s v="Msa"/>
    <x v="19"/>
    <n v="5500"/>
    <x v="7"/>
  </r>
  <r>
    <x v="5"/>
    <n v="394475"/>
    <n v="29"/>
    <x v="29"/>
    <s v="Msa"/>
    <x v="19"/>
    <n v="5100"/>
    <x v="7"/>
  </r>
  <r>
    <x v="5"/>
    <n v="394735"/>
    <n v="30"/>
    <x v="30"/>
    <s v="Msa"/>
    <x v="14"/>
    <n v="5450"/>
    <x v="7"/>
  </r>
  <r>
    <x v="5"/>
    <n v="394775"/>
    <n v="31"/>
    <x v="31"/>
    <s v="Msa"/>
    <x v="20"/>
    <n v="5100"/>
    <x v="7"/>
  </r>
  <r>
    <x v="5"/>
    <n v="394492"/>
    <n v="32"/>
    <x v="32"/>
    <s v="Msa"/>
    <x v="19"/>
    <n v="5000"/>
    <x v="7"/>
  </r>
  <r>
    <x v="5"/>
    <n v="394705"/>
    <n v="33"/>
    <x v="33"/>
    <s v="Msa"/>
    <x v="21"/>
    <n v="5000"/>
    <x v="7"/>
  </r>
  <r>
    <x v="5"/>
    <n v="395059"/>
    <n v="34"/>
    <x v="34"/>
    <s v="Msa"/>
    <x v="2"/>
    <n v="29062"/>
    <x v="7"/>
  </r>
  <r>
    <x v="5"/>
    <n v="394355"/>
    <n v="35"/>
    <x v="35"/>
    <s v="Msa"/>
    <x v="4"/>
    <n v="6000"/>
    <x v="7"/>
  </r>
  <r>
    <x v="5"/>
    <n v="395194"/>
    <n v="36"/>
    <x v="36"/>
    <s v="Msa"/>
    <x v="22"/>
    <n v="5000"/>
    <x v="7"/>
  </r>
  <r>
    <x v="5"/>
    <n v="394902"/>
    <n v="37"/>
    <x v="37"/>
    <s v="Msa"/>
    <x v="23"/>
    <n v="6900"/>
    <x v="7"/>
  </r>
  <r>
    <x v="5"/>
    <n v="395005"/>
    <n v="38"/>
    <x v="38"/>
    <s v="Msa"/>
    <x v="24"/>
    <n v="10000"/>
    <x v="7"/>
  </r>
  <r>
    <x v="5"/>
    <n v="394862"/>
    <n v="39"/>
    <x v="39"/>
    <s v="Msa"/>
    <x v="25"/>
    <n v="5900"/>
    <x v="7"/>
  </r>
  <r>
    <x v="5"/>
    <n v="394714"/>
    <n v="40"/>
    <x v="40"/>
    <s v="Msa"/>
    <x v="7"/>
    <n v="5000"/>
    <x v="7"/>
  </r>
  <r>
    <x v="5"/>
    <n v="394849"/>
    <n v="41"/>
    <x v="41"/>
    <s v="Msa"/>
    <x v="23"/>
    <n v="5000"/>
    <x v="7"/>
  </r>
  <r>
    <x v="5"/>
    <n v="394935"/>
    <n v="42"/>
    <x v="42"/>
    <s v="Msa"/>
    <x v="26"/>
    <n v="4900"/>
    <x v="7"/>
  </r>
  <r>
    <x v="5"/>
    <n v="394807"/>
    <n v="43"/>
    <x v="43"/>
    <s v="Msa"/>
    <x v="27"/>
    <n v="5100"/>
    <x v="7"/>
  </r>
  <r>
    <x v="5"/>
    <n v="394669"/>
    <n v="44"/>
    <x v="44"/>
    <s v="Msa"/>
    <x v="28"/>
    <n v="10000"/>
    <x v="7"/>
  </r>
  <r>
    <x v="5"/>
    <n v="395022"/>
    <n v="45"/>
    <x v="45"/>
    <s v="Msa"/>
    <x v="22"/>
    <n v="6175"/>
    <x v="7"/>
  </r>
  <r>
    <x v="5"/>
    <n v="394910"/>
    <n v="46"/>
    <x v="46"/>
    <s v="Msa"/>
    <x v="29"/>
    <n v="6000"/>
    <x v="7"/>
  </r>
  <r>
    <x v="5"/>
    <n v="394425"/>
    <n v="47"/>
    <x v="47"/>
    <s v="Msa"/>
    <x v="1"/>
    <n v="7000"/>
    <x v="7"/>
  </r>
  <r>
    <x v="5"/>
    <n v="395012"/>
    <n v="48"/>
    <x v="48"/>
    <s v="Msa"/>
    <x v="18"/>
    <n v="5100"/>
    <x v="7"/>
  </r>
  <r>
    <x v="5"/>
    <n v="394388"/>
    <n v="49"/>
    <x v="49"/>
    <s v="Msa"/>
    <x v="30"/>
    <n v="5600"/>
    <x v="7"/>
  </r>
  <r>
    <x v="5"/>
    <n v="395053"/>
    <n v="50"/>
    <x v="50"/>
    <s v="Msa"/>
    <x v="31"/>
    <n v="10000"/>
    <x v="7"/>
  </r>
  <r>
    <x v="5"/>
    <n v="395031"/>
    <n v="51"/>
    <x v="51"/>
    <s v="Msa"/>
    <x v="1"/>
    <n v="5400"/>
    <x v="7"/>
  </r>
  <r>
    <x v="5"/>
    <n v="394640"/>
    <n v="52"/>
    <x v="52"/>
    <s v="Msa"/>
    <x v="10"/>
    <n v="7600"/>
    <x v="7"/>
  </r>
  <r>
    <x v="5"/>
    <n v="395167"/>
    <n v="53"/>
    <x v="53"/>
    <s v="Msa"/>
    <x v="11"/>
    <n v="5100"/>
    <x v="7"/>
  </r>
  <r>
    <x v="5"/>
    <n v="753924"/>
    <n v="54"/>
    <x v="54"/>
    <s v="Msa"/>
    <x v="32"/>
    <n v="14888"/>
    <x v="7"/>
  </r>
  <r>
    <x v="5"/>
    <n v="395169"/>
    <n v="55"/>
    <x v="55"/>
    <s v="Msa"/>
    <x v="26"/>
    <n v="5000"/>
    <x v="7"/>
  </r>
  <r>
    <x v="5"/>
    <n v="394619"/>
    <n v="56"/>
    <x v="56"/>
    <s v="Msa"/>
    <x v="2"/>
    <n v="8050"/>
    <x v="7"/>
  </r>
  <r>
    <x v="5"/>
    <n v="395238"/>
    <n v="57"/>
    <x v="57"/>
    <s v="Msa"/>
    <x v="9"/>
    <n v="10000"/>
    <x v="7"/>
  </r>
  <r>
    <x v="5"/>
    <n v="394415"/>
    <n v="58"/>
    <x v="58"/>
    <s v="Msa"/>
    <x v="28"/>
    <n v="15000"/>
    <x v="7"/>
  </r>
  <r>
    <x v="5"/>
    <n v="394312"/>
    <n v="59"/>
    <x v="59"/>
    <s v="Msa"/>
    <x v="33"/>
    <n v="5000"/>
    <x v="7"/>
  </r>
  <r>
    <x v="5"/>
    <n v="394308"/>
    <n v="60"/>
    <x v="60"/>
    <s v="Msa"/>
    <x v="1"/>
    <n v="8550"/>
    <x v="7"/>
  </r>
  <r>
    <x v="5"/>
    <n v="394938"/>
    <n v="61"/>
    <x v="61"/>
    <s v="Msa"/>
    <x v="34"/>
    <n v="5500"/>
    <x v="7"/>
  </r>
  <r>
    <x v="5"/>
    <n v="394908"/>
    <n v="62"/>
    <x v="62"/>
    <s v="Msa"/>
    <x v="28"/>
    <n v="10000"/>
    <x v="7"/>
  </r>
  <r>
    <x v="5"/>
    <n v="394357"/>
    <n v="63"/>
    <x v="63"/>
    <s v="Msa"/>
    <x v="2"/>
    <n v="6000"/>
    <x v="7"/>
  </r>
  <r>
    <x v="5"/>
    <n v="394753"/>
    <n v="64"/>
    <x v="64"/>
    <s v="Msa"/>
    <x v="23"/>
    <n v="5000"/>
    <x v="7"/>
  </r>
  <r>
    <x v="5"/>
    <n v="394653"/>
    <n v="65"/>
    <x v="65"/>
    <s v="Msa"/>
    <x v="35"/>
    <n v="5100"/>
    <x v="7"/>
  </r>
  <r>
    <x v="5"/>
    <n v="394952"/>
    <n v="66"/>
    <x v="66"/>
    <s v="Msa"/>
    <x v="2"/>
    <n v="12099"/>
    <x v="7"/>
  </r>
  <r>
    <x v="5"/>
    <n v="394318"/>
    <n v="67"/>
    <x v="67"/>
    <s v="Msa"/>
    <x v="5"/>
    <n v="7000"/>
    <x v="7"/>
  </r>
  <r>
    <x v="5"/>
    <n v="394561"/>
    <n v="68"/>
    <x v="68"/>
    <s v="Msa"/>
    <x v="4"/>
    <n v="4501"/>
    <x v="7"/>
  </r>
  <r>
    <x v="5"/>
    <n v="394367"/>
    <n v="69"/>
    <x v="69"/>
    <s v="Msa"/>
    <x v="29"/>
    <n v="5000"/>
    <x v="7"/>
  </r>
  <r>
    <x v="5"/>
    <n v="394521"/>
    <n v="70"/>
    <x v="70"/>
    <s v="Msa"/>
    <x v="19"/>
    <n v="5000"/>
    <x v="7"/>
  </r>
  <r>
    <x v="5"/>
    <n v="394843"/>
    <n v="71"/>
    <x v="71"/>
    <s v="Msa"/>
    <x v="4"/>
    <n v="5000"/>
    <x v="7"/>
  </r>
  <r>
    <x v="5"/>
    <n v="394486"/>
    <n v="72"/>
    <x v="72"/>
    <s v="Msa"/>
    <x v="35"/>
    <n v="5000"/>
    <x v="7"/>
  </r>
  <r>
    <x v="5"/>
    <n v="394648"/>
    <n v="73"/>
    <x v="73"/>
    <s v="Msa"/>
    <x v="18"/>
    <n v="5056.5"/>
    <x v="7"/>
  </r>
  <r>
    <x v="5"/>
    <n v="394304"/>
    <n v="74"/>
    <x v="74"/>
    <s v="Msa"/>
    <x v="19"/>
    <n v="5000"/>
    <x v="7"/>
  </r>
  <r>
    <x v="5"/>
    <n v="753906"/>
    <n v="75"/>
    <x v="75"/>
    <s v="Msa"/>
    <x v="7"/>
    <n v="7000"/>
    <x v="7"/>
  </r>
  <r>
    <x v="5"/>
    <n v="394798"/>
    <n v="76"/>
    <x v="76"/>
    <s v="Msa"/>
    <x v="36"/>
    <n v="5000"/>
    <x v="7"/>
  </r>
  <r>
    <x v="5"/>
    <n v="395134"/>
    <n v="77"/>
    <x v="77"/>
    <s v="Msa"/>
    <x v="2"/>
    <n v="9900"/>
    <x v="7"/>
  </r>
  <r>
    <x v="5"/>
    <n v="394457"/>
    <n v="78"/>
    <x v="78"/>
    <s v="Msa"/>
    <x v="35"/>
    <n v="5100"/>
    <x v="7"/>
  </r>
  <r>
    <x v="5"/>
    <n v="395143"/>
    <n v="79"/>
    <x v="79"/>
    <s v="Msa"/>
    <x v="1"/>
    <n v="5000"/>
    <x v="7"/>
  </r>
  <r>
    <x v="5"/>
    <n v="394484"/>
    <n v="80"/>
    <x v="80"/>
    <s v="Msa"/>
    <x v="16"/>
    <n v="10000"/>
    <x v="7"/>
  </r>
  <r>
    <x v="5"/>
    <n v="395235"/>
    <n v="81"/>
    <x v="81"/>
    <s v="Msa"/>
    <x v="18"/>
    <n v="5000"/>
    <x v="7"/>
  </r>
  <r>
    <x v="5"/>
    <n v="395224"/>
    <n v="82"/>
    <x v="82"/>
    <s v="Msa"/>
    <x v="37"/>
    <n v="5000"/>
    <x v="7"/>
  </r>
  <r>
    <x v="5"/>
    <n v="395115"/>
    <n v="83"/>
    <x v="83"/>
    <s v="Msa"/>
    <x v="9"/>
    <n v="7600"/>
    <x v="7"/>
  </r>
  <r>
    <x v="5"/>
    <n v="394440"/>
    <n v="84"/>
    <x v="84"/>
    <s v="Msa"/>
    <x v="7"/>
    <n v="5000"/>
    <x v="7"/>
  </r>
  <r>
    <x v="5"/>
    <n v="394399"/>
    <n v="85"/>
    <x v="85"/>
    <s v="Msa"/>
    <x v="38"/>
    <n v="6000"/>
    <x v="7"/>
  </r>
  <r>
    <x v="5"/>
    <n v="395160"/>
    <n v="86"/>
    <x v="86"/>
    <s v="Msa"/>
    <x v="19"/>
    <n v="5000"/>
    <x v="7"/>
  </r>
  <r>
    <x v="5"/>
    <n v="394816"/>
    <n v="87"/>
    <x v="87"/>
    <s v="Msa"/>
    <x v="25"/>
    <n v="10000"/>
    <x v="7"/>
  </r>
  <r>
    <x v="5"/>
    <n v="394766"/>
    <n v="88"/>
    <x v="88"/>
    <s v="Msa"/>
    <x v="7"/>
    <n v="5000"/>
    <x v="7"/>
  </r>
  <r>
    <x v="5"/>
    <n v="394931"/>
    <n v="89"/>
    <x v="89"/>
    <s v="Msa"/>
    <x v="31"/>
    <n v="6000"/>
    <x v="7"/>
  </r>
  <r>
    <x v="5"/>
    <n v="394528"/>
    <n v="90"/>
    <x v="90"/>
    <s v="Msa"/>
    <x v="7"/>
    <n v="5000"/>
    <x v="7"/>
  </r>
  <r>
    <x v="5"/>
    <n v="394531"/>
    <n v="91"/>
    <x v="91"/>
    <s v="Msa"/>
    <x v="39"/>
    <n v="5000"/>
    <x v="7"/>
  </r>
  <r>
    <x v="5"/>
    <n v="394711"/>
    <n v="92"/>
    <x v="92"/>
    <s v="Msa"/>
    <x v="40"/>
    <n v="5000"/>
    <x v="7"/>
  </r>
  <r>
    <x v="5"/>
    <n v="394352"/>
    <n v="94"/>
    <x v="93"/>
    <s v="Msa"/>
    <x v="8"/>
    <n v="5100"/>
    <x v="7"/>
  </r>
  <r>
    <x v="5"/>
    <n v="394666"/>
    <n v="96"/>
    <x v="94"/>
    <s v="Msa"/>
    <x v="5"/>
    <n v="5000"/>
    <x v="7"/>
  </r>
  <r>
    <x v="5"/>
    <n v="395006"/>
    <n v="100"/>
    <x v="95"/>
    <s v="Msa"/>
    <x v="31"/>
    <n v="8000"/>
    <x v="7"/>
  </r>
  <r>
    <x v="5"/>
    <n v="394602"/>
    <n v="159"/>
    <x v="96"/>
    <s v="Msa"/>
    <x v="16"/>
    <n v="10000"/>
    <x v="7"/>
  </r>
  <r>
    <x v="6"/>
    <n v="102001"/>
    <m/>
    <x v="0"/>
    <m/>
    <x v="0"/>
    <n v="1618"/>
    <x v="7"/>
  </r>
  <r>
    <x v="6"/>
    <n v="394913"/>
    <m/>
    <x v="1"/>
    <m/>
    <x v="0"/>
    <n v="2646"/>
    <x v="7"/>
  </r>
  <r>
    <x v="6"/>
    <n v="753899"/>
    <m/>
    <x v="2"/>
    <m/>
    <x v="0"/>
    <n v="2314"/>
    <x v="7"/>
  </r>
  <r>
    <x v="6"/>
    <n v="394463"/>
    <m/>
    <x v="3"/>
    <m/>
    <x v="0"/>
    <n v="1647"/>
    <x v="7"/>
  </r>
  <r>
    <x v="6"/>
    <n v="394514"/>
    <m/>
    <x v="4"/>
    <m/>
    <x v="0"/>
    <n v="1397"/>
    <x v="7"/>
  </r>
  <r>
    <x v="6"/>
    <n v="394974"/>
    <m/>
    <x v="5"/>
    <m/>
    <x v="0"/>
    <n v="1539"/>
    <x v="7"/>
  </r>
  <r>
    <x v="6"/>
    <n v="394692"/>
    <m/>
    <x v="6"/>
    <m/>
    <x v="0"/>
    <n v="1367"/>
    <x v="7"/>
  </r>
  <r>
    <x v="6"/>
    <n v="395209"/>
    <m/>
    <x v="7"/>
    <m/>
    <x v="0"/>
    <n v="1993"/>
    <x v="7"/>
  </r>
  <r>
    <x v="6"/>
    <n v="394856"/>
    <m/>
    <x v="8"/>
    <m/>
    <x v="0"/>
    <n v="1854"/>
    <x v="7"/>
  </r>
  <r>
    <x v="6"/>
    <n v="394347"/>
    <m/>
    <x v="9"/>
    <m/>
    <x v="0"/>
    <n v="1405"/>
    <x v="7"/>
  </r>
  <r>
    <x v="6"/>
    <n v="394404"/>
    <m/>
    <x v="10"/>
    <m/>
    <x v="0"/>
    <n v="2435"/>
    <x v="7"/>
  </r>
  <r>
    <x v="6"/>
    <n v="395057"/>
    <m/>
    <x v="11"/>
    <m/>
    <x v="0"/>
    <n v="3055"/>
    <x v="7"/>
  </r>
  <r>
    <x v="6"/>
    <n v="394532"/>
    <m/>
    <x v="12"/>
    <m/>
    <x v="0"/>
    <n v="1183"/>
    <x v="7"/>
  </r>
  <r>
    <x v="6"/>
    <n v="395025"/>
    <m/>
    <x v="13"/>
    <m/>
    <x v="0"/>
    <n v="1815"/>
    <x v="7"/>
  </r>
  <r>
    <x v="6"/>
    <n v="394976"/>
    <m/>
    <x v="14"/>
    <m/>
    <x v="0"/>
    <n v="1254"/>
    <x v="7"/>
  </r>
  <r>
    <x v="6"/>
    <n v="395078"/>
    <m/>
    <x v="15"/>
    <m/>
    <x v="0"/>
    <n v="1901"/>
    <x v="7"/>
  </r>
  <r>
    <x v="6"/>
    <n v="394865"/>
    <m/>
    <x v="16"/>
    <m/>
    <x v="0"/>
    <n v="1462"/>
    <x v="7"/>
  </r>
  <r>
    <x v="6"/>
    <n v="395056"/>
    <m/>
    <x v="17"/>
    <m/>
    <x v="0"/>
    <n v="2207"/>
    <x v="7"/>
  </r>
  <r>
    <x v="6"/>
    <n v="395121"/>
    <m/>
    <x v="18"/>
    <m/>
    <x v="0"/>
    <n v="1067"/>
    <x v="7"/>
  </r>
  <r>
    <x v="6"/>
    <n v="395148"/>
    <m/>
    <x v="19"/>
    <m/>
    <x v="0"/>
    <n v="1392"/>
    <x v="7"/>
  </r>
  <r>
    <x v="6"/>
    <n v="394358"/>
    <m/>
    <x v="20"/>
    <m/>
    <x v="0"/>
    <n v="1557"/>
    <x v="7"/>
  </r>
  <r>
    <x v="6"/>
    <n v="394530"/>
    <m/>
    <x v="21"/>
    <m/>
    <x v="0"/>
    <n v="1647"/>
    <x v="7"/>
  </r>
  <r>
    <x v="6"/>
    <n v="394982"/>
    <m/>
    <x v="22"/>
    <m/>
    <x v="0"/>
    <n v="1131"/>
    <x v="7"/>
  </r>
  <r>
    <x v="6"/>
    <n v="394998"/>
    <m/>
    <x v="23"/>
    <m/>
    <x v="0"/>
    <n v="1543"/>
    <x v="7"/>
  </r>
  <r>
    <x v="6"/>
    <n v="394458"/>
    <m/>
    <x v="24"/>
    <m/>
    <x v="0"/>
    <n v="1345"/>
    <x v="7"/>
  </r>
  <r>
    <x v="6"/>
    <n v="395045"/>
    <m/>
    <x v="25"/>
    <m/>
    <x v="0"/>
    <n v="1736"/>
    <x v="7"/>
  </r>
  <r>
    <x v="6"/>
    <n v="395055"/>
    <m/>
    <x v="26"/>
    <m/>
    <x v="0"/>
    <n v="1159"/>
    <x v="7"/>
  </r>
  <r>
    <x v="6"/>
    <n v="394943"/>
    <m/>
    <x v="27"/>
    <m/>
    <x v="0"/>
    <n v="1462"/>
    <x v="7"/>
  </r>
  <r>
    <x v="6"/>
    <n v="394466"/>
    <m/>
    <x v="28"/>
    <m/>
    <x v="0"/>
    <n v="1120"/>
    <x v="7"/>
  </r>
  <r>
    <x v="6"/>
    <n v="394475"/>
    <m/>
    <x v="29"/>
    <m/>
    <x v="0"/>
    <n v="1119"/>
    <x v="7"/>
  </r>
  <r>
    <x v="6"/>
    <n v="394735"/>
    <m/>
    <x v="30"/>
    <m/>
    <x v="0"/>
    <n v="1116"/>
    <x v="7"/>
  </r>
  <r>
    <x v="6"/>
    <n v="394775"/>
    <m/>
    <x v="31"/>
    <m/>
    <x v="0"/>
    <n v="1250"/>
    <x v="7"/>
  </r>
  <r>
    <x v="6"/>
    <n v="394492"/>
    <m/>
    <x v="32"/>
    <m/>
    <x v="0"/>
    <n v="1165"/>
    <x v="7"/>
  </r>
  <r>
    <x v="6"/>
    <n v="394705"/>
    <m/>
    <x v="33"/>
    <m/>
    <x v="0"/>
    <n v="1126"/>
    <x v="7"/>
  </r>
  <r>
    <x v="6"/>
    <n v="395059"/>
    <m/>
    <x v="34"/>
    <m/>
    <x v="0"/>
    <n v="3060"/>
    <x v="7"/>
  </r>
  <r>
    <x v="6"/>
    <n v="394355"/>
    <m/>
    <x v="35"/>
    <m/>
    <x v="0"/>
    <n v="1398"/>
    <x v="7"/>
  </r>
  <r>
    <x v="6"/>
    <n v="395194"/>
    <m/>
    <x v="36"/>
    <m/>
    <x v="0"/>
    <n v="1251"/>
    <x v="7"/>
  </r>
  <r>
    <x v="6"/>
    <n v="394902"/>
    <m/>
    <x v="37"/>
    <m/>
    <x v="0"/>
    <n v="1451"/>
    <x v="7"/>
  </r>
  <r>
    <x v="6"/>
    <n v="395005"/>
    <m/>
    <x v="38"/>
    <m/>
    <x v="0"/>
    <n v="1393"/>
    <x v="7"/>
  </r>
  <r>
    <x v="6"/>
    <n v="394862"/>
    <m/>
    <x v="39"/>
    <m/>
    <x v="0"/>
    <n v="1084"/>
    <x v="7"/>
  </r>
  <r>
    <x v="6"/>
    <n v="394714"/>
    <m/>
    <x v="40"/>
    <m/>
    <x v="0"/>
    <n v="1270"/>
    <x v="7"/>
  </r>
  <r>
    <x v="6"/>
    <n v="394849"/>
    <m/>
    <x v="41"/>
    <m/>
    <x v="0"/>
    <n v="1190"/>
    <x v="7"/>
  </r>
  <r>
    <x v="6"/>
    <n v="394935"/>
    <m/>
    <x v="42"/>
    <m/>
    <x v="0"/>
    <n v="1048"/>
    <x v="7"/>
  </r>
  <r>
    <x v="6"/>
    <n v="394807"/>
    <m/>
    <x v="43"/>
    <m/>
    <x v="0"/>
    <n v="1033"/>
    <x v="7"/>
  </r>
  <r>
    <x v="6"/>
    <n v="394669"/>
    <m/>
    <x v="44"/>
    <m/>
    <x v="0"/>
    <n v="1381"/>
    <x v="7"/>
  </r>
  <r>
    <x v="6"/>
    <n v="395022"/>
    <m/>
    <x v="45"/>
    <m/>
    <x v="0"/>
    <n v="1216"/>
    <x v="7"/>
  </r>
  <r>
    <x v="6"/>
    <n v="394910"/>
    <m/>
    <x v="46"/>
    <m/>
    <x v="0"/>
    <n v="1188"/>
    <x v="7"/>
  </r>
  <r>
    <x v="6"/>
    <n v="394425"/>
    <m/>
    <x v="47"/>
    <m/>
    <x v="0"/>
    <n v="1049"/>
    <x v="7"/>
  </r>
  <r>
    <x v="6"/>
    <n v="395012"/>
    <m/>
    <x v="48"/>
    <m/>
    <x v="0"/>
    <n v="1335"/>
    <x v="7"/>
  </r>
  <r>
    <x v="6"/>
    <n v="394388"/>
    <m/>
    <x v="49"/>
    <m/>
    <x v="0"/>
    <n v="1091"/>
    <x v="7"/>
  </r>
  <r>
    <x v="6"/>
    <n v="395053"/>
    <m/>
    <x v="50"/>
    <m/>
    <x v="0"/>
    <n v="1292"/>
    <x v="7"/>
  </r>
  <r>
    <x v="6"/>
    <n v="395031"/>
    <m/>
    <x v="51"/>
    <m/>
    <x v="0"/>
    <n v="1118"/>
    <x v="7"/>
  </r>
  <r>
    <x v="6"/>
    <n v="394640"/>
    <m/>
    <x v="52"/>
    <m/>
    <x v="0"/>
    <n v="1099"/>
    <x v="7"/>
  </r>
  <r>
    <x v="6"/>
    <n v="395167"/>
    <m/>
    <x v="53"/>
    <m/>
    <x v="0"/>
    <n v="1073"/>
    <x v="7"/>
  </r>
  <r>
    <x v="6"/>
    <n v="753924"/>
    <m/>
    <x v="54"/>
    <m/>
    <x v="0"/>
    <n v="2340"/>
    <x v="7"/>
  </r>
  <r>
    <x v="6"/>
    <n v="395169"/>
    <m/>
    <x v="55"/>
    <m/>
    <x v="0"/>
    <n v="959"/>
    <x v="7"/>
  </r>
  <r>
    <x v="6"/>
    <n v="394619"/>
    <m/>
    <x v="56"/>
    <m/>
    <x v="0"/>
    <n v="1432"/>
    <x v="7"/>
  </r>
  <r>
    <x v="6"/>
    <n v="395238"/>
    <m/>
    <x v="57"/>
    <m/>
    <x v="0"/>
    <n v="1379"/>
    <x v="7"/>
  </r>
  <r>
    <x v="6"/>
    <n v="394415"/>
    <m/>
    <x v="58"/>
    <m/>
    <x v="0"/>
    <n v="2215"/>
    <x v="7"/>
  </r>
  <r>
    <x v="6"/>
    <n v="394312"/>
    <m/>
    <x v="59"/>
    <m/>
    <x v="0"/>
    <n v="1083"/>
    <x v="7"/>
  </r>
  <r>
    <x v="6"/>
    <n v="394308"/>
    <m/>
    <x v="60"/>
    <m/>
    <x v="0"/>
    <n v="1205"/>
    <x v="7"/>
  </r>
  <r>
    <x v="6"/>
    <n v="394938"/>
    <m/>
    <x v="61"/>
    <m/>
    <x v="0"/>
    <n v="1017"/>
    <x v="7"/>
  </r>
  <r>
    <x v="6"/>
    <n v="394908"/>
    <m/>
    <x v="62"/>
    <m/>
    <x v="0"/>
    <n v="1357"/>
    <x v="7"/>
  </r>
  <r>
    <x v="6"/>
    <n v="394357"/>
    <m/>
    <x v="63"/>
    <m/>
    <x v="0"/>
    <n v="1137"/>
    <x v="7"/>
  </r>
  <r>
    <x v="6"/>
    <n v="394753"/>
    <m/>
    <x v="64"/>
    <m/>
    <x v="0"/>
    <n v="1135"/>
    <x v="7"/>
  </r>
  <r>
    <x v="6"/>
    <n v="394653"/>
    <m/>
    <x v="65"/>
    <m/>
    <x v="0"/>
    <n v="1110"/>
    <x v="7"/>
  </r>
  <r>
    <x v="6"/>
    <n v="394952"/>
    <m/>
    <x v="66"/>
    <m/>
    <x v="0"/>
    <n v="2430"/>
    <x v="7"/>
  </r>
  <r>
    <x v="6"/>
    <n v="394318"/>
    <m/>
    <x v="67"/>
    <m/>
    <x v="0"/>
    <n v="1355"/>
    <x v="7"/>
  </r>
  <r>
    <x v="6"/>
    <n v="394561"/>
    <m/>
    <x v="68"/>
    <m/>
    <x v="0"/>
    <n v="1032"/>
    <x v="7"/>
  </r>
  <r>
    <x v="6"/>
    <n v="394367"/>
    <m/>
    <x v="69"/>
    <m/>
    <x v="0"/>
    <n v="1184"/>
    <x v="7"/>
  </r>
  <r>
    <x v="6"/>
    <n v="394521"/>
    <m/>
    <x v="70"/>
    <m/>
    <x v="0"/>
    <n v="950"/>
    <x v="7"/>
  </r>
  <r>
    <x v="6"/>
    <n v="394843"/>
    <m/>
    <x v="71"/>
    <m/>
    <x v="0"/>
    <n v="919"/>
    <x v="7"/>
  </r>
  <r>
    <x v="6"/>
    <n v="394486"/>
    <m/>
    <x v="72"/>
    <m/>
    <x v="0"/>
    <n v="1091"/>
    <x v="7"/>
  </r>
  <r>
    <x v="6"/>
    <n v="394648"/>
    <m/>
    <x v="73"/>
    <m/>
    <x v="0"/>
    <n v="1127"/>
    <x v="7"/>
  </r>
  <r>
    <x v="6"/>
    <n v="394304"/>
    <m/>
    <x v="74"/>
    <m/>
    <x v="0"/>
    <n v="885"/>
    <x v="7"/>
  </r>
  <r>
    <x v="6"/>
    <n v="753906"/>
    <m/>
    <x v="75"/>
    <m/>
    <x v="0"/>
    <n v="1495"/>
    <x v="7"/>
  </r>
  <r>
    <x v="6"/>
    <n v="394798"/>
    <m/>
    <x v="76"/>
    <m/>
    <x v="0"/>
    <n v="854"/>
    <x v="7"/>
  </r>
  <r>
    <x v="6"/>
    <n v="395134"/>
    <m/>
    <x v="77"/>
    <m/>
    <x v="0"/>
    <n v="1829"/>
    <x v="7"/>
  </r>
  <r>
    <x v="6"/>
    <n v="394457"/>
    <m/>
    <x v="78"/>
    <m/>
    <x v="0"/>
    <n v="1432"/>
    <x v="7"/>
  </r>
  <r>
    <x v="6"/>
    <n v="395143"/>
    <m/>
    <x v="79"/>
    <m/>
    <x v="0"/>
    <n v="1109"/>
    <x v="7"/>
  </r>
  <r>
    <x v="6"/>
    <n v="394484"/>
    <m/>
    <x v="80"/>
    <m/>
    <x v="0"/>
    <n v="1400"/>
    <x v="7"/>
  </r>
  <r>
    <x v="6"/>
    <n v="395235"/>
    <m/>
    <x v="81"/>
    <m/>
    <x v="0"/>
    <n v="1240"/>
    <x v="7"/>
  </r>
  <r>
    <x v="6"/>
    <n v="395224"/>
    <m/>
    <x v="82"/>
    <m/>
    <x v="0"/>
    <n v="793"/>
    <x v="7"/>
  </r>
  <r>
    <x v="6"/>
    <n v="395115"/>
    <m/>
    <x v="83"/>
    <m/>
    <x v="0"/>
    <n v="1321"/>
    <x v="7"/>
  </r>
  <r>
    <x v="6"/>
    <n v="394440"/>
    <m/>
    <x v="84"/>
    <m/>
    <x v="0"/>
    <n v="1379"/>
    <x v="7"/>
  </r>
  <r>
    <x v="6"/>
    <n v="394399"/>
    <m/>
    <x v="85"/>
    <m/>
    <x v="0"/>
    <n v="1319"/>
    <x v="7"/>
  </r>
  <r>
    <x v="6"/>
    <n v="395160"/>
    <m/>
    <x v="86"/>
    <m/>
    <x v="0"/>
    <n v="923"/>
    <x v="7"/>
  </r>
  <r>
    <x v="6"/>
    <n v="394816"/>
    <m/>
    <x v="87"/>
    <m/>
    <x v="0"/>
    <n v="1188"/>
    <x v="7"/>
  </r>
  <r>
    <x v="6"/>
    <n v="394766"/>
    <m/>
    <x v="88"/>
    <m/>
    <x v="0"/>
    <n v="1260"/>
    <x v="7"/>
  </r>
  <r>
    <x v="6"/>
    <n v="394931"/>
    <m/>
    <x v="89"/>
    <m/>
    <x v="0"/>
    <n v="1189"/>
    <x v="7"/>
  </r>
  <r>
    <x v="6"/>
    <n v="394528"/>
    <m/>
    <x v="90"/>
    <m/>
    <x v="0"/>
    <n v="1284"/>
    <x v="7"/>
  </r>
  <r>
    <x v="6"/>
    <n v="394531"/>
    <m/>
    <x v="91"/>
    <m/>
    <x v="0"/>
    <n v="1074"/>
    <x v="7"/>
  </r>
  <r>
    <x v="6"/>
    <n v="394711"/>
    <m/>
    <x v="92"/>
    <m/>
    <x v="0"/>
    <n v="1167"/>
    <x v="7"/>
  </r>
  <r>
    <x v="6"/>
    <n v="395245"/>
    <m/>
    <x v="97"/>
    <m/>
    <x v="0"/>
    <n v="705"/>
    <x v="7"/>
  </r>
  <r>
    <x v="6"/>
    <n v="394352"/>
    <m/>
    <x v="93"/>
    <m/>
    <x v="0"/>
    <n v="1012"/>
    <x v="7"/>
  </r>
  <r>
    <x v="6"/>
    <n v="395075"/>
    <m/>
    <x v="98"/>
    <m/>
    <x v="0"/>
    <n v="853"/>
    <x v="7"/>
  </r>
  <r>
    <x v="6"/>
    <n v="394666"/>
    <m/>
    <x v="94"/>
    <m/>
    <x v="0"/>
    <n v="1014"/>
    <x v="7"/>
  </r>
  <r>
    <x v="6"/>
    <n v="394957"/>
    <m/>
    <x v="99"/>
    <m/>
    <x v="0"/>
    <n v="1349"/>
    <x v="7"/>
  </r>
  <r>
    <x v="6"/>
    <n v="395113"/>
    <m/>
    <x v="100"/>
    <m/>
    <x v="0"/>
    <n v="1166"/>
    <x v="7"/>
  </r>
  <r>
    <x v="6"/>
    <n v="395006"/>
    <m/>
    <x v="95"/>
    <m/>
    <x v="0"/>
    <n v="1273"/>
    <x v="7"/>
  </r>
  <r>
    <x v="6"/>
    <n v="394549"/>
    <m/>
    <x v="101"/>
    <m/>
    <x v="0"/>
    <n v="1310"/>
    <x v="7"/>
  </r>
  <r>
    <x v="6"/>
    <n v="394995"/>
    <m/>
    <x v="102"/>
    <m/>
    <x v="0"/>
    <n v="1500"/>
    <x v="7"/>
  </r>
  <r>
    <x v="6"/>
    <n v="394602"/>
    <m/>
    <x v="96"/>
    <m/>
    <x v="0"/>
    <n v="1484"/>
    <x v="7"/>
  </r>
  <r>
    <x v="6"/>
    <n v="394405"/>
    <m/>
    <x v="103"/>
    <m/>
    <x v="0"/>
    <n v="1830"/>
    <x v="7"/>
  </r>
  <r>
    <x v="6"/>
    <n v="394623"/>
    <m/>
    <x v="104"/>
    <m/>
    <x v="0"/>
    <n v="1165"/>
    <x v="7"/>
  </r>
  <r>
    <x v="0"/>
    <n v="102001"/>
    <n v="0"/>
    <x v="0"/>
    <s v="Country"/>
    <x v="0"/>
    <n v="297000"/>
    <x v="8"/>
  </r>
  <r>
    <x v="0"/>
    <n v="394913"/>
    <n v="1"/>
    <x v="1"/>
    <s v="Msa"/>
    <x v="1"/>
    <n v="549000"/>
    <x v="8"/>
  </r>
  <r>
    <x v="0"/>
    <n v="753899"/>
    <n v="2"/>
    <x v="2"/>
    <s v="Msa"/>
    <x v="2"/>
    <n v="839000"/>
    <x v="8"/>
  </r>
  <r>
    <x v="0"/>
    <n v="394463"/>
    <n v="3"/>
    <x v="3"/>
    <s v="Msa"/>
    <x v="3"/>
    <n v="335000"/>
    <x v="8"/>
  </r>
  <r>
    <x v="0"/>
    <n v="394514"/>
    <n v="4"/>
    <x v="4"/>
    <s v="Msa"/>
    <x v="4"/>
    <n v="340000"/>
    <x v="8"/>
  </r>
  <r>
    <x v="0"/>
    <n v="394974"/>
    <n v="5"/>
    <x v="5"/>
    <s v="Msa"/>
    <x v="5"/>
    <n v="274900"/>
    <x v="8"/>
  </r>
  <r>
    <x v="0"/>
    <n v="394692"/>
    <n v="6"/>
    <x v="6"/>
    <s v="Msa"/>
    <x v="4"/>
    <n v="324999"/>
    <x v="8"/>
  </r>
  <r>
    <x v="0"/>
    <n v="395209"/>
    <n v="7"/>
    <x v="7"/>
    <s v="Msa"/>
    <x v="6"/>
    <n v="474899"/>
    <x v="8"/>
  </r>
  <r>
    <x v="0"/>
    <n v="394856"/>
    <n v="8"/>
    <x v="8"/>
    <s v="Msa"/>
    <x v="7"/>
    <n v="450000"/>
    <x v="8"/>
  </r>
  <r>
    <x v="0"/>
    <n v="394347"/>
    <n v="9"/>
    <x v="9"/>
    <s v="Msa"/>
    <x v="8"/>
    <n v="329800"/>
    <x v="8"/>
  </r>
  <r>
    <x v="0"/>
    <n v="394404"/>
    <n v="10"/>
    <x v="10"/>
    <s v="Msa"/>
    <x v="9"/>
    <n v="549900"/>
    <x v="8"/>
  </r>
  <r>
    <x v="0"/>
    <n v="395057"/>
    <n v="11"/>
    <x v="11"/>
    <s v="Msa"/>
    <x v="2"/>
    <n v="889000"/>
    <x v="8"/>
  </r>
  <r>
    <x v="0"/>
    <n v="394532"/>
    <n v="12"/>
    <x v="12"/>
    <s v="Msa"/>
    <x v="10"/>
    <n v="249900"/>
    <x v="8"/>
  </r>
  <r>
    <x v="0"/>
    <n v="395025"/>
    <n v="13"/>
    <x v="13"/>
    <s v="Msa"/>
    <x v="2"/>
    <n v="412888"/>
    <x v="8"/>
  </r>
  <r>
    <x v="0"/>
    <n v="394976"/>
    <n v="14"/>
    <x v="14"/>
    <s v="Msa"/>
    <x v="11"/>
    <n v="345000"/>
    <x v="8"/>
  </r>
  <r>
    <x v="0"/>
    <n v="395078"/>
    <n v="15"/>
    <x v="15"/>
    <s v="Msa"/>
    <x v="12"/>
    <n v="585000"/>
    <x v="8"/>
  </r>
  <r>
    <x v="0"/>
    <n v="394865"/>
    <n v="16"/>
    <x v="16"/>
    <s v="Msa"/>
    <x v="13"/>
    <n v="366281"/>
    <x v="8"/>
  </r>
  <r>
    <x v="0"/>
    <n v="395056"/>
    <n v="17"/>
    <x v="17"/>
    <s v="Msa"/>
    <x v="2"/>
    <n v="729500"/>
    <x v="8"/>
  </r>
  <r>
    <x v="0"/>
    <n v="395121"/>
    <n v="18"/>
    <x v="18"/>
    <s v="Msa"/>
    <x v="14"/>
    <n v="219990"/>
    <x v="8"/>
  </r>
  <r>
    <x v="0"/>
    <n v="395148"/>
    <n v="19"/>
    <x v="19"/>
    <s v="Msa"/>
    <x v="7"/>
    <n v="285000"/>
    <x v="8"/>
  </r>
  <r>
    <x v="0"/>
    <n v="394358"/>
    <n v="20"/>
    <x v="20"/>
    <s v="Msa"/>
    <x v="15"/>
    <n v="339900"/>
    <x v="8"/>
  </r>
  <r>
    <x v="0"/>
    <n v="394530"/>
    <n v="21"/>
    <x v="21"/>
    <s v="Msa"/>
    <x v="16"/>
    <n v="518000"/>
    <x v="8"/>
  </r>
  <r>
    <x v="0"/>
    <n v="394982"/>
    <n v="22"/>
    <x v="22"/>
    <s v="Msa"/>
    <x v="5"/>
    <n v="174900"/>
    <x v="8"/>
  </r>
  <r>
    <x v="0"/>
    <n v="394998"/>
    <n v="23"/>
    <x v="23"/>
    <s v="Msa"/>
    <x v="17"/>
    <n v="485000"/>
    <x v="8"/>
  </r>
  <r>
    <x v="0"/>
    <n v="394458"/>
    <n v="24"/>
    <x v="24"/>
    <s v="Msa"/>
    <x v="18"/>
    <n v="339900"/>
    <x v="8"/>
  </r>
  <r>
    <x v="0"/>
    <n v="395045"/>
    <n v="25"/>
    <x v="25"/>
    <s v="Msa"/>
    <x v="2"/>
    <n v="480481"/>
    <x v="8"/>
  </r>
  <r>
    <x v="0"/>
    <n v="395055"/>
    <n v="26"/>
    <x v="26"/>
    <s v="Msa"/>
    <x v="4"/>
    <n v="284961"/>
    <x v="8"/>
  </r>
  <r>
    <x v="0"/>
    <n v="394943"/>
    <n v="27"/>
    <x v="27"/>
    <s v="Msa"/>
    <x v="7"/>
    <n v="329500"/>
    <x v="8"/>
  </r>
  <r>
    <x v="0"/>
    <n v="394466"/>
    <n v="28"/>
    <x v="28"/>
    <s v="Msa"/>
    <x v="19"/>
    <n v="250000"/>
    <x v="8"/>
  </r>
  <r>
    <x v="0"/>
    <n v="394475"/>
    <n v="29"/>
    <x v="29"/>
    <s v="Msa"/>
    <x v="19"/>
    <n v="183009"/>
    <x v="8"/>
  </r>
  <r>
    <x v="0"/>
    <n v="394735"/>
    <n v="30"/>
    <x v="30"/>
    <s v="Msa"/>
    <x v="14"/>
    <n v="279900"/>
    <x v="8"/>
  </r>
  <r>
    <x v="0"/>
    <n v="394775"/>
    <n v="31"/>
    <x v="31"/>
    <s v="Msa"/>
    <x v="20"/>
    <n v="349890"/>
    <x v="8"/>
  </r>
  <r>
    <x v="0"/>
    <n v="394492"/>
    <n v="32"/>
    <x v="32"/>
    <s v="Msa"/>
    <x v="19"/>
    <n v="284900"/>
    <x v="8"/>
  </r>
  <r>
    <x v="0"/>
    <n v="394705"/>
    <n v="33"/>
    <x v="33"/>
    <s v="Msa"/>
    <x v="21"/>
    <n v="250000"/>
    <x v="8"/>
  </r>
  <r>
    <x v="0"/>
    <n v="395059"/>
    <n v="34"/>
    <x v="34"/>
    <s v="Msa"/>
    <x v="2"/>
    <n v="1198000"/>
    <x v="8"/>
  </r>
  <r>
    <x v="0"/>
    <n v="394355"/>
    <n v="35"/>
    <x v="35"/>
    <s v="Msa"/>
    <x v="4"/>
    <n v="359613"/>
    <x v="8"/>
  </r>
  <r>
    <x v="0"/>
    <n v="395194"/>
    <n v="36"/>
    <x v="36"/>
    <s v="Msa"/>
    <x v="22"/>
    <n v="282062"/>
    <x v="8"/>
  </r>
  <r>
    <x v="0"/>
    <n v="394902"/>
    <n v="37"/>
    <x v="37"/>
    <s v="Msa"/>
    <x v="23"/>
    <n v="369900"/>
    <x v="8"/>
  </r>
  <r>
    <x v="0"/>
    <n v="395005"/>
    <n v="38"/>
    <x v="38"/>
    <s v="Msa"/>
    <x v="24"/>
    <n v="390694"/>
    <x v="8"/>
  </r>
  <r>
    <x v="0"/>
    <n v="394862"/>
    <n v="39"/>
    <x v="39"/>
    <s v="Msa"/>
    <x v="25"/>
    <n v="249900"/>
    <x v="8"/>
  </r>
  <r>
    <x v="0"/>
    <n v="394714"/>
    <n v="40"/>
    <x v="40"/>
    <s v="Msa"/>
    <x v="7"/>
    <n v="299998"/>
    <x v="8"/>
  </r>
  <r>
    <x v="0"/>
    <n v="394849"/>
    <n v="41"/>
    <x v="41"/>
    <s v="Msa"/>
    <x v="23"/>
    <n v="209674"/>
    <x v="8"/>
  </r>
  <r>
    <x v="0"/>
    <n v="394935"/>
    <n v="42"/>
    <x v="42"/>
    <s v="Msa"/>
    <x v="26"/>
    <n v="250328"/>
    <x v="8"/>
  </r>
  <r>
    <x v="0"/>
    <n v="394807"/>
    <n v="43"/>
    <x v="43"/>
    <s v="Msa"/>
    <x v="27"/>
    <n v="269815"/>
    <x v="8"/>
  </r>
  <r>
    <x v="0"/>
    <n v="394669"/>
    <n v="44"/>
    <x v="44"/>
    <s v="Msa"/>
    <x v="28"/>
    <n v="299900"/>
    <x v="8"/>
  </r>
  <r>
    <x v="0"/>
    <n v="395022"/>
    <n v="45"/>
    <x v="45"/>
    <s v="Msa"/>
    <x v="22"/>
    <n v="325734"/>
    <x v="8"/>
  </r>
  <r>
    <x v="0"/>
    <n v="394910"/>
    <n v="46"/>
    <x v="46"/>
    <s v="Msa"/>
    <x v="29"/>
    <n v="265000"/>
    <x v="8"/>
  </r>
  <r>
    <x v="0"/>
    <n v="394425"/>
    <n v="47"/>
    <x v="47"/>
    <s v="Msa"/>
    <x v="1"/>
    <n v="179367"/>
    <x v="8"/>
  </r>
  <r>
    <x v="0"/>
    <n v="395012"/>
    <n v="48"/>
    <x v="48"/>
    <s v="Msa"/>
    <x v="18"/>
    <n v="369900"/>
    <x v="8"/>
  </r>
  <r>
    <x v="0"/>
    <n v="394388"/>
    <n v="49"/>
    <x v="49"/>
    <s v="Msa"/>
    <x v="30"/>
    <n v="237000"/>
    <x v="8"/>
  </r>
  <r>
    <x v="0"/>
    <n v="395053"/>
    <n v="50"/>
    <x v="50"/>
    <s v="Msa"/>
    <x v="31"/>
    <n v="440941"/>
    <x v="8"/>
  </r>
  <r>
    <x v="0"/>
    <n v="395031"/>
    <n v="51"/>
    <x v="51"/>
    <s v="Msa"/>
    <x v="1"/>
    <n v="207213"/>
    <x v="8"/>
  </r>
  <r>
    <x v="0"/>
    <n v="394640"/>
    <n v="52"/>
    <x v="52"/>
    <s v="Msa"/>
    <x v="10"/>
    <n v="279900"/>
    <x v="8"/>
  </r>
  <r>
    <x v="0"/>
    <n v="395167"/>
    <n v="53"/>
    <x v="53"/>
    <s v="Msa"/>
    <x v="11"/>
    <n v="289900"/>
    <x v="8"/>
  </r>
  <r>
    <x v="0"/>
    <n v="753924"/>
    <n v="54"/>
    <x v="54"/>
    <s v="Msa"/>
    <x v="32"/>
    <n v="883858"/>
    <x v="8"/>
  </r>
  <r>
    <x v="0"/>
    <n v="395169"/>
    <n v="55"/>
    <x v="55"/>
    <s v="Msa"/>
    <x v="26"/>
    <n v="212423"/>
    <x v="8"/>
  </r>
  <r>
    <x v="0"/>
    <n v="394619"/>
    <n v="56"/>
    <x v="56"/>
    <s v="Msa"/>
    <x v="2"/>
    <n v="325000"/>
    <x v="8"/>
  </r>
  <r>
    <x v="0"/>
    <n v="395238"/>
    <n v="57"/>
    <x v="57"/>
    <s v="Msa"/>
    <x v="9"/>
    <n v="353099"/>
    <x v="8"/>
  </r>
  <r>
    <x v="0"/>
    <n v="394415"/>
    <n v="58"/>
    <x v="58"/>
    <s v="Msa"/>
    <x v="28"/>
    <n v="852454"/>
    <x v="8"/>
  </r>
  <r>
    <x v="0"/>
    <n v="394312"/>
    <n v="59"/>
    <x v="59"/>
    <s v="Msa"/>
    <x v="33"/>
    <n v="255000"/>
    <x v="8"/>
  </r>
  <r>
    <x v="0"/>
    <n v="394308"/>
    <n v="60"/>
    <x v="60"/>
    <s v="Msa"/>
    <x v="1"/>
    <n v="245068"/>
    <x v="8"/>
  </r>
  <r>
    <x v="0"/>
    <n v="394938"/>
    <n v="61"/>
    <x v="61"/>
    <s v="Msa"/>
    <x v="34"/>
    <n v="292206"/>
    <x v="8"/>
  </r>
  <r>
    <x v="0"/>
    <n v="394908"/>
    <n v="62"/>
    <x v="62"/>
    <s v="Msa"/>
    <x v="28"/>
    <n v="313378"/>
    <x v="8"/>
  </r>
  <r>
    <x v="0"/>
    <n v="394357"/>
    <n v="63"/>
    <x v="63"/>
    <s v="Msa"/>
    <x v="2"/>
    <n v="253284"/>
    <x v="8"/>
  </r>
  <r>
    <x v="0"/>
    <n v="394753"/>
    <n v="64"/>
    <x v="64"/>
    <s v="Msa"/>
    <x v="23"/>
    <n v="260796"/>
    <x v="8"/>
  </r>
  <r>
    <x v="0"/>
    <n v="394653"/>
    <n v="65"/>
    <x v="65"/>
    <s v="Msa"/>
    <x v="35"/>
    <n v="263187"/>
    <x v="8"/>
  </r>
  <r>
    <x v="0"/>
    <n v="394952"/>
    <n v="66"/>
    <x v="66"/>
    <s v="Msa"/>
    <x v="2"/>
    <n v="749000"/>
    <x v="8"/>
  </r>
  <r>
    <x v="0"/>
    <n v="394318"/>
    <n v="67"/>
    <x v="67"/>
    <s v="Msa"/>
    <x v="5"/>
    <n v="230000"/>
    <x v="8"/>
  </r>
  <r>
    <x v="0"/>
    <n v="394561"/>
    <n v="68"/>
    <x v="68"/>
    <s v="Msa"/>
    <x v="4"/>
    <n v="191666"/>
    <x v="8"/>
  </r>
  <r>
    <x v="0"/>
    <n v="394367"/>
    <n v="69"/>
    <x v="69"/>
    <s v="Msa"/>
    <x v="29"/>
    <n v="250000"/>
    <x v="8"/>
  </r>
  <r>
    <x v="0"/>
    <n v="394521"/>
    <n v="70"/>
    <x v="70"/>
    <s v="Msa"/>
    <x v="19"/>
    <n v="159760"/>
    <x v="8"/>
  </r>
  <r>
    <x v="0"/>
    <n v="394843"/>
    <n v="71"/>
    <x v="71"/>
    <s v="Msa"/>
    <x v="4"/>
    <n v="199900"/>
    <x v="8"/>
  </r>
  <r>
    <x v="0"/>
    <n v="394486"/>
    <n v="72"/>
    <x v="72"/>
    <s v="Msa"/>
    <x v="35"/>
    <n v="222238"/>
    <x v="8"/>
  </r>
  <r>
    <x v="0"/>
    <n v="394648"/>
    <n v="73"/>
    <x v="73"/>
    <s v="Msa"/>
    <x v="18"/>
    <n v="259900"/>
    <x v="8"/>
  </r>
  <r>
    <x v="0"/>
    <n v="394304"/>
    <n v="74"/>
    <x v="74"/>
    <s v="Msa"/>
    <x v="19"/>
    <n v="160000"/>
    <x v="8"/>
  </r>
  <r>
    <x v="0"/>
    <n v="753906"/>
    <n v="75"/>
    <x v="75"/>
    <s v="Msa"/>
    <x v="7"/>
    <n v="368000"/>
    <x v="8"/>
  </r>
  <r>
    <x v="0"/>
    <n v="394798"/>
    <n v="76"/>
    <x v="76"/>
    <s v="Msa"/>
    <x v="36"/>
    <n v="174294"/>
    <x v="8"/>
  </r>
  <r>
    <x v="0"/>
    <n v="395134"/>
    <n v="77"/>
    <x v="77"/>
    <s v="Msa"/>
    <x v="2"/>
    <n v="375334"/>
    <x v="8"/>
  </r>
  <r>
    <x v="0"/>
    <n v="394457"/>
    <n v="78"/>
    <x v="78"/>
    <s v="Msa"/>
    <x v="35"/>
    <n v="362979"/>
    <x v="8"/>
  </r>
  <r>
    <x v="0"/>
    <n v="395143"/>
    <n v="79"/>
    <x v="79"/>
    <s v="Msa"/>
    <x v="1"/>
    <n v="152026"/>
    <x v="8"/>
  </r>
  <r>
    <x v="0"/>
    <n v="394484"/>
    <n v="80"/>
    <x v="80"/>
    <s v="Msa"/>
    <x v="16"/>
    <n v="413389"/>
    <x v="8"/>
  </r>
  <r>
    <x v="0"/>
    <n v="395235"/>
    <n v="81"/>
    <x v="81"/>
    <s v="Msa"/>
    <x v="18"/>
    <n v="254000"/>
    <x v="8"/>
  </r>
  <r>
    <x v="0"/>
    <n v="395224"/>
    <n v="82"/>
    <x v="82"/>
    <s v="Msa"/>
    <x v="37"/>
    <n v="199900"/>
    <x v="8"/>
  </r>
  <r>
    <x v="0"/>
    <n v="395115"/>
    <n v="83"/>
    <x v="83"/>
    <s v="Msa"/>
    <x v="9"/>
    <n v="256613"/>
    <x v="8"/>
  </r>
  <r>
    <x v="0"/>
    <n v="394440"/>
    <n v="84"/>
    <x v="84"/>
    <s v="Msa"/>
    <x v="7"/>
    <n v="247368"/>
    <x v="8"/>
  </r>
  <r>
    <x v="0"/>
    <n v="394399"/>
    <n v="85"/>
    <x v="85"/>
    <s v="Msa"/>
    <x v="38"/>
    <n v="349900"/>
    <x v="8"/>
  </r>
  <r>
    <x v="0"/>
    <n v="395160"/>
    <n v="86"/>
    <x v="86"/>
    <s v="Msa"/>
    <x v="19"/>
    <n v="139900"/>
    <x v="8"/>
  </r>
  <r>
    <x v="0"/>
    <n v="394816"/>
    <n v="87"/>
    <x v="87"/>
    <s v="Msa"/>
    <x v="25"/>
    <n v="325000"/>
    <x v="8"/>
  </r>
  <r>
    <x v="0"/>
    <n v="394766"/>
    <n v="88"/>
    <x v="88"/>
    <s v="Msa"/>
    <x v="7"/>
    <n v="233688"/>
    <x v="8"/>
  </r>
  <r>
    <x v="0"/>
    <n v="394931"/>
    <n v="89"/>
    <x v="89"/>
    <s v="Msa"/>
    <x v="31"/>
    <n v="375023"/>
    <x v="8"/>
  </r>
  <r>
    <x v="0"/>
    <n v="394528"/>
    <n v="90"/>
    <x v="90"/>
    <s v="Msa"/>
    <x v="7"/>
    <n v="279000"/>
    <x v="8"/>
  </r>
  <r>
    <x v="0"/>
    <n v="394531"/>
    <n v="91"/>
    <x v="91"/>
    <s v="Msa"/>
    <x v="39"/>
    <n v="296409"/>
    <x v="8"/>
  </r>
  <r>
    <x v="0"/>
    <n v="394711"/>
    <n v="92"/>
    <x v="92"/>
    <s v="Msa"/>
    <x v="40"/>
    <n v="234611"/>
    <x v="8"/>
  </r>
  <r>
    <x v="0"/>
    <n v="394352"/>
    <n v="94"/>
    <x v="93"/>
    <s v="Msa"/>
    <x v="8"/>
    <n v="225000"/>
    <x v="8"/>
  </r>
  <r>
    <x v="0"/>
    <n v="394666"/>
    <n v="96"/>
    <x v="94"/>
    <s v="Msa"/>
    <x v="5"/>
    <n v="242772"/>
    <x v="8"/>
  </r>
  <r>
    <x v="0"/>
    <n v="395006"/>
    <n v="100"/>
    <x v="95"/>
    <s v="Msa"/>
    <x v="31"/>
    <n v="399840"/>
    <x v="8"/>
  </r>
  <r>
    <x v="0"/>
    <n v="394602"/>
    <n v="159"/>
    <x v="96"/>
    <s v="Msa"/>
    <x v="16"/>
    <n v="459169"/>
    <x v="8"/>
  </r>
  <r>
    <x v="1"/>
    <n v="102001"/>
    <n v="0"/>
    <x v="0"/>
    <s v="Country"/>
    <x v="0"/>
    <n v="245000"/>
    <x v="8"/>
  </r>
  <r>
    <x v="1"/>
    <n v="394913"/>
    <n v="1"/>
    <x v="1"/>
    <s v="Msa"/>
    <x v="1"/>
    <n v="429000"/>
    <x v="8"/>
  </r>
  <r>
    <x v="1"/>
    <n v="753899"/>
    <n v="2"/>
    <x v="2"/>
    <s v="Msa"/>
    <x v="2"/>
    <n v="685000"/>
    <x v="8"/>
  </r>
  <r>
    <x v="1"/>
    <n v="394463"/>
    <n v="3"/>
    <x v="3"/>
    <s v="Msa"/>
    <x v="3"/>
    <n v="245000"/>
    <x v="8"/>
  </r>
  <r>
    <x v="1"/>
    <n v="394514"/>
    <n v="4"/>
    <x v="4"/>
    <s v="Msa"/>
    <x v="4"/>
    <n v="261104"/>
    <x v="8"/>
  </r>
  <r>
    <x v="1"/>
    <n v="394974"/>
    <n v="5"/>
    <x v="5"/>
    <s v="Msa"/>
    <x v="5"/>
    <n v="247500"/>
    <x v="8"/>
  </r>
  <r>
    <x v="1"/>
    <n v="394692"/>
    <n v="6"/>
    <x v="6"/>
    <s v="Msa"/>
    <x v="4"/>
    <n v="234500"/>
    <x v="8"/>
  </r>
  <r>
    <x v="1"/>
    <n v="395209"/>
    <n v="7"/>
    <x v="7"/>
    <s v="Msa"/>
    <x v="6"/>
    <n v="418990"/>
    <x v="8"/>
  </r>
  <r>
    <x v="1"/>
    <n v="394856"/>
    <n v="8"/>
    <x v="8"/>
    <s v="Msa"/>
    <x v="7"/>
    <n v="330000"/>
    <x v="8"/>
  </r>
  <r>
    <x v="1"/>
    <n v="394347"/>
    <n v="9"/>
    <x v="9"/>
    <s v="Msa"/>
    <x v="8"/>
    <n v="250000"/>
    <x v="8"/>
  </r>
  <r>
    <x v="1"/>
    <n v="394404"/>
    <n v="10"/>
    <x v="10"/>
    <s v="Msa"/>
    <x v="9"/>
    <n v="445000"/>
    <x v="8"/>
  </r>
  <r>
    <x v="1"/>
    <n v="395057"/>
    <n v="11"/>
    <x v="11"/>
    <s v="Msa"/>
    <x v="2"/>
    <n v="818000"/>
    <x v="8"/>
  </r>
  <r>
    <x v="1"/>
    <n v="394532"/>
    <n v="12"/>
    <x v="12"/>
    <s v="Msa"/>
    <x v="10"/>
    <n v="187000"/>
    <x v="8"/>
  </r>
  <r>
    <x v="1"/>
    <n v="395025"/>
    <n v="13"/>
    <x v="13"/>
    <s v="Msa"/>
    <x v="2"/>
    <n v="377000"/>
    <x v="8"/>
  </r>
  <r>
    <x v="1"/>
    <n v="394976"/>
    <n v="14"/>
    <x v="14"/>
    <s v="Msa"/>
    <x v="11"/>
    <n v="279595"/>
    <x v="8"/>
  </r>
  <r>
    <x v="1"/>
    <n v="395078"/>
    <n v="15"/>
    <x v="15"/>
    <s v="Msa"/>
    <x v="12"/>
    <n v="485000"/>
    <x v="8"/>
  </r>
  <r>
    <x v="1"/>
    <n v="394865"/>
    <n v="16"/>
    <x v="16"/>
    <s v="Msa"/>
    <x v="13"/>
    <n v="266500"/>
    <x v="8"/>
  </r>
  <r>
    <x v="1"/>
    <n v="395056"/>
    <n v="17"/>
    <x v="17"/>
    <s v="Msa"/>
    <x v="2"/>
    <n v="632000"/>
    <x v="8"/>
  </r>
  <r>
    <x v="1"/>
    <n v="395121"/>
    <n v="18"/>
    <x v="18"/>
    <s v="Msa"/>
    <x v="14"/>
    <n v="183000"/>
    <x v="8"/>
  </r>
  <r>
    <x v="1"/>
    <n v="395148"/>
    <n v="19"/>
    <x v="19"/>
    <s v="Msa"/>
    <x v="7"/>
    <n v="233000"/>
    <x v="8"/>
  </r>
  <r>
    <x v="1"/>
    <n v="394358"/>
    <n v="20"/>
    <x v="20"/>
    <s v="Msa"/>
    <x v="15"/>
    <n v="307500"/>
    <x v="8"/>
  </r>
  <r>
    <x v="1"/>
    <n v="394530"/>
    <n v="21"/>
    <x v="21"/>
    <s v="Msa"/>
    <x v="16"/>
    <n v="430000"/>
    <x v="8"/>
  </r>
  <r>
    <x v="1"/>
    <n v="394982"/>
    <n v="22"/>
    <x v="22"/>
    <s v="Msa"/>
    <x v="5"/>
    <n v="166950"/>
    <x v="8"/>
  </r>
  <r>
    <x v="1"/>
    <n v="394998"/>
    <n v="23"/>
    <x v="23"/>
    <s v="Msa"/>
    <x v="17"/>
    <n v="398025"/>
    <x v="8"/>
  </r>
  <r>
    <x v="1"/>
    <n v="394458"/>
    <n v="24"/>
    <x v="24"/>
    <s v="Msa"/>
    <x v="18"/>
    <n v="247850"/>
    <x v="8"/>
  </r>
  <r>
    <x v="1"/>
    <n v="395045"/>
    <n v="25"/>
    <x v="25"/>
    <s v="Msa"/>
    <x v="2"/>
    <n v="420000"/>
    <x v="8"/>
  </r>
  <r>
    <x v="1"/>
    <n v="395055"/>
    <n v="26"/>
    <x v="26"/>
    <s v="Msa"/>
    <x v="4"/>
    <n v="222500"/>
    <x v="8"/>
  </r>
  <r>
    <x v="1"/>
    <n v="394943"/>
    <n v="27"/>
    <x v="27"/>
    <s v="Msa"/>
    <x v="7"/>
    <n v="274000"/>
    <x v="8"/>
  </r>
  <r>
    <x v="1"/>
    <n v="394466"/>
    <n v="28"/>
    <x v="28"/>
    <s v="Msa"/>
    <x v="19"/>
    <n v="180000"/>
    <x v="8"/>
  </r>
  <r>
    <x v="1"/>
    <n v="394475"/>
    <n v="29"/>
    <x v="29"/>
    <s v="Msa"/>
    <x v="19"/>
    <n v="152900"/>
    <x v="8"/>
  </r>
  <r>
    <x v="1"/>
    <n v="394735"/>
    <n v="30"/>
    <x v="30"/>
    <s v="Msa"/>
    <x v="14"/>
    <n v="208000"/>
    <x v="8"/>
  </r>
  <r>
    <x v="1"/>
    <n v="394775"/>
    <n v="31"/>
    <x v="31"/>
    <s v="Msa"/>
    <x v="20"/>
    <n v="308000"/>
    <x v="8"/>
  </r>
  <r>
    <x v="1"/>
    <n v="394492"/>
    <n v="32"/>
    <x v="32"/>
    <s v="Msa"/>
    <x v="19"/>
    <n v="212000"/>
    <x v="8"/>
  </r>
  <r>
    <x v="1"/>
    <n v="394705"/>
    <n v="33"/>
    <x v="33"/>
    <s v="Msa"/>
    <x v="21"/>
    <n v="183000"/>
    <x v="8"/>
  </r>
  <r>
    <x v="1"/>
    <n v="395059"/>
    <n v="34"/>
    <x v="34"/>
    <s v="Msa"/>
    <x v="2"/>
    <n v="1103000"/>
    <x v="8"/>
  </r>
  <r>
    <x v="1"/>
    <n v="394355"/>
    <n v="35"/>
    <x v="35"/>
    <s v="Msa"/>
    <x v="4"/>
    <n v="305000"/>
    <x v="8"/>
  </r>
  <r>
    <x v="1"/>
    <n v="395194"/>
    <n v="36"/>
    <x v="36"/>
    <s v="Msa"/>
    <x v="22"/>
    <n v="250000"/>
    <x v="8"/>
  </r>
  <r>
    <x v="1"/>
    <n v="394902"/>
    <n v="37"/>
    <x v="37"/>
    <s v="Msa"/>
    <x v="23"/>
    <n v="274000"/>
    <x v="8"/>
  </r>
  <r>
    <x v="1"/>
    <n v="395005"/>
    <n v="38"/>
    <x v="38"/>
    <s v="Msa"/>
    <x v="24"/>
    <n v="288900"/>
    <x v="8"/>
  </r>
  <r>
    <x v="1"/>
    <n v="394862"/>
    <n v="39"/>
    <x v="39"/>
    <s v="Msa"/>
    <x v="25"/>
    <n v="224000"/>
    <x v="8"/>
  </r>
  <r>
    <x v="1"/>
    <n v="394714"/>
    <n v="40"/>
    <x v="40"/>
    <s v="Msa"/>
    <x v="7"/>
    <n v="247500"/>
    <x v="8"/>
  </r>
  <r>
    <x v="1"/>
    <n v="394849"/>
    <n v="41"/>
    <x v="41"/>
    <s v="Msa"/>
    <x v="23"/>
    <n v="176000"/>
    <x v="8"/>
  </r>
  <r>
    <x v="1"/>
    <n v="394935"/>
    <n v="42"/>
    <x v="42"/>
    <s v="Msa"/>
    <x v="26"/>
    <n v="175500"/>
    <x v="8"/>
  </r>
  <r>
    <x v="1"/>
    <n v="394807"/>
    <n v="43"/>
    <x v="43"/>
    <s v="Msa"/>
    <x v="27"/>
    <n v="178500"/>
    <x v="8"/>
  </r>
  <r>
    <x v="1"/>
    <n v="394669"/>
    <n v="44"/>
    <x v="44"/>
    <s v="Msa"/>
    <x v="28"/>
    <n v="240000"/>
    <x v="8"/>
  </r>
  <r>
    <x v="1"/>
    <n v="395022"/>
    <n v="45"/>
    <x v="45"/>
    <s v="Msa"/>
    <x v="22"/>
    <n v="242333"/>
    <x v="8"/>
  </r>
  <r>
    <x v="1"/>
    <n v="394910"/>
    <n v="46"/>
    <x v="46"/>
    <s v="Msa"/>
    <x v="29"/>
    <n v="204000"/>
    <x v="8"/>
  </r>
  <r>
    <x v="1"/>
    <n v="394425"/>
    <n v="47"/>
    <x v="47"/>
    <s v="Msa"/>
    <x v="1"/>
    <n v="163000"/>
    <x v="8"/>
  </r>
  <r>
    <x v="1"/>
    <n v="395012"/>
    <n v="48"/>
    <x v="48"/>
    <s v="Msa"/>
    <x v="18"/>
    <n v="283000"/>
    <x v="8"/>
  </r>
  <r>
    <x v="1"/>
    <n v="394388"/>
    <n v="49"/>
    <x v="49"/>
    <s v="Msa"/>
    <x v="30"/>
    <n v="200000"/>
    <x v="8"/>
  </r>
  <r>
    <x v="1"/>
    <n v="395053"/>
    <n v="50"/>
    <x v="50"/>
    <s v="Msa"/>
    <x v="31"/>
    <n v="324900"/>
    <x v="8"/>
  </r>
  <r>
    <x v="1"/>
    <n v="395031"/>
    <n v="51"/>
    <x v="51"/>
    <s v="Msa"/>
    <x v="1"/>
    <n v="147000"/>
    <x v="8"/>
  </r>
  <r>
    <x v="1"/>
    <n v="394640"/>
    <n v="52"/>
    <x v="52"/>
    <s v="Msa"/>
    <x v="10"/>
    <n v="195000"/>
    <x v="8"/>
  </r>
  <r>
    <x v="1"/>
    <n v="395167"/>
    <n v="53"/>
    <x v="53"/>
    <s v="Msa"/>
    <x v="11"/>
    <n v="218000"/>
    <x v="8"/>
  </r>
  <r>
    <x v="1"/>
    <n v="753924"/>
    <n v="54"/>
    <x v="54"/>
    <s v="Msa"/>
    <x v="32"/>
    <n v="676995"/>
    <x v="8"/>
  </r>
  <r>
    <x v="1"/>
    <n v="395169"/>
    <n v="55"/>
    <x v="55"/>
    <s v="Msa"/>
    <x v="26"/>
    <n v="167500"/>
    <x v="8"/>
  </r>
  <r>
    <x v="1"/>
    <n v="394619"/>
    <n v="56"/>
    <x v="56"/>
    <s v="Msa"/>
    <x v="2"/>
    <n v="275000"/>
    <x v="8"/>
  </r>
  <r>
    <x v="1"/>
    <n v="395238"/>
    <n v="57"/>
    <x v="57"/>
    <s v="Msa"/>
    <x v="9"/>
    <n v="285000"/>
    <x v="8"/>
  </r>
  <r>
    <x v="1"/>
    <n v="394415"/>
    <n v="58"/>
    <x v="58"/>
    <s v="Msa"/>
    <x v="28"/>
    <n v="449900"/>
    <x v="8"/>
  </r>
  <r>
    <x v="1"/>
    <n v="394312"/>
    <n v="59"/>
    <x v="59"/>
    <s v="Msa"/>
    <x v="33"/>
    <n v="196100"/>
    <x v="8"/>
  </r>
  <r>
    <x v="1"/>
    <n v="394308"/>
    <n v="60"/>
    <x v="60"/>
    <s v="Msa"/>
    <x v="1"/>
    <n v="192000"/>
    <x v="8"/>
  </r>
  <r>
    <x v="1"/>
    <n v="394938"/>
    <n v="61"/>
    <x v="61"/>
    <s v="Msa"/>
    <x v="34"/>
    <n v="190000"/>
    <x v="8"/>
  </r>
  <r>
    <x v="1"/>
    <n v="394908"/>
    <n v="62"/>
    <x v="62"/>
    <s v="Msa"/>
    <x v="28"/>
    <n v="249900"/>
    <x v="8"/>
  </r>
  <r>
    <x v="1"/>
    <n v="394357"/>
    <n v="63"/>
    <x v="63"/>
    <s v="Msa"/>
    <x v="2"/>
    <n v="240000"/>
    <x v="8"/>
  </r>
  <r>
    <x v="1"/>
    <n v="394753"/>
    <n v="64"/>
    <x v="64"/>
    <s v="Msa"/>
    <x v="23"/>
    <n v="193500"/>
    <x v="8"/>
  </r>
  <r>
    <x v="1"/>
    <n v="394653"/>
    <n v="65"/>
    <x v="65"/>
    <s v="Msa"/>
    <x v="35"/>
    <n v="203000"/>
    <x v="8"/>
  </r>
  <r>
    <x v="1"/>
    <n v="394952"/>
    <n v="66"/>
    <x v="66"/>
    <s v="Msa"/>
    <x v="2"/>
    <n v="640000"/>
    <x v="8"/>
  </r>
  <r>
    <x v="1"/>
    <n v="394318"/>
    <n v="67"/>
    <x v="67"/>
    <s v="Msa"/>
    <x v="5"/>
    <n v="189900"/>
    <x v="8"/>
  </r>
  <r>
    <x v="1"/>
    <n v="394561"/>
    <n v="68"/>
    <x v="68"/>
    <s v="Msa"/>
    <x v="4"/>
    <n v="155500"/>
    <x v="8"/>
  </r>
  <r>
    <x v="1"/>
    <n v="394367"/>
    <n v="69"/>
    <x v="69"/>
    <s v="Msa"/>
    <x v="29"/>
    <n v="213500"/>
    <x v="8"/>
  </r>
  <r>
    <x v="1"/>
    <n v="394521"/>
    <n v="70"/>
    <x v="70"/>
    <s v="Msa"/>
    <x v="19"/>
    <n v="145000"/>
    <x v="8"/>
  </r>
  <r>
    <x v="1"/>
    <n v="394843"/>
    <n v="71"/>
    <x v="71"/>
    <s v="Msa"/>
    <x v="4"/>
    <n v="144000"/>
    <x v="8"/>
  </r>
  <r>
    <x v="1"/>
    <n v="394486"/>
    <n v="72"/>
    <x v="72"/>
    <s v="Msa"/>
    <x v="35"/>
    <n v="182148"/>
    <x v="8"/>
  </r>
  <r>
    <x v="1"/>
    <n v="394648"/>
    <n v="73"/>
    <x v="73"/>
    <s v="Msa"/>
    <x v="18"/>
    <n v="166000"/>
    <x v="8"/>
  </r>
  <r>
    <x v="1"/>
    <n v="394304"/>
    <n v="74"/>
    <x v="74"/>
    <s v="Msa"/>
    <x v="19"/>
    <n v="151450"/>
    <x v="8"/>
  </r>
  <r>
    <x v="1"/>
    <n v="753906"/>
    <n v="75"/>
    <x v="75"/>
    <s v="Msa"/>
    <x v="7"/>
    <n v="282738"/>
    <x v="8"/>
  </r>
  <r>
    <x v="1"/>
    <n v="394798"/>
    <n v="76"/>
    <x v="76"/>
    <s v="Msa"/>
    <x v="36"/>
    <n v="161500"/>
    <x v="8"/>
  </r>
  <r>
    <x v="1"/>
    <n v="395134"/>
    <n v="77"/>
    <x v="77"/>
    <s v="Msa"/>
    <x v="2"/>
    <n v="387000"/>
    <x v="8"/>
  </r>
  <r>
    <x v="1"/>
    <n v="394457"/>
    <n v="78"/>
    <x v="78"/>
    <s v="Msa"/>
    <x v="35"/>
    <n v="287000"/>
    <x v="8"/>
  </r>
  <r>
    <x v="1"/>
    <n v="395143"/>
    <n v="79"/>
    <x v="79"/>
    <s v="Msa"/>
    <x v="1"/>
    <n v="142000"/>
    <x v="8"/>
  </r>
  <r>
    <x v="1"/>
    <n v="394484"/>
    <n v="80"/>
    <x v="80"/>
    <s v="Msa"/>
    <x v="16"/>
    <n v="314000"/>
    <x v="8"/>
  </r>
  <r>
    <x v="1"/>
    <n v="395235"/>
    <n v="81"/>
    <x v="81"/>
    <s v="Msa"/>
    <x v="18"/>
    <n v="165000"/>
    <x v="8"/>
  </r>
  <r>
    <x v="1"/>
    <n v="395224"/>
    <n v="82"/>
    <x v="82"/>
    <s v="Msa"/>
    <x v="37"/>
    <n v="149900"/>
    <x v="8"/>
  </r>
  <r>
    <x v="1"/>
    <n v="395115"/>
    <n v="83"/>
    <x v="83"/>
    <s v="Msa"/>
    <x v="9"/>
    <n v="219000"/>
    <x v="8"/>
  </r>
  <r>
    <x v="1"/>
    <n v="394440"/>
    <n v="84"/>
    <x v="84"/>
    <s v="Msa"/>
    <x v="7"/>
    <n v="240000"/>
    <x v="8"/>
  </r>
  <r>
    <x v="1"/>
    <n v="394399"/>
    <n v="85"/>
    <x v="85"/>
    <s v="Msa"/>
    <x v="38"/>
    <n v="279000"/>
    <x v="8"/>
  </r>
  <r>
    <x v="1"/>
    <n v="395160"/>
    <n v="86"/>
    <x v="86"/>
    <s v="Msa"/>
    <x v="19"/>
    <n v="134900"/>
    <x v="8"/>
  </r>
  <r>
    <x v="1"/>
    <n v="394816"/>
    <n v="87"/>
    <x v="87"/>
    <s v="Msa"/>
    <x v="25"/>
    <n v="266250"/>
    <x v="8"/>
  </r>
  <r>
    <x v="1"/>
    <n v="394766"/>
    <n v="88"/>
    <x v="88"/>
    <s v="Msa"/>
    <x v="7"/>
    <n v="198800"/>
    <x v="8"/>
  </r>
  <r>
    <x v="1"/>
    <n v="394931"/>
    <n v="89"/>
    <x v="89"/>
    <s v="Msa"/>
    <x v="31"/>
    <n v="271350"/>
    <x v="8"/>
  </r>
  <r>
    <x v="1"/>
    <n v="394528"/>
    <n v="90"/>
    <x v="90"/>
    <s v="Msa"/>
    <x v="7"/>
    <n v="210990"/>
    <x v="8"/>
  </r>
  <r>
    <x v="1"/>
    <n v="394531"/>
    <n v="91"/>
    <x v="91"/>
    <s v="Msa"/>
    <x v="39"/>
    <n v="214000"/>
    <x v="8"/>
  </r>
  <r>
    <x v="1"/>
    <n v="394711"/>
    <n v="92"/>
    <x v="92"/>
    <s v="Msa"/>
    <x v="40"/>
    <n v="187500"/>
    <x v="8"/>
  </r>
  <r>
    <x v="1"/>
    <n v="394352"/>
    <n v="94"/>
    <x v="93"/>
    <s v="Msa"/>
    <x v="8"/>
    <n v="179950"/>
    <x v="8"/>
  </r>
  <r>
    <x v="1"/>
    <n v="394666"/>
    <n v="96"/>
    <x v="94"/>
    <s v="Msa"/>
    <x v="5"/>
    <n v="173900"/>
    <x v="8"/>
  </r>
  <r>
    <x v="1"/>
    <n v="395006"/>
    <n v="100"/>
    <x v="95"/>
    <s v="Msa"/>
    <x v="31"/>
    <n v="317500"/>
    <x v="8"/>
  </r>
  <r>
    <x v="1"/>
    <n v="394602"/>
    <n v="159"/>
    <x v="96"/>
    <s v="Msa"/>
    <x v="16"/>
    <n v="395000"/>
    <x v="8"/>
  </r>
  <r>
    <x v="2"/>
    <n v="102001"/>
    <n v="0"/>
    <x v="0"/>
    <s v="Country"/>
    <x v="0"/>
    <n v="1589617"/>
    <x v="8"/>
  </r>
  <r>
    <x v="2"/>
    <n v="394913"/>
    <n v="1"/>
    <x v="1"/>
    <s v="Msa"/>
    <x v="1"/>
    <n v="68490"/>
    <x v="8"/>
  </r>
  <r>
    <x v="2"/>
    <n v="753899"/>
    <n v="2"/>
    <x v="2"/>
    <s v="Msa"/>
    <x v="2"/>
    <n v="25359"/>
    <x v="8"/>
  </r>
  <r>
    <x v="2"/>
    <n v="394463"/>
    <n v="3"/>
    <x v="3"/>
    <s v="Msa"/>
    <x v="3"/>
    <n v="48272"/>
    <x v="8"/>
  </r>
  <r>
    <x v="2"/>
    <n v="394514"/>
    <n v="4"/>
    <x v="4"/>
    <s v="Msa"/>
    <x v="4"/>
    <n v="33721"/>
    <x v="8"/>
  </r>
  <r>
    <x v="2"/>
    <n v="394974"/>
    <n v="5"/>
    <x v="5"/>
    <s v="Msa"/>
    <x v="5"/>
    <n v="28434"/>
    <x v="8"/>
  </r>
  <r>
    <x v="2"/>
    <n v="394692"/>
    <n v="6"/>
    <x v="6"/>
    <s v="Msa"/>
    <x v="4"/>
    <n v="39851"/>
    <x v="8"/>
  </r>
  <r>
    <x v="2"/>
    <n v="395209"/>
    <n v="7"/>
    <x v="7"/>
    <s v="Msa"/>
    <x v="6"/>
    <n v="23476"/>
    <x v="8"/>
  </r>
  <r>
    <x v="2"/>
    <n v="394856"/>
    <n v="8"/>
    <x v="8"/>
    <s v="Msa"/>
    <x v="7"/>
    <n v="31469"/>
    <x v="8"/>
  </r>
  <r>
    <x v="2"/>
    <n v="394347"/>
    <n v="9"/>
    <x v="9"/>
    <s v="Msa"/>
    <x v="8"/>
    <n v="33444"/>
    <x v="8"/>
  </r>
  <r>
    <x v="2"/>
    <n v="394404"/>
    <n v="10"/>
    <x v="10"/>
    <s v="Msa"/>
    <x v="9"/>
    <n v="12336"/>
    <x v="8"/>
  </r>
  <r>
    <x v="2"/>
    <n v="395057"/>
    <n v="11"/>
    <x v="11"/>
    <s v="Msa"/>
    <x v="2"/>
    <n v="6926"/>
    <x v="8"/>
  </r>
  <r>
    <x v="2"/>
    <n v="394532"/>
    <n v="12"/>
    <x v="12"/>
    <s v="Msa"/>
    <x v="10"/>
    <n v="19254"/>
    <x v="8"/>
  </r>
  <r>
    <x v="2"/>
    <n v="395025"/>
    <n v="13"/>
    <x v="13"/>
    <s v="Msa"/>
    <x v="2"/>
    <n v="20325"/>
    <x v="8"/>
  </r>
  <r>
    <x v="2"/>
    <n v="394976"/>
    <n v="14"/>
    <x v="14"/>
    <s v="Msa"/>
    <x v="11"/>
    <n v="24212"/>
    <x v="8"/>
  </r>
  <r>
    <x v="2"/>
    <n v="395078"/>
    <n v="15"/>
    <x v="15"/>
    <s v="Msa"/>
    <x v="12"/>
    <n v="12894"/>
    <x v="8"/>
  </r>
  <r>
    <x v="2"/>
    <n v="394865"/>
    <n v="16"/>
    <x v="16"/>
    <s v="Msa"/>
    <x v="13"/>
    <n v="15736"/>
    <x v="8"/>
  </r>
  <r>
    <x v="2"/>
    <n v="395056"/>
    <n v="17"/>
    <x v="17"/>
    <s v="Msa"/>
    <x v="2"/>
    <n v="8470"/>
    <x v="8"/>
  </r>
  <r>
    <x v="2"/>
    <n v="395121"/>
    <n v="18"/>
    <x v="18"/>
    <s v="Msa"/>
    <x v="14"/>
    <n v="14790"/>
    <x v="8"/>
  </r>
  <r>
    <x v="2"/>
    <n v="395148"/>
    <n v="19"/>
    <x v="19"/>
    <s v="Msa"/>
    <x v="7"/>
    <n v="18248"/>
    <x v="8"/>
  </r>
  <r>
    <x v="2"/>
    <n v="394358"/>
    <n v="20"/>
    <x v="20"/>
    <s v="Msa"/>
    <x v="15"/>
    <n v="13921"/>
    <x v="8"/>
  </r>
  <r>
    <x v="2"/>
    <n v="394530"/>
    <n v="21"/>
    <x v="21"/>
    <s v="Msa"/>
    <x v="16"/>
    <n v="14833"/>
    <x v="8"/>
  </r>
  <r>
    <x v="2"/>
    <n v="394982"/>
    <n v="22"/>
    <x v="22"/>
    <s v="Msa"/>
    <x v="5"/>
    <n v="11313"/>
    <x v="8"/>
  </r>
  <r>
    <x v="2"/>
    <n v="394998"/>
    <n v="23"/>
    <x v="23"/>
    <s v="Msa"/>
    <x v="17"/>
    <n v="11105"/>
    <x v="8"/>
  </r>
  <r>
    <x v="2"/>
    <n v="394458"/>
    <n v="24"/>
    <x v="24"/>
    <s v="Msa"/>
    <x v="18"/>
    <n v="11559"/>
    <x v="8"/>
  </r>
  <r>
    <x v="2"/>
    <n v="395045"/>
    <n v="25"/>
    <x v="25"/>
    <s v="Msa"/>
    <x v="2"/>
    <n v="8755"/>
    <x v="8"/>
  </r>
  <r>
    <x v="2"/>
    <n v="395055"/>
    <n v="26"/>
    <x v="26"/>
    <s v="Msa"/>
    <x v="4"/>
    <n v="14006"/>
    <x v="8"/>
  </r>
  <r>
    <x v="2"/>
    <n v="394943"/>
    <n v="27"/>
    <x v="27"/>
    <s v="Msa"/>
    <x v="7"/>
    <n v="12613"/>
    <x v="8"/>
  </r>
  <r>
    <x v="2"/>
    <n v="394466"/>
    <n v="28"/>
    <x v="28"/>
    <s v="Msa"/>
    <x v="19"/>
    <n v="9403"/>
    <x v="8"/>
  </r>
  <r>
    <x v="2"/>
    <n v="394475"/>
    <n v="29"/>
    <x v="29"/>
    <s v="Msa"/>
    <x v="19"/>
    <n v="13217"/>
    <x v="8"/>
  </r>
  <r>
    <x v="2"/>
    <n v="394735"/>
    <n v="30"/>
    <x v="30"/>
    <s v="Msa"/>
    <x v="14"/>
    <n v="12075"/>
    <x v="8"/>
  </r>
  <r>
    <x v="2"/>
    <n v="394775"/>
    <n v="31"/>
    <x v="31"/>
    <s v="Msa"/>
    <x v="20"/>
    <n v="10710"/>
    <x v="8"/>
  </r>
  <r>
    <x v="2"/>
    <n v="394492"/>
    <n v="32"/>
    <x v="32"/>
    <s v="Msa"/>
    <x v="19"/>
    <n v="6778"/>
    <x v="8"/>
  </r>
  <r>
    <x v="2"/>
    <n v="394705"/>
    <n v="33"/>
    <x v="33"/>
    <s v="Msa"/>
    <x v="21"/>
    <n v="8311"/>
    <x v="8"/>
  </r>
  <r>
    <x v="2"/>
    <n v="395059"/>
    <n v="34"/>
    <x v="34"/>
    <s v="Msa"/>
    <x v="2"/>
    <n v="2757"/>
    <x v="8"/>
  </r>
  <r>
    <x v="2"/>
    <n v="394355"/>
    <n v="35"/>
    <x v="35"/>
    <s v="Msa"/>
    <x v="4"/>
    <n v="10319"/>
    <x v="8"/>
  </r>
  <r>
    <x v="2"/>
    <n v="395194"/>
    <n v="36"/>
    <x v="36"/>
    <s v="Msa"/>
    <x v="22"/>
    <n v="11875"/>
    <x v="8"/>
  </r>
  <r>
    <x v="2"/>
    <n v="394902"/>
    <n v="37"/>
    <x v="37"/>
    <s v="Msa"/>
    <x v="23"/>
    <n v="11132"/>
    <x v="8"/>
  </r>
  <r>
    <x v="2"/>
    <n v="395005"/>
    <n v="38"/>
    <x v="38"/>
    <s v="Msa"/>
    <x v="24"/>
    <n v="7108"/>
    <x v="8"/>
  </r>
  <r>
    <x v="2"/>
    <n v="394862"/>
    <n v="39"/>
    <x v="39"/>
    <s v="Msa"/>
    <x v="25"/>
    <n v="3920"/>
    <x v="8"/>
  </r>
  <r>
    <x v="2"/>
    <n v="394714"/>
    <n v="40"/>
    <x v="40"/>
    <s v="Msa"/>
    <x v="7"/>
    <n v="11134"/>
    <x v="8"/>
  </r>
  <r>
    <x v="2"/>
    <n v="394849"/>
    <n v="41"/>
    <x v="41"/>
    <s v="Msa"/>
    <x v="23"/>
    <n v="6777"/>
    <x v="8"/>
  </r>
  <r>
    <x v="2"/>
    <n v="394935"/>
    <n v="42"/>
    <x v="42"/>
    <s v="Msa"/>
    <x v="26"/>
    <n v="8927"/>
    <x v="8"/>
  </r>
  <r>
    <x v="2"/>
    <n v="394807"/>
    <n v="43"/>
    <x v="43"/>
    <s v="Msa"/>
    <x v="27"/>
    <n v="5581"/>
    <x v="8"/>
  </r>
  <r>
    <x v="2"/>
    <n v="394669"/>
    <n v="44"/>
    <x v="44"/>
    <s v="Msa"/>
    <x v="28"/>
    <n v="5774"/>
    <x v="8"/>
  </r>
  <r>
    <x v="2"/>
    <n v="395022"/>
    <n v="45"/>
    <x v="45"/>
    <s v="Msa"/>
    <x v="22"/>
    <n v="5631"/>
    <x v="8"/>
  </r>
  <r>
    <x v="2"/>
    <n v="394910"/>
    <n v="46"/>
    <x v="46"/>
    <s v="Msa"/>
    <x v="29"/>
    <n v="4120"/>
    <x v="8"/>
  </r>
  <r>
    <x v="2"/>
    <n v="394425"/>
    <n v="47"/>
    <x v="47"/>
    <s v="Msa"/>
    <x v="1"/>
    <n v="3681"/>
    <x v="8"/>
  </r>
  <r>
    <x v="2"/>
    <n v="395012"/>
    <n v="48"/>
    <x v="48"/>
    <s v="Msa"/>
    <x v="18"/>
    <n v="7351"/>
    <x v="8"/>
  </r>
  <r>
    <x v="2"/>
    <n v="394388"/>
    <n v="49"/>
    <x v="49"/>
    <s v="Msa"/>
    <x v="30"/>
    <n v="6981"/>
    <x v="8"/>
  </r>
  <r>
    <x v="2"/>
    <n v="395053"/>
    <n v="50"/>
    <x v="50"/>
    <s v="Msa"/>
    <x v="31"/>
    <n v="4392"/>
    <x v="8"/>
  </r>
  <r>
    <x v="2"/>
    <n v="395031"/>
    <n v="51"/>
    <x v="51"/>
    <s v="Msa"/>
    <x v="1"/>
    <n v="4045"/>
    <x v="8"/>
  </r>
  <r>
    <x v="2"/>
    <n v="394640"/>
    <n v="52"/>
    <x v="52"/>
    <s v="Msa"/>
    <x v="10"/>
    <n v="3970"/>
    <x v="8"/>
  </r>
  <r>
    <x v="2"/>
    <n v="395167"/>
    <n v="53"/>
    <x v="53"/>
    <s v="Msa"/>
    <x v="11"/>
    <n v="4399"/>
    <x v="8"/>
  </r>
  <r>
    <x v="2"/>
    <n v="753924"/>
    <n v="54"/>
    <x v="54"/>
    <s v="Msa"/>
    <x v="32"/>
    <n v="2373"/>
    <x v="8"/>
  </r>
  <r>
    <x v="2"/>
    <n v="395169"/>
    <n v="55"/>
    <x v="55"/>
    <s v="Msa"/>
    <x v="26"/>
    <n v="6326"/>
    <x v="8"/>
  </r>
  <r>
    <x v="2"/>
    <n v="394619"/>
    <n v="56"/>
    <x v="56"/>
    <s v="Msa"/>
    <x v="2"/>
    <n v="2569"/>
    <x v="8"/>
  </r>
  <r>
    <x v="2"/>
    <n v="395238"/>
    <n v="57"/>
    <x v="57"/>
    <s v="Msa"/>
    <x v="9"/>
    <n v="3578"/>
    <x v="8"/>
  </r>
  <r>
    <x v="2"/>
    <n v="394415"/>
    <n v="58"/>
    <x v="58"/>
    <s v="Msa"/>
    <x v="28"/>
    <n v="5930"/>
    <x v="8"/>
  </r>
  <r>
    <x v="2"/>
    <n v="394312"/>
    <n v="59"/>
    <x v="59"/>
    <s v="Msa"/>
    <x v="33"/>
    <n v="4408"/>
    <x v="8"/>
  </r>
  <r>
    <x v="2"/>
    <n v="394308"/>
    <n v="60"/>
    <x v="60"/>
    <s v="Msa"/>
    <x v="1"/>
    <n v="3166"/>
    <x v="8"/>
  </r>
  <r>
    <x v="2"/>
    <n v="394938"/>
    <n v="61"/>
    <x v="61"/>
    <s v="Msa"/>
    <x v="34"/>
    <n v="4086"/>
    <x v="8"/>
  </r>
  <r>
    <x v="2"/>
    <n v="394908"/>
    <n v="62"/>
    <x v="62"/>
    <s v="Msa"/>
    <x v="28"/>
    <n v="3627"/>
    <x v="8"/>
  </r>
  <r>
    <x v="2"/>
    <n v="394357"/>
    <n v="63"/>
    <x v="63"/>
    <s v="Msa"/>
    <x v="2"/>
    <n v="3481"/>
    <x v="8"/>
  </r>
  <r>
    <x v="2"/>
    <n v="394753"/>
    <n v="64"/>
    <x v="64"/>
    <s v="Msa"/>
    <x v="23"/>
    <n v="4965"/>
    <x v="8"/>
  </r>
  <r>
    <x v="2"/>
    <n v="394653"/>
    <n v="65"/>
    <x v="65"/>
    <s v="Msa"/>
    <x v="35"/>
    <n v="5674"/>
    <x v="8"/>
  </r>
  <r>
    <x v="2"/>
    <n v="394952"/>
    <n v="66"/>
    <x v="66"/>
    <s v="Msa"/>
    <x v="2"/>
    <n v="2305"/>
    <x v="8"/>
  </r>
  <r>
    <x v="2"/>
    <n v="394318"/>
    <n v="67"/>
    <x v="67"/>
    <s v="Msa"/>
    <x v="5"/>
    <n v="4474"/>
    <x v="8"/>
  </r>
  <r>
    <x v="2"/>
    <n v="394561"/>
    <n v="68"/>
    <x v="68"/>
    <s v="Msa"/>
    <x v="4"/>
    <n v="4049"/>
    <x v="8"/>
  </r>
  <r>
    <x v="2"/>
    <n v="394367"/>
    <n v="69"/>
    <x v="69"/>
    <s v="Msa"/>
    <x v="29"/>
    <n v="5022"/>
    <x v="8"/>
  </r>
  <r>
    <x v="2"/>
    <n v="394521"/>
    <n v="70"/>
    <x v="70"/>
    <s v="Msa"/>
    <x v="19"/>
    <n v="3358"/>
    <x v="8"/>
  </r>
  <r>
    <x v="2"/>
    <n v="394843"/>
    <n v="71"/>
    <x v="71"/>
    <s v="Msa"/>
    <x v="4"/>
    <n v="2264"/>
    <x v="8"/>
  </r>
  <r>
    <x v="2"/>
    <n v="394486"/>
    <n v="72"/>
    <x v="72"/>
    <s v="Msa"/>
    <x v="35"/>
    <n v="4985"/>
    <x v="8"/>
  </r>
  <r>
    <x v="2"/>
    <n v="394648"/>
    <n v="73"/>
    <x v="73"/>
    <s v="Msa"/>
    <x v="18"/>
    <n v="2802"/>
    <x v="8"/>
  </r>
  <r>
    <x v="2"/>
    <n v="394304"/>
    <n v="74"/>
    <x v="74"/>
    <s v="Msa"/>
    <x v="19"/>
    <n v="4320"/>
    <x v="8"/>
  </r>
  <r>
    <x v="2"/>
    <n v="753906"/>
    <n v="75"/>
    <x v="75"/>
    <s v="Msa"/>
    <x v="7"/>
    <n v="7329"/>
    <x v="8"/>
  </r>
  <r>
    <x v="2"/>
    <n v="394798"/>
    <n v="76"/>
    <x v="76"/>
    <s v="Msa"/>
    <x v="36"/>
    <n v="5852"/>
    <x v="8"/>
  </r>
  <r>
    <x v="2"/>
    <n v="395134"/>
    <n v="77"/>
    <x v="77"/>
    <s v="Msa"/>
    <x v="2"/>
    <n v="1938"/>
    <x v="8"/>
  </r>
  <r>
    <x v="2"/>
    <n v="394457"/>
    <n v="78"/>
    <x v="78"/>
    <s v="Msa"/>
    <x v="35"/>
    <n v="6566"/>
    <x v="8"/>
  </r>
  <r>
    <x v="2"/>
    <n v="395143"/>
    <n v="79"/>
    <x v="79"/>
    <s v="Msa"/>
    <x v="1"/>
    <n v="3294"/>
    <x v="8"/>
  </r>
  <r>
    <x v="2"/>
    <n v="394484"/>
    <n v="80"/>
    <x v="80"/>
    <s v="Msa"/>
    <x v="16"/>
    <n v="3785"/>
    <x v="8"/>
  </r>
  <r>
    <x v="2"/>
    <n v="395235"/>
    <n v="81"/>
    <x v="81"/>
    <s v="Msa"/>
    <x v="18"/>
    <n v="2854"/>
    <x v="8"/>
  </r>
  <r>
    <x v="2"/>
    <n v="395224"/>
    <n v="82"/>
    <x v="82"/>
    <s v="Msa"/>
    <x v="37"/>
    <n v="2979"/>
    <x v="8"/>
  </r>
  <r>
    <x v="2"/>
    <n v="395115"/>
    <n v="83"/>
    <x v="83"/>
    <s v="Msa"/>
    <x v="9"/>
    <n v="2084"/>
    <x v="8"/>
  </r>
  <r>
    <x v="2"/>
    <n v="394440"/>
    <n v="84"/>
    <x v="84"/>
    <s v="Msa"/>
    <x v="7"/>
    <n v="10830"/>
    <x v="8"/>
  </r>
  <r>
    <x v="2"/>
    <n v="394399"/>
    <n v="85"/>
    <x v="85"/>
    <s v="Msa"/>
    <x v="38"/>
    <n v="4406"/>
    <x v="8"/>
  </r>
  <r>
    <x v="2"/>
    <n v="395160"/>
    <n v="86"/>
    <x v="86"/>
    <s v="Msa"/>
    <x v="19"/>
    <n v="2648"/>
    <x v="8"/>
  </r>
  <r>
    <x v="2"/>
    <n v="394816"/>
    <n v="87"/>
    <x v="87"/>
    <s v="Msa"/>
    <x v="25"/>
    <n v="2851"/>
    <x v="8"/>
  </r>
  <r>
    <x v="2"/>
    <n v="394766"/>
    <n v="88"/>
    <x v="88"/>
    <s v="Msa"/>
    <x v="7"/>
    <n v="4468"/>
    <x v="8"/>
  </r>
  <r>
    <x v="2"/>
    <n v="394931"/>
    <n v="89"/>
    <x v="89"/>
    <s v="Msa"/>
    <x v="31"/>
    <n v="2929"/>
    <x v="8"/>
  </r>
  <r>
    <x v="2"/>
    <n v="394528"/>
    <n v="90"/>
    <x v="90"/>
    <s v="Msa"/>
    <x v="7"/>
    <n v="4799"/>
    <x v="8"/>
  </r>
  <r>
    <x v="2"/>
    <n v="394531"/>
    <n v="91"/>
    <x v="91"/>
    <s v="Msa"/>
    <x v="39"/>
    <n v="4402"/>
    <x v="8"/>
  </r>
  <r>
    <x v="2"/>
    <n v="394711"/>
    <n v="92"/>
    <x v="92"/>
    <s v="Msa"/>
    <x v="40"/>
    <n v="3177"/>
    <x v="8"/>
  </r>
  <r>
    <x v="2"/>
    <n v="394352"/>
    <n v="94"/>
    <x v="93"/>
    <s v="Msa"/>
    <x v="8"/>
    <n v="3888"/>
    <x v="8"/>
  </r>
  <r>
    <x v="2"/>
    <n v="394666"/>
    <n v="96"/>
    <x v="94"/>
    <s v="Msa"/>
    <x v="5"/>
    <n v="2614"/>
    <x v="8"/>
  </r>
  <r>
    <x v="2"/>
    <n v="395006"/>
    <n v="100"/>
    <x v="95"/>
    <s v="Msa"/>
    <x v="31"/>
    <n v="3130"/>
    <x v="8"/>
  </r>
  <r>
    <x v="2"/>
    <n v="394602"/>
    <n v="159"/>
    <x v="96"/>
    <s v="Msa"/>
    <x v="16"/>
    <n v="3028"/>
    <x v="8"/>
  </r>
  <r>
    <x v="3"/>
    <n v="102001"/>
    <n v="0"/>
    <x v="0"/>
    <s v="Country"/>
    <x v="0"/>
    <n v="29"/>
    <x v="8"/>
  </r>
  <r>
    <x v="3"/>
    <n v="394913"/>
    <n v="1"/>
    <x v="1"/>
    <s v="Msa"/>
    <x v="1"/>
    <n v="56"/>
    <x v="8"/>
  </r>
  <r>
    <x v="3"/>
    <n v="753899"/>
    <n v="2"/>
    <x v="2"/>
    <s v="Msa"/>
    <x v="2"/>
    <n v="25"/>
    <x v="8"/>
  </r>
  <r>
    <x v="3"/>
    <n v="394463"/>
    <n v="3"/>
    <x v="3"/>
    <s v="Msa"/>
    <x v="3"/>
    <n v="29"/>
    <x v="8"/>
  </r>
  <r>
    <x v="3"/>
    <n v="394514"/>
    <n v="4"/>
    <x v="4"/>
    <s v="Msa"/>
    <x v="4"/>
    <n v="33"/>
    <x v="8"/>
  </r>
  <r>
    <x v="3"/>
    <n v="394974"/>
    <n v="5"/>
    <x v="5"/>
    <s v="Msa"/>
    <x v="5"/>
    <n v="29"/>
    <x v="8"/>
  </r>
  <r>
    <x v="3"/>
    <n v="394692"/>
    <n v="6"/>
    <x v="6"/>
    <s v="Msa"/>
    <x v="4"/>
    <n v="33"/>
    <x v="8"/>
  </r>
  <r>
    <x v="3"/>
    <n v="395209"/>
    <n v="7"/>
    <x v="7"/>
    <s v="Msa"/>
    <x v="6"/>
    <n v="19"/>
    <x v="8"/>
  </r>
  <r>
    <x v="3"/>
    <n v="394856"/>
    <n v="8"/>
    <x v="8"/>
    <s v="Msa"/>
    <x v="7"/>
    <n v="39"/>
    <x v="8"/>
  </r>
  <r>
    <x v="3"/>
    <n v="394347"/>
    <n v="9"/>
    <x v="9"/>
    <s v="Msa"/>
    <x v="8"/>
    <n v="18"/>
    <x v="8"/>
  </r>
  <r>
    <x v="3"/>
    <n v="394404"/>
    <n v="10"/>
    <x v="10"/>
    <s v="Msa"/>
    <x v="9"/>
    <n v="12"/>
    <x v="8"/>
  </r>
  <r>
    <x v="3"/>
    <n v="395057"/>
    <n v="11"/>
    <x v="11"/>
    <s v="Msa"/>
    <x v="2"/>
    <n v="15"/>
    <x v="8"/>
  </r>
  <r>
    <x v="3"/>
    <n v="394532"/>
    <n v="12"/>
    <x v="12"/>
    <s v="Msa"/>
    <x v="10"/>
    <n v="18"/>
    <x v="8"/>
  </r>
  <r>
    <x v="3"/>
    <n v="395025"/>
    <n v="13"/>
    <x v="13"/>
    <s v="Msa"/>
    <x v="2"/>
    <n v="31"/>
    <x v="8"/>
  </r>
  <r>
    <x v="3"/>
    <n v="394976"/>
    <n v="14"/>
    <x v="14"/>
    <s v="Msa"/>
    <x v="11"/>
    <n v="23"/>
    <x v="8"/>
  </r>
  <r>
    <x v="3"/>
    <n v="395078"/>
    <n v="15"/>
    <x v="15"/>
    <s v="Msa"/>
    <x v="12"/>
    <n v="17"/>
    <x v="8"/>
  </r>
  <r>
    <x v="3"/>
    <n v="394865"/>
    <n v="16"/>
    <x v="16"/>
    <s v="Msa"/>
    <x v="13"/>
    <n v="27"/>
    <x v="8"/>
  </r>
  <r>
    <x v="3"/>
    <n v="395056"/>
    <n v="17"/>
    <x v="17"/>
    <s v="Msa"/>
    <x v="2"/>
    <n v="28"/>
    <x v="8"/>
  </r>
  <r>
    <x v="3"/>
    <n v="395121"/>
    <n v="18"/>
    <x v="18"/>
    <s v="Msa"/>
    <x v="14"/>
    <n v="28"/>
    <x v="8"/>
  </r>
  <r>
    <x v="3"/>
    <n v="395148"/>
    <n v="19"/>
    <x v="19"/>
    <s v="Msa"/>
    <x v="7"/>
    <n v="23"/>
    <x v="8"/>
  </r>
  <r>
    <x v="3"/>
    <n v="394358"/>
    <n v="20"/>
    <x v="20"/>
    <s v="Msa"/>
    <x v="15"/>
    <n v="28"/>
    <x v="8"/>
  </r>
  <r>
    <x v="3"/>
    <n v="394530"/>
    <n v="21"/>
    <x v="21"/>
    <s v="Msa"/>
    <x v="16"/>
    <n v="15"/>
    <x v="8"/>
  </r>
  <r>
    <x v="3"/>
    <n v="394982"/>
    <n v="22"/>
    <x v="22"/>
    <s v="Msa"/>
    <x v="5"/>
    <n v="29"/>
    <x v="8"/>
  </r>
  <r>
    <x v="3"/>
    <n v="394998"/>
    <n v="23"/>
    <x v="23"/>
    <s v="Msa"/>
    <x v="17"/>
    <n v="24"/>
    <x v="8"/>
  </r>
  <r>
    <x v="3"/>
    <n v="394458"/>
    <n v="24"/>
    <x v="24"/>
    <s v="Msa"/>
    <x v="18"/>
    <n v="18"/>
    <x v="8"/>
  </r>
  <r>
    <x v="3"/>
    <n v="395045"/>
    <n v="25"/>
    <x v="25"/>
    <s v="Msa"/>
    <x v="2"/>
    <n v="21"/>
    <x v="8"/>
  </r>
  <r>
    <x v="3"/>
    <n v="395055"/>
    <n v="26"/>
    <x v="26"/>
    <s v="Msa"/>
    <x v="4"/>
    <n v="37"/>
    <x v="8"/>
  </r>
  <r>
    <x v="3"/>
    <n v="394943"/>
    <n v="27"/>
    <x v="27"/>
    <s v="Msa"/>
    <x v="7"/>
    <n v="25"/>
    <x v="8"/>
  </r>
  <r>
    <x v="3"/>
    <n v="394466"/>
    <n v="28"/>
    <x v="28"/>
    <s v="Msa"/>
    <x v="19"/>
    <n v="15"/>
    <x v="8"/>
  </r>
  <r>
    <x v="3"/>
    <n v="394475"/>
    <n v="29"/>
    <x v="29"/>
    <s v="Msa"/>
    <x v="19"/>
    <n v="45"/>
    <x v="8"/>
  </r>
  <r>
    <x v="3"/>
    <n v="394735"/>
    <n v="30"/>
    <x v="30"/>
    <s v="Msa"/>
    <x v="14"/>
    <n v="29"/>
    <x v="8"/>
  </r>
  <r>
    <x v="3"/>
    <n v="394775"/>
    <n v="31"/>
    <x v="31"/>
    <s v="Msa"/>
    <x v="20"/>
    <n v="18"/>
    <x v="8"/>
  </r>
  <r>
    <x v="3"/>
    <n v="394492"/>
    <n v="32"/>
    <x v="32"/>
    <s v="Msa"/>
    <x v="19"/>
    <n v="12"/>
    <x v="8"/>
  </r>
  <r>
    <x v="3"/>
    <n v="394705"/>
    <n v="33"/>
    <x v="33"/>
    <s v="Msa"/>
    <x v="21"/>
    <n v="15"/>
    <x v="8"/>
  </r>
  <r>
    <x v="3"/>
    <n v="395059"/>
    <n v="34"/>
    <x v="34"/>
    <s v="Msa"/>
    <x v="2"/>
    <n v="16"/>
    <x v="8"/>
  </r>
  <r>
    <x v="3"/>
    <n v="394355"/>
    <n v="35"/>
    <x v="35"/>
    <s v="Msa"/>
    <x v="4"/>
    <n v="30"/>
    <x v="8"/>
  </r>
  <r>
    <x v="3"/>
    <n v="395194"/>
    <n v="36"/>
    <x v="36"/>
    <s v="Msa"/>
    <x v="22"/>
    <n v="55"/>
    <x v="8"/>
  </r>
  <r>
    <x v="3"/>
    <n v="394902"/>
    <n v="37"/>
    <x v="37"/>
    <s v="Msa"/>
    <x v="23"/>
    <n v="22"/>
    <x v="8"/>
  </r>
  <r>
    <x v="3"/>
    <n v="395005"/>
    <n v="38"/>
    <x v="38"/>
    <s v="Msa"/>
    <x v="24"/>
    <n v="42"/>
    <x v="8"/>
  </r>
  <r>
    <x v="3"/>
    <n v="394862"/>
    <n v="39"/>
    <x v="39"/>
    <s v="Msa"/>
    <x v="25"/>
    <n v="17"/>
    <x v="8"/>
  </r>
  <r>
    <x v="3"/>
    <n v="394714"/>
    <n v="40"/>
    <x v="40"/>
    <s v="Msa"/>
    <x v="7"/>
    <n v="38"/>
    <x v="8"/>
  </r>
  <r>
    <x v="3"/>
    <n v="394849"/>
    <n v="41"/>
    <x v="41"/>
    <s v="Msa"/>
    <x v="23"/>
    <n v="39"/>
    <x v="8"/>
  </r>
  <r>
    <x v="3"/>
    <n v="394935"/>
    <n v="42"/>
    <x v="42"/>
    <s v="Msa"/>
    <x v="26"/>
    <n v="29"/>
    <x v="8"/>
  </r>
  <r>
    <x v="3"/>
    <n v="394807"/>
    <n v="43"/>
    <x v="43"/>
    <s v="Msa"/>
    <x v="27"/>
    <n v="17"/>
    <x v="8"/>
  </r>
  <r>
    <x v="3"/>
    <n v="394669"/>
    <n v="44"/>
    <x v="44"/>
    <s v="Msa"/>
    <x v="28"/>
    <n v="31"/>
    <x v="8"/>
  </r>
  <r>
    <x v="3"/>
    <n v="395022"/>
    <n v="45"/>
    <x v="45"/>
    <s v="Msa"/>
    <x v="22"/>
    <n v="22"/>
    <x v="8"/>
  </r>
  <r>
    <x v="3"/>
    <n v="394910"/>
    <n v="46"/>
    <x v="46"/>
    <s v="Msa"/>
    <x v="29"/>
    <n v="32"/>
    <x v="8"/>
  </r>
  <r>
    <x v="3"/>
    <n v="394425"/>
    <n v="47"/>
    <x v="47"/>
    <s v="Msa"/>
    <x v="1"/>
    <n v="24"/>
    <x v="8"/>
  </r>
  <r>
    <x v="3"/>
    <n v="395012"/>
    <n v="48"/>
    <x v="48"/>
    <s v="Msa"/>
    <x v="18"/>
    <n v="13"/>
    <x v="8"/>
  </r>
  <r>
    <x v="3"/>
    <n v="394388"/>
    <n v="49"/>
    <x v="49"/>
    <s v="Msa"/>
    <x v="30"/>
    <n v="22"/>
    <x v="8"/>
  </r>
  <r>
    <x v="3"/>
    <n v="395053"/>
    <n v="50"/>
    <x v="50"/>
    <s v="Msa"/>
    <x v="31"/>
    <n v="18"/>
    <x v="8"/>
  </r>
  <r>
    <x v="3"/>
    <n v="395031"/>
    <n v="51"/>
    <x v="51"/>
    <s v="Msa"/>
    <x v="1"/>
    <n v="25"/>
    <x v="8"/>
  </r>
  <r>
    <x v="3"/>
    <n v="394640"/>
    <n v="52"/>
    <x v="52"/>
    <s v="Msa"/>
    <x v="10"/>
    <n v="16"/>
    <x v="8"/>
  </r>
  <r>
    <x v="3"/>
    <n v="395167"/>
    <n v="53"/>
    <x v="53"/>
    <s v="Msa"/>
    <x v="11"/>
    <n v="16"/>
    <x v="8"/>
  </r>
  <r>
    <x v="3"/>
    <n v="395169"/>
    <n v="55"/>
    <x v="55"/>
    <s v="Msa"/>
    <x v="26"/>
    <n v="37"/>
    <x v="8"/>
  </r>
  <r>
    <x v="3"/>
    <n v="394619"/>
    <n v="56"/>
    <x v="56"/>
    <s v="Msa"/>
    <x v="2"/>
    <n v="19"/>
    <x v="8"/>
  </r>
  <r>
    <x v="3"/>
    <n v="395238"/>
    <n v="57"/>
    <x v="57"/>
    <s v="Msa"/>
    <x v="9"/>
    <n v="17"/>
    <x v="8"/>
  </r>
  <r>
    <x v="3"/>
    <n v="394415"/>
    <n v="58"/>
    <x v="58"/>
    <s v="Msa"/>
    <x v="28"/>
    <n v="38"/>
    <x v="8"/>
  </r>
  <r>
    <x v="3"/>
    <n v="394312"/>
    <n v="59"/>
    <x v="59"/>
    <s v="Msa"/>
    <x v="33"/>
    <n v="30"/>
    <x v="8"/>
  </r>
  <r>
    <x v="3"/>
    <n v="394308"/>
    <n v="60"/>
    <x v="60"/>
    <s v="Msa"/>
    <x v="1"/>
    <n v="32"/>
    <x v="8"/>
  </r>
  <r>
    <x v="3"/>
    <n v="394938"/>
    <n v="61"/>
    <x v="61"/>
    <s v="Msa"/>
    <x v="34"/>
    <n v="27"/>
    <x v="8"/>
  </r>
  <r>
    <x v="3"/>
    <n v="394908"/>
    <n v="62"/>
    <x v="62"/>
    <s v="Msa"/>
    <x v="28"/>
    <n v="31"/>
    <x v="8"/>
  </r>
  <r>
    <x v="3"/>
    <n v="394357"/>
    <n v="63"/>
    <x v="63"/>
    <s v="Msa"/>
    <x v="2"/>
    <n v="31"/>
    <x v="8"/>
  </r>
  <r>
    <x v="3"/>
    <n v="394753"/>
    <n v="64"/>
    <x v="64"/>
    <s v="Msa"/>
    <x v="23"/>
    <n v="24"/>
    <x v="8"/>
  </r>
  <r>
    <x v="3"/>
    <n v="394653"/>
    <n v="65"/>
    <x v="65"/>
    <s v="Msa"/>
    <x v="35"/>
    <n v="18"/>
    <x v="8"/>
  </r>
  <r>
    <x v="3"/>
    <n v="394952"/>
    <n v="66"/>
    <x v="66"/>
    <s v="Msa"/>
    <x v="2"/>
    <n v="26"/>
    <x v="8"/>
  </r>
  <r>
    <x v="3"/>
    <n v="394318"/>
    <n v="67"/>
    <x v="67"/>
    <s v="Msa"/>
    <x v="5"/>
    <n v="44"/>
    <x v="8"/>
  </r>
  <r>
    <x v="3"/>
    <n v="394561"/>
    <n v="68"/>
    <x v="68"/>
    <s v="Msa"/>
    <x v="4"/>
    <n v="43"/>
    <x v="8"/>
  </r>
  <r>
    <x v="3"/>
    <n v="394367"/>
    <n v="69"/>
    <x v="69"/>
    <s v="Msa"/>
    <x v="29"/>
    <n v="34"/>
    <x v="8"/>
  </r>
  <r>
    <x v="3"/>
    <n v="394521"/>
    <n v="70"/>
    <x v="70"/>
    <s v="Msa"/>
    <x v="19"/>
    <n v="20"/>
    <x v="8"/>
  </r>
  <r>
    <x v="3"/>
    <n v="394843"/>
    <n v="71"/>
    <x v="71"/>
    <s v="Msa"/>
    <x v="4"/>
    <n v="36"/>
    <x v="8"/>
  </r>
  <r>
    <x v="3"/>
    <n v="394486"/>
    <n v="72"/>
    <x v="72"/>
    <s v="Msa"/>
    <x v="35"/>
    <n v="49"/>
    <x v="8"/>
  </r>
  <r>
    <x v="3"/>
    <n v="394648"/>
    <n v="73"/>
    <x v="73"/>
    <s v="Msa"/>
    <x v="18"/>
    <n v="22"/>
    <x v="8"/>
  </r>
  <r>
    <x v="3"/>
    <n v="394304"/>
    <n v="74"/>
    <x v="74"/>
    <s v="Msa"/>
    <x v="19"/>
    <n v="40"/>
    <x v="8"/>
  </r>
  <r>
    <x v="3"/>
    <n v="753906"/>
    <n v="75"/>
    <x v="75"/>
    <s v="Msa"/>
    <x v="7"/>
    <n v="38"/>
    <x v="8"/>
  </r>
  <r>
    <x v="3"/>
    <n v="394798"/>
    <n v="76"/>
    <x v="76"/>
    <s v="Msa"/>
    <x v="36"/>
    <n v="55"/>
    <x v="8"/>
  </r>
  <r>
    <x v="3"/>
    <n v="395134"/>
    <n v="77"/>
    <x v="77"/>
    <s v="Msa"/>
    <x v="2"/>
    <n v="19"/>
    <x v="8"/>
  </r>
  <r>
    <x v="3"/>
    <n v="394457"/>
    <n v="78"/>
    <x v="78"/>
    <s v="Msa"/>
    <x v="35"/>
    <n v="29"/>
    <x v="8"/>
  </r>
  <r>
    <x v="3"/>
    <n v="395143"/>
    <n v="79"/>
    <x v="79"/>
    <s v="Msa"/>
    <x v="1"/>
    <n v="52"/>
    <x v="8"/>
  </r>
  <r>
    <x v="3"/>
    <n v="394484"/>
    <n v="80"/>
    <x v="80"/>
    <s v="Msa"/>
    <x v="16"/>
    <n v="16"/>
    <x v="8"/>
  </r>
  <r>
    <x v="3"/>
    <n v="395235"/>
    <n v="81"/>
    <x v="81"/>
    <s v="Msa"/>
    <x v="18"/>
    <n v="22"/>
    <x v="8"/>
  </r>
  <r>
    <x v="3"/>
    <n v="395224"/>
    <n v="82"/>
    <x v="82"/>
    <s v="Msa"/>
    <x v="37"/>
    <n v="22"/>
    <x v="8"/>
  </r>
  <r>
    <x v="3"/>
    <n v="395115"/>
    <n v="83"/>
    <x v="83"/>
    <s v="Msa"/>
    <x v="9"/>
    <n v="27"/>
    <x v="8"/>
  </r>
  <r>
    <x v="3"/>
    <n v="394440"/>
    <n v="84"/>
    <x v="84"/>
    <s v="Msa"/>
    <x v="7"/>
    <n v="48"/>
    <x v="8"/>
  </r>
  <r>
    <x v="3"/>
    <n v="394399"/>
    <n v="85"/>
    <x v="85"/>
    <s v="Msa"/>
    <x v="38"/>
    <n v="15"/>
    <x v="8"/>
  </r>
  <r>
    <x v="3"/>
    <n v="395160"/>
    <n v="86"/>
    <x v="86"/>
    <s v="Msa"/>
    <x v="19"/>
    <n v="25"/>
    <x v="8"/>
  </r>
  <r>
    <x v="3"/>
    <n v="394816"/>
    <n v="87"/>
    <x v="87"/>
    <s v="Msa"/>
    <x v="25"/>
    <n v="44"/>
    <x v="8"/>
  </r>
  <r>
    <x v="3"/>
    <n v="394766"/>
    <n v="88"/>
    <x v="88"/>
    <s v="Msa"/>
    <x v="7"/>
    <n v="19"/>
    <x v="8"/>
  </r>
  <r>
    <x v="3"/>
    <n v="394931"/>
    <n v="89"/>
    <x v="89"/>
    <s v="Msa"/>
    <x v="31"/>
    <n v="15"/>
    <x v="8"/>
  </r>
  <r>
    <x v="3"/>
    <n v="394528"/>
    <n v="90"/>
    <x v="90"/>
    <s v="Msa"/>
    <x v="7"/>
    <n v="39"/>
    <x v="8"/>
  </r>
  <r>
    <x v="3"/>
    <n v="394531"/>
    <n v="91"/>
    <x v="91"/>
    <s v="Msa"/>
    <x v="39"/>
    <n v="24"/>
    <x v="8"/>
  </r>
  <r>
    <x v="3"/>
    <n v="394711"/>
    <n v="92"/>
    <x v="92"/>
    <s v="Msa"/>
    <x v="40"/>
    <n v="36"/>
    <x v="8"/>
  </r>
  <r>
    <x v="3"/>
    <n v="394352"/>
    <n v="94"/>
    <x v="93"/>
    <s v="Msa"/>
    <x v="8"/>
    <n v="33"/>
    <x v="8"/>
  </r>
  <r>
    <x v="3"/>
    <n v="394666"/>
    <n v="96"/>
    <x v="94"/>
    <s v="Msa"/>
    <x v="5"/>
    <n v="24"/>
    <x v="8"/>
  </r>
  <r>
    <x v="3"/>
    <n v="395006"/>
    <n v="100"/>
    <x v="95"/>
    <s v="Msa"/>
    <x v="31"/>
    <n v="21"/>
    <x v="8"/>
  </r>
  <r>
    <x v="3"/>
    <n v="394602"/>
    <n v="159"/>
    <x v="96"/>
    <s v="Msa"/>
    <x v="16"/>
    <n v="34"/>
    <x v="8"/>
  </r>
  <r>
    <x v="4"/>
    <n v="102001"/>
    <n v="0"/>
    <x v="0"/>
    <s v="Country"/>
    <x v="0"/>
    <n v="0.17760000000000001"/>
    <x v="8"/>
  </r>
  <r>
    <x v="4"/>
    <n v="394913"/>
    <n v="1"/>
    <x v="1"/>
    <s v="Msa"/>
    <x v="1"/>
    <n v="0.17560000000000001"/>
    <x v="8"/>
  </r>
  <r>
    <x v="4"/>
    <n v="753899"/>
    <n v="2"/>
    <x v="2"/>
    <s v="Msa"/>
    <x v="2"/>
    <n v="0.22120000000000001"/>
    <x v="8"/>
  </r>
  <r>
    <x v="4"/>
    <n v="394463"/>
    <n v="3"/>
    <x v="3"/>
    <s v="Msa"/>
    <x v="3"/>
    <n v="0.27650000000000002"/>
    <x v="8"/>
  </r>
  <r>
    <x v="4"/>
    <n v="394514"/>
    <n v="4"/>
    <x v="4"/>
    <s v="Msa"/>
    <x v="4"/>
    <n v="0.2356"/>
    <x v="8"/>
  </r>
  <r>
    <x v="4"/>
    <n v="394974"/>
    <n v="5"/>
    <x v="5"/>
    <s v="Msa"/>
    <x v="5"/>
    <n v="0.21079999999999999"/>
    <x v="8"/>
  </r>
  <r>
    <x v="4"/>
    <n v="394692"/>
    <n v="6"/>
    <x v="6"/>
    <s v="Msa"/>
    <x v="4"/>
    <n v="0.22409999999999999"/>
    <x v="8"/>
  </r>
  <r>
    <x v="4"/>
    <n v="395209"/>
    <n v="7"/>
    <x v="7"/>
    <s v="Msa"/>
    <x v="6"/>
    <n v="0.21540000000000001"/>
    <x v="8"/>
  </r>
  <r>
    <x v="4"/>
    <n v="394856"/>
    <n v="8"/>
    <x v="8"/>
    <s v="Msa"/>
    <x v="7"/>
    <n v="0.17899999999999999"/>
    <x v="8"/>
  </r>
  <r>
    <x v="4"/>
    <n v="394347"/>
    <n v="9"/>
    <x v="9"/>
    <s v="Msa"/>
    <x v="8"/>
    <n v="0.1983"/>
    <x v="8"/>
  </r>
  <r>
    <x v="4"/>
    <n v="394404"/>
    <n v="10"/>
    <x v="10"/>
    <s v="Msa"/>
    <x v="9"/>
    <n v="0.22739999999999999"/>
    <x v="8"/>
  </r>
  <r>
    <x v="4"/>
    <n v="395057"/>
    <n v="11"/>
    <x v="11"/>
    <s v="Msa"/>
    <x v="2"/>
    <n v="0.15859999999999999"/>
    <x v="8"/>
  </r>
  <r>
    <x v="4"/>
    <n v="394532"/>
    <n v="12"/>
    <x v="12"/>
    <s v="Msa"/>
    <x v="10"/>
    <n v="0.2616"/>
    <x v="8"/>
  </r>
  <r>
    <x v="4"/>
    <n v="395025"/>
    <n v="13"/>
    <x v="13"/>
    <s v="Msa"/>
    <x v="2"/>
    <n v="0.21360000000000001"/>
    <x v="8"/>
  </r>
  <r>
    <x v="4"/>
    <n v="394976"/>
    <n v="14"/>
    <x v="14"/>
    <s v="Msa"/>
    <x v="11"/>
    <n v="0.23230000000000001"/>
    <x v="8"/>
  </r>
  <r>
    <x v="4"/>
    <n v="395078"/>
    <n v="15"/>
    <x v="15"/>
    <s v="Msa"/>
    <x v="12"/>
    <n v="0.2666"/>
    <x v="8"/>
  </r>
  <r>
    <x v="4"/>
    <n v="394865"/>
    <n v="16"/>
    <x v="16"/>
    <s v="Msa"/>
    <x v="13"/>
    <n v="0.2218"/>
    <x v="8"/>
  </r>
  <r>
    <x v="4"/>
    <n v="395056"/>
    <n v="17"/>
    <x v="17"/>
    <s v="Msa"/>
    <x v="2"/>
    <n v="0.26219999999999999"/>
    <x v="8"/>
  </r>
  <r>
    <x v="4"/>
    <n v="395121"/>
    <n v="18"/>
    <x v="18"/>
    <s v="Msa"/>
    <x v="14"/>
    <n v="0.22209999999999999"/>
    <x v="8"/>
  </r>
  <r>
    <x v="4"/>
    <n v="395148"/>
    <n v="19"/>
    <x v="19"/>
    <s v="Msa"/>
    <x v="7"/>
    <n v="0.24329999999999999"/>
    <x v="8"/>
  </r>
  <r>
    <x v="4"/>
    <n v="394358"/>
    <n v="20"/>
    <x v="20"/>
    <s v="Msa"/>
    <x v="15"/>
    <n v="0.23430000000000001"/>
    <x v="8"/>
  </r>
  <r>
    <x v="4"/>
    <n v="394530"/>
    <n v="21"/>
    <x v="21"/>
    <s v="Msa"/>
    <x v="16"/>
    <n v="0.28520000000000001"/>
    <x v="8"/>
  </r>
  <r>
    <x v="4"/>
    <n v="394982"/>
    <n v="22"/>
    <x v="22"/>
    <s v="Msa"/>
    <x v="5"/>
    <n v="0.2147"/>
    <x v="8"/>
  </r>
  <r>
    <x v="4"/>
    <n v="394998"/>
    <n v="23"/>
    <x v="23"/>
    <s v="Msa"/>
    <x v="17"/>
    <n v="0.27279999999999999"/>
    <x v="8"/>
  </r>
  <r>
    <x v="4"/>
    <n v="394458"/>
    <n v="24"/>
    <x v="24"/>
    <s v="Msa"/>
    <x v="18"/>
    <n v="0.20830000000000001"/>
    <x v="8"/>
  </r>
  <r>
    <x v="4"/>
    <n v="395045"/>
    <n v="25"/>
    <x v="25"/>
    <s v="Msa"/>
    <x v="2"/>
    <n v="0.26529999999999998"/>
    <x v="8"/>
  </r>
  <r>
    <x v="4"/>
    <n v="395055"/>
    <n v="26"/>
    <x v="26"/>
    <s v="Msa"/>
    <x v="4"/>
    <n v="0.2056"/>
    <x v="8"/>
  </r>
  <r>
    <x v="4"/>
    <n v="394943"/>
    <n v="27"/>
    <x v="27"/>
    <s v="Msa"/>
    <x v="7"/>
    <n v="0.23139999999999999"/>
    <x v="8"/>
  </r>
  <r>
    <x v="4"/>
    <n v="394466"/>
    <n v="28"/>
    <x v="28"/>
    <s v="Msa"/>
    <x v="19"/>
    <n v="0.2356"/>
    <x v="8"/>
  </r>
  <r>
    <x v="4"/>
    <n v="394475"/>
    <n v="29"/>
    <x v="29"/>
    <s v="Msa"/>
    <x v="19"/>
    <n v="0.18840000000000001"/>
    <x v="8"/>
  </r>
  <r>
    <x v="4"/>
    <n v="394735"/>
    <n v="30"/>
    <x v="30"/>
    <s v="Msa"/>
    <x v="14"/>
    <n v="0.18410000000000001"/>
    <x v="8"/>
  </r>
  <r>
    <x v="4"/>
    <n v="394775"/>
    <n v="31"/>
    <x v="31"/>
    <s v="Msa"/>
    <x v="20"/>
    <n v="0.247"/>
    <x v="8"/>
  </r>
  <r>
    <x v="4"/>
    <n v="394492"/>
    <n v="32"/>
    <x v="32"/>
    <s v="Msa"/>
    <x v="19"/>
    <n v="0.2747"/>
    <x v="8"/>
  </r>
  <r>
    <x v="4"/>
    <n v="394705"/>
    <n v="33"/>
    <x v="33"/>
    <s v="Msa"/>
    <x v="21"/>
    <n v="0.26229999999999998"/>
    <x v="8"/>
  </r>
  <r>
    <x v="4"/>
    <n v="395059"/>
    <n v="34"/>
    <x v="34"/>
    <s v="Msa"/>
    <x v="2"/>
    <n v="0.16669999999999999"/>
    <x v="8"/>
  </r>
  <r>
    <x v="4"/>
    <n v="394355"/>
    <n v="35"/>
    <x v="35"/>
    <s v="Msa"/>
    <x v="4"/>
    <n v="0.26669999999999999"/>
    <x v="8"/>
  </r>
  <r>
    <x v="4"/>
    <n v="395194"/>
    <n v="36"/>
    <x v="36"/>
    <s v="Msa"/>
    <x v="22"/>
    <n v="0.1696"/>
    <x v="8"/>
  </r>
  <r>
    <x v="4"/>
    <n v="394902"/>
    <n v="37"/>
    <x v="37"/>
    <s v="Msa"/>
    <x v="23"/>
    <n v="0.19409999999999999"/>
    <x v="8"/>
  </r>
  <r>
    <x v="4"/>
    <n v="395005"/>
    <n v="38"/>
    <x v="38"/>
    <s v="Msa"/>
    <x v="24"/>
    <n v="0.20419999999999999"/>
    <x v="8"/>
  </r>
  <r>
    <x v="4"/>
    <n v="394862"/>
    <n v="39"/>
    <x v="39"/>
    <s v="Msa"/>
    <x v="25"/>
    <n v="0.21540000000000001"/>
    <x v="8"/>
  </r>
  <r>
    <x v="4"/>
    <n v="394714"/>
    <n v="40"/>
    <x v="40"/>
    <s v="Msa"/>
    <x v="7"/>
    <n v="0.2029"/>
    <x v="8"/>
  </r>
  <r>
    <x v="4"/>
    <n v="394849"/>
    <n v="41"/>
    <x v="41"/>
    <s v="Msa"/>
    <x v="23"/>
    <n v="0.16039999999999999"/>
    <x v="8"/>
  </r>
  <r>
    <x v="4"/>
    <n v="394935"/>
    <n v="42"/>
    <x v="42"/>
    <s v="Msa"/>
    <x v="26"/>
    <n v="0.22040000000000001"/>
    <x v="8"/>
  </r>
  <r>
    <x v="4"/>
    <n v="394807"/>
    <n v="43"/>
    <x v="43"/>
    <s v="Msa"/>
    <x v="27"/>
    <n v="0.23089999999999999"/>
    <x v="8"/>
  </r>
  <r>
    <x v="4"/>
    <n v="394669"/>
    <n v="44"/>
    <x v="44"/>
    <s v="Msa"/>
    <x v="28"/>
    <n v="0.2316"/>
    <x v="8"/>
  </r>
  <r>
    <x v="4"/>
    <n v="395022"/>
    <n v="45"/>
    <x v="45"/>
    <s v="Msa"/>
    <x v="22"/>
    <n v="0.2034"/>
    <x v="8"/>
  </r>
  <r>
    <x v="4"/>
    <n v="394910"/>
    <n v="46"/>
    <x v="46"/>
    <s v="Msa"/>
    <x v="29"/>
    <n v="0.18909999999999999"/>
    <x v="8"/>
  </r>
  <r>
    <x v="4"/>
    <n v="394425"/>
    <n v="47"/>
    <x v="47"/>
    <s v="Msa"/>
    <x v="1"/>
    <n v="0.23200000000000001"/>
    <x v="8"/>
  </r>
  <r>
    <x v="4"/>
    <n v="395012"/>
    <n v="48"/>
    <x v="48"/>
    <s v="Msa"/>
    <x v="18"/>
    <n v="0.18090000000000001"/>
    <x v="8"/>
  </r>
  <r>
    <x v="4"/>
    <n v="394388"/>
    <n v="49"/>
    <x v="49"/>
    <s v="Msa"/>
    <x v="30"/>
    <n v="0.16569999999999999"/>
    <x v="8"/>
  </r>
  <r>
    <x v="4"/>
    <n v="395053"/>
    <n v="50"/>
    <x v="50"/>
    <s v="Msa"/>
    <x v="31"/>
    <n v="0.25669999999999998"/>
    <x v="8"/>
  </r>
  <r>
    <x v="4"/>
    <n v="395031"/>
    <n v="51"/>
    <x v="51"/>
    <s v="Msa"/>
    <x v="1"/>
    <n v="0.1976"/>
    <x v="8"/>
  </r>
  <r>
    <x v="4"/>
    <n v="394640"/>
    <n v="52"/>
    <x v="52"/>
    <s v="Msa"/>
    <x v="10"/>
    <n v="0.23980000000000001"/>
    <x v="8"/>
  </r>
  <r>
    <x v="4"/>
    <n v="395167"/>
    <n v="53"/>
    <x v="53"/>
    <s v="Msa"/>
    <x v="11"/>
    <n v="0.1958"/>
    <x v="8"/>
  </r>
  <r>
    <x v="4"/>
    <n v="753924"/>
    <n v="54"/>
    <x v="54"/>
    <s v="Msa"/>
    <x v="32"/>
    <n v="0.156"/>
    <x v="8"/>
  </r>
  <r>
    <x v="4"/>
    <n v="395169"/>
    <n v="55"/>
    <x v="55"/>
    <s v="Msa"/>
    <x v="26"/>
    <n v="0.21260000000000001"/>
    <x v="8"/>
  </r>
  <r>
    <x v="4"/>
    <n v="394619"/>
    <n v="56"/>
    <x v="56"/>
    <s v="Msa"/>
    <x v="2"/>
    <n v="0.24429999999999999"/>
    <x v="8"/>
  </r>
  <r>
    <x v="4"/>
    <n v="395238"/>
    <n v="57"/>
    <x v="57"/>
    <s v="Msa"/>
    <x v="9"/>
    <n v="0.26379999999999998"/>
    <x v="8"/>
  </r>
  <r>
    <x v="4"/>
    <n v="394415"/>
    <n v="58"/>
    <x v="58"/>
    <s v="Msa"/>
    <x v="28"/>
    <n v="0.19500000000000001"/>
    <x v="8"/>
  </r>
  <r>
    <x v="4"/>
    <n v="394312"/>
    <n v="59"/>
    <x v="59"/>
    <s v="Msa"/>
    <x v="33"/>
    <n v="0.2243"/>
    <x v="8"/>
  </r>
  <r>
    <x v="4"/>
    <n v="394308"/>
    <n v="60"/>
    <x v="60"/>
    <s v="Msa"/>
    <x v="1"/>
    <n v="0.21290000000000001"/>
    <x v="8"/>
  </r>
  <r>
    <x v="4"/>
    <n v="394938"/>
    <n v="61"/>
    <x v="61"/>
    <s v="Msa"/>
    <x v="34"/>
    <n v="0.21790000000000001"/>
    <x v="8"/>
  </r>
  <r>
    <x v="4"/>
    <n v="394908"/>
    <n v="62"/>
    <x v="62"/>
    <s v="Msa"/>
    <x v="28"/>
    <n v="0.2082"/>
    <x v="8"/>
  </r>
  <r>
    <x v="4"/>
    <n v="394357"/>
    <n v="63"/>
    <x v="63"/>
    <s v="Msa"/>
    <x v="2"/>
    <n v="0.191"/>
    <x v="8"/>
  </r>
  <r>
    <x v="4"/>
    <n v="394753"/>
    <n v="64"/>
    <x v="64"/>
    <s v="Msa"/>
    <x v="23"/>
    <n v="0.18779999999999999"/>
    <x v="8"/>
  </r>
  <r>
    <x v="4"/>
    <n v="394653"/>
    <n v="65"/>
    <x v="65"/>
    <s v="Msa"/>
    <x v="35"/>
    <n v="0.18490000000000001"/>
    <x v="8"/>
  </r>
  <r>
    <x v="4"/>
    <n v="394952"/>
    <n v="66"/>
    <x v="66"/>
    <s v="Msa"/>
    <x v="2"/>
    <n v="0.26129999999999998"/>
    <x v="8"/>
  </r>
  <r>
    <x v="4"/>
    <n v="394318"/>
    <n v="67"/>
    <x v="67"/>
    <s v="Msa"/>
    <x v="5"/>
    <n v="0.20630000000000001"/>
    <x v="8"/>
  </r>
  <r>
    <x v="4"/>
    <n v="394561"/>
    <n v="68"/>
    <x v="68"/>
    <s v="Msa"/>
    <x v="4"/>
    <n v="0.12770000000000001"/>
    <x v="8"/>
  </r>
  <r>
    <x v="4"/>
    <n v="394367"/>
    <n v="69"/>
    <x v="69"/>
    <s v="Msa"/>
    <x v="29"/>
    <n v="0.19980000000000001"/>
    <x v="8"/>
  </r>
  <r>
    <x v="4"/>
    <n v="394521"/>
    <n v="70"/>
    <x v="70"/>
    <s v="Msa"/>
    <x v="19"/>
    <n v="0.223"/>
    <x v="8"/>
  </r>
  <r>
    <x v="4"/>
    <n v="394843"/>
    <n v="71"/>
    <x v="71"/>
    <s v="Msa"/>
    <x v="4"/>
    <n v="0.11609999999999999"/>
    <x v="8"/>
  </r>
  <r>
    <x v="4"/>
    <n v="394486"/>
    <n v="72"/>
    <x v="72"/>
    <s v="Msa"/>
    <x v="35"/>
    <n v="0.16259999999999999"/>
    <x v="8"/>
  </r>
  <r>
    <x v="4"/>
    <n v="394648"/>
    <n v="73"/>
    <x v="73"/>
    <s v="Msa"/>
    <x v="18"/>
    <n v="0.16439999999999999"/>
    <x v="8"/>
  </r>
  <r>
    <x v="4"/>
    <n v="394304"/>
    <n v="74"/>
    <x v="74"/>
    <s v="Msa"/>
    <x v="19"/>
    <n v="0.19120000000000001"/>
    <x v="8"/>
  </r>
  <r>
    <x v="4"/>
    <n v="753906"/>
    <n v="75"/>
    <x v="75"/>
    <s v="Msa"/>
    <x v="7"/>
    <n v="0.1862"/>
    <x v="8"/>
  </r>
  <r>
    <x v="4"/>
    <n v="394798"/>
    <n v="76"/>
    <x v="76"/>
    <s v="Msa"/>
    <x v="36"/>
    <n v="0.17480000000000001"/>
    <x v="8"/>
  </r>
  <r>
    <x v="4"/>
    <n v="395134"/>
    <n v="77"/>
    <x v="77"/>
    <s v="Msa"/>
    <x v="2"/>
    <n v="0.24970000000000001"/>
    <x v="8"/>
  </r>
  <r>
    <x v="4"/>
    <n v="394457"/>
    <n v="78"/>
    <x v="78"/>
    <s v="Msa"/>
    <x v="35"/>
    <n v="0.21759999999999999"/>
    <x v="8"/>
  </r>
  <r>
    <x v="4"/>
    <n v="395143"/>
    <n v="79"/>
    <x v="79"/>
    <s v="Msa"/>
    <x v="1"/>
    <n v="0.17580000000000001"/>
    <x v="8"/>
  </r>
  <r>
    <x v="4"/>
    <n v="394484"/>
    <n v="80"/>
    <x v="80"/>
    <s v="Msa"/>
    <x v="16"/>
    <n v="0.2213"/>
    <x v="8"/>
  </r>
  <r>
    <x v="4"/>
    <n v="395235"/>
    <n v="81"/>
    <x v="81"/>
    <s v="Msa"/>
    <x v="18"/>
    <n v="0.1704"/>
    <x v="8"/>
  </r>
  <r>
    <x v="4"/>
    <n v="395224"/>
    <n v="82"/>
    <x v="82"/>
    <s v="Msa"/>
    <x v="37"/>
    <n v="0.19089999999999999"/>
    <x v="8"/>
  </r>
  <r>
    <x v="4"/>
    <n v="395115"/>
    <n v="83"/>
    <x v="83"/>
    <s v="Msa"/>
    <x v="9"/>
    <n v="0.25869999999999999"/>
    <x v="8"/>
  </r>
  <r>
    <x v="4"/>
    <n v="394440"/>
    <n v="84"/>
    <x v="84"/>
    <s v="Msa"/>
    <x v="7"/>
    <n v="0.17069999999999999"/>
    <x v="8"/>
  </r>
  <r>
    <x v="4"/>
    <n v="394399"/>
    <n v="85"/>
    <x v="85"/>
    <s v="Msa"/>
    <x v="38"/>
    <n v="0.2341"/>
    <x v="8"/>
  </r>
  <r>
    <x v="4"/>
    <n v="395160"/>
    <n v="86"/>
    <x v="86"/>
    <s v="Msa"/>
    <x v="19"/>
    <n v="0.19789999999999999"/>
    <x v="8"/>
  </r>
  <r>
    <x v="4"/>
    <n v="394816"/>
    <n v="87"/>
    <x v="87"/>
    <s v="Msa"/>
    <x v="25"/>
    <n v="0.1847"/>
    <x v="8"/>
  </r>
  <r>
    <x v="4"/>
    <n v="394766"/>
    <n v="88"/>
    <x v="88"/>
    <s v="Msa"/>
    <x v="7"/>
    <n v="0.1789"/>
    <x v="8"/>
  </r>
  <r>
    <x v="4"/>
    <n v="394931"/>
    <n v="89"/>
    <x v="89"/>
    <s v="Msa"/>
    <x v="31"/>
    <n v="0.25840000000000002"/>
    <x v="8"/>
  </r>
  <r>
    <x v="4"/>
    <n v="394528"/>
    <n v="90"/>
    <x v="90"/>
    <s v="Msa"/>
    <x v="7"/>
    <n v="0.2157"/>
    <x v="8"/>
  </r>
  <r>
    <x v="4"/>
    <n v="394531"/>
    <n v="91"/>
    <x v="91"/>
    <s v="Msa"/>
    <x v="39"/>
    <n v="0.22839999999999999"/>
    <x v="8"/>
  </r>
  <r>
    <x v="4"/>
    <n v="394711"/>
    <n v="92"/>
    <x v="92"/>
    <s v="Msa"/>
    <x v="40"/>
    <n v="0.17979999999999999"/>
    <x v="8"/>
  </r>
  <r>
    <x v="4"/>
    <n v="394352"/>
    <n v="94"/>
    <x v="93"/>
    <s v="Msa"/>
    <x v="8"/>
    <n v="0.12740000000000001"/>
    <x v="8"/>
  </r>
  <r>
    <x v="4"/>
    <n v="394666"/>
    <n v="96"/>
    <x v="94"/>
    <s v="Msa"/>
    <x v="5"/>
    <n v="0.18990000000000001"/>
    <x v="8"/>
  </r>
  <r>
    <x v="4"/>
    <n v="395006"/>
    <n v="100"/>
    <x v="95"/>
    <s v="Msa"/>
    <x v="31"/>
    <n v="0.21829999999999999"/>
    <x v="8"/>
  </r>
  <r>
    <x v="4"/>
    <n v="394602"/>
    <n v="159"/>
    <x v="96"/>
    <s v="Msa"/>
    <x v="16"/>
    <n v="0.1774"/>
    <x v="8"/>
  </r>
  <r>
    <x v="5"/>
    <n v="102001"/>
    <n v="0"/>
    <x v="0"/>
    <s v="Country"/>
    <x v="0"/>
    <n v="7500"/>
    <x v="8"/>
  </r>
  <r>
    <x v="5"/>
    <n v="394913"/>
    <n v="1"/>
    <x v="1"/>
    <s v="Msa"/>
    <x v="1"/>
    <n v="16000"/>
    <x v="8"/>
  </r>
  <r>
    <x v="5"/>
    <n v="753899"/>
    <n v="2"/>
    <x v="2"/>
    <s v="Msa"/>
    <x v="2"/>
    <n v="16000"/>
    <x v="8"/>
  </r>
  <r>
    <x v="5"/>
    <n v="394463"/>
    <n v="3"/>
    <x v="3"/>
    <s v="Msa"/>
    <x v="3"/>
    <n v="6000"/>
    <x v="8"/>
  </r>
  <r>
    <x v="5"/>
    <n v="394514"/>
    <n v="4"/>
    <x v="4"/>
    <s v="Msa"/>
    <x v="4"/>
    <n v="5396"/>
    <x v="8"/>
  </r>
  <r>
    <x v="5"/>
    <n v="394974"/>
    <n v="5"/>
    <x v="5"/>
    <s v="Msa"/>
    <x v="5"/>
    <n v="8000"/>
    <x v="8"/>
  </r>
  <r>
    <x v="5"/>
    <n v="394692"/>
    <n v="6"/>
    <x v="6"/>
    <s v="Msa"/>
    <x v="4"/>
    <n v="8000"/>
    <x v="8"/>
  </r>
  <r>
    <x v="5"/>
    <n v="395209"/>
    <n v="7"/>
    <x v="7"/>
    <s v="Msa"/>
    <x v="6"/>
    <n v="10000"/>
    <x v="8"/>
  </r>
  <r>
    <x v="5"/>
    <n v="394856"/>
    <n v="8"/>
    <x v="8"/>
    <s v="Msa"/>
    <x v="7"/>
    <n v="10000"/>
    <x v="8"/>
  </r>
  <r>
    <x v="5"/>
    <n v="394347"/>
    <n v="9"/>
    <x v="9"/>
    <s v="Msa"/>
    <x v="8"/>
    <n v="6000"/>
    <x v="8"/>
  </r>
  <r>
    <x v="5"/>
    <n v="394404"/>
    <n v="10"/>
    <x v="10"/>
    <s v="Msa"/>
    <x v="9"/>
    <n v="14100"/>
    <x v="8"/>
  </r>
  <r>
    <x v="5"/>
    <n v="395057"/>
    <n v="11"/>
    <x v="11"/>
    <s v="Msa"/>
    <x v="2"/>
    <n v="20000"/>
    <x v="8"/>
  </r>
  <r>
    <x v="5"/>
    <n v="394532"/>
    <n v="12"/>
    <x v="12"/>
    <s v="Msa"/>
    <x v="10"/>
    <n v="5900"/>
    <x v="8"/>
  </r>
  <r>
    <x v="5"/>
    <n v="395025"/>
    <n v="13"/>
    <x v="13"/>
    <s v="Msa"/>
    <x v="2"/>
    <n v="9910"/>
    <x v="8"/>
  </r>
  <r>
    <x v="5"/>
    <n v="394976"/>
    <n v="14"/>
    <x v="14"/>
    <s v="Msa"/>
    <x v="11"/>
    <n v="5000"/>
    <x v="8"/>
  </r>
  <r>
    <x v="5"/>
    <n v="395078"/>
    <n v="15"/>
    <x v="15"/>
    <s v="Msa"/>
    <x v="12"/>
    <n v="15000"/>
    <x v="8"/>
  </r>
  <r>
    <x v="5"/>
    <n v="394865"/>
    <n v="16"/>
    <x v="16"/>
    <s v="Msa"/>
    <x v="13"/>
    <n v="10000"/>
    <x v="8"/>
  </r>
  <r>
    <x v="5"/>
    <n v="395056"/>
    <n v="17"/>
    <x v="17"/>
    <s v="Msa"/>
    <x v="2"/>
    <n v="10900"/>
    <x v="8"/>
  </r>
  <r>
    <x v="5"/>
    <n v="395121"/>
    <n v="18"/>
    <x v="18"/>
    <s v="Msa"/>
    <x v="14"/>
    <n v="5000"/>
    <x v="8"/>
  </r>
  <r>
    <x v="5"/>
    <n v="395148"/>
    <n v="19"/>
    <x v="19"/>
    <s v="Msa"/>
    <x v="7"/>
    <n v="5000"/>
    <x v="8"/>
  </r>
  <r>
    <x v="5"/>
    <n v="394358"/>
    <n v="20"/>
    <x v="20"/>
    <s v="Msa"/>
    <x v="15"/>
    <n v="10000"/>
    <x v="8"/>
  </r>
  <r>
    <x v="5"/>
    <n v="394530"/>
    <n v="21"/>
    <x v="21"/>
    <s v="Msa"/>
    <x v="16"/>
    <n v="10000"/>
    <x v="8"/>
  </r>
  <r>
    <x v="5"/>
    <n v="394982"/>
    <n v="22"/>
    <x v="22"/>
    <s v="Msa"/>
    <x v="5"/>
    <n v="5100"/>
    <x v="8"/>
  </r>
  <r>
    <x v="5"/>
    <n v="394998"/>
    <n v="23"/>
    <x v="23"/>
    <s v="Msa"/>
    <x v="17"/>
    <n v="10000"/>
    <x v="8"/>
  </r>
  <r>
    <x v="5"/>
    <n v="394458"/>
    <n v="24"/>
    <x v="24"/>
    <s v="Msa"/>
    <x v="18"/>
    <n v="6050"/>
    <x v="8"/>
  </r>
  <r>
    <x v="5"/>
    <n v="395045"/>
    <n v="25"/>
    <x v="25"/>
    <s v="Msa"/>
    <x v="2"/>
    <n v="10000"/>
    <x v="8"/>
  </r>
  <r>
    <x v="5"/>
    <n v="395055"/>
    <n v="26"/>
    <x v="26"/>
    <s v="Msa"/>
    <x v="4"/>
    <n v="5000"/>
    <x v="8"/>
  </r>
  <r>
    <x v="5"/>
    <n v="394943"/>
    <n v="27"/>
    <x v="27"/>
    <s v="Msa"/>
    <x v="7"/>
    <n v="5090"/>
    <x v="8"/>
  </r>
  <r>
    <x v="5"/>
    <n v="394466"/>
    <n v="28"/>
    <x v="28"/>
    <s v="Msa"/>
    <x v="19"/>
    <n v="5400"/>
    <x v="8"/>
  </r>
  <r>
    <x v="5"/>
    <n v="394475"/>
    <n v="29"/>
    <x v="29"/>
    <s v="Msa"/>
    <x v="19"/>
    <n v="5100"/>
    <x v="8"/>
  </r>
  <r>
    <x v="5"/>
    <n v="394735"/>
    <n v="30"/>
    <x v="30"/>
    <s v="Msa"/>
    <x v="14"/>
    <n v="6000"/>
    <x v="8"/>
  </r>
  <r>
    <x v="5"/>
    <n v="394775"/>
    <n v="31"/>
    <x v="31"/>
    <s v="Msa"/>
    <x v="20"/>
    <n v="5000"/>
    <x v="8"/>
  </r>
  <r>
    <x v="5"/>
    <n v="394492"/>
    <n v="32"/>
    <x v="32"/>
    <s v="Msa"/>
    <x v="19"/>
    <n v="5000"/>
    <x v="8"/>
  </r>
  <r>
    <x v="5"/>
    <n v="394705"/>
    <n v="33"/>
    <x v="33"/>
    <s v="Msa"/>
    <x v="21"/>
    <n v="5000"/>
    <x v="8"/>
  </r>
  <r>
    <x v="5"/>
    <n v="395059"/>
    <n v="34"/>
    <x v="34"/>
    <s v="Msa"/>
    <x v="2"/>
    <n v="35000"/>
    <x v="8"/>
  </r>
  <r>
    <x v="5"/>
    <n v="394355"/>
    <n v="35"/>
    <x v="35"/>
    <s v="Msa"/>
    <x v="4"/>
    <n v="6490"/>
    <x v="8"/>
  </r>
  <r>
    <x v="5"/>
    <n v="395194"/>
    <n v="36"/>
    <x v="36"/>
    <s v="Msa"/>
    <x v="22"/>
    <n v="5000"/>
    <x v="8"/>
  </r>
  <r>
    <x v="5"/>
    <n v="394902"/>
    <n v="37"/>
    <x v="37"/>
    <s v="Msa"/>
    <x v="23"/>
    <n v="6000"/>
    <x v="8"/>
  </r>
  <r>
    <x v="5"/>
    <n v="395005"/>
    <n v="38"/>
    <x v="38"/>
    <s v="Msa"/>
    <x v="24"/>
    <n v="10000"/>
    <x v="8"/>
  </r>
  <r>
    <x v="5"/>
    <n v="394862"/>
    <n v="39"/>
    <x v="39"/>
    <s v="Msa"/>
    <x v="25"/>
    <n v="5100"/>
    <x v="8"/>
  </r>
  <r>
    <x v="5"/>
    <n v="394714"/>
    <n v="40"/>
    <x v="40"/>
    <s v="Msa"/>
    <x v="7"/>
    <n v="5000"/>
    <x v="8"/>
  </r>
  <r>
    <x v="5"/>
    <n v="394849"/>
    <n v="41"/>
    <x v="41"/>
    <s v="Msa"/>
    <x v="23"/>
    <n v="5000"/>
    <x v="8"/>
  </r>
  <r>
    <x v="5"/>
    <n v="394935"/>
    <n v="42"/>
    <x v="42"/>
    <s v="Msa"/>
    <x v="26"/>
    <n v="5000"/>
    <x v="8"/>
  </r>
  <r>
    <x v="5"/>
    <n v="394807"/>
    <n v="43"/>
    <x v="43"/>
    <s v="Msa"/>
    <x v="27"/>
    <n v="5000"/>
    <x v="8"/>
  </r>
  <r>
    <x v="5"/>
    <n v="394669"/>
    <n v="44"/>
    <x v="44"/>
    <s v="Msa"/>
    <x v="28"/>
    <n v="10000"/>
    <x v="8"/>
  </r>
  <r>
    <x v="5"/>
    <n v="395022"/>
    <n v="45"/>
    <x v="45"/>
    <s v="Msa"/>
    <x v="22"/>
    <n v="7000"/>
    <x v="8"/>
  </r>
  <r>
    <x v="5"/>
    <n v="394910"/>
    <n v="46"/>
    <x v="46"/>
    <s v="Msa"/>
    <x v="29"/>
    <n v="6000"/>
    <x v="8"/>
  </r>
  <r>
    <x v="5"/>
    <n v="394425"/>
    <n v="47"/>
    <x v="47"/>
    <s v="Msa"/>
    <x v="1"/>
    <n v="7000"/>
    <x v="8"/>
  </r>
  <r>
    <x v="5"/>
    <n v="395012"/>
    <n v="48"/>
    <x v="48"/>
    <s v="Msa"/>
    <x v="18"/>
    <n v="5000"/>
    <x v="8"/>
  </r>
  <r>
    <x v="5"/>
    <n v="394388"/>
    <n v="49"/>
    <x v="49"/>
    <s v="Msa"/>
    <x v="30"/>
    <n v="5100"/>
    <x v="8"/>
  </r>
  <r>
    <x v="5"/>
    <n v="395053"/>
    <n v="50"/>
    <x v="50"/>
    <s v="Msa"/>
    <x v="31"/>
    <n v="10000"/>
    <x v="8"/>
  </r>
  <r>
    <x v="5"/>
    <n v="395031"/>
    <n v="51"/>
    <x v="51"/>
    <s v="Msa"/>
    <x v="1"/>
    <n v="5000"/>
    <x v="8"/>
  </r>
  <r>
    <x v="5"/>
    <n v="394640"/>
    <n v="52"/>
    <x v="52"/>
    <s v="Msa"/>
    <x v="10"/>
    <n v="6000"/>
    <x v="8"/>
  </r>
  <r>
    <x v="5"/>
    <n v="395167"/>
    <n v="53"/>
    <x v="53"/>
    <s v="Msa"/>
    <x v="11"/>
    <n v="5100"/>
    <x v="8"/>
  </r>
  <r>
    <x v="5"/>
    <n v="753924"/>
    <n v="54"/>
    <x v="54"/>
    <s v="Msa"/>
    <x v="32"/>
    <n v="15000"/>
    <x v="8"/>
  </r>
  <r>
    <x v="5"/>
    <n v="395169"/>
    <n v="55"/>
    <x v="55"/>
    <s v="Msa"/>
    <x v="26"/>
    <n v="5000"/>
    <x v="8"/>
  </r>
  <r>
    <x v="5"/>
    <n v="394619"/>
    <n v="56"/>
    <x v="56"/>
    <s v="Msa"/>
    <x v="2"/>
    <n v="7900"/>
    <x v="8"/>
  </r>
  <r>
    <x v="5"/>
    <n v="395238"/>
    <n v="57"/>
    <x v="57"/>
    <s v="Msa"/>
    <x v="9"/>
    <n v="10000"/>
    <x v="8"/>
  </r>
  <r>
    <x v="5"/>
    <n v="394415"/>
    <n v="58"/>
    <x v="58"/>
    <s v="Msa"/>
    <x v="28"/>
    <n v="19000"/>
    <x v="8"/>
  </r>
  <r>
    <x v="5"/>
    <n v="394312"/>
    <n v="59"/>
    <x v="59"/>
    <s v="Msa"/>
    <x v="33"/>
    <n v="5000"/>
    <x v="8"/>
  </r>
  <r>
    <x v="5"/>
    <n v="394308"/>
    <n v="60"/>
    <x v="60"/>
    <s v="Msa"/>
    <x v="1"/>
    <n v="8200"/>
    <x v="8"/>
  </r>
  <r>
    <x v="5"/>
    <n v="394938"/>
    <n v="61"/>
    <x v="61"/>
    <s v="Msa"/>
    <x v="34"/>
    <n v="5050"/>
    <x v="8"/>
  </r>
  <r>
    <x v="5"/>
    <n v="394908"/>
    <n v="62"/>
    <x v="62"/>
    <s v="Msa"/>
    <x v="28"/>
    <n v="10000"/>
    <x v="8"/>
  </r>
  <r>
    <x v="5"/>
    <n v="394357"/>
    <n v="63"/>
    <x v="63"/>
    <s v="Msa"/>
    <x v="2"/>
    <n v="5072.5"/>
    <x v="8"/>
  </r>
  <r>
    <x v="5"/>
    <n v="394753"/>
    <n v="64"/>
    <x v="64"/>
    <s v="Msa"/>
    <x v="23"/>
    <n v="5000"/>
    <x v="8"/>
  </r>
  <r>
    <x v="5"/>
    <n v="394653"/>
    <n v="65"/>
    <x v="65"/>
    <s v="Msa"/>
    <x v="35"/>
    <n v="5000"/>
    <x v="8"/>
  </r>
  <r>
    <x v="5"/>
    <n v="394952"/>
    <n v="66"/>
    <x v="66"/>
    <s v="Msa"/>
    <x v="2"/>
    <n v="12000"/>
    <x v="8"/>
  </r>
  <r>
    <x v="5"/>
    <n v="394318"/>
    <n v="67"/>
    <x v="67"/>
    <s v="Msa"/>
    <x v="5"/>
    <n v="6500"/>
    <x v="8"/>
  </r>
  <r>
    <x v="5"/>
    <n v="394561"/>
    <n v="68"/>
    <x v="68"/>
    <s v="Msa"/>
    <x v="4"/>
    <n v="4500.5"/>
    <x v="8"/>
  </r>
  <r>
    <x v="5"/>
    <n v="394367"/>
    <n v="69"/>
    <x v="69"/>
    <s v="Msa"/>
    <x v="29"/>
    <n v="5000"/>
    <x v="8"/>
  </r>
  <r>
    <x v="5"/>
    <n v="394521"/>
    <n v="70"/>
    <x v="70"/>
    <s v="Msa"/>
    <x v="19"/>
    <n v="5000"/>
    <x v="8"/>
  </r>
  <r>
    <x v="5"/>
    <n v="394843"/>
    <n v="71"/>
    <x v="71"/>
    <s v="Msa"/>
    <x v="4"/>
    <n v="5097.5"/>
    <x v="8"/>
  </r>
  <r>
    <x v="5"/>
    <n v="394486"/>
    <n v="72"/>
    <x v="72"/>
    <s v="Msa"/>
    <x v="35"/>
    <n v="5000"/>
    <x v="8"/>
  </r>
  <r>
    <x v="5"/>
    <n v="394648"/>
    <n v="73"/>
    <x v="73"/>
    <s v="Msa"/>
    <x v="18"/>
    <n v="5000"/>
    <x v="8"/>
  </r>
  <r>
    <x v="5"/>
    <n v="394304"/>
    <n v="74"/>
    <x v="74"/>
    <s v="Msa"/>
    <x v="19"/>
    <n v="5000"/>
    <x v="8"/>
  </r>
  <r>
    <x v="5"/>
    <n v="753906"/>
    <n v="75"/>
    <x v="75"/>
    <s v="Msa"/>
    <x v="7"/>
    <n v="7000"/>
    <x v="8"/>
  </r>
  <r>
    <x v="5"/>
    <n v="394798"/>
    <n v="76"/>
    <x v="76"/>
    <s v="Msa"/>
    <x v="36"/>
    <n v="5000"/>
    <x v="8"/>
  </r>
  <r>
    <x v="5"/>
    <n v="395134"/>
    <n v="77"/>
    <x v="77"/>
    <s v="Msa"/>
    <x v="2"/>
    <n v="10000"/>
    <x v="8"/>
  </r>
  <r>
    <x v="5"/>
    <n v="394457"/>
    <n v="78"/>
    <x v="78"/>
    <s v="Msa"/>
    <x v="35"/>
    <n v="5000"/>
    <x v="8"/>
  </r>
  <r>
    <x v="5"/>
    <n v="395143"/>
    <n v="79"/>
    <x v="79"/>
    <s v="Msa"/>
    <x v="1"/>
    <n v="5000"/>
    <x v="8"/>
  </r>
  <r>
    <x v="5"/>
    <n v="394484"/>
    <n v="80"/>
    <x v="80"/>
    <s v="Msa"/>
    <x v="16"/>
    <n v="9500"/>
    <x v="8"/>
  </r>
  <r>
    <x v="5"/>
    <n v="395235"/>
    <n v="81"/>
    <x v="81"/>
    <s v="Msa"/>
    <x v="18"/>
    <n v="5100"/>
    <x v="8"/>
  </r>
  <r>
    <x v="5"/>
    <n v="395224"/>
    <n v="82"/>
    <x v="82"/>
    <s v="Msa"/>
    <x v="37"/>
    <n v="5000"/>
    <x v="8"/>
  </r>
  <r>
    <x v="5"/>
    <n v="395115"/>
    <n v="83"/>
    <x v="83"/>
    <s v="Msa"/>
    <x v="9"/>
    <n v="6000"/>
    <x v="8"/>
  </r>
  <r>
    <x v="5"/>
    <n v="394440"/>
    <n v="84"/>
    <x v="84"/>
    <s v="Msa"/>
    <x v="7"/>
    <n v="5000"/>
    <x v="8"/>
  </r>
  <r>
    <x v="5"/>
    <n v="394399"/>
    <n v="85"/>
    <x v="85"/>
    <s v="Msa"/>
    <x v="38"/>
    <n v="5100"/>
    <x v="8"/>
  </r>
  <r>
    <x v="5"/>
    <n v="395160"/>
    <n v="86"/>
    <x v="86"/>
    <s v="Msa"/>
    <x v="19"/>
    <n v="5000"/>
    <x v="8"/>
  </r>
  <r>
    <x v="5"/>
    <n v="394816"/>
    <n v="87"/>
    <x v="87"/>
    <s v="Msa"/>
    <x v="25"/>
    <n v="9950"/>
    <x v="8"/>
  </r>
  <r>
    <x v="5"/>
    <n v="394766"/>
    <n v="88"/>
    <x v="88"/>
    <s v="Msa"/>
    <x v="7"/>
    <n v="5000"/>
    <x v="8"/>
  </r>
  <r>
    <x v="5"/>
    <n v="394931"/>
    <n v="89"/>
    <x v="89"/>
    <s v="Msa"/>
    <x v="31"/>
    <n v="6000"/>
    <x v="8"/>
  </r>
  <r>
    <x v="5"/>
    <n v="394528"/>
    <n v="90"/>
    <x v="90"/>
    <s v="Msa"/>
    <x v="7"/>
    <n v="5000"/>
    <x v="8"/>
  </r>
  <r>
    <x v="5"/>
    <n v="394531"/>
    <n v="91"/>
    <x v="91"/>
    <s v="Msa"/>
    <x v="39"/>
    <n v="5000"/>
    <x v="8"/>
  </r>
  <r>
    <x v="5"/>
    <n v="394711"/>
    <n v="92"/>
    <x v="92"/>
    <s v="Msa"/>
    <x v="40"/>
    <n v="5000"/>
    <x v="8"/>
  </r>
  <r>
    <x v="5"/>
    <n v="394352"/>
    <n v="94"/>
    <x v="93"/>
    <s v="Msa"/>
    <x v="8"/>
    <n v="5000"/>
    <x v="8"/>
  </r>
  <r>
    <x v="5"/>
    <n v="394666"/>
    <n v="96"/>
    <x v="94"/>
    <s v="Msa"/>
    <x v="5"/>
    <n v="5000"/>
    <x v="8"/>
  </r>
  <r>
    <x v="5"/>
    <n v="395006"/>
    <n v="100"/>
    <x v="95"/>
    <s v="Msa"/>
    <x v="31"/>
    <n v="6000"/>
    <x v="8"/>
  </r>
  <r>
    <x v="5"/>
    <n v="394602"/>
    <n v="159"/>
    <x v="96"/>
    <s v="Msa"/>
    <x v="16"/>
    <n v="10000"/>
    <x v="8"/>
  </r>
  <r>
    <x v="6"/>
    <n v="102001"/>
    <m/>
    <x v="0"/>
    <m/>
    <x v="0"/>
    <n v="1619"/>
    <x v="8"/>
  </r>
  <r>
    <x v="6"/>
    <n v="394913"/>
    <m/>
    <x v="1"/>
    <m/>
    <x v="0"/>
    <n v="2646"/>
    <x v="8"/>
  </r>
  <r>
    <x v="6"/>
    <n v="753899"/>
    <m/>
    <x v="2"/>
    <m/>
    <x v="0"/>
    <n v="2320"/>
    <x v="8"/>
  </r>
  <r>
    <x v="6"/>
    <n v="394463"/>
    <m/>
    <x v="3"/>
    <m/>
    <x v="0"/>
    <n v="1639"/>
    <x v="8"/>
  </r>
  <r>
    <x v="6"/>
    <n v="394514"/>
    <m/>
    <x v="4"/>
    <m/>
    <x v="0"/>
    <n v="1394"/>
    <x v="8"/>
  </r>
  <r>
    <x v="6"/>
    <n v="394974"/>
    <m/>
    <x v="5"/>
    <m/>
    <x v="0"/>
    <n v="1541"/>
    <x v="8"/>
  </r>
  <r>
    <x v="6"/>
    <n v="394692"/>
    <m/>
    <x v="6"/>
    <m/>
    <x v="0"/>
    <n v="1367"/>
    <x v="8"/>
  </r>
  <r>
    <x v="6"/>
    <n v="395209"/>
    <m/>
    <x v="7"/>
    <m/>
    <x v="0"/>
    <n v="1987"/>
    <x v="8"/>
  </r>
  <r>
    <x v="6"/>
    <n v="394856"/>
    <m/>
    <x v="8"/>
    <m/>
    <x v="0"/>
    <n v="1861"/>
    <x v="8"/>
  </r>
  <r>
    <x v="6"/>
    <n v="394347"/>
    <m/>
    <x v="9"/>
    <m/>
    <x v="0"/>
    <n v="1410"/>
    <x v="8"/>
  </r>
  <r>
    <x v="6"/>
    <n v="394404"/>
    <m/>
    <x v="10"/>
    <m/>
    <x v="0"/>
    <n v="2416"/>
    <x v="8"/>
  </r>
  <r>
    <x v="6"/>
    <n v="395057"/>
    <m/>
    <x v="11"/>
    <m/>
    <x v="0"/>
    <n v="3057"/>
    <x v="8"/>
  </r>
  <r>
    <x v="6"/>
    <n v="394532"/>
    <m/>
    <x v="12"/>
    <m/>
    <x v="0"/>
    <n v="1183"/>
    <x v="8"/>
  </r>
  <r>
    <x v="6"/>
    <n v="395025"/>
    <m/>
    <x v="13"/>
    <m/>
    <x v="0"/>
    <n v="1825"/>
    <x v="8"/>
  </r>
  <r>
    <x v="6"/>
    <n v="394976"/>
    <m/>
    <x v="14"/>
    <m/>
    <x v="0"/>
    <n v="1259"/>
    <x v="8"/>
  </r>
  <r>
    <x v="6"/>
    <n v="395078"/>
    <m/>
    <x v="15"/>
    <m/>
    <x v="0"/>
    <n v="1895"/>
    <x v="8"/>
  </r>
  <r>
    <x v="6"/>
    <n v="394865"/>
    <m/>
    <x v="16"/>
    <m/>
    <x v="0"/>
    <n v="1458"/>
    <x v="8"/>
  </r>
  <r>
    <x v="6"/>
    <n v="395056"/>
    <m/>
    <x v="17"/>
    <m/>
    <x v="0"/>
    <n v="2210"/>
    <x v="8"/>
  </r>
  <r>
    <x v="6"/>
    <n v="395121"/>
    <m/>
    <x v="18"/>
    <m/>
    <x v="0"/>
    <n v="1070"/>
    <x v="8"/>
  </r>
  <r>
    <x v="6"/>
    <n v="395148"/>
    <m/>
    <x v="19"/>
    <m/>
    <x v="0"/>
    <n v="1394"/>
    <x v="8"/>
  </r>
  <r>
    <x v="6"/>
    <n v="394358"/>
    <m/>
    <x v="20"/>
    <m/>
    <x v="0"/>
    <n v="1552"/>
    <x v="8"/>
  </r>
  <r>
    <x v="6"/>
    <n v="394530"/>
    <m/>
    <x v="21"/>
    <m/>
    <x v="0"/>
    <n v="1643"/>
    <x v="8"/>
  </r>
  <r>
    <x v="6"/>
    <n v="394982"/>
    <m/>
    <x v="22"/>
    <m/>
    <x v="0"/>
    <n v="1122"/>
    <x v="8"/>
  </r>
  <r>
    <x v="6"/>
    <n v="394998"/>
    <m/>
    <x v="23"/>
    <m/>
    <x v="0"/>
    <n v="1542"/>
    <x v="8"/>
  </r>
  <r>
    <x v="6"/>
    <n v="394458"/>
    <m/>
    <x v="24"/>
    <m/>
    <x v="0"/>
    <n v="1344"/>
    <x v="8"/>
  </r>
  <r>
    <x v="6"/>
    <n v="395045"/>
    <m/>
    <x v="25"/>
    <m/>
    <x v="0"/>
    <n v="1730"/>
    <x v="8"/>
  </r>
  <r>
    <x v="6"/>
    <n v="395055"/>
    <m/>
    <x v="26"/>
    <m/>
    <x v="0"/>
    <n v="1159"/>
    <x v="8"/>
  </r>
  <r>
    <x v="6"/>
    <n v="394943"/>
    <m/>
    <x v="27"/>
    <m/>
    <x v="0"/>
    <n v="1463"/>
    <x v="8"/>
  </r>
  <r>
    <x v="6"/>
    <n v="394466"/>
    <m/>
    <x v="28"/>
    <m/>
    <x v="0"/>
    <n v="1126"/>
    <x v="8"/>
  </r>
  <r>
    <x v="6"/>
    <n v="394475"/>
    <m/>
    <x v="29"/>
    <m/>
    <x v="0"/>
    <n v="1120"/>
    <x v="8"/>
  </r>
  <r>
    <x v="6"/>
    <n v="394735"/>
    <m/>
    <x v="30"/>
    <m/>
    <x v="0"/>
    <n v="1119"/>
    <x v="8"/>
  </r>
  <r>
    <x v="6"/>
    <n v="394775"/>
    <m/>
    <x v="31"/>
    <m/>
    <x v="0"/>
    <n v="1252"/>
    <x v="8"/>
  </r>
  <r>
    <x v="6"/>
    <n v="394492"/>
    <m/>
    <x v="32"/>
    <m/>
    <x v="0"/>
    <n v="1169"/>
    <x v="8"/>
  </r>
  <r>
    <x v="6"/>
    <n v="394705"/>
    <m/>
    <x v="33"/>
    <m/>
    <x v="0"/>
    <n v="1126"/>
    <x v="8"/>
  </r>
  <r>
    <x v="6"/>
    <n v="395059"/>
    <m/>
    <x v="34"/>
    <m/>
    <x v="0"/>
    <n v="3055"/>
    <x v="8"/>
  </r>
  <r>
    <x v="6"/>
    <n v="394355"/>
    <m/>
    <x v="35"/>
    <m/>
    <x v="0"/>
    <n v="1399"/>
    <x v="8"/>
  </r>
  <r>
    <x v="6"/>
    <n v="395194"/>
    <m/>
    <x v="36"/>
    <m/>
    <x v="0"/>
    <n v="1248"/>
    <x v="8"/>
  </r>
  <r>
    <x v="6"/>
    <n v="394902"/>
    <m/>
    <x v="37"/>
    <m/>
    <x v="0"/>
    <n v="1448"/>
    <x v="8"/>
  </r>
  <r>
    <x v="6"/>
    <n v="395005"/>
    <m/>
    <x v="38"/>
    <m/>
    <x v="0"/>
    <n v="1391"/>
    <x v="8"/>
  </r>
  <r>
    <x v="6"/>
    <n v="394862"/>
    <m/>
    <x v="39"/>
    <m/>
    <x v="0"/>
    <n v="1084"/>
    <x v="8"/>
  </r>
  <r>
    <x v="6"/>
    <n v="394714"/>
    <m/>
    <x v="40"/>
    <m/>
    <x v="0"/>
    <n v="1271"/>
    <x v="8"/>
  </r>
  <r>
    <x v="6"/>
    <n v="394849"/>
    <m/>
    <x v="41"/>
    <m/>
    <x v="0"/>
    <n v="1189"/>
    <x v="8"/>
  </r>
  <r>
    <x v="6"/>
    <n v="394935"/>
    <m/>
    <x v="42"/>
    <m/>
    <x v="0"/>
    <n v="1048"/>
    <x v="8"/>
  </r>
  <r>
    <x v="6"/>
    <n v="394807"/>
    <m/>
    <x v="43"/>
    <m/>
    <x v="0"/>
    <n v="1033"/>
    <x v="8"/>
  </r>
  <r>
    <x v="6"/>
    <n v="394669"/>
    <m/>
    <x v="44"/>
    <m/>
    <x v="0"/>
    <n v="1382"/>
    <x v="8"/>
  </r>
  <r>
    <x v="6"/>
    <n v="395022"/>
    <m/>
    <x v="45"/>
    <m/>
    <x v="0"/>
    <n v="1211"/>
    <x v="8"/>
  </r>
  <r>
    <x v="6"/>
    <n v="394910"/>
    <m/>
    <x v="46"/>
    <m/>
    <x v="0"/>
    <n v="1192"/>
    <x v="8"/>
  </r>
  <r>
    <x v="6"/>
    <n v="394425"/>
    <m/>
    <x v="47"/>
    <m/>
    <x v="0"/>
    <n v="1042"/>
    <x v="8"/>
  </r>
  <r>
    <x v="6"/>
    <n v="395012"/>
    <m/>
    <x v="48"/>
    <m/>
    <x v="0"/>
    <n v="1334"/>
    <x v="8"/>
  </r>
  <r>
    <x v="6"/>
    <n v="394388"/>
    <m/>
    <x v="49"/>
    <m/>
    <x v="0"/>
    <n v="1087"/>
    <x v="8"/>
  </r>
  <r>
    <x v="6"/>
    <n v="395053"/>
    <m/>
    <x v="50"/>
    <m/>
    <x v="0"/>
    <n v="1299"/>
    <x v="8"/>
  </r>
  <r>
    <x v="6"/>
    <n v="395031"/>
    <m/>
    <x v="51"/>
    <m/>
    <x v="0"/>
    <n v="1112"/>
    <x v="8"/>
  </r>
  <r>
    <x v="6"/>
    <n v="394640"/>
    <m/>
    <x v="52"/>
    <m/>
    <x v="0"/>
    <n v="1094"/>
    <x v="8"/>
  </r>
  <r>
    <x v="6"/>
    <n v="395167"/>
    <m/>
    <x v="53"/>
    <m/>
    <x v="0"/>
    <n v="1073"/>
    <x v="8"/>
  </r>
  <r>
    <x v="6"/>
    <n v="753924"/>
    <m/>
    <x v="54"/>
    <m/>
    <x v="0"/>
    <n v="2337"/>
    <x v="8"/>
  </r>
  <r>
    <x v="6"/>
    <n v="395169"/>
    <m/>
    <x v="55"/>
    <m/>
    <x v="0"/>
    <n v="960"/>
    <x v="8"/>
  </r>
  <r>
    <x v="6"/>
    <n v="394619"/>
    <m/>
    <x v="56"/>
    <m/>
    <x v="0"/>
    <n v="1448"/>
    <x v="8"/>
  </r>
  <r>
    <x v="6"/>
    <n v="395238"/>
    <m/>
    <x v="57"/>
    <m/>
    <x v="0"/>
    <n v="1391"/>
    <x v="8"/>
  </r>
  <r>
    <x v="6"/>
    <n v="394415"/>
    <m/>
    <x v="58"/>
    <m/>
    <x v="0"/>
    <n v="2215"/>
    <x v="8"/>
  </r>
  <r>
    <x v="6"/>
    <n v="394312"/>
    <m/>
    <x v="59"/>
    <m/>
    <x v="0"/>
    <n v="1080"/>
    <x v="8"/>
  </r>
  <r>
    <x v="6"/>
    <n v="394308"/>
    <m/>
    <x v="60"/>
    <m/>
    <x v="0"/>
    <n v="1215"/>
    <x v="8"/>
  </r>
  <r>
    <x v="6"/>
    <n v="394938"/>
    <m/>
    <x v="61"/>
    <m/>
    <x v="0"/>
    <n v="1020"/>
    <x v="8"/>
  </r>
  <r>
    <x v="6"/>
    <n v="394908"/>
    <m/>
    <x v="62"/>
    <m/>
    <x v="0"/>
    <n v="1368"/>
    <x v="8"/>
  </r>
  <r>
    <x v="6"/>
    <n v="394357"/>
    <m/>
    <x v="63"/>
    <m/>
    <x v="0"/>
    <n v="1140"/>
    <x v="8"/>
  </r>
  <r>
    <x v="6"/>
    <n v="394753"/>
    <m/>
    <x v="64"/>
    <m/>
    <x v="0"/>
    <n v="1143"/>
    <x v="8"/>
  </r>
  <r>
    <x v="6"/>
    <n v="394653"/>
    <m/>
    <x v="65"/>
    <m/>
    <x v="0"/>
    <n v="1118"/>
    <x v="8"/>
  </r>
  <r>
    <x v="6"/>
    <n v="394952"/>
    <m/>
    <x v="66"/>
    <m/>
    <x v="0"/>
    <n v="2425"/>
    <x v="8"/>
  </r>
  <r>
    <x v="6"/>
    <n v="394318"/>
    <m/>
    <x v="67"/>
    <m/>
    <x v="0"/>
    <n v="1362"/>
    <x v="8"/>
  </r>
  <r>
    <x v="6"/>
    <n v="394561"/>
    <m/>
    <x v="68"/>
    <m/>
    <x v="0"/>
    <n v="1024"/>
    <x v="8"/>
  </r>
  <r>
    <x v="6"/>
    <n v="394367"/>
    <m/>
    <x v="69"/>
    <m/>
    <x v="0"/>
    <n v="1188"/>
    <x v="8"/>
  </r>
  <r>
    <x v="6"/>
    <n v="394521"/>
    <m/>
    <x v="70"/>
    <m/>
    <x v="0"/>
    <n v="950"/>
    <x v="8"/>
  </r>
  <r>
    <x v="6"/>
    <n v="394843"/>
    <m/>
    <x v="71"/>
    <m/>
    <x v="0"/>
    <n v="922"/>
    <x v="8"/>
  </r>
  <r>
    <x v="6"/>
    <n v="394486"/>
    <m/>
    <x v="72"/>
    <m/>
    <x v="0"/>
    <n v="1091"/>
    <x v="8"/>
  </r>
  <r>
    <x v="6"/>
    <n v="394648"/>
    <m/>
    <x v="73"/>
    <m/>
    <x v="0"/>
    <n v="1130"/>
    <x v="8"/>
  </r>
  <r>
    <x v="6"/>
    <n v="394304"/>
    <m/>
    <x v="74"/>
    <m/>
    <x v="0"/>
    <n v="884"/>
    <x v="8"/>
  </r>
  <r>
    <x v="6"/>
    <n v="753906"/>
    <m/>
    <x v="75"/>
    <m/>
    <x v="0"/>
    <n v="1504"/>
    <x v="8"/>
  </r>
  <r>
    <x v="6"/>
    <n v="394798"/>
    <m/>
    <x v="76"/>
    <m/>
    <x v="0"/>
    <n v="859"/>
    <x v="8"/>
  </r>
  <r>
    <x v="6"/>
    <n v="395134"/>
    <m/>
    <x v="77"/>
    <m/>
    <x v="0"/>
    <n v="1835"/>
    <x v="8"/>
  </r>
  <r>
    <x v="6"/>
    <n v="394457"/>
    <m/>
    <x v="78"/>
    <m/>
    <x v="0"/>
    <n v="1438"/>
    <x v="8"/>
  </r>
  <r>
    <x v="6"/>
    <n v="395143"/>
    <m/>
    <x v="79"/>
    <m/>
    <x v="0"/>
    <n v="1092"/>
    <x v="8"/>
  </r>
  <r>
    <x v="6"/>
    <n v="394484"/>
    <m/>
    <x v="80"/>
    <m/>
    <x v="0"/>
    <n v="1399"/>
    <x v="8"/>
  </r>
  <r>
    <x v="6"/>
    <n v="395235"/>
    <m/>
    <x v="81"/>
    <m/>
    <x v="0"/>
    <n v="1246"/>
    <x v="8"/>
  </r>
  <r>
    <x v="6"/>
    <n v="395224"/>
    <m/>
    <x v="82"/>
    <m/>
    <x v="0"/>
    <n v="792"/>
    <x v="8"/>
  </r>
  <r>
    <x v="6"/>
    <n v="395115"/>
    <m/>
    <x v="83"/>
    <m/>
    <x v="0"/>
    <n v="1321"/>
    <x v="8"/>
  </r>
  <r>
    <x v="6"/>
    <n v="394440"/>
    <m/>
    <x v="84"/>
    <m/>
    <x v="0"/>
    <n v="1381"/>
    <x v="8"/>
  </r>
  <r>
    <x v="6"/>
    <n v="394399"/>
    <m/>
    <x v="85"/>
    <m/>
    <x v="0"/>
    <n v="1325"/>
    <x v="8"/>
  </r>
  <r>
    <x v="6"/>
    <n v="395160"/>
    <m/>
    <x v="86"/>
    <m/>
    <x v="0"/>
    <n v="926"/>
    <x v="8"/>
  </r>
  <r>
    <x v="6"/>
    <n v="394816"/>
    <m/>
    <x v="87"/>
    <m/>
    <x v="0"/>
    <n v="1189"/>
    <x v="8"/>
  </r>
  <r>
    <x v="6"/>
    <n v="394766"/>
    <m/>
    <x v="88"/>
    <m/>
    <x v="0"/>
    <n v="1267"/>
    <x v="8"/>
  </r>
  <r>
    <x v="6"/>
    <n v="394931"/>
    <m/>
    <x v="89"/>
    <m/>
    <x v="0"/>
    <n v="1183"/>
    <x v="8"/>
  </r>
  <r>
    <x v="6"/>
    <n v="394528"/>
    <m/>
    <x v="90"/>
    <m/>
    <x v="0"/>
    <n v="1283"/>
    <x v="8"/>
  </r>
  <r>
    <x v="6"/>
    <n v="394531"/>
    <m/>
    <x v="91"/>
    <m/>
    <x v="0"/>
    <n v="1067"/>
    <x v="8"/>
  </r>
  <r>
    <x v="6"/>
    <n v="394711"/>
    <m/>
    <x v="92"/>
    <m/>
    <x v="0"/>
    <n v="1169"/>
    <x v="8"/>
  </r>
  <r>
    <x v="6"/>
    <n v="395245"/>
    <m/>
    <x v="97"/>
    <m/>
    <x v="0"/>
    <n v="701"/>
    <x v="8"/>
  </r>
  <r>
    <x v="6"/>
    <n v="394352"/>
    <m/>
    <x v="93"/>
    <m/>
    <x v="0"/>
    <n v="1016"/>
    <x v="8"/>
  </r>
  <r>
    <x v="6"/>
    <n v="395075"/>
    <m/>
    <x v="98"/>
    <m/>
    <x v="0"/>
    <n v="848"/>
    <x v="8"/>
  </r>
  <r>
    <x v="6"/>
    <n v="394666"/>
    <m/>
    <x v="94"/>
    <m/>
    <x v="0"/>
    <n v="1020"/>
    <x v="8"/>
  </r>
  <r>
    <x v="6"/>
    <n v="394957"/>
    <m/>
    <x v="99"/>
    <m/>
    <x v="0"/>
    <n v="1352"/>
    <x v="8"/>
  </r>
  <r>
    <x v="6"/>
    <n v="395113"/>
    <m/>
    <x v="100"/>
    <m/>
    <x v="0"/>
    <n v="1165"/>
    <x v="8"/>
  </r>
  <r>
    <x v="6"/>
    <n v="395006"/>
    <m/>
    <x v="95"/>
    <m/>
    <x v="0"/>
    <n v="1266"/>
    <x v="8"/>
  </r>
  <r>
    <x v="6"/>
    <n v="394549"/>
    <m/>
    <x v="101"/>
    <m/>
    <x v="0"/>
    <n v="1313"/>
    <x v="8"/>
  </r>
  <r>
    <x v="6"/>
    <n v="394995"/>
    <m/>
    <x v="102"/>
    <m/>
    <x v="0"/>
    <n v="1499"/>
    <x v="8"/>
  </r>
  <r>
    <x v="6"/>
    <n v="394602"/>
    <m/>
    <x v="96"/>
    <m/>
    <x v="0"/>
    <n v="1479"/>
    <x v="8"/>
  </r>
  <r>
    <x v="6"/>
    <n v="394405"/>
    <m/>
    <x v="103"/>
    <m/>
    <x v="0"/>
    <n v="1822"/>
    <x v="8"/>
  </r>
  <r>
    <x v="6"/>
    <n v="394623"/>
    <m/>
    <x v="104"/>
    <m/>
    <x v="0"/>
    <n v="1178"/>
    <x v="8"/>
  </r>
  <r>
    <x v="0"/>
    <n v="102001"/>
    <n v="0"/>
    <x v="0"/>
    <s v="Country"/>
    <x v="0"/>
    <n v="295000"/>
    <x v="9"/>
  </r>
  <r>
    <x v="0"/>
    <n v="394913"/>
    <n v="1"/>
    <x v="1"/>
    <s v="Msa"/>
    <x v="1"/>
    <n v="549000"/>
    <x v="9"/>
  </r>
  <r>
    <x v="0"/>
    <n v="753899"/>
    <n v="2"/>
    <x v="2"/>
    <s v="Msa"/>
    <x v="2"/>
    <n v="829000"/>
    <x v="9"/>
  </r>
  <r>
    <x v="0"/>
    <n v="394463"/>
    <n v="3"/>
    <x v="3"/>
    <s v="Msa"/>
    <x v="3"/>
    <n v="329000"/>
    <x v="9"/>
  </r>
  <r>
    <x v="0"/>
    <n v="394514"/>
    <n v="4"/>
    <x v="4"/>
    <s v="Msa"/>
    <x v="4"/>
    <n v="340000"/>
    <x v="9"/>
  </r>
  <r>
    <x v="0"/>
    <n v="394974"/>
    <n v="5"/>
    <x v="5"/>
    <s v="Msa"/>
    <x v="5"/>
    <n v="274900"/>
    <x v="9"/>
  </r>
  <r>
    <x v="0"/>
    <n v="394692"/>
    <n v="6"/>
    <x v="6"/>
    <s v="Msa"/>
    <x v="4"/>
    <n v="320000"/>
    <x v="9"/>
  </r>
  <r>
    <x v="0"/>
    <n v="395209"/>
    <n v="7"/>
    <x v="7"/>
    <s v="Msa"/>
    <x v="6"/>
    <n v="469900"/>
    <x v="9"/>
  </r>
  <r>
    <x v="0"/>
    <n v="394856"/>
    <n v="8"/>
    <x v="8"/>
    <s v="Msa"/>
    <x v="7"/>
    <n v="449000"/>
    <x v="9"/>
  </r>
  <r>
    <x v="0"/>
    <n v="394347"/>
    <n v="9"/>
    <x v="9"/>
    <s v="Msa"/>
    <x v="8"/>
    <n v="325000"/>
    <x v="9"/>
  </r>
  <r>
    <x v="0"/>
    <n v="394404"/>
    <n v="10"/>
    <x v="10"/>
    <s v="Msa"/>
    <x v="9"/>
    <n v="549000"/>
    <x v="9"/>
  </r>
  <r>
    <x v="0"/>
    <n v="395057"/>
    <n v="11"/>
    <x v="11"/>
    <s v="Msa"/>
    <x v="2"/>
    <n v="883000"/>
    <x v="9"/>
  </r>
  <r>
    <x v="0"/>
    <n v="394532"/>
    <n v="12"/>
    <x v="12"/>
    <s v="Msa"/>
    <x v="10"/>
    <n v="244900"/>
    <x v="9"/>
  </r>
  <r>
    <x v="0"/>
    <n v="395025"/>
    <n v="13"/>
    <x v="13"/>
    <s v="Msa"/>
    <x v="2"/>
    <n v="409000"/>
    <x v="9"/>
  </r>
  <r>
    <x v="0"/>
    <n v="394976"/>
    <n v="14"/>
    <x v="14"/>
    <s v="Msa"/>
    <x v="11"/>
    <n v="343000"/>
    <x v="9"/>
  </r>
  <r>
    <x v="0"/>
    <n v="395078"/>
    <n v="15"/>
    <x v="15"/>
    <s v="Msa"/>
    <x v="12"/>
    <n v="589900"/>
    <x v="9"/>
  </r>
  <r>
    <x v="0"/>
    <n v="394865"/>
    <n v="16"/>
    <x v="16"/>
    <s v="Msa"/>
    <x v="13"/>
    <n v="359037"/>
    <x v="9"/>
  </r>
  <r>
    <x v="0"/>
    <n v="395056"/>
    <n v="17"/>
    <x v="17"/>
    <s v="Msa"/>
    <x v="2"/>
    <n v="718000"/>
    <x v="9"/>
  </r>
  <r>
    <x v="0"/>
    <n v="395121"/>
    <n v="18"/>
    <x v="18"/>
    <s v="Msa"/>
    <x v="14"/>
    <n v="219900"/>
    <x v="9"/>
  </r>
  <r>
    <x v="0"/>
    <n v="395148"/>
    <n v="19"/>
    <x v="19"/>
    <s v="Msa"/>
    <x v="7"/>
    <n v="284000"/>
    <x v="9"/>
  </r>
  <r>
    <x v="0"/>
    <n v="394358"/>
    <n v="20"/>
    <x v="20"/>
    <s v="Msa"/>
    <x v="15"/>
    <n v="337900"/>
    <x v="9"/>
  </r>
  <r>
    <x v="0"/>
    <n v="394530"/>
    <n v="21"/>
    <x v="21"/>
    <s v="Msa"/>
    <x v="16"/>
    <n v="500000"/>
    <x v="9"/>
  </r>
  <r>
    <x v="0"/>
    <n v="394982"/>
    <n v="22"/>
    <x v="22"/>
    <s v="Msa"/>
    <x v="5"/>
    <n v="172500"/>
    <x v="9"/>
  </r>
  <r>
    <x v="0"/>
    <n v="394998"/>
    <n v="23"/>
    <x v="23"/>
    <s v="Msa"/>
    <x v="17"/>
    <n v="480000"/>
    <x v="9"/>
  </r>
  <r>
    <x v="0"/>
    <n v="394458"/>
    <n v="24"/>
    <x v="24"/>
    <s v="Msa"/>
    <x v="18"/>
    <n v="334000"/>
    <x v="9"/>
  </r>
  <r>
    <x v="0"/>
    <n v="395045"/>
    <n v="25"/>
    <x v="25"/>
    <s v="Msa"/>
    <x v="2"/>
    <n v="479458"/>
    <x v="9"/>
  </r>
  <r>
    <x v="0"/>
    <n v="395055"/>
    <n v="26"/>
    <x v="26"/>
    <s v="Msa"/>
    <x v="4"/>
    <n v="280000"/>
    <x v="9"/>
  </r>
  <r>
    <x v="0"/>
    <n v="394943"/>
    <n v="27"/>
    <x v="27"/>
    <s v="Msa"/>
    <x v="7"/>
    <n v="324900"/>
    <x v="9"/>
  </r>
  <r>
    <x v="0"/>
    <n v="394466"/>
    <n v="28"/>
    <x v="28"/>
    <s v="Msa"/>
    <x v="19"/>
    <n v="249850"/>
    <x v="9"/>
  </r>
  <r>
    <x v="0"/>
    <n v="394475"/>
    <n v="29"/>
    <x v="29"/>
    <s v="Msa"/>
    <x v="19"/>
    <n v="182119"/>
    <x v="9"/>
  </r>
  <r>
    <x v="0"/>
    <n v="394735"/>
    <n v="30"/>
    <x v="30"/>
    <s v="Msa"/>
    <x v="14"/>
    <n v="299000"/>
    <x v="9"/>
  </r>
  <r>
    <x v="0"/>
    <n v="394775"/>
    <n v="31"/>
    <x v="31"/>
    <s v="Msa"/>
    <x v="20"/>
    <n v="343914"/>
    <x v="9"/>
  </r>
  <r>
    <x v="0"/>
    <n v="394492"/>
    <n v="32"/>
    <x v="32"/>
    <s v="Msa"/>
    <x v="19"/>
    <n v="279900"/>
    <x v="9"/>
  </r>
  <r>
    <x v="0"/>
    <n v="394705"/>
    <n v="33"/>
    <x v="33"/>
    <s v="Msa"/>
    <x v="21"/>
    <n v="239900"/>
    <x v="9"/>
  </r>
  <r>
    <x v="0"/>
    <n v="395059"/>
    <n v="34"/>
    <x v="34"/>
    <s v="Msa"/>
    <x v="2"/>
    <n v="1198000"/>
    <x v="9"/>
  </r>
  <r>
    <x v="0"/>
    <n v="394355"/>
    <n v="35"/>
    <x v="35"/>
    <s v="Msa"/>
    <x v="4"/>
    <n v="354974"/>
    <x v="9"/>
  </r>
  <r>
    <x v="0"/>
    <n v="395194"/>
    <n v="36"/>
    <x v="36"/>
    <s v="Msa"/>
    <x v="22"/>
    <n v="279727"/>
    <x v="9"/>
  </r>
  <r>
    <x v="0"/>
    <n v="394902"/>
    <n v="37"/>
    <x v="37"/>
    <s v="Msa"/>
    <x v="23"/>
    <n v="365429"/>
    <x v="9"/>
  </r>
  <r>
    <x v="0"/>
    <n v="395005"/>
    <n v="38"/>
    <x v="38"/>
    <s v="Msa"/>
    <x v="24"/>
    <n v="380953"/>
    <x v="9"/>
  </r>
  <r>
    <x v="0"/>
    <n v="394862"/>
    <n v="39"/>
    <x v="39"/>
    <s v="Msa"/>
    <x v="25"/>
    <n v="245000"/>
    <x v="9"/>
  </r>
  <r>
    <x v="0"/>
    <n v="394714"/>
    <n v="40"/>
    <x v="40"/>
    <s v="Msa"/>
    <x v="7"/>
    <n v="299000"/>
    <x v="9"/>
  </r>
  <r>
    <x v="0"/>
    <n v="394849"/>
    <n v="41"/>
    <x v="41"/>
    <s v="Msa"/>
    <x v="23"/>
    <n v="209674"/>
    <x v="9"/>
  </r>
  <r>
    <x v="0"/>
    <n v="394935"/>
    <n v="42"/>
    <x v="42"/>
    <s v="Msa"/>
    <x v="26"/>
    <n v="250261"/>
    <x v="9"/>
  </r>
  <r>
    <x v="0"/>
    <n v="394807"/>
    <n v="43"/>
    <x v="43"/>
    <s v="Msa"/>
    <x v="27"/>
    <n v="268900"/>
    <x v="9"/>
  </r>
  <r>
    <x v="0"/>
    <n v="394669"/>
    <n v="44"/>
    <x v="44"/>
    <s v="Msa"/>
    <x v="28"/>
    <n v="299900"/>
    <x v="9"/>
  </r>
  <r>
    <x v="0"/>
    <n v="395022"/>
    <n v="45"/>
    <x v="45"/>
    <s v="Msa"/>
    <x v="22"/>
    <n v="320512"/>
    <x v="9"/>
  </r>
  <r>
    <x v="0"/>
    <n v="394910"/>
    <n v="46"/>
    <x v="46"/>
    <s v="Msa"/>
    <x v="29"/>
    <n v="264900"/>
    <x v="9"/>
  </r>
  <r>
    <x v="0"/>
    <n v="394425"/>
    <n v="47"/>
    <x v="47"/>
    <s v="Msa"/>
    <x v="1"/>
    <n v="172030"/>
    <x v="9"/>
  </r>
  <r>
    <x v="0"/>
    <n v="395012"/>
    <n v="48"/>
    <x v="48"/>
    <s v="Msa"/>
    <x v="18"/>
    <n v="359571"/>
    <x v="9"/>
  </r>
  <r>
    <x v="0"/>
    <n v="394388"/>
    <n v="49"/>
    <x v="49"/>
    <s v="Msa"/>
    <x v="30"/>
    <n v="229800"/>
    <x v="9"/>
  </r>
  <r>
    <x v="0"/>
    <n v="395053"/>
    <n v="50"/>
    <x v="50"/>
    <s v="Msa"/>
    <x v="31"/>
    <n v="429495"/>
    <x v="9"/>
  </r>
  <r>
    <x v="0"/>
    <n v="395031"/>
    <n v="51"/>
    <x v="51"/>
    <s v="Msa"/>
    <x v="1"/>
    <n v="201757"/>
    <x v="9"/>
  </r>
  <r>
    <x v="0"/>
    <n v="394640"/>
    <n v="52"/>
    <x v="52"/>
    <s v="Msa"/>
    <x v="10"/>
    <n v="284900"/>
    <x v="9"/>
  </r>
  <r>
    <x v="0"/>
    <n v="395167"/>
    <n v="53"/>
    <x v="53"/>
    <s v="Msa"/>
    <x v="11"/>
    <n v="288800"/>
    <x v="9"/>
  </r>
  <r>
    <x v="0"/>
    <n v="753924"/>
    <n v="54"/>
    <x v="54"/>
    <s v="Msa"/>
    <x v="32"/>
    <n v="862168"/>
    <x v="9"/>
  </r>
  <r>
    <x v="0"/>
    <n v="395169"/>
    <n v="55"/>
    <x v="55"/>
    <s v="Msa"/>
    <x v="26"/>
    <n v="212423"/>
    <x v="9"/>
  </r>
  <r>
    <x v="0"/>
    <n v="394619"/>
    <n v="56"/>
    <x v="56"/>
    <s v="Msa"/>
    <x v="2"/>
    <n v="325000"/>
    <x v="9"/>
  </r>
  <r>
    <x v="0"/>
    <n v="395238"/>
    <n v="57"/>
    <x v="57"/>
    <s v="Msa"/>
    <x v="9"/>
    <n v="343621"/>
    <x v="9"/>
  </r>
  <r>
    <x v="0"/>
    <n v="394415"/>
    <n v="58"/>
    <x v="58"/>
    <s v="Msa"/>
    <x v="28"/>
    <n v="858099"/>
    <x v="9"/>
  </r>
  <r>
    <x v="0"/>
    <n v="394312"/>
    <n v="59"/>
    <x v="59"/>
    <s v="Msa"/>
    <x v="33"/>
    <n v="259500"/>
    <x v="9"/>
  </r>
  <r>
    <x v="0"/>
    <n v="394308"/>
    <n v="60"/>
    <x v="60"/>
    <s v="Msa"/>
    <x v="1"/>
    <n v="249240"/>
    <x v="9"/>
  </r>
  <r>
    <x v="0"/>
    <n v="394938"/>
    <n v="61"/>
    <x v="61"/>
    <s v="Msa"/>
    <x v="34"/>
    <n v="281599"/>
    <x v="9"/>
  </r>
  <r>
    <x v="0"/>
    <n v="394908"/>
    <n v="62"/>
    <x v="62"/>
    <s v="Msa"/>
    <x v="28"/>
    <n v="309473"/>
    <x v="9"/>
  </r>
  <r>
    <x v="0"/>
    <n v="394357"/>
    <n v="63"/>
    <x v="63"/>
    <s v="Msa"/>
    <x v="2"/>
    <n v="252328"/>
    <x v="9"/>
  </r>
  <r>
    <x v="0"/>
    <n v="394753"/>
    <n v="64"/>
    <x v="64"/>
    <s v="Msa"/>
    <x v="23"/>
    <n v="256054"/>
    <x v="9"/>
  </r>
  <r>
    <x v="0"/>
    <n v="394653"/>
    <n v="65"/>
    <x v="65"/>
    <s v="Msa"/>
    <x v="35"/>
    <n v="262247"/>
    <x v="9"/>
  </r>
  <r>
    <x v="0"/>
    <n v="394952"/>
    <n v="66"/>
    <x v="66"/>
    <s v="Msa"/>
    <x v="2"/>
    <n v="749000"/>
    <x v="9"/>
  </r>
  <r>
    <x v="0"/>
    <n v="394318"/>
    <n v="67"/>
    <x v="67"/>
    <s v="Msa"/>
    <x v="5"/>
    <n v="229900"/>
    <x v="9"/>
  </r>
  <r>
    <x v="0"/>
    <n v="394561"/>
    <n v="68"/>
    <x v="68"/>
    <s v="Msa"/>
    <x v="4"/>
    <n v="191181"/>
    <x v="9"/>
  </r>
  <r>
    <x v="0"/>
    <n v="394367"/>
    <n v="69"/>
    <x v="69"/>
    <s v="Msa"/>
    <x v="29"/>
    <n v="249900"/>
    <x v="9"/>
  </r>
  <r>
    <x v="0"/>
    <n v="394521"/>
    <n v="70"/>
    <x v="70"/>
    <s v="Msa"/>
    <x v="19"/>
    <n v="159760"/>
    <x v="9"/>
  </r>
  <r>
    <x v="0"/>
    <n v="394843"/>
    <n v="71"/>
    <x v="71"/>
    <s v="Msa"/>
    <x v="4"/>
    <n v="195000"/>
    <x v="9"/>
  </r>
  <r>
    <x v="0"/>
    <n v="394486"/>
    <n v="72"/>
    <x v="72"/>
    <s v="Msa"/>
    <x v="35"/>
    <n v="218539"/>
    <x v="9"/>
  </r>
  <r>
    <x v="0"/>
    <n v="394648"/>
    <n v="73"/>
    <x v="73"/>
    <s v="Msa"/>
    <x v="18"/>
    <n v="259900"/>
    <x v="9"/>
  </r>
  <r>
    <x v="0"/>
    <n v="394304"/>
    <n v="74"/>
    <x v="74"/>
    <s v="Msa"/>
    <x v="19"/>
    <n v="159900"/>
    <x v="9"/>
  </r>
  <r>
    <x v="0"/>
    <n v="753906"/>
    <n v="75"/>
    <x v="75"/>
    <s v="Msa"/>
    <x v="7"/>
    <n v="365000"/>
    <x v="9"/>
  </r>
  <r>
    <x v="0"/>
    <n v="394798"/>
    <n v="76"/>
    <x v="76"/>
    <s v="Msa"/>
    <x v="36"/>
    <n v="176221"/>
    <x v="9"/>
  </r>
  <r>
    <x v="0"/>
    <n v="395134"/>
    <n v="77"/>
    <x v="77"/>
    <s v="Msa"/>
    <x v="2"/>
    <n v="375334"/>
    <x v="9"/>
  </r>
  <r>
    <x v="0"/>
    <n v="394457"/>
    <n v="78"/>
    <x v="78"/>
    <s v="Msa"/>
    <x v="35"/>
    <n v="362888"/>
    <x v="9"/>
  </r>
  <r>
    <x v="0"/>
    <n v="395143"/>
    <n v="79"/>
    <x v="79"/>
    <s v="Msa"/>
    <x v="1"/>
    <n v="152026"/>
    <x v="9"/>
  </r>
  <r>
    <x v="0"/>
    <n v="394484"/>
    <n v="80"/>
    <x v="80"/>
    <s v="Msa"/>
    <x v="16"/>
    <n v="417741"/>
    <x v="9"/>
  </r>
  <r>
    <x v="0"/>
    <n v="395235"/>
    <n v="81"/>
    <x v="81"/>
    <s v="Msa"/>
    <x v="18"/>
    <n v="249900"/>
    <x v="9"/>
  </r>
  <r>
    <x v="0"/>
    <n v="395224"/>
    <n v="82"/>
    <x v="82"/>
    <s v="Msa"/>
    <x v="37"/>
    <n v="199500"/>
    <x v="9"/>
  </r>
  <r>
    <x v="0"/>
    <n v="395115"/>
    <n v="83"/>
    <x v="83"/>
    <s v="Msa"/>
    <x v="9"/>
    <n v="251854"/>
    <x v="9"/>
  </r>
  <r>
    <x v="0"/>
    <n v="394440"/>
    <n v="84"/>
    <x v="84"/>
    <s v="Msa"/>
    <x v="7"/>
    <n v="250031"/>
    <x v="9"/>
  </r>
  <r>
    <x v="0"/>
    <n v="394399"/>
    <n v="85"/>
    <x v="85"/>
    <s v="Msa"/>
    <x v="38"/>
    <n v="344990"/>
    <x v="9"/>
  </r>
  <r>
    <x v="0"/>
    <n v="395160"/>
    <n v="86"/>
    <x v="86"/>
    <s v="Msa"/>
    <x v="19"/>
    <n v="139900"/>
    <x v="9"/>
  </r>
  <r>
    <x v="0"/>
    <n v="394816"/>
    <n v="87"/>
    <x v="87"/>
    <s v="Msa"/>
    <x v="25"/>
    <n v="324000"/>
    <x v="9"/>
  </r>
  <r>
    <x v="0"/>
    <n v="394766"/>
    <n v="88"/>
    <x v="88"/>
    <s v="Msa"/>
    <x v="7"/>
    <n v="229622"/>
    <x v="9"/>
  </r>
  <r>
    <x v="0"/>
    <n v="394931"/>
    <n v="89"/>
    <x v="89"/>
    <s v="Msa"/>
    <x v="31"/>
    <n v="368959"/>
    <x v="9"/>
  </r>
  <r>
    <x v="0"/>
    <n v="394528"/>
    <n v="90"/>
    <x v="90"/>
    <s v="Msa"/>
    <x v="7"/>
    <n v="274900"/>
    <x v="9"/>
  </r>
  <r>
    <x v="0"/>
    <n v="394531"/>
    <n v="91"/>
    <x v="91"/>
    <s v="Msa"/>
    <x v="39"/>
    <n v="296310"/>
    <x v="9"/>
  </r>
  <r>
    <x v="0"/>
    <n v="394711"/>
    <n v="92"/>
    <x v="92"/>
    <s v="Msa"/>
    <x v="40"/>
    <n v="227530"/>
    <x v="9"/>
  </r>
  <r>
    <x v="0"/>
    <n v="394352"/>
    <n v="94"/>
    <x v="93"/>
    <s v="Msa"/>
    <x v="8"/>
    <n v="224900"/>
    <x v="9"/>
  </r>
  <r>
    <x v="0"/>
    <n v="394666"/>
    <n v="96"/>
    <x v="94"/>
    <s v="Msa"/>
    <x v="5"/>
    <n v="237661"/>
    <x v="9"/>
  </r>
  <r>
    <x v="0"/>
    <n v="395006"/>
    <n v="100"/>
    <x v="95"/>
    <s v="Msa"/>
    <x v="31"/>
    <n v="394543"/>
    <x v="9"/>
  </r>
  <r>
    <x v="0"/>
    <n v="394602"/>
    <n v="159"/>
    <x v="96"/>
    <s v="Msa"/>
    <x v="16"/>
    <n v="452994"/>
    <x v="9"/>
  </r>
  <r>
    <x v="1"/>
    <n v="102001"/>
    <n v="0"/>
    <x v="0"/>
    <s v="Country"/>
    <x v="0"/>
    <n v="245000"/>
    <x v="9"/>
  </r>
  <r>
    <x v="1"/>
    <n v="394913"/>
    <n v="1"/>
    <x v="1"/>
    <s v="Msa"/>
    <x v="1"/>
    <n v="420000"/>
    <x v="9"/>
  </r>
  <r>
    <x v="1"/>
    <n v="753899"/>
    <n v="2"/>
    <x v="2"/>
    <s v="Msa"/>
    <x v="2"/>
    <n v="677000"/>
    <x v="9"/>
  </r>
  <r>
    <x v="1"/>
    <n v="394463"/>
    <n v="3"/>
    <x v="3"/>
    <s v="Msa"/>
    <x v="3"/>
    <n v="235000"/>
    <x v="9"/>
  </r>
  <r>
    <x v="1"/>
    <n v="394514"/>
    <n v="4"/>
    <x v="4"/>
    <s v="Msa"/>
    <x v="4"/>
    <n v="259910"/>
    <x v="9"/>
  </r>
  <r>
    <x v="1"/>
    <n v="394974"/>
    <n v="5"/>
    <x v="5"/>
    <s v="Msa"/>
    <x v="5"/>
    <n v="239000"/>
    <x v="9"/>
  </r>
  <r>
    <x v="1"/>
    <n v="394692"/>
    <n v="6"/>
    <x v="6"/>
    <s v="Msa"/>
    <x v="4"/>
    <n v="233465"/>
    <x v="9"/>
  </r>
  <r>
    <x v="1"/>
    <n v="395209"/>
    <n v="7"/>
    <x v="7"/>
    <s v="Msa"/>
    <x v="6"/>
    <n v="410000"/>
    <x v="9"/>
  </r>
  <r>
    <x v="1"/>
    <n v="394856"/>
    <n v="8"/>
    <x v="8"/>
    <s v="Msa"/>
    <x v="7"/>
    <n v="335000"/>
    <x v="9"/>
  </r>
  <r>
    <x v="1"/>
    <n v="394347"/>
    <n v="9"/>
    <x v="9"/>
    <s v="Msa"/>
    <x v="8"/>
    <n v="245000"/>
    <x v="9"/>
  </r>
  <r>
    <x v="1"/>
    <n v="394404"/>
    <n v="10"/>
    <x v="10"/>
    <s v="Msa"/>
    <x v="9"/>
    <n v="445000"/>
    <x v="9"/>
  </r>
  <r>
    <x v="1"/>
    <n v="395057"/>
    <n v="11"/>
    <x v="11"/>
    <s v="Msa"/>
    <x v="2"/>
    <n v="850000"/>
    <x v="9"/>
  </r>
  <r>
    <x v="1"/>
    <n v="394532"/>
    <n v="12"/>
    <x v="12"/>
    <s v="Msa"/>
    <x v="10"/>
    <n v="182000"/>
    <x v="9"/>
  </r>
  <r>
    <x v="1"/>
    <n v="395025"/>
    <n v="13"/>
    <x v="13"/>
    <s v="Msa"/>
    <x v="2"/>
    <n v="371750"/>
    <x v="9"/>
  </r>
  <r>
    <x v="1"/>
    <n v="394976"/>
    <n v="14"/>
    <x v="14"/>
    <s v="Msa"/>
    <x v="11"/>
    <n v="279000"/>
    <x v="9"/>
  </r>
  <r>
    <x v="1"/>
    <n v="395078"/>
    <n v="15"/>
    <x v="15"/>
    <s v="Msa"/>
    <x v="12"/>
    <n v="485000"/>
    <x v="9"/>
  </r>
  <r>
    <x v="1"/>
    <n v="394865"/>
    <n v="16"/>
    <x v="16"/>
    <s v="Msa"/>
    <x v="13"/>
    <n v="270000"/>
    <x v="9"/>
  </r>
  <r>
    <x v="1"/>
    <n v="395056"/>
    <n v="17"/>
    <x v="17"/>
    <s v="Msa"/>
    <x v="2"/>
    <n v="620000"/>
    <x v="9"/>
  </r>
  <r>
    <x v="1"/>
    <n v="395121"/>
    <n v="18"/>
    <x v="18"/>
    <s v="Msa"/>
    <x v="14"/>
    <n v="182000"/>
    <x v="9"/>
  </r>
  <r>
    <x v="1"/>
    <n v="395148"/>
    <n v="19"/>
    <x v="19"/>
    <s v="Msa"/>
    <x v="7"/>
    <n v="230000"/>
    <x v="9"/>
  </r>
  <r>
    <x v="1"/>
    <n v="394358"/>
    <n v="20"/>
    <x v="20"/>
    <s v="Msa"/>
    <x v="15"/>
    <n v="300000"/>
    <x v="9"/>
  </r>
  <r>
    <x v="1"/>
    <n v="394530"/>
    <n v="21"/>
    <x v="21"/>
    <s v="Msa"/>
    <x v="16"/>
    <n v="434326"/>
    <x v="9"/>
  </r>
  <r>
    <x v="1"/>
    <n v="394982"/>
    <n v="22"/>
    <x v="22"/>
    <s v="Msa"/>
    <x v="5"/>
    <n v="157500"/>
    <x v="9"/>
  </r>
  <r>
    <x v="1"/>
    <n v="394998"/>
    <n v="23"/>
    <x v="23"/>
    <s v="Msa"/>
    <x v="17"/>
    <n v="393000"/>
    <x v="9"/>
  </r>
  <r>
    <x v="1"/>
    <n v="394458"/>
    <n v="24"/>
    <x v="24"/>
    <s v="Msa"/>
    <x v="18"/>
    <n v="250000"/>
    <x v="9"/>
  </r>
  <r>
    <x v="1"/>
    <n v="395045"/>
    <n v="25"/>
    <x v="25"/>
    <s v="Msa"/>
    <x v="2"/>
    <n v="407500"/>
    <x v="9"/>
  </r>
  <r>
    <x v="1"/>
    <n v="395055"/>
    <n v="26"/>
    <x v="26"/>
    <s v="Msa"/>
    <x v="4"/>
    <n v="224900"/>
    <x v="9"/>
  </r>
  <r>
    <x v="1"/>
    <n v="394943"/>
    <n v="27"/>
    <x v="27"/>
    <s v="Msa"/>
    <x v="7"/>
    <n v="267000"/>
    <x v="9"/>
  </r>
  <r>
    <x v="1"/>
    <n v="394466"/>
    <n v="28"/>
    <x v="28"/>
    <s v="Msa"/>
    <x v="19"/>
    <n v="180000"/>
    <x v="9"/>
  </r>
  <r>
    <x v="1"/>
    <n v="394475"/>
    <n v="29"/>
    <x v="29"/>
    <s v="Msa"/>
    <x v="19"/>
    <n v="146000"/>
    <x v="9"/>
  </r>
  <r>
    <x v="1"/>
    <n v="394735"/>
    <n v="30"/>
    <x v="30"/>
    <s v="Msa"/>
    <x v="14"/>
    <n v="215000"/>
    <x v="9"/>
  </r>
  <r>
    <x v="1"/>
    <n v="394775"/>
    <n v="31"/>
    <x v="31"/>
    <s v="Msa"/>
    <x v="20"/>
    <n v="305000"/>
    <x v="9"/>
  </r>
  <r>
    <x v="1"/>
    <n v="394492"/>
    <n v="32"/>
    <x v="32"/>
    <s v="Msa"/>
    <x v="19"/>
    <n v="214000"/>
    <x v="9"/>
  </r>
  <r>
    <x v="1"/>
    <n v="394705"/>
    <n v="33"/>
    <x v="33"/>
    <s v="Msa"/>
    <x v="21"/>
    <n v="181000"/>
    <x v="9"/>
  </r>
  <r>
    <x v="1"/>
    <n v="395059"/>
    <n v="34"/>
    <x v="34"/>
    <s v="Msa"/>
    <x v="2"/>
    <n v="1145875"/>
    <x v="9"/>
  </r>
  <r>
    <x v="1"/>
    <n v="394355"/>
    <n v="35"/>
    <x v="35"/>
    <s v="Msa"/>
    <x v="4"/>
    <n v="309000"/>
    <x v="9"/>
  </r>
  <r>
    <x v="1"/>
    <n v="395194"/>
    <n v="36"/>
    <x v="36"/>
    <s v="Msa"/>
    <x v="22"/>
    <n v="250000"/>
    <x v="9"/>
  </r>
  <r>
    <x v="1"/>
    <n v="394902"/>
    <n v="37"/>
    <x v="37"/>
    <s v="Msa"/>
    <x v="23"/>
    <n v="283000"/>
    <x v="9"/>
  </r>
  <r>
    <x v="1"/>
    <n v="395005"/>
    <n v="38"/>
    <x v="38"/>
    <s v="Msa"/>
    <x v="24"/>
    <n v="280500"/>
    <x v="9"/>
  </r>
  <r>
    <x v="1"/>
    <n v="394862"/>
    <n v="39"/>
    <x v="39"/>
    <s v="Msa"/>
    <x v="25"/>
    <n v="220000"/>
    <x v="9"/>
  </r>
  <r>
    <x v="1"/>
    <n v="394714"/>
    <n v="40"/>
    <x v="40"/>
    <s v="Msa"/>
    <x v="7"/>
    <n v="250000"/>
    <x v="9"/>
  </r>
  <r>
    <x v="1"/>
    <n v="394849"/>
    <n v="41"/>
    <x v="41"/>
    <s v="Msa"/>
    <x v="23"/>
    <n v="173000"/>
    <x v="9"/>
  </r>
  <r>
    <x v="1"/>
    <n v="394935"/>
    <n v="42"/>
    <x v="42"/>
    <s v="Msa"/>
    <x v="26"/>
    <n v="175000"/>
    <x v="9"/>
  </r>
  <r>
    <x v="1"/>
    <n v="394807"/>
    <n v="43"/>
    <x v="43"/>
    <s v="Msa"/>
    <x v="27"/>
    <n v="186000"/>
    <x v="9"/>
  </r>
  <r>
    <x v="1"/>
    <n v="394669"/>
    <n v="44"/>
    <x v="44"/>
    <s v="Msa"/>
    <x v="28"/>
    <n v="240000"/>
    <x v="9"/>
  </r>
  <r>
    <x v="1"/>
    <n v="395022"/>
    <n v="45"/>
    <x v="45"/>
    <s v="Msa"/>
    <x v="22"/>
    <n v="242100"/>
    <x v="9"/>
  </r>
  <r>
    <x v="1"/>
    <n v="394910"/>
    <n v="46"/>
    <x v="46"/>
    <s v="Msa"/>
    <x v="29"/>
    <n v="196000"/>
    <x v="9"/>
  </r>
  <r>
    <x v="1"/>
    <n v="394425"/>
    <n v="47"/>
    <x v="47"/>
    <s v="Msa"/>
    <x v="1"/>
    <n v="157700"/>
    <x v="9"/>
  </r>
  <r>
    <x v="1"/>
    <n v="395012"/>
    <n v="48"/>
    <x v="48"/>
    <s v="Msa"/>
    <x v="18"/>
    <n v="280000"/>
    <x v="9"/>
  </r>
  <r>
    <x v="1"/>
    <n v="394388"/>
    <n v="49"/>
    <x v="49"/>
    <s v="Msa"/>
    <x v="30"/>
    <n v="195000"/>
    <x v="9"/>
  </r>
  <r>
    <x v="1"/>
    <n v="395053"/>
    <n v="50"/>
    <x v="50"/>
    <s v="Msa"/>
    <x v="31"/>
    <n v="330000"/>
    <x v="9"/>
  </r>
  <r>
    <x v="1"/>
    <n v="395031"/>
    <n v="51"/>
    <x v="51"/>
    <s v="Msa"/>
    <x v="1"/>
    <n v="146750"/>
    <x v="9"/>
  </r>
  <r>
    <x v="1"/>
    <n v="394640"/>
    <n v="52"/>
    <x v="52"/>
    <s v="Msa"/>
    <x v="10"/>
    <n v="190000"/>
    <x v="9"/>
  </r>
  <r>
    <x v="1"/>
    <n v="395167"/>
    <n v="53"/>
    <x v="53"/>
    <s v="Msa"/>
    <x v="11"/>
    <n v="218000"/>
    <x v="9"/>
  </r>
  <r>
    <x v="1"/>
    <n v="753924"/>
    <n v="54"/>
    <x v="54"/>
    <s v="Msa"/>
    <x v="32"/>
    <n v="699000"/>
    <x v="9"/>
  </r>
  <r>
    <x v="1"/>
    <n v="395169"/>
    <n v="55"/>
    <x v="55"/>
    <s v="Msa"/>
    <x v="26"/>
    <n v="167000"/>
    <x v="9"/>
  </r>
  <r>
    <x v="1"/>
    <n v="394619"/>
    <n v="56"/>
    <x v="56"/>
    <s v="Msa"/>
    <x v="2"/>
    <n v="279250"/>
    <x v="9"/>
  </r>
  <r>
    <x v="1"/>
    <n v="395238"/>
    <n v="57"/>
    <x v="57"/>
    <s v="Msa"/>
    <x v="9"/>
    <n v="265000"/>
    <x v="9"/>
  </r>
  <r>
    <x v="1"/>
    <n v="394415"/>
    <n v="58"/>
    <x v="58"/>
    <s v="Msa"/>
    <x v="28"/>
    <n v="410000"/>
    <x v="9"/>
  </r>
  <r>
    <x v="1"/>
    <n v="394312"/>
    <n v="59"/>
    <x v="59"/>
    <s v="Msa"/>
    <x v="33"/>
    <n v="197000"/>
    <x v="9"/>
  </r>
  <r>
    <x v="1"/>
    <n v="394308"/>
    <n v="60"/>
    <x v="60"/>
    <s v="Msa"/>
    <x v="1"/>
    <n v="189900"/>
    <x v="9"/>
  </r>
  <r>
    <x v="1"/>
    <n v="394938"/>
    <n v="61"/>
    <x v="61"/>
    <s v="Msa"/>
    <x v="34"/>
    <n v="198000"/>
    <x v="9"/>
  </r>
  <r>
    <x v="1"/>
    <n v="394908"/>
    <n v="62"/>
    <x v="62"/>
    <s v="Msa"/>
    <x v="28"/>
    <n v="247750"/>
    <x v="9"/>
  </r>
  <r>
    <x v="1"/>
    <n v="394357"/>
    <n v="63"/>
    <x v="63"/>
    <s v="Msa"/>
    <x v="2"/>
    <n v="236500"/>
    <x v="9"/>
  </r>
  <r>
    <x v="1"/>
    <n v="394753"/>
    <n v="64"/>
    <x v="64"/>
    <s v="Msa"/>
    <x v="23"/>
    <n v="200000"/>
    <x v="9"/>
  </r>
  <r>
    <x v="1"/>
    <n v="394653"/>
    <n v="65"/>
    <x v="65"/>
    <s v="Msa"/>
    <x v="35"/>
    <n v="200895"/>
    <x v="9"/>
  </r>
  <r>
    <x v="1"/>
    <n v="394952"/>
    <n v="66"/>
    <x v="66"/>
    <s v="Msa"/>
    <x v="2"/>
    <n v="645000"/>
    <x v="9"/>
  </r>
  <r>
    <x v="1"/>
    <n v="394318"/>
    <n v="67"/>
    <x v="67"/>
    <s v="Msa"/>
    <x v="5"/>
    <n v="199900"/>
    <x v="9"/>
  </r>
  <r>
    <x v="1"/>
    <n v="394561"/>
    <n v="68"/>
    <x v="68"/>
    <s v="Msa"/>
    <x v="4"/>
    <n v="157950"/>
    <x v="9"/>
  </r>
  <r>
    <x v="1"/>
    <n v="394367"/>
    <n v="69"/>
    <x v="69"/>
    <s v="Msa"/>
    <x v="29"/>
    <n v="202805"/>
    <x v="9"/>
  </r>
  <r>
    <x v="1"/>
    <n v="394521"/>
    <n v="70"/>
    <x v="70"/>
    <s v="Msa"/>
    <x v="19"/>
    <n v="142500"/>
    <x v="9"/>
  </r>
  <r>
    <x v="1"/>
    <n v="394843"/>
    <n v="71"/>
    <x v="71"/>
    <s v="Msa"/>
    <x v="4"/>
    <n v="150000"/>
    <x v="9"/>
  </r>
  <r>
    <x v="1"/>
    <n v="394486"/>
    <n v="72"/>
    <x v="72"/>
    <s v="Msa"/>
    <x v="35"/>
    <n v="175000"/>
    <x v="9"/>
  </r>
  <r>
    <x v="1"/>
    <n v="394648"/>
    <n v="73"/>
    <x v="73"/>
    <s v="Msa"/>
    <x v="18"/>
    <n v="157750"/>
    <x v="9"/>
  </r>
  <r>
    <x v="1"/>
    <n v="394304"/>
    <n v="74"/>
    <x v="74"/>
    <s v="Msa"/>
    <x v="19"/>
    <n v="147000"/>
    <x v="9"/>
  </r>
  <r>
    <x v="1"/>
    <n v="753906"/>
    <n v="75"/>
    <x v="75"/>
    <s v="Msa"/>
    <x v="7"/>
    <n v="280482"/>
    <x v="9"/>
  </r>
  <r>
    <x v="1"/>
    <n v="394798"/>
    <n v="76"/>
    <x v="76"/>
    <s v="Msa"/>
    <x v="36"/>
    <n v="160500"/>
    <x v="9"/>
  </r>
  <r>
    <x v="1"/>
    <n v="395134"/>
    <n v="77"/>
    <x v="77"/>
    <s v="Msa"/>
    <x v="2"/>
    <n v="386000"/>
    <x v="9"/>
  </r>
  <r>
    <x v="1"/>
    <n v="394457"/>
    <n v="78"/>
    <x v="78"/>
    <s v="Msa"/>
    <x v="35"/>
    <n v="275000"/>
    <x v="9"/>
  </r>
  <r>
    <x v="1"/>
    <n v="395143"/>
    <n v="79"/>
    <x v="79"/>
    <s v="Msa"/>
    <x v="1"/>
    <n v="135000"/>
    <x v="9"/>
  </r>
  <r>
    <x v="1"/>
    <n v="394484"/>
    <n v="80"/>
    <x v="80"/>
    <s v="Msa"/>
    <x v="16"/>
    <n v="307500"/>
    <x v="9"/>
  </r>
  <r>
    <x v="1"/>
    <n v="395235"/>
    <n v="81"/>
    <x v="81"/>
    <s v="Msa"/>
    <x v="18"/>
    <n v="163000"/>
    <x v="9"/>
  </r>
  <r>
    <x v="1"/>
    <n v="395224"/>
    <n v="82"/>
    <x v="82"/>
    <s v="Msa"/>
    <x v="37"/>
    <n v="149900"/>
    <x v="9"/>
  </r>
  <r>
    <x v="1"/>
    <n v="395115"/>
    <n v="83"/>
    <x v="83"/>
    <s v="Msa"/>
    <x v="9"/>
    <n v="224500"/>
    <x v="9"/>
  </r>
  <r>
    <x v="1"/>
    <n v="394440"/>
    <n v="84"/>
    <x v="84"/>
    <s v="Msa"/>
    <x v="7"/>
    <n v="242000"/>
    <x v="9"/>
  </r>
  <r>
    <x v="1"/>
    <n v="394399"/>
    <n v="85"/>
    <x v="85"/>
    <s v="Msa"/>
    <x v="38"/>
    <n v="279990"/>
    <x v="9"/>
  </r>
  <r>
    <x v="1"/>
    <n v="395160"/>
    <n v="86"/>
    <x v="86"/>
    <s v="Msa"/>
    <x v="19"/>
    <n v="110000"/>
    <x v="9"/>
  </r>
  <r>
    <x v="1"/>
    <n v="394816"/>
    <n v="87"/>
    <x v="87"/>
    <s v="Msa"/>
    <x v="25"/>
    <n v="274900"/>
    <x v="9"/>
  </r>
  <r>
    <x v="1"/>
    <n v="394766"/>
    <n v="88"/>
    <x v="88"/>
    <s v="Msa"/>
    <x v="7"/>
    <n v="200000"/>
    <x v="9"/>
  </r>
  <r>
    <x v="1"/>
    <n v="394931"/>
    <n v="89"/>
    <x v="89"/>
    <s v="Msa"/>
    <x v="31"/>
    <n v="270000"/>
    <x v="9"/>
  </r>
  <r>
    <x v="1"/>
    <n v="394528"/>
    <n v="90"/>
    <x v="90"/>
    <s v="Msa"/>
    <x v="7"/>
    <n v="207500"/>
    <x v="9"/>
  </r>
  <r>
    <x v="1"/>
    <n v="394531"/>
    <n v="91"/>
    <x v="91"/>
    <s v="Msa"/>
    <x v="39"/>
    <n v="210000"/>
    <x v="9"/>
  </r>
  <r>
    <x v="1"/>
    <n v="394711"/>
    <n v="92"/>
    <x v="92"/>
    <s v="Msa"/>
    <x v="40"/>
    <n v="187500"/>
    <x v="9"/>
  </r>
  <r>
    <x v="1"/>
    <n v="394352"/>
    <n v="94"/>
    <x v="93"/>
    <s v="Msa"/>
    <x v="8"/>
    <n v="177900"/>
    <x v="9"/>
  </r>
  <r>
    <x v="1"/>
    <n v="394666"/>
    <n v="96"/>
    <x v="94"/>
    <s v="Msa"/>
    <x v="5"/>
    <n v="183000"/>
    <x v="9"/>
  </r>
  <r>
    <x v="1"/>
    <n v="395006"/>
    <n v="100"/>
    <x v="95"/>
    <s v="Msa"/>
    <x v="31"/>
    <n v="310000"/>
    <x v="9"/>
  </r>
  <r>
    <x v="1"/>
    <n v="394602"/>
    <n v="159"/>
    <x v="96"/>
    <s v="Msa"/>
    <x v="16"/>
    <n v="389600"/>
    <x v="9"/>
  </r>
  <r>
    <x v="2"/>
    <n v="102001"/>
    <n v="0"/>
    <x v="0"/>
    <s v="Country"/>
    <x v="0"/>
    <n v="1570064"/>
    <x v="9"/>
  </r>
  <r>
    <x v="2"/>
    <n v="394913"/>
    <n v="1"/>
    <x v="1"/>
    <s v="Msa"/>
    <x v="1"/>
    <n v="67518"/>
    <x v="9"/>
  </r>
  <r>
    <x v="2"/>
    <n v="753899"/>
    <n v="2"/>
    <x v="2"/>
    <s v="Msa"/>
    <x v="2"/>
    <n v="25483"/>
    <x v="9"/>
  </r>
  <r>
    <x v="2"/>
    <n v="394463"/>
    <n v="3"/>
    <x v="3"/>
    <s v="Msa"/>
    <x v="3"/>
    <n v="47599"/>
    <x v="9"/>
  </r>
  <r>
    <x v="2"/>
    <n v="394514"/>
    <n v="4"/>
    <x v="4"/>
    <s v="Msa"/>
    <x v="4"/>
    <n v="32863"/>
    <x v="9"/>
  </r>
  <r>
    <x v="2"/>
    <n v="394974"/>
    <n v="5"/>
    <x v="5"/>
    <s v="Msa"/>
    <x v="5"/>
    <n v="28417"/>
    <x v="9"/>
  </r>
  <r>
    <x v="2"/>
    <n v="394692"/>
    <n v="6"/>
    <x v="6"/>
    <s v="Msa"/>
    <x v="4"/>
    <n v="38840"/>
    <x v="9"/>
  </r>
  <r>
    <x v="2"/>
    <n v="395209"/>
    <n v="7"/>
    <x v="7"/>
    <s v="Msa"/>
    <x v="6"/>
    <n v="23529"/>
    <x v="9"/>
  </r>
  <r>
    <x v="2"/>
    <n v="394856"/>
    <n v="8"/>
    <x v="8"/>
    <s v="Msa"/>
    <x v="7"/>
    <n v="31795"/>
    <x v="9"/>
  </r>
  <r>
    <x v="2"/>
    <n v="394347"/>
    <n v="9"/>
    <x v="9"/>
    <s v="Msa"/>
    <x v="8"/>
    <n v="33205"/>
    <x v="9"/>
  </r>
  <r>
    <x v="2"/>
    <n v="394404"/>
    <n v="10"/>
    <x v="10"/>
    <s v="Msa"/>
    <x v="9"/>
    <n v="12502"/>
    <x v="9"/>
  </r>
  <r>
    <x v="2"/>
    <n v="395057"/>
    <n v="11"/>
    <x v="11"/>
    <s v="Msa"/>
    <x v="2"/>
    <n v="7255"/>
    <x v="9"/>
  </r>
  <r>
    <x v="2"/>
    <n v="394532"/>
    <n v="12"/>
    <x v="12"/>
    <s v="Msa"/>
    <x v="10"/>
    <n v="19426"/>
    <x v="9"/>
  </r>
  <r>
    <x v="2"/>
    <n v="395025"/>
    <n v="13"/>
    <x v="13"/>
    <s v="Msa"/>
    <x v="2"/>
    <n v="20432"/>
    <x v="9"/>
  </r>
  <r>
    <x v="2"/>
    <n v="394976"/>
    <n v="14"/>
    <x v="14"/>
    <s v="Msa"/>
    <x v="11"/>
    <n v="24437"/>
    <x v="9"/>
  </r>
  <r>
    <x v="2"/>
    <n v="395078"/>
    <n v="15"/>
    <x v="15"/>
    <s v="Msa"/>
    <x v="12"/>
    <n v="13039"/>
    <x v="9"/>
  </r>
  <r>
    <x v="2"/>
    <n v="394865"/>
    <n v="16"/>
    <x v="16"/>
    <s v="Msa"/>
    <x v="13"/>
    <n v="15438"/>
    <x v="9"/>
  </r>
  <r>
    <x v="2"/>
    <n v="395056"/>
    <n v="17"/>
    <x v="17"/>
    <s v="Msa"/>
    <x v="2"/>
    <n v="8499"/>
    <x v="9"/>
  </r>
  <r>
    <x v="2"/>
    <n v="395121"/>
    <n v="18"/>
    <x v="18"/>
    <s v="Msa"/>
    <x v="14"/>
    <n v="14610"/>
    <x v="9"/>
  </r>
  <r>
    <x v="2"/>
    <n v="395148"/>
    <n v="19"/>
    <x v="19"/>
    <s v="Msa"/>
    <x v="7"/>
    <n v="18291"/>
    <x v="9"/>
  </r>
  <r>
    <x v="2"/>
    <n v="394358"/>
    <n v="20"/>
    <x v="20"/>
    <s v="Msa"/>
    <x v="15"/>
    <n v="13882"/>
    <x v="9"/>
  </r>
  <r>
    <x v="2"/>
    <n v="394530"/>
    <n v="21"/>
    <x v="21"/>
    <s v="Msa"/>
    <x v="16"/>
    <n v="14763"/>
    <x v="9"/>
  </r>
  <r>
    <x v="2"/>
    <n v="394982"/>
    <n v="22"/>
    <x v="22"/>
    <s v="Msa"/>
    <x v="5"/>
    <n v="11093"/>
    <x v="9"/>
  </r>
  <r>
    <x v="2"/>
    <n v="394998"/>
    <n v="23"/>
    <x v="23"/>
    <s v="Msa"/>
    <x v="17"/>
    <n v="10936"/>
    <x v="9"/>
  </r>
  <r>
    <x v="2"/>
    <n v="394458"/>
    <n v="24"/>
    <x v="24"/>
    <s v="Msa"/>
    <x v="18"/>
    <n v="11322"/>
    <x v="9"/>
  </r>
  <r>
    <x v="2"/>
    <n v="395045"/>
    <n v="25"/>
    <x v="25"/>
    <s v="Msa"/>
    <x v="2"/>
    <n v="8766"/>
    <x v="9"/>
  </r>
  <r>
    <x v="2"/>
    <n v="395055"/>
    <n v="26"/>
    <x v="26"/>
    <s v="Msa"/>
    <x v="4"/>
    <n v="13638"/>
    <x v="9"/>
  </r>
  <r>
    <x v="2"/>
    <n v="394943"/>
    <n v="27"/>
    <x v="27"/>
    <s v="Msa"/>
    <x v="7"/>
    <n v="12686"/>
    <x v="9"/>
  </r>
  <r>
    <x v="2"/>
    <n v="394466"/>
    <n v="28"/>
    <x v="28"/>
    <s v="Msa"/>
    <x v="19"/>
    <n v="9359"/>
    <x v="9"/>
  </r>
  <r>
    <x v="2"/>
    <n v="394475"/>
    <n v="29"/>
    <x v="29"/>
    <s v="Msa"/>
    <x v="19"/>
    <n v="12893"/>
    <x v="9"/>
  </r>
  <r>
    <x v="2"/>
    <n v="394735"/>
    <n v="30"/>
    <x v="30"/>
    <s v="Msa"/>
    <x v="14"/>
    <n v="11455"/>
    <x v="9"/>
  </r>
  <r>
    <x v="2"/>
    <n v="394775"/>
    <n v="31"/>
    <x v="31"/>
    <s v="Msa"/>
    <x v="20"/>
    <n v="10330"/>
    <x v="9"/>
  </r>
  <r>
    <x v="2"/>
    <n v="394492"/>
    <n v="32"/>
    <x v="32"/>
    <s v="Msa"/>
    <x v="19"/>
    <n v="6698"/>
    <x v="9"/>
  </r>
  <r>
    <x v="2"/>
    <n v="394705"/>
    <n v="33"/>
    <x v="33"/>
    <s v="Msa"/>
    <x v="21"/>
    <n v="8389"/>
    <x v="9"/>
  </r>
  <r>
    <x v="2"/>
    <n v="395059"/>
    <n v="34"/>
    <x v="34"/>
    <s v="Msa"/>
    <x v="2"/>
    <n v="2836"/>
    <x v="9"/>
  </r>
  <r>
    <x v="2"/>
    <n v="394355"/>
    <n v="35"/>
    <x v="35"/>
    <s v="Msa"/>
    <x v="4"/>
    <n v="9970"/>
    <x v="9"/>
  </r>
  <r>
    <x v="2"/>
    <n v="395194"/>
    <n v="36"/>
    <x v="36"/>
    <s v="Msa"/>
    <x v="22"/>
    <n v="11542"/>
    <x v="9"/>
  </r>
  <r>
    <x v="2"/>
    <n v="394902"/>
    <n v="37"/>
    <x v="37"/>
    <s v="Msa"/>
    <x v="23"/>
    <n v="11208"/>
    <x v="9"/>
  </r>
  <r>
    <x v="2"/>
    <n v="395005"/>
    <n v="38"/>
    <x v="38"/>
    <s v="Msa"/>
    <x v="24"/>
    <n v="7139"/>
    <x v="9"/>
  </r>
  <r>
    <x v="2"/>
    <n v="394862"/>
    <n v="39"/>
    <x v="39"/>
    <s v="Msa"/>
    <x v="25"/>
    <n v="3850"/>
    <x v="9"/>
  </r>
  <r>
    <x v="2"/>
    <n v="394714"/>
    <n v="40"/>
    <x v="40"/>
    <s v="Msa"/>
    <x v="7"/>
    <n v="10898"/>
    <x v="9"/>
  </r>
  <r>
    <x v="2"/>
    <n v="394849"/>
    <n v="41"/>
    <x v="41"/>
    <s v="Msa"/>
    <x v="23"/>
    <n v="6637"/>
    <x v="9"/>
  </r>
  <r>
    <x v="2"/>
    <n v="394935"/>
    <n v="42"/>
    <x v="42"/>
    <s v="Msa"/>
    <x v="26"/>
    <n v="8632"/>
    <x v="9"/>
  </r>
  <r>
    <x v="2"/>
    <n v="394807"/>
    <n v="43"/>
    <x v="43"/>
    <s v="Msa"/>
    <x v="27"/>
    <n v="5594"/>
    <x v="9"/>
  </r>
  <r>
    <x v="2"/>
    <n v="394669"/>
    <n v="44"/>
    <x v="44"/>
    <s v="Msa"/>
    <x v="28"/>
    <n v="5734"/>
    <x v="9"/>
  </r>
  <r>
    <x v="2"/>
    <n v="395022"/>
    <n v="45"/>
    <x v="45"/>
    <s v="Msa"/>
    <x v="22"/>
    <n v="5581"/>
    <x v="9"/>
  </r>
  <r>
    <x v="2"/>
    <n v="394910"/>
    <n v="46"/>
    <x v="46"/>
    <s v="Msa"/>
    <x v="29"/>
    <n v="3998"/>
    <x v="9"/>
  </r>
  <r>
    <x v="2"/>
    <n v="394425"/>
    <n v="47"/>
    <x v="47"/>
    <s v="Msa"/>
    <x v="1"/>
    <n v="3620"/>
    <x v="9"/>
  </r>
  <r>
    <x v="2"/>
    <n v="395012"/>
    <n v="48"/>
    <x v="48"/>
    <s v="Msa"/>
    <x v="18"/>
    <n v="7301"/>
    <x v="9"/>
  </r>
  <r>
    <x v="2"/>
    <n v="394388"/>
    <n v="49"/>
    <x v="49"/>
    <s v="Msa"/>
    <x v="30"/>
    <n v="6866"/>
    <x v="9"/>
  </r>
  <r>
    <x v="2"/>
    <n v="395053"/>
    <n v="50"/>
    <x v="50"/>
    <s v="Msa"/>
    <x v="31"/>
    <n v="4556"/>
    <x v="9"/>
  </r>
  <r>
    <x v="2"/>
    <n v="395031"/>
    <n v="51"/>
    <x v="51"/>
    <s v="Msa"/>
    <x v="1"/>
    <n v="3963"/>
    <x v="9"/>
  </r>
  <r>
    <x v="2"/>
    <n v="394640"/>
    <n v="52"/>
    <x v="52"/>
    <s v="Msa"/>
    <x v="10"/>
    <n v="3922"/>
    <x v="9"/>
  </r>
  <r>
    <x v="2"/>
    <n v="395167"/>
    <n v="53"/>
    <x v="53"/>
    <s v="Msa"/>
    <x v="11"/>
    <n v="4416"/>
    <x v="9"/>
  </r>
  <r>
    <x v="2"/>
    <n v="753924"/>
    <n v="54"/>
    <x v="54"/>
    <s v="Msa"/>
    <x v="32"/>
    <n v="2340"/>
    <x v="9"/>
  </r>
  <r>
    <x v="2"/>
    <n v="395169"/>
    <n v="55"/>
    <x v="55"/>
    <s v="Msa"/>
    <x v="26"/>
    <n v="6168"/>
    <x v="9"/>
  </r>
  <r>
    <x v="2"/>
    <n v="394619"/>
    <n v="56"/>
    <x v="56"/>
    <s v="Msa"/>
    <x v="2"/>
    <n v="2595"/>
    <x v="9"/>
  </r>
  <r>
    <x v="2"/>
    <n v="395238"/>
    <n v="57"/>
    <x v="57"/>
    <s v="Msa"/>
    <x v="9"/>
    <n v="3660"/>
    <x v="9"/>
  </r>
  <r>
    <x v="2"/>
    <n v="394415"/>
    <n v="58"/>
    <x v="58"/>
    <s v="Msa"/>
    <x v="28"/>
    <n v="5813"/>
    <x v="9"/>
  </r>
  <r>
    <x v="2"/>
    <n v="394312"/>
    <n v="59"/>
    <x v="59"/>
    <s v="Msa"/>
    <x v="33"/>
    <n v="4315"/>
    <x v="9"/>
  </r>
  <r>
    <x v="2"/>
    <n v="394308"/>
    <n v="60"/>
    <x v="60"/>
    <s v="Msa"/>
    <x v="1"/>
    <n v="3143"/>
    <x v="9"/>
  </r>
  <r>
    <x v="2"/>
    <n v="394938"/>
    <n v="61"/>
    <x v="61"/>
    <s v="Msa"/>
    <x v="34"/>
    <n v="4041"/>
    <x v="9"/>
  </r>
  <r>
    <x v="2"/>
    <n v="394908"/>
    <n v="62"/>
    <x v="62"/>
    <s v="Msa"/>
    <x v="28"/>
    <n v="3592"/>
    <x v="9"/>
  </r>
  <r>
    <x v="2"/>
    <n v="394357"/>
    <n v="63"/>
    <x v="63"/>
    <s v="Msa"/>
    <x v="2"/>
    <n v="3448"/>
    <x v="9"/>
  </r>
  <r>
    <x v="2"/>
    <n v="394753"/>
    <n v="64"/>
    <x v="64"/>
    <s v="Msa"/>
    <x v="23"/>
    <n v="4920"/>
    <x v="9"/>
  </r>
  <r>
    <x v="2"/>
    <n v="394653"/>
    <n v="65"/>
    <x v="65"/>
    <s v="Msa"/>
    <x v="35"/>
    <n v="5586"/>
    <x v="9"/>
  </r>
  <r>
    <x v="2"/>
    <n v="394952"/>
    <n v="66"/>
    <x v="66"/>
    <s v="Msa"/>
    <x v="2"/>
    <n v="2299"/>
    <x v="9"/>
  </r>
  <r>
    <x v="2"/>
    <n v="394318"/>
    <n v="67"/>
    <x v="67"/>
    <s v="Msa"/>
    <x v="5"/>
    <n v="4465"/>
    <x v="9"/>
  </r>
  <r>
    <x v="2"/>
    <n v="394561"/>
    <n v="68"/>
    <x v="68"/>
    <s v="Msa"/>
    <x v="4"/>
    <n v="3987"/>
    <x v="9"/>
  </r>
  <r>
    <x v="2"/>
    <n v="394367"/>
    <n v="69"/>
    <x v="69"/>
    <s v="Msa"/>
    <x v="29"/>
    <n v="4946"/>
    <x v="9"/>
  </r>
  <r>
    <x v="2"/>
    <n v="394521"/>
    <n v="70"/>
    <x v="70"/>
    <s v="Msa"/>
    <x v="19"/>
    <n v="3400"/>
    <x v="9"/>
  </r>
  <r>
    <x v="2"/>
    <n v="394843"/>
    <n v="71"/>
    <x v="71"/>
    <s v="Msa"/>
    <x v="4"/>
    <n v="2325"/>
    <x v="9"/>
  </r>
  <r>
    <x v="2"/>
    <n v="394486"/>
    <n v="72"/>
    <x v="72"/>
    <s v="Msa"/>
    <x v="35"/>
    <n v="4810"/>
    <x v="9"/>
  </r>
  <r>
    <x v="2"/>
    <n v="394648"/>
    <n v="73"/>
    <x v="73"/>
    <s v="Msa"/>
    <x v="18"/>
    <n v="2589"/>
    <x v="9"/>
  </r>
  <r>
    <x v="2"/>
    <n v="394304"/>
    <n v="74"/>
    <x v="74"/>
    <s v="Msa"/>
    <x v="19"/>
    <n v="4190"/>
    <x v="9"/>
  </r>
  <r>
    <x v="2"/>
    <n v="753906"/>
    <n v="75"/>
    <x v="75"/>
    <s v="Msa"/>
    <x v="7"/>
    <n v="7355"/>
    <x v="9"/>
  </r>
  <r>
    <x v="2"/>
    <n v="394798"/>
    <n v="76"/>
    <x v="76"/>
    <s v="Msa"/>
    <x v="36"/>
    <n v="5796"/>
    <x v="9"/>
  </r>
  <r>
    <x v="2"/>
    <n v="395134"/>
    <n v="77"/>
    <x v="77"/>
    <s v="Msa"/>
    <x v="2"/>
    <n v="1991"/>
    <x v="9"/>
  </r>
  <r>
    <x v="2"/>
    <n v="394457"/>
    <n v="78"/>
    <x v="78"/>
    <s v="Msa"/>
    <x v="35"/>
    <n v="6542"/>
    <x v="9"/>
  </r>
  <r>
    <x v="2"/>
    <n v="395143"/>
    <n v="79"/>
    <x v="79"/>
    <s v="Msa"/>
    <x v="1"/>
    <n v="3186"/>
    <x v="9"/>
  </r>
  <r>
    <x v="2"/>
    <n v="394484"/>
    <n v="80"/>
    <x v="80"/>
    <s v="Msa"/>
    <x v="16"/>
    <n v="3642"/>
    <x v="9"/>
  </r>
  <r>
    <x v="2"/>
    <n v="395235"/>
    <n v="81"/>
    <x v="81"/>
    <s v="Msa"/>
    <x v="18"/>
    <n v="2633"/>
    <x v="9"/>
  </r>
  <r>
    <x v="2"/>
    <n v="395224"/>
    <n v="82"/>
    <x v="82"/>
    <s v="Msa"/>
    <x v="37"/>
    <n v="2979"/>
    <x v="9"/>
  </r>
  <r>
    <x v="2"/>
    <n v="395115"/>
    <n v="83"/>
    <x v="83"/>
    <s v="Msa"/>
    <x v="9"/>
    <n v="2089"/>
    <x v="9"/>
  </r>
  <r>
    <x v="2"/>
    <n v="394440"/>
    <n v="84"/>
    <x v="84"/>
    <s v="Msa"/>
    <x v="7"/>
    <n v="10956"/>
    <x v="9"/>
  </r>
  <r>
    <x v="2"/>
    <n v="394399"/>
    <n v="85"/>
    <x v="85"/>
    <s v="Msa"/>
    <x v="38"/>
    <n v="4443"/>
    <x v="9"/>
  </r>
  <r>
    <x v="2"/>
    <n v="395160"/>
    <n v="86"/>
    <x v="86"/>
    <s v="Msa"/>
    <x v="19"/>
    <n v="2624"/>
    <x v="9"/>
  </r>
  <r>
    <x v="2"/>
    <n v="394816"/>
    <n v="87"/>
    <x v="87"/>
    <s v="Msa"/>
    <x v="25"/>
    <n v="2733"/>
    <x v="9"/>
  </r>
  <r>
    <x v="2"/>
    <n v="394766"/>
    <n v="88"/>
    <x v="88"/>
    <s v="Msa"/>
    <x v="7"/>
    <n v="4555"/>
    <x v="9"/>
  </r>
  <r>
    <x v="2"/>
    <n v="394931"/>
    <n v="89"/>
    <x v="89"/>
    <s v="Msa"/>
    <x v="31"/>
    <n v="3041"/>
    <x v="9"/>
  </r>
  <r>
    <x v="2"/>
    <n v="394528"/>
    <n v="90"/>
    <x v="90"/>
    <s v="Msa"/>
    <x v="7"/>
    <n v="4810"/>
    <x v="9"/>
  </r>
  <r>
    <x v="2"/>
    <n v="394531"/>
    <n v="91"/>
    <x v="91"/>
    <s v="Msa"/>
    <x v="39"/>
    <n v="4408"/>
    <x v="9"/>
  </r>
  <r>
    <x v="2"/>
    <n v="394711"/>
    <n v="92"/>
    <x v="92"/>
    <s v="Msa"/>
    <x v="40"/>
    <n v="3097"/>
    <x v="9"/>
  </r>
  <r>
    <x v="2"/>
    <n v="394352"/>
    <n v="94"/>
    <x v="93"/>
    <s v="Msa"/>
    <x v="8"/>
    <n v="3813"/>
    <x v="9"/>
  </r>
  <r>
    <x v="2"/>
    <n v="394666"/>
    <n v="96"/>
    <x v="94"/>
    <s v="Msa"/>
    <x v="5"/>
    <n v="2564"/>
    <x v="9"/>
  </r>
  <r>
    <x v="2"/>
    <n v="395006"/>
    <n v="100"/>
    <x v="95"/>
    <s v="Msa"/>
    <x v="31"/>
    <n v="3202"/>
    <x v="9"/>
  </r>
  <r>
    <x v="2"/>
    <n v="394602"/>
    <n v="159"/>
    <x v="96"/>
    <s v="Msa"/>
    <x v="16"/>
    <n v="3033"/>
    <x v="9"/>
  </r>
  <r>
    <x v="3"/>
    <n v="102001"/>
    <n v="0"/>
    <x v="0"/>
    <s v="Country"/>
    <x v="0"/>
    <n v="30"/>
    <x v="9"/>
  </r>
  <r>
    <x v="3"/>
    <n v="394913"/>
    <n v="1"/>
    <x v="1"/>
    <s v="Msa"/>
    <x v="1"/>
    <n v="53"/>
    <x v="9"/>
  </r>
  <r>
    <x v="3"/>
    <n v="753899"/>
    <n v="2"/>
    <x v="2"/>
    <s v="Msa"/>
    <x v="2"/>
    <n v="26"/>
    <x v="9"/>
  </r>
  <r>
    <x v="3"/>
    <n v="394463"/>
    <n v="3"/>
    <x v="3"/>
    <s v="Msa"/>
    <x v="3"/>
    <n v="33"/>
    <x v="9"/>
  </r>
  <r>
    <x v="3"/>
    <n v="394514"/>
    <n v="4"/>
    <x v="4"/>
    <s v="Msa"/>
    <x v="4"/>
    <n v="34"/>
    <x v="9"/>
  </r>
  <r>
    <x v="3"/>
    <n v="394974"/>
    <n v="5"/>
    <x v="5"/>
    <s v="Msa"/>
    <x v="5"/>
    <n v="28"/>
    <x v="9"/>
  </r>
  <r>
    <x v="3"/>
    <n v="394692"/>
    <n v="6"/>
    <x v="6"/>
    <s v="Msa"/>
    <x v="4"/>
    <n v="32"/>
    <x v="9"/>
  </r>
  <r>
    <x v="3"/>
    <n v="395209"/>
    <n v="7"/>
    <x v="7"/>
    <s v="Msa"/>
    <x v="6"/>
    <n v="23"/>
    <x v="9"/>
  </r>
  <r>
    <x v="3"/>
    <n v="394856"/>
    <n v="8"/>
    <x v="8"/>
    <s v="Msa"/>
    <x v="7"/>
    <n v="40"/>
    <x v="9"/>
  </r>
  <r>
    <x v="3"/>
    <n v="394347"/>
    <n v="9"/>
    <x v="9"/>
    <s v="Msa"/>
    <x v="8"/>
    <n v="18"/>
    <x v="9"/>
  </r>
  <r>
    <x v="3"/>
    <n v="394404"/>
    <n v="10"/>
    <x v="10"/>
    <s v="Msa"/>
    <x v="9"/>
    <n v="15"/>
    <x v="9"/>
  </r>
  <r>
    <x v="3"/>
    <n v="395057"/>
    <n v="11"/>
    <x v="11"/>
    <s v="Msa"/>
    <x v="2"/>
    <n v="18"/>
    <x v="9"/>
  </r>
  <r>
    <x v="3"/>
    <n v="394532"/>
    <n v="12"/>
    <x v="12"/>
    <s v="Msa"/>
    <x v="10"/>
    <n v="21"/>
    <x v="9"/>
  </r>
  <r>
    <x v="3"/>
    <n v="395025"/>
    <n v="13"/>
    <x v="13"/>
    <s v="Msa"/>
    <x v="2"/>
    <n v="32"/>
    <x v="9"/>
  </r>
  <r>
    <x v="3"/>
    <n v="394976"/>
    <n v="14"/>
    <x v="14"/>
    <s v="Msa"/>
    <x v="11"/>
    <n v="26"/>
    <x v="9"/>
  </r>
  <r>
    <x v="3"/>
    <n v="395078"/>
    <n v="15"/>
    <x v="15"/>
    <s v="Msa"/>
    <x v="12"/>
    <n v="22"/>
    <x v="9"/>
  </r>
  <r>
    <x v="3"/>
    <n v="394865"/>
    <n v="16"/>
    <x v="16"/>
    <s v="Msa"/>
    <x v="13"/>
    <n v="30"/>
    <x v="9"/>
  </r>
  <r>
    <x v="3"/>
    <n v="395056"/>
    <n v="17"/>
    <x v="17"/>
    <s v="Msa"/>
    <x v="2"/>
    <n v="31"/>
    <x v="9"/>
  </r>
  <r>
    <x v="3"/>
    <n v="395121"/>
    <n v="18"/>
    <x v="18"/>
    <s v="Msa"/>
    <x v="14"/>
    <n v="27"/>
    <x v="9"/>
  </r>
  <r>
    <x v="3"/>
    <n v="395148"/>
    <n v="19"/>
    <x v="19"/>
    <s v="Msa"/>
    <x v="7"/>
    <n v="20"/>
    <x v="9"/>
  </r>
  <r>
    <x v="3"/>
    <n v="394358"/>
    <n v="20"/>
    <x v="20"/>
    <s v="Msa"/>
    <x v="15"/>
    <n v="34"/>
    <x v="9"/>
  </r>
  <r>
    <x v="3"/>
    <n v="394530"/>
    <n v="21"/>
    <x v="21"/>
    <s v="Msa"/>
    <x v="16"/>
    <n v="18"/>
    <x v="9"/>
  </r>
  <r>
    <x v="3"/>
    <n v="394982"/>
    <n v="22"/>
    <x v="22"/>
    <s v="Msa"/>
    <x v="5"/>
    <n v="34"/>
    <x v="9"/>
  </r>
  <r>
    <x v="3"/>
    <n v="394998"/>
    <n v="23"/>
    <x v="23"/>
    <s v="Msa"/>
    <x v="17"/>
    <n v="29"/>
    <x v="9"/>
  </r>
  <r>
    <x v="3"/>
    <n v="394458"/>
    <n v="24"/>
    <x v="24"/>
    <s v="Msa"/>
    <x v="18"/>
    <n v="18"/>
    <x v="9"/>
  </r>
  <r>
    <x v="3"/>
    <n v="395045"/>
    <n v="25"/>
    <x v="25"/>
    <s v="Msa"/>
    <x v="2"/>
    <n v="24"/>
    <x v="9"/>
  </r>
  <r>
    <x v="3"/>
    <n v="395055"/>
    <n v="26"/>
    <x v="26"/>
    <s v="Msa"/>
    <x v="4"/>
    <n v="44"/>
    <x v="9"/>
  </r>
  <r>
    <x v="3"/>
    <n v="394943"/>
    <n v="27"/>
    <x v="27"/>
    <s v="Msa"/>
    <x v="7"/>
    <n v="24"/>
    <x v="9"/>
  </r>
  <r>
    <x v="3"/>
    <n v="394466"/>
    <n v="28"/>
    <x v="28"/>
    <s v="Msa"/>
    <x v="19"/>
    <n v="18"/>
    <x v="9"/>
  </r>
  <r>
    <x v="3"/>
    <n v="394475"/>
    <n v="29"/>
    <x v="29"/>
    <s v="Msa"/>
    <x v="19"/>
    <n v="44"/>
    <x v="9"/>
  </r>
  <r>
    <x v="3"/>
    <n v="394735"/>
    <n v="30"/>
    <x v="30"/>
    <s v="Msa"/>
    <x v="14"/>
    <n v="17"/>
    <x v="9"/>
  </r>
  <r>
    <x v="3"/>
    <n v="394775"/>
    <n v="31"/>
    <x v="31"/>
    <s v="Msa"/>
    <x v="20"/>
    <n v="22"/>
    <x v="9"/>
  </r>
  <r>
    <x v="3"/>
    <n v="394492"/>
    <n v="32"/>
    <x v="32"/>
    <s v="Msa"/>
    <x v="19"/>
    <n v="13"/>
    <x v="9"/>
  </r>
  <r>
    <x v="3"/>
    <n v="394705"/>
    <n v="33"/>
    <x v="33"/>
    <s v="Msa"/>
    <x v="21"/>
    <n v="18"/>
    <x v="9"/>
  </r>
  <r>
    <x v="3"/>
    <n v="395059"/>
    <n v="34"/>
    <x v="34"/>
    <s v="Msa"/>
    <x v="2"/>
    <n v="22"/>
    <x v="9"/>
  </r>
  <r>
    <x v="3"/>
    <n v="394355"/>
    <n v="35"/>
    <x v="35"/>
    <s v="Msa"/>
    <x v="4"/>
    <n v="32"/>
    <x v="9"/>
  </r>
  <r>
    <x v="3"/>
    <n v="395194"/>
    <n v="36"/>
    <x v="36"/>
    <s v="Msa"/>
    <x v="22"/>
    <n v="58"/>
    <x v="9"/>
  </r>
  <r>
    <x v="3"/>
    <n v="394902"/>
    <n v="37"/>
    <x v="37"/>
    <s v="Msa"/>
    <x v="23"/>
    <n v="25"/>
    <x v="9"/>
  </r>
  <r>
    <x v="3"/>
    <n v="395005"/>
    <n v="38"/>
    <x v="38"/>
    <s v="Msa"/>
    <x v="24"/>
    <n v="34"/>
    <x v="9"/>
  </r>
  <r>
    <x v="3"/>
    <n v="394862"/>
    <n v="39"/>
    <x v="39"/>
    <s v="Msa"/>
    <x v="25"/>
    <n v="22"/>
    <x v="9"/>
  </r>
  <r>
    <x v="3"/>
    <n v="394714"/>
    <n v="40"/>
    <x v="40"/>
    <s v="Msa"/>
    <x v="7"/>
    <n v="37"/>
    <x v="9"/>
  </r>
  <r>
    <x v="3"/>
    <n v="394849"/>
    <n v="41"/>
    <x v="41"/>
    <s v="Msa"/>
    <x v="23"/>
    <n v="28"/>
    <x v="9"/>
  </r>
  <r>
    <x v="3"/>
    <n v="394935"/>
    <n v="42"/>
    <x v="42"/>
    <s v="Msa"/>
    <x v="26"/>
    <n v="37"/>
    <x v="9"/>
  </r>
  <r>
    <x v="3"/>
    <n v="394807"/>
    <n v="43"/>
    <x v="43"/>
    <s v="Msa"/>
    <x v="27"/>
    <n v="19"/>
    <x v="9"/>
  </r>
  <r>
    <x v="3"/>
    <n v="394669"/>
    <n v="44"/>
    <x v="44"/>
    <s v="Msa"/>
    <x v="28"/>
    <n v="36"/>
    <x v="9"/>
  </r>
  <r>
    <x v="3"/>
    <n v="395022"/>
    <n v="45"/>
    <x v="45"/>
    <s v="Msa"/>
    <x v="22"/>
    <n v="21"/>
    <x v="9"/>
  </r>
  <r>
    <x v="3"/>
    <n v="394910"/>
    <n v="46"/>
    <x v="46"/>
    <s v="Msa"/>
    <x v="29"/>
    <n v="32"/>
    <x v="9"/>
  </r>
  <r>
    <x v="3"/>
    <n v="394425"/>
    <n v="47"/>
    <x v="47"/>
    <s v="Msa"/>
    <x v="1"/>
    <n v="27"/>
    <x v="9"/>
  </r>
  <r>
    <x v="3"/>
    <n v="395012"/>
    <n v="48"/>
    <x v="48"/>
    <s v="Msa"/>
    <x v="18"/>
    <n v="12"/>
    <x v="9"/>
  </r>
  <r>
    <x v="3"/>
    <n v="394388"/>
    <n v="49"/>
    <x v="49"/>
    <s v="Msa"/>
    <x v="30"/>
    <n v="26"/>
    <x v="9"/>
  </r>
  <r>
    <x v="3"/>
    <n v="395053"/>
    <n v="50"/>
    <x v="50"/>
    <s v="Msa"/>
    <x v="31"/>
    <n v="18"/>
    <x v="9"/>
  </r>
  <r>
    <x v="3"/>
    <n v="395031"/>
    <n v="51"/>
    <x v="51"/>
    <s v="Msa"/>
    <x v="1"/>
    <n v="27"/>
    <x v="9"/>
  </r>
  <r>
    <x v="3"/>
    <n v="394640"/>
    <n v="52"/>
    <x v="52"/>
    <s v="Msa"/>
    <x v="10"/>
    <n v="14"/>
    <x v="9"/>
  </r>
  <r>
    <x v="3"/>
    <n v="395167"/>
    <n v="53"/>
    <x v="53"/>
    <s v="Msa"/>
    <x v="11"/>
    <n v="16"/>
    <x v="9"/>
  </r>
  <r>
    <x v="3"/>
    <n v="395169"/>
    <n v="55"/>
    <x v="55"/>
    <s v="Msa"/>
    <x v="26"/>
    <n v="42"/>
    <x v="9"/>
  </r>
  <r>
    <x v="3"/>
    <n v="394619"/>
    <n v="56"/>
    <x v="56"/>
    <s v="Msa"/>
    <x v="2"/>
    <n v="15"/>
    <x v="9"/>
  </r>
  <r>
    <x v="3"/>
    <n v="395238"/>
    <n v="57"/>
    <x v="57"/>
    <s v="Msa"/>
    <x v="9"/>
    <n v="21"/>
    <x v="9"/>
  </r>
  <r>
    <x v="3"/>
    <n v="394415"/>
    <n v="58"/>
    <x v="58"/>
    <s v="Msa"/>
    <x v="28"/>
    <n v="41"/>
    <x v="9"/>
  </r>
  <r>
    <x v="3"/>
    <n v="394312"/>
    <n v="59"/>
    <x v="59"/>
    <s v="Msa"/>
    <x v="33"/>
    <n v="31"/>
    <x v="9"/>
  </r>
  <r>
    <x v="3"/>
    <n v="394308"/>
    <n v="60"/>
    <x v="60"/>
    <s v="Msa"/>
    <x v="1"/>
    <n v="34"/>
    <x v="9"/>
  </r>
  <r>
    <x v="3"/>
    <n v="394938"/>
    <n v="61"/>
    <x v="61"/>
    <s v="Msa"/>
    <x v="34"/>
    <n v="20"/>
    <x v="9"/>
  </r>
  <r>
    <x v="3"/>
    <n v="394908"/>
    <n v="62"/>
    <x v="62"/>
    <s v="Msa"/>
    <x v="28"/>
    <n v="39"/>
    <x v="9"/>
  </r>
  <r>
    <x v="3"/>
    <n v="394357"/>
    <n v="63"/>
    <x v="63"/>
    <s v="Msa"/>
    <x v="2"/>
    <n v="32"/>
    <x v="9"/>
  </r>
  <r>
    <x v="3"/>
    <n v="394753"/>
    <n v="64"/>
    <x v="64"/>
    <s v="Msa"/>
    <x v="23"/>
    <n v="22"/>
    <x v="9"/>
  </r>
  <r>
    <x v="3"/>
    <n v="394653"/>
    <n v="65"/>
    <x v="65"/>
    <s v="Msa"/>
    <x v="35"/>
    <n v="22"/>
    <x v="9"/>
  </r>
  <r>
    <x v="3"/>
    <n v="394952"/>
    <n v="66"/>
    <x v="66"/>
    <s v="Msa"/>
    <x v="2"/>
    <n v="29"/>
    <x v="9"/>
  </r>
  <r>
    <x v="3"/>
    <n v="394318"/>
    <n v="67"/>
    <x v="67"/>
    <s v="Msa"/>
    <x v="5"/>
    <n v="44"/>
    <x v="9"/>
  </r>
  <r>
    <x v="3"/>
    <n v="394561"/>
    <n v="68"/>
    <x v="68"/>
    <s v="Msa"/>
    <x v="4"/>
    <n v="47"/>
    <x v="9"/>
  </r>
  <r>
    <x v="3"/>
    <n v="394367"/>
    <n v="69"/>
    <x v="69"/>
    <s v="Msa"/>
    <x v="29"/>
    <n v="50"/>
    <x v="9"/>
  </r>
  <r>
    <x v="3"/>
    <n v="394521"/>
    <n v="70"/>
    <x v="70"/>
    <s v="Msa"/>
    <x v="19"/>
    <n v="21"/>
    <x v="9"/>
  </r>
  <r>
    <x v="3"/>
    <n v="394843"/>
    <n v="71"/>
    <x v="71"/>
    <s v="Msa"/>
    <x v="4"/>
    <n v="52"/>
    <x v="9"/>
  </r>
  <r>
    <x v="3"/>
    <n v="394486"/>
    <n v="72"/>
    <x v="72"/>
    <s v="Msa"/>
    <x v="35"/>
    <n v="40"/>
    <x v="9"/>
  </r>
  <r>
    <x v="3"/>
    <n v="394648"/>
    <n v="73"/>
    <x v="73"/>
    <s v="Msa"/>
    <x v="18"/>
    <n v="17"/>
    <x v="9"/>
  </r>
  <r>
    <x v="3"/>
    <n v="394304"/>
    <n v="74"/>
    <x v="74"/>
    <s v="Msa"/>
    <x v="19"/>
    <n v="43"/>
    <x v="9"/>
  </r>
  <r>
    <x v="3"/>
    <n v="753906"/>
    <n v="75"/>
    <x v="75"/>
    <s v="Msa"/>
    <x v="7"/>
    <n v="35"/>
    <x v="9"/>
  </r>
  <r>
    <x v="3"/>
    <n v="394798"/>
    <n v="76"/>
    <x v="76"/>
    <s v="Msa"/>
    <x v="36"/>
    <n v="54"/>
    <x v="9"/>
  </r>
  <r>
    <x v="3"/>
    <n v="395134"/>
    <n v="77"/>
    <x v="77"/>
    <s v="Msa"/>
    <x v="2"/>
    <n v="23"/>
    <x v="9"/>
  </r>
  <r>
    <x v="3"/>
    <n v="394457"/>
    <n v="78"/>
    <x v="78"/>
    <s v="Msa"/>
    <x v="35"/>
    <n v="28"/>
    <x v="9"/>
  </r>
  <r>
    <x v="3"/>
    <n v="395143"/>
    <n v="79"/>
    <x v="79"/>
    <s v="Msa"/>
    <x v="1"/>
    <n v="49"/>
    <x v="9"/>
  </r>
  <r>
    <x v="3"/>
    <n v="394484"/>
    <n v="80"/>
    <x v="80"/>
    <s v="Msa"/>
    <x v="16"/>
    <n v="24"/>
    <x v="9"/>
  </r>
  <r>
    <x v="3"/>
    <n v="395235"/>
    <n v="81"/>
    <x v="81"/>
    <s v="Msa"/>
    <x v="18"/>
    <n v="20"/>
    <x v="9"/>
  </r>
  <r>
    <x v="3"/>
    <n v="395224"/>
    <n v="82"/>
    <x v="82"/>
    <s v="Msa"/>
    <x v="37"/>
    <n v="24"/>
    <x v="9"/>
  </r>
  <r>
    <x v="3"/>
    <n v="395115"/>
    <n v="83"/>
    <x v="83"/>
    <s v="Msa"/>
    <x v="9"/>
    <n v="27"/>
    <x v="9"/>
  </r>
  <r>
    <x v="3"/>
    <n v="394440"/>
    <n v="84"/>
    <x v="84"/>
    <s v="Msa"/>
    <x v="7"/>
    <n v="44"/>
    <x v="9"/>
  </r>
  <r>
    <x v="3"/>
    <n v="394399"/>
    <n v="85"/>
    <x v="85"/>
    <s v="Msa"/>
    <x v="38"/>
    <n v="21"/>
    <x v="9"/>
  </r>
  <r>
    <x v="3"/>
    <n v="395160"/>
    <n v="86"/>
    <x v="86"/>
    <s v="Msa"/>
    <x v="19"/>
    <n v="24"/>
    <x v="9"/>
  </r>
  <r>
    <x v="3"/>
    <n v="394816"/>
    <n v="87"/>
    <x v="87"/>
    <s v="Msa"/>
    <x v="25"/>
    <n v="46"/>
    <x v="9"/>
  </r>
  <r>
    <x v="3"/>
    <n v="394766"/>
    <n v="88"/>
    <x v="88"/>
    <s v="Msa"/>
    <x v="7"/>
    <n v="21"/>
    <x v="9"/>
  </r>
  <r>
    <x v="3"/>
    <n v="394931"/>
    <n v="89"/>
    <x v="89"/>
    <s v="Msa"/>
    <x v="31"/>
    <n v="20"/>
    <x v="9"/>
  </r>
  <r>
    <x v="3"/>
    <n v="394528"/>
    <n v="90"/>
    <x v="90"/>
    <s v="Msa"/>
    <x v="7"/>
    <n v="36"/>
    <x v="9"/>
  </r>
  <r>
    <x v="3"/>
    <n v="394531"/>
    <n v="91"/>
    <x v="91"/>
    <s v="Msa"/>
    <x v="39"/>
    <n v="24"/>
    <x v="9"/>
  </r>
  <r>
    <x v="3"/>
    <n v="394711"/>
    <n v="92"/>
    <x v="92"/>
    <s v="Msa"/>
    <x v="40"/>
    <n v="37"/>
    <x v="9"/>
  </r>
  <r>
    <x v="3"/>
    <n v="394352"/>
    <n v="94"/>
    <x v="93"/>
    <s v="Msa"/>
    <x v="8"/>
    <n v="35"/>
    <x v="9"/>
  </r>
  <r>
    <x v="3"/>
    <n v="394666"/>
    <n v="96"/>
    <x v="94"/>
    <s v="Msa"/>
    <x v="5"/>
    <n v="22"/>
    <x v="9"/>
  </r>
  <r>
    <x v="3"/>
    <n v="395006"/>
    <n v="100"/>
    <x v="95"/>
    <s v="Msa"/>
    <x v="31"/>
    <n v="22"/>
    <x v="9"/>
  </r>
  <r>
    <x v="3"/>
    <n v="394602"/>
    <n v="159"/>
    <x v="96"/>
    <s v="Msa"/>
    <x v="16"/>
    <n v="40"/>
    <x v="9"/>
  </r>
  <r>
    <x v="4"/>
    <n v="102001"/>
    <n v="0"/>
    <x v="0"/>
    <s v="Country"/>
    <x v="0"/>
    <n v="0.1847"/>
    <x v="9"/>
  </r>
  <r>
    <x v="4"/>
    <n v="394913"/>
    <n v="1"/>
    <x v="1"/>
    <s v="Msa"/>
    <x v="1"/>
    <n v="0.1789"/>
    <x v="9"/>
  </r>
  <r>
    <x v="4"/>
    <n v="753899"/>
    <n v="2"/>
    <x v="2"/>
    <s v="Msa"/>
    <x v="2"/>
    <n v="0.23200000000000001"/>
    <x v="9"/>
  </r>
  <r>
    <x v="4"/>
    <n v="394463"/>
    <n v="3"/>
    <x v="3"/>
    <s v="Msa"/>
    <x v="3"/>
    <n v="0.26200000000000001"/>
    <x v="9"/>
  </r>
  <r>
    <x v="4"/>
    <n v="394514"/>
    <n v="4"/>
    <x v="4"/>
    <s v="Msa"/>
    <x v="4"/>
    <n v="0.25240000000000001"/>
    <x v="9"/>
  </r>
  <r>
    <x v="4"/>
    <n v="394974"/>
    <n v="5"/>
    <x v="5"/>
    <s v="Msa"/>
    <x v="5"/>
    <n v="0.22850000000000001"/>
    <x v="9"/>
  </r>
  <r>
    <x v="4"/>
    <n v="394692"/>
    <n v="6"/>
    <x v="6"/>
    <s v="Msa"/>
    <x v="4"/>
    <n v="0.2334"/>
    <x v="9"/>
  </r>
  <r>
    <x v="4"/>
    <n v="395209"/>
    <n v="7"/>
    <x v="7"/>
    <s v="Msa"/>
    <x v="6"/>
    <n v="0.23219999999999999"/>
    <x v="9"/>
  </r>
  <r>
    <x v="4"/>
    <n v="394856"/>
    <n v="8"/>
    <x v="8"/>
    <s v="Msa"/>
    <x v="7"/>
    <n v="0.1981"/>
    <x v="9"/>
  </r>
  <r>
    <x v="4"/>
    <n v="394347"/>
    <n v="9"/>
    <x v="9"/>
    <s v="Msa"/>
    <x v="8"/>
    <n v="0.20979999999999999"/>
    <x v="9"/>
  </r>
  <r>
    <x v="4"/>
    <n v="394404"/>
    <n v="10"/>
    <x v="10"/>
    <s v="Msa"/>
    <x v="9"/>
    <n v="0.22570000000000001"/>
    <x v="9"/>
  </r>
  <r>
    <x v="4"/>
    <n v="395057"/>
    <n v="11"/>
    <x v="11"/>
    <s v="Msa"/>
    <x v="2"/>
    <n v="0.20549999999999999"/>
    <x v="9"/>
  </r>
  <r>
    <x v="4"/>
    <n v="394532"/>
    <n v="12"/>
    <x v="12"/>
    <s v="Msa"/>
    <x v="10"/>
    <n v="0.25240000000000001"/>
    <x v="9"/>
  </r>
  <r>
    <x v="4"/>
    <n v="395025"/>
    <n v="13"/>
    <x v="13"/>
    <s v="Msa"/>
    <x v="2"/>
    <n v="0.21809999999999999"/>
    <x v="9"/>
  </r>
  <r>
    <x v="4"/>
    <n v="394976"/>
    <n v="14"/>
    <x v="14"/>
    <s v="Msa"/>
    <x v="11"/>
    <n v="0.25290000000000001"/>
    <x v="9"/>
  </r>
  <r>
    <x v="4"/>
    <n v="395078"/>
    <n v="15"/>
    <x v="15"/>
    <s v="Msa"/>
    <x v="12"/>
    <n v="0.27510000000000001"/>
    <x v="9"/>
  </r>
  <r>
    <x v="4"/>
    <n v="394865"/>
    <n v="16"/>
    <x v="16"/>
    <s v="Msa"/>
    <x v="13"/>
    <n v="0.22670000000000001"/>
    <x v="9"/>
  </r>
  <r>
    <x v="4"/>
    <n v="395056"/>
    <n v="17"/>
    <x v="17"/>
    <s v="Msa"/>
    <x v="2"/>
    <n v="0.28820000000000001"/>
    <x v="9"/>
  </r>
  <r>
    <x v="4"/>
    <n v="395121"/>
    <n v="18"/>
    <x v="18"/>
    <s v="Msa"/>
    <x v="14"/>
    <n v="0.22689999999999999"/>
    <x v="9"/>
  </r>
  <r>
    <x v="4"/>
    <n v="395148"/>
    <n v="19"/>
    <x v="19"/>
    <s v="Msa"/>
    <x v="7"/>
    <n v="0.25519999999999998"/>
    <x v="9"/>
  </r>
  <r>
    <x v="4"/>
    <n v="394358"/>
    <n v="20"/>
    <x v="20"/>
    <s v="Msa"/>
    <x v="15"/>
    <n v="0.25669999999999998"/>
    <x v="9"/>
  </r>
  <r>
    <x v="4"/>
    <n v="394530"/>
    <n v="21"/>
    <x v="21"/>
    <s v="Msa"/>
    <x v="16"/>
    <n v="0.31830000000000003"/>
    <x v="9"/>
  </r>
  <r>
    <x v="4"/>
    <n v="394982"/>
    <n v="22"/>
    <x v="22"/>
    <s v="Msa"/>
    <x v="5"/>
    <n v="0.216"/>
    <x v="9"/>
  </r>
  <r>
    <x v="4"/>
    <n v="394998"/>
    <n v="23"/>
    <x v="23"/>
    <s v="Msa"/>
    <x v="17"/>
    <n v="0.2727"/>
    <x v="9"/>
  </r>
  <r>
    <x v="4"/>
    <n v="394458"/>
    <n v="24"/>
    <x v="24"/>
    <s v="Msa"/>
    <x v="18"/>
    <n v="0.2263"/>
    <x v="9"/>
  </r>
  <r>
    <x v="4"/>
    <n v="395045"/>
    <n v="25"/>
    <x v="25"/>
    <s v="Msa"/>
    <x v="2"/>
    <n v="0.26950000000000002"/>
    <x v="9"/>
  </r>
  <r>
    <x v="4"/>
    <n v="395055"/>
    <n v="26"/>
    <x v="26"/>
    <s v="Msa"/>
    <x v="4"/>
    <n v="0.21429999999999999"/>
    <x v="9"/>
  </r>
  <r>
    <x v="4"/>
    <n v="394943"/>
    <n v="27"/>
    <x v="27"/>
    <s v="Msa"/>
    <x v="7"/>
    <n v="0.2392"/>
    <x v="9"/>
  </r>
  <r>
    <x v="4"/>
    <n v="394466"/>
    <n v="28"/>
    <x v="28"/>
    <s v="Msa"/>
    <x v="19"/>
    <n v="0.25609999999999999"/>
    <x v="9"/>
  </r>
  <r>
    <x v="4"/>
    <n v="394475"/>
    <n v="29"/>
    <x v="29"/>
    <s v="Msa"/>
    <x v="19"/>
    <n v="0.19450000000000001"/>
    <x v="9"/>
  </r>
  <r>
    <x v="4"/>
    <n v="394735"/>
    <n v="30"/>
    <x v="30"/>
    <s v="Msa"/>
    <x v="14"/>
    <n v="0.222"/>
    <x v="9"/>
  </r>
  <r>
    <x v="4"/>
    <n v="394775"/>
    <n v="31"/>
    <x v="31"/>
    <s v="Msa"/>
    <x v="20"/>
    <n v="0.27579999999999999"/>
    <x v="9"/>
  </r>
  <r>
    <x v="4"/>
    <n v="394492"/>
    <n v="32"/>
    <x v="32"/>
    <s v="Msa"/>
    <x v="19"/>
    <n v="0.27939999999999998"/>
    <x v="9"/>
  </r>
  <r>
    <x v="4"/>
    <n v="394705"/>
    <n v="33"/>
    <x v="33"/>
    <s v="Msa"/>
    <x v="21"/>
    <n v="0.26900000000000002"/>
    <x v="9"/>
  </r>
  <r>
    <x v="4"/>
    <n v="395059"/>
    <n v="34"/>
    <x v="34"/>
    <s v="Msa"/>
    <x v="2"/>
    <n v="0.219"/>
    <x v="9"/>
  </r>
  <r>
    <x v="4"/>
    <n v="394355"/>
    <n v="35"/>
    <x v="35"/>
    <s v="Msa"/>
    <x v="4"/>
    <n v="0.25030000000000002"/>
    <x v="9"/>
  </r>
  <r>
    <x v="4"/>
    <n v="395194"/>
    <n v="36"/>
    <x v="36"/>
    <s v="Msa"/>
    <x v="22"/>
    <n v="0.19520000000000001"/>
    <x v="9"/>
  </r>
  <r>
    <x v="4"/>
    <n v="394902"/>
    <n v="37"/>
    <x v="37"/>
    <s v="Msa"/>
    <x v="23"/>
    <n v="0.22120000000000001"/>
    <x v="9"/>
  </r>
  <r>
    <x v="4"/>
    <n v="395005"/>
    <n v="38"/>
    <x v="38"/>
    <s v="Msa"/>
    <x v="24"/>
    <n v="0.2147"/>
    <x v="9"/>
  </r>
  <r>
    <x v="4"/>
    <n v="394862"/>
    <n v="39"/>
    <x v="39"/>
    <s v="Msa"/>
    <x v="25"/>
    <n v="0.21460000000000001"/>
    <x v="9"/>
  </r>
  <r>
    <x v="4"/>
    <n v="394714"/>
    <n v="40"/>
    <x v="40"/>
    <s v="Msa"/>
    <x v="7"/>
    <n v="0.22500000000000001"/>
    <x v="9"/>
  </r>
  <r>
    <x v="4"/>
    <n v="394849"/>
    <n v="41"/>
    <x v="41"/>
    <s v="Msa"/>
    <x v="23"/>
    <n v="0.1648"/>
    <x v="9"/>
  </r>
  <r>
    <x v="4"/>
    <n v="394935"/>
    <n v="42"/>
    <x v="42"/>
    <s v="Msa"/>
    <x v="26"/>
    <n v="0.22389999999999999"/>
    <x v="9"/>
  </r>
  <r>
    <x v="4"/>
    <n v="394807"/>
    <n v="43"/>
    <x v="43"/>
    <s v="Msa"/>
    <x v="27"/>
    <n v="0.23480000000000001"/>
    <x v="9"/>
  </r>
  <r>
    <x v="4"/>
    <n v="394669"/>
    <n v="44"/>
    <x v="44"/>
    <s v="Msa"/>
    <x v="28"/>
    <n v="0.23019999999999999"/>
    <x v="9"/>
  </r>
  <r>
    <x v="4"/>
    <n v="395022"/>
    <n v="45"/>
    <x v="45"/>
    <s v="Msa"/>
    <x v="22"/>
    <n v="0.2127"/>
    <x v="9"/>
  </r>
  <r>
    <x v="4"/>
    <n v="394910"/>
    <n v="46"/>
    <x v="46"/>
    <s v="Msa"/>
    <x v="29"/>
    <n v="0.1973"/>
    <x v="9"/>
  </r>
  <r>
    <x v="4"/>
    <n v="394425"/>
    <n v="47"/>
    <x v="47"/>
    <s v="Msa"/>
    <x v="1"/>
    <n v="0.22"/>
    <x v="9"/>
  </r>
  <r>
    <x v="4"/>
    <n v="395012"/>
    <n v="48"/>
    <x v="48"/>
    <s v="Msa"/>
    <x v="18"/>
    <n v="0.2099"/>
    <x v="9"/>
  </r>
  <r>
    <x v="4"/>
    <n v="394388"/>
    <n v="49"/>
    <x v="49"/>
    <s v="Msa"/>
    <x v="30"/>
    <n v="0.16189999999999999"/>
    <x v="9"/>
  </r>
  <r>
    <x v="4"/>
    <n v="395053"/>
    <n v="50"/>
    <x v="50"/>
    <s v="Msa"/>
    <x v="31"/>
    <n v="0.30109999999999998"/>
    <x v="9"/>
  </r>
  <r>
    <x v="4"/>
    <n v="395031"/>
    <n v="51"/>
    <x v="51"/>
    <s v="Msa"/>
    <x v="1"/>
    <n v="0.19939999999999999"/>
    <x v="9"/>
  </r>
  <r>
    <x v="4"/>
    <n v="394640"/>
    <n v="52"/>
    <x v="52"/>
    <s v="Msa"/>
    <x v="10"/>
    <n v="0.22750000000000001"/>
    <x v="9"/>
  </r>
  <r>
    <x v="4"/>
    <n v="395167"/>
    <n v="53"/>
    <x v="53"/>
    <s v="Msa"/>
    <x v="11"/>
    <n v="0.2107"/>
    <x v="9"/>
  </r>
  <r>
    <x v="4"/>
    <n v="753924"/>
    <n v="54"/>
    <x v="54"/>
    <s v="Msa"/>
    <x v="32"/>
    <n v="0.16400000000000001"/>
    <x v="9"/>
  </r>
  <r>
    <x v="4"/>
    <n v="395169"/>
    <n v="55"/>
    <x v="55"/>
    <s v="Msa"/>
    <x v="26"/>
    <n v="0.2107"/>
    <x v="9"/>
  </r>
  <r>
    <x v="4"/>
    <n v="394619"/>
    <n v="56"/>
    <x v="56"/>
    <s v="Msa"/>
    <x v="2"/>
    <n v="0.23710000000000001"/>
    <x v="9"/>
  </r>
  <r>
    <x v="4"/>
    <n v="395238"/>
    <n v="57"/>
    <x v="57"/>
    <s v="Msa"/>
    <x v="9"/>
    <n v="0.2651"/>
    <x v="9"/>
  </r>
  <r>
    <x v="4"/>
    <n v="394415"/>
    <n v="58"/>
    <x v="58"/>
    <s v="Msa"/>
    <x v="28"/>
    <n v="0.18509999999999999"/>
    <x v="9"/>
  </r>
  <r>
    <x v="4"/>
    <n v="394312"/>
    <n v="59"/>
    <x v="59"/>
    <s v="Msa"/>
    <x v="33"/>
    <n v="0.24929999999999999"/>
    <x v="9"/>
  </r>
  <r>
    <x v="4"/>
    <n v="394308"/>
    <n v="60"/>
    <x v="60"/>
    <s v="Msa"/>
    <x v="1"/>
    <n v="0.22209999999999999"/>
    <x v="9"/>
  </r>
  <r>
    <x v="4"/>
    <n v="394938"/>
    <n v="61"/>
    <x v="61"/>
    <s v="Msa"/>
    <x v="34"/>
    <n v="0.2271"/>
    <x v="9"/>
  </r>
  <r>
    <x v="4"/>
    <n v="394908"/>
    <n v="62"/>
    <x v="62"/>
    <s v="Msa"/>
    <x v="28"/>
    <n v="0.2064"/>
    <x v="9"/>
  </r>
  <r>
    <x v="4"/>
    <n v="394357"/>
    <n v="63"/>
    <x v="63"/>
    <s v="Msa"/>
    <x v="2"/>
    <n v="0.19639999999999999"/>
    <x v="9"/>
  </r>
  <r>
    <x v="4"/>
    <n v="394753"/>
    <n v="64"/>
    <x v="64"/>
    <s v="Msa"/>
    <x v="23"/>
    <n v="0.19350000000000001"/>
    <x v="9"/>
  </r>
  <r>
    <x v="4"/>
    <n v="394653"/>
    <n v="65"/>
    <x v="65"/>
    <s v="Msa"/>
    <x v="35"/>
    <n v="0.2087"/>
    <x v="9"/>
  </r>
  <r>
    <x v="4"/>
    <n v="394952"/>
    <n v="66"/>
    <x v="66"/>
    <s v="Msa"/>
    <x v="2"/>
    <n v="0.27479999999999999"/>
    <x v="9"/>
  </r>
  <r>
    <x v="4"/>
    <n v="394318"/>
    <n v="67"/>
    <x v="67"/>
    <s v="Msa"/>
    <x v="5"/>
    <n v="0.21229999999999999"/>
    <x v="9"/>
  </r>
  <r>
    <x v="4"/>
    <n v="394561"/>
    <n v="68"/>
    <x v="68"/>
    <s v="Msa"/>
    <x v="4"/>
    <n v="0.12790000000000001"/>
    <x v="9"/>
  </r>
  <r>
    <x v="4"/>
    <n v="394367"/>
    <n v="69"/>
    <x v="69"/>
    <s v="Msa"/>
    <x v="29"/>
    <n v="0.2016"/>
    <x v="9"/>
  </r>
  <r>
    <x v="4"/>
    <n v="394521"/>
    <n v="70"/>
    <x v="70"/>
    <s v="Msa"/>
    <x v="19"/>
    <n v="0.24030000000000001"/>
    <x v="9"/>
  </r>
  <r>
    <x v="4"/>
    <n v="394843"/>
    <n v="71"/>
    <x v="71"/>
    <s v="Msa"/>
    <x v="4"/>
    <n v="0.12379999999999999"/>
    <x v="9"/>
  </r>
  <r>
    <x v="4"/>
    <n v="394486"/>
    <n v="72"/>
    <x v="72"/>
    <s v="Msa"/>
    <x v="35"/>
    <n v="0.18029999999999999"/>
    <x v="9"/>
  </r>
  <r>
    <x v="4"/>
    <n v="394648"/>
    <n v="73"/>
    <x v="73"/>
    <s v="Msa"/>
    <x v="18"/>
    <n v="0.1782"/>
    <x v="9"/>
  </r>
  <r>
    <x v="4"/>
    <n v="394304"/>
    <n v="74"/>
    <x v="74"/>
    <s v="Msa"/>
    <x v="19"/>
    <n v="0.1971"/>
    <x v="9"/>
  </r>
  <r>
    <x v="4"/>
    <n v="753906"/>
    <n v="75"/>
    <x v="75"/>
    <s v="Msa"/>
    <x v="7"/>
    <n v="0.2165"/>
    <x v="9"/>
  </r>
  <r>
    <x v="4"/>
    <n v="394798"/>
    <n v="76"/>
    <x v="76"/>
    <s v="Msa"/>
    <x v="36"/>
    <n v="0.17019999999999999"/>
    <x v="9"/>
  </r>
  <r>
    <x v="4"/>
    <n v="395134"/>
    <n v="77"/>
    <x v="77"/>
    <s v="Msa"/>
    <x v="2"/>
    <n v="0.27350000000000002"/>
    <x v="9"/>
  </r>
  <r>
    <x v="4"/>
    <n v="394457"/>
    <n v="78"/>
    <x v="78"/>
    <s v="Msa"/>
    <x v="35"/>
    <n v="0.24970000000000001"/>
    <x v="9"/>
  </r>
  <r>
    <x v="4"/>
    <n v="395143"/>
    <n v="79"/>
    <x v="79"/>
    <s v="Msa"/>
    <x v="1"/>
    <n v="0.1971"/>
    <x v="9"/>
  </r>
  <r>
    <x v="4"/>
    <n v="394484"/>
    <n v="80"/>
    <x v="80"/>
    <s v="Msa"/>
    <x v="16"/>
    <n v="0.2258"/>
    <x v="9"/>
  </r>
  <r>
    <x v="4"/>
    <n v="395235"/>
    <n v="81"/>
    <x v="81"/>
    <s v="Msa"/>
    <x v="18"/>
    <n v="0.1946"/>
    <x v="9"/>
  </r>
  <r>
    <x v="4"/>
    <n v="395224"/>
    <n v="82"/>
    <x v="82"/>
    <s v="Msa"/>
    <x v="37"/>
    <n v="0.19719999999999999"/>
    <x v="9"/>
  </r>
  <r>
    <x v="4"/>
    <n v="395115"/>
    <n v="83"/>
    <x v="83"/>
    <s v="Msa"/>
    <x v="9"/>
    <n v="0.24829999999999999"/>
    <x v="9"/>
  </r>
  <r>
    <x v="4"/>
    <n v="394440"/>
    <n v="84"/>
    <x v="84"/>
    <s v="Msa"/>
    <x v="7"/>
    <n v="0.20569999999999999"/>
    <x v="9"/>
  </r>
  <r>
    <x v="4"/>
    <n v="394399"/>
    <n v="85"/>
    <x v="85"/>
    <s v="Msa"/>
    <x v="38"/>
    <n v="0.27310000000000001"/>
    <x v="9"/>
  </r>
  <r>
    <x v="4"/>
    <n v="395160"/>
    <n v="86"/>
    <x v="86"/>
    <s v="Msa"/>
    <x v="19"/>
    <n v="0.2104"/>
    <x v="9"/>
  </r>
  <r>
    <x v="4"/>
    <n v="394816"/>
    <n v="87"/>
    <x v="87"/>
    <s v="Msa"/>
    <x v="25"/>
    <n v="0.19350000000000001"/>
    <x v="9"/>
  </r>
  <r>
    <x v="4"/>
    <n v="394766"/>
    <n v="88"/>
    <x v="88"/>
    <s v="Msa"/>
    <x v="7"/>
    <n v="0.21560000000000001"/>
    <x v="9"/>
  </r>
  <r>
    <x v="4"/>
    <n v="394931"/>
    <n v="89"/>
    <x v="89"/>
    <s v="Msa"/>
    <x v="31"/>
    <n v="0.26140000000000002"/>
    <x v="9"/>
  </r>
  <r>
    <x v="4"/>
    <n v="394528"/>
    <n v="90"/>
    <x v="90"/>
    <s v="Msa"/>
    <x v="7"/>
    <n v="0.22270000000000001"/>
    <x v="9"/>
  </r>
  <r>
    <x v="4"/>
    <n v="394531"/>
    <n v="91"/>
    <x v="91"/>
    <s v="Msa"/>
    <x v="39"/>
    <n v="0.2238"/>
    <x v="9"/>
  </r>
  <r>
    <x v="4"/>
    <n v="394711"/>
    <n v="92"/>
    <x v="92"/>
    <s v="Msa"/>
    <x v="40"/>
    <n v="0.1787"/>
    <x v="9"/>
  </r>
  <r>
    <x v="4"/>
    <n v="394352"/>
    <n v="94"/>
    <x v="93"/>
    <s v="Msa"/>
    <x v="8"/>
    <n v="0.1452"/>
    <x v="9"/>
  </r>
  <r>
    <x v="4"/>
    <n v="394666"/>
    <n v="96"/>
    <x v="94"/>
    <s v="Msa"/>
    <x v="5"/>
    <n v="0.1958"/>
    <x v="9"/>
  </r>
  <r>
    <x v="4"/>
    <n v="395006"/>
    <n v="100"/>
    <x v="95"/>
    <s v="Msa"/>
    <x v="31"/>
    <n v="0.254"/>
    <x v="9"/>
  </r>
  <r>
    <x v="4"/>
    <n v="394602"/>
    <n v="159"/>
    <x v="96"/>
    <s v="Msa"/>
    <x v="16"/>
    <n v="0.16980000000000001"/>
    <x v="9"/>
  </r>
  <r>
    <x v="5"/>
    <n v="102001"/>
    <n v="0"/>
    <x v="0"/>
    <s v="Country"/>
    <x v="0"/>
    <n v="7100"/>
    <x v="9"/>
  </r>
  <r>
    <x v="5"/>
    <n v="394913"/>
    <n v="1"/>
    <x v="1"/>
    <s v="Msa"/>
    <x v="1"/>
    <n v="15900"/>
    <x v="9"/>
  </r>
  <r>
    <x v="5"/>
    <n v="753899"/>
    <n v="2"/>
    <x v="2"/>
    <s v="Msa"/>
    <x v="2"/>
    <n v="16000"/>
    <x v="9"/>
  </r>
  <r>
    <x v="5"/>
    <n v="394463"/>
    <n v="3"/>
    <x v="3"/>
    <s v="Msa"/>
    <x v="3"/>
    <n v="5500"/>
    <x v="9"/>
  </r>
  <r>
    <x v="5"/>
    <n v="394514"/>
    <n v="4"/>
    <x v="4"/>
    <s v="Msa"/>
    <x v="4"/>
    <n v="5600"/>
    <x v="9"/>
  </r>
  <r>
    <x v="5"/>
    <n v="394974"/>
    <n v="5"/>
    <x v="5"/>
    <s v="Msa"/>
    <x v="5"/>
    <n v="7900"/>
    <x v="9"/>
  </r>
  <r>
    <x v="5"/>
    <n v="394692"/>
    <n v="6"/>
    <x v="6"/>
    <s v="Msa"/>
    <x v="4"/>
    <n v="8000"/>
    <x v="9"/>
  </r>
  <r>
    <x v="5"/>
    <n v="395209"/>
    <n v="7"/>
    <x v="7"/>
    <s v="Msa"/>
    <x v="6"/>
    <n v="10000"/>
    <x v="9"/>
  </r>
  <r>
    <x v="5"/>
    <n v="394856"/>
    <n v="8"/>
    <x v="8"/>
    <s v="Msa"/>
    <x v="7"/>
    <n v="10000"/>
    <x v="9"/>
  </r>
  <r>
    <x v="5"/>
    <n v="394347"/>
    <n v="9"/>
    <x v="9"/>
    <s v="Msa"/>
    <x v="8"/>
    <n v="6000"/>
    <x v="9"/>
  </r>
  <r>
    <x v="5"/>
    <n v="394404"/>
    <n v="10"/>
    <x v="10"/>
    <s v="Msa"/>
    <x v="9"/>
    <n v="14000"/>
    <x v="9"/>
  </r>
  <r>
    <x v="5"/>
    <n v="395057"/>
    <n v="11"/>
    <x v="11"/>
    <s v="Msa"/>
    <x v="2"/>
    <n v="22000"/>
    <x v="9"/>
  </r>
  <r>
    <x v="5"/>
    <n v="394532"/>
    <n v="12"/>
    <x v="12"/>
    <s v="Msa"/>
    <x v="10"/>
    <n v="5100"/>
    <x v="9"/>
  </r>
  <r>
    <x v="5"/>
    <n v="395025"/>
    <n v="13"/>
    <x v="13"/>
    <s v="Msa"/>
    <x v="2"/>
    <n v="10000"/>
    <x v="9"/>
  </r>
  <r>
    <x v="5"/>
    <n v="394976"/>
    <n v="14"/>
    <x v="14"/>
    <s v="Msa"/>
    <x v="11"/>
    <n v="5000"/>
    <x v="9"/>
  </r>
  <r>
    <x v="5"/>
    <n v="395078"/>
    <n v="15"/>
    <x v="15"/>
    <s v="Msa"/>
    <x v="12"/>
    <n v="15000"/>
    <x v="9"/>
  </r>
  <r>
    <x v="5"/>
    <n v="394865"/>
    <n v="16"/>
    <x v="16"/>
    <s v="Msa"/>
    <x v="13"/>
    <n v="10000"/>
    <x v="9"/>
  </r>
  <r>
    <x v="5"/>
    <n v="395056"/>
    <n v="17"/>
    <x v="17"/>
    <s v="Msa"/>
    <x v="2"/>
    <n v="11000"/>
    <x v="9"/>
  </r>
  <r>
    <x v="5"/>
    <n v="395121"/>
    <n v="18"/>
    <x v="18"/>
    <s v="Msa"/>
    <x v="14"/>
    <n v="5000"/>
    <x v="9"/>
  </r>
  <r>
    <x v="5"/>
    <n v="395148"/>
    <n v="19"/>
    <x v="19"/>
    <s v="Msa"/>
    <x v="7"/>
    <n v="5000"/>
    <x v="9"/>
  </r>
  <r>
    <x v="5"/>
    <n v="394358"/>
    <n v="20"/>
    <x v="20"/>
    <s v="Msa"/>
    <x v="15"/>
    <n v="10000"/>
    <x v="9"/>
  </r>
  <r>
    <x v="5"/>
    <n v="394530"/>
    <n v="21"/>
    <x v="21"/>
    <s v="Msa"/>
    <x v="16"/>
    <n v="10000"/>
    <x v="9"/>
  </r>
  <r>
    <x v="5"/>
    <n v="394982"/>
    <n v="22"/>
    <x v="22"/>
    <s v="Msa"/>
    <x v="5"/>
    <n v="5000"/>
    <x v="9"/>
  </r>
  <r>
    <x v="5"/>
    <n v="394998"/>
    <n v="23"/>
    <x v="23"/>
    <s v="Msa"/>
    <x v="17"/>
    <n v="10000"/>
    <x v="9"/>
  </r>
  <r>
    <x v="5"/>
    <n v="394458"/>
    <n v="24"/>
    <x v="24"/>
    <s v="Msa"/>
    <x v="18"/>
    <n v="6100"/>
    <x v="9"/>
  </r>
  <r>
    <x v="5"/>
    <n v="395045"/>
    <n v="25"/>
    <x v="25"/>
    <s v="Msa"/>
    <x v="2"/>
    <n v="10000"/>
    <x v="9"/>
  </r>
  <r>
    <x v="5"/>
    <n v="395055"/>
    <n v="26"/>
    <x v="26"/>
    <s v="Msa"/>
    <x v="4"/>
    <n v="5000"/>
    <x v="9"/>
  </r>
  <r>
    <x v="5"/>
    <n v="394943"/>
    <n v="27"/>
    <x v="27"/>
    <s v="Msa"/>
    <x v="7"/>
    <n v="5000"/>
    <x v="9"/>
  </r>
  <r>
    <x v="5"/>
    <n v="394466"/>
    <n v="28"/>
    <x v="28"/>
    <s v="Msa"/>
    <x v="19"/>
    <n v="5100"/>
    <x v="9"/>
  </r>
  <r>
    <x v="5"/>
    <n v="394475"/>
    <n v="29"/>
    <x v="29"/>
    <s v="Msa"/>
    <x v="19"/>
    <n v="5100"/>
    <x v="9"/>
  </r>
  <r>
    <x v="5"/>
    <n v="394735"/>
    <n v="30"/>
    <x v="30"/>
    <s v="Msa"/>
    <x v="14"/>
    <n v="5100"/>
    <x v="9"/>
  </r>
  <r>
    <x v="5"/>
    <n v="394775"/>
    <n v="31"/>
    <x v="31"/>
    <s v="Msa"/>
    <x v="20"/>
    <n v="5000"/>
    <x v="9"/>
  </r>
  <r>
    <x v="5"/>
    <n v="394492"/>
    <n v="32"/>
    <x v="32"/>
    <s v="Msa"/>
    <x v="19"/>
    <n v="5000"/>
    <x v="9"/>
  </r>
  <r>
    <x v="5"/>
    <n v="394705"/>
    <n v="33"/>
    <x v="33"/>
    <s v="Msa"/>
    <x v="21"/>
    <n v="5000"/>
    <x v="9"/>
  </r>
  <r>
    <x v="5"/>
    <n v="395059"/>
    <n v="34"/>
    <x v="34"/>
    <s v="Msa"/>
    <x v="2"/>
    <n v="40000"/>
    <x v="9"/>
  </r>
  <r>
    <x v="5"/>
    <n v="394355"/>
    <n v="35"/>
    <x v="35"/>
    <s v="Msa"/>
    <x v="4"/>
    <n v="6000"/>
    <x v="9"/>
  </r>
  <r>
    <x v="5"/>
    <n v="395194"/>
    <n v="36"/>
    <x v="36"/>
    <s v="Msa"/>
    <x v="22"/>
    <n v="5000"/>
    <x v="9"/>
  </r>
  <r>
    <x v="5"/>
    <n v="394902"/>
    <n v="37"/>
    <x v="37"/>
    <s v="Msa"/>
    <x v="23"/>
    <n v="5100"/>
    <x v="9"/>
  </r>
  <r>
    <x v="5"/>
    <n v="395005"/>
    <n v="38"/>
    <x v="38"/>
    <s v="Msa"/>
    <x v="24"/>
    <n v="10000"/>
    <x v="9"/>
  </r>
  <r>
    <x v="5"/>
    <n v="394862"/>
    <n v="39"/>
    <x v="39"/>
    <s v="Msa"/>
    <x v="25"/>
    <n v="5100"/>
    <x v="9"/>
  </r>
  <r>
    <x v="5"/>
    <n v="394714"/>
    <n v="40"/>
    <x v="40"/>
    <s v="Msa"/>
    <x v="7"/>
    <n v="5000"/>
    <x v="9"/>
  </r>
  <r>
    <x v="5"/>
    <n v="394849"/>
    <n v="41"/>
    <x v="41"/>
    <s v="Msa"/>
    <x v="23"/>
    <n v="5000"/>
    <x v="9"/>
  </r>
  <r>
    <x v="5"/>
    <n v="394935"/>
    <n v="42"/>
    <x v="42"/>
    <s v="Msa"/>
    <x v="26"/>
    <n v="4835"/>
    <x v="9"/>
  </r>
  <r>
    <x v="5"/>
    <n v="394807"/>
    <n v="43"/>
    <x v="43"/>
    <s v="Msa"/>
    <x v="27"/>
    <n v="5000"/>
    <x v="9"/>
  </r>
  <r>
    <x v="5"/>
    <n v="394669"/>
    <n v="44"/>
    <x v="44"/>
    <s v="Msa"/>
    <x v="28"/>
    <n v="9900"/>
    <x v="9"/>
  </r>
  <r>
    <x v="5"/>
    <n v="395022"/>
    <n v="45"/>
    <x v="45"/>
    <s v="Msa"/>
    <x v="22"/>
    <n v="6500"/>
    <x v="9"/>
  </r>
  <r>
    <x v="5"/>
    <n v="394910"/>
    <n v="46"/>
    <x v="46"/>
    <s v="Msa"/>
    <x v="29"/>
    <n v="6000"/>
    <x v="9"/>
  </r>
  <r>
    <x v="5"/>
    <n v="394425"/>
    <n v="47"/>
    <x v="47"/>
    <s v="Msa"/>
    <x v="1"/>
    <n v="7000"/>
    <x v="9"/>
  </r>
  <r>
    <x v="5"/>
    <n v="395012"/>
    <n v="48"/>
    <x v="48"/>
    <s v="Msa"/>
    <x v="18"/>
    <n v="5000"/>
    <x v="9"/>
  </r>
  <r>
    <x v="5"/>
    <n v="394388"/>
    <n v="49"/>
    <x v="49"/>
    <s v="Msa"/>
    <x v="30"/>
    <n v="5100"/>
    <x v="9"/>
  </r>
  <r>
    <x v="5"/>
    <n v="395053"/>
    <n v="50"/>
    <x v="50"/>
    <s v="Msa"/>
    <x v="31"/>
    <n v="9000"/>
    <x v="9"/>
  </r>
  <r>
    <x v="5"/>
    <n v="395031"/>
    <n v="51"/>
    <x v="51"/>
    <s v="Msa"/>
    <x v="1"/>
    <n v="5100"/>
    <x v="9"/>
  </r>
  <r>
    <x v="5"/>
    <n v="394640"/>
    <n v="52"/>
    <x v="52"/>
    <s v="Msa"/>
    <x v="10"/>
    <n v="6100"/>
    <x v="9"/>
  </r>
  <r>
    <x v="5"/>
    <n v="395167"/>
    <n v="53"/>
    <x v="53"/>
    <s v="Msa"/>
    <x v="11"/>
    <n v="5500"/>
    <x v="9"/>
  </r>
  <r>
    <x v="5"/>
    <n v="753924"/>
    <n v="54"/>
    <x v="54"/>
    <s v="Msa"/>
    <x v="32"/>
    <n v="15000"/>
    <x v="9"/>
  </r>
  <r>
    <x v="5"/>
    <n v="395169"/>
    <n v="55"/>
    <x v="55"/>
    <s v="Msa"/>
    <x v="26"/>
    <n v="4999.5"/>
    <x v="9"/>
  </r>
  <r>
    <x v="5"/>
    <n v="394619"/>
    <n v="56"/>
    <x v="56"/>
    <s v="Msa"/>
    <x v="2"/>
    <n v="8000"/>
    <x v="9"/>
  </r>
  <r>
    <x v="5"/>
    <n v="395238"/>
    <n v="57"/>
    <x v="57"/>
    <s v="Msa"/>
    <x v="9"/>
    <n v="10000"/>
    <x v="9"/>
  </r>
  <r>
    <x v="5"/>
    <n v="394415"/>
    <n v="58"/>
    <x v="58"/>
    <s v="Msa"/>
    <x v="28"/>
    <n v="15950"/>
    <x v="9"/>
  </r>
  <r>
    <x v="5"/>
    <n v="394312"/>
    <n v="59"/>
    <x v="59"/>
    <s v="Msa"/>
    <x v="33"/>
    <n v="5000"/>
    <x v="9"/>
  </r>
  <r>
    <x v="5"/>
    <n v="394308"/>
    <n v="60"/>
    <x v="60"/>
    <s v="Msa"/>
    <x v="1"/>
    <n v="7000"/>
    <x v="9"/>
  </r>
  <r>
    <x v="5"/>
    <n v="394938"/>
    <n v="61"/>
    <x v="61"/>
    <s v="Msa"/>
    <x v="34"/>
    <n v="5000"/>
    <x v="9"/>
  </r>
  <r>
    <x v="5"/>
    <n v="394908"/>
    <n v="62"/>
    <x v="62"/>
    <s v="Msa"/>
    <x v="28"/>
    <n v="10000"/>
    <x v="9"/>
  </r>
  <r>
    <x v="5"/>
    <n v="394357"/>
    <n v="63"/>
    <x v="63"/>
    <s v="Msa"/>
    <x v="2"/>
    <n v="5000"/>
    <x v="9"/>
  </r>
  <r>
    <x v="5"/>
    <n v="394753"/>
    <n v="64"/>
    <x v="64"/>
    <s v="Msa"/>
    <x v="23"/>
    <n v="5000"/>
    <x v="9"/>
  </r>
  <r>
    <x v="5"/>
    <n v="394653"/>
    <n v="65"/>
    <x v="65"/>
    <s v="Msa"/>
    <x v="35"/>
    <n v="5100"/>
    <x v="9"/>
  </r>
  <r>
    <x v="5"/>
    <n v="394952"/>
    <n v="66"/>
    <x v="66"/>
    <s v="Msa"/>
    <x v="2"/>
    <n v="10001"/>
    <x v="9"/>
  </r>
  <r>
    <x v="5"/>
    <n v="394318"/>
    <n v="67"/>
    <x v="67"/>
    <s v="Msa"/>
    <x v="5"/>
    <n v="7000"/>
    <x v="9"/>
  </r>
  <r>
    <x v="5"/>
    <n v="394561"/>
    <n v="68"/>
    <x v="68"/>
    <s v="Msa"/>
    <x v="4"/>
    <n v="4900"/>
    <x v="9"/>
  </r>
  <r>
    <x v="5"/>
    <n v="394367"/>
    <n v="69"/>
    <x v="69"/>
    <s v="Msa"/>
    <x v="29"/>
    <n v="5000"/>
    <x v="9"/>
  </r>
  <r>
    <x v="5"/>
    <n v="394521"/>
    <n v="70"/>
    <x v="70"/>
    <s v="Msa"/>
    <x v="19"/>
    <n v="4900"/>
    <x v="9"/>
  </r>
  <r>
    <x v="5"/>
    <n v="394843"/>
    <n v="71"/>
    <x v="71"/>
    <s v="Msa"/>
    <x v="4"/>
    <n v="5100"/>
    <x v="9"/>
  </r>
  <r>
    <x v="5"/>
    <n v="394486"/>
    <n v="72"/>
    <x v="72"/>
    <s v="Msa"/>
    <x v="35"/>
    <n v="5000"/>
    <x v="9"/>
  </r>
  <r>
    <x v="5"/>
    <n v="394648"/>
    <n v="73"/>
    <x v="73"/>
    <s v="Msa"/>
    <x v="18"/>
    <n v="5000"/>
    <x v="9"/>
  </r>
  <r>
    <x v="5"/>
    <n v="394304"/>
    <n v="74"/>
    <x v="74"/>
    <s v="Msa"/>
    <x v="19"/>
    <n v="5000"/>
    <x v="9"/>
  </r>
  <r>
    <x v="5"/>
    <n v="753906"/>
    <n v="75"/>
    <x v="75"/>
    <s v="Msa"/>
    <x v="7"/>
    <n v="8000"/>
    <x v="9"/>
  </r>
  <r>
    <x v="5"/>
    <n v="394798"/>
    <n v="76"/>
    <x v="76"/>
    <s v="Msa"/>
    <x v="36"/>
    <n v="5000"/>
    <x v="9"/>
  </r>
  <r>
    <x v="5"/>
    <n v="395134"/>
    <n v="77"/>
    <x v="77"/>
    <s v="Msa"/>
    <x v="2"/>
    <n v="10000"/>
    <x v="9"/>
  </r>
  <r>
    <x v="5"/>
    <n v="394457"/>
    <n v="78"/>
    <x v="78"/>
    <s v="Msa"/>
    <x v="35"/>
    <n v="5100"/>
    <x v="9"/>
  </r>
  <r>
    <x v="5"/>
    <n v="395143"/>
    <n v="79"/>
    <x v="79"/>
    <s v="Msa"/>
    <x v="1"/>
    <n v="5000"/>
    <x v="9"/>
  </r>
  <r>
    <x v="5"/>
    <n v="394484"/>
    <n v="80"/>
    <x v="80"/>
    <s v="Msa"/>
    <x v="16"/>
    <n v="10000"/>
    <x v="9"/>
  </r>
  <r>
    <x v="5"/>
    <n v="395235"/>
    <n v="81"/>
    <x v="81"/>
    <s v="Msa"/>
    <x v="18"/>
    <n v="5000"/>
    <x v="9"/>
  </r>
  <r>
    <x v="5"/>
    <n v="395224"/>
    <n v="82"/>
    <x v="82"/>
    <s v="Msa"/>
    <x v="37"/>
    <n v="5000"/>
    <x v="9"/>
  </r>
  <r>
    <x v="5"/>
    <n v="395115"/>
    <n v="83"/>
    <x v="83"/>
    <s v="Msa"/>
    <x v="9"/>
    <n v="7000"/>
    <x v="9"/>
  </r>
  <r>
    <x v="5"/>
    <n v="394440"/>
    <n v="84"/>
    <x v="84"/>
    <s v="Msa"/>
    <x v="7"/>
    <n v="5000"/>
    <x v="9"/>
  </r>
  <r>
    <x v="5"/>
    <n v="394399"/>
    <n v="85"/>
    <x v="85"/>
    <s v="Msa"/>
    <x v="38"/>
    <n v="5100"/>
    <x v="9"/>
  </r>
  <r>
    <x v="5"/>
    <n v="395160"/>
    <n v="86"/>
    <x v="86"/>
    <s v="Msa"/>
    <x v="19"/>
    <n v="5000"/>
    <x v="9"/>
  </r>
  <r>
    <x v="5"/>
    <n v="394816"/>
    <n v="87"/>
    <x v="87"/>
    <s v="Msa"/>
    <x v="25"/>
    <n v="9508"/>
    <x v="9"/>
  </r>
  <r>
    <x v="5"/>
    <n v="394766"/>
    <n v="88"/>
    <x v="88"/>
    <s v="Msa"/>
    <x v="7"/>
    <n v="5000"/>
    <x v="9"/>
  </r>
  <r>
    <x v="5"/>
    <n v="394931"/>
    <n v="89"/>
    <x v="89"/>
    <s v="Msa"/>
    <x v="31"/>
    <n v="5800"/>
    <x v="9"/>
  </r>
  <r>
    <x v="5"/>
    <n v="394528"/>
    <n v="90"/>
    <x v="90"/>
    <s v="Msa"/>
    <x v="7"/>
    <n v="5000"/>
    <x v="9"/>
  </r>
  <r>
    <x v="5"/>
    <n v="394531"/>
    <n v="91"/>
    <x v="91"/>
    <s v="Msa"/>
    <x v="39"/>
    <n v="5000"/>
    <x v="9"/>
  </r>
  <r>
    <x v="5"/>
    <n v="394711"/>
    <n v="92"/>
    <x v="92"/>
    <s v="Msa"/>
    <x v="40"/>
    <n v="5000"/>
    <x v="9"/>
  </r>
  <r>
    <x v="5"/>
    <n v="394352"/>
    <n v="94"/>
    <x v="93"/>
    <s v="Msa"/>
    <x v="8"/>
    <n v="5000"/>
    <x v="9"/>
  </r>
  <r>
    <x v="5"/>
    <n v="394666"/>
    <n v="96"/>
    <x v="94"/>
    <s v="Msa"/>
    <x v="5"/>
    <n v="5100"/>
    <x v="9"/>
  </r>
  <r>
    <x v="5"/>
    <n v="395006"/>
    <n v="100"/>
    <x v="95"/>
    <s v="Msa"/>
    <x v="31"/>
    <n v="5000"/>
    <x v="9"/>
  </r>
  <r>
    <x v="5"/>
    <n v="394602"/>
    <n v="159"/>
    <x v="96"/>
    <s v="Msa"/>
    <x v="16"/>
    <n v="10000"/>
    <x v="9"/>
  </r>
  <r>
    <x v="6"/>
    <n v="102001"/>
    <m/>
    <x v="0"/>
    <m/>
    <x v="0"/>
    <n v="1619"/>
    <x v="9"/>
  </r>
  <r>
    <x v="6"/>
    <n v="394913"/>
    <m/>
    <x v="1"/>
    <m/>
    <x v="0"/>
    <n v="2638"/>
    <x v="9"/>
  </r>
  <r>
    <x v="6"/>
    <n v="753899"/>
    <m/>
    <x v="2"/>
    <m/>
    <x v="0"/>
    <n v="2325"/>
    <x v="9"/>
  </r>
  <r>
    <x v="6"/>
    <n v="394463"/>
    <m/>
    <x v="3"/>
    <m/>
    <x v="0"/>
    <n v="1628"/>
    <x v="9"/>
  </r>
  <r>
    <x v="6"/>
    <n v="394514"/>
    <m/>
    <x v="4"/>
    <m/>
    <x v="0"/>
    <n v="1398"/>
    <x v="9"/>
  </r>
  <r>
    <x v="6"/>
    <n v="394974"/>
    <m/>
    <x v="5"/>
    <m/>
    <x v="0"/>
    <n v="1542"/>
    <x v="9"/>
  </r>
  <r>
    <x v="6"/>
    <n v="394692"/>
    <m/>
    <x v="6"/>
    <m/>
    <x v="0"/>
    <n v="1363"/>
    <x v="9"/>
  </r>
  <r>
    <x v="6"/>
    <n v="395209"/>
    <m/>
    <x v="7"/>
    <m/>
    <x v="0"/>
    <n v="1983"/>
    <x v="9"/>
  </r>
  <r>
    <x v="6"/>
    <n v="394856"/>
    <m/>
    <x v="8"/>
    <m/>
    <x v="0"/>
    <n v="1868"/>
    <x v="9"/>
  </r>
  <r>
    <x v="6"/>
    <n v="394347"/>
    <m/>
    <x v="9"/>
    <m/>
    <x v="0"/>
    <n v="1415"/>
    <x v="9"/>
  </r>
  <r>
    <x v="6"/>
    <n v="394404"/>
    <m/>
    <x v="10"/>
    <m/>
    <x v="0"/>
    <n v="2412"/>
    <x v="9"/>
  </r>
  <r>
    <x v="6"/>
    <n v="395057"/>
    <m/>
    <x v="11"/>
    <m/>
    <x v="0"/>
    <n v="3052"/>
    <x v="9"/>
  </r>
  <r>
    <x v="6"/>
    <n v="394532"/>
    <m/>
    <x v="12"/>
    <m/>
    <x v="0"/>
    <n v="1182"/>
    <x v="9"/>
  </r>
  <r>
    <x v="6"/>
    <n v="395025"/>
    <m/>
    <x v="13"/>
    <m/>
    <x v="0"/>
    <n v="1830"/>
    <x v="9"/>
  </r>
  <r>
    <x v="6"/>
    <n v="394976"/>
    <m/>
    <x v="14"/>
    <m/>
    <x v="0"/>
    <n v="1265"/>
    <x v="9"/>
  </r>
  <r>
    <x v="6"/>
    <n v="395078"/>
    <m/>
    <x v="15"/>
    <m/>
    <x v="0"/>
    <n v="1890"/>
    <x v="9"/>
  </r>
  <r>
    <x v="6"/>
    <n v="394865"/>
    <m/>
    <x v="16"/>
    <m/>
    <x v="0"/>
    <n v="1459"/>
    <x v="9"/>
  </r>
  <r>
    <x v="6"/>
    <n v="395056"/>
    <m/>
    <x v="17"/>
    <m/>
    <x v="0"/>
    <n v="2209"/>
    <x v="9"/>
  </r>
  <r>
    <x v="6"/>
    <n v="395121"/>
    <m/>
    <x v="18"/>
    <m/>
    <x v="0"/>
    <n v="1067"/>
    <x v="9"/>
  </r>
  <r>
    <x v="6"/>
    <n v="395148"/>
    <m/>
    <x v="19"/>
    <m/>
    <x v="0"/>
    <n v="1398"/>
    <x v="9"/>
  </r>
  <r>
    <x v="6"/>
    <n v="394358"/>
    <m/>
    <x v="20"/>
    <m/>
    <x v="0"/>
    <n v="1550"/>
    <x v="9"/>
  </r>
  <r>
    <x v="6"/>
    <n v="394530"/>
    <m/>
    <x v="21"/>
    <m/>
    <x v="0"/>
    <n v="1638"/>
    <x v="9"/>
  </r>
  <r>
    <x v="6"/>
    <n v="394982"/>
    <m/>
    <x v="22"/>
    <m/>
    <x v="0"/>
    <n v="1124"/>
    <x v="9"/>
  </r>
  <r>
    <x v="6"/>
    <n v="394998"/>
    <m/>
    <x v="23"/>
    <m/>
    <x v="0"/>
    <n v="1536"/>
    <x v="9"/>
  </r>
  <r>
    <x v="6"/>
    <n v="394458"/>
    <m/>
    <x v="24"/>
    <m/>
    <x v="0"/>
    <n v="1343"/>
    <x v="9"/>
  </r>
  <r>
    <x v="6"/>
    <n v="395045"/>
    <m/>
    <x v="25"/>
    <m/>
    <x v="0"/>
    <n v="1731"/>
    <x v="9"/>
  </r>
  <r>
    <x v="6"/>
    <n v="395055"/>
    <m/>
    <x v="26"/>
    <m/>
    <x v="0"/>
    <n v="1161"/>
    <x v="9"/>
  </r>
  <r>
    <x v="6"/>
    <n v="394943"/>
    <m/>
    <x v="27"/>
    <m/>
    <x v="0"/>
    <n v="1467"/>
    <x v="9"/>
  </r>
  <r>
    <x v="6"/>
    <n v="394466"/>
    <m/>
    <x v="28"/>
    <m/>
    <x v="0"/>
    <n v="1136"/>
    <x v="9"/>
  </r>
  <r>
    <x v="6"/>
    <n v="394475"/>
    <m/>
    <x v="29"/>
    <m/>
    <x v="0"/>
    <n v="1125"/>
    <x v="9"/>
  </r>
  <r>
    <x v="6"/>
    <n v="394735"/>
    <m/>
    <x v="30"/>
    <m/>
    <x v="0"/>
    <n v="1112"/>
    <x v="9"/>
  </r>
  <r>
    <x v="6"/>
    <n v="394775"/>
    <m/>
    <x v="31"/>
    <m/>
    <x v="0"/>
    <n v="1254"/>
    <x v="9"/>
  </r>
  <r>
    <x v="6"/>
    <n v="394492"/>
    <m/>
    <x v="32"/>
    <m/>
    <x v="0"/>
    <n v="1170"/>
    <x v="9"/>
  </r>
  <r>
    <x v="6"/>
    <n v="394705"/>
    <m/>
    <x v="33"/>
    <m/>
    <x v="0"/>
    <n v="1125"/>
    <x v="9"/>
  </r>
  <r>
    <x v="6"/>
    <n v="395059"/>
    <m/>
    <x v="34"/>
    <m/>
    <x v="0"/>
    <n v="3047"/>
    <x v="9"/>
  </r>
  <r>
    <x v="6"/>
    <n v="394355"/>
    <m/>
    <x v="35"/>
    <m/>
    <x v="0"/>
    <n v="1399"/>
    <x v="9"/>
  </r>
  <r>
    <x v="6"/>
    <n v="395194"/>
    <m/>
    <x v="36"/>
    <m/>
    <x v="0"/>
    <n v="1248"/>
    <x v="9"/>
  </r>
  <r>
    <x v="6"/>
    <n v="394902"/>
    <m/>
    <x v="37"/>
    <m/>
    <x v="0"/>
    <n v="1449"/>
    <x v="9"/>
  </r>
  <r>
    <x v="6"/>
    <n v="395005"/>
    <m/>
    <x v="38"/>
    <m/>
    <x v="0"/>
    <n v="1385"/>
    <x v="9"/>
  </r>
  <r>
    <x v="6"/>
    <n v="394862"/>
    <m/>
    <x v="39"/>
    <m/>
    <x v="0"/>
    <n v="1084"/>
    <x v="9"/>
  </r>
  <r>
    <x v="6"/>
    <n v="394714"/>
    <m/>
    <x v="40"/>
    <m/>
    <x v="0"/>
    <n v="1271"/>
    <x v="9"/>
  </r>
  <r>
    <x v="6"/>
    <n v="394849"/>
    <m/>
    <x v="41"/>
    <m/>
    <x v="0"/>
    <n v="1189"/>
    <x v="9"/>
  </r>
  <r>
    <x v="6"/>
    <n v="394935"/>
    <m/>
    <x v="42"/>
    <m/>
    <x v="0"/>
    <n v="1049"/>
    <x v="9"/>
  </r>
  <r>
    <x v="6"/>
    <n v="394807"/>
    <m/>
    <x v="43"/>
    <m/>
    <x v="0"/>
    <n v="1033"/>
    <x v="9"/>
  </r>
  <r>
    <x v="6"/>
    <n v="394669"/>
    <m/>
    <x v="44"/>
    <m/>
    <x v="0"/>
    <n v="1380"/>
    <x v="9"/>
  </r>
  <r>
    <x v="6"/>
    <n v="395022"/>
    <m/>
    <x v="45"/>
    <m/>
    <x v="0"/>
    <n v="1212"/>
    <x v="9"/>
  </r>
  <r>
    <x v="6"/>
    <n v="394910"/>
    <m/>
    <x v="46"/>
    <m/>
    <x v="0"/>
    <n v="1200"/>
    <x v="9"/>
  </r>
  <r>
    <x v="6"/>
    <n v="394425"/>
    <m/>
    <x v="47"/>
    <m/>
    <x v="0"/>
    <n v="1042"/>
    <x v="9"/>
  </r>
  <r>
    <x v="6"/>
    <n v="395012"/>
    <m/>
    <x v="48"/>
    <m/>
    <x v="0"/>
    <n v="1329"/>
    <x v="9"/>
  </r>
  <r>
    <x v="6"/>
    <n v="394388"/>
    <m/>
    <x v="49"/>
    <m/>
    <x v="0"/>
    <n v="1097"/>
    <x v="9"/>
  </r>
  <r>
    <x v="6"/>
    <n v="395053"/>
    <m/>
    <x v="50"/>
    <m/>
    <x v="0"/>
    <n v="1298"/>
    <x v="9"/>
  </r>
  <r>
    <x v="6"/>
    <n v="395031"/>
    <m/>
    <x v="51"/>
    <m/>
    <x v="0"/>
    <n v="1108"/>
    <x v="9"/>
  </r>
  <r>
    <x v="6"/>
    <n v="394640"/>
    <m/>
    <x v="52"/>
    <m/>
    <x v="0"/>
    <n v="1090"/>
    <x v="9"/>
  </r>
  <r>
    <x v="6"/>
    <n v="395167"/>
    <m/>
    <x v="53"/>
    <m/>
    <x v="0"/>
    <n v="1080"/>
    <x v="9"/>
  </r>
  <r>
    <x v="6"/>
    <n v="753924"/>
    <m/>
    <x v="54"/>
    <m/>
    <x v="0"/>
    <n v="2333"/>
    <x v="9"/>
  </r>
  <r>
    <x v="6"/>
    <n v="395169"/>
    <m/>
    <x v="55"/>
    <m/>
    <x v="0"/>
    <n v="959"/>
    <x v="9"/>
  </r>
  <r>
    <x v="6"/>
    <n v="394619"/>
    <m/>
    <x v="56"/>
    <m/>
    <x v="0"/>
    <n v="1450"/>
    <x v="9"/>
  </r>
  <r>
    <x v="6"/>
    <n v="395238"/>
    <m/>
    <x v="57"/>
    <m/>
    <x v="0"/>
    <n v="1391"/>
    <x v="9"/>
  </r>
  <r>
    <x v="6"/>
    <n v="394415"/>
    <m/>
    <x v="58"/>
    <m/>
    <x v="0"/>
    <n v="2206"/>
    <x v="9"/>
  </r>
  <r>
    <x v="6"/>
    <n v="394312"/>
    <m/>
    <x v="59"/>
    <m/>
    <x v="0"/>
    <n v="1080"/>
    <x v="9"/>
  </r>
  <r>
    <x v="6"/>
    <n v="394308"/>
    <m/>
    <x v="60"/>
    <m/>
    <x v="0"/>
    <n v="1216"/>
    <x v="9"/>
  </r>
  <r>
    <x v="6"/>
    <n v="394938"/>
    <m/>
    <x v="61"/>
    <m/>
    <x v="0"/>
    <n v="1021"/>
    <x v="9"/>
  </r>
  <r>
    <x v="6"/>
    <n v="394908"/>
    <m/>
    <x v="62"/>
    <m/>
    <x v="0"/>
    <n v="1357"/>
    <x v="9"/>
  </r>
  <r>
    <x v="6"/>
    <n v="394357"/>
    <m/>
    <x v="63"/>
    <m/>
    <x v="0"/>
    <n v="1144"/>
    <x v="9"/>
  </r>
  <r>
    <x v="6"/>
    <n v="394753"/>
    <m/>
    <x v="64"/>
    <m/>
    <x v="0"/>
    <n v="1141"/>
    <x v="9"/>
  </r>
  <r>
    <x v="6"/>
    <n v="394653"/>
    <m/>
    <x v="65"/>
    <m/>
    <x v="0"/>
    <n v="1115"/>
    <x v="9"/>
  </r>
  <r>
    <x v="6"/>
    <n v="394952"/>
    <m/>
    <x v="66"/>
    <m/>
    <x v="0"/>
    <n v="2443"/>
    <x v="9"/>
  </r>
  <r>
    <x v="6"/>
    <n v="394318"/>
    <m/>
    <x v="67"/>
    <m/>
    <x v="0"/>
    <n v="1349"/>
    <x v="9"/>
  </r>
  <r>
    <x v="6"/>
    <n v="394561"/>
    <m/>
    <x v="68"/>
    <m/>
    <x v="0"/>
    <n v="1024"/>
    <x v="9"/>
  </r>
  <r>
    <x v="6"/>
    <n v="394367"/>
    <m/>
    <x v="69"/>
    <m/>
    <x v="0"/>
    <n v="1191"/>
    <x v="9"/>
  </r>
  <r>
    <x v="6"/>
    <n v="394521"/>
    <m/>
    <x v="70"/>
    <m/>
    <x v="0"/>
    <n v="951"/>
    <x v="9"/>
  </r>
  <r>
    <x v="6"/>
    <n v="394843"/>
    <m/>
    <x v="71"/>
    <m/>
    <x v="0"/>
    <n v="930"/>
    <x v="9"/>
  </r>
  <r>
    <x v="6"/>
    <n v="394486"/>
    <m/>
    <x v="72"/>
    <m/>
    <x v="0"/>
    <n v="1092"/>
    <x v="9"/>
  </r>
  <r>
    <x v="6"/>
    <n v="394648"/>
    <m/>
    <x v="73"/>
    <m/>
    <x v="0"/>
    <n v="1130"/>
    <x v="9"/>
  </r>
  <r>
    <x v="6"/>
    <n v="394304"/>
    <m/>
    <x v="74"/>
    <m/>
    <x v="0"/>
    <n v="883"/>
    <x v="9"/>
  </r>
  <r>
    <x v="6"/>
    <n v="753906"/>
    <m/>
    <x v="75"/>
    <m/>
    <x v="0"/>
    <n v="1505"/>
    <x v="9"/>
  </r>
  <r>
    <x v="6"/>
    <n v="394798"/>
    <m/>
    <x v="76"/>
    <m/>
    <x v="0"/>
    <n v="860"/>
    <x v="9"/>
  </r>
  <r>
    <x v="6"/>
    <n v="395134"/>
    <m/>
    <x v="77"/>
    <m/>
    <x v="0"/>
    <n v="1832"/>
    <x v="9"/>
  </r>
  <r>
    <x v="6"/>
    <n v="394457"/>
    <m/>
    <x v="78"/>
    <m/>
    <x v="0"/>
    <n v="1437"/>
    <x v="9"/>
  </r>
  <r>
    <x v="6"/>
    <n v="395143"/>
    <m/>
    <x v="79"/>
    <m/>
    <x v="0"/>
    <n v="1095"/>
    <x v="9"/>
  </r>
  <r>
    <x v="6"/>
    <n v="394484"/>
    <m/>
    <x v="80"/>
    <m/>
    <x v="0"/>
    <n v="1397"/>
    <x v="9"/>
  </r>
  <r>
    <x v="6"/>
    <n v="395235"/>
    <m/>
    <x v="81"/>
    <m/>
    <x v="0"/>
    <n v="1243"/>
    <x v="9"/>
  </r>
  <r>
    <x v="6"/>
    <n v="395224"/>
    <m/>
    <x v="82"/>
    <m/>
    <x v="0"/>
    <n v="802"/>
    <x v="9"/>
  </r>
  <r>
    <x v="6"/>
    <n v="395115"/>
    <m/>
    <x v="83"/>
    <m/>
    <x v="0"/>
    <n v="1319"/>
    <x v="9"/>
  </r>
  <r>
    <x v="6"/>
    <n v="394440"/>
    <m/>
    <x v="84"/>
    <m/>
    <x v="0"/>
    <n v="1384"/>
    <x v="9"/>
  </r>
  <r>
    <x v="6"/>
    <n v="394399"/>
    <m/>
    <x v="85"/>
    <m/>
    <x v="0"/>
    <n v="1314"/>
    <x v="9"/>
  </r>
  <r>
    <x v="6"/>
    <n v="395160"/>
    <m/>
    <x v="86"/>
    <m/>
    <x v="0"/>
    <n v="931"/>
    <x v="9"/>
  </r>
  <r>
    <x v="6"/>
    <n v="394816"/>
    <m/>
    <x v="87"/>
    <m/>
    <x v="0"/>
    <n v="1201"/>
    <x v="9"/>
  </r>
  <r>
    <x v="6"/>
    <n v="394766"/>
    <m/>
    <x v="88"/>
    <m/>
    <x v="0"/>
    <n v="1274"/>
    <x v="9"/>
  </r>
  <r>
    <x v="6"/>
    <n v="394931"/>
    <m/>
    <x v="89"/>
    <m/>
    <x v="0"/>
    <n v="1192"/>
    <x v="9"/>
  </r>
  <r>
    <x v="6"/>
    <n v="394528"/>
    <m/>
    <x v="90"/>
    <m/>
    <x v="0"/>
    <n v="1288"/>
    <x v="9"/>
  </r>
  <r>
    <x v="6"/>
    <n v="394531"/>
    <m/>
    <x v="91"/>
    <m/>
    <x v="0"/>
    <n v="1063"/>
    <x v="9"/>
  </r>
  <r>
    <x v="6"/>
    <n v="394711"/>
    <m/>
    <x v="92"/>
    <m/>
    <x v="0"/>
    <n v="1173"/>
    <x v="9"/>
  </r>
  <r>
    <x v="6"/>
    <n v="395245"/>
    <m/>
    <x v="97"/>
    <m/>
    <x v="0"/>
    <n v="699"/>
    <x v="9"/>
  </r>
  <r>
    <x v="6"/>
    <n v="394352"/>
    <m/>
    <x v="93"/>
    <m/>
    <x v="0"/>
    <n v="1020"/>
    <x v="9"/>
  </r>
  <r>
    <x v="6"/>
    <n v="395075"/>
    <m/>
    <x v="98"/>
    <m/>
    <x v="0"/>
    <n v="867"/>
    <x v="9"/>
  </r>
  <r>
    <x v="6"/>
    <n v="394666"/>
    <m/>
    <x v="94"/>
    <m/>
    <x v="0"/>
    <n v="1023"/>
    <x v="9"/>
  </r>
  <r>
    <x v="6"/>
    <n v="394957"/>
    <m/>
    <x v="99"/>
    <m/>
    <x v="0"/>
    <n v="1346"/>
    <x v="9"/>
  </r>
  <r>
    <x v="6"/>
    <n v="395113"/>
    <m/>
    <x v="100"/>
    <m/>
    <x v="0"/>
    <n v="1167"/>
    <x v="9"/>
  </r>
  <r>
    <x v="6"/>
    <n v="395006"/>
    <m/>
    <x v="95"/>
    <m/>
    <x v="0"/>
    <n v="1269"/>
    <x v="9"/>
  </r>
  <r>
    <x v="6"/>
    <n v="394549"/>
    <m/>
    <x v="101"/>
    <m/>
    <x v="0"/>
    <n v="1317"/>
    <x v="9"/>
  </r>
  <r>
    <x v="6"/>
    <n v="394995"/>
    <m/>
    <x v="102"/>
    <m/>
    <x v="0"/>
    <n v="1505"/>
    <x v="9"/>
  </r>
  <r>
    <x v="6"/>
    <n v="394602"/>
    <m/>
    <x v="96"/>
    <m/>
    <x v="0"/>
    <n v="1479"/>
    <x v="9"/>
  </r>
  <r>
    <x v="6"/>
    <n v="394405"/>
    <m/>
    <x v="103"/>
    <m/>
    <x v="0"/>
    <n v="1826"/>
    <x v="9"/>
  </r>
  <r>
    <x v="6"/>
    <n v="394623"/>
    <m/>
    <x v="104"/>
    <m/>
    <x v="0"/>
    <n v="1195"/>
    <x v="9"/>
  </r>
  <r>
    <x v="0"/>
    <n v="102001"/>
    <n v="0"/>
    <x v="0"/>
    <s v="Country"/>
    <x v="0"/>
    <n v="290000"/>
    <x v="10"/>
  </r>
  <r>
    <x v="0"/>
    <n v="394913"/>
    <n v="1"/>
    <x v="1"/>
    <s v="Msa"/>
    <x v="1"/>
    <n v="540000"/>
    <x v="10"/>
  </r>
  <r>
    <x v="0"/>
    <n v="753899"/>
    <n v="2"/>
    <x v="2"/>
    <s v="Msa"/>
    <x v="2"/>
    <n v="819000"/>
    <x v="10"/>
  </r>
  <r>
    <x v="0"/>
    <n v="394463"/>
    <n v="3"/>
    <x v="3"/>
    <s v="Msa"/>
    <x v="3"/>
    <n v="320000"/>
    <x v="10"/>
  </r>
  <r>
    <x v="0"/>
    <n v="394514"/>
    <n v="4"/>
    <x v="4"/>
    <s v="Msa"/>
    <x v="4"/>
    <n v="339900"/>
    <x v="10"/>
  </r>
  <r>
    <x v="0"/>
    <n v="394974"/>
    <n v="5"/>
    <x v="5"/>
    <s v="Msa"/>
    <x v="5"/>
    <n v="269000"/>
    <x v="10"/>
  </r>
  <r>
    <x v="0"/>
    <n v="394692"/>
    <n v="6"/>
    <x v="6"/>
    <s v="Msa"/>
    <x v="4"/>
    <n v="319000"/>
    <x v="10"/>
  </r>
  <r>
    <x v="0"/>
    <n v="395209"/>
    <n v="7"/>
    <x v="7"/>
    <s v="Msa"/>
    <x v="6"/>
    <n v="459900"/>
    <x v="10"/>
  </r>
  <r>
    <x v="0"/>
    <n v="394856"/>
    <n v="8"/>
    <x v="8"/>
    <s v="Msa"/>
    <x v="7"/>
    <n v="445000"/>
    <x v="10"/>
  </r>
  <r>
    <x v="0"/>
    <n v="394347"/>
    <n v="9"/>
    <x v="9"/>
    <s v="Msa"/>
    <x v="8"/>
    <n v="321000"/>
    <x v="10"/>
  </r>
  <r>
    <x v="0"/>
    <n v="394404"/>
    <n v="10"/>
    <x v="10"/>
    <s v="Msa"/>
    <x v="9"/>
    <n v="539900"/>
    <x v="10"/>
  </r>
  <r>
    <x v="0"/>
    <n v="395057"/>
    <n v="11"/>
    <x v="11"/>
    <s v="Msa"/>
    <x v="2"/>
    <n v="849000"/>
    <x v="10"/>
  </r>
  <r>
    <x v="0"/>
    <n v="394532"/>
    <n v="12"/>
    <x v="12"/>
    <s v="Msa"/>
    <x v="10"/>
    <n v="235000"/>
    <x v="10"/>
  </r>
  <r>
    <x v="0"/>
    <n v="395025"/>
    <n v="13"/>
    <x v="13"/>
    <s v="Msa"/>
    <x v="2"/>
    <n v="405000"/>
    <x v="10"/>
  </r>
  <r>
    <x v="0"/>
    <n v="394976"/>
    <n v="14"/>
    <x v="14"/>
    <s v="Msa"/>
    <x v="11"/>
    <n v="340000"/>
    <x v="10"/>
  </r>
  <r>
    <x v="0"/>
    <n v="395078"/>
    <n v="15"/>
    <x v="15"/>
    <s v="Msa"/>
    <x v="12"/>
    <n v="579950"/>
    <x v="10"/>
  </r>
  <r>
    <x v="0"/>
    <n v="394865"/>
    <n v="16"/>
    <x v="16"/>
    <s v="Msa"/>
    <x v="13"/>
    <n v="356833"/>
    <x v="10"/>
  </r>
  <r>
    <x v="0"/>
    <n v="395056"/>
    <n v="17"/>
    <x v="17"/>
    <s v="Msa"/>
    <x v="2"/>
    <n v="700000"/>
    <x v="10"/>
  </r>
  <r>
    <x v="0"/>
    <n v="395121"/>
    <n v="18"/>
    <x v="18"/>
    <s v="Msa"/>
    <x v="14"/>
    <n v="214900"/>
    <x v="10"/>
  </r>
  <r>
    <x v="0"/>
    <n v="395148"/>
    <n v="19"/>
    <x v="19"/>
    <s v="Msa"/>
    <x v="7"/>
    <n v="279900"/>
    <x v="10"/>
  </r>
  <r>
    <x v="0"/>
    <n v="394358"/>
    <n v="20"/>
    <x v="20"/>
    <s v="Msa"/>
    <x v="15"/>
    <n v="325000"/>
    <x v="10"/>
  </r>
  <r>
    <x v="0"/>
    <n v="394530"/>
    <n v="21"/>
    <x v="21"/>
    <s v="Msa"/>
    <x v="16"/>
    <n v="500000"/>
    <x v="10"/>
  </r>
  <r>
    <x v="0"/>
    <n v="394982"/>
    <n v="22"/>
    <x v="22"/>
    <s v="Msa"/>
    <x v="5"/>
    <n v="169900"/>
    <x v="10"/>
  </r>
  <r>
    <x v="0"/>
    <n v="394998"/>
    <n v="23"/>
    <x v="23"/>
    <s v="Msa"/>
    <x v="17"/>
    <n v="479900"/>
    <x v="10"/>
  </r>
  <r>
    <x v="0"/>
    <n v="394458"/>
    <n v="24"/>
    <x v="24"/>
    <s v="Msa"/>
    <x v="18"/>
    <n v="329000"/>
    <x v="10"/>
  </r>
  <r>
    <x v="0"/>
    <n v="395045"/>
    <n v="25"/>
    <x v="25"/>
    <s v="Msa"/>
    <x v="2"/>
    <n v="475369"/>
    <x v="10"/>
  </r>
  <r>
    <x v="0"/>
    <n v="395055"/>
    <n v="26"/>
    <x v="26"/>
    <s v="Msa"/>
    <x v="4"/>
    <n v="282000"/>
    <x v="10"/>
  </r>
  <r>
    <x v="0"/>
    <n v="394943"/>
    <n v="27"/>
    <x v="27"/>
    <s v="Msa"/>
    <x v="7"/>
    <n v="319900"/>
    <x v="10"/>
  </r>
  <r>
    <x v="0"/>
    <n v="394466"/>
    <n v="28"/>
    <x v="28"/>
    <s v="Msa"/>
    <x v="19"/>
    <n v="244900"/>
    <x v="10"/>
  </r>
  <r>
    <x v="0"/>
    <n v="394475"/>
    <n v="29"/>
    <x v="29"/>
    <s v="Msa"/>
    <x v="19"/>
    <n v="178061"/>
    <x v="10"/>
  </r>
  <r>
    <x v="0"/>
    <n v="394735"/>
    <n v="30"/>
    <x v="30"/>
    <s v="Msa"/>
    <x v="14"/>
    <n v="294500"/>
    <x v="10"/>
  </r>
  <r>
    <x v="0"/>
    <n v="394775"/>
    <n v="31"/>
    <x v="31"/>
    <s v="Msa"/>
    <x v="20"/>
    <n v="335000"/>
    <x v="10"/>
  </r>
  <r>
    <x v="0"/>
    <n v="394492"/>
    <n v="32"/>
    <x v="32"/>
    <s v="Msa"/>
    <x v="19"/>
    <n v="274900"/>
    <x v="10"/>
  </r>
  <r>
    <x v="0"/>
    <n v="394705"/>
    <n v="33"/>
    <x v="33"/>
    <s v="Msa"/>
    <x v="21"/>
    <n v="230000"/>
    <x v="10"/>
  </r>
  <r>
    <x v="0"/>
    <n v="395059"/>
    <n v="34"/>
    <x v="34"/>
    <s v="Msa"/>
    <x v="2"/>
    <n v="1150000"/>
    <x v="10"/>
  </r>
  <r>
    <x v="0"/>
    <n v="394355"/>
    <n v="35"/>
    <x v="35"/>
    <s v="Msa"/>
    <x v="4"/>
    <n v="350232"/>
    <x v="10"/>
  </r>
  <r>
    <x v="0"/>
    <n v="395194"/>
    <n v="36"/>
    <x v="36"/>
    <s v="Msa"/>
    <x v="22"/>
    <n v="277295"/>
    <x v="10"/>
  </r>
  <r>
    <x v="0"/>
    <n v="394902"/>
    <n v="37"/>
    <x v="37"/>
    <s v="Msa"/>
    <x v="23"/>
    <n v="362400"/>
    <x v="10"/>
  </r>
  <r>
    <x v="0"/>
    <n v="395005"/>
    <n v="38"/>
    <x v="38"/>
    <s v="Msa"/>
    <x v="24"/>
    <n v="374531"/>
    <x v="10"/>
  </r>
  <r>
    <x v="0"/>
    <n v="394862"/>
    <n v="39"/>
    <x v="39"/>
    <s v="Msa"/>
    <x v="25"/>
    <n v="239900"/>
    <x v="10"/>
  </r>
  <r>
    <x v="0"/>
    <n v="394714"/>
    <n v="40"/>
    <x v="40"/>
    <s v="Msa"/>
    <x v="7"/>
    <n v="298000"/>
    <x v="10"/>
  </r>
  <r>
    <x v="0"/>
    <n v="394849"/>
    <n v="41"/>
    <x v="41"/>
    <s v="Msa"/>
    <x v="23"/>
    <n v="208340"/>
    <x v="10"/>
  </r>
  <r>
    <x v="0"/>
    <n v="394935"/>
    <n v="42"/>
    <x v="42"/>
    <s v="Msa"/>
    <x v="26"/>
    <n v="249308"/>
    <x v="10"/>
  </r>
  <r>
    <x v="0"/>
    <n v="394807"/>
    <n v="43"/>
    <x v="43"/>
    <s v="Msa"/>
    <x v="27"/>
    <n v="259900"/>
    <x v="10"/>
  </r>
  <r>
    <x v="0"/>
    <n v="394669"/>
    <n v="44"/>
    <x v="44"/>
    <s v="Msa"/>
    <x v="28"/>
    <n v="299900"/>
    <x v="10"/>
  </r>
  <r>
    <x v="0"/>
    <n v="395022"/>
    <n v="45"/>
    <x v="45"/>
    <s v="Msa"/>
    <x v="22"/>
    <n v="314324"/>
    <x v="10"/>
  </r>
  <r>
    <x v="0"/>
    <n v="394910"/>
    <n v="46"/>
    <x v="46"/>
    <s v="Msa"/>
    <x v="29"/>
    <n v="260000"/>
    <x v="10"/>
  </r>
  <r>
    <x v="0"/>
    <n v="394425"/>
    <n v="47"/>
    <x v="47"/>
    <s v="Msa"/>
    <x v="1"/>
    <n v="168497"/>
    <x v="10"/>
  </r>
  <r>
    <x v="0"/>
    <n v="395012"/>
    <n v="48"/>
    <x v="48"/>
    <s v="Msa"/>
    <x v="18"/>
    <n v="359000"/>
    <x v="10"/>
  </r>
  <r>
    <x v="0"/>
    <n v="394388"/>
    <n v="49"/>
    <x v="49"/>
    <s v="Msa"/>
    <x v="30"/>
    <n v="229900"/>
    <x v="10"/>
  </r>
  <r>
    <x v="0"/>
    <n v="395053"/>
    <n v="50"/>
    <x v="50"/>
    <s v="Msa"/>
    <x v="31"/>
    <n v="427316"/>
    <x v="10"/>
  </r>
  <r>
    <x v="0"/>
    <n v="395031"/>
    <n v="51"/>
    <x v="51"/>
    <s v="Msa"/>
    <x v="1"/>
    <n v="196301"/>
    <x v="10"/>
  </r>
  <r>
    <x v="0"/>
    <n v="394640"/>
    <n v="52"/>
    <x v="52"/>
    <s v="Msa"/>
    <x v="10"/>
    <n v="284900"/>
    <x v="10"/>
  </r>
  <r>
    <x v="0"/>
    <n v="395167"/>
    <n v="53"/>
    <x v="53"/>
    <s v="Msa"/>
    <x v="11"/>
    <n v="285000"/>
    <x v="10"/>
  </r>
  <r>
    <x v="0"/>
    <n v="753924"/>
    <n v="54"/>
    <x v="54"/>
    <s v="Msa"/>
    <x v="32"/>
    <n v="856745"/>
    <x v="10"/>
  </r>
  <r>
    <x v="0"/>
    <n v="395169"/>
    <n v="55"/>
    <x v="55"/>
    <s v="Msa"/>
    <x v="26"/>
    <n v="212517"/>
    <x v="10"/>
  </r>
  <r>
    <x v="0"/>
    <n v="394619"/>
    <n v="56"/>
    <x v="56"/>
    <s v="Msa"/>
    <x v="2"/>
    <n v="324500"/>
    <x v="10"/>
  </r>
  <r>
    <x v="0"/>
    <n v="395238"/>
    <n v="57"/>
    <x v="57"/>
    <s v="Msa"/>
    <x v="9"/>
    <n v="338517"/>
    <x v="10"/>
  </r>
  <r>
    <x v="0"/>
    <n v="394415"/>
    <n v="58"/>
    <x v="58"/>
    <s v="Msa"/>
    <x v="28"/>
    <n v="845679"/>
    <x v="10"/>
  </r>
  <r>
    <x v="0"/>
    <n v="394312"/>
    <n v="59"/>
    <x v="59"/>
    <s v="Msa"/>
    <x v="33"/>
    <n v="259000"/>
    <x v="10"/>
  </r>
  <r>
    <x v="0"/>
    <n v="394308"/>
    <n v="60"/>
    <x v="60"/>
    <s v="Msa"/>
    <x v="1"/>
    <n v="250178"/>
    <x v="10"/>
  </r>
  <r>
    <x v="0"/>
    <n v="394938"/>
    <n v="61"/>
    <x v="61"/>
    <s v="Msa"/>
    <x v="34"/>
    <n v="280052"/>
    <x v="10"/>
  </r>
  <r>
    <x v="0"/>
    <n v="394908"/>
    <n v="62"/>
    <x v="62"/>
    <s v="Msa"/>
    <x v="28"/>
    <n v="299947"/>
    <x v="10"/>
  </r>
  <r>
    <x v="0"/>
    <n v="394357"/>
    <n v="63"/>
    <x v="63"/>
    <s v="Msa"/>
    <x v="2"/>
    <n v="248504"/>
    <x v="10"/>
  </r>
  <r>
    <x v="0"/>
    <n v="394753"/>
    <n v="64"/>
    <x v="64"/>
    <s v="Msa"/>
    <x v="23"/>
    <n v="252166"/>
    <x v="10"/>
  </r>
  <r>
    <x v="0"/>
    <n v="394653"/>
    <n v="65"/>
    <x v="65"/>
    <s v="Msa"/>
    <x v="35"/>
    <n v="263093"/>
    <x v="10"/>
  </r>
  <r>
    <x v="0"/>
    <n v="394952"/>
    <n v="66"/>
    <x v="66"/>
    <s v="Msa"/>
    <x v="2"/>
    <n v="730000"/>
    <x v="10"/>
  </r>
  <r>
    <x v="0"/>
    <n v="394318"/>
    <n v="67"/>
    <x v="67"/>
    <s v="Msa"/>
    <x v="5"/>
    <n v="227000"/>
    <x v="10"/>
  </r>
  <r>
    <x v="0"/>
    <n v="394561"/>
    <n v="68"/>
    <x v="68"/>
    <s v="Msa"/>
    <x v="4"/>
    <n v="192797"/>
    <x v="10"/>
  </r>
  <r>
    <x v="0"/>
    <n v="394367"/>
    <n v="69"/>
    <x v="69"/>
    <s v="Msa"/>
    <x v="29"/>
    <n v="249900"/>
    <x v="10"/>
  </r>
  <r>
    <x v="0"/>
    <n v="394521"/>
    <n v="70"/>
    <x v="70"/>
    <s v="Msa"/>
    <x v="19"/>
    <n v="157628"/>
    <x v="10"/>
  </r>
  <r>
    <x v="0"/>
    <n v="394843"/>
    <n v="71"/>
    <x v="71"/>
    <s v="Msa"/>
    <x v="4"/>
    <n v="195000"/>
    <x v="10"/>
  </r>
  <r>
    <x v="0"/>
    <n v="394486"/>
    <n v="72"/>
    <x v="72"/>
    <s v="Msa"/>
    <x v="35"/>
    <n v="227063"/>
    <x v="10"/>
  </r>
  <r>
    <x v="0"/>
    <n v="394648"/>
    <n v="73"/>
    <x v="73"/>
    <s v="Msa"/>
    <x v="18"/>
    <n v="254900"/>
    <x v="10"/>
  </r>
  <r>
    <x v="0"/>
    <n v="394304"/>
    <n v="74"/>
    <x v="74"/>
    <s v="Msa"/>
    <x v="19"/>
    <n v="154900"/>
    <x v="10"/>
  </r>
  <r>
    <x v="0"/>
    <n v="753906"/>
    <n v="75"/>
    <x v="75"/>
    <s v="Msa"/>
    <x v="7"/>
    <n v="359990"/>
    <x v="10"/>
  </r>
  <r>
    <x v="0"/>
    <n v="394798"/>
    <n v="76"/>
    <x v="76"/>
    <s v="Msa"/>
    <x v="36"/>
    <n v="174376"/>
    <x v="10"/>
  </r>
  <r>
    <x v="0"/>
    <n v="395134"/>
    <n v="77"/>
    <x v="77"/>
    <s v="Msa"/>
    <x v="2"/>
    <n v="370522"/>
    <x v="10"/>
  </r>
  <r>
    <x v="0"/>
    <n v="394457"/>
    <n v="78"/>
    <x v="78"/>
    <s v="Msa"/>
    <x v="35"/>
    <n v="362071"/>
    <x v="10"/>
  </r>
  <r>
    <x v="0"/>
    <n v="395143"/>
    <n v="79"/>
    <x v="79"/>
    <s v="Msa"/>
    <x v="1"/>
    <n v="151221"/>
    <x v="10"/>
  </r>
  <r>
    <x v="0"/>
    <n v="394484"/>
    <n v="80"/>
    <x v="80"/>
    <s v="Msa"/>
    <x v="16"/>
    <n v="413389"/>
    <x v="10"/>
  </r>
  <r>
    <x v="0"/>
    <n v="395235"/>
    <n v="81"/>
    <x v="81"/>
    <s v="Msa"/>
    <x v="18"/>
    <n v="249900"/>
    <x v="10"/>
  </r>
  <r>
    <x v="0"/>
    <n v="395224"/>
    <n v="82"/>
    <x v="82"/>
    <s v="Msa"/>
    <x v="37"/>
    <n v="189900"/>
    <x v="10"/>
  </r>
  <r>
    <x v="0"/>
    <n v="395115"/>
    <n v="83"/>
    <x v="83"/>
    <s v="Msa"/>
    <x v="9"/>
    <n v="251854"/>
    <x v="10"/>
  </r>
  <r>
    <x v="0"/>
    <n v="394440"/>
    <n v="84"/>
    <x v="84"/>
    <s v="Msa"/>
    <x v="7"/>
    <n v="247368"/>
    <x v="10"/>
  </r>
  <r>
    <x v="0"/>
    <n v="394399"/>
    <n v="85"/>
    <x v="85"/>
    <s v="Msa"/>
    <x v="38"/>
    <n v="339900"/>
    <x v="10"/>
  </r>
  <r>
    <x v="0"/>
    <n v="395160"/>
    <n v="86"/>
    <x v="86"/>
    <s v="Msa"/>
    <x v="19"/>
    <n v="135000"/>
    <x v="10"/>
  </r>
  <r>
    <x v="0"/>
    <n v="394816"/>
    <n v="87"/>
    <x v="87"/>
    <s v="Msa"/>
    <x v="25"/>
    <n v="319900"/>
    <x v="10"/>
  </r>
  <r>
    <x v="0"/>
    <n v="394766"/>
    <n v="88"/>
    <x v="88"/>
    <s v="Msa"/>
    <x v="7"/>
    <n v="228708"/>
    <x v="10"/>
  </r>
  <r>
    <x v="0"/>
    <n v="394931"/>
    <n v="89"/>
    <x v="89"/>
    <s v="Msa"/>
    <x v="31"/>
    <n v="369884"/>
    <x v="10"/>
  </r>
  <r>
    <x v="0"/>
    <n v="394528"/>
    <n v="90"/>
    <x v="90"/>
    <s v="Msa"/>
    <x v="7"/>
    <n v="271260"/>
    <x v="10"/>
  </r>
  <r>
    <x v="0"/>
    <n v="394531"/>
    <n v="91"/>
    <x v="91"/>
    <s v="Msa"/>
    <x v="39"/>
    <n v="294927"/>
    <x v="10"/>
  </r>
  <r>
    <x v="0"/>
    <n v="394711"/>
    <n v="92"/>
    <x v="92"/>
    <s v="Msa"/>
    <x v="40"/>
    <n v="226586"/>
    <x v="10"/>
  </r>
  <r>
    <x v="0"/>
    <n v="394352"/>
    <n v="94"/>
    <x v="93"/>
    <s v="Msa"/>
    <x v="8"/>
    <n v="221600"/>
    <x v="10"/>
  </r>
  <r>
    <x v="0"/>
    <n v="394666"/>
    <n v="96"/>
    <x v="94"/>
    <s v="Msa"/>
    <x v="5"/>
    <n v="227661"/>
    <x v="10"/>
  </r>
  <r>
    <x v="0"/>
    <n v="395006"/>
    <n v="100"/>
    <x v="95"/>
    <s v="Msa"/>
    <x v="31"/>
    <n v="389350"/>
    <x v="10"/>
  </r>
  <r>
    <x v="0"/>
    <n v="394602"/>
    <n v="159"/>
    <x v="96"/>
    <s v="Msa"/>
    <x v="16"/>
    <n v="449409"/>
    <x v="10"/>
  </r>
  <r>
    <x v="1"/>
    <n v="102001"/>
    <n v="0"/>
    <x v="0"/>
    <s v="Country"/>
    <x v="0"/>
    <n v="248000"/>
    <x v="10"/>
  </r>
  <r>
    <x v="1"/>
    <n v="394913"/>
    <n v="1"/>
    <x v="1"/>
    <s v="Msa"/>
    <x v="1"/>
    <n v="419900"/>
    <x v="10"/>
  </r>
  <r>
    <x v="1"/>
    <n v="753899"/>
    <n v="2"/>
    <x v="2"/>
    <s v="Msa"/>
    <x v="2"/>
    <n v="680000"/>
    <x v="10"/>
  </r>
  <r>
    <x v="1"/>
    <n v="394463"/>
    <n v="3"/>
    <x v="3"/>
    <s v="Msa"/>
    <x v="3"/>
    <n v="237500"/>
    <x v="10"/>
  </r>
  <r>
    <x v="1"/>
    <n v="394514"/>
    <n v="4"/>
    <x v="4"/>
    <s v="Msa"/>
    <x v="4"/>
    <n v="260000"/>
    <x v="10"/>
  </r>
  <r>
    <x v="1"/>
    <n v="394974"/>
    <n v="5"/>
    <x v="5"/>
    <s v="Msa"/>
    <x v="5"/>
    <n v="240000"/>
    <x v="10"/>
  </r>
  <r>
    <x v="1"/>
    <n v="394692"/>
    <n v="6"/>
    <x v="6"/>
    <s v="Msa"/>
    <x v="4"/>
    <n v="235000"/>
    <x v="10"/>
  </r>
  <r>
    <x v="1"/>
    <n v="395209"/>
    <n v="7"/>
    <x v="7"/>
    <s v="Msa"/>
    <x v="6"/>
    <n v="414360"/>
    <x v="10"/>
  </r>
  <r>
    <x v="1"/>
    <n v="394856"/>
    <n v="8"/>
    <x v="8"/>
    <s v="Msa"/>
    <x v="7"/>
    <n v="335000"/>
    <x v="10"/>
  </r>
  <r>
    <x v="1"/>
    <n v="394347"/>
    <n v="9"/>
    <x v="9"/>
    <s v="Msa"/>
    <x v="8"/>
    <n v="245000"/>
    <x v="10"/>
  </r>
  <r>
    <x v="1"/>
    <n v="394404"/>
    <n v="10"/>
    <x v="10"/>
    <s v="Msa"/>
    <x v="9"/>
    <n v="450000"/>
    <x v="10"/>
  </r>
  <r>
    <x v="1"/>
    <n v="395057"/>
    <n v="11"/>
    <x v="11"/>
    <s v="Msa"/>
    <x v="2"/>
    <n v="815000"/>
    <x v="10"/>
  </r>
  <r>
    <x v="1"/>
    <n v="394532"/>
    <n v="12"/>
    <x v="12"/>
    <s v="Msa"/>
    <x v="10"/>
    <n v="185000"/>
    <x v="10"/>
  </r>
  <r>
    <x v="1"/>
    <n v="395025"/>
    <n v="13"/>
    <x v="13"/>
    <s v="Msa"/>
    <x v="2"/>
    <n v="379000"/>
    <x v="10"/>
  </r>
  <r>
    <x v="1"/>
    <n v="394976"/>
    <n v="14"/>
    <x v="14"/>
    <s v="Msa"/>
    <x v="11"/>
    <n v="283500"/>
    <x v="10"/>
  </r>
  <r>
    <x v="1"/>
    <n v="395078"/>
    <n v="15"/>
    <x v="15"/>
    <s v="Msa"/>
    <x v="12"/>
    <n v="484719"/>
    <x v="10"/>
  </r>
  <r>
    <x v="1"/>
    <n v="394865"/>
    <n v="16"/>
    <x v="16"/>
    <s v="Msa"/>
    <x v="13"/>
    <n v="270000"/>
    <x v="10"/>
  </r>
  <r>
    <x v="1"/>
    <n v="395056"/>
    <n v="17"/>
    <x v="17"/>
    <s v="Msa"/>
    <x v="2"/>
    <n v="625000"/>
    <x v="10"/>
  </r>
  <r>
    <x v="1"/>
    <n v="395121"/>
    <n v="18"/>
    <x v="18"/>
    <s v="Msa"/>
    <x v="14"/>
    <n v="180000"/>
    <x v="10"/>
  </r>
  <r>
    <x v="1"/>
    <n v="395148"/>
    <n v="19"/>
    <x v="19"/>
    <s v="Msa"/>
    <x v="7"/>
    <n v="237500"/>
    <x v="10"/>
  </r>
  <r>
    <x v="1"/>
    <n v="394358"/>
    <n v="20"/>
    <x v="20"/>
    <s v="Msa"/>
    <x v="15"/>
    <n v="305000"/>
    <x v="10"/>
  </r>
  <r>
    <x v="1"/>
    <n v="394530"/>
    <n v="21"/>
    <x v="21"/>
    <s v="Msa"/>
    <x v="16"/>
    <n v="434700"/>
    <x v="10"/>
  </r>
  <r>
    <x v="1"/>
    <n v="394982"/>
    <n v="22"/>
    <x v="22"/>
    <s v="Msa"/>
    <x v="5"/>
    <n v="160000"/>
    <x v="10"/>
  </r>
  <r>
    <x v="1"/>
    <n v="394998"/>
    <n v="23"/>
    <x v="23"/>
    <s v="Msa"/>
    <x v="17"/>
    <n v="395000"/>
    <x v="10"/>
  </r>
  <r>
    <x v="1"/>
    <n v="394458"/>
    <n v="24"/>
    <x v="24"/>
    <s v="Msa"/>
    <x v="18"/>
    <n v="259441"/>
    <x v="10"/>
  </r>
  <r>
    <x v="1"/>
    <n v="395045"/>
    <n v="25"/>
    <x v="25"/>
    <s v="Msa"/>
    <x v="2"/>
    <n v="415000"/>
    <x v="10"/>
  </r>
  <r>
    <x v="1"/>
    <n v="395055"/>
    <n v="26"/>
    <x v="26"/>
    <s v="Msa"/>
    <x v="4"/>
    <n v="225000"/>
    <x v="10"/>
  </r>
  <r>
    <x v="1"/>
    <n v="394943"/>
    <n v="27"/>
    <x v="27"/>
    <s v="Msa"/>
    <x v="7"/>
    <n v="267950"/>
    <x v="10"/>
  </r>
  <r>
    <x v="1"/>
    <n v="394466"/>
    <n v="28"/>
    <x v="28"/>
    <s v="Msa"/>
    <x v="19"/>
    <n v="189000"/>
    <x v="10"/>
  </r>
  <r>
    <x v="1"/>
    <n v="394475"/>
    <n v="29"/>
    <x v="29"/>
    <s v="Msa"/>
    <x v="19"/>
    <n v="148000"/>
    <x v="10"/>
  </r>
  <r>
    <x v="1"/>
    <n v="394735"/>
    <n v="30"/>
    <x v="30"/>
    <s v="Msa"/>
    <x v="14"/>
    <n v="214900"/>
    <x v="10"/>
  </r>
  <r>
    <x v="1"/>
    <n v="394775"/>
    <n v="31"/>
    <x v="31"/>
    <s v="Msa"/>
    <x v="20"/>
    <n v="310000"/>
    <x v="10"/>
  </r>
  <r>
    <x v="1"/>
    <n v="394492"/>
    <n v="32"/>
    <x v="32"/>
    <s v="Msa"/>
    <x v="19"/>
    <n v="205000"/>
    <x v="10"/>
  </r>
  <r>
    <x v="1"/>
    <n v="394705"/>
    <n v="33"/>
    <x v="33"/>
    <s v="Msa"/>
    <x v="21"/>
    <n v="185000"/>
    <x v="10"/>
  </r>
  <r>
    <x v="1"/>
    <n v="395059"/>
    <n v="34"/>
    <x v="34"/>
    <s v="Msa"/>
    <x v="2"/>
    <n v="1080000"/>
    <x v="10"/>
  </r>
  <r>
    <x v="1"/>
    <n v="394355"/>
    <n v="35"/>
    <x v="35"/>
    <s v="Msa"/>
    <x v="4"/>
    <n v="303000"/>
    <x v="10"/>
  </r>
  <r>
    <x v="1"/>
    <n v="395194"/>
    <n v="36"/>
    <x v="36"/>
    <s v="Msa"/>
    <x v="22"/>
    <n v="249500"/>
    <x v="10"/>
  </r>
  <r>
    <x v="1"/>
    <n v="394902"/>
    <n v="37"/>
    <x v="37"/>
    <s v="Msa"/>
    <x v="23"/>
    <n v="280000"/>
    <x v="10"/>
  </r>
  <r>
    <x v="1"/>
    <n v="395005"/>
    <n v="38"/>
    <x v="38"/>
    <s v="Msa"/>
    <x v="24"/>
    <n v="280000"/>
    <x v="10"/>
  </r>
  <r>
    <x v="1"/>
    <n v="394862"/>
    <n v="39"/>
    <x v="39"/>
    <s v="Msa"/>
    <x v="25"/>
    <n v="220000"/>
    <x v="10"/>
  </r>
  <r>
    <x v="1"/>
    <n v="394714"/>
    <n v="40"/>
    <x v="40"/>
    <s v="Msa"/>
    <x v="7"/>
    <n v="256458"/>
    <x v="10"/>
  </r>
  <r>
    <x v="1"/>
    <n v="394849"/>
    <n v="41"/>
    <x v="41"/>
    <s v="Msa"/>
    <x v="23"/>
    <n v="169900"/>
    <x v="10"/>
  </r>
  <r>
    <x v="1"/>
    <n v="394935"/>
    <n v="42"/>
    <x v="42"/>
    <s v="Msa"/>
    <x v="26"/>
    <n v="170000"/>
    <x v="10"/>
  </r>
  <r>
    <x v="1"/>
    <n v="394807"/>
    <n v="43"/>
    <x v="43"/>
    <s v="Msa"/>
    <x v="27"/>
    <n v="185000"/>
    <x v="10"/>
  </r>
  <r>
    <x v="1"/>
    <n v="394669"/>
    <n v="44"/>
    <x v="44"/>
    <s v="Msa"/>
    <x v="28"/>
    <n v="230000"/>
    <x v="10"/>
  </r>
  <r>
    <x v="1"/>
    <n v="395022"/>
    <n v="45"/>
    <x v="45"/>
    <s v="Msa"/>
    <x v="22"/>
    <n v="250000"/>
    <x v="10"/>
  </r>
  <r>
    <x v="1"/>
    <n v="394910"/>
    <n v="46"/>
    <x v="46"/>
    <s v="Msa"/>
    <x v="29"/>
    <n v="205000"/>
    <x v="10"/>
  </r>
  <r>
    <x v="1"/>
    <n v="394425"/>
    <n v="47"/>
    <x v="47"/>
    <s v="Msa"/>
    <x v="1"/>
    <n v="156000"/>
    <x v="10"/>
  </r>
  <r>
    <x v="1"/>
    <n v="395012"/>
    <n v="48"/>
    <x v="48"/>
    <s v="Msa"/>
    <x v="18"/>
    <n v="288000"/>
    <x v="10"/>
  </r>
  <r>
    <x v="1"/>
    <n v="394388"/>
    <n v="49"/>
    <x v="49"/>
    <s v="Msa"/>
    <x v="30"/>
    <n v="195000"/>
    <x v="10"/>
  </r>
  <r>
    <x v="1"/>
    <n v="395053"/>
    <n v="50"/>
    <x v="50"/>
    <s v="Msa"/>
    <x v="31"/>
    <n v="326500"/>
    <x v="10"/>
  </r>
  <r>
    <x v="1"/>
    <n v="395031"/>
    <n v="51"/>
    <x v="51"/>
    <s v="Msa"/>
    <x v="1"/>
    <n v="145000"/>
    <x v="10"/>
  </r>
  <r>
    <x v="1"/>
    <n v="394640"/>
    <n v="52"/>
    <x v="52"/>
    <s v="Msa"/>
    <x v="10"/>
    <n v="188500"/>
    <x v="10"/>
  </r>
  <r>
    <x v="1"/>
    <n v="395167"/>
    <n v="53"/>
    <x v="53"/>
    <s v="Msa"/>
    <x v="11"/>
    <n v="227000"/>
    <x v="10"/>
  </r>
  <r>
    <x v="1"/>
    <n v="753924"/>
    <n v="54"/>
    <x v="54"/>
    <s v="Msa"/>
    <x v="32"/>
    <n v="675000"/>
    <x v="10"/>
  </r>
  <r>
    <x v="1"/>
    <n v="395169"/>
    <n v="55"/>
    <x v="55"/>
    <s v="Msa"/>
    <x v="26"/>
    <n v="170000"/>
    <x v="10"/>
  </r>
  <r>
    <x v="1"/>
    <n v="394619"/>
    <n v="56"/>
    <x v="56"/>
    <s v="Msa"/>
    <x v="2"/>
    <n v="276000"/>
    <x v="10"/>
  </r>
  <r>
    <x v="1"/>
    <n v="395238"/>
    <n v="57"/>
    <x v="57"/>
    <s v="Msa"/>
    <x v="9"/>
    <n v="271000"/>
    <x v="10"/>
  </r>
  <r>
    <x v="1"/>
    <n v="394415"/>
    <n v="58"/>
    <x v="58"/>
    <s v="Msa"/>
    <x v="28"/>
    <n v="425000"/>
    <x v="10"/>
  </r>
  <r>
    <x v="1"/>
    <n v="394312"/>
    <n v="59"/>
    <x v="59"/>
    <s v="Msa"/>
    <x v="33"/>
    <n v="202500"/>
    <x v="10"/>
  </r>
  <r>
    <x v="1"/>
    <n v="394308"/>
    <n v="60"/>
    <x v="60"/>
    <s v="Msa"/>
    <x v="1"/>
    <n v="200000"/>
    <x v="10"/>
  </r>
  <r>
    <x v="1"/>
    <n v="394938"/>
    <n v="61"/>
    <x v="61"/>
    <s v="Msa"/>
    <x v="34"/>
    <n v="190000"/>
    <x v="10"/>
  </r>
  <r>
    <x v="1"/>
    <n v="394908"/>
    <n v="62"/>
    <x v="62"/>
    <s v="Msa"/>
    <x v="28"/>
    <n v="231000"/>
    <x v="10"/>
  </r>
  <r>
    <x v="1"/>
    <n v="394357"/>
    <n v="63"/>
    <x v="63"/>
    <s v="Msa"/>
    <x v="2"/>
    <n v="234950"/>
    <x v="10"/>
  </r>
  <r>
    <x v="1"/>
    <n v="394753"/>
    <n v="64"/>
    <x v="64"/>
    <s v="Msa"/>
    <x v="23"/>
    <n v="209900"/>
    <x v="10"/>
  </r>
  <r>
    <x v="1"/>
    <n v="394653"/>
    <n v="65"/>
    <x v="65"/>
    <s v="Msa"/>
    <x v="35"/>
    <n v="200000"/>
    <x v="10"/>
  </r>
  <r>
    <x v="1"/>
    <n v="394952"/>
    <n v="66"/>
    <x v="66"/>
    <s v="Msa"/>
    <x v="2"/>
    <n v="631000"/>
    <x v="10"/>
  </r>
  <r>
    <x v="1"/>
    <n v="394318"/>
    <n v="67"/>
    <x v="67"/>
    <s v="Msa"/>
    <x v="5"/>
    <n v="195000"/>
    <x v="10"/>
  </r>
  <r>
    <x v="1"/>
    <n v="394561"/>
    <n v="68"/>
    <x v="68"/>
    <s v="Msa"/>
    <x v="4"/>
    <n v="158975"/>
    <x v="10"/>
  </r>
  <r>
    <x v="1"/>
    <n v="394367"/>
    <n v="69"/>
    <x v="69"/>
    <s v="Msa"/>
    <x v="29"/>
    <n v="215000"/>
    <x v="10"/>
  </r>
  <r>
    <x v="1"/>
    <n v="394521"/>
    <n v="70"/>
    <x v="70"/>
    <s v="Msa"/>
    <x v="19"/>
    <n v="140250"/>
    <x v="10"/>
  </r>
  <r>
    <x v="1"/>
    <n v="394843"/>
    <n v="71"/>
    <x v="71"/>
    <s v="Msa"/>
    <x v="4"/>
    <n v="143000"/>
    <x v="10"/>
  </r>
  <r>
    <x v="1"/>
    <n v="394486"/>
    <n v="72"/>
    <x v="72"/>
    <s v="Msa"/>
    <x v="35"/>
    <n v="175250"/>
    <x v="10"/>
  </r>
  <r>
    <x v="1"/>
    <n v="394648"/>
    <n v="73"/>
    <x v="73"/>
    <s v="Msa"/>
    <x v="18"/>
    <n v="174000"/>
    <x v="10"/>
  </r>
  <r>
    <x v="1"/>
    <n v="394304"/>
    <n v="74"/>
    <x v="74"/>
    <s v="Msa"/>
    <x v="19"/>
    <n v="159500"/>
    <x v="10"/>
  </r>
  <r>
    <x v="1"/>
    <n v="753906"/>
    <n v="75"/>
    <x v="75"/>
    <s v="Msa"/>
    <x v="7"/>
    <n v="295000"/>
    <x v="10"/>
  </r>
  <r>
    <x v="1"/>
    <n v="394798"/>
    <n v="76"/>
    <x v="76"/>
    <s v="Msa"/>
    <x v="36"/>
    <n v="165000"/>
    <x v="10"/>
  </r>
  <r>
    <x v="1"/>
    <n v="395134"/>
    <n v="77"/>
    <x v="77"/>
    <s v="Msa"/>
    <x v="2"/>
    <n v="400000"/>
    <x v="10"/>
  </r>
  <r>
    <x v="1"/>
    <n v="394457"/>
    <n v="78"/>
    <x v="78"/>
    <s v="Msa"/>
    <x v="35"/>
    <n v="283327"/>
    <x v="10"/>
  </r>
  <r>
    <x v="1"/>
    <n v="395143"/>
    <n v="79"/>
    <x v="79"/>
    <s v="Msa"/>
    <x v="1"/>
    <n v="142950"/>
    <x v="10"/>
  </r>
  <r>
    <x v="1"/>
    <n v="394484"/>
    <n v="80"/>
    <x v="80"/>
    <s v="Msa"/>
    <x v="16"/>
    <n v="310000"/>
    <x v="10"/>
  </r>
  <r>
    <x v="1"/>
    <n v="395235"/>
    <n v="81"/>
    <x v="81"/>
    <s v="Msa"/>
    <x v="18"/>
    <n v="167500"/>
    <x v="10"/>
  </r>
  <r>
    <x v="1"/>
    <n v="395224"/>
    <n v="82"/>
    <x v="82"/>
    <s v="Msa"/>
    <x v="37"/>
    <n v="151000"/>
    <x v="10"/>
  </r>
  <r>
    <x v="1"/>
    <n v="395115"/>
    <n v="83"/>
    <x v="83"/>
    <s v="Msa"/>
    <x v="9"/>
    <n v="227000"/>
    <x v="10"/>
  </r>
  <r>
    <x v="1"/>
    <n v="394440"/>
    <n v="84"/>
    <x v="84"/>
    <s v="Msa"/>
    <x v="7"/>
    <n v="250000"/>
    <x v="10"/>
  </r>
  <r>
    <x v="1"/>
    <n v="394399"/>
    <n v="85"/>
    <x v="85"/>
    <s v="Msa"/>
    <x v="38"/>
    <n v="279900"/>
    <x v="10"/>
  </r>
  <r>
    <x v="1"/>
    <n v="395160"/>
    <n v="86"/>
    <x v="86"/>
    <s v="Msa"/>
    <x v="19"/>
    <n v="117000"/>
    <x v="10"/>
  </r>
  <r>
    <x v="1"/>
    <n v="394816"/>
    <n v="87"/>
    <x v="87"/>
    <s v="Msa"/>
    <x v="25"/>
    <n v="271500"/>
    <x v="10"/>
  </r>
  <r>
    <x v="1"/>
    <n v="394766"/>
    <n v="88"/>
    <x v="88"/>
    <s v="Msa"/>
    <x v="7"/>
    <n v="200000"/>
    <x v="10"/>
  </r>
  <r>
    <x v="1"/>
    <n v="394931"/>
    <n v="89"/>
    <x v="89"/>
    <s v="Msa"/>
    <x v="31"/>
    <n v="278500"/>
    <x v="10"/>
  </r>
  <r>
    <x v="1"/>
    <n v="394528"/>
    <n v="90"/>
    <x v="90"/>
    <s v="Msa"/>
    <x v="7"/>
    <n v="215000"/>
    <x v="10"/>
  </r>
  <r>
    <x v="1"/>
    <n v="394531"/>
    <n v="91"/>
    <x v="91"/>
    <s v="Msa"/>
    <x v="39"/>
    <n v="214000"/>
    <x v="10"/>
  </r>
  <r>
    <x v="1"/>
    <n v="394711"/>
    <n v="92"/>
    <x v="92"/>
    <s v="Msa"/>
    <x v="40"/>
    <n v="192000"/>
    <x v="10"/>
  </r>
  <r>
    <x v="1"/>
    <n v="394352"/>
    <n v="94"/>
    <x v="93"/>
    <s v="Msa"/>
    <x v="8"/>
    <n v="178853"/>
    <x v="10"/>
  </r>
  <r>
    <x v="1"/>
    <n v="394666"/>
    <n v="96"/>
    <x v="94"/>
    <s v="Msa"/>
    <x v="5"/>
    <n v="180000"/>
    <x v="10"/>
  </r>
  <r>
    <x v="1"/>
    <n v="395006"/>
    <n v="100"/>
    <x v="95"/>
    <s v="Msa"/>
    <x v="31"/>
    <n v="319000"/>
    <x v="10"/>
  </r>
  <r>
    <x v="1"/>
    <n v="394602"/>
    <n v="159"/>
    <x v="96"/>
    <s v="Msa"/>
    <x v="16"/>
    <n v="405000"/>
    <x v="10"/>
  </r>
  <r>
    <x v="2"/>
    <n v="102001"/>
    <n v="0"/>
    <x v="0"/>
    <s v="Country"/>
    <x v="0"/>
    <n v="1515495"/>
    <x v="10"/>
  </r>
  <r>
    <x v="2"/>
    <n v="394913"/>
    <n v="1"/>
    <x v="1"/>
    <s v="Msa"/>
    <x v="1"/>
    <n v="65220"/>
    <x v="10"/>
  </r>
  <r>
    <x v="2"/>
    <n v="753899"/>
    <n v="2"/>
    <x v="2"/>
    <s v="Msa"/>
    <x v="2"/>
    <n v="24984"/>
    <x v="10"/>
  </r>
  <r>
    <x v="2"/>
    <n v="394463"/>
    <n v="3"/>
    <x v="3"/>
    <s v="Msa"/>
    <x v="3"/>
    <n v="45283"/>
    <x v="10"/>
  </r>
  <r>
    <x v="2"/>
    <n v="394514"/>
    <n v="4"/>
    <x v="4"/>
    <s v="Msa"/>
    <x v="4"/>
    <n v="31636"/>
    <x v="10"/>
  </r>
  <r>
    <x v="2"/>
    <n v="394974"/>
    <n v="5"/>
    <x v="5"/>
    <s v="Msa"/>
    <x v="5"/>
    <n v="27867"/>
    <x v="10"/>
  </r>
  <r>
    <x v="2"/>
    <n v="394692"/>
    <n v="6"/>
    <x v="6"/>
    <s v="Msa"/>
    <x v="4"/>
    <n v="37346"/>
    <x v="10"/>
  </r>
  <r>
    <x v="2"/>
    <n v="395209"/>
    <n v="7"/>
    <x v="7"/>
    <s v="Msa"/>
    <x v="6"/>
    <n v="22718"/>
    <x v="10"/>
  </r>
  <r>
    <x v="2"/>
    <n v="394856"/>
    <n v="8"/>
    <x v="8"/>
    <s v="Msa"/>
    <x v="7"/>
    <n v="32096"/>
    <x v="10"/>
  </r>
  <r>
    <x v="2"/>
    <n v="394347"/>
    <n v="9"/>
    <x v="9"/>
    <s v="Msa"/>
    <x v="8"/>
    <n v="32359"/>
    <x v="10"/>
  </r>
  <r>
    <x v="2"/>
    <n v="394404"/>
    <n v="10"/>
    <x v="10"/>
    <s v="Msa"/>
    <x v="9"/>
    <n v="12143"/>
    <x v="10"/>
  </r>
  <r>
    <x v="2"/>
    <n v="395057"/>
    <n v="11"/>
    <x v="11"/>
    <s v="Msa"/>
    <x v="2"/>
    <n v="7109"/>
    <x v="10"/>
  </r>
  <r>
    <x v="2"/>
    <n v="394532"/>
    <n v="12"/>
    <x v="12"/>
    <s v="Msa"/>
    <x v="10"/>
    <n v="18682"/>
    <x v="10"/>
  </r>
  <r>
    <x v="2"/>
    <n v="395025"/>
    <n v="13"/>
    <x v="13"/>
    <s v="Msa"/>
    <x v="2"/>
    <n v="20276"/>
    <x v="10"/>
  </r>
  <r>
    <x v="2"/>
    <n v="394976"/>
    <n v="14"/>
    <x v="14"/>
    <s v="Msa"/>
    <x v="11"/>
    <n v="24608"/>
    <x v="10"/>
  </r>
  <r>
    <x v="2"/>
    <n v="395078"/>
    <n v="15"/>
    <x v="15"/>
    <s v="Msa"/>
    <x v="12"/>
    <n v="12360"/>
    <x v="10"/>
  </r>
  <r>
    <x v="2"/>
    <n v="394865"/>
    <n v="16"/>
    <x v="16"/>
    <s v="Msa"/>
    <x v="13"/>
    <n v="14273"/>
    <x v="10"/>
  </r>
  <r>
    <x v="2"/>
    <n v="395056"/>
    <n v="17"/>
    <x v="17"/>
    <s v="Msa"/>
    <x v="2"/>
    <n v="8312"/>
    <x v="10"/>
  </r>
  <r>
    <x v="2"/>
    <n v="395121"/>
    <n v="18"/>
    <x v="18"/>
    <s v="Msa"/>
    <x v="14"/>
    <n v="14005"/>
    <x v="10"/>
  </r>
  <r>
    <x v="2"/>
    <n v="395148"/>
    <n v="19"/>
    <x v="19"/>
    <s v="Msa"/>
    <x v="7"/>
    <n v="18299"/>
    <x v="10"/>
  </r>
  <r>
    <x v="2"/>
    <n v="394358"/>
    <n v="20"/>
    <x v="20"/>
    <s v="Msa"/>
    <x v="15"/>
    <n v="13490"/>
    <x v="10"/>
  </r>
  <r>
    <x v="2"/>
    <n v="394530"/>
    <n v="21"/>
    <x v="21"/>
    <s v="Msa"/>
    <x v="16"/>
    <n v="14088"/>
    <x v="10"/>
  </r>
  <r>
    <x v="2"/>
    <n v="394982"/>
    <n v="22"/>
    <x v="22"/>
    <s v="Msa"/>
    <x v="5"/>
    <n v="10645"/>
    <x v="10"/>
  </r>
  <r>
    <x v="2"/>
    <n v="394998"/>
    <n v="23"/>
    <x v="23"/>
    <s v="Msa"/>
    <x v="17"/>
    <n v="10317"/>
    <x v="10"/>
  </r>
  <r>
    <x v="2"/>
    <n v="394458"/>
    <n v="24"/>
    <x v="24"/>
    <s v="Msa"/>
    <x v="18"/>
    <n v="10829"/>
    <x v="10"/>
  </r>
  <r>
    <x v="2"/>
    <n v="395045"/>
    <n v="25"/>
    <x v="25"/>
    <s v="Msa"/>
    <x v="2"/>
    <n v="8296"/>
    <x v="10"/>
  </r>
  <r>
    <x v="2"/>
    <n v="395055"/>
    <n v="26"/>
    <x v="26"/>
    <s v="Msa"/>
    <x v="4"/>
    <n v="13173"/>
    <x v="10"/>
  </r>
  <r>
    <x v="2"/>
    <n v="394943"/>
    <n v="27"/>
    <x v="27"/>
    <s v="Msa"/>
    <x v="7"/>
    <n v="12554"/>
    <x v="10"/>
  </r>
  <r>
    <x v="2"/>
    <n v="394466"/>
    <n v="28"/>
    <x v="28"/>
    <s v="Msa"/>
    <x v="19"/>
    <n v="9039"/>
    <x v="10"/>
  </r>
  <r>
    <x v="2"/>
    <n v="394475"/>
    <n v="29"/>
    <x v="29"/>
    <s v="Msa"/>
    <x v="19"/>
    <n v="12327"/>
    <x v="10"/>
  </r>
  <r>
    <x v="2"/>
    <n v="394735"/>
    <n v="30"/>
    <x v="30"/>
    <s v="Msa"/>
    <x v="14"/>
    <n v="10545"/>
    <x v="10"/>
  </r>
  <r>
    <x v="2"/>
    <n v="394775"/>
    <n v="31"/>
    <x v="31"/>
    <s v="Msa"/>
    <x v="20"/>
    <n v="10586"/>
    <x v="10"/>
  </r>
  <r>
    <x v="2"/>
    <n v="394492"/>
    <n v="32"/>
    <x v="32"/>
    <s v="Msa"/>
    <x v="19"/>
    <n v="6302"/>
    <x v="10"/>
  </r>
  <r>
    <x v="2"/>
    <n v="394705"/>
    <n v="33"/>
    <x v="33"/>
    <s v="Msa"/>
    <x v="21"/>
    <n v="8127"/>
    <x v="10"/>
  </r>
  <r>
    <x v="2"/>
    <n v="395059"/>
    <n v="34"/>
    <x v="34"/>
    <s v="Msa"/>
    <x v="2"/>
    <n v="2744"/>
    <x v="10"/>
  </r>
  <r>
    <x v="2"/>
    <n v="394355"/>
    <n v="35"/>
    <x v="35"/>
    <s v="Msa"/>
    <x v="4"/>
    <n v="9499"/>
    <x v="10"/>
  </r>
  <r>
    <x v="2"/>
    <n v="395194"/>
    <n v="36"/>
    <x v="36"/>
    <s v="Msa"/>
    <x v="22"/>
    <n v="11078"/>
    <x v="10"/>
  </r>
  <r>
    <x v="2"/>
    <n v="394902"/>
    <n v="37"/>
    <x v="37"/>
    <s v="Msa"/>
    <x v="23"/>
    <n v="11065"/>
    <x v="10"/>
  </r>
  <r>
    <x v="2"/>
    <n v="395005"/>
    <n v="38"/>
    <x v="38"/>
    <s v="Msa"/>
    <x v="24"/>
    <n v="6878"/>
    <x v="10"/>
  </r>
  <r>
    <x v="2"/>
    <n v="394862"/>
    <n v="39"/>
    <x v="39"/>
    <s v="Msa"/>
    <x v="25"/>
    <n v="3656"/>
    <x v="10"/>
  </r>
  <r>
    <x v="2"/>
    <n v="394714"/>
    <n v="40"/>
    <x v="40"/>
    <s v="Msa"/>
    <x v="7"/>
    <n v="10585"/>
    <x v="10"/>
  </r>
  <r>
    <x v="2"/>
    <n v="394849"/>
    <n v="41"/>
    <x v="41"/>
    <s v="Msa"/>
    <x v="23"/>
    <n v="6376"/>
    <x v="10"/>
  </r>
  <r>
    <x v="2"/>
    <n v="394935"/>
    <n v="42"/>
    <x v="42"/>
    <s v="Msa"/>
    <x v="26"/>
    <n v="8311"/>
    <x v="10"/>
  </r>
  <r>
    <x v="2"/>
    <n v="394807"/>
    <n v="43"/>
    <x v="43"/>
    <s v="Msa"/>
    <x v="27"/>
    <n v="5491"/>
    <x v="10"/>
  </r>
  <r>
    <x v="2"/>
    <n v="394669"/>
    <n v="44"/>
    <x v="44"/>
    <s v="Msa"/>
    <x v="28"/>
    <n v="5545"/>
    <x v="10"/>
  </r>
  <r>
    <x v="2"/>
    <n v="395022"/>
    <n v="45"/>
    <x v="45"/>
    <s v="Msa"/>
    <x v="22"/>
    <n v="5389"/>
    <x v="10"/>
  </r>
  <r>
    <x v="2"/>
    <n v="394910"/>
    <n v="46"/>
    <x v="46"/>
    <s v="Msa"/>
    <x v="29"/>
    <n v="3862"/>
    <x v="10"/>
  </r>
  <r>
    <x v="2"/>
    <n v="394425"/>
    <n v="47"/>
    <x v="47"/>
    <s v="Msa"/>
    <x v="1"/>
    <n v="3390"/>
    <x v="10"/>
  </r>
  <r>
    <x v="2"/>
    <n v="395012"/>
    <n v="48"/>
    <x v="48"/>
    <s v="Msa"/>
    <x v="18"/>
    <n v="7057"/>
    <x v="10"/>
  </r>
  <r>
    <x v="2"/>
    <n v="394388"/>
    <n v="49"/>
    <x v="49"/>
    <s v="Msa"/>
    <x v="30"/>
    <n v="6591"/>
    <x v="10"/>
  </r>
  <r>
    <x v="2"/>
    <n v="395053"/>
    <n v="50"/>
    <x v="50"/>
    <s v="Msa"/>
    <x v="31"/>
    <n v="4472"/>
    <x v="10"/>
  </r>
  <r>
    <x v="2"/>
    <n v="395031"/>
    <n v="51"/>
    <x v="51"/>
    <s v="Msa"/>
    <x v="1"/>
    <n v="3724"/>
    <x v="10"/>
  </r>
  <r>
    <x v="2"/>
    <n v="394640"/>
    <n v="52"/>
    <x v="52"/>
    <s v="Msa"/>
    <x v="10"/>
    <n v="3692"/>
    <x v="10"/>
  </r>
  <r>
    <x v="2"/>
    <n v="395167"/>
    <n v="53"/>
    <x v="53"/>
    <s v="Msa"/>
    <x v="11"/>
    <n v="4495"/>
    <x v="10"/>
  </r>
  <r>
    <x v="2"/>
    <n v="753924"/>
    <n v="54"/>
    <x v="54"/>
    <s v="Msa"/>
    <x v="32"/>
    <n v="2319"/>
    <x v="10"/>
  </r>
  <r>
    <x v="2"/>
    <n v="395169"/>
    <n v="55"/>
    <x v="55"/>
    <s v="Msa"/>
    <x v="26"/>
    <n v="5848"/>
    <x v="10"/>
  </r>
  <r>
    <x v="2"/>
    <n v="394619"/>
    <n v="56"/>
    <x v="56"/>
    <s v="Msa"/>
    <x v="2"/>
    <n v="2521"/>
    <x v="10"/>
  </r>
  <r>
    <x v="2"/>
    <n v="395238"/>
    <n v="57"/>
    <x v="57"/>
    <s v="Msa"/>
    <x v="9"/>
    <n v="3544"/>
    <x v="10"/>
  </r>
  <r>
    <x v="2"/>
    <n v="394415"/>
    <n v="58"/>
    <x v="58"/>
    <s v="Msa"/>
    <x v="28"/>
    <n v="5621"/>
    <x v="10"/>
  </r>
  <r>
    <x v="2"/>
    <n v="394312"/>
    <n v="59"/>
    <x v="59"/>
    <s v="Msa"/>
    <x v="33"/>
    <n v="4088"/>
    <x v="10"/>
  </r>
  <r>
    <x v="2"/>
    <n v="394308"/>
    <n v="60"/>
    <x v="60"/>
    <s v="Msa"/>
    <x v="1"/>
    <n v="3060"/>
    <x v="10"/>
  </r>
  <r>
    <x v="2"/>
    <n v="394938"/>
    <n v="61"/>
    <x v="61"/>
    <s v="Msa"/>
    <x v="34"/>
    <n v="3909"/>
    <x v="10"/>
  </r>
  <r>
    <x v="2"/>
    <n v="394908"/>
    <n v="62"/>
    <x v="62"/>
    <s v="Msa"/>
    <x v="28"/>
    <n v="3438"/>
    <x v="10"/>
  </r>
  <r>
    <x v="2"/>
    <n v="394357"/>
    <n v="63"/>
    <x v="63"/>
    <s v="Msa"/>
    <x v="2"/>
    <n v="3293"/>
    <x v="10"/>
  </r>
  <r>
    <x v="2"/>
    <n v="394753"/>
    <n v="64"/>
    <x v="64"/>
    <s v="Msa"/>
    <x v="23"/>
    <n v="4755"/>
    <x v="10"/>
  </r>
  <r>
    <x v="2"/>
    <n v="394653"/>
    <n v="65"/>
    <x v="65"/>
    <s v="Msa"/>
    <x v="35"/>
    <n v="5419"/>
    <x v="10"/>
  </r>
  <r>
    <x v="2"/>
    <n v="394952"/>
    <n v="66"/>
    <x v="66"/>
    <s v="Msa"/>
    <x v="2"/>
    <n v="2171"/>
    <x v="10"/>
  </r>
  <r>
    <x v="2"/>
    <n v="394318"/>
    <n v="67"/>
    <x v="67"/>
    <s v="Msa"/>
    <x v="5"/>
    <n v="4342"/>
    <x v="10"/>
  </r>
  <r>
    <x v="2"/>
    <n v="394561"/>
    <n v="68"/>
    <x v="68"/>
    <s v="Msa"/>
    <x v="4"/>
    <n v="3940"/>
    <x v="10"/>
  </r>
  <r>
    <x v="2"/>
    <n v="394367"/>
    <n v="69"/>
    <x v="69"/>
    <s v="Msa"/>
    <x v="29"/>
    <n v="4839"/>
    <x v="10"/>
  </r>
  <r>
    <x v="2"/>
    <n v="394521"/>
    <n v="70"/>
    <x v="70"/>
    <s v="Msa"/>
    <x v="19"/>
    <n v="3320"/>
    <x v="10"/>
  </r>
  <r>
    <x v="2"/>
    <n v="394843"/>
    <n v="71"/>
    <x v="71"/>
    <s v="Msa"/>
    <x v="4"/>
    <n v="2327"/>
    <x v="10"/>
  </r>
  <r>
    <x v="2"/>
    <n v="394486"/>
    <n v="72"/>
    <x v="72"/>
    <s v="Msa"/>
    <x v="35"/>
    <n v="4590"/>
    <x v="10"/>
  </r>
  <r>
    <x v="2"/>
    <n v="394648"/>
    <n v="73"/>
    <x v="73"/>
    <s v="Msa"/>
    <x v="18"/>
    <n v="2496"/>
    <x v="10"/>
  </r>
  <r>
    <x v="2"/>
    <n v="394304"/>
    <n v="74"/>
    <x v="74"/>
    <s v="Msa"/>
    <x v="19"/>
    <n v="3953"/>
    <x v="10"/>
  </r>
  <r>
    <x v="2"/>
    <n v="753906"/>
    <n v="75"/>
    <x v="75"/>
    <s v="Msa"/>
    <x v="7"/>
    <n v="7571"/>
    <x v="10"/>
  </r>
  <r>
    <x v="2"/>
    <n v="394798"/>
    <n v="76"/>
    <x v="76"/>
    <s v="Msa"/>
    <x v="36"/>
    <n v="5635"/>
    <x v="10"/>
  </r>
  <r>
    <x v="2"/>
    <n v="395134"/>
    <n v="77"/>
    <x v="77"/>
    <s v="Msa"/>
    <x v="2"/>
    <n v="1936"/>
    <x v="10"/>
  </r>
  <r>
    <x v="2"/>
    <n v="394457"/>
    <n v="78"/>
    <x v="78"/>
    <s v="Msa"/>
    <x v="35"/>
    <n v="6443"/>
    <x v="10"/>
  </r>
  <r>
    <x v="2"/>
    <n v="395143"/>
    <n v="79"/>
    <x v="79"/>
    <s v="Msa"/>
    <x v="1"/>
    <n v="2964"/>
    <x v="10"/>
  </r>
  <r>
    <x v="2"/>
    <n v="394484"/>
    <n v="80"/>
    <x v="80"/>
    <s v="Msa"/>
    <x v="16"/>
    <n v="3404"/>
    <x v="10"/>
  </r>
  <r>
    <x v="2"/>
    <n v="395235"/>
    <n v="81"/>
    <x v="81"/>
    <s v="Msa"/>
    <x v="18"/>
    <n v="2513"/>
    <x v="10"/>
  </r>
  <r>
    <x v="2"/>
    <n v="395224"/>
    <n v="82"/>
    <x v="82"/>
    <s v="Msa"/>
    <x v="37"/>
    <n v="2922"/>
    <x v="10"/>
  </r>
  <r>
    <x v="2"/>
    <n v="395115"/>
    <n v="83"/>
    <x v="83"/>
    <s v="Msa"/>
    <x v="9"/>
    <n v="2008"/>
    <x v="10"/>
  </r>
  <r>
    <x v="2"/>
    <n v="394440"/>
    <n v="84"/>
    <x v="84"/>
    <s v="Msa"/>
    <x v="7"/>
    <n v="11358"/>
    <x v="10"/>
  </r>
  <r>
    <x v="2"/>
    <n v="394399"/>
    <n v="85"/>
    <x v="85"/>
    <s v="Msa"/>
    <x v="38"/>
    <n v="4281"/>
    <x v="10"/>
  </r>
  <r>
    <x v="2"/>
    <n v="395160"/>
    <n v="86"/>
    <x v="86"/>
    <s v="Msa"/>
    <x v="19"/>
    <n v="2488"/>
    <x v="10"/>
  </r>
  <r>
    <x v="2"/>
    <n v="394816"/>
    <n v="87"/>
    <x v="87"/>
    <s v="Msa"/>
    <x v="25"/>
    <n v="2549"/>
    <x v="10"/>
  </r>
  <r>
    <x v="2"/>
    <n v="394766"/>
    <n v="88"/>
    <x v="88"/>
    <s v="Msa"/>
    <x v="7"/>
    <n v="4596"/>
    <x v="10"/>
  </r>
  <r>
    <x v="2"/>
    <n v="394931"/>
    <n v="89"/>
    <x v="89"/>
    <s v="Msa"/>
    <x v="31"/>
    <n v="2945"/>
    <x v="10"/>
  </r>
  <r>
    <x v="2"/>
    <n v="394528"/>
    <n v="90"/>
    <x v="90"/>
    <s v="Msa"/>
    <x v="7"/>
    <n v="4818"/>
    <x v="10"/>
  </r>
  <r>
    <x v="2"/>
    <n v="394531"/>
    <n v="91"/>
    <x v="91"/>
    <s v="Msa"/>
    <x v="39"/>
    <n v="4288"/>
    <x v="10"/>
  </r>
  <r>
    <x v="2"/>
    <n v="394711"/>
    <n v="92"/>
    <x v="92"/>
    <s v="Msa"/>
    <x v="40"/>
    <n v="2990"/>
    <x v="10"/>
  </r>
  <r>
    <x v="2"/>
    <n v="394352"/>
    <n v="94"/>
    <x v="93"/>
    <s v="Msa"/>
    <x v="8"/>
    <n v="3714"/>
    <x v="10"/>
  </r>
  <r>
    <x v="2"/>
    <n v="394666"/>
    <n v="96"/>
    <x v="94"/>
    <s v="Msa"/>
    <x v="5"/>
    <n v="2428"/>
    <x v="10"/>
  </r>
  <r>
    <x v="2"/>
    <n v="395006"/>
    <n v="100"/>
    <x v="95"/>
    <s v="Msa"/>
    <x v="31"/>
    <n v="3220"/>
    <x v="10"/>
  </r>
  <r>
    <x v="2"/>
    <n v="394602"/>
    <n v="159"/>
    <x v="96"/>
    <s v="Msa"/>
    <x v="16"/>
    <n v="2964"/>
    <x v="10"/>
  </r>
  <r>
    <x v="3"/>
    <n v="102001"/>
    <n v="0"/>
    <x v="0"/>
    <s v="Country"/>
    <x v="0"/>
    <n v="35"/>
    <x v="10"/>
  </r>
  <r>
    <x v="3"/>
    <n v="394913"/>
    <n v="1"/>
    <x v="1"/>
    <s v="Msa"/>
    <x v="1"/>
    <n v="56"/>
    <x v="10"/>
  </r>
  <r>
    <x v="3"/>
    <n v="753899"/>
    <n v="2"/>
    <x v="2"/>
    <s v="Msa"/>
    <x v="2"/>
    <n v="29"/>
    <x v="10"/>
  </r>
  <r>
    <x v="3"/>
    <n v="394463"/>
    <n v="3"/>
    <x v="3"/>
    <s v="Msa"/>
    <x v="3"/>
    <n v="40"/>
    <x v="10"/>
  </r>
  <r>
    <x v="3"/>
    <n v="394514"/>
    <n v="4"/>
    <x v="4"/>
    <s v="Msa"/>
    <x v="4"/>
    <n v="38"/>
    <x v="10"/>
  </r>
  <r>
    <x v="3"/>
    <n v="394974"/>
    <n v="5"/>
    <x v="5"/>
    <s v="Msa"/>
    <x v="5"/>
    <n v="33"/>
    <x v="10"/>
  </r>
  <r>
    <x v="3"/>
    <n v="394692"/>
    <n v="6"/>
    <x v="6"/>
    <s v="Msa"/>
    <x v="4"/>
    <n v="34"/>
    <x v="10"/>
  </r>
  <r>
    <x v="3"/>
    <n v="395209"/>
    <n v="7"/>
    <x v="7"/>
    <s v="Msa"/>
    <x v="6"/>
    <n v="30"/>
    <x v="10"/>
  </r>
  <r>
    <x v="3"/>
    <n v="394856"/>
    <n v="8"/>
    <x v="8"/>
    <s v="Msa"/>
    <x v="7"/>
    <n v="40"/>
    <x v="10"/>
  </r>
  <r>
    <x v="3"/>
    <n v="394347"/>
    <n v="9"/>
    <x v="9"/>
    <s v="Msa"/>
    <x v="8"/>
    <n v="23"/>
    <x v="10"/>
  </r>
  <r>
    <x v="3"/>
    <n v="394404"/>
    <n v="10"/>
    <x v="10"/>
    <s v="Msa"/>
    <x v="9"/>
    <n v="24"/>
    <x v="10"/>
  </r>
  <r>
    <x v="3"/>
    <n v="395057"/>
    <n v="11"/>
    <x v="11"/>
    <s v="Msa"/>
    <x v="2"/>
    <n v="23"/>
    <x v="10"/>
  </r>
  <r>
    <x v="3"/>
    <n v="394532"/>
    <n v="12"/>
    <x v="12"/>
    <s v="Msa"/>
    <x v="10"/>
    <n v="24"/>
    <x v="10"/>
  </r>
  <r>
    <x v="3"/>
    <n v="395025"/>
    <n v="13"/>
    <x v="13"/>
    <s v="Msa"/>
    <x v="2"/>
    <n v="34"/>
    <x v="10"/>
  </r>
  <r>
    <x v="3"/>
    <n v="394976"/>
    <n v="14"/>
    <x v="14"/>
    <s v="Msa"/>
    <x v="11"/>
    <n v="35"/>
    <x v="10"/>
  </r>
  <r>
    <x v="3"/>
    <n v="395078"/>
    <n v="15"/>
    <x v="15"/>
    <s v="Msa"/>
    <x v="12"/>
    <n v="30"/>
    <x v="10"/>
  </r>
  <r>
    <x v="3"/>
    <n v="394865"/>
    <n v="16"/>
    <x v="16"/>
    <s v="Msa"/>
    <x v="13"/>
    <n v="37"/>
    <x v="10"/>
  </r>
  <r>
    <x v="3"/>
    <n v="395056"/>
    <n v="17"/>
    <x v="17"/>
    <s v="Msa"/>
    <x v="2"/>
    <n v="34"/>
    <x v="10"/>
  </r>
  <r>
    <x v="3"/>
    <n v="395121"/>
    <n v="18"/>
    <x v="18"/>
    <s v="Msa"/>
    <x v="14"/>
    <n v="33"/>
    <x v="10"/>
  </r>
  <r>
    <x v="3"/>
    <n v="395148"/>
    <n v="19"/>
    <x v="19"/>
    <s v="Msa"/>
    <x v="7"/>
    <n v="22"/>
    <x v="10"/>
  </r>
  <r>
    <x v="3"/>
    <n v="394358"/>
    <n v="20"/>
    <x v="20"/>
    <s v="Msa"/>
    <x v="15"/>
    <n v="38"/>
    <x v="10"/>
  </r>
  <r>
    <x v="3"/>
    <n v="394530"/>
    <n v="21"/>
    <x v="21"/>
    <s v="Msa"/>
    <x v="16"/>
    <n v="23"/>
    <x v="10"/>
  </r>
  <r>
    <x v="3"/>
    <n v="394982"/>
    <n v="22"/>
    <x v="22"/>
    <s v="Msa"/>
    <x v="5"/>
    <n v="38"/>
    <x v="10"/>
  </r>
  <r>
    <x v="3"/>
    <n v="394998"/>
    <n v="23"/>
    <x v="23"/>
    <s v="Msa"/>
    <x v="17"/>
    <n v="34"/>
    <x v="10"/>
  </r>
  <r>
    <x v="3"/>
    <n v="394458"/>
    <n v="24"/>
    <x v="24"/>
    <s v="Msa"/>
    <x v="18"/>
    <n v="19"/>
    <x v="10"/>
  </r>
  <r>
    <x v="3"/>
    <n v="395045"/>
    <n v="25"/>
    <x v="25"/>
    <s v="Msa"/>
    <x v="2"/>
    <n v="27"/>
    <x v="10"/>
  </r>
  <r>
    <x v="3"/>
    <n v="395055"/>
    <n v="26"/>
    <x v="26"/>
    <s v="Msa"/>
    <x v="4"/>
    <n v="43"/>
    <x v="10"/>
  </r>
  <r>
    <x v="3"/>
    <n v="394943"/>
    <n v="27"/>
    <x v="27"/>
    <s v="Msa"/>
    <x v="7"/>
    <n v="30"/>
    <x v="10"/>
  </r>
  <r>
    <x v="3"/>
    <n v="394466"/>
    <n v="28"/>
    <x v="28"/>
    <s v="Msa"/>
    <x v="19"/>
    <n v="21"/>
    <x v="10"/>
  </r>
  <r>
    <x v="3"/>
    <n v="394475"/>
    <n v="29"/>
    <x v="29"/>
    <s v="Msa"/>
    <x v="19"/>
    <n v="45"/>
    <x v="10"/>
  </r>
  <r>
    <x v="3"/>
    <n v="394735"/>
    <n v="30"/>
    <x v="30"/>
    <s v="Msa"/>
    <x v="14"/>
    <n v="21"/>
    <x v="10"/>
  </r>
  <r>
    <x v="3"/>
    <n v="394775"/>
    <n v="31"/>
    <x v="31"/>
    <s v="Msa"/>
    <x v="20"/>
    <n v="29"/>
    <x v="10"/>
  </r>
  <r>
    <x v="3"/>
    <n v="394492"/>
    <n v="32"/>
    <x v="32"/>
    <s v="Msa"/>
    <x v="19"/>
    <n v="16"/>
    <x v="10"/>
  </r>
  <r>
    <x v="3"/>
    <n v="394705"/>
    <n v="33"/>
    <x v="33"/>
    <s v="Msa"/>
    <x v="21"/>
    <n v="23"/>
    <x v="10"/>
  </r>
  <r>
    <x v="3"/>
    <n v="395059"/>
    <n v="34"/>
    <x v="34"/>
    <s v="Msa"/>
    <x v="2"/>
    <n v="25"/>
    <x v="10"/>
  </r>
  <r>
    <x v="3"/>
    <n v="394355"/>
    <n v="35"/>
    <x v="35"/>
    <s v="Msa"/>
    <x v="4"/>
    <n v="33"/>
    <x v="10"/>
  </r>
  <r>
    <x v="3"/>
    <n v="395194"/>
    <n v="36"/>
    <x v="36"/>
    <s v="Msa"/>
    <x v="22"/>
    <n v="58"/>
    <x v="10"/>
  </r>
  <r>
    <x v="3"/>
    <n v="394902"/>
    <n v="37"/>
    <x v="37"/>
    <s v="Msa"/>
    <x v="23"/>
    <n v="26"/>
    <x v="10"/>
  </r>
  <r>
    <x v="3"/>
    <n v="395005"/>
    <n v="38"/>
    <x v="38"/>
    <s v="Msa"/>
    <x v="24"/>
    <n v="43"/>
    <x v="10"/>
  </r>
  <r>
    <x v="3"/>
    <n v="394862"/>
    <n v="39"/>
    <x v="39"/>
    <s v="Msa"/>
    <x v="25"/>
    <n v="41"/>
    <x v="10"/>
  </r>
  <r>
    <x v="3"/>
    <n v="394714"/>
    <n v="40"/>
    <x v="40"/>
    <s v="Msa"/>
    <x v="7"/>
    <n v="40"/>
    <x v="10"/>
  </r>
  <r>
    <x v="3"/>
    <n v="394849"/>
    <n v="41"/>
    <x v="41"/>
    <s v="Msa"/>
    <x v="23"/>
    <n v="37"/>
    <x v="10"/>
  </r>
  <r>
    <x v="3"/>
    <n v="394935"/>
    <n v="42"/>
    <x v="42"/>
    <s v="Msa"/>
    <x v="26"/>
    <n v="33"/>
    <x v="10"/>
  </r>
  <r>
    <x v="3"/>
    <n v="394807"/>
    <n v="43"/>
    <x v="43"/>
    <s v="Msa"/>
    <x v="27"/>
    <n v="24"/>
    <x v="10"/>
  </r>
  <r>
    <x v="3"/>
    <n v="394669"/>
    <n v="44"/>
    <x v="44"/>
    <s v="Msa"/>
    <x v="28"/>
    <n v="40"/>
    <x v="10"/>
  </r>
  <r>
    <x v="3"/>
    <n v="395022"/>
    <n v="45"/>
    <x v="45"/>
    <s v="Msa"/>
    <x v="22"/>
    <n v="29"/>
    <x v="10"/>
  </r>
  <r>
    <x v="3"/>
    <n v="394910"/>
    <n v="46"/>
    <x v="46"/>
    <s v="Msa"/>
    <x v="29"/>
    <n v="34"/>
    <x v="10"/>
  </r>
  <r>
    <x v="3"/>
    <n v="394425"/>
    <n v="47"/>
    <x v="47"/>
    <s v="Msa"/>
    <x v="1"/>
    <n v="31"/>
    <x v="10"/>
  </r>
  <r>
    <x v="3"/>
    <n v="395012"/>
    <n v="48"/>
    <x v="48"/>
    <s v="Msa"/>
    <x v="18"/>
    <n v="14"/>
    <x v="10"/>
  </r>
  <r>
    <x v="3"/>
    <n v="394388"/>
    <n v="49"/>
    <x v="49"/>
    <s v="Msa"/>
    <x v="30"/>
    <n v="26"/>
    <x v="10"/>
  </r>
  <r>
    <x v="3"/>
    <n v="395053"/>
    <n v="50"/>
    <x v="50"/>
    <s v="Msa"/>
    <x v="31"/>
    <n v="24"/>
    <x v="10"/>
  </r>
  <r>
    <x v="3"/>
    <n v="395031"/>
    <n v="51"/>
    <x v="51"/>
    <s v="Msa"/>
    <x v="1"/>
    <n v="32"/>
    <x v="10"/>
  </r>
  <r>
    <x v="3"/>
    <n v="394640"/>
    <n v="52"/>
    <x v="52"/>
    <s v="Msa"/>
    <x v="10"/>
    <n v="14"/>
    <x v="10"/>
  </r>
  <r>
    <x v="3"/>
    <n v="395167"/>
    <n v="53"/>
    <x v="53"/>
    <s v="Msa"/>
    <x v="11"/>
    <n v="21"/>
    <x v="10"/>
  </r>
  <r>
    <x v="3"/>
    <n v="395169"/>
    <n v="55"/>
    <x v="55"/>
    <s v="Msa"/>
    <x v="26"/>
    <n v="50"/>
    <x v="10"/>
  </r>
  <r>
    <x v="3"/>
    <n v="394619"/>
    <n v="56"/>
    <x v="56"/>
    <s v="Msa"/>
    <x v="2"/>
    <n v="25"/>
    <x v="10"/>
  </r>
  <r>
    <x v="3"/>
    <n v="395238"/>
    <n v="57"/>
    <x v="57"/>
    <s v="Msa"/>
    <x v="9"/>
    <n v="27"/>
    <x v="10"/>
  </r>
  <r>
    <x v="3"/>
    <n v="394415"/>
    <n v="58"/>
    <x v="58"/>
    <s v="Msa"/>
    <x v="28"/>
    <n v="52"/>
    <x v="10"/>
  </r>
  <r>
    <x v="3"/>
    <n v="394312"/>
    <n v="59"/>
    <x v="59"/>
    <s v="Msa"/>
    <x v="33"/>
    <n v="34"/>
    <x v="10"/>
  </r>
  <r>
    <x v="3"/>
    <n v="394308"/>
    <n v="60"/>
    <x v="60"/>
    <s v="Msa"/>
    <x v="1"/>
    <n v="40"/>
    <x v="10"/>
  </r>
  <r>
    <x v="3"/>
    <n v="394938"/>
    <n v="61"/>
    <x v="61"/>
    <s v="Msa"/>
    <x v="34"/>
    <n v="23"/>
    <x v="10"/>
  </r>
  <r>
    <x v="3"/>
    <n v="394908"/>
    <n v="62"/>
    <x v="62"/>
    <s v="Msa"/>
    <x v="28"/>
    <n v="42"/>
    <x v="10"/>
  </r>
  <r>
    <x v="3"/>
    <n v="394357"/>
    <n v="63"/>
    <x v="63"/>
    <s v="Msa"/>
    <x v="2"/>
    <n v="40"/>
    <x v="10"/>
  </r>
  <r>
    <x v="3"/>
    <n v="394753"/>
    <n v="64"/>
    <x v="64"/>
    <s v="Msa"/>
    <x v="23"/>
    <n v="28"/>
    <x v="10"/>
  </r>
  <r>
    <x v="3"/>
    <n v="394653"/>
    <n v="65"/>
    <x v="65"/>
    <s v="Msa"/>
    <x v="35"/>
    <n v="29"/>
    <x v="10"/>
  </r>
  <r>
    <x v="3"/>
    <n v="394952"/>
    <n v="66"/>
    <x v="66"/>
    <s v="Msa"/>
    <x v="2"/>
    <n v="38"/>
    <x v="10"/>
  </r>
  <r>
    <x v="3"/>
    <n v="394318"/>
    <n v="67"/>
    <x v="67"/>
    <s v="Msa"/>
    <x v="5"/>
    <n v="58"/>
    <x v="10"/>
  </r>
  <r>
    <x v="3"/>
    <n v="394561"/>
    <n v="68"/>
    <x v="68"/>
    <s v="Msa"/>
    <x v="4"/>
    <n v="48"/>
    <x v="10"/>
  </r>
  <r>
    <x v="3"/>
    <n v="394367"/>
    <n v="69"/>
    <x v="69"/>
    <s v="Msa"/>
    <x v="29"/>
    <n v="42"/>
    <x v="10"/>
  </r>
  <r>
    <x v="3"/>
    <n v="394521"/>
    <n v="70"/>
    <x v="70"/>
    <s v="Msa"/>
    <x v="19"/>
    <n v="30"/>
    <x v="10"/>
  </r>
  <r>
    <x v="3"/>
    <n v="394843"/>
    <n v="71"/>
    <x v="71"/>
    <s v="Msa"/>
    <x v="4"/>
    <n v="47"/>
    <x v="10"/>
  </r>
  <r>
    <x v="3"/>
    <n v="394486"/>
    <n v="72"/>
    <x v="72"/>
    <s v="Msa"/>
    <x v="35"/>
    <n v="41"/>
    <x v="10"/>
  </r>
  <r>
    <x v="3"/>
    <n v="394648"/>
    <n v="73"/>
    <x v="73"/>
    <s v="Msa"/>
    <x v="18"/>
    <n v="21"/>
    <x v="10"/>
  </r>
  <r>
    <x v="3"/>
    <n v="394304"/>
    <n v="74"/>
    <x v="74"/>
    <s v="Msa"/>
    <x v="19"/>
    <n v="48"/>
    <x v="10"/>
  </r>
  <r>
    <x v="3"/>
    <n v="753906"/>
    <n v="75"/>
    <x v="75"/>
    <s v="Msa"/>
    <x v="7"/>
    <n v="39"/>
    <x v="10"/>
  </r>
  <r>
    <x v="3"/>
    <n v="394798"/>
    <n v="76"/>
    <x v="76"/>
    <s v="Msa"/>
    <x v="36"/>
    <n v="60"/>
    <x v="10"/>
  </r>
  <r>
    <x v="3"/>
    <n v="395134"/>
    <n v="77"/>
    <x v="77"/>
    <s v="Msa"/>
    <x v="2"/>
    <n v="28"/>
    <x v="10"/>
  </r>
  <r>
    <x v="3"/>
    <n v="394457"/>
    <n v="78"/>
    <x v="78"/>
    <s v="Msa"/>
    <x v="35"/>
    <n v="31"/>
    <x v="10"/>
  </r>
  <r>
    <x v="3"/>
    <n v="395143"/>
    <n v="79"/>
    <x v="79"/>
    <s v="Msa"/>
    <x v="1"/>
    <n v="53"/>
    <x v="10"/>
  </r>
  <r>
    <x v="3"/>
    <n v="394484"/>
    <n v="80"/>
    <x v="80"/>
    <s v="Msa"/>
    <x v="16"/>
    <n v="18"/>
    <x v="10"/>
  </r>
  <r>
    <x v="3"/>
    <n v="395235"/>
    <n v="81"/>
    <x v="81"/>
    <s v="Msa"/>
    <x v="18"/>
    <n v="26"/>
    <x v="10"/>
  </r>
  <r>
    <x v="3"/>
    <n v="395224"/>
    <n v="82"/>
    <x v="82"/>
    <s v="Msa"/>
    <x v="37"/>
    <n v="25"/>
    <x v="10"/>
  </r>
  <r>
    <x v="3"/>
    <n v="395115"/>
    <n v="83"/>
    <x v="83"/>
    <s v="Msa"/>
    <x v="9"/>
    <n v="31"/>
    <x v="10"/>
  </r>
  <r>
    <x v="3"/>
    <n v="394440"/>
    <n v="84"/>
    <x v="84"/>
    <s v="Msa"/>
    <x v="7"/>
    <n v="45"/>
    <x v="10"/>
  </r>
  <r>
    <x v="3"/>
    <n v="394399"/>
    <n v="85"/>
    <x v="85"/>
    <s v="Msa"/>
    <x v="38"/>
    <n v="17"/>
    <x v="10"/>
  </r>
  <r>
    <x v="3"/>
    <n v="395160"/>
    <n v="86"/>
    <x v="86"/>
    <s v="Msa"/>
    <x v="19"/>
    <n v="31"/>
    <x v="10"/>
  </r>
  <r>
    <x v="3"/>
    <n v="394816"/>
    <n v="87"/>
    <x v="87"/>
    <s v="Msa"/>
    <x v="25"/>
    <n v="50"/>
    <x v="10"/>
  </r>
  <r>
    <x v="3"/>
    <n v="394766"/>
    <n v="88"/>
    <x v="88"/>
    <s v="Msa"/>
    <x v="7"/>
    <n v="21"/>
    <x v="10"/>
  </r>
  <r>
    <x v="3"/>
    <n v="394931"/>
    <n v="89"/>
    <x v="89"/>
    <s v="Msa"/>
    <x v="31"/>
    <n v="25"/>
    <x v="10"/>
  </r>
  <r>
    <x v="3"/>
    <n v="394528"/>
    <n v="90"/>
    <x v="90"/>
    <s v="Msa"/>
    <x v="7"/>
    <n v="41"/>
    <x v="10"/>
  </r>
  <r>
    <x v="3"/>
    <n v="394531"/>
    <n v="91"/>
    <x v="91"/>
    <s v="Msa"/>
    <x v="39"/>
    <n v="30"/>
    <x v="10"/>
  </r>
  <r>
    <x v="3"/>
    <n v="394711"/>
    <n v="92"/>
    <x v="92"/>
    <s v="Msa"/>
    <x v="40"/>
    <n v="48"/>
    <x v="10"/>
  </r>
  <r>
    <x v="3"/>
    <n v="394352"/>
    <n v="94"/>
    <x v="93"/>
    <s v="Msa"/>
    <x v="8"/>
    <n v="26"/>
    <x v="10"/>
  </r>
  <r>
    <x v="3"/>
    <n v="394666"/>
    <n v="96"/>
    <x v="94"/>
    <s v="Msa"/>
    <x v="5"/>
    <n v="26"/>
    <x v="10"/>
  </r>
  <r>
    <x v="3"/>
    <n v="395006"/>
    <n v="100"/>
    <x v="95"/>
    <s v="Msa"/>
    <x v="31"/>
    <n v="23"/>
    <x v="10"/>
  </r>
  <r>
    <x v="3"/>
    <n v="394602"/>
    <n v="159"/>
    <x v="96"/>
    <s v="Msa"/>
    <x v="16"/>
    <n v="37"/>
    <x v="10"/>
  </r>
  <r>
    <x v="4"/>
    <n v="102001"/>
    <n v="0"/>
    <x v="0"/>
    <s v="Country"/>
    <x v="0"/>
    <n v="0.1459"/>
    <x v="10"/>
  </r>
  <r>
    <x v="4"/>
    <n v="394913"/>
    <n v="1"/>
    <x v="1"/>
    <s v="Msa"/>
    <x v="1"/>
    <n v="0.13289999999999999"/>
    <x v="10"/>
  </r>
  <r>
    <x v="4"/>
    <n v="753899"/>
    <n v="2"/>
    <x v="2"/>
    <s v="Msa"/>
    <x v="2"/>
    <n v="0.1825"/>
    <x v="10"/>
  </r>
  <r>
    <x v="4"/>
    <n v="394463"/>
    <n v="3"/>
    <x v="3"/>
    <s v="Msa"/>
    <x v="3"/>
    <n v="0.18729999999999999"/>
    <x v="10"/>
  </r>
  <r>
    <x v="4"/>
    <n v="394514"/>
    <n v="4"/>
    <x v="4"/>
    <s v="Msa"/>
    <x v="4"/>
    <n v="0.20169999999999999"/>
    <x v="10"/>
  </r>
  <r>
    <x v="4"/>
    <n v="394974"/>
    <n v="5"/>
    <x v="5"/>
    <s v="Msa"/>
    <x v="5"/>
    <n v="0.1804"/>
    <x v="10"/>
  </r>
  <r>
    <x v="4"/>
    <n v="394692"/>
    <n v="6"/>
    <x v="6"/>
    <s v="Msa"/>
    <x v="4"/>
    <n v="0.18029999999999999"/>
    <x v="10"/>
  </r>
  <r>
    <x v="4"/>
    <n v="395209"/>
    <n v="7"/>
    <x v="7"/>
    <s v="Msa"/>
    <x v="6"/>
    <n v="0.1653"/>
    <x v="10"/>
  </r>
  <r>
    <x v="4"/>
    <n v="394856"/>
    <n v="8"/>
    <x v="8"/>
    <s v="Msa"/>
    <x v="7"/>
    <n v="0.17499999999999999"/>
    <x v="10"/>
  </r>
  <r>
    <x v="4"/>
    <n v="394347"/>
    <n v="9"/>
    <x v="9"/>
    <s v="Msa"/>
    <x v="8"/>
    <n v="0.16969999999999999"/>
    <x v="10"/>
  </r>
  <r>
    <x v="4"/>
    <n v="394404"/>
    <n v="10"/>
    <x v="10"/>
    <s v="Msa"/>
    <x v="9"/>
    <n v="0.17419999999999999"/>
    <x v="10"/>
  </r>
  <r>
    <x v="4"/>
    <n v="395057"/>
    <n v="11"/>
    <x v="11"/>
    <s v="Msa"/>
    <x v="2"/>
    <n v="0.14699999999999999"/>
    <x v="10"/>
  </r>
  <r>
    <x v="4"/>
    <n v="394532"/>
    <n v="12"/>
    <x v="12"/>
    <s v="Msa"/>
    <x v="10"/>
    <n v="0.2026"/>
    <x v="10"/>
  </r>
  <r>
    <x v="4"/>
    <n v="395025"/>
    <n v="13"/>
    <x v="13"/>
    <s v="Msa"/>
    <x v="2"/>
    <n v="0.18429999999999999"/>
    <x v="10"/>
  </r>
  <r>
    <x v="4"/>
    <n v="394976"/>
    <n v="14"/>
    <x v="14"/>
    <s v="Msa"/>
    <x v="11"/>
    <n v="0.23400000000000001"/>
    <x v="10"/>
  </r>
  <r>
    <x v="4"/>
    <n v="395078"/>
    <n v="15"/>
    <x v="15"/>
    <s v="Msa"/>
    <x v="12"/>
    <n v="0.2104"/>
    <x v="10"/>
  </r>
  <r>
    <x v="4"/>
    <n v="394865"/>
    <n v="16"/>
    <x v="16"/>
    <s v="Msa"/>
    <x v="13"/>
    <n v="0.16650000000000001"/>
    <x v="10"/>
  </r>
  <r>
    <x v="4"/>
    <n v="395056"/>
    <n v="17"/>
    <x v="17"/>
    <s v="Msa"/>
    <x v="2"/>
    <n v="0.2387"/>
    <x v="10"/>
  </r>
  <r>
    <x v="4"/>
    <n v="395121"/>
    <n v="18"/>
    <x v="18"/>
    <s v="Msa"/>
    <x v="14"/>
    <n v="0.1754"/>
    <x v="10"/>
  </r>
  <r>
    <x v="4"/>
    <n v="395148"/>
    <n v="19"/>
    <x v="19"/>
    <s v="Msa"/>
    <x v="7"/>
    <n v="0.22819999999999999"/>
    <x v="10"/>
  </r>
  <r>
    <x v="4"/>
    <n v="394358"/>
    <n v="20"/>
    <x v="20"/>
    <s v="Msa"/>
    <x v="15"/>
    <n v="0.19769999999999999"/>
    <x v="10"/>
  </r>
  <r>
    <x v="4"/>
    <n v="394530"/>
    <n v="21"/>
    <x v="21"/>
    <s v="Msa"/>
    <x v="16"/>
    <n v="0.22789999999999999"/>
    <x v="10"/>
  </r>
  <r>
    <x v="4"/>
    <n v="394982"/>
    <n v="22"/>
    <x v="22"/>
    <s v="Msa"/>
    <x v="5"/>
    <n v="0.1699"/>
    <x v="10"/>
  </r>
  <r>
    <x v="4"/>
    <n v="394998"/>
    <n v="23"/>
    <x v="23"/>
    <s v="Msa"/>
    <x v="17"/>
    <n v="0.20200000000000001"/>
    <x v="10"/>
  </r>
  <r>
    <x v="4"/>
    <n v="394458"/>
    <n v="24"/>
    <x v="24"/>
    <s v="Msa"/>
    <x v="18"/>
    <n v="0.18329999999999999"/>
    <x v="10"/>
  </r>
  <r>
    <x v="4"/>
    <n v="395045"/>
    <n v="25"/>
    <x v="25"/>
    <s v="Msa"/>
    <x v="2"/>
    <n v="0.20610000000000001"/>
    <x v="10"/>
  </r>
  <r>
    <x v="4"/>
    <n v="395055"/>
    <n v="26"/>
    <x v="26"/>
    <s v="Msa"/>
    <x v="4"/>
    <n v="0.18440000000000001"/>
    <x v="10"/>
  </r>
  <r>
    <x v="4"/>
    <n v="394943"/>
    <n v="27"/>
    <x v="27"/>
    <s v="Msa"/>
    <x v="7"/>
    <n v="0.21360000000000001"/>
    <x v="10"/>
  </r>
  <r>
    <x v="4"/>
    <n v="394466"/>
    <n v="28"/>
    <x v="28"/>
    <s v="Msa"/>
    <x v="19"/>
    <n v="0.1933"/>
    <x v="10"/>
  </r>
  <r>
    <x v="4"/>
    <n v="394475"/>
    <n v="29"/>
    <x v="29"/>
    <s v="Msa"/>
    <x v="19"/>
    <n v="0.151"/>
    <x v="10"/>
  </r>
  <r>
    <x v="4"/>
    <n v="394735"/>
    <n v="30"/>
    <x v="30"/>
    <s v="Msa"/>
    <x v="14"/>
    <n v="0.1792"/>
    <x v="10"/>
  </r>
  <r>
    <x v="4"/>
    <n v="394775"/>
    <n v="31"/>
    <x v="31"/>
    <s v="Msa"/>
    <x v="20"/>
    <n v="0.2298"/>
    <x v="10"/>
  </r>
  <r>
    <x v="4"/>
    <n v="394492"/>
    <n v="32"/>
    <x v="32"/>
    <s v="Msa"/>
    <x v="19"/>
    <n v="0.21460000000000001"/>
    <x v="10"/>
  </r>
  <r>
    <x v="4"/>
    <n v="394705"/>
    <n v="33"/>
    <x v="33"/>
    <s v="Msa"/>
    <x v="21"/>
    <n v="0.21940000000000001"/>
    <x v="10"/>
  </r>
  <r>
    <x v="4"/>
    <n v="395059"/>
    <n v="34"/>
    <x v="34"/>
    <s v="Msa"/>
    <x v="2"/>
    <n v="0.18360000000000001"/>
    <x v="10"/>
  </r>
  <r>
    <x v="4"/>
    <n v="394355"/>
    <n v="35"/>
    <x v="35"/>
    <s v="Msa"/>
    <x v="4"/>
    <n v="0.2147"/>
    <x v="10"/>
  </r>
  <r>
    <x v="4"/>
    <n v="395194"/>
    <n v="36"/>
    <x v="36"/>
    <s v="Msa"/>
    <x v="22"/>
    <n v="0.15820000000000001"/>
    <x v="10"/>
  </r>
  <r>
    <x v="4"/>
    <n v="394902"/>
    <n v="37"/>
    <x v="37"/>
    <s v="Msa"/>
    <x v="23"/>
    <n v="0.17560000000000001"/>
    <x v="10"/>
  </r>
  <r>
    <x v="4"/>
    <n v="395005"/>
    <n v="38"/>
    <x v="38"/>
    <s v="Msa"/>
    <x v="24"/>
    <n v="0.1741"/>
    <x v="10"/>
  </r>
  <r>
    <x v="4"/>
    <n v="394862"/>
    <n v="39"/>
    <x v="39"/>
    <s v="Msa"/>
    <x v="25"/>
    <n v="0.16020000000000001"/>
    <x v="10"/>
  </r>
  <r>
    <x v="4"/>
    <n v="394714"/>
    <n v="40"/>
    <x v="40"/>
    <s v="Msa"/>
    <x v="7"/>
    <n v="0.1893"/>
    <x v="10"/>
  </r>
  <r>
    <x v="4"/>
    <n v="394849"/>
    <n v="41"/>
    <x v="41"/>
    <s v="Msa"/>
    <x v="23"/>
    <n v="0.13350000000000001"/>
    <x v="10"/>
  </r>
  <r>
    <x v="4"/>
    <n v="394935"/>
    <n v="42"/>
    <x v="42"/>
    <s v="Msa"/>
    <x v="26"/>
    <n v="0.18479999999999999"/>
    <x v="10"/>
  </r>
  <r>
    <x v="4"/>
    <n v="394807"/>
    <n v="43"/>
    <x v="43"/>
    <s v="Msa"/>
    <x v="27"/>
    <n v="0.18840000000000001"/>
    <x v="10"/>
  </r>
  <r>
    <x v="4"/>
    <n v="394669"/>
    <n v="44"/>
    <x v="44"/>
    <s v="Msa"/>
    <x v="28"/>
    <n v="0.1731"/>
    <x v="10"/>
  </r>
  <r>
    <x v="4"/>
    <n v="395022"/>
    <n v="45"/>
    <x v="45"/>
    <s v="Msa"/>
    <x v="22"/>
    <n v="0.16669999999999999"/>
    <x v="10"/>
  </r>
  <r>
    <x v="4"/>
    <n v="394910"/>
    <n v="46"/>
    <x v="46"/>
    <s v="Msa"/>
    <x v="29"/>
    <n v="0.15870000000000001"/>
    <x v="10"/>
  </r>
  <r>
    <x v="4"/>
    <n v="394425"/>
    <n v="47"/>
    <x v="47"/>
    <s v="Msa"/>
    <x v="1"/>
    <n v="0.1847"/>
    <x v="10"/>
  </r>
  <r>
    <x v="4"/>
    <n v="395012"/>
    <n v="48"/>
    <x v="48"/>
    <s v="Msa"/>
    <x v="18"/>
    <n v="0.1966"/>
    <x v="10"/>
  </r>
  <r>
    <x v="4"/>
    <n v="394388"/>
    <n v="49"/>
    <x v="49"/>
    <s v="Msa"/>
    <x v="30"/>
    <n v="0.1222"/>
    <x v="10"/>
  </r>
  <r>
    <x v="4"/>
    <n v="395053"/>
    <n v="50"/>
    <x v="50"/>
    <s v="Msa"/>
    <x v="31"/>
    <n v="0.22750000000000001"/>
    <x v="10"/>
  </r>
  <r>
    <x v="4"/>
    <n v="395031"/>
    <n v="51"/>
    <x v="51"/>
    <s v="Msa"/>
    <x v="1"/>
    <n v="0.15459999999999999"/>
    <x v="10"/>
  </r>
  <r>
    <x v="4"/>
    <n v="394640"/>
    <n v="52"/>
    <x v="52"/>
    <s v="Msa"/>
    <x v="10"/>
    <n v="0.1832"/>
    <x v="10"/>
  </r>
  <r>
    <x v="4"/>
    <n v="395167"/>
    <n v="53"/>
    <x v="53"/>
    <s v="Msa"/>
    <x v="11"/>
    <n v="0.18110000000000001"/>
    <x v="10"/>
  </r>
  <r>
    <x v="4"/>
    <n v="753924"/>
    <n v="54"/>
    <x v="54"/>
    <s v="Msa"/>
    <x v="32"/>
    <n v="0.1328"/>
    <x v="10"/>
  </r>
  <r>
    <x v="4"/>
    <n v="395169"/>
    <n v="55"/>
    <x v="55"/>
    <s v="Msa"/>
    <x v="26"/>
    <n v="0.16980000000000001"/>
    <x v="10"/>
  </r>
  <r>
    <x v="4"/>
    <n v="394619"/>
    <n v="56"/>
    <x v="56"/>
    <s v="Msa"/>
    <x v="2"/>
    <n v="0.187"/>
    <x v="10"/>
  </r>
  <r>
    <x v="4"/>
    <n v="395238"/>
    <n v="57"/>
    <x v="57"/>
    <s v="Msa"/>
    <x v="9"/>
    <n v="0.19700000000000001"/>
    <x v="10"/>
  </r>
  <r>
    <x v="4"/>
    <n v="394415"/>
    <n v="58"/>
    <x v="58"/>
    <s v="Msa"/>
    <x v="28"/>
    <n v="0.1176"/>
    <x v="10"/>
  </r>
  <r>
    <x v="4"/>
    <n v="394312"/>
    <n v="59"/>
    <x v="59"/>
    <s v="Msa"/>
    <x v="33"/>
    <n v="0.1918"/>
    <x v="10"/>
  </r>
  <r>
    <x v="4"/>
    <n v="394308"/>
    <n v="60"/>
    <x v="60"/>
    <s v="Msa"/>
    <x v="1"/>
    <n v="0.158"/>
    <x v="10"/>
  </r>
  <r>
    <x v="4"/>
    <n v="394938"/>
    <n v="61"/>
    <x v="61"/>
    <s v="Msa"/>
    <x v="34"/>
    <n v="0.161"/>
    <x v="10"/>
  </r>
  <r>
    <x v="4"/>
    <n v="394908"/>
    <n v="62"/>
    <x v="62"/>
    <s v="Msa"/>
    <x v="28"/>
    <n v="0.16159999999999999"/>
    <x v="10"/>
  </r>
  <r>
    <x v="4"/>
    <n v="394357"/>
    <n v="63"/>
    <x v="63"/>
    <s v="Msa"/>
    <x v="2"/>
    <n v="0.16520000000000001"/>
    <x v="10"/>
  </r>
  <r>
    <x v="4"/>
    <n v="394753"/>
    <n v="64"/>
    <x v="64"/>
    <s v="Msa"/>
    <x v="23"/>
    <n v="0.14169999999999999"/>
    <x v="10"/>
  </r>
  <r>
    <x v="4"/>
    <n v="394653"/>
    <n v="65"/>
    <x v="65"/>
    <s v="Msa"/>
    <x v="35"/>
    <n v="0.14460000000000001"/>
    <x v="10"/>
  </r>
  <r>
    <x v="4"/>
    <n v="394952"/>
    <n v="66"/>
    <x v="66"/>
    <s v="Msa"/>
    <x v="2"/>
    <n v="0.19409999999999999"/>
    <x v="10"/>
  </r>
  <r>
    <x v="4"/>
    <n v="394318"/>
    <n v="67"/>
    <x v="67"/>
    <s v="Msa"/>
    <x v="5"/>
    <n v="0.1691"/>
    <x v="10"/>
  </r>
  <r>
    <x v="4"/>
    <n v="394561"/>
    <n v="68"/>
    <x v="68"/>
    <s v="Msa"/>
    <x v="4"/>
    <n v="0.1056"/>
    <x v="10"/>
  </r>
  <r>
    <x v="4"/>
    <n v="394367"/>
    <n v="69"/>
    <x v="69"/>
    <s v="Msa"/>
    <x v="29"/>
    <n v="0.14449999999999999"/>
    <x v="10"/>
  </r>
  <r>
    <x v="4"/>
    <n v="394521"/>
    <n v="70"/>
    <x v="70"/>
    <s v="Msa"/>
    <x v="19"/>
    <n v="0.19850000000000001"/>
    <x v="10"/>
  </r>
  <r>
    <x v="4"/>
    <n v="394843"/>
    <n v="71"/>
    <x v="71"/>
    <s v="Msa"/>
    <x v="4"/>
    <n v="0.1019"/>
    <x v="10"/>
  </r>
  <r>
    <x v="4"/>
    <n v="394486"/>
    <n v="72"/>
    <x v="72"/>
    <s v="Msa"/>
    <x v="35"/>
    <n v="0.1283"/>
    <x v="10"/>
  </r>
  <r>
    <x v="4"/>
    <n v="394648"/>
    <n v="73"/>
    <x v="73"/>
    <s v="Msa"/>
    <x v="18"/>
    <n v="0.1482"/>
    <x v="10"/>
  </r>
  <r>
    <x v="4"/>
    <n v="394304"/>
    <n v="74"/>
    <x v="74"/>
    <s v="Msa"/>
    <x v="19"/>
    <n v="0.1729"/>
    <x v="10"/>
  </r>
  <r>
    <x v="4"/>
    <n v="753906"/>
    <n v="75"/>
    <x v="75"/>
    <s v="Msa"/>
    <x v="7"/>
    <n v="0.19639999999999999"/>
    <x v="10"/>
  </r>
  <r>
    <x v="4"/>
    <n v="394798"/>
    <n v="76"/>
    <x v="76"/>
    <s v="Msa"/>
    <x v="36"/>
    <n v="0.12540000000000001"/>
    <x v="10"/>
  </r>
  <r>
    <x v="4"/>
    <n v="395134"/>
    <n v="77"/>
    <x v="77"/>
    <s v="Msa"/>
    <x v="2"/>
    <n v="0.22459999999999999"/>
    <x v="10"/>
  </r>
  <r>
    <x v="4"/>
    <n v="394457"/>
    <n v="78"/>
    <x v="78"/>
    <s v="Msa"/>
    <x v="35"/>
    <n v="0.20699999999999999"/>
    <x v="10"/>
  </r>
  <r>
    <x v="4"/>
    <n v="395143"/>
    <n v="79"/>
    <x v="79"/>
    <s v="Msa"/>
    <x v="1"/>
    <n v="0.13850000000000001"/>
    <x v="10"/>
  </r>
  <r>
    <x v="4"/>
    <n v="394484"/>
    <n v="80"/>
    <x v="80"/>
    <s v="Msa"/>
    <x v="16"/>
    <n v="0.19739999999999999"/>
    <x v="10"/>
  </r>
  <r>
    <x v="4"/>
    <n v="395235"/>
    <n v="81"/>
    <x v="81"/>
    <s v="Msa"/>
    <x v="18"/>
    <n v="0.13420000000000001"/>
    <x v="10"/>
  </r>
  <r>
    <x v="4"/>
    <n v="395224"/>
    <n v="82"/>
    <x v="82"/>
    <s v="Msa"/>
    <x v="37"/>
    <n v="0.15820000000000001"/>
    <x v="10"/>
  </r>
  <r>
    <x v="4"/>
    <n v="395115"/>
    <n v="83"/>
    <x v="83"/>
    <s v="Msa"/>
    <x v="9"/>
    <n v="0.2051"/>
    <x v="10"/>
  </r>
  <r>
    <x v="4"/>
    <n v="394440"/>
    <n v="84"/>
    <x v="84"/>
    <s v="Msa"/>
    <x v="7"/>
    <n v="0.2049"/>
    <x v="10"/>
  </r>
  <r>
    <x v="4"/>
    <n v="394399"/>
    <n v="85"/>
    <x v="85"/>
    <s v="Msa"/>
    <x v="38"/>
    <n v="0.2117"/>
    <x v="10"/>
  </r>
  <r>
    <x v="4"/>
    <n v="395160"/>
    <n v="86"/>
    <x v="86"/>
    <s v="Msa"/>
    <x v="19"/>
    <n v="0.15570000000000001"/>
    <x v="10"/>
  </r>
  <r>
    <x v="4"/>
    <n v="394816"/>
    <n v="87"/>
    <x v="87"/>
    <s v="Msa"/>
    <x v="25"/>
    <n v="0.1192"/>
    <x v="10"/>
  </r>
  <r>
    <x v="4"/>
    <n v="394766"/>
    <n v="88"/>
    <x v="88"/>
    <s v="Msa"/>
    <x v="7"/>
    <n v="0.19009999999999999"/>
    <x v="10"/>
  </r>
  <r>
    <x v="4"/>
    <n v="394931"/>
    <n v="89"/>
    <x v="89"/>
    <s v="Msa"/>
    <x v="31"/>
    <n v="0.19819999999999999"/>
    <x v="10"/>
  </r>
  <r>
    <x v="4"/>
    <n v="394528"/>
    <n v="90"/>
    <x v="90"/>
    <s v="Msa"/>
    <x v="7"/>
    <n v="0.20200000000000001"/>
    <x v="10"/>
  </r>
  <r>
    <x v="4"/>
    <n v="394531"/>
    <n v="91"/>
    <x v="91"/>
    <s v="Msa"/>
    <x v="39"/>
    <n v="0.17929999999999999"/>
    <x v="10"/>
  </r>
  <r>
    <x v="4"/>
    <n v="394711"/>
    <n v="92"/>
    <x v="92"/>
    <s v="Msa"/>
    <x v="40"/>
    <n v="0.1497"/>
    <x v="10"/>
  </r>
  <r>
    <x v="4"/>
    <n v="394352"/>
    <n v="94"/>
    <x v="93"/>
    <s v="Msa"/>
    <x v="8"/>
    <n v="0.1123"/>
    <x v="10"/>
  </r>
  <r>
    <x v="4"/>
    <n v="394666"/>
    <n v="96"/>
    <x v="94"/>
    <s v="Msa"/>
    <x v="5"/>
    <n v="0.15989999999999999"/>
    <x v="10"/>
  </r>
  <r>
    <x v="4"/>
    <n v="395006"/>
    <n v="100"/>
    <x v="95"/>
    <s v="Msa"/>
    <x v="31"/>
    <n v="0.18940000000000001"/>
    <x v="10"/>
  </r>
  <r>
    <x v="4"/>
    <n v="394602"/>
    <n v="159"/>
    <x v="96"/>
    <s v="Msa"/>
    <x v="16"/>
    <n v="0.1414"/>
    <x v="10"/>
  </r>
  <r>
    <x v="5"/>
    <n v="102001"/>
    <n v="0"/>
    <x v="0"/>
    <s v="Country"/>
    <x v="0"/>
    <n v="6000"/>
    <x v="10"/>
  </r>
  <r>
    <x v="5"/>
    <n v="394913"/>
    <n v="1"/>
    <x v="1"/>
    <s v="Msa"/>
    <x v="1"/>
    <n v="15000"/>
    <x v="10"/>
  </r>
  <r>
    <x v="5"/>
    <n v="753899"/>
    <n v="2"/>
    <x v="2"/>
    <s v="Msa"/>
    <x v="2"/>
    <n v="15100"/>
    <x v="10"/>
  </r>
  <r>
    <x v="5"/>
    <n v="394463"/>
    <n v="3"/>
    <x v="3"/>
    <s v="Msa"/>
    <x v="3"/>
    <n v="5000"/>
    <x v="10"/>
  </r>
  <r>
    <x v="5"/>
    <n v="394514"/>
    <n v="4"/>
    <x v="4"/>
    <s v="Msa"/>
    <x v="4"/>
    <n v="5010"/>
    <x v="10"/>
  </r>
  <r>
    <x v="5"/>
    <n v="394974"/>
    <n v="5"/>
    <x v="5"/>
    <s v="Msa"/>
    <x v="5"/>
    <n v="6000"/>
    <x v="10"/>
  </r>
  <r>
    <x v="5"/>
    <n v="394692"/>
    <n v="6"/>
    <x v="6"/>
    <s v="Msa"/>
    <x v="4"/>
    <n v="7000"/>
    <x v="10"/>
  </r>
  <r>
    <x v="5"/>
    <n v="395209"/>
    <n v="7"/>
    <x v="7"/>
    <s v="Msa"/>
    <x v="6"/>
    <n v="10000"/>
    <x v="10"/>
  </r>
  <r>
    <x v="5"/>
    <n v="394856"/>
    <n v="8"/>
    <x v="8"/>
    <s v="Msa"/>
    <x v="7"/>
    <n v="10000"/>
    <x v="10"/>
  </r>
  <r>
    <x v="5"/>
    <n v="394347"/>
    <n v="9"/>
    <x v="9"/>
    <s v="Msa"/>
    <x v="8"/>
    <n v="5000"/>
    <x v="10"/>
  </r>
  <r>
    <x v="5"/>
    <n v="394404"/>
    <n v="10"/>
    <x v="10"/>
    <s v="Msa"/>
    <x v="9"/>
    <n v="10000"/>
    <x v="10"/>
  </r>
  <r>
    <x v="5"/>
    <n v="395057"/>
    <n v="11"/>
    <x v="11"/>
    <s v="Msa"/>
    <x v="2"/>
    <n v="20000"/>
    <x v="10"/>
  </r>
  <r>
    <x v="5"/>
    <n v="394532"/>
    <n v="12"/>
    <x v="12"/>
    <s v="Msa"/>
    <x v="10"/>
    <n v="5100"/>
    <x v="10"/>
  </r>
  <r>
    <x v="5"/>
    <n v="395025"/>
    <n v="13"/>
    <x v="13"/>
    <s v="Msa"/>
    <x v="2"/>
    <n v="10000"/>
    <x v="10"/>
  </r>
  <r>
    <x v="5"/>
    <n v="394976"/>
    <n v="14"/>
    <x v="14"/>
    <s v="Msa"/>
    <x v="11"/>
    <n v="4900"/>
    <x v="10"/>
  </r>
  <r>
    <x v="5"/>
    <n v="395078"/>
    <n v="15"/>
    <x v="15"/>
    <s v="Msa"/>
    <x v="12"/>
    <n v="14100"/>
    <x v="10"/>
  </r>
  <r>
    <x v="5"/>
    <n v="394865"/>
    <n v="16"/>
    <x v="16"/>
    <s v="Msa"/>
    <x v="13"/>
    <n v="9900"/>
    <x v="10"/>
  </r>
  <r>
    <x v="5"/>
    <n v="395056"/>
    <n v="17"/>
    <x v="17"/>
    <s v="Msa"/>
    <x v="2"/>
    <n v="12100"/>
    <x v="10"/>
  </r>
  <r>
    <x v="5"/>
    <n v="395121"/>
    <n v="18"/>
    <x v="18"/>
    <s v="Msa"/>
    <x v="14"/>
    <n v="5000"/>
    <x v="10"/>
  </r>
  <r>
    <x v="5"/>
    <n v="395148"/>
    <n v="19"/>
    <x v="19"/>
    <s v="Msa"/>
    <x v="7"/>
    <n v="5000"/>
    <x v="10"/>
  </r>
  <r>
    <x v="5"/>
    <n v="394358"/>
    <n v="20"/>
    <x v="20"/>
    <s v="Msa"/>
    <x v="15"/>
    <n v="9710"/>
    <x v="10"/>
  </r>
  <r>
    <x v="5"/>
    <n v="394530"/>
    <n v="21"/>
    <x v="21"/>
    <s v="Msa"/>
    <x v="16"/>
    <n v="9975"/>
    <x v="10"/>
  </r>
  <r>
    <x v="5"/>
    <n v="394982"/>
    <n v="22"/>
    <x v="22"/>
    <s v="Msa"/>
    <x v="5"/>
    <n v="5000"/>
    <x v="10"/>
  </r>
  <r>
    <x v="5"/>
    <n v="394998"/>
    <n v="23"/>
    <x v="23"/>
    <s v="Msa"/>
    <x v="17"/>
    <n v="10000"/>
    <x v="10"/>
  </r>
  <r>
    <x v="5"/>
    <n v="394458"/>
    <n v="24"/>
    <x v="24"/>
    <s v="Msa"/>
    <x v="18"/>
    <n v="5000"/>
    <x v="10"/>
  </r>
  <r>
    <x v="5"/>
    <n v="395045"/>
    <n v="25"/>
    <x v="25"/>
    <s v="Msa"/>
    <x v="2"/>
    <n v="10000"/>
    <x v="10"/>
  </r>
  <r>
    <x v="5"/>
    <n v="395055"/>
    <n v="26"/>
    <x v="26"/>
    <s v="Msa"/>
    <x v="4"/>
    <n v="5000"/>
    <x v="10"/>
  </r>
  <r>
    <x v="5"/>
    <n v="394943"/>
    <n v="27"/>
    <x v="27"/>
    <s v="Msa"/>
    <x v="7"/>
    <n v="5000"/>
    <x v="10"/>
  </r>
  <r>
    <x v="5"/>
    <n v="394466"/>
    <n v="28"/>
    <x v="28"/>
    <s v="Msa"/>
    <x v="19"/>
    <n v="5000"/>
    <x v="10"/>
  </r>
  <r>
    <x v="5"/>
    <n v="394475"/>
    <n v="29"/>
    <x v="29"/>
    <s v="Msa"/>
    <x v="19"/>
    <n v="5000"/>
    <x v="10"/>
  </r>
  <r>
    <x v="5"/>
    <n v="394735"/>
    <n v="30"/>
    <x v="30"/>
    <s v="Msa"/>
    <x v="14"/>
    <n v="5100"/>
    <x v="10"/>
  </r>
  <r>
    <x v="5"/>
    <n v="394775"/>
    <n v="31"/>
    <x v="31"/>
    <s v="Msa"/>
    <x v="20"/>
    <n v="5000"/>
    <x v="10"/>
  </r>
  <r>
    <x v="5"/>
    <n v="394492"/>
    <n v="32"/>
    <x v="32"/>
    <s v="Msa"/>
    <x v="19"/>
    <n v="5000"/>
    <x v="10"/>
  </r>
  <r>
    <x v="5"/>
    <n v="394705"/>
    <n v="33"/>
    <x v="33"/>
    <s v="Msa"/>
    <x v="21"/>
    <n v="5000"/>
    <x v="10"/>
  </r>
  <r>
    <x v="5"/>
    <n v="395059"/>
    <n v="34"/>
    <x v="34"/>
    <s v="Msa"/>
    <x v="2"/>
    <n v="30000"/>
    <x v="10"/>
  </r>
  <r>
    <x v="5"/>
    <n v="394355"/>
    <n v="35"/>
    <x v="35"/>
    <s v="Msa"/>
    <x v="4"/>
    <n v="5900"/>
    <x v="10"/>
  </r>
  <r>
    <x v="5"/>
    <n v="395194"/>
    <n v="36"/>
    <x v="36"/>
    <s v="Msa"/>
    <x v="22"/>
    <n v="5000"/>
    <x v="10"/>
  </r>
  <r>
    <x v="5"/>
    <n v="394902"/>
    <n v="37"/>
    <x v="37"/>
    <s v="Msa"/>
    <x v="23"/>
    <n v="5000"/>
    <x v="10"/>
  </r>
  <r>
    <x v="5"/>
    <n v="395005"/>
    <n v="38"/>
    <x v="38"/>
    <s v="Msa"/>
    <x v="24"/>
    <n v="10000"/>
    <x v="10"/>
  </r>
  <r>
    <x v="5"/>
    <n v="394862"/>
    <n v="39"/>
    <x v="39"/>
    <s v="Msa"/>
    <x v="25"/>
    <n v="5000"/>
    <x v="10"/>
  </r>
  <r>
    <x v="5"/>
    <n v="394714"/>
    <n v="40"/>
    <x v="40"/>
    <s v="Msa"/>
    <x v="7"/>
    <n v="5000"/>
    <x v="10"/>
  </r>
  <r>
    <x v="5"/>
    <n v="394849"/>
    <n v="41"/>
    <x v="41"/>
    <s v="Msa"/>
    <x v="23"/>
    <n v="5000"/>
    <x v="10"/>
  </r>
  <r>
    <x v="5"/>
    <n v="394935"/>
    <n v="42"/>
    <x v="42"/>
    <s v="Msa"/>
    <x v="26"/>
    <n v="4900"/>
    <x v="10"/>
  </r>
  <r>
    <x v="5"/>
    <n v="394807"/>
    <n v="43"/>
    <x v="43"/>
    <s v="Msa"/>
    <x v="27"/>
    <n v="5000"/>
    <x v="10"/>
  </r>
  <r>
    <x v="5"/>
    <n v="394669"/>
    <n v="44"/>
    <x v="44"/>
    <s v="Msa"/>
    <x v="28"/>
    <n v="8100"/>
    <x v="10"/>
  </r>
  <r>
    <x v="5"/>
    <n v="395022"/>
    <n v="45"/>
    <x v="45"/>
    <s v="Msa"/>
    <x v="22"/>
    <n v="5100"/>
    <x v="10"/>
  </r>
  <r>
    <x v="5"/>
    <n v="394910"/>
    <n v="46"/>
    <x v="46"/>
    <s v="Msa"/>
    <x v="29"/>
    <n v="6000"/>
    <x v="10"/>
  </r>
  <r>
    <x v="5"/>
    <n v="394425"/>
    <n v="47"/>
    <x v="47"/>
    <s v="Msa"/>
    <x v="1"/>
    <n v="5100"/>
    <x v="10"/>
  </r>
  <r>
    <x v="5"/>
    <n v="395012"/>
    <n v="48"/>
    <x v="48"/>
    <s v="Msa"/>
    <x v="18"/>
    <n v="5000"/>
    <x v="10"/>
  </r>
  <r>
    <x v="5"/>
    <n v="394388"/>
    <n v="49"/>
    <x v="49"/>
    <s v="Msa"/>
    <x v="30"/>
    <n v="5500"/>
    <x v="10"/>
  </r>
  <r>
    <x v="5"/>
    <n v="395053"/>
    <n v="50"/>
    <x v="50"/>
    <s v="Msa"/>
    <x v="31"/>
    <n v="5901"/>
    <x v="10"/>
  </r>
  <r>
    <x v="5"/>
    <n v="395031"/>
    <n v="51"/>
    <x v="51"/>
    <s v="Msa"/>
    <x v="1"/>
    <n v="5000"/>
    <x v="10"/>
  </r>
  <r>
    <x v="5"/>
    <n v="394640"/>
    <n v="52"/>
    <x v="52"/>
    <s v="Msa"/>
    <x v="10"/>
    <n v="5100"/>
    <x v="10"/>
  </r>
  <r>
    <x v="5"/>
    <n v="395167"/>
    <n v="53"/>
    <x v="53"/>
    <s v="Msa"/>
    <x v="11"/>
    <n v="5900"/>
    <x v="10"/>
  </r>
  <r>
    <x v="5"/>
    <n v="753924"/>
    <n v="54"/>
    <x v="54"/>
    <s v="Msa"/>
    <x v="32"/>
    <n v="15000"/>
    <x v="10"/>
  </r>
  <r>
    <x v="5"/>
    <n v="395169"/>
    <n v="55"/>
    <x v="55"/>
    <s v="Msa"/>
    <x v="26"/>
    <n v="5000"/>
    <x v="10"/>
  </r>
  <r>
    <x v="5"/>
    <n v="394619"/>
    <n v="56"/>
    <x v="56"/>
    <s v="Msa"/>
    <x v="2"/>
    <n v="5300"/>
    <x v="10"/>
  </r>
  <r>
    <x v="5"/>
    <n v="395238"/>
    <n v="57"/>
    <x v="57"/>
    <s v="Msa"/>
    <x v="9"/>
    <n v="10000"/>
    <x v="10"/>
  </r>
  <r>
    <x v="5"/>
    <n v="394415"/>
    <n v="58"/>
    <x v="58"/>
    <s v="Msa"/>
    <x v="28"/>
    <n v="15000"/>
    <x v="10"/>
  </r>
  <r>
    <x v="5"/>
    <n v="394312"/>
    <n v="59"/>
    <x v="59"/>
    <s v="Msa"/>
    <x v="33"/>
    <n v="5000"/>
    <x v="10"/>
  </r>
  <r>
    <x v="5"/>
    <n v="394308"/>
    <n v="60"/>
    <x v="60"/>
    <s v="Msa"/>
    <x v="1"/>
    <n v="6000"/>
    <x v="10"/>
  </r>
  <r>
    <x v="5"/>
    <n v="394938"/>
    <n v="61"/>
    <x v="61"/>
    <s v="Msa"/>
    <x v="34"/>
    <n v="5000"/>
    <x v="10"/>
  </r>
  <r>
    <x v="5"/>
    <n v="394908"/>
    <n v="62"/>
    <x v="62"/>
    <s v="Msa"/>
    <x v="28"/>
    <n v="10000"/>
    <x v="10"/>
  </r>
  <r>
    <x v="5"/>
    <n v="394357"/>
    <n v="63"/>
    <x v="63"/>
    <s v="Msa"/>
    <x v="2"/>
    <n v="5000"/>
    <x v="10"/>
  </r>
  <r>
    <x v="5"/>
    <n v="394753"/>
    <n v="64"/>
    <x v="64"/>
    <s v="Msa"/>
    <x v="23"/>
    <n v="5000"/>
    <x v="10"/>
  </r>
  <r>
    <x v="5"/>
    <n v="394653"/>
    <n v="65"/>
    <x v="65"/>
    <s v="Msa"/>
    <x v="35"/>
    <n v="5000"/>
    <x v="10"/>
  </r>
  <r>
    <x v="5"/>
    <n v="394952"/>
    <n v="66"/>
    <x v="66"/>
    <s v="Msa"/>
    <x v="2"/>
    <n v="10000"/>
    <x v="10"/>
  </r>
  <r>
    <x v="5"/>
    <n v="394318"/>
    <n v="67"/>
    <x v="67"/>
    <s v="Msa"/>
    <x v="5"/>
    <n v="7000"/>
    <x v="10"/>
  </r>
  <r>
    <x v="5"/>
    <n v="394561"/>
    <n v="68"/>
    <x v="68"/>
    <s v="Msa"/>
    <x v="4"/>
    <n v="4950"/>
    <x v="10"/>
  </r>
  <r>
    <x v="5"/>
    <n v="394367"/>
    <n v="69"/>
    <x v="69"/>
    <s v="Msa"/>
    <x v="29"/>
    <n v="5000"/>
    <x v="10"/>
  </r>
  <r>
    <x v="5"/>
    <n v="394521"/>
    <n v="70"/>
    <x v="70"/>
    <s v="Msa"/>
    <x v="19"/>
    <n v="4000"/>
    <x v="10"/>
  </r>
  <r>
    <x v="5"/>
    <n v="394843"/>
    <n v="71"/>
    <x v="71"/>
    <s v="Msa"/>
    <x v="4"/>
    <n v="5000"/>
    <x v="10"/>
  </r>
  <r>
    <x v="5"/>
    <n v="394486"/>
    <n v="72"/>
    <x v="72"/>
    <s v="Msa"/>
    <x v="35"/>
    <n v="5000"/>
    <x v="10"/>
  </r>
  <r>
    <x v="5"/>
    <n v="394648"/>
    <n v="73"/>
    <x v="73"/>
    <s v="Msa"/>
    <x v="18"/>
    <n v="5000"/>
    <x v="10"/>
  </r>
  <r>
    <x v="5"/>
    <n v="394304"/>
    <n v="74"/>
    <x v="74"/>
    <s v="Msa"/>
    <x v="19"/>
    <n v="5000"/>
    <x v="10"/>
  </r>
  <r>
    <x v="5"/>
    <n v="753906"/>
    <n v="75"/>
    <x v="75"/>
    <s v="Msa"/>
    <x v="7"/>
    <n v="7000"/>
    <x v="10"/>
  </r>
  <r>
    <x v="5"/>
    <n v="394798"/>
    <n v="76"/>
    <x v="76"/>
    <s v="Msa"/>
    <x v="36"/>
    <n v="5000"/>
    <x v="10"/>
  </r>
  <r>
    <x v="5"/>
    <n v="395134"/>
    <n v="77"/>
    <x v="77"/>
    <s v="Msa"/>
    <x v="2"/>
    <n v="10000"/>
    <x v="10"/>
  </r>
  <r>
    <x v="5"/>
    <n v="394457"/>
    <n v="78"/>
    <x v="78"/>
    <s v="Msa"/>
    <x v="35"/>
    <n v="5000"/>
    <x v="10"/>
  </r>
  <r>
    <x v="5"/>
    <n v="395143"/>
    <n v="79"/>
    <x v="79"/>
    <s v="Msa"/>
    <x v="1"/>
    <n v="5000"/>
    <x v="10"/>
  </r>
  <r>
    <x v="5"/>
    <n v="394484"/>
    <n v="80"/>
    <x v="80"/>
    <s v="Msa"/>
    <x v="16"/>
    <n v="6000"/>
    <x v="10"/>
  </r>
  <r>
    <x v="5"/>
    <n v="395235"/>
    <n v="81"/>
    <x v="81"/>
    <s v="Msa"/>
    <x v="18"/>
    <n v="5000"/>
    <x v="10"/>
  </r>
  <r>
    <x v="5"/>
    <n v="395224"/>
    <n v="82"/>
    <x v="82"/>
    <s v="Msa"/>
    <x v="37"/>
    <n v="5000"/>
    <x v="10"/>
  </r>
  <r>
    <x v="5"/>
    <n v="395115"/>
    <n v="83"/>
    <x v="83"/>
    <s v="Msa"/>
    <x v="9"/>
    <n v="5100"/>
    <x v="10"/>
  </r>
  <r>
    <x v="5"/>
    <n v="394440"/>
    <n v="84"/>
    <x v="84"/>
    <s v="Msa"/>
    <x v="7"/>
    <n v="5000"/>
    <x v="10"/>
  </r>
  <r>
    <x v="5"/>
    <n v="394399"/>
    <n v="85"/>
    <x v="85"/>
    <s v="Msa"/>
    <x v="38"/>
    <n v="5000"/>
    <x v="10"/>
  </r>
  <r>
    <x v="5"/>
    <n v="395160"/>
    <n v="86"/>
    <x v="86"/>
    <s v="Msa"/>
    <x v="19"/>
    <n v="5000"/>
    <x v="10"/>
  </r>
  <r>
    <x v="5"/>
    <n v="394816"/>
    <n v="87"/>
    <x v="87"/>
    <s v="Msa"/>
    <x v="25"/>
    <n v="9100"/>
    <x v="10"/>
  </r>
  <r>
    <x v="5"/>
    <n v="394766"/>
    <n v="88"/>
    <x v="88"/>
    <s v="Msa"/>
    <x v="7"/>
    <n v="5000"/>
    <x v="10"/>
  </r>
  <r>
    <x v="5"/>
    <n v="394931"/>
    <n v="89"/>
    <x v="89"/>
    <s v="Msa"/>
    <x v="31"/>
    <n v="6000"/>
    <x v="10"/>
  </r>
  <r>
    <x v="5"/>
    <n v="394528"/>
    <n v="90"/>
    <x v="90"/>
    <s v="Msa"/>
    <x v="7"/>
    <n v="5000"/>
    <x v="10"/>
  </r>
  <r>
    <x v="5"/>
    <n v="394531"/>
    <n v="91"/>
    <x v="91"/>
    <s v="Msa"/>
    <x v="39"/>
    <n v="5000"/>
    <x v="10"/>
  </r>
  <r>
    <x v="5"/>
    <n v="394711"/>
    <n v="92"/>
    <x v="92"/>
    <s v="Msa"/>
    <x v="40"/>
    <n v="5000"/>
    <x v="10"/>
  </r>
  <r>
    <x v="5"/>
    <n v="394352"/>
    <n v="94"/>
    <x v="93"/>
    <s v="Msa"/>
    <x v="8"/>
    <n v="5000"/>
    <x v="10"/>
  </r>
  <r>
    <x v="5"/>
    <n v="394666"/>
    <n v="96"/>
    <x v="94"/>
    <s v="Msa"/>
    <x v="5"/>
    <n v="5000"/>
    <x v="10"/>
  </r>
  <r>
    <x v="5"/>
    <n v="395006"/>
    <n v="100"/>
    <x v="95"/>
    <s v="Msa"/>
    <x v="31"/>
    <n v="5100"/>
    <x v="10"/>
  </r>
  <r>
    <x v="5"/>
    <n v="394602"/>
    <n v="159"/>
    <x v="96"/>
    <s v="Msa"/>
    <x v="16"/>
    <n v="10000"/>
    <x v="10"/>
  </r>
  <r>
    <x v="6"/>
    <n v="102001"/>
    <m/>
    <x v="0"/>
    <m/>
    <x v="0"/>
    <n v="1620"/>
    <x v="10"/>
  </r>
  <r>
    <x v="6"/>
    <n v="394913"/>
    <m/>
    <x v="1"/>
    <m/>
    <x v="0"/>
    <n v="2630"/>
    <x v="10"/>
  </r>
  <r>
    <x v="6"/>
    <n v="753899"/>
    <m/>
    <x v="2"/>
    <m/>
    <x v="0"/>
    <n v="2333"/>
    <x v="10"/>
  </r>
  <r>
    <x v="6"/>
    <n v="394463"/>
    <m/>
    <x v="3"/>
    <m/>
    <x v="0"/>
    <n v="1626"/>
    <x v="10"/>
  </r>
  <r>
    <x v="6"/>
    <n v="394514"/>
    <m/>
    <x v="4"/>
    <m/>
    <x v="0"/>
    <n v="1402"/>
    <x v="10"/>
  </r>
  <r>
    <x v="6"/>
    <n v="394974"/>
    <m/>
    <x v="5"/>
    <m/>
    <x v="0"/>
    <n v="1541"/>
    <x v="10"/>
  </r>
  <r>
    <x v="6"/>
    <n v="394692"/>
    <m/>
    <x v="6"/>
    <m/>
    <x v="0"/>
    <n v="1367"/>
    <x v="10"/>
  </r>
  <r>
    <x v="6"/>
    <n v="395209"/>
    <m/>
    <x v="7"/>
    <m/>
    <x v="0"/>
    <n v="1982"/>
    <x v="10"/>
  </r>
  <r>
    <x v="6"/>
    <n v="394856"/>
    <m/>
    <x v="8"/>
    <m/>
    <x v="0"/>
    <n v="1874"/>
    <x v="10"/>
  </r>
  <r>
    <x v="6"/>
    <n v="394347"/>
    <m/>
    <x v="9"/>
    <m/>
    <x v="0"/>
    <n v="1418"/>
    <x v="10"/>
  </r>
  <r>
    <x v="6"/>
    <n v="394404"/>
    <m/>
    <x v="10"/>
    <m/>
    <x v="0"/>
    <n v="2409"/>
    <x v="10"/>
  </r>
  <r>
    <x v="6"/>
    <n v="395057"/>
    <m/>
    <x v="11"/>
    <m/>
    <x v="0"/>
    <n v="3053"/>
    <x v="10"/>
  </r>
  <r>
    <x v="6"/>
    <n v="394532"/>
    <m/>
    <x v="12"/>
    <m/>
    <x v="0"/>
    <n v="1183"/>
    <x v="10"/>
  </r>
  <r>
    <x v="6"/>
    <n v="395025"/>
    <m/>
    <x v="13"/>
    <m/>
    <x v="0"/>
    <n v="1831"/>
    <x v="10"/>
  </r>
  <r>
    <x v="6"/>
    <n v="394976"/>
    <m/>
    <x v="14"/>
    <m/>
    <x v="0"/>
    <n v="1271"/>
    <x v="10"/>
  </r>
  <r>
    <x v="6"/>
    <n v="395078"/>
    <m/>
    <x v="15"/>
    <m/>
    <x v="0"/>
    <n v="1886"/>
    <x v="10"/>
  </r>
  <r>
    <x v="6"/>
    <n v="394865"/>
    <m/>
    <x v="16"/>
    <m/>
    <x v="0"/>
    <n v="1460"/>
    <x v="10"/>
  </r>
  <r>
    <x v="6"/>
    <n v="395056"/>
    <m/>
    <x v="17"/>
    <m/>
    <x v="0"/>
    <n v="2211"/>
    <x v="10"/>
  </r>
  <r>
    <x v="6"/>
    <n v="395121"/>
    <m/>
    <x v="18"/>
    <m/>
    <x v="0"/>
    <n v="1066"/>
    <x v="10"/>
  </r>
  <r>
    <x v="6"/>
    <n v="395148"/>
    <m/>
    <x v="19"/>
    <m/>
    <x v="0"/>
    <n v="1404"/>
    <x v="10"/>
  </r>
  <r>
    <x v="6"/>
    <n v="394358"/>
    <m/>
    <x v="20"/>
    <m/>
    <x v="0"/>
    <n v="1550"/>
    <x v="10"/>
  </r>
  <r>
    <x v="6"/>
    <n v="394530"/>
    <m/>
    <x v="21"/>
    <m/>
    <x v="0"/>
    <n v="1638"/>
    <x v="10"/>
  </r>
  <r>
    <x v="6"/>
    <n v="394982"/>
    <m/>
    <x v="22"/>
    <m/>
    <x v="0"/>
    <n v="1130"/>
    <x v="10"/>
  </r>
  <r>
    <x v="6"/>
    <n v="394998"/>
    <m/>
    <x v="23"/>
    <m/>
    <x v="0"/>
    <n v="1534"/>
    <x v="10"/>
  </r>
  <r>
    <x v="6"/>
    <n v="394458"/>
    <m/>
    <x v="24"/>
    <m/>
    <x v="0"/>
    <n v="1351"/>
    <x v="10"/>
  </r>
  <r>
    <x v="6"/>
    <n v="395045"/>
    <m/>
    <x v="25"/>
    <m/>
    <x v="0"/>
    <n v="1737"/>
    <x v="10"/>
  </r>
  <r>
    <x v="6"/>
    <n v="395055"/>
    <m/>
    <x v="26"/>
    <m/>
    <x v="0"/>
    <n v="1162"/>
    <x v="10"/>
  </r>
  <r>
    <x v="6"/>
    <n v="394943"/>
    <m/>
    <x v="27"/>
    <m/>
    <x v="0"/>
    <n v="1470"/>
    <x v="10"/>
  </r>
  <r>
    <x v="6"/>
    <n v="394466"/>
    <m/>
    <x v="28"/>
    <m/>
    <x v="0"/>
    <n v="1135"/>
    <x v="10"/>
  </r>
  <r>
    <x v="6"/>
    <n v="394475"/>
    <m/>
    <x v="29"/>
    <m/>
    <x v="0"/>
    <n v="1124"/>
    <x v="10"/>
  </r>
  <r>
    <x v="6"/>
    <n v="394735"/>
    <m/>
    <x v="30"/>
    <m/>
    <x v="0"/>
    <n v="1114"/>
    <x v="10"/>
  </r>
  <r>
    <x v="6"/>
    <n v="394775"/>
    <m/>
    <x v="31"/>
    <m/>
    <x v="0"/>
    <n v="1261"/>
    <x v="10"/>
  </r>
  <r>
    <x v="6"/>
    <n v="394492"/>
    <m/>
    <x v="32"/>
    <m/>
    <x v="0"/>
    <n v="1173"/>
    <x v="10"/>
  </r>
  <r>
    <x v="6"/>
    <n v="394705"/>
    <m/>
    <x v="33"/>
    <m/>
    <x v="0"/>
    <n v="1127"/>
    <x v="10"/>
  </r>
  <r>
    <x v="6"/>
    <n v="395059"/>
    <m/>
    <x v="34"/>
    <m/>
    <x v="0"/>
    <n v="3034"/>
    <x v="10"/>
  </r>
  <r>
    <x v="6"/>
    <n v="394355"/>
    <m/>
    <x v="35"/>
    <m/>
    <x v="0"/>
    <n v="1404"/>
    <x v="10"/>
  </r>
  <r>
    <x v="6"/>
    <n v="395194"/>
    <m/>
    <x v="36"/>
    <m/>
    <x v="0"/>
    <n v="1252"/>
    <x v="10"/>
  </r>
  <r>
    <x v="6"/>
    <n v="394902"/>
    <m/>
    <x v="37"/>
    <m/>
    <x v="0"/>
    <n v="1445"/>
    <x v="10"/>
  </r>
  <r>
    <x v="6"/>
    <n v="395005"/>
    <m/>
    <x v="38"/>
    <m/>
    <x v="0"/>
    <n v="1397"/>
    <x v="10"/>
  </r>
  <r>
    <x v="6"/>
    <n v="394862"/>
    <m/>
    <x v="39"/>
    <m/>
    <x v="0"/>
    <n v="1081"/>
    <x v="10"/>
  </r>
  <r>
    <x v="6"/>
    <n v="394714"/>
    <m/>
    <x v="40"/>
    <m/>
    <x v="0"/>
    <n v="1274"/>
    <x v="10"/>
  </r>
  <r>
    <x v="6"/>
    <n v="394849"/>
    <m/>
    <x v="41"/>
    <m/>
    <x v="0"/>
    <n v="1192"/>
    <x v="10"/>
  </r>
  <r>
    <x v="6"/>
    <n v="394935"/>
    <m/>
    <x v="42"/>
    <m/>
    <x v="0"/>
    <n v="1049"/>
    <x v="10"/>
  </r>
  <r>
    <x v="6"/>
    <n v="394807"/>
    <m/>
    <x v="43"/>
    <m/>
    <x v="0"/>
    <n v="1035"/>
    <x v="10"/>
  </r>
  <r>
    <x v="6"/>
    <n v="394669"/>
    <m/>
    <x v="44"/>
    <m/>
    <x v="0"/>
    <n v="1387"/>
    <x v="10"/>
  </r>
  <r>
    <x v="6"/>
    <n v="395022"/>
    <m/>
    <x v="45"/>
    <m/>
    <x v="0"/>
    <n v="1220"/>
    <x v="10"/>
  </r>
  <r>
    <x v="6"/>
    <n v="394910"/>
    <m/>
    <x v="46"/>
    <m/>
    <x v="0"/>
    <n v="1203"/>
    <x v="10"/>
  </r>
  <r>
    <x v="6"/>
    <n v="394425"/>
    <m/>
    <x v="47"/>
    <m/>
    <x v="0"/>
    <n v="1048"/>
    <x v="10"/>
  </r>
  <r>
    <x v="6"/>
    <n v="395012"/>
    <m/>
    <x v="48"/>
    <m/>
    <x v="0"/>
    <n v="1330"/>
    <x v="10"/>
  </r>
  <r>
    <x v="6"/>
    <n v="394388"/>
    <m/>
    <x v="49"/>
    <m/>
    <x v="0"/>
    <n v="1099"/>
    <x v="10"/>
  </r>
  <r>
    <x v="6"/>
    <n v="395053"/>
    <m/>
    <x v="50"/>
    <m/>
    <x v="0"/>
    <n v="1295"/>
    <x v="10"/>
  </r>
  <r>
    <x v="6"/>
    <n v="395031"/>
    <m/>
    <x v="51"/>
    <m/>
    <x v="0"/>
    <n v="1106"/>
    <x v="10"/>
  </r>
  <r>
    <x v="6"/>
    <n v="394640"/>
    <m/>
    <x v="52"/>
    <m/>
    <x v="0"/>
    <n v="1091"/>
    <x v="10"/>
  </r>
  <r>
    <x v="6"/>
    <n v="395167"/>
    <m/>
    <x v="53"/>
    <m/>
    <x v="0"/>
    <n v="1086"/>
    <x v="10"/>
  </r>
  <r>
    <x v="6"/>
    <n v="753924"/>
    <m/>
    <x v="54"/>
    <m/>
    <x v="0"/>
    <n v="2333"/>
    <x v="10"/>
  </r>
  <r>
    <x v="6"/>
    <n v="395169"/>
    <m/>
    <x v="55"/>
    <m/>
    <x v="0"/>
    <n v="956"/>
    <x v="10"/>
  </r>
  <r>
    <x v="6"/>
    <n v="394619"/>
    <m/>
    <x v="56"/>
    <m/>
    <x v="0"/>
    <n v="1445"/>
    <x v="10"/>
  </r>
  <r>
    <x v="6"/>
    <n v="395238"/>
    <m/>
    <x v="57"/>
    <m/>
    <x v="0"/>
    <n v="1384"/>
    <x v="10"/>
  </r>
  <r>
    <x v="6"/>
    <n v="394415"/>
    <m/>
    <x v="58"/>
    <m/>
    <x v="0"/>
    <n v="2206"/>
    <x v="10"/>
  </r>
  <r>
    <x v="6"/>
    <n v="394312"/>
    <m/>
    <x v="59"/>
    <m/>
    <x v="0"/>
    <n v="1077"/>
    <x v="10"/>
  </r>
  <r>
    <x v="6"/>
    <n v="394308"/>
    <m/>
    <x v="60"/>
    <m/>
    <x v="0"/>
    <n v="1196"/>
    <x v="10"/>
  </r>
  <r>
    <x v="6"/>
    <n v="394938"/>
    <m/>
    <x v="61"/>
    <m/>
    <x v="0"/>
    <n v="1019"/>
    <x v="10"/>
  </r>
  <r>
    <x v="6"/>
    <n v="394908"/>
    <m/>
    <x v="62"/>
    <m/>
    <x v="0"/>
    <n v="1358"/>
    <x v="10"/>
  </r>
  <r>
    <x v="6"/>
    <n v="394357"/>
    <m/>
    <x v="63"/>
    <m/>
    <x v="0"/>
    <n v="1146"/>
    <x v="10"/>
  </r>
  <r>
    <x v="6"/>
    <n v="394753"/>
    <m/>
    <x v="64"/>
    <m/>
    <x v="0"/>
    <n v="1139"/>
    <x v="10"/>
  </r>
  <r>
    <x v="6"/>
    <n v="394653"/>
    <m/>
    <x v="65"/>
    <m/>
    <x v="0"/>
    <n v="1115"/>
    <x v="10"/>
  </r>
  <r>
    <x v="6"/>
    <n v="394952"/>
    <m/>
    <x v="66"/>
    <m/>
    <x v="0"/>
    <n v="2449"/>
    <x v="10"/>
  </r>
  <r>
    <x v="6"/>
    <n v="394318"/>
    <m/>
    <x v="67"/>
    <m/>
    <x v="0"/>
    <n v="1359"/>
    <x v="10"/>
  </r>
  <r>
    <x v="6"/>
    <n v="394561"/>
    <m/>
    <x v="68"/>
    <m/>
    <x v="0"/>
    <n v="1028"/>
    <x v="10"/>
  </r>
  <r>
    <x v="6"/>
    <n v="394367"/>
    <m/>
    <x v="69"/>
    <m/>
    <x v="0"/>
    <n v="1180"/>
    <x v="10"/>
  </r>
  <r>
    <x v="6"/>
    <n v="394521"/>
    <m/>
    <x v="70"/>
    <m/>
    <x v="0"/>
    <n v="943"/>
    <x v="10"/>
  </r>
  <r>
    <x v="6"/>
    <n v="394843"/>
    <m/>
    <x v="71"/>
    <m/>
    <x v="0"/>
    <n v="931"/>
    <x v="10"/>
  </r>
  <r>
    <x v="6"/>
    <n v="394486"/>
    <m/>
    <x v="72"/>
    <m/>
    <x v="0"/>
    <n v="1094"/>
    <x v="10"/>
  </r>
  <r>
    <x v="6"/>
    <n v="394648"/>
    <m/>
    <x v="73"/>
    <m/>
    <x v="0"/>
    <n v="1124"/>
    <x v="10"/>
  </r>
  <r>
    <x v="6"/>
    <n v="394304"/>
    <m/>
    <x v="74"/>
    <m/>
    <x v="0"/>
    <n v="887"/>
    <x v="10"/>
  </r>
  <r>
    <x v="6"/>
    <n v="753906"/>
    <m/>
    <x v="75"/>
    <m/>
    <x v="0"/>
    <n v="1520"/>
    <x v="10"/>
  </r>
  <r>
    <x v="6"/>
    <n v="394798"/>
    <m/>
    <x v="76"/>
    <m/>
    <x v="0"/>
    <n v="862"/>
    <x v="10"/>
  </r>
  <r>
    <x v="6"/>
    <n v="395134"/>
    <m/>
    <x v="77"/>
    <m/>
    <x v="0"/>
    <n v="1838"/>
    <x v="10"/>
  </r>
  <r>
    <x v="6"/>
    <n v="394457"/>
    <m/>
    <x v="78"/>
    <m/>
    <x v="0"/>
    <n v="1431"/>
    <x v="10"/>
  </r>
  <r>
    <x v="6"/>
    <n v="395143"/>
    <m/>
    <x v="79"/>
    <m/>
    <x v="0"/>
    <n v="1093"/>
    <x v="10"/>
  </r>
  <r>
    <x v="6"/>
    <n v="394484"/>
    <m/>
    <x v="80"/>
    <m/>
    <x v="0"/>
    <n v="1398"/>
    <x v="10"/>
  </r>
  <r>
    <x v="6"/>
    <n v="395235"/>
    <m/>
    <x v="81"/>
    <m/>
    <x v="0"/>
    <n v="1247"/>
    <x v="10"/>
  </r>
  <r>
    <x v="6"/>
    <n v="395224"/>
    <m/>
    <x v="82"/>
    <m/>
    <x v="0"/>
    <n v="794"/>
    <x v="10"/>
  </r>
  <r>
    <x v="6"/>
    <n v="395115"/>
    <m/>
    <x v="83"/>
    <m/>
    <x v="0"/>
    <n v="1322"/>
    <x v="10"/>
  </r>
  <r>
    <x v="6"/>
    <n v="394440"/>
    <m/>
    <x v="84"/>
    <m/>
    <x v="0"/>
    <n v="1393"/>
    <x v="10"/>
  </r>
  <r>
    <x v="6"/>
    <n v="394399"/>
    <m/>
    <x v="85"/>
    <m/>
    <x v="0"/>
    <n v="1323"/>
    <x v="10"/>
  </r>
  <r>
    <x v="6"/>
    <n v="395160"/>
    <m/>
    <x v="86"/>
    <m/>
    <x v="0"/>
    <n v="916"/>
    <x v="10"/>
  </r>
  <r>
    <x v="6"/>
    <n v="394816"/>
    <m/>
    <x v="87"/>
    <m/>
    <x v="0"/>
    <n v="1202"/>
    <x v="10"/>
  </r>
  <r>
    <x v="6"/>
    <n v="394766"/>
    <m/>
    <x v="88"/>
    <m/>
    <x v="0"/>
    <n v="1276"/>
    <x v="10"/>
  </r>
  <r>
    <x v="6"/>
    <n v="394931"/>
    <m/>
    <x v="89"/>
    <m/>
    <x v="0"/>
    <n v="1202"/>
    <x v="10"/>
  </r>
  <r>
    <x v="6"/>
    <n v="394528"/>
    <m/>
    <x v="90"/>
    <m/>
    <x v="0"/>
    <n v="1293"/>
    <x v="10"/>
  </r>
  <r>
    <x v="6"/>
    <n v="394531"/>
    <m/>
    <x v="91"/>
    <m/>
    <x v="0"/>
    <n v="1056"/>
    <x v="10"/>
  </r>
  <r>
    <x v="6"/>
    <n v="394711"/>
    <m/>
    <x v="92"/>
    <m/>
    <x v="0"/>
    <n v="1182"/>
    <x v="10"/>
  </r>
  <r>
    <x v="6"/>
    <n v="395245"/>
    <m/>
    <x v="97"/>
    <m/>
    <x v="0"/>
    <n v="690"/>
    <x v="10"/>
  </r>
  <r>
    <x v="6"/>
    <n v="394352"/>
    <m/>
    <x v="93"/>
    <m/>
    <x v="0"/>
    <n v="1015"/>
    <x v="10"/>
  </r>
  <r>
    <x v="6"/>
    <n v="395075"/>
    <m/>
    <x v="98"/>
    <m/>
    <x v="0"/>
    <n v="863"/>
    <x v="10"/>
  </r>
  <r>
    <x v="6"/>
    <n v="394666"/>
    <m/>
    <x v="94"/>
    <m/>
    <x v="0"/>
    <n v="1035"/>
    <x v="10"/>
  </r>
  <r>
    <x v="6"/>
    <n v="394957"/>
    <m/>
    <x v="99"/>
    <m/>
    <x v="0"/>
    <n v="1360"/>
    <x v="10"/>
  </r>
  <r>
    <x v="6"/>
    <n v="395113"/>
    <m/>
    <x v="100"/>
    <m/>
    <x v="0"/>
    <n v="1168"/>
    <x v="10"/>
  </r>
  <r>
    <x v="6"/>
    <n v="395006"/>
    <m/>
    <x v="95"/>
    <m/>
    <x v="0"/>
    <n v="1266"/>
    <x v="10"/>
  </r>
  <r>
    <x v="6"/>
    <n v="394549"/>
    <m/>
    <x v="101"/>
    <m/>
    <x v="0"/>
    <n v="1319"/>
    <x v="10"/>
  </r>
  <r>
    <x v="6"/>
    <n v="394995"/>
    <m/>
    <x v="102"/>
    <m/>
    <x v="0"/>
    <n v="1506"/>
    <x v="10"/>
  </r>
  <r>
    <x v="6"/>
    <n v="394602"/>
    <m/>
    <x v="96"/>
    <m/>
    <x v="0"/>
    <n v="1464"/>
    <x v="10"/>
  </r>
  <r>
    <x v="6"/>
    <n v="394405"/>
    <m/>
    <x v="103"/>
    <m/>
    <x v="0"/>
    <n v="1813"/>
    <x v="10"/>
  </r>
  <r>
    <x v="6"/>
    <n v="394623"/>
    <m/>
    <x v="104"/>
    <m/>
    <x v="0"/>
    <n v="1192"/>
    <x v="10"/>
  </r>
  <r>
    <x v="0"/>
    <n v="102001"/>
    <n v="0"/>
    <x v="0"/>
    <s v="Country"/>
    <x v="0"/>
    <n v="289500"/>
    <x v="11"/>
  </r>
  <r>
    <x v="0"/>
    <n v="394913"/>
    <n v="1"/>
    <x v="1"/>
    <s v="Msa"/>
    <x v="1"/>
    <n v="535000"/>
    <x v="11"/>
  </r>
  <r>
    <x v="0"/>
    <n v="753899"/>
    <n v="2"/>
    <x v="2"/>
    <s v="Msa"/>
    <x v="2"/>
    <n v="799900"/>
    <x v="11"/>
  </r>
  <r>
    <x v="0"/>
    <n v="394463"/>
    <n v="3"/>
    <x v="3"/>
    <s v="Msa"/>
    <x v="3"/>
    <n v="310000"/>
    <x v="11"/>
  </r>
  <r>
    <x v="0"/>
    <n v="394514"/>
    <n v="4"/>
    <x v="4"/>
    <s v="Msa"/>
    <x v="4"/>
    <n v="335400"/>
    <x v="11"/>
  </r>
  <r>
    <x v="0"/>
    <n v="394974"/>
    <n v="5"/>
    <x v="5"/>
    <s v="Msa"/>
    <x v="5"/>
    <n v="259000"/>
    <x v="11"/>
  </r>
  <r>
    <x v="0"/>
    <n v="394692"/>
    <n v="6"/>
    <x v="6"/>
    <s v="Msa"/>
    <x v="4"/>
    <n v="318000"/>
    <x v="11"/>
  </r>
  <r>
    <x v="0"/>
    <n v="395209"/>
    <n v="7"/>
    <x v="7"/>
    <s v="Msa"/>
    <x v="6"/>
    <n v="449900"/>
    <x v="11"/>
  </r>
  <r>
    <x v="0"/>
    <n v="394856"/>
    <n v="8"/>
    <x v="8"/>
    <s v="Msa"/>
    <x v="7"/>
    <n v="445000"/>
    <x v="11"/>
  </r>
  <r>
    <x v="0"/>
    <n v="394347"/>
    <n v="9"/>
    <x v="9"/>
    <s v="Msa"/>
    <x v="8"/>
    <n v="319000"/>
    <x v="11"/>
  </r>
  <r>
    <x v="0"/>
    <n v="394404"/>
    <n v="10"/>
    <x v="10"/>
    <s v="Msa"/>
    <x v="9"/>
    <n v="535000"/>
    <x v="11"/>
  </r>
  <r>
    <x v="0"/>
    <n v="395057"/>
    <n v="11"/>
    <x v="11"/>
    <s v="Msa"/>
    <x v="2"/>
    <n v="799999"/>
    <x v="11"/>
  </r>
  <r>
    <x v="0"/>
    <n v="394532"/>
    <n v="12"/>
    <x v="12"/>
    <s v="Msa"/>
    <x v="10"/>
    <n v="225900"/>
    <x v="11"/>
  </r>
  <r>
    <x v="0"/>
    <n v="395025"/>
    <n v="13"/>
    <x v="13"/>
    <s v="Msa"/>
    <x v="2"/>
    <n v="399900"/>
    <x v="11"/>
  </r>
  <r>
    <x v="0"/>
    <n v="394976"/>
    <n v="14"/>
    <x v="14"/>
    <s v="Msa"/>
    <x v="11"/>
    <n v="344000"/>
    <x v="11"/>
  </r>
  <r>
    <x v="0"/>
    <n v="395078"/>
    <n v="15"/>
    <x v="15"/>
    <s v="Msa"/>
    <x v="12"/>
    <n v="582000"/>
    <x v="11"/>
  </r>
  <r>
    <x v="0"/>
    <n v="394865"/>
    <n v="16"/>
    <x v="16"/>
    <s v="Msa"/>
    <x v="13"/>
    <n v="366386"/>
    <x v="11"/>
  </r>
  <r>
    <x v="0"/>
    <n v="395056"/>
    <n v="17"/>
    <x v="17"/>
    <s v="Msa"/>
    <x v="2"/>
    <n v="709000"/>
    <x v="11"/>
  </r>
  <r>
    <x v="0"/>
    <n v="395121"/>
    <n v="18"/>
    <x v="18"/>
    <s v="Msa"/>
    <x v="14"/>
    <n v="209000"/>
    <x v="11"/>
  </r>
  <r>
    <x v="0"/>
    <n v="395148"/>
    <n v="19"/>
    <x v="19"/>
    <s v="Msa"/>
    <x v="7"/>
    <n v="279000"/>
    <x v="11"/>
  </r>
  <r>
    <x v="0"/>
    <n v="394358"/>
    <n v="20"/>
    <x v="20"/>
    <s v="Msa"/>
    <x v="15"/>
    <n v="319000"/>
    <x v="11"/>
  </r>
  <r>
    <x v="0"/>
    <n v="394530"/>
    <n v="21"/>
    <x v="21"/>
    <s v="Msa"/>
    <x v="16"/>
    <n v="515000"/>
    <x v="11"/>
  </r>
  <r>
    <x v="0"/>
    <n v="394982"/>
    <n v="22"/>
    <x v="22"/>
    <s v="Msa"/>
    <x v="5"/>
    <n v="166900"/>
    <x v="11"/>
  </r>
  <r>
    <x v="0"/>
    <n v="394998"/>
    <n v="23"/>
    <x v="23"/>
    <s v="Msa"/>
    <x v="17"/>
    <n v="479900"/>
    <x v="11"/>
  </r>
  <r>
    <x v="0"/>
    <n v="394458"/>
    <n v="24"/>
    <x v="24"/>
    <s v="Msa"/>
    <x v="18"/>
    <n v="325000"/>
    <x v="11"/>
  </r>
  <r>
    <x v="0"/>
    <n v="395045"/>
    <n v="25"/>
    <x v="25"/>
    <s v="Msa"/>
    <x v="2"/>
    <n v="475369"/>
    <x v="11"/>
  </r>
  <r>
    <x v="0"/>
    <n v="395055"/>
    <n v="26"/>
    <x v="26"/>
    <s v="Msa"/>
    <x v="4"/>
    <n v="282500"/>
    <x v="11"/>
  </r>
  <r>
    <x v="0"/>
    <n v="394943"/>
    <n v="27"/>
    <x v="27"/>
    <s v="Msa"/>
    <x v="7"/>
    <n v="319000"/>
    <x v="11"/>
  </r>
  <r>
    <x v="0"/>
    <n v="394466"/>
    <n v="28"/>
    <x v="28"/>
    <s v="Msa"/>
    <x v="19"/>
    <n v="237000"/>
    <x v="11"/>
  </r>
  <r>
    <x v="0"/>
    <n v="394475"/>
    <n v="29"/>
    <x v="29"/>
    <s v="Msa"/>
    <x v="19"/>
    <n v="177665"/>
    <x v="11"/>
  </r>
  <r>
    <x v="0"/>
    <n v="394735"/>
    <n v="30"/>
    <x v="30"/>
    <s v="Msa"/>
    <x v="14"/>
    <n v="298500"/>
    <x v="11"/>
  </r>
  <r>
    <x v="0"/>
    <n v="394775"/>
    <n v="31"/>
    <x v="31"/>
    <s v="Msa"/>
    <x v="20"/>
    <n v="334900"/>
    <x v="11"/>
  </r>
  <r>
    <x v="0"/>
    <n v="394492"/>
    <n v="32"/>
    <x v="32"/>
    <s v="Msa"/>
    <x v="19"/>
    <n v="264900"/>
    <x v="11"/>
  </r>
  <r>
    <x v="0"/>
    <n v="394705"/>
    <n v="33"/>
    <x v="33"/>
    <s v="Msa"/>
    <x v="21"/>
    <n v="229000"/>
    <x v="11"/>
  </r>
  <r>
    <x v="0"/>
    <n v="395059"/>
    <n v="34"/>
    <x v="34"/>
    <s v="Msa"/>
    <x v="2"/>
    <n v="1098000"/>
    <x v="11"/>
  </r>
  <r>
    <x v="0"/>
    <n v="394355"/>
    <n v="35"/>
    <x v="35"/>
    <s v="Msa"/>
    <x v="4"/>
    <n v="345035"/>
    <x v="11"/>
  </r>
  <r>
    <x v="0"/>
    <n v="395194"/>
    <n v="36"/>
    <x v="36"/>
    <s v="Msa"/>
    <x v="22"/>
    <n v="277294"/>
    <x v="11"/>
  </r>
  <r>
    <x v="0"/>
    <n v="394902"/>
    <n v="37"/>
    <x v="37"/>
    <s v="Msa"/>
    <x v="23"/>
    <n v="360000"/>
    <x v="11"/>
  </r>
  <r>
    <x v="0"/>
    <n v="395005"/>
    <n v="38"/>
    <x v="38"/>
    <s v="Msa"/>
    <x v="24"/>
    <n v="374531"/>
    <x v="11"/>
  </r>
  <r>
    <x v="0"/>
    <n v="394862"/>
    <n v="39"/>
    <x v="39"/>
    <s v="Msa"/>
    <x v="25"/>
    <n v="234500"/>
    <x v="11"/>
  </r>
  <r>
    <x v="0"/>
    <n v="394714"/>
    <n v="40"/>
    <x v="40"/>
    <s v="Msa"/>
    <x v="7"/>
    <n v="299900"/>
    <x v="11"/>
  </r>
  <r>
    <x v="0"/>
    <n v="394849"/>
    <n v="41"/>
    <x v="41"/>
    <s v="Msa"/>
    <x v="23"/>
    <n v="200235"/>
    <x v="11"/>
  </r>
  <r>
    <x v="0"/>
    <n v="394935"/>
    <n v="42"/>
    <x v="42"/>
    <s v="Msa"/>
    <x v="26"/>
    <n v="247144"/>
    <x v="11"/>
  </r>
  <r>
    <x v="0"/>
    <n v="394807"/>
    <n v="43"/>
    <x v="43"/>
    <s v="Msa"/>
    <x v="27"/>
    <n v="255000"/>
    <x v="11"/>
  </r>
  <r>
    <x v="0"/>
    <n v="394669"/>
    <n v="44"/>
    <x v="44"/>
    <s v="Msa"/>
    <x v="28"/>
    <n v="299900"/>
    <x v="11"/>
  </r>
  <r>
    <x v="0"/>
    <n v="395022"/>
    <n v="45"/>
    <x v="45"/>
    <s v="Msa"/>
    <x v="22"/>
    <n v="310171"/>
    <x v="11"/>
  </r>
  <r>
    <x v="0"/>
    <n v="394910"/>
    <n v="46"/>
    <x v="46"/>
    <s v="Msa"/>
    <x v="29"/>
    <n v="259900"/>
    <x v="11"/>
  </r>
  <r>
    <x v="0"/>
    <n v="394425"/>
    <n v="47"/>
    <x v="47"/>
    <s v="Msa"/>
    <x v="1"/>
    <n v="162971"/>
    <x v="11"/>
  </r>
  <r>
    <x v="0"/>
    <n v="395012"/>
    <n v="48"/>
    <x v="48"/>
    <s v="Msa"/>
    <x v="18"/>
    <n v="355000"/>
    <x v="11"/>
  </r>
  <r>
    <x v="0"/>
    <n v="394388"/>
    <n v="49"/>
    <x v="49"/>
    <s v="Msa"/>
    <x v="30"/>
    <n v="229900"/>
    <x v="11"/>
  </r>
  <r>
    <x v="0"/>
    <n v="395053"/>
    <n v="50"/>
    <x v="50"/>
    <s v="Msa"/>
    <x v="31"/>
    <n v="430440"/>
    <x v="11"/>
  </r>
  <r>
    <x v="0"/>
    <n v="395031"/>
    <n v="51"/>
    <x v="51"/>
    <s v="Msa"/>
    <x v="1"/>
    <n v="206231"/>
    <x v="11"/>
  </r>
  <r>
    <x v="0"/>
    <n v="394640"/>
    <n v="52"/>
    <x v="52"/>
    <s v="Msa"/>
    <x v="10"/>
    <n v="289900"/>
    <x v="11"/>
  </r>
  <r>
    <x v="0"/>
    <n v="395167"/>
    <n v="53"/>
    <x v="53"/>
    <s v="Msa"/>
    <x v="11"/>
    <n v="285500"/>
    <x v="11"/>
  </r>
  <r>
    <x v="0"/>
    <n v="753924"/>
    <n v="54"/>
    <x v="54"/>
    <s v="Msa"/>
    <x v="32"/>
    <n v="862168"/>
    <x v="11"/>
  </r>
  <r>
    <x v="0"/>
    <n v="395169"/>
    <n v="55"/>
    <x v="55"/>
    <s v="Msa"/>
    <x v="26"/>
    <n v="212046"/>
    <x v="11"/>
  </r>
  <r>
    <x v="0"/>
    <n v="394619"/>
    <n v="56"/>
    <x v="56"/>
    <s v="Msa"/>
    <x v="2"/>
    <n v="320000"/>
    <x v="11"/>
  </r>
  <r>
    <x v="0"/>
    <n v="395238"/>
    <n v="57"/>
    <x v="57"/>
    <s v="Msa"/>
    <x v="9"/>
    <n v="335392"/>
    <x v="11"/>
  </r>
  <r>
    <x v="0"/>
    <n v="394415"/>
    <n v="58"/>
    <x v="58"/>
    <s v="Msa"/>
    <x v="28"/>
    <n v="846807"/>
    <x v="11"/>
  </r>
  <r>
    <x v="0"/>
    <n v="394312"/>
    <n v="59"/>
    <x v="59"/>
    <s v="Msa"/>
    <x v="33"/>
    <n v="259000"/>
    <x v="11"/>
  </r>
  <r>
    <x v="0"/>
    <n v="394308"/>
    <n v="60"/>
    <x v="60"/>
    <s v="Msa"/>
    <x v="1"/>
    <n v="248093"/>
    <x v="11"/>
  </r>
  <r>
    <x v="0"/>
    <n v="394938"/>
    <n v="61"/>
    <x v="61"/>
    <s v="Msa"/>
    <x v="34"/>
    <n v="284801"/>
    <x v="11"/>
  </r>
  <r>
    <x v="0"/>
    <n v="394908"/>
    <n v="62"/>
    <x v="62"/>
    <s v="Msa"/>
    <x v="28"/>
    <n v="290518"/>
    <x v="11"/>
  </r>
  <r>
    <x v="0"/>
    <n v="394357"/>
    <n v="63"/>
    <x v="63"/>
    <s v="Msa"/>
    <x v="2"/>
    <n v="248409"/>
    <x v="11"/>
  </r>
  <r>
    <x v="0"/>
    <n v="394753"/>
    <n v="64"/>
    <x v="64"/>
    <s v="Msa"/>
    <x v="23"/>
    <n v="255959"/>
    <x v="11"/>
  </r>
  <r>
    <x v="0"/>
    <n v="394653"/>
    <n v="65"/>
    <x v="65"/>
    <s v="Msa"/>
    <x v="35"/>
    <n v="258487"/>
    <x v="11"/>
  </r>
  <r>
    <x v="0"/>
    <n v="394952"/>
    <n v="66"/>
    <x v="66"/>
    <s v="Msa"/>
    <x v="2"/>
    <n v="725000"/>
    <x v="11"/>
  </r>
  <r>
    <x v="0"/>
    <n v="394318"/>
    <n v="67"/>
    <x v="67"/>
    <s v="Msa"/>
    <x v="5"/>
    <n v="225000"/>
    <x v="11"/>
  </r>
  <r>
    <x v="0"/>
    <n v="394561"/>
    <n v="68"/>
    <x v="68"/>
    <s v="Msa"/>
    <x v="4"/>
    <n v="194951"/>
    <x v="11"/>
  </r>
  <r>
    <x v="0"/>
    <n v="394367"/>
    <n v="69"/>
    <x v="69"/>
    <s v="Msa"/>
    <x v="29"/>
    <n v="249500"/>
    <x v="11"/>
  </r>
  <r>
    <x v="0"/>
    <n v="394521"/>
    <n v="70"/>
    <x v="70"/>
    <s v="Msa"/>
    <x v="19"/>
    <n v="154538"/>
    <x v="11"/>
  </r>
  <r>
    <x v="0"/>
    <n v="394843"/>
    <n v="71"/>
    <x v="71"/>
    <s v="Msa"/>
    <x v="4"/>
    <n v="195000"/>
    <x v="11"/>
  </r>
  <r>
    <x v="0"/>
    <n v="394486"/>
    <n v="72"/>
    <x v="72"/>
    <s v="Msa"/>
    <x v="35"/>
    <n v="227063"/>
    <x v="11"/>
  </r>
  <r>
    <x v="0"/>
    <n v="394648"/>
    <n v="73"/>
    <x v="73"/>
    <s v="Msa"/>
    <x v="18"/>
    <n v="249900"/>
    <x v="11"/>
  </r>
  <r>
    <x v="0"/>
    <n v="394304"/>
    <n v="74"/>
    <x v="74"/>
    <s v="Msa"/>
    <x v="19"/>
    <n v="149900"/>
    <x v="11"/>
  </r>
  <r>
    <x v="0"/>
    <n v="753906"/>
    <n v="75"/>
    <x v="75"/>
    <s v="Msa"/>
    <x v="7"/>
    <n v="360000"/>
    <x v="11"/>
  </r>
  <r>
    <x v="0"/>
    <n v="394798"/>
    <n v="76"/>
    <x v="76"/>
    <s v="Msa"/>
    <x v="36"/>
    <n v="174294"/>
    <x v="11"/>
  </r>
  <r>
    <x v="0"/>
    <n v="395134"/>
    <n v="77"/>
    <x v="77"/>
    <s v="Msa"/>
    <x v="2"/>
    <n v="374372"/>
    <x v="11"/>
  </r>
  <r>
    <x v="0"/>
    <n v="394457"/>
    <n v="78"/>
    <x v="78"/>
    <s v="Msa"/>
    <x v="35"/>
    <n v="358441"/>
    <x v="11"/>
  </r>
  <r>
    <x v="0"/>
    <n v="395143"/>
    <n v="79"/>
    <x v="79"/>
    <s v="Msa"/>
    <x v="1"/>
    <n v="147641"/>
    <x v="11"/>
  </r>
  <r>
    <x v="0"/>
    <n v="394484"/>
    <n v="80"/>
    <x v="80"/>
    <s v="Msa"/>
    <x v="16"/>
    <n v="418720"/>
    <x v="11"/>
  </r>
  <r>
    <x v="0"/>
    <n v="395235"/>
    <n v="81"/>
    <x v="81"/>
    <s v="Msa"/>
    <x v="18"/>
    <n v="248520"/>
    <x v="11"/>
  </r>
  <r>
    <x v="0"/>
    <n v="395224"/>
    <n v="82"/>
    <x v="82"/>
    <s v="Msa"/>
    <x v="37"/>
    <n v="189900"/>
    <x v="11"/>
  </r>
  <r>
    <x v="0"/>
    <n v="395115"/>
    <n v="83"/>
    <x v="83"/>
    <s v="Msa"/>
    <x v="9"/>
    <n v="242523"/>
    <x v="11"/>
  </r>
  <r>
    <x v="0"/>
    <n v="394440"/>
    <n v="84"/>
    <x v="84"/>
    <s v="Msa"/>
    <x v="7"/>
    <n v="243562"/>
    <x v="11"/>
  </r>
  <r>
    <x v="0"/>
    <n v="394399"/>
    <n v="85"/>
    <x v="85"/>
    <s v="Msa"/>
    <x v="38"/>
    <n v="339900"/>
    <x v="11"/>
  </r>
  <r>
    <x v="0"/>
    <n v="395160"/>
    <n v="86"/>
    <x v="86"/>
    <s v="Msa"/>
    <x v="19"/>
    <n v="135900"/>
    <x v="11"/>
  </r>
  <r>
    <x v="0"/>
    <n v="394816"/>
    <n v="87"/>
    <x v="87"/>
    <s v="Msa"/>
    <x v="25"/>
    <n v="324900"/>
    <x v="11"/>
  </r>
  <r>
    <x v="0"/>
    <n v="394766"/>
    <n v="88"/>
    <x v="88"/>
    <s v="Msa"/>
    <x v="7"/>
    <n v="232672"/>
    <x v="11"/>
  </r>
  <r>
    <x v="0"/>
    <n v="394931"/>
    <n v="89"/>
    <x v="89"/>
    <s v="Msa"/>
    <x v="31"/>
    <n v="379494"/>
    <x v="11"/>
  </r>
  <r>
    <x v="0"/>
    <n v="394528"/>
    <n v="90"/>
    <x v="90"/>
    <s v="Msa"/>
    <x v="7"/>
    <n v="271260"/>
    <x v="11"/>
  </r>
  <r>
    <x v="0"/>
    <n v="394531"/>
    <n v="91"/>
    <x v="91"/>
    <s v="Msa"/>
    <x v="39"/>
    <n v="290480"/>
    <x v="11"/>
  </r>
  <r>
    <x v="0"/>
    <n v="394711"/>
    <n v="92"/>
    <x v="92"/>
    <s v="Msa"/>
    <x v="40"/>
    <n v="226586"/>
    <x v="11"/>
  </r>
  <r>
    <x v="0"/>
    <n v="394352"/>
    <n v="94"/>
    <x v="93"/>
    <s v="Msa"/>
    <x v="8"/>
    <n v="221300"/>
    <x v="11"/>
  </r>
  <r>
    <x v="0"/>
    <n v="394666"/>
    <n v="96"/>
    <x v="94"/>
    <s v="Msa"/>
    <x v="5"/>
    <n v="227661"/>
    <x v="11"/>
  </r>
  <r>
    <x v="0"/>
    <n v="395006"/>
    <n v="100"/>
    <x v="95"/>
    <s v="Msa"/>
    <x v="31"/>
    <n v="389454"/>
    <x v="11"/>
  </r>
  <r>
    <x v="0"/>
    <n v="394602"/>
    <n v="159"/>
    <x v="96"/>
    <s v="Msa"/>
    <x v="16"/>
    <n v="444525"/>
    <x v="11"/>
  </r>
  <r>
    <x v="1"/>
    <n v="102001"/>
    <n v="0"/>
    <x v="0"/>
    <s v="Country"/>
    <x v="0"/>
    <n v="249000"/>
    <x v="11"/>
  </r>
  <r>
    <x v="1"/>
    <n v="394913"/>
    <n v="1"/>
    <x v="1"/>
    <s v="Msa"/>
    <x v="1"/>
    <n v="410000"/>
    <x v="11"/>
  </r>
  <r>
    <x v="1"/>
    <n v="753899"/>
    <n v="2"/>
    <x v="2"/>
    <s v="Msa"/>
    <x v="2"/>
    <n v="660000"/>
    <x v="11"/>
  </r>
  <r>
    <x v="1"/>
    <n v="394463"/>
    <n v="3"/>
    <x v="3"/>
    <s v="Msa"/>
    <x v="3"/>
    <n v="237500"/>
    <x v="11"/>
  </r>
  <r>
    <x v="1"/>
    <n v="394514"/>
    <n v="4"/>
    <x v="4"/>
    <s v="Msa"/>
    <x v="4"/>
    <n v="265000"/>
    <x v="11"/>
  </r>
  <r>
    <x v="1"/>
    <n v="394974"/>
    <n v="5"/>
    <x v="5"/>
    <s v="Msa"/>
    <x v="5"/>
    <n v="240675"/>
    <x v="11"/>
  </r>
  <r>
    <x v="1"/>
    <n v="394692"/>
    <n v="6"/>
    <x v="6"/>
    <s v="Msa"/>
    <x v="4"/>
    <n v="240990"/>
    <x v="11"/>
  </r>
  <r>
    <x v="1"/>
    <n v="395209"/>
    <n v="7"/>
    <x v="7"/>
    <s v="Msa"/>
    <x v="6"/>
    <n v="425000"/>
    <x v="11"/>
  </r>
  <r>
    <x v="1"/>
    <n v="394856"/>
    <n v="8"/>
    <x v="8"/>
    <s v="Msa"/>
    <x v="7"/>
    <n v="333000"/>
    <x v="11"/>
  </r>
  <r>
    <x v="1"/>
    <n v="394347"/>
    <n v="9"/>
    <x v="9"/>
    <s v="Msa"/>
    <x v="8"/>
    <n v="250000"/>
    <x v="11"/>
  </r>
  <r>
    <x v="1"/>
    <n v="394404"/>
    <n v="10"/>
    <x v="10"/>
    <s v="Msa"/>
    <x v="9"/>
    <n v="435000"/>
    <x v="11"/>
  </r>
  <r>
    <x v="1"/>
    <n v="395057"/>
    <n v="11"/>
    <x v="11"/>
    <s v="Msa"/>
    <x v="2"/>
    <n v="770000"/>
    <x v="11"/>
  </r>
  <r>
    <x v="1"/>
    <n v="394532"/>
    <n v="12"/>
    <x v="12"/>
    <s v="Msa"/>
    <x v="10"/>
    <n v="180000"/>
    <x v="11"/>
  </r>
  <r>
    <x v="1"/>
    <n v="395025"/>
    <n v="13"/>
    <x v="13"/>
    <s v="Msa"/>
    <x v="2"/>
    <n v="372000"/>
    <x v="11"/>
  </r>
  <r>
    <x v="1"/>
    <n v="394976"/>
    <n v="14"/>
    <x v="14"/>
    <s v="Msa"/>
    <x v="11"/>
    <n v="283102"/>
    <x v="11"/>
  </r>
  <r>
    <x v="1"/>
    <n v="395078"/>
    <n v="15"/>
    <x v="15"/>
    <s v="Msa"/>
    <x v="12"/>
    <n v="482500"/>
    <x v="11"/>
  </r>
  <r>
    <x v="1"/>
    <n v="394865"/>
    <n v="16"/>
    <x v="16"/>
    <s v="Msa"/>
    <x v="13"/>
    <n v="267000"/>
    <x v="11"/>
  </r>
  <r>
    <x v="1"/>
    <n v="395056"/>
    <n v="17"/>
    <x v="17"/>
    <s v="Msa"/>
    <x v="2"/>
    <n v="608000"/>
    <x v="11"/>
  </r>
  <r>
    <x v="1"/>
    <n v="395121"/>
    <n v="18"/>
    <x v="18"/>
    <s v="Msa"/>
    <x v="14"/>
    <n v="186000"/>
    <x v="11"/>
  </r>
  <r>
    <x v="1"/>
    <n v="395148"/>
    <n v="19"/>
    <x v="19"/>
    <s v="Msa"/>
    <x v="7"/>
    <n v="236000"/>
    <x v="11"/>
  </r>
  <r>
    <x v="1"/>
    <n v="394358"/>
    <n v="20"/>
    <x v="20"/>
    <s v="Msa"/>
    <x v="15"/>
    <n v="297000"/>
    <x v="11"/>
  </r>
  <r>
    <x v="1"/>
    <n v="394530"/>
    <n v="21"/>
    <x v="21"/>
    <s v="Msa"/>
    <x v="16"/>
    <n v="429900"/>
    <x v="11"/>
  </r>
  <r>
    <x v="1"/>
    <n v="394982"/>
    <n v="22"/>
    <x v="22"/>
    <s v="Msa"/>
    <x v="5"/>
    <n v="163000"/>
    <x v="11"/>
  </r>
  <r>
    <x v="1"/>
    <n v="394998"/>
    <n v="23"/>
    <x v="23"/>
    <s v="Msa"/>
    <x v="17"/>
    <n v="390000"/>
    <x v="11"/>
  </r>
  <r>
    <x v="1"/>
    <n v="394458"/>
    <n v="24"/>
    <x v="24"/>
    <s v="Msa"/>
    <x v="18"/>
    <n v="262000"/>
    <x v="11"/>
  </r>
  <r>
    <x v="1"/>
    <n v="395045"/>
    <n v="25"/>
    <x v="25"/>
    <s v="Msa"/>
    <x v="2"/>
    <n v="409250"/>
    <x v="11"/>
  </r>
  <r>
    <x v="1"/>
    <n v="395055"/>
    <n v="26"/>
    <x v="26"/>
    <s v="Msa"/>
    <x v="4"/>
    <n v="225000"/>
    <x v="11"/>
  </r>
  <r>
    <x v="1"/>
    <n v="394943"/>
    <n v="27"/>
    <x v="27"/>
    <s v="Msa"/>
    <x v="7"/>
    <n v="272000"/>
    <x v="11"/>
  </r>
  <r>
    <x v="1"/>
    <n v="394466"/>
    <n v="28"/>
    <x v="28"/>
    <s v="Msa"/>
    <x v="19"/>
    <n v="182000"/>
    <x v="11"/>
  </r>
  <r>
    <x v="1"/>
    <n v="394475"/>
    <n v="29"/>
    <x v="29"/>
    <s v="Msa"/>
    <x v="19"/>
    <n v="144000"/>
    <x v="11"/>
  </r>
  <r>
    <x v="1"/>
    <n v="394735"/>
    <n v="30"/>
    <x v="30"/>
    <s v="Msa"/>
    <x v="14"/>
    <n v="206000"/>
    <x v="11"/>
  </r>
  <r>
    <x v="1"/>
    <n v="394775"/>
    <n v="31"/>
    <x v="31"/>
    <s v="Msa"/>
    <x v="20"/>
    <n v="315000"/>
    <x v="11"/>
  </r>
  <r>
    <x v="1"/>
    <n v="394492"/>
    <n v="32"/>
    <x v="32"/>
    <s v="Msa"/>
    <x v="19"/>
    <n v="215000"/>
    <x v="11"/>
  </r>
  <r>
    <x v="1"/>
    <n v="394705"/>
    <n v="33"/>
    <x v="33"/>
    <s v="Msa"/>
    <x v="21"/>
    <n v="187500"/>
    <x v="11"/>
  </r>
  <r>
    <x v="1"/>
    <n v="395059"/>
    <n v="34"/>
    <x v="34"/>
    <s v="Msa"/>
    <x v="2"/>
    <n v="1001250"/>
    <x v="11"/>
  </r>
  <r>
    <x v="1"/>
    <n v="394355"/>
    <n v="35"/>
    <x v="35"/>
    <s v="Msa"/>
    <x v="4"/>
    <n v="307797"/>
    <x v="11"/>
  </r>
  <r>
    <x v="1"/>
    <n v="395194"/>
    <n v="36"/>
    <x v="36"/>
    <s v="Msa"/>
    <x v="22"/>
    <n v="245000"/>
    <x v="11"/>
  </r>
  <r>
    <x v="1"/>
    <n v="394902"/>
    <n v="37"/>
    <x v="37"/>
    <s v="Msa"/>
    <x v="23"/>
    <n v="294000"/>
    <x v="11"/>
  </r>
  <r>
    <x v="1"/>
    <n v="395005"/>
    <n v="38"/>
    <x v="38"/>
    <s v="Msa"/>
    <x v="24"/>
    <n v="275000"/>
    <x v="11"/>
  </r>
  <r>
    <x v="1"/>
    <n v="394862"/>
    <n v="39"/>
    <x v="39"/>
    <s v="Msa"/>
    <x v="25"/>
    <n v="200000"/>
    <x v="11"/>
  </r>
  <r>
    <x v="1"/>
    <n v="394714"/>
    <n v="40"/>
    <x v="40"/>
    <s v="Msa"/>
    <x v="7"/>
    <n v="258000"/>
    <x v="11"/>
  </r>
  <r>
    <x v="1"/>
    <n v="394849"/>
    <n v="41"/>
    <x v="41"/>
    <s v="Msa"/>
    <x v="23"/>
    <n v="170000"/>
    <x v="11"/>
  </r>
  <r>
    <x v="1"/>
    <n v="394935"/>
    <n v="42"/>
    <x v="42"/>
    <s v="Msa"/>
    <x v="26"/>
    <n v="172500"/>
    <x v="11"/>
  </r>
  <r>
    <x v="1"/>
    <n v="394807"/>
    <n v="43"/>
    <x v="43"/>
    <s v="Msa"/>
    <x v="27"/>
    <n v="185000"/>
    <x v="11"/>
  </r>
  <r>
    <x v="1"/>
    <n v="394669"/>
    <n v="44"/>
    <x v="44"/>
    <s v="Msa"/>
    <x v="28"/>
    <n v="232000"/>
    <x v="11"/>
  </r>
  <r>
    <x v="1"/>
    <n v="395022"/>
    <n v="45"/>
    <x v="45"/>
    <s v="Msa"/>
    <x v="22"/>
    <n v="249900"/>
    <x v="11"/>
  </r>
  <r>
    <x v="1"/>
    <n v="394910"/>
    <n v="46"/>
    <x v="46"/>
    <s v="Msa"/>
    <x v="29"/>
    <n v="202000"/>
    <x v="11"/>
  </r>
  <r>
    <x v="1"/>
    <n v="394425"/>
    <n v="47"/>
    <x v="47"/>
    <s v="Msa"/>
    <x v="1"/>
    <n v="152500"/>
    <x v="11"/>
  </r>
  <r>
    <x v="1"/>
    <n v="395012"/>
    <n v="48"/>
    <x v="48"/>
    <s v="Msa"/>
    <x v="18"/>
    <n v="282500"/>
    <x v="11"/>
  </r>
  <r>
    <x v="1"/>
    <n v="394388"/>
    <n v="49"/>
    <x v="49"/>
    <s v="Msa"/>
    <x v="30"/>
    <n v="199000"/>
    <x v="11"/>
  </r>
  <r>
    <x v="1"/>
    <n v="395053"/>
    <n v="50"/>
    <x v="50"/>
    <s v="Msa"/>
    <x v="31"/>
    <n v="312000"/>
    <x v="11"/>
  </r>
  <r>
    <x v="1"/>
    <n v="395031"/>
    <n v="51"/>
    <x v="51"/>
    <s v="Msa"/>
    <x v="1"/>
    <n v="141369"/>
    <x v="11"/>
  </r>
  <r>
    <x v="1"/>
    <n v="394640"/>
    <n v="52"/>
    <x v="52"/>
    <s v="Msa"/>
    <x v="10"/>
    <n v="187000"/>
    <x v="11"/>
  </r>
  <r>
    <x v="1"/>
    <n v="395167"/>
    <n v="53"/>
    <x v="53"/>
    <s v="Msa"/>
    <x v="11"/>
    <n v="220000"/>
    <x v="11"/>
  </r>
  <r>
    <x v="1"/>
    <n v="753924"/>
    <n v="54"/>
    <x v="54"/>
    <s v="Msa"/>
    <x v="32"/>
    <n v="670000"/>
    <x v="11"/>
  </r>
  <r>
    <x v="1"/>
    <n v="395169"/>
    <n v="55"/>
    <x v="55"/>
    <s v="Msa"/>
    <x v="26"/>
    <n v="161500"/>
    <x v="11"/>
  </r>
  <r>
    <x v="1"/>
    <n v="394619"/>
    <n v="56"/>
    <x v="56"/>
    <s v="Msa"/>
    <x v="2"/>
    <n v="276000"/>
    <x v="11"/>
  </r>
  <r>
    <x v="1"/>
    <n v="395238"/>
    <n v="57"/>
    <x v="57"/>
    <s v="Msa"/>
    <x v="9"/>
    <n v="270000"/>
    <x v="11"/>
  </r>
  <r>
    <x v="1"/>
    <n v="394415"/>
    <n v="58"/>
    <x v="58"/>
    <s v="Msa"/>
    <x v="28"/>
    <n v="435000"/>
    <x v="11"/>
  </r>
  <r>
    <x v="1"/>
    <n v="394312"/>
    <n v="59"/>
    <x v="59"/>
    <s v="Msa"/>
    <x v="33"/>
    <n v="206000"/>
    <x v="11"/>
  </r>
  <r>
    <x v="1"/>
    <n v="394308"/>
    <n v="60"/>
    <x v="60"/>
    <s v="Msa"/>
    <x v="1"/>
    <n v="183000"/>
    <x v="11"/>
  </r>
  <r>
    <x v="1"/>
    <n v="394938"/>
    <n v="61"/>
    <x v="61"/>
    <s v="Msa"/>
    <x v="34"/>
    <n v="190500"/>
    <x v="11"/>
  </r>
  <r>
    <x v="1"/>
    <n v="394908"/>
    <n v="62"/>
    <x v="62"/>
    <s v="Msa"/>
    <x v="28"/>
    <n v="235900"/>
    <x v="11"/>
  </r>
  <r>
    <x v="1"/>
    <n v="394357"/>
    <n v="63"/>
    <x v="63"/>
    <s v="Msa"/>
    <x v="2"/>
    <n v="235000"/>
    <x v="11"/>
  </r>
  <r>
    <x v="1"/>
    <n v="394753"/>
    <n v="64"/>
    <x v="64"/>
    <s v="Msa"/>
    <x v="23"/>
    <n v="198000"/>
    <x v="11"/>
  </r>
  <r>
    <x v="1"/>
    <n v="394653"/>
    <n v="65"/>
    <x v="65"/>
    <s v="Msa"/>
    <x v="35"/>
    <n v="209840"/>
    <x v="11"/>
  </r>
  <r>
    <x v="1"/>
    <n v="394952"/>
    <n v="66"/>
    <x v="66"/>
    <s v="Msa"/>
    <x v="2"/>
    <n v="625500"/>
    <x v="11"/>
  </r>
  <r>
    <x v="1"/>
    <n v="394318"/>
    <n v="67"/>
    <x v="67"/>
    <s v="Msa"/>
    <x v="5"/>
    <n v="192000"/>
    <x v="11"/>
  </r>
  <r>
    <x v="1"/>
    <n v="394561"/>
    <n v="68"/>
    <x v="68"/>
    <s v="Msa"/>
    <x v="4"/>
    <n v="159500"/>
    <x v="11"/>
  </r>
  <r>
    <x v="1"/>
    <n v="394367"/>
    <n v="69"/>
    <x v="69"/>
    <s v="Msa"/>
    <x v="29"/>
    <n v="205857"/>
    <x v="11"/>
  </r>
  <r>
    <x v="1"/>
    <n v="394521"/>
    <n v="70"/>
    <x v="70"/>
    <s v="Msa"/>
    <x v="19"/>
    <n v="142500"/>
    <x v="11"/>
  </r>
  <r>
    <x v="1"/>
    <n v="394843"/>
    <n v="71"/>
    <x v="71"/>
    <s v="Msa"/>
    <x v="4"/>
    <n v="139500"/>
    <x v="11"/>
  </r>
  <r>
    <x v="1"/>
    <n v="394486"/>
    <n v="72"/>
    <x v="72"/>
    <s v="Msa"/>
    <x v="35"/>
    <n v="179990"/>
    <x v="11"/>
  </r>
  <r>
    <x v="1"/>
    <n v="394648"/>
    <n v="73"/>
    <x v="73"/>
    <s v="Msa"/>
    <x v="18"/>
    <n v="153000"/>
    <x v="11"/>
  </r>
  <r>
    <x v="1"/>
    <n v="394304"/>
    <n v="74"/>
    <x v="74"/>
    <s v="Msa"/>
    <x v="19"/>
    <n v="143950"/>
    <x v="11"/>
  </r>
  <r>
    <x v="1"/>
    <n v="753906"/>
    <n v="75"/>
    <x v="75"/>
    <s v="Msa"/>
    <x v="7"/>
    <n v="302500"/>
    <x v="11"/>
  </r>
  <r>
    <x v="1"/>
    <n v="394798"/>
    <n v="76"/>
    <x v="76"/>
    <s v="Msa"/>
    <x v="36"/>
    <n v="164550"/>
    <x v="11"/>
  </r>
  <r>
    <x v="1"/>
    <n v="395134"/>
    <n v="77"/>
    <x v="77"/>
    <s v="Msa"/>
    <x v="2"/>
    <n v="407000"/>
    <x v="11"/>
  </r>
  <r>
    <x v="1"/>
    <n v="394457"/>
    <n v="78"/>
    <x v="78"/>
    <s v="Msa"/>
    <x v="35"/>
    <n v="285490"/>
    <x v="11"/>
  </r>
  <r>
    <x v="1"/>
    <n v="395143"/>
    <n v="79"/>
    <x v="79"/>
    <s v="Msa"/>
    <x v="1"/>
    <n v="140000"/>
    <x v="11"/>
  </r>
  <r>
    <x v="1"/>
    <n v="394484"/>
    <n v="80"/>
    <x v="80"/>
    <s v="Msa"/>
    <x v="16"/>
    <n v="310000"/>
    <x v="11"/>
  </r>
  <r>
    <x v="1"/>
    <n v="395235"/>
    <n v="81"/>
    <x v="81"/>
    <s v="Msa"/>
    <x v="18"/>
    <n v="176500"/>
    <x v="11"/>
  </r>
  <r>
    <x v="1"/>
    <n v="395224"/>
    <n v="82"/>
    <x v="82"/>
    <s v="Msa"/>
    <x v="37"/>
    <n v="145000"/>
    <x v="11"/>
  </r>
  <r>
    <x v="1"/>
    <n v="395115"/>
    <n v="83"/>
    <x v="83"/>
    <s v="Msa"/>
    <x v="9"/>
    <n v="220000"/>
    <x v="11"/>
  </r>
  <r>
    <x v="1"/>
    <n v="394440"/>
    <n v="84"/>
    <x v="84"/>
    <s v="Msa"/>
    <x v="7"/>
    <n v="247605"/>
    <x v="11"/>
  </r>
  <r>
    <x v="1"/>
    <n v="394399"/>
    <n v="85"/>
    <x v="85"/>
    <s v="Msa"/>
    <x v="38"/>
    <n v="277675"/>
    <x v="11"/>
  </r>
  <r>
    <x v="1"/>
    <n v="395160"/>
    <n v="86"/>
    <x v="86"/>
    <s v="Msa"/>
    <x v="19"/>
    <n v="115900"/>
    <x v="11"/>
  </r>
  <r>
    <x v="1"/>
    <n v="394816"/>
    <n v="87"/>
    <x v="87"/>
    <s v="Msa"/>
    <x v="25"/>
    <n v="268750"/>
    <x v="11"/>
  </r>
  <r>
    <x v="1"/>
    <n v="394766"/>
    <n v="88"/>
    <x v="88"/>
    <s v="Msa"/>
    <x v="7"/>
    <n v="204900"/>
    <x v="11"/>
  </r>
  <r>
    <x v="1"/>
    <n v="394931"/>
    <n v="89"/>
    <x v="89"/>
    <s v="Msa"/>
    <x v="31"/>
    <n v="275000"/>
    <x v="11"/>
  </r>
  <r>
    <x v="1"/>
    <n v="394528"/>
    <n v="90"/>
    <x v="90"/>
    <s v="Msa"/>
    <x v="7"/>
    <n v="218500"/>
    <x v="11"/>
  </r>
  <r>
    <x v="1"/>
    <n v="394531"/>
    <n v="91"/>
    <x v="91"/>
    <s v="Msa"/>
    <x v="39"/>
    <n v="203000"/>
    <x v="11"/>
  </r>
  <r>
    <x v="1"/>
    <n v="394711"/>
    <n v="92"/>
    <x v="92"/>
    <s v="Msa"/>
    <x v="40"/>
    <n v="179950"/>
    <x v="11"/>
  </r>
  <r>
    <x v="1"/>
    <n v="394352"/>
    <n v="94"/>
    <x v="93"/>
    <s v="Msa"/>
    <x v="8"/>
    <n v="181000"/>
    <x v="11"/>
  </r>
  <r>
    <x v="1"/>
    <n v="394666"/>
    <n v="96"/>
    <x v="94"/>
    <s v="Msa"/>
    <x v="5"/>
    <n v="184450"/>
    <x v="11"/>
  </r>
  <r>
    <x v="1"/>
    <n v="395006"/>
    <n v="100"/>
    <x v="95"/>
    <s v="Msa"/>
    <x v="31"/>
    <n v="320000"/>
    <x v="11"/>
  </r>
  <r>
    <x v="1"/>
    <n v="394602"/>
    <n v="159"/>
    <x v="96"/>
    <s v="Msa"/>
    <x v="16"/>
    <n v="398325"/>
    <x v="11"/>
  </r>
  <r>
    <x v="2"/>
    <n v="102001"/>
    <n v="0"/>
    <x v="0"/>
    <s v="Country"/>
    <x v="0"/>
    <n v="1424530"/>
    <x v="11"/>
  </r>
  <r>
    <x v="2"/>
    <n v="394913"/>
    <n v="1"/>
    <x v="1"/>
    <s v="Msa"/>
    <x v="1"/>
    <n v="61015"/>
    <x v="11"/>
  </r>
  <r>
    <x v="2"/>
    <n v="753899"/>
    <n v="2"/>
    <x v="2"/>
    <s v="Msa"/>
    <x v="2"/>
    <n v="23448"/>
    <x v="11"/>
  </r>
  <r>
    <x v="2"/>
    <n v="394463"/>
    <n v="3"/>
    <x v="3"/>
    <s v="Msa"/>
    <x v="3"/>
    <n v="41344"/>
    <x v="11"/>
  </r>
  <r>
    <x v="2"/>
    <n v="394514"/>
    <n v="4"/>
    <x v="4"/>
    <s v="Msa"/>
    <x v="4"/>
    <n v="29711"/>
    <x v="11"/>
  </r>
  <r>
    <x v="2"/>
    <n v="394974"/>
    <n v="5"/>
    <x v="5"/>
    <s v="Msa"/>
    <x v="5"/>
    <n v="26328"/>
    <x v="11"/>
  </r>
  <r>
    <x v="2"/>
    <n v="394692"/>
    <n v="6"/>
    <x v="6"/>
    <s v="Msa"/>
    <x v="4"/>
    <n v="35768"/>
    <x v="11"/>
  </r>
  <r>
    <x v="2"/>
    <n v="395209"/>
    <n v="7"/>
    <x v="7"/>
    <s v="Msa"/>
    <x v="6"/>
    <n v="20484"/>
    <x v="11"/>
  </r>
  <r>
    <x v="2"/>
    <n v="394856"/>
    <n v="8"/>
    <x v="8"/>
    <s v="Msa"/>
    <x v="7"/>
    <n v="32224"/>
    <x v="11"/>
  </r>
  <r>
    <x v="2"/>
    <n v="394347"/>
    <n v="9"/>
    <x v="9"/>
    <s v="Msa"/>
    <x v="8"/>
    <n v="30957"/>
    <x v="11"/>
  </r>
  <r>
    <x v="2"/>
    <n v="394404"/>
    <n v="10"/>
    <x v="10"/>
    <s v="Msa"/>
    <x v="9"/>
    <n v="10681"/>
    <x v="11"/>
  </r>
  <r>
    <x v="2"/>
    <n v="395057"/>
    <n v="11"/>
    <x v="11"/>
    <s v="Msa"/>
    <x v="2"/>
    <n v="6147"/>
    <x v="11"/>
  </r>
  <r>
    <x v="2"/>
    <n v="394532"/>
    <n v="12"/>
    <x v="12"/>
    <s v="Msa"/>
    <x v="10"/>
    <n v="17324"/>
    <x v="11"/>
  </r>
  <r>
    <x v="2"/>
    <n v="395025"/>
    <n v="13"/>
    <x v="13"/>
    <s v="Msa"/>
    <x v="2"/>
    <n v="19579"/>
    <x v="11"/>
  </r>
  <r>
    <x v="2"/>
    <n v="394976"/>
    <n v="14"/>
    <x v="14"/>
    <s v="Msa"/>
    <x v="11"/>
    <n v="24322"/>
    <x v="11"/>
  </r>
  <r>
    <x v="2"/>
    <n v="395078"/>
    <n v="15"/>
    <x v="15"/>
    <s v="Msa"/>
    <x v="12"/>
    <n v="10652"/>
    <x v="11"/>
  </r>
  <r>
    <x v="2"/>
    <n v="394865"/>
    <n v="16"/>
    <x v="16"/>
    <s v="Msa"/>
    <x v="13"/>
    <n v="12377"/>
    <x v="11"/>
  </r>
  <r>
    <x v="2"/>
    <n v="395056"/>
    <n v="17"/>
    <x v="17"/>
    <s v="Msa"/>
    <x v="2"/>
    <n v="7794"/>
    <x v="11"/>
  </r>
  <r>
    <x v="2"/>
    <n v="395121"/>
    <n v="18"/>
    <x v="18"/>
    <s v="Msa"/>
    <x v="14"/>
    <n v="13036"/>
    <x v="11"/>
  </r>
  <r>
    <x v="2"/>
    <n v="395148"/>
    <n v="19"/>
    <x v="19"/>
    <s v="Msa"/>
    <x v="7"/>
    <n v="18085"/>
    <x v="11"/>
  </r>
  <r>
    <x v="2"/>
    <n v="394358"/>
    <n v="20"/>
    <x v="20"/>
    <s v="Msa"/>
    <x v="15"/>
    <n v="12647"/>
    <x v="11"/>
  </r>
  <r>
    <x v="2"/>
    <n v="394530"/>
    <n v="21"/>
    <x v="21"/>
    <s v="Msa"/>
    <x v="16"/>
    <n v="12496"/>
    <x v="11"/>
  </r>
  <r>
    <x v="2"/>
    <n v="394982"/>
    <n v="22"/>
    <x v="22"/>
    <s v="Msa"/>
    <x v="5"/>
    <n v="9972"/>
    <x v="11"/>
  </r>
  <r>
    <x v="2"/>
    <n v="394998"/>
    <n v="23"/>
    <x v="23"/>
    <s v="Msa"/>
    <x v="17"/>
    <n v="9257"/>
    <x v="11"/>
  </r>
  <r>
    <x v="2"/>
    <n v="394458"/>
    <n v="24"/>
    <x v="24"/>
    <s v="Msa"/>
    <x v="18"/>
    <n v="10156"/>
    <x v="11"/>
  </r>
  <r>
    <x v="2"/>
    <n v="395045"/>
    <n v="25"/>
    <x v="25"/>
    <s v="Msa"/>
    <x v="2"/>
    <n v="7453"/>
    <x v="11"/>
  </r>
  <r>
    <x v="2"/>
    <n v="395055"/>
    <n v="26"/>
    <x v="26"/>
    <s v="Msa"/>
    <x v="4"/>
    <n v="12723"/>
    <x v="11"/>
  </r>
  <r>
    <x v="2"/>
    <n v="394943"/>
    <n v="27"/>
    <x v="27"/>
    <s v="Msa"/>
    <x v="7"/>
    <n v="12251"/>
    <x v="11"/>
  </r>
  <r>
    <x v="2"/>
    <n v="394466"/>
    <n v="28"/>
    <x v="28"/>
    <s v="Msa"/>
    <x v="19"/>
    <n v="8407"/>
    <x v="11"/>
  </r>
  <r>
    <x v="2"/>
    <n v="394475"/>
    <n v="29"/>
    <x v="29"/>
    <s v="Msa"/>
    <x v="19"/>
    <n v="11422"/>
    <x v="11"/>
  </r>
  <r>
    <x v="2"/>
    <n v="394735"/>
    <n v="30"/>
    <x v="30"/>
    <s v="Msa"/>
    <x v="14"/>
    <n v="9408"/>
    <x v="11"/>
  </r>
  <r>
    <x v="2"/>
    <n v="394775"/>
    <n v="31"/>
    <x v="31"/>
    <s v="Msa"/>
    <x v="20"/>
    <n v="10401"/>
    <x v="11"/>
  </r>
  <r>
    <x v="2"/>
    <n v="394492"/>
    <n v="32"/>
    <x v="32"/>
    <s v="Msa"/>
    <x v="19"/>
    <n v="5710"/>
    <x v="11"/>
  </r>
  <r>
    <x v="2"/>
    <n v="394705"/>
    <n v="33"/>
    <x v="33"/>
    <s v="Msa"/>
    <x v="21"/>
    <n v="7571"/>
    <x v="11"/>
  </r>
  <r>
    <x v="2"/>
    <n v="395059"/>
    <n v="34"/>
    <x v="34"/>
    <s v="Msa"/>
    <x v="2"/>
    <n v="2355"/>
    <x v="11"/>
  </r>
  <r>
    <x v="2"/>
    <n v="394355"/>
    <n v="35"/>
    <x v="35"/>
    <s v="Msa"/>
    <x v="4"/>
    <n v="8946"/>
    <x v="11"/>
  </r>
  <r>
    <x v="2"/>
    <n v="395194"/>
    <n v="36"/>
    <x v="36"/>
    <s v="Msa"/>
    <x v="22"/>
    <n v="10529"/>
    <x v="11"/>
  </r>
  <r>
    <x v="2"/>
    <n v="394902"/>
    <n v="37"/>
    <x v="37"/>
    <s v="Msa"/>
    <x v="23"/>
    <n v="10657"/>
    <x v="11"/>
  </r>
  <r>
    <x v="2"/>
    <n v="395005"/>
    <n v="38"/>
    <x v="38"/>
    <s v="Msa"/>
    <x v="24"/>
    <n v="6292"/>
    <x v="11"/>
  </r>
  <r>
    <x v="2"/>
    <n v="394862"/>
    <n v="39"/>
    <x v="39"/>
    <s v="Msa"/>
    <x v="25"/>
    <n v="3358"/>
    <x v="11"/>
  </r>
  <r>
    <x v="2"/>
    <n v="394714"/>
    <n v="40"/>
    <x v="40"/>
    <s v="Msa"/>
    <x v="7"/>
    <n v="10121"/>
    <x v="11"/>
  </r>
  <r>
    <x v="2"/>
    <n v="394849"/>
    <n v="41"/>
    <x v="41"/>
    <s v="Msa"/>
    <x v="23"/>
    <n v="6160"/>
    <x v="11"/>
  </r>
  <r>
    <x v="2"/>
    <n v="394935"/>
    <n v="42"/>
    <x v="42"/>
    <s v="Msa"/>
    <x v="26"/>
    <n v="7868"/>
    <x v="11"/>
  </r>
  <r>
    <x v="2"/>
    <n v="394807"/>
    <n v="43"/>
    <x v="43"/>
    <s v="Msa"/>
    <x v="27"/>
    <n v="5211"/>
    <x v="11"/>
  </r>
  <r>
    <x v="2"/>
    <n v="394669"/>
    <n v="44"/>
    <x v="44"/>
    <s v="Msa"/>
    <x v="28"/>
    <n v="5091"/>
    <x v="11"/>
  </r>
  <r>
    <x v="2"/>
    <n v="395022"/>
    <n v="45"/>
    <x v="45"/>
    <s v="Msa"/>
    <x v="22"/>
    <n v="5015"/>
    <x v="11"/>
  </r>
  <r>
    <x v="2"/>
    <n v="394910"/>
    <n v="46"/>
    <x v="46"/>
    <s v="Msa"/>
    <x v="29"/>
    <n v="3711"/>
    <x v="11"/>
  </r>
  <r>
    <x v="2"/>
    <n v="394425"/>
    <n v="47"/>
    <x v="47"/>
    <s v="Msa"/>
    <x v="1"/>
    <n v="3043"/>
    <x v="11"/>
  </r>
  <r>
    <x v="2"/>
    <n v="395012"/>
    <n v="48"/>
    <x v="48"/>
    <s v="Msa"/>
    <x v="18"/>
    <n v="6748"/>
    <x v="11"/>
  </r>
  <r>
    <x v="2"/>
    <n v="394388"/>
    <n v="49"/>
    <x v="49"/>
    <s v="Msa"/>
    <x v="30"/>
    <n v="6159"/>
    <x v="11"/>
  </r>
  <r>
    <x v="2"/>
    <n v="395053"/>
    <n v="50"/>
    <x v="50"/>
    <s v="Msa"/>
    <x v="31"/>
    <n v="4147"/>
    <x v="11"/>
  </r>
  <r>
    <x v="2"/>
    <n v="395031"/>
    <n v="51"/>
    <x v="51"/>
    <s v="Msa"/>
    <x v="1"/>
    <n v="3329"/>
    <x v="11"/>
  </r>
  <r>
    <x v="2"/>
    <n v="394640"/>
    <n v="52"/>
    <x v="52"/>
    <s v="Msa"/>
    <x v="10"/>
    <n v="3342"/>
    <x v="11"/>
  </r>
  <r>
    <x v="2"/>
    <n v="395167"/>
    <n v="53"/>
    <x v="53"/>
    <s v="Msa"/>
    <x v="11"/>
    <n v="4529"/>
    <x v="11"/>
  </r>
  <r>
    <x v="2"/>
    <n v="753924"/>
    <n v="54"/>
    <x v="54"/>
    <s v="Msa"/>
    <x v="32"/>
    <n v="2277"/>
    <x v="11"/>
  </r>
  <r>
    <x v="2"/>
    <n v="395169"/>
    <n v="55"/>
    <x v="55"/>
    <s v="Msa"/>
    <x v="26"/>
    <n v="5462"/>
    <x v="11"/>
  </r>
  <r>
    <x v="2"/>
    <n v="394619"/>
    <n v="56"/>
    <x v="56"/>
    <s v="Msa"/>
    <x v="2"/>
    <n v="2386"/>
    <x v="11"/>
  </r>
  <r>
    <x v="2"/>
    <n v="395238"/>
    <n v="57"/>
    <x v="57"/>
    <s v="Msa"/>
    <x v="9"/>
    <n v="3193"/>
    <x v="11"/>
  </r>
  <r>
    <x v="2"/>
    <n v="394415"/>
    <n v="58"/>
    <x v="58"/>
    <s v="Msa"/>
    <x v="28"/>
    <n v="5127"/>
    <x v="11"/>
  </r>
  <r>
    <x v="2"/>
    <n v="394312"/>
    <n v="59"/>
    <x v="59"/>
    <s v="Msa"/>
    <x v="33"/>
    <n v="3775"/>
    <x v="11"/>
  </r>
  <r>
    <x v="2"/>
    <n v="394308"/>
    <n v="60"/>
    <x v="60"/>
    <s v="Msa"/>
    <x v="1"/>
    <n v="2860"/>
    <x v="11"/>
  </r>
  <r>
    <x v="2"/>
    <n v="394938"/>
    <n v="61"/>
    <x v="61"/>
    <s v="Msa"/>
    <x v="34"/>
    <n v="3595"/>
    <x v="11"/>
  </r>
  <r>
    <x v="2"/>
    <n v="394908"/>
    <n v="62"/>
    <x v="62"/>
    <s v="Msa"/>
    <x v="28"/>
    <n v="3167"/>
    <x v="11"/>
  </r>
  <r>
    <x v="2"/>
    <n v="394357"/>
    <n v="63"/>
    <x v="63"/>
    <s v="Msa"/>
    <x v="2"/>
    <n v="3066"/>
    <x v="11"/>
  </r>
  <r>
    <x v="2"/>
    <n v="394753"/>
    <n v="64"/>
    <x v="64"/>
    <s v="Msa"/>
    <x v="23"/>
    <n v="4484"/>
    <x v="11"/>
  </r>
  <r>
    <x v="2"/>
    <n v="394653"/>
    <n v="65"/>
    <x v="65"/>
    <s v="Msa"/>
    <x v="35"/>
    <n v="5148"/>
    <x v="11"/>
  </r>
  <r>
    <x v="2"/>
    <n v="394952"/>
    <n v="66"/>
    <x v="66"/>
    <s v="Msa"/>
    <x v="2"/>
    <n v="1975"/>
    <x v="11"/>
  </r>
  <r>
    <x v="2"/>
    <n v="394318"/>
    <n v="67"/>
    <x v="67"/>
    <s v="Msa"/>
    <x v="5"/>
    <n v="4039"/>
    <x v="11"/>
  </r>
  <r>
    <x v="2"/>
    <n v="394561"/>
    <n v="68"/>
    <x v="68"/>
    <s v="Msa"/>
    <x v="4"/>
    <n v="3834"/>
    <x v="11"/>
  </r>
  <r>
    <x v="2"/>
    <n v="394367"/>
    <n v="69"/>
    <x v="69"/>
    <s v="Msa"/>
    <x v="29"/>
    <n v="4687"/>
    <x v="11"/>
  </r>
  <r>
    <x v="2"/>
    <n v="394521"/>
    <n v="70"/>
    <x v="70"/>
    <s v="Msa"/>
    <x v="19"/>
    <n v="3090"/>
    <x v="11"/>
  </r>
  <r>
    <x v="2"/>
    <n v="394843"/>
    <n v="71"/>
    <x v="71"/>
    <s v="Msa"/>
    <x v="4"/>
    <n v="2311"/>
    <x v="11"/>
  </r>
  <r>
    <x v="2"/>
    <n v="394486"/>
    <n v="72"/>
    <x v="72"/>
    <s v="Msa"/>
    <x v="35"/>
    <n v="4378"/>
    <x v="11"/>
  </r>
  <r>
    <x v="2"/>
    <n v="394648"/>
    <n v="73"/>
    <x v="73"/>
    <s v="Msa"/>
    <x v="18"/>
    <n v="2378"/>
    <x v="11"/>
  </r>
  <r>
    <x v="2"/>
    <n v="394304"/>
    <n v="74"/>
    <x v="74"/>
    <s v="Msa"/>
    <x v="19"/>
    <n v="3595"/>
    <x v="11"/>
  </r>
  <r>
    <x v="2"/>
    <n v="753906"/>
    <n v="75"/>
    <x v="75"/>
    <s v="Msa"/>
    <x v="7"/>
    <n v="7832"/>
    <x v="11"/>
  </r>
  <r>
    <x v="2"/>
    <n v="394798"/>
    <n v="76"/>
    <x v="76"/>
    <s v="Msa"/>
    <x v="36"/>
    <n v="5359"/>
    <x v="11"/>
  </r>
  <r>
    <x v="2"/>
    <n v="395134"/>
    <n v="77"/>
    <x v="77"/>
    <s v="Msa"/>
    <x v="2"/>
    <n v="1790"/>
    <x v="11"/>
  </r>
  <r>
    <x v="2"/>
    <n v="394457"/>
    <n v="78"/>
    <x v="78"/>
    <s v="Msa"/>
    <x v="35"/>
    <n v="6318"/>
    <x v="11"/>
  </r>
  <r>
    <x v="2"/>
    <n v="395143"/>
    <n v="79"/>
    <x v="79"/>
    <s v="Msa"/>
    <x v="1"/>
    <n v="2679"/>
    <x v="11"/>
  </r>
  <r>
    <x v="2"/>
    <n v="394484"/>
    <n v="80"/>
    <x v="80"/>
    <s v="Msa"/>
    <x v="16"/>
    <n v="3045"/>
    <x v="11"/>
  </r>
  <r>
    <x v="2"/>
    <n v="395235"/>
    <n v="81"/>
    <x v="81"/>
    <s v="Msa"/>
    <x v="18"/>
    <n v="2331"/>
    <x v="11"/>
  </r>
  <r>
    <x v="2"/>
    <n v="395224"/>
    <n v="82"/>
    <x v="82"/>
    <s v="Msa"/>
    <x v="37"/>
    <n v="2810"/>
    <x v="11"/>
  </r>
  <r>
    <x v="2"/>
    <n v="395115"/>
    <n v="83"/>
    <x v="83"/>
    <s v="Msa"/>
    <x v="9"/>
    <n v="1840"/>
    <x v="11"/>
  </r>
  <r>
    <x v="2"/>
    <n v="394440"/>
    <n v="84"/>
    <x v="84"/>
    <s v="Msa"/>
    <x v="7"/>
    <n v="11898"/>
    <x v="11"/>
  </r>
  <r>
    <x v="2"/>
    <n v="394399"/>
    <n v="85"/>
    <x v="85"/>
    <s v="Msa"/>
    <x v="38"/>
    <n v="3942"/>
    <x v="11"/>
  </r>
  <r>
    <x v="2"/>
    <n v="395160"/>
    <n v="86"/>
    <x v="86"/>
    <s v="Msa"/>
    <x v="19"/>
    <n v="2292"/>
    <x v="11"/>
  </r>
  <r>
    <x v="2"/>
    <n v="394816"/>
    <n v="87"/>
    <x v="87"/>
    <s v="Msa"/>
    <x v="25"/>
    <n v="2257"/>
    <x v="11"/>
  </r>
  <r>
    <x v="2"/>
    <n v="394766"/>
    <n v="88"/>
    <x v="88"/>
    <s v="Msa"/>
    <x v="7"/>
    <n v="4556"/>
    <x v="11"/>
  </r>
  <r>
    <x v="2"/>
    <n v="394931"/>
    <n v="89"/>
    <x v="89"/>
    <s v="Msa"/>
    <x v="31"/>
    <n v="2699"/>
    <x v="11"/>
  </r>
  <r>
    <x v="2"/>
    <n v="394528"/>
    <n v="90"/>
    <x v="90"/>
    <s v="Msa"/>
    <x v="7"/>
    <n v="4788"/>
    <x v="11"/>
  </r>
  <r>
    <x v="2"/>
    <n v="394531"/>
    <n v="91"/>
    <x v="91"/>
    <s v="Msa"/>
    <x v="39"/>
    <n v="4038"/>
    <x v="11"/>
  </r>
  <r>
    <x v="2"/>
    <n v="394711"/>
    <n v="92"/>
    <x v="92"/>
    <s v="Msa"/>
    <x v="40"/>
    <n v="2841"/>
    <x v="11"/>
  </r>
  <r>
    <x v="2"/>
    <n v="394352"/>
    <n v="94"/>
    <x v="93"/>
    <s v="Msa"/>
    <x v="8"/>
    <n v="3592"/>
    <x v="11"/>
  </r>
  <r>
    <x v="2"/>
    <n v="394666"/>
    <n v="96"/>
    <x v="94"/>
    <s v="Msa"/>
    <x v="5"/>
    <n v="2240"/>
    <x v="11"/>
  </r>
  <r>
    <x v="2"/>
    <n v="395006"/>
    <n v="100"/>
    <x v="95"/>
    <s v="Msa"/>
    <x v="31"/>
    <n v="3152"/>
    <x v="11"/>
  </r>
  <r>
    <x v="2"/>
    <n v="394602"/>
    <n v="159"/>
    <x v="96"/>
    <s v="Msa"/>
    <x v="16"/>
    <n v="2756"/>
    <x v="11"/>
  </r>
  <r>
    <x v="3"/>
    <n v="102001"/>
    <n v="0"/>
    <x v="0"/>
    <s v="Country"/>
    <x v="0"/>
    <n v="43"/>
    <x v="11"/>
  </r>
  <r>
    <x v="3"/>
    <n v="394913"/>
    <n v="1"/>
    <x v="1"/>
    <s v="Msa"/>
    <x v="1"/>
    <n v="67"/>
    <x v="11"/>
  </r>
  <r>
    <x v="3"/>
    <n v="753899"/>
    <n v="2"/>
    <x v="2"/>
    <s v="Msa"/>
    <x v="2"/>
    <n v="38"/>
    <x v="11"/>
  </r>
  <r>
    <x v="3"/>
    <n v="394463"/>
    <n v="3"/>
    <x v="3"/>
    <s v="Msa"/>
    <x v="3"/>
    <n v="52"/>
    <x v="11"/>
  </r>
  <r>
    <x v="3"/>
    <n v="394514"/>
    <n v="4"/>
    <x v="4"/>
    <s v="Msa"/>
    <x v="4"/>
    <n v="40"/>
    <x v="11"/>
  </r>
  <r>
    <x v="3"/>
    <n v="394974"/>
    <n v="5"/>
    <x v="5"/>
    <s v="Msa"/>
    <x v="5"/>
    <n v="45"/>
    <x v="11"/>
  </r>
  <r>
    <x v="3"/>
    <n v="394692"/>
    <n v="6"/>
    <x v="6"/>
    <s v="Msa"/>
    <x v="4"/>
    <n v="39"/>
    <x v="11"/>
  </r>
  <r>
    <x v="3"/>
    <n v="395209"/>
    <n v="7"/>
    <x v="7"/>
    <s v="Msa"/>
    <x v="6"/>
    <n v="38"/>
    <x v="11"/>
  </r>
  <r>
    <x v="3"/>
    <n v="394856"/>
    <n v="8"/>
    <x v="8"/>
    <s v="Msa"/>
    <x v="7"/>
    <n v="47"/>
    <x v="11"/>
  </r>
  <r>
    <x v="3"/>
    <n v="394347"/>
    <n v="9"/>
    <x v="9"/>
    <s v="Msa"/>
    <x v="8"/>
    <n v="30"/>
    <x v="11"/>
  </r>
  <r>
    <x v="3"/>
    <n v="394404"/>
    <n v="10"/>
    <x v="10"/>
    <s v="Msa"/>
    <x v="9"/>
    <n v="32"/>
    <x v="11"/>
  </r>
  <r>
    <x v="3"/>
    <n v="395057"/>
    <n v="11"/>
    <x v="11"/>
    <s v="Msa"/>
    <x v="2"/>
    <n v="30"/>
    <x v="11"/>
  </r>
  <r>
    <x v="3"/>
    <n v="394532"/>
    <n v="12"/>
    <x v="12"/>
    <s v="Msa"/>
    <x v="10"/>
    <n v="35"/>
    <x v="11"/>
  </r>
  <r>
    <x v="3"/>
    <n v="395025"/>
    <n v="13"/>
    <x v="13"/>
    <s v="Msa"/>
    <x v="2"/>
    <n v="43"/>
    <x v="11"/>
  </r>
  <r>
    <x v="3"/>
    <n v="394976"/>
    <n v="14"/>
    <x v="14"/>
    <s v="Msa"/>
    <x v="11"/>
    <n v="37"/>
    <x v="11"/>
  </r>
  <r>
    <x v="3"/>
    <n v="395078"/>
    <n v="15"/>
    <x v="15"/>
    <s v="Msa"/>
    <x v="12"/>
    <n v="38"/>
    <x v="11"/>
  </r>
  <r>
    <x v="3"/>
    <n v="394865"/>
    <n v="16"/>
    <x v="16"/>
    <s v="Msa"/>
    <x v="13"/>
    <n v="46"/>
    <x v="11"/>
  </r>
  <r>
    <x v="3"/>
    <n v="395056"/>
    <n v="17"/>
    <x v="17"/>
    <s v="Msa"/>
    <x v="2"/>
    <n v="40"/>
    <x v="11"/>
  </r>
  <r>
    <x v="3"/>
    <n v="395121"/>
    <n v="18"/>
    <x v="18"/>
    <s v="Msa"/>
    <x v="14"/>
    <n v="44"/>
    <x v="11"/>
  </r>
  <r>
    <x v="3"/>
    <n v="395148"/>
    <n v="19"/>
    <x v="19"/>
    <s v="Msa"/>
    <x v="7"/>
    <n v="30"/>
    <x v="11"/>
  </r>
  <r>
    <x v="3"/>
    <n v="394358"/>
    <n v="20"/>
    <x v="20"/>
    <s v="Msa"/>
    <x v="15"/>
    <n v="50"/>
    <x v="11"/>
  </r>
  <r>
    <x v="3"/>
    <n v="394530"/>
    <n v="21"/>
    <x v="21"/>
    <s v="Msa"/>
    <x v="16"/>
    <n v="30"/>
    <x v="11"/>
  </r>
  <r>
    <x v="3"/>
    <n v="394982"/>
    <n v="22"/>
    <x v="22"/>
    <s v="Msa"/>
    <x v="5"/>
    <n v="48"/>
    <x v="11"/>
  </r>
  <r>
    <x v="3"/>
    <n v="394998"/>
    <n v="23"/>
    <x v="23"/>
    <s v="Msa"/>
    <x v="17"/>
    <n v="40"/>
    <x v="11"/>
  </r>
  <r>
    <x v="3"/>
    <n v="394458"/>
    <n v="24"/>
    <x v="24"/>
    <s v="Msa"/>
    <x v="18"/>
    <n v="27"/>
    <x v="11"/>
  </r>
  <r>
    <x v="3"/>
    <n v="395045"/>
    <n v="25"/>
    <x v="25"/>
    <s v="Msa"/>
    <x v="2"/>
    <n v="34"/>
    <x v="11"/>
  </r>
  <r>
    <x v="3"/>
    <n v="395055"/>
    <n v="26"/>
    <x v="26"/>
    <s v="Msa"/>
    <x v="4"/>
    <n v="41"/>
    <x v="11"/>
  </r>
  <r>
    <x v="3"/>
    <n v="394943"/>
    <n v="27"/>
    <x v="27"/>
    <s v="Msa"/>
    <x v="7"/>
    <n v="30"/>
    <x v="11"/>
  </r>
  <r>
    <x v="3"/>
    <n v="394466"/>
    <n v="28"/>
    <x v="28"/>
    <s v="Msa"/>
    <x v="19"/>
    <n v="30"/>
    <x v="11"/>
  </r>
  <r>
    <x v="3"/>
    <n v="394475"/>
    <n v="29"/>
    <x v="29"/>
    <s v="Msa"/>
    <x v="19"/>
    <n v="55"/>
    <x v="11"/>
  </r>
  <r>
    <x v="3"/>
    <n v="394735"/>
    <n v="30"/>
    <x v="30"/>
    <s v="Msa"/>
    <x v="14"/>
    <n v="29"/>
    <x v="11"/>
  </r>
  <r>
    <x v="3"/>
    <n v="394775"/>
    <n v="31"/>
    <x v="31"/>
    <s v="Msa"/>
    <x v="20"/>
    <n v="33"/>
    <x v="11"/>
  </r>
  <r>
    <x v="3"/>
    <n v="394492"/>
    <n v="32"/>
    <x v="32"/>
    <s v="Msa"/>
    <x v="19"/>
    <n v="24"/>
    <x v="11"/>
  </r>
  <r>
    <x v="3"/>
    <n v="394705"/>
    <n v="33"/>
    <x v="33"/>
    <s v="Msa"/>
    <x v="21"/>
    <n v="31"/>
    <x v="11"/>
  </r>
  <r>
    <x v="3"/>
    <n v="395059"/>
    <n v="34"/>
    <x v="34"/>
    <s v="Msa"/>
    <x v="2"/>
    <n v="36"/>
    <x v="11"/>
  </r>
  <r>
    <x v="3"/>
    <n v="394355"/>
    <n v="35"/>
    <x v="35"/>
    <s v="Msa"/>
    <x v="4"/>
    <n v="41"/>
    <x v="11"/>
  </r>
  <r>
    <x v="3"/>
    <n v="395194"/>
    <n v="36"/>
    <x v="36"/>
    <s v="Msa"/>
    <x v="22"/>
    <n v="73"/>
    <x v="11"/>
  </r>
  <r>
    <x v="3"/>
    <n v="394902"/>
    <n v="37"/>
    <x v="37"/>
    <s v="Msa"/>
    <x v="23"/>
    <n v="29"/>
    <x v="11"/>
  </r>
  <r>
    <x v="3"/>
    <n v="395005"/>
    <n v="38"/>
    <x v="38"/>
    <s v="Msa"/>
    <x v="24"/>
    <n v="52"/>
    <x v="11"/>
  </r>
  <r>
    <x v="3"/>
    <n v="394862"/>
    <n v="39"/>
    <x v="39"/>
    <s v="Msa"/>
    <x v="25"/>
    <n v="37"/>
    <x v="11"/>
  </r>
  <r>
    <x v="3"/>
    <n v="394714"/>
    <n v="40"/>
    <x v="40"/>
    <s v="Msa"/>
    <x v="7"/>
    <n v="45"/>
    <x v="11"/>
  </r>
  <r>
    <x v="3"/>
    <n v="394849"/>
    <n v="41"/>
    <x v="41"/>
    <s v="Msa"/>
    <x v="23"/>
    <n v="33"/>
    <x v="11"/>
  </r>
  <r>
    <x v="3"/>
    <n v="394935"/>
    <n v="42"/>
    <x v="42"/>
    <s v="Msa"/>
    <x v="26"/>
    <n v="45"/>
    <x v="11"/>
  </r>
  <r>
    <x v="3"/>
    <n v="394807"/>
    <n v="43"/>
    <x v="43"/>
    <s v="Msa"/>
    <x v="27"/>
    <n v="35"/>
    <x v="11"/>
  </r>
  <r>
    <x v="3"/>
    <n v="394669"/>
    <n v="44"/>
    <x v="44"/>
    <s v="Msa"/>
    <x v="28"/>
    <n v="55"/>
    <x v="11"/>
  </r>
  <r>
    <x v="3"/>
    <n v="395022"/>
    <n v="45"/>
    <x v="45"/>
    <s v="Msa"/>
    <x v="22"/>
    <n v="27"/>
    <x v="11"/>
  </r>
  <r>
    <x v="3"/>
    <n v="394910"/>
    <n v="46"/>
    <x v="46"/>
    <s v="Msa"/>
    <x v="29"/>
    <n v="43"/>
    <x v="11"/>
  </r>
  <r>
    <x v="3"/>
    <n v="394425"/>
    <n v="47"/>
    <x v="47"/>
    <s v="Msa"/>
    <x v="1"/>
    <n v="38"/>
    <x v="11"/>
  </r>
  <r>
    <x v="3"/>
    <n v="395012"/>
    <n v="48"/>
    <x v="48"/>
    <s v="Msa"/>
    <x v="18"/>
    <n v="19"/>
    <x v="11"/>
  </r>
  <r>
    <x v="3"/>
    <n v="394388"/>
    <n v="49"/>
    <x v="49"/>
    <s v="Msa"/>
    <x v="30"/>
    <n v="32"/>
    <x v="11"/>
  </r>
  <r>
    <x v="3"/>
    <n v="395053"/>
    <n v="50"/>
    <x v="50"/>
    <s v="Msa"/>
    <x v="31"/>
    <n v="30"/>
    <x v="11"/>
  </r>
  <r>
    <x v="3"/>
    <n v="395031"/>
    <n v="51"/>
    <x v="51"/>
    <s v="Msa"/>
    <x v="1"/>
    <n v="45"/>
    <x v="11"/>
  </r>
  <r>
    <x v="3"/>
    <n v="394640"/>
    <n v="52"/>
    <x v="52"/>
    <s v="Msa"/>
    <x v="10"/>
    <n v="19"/>
    <x v="11"/>
  </r>
  <r>
    <x v="3"/>
    <n v="395167"/>
    <n v="53"/>
    <x v="53"/>
    <s v="Msa"/>
    <x v="11"/>
    <n v="25"/>
    <x v="11"/>
  </r>
  <r>
    <x v="3"/>
    <n v="395169"/>
    <n v="55"/>
    <x v="55"/>
    <s v="Msa"/>
    <x v="26"/>
    <n v="59"/>
    <x v="11"/>
  </r>
  <r>
    <x v="3"/>
    <n v="394619"/>
    <n v="56"/>
    <x v="56"/>
    <s v="Msa"/>
    <x v="2"/>
    <n v="33"/>
    <x v="11"/>
  </r>
  <r>
    <x v="3"/>
    <n v="395238"/>
    <n v="57"/>
    <x v="57"/>
    <s v="Msa"/>
    <x v="9"/>
    <n v="42"/>
    <x v="11"/>
  </r>
  <r>
    <x v="3"/>
    <n v="394415"/>
    <n v="58"/>
    <x v="58"/>
    <s v="Msa"/>
    <x v="28"/>
    <n v="56"/>
    <x v="11"/>
  </r>
  <r>
    <x v="3"/>
    <n v="394312"/>
    <n v="59"/>
    <x v="59"/>
    <s v="Msa"/>
    <x v="33"/>
    <n v="39"/>
    <x v="11"/>
  </r>
  <r>
    <x v="3"/>
    <n v="394308"/>
    <n v="60"/>
    <x v="60"/>
    <s v="Msa"/>
    <x v="1"/>
    <n v="59"/>
    <x v="11"/>
  </r>
  <r>
    <x v="3"/>
    <n v="394938"/>
    <n v="61"/>
    <x v="61"/>
    <s v="Msa"/>
    <x v="34"/>
    <n v="32"/>
    <x v="11"/>
  </r>
  <r>
    <x v="3"/>
    <n v="394908"/>
    <n v="62"/>
    <x v="62"/>
    <s v="Msa"/>
    <x v="28"/>
    <n v="49"/>
    <x v="11"/>
  </r>
  <r>
    <x v="3"/>
    <n v="394357"/>
    <n v="63"/>
    <x v="63"/>
    <s v="Msa"/>
    <x v="2"/>
    <n v="45"/>
    <x v="11"/>
  </r>
  <r>
    <x v="3"/>
    <n v="394753"/>
    <n v="64"/>
    <x v="64"/>
    <s v="Msa"/>
    <x v="23"/>
    <n v="34"/>
    <x v="11"/>
  </r>
  <r>
    <x v="3"/>
    <n v="394653"/>
    <n v="65"/>
    <x v="65"/>
    <s v="Msa"/>
    <x v="35"/>
    <n v="37"/>
    <x v="11"/>
  </r>
  <r>
    <x v="3"/>
    <n v="394952"/>
    <n v="66"/>
    <x v="66"/>
    <s v="Msa"/>
    <x v="2"/>
    <n v="41"/>
    <x v="11"/>
  </r>
  <r>
    <x v="3"/>
    <n v="394318"/>
    <n v="67"/>
    <x v="67"/>
    <s v="Msa"/>
    <x v="5"/>
    <n v="55"/>
    <x v="11"/>
  </r>
  <r>
    <x v="3"/>
    <n v="394561"/>
    <n v="68"/>
    <x v="68"/>
    <s v="Msa"/>
    <x v="4"/>
    <n v="48"/>
    <x v="11"/>
  </r>
  <r>
    <x v="3"/>
    <n v="394367"/>
    <n v="69"/>
    <x v="69"/>
    <s v="Msa"/>
    <x v="29"/>
    <n v="82"/>
    <x v="11"/>
  </r>
  <r>
    <x v="3"/>
    <n v="394521"/>
    <n v="70"/>
    <x v="70"/>
    <s v="Msa"/>
    <x v="19"/>
    <n v="40"/>
    <x v="11"/>
  </r>
  <r>
    <x v="3"/>
    <n v="394843"/>
    <n v="71"/>
    <x v="71"/>
    <s v="Msa"/>
    <x v="4"/>
    <n v="76"/>
    <x v="11"/>
  </r>
  <r>
    <x v="3"/>
    <n v="394486"/>
    <n v="72"/>
    <x v="72"/>
    <s v="Msa"/>
    <x v="35"/>
    <n v="33"/>
    <x v="11"/>
  </r>
  <r>
    <x v="3"/>
    <n v="394648"/>
    <n v="73"/>
    <x v="73"/>
    <s v="Msa"/>
    <x v="18"/>
    <n v="31"/>
    <x v="11"/>
  </r>
  <r>
    <x v="3"/>
    <n v="394304"/>
    <n v="74"/>
    <x v="74"/>
    <s v="Msa"/>
    <x v="19"/>
    <n v="50"/>
    <x v="11"/>
  </r>
  <r>
    <x v="3"/>
    <n v="753906"/>
    <n v="75"/>
    <x v="75"/>
    <s v="Msa"/>
    <x v="7"/>
    <n v="42"/>
    <x v="11"/>
  </r>
  <r>
    <x v="3"/>
    <n v="394798"/>
    <n v="76"/>
    <x v="76"/>
    <s v="Msa"/>
    <x v="36"/>
    <n v="64"/>
    <x v="11"/>
  </r>
  <r>
    <x v="3"/>
    <n v="395134"/>
    <n v="77"/>
    <x v="77"/>
    <s v="Msa"/>
    <x v="2"/>
    <n v="34"/>
    <x v="11"/>
  </r>
  <r>
    <x v="3"/>
    <n v="394457"/>
    <n v="78"/>
    <x v="78"/>
    <s v="Msa"/>
    <x v="35"/>
    <n v="39"/>
    <x v="11"/>
  </r>
  <r>
    <x v="3"/>
    <n v="395143"/>
    <n v="79"/>
    <x v="79"/>
    <s v="Msa"/>
    <x v="1"/>
    <n v="65"/>
    <x v="11"/>
  </r>
  <r>
    <x v="3"/>
    <n v="394484"/>
    <n v="80"/>
    <x v="80"/>
    <s v="Msa"/>
    <x v="16"/>
    <n v="29"/>
    <x v="11"/>
  </r>
  <r>
    <x v="3"/>
    <n v="395235"/>
    <n v="81"/>
    <x v="81"/>
    <s v="Msa"/>
    <x v="18"/>
    <n v="30"/>
    <x v="11"/>
  </r>
  <r>
    <x v="3"/>
    <n v="395224"/>
    <n v="82"/>
    <x v="82"/>
    <s v="Msa"/>
    <x v="37"/>
    <n v="38"/>
    <x v="11"/>
  </r>
  <r>
    <x v="3"/>
    <n v="395115"/>
    <n v="83"/>
    <x v="83"/>
    <s v="Msa"/>
    <x v="9"/>
    <n v="35"/>
    <x v="11"/>
  </r>
  <r>
    <x v="3"/>
    <n v="394440"/>
    <n v="84"/>
    <x v="84"/>
    <s v="Msa"/>
    <x v="7"/>
    <n v="49"/>
    <x v="11"/>
  </r>
  <r>
    <x v="3"/>
    <n v="394399"/>
    <n v="85"/>
    <x v="85"/>
    <s v="Msa"/>
    <x v="38"/>
    <n v="30"/>
    <x v="11"/>
  </r>
  <r>
    <x v="3"/>
    <n v="395160"/>
    <n v="86"/>
    <x v="86"/>
    <s v="Msa"/>
    <x v="19"/>
    <n v="48"/>
    <x v="11"/>
  </r>
  <r>
    <x v="3"/>
    <n v="394816"/>
    <n v="87"/>
    <x v="87"/>
    <s v="Msa"/>
    <x v="25"/>
    <n v="70"/>
    <x v="11"/>
  </r>
  <r>
    <x v="3"/>
    <n v="394766"/>
    <n v="88"/>
    <x v="88"/>
    <s v="Msa"/>
    <x v="7"/>
    <n v="39"/>
    <x v="11"/>
  </r>
  <r>
    <x v="3"/>
    <n v="394931"/>
    <n v="89"/>
    <x v="89"/>
    <s v="Msa"/>
    <x v="31"/>
    <n v="26"/>
    <x v="11"/>
  </r>
  <r>
    <x v="3"/>
    <n v="394528"/>
    <n v="90"/>
    <x v="90"/>
    <s v="Msa"/>
    <x v="7"/>
    <n v="47"/>
    <x v="11"/>
  </r>
  <r>
    <x v="3"/>
    <n v="394531"/>
    <n v="91"/>
    <x v="91"/>
    <s v="Msa"/>
    <x v="39"/>
    <n v="44"/>
    <x v="11"/>
  </r>
  <r>
    <x v="3"/>
    <n v="394711"/>
    <n v="92"/>
    <x v="92"/>
    <s v="Msa"/>
    <x v="40"/>
    <n v="60"/>
    <x v="11"/>
  </r>
  <r>
    <x v="3"/>
    <n v="394352"/>
    <n v="94"/>
    <x v="93"/>
    <s v="Msa"/>
    <x v="8"/>
    <n v="36"/>
    <x v="11"/>
  </r>
  <r>
    <x v="3"/>
    <n v="394666"/>
    <n v="96"/>
    <x v="94"/>
    <s v="Msa"/>
    <x v="5"/>
    <n v="33"/>
    <x v="11"/>
  </r>
  <r>
    <x v="3"/>
    <n v="395006"/>
    <n v="100"/>
    <x v="95"/>
    <s v="Msa"/>
    <x v="31"/>
    <n v="20"/>
    <x v="11"/>
  </r>
  <r>
    <x v="3"/>
    <n v="394602"/>
    <n v="159"/>
    <x v="96"/>
    <s v="Msa"/>
    <x v="16"/>
    <n v="40"/>
    <x v="11"/>
  </r>
  <r>
    <x v="4"/>
    <n v="102001"/>
    <n v="0"/>
    <x v="0"/>
    <s v="Country"/>
    <x v="0"/>
    <n v="0.1013"/>
    <x v="11"/>
  </r>
  <r>
    <x v="4"/>
    <n v="394913"/>
    <n v="1"/>
    <x v="1"/>
    <s v="Msa"/>
    <x v="1"/>
    <n v="8.48E-2"/>
    <x v="11"/>
  </r>
  <r>
    <x v="4"/>
    <n v="753899"/>
    <n v="2"/>
    <x v="2"/>
    <s v="Msa"/>
    <x v="2"/>
    <n v="0.112"/>
    <x v="11"/>
  </r>
  <r>
    <x v="4"/>
    <n v="394463"/>
    <n v="3"/>
    <x v="3"/>
    <s v="Msa"/>
    <x v="3"/>
    <n v="0.1239"/>
    <x v="11"/>
  </r>
  <r>
    <x v="4"/>
    <n v="394514"/>
    <n v="4"/>
    <x v="4"/>
    <s v="Msa"/>
    <x v="4"/>
    <n v="0.14610000000000001"/>
    <x v="11"/>
  </r>
  <r>
    <x v="4"/>
    <n v="394974"/>
    <n v="5"/>
    <x v="5"/>
    <s v="Msa"/>
    <x v="5"/>
    <n v="0.12670000000000001"/>
    <x v="11"/>
  </r>
  <r>
    <x v="4"/>
    <n v="394692"/>
    <n v="6"/>
    <x v="6"/>
    <s v="Msa"/>
    <x v="4"/>
    <n v="0.1226"/>
    <x v="11"/>
  </r>
  <r>
    <x v="4"/>
    <n v="395209"/>
    <n v="7"/>
    <x v="7"/>
    <s v="Msa"/>
    <x v="6"/>
    <n v="0.1203"/>
    <x v="11"/>
  </r>
  <r>
    <x v="4"/>
    <n v="394856"/>
    <n v="8"/>
    <x v="8"/>
    <s v="Msa"/>
    <x v="7"/>
    <n v="0.14149999999999999"/>
    <x v="11"/>
  </r>
  <r>
    <x v="4"/>
    <n v="394347"/>
    <n v="9"/>
    <x v="9"/>
    <s v="Msa"/>
    <x v="8"/>
    <n v="0.1273"/>
    <x v="11"/>
  </r>
  <r>
    <x v="4"/>
    <n v="394404"/>
    <n v="10"/>
    <x v="10"/>
    <s v="Msa"/>
    <x v="9"/>
    <n v="0.1081"/>
    <x v="11"/>
  </r>
  <r>
    <x v="4"/>
    <n v="395057"/>
    <n v="11"/>
    <x v="11"/>
    <s v="Msa"/>
    <x v="2"/>
    <n v="0.1008"/>
    <x v="11"/>
  </r>
  <r>
    <x v="4"/>
    <n v="394532"/>
    <n v="12"/>
    <x v="12"/>
    <s v="Msa"/>
    <x v="10"/>
    <n v="0.14000000000000001"/>
    <x v="11"/>
  </r>
  <r>
    <x v="4"/>
    <n v="395025"/>
    <n v="13"/>
    <x v="13"/>
    <s v="Msa"/>
    <x v="2"/>
    <n v="0.1263"/>
    <x v="11"/>
  </r>
  <r>
    <x v="4"/>
    <n v="394976"/>
    <n v="14"/>
    <x v="14"/>
    <s v="Msa"/>
    <x v="11"/>
    <n v="0.17829999999999999"/>
    <x v="11"/>
  </r>
  <r>
    <x v="4"/>
    <n v="395078"/>
    <n v="15"/>
    <x v="15"/>
    <s v="Msa"/>
    <x v="12"/>
    <n v="0.1278"/>
    <x v="11"/>
  </r>
  <r>
    <x v="4"/>
    <n v="394865"/>
    <n v="16"/>
    <x v="16"/>
    <s v="Msa"/>
    <x v="13"/>
    <n v="9.5600000000000004E-2"/>
    <x v="11"/>
  </r>
  <r>
    <x v="4"/>
    <n v="395056"/>
    <n v="17"/>
    <x v="17"/>
    <s v="Msa"/>
    <x v="2"/>
    <n v="0.14499999999999999"/>
    <x v="11"/>
  </r>
  <r>
    <x v="4"/>
    <n v="395121"/>
    <n v="18"/>
    <x v="18"/>
    <s v="Msa"/>
    <x v="14"/>
    <n v="0.1191"/>
    <x v="11"/>
  </r>
  <r>
    <x v="4"/>
    <n v="395148"/>
    <n v="19"/>
    <x v="19"/>
    <s v="Msa"/>
    <x v="7"/>
    <n v="0.1767"/>
    <x v="11"/>
  </r>
  <r>
    <x v="4"/>
    <n v="394358"/>
    <n v="20"/>
    <x v="20"/>
    <s v="Msa"/>
    <x v="15"/>
    <n v="0.14360000000000001"/>
    <x v="11"/>
  </r>
  <r>
    <x v="4"/>
    <n v="394530"/>
    <n v="21"/>
    <x v="21"/>
    <s v="Msa"/>
    <x v="16"/>
    <n v="0.1482"/>
    <x v="11"/>
  </r>
  <r>
    <x v="4"/>
    <n v="394982"/>
    <n v="22"/>
    <x v="22"/>
    <s v="Msa"/>
    <x v="5"/>
    <n v="0.1"/>
    <x v="11"/>
  </r>
  <r>
    <x v="4"/>
    <n v="394998"/>
    <n v="23"/>
    <x v="23"/>
    <s v="Msa"/>
    <x v="17"/>
    <n v="0.12429999999999999"/>
    <x v="11"/>
  </r>
  <r>
    <x v="4"/>
    <n v="394458"/>
    <n v="24"/>
    <x v="24"/>
    <s v="Msa"/>
    <x v="18"/>
    <n v="0.13400000000000001"/>
    <x v="11"/>
  </r>
  <r>
    <x v="4"/>
    <n v="395045"/>
    <n v="25"/>
    <x v="25"/>
    <s v="Msa"/>
    <x v="2"/>
    <n v="0.14230000000000001"/>
    <x v="11"/>
  </r>
  <r>
    <x v="4"/>
    <n v="395055"/>
    <n v="26"/>
    <x v="26"/>
    <s v="Msa"/>
    <x v="4"/>
    <n v="0.14199999999999999"/>
    <x v="11"/>
  </r>
  <r>
    <x v="4"/>
    <n v="394943"/>
    <n v="27"/>
    <x v="27"/>
    <s v="Msa"/>
    <x v="7"/>
    <n v="0.15210000000000001"/>
    <x v="11"/>
  </r>
  <r>
    <x v="4"/>
    <n v="394466"/>
    <n v="28"/>
    <x v="28"/>
    <s v="Msa"/>
    <x v="19"/>
    <n v="0.12970000000000001"/>
    <x v="11"/>
  </r>
  <r>
    <x v="4"/>
    <n v="394475"/>
    <n v="29"/>
    <x v="29"/>
    <s v="Msa"/>
    <x v="19"/>
    <n v="0.1089"/>
    <x v="11"/>
  </r>
  <r>
    <x v="4"/>
    <n v="394735"/>
    <n v="30"/>
    <x v="30"/>
    <s v="Msa"/>
    <x v="14"/>
    <n v="0.1211"/>
    <x v="11"/>
  </r>
  <r>
    <x v="4"/>
    <n v="394775"/>
    <n v="31"/>
    <x v="31"/>
    <s v="Msa"/>
    <x v="20"/>
    <n v="0.16880000000000001"/>
    <x v="11"/>
  </r>
  <r>
    <x v="4"/>
    <n v="394492"/>
    <n v="32"/>
    <x v="32"/>
    <s v="Msa"/>
    <x v="19"/>
    <n v="0.1603"/>
    <x v="11"/>
  </r>
  <r>
    <x v="4"/>
    <n v="394705"/>
    <n v="33"/>
    <x v="33"/>
    <s v="Msa"/>
    <x v="21"/>
    <n v="0.14499999999999999"/>
    <x v="11"/>
  </r>
  <r>
    <x v="4"/>
    <n v="395059"/>
    <n v="34"/>
    <x v="34"/>
    <s v="Msa"/>
    <x v="2"/>
    <n v="0.11260000000000001"/>
    <x v="11"/>
  </r>
  <r>
    <x v="4"/>
    <n v="394355"/>
    <n v="35"/>
    <x v="35"/>
    <s v="Msa"/>
    <x v="4"/>
    <n v="0.14699999999999999"/>
    <x v="11"/>
  </r>
  <r>
    <x v="4"/>
    <n v="395194"/>
    <n v="36"/>
    <x v="36"/>
    <s v="Msa"/>
    <x v="22"/>
    <n v="0.11020000000000001"/>
    <x v="11"/>
  </r>
  <r>
    <x v="4"/>
    <n v="394902"/>
    <n v="37"/>
    <x v="37"/>
    <s v="Msa"/>
    <x v="23"/>
    <n v="0.1147"/>
    <x v="11"/>
  </r>
  <r>
    <x v="4"/>
    <n v="395005"/>
    <n v="38"/>
    <x v="38"/>
    <s v="Msa"/>
    <x v="24"/>
    <n v="0.10970000000000001"/>
    <x v="11"/>
  </r>
  <r>
    <x v="4"/>
    <n v="394862"/>
    <n v="39"/>
    <x v="39"/>
    <s v="Msa"/>
    <x v="25"/>
    <n v="0.1009"/>
    <x v="11"/>
  </r>
  <r>
    <x v="4"/>
    <n v="394714"/>
    <n v="40"/>
    <x v="40"/>
    <s v="Msa"/>
    <x v="7"/>
    <n v="0.14330000000000001"/>
    <x v="11"/>
  </r>
  <r>
    <x v="4"/>
    <n v="394849"/>
    <n v="41"/>
    <x v="41"/>
    <s v="Msa"/>
    <x v="23"/>
    <n v="0.1002"/>
    <x v="11"/>
  </r>
  <r>
    <x v="4"/>
    <n v="394935"/>
    <n v="42"/>
    <x v="42"/>
    <s v="Msa"/>
    <x v="26"/>
    <n v="0.1416"/>
    <x v="11"/>
  </r>
  <r>
    <x v="4"/>
    <n v="394807"/>
    <n v="43"/>
    <x v="43"/>
    <s v="Msa"/>
    <x v="27"/>
    <n v="0.12959999999999999"/>
    <x v="11"/>
  </r>
  <r>
    <x v="4"/>
    <n v="394669"/>
    <n v="44"/>
    <x v="44"/>
    <s v="Msa"/>
    <x v="28"/>
    <n v="0.1145"/>
    <x v="11"/>
  </r>
  <r>
    <x v="4"/>
    <n v="395022"/>
    <n v="45"/>
    <x v="45"/>
    <s v="Msa"/>
    <x v="22"/>
    <n v="9.9000000000000005E-2"/>
    <x v="11"/>
  </r>
  <r>
    <x v="4"/>
    <n v="394910"/>
    <n v="46"/>
    <x v="46"/>
    <s v="Msa"/>
    <x v="29"/>
    <n v="0.1273"/>
    <x v="11"/>
  </r>
  <r>
    <x v="4"/>
    <n v="394425"/>
    <n v="47"/>
    <x v="47"/>
    <s v="Msa"/>
    <x v="1"/>
    <n v="0.11169999999999999"/>
    <x v="11"/>
  </r>
  <r>
    <x v="4"/>
    <n v="395012"/>
    <n v="48"/>
    <x v="48"/>
    <s v="Msa"/>
    <x v="18"/>
    <n v="0.12590000000000001"/>
    <x v="11"/>
  </r>
  <r>
    <x v="4"/>
    <n v="394388"/>
    <n v="49"/>
    <x v="49"/>
    <s v="Msa"/>
    <x v="30"/>
    <n v="8.9399999999999993E-2"/>
    <x v="11"/>
  </r>
  <r>
    <x v="4"/>
    <n v="395053"/>
    <n v="50"/>
    <x v="50"/>
    <s v="Msa"/>
    <x v="31"/>
    <n v="0.1406"/>
    <x v="11"/>
  </r>
  <r>
    <x v="4"/>
    <n v="395031"/>
    <n v="51"/>
    <x v="51"/>
    <s v="Msa"/>
    <x v="1"/>
    <n v="9.6699999999999994E-2"/>
    <x v="11"/>
  </r>
  <r>
    <x v="4"/>
    <n v="394640"/>
    <n v="52"/>
    <x v="52"/>
    <s v="Msa"/>
    <x v="10"/>
    <n v="0.13239999999999999"/>
    <x v="11"/>
  </r>
  <r>
    <x v="4"/>
    <n v="395167"/>
    <n v="53"/>
    <x v="53"/>
    <s v="Msa"/>
    <x v="11"/>
    <n v="0.1227"/>
    <x v="11"/>
  </r>
  <r>
    <x v="4"/>
    <n v="753924"/>
    <n v="54"/>
    <x v="54"/>
    <s v="Msa"/>
    <x v="32"/>
    <n v="9.7299999999999998E-2"/>
    <x v="11"/>
  </r>
  <r>
    <x v="4"/>
    <n v="395169"/>
    <n v="55"/>
    <x v="55"/>
    <s v="Msa"/>
    <x v="26"/>
    <n v="0.11409999999999999"/>
    <x v="11"/>
  </r>
  <r>
    <x v="4"/>
    <n v="394619"/>
    <n v="56"/>
    <x v="56"/>
    <s v="Msa"/>
    <x v="2"/>
    <n v="0.1366"/>
    <x v="11"/>
  </r>
  <r>
    <x v="4"/>
    <n v="395238"/>
    <n v="57"/>
    <x v="57"/>
    <s v="Msa"/>
    <x v="9"/>
    <n v="0.129"/>
    <x v="11"/>
  </r>
  <r>
    <x v="4"/>
    <n v="394415"/>
    <n v="58"/>
    <x v="58"/>
    <s v="Msa"/>
    <x v="28"/>
    <n v="7.3899999999999993E-2"/>
    <x v="11"/>
  </r>
  <r>
    <x v="4"/>
    <n v="394312"/>
    <n v="59"/>
    <x v="59"/>
    <s v="Msa"/>
    <x v="33"/>
    <n v="0.13089999999999999"/>
    <x v="11"/>
  </r>
  <r>
    <x v="4"/>
    <n v="394308"/>
    <n v="60"/>
    <x v="60"/>
    <s v="Msa"/>
    <x v="1"/>
    <n v="9.8299999999999998E-2"/>
    <x v="11"/>
  </r>
  <r>
    <x v="4"/>
    <n v="394938"/>
    <n v="61"/>
    <x v="61"/>
    <s v="Msa"/>
    <x v="34"/>
    <n v="9.9099999999999994E-2"/>
    <x v="11"/>
  </r>
  <r>
    <x v="4"/>
    <n v="394908"/>
    <n v="62"/>
    <x v="62"/>
    <s v="Msa"/>
    <x v="28"/>
    <n v="0.1032"/>
    <x v="11"/>
  </r>
  <r>
    <x v="4"/>
    <n v="394357"/>
    <n v="63"/>
    <x v="63"/>
    <s v="Msa"/>
    <x v="2"/>
    <n v="0.1118"/>
    <x v="11"/>
  </r>
  <r>
    <x v="4"/>
    <n v="394753"/>
    <n v="64"/>
    <x v="64"/>
    <s v="Msa"/>
    <x v="23"/>
    <n v="0.1009"/>
    <x v="11"/>
  </r>
  <r>
    <x v="4"/>
    <n v="394653"/>
    <n v="65"/>
    <x v="65"/>
    <s v="Msa"/>
    <x v="35"/>
    <n v="0.1046"/>
    <x v="11"/>
  </r>
  <r>
    <x v="4"/>
    <n v="394952"/>
    <n v="66"/>
    <x v="66"/>
    <s v="Msa"/>
    <x v="2"/>
    <n v="0.1232"/>
    <x v="11"/>
  </r>
  <r>
    <x v="4"/>
    <n v="394318"/>
    <n v="67"/>
    <x v="67"/>
    <s v="Msa"/>
    <x v="5"/>
    <n v="0.1211"/>
    <x v="11"/>
  </r>
  <r>
    <x v="4"/>
    <n v="394561"/>
    <n v="68"/>
    <x v="68"/>
    <s v="Msa"/>
    <x v="4"/>
    <n v="7.0900000000000005E-2"/>
    <x v="11"/>
  </r>
  <r>
    <x v="4"/>
    <n v="394367"/>
    <n v="69"/>
    <x v="69"/>
    <s v="Msa"/>
    <x v="29"/>
    <n v="0.10199999999999999"/>
    <x v="11"/>
  </r>
  <r>
    <x v="4"/>
    <n v="394521"/>
    <n v="70"/>
    <x v="70"/>
    <s v="Msa"/>
    <x v="19"/>
    <n v="0.13880000000000001"/>
    <x v="11"/>
  </r>
  <r>
    <x v="4"/>
    <n v="394843"/>
    <n v="71"/>
    <x v="71"/>
    <s v="Msa"/>
    <x v="4"/>
    <n v="6.7100000000000007E-2"/>
    <x v="11"/>
  </r>
  <r>
    <x v="4"/>
    <n v="394486"/>
    <n v="72"/>
    <x v="72"/>
    <s v="Msa"/>
    <x v="35"/>
    <n v="0.09"/>
    <x v="11"/>
  </r>
  <r>
    <x v="4"/>
    <n v="394648"/>
    <n v="73"/>
    <x v="73"/>
    <s v="Msa"/>
    <x v="18"/>
    <n v="0.1138"/>
    <x v="11"/>
  </r>
  <r>
    <x v="4"/>
    <n v="394304"/>
    <n v="74"/>
    <x v="74"/>
    <s v="Msa"/>
    <x v="19"/>
    <n v="0.1144"/>
    <x v="11"/>
  </r>
  <r>
    <x v="4"/>
    <n v="753906"/>
    <n v="75"/>
    <x v="75"/>
    <s v="Msa"/>
    <x v="7"/>
    <n v="0.1492"/>
    <x v="11"/>
  </r>
  <r>
    <x v="4"/>
    <n v="394798"/>
    <n v="76"/>
    <x v="76"/>
    <s v="Msa"/>
    <x v="36"/>
    <n v="9.4299999999999995E-2"/>
    <x v="11"/>
  </r>
  <r>
    <x v="4"/>
    <n v="395134"/>
    <n v="77"/>
    <x v="77"/>
    <s v="Msa"/>
    <x v="2"/>
    <n v="0.15440000000000001"/>
    <x v="11"/>
  </r>
  <r>
    <x v="4"/>
    <n v="394457"/>
    <n v="78"/>
    <x v="78"/>
    <s v="Msa"/>
    <x v="35"/>
    <n v="0.1358"/>
    <x v="11"/>
  </r>
  <r>
    <x v="4"/>
    <n v="395143"/>
    <n v="79"/>
    <x v="79"/>
    <s v="Msa"/>
    <x v="1"/>
    <n v="9.2600000000000002E-2"/>
    <x v="11"/>
  </r>
  <r>
    <x v="4"/>
    <n v="394484"/>
    <n v="80"/>
    <x v="80"/>
    <s v="Msa"/>
    <x v="16"/>
    <n v="0.1215"/>
    <x v="11"/>
  </r>
  <r>
    <x v="4"/>
    <n v="395235"/>
    <n v="81"/>
    <x v="81"/>
    <s v="Msa"/>
    <x v="18"/>
    <n v="9.1899999999999996E-2"/>
    <x v="11"/>
  </r>
  <r>
    <x v="4"/>
    <n v="395224"/>
    <n v="82"/>
    <x v="82"/>
    <s v="Msa"/>
    <x v="37"/>
    <n v="0.1124"/>
    <x v="11"/>
  </r>
  <r>
    <x v="4"/>
    <n v="395115"/>
    <n v="83"/>
    <x v="83"/>
    <s v="Msa"/>
    <x v="9"/>
    <n v="0.13780000000000001"/>
    <x v="11"/>
  </r>
  <r>
    <x v="4"/>
    <n v="394440"/>
    <n v="84"/>
    <x v="84"/>
    <s v="Msa"/>
    <x v="7"/>
    <n v="0.1545"/>
    <x v="11"/>
  </r>
  <r>
    <x v="4"/>
    <n v="394399"/>
    <n v="85"/>
    <x v="85"/>
    <s v="Msa"/>
    <x v="38"/>
    <n v="0.1477"/>
    <x v="11"/>
  </r>
  <r>
    <x v="4"/>
    <n v="395160"/>
    <n v="86"/>
    <x v="86"/>
    <s v="Msa"/>
    <x v="19"/>
    <n v="0.1133"/>
    <x v="11"/>
  </r>
  <r>
    <x v="4"/>
    <n v="394816"/>
    <n v="87"/>
    <x v="87"/>
    <s v="Msa"/>
    <x v="25"/>
    <n v="7.46E-2"/>
    <x v="11"/>
  </r>
  <r>
    <x v="4"/>
    <n v="394766"/>
    <n v="88"/>
    <x v="88"/>
    <s v="Msa"/>
    <x v="7"/>
    <n v="0.14630000000000001"/>
    <x v="11"/>
  </r>
  <r>
    <x v="4"/>
    <n v="394931"/>
    <n v="89"/>
    <x v="89"/>
    <s v="Msa"/>
    <x v="31"/>
    <n v="0.12659999999999999"/>
    <x v="11"/>
  </r>
  <r>
    <x v="4"/>
    <n v="394528"/>
    <n v="90"/>
    <x v="90"/>
    <s v="Msa"/>
    <x v="7"/>
    <n v="0.14979999999999999"/>
    <x v="11"/>
  </r>
  <r>
    <x v="4"/>
    <n v="394531"/>
    <n v="91"/>
    <x v="91"/>
    <s v="Msa"/>
    <x v="39"/>
    <n v="0.1124"/>
    <x v="11"/>
  </r>
  <r>
    <x v="4"/>
    <n v="394711"/>
    <n v="92"/>
    <x v="92"/>
    <s v="Msa"/>
    <x v="40"/>
    <n v="9.3100000000000002E-2"/>
    <x v="11"/>
  </r>
  <r>
    <x v="4"/>
    <n v="394352"/>
    <n v="94"/>
    <x v="93"/>
    <s v="Msa"/>
    <x v="8"/>
    <n v="0.1051"/>
    <x v="11"/>
  </r>
  <r>
    <x v="4"/>
    <n v="394666"/>
    <n v="96"/>
    <x v="94"/>
    <s v="Msa"/>
    <x v="5"/>
    <n v="0.1133"/>
    <x v="11"/>
  </r>
  <r>
    <x v="4"/>
    <n v="395006"/>
    <n v="100"/>
    <x v="95"/>
    <s v="Msa"/>
    <x v="31"/>
    <n v="0.1142"/>
    <x v="11"/>
  </r>
  <r>
    <x v="4"/>
    <n v="394602"/>
    <n v="159"/>
    <x v="96"/>
    <s v="Msa"/>
    <x v="16"/>
    <n v="8.8300000000000003E-2"/>
    <x v="11"/>
  </r>
  <r>
    <x v="5"/>
    <n v="102001"/>
    <n v="0"/>
    <x v="0"/>
    <s v="Country"/>
    <x v="0"/>
    <n v="5400"/>
    <x v="11"/>
  </r>
  <r>
    <x v="5"/>
    <n v="394913"/>
    <n v="1"/>
    <x v="1"/>
    <s v="Msa"/>
    <x v="1"/>
    <n v="14900"/>
    <x v="11"/>
  </r>
  <r>
    <x v="5"/>
    <n v="753899"/>
    <n v="2"/>
    <x v="2"/>
    <s v="Msa"/>
    <x v="2"/>
    <n v="15000"/>
    <x v="11"/>
  </r>
  <r>
    <x v="5"/>
    <n v="394463"/>
    <n v="3"/>
    <x v="3"/>
    <s v="Msa"/>
    <x v="3"/>
    <n v="5000"/>
    <x v="11"/>
  </r>
  <r>
    <x v="5"/>
    <n v="394514"/>
    <n v="4"/>
    <x v="4"/>
    <s v="Msa"/>
    <x v="4"/>
    <n v="5000"/>
    <x v="11"/>
  </r>
  <r>
    <x v="5"/>
    <n v="394974"/>
    <n v="5"/>
    <x v="5"/>
    <s v="Msa"/>
    <x v="5"/>
    <n v="5900"/>
    <x v="11"/>
  </r>
  <r>
    <x v="5"/>
    <n v="394692"/>
    <n v="6"/>
    <x v="6"/>
    <s v="Msa"/>
    <x v="4"/>
    <n v="7000"/>
    <x v="11"/>
  </r>
  <r>
    <x v="5"/>
    <n v="395209"/>
    <n v="7"/>
    <x v="7"/>
    <s v="Msa"/>
    <x v="6"/>
    <n v="10000"/>
    <x v="11"/>
  </r>
  <r>
    <x v="5"/>
    <n v="394856"/>
    <n v="8"/>
    <x v="8"/>
    <s v="Msa"/>
    <x v="7"/>
    <n v="10000"/>
    <x v="11"/>
  </r>
  <r>
    <x v="5"/>
    <n v="394347"/>
    <n v="9"/>
    <x v="9"/>
    <s v="Msa"/>
    <x v="8"/>
    <n v="5000"/>
    <x v="11"/>
  </r>
  <r>
    <x v="5"/>
    <n v="394404"/>
    <n v="10"/>
    <x v="10"/>
    <s v="Msa"/>
    <x v="9"/>
    <n v="10000"/>
    <x v="11"/>
  </r>
  <r>
    <x v="5"/>
    <n v="395057"/>
    <n v="11"/>
    <x v="11"/>
    <s v="Msa"/>
    <x v="2"/>
    <n v="20000"/>
    <x v="11"/>
  </r>
  <r>
    <x v="5"/>
    <n v="394532"/>
    <n v="12"/>
    <x v="12"/>
    <s v="Msa"/>
    <x v="10"/>
    <n v="5000"/>
    <x v="11"/>
  </r>
  <r>
    <x v="5"/>
    <n v="395025"/>
    <n v="13"/>
    <x v="13"/>
    <s v="Msa"/>
    <x v="2"/>
    <n v="10000"/>
    <x v="11"/>
  </r>
  <r>
    <x v="5"/>
    <n v="394976"/>
    <n v="14"/>
    <x v="14"/>
    <s v="Msa"/>
    <x v="11"/>
    <n v="3900"/>
    <x v="11"/>
  </r>
  <r>
    <x v="5"/>
    <n v="395078"/>
    <n v="15"/>
    <x v="15"/>
    <s v="Msa"/>
    <x v="12"/>
    <n v="11000"/>
    <x v="11"/>
  </r>
  <r>
    <x v="5"/>
    <n v="394865"/>
    <n v="16"/>
    <x v="16"/>
    <s v="Msa"/>
    <x v="13"/>
    <n v="6000"/>
    <x v="11"/>
  </r>
  <r>
    <x v="5"/>
    <n v="395056"/>
    <n v="17"/>
    <x v="17"/>
    <s v="Msa"/>
    <x v="2"/>
    <n v="10000"/>
    <x v="11"/>
  </r>
  <r>
    <x v="5"/>
    <n v="395121"/>
    <n v="18"/>
    <x v="18"/>
    <s v="Msa"/>
    <x v="14"/>
    <n v="5000"/>
    <x v="11"/>
  </r>
  <r>
    <x v="5"/>
    <n v="395148"/>
    <n v="19"/>
    <x v="19"/>
    <s v="Msa"/>
    <x v="7"/>
    <n v="5000"/>
    <x v="11"/>
  </r>
  <r>
    <x v="5"/>
    <n v="394358"/>
    <n v="20"/>
    <x v="20"/>
    <s v="Msa"/>
    <x v="15"/>
    <n v="7610"/>
    <x v="11"/>
  </r>
  <r>
    <x v="5"/>
    <n v="394530"/>
    <n v="21"/>
    <x v="21"/>
    <s v="Msa"/>
    <x v="16"/>
    <n v="7500"/>
    <x v="11"/>
  </r>
  <r>
    <x v="5"/>
    <n v="394982"/>
    <n v="22"/>
    <x v="22"/>
    <s v="Msa"/>
    <x v="5"/>
    <n v="5000"/>
    <x v="11"/>
  </r>
  <r>
    <x v="5"/>
    <n v="394998"/>
    <n v="23"/>
    <x v="23"/>
    <s v="Msa"/>
    <x v="17"/>
    <n v="10000"/>
    <x v="11"/>
  </r>
  <r>
    <x v="5"/>
    <n v="394458"/>
    <n v="24"/>
    <x v="24"/>
    <s v="Msa"/>
    <x v="18"/>
    <n v="5000"/>
    <x v="11"/>
  </r>
  <r>
    <x v="5"/>
    <n v="395045"/>
    <n v="25"/>
    <x v="25"/>
    <s v="Msa"/>
    <x v="2"/>
    <n v="10000"/>
    <x v="11"/>
  </r>
  <r>
    <x v="5"/>
    <n v="395055"/>
    <n v="26"/>
    <x v="26"/>
    <s v="Msa"/>
    <x v="4"/>
    <n v="5000"/>
    <x v="11"/>
  </r>
  <r>
    <x v="5"/>
    <n v="394943"/>
    <n v="27"/>
    <x v="27"/>
    <s v="Msa"/>
    <x v="7"/>
    <n v="5000"/>
    <x v="11"/>
  </r>
  <r>
    <x v="5"/>
    <n v="394466"/>
    <n v="28"/>
    <x v="28"/>
    <s v="Msa"/>
    <x v="19"/>
    <n v="5000"/>
    <x v="11"/>
  </r>
  <r>
    <x v="5"/>
    <n v="394475"/>
    <n v="29"/>
    <x v="29"/>
    <s v="Msa"/>
    <x v="19"/>
    <n v="5000"/>
    <x v="11"/>
  </r>
  <r>
    <x v="5"/>
    <n v="394735"/>
    <n v="30"/>
    <x v="30"/>
    <s v="Msa"/>
    <x v="14"/>
    <n v="5000"/>
    <x v="11"/>
  </r>
  <r>
    <x v="5"/>
    <n v="394775"/>
    <n v="31"/>
    <x v="31"/>
    <s v="Msa"/>
    <x v="20"/>
    <n v="4900"/>
    <x v="11"/>
  </r>
  <r>
    <x v="5"/>
    <n v="394492"/>
    <n v="32"/>
    <x v="32"/>
    <s v="Msa"/>
    <x v="19"/>
    <n v="5000"/>
    <x v="11"/>
  </r>
  <r>
    <x v="5"/>
    <n v="394705"/>
    <n v="33"/>
    <x v="33"/>
    <s v="Msa"/>
    <x v="21"/>
    <n v="5000"/>
    <x v="11"/>
  </r>
  <r>
    <x v="5"/>
    <n v="395059"/>
    <n v="34"/>
    <x v="34"/>
    <s v="Msa"/>
    <x v="2"/>
    <n v="26000"/>
    <x v="11"/>
  </r>
  <r>
    <x v="5"/>
    <n v="394355"/>
    <n v="35"/>
    <x v="35"/>
    <s v="Msa"/>
    <x v="4"/>
    <n v="5000"/>
    <x v="11"/>
  </r>
  <r>
    <x v="5"/>
    <n v="395194"/>
    <n v="36"/>
    <x v="36"/>
    <s v="Msa"/>
    <x v="22"/>
    <n v="5000"/>
    <x v="11"/>
  </r>
  <r>
    <x v="5"/>
    <n v="394902"/>
    <n v="37"/>
    <x v="37"/>
    <s v="Msa"/>
    <x v="23"/>
    <n v="5000"/>
    <x v="11"/>
  </r>
  <r>
    <x v="5"/>
    <n v="395005"/>
    <n v="38"/>
    <x v="38"/>
    <s v="Msa"/>
    <x v="24"/>
    <n v="9999.5"/>
    <x v="11"/>
  </r>
  <r>
    <x v="5"/>
    <n v="394862"/>
    <n v="39"/>
    <x v="39"/>
    <s v="Msa"/>
    <x v="25"/>
    <n v="5000"/>
    <x v="11"/>
  </r>
  <r>
    <x v="5"/>
    <n v="394714"/>
    <n v="40"/>
    <x v="40"/>
    <s v="Msa"/>
    <x v="7"/>
    <n v="5000"/>
    <x v="11"/>
  </r>
  <r>
    <x v="5"/>
    <n v="394849"/>
    <n v="41"/>
    <x v="41"/>
    <s v="Msa"/>
    <x v="23"/>
    <n v="5000"/>
    <x v="11"/>
  </r>
  <r>
    <x v="5"/>
    <n v="394935"/>
    <n v="42"/>
    <x v="42"/>
    <s v="Msa"/>
    <x v="26"/>
    <n v="4500"/>
    <x v="11"/>
  </r>
  <r>
    <x v="5"/>
    <n v="394807"/>
    <n v="43"/>
    <x v="43"/>
    <s v="Msa"/>
    <x v="27"/>
    <n v="5000"/>
    <x v="11"/>
  </r>
  <r>
    <x v="5"/>
    <n v="394669"/>
    <n v="44"/>
    <x v="44"/>
    <s v="Msa"/>
    <x v="28"/>
    <n v="8000"/>
    <x v="11"/>
  </r>
  <r>
    <x v="5"/>
    <n v="395022"/>
    <n v="45"/>
    <x v="45"/>
    <s v="Msa"/>
    <x v="22"/>
    <n v="5100"/>
    <x v="11"/>
  </r>
  <r>
    <x v="5"/>
    <n v="394910"/>
    <n v="46"/>
    <x v="46"/>
    <s v="Msa"/>
    <x v="29"/>
    <n v="5000"/>
    <x v="11"/>
  </r>
  <r>
    <x v="5"/>
    <n v="394425"/>
    <n v="47"/>
    <x v="47"/>
    <s v="Msa"/>
    <x v="1"/>
    <n v="5100"/>
    <x v="11"/>
  </r>
  <r>
    <x v="5"/>
    <n v="395012"/>
    <n v="48"/>
    <x v="48"/>
    <s v="Msa"/>
    <x v="18"/>
    <n v="4850"/>
    <x v="11"/>
  </r>
  <r>
    <x v="5"/>
    <n v="394388"/>
    <n v="49"/>
    <x v="49"/>
    <s v="Msa"/>
    <x v="30"/>
    <n v="5000"/>
    <x v="11"/>
  </r>
  <r>
    <x v="5"/>
    <n v="395053"/>
    <n v="50"/>
    <x v="50"/>
    <s v="Msa"/>
    <x v="31"/>
    <n v="5650.5"/>
    <x v="11"/>
  </r>
  <r>
    <x v="5"/>
    <n v="395031"/>
    <n v="51"/>
    <x v="51"/>
    <s v="Msa"/>
    <x v="1"/>
    <n v="5000"/>
    <x v="11"/>
  </r>
  <r>
    <x v="5"/>
    <n v="394640"/>
    <n v="52"/>
    <x v="52"/>
    <s v="Msa"/>
    <x v="10"/>
    <n v="5100.5"/>
    <x v="11"/>
  </r>
  <r>
    <x v="5"/>
    <n v="395167"/>
    <n v="53"/>
    <x v="53"/>
    <s v="Msa"/>
    <x v="11"/>
    <n v="6000"/>
    <x v="11"/>
  </r>
  <r>
    <x v="5"/>
    <n v="753924"/>
    <n v="54"/>
    <x v="54"/>
    <s v="Msa"/>
    <x v="32"/>
    <n v="15000"/>
    <x v="11"/>
  </r>
  <r>
    <x v="5"/>
    <n v="395169"/>
    <n v="55"/>
    <x v="55"/>
    <s v="Msa"/>
    <x v="26"/>
    <n v="5000"/>
    <x v="11"/>
  </r>
  <r>
    <x v="5"/>
    <n v="394619"/>
    <n v="56"/>
    <x v="56"/>
    <s v="Msa"/>
    <x v="2"/>
    <n v="6650"/>
    <x v="11"/>
  </r>
  <r>
    <x v="5"/>
    <n v="395238"/>
    <n v="57"/>
    <x v="57"/>
    <s v="Msa"/>
    <x v="9"/>
    <n v="7500"/>
    <x v="11"/>
  </r>
  <r>
    <x v="5"/>
    <n v="394415"/>
    <n v="58"/>
    <x v="58"/>
    <s v="Msa"/>
    <x v="28"/>
    <n v="15000"/>
    <x v="11"/>
  </r>
  <r>
    <x v="5"/>
    <n v="394312"/>
    <n v="59"/>
    <x v="59"/>
    <s v="Msa"/>
    <x v="33"/>
    <n v="5000"/>
    <x v="11"/>
  </r>
  <r>
    <x v="5"/>
    <n v="394308"/>
    <n v="60"/>
    <x v="60"/>
    <s v="Msa"/>
    <x v="1"/>
    <n v="7300"/>
    <x v="11"/>
  </r>
  <r>
    <x v="5"/>
    <n v="394938"/>
    <n v="61"/>
    <x v="61"/>
    <s v="Msa"/>
    <x v="34"/>
    <n v="5000"/>
    <x v="11"/>
  </r>
  <r>
    <x v="5"/>
    <n v="394908"/>
    <n v="62"/>
    <x v="62"/>
    <s v="Msa"/>
    <x v="28"/>
    <n v="8500"/>
    <x v="11"/>
  </r>
  <r>
    <x v="5"/>
    <n v="394357"/>
    <n v="63"/>
    <x v="63"/>
    <s v="Msa"/>
    <x v="2"/>
    <n v="5000"/>
    <x v="11"/>
  </r>
  <r>
    <x v="5"/>
    <n v="394753"/>
    <n v="64"/>
    <x v="64"/>
    <s v="Msa"/>
    <x v="23"/>
    <n v="5000"/>
    <x v="11"/>
  </r>
  <r>
    <x v="5"/>
    <n v="394653"/>
    <n v="65"/>
    <x v="65"/>
    <s v="Msa"/>
    <x v="35"/>
    <n v="5000"/>
    <x v="11"/>
  </r>
  <r>
    <x v="5"/>
    <n v="394952"/>
    <n v="66"/>
    <x v="66"/>
    <s v="Msa"/>
    <x v="2"/>
    <n v="10000"/>
    <x v="11"/>
  </r>
  <r>
    <x v="5"/>
    <n v="394318"/>
    <n v="67"/>
    <x v="67"/>
    <s v="Msa"/>
    <x v="5"/>
    <n v="5999"/>
    <x v="11"/>
  </r>
  <r>
    <x v="5"/>
    <n v="394561"/>
    <n v="68"/>
    <x v="68"/>
    <s v="Msa"/>
    <x v="4"/>
    <n v="5000"/>
    <x v="11"/>
  </r>
  <r>
    <x v="5"/>
    <n v="394367"/>
    <n v="69"/>
    <x v="69"/>
    <s v="Msa"/>
    <x v="29"/>
    <n v="5000"/>
    <x v="11"/>
  </r>
  <r>
    <x v="5"/>
    <n v="394521"/>
    <n v="70"/>
    <x v="70"/>
    <s v="Msa"/>
    <x v="19"/>
    <n v="3000"/>
    <x v="11"/>
  </r>
  <r>
    <x v="5"/>
    <n v="394843"/>
    <n v="71"/>
    <x v="71"/>
    <s v="Msa"/>
    <x v="4"/>
    <n v="5000"/>
    <x v="11"/>
  </r>
  <r>
    <x v="5"/>
    <n v="394486"/>
    <n v="72"/>
    <x v="72"/>
    <s v="Msa"/>
    <x v="35"/>
    <n v="5000"/>
    <x v="11"/>
  </r>
  <r>
    <x v="5"/>
    <n v="394648"/>
    <n v="73"/>
    <x v="73"/>
    <s v="Msa"/>
    <x v="18"/>
    <n v="5000"/>
    <x v="11"/>
  </r>
  <r>
    <x v="5"/>
    <n v="394304"/>
    <n v="74"/>
    <x v="74"/>
    <s v="Msa"/>
    <x v="19"/>
    <n v="5000"/>
    <x v="11"/>
  </r>
  <r>
    <x v="5"/>
    <n v="753906"/>
    <n v="75"/>
    <x v="75"/>
    <s v="Msa"/>
    <x v="7"/>
    <n v="8700"/>
    <x v="11"/>
  </r>
  <r>
    <x v="5"/>
    <n v="394798"/>
    <n v="76"/>
    <x v="76"/>
    <s v="Msa"/>
    <x v="36"/>
    <n v="5000"/>
    <x v="11"/>
  </r>
  <r>
    <x v="5"/>
    <n v="395134"/>
    <n v="77"/>
    <x v="77"/>
    <s v="Msa"/>
    <x v="2"/>
    <n v="6500"/>
    <x v="11"/>
  </r>
  <r>
    <x v="5"/>
    <n v="394457"/>
    <n v="78"/>
    <x v="78"/>
    <s v="Msa"/>
    <x v="35"/>
    <n v="5000"/>
    <x v="11"/>
  </r>
  <r>
    <x v="5"/>
    <n v="395143"/>
    <n v="79"/>
    <x v="79"/>
    <s v="Msa"/>
    <x v="1"/>
    <n v="5000"/>
    <x v="11"/>
  </r>
  <r>
    <x v="5"/>
    <n v="394484"/>
    <n v="80"/>
    <x v="80"/>
    <s v="Msa"/>
    <x v="16"/>
    <n v="5100"/>
    <x v="11"/>
  </r>
  <r>
    <x v="5"/>
    <n v="395235"/>
    <n v="81"/>
    <x v="81"/>
    <s v="Msa"/>
    <x v="18"/>
    <n v="5000"/>
    <x v="11"/>
  </r>
  <r>
    <x v="5"/>
    <n v="395224"/>
    <n v="82"/>
    <x v="82"/>
    <s v="Msa"/>
    <x v="37"/>
    <n v="5000"/>
    <x v="11"/>
  </r>
  <r>
    <x v="5"/>
    <n v="395115"/>
    <n v="83"/>
    <x v="83"/>
    <s v="Msa"/>
    <x v="9"/>
    <n v="5100"/>
    <x v="11"/>
  </r>
  <r>
    <x v="5"/>
    <n v="394440"/>
    <n v="84"/>
    <x v="84"/>
    <s v="Msa"/>
    <x v="7"/>
    <n v="5100"/>
    <x v="11"/>
  </r>
  <r>
    <x v="5"/>
    <n v="394399"/>
    <n v="85"/>
    <x v="85"/>
    <s v="Msa"/>
    <x v="38"/>
    <n v="5000"/>
    <x v="11"/>
  </r>
  <r>
    <x v="5"/>
    <n v="395160"/>
    <n v="86"/>
    <x v="86"/>
    <s v="Msa"/>
    <x v="19"/>
    <n v="5000"/>
    <x v="11"/>
  </r>
  <r>
    <x v="5"/>
    <n v="394816"/>
    <n v="87"/>
    <x v="87"/>
    <s v="Msa"/>
    <x v="25"/>
    <n v="9950"/>
    <x v="11"/>
  </r>
  <r>
    <x v="5"/>
    <n v="394766"/>
    <n v="88"/>
    <x v="88"/>
    <s v="Msa"/>
    <x v="7"/>
    <n v="5000"/>
    <x v="11"/>
  </r>
  <r>
    <x v="5"/>
    <n v="394931"/>
    <n v="89"/>
    <x v="89"/>
    <s v="Msa"/>
    <x v="31"/>
    <n v="5000"/>
    <x v="11"/>
  </r>
  <r>
    <x v="5"/>
    <n v="394528"/>
    <n v="90"/>
    <x v="90"/>
    <s v="Msa"/>
    <x v="7"/>
    <n v="5000"/>
    <x v="11"/>
  </r>
  <r>
    <x v="5"/>
    <n v="394531"/>
    <n v="91"/>
    <x v="91"/>
    <s v="Msa"/>
    <x v="39"/>
    <n v="5000"/>
    <x v="11"/>
  </r>
  <r>
    <x v="5"/>
    <n v="394711"/>
    <n v="92"/>
    <x v="92"/>
    <s v="Msa"/>
    <x v="40"/>
    <n v="5000"/>
    <x v="11"/>
  </r>
  <r>
    <x v="5"/>
    <n v="394352"/>
    <n v="94"/>
    <x v="93"/>
    <s v="Msa"/>
    <x v="8"/>
    <n v="5000"/>
    <x v="11"/>
  </r>
  <r>
    <x v="5"/>
    <n v="394666"/>
    <n v="96"/>
    <x v="94"/>
    <s v="Msa"/>
    <x v="5"/>
    <n v="5000"/>
    <x v="11"/>
  </r>
  <r>
    <x v="5"/>
    <n v="395006"/>
    <n v="100"/>
    <x v="95"/>
    <s v="Msa"/>
    <x v="31"/>
    <n v="5000"/>
    <x v="11"/>
  </r>
  <r>
    <x v="5"/>
    <n v="394602"/>
    <n v="159"/>
    <x v="96"/>
    <s v="Msa"/>
    <x v="16"/>
    <n v="6550"/>
    <x v="11"/>
  </r>
  <r>
    <x v="6"/>
    <n v="102001"/>
    <m/>
    <x v="0"/>
    <m/>
    <x v="0"/>
    <n v="1621"/>
    <x v="11"/>
  </r>
  <r>
    <x v="6"/>
    <n v="394913"/>
    <m/>
    <x v="1"/>
    <m/>
    <x v="0"/>
    <n v="2627"/>
    <x v="11"/>
  </r>
  <r>
    <x v="6"/>
    <n v="753899"/>
    <m/>
    <x v="2"/>
    <m/>
    <x v="0"/>
    <n v="2337"/>
    <x v="11"/>
  </r>
  <r>
    <x v="6"/>
    <n v="394463"/>
    <m/>
    <x v="3"/>
    <m/>
    <x v="0"/>
    <n v="1623"/>
    <x v="11"/>
  </r>
  <r>
    <x v="6"/>
    <n v="394514"/>
    <m/>
    <x v="4"/>
    <m/>
    <x v="0"/>
    <n v="1399"/>
    <x v="11"/>
  </r>
  <r>
    <x v="6"/>
    <n v="394974"/>
    <m/>
    <x v="5"/>
    <m/>
    <x v="0"/>
    <n v="1545"/>
    <x v="11"/>
  </r>
  <r>
    <x v="6"/>
    <n v="394692"/>
    <m/>
    <x v="6"/>
    <m/>
    <x v="0"/>
    <n v="1362"/>
    <x v="11"/>
  </r>
  <r>
    <x v="6"/>
    <n v="395209"/>
    <m/>
    <x v="7"/>
    <m/>
    <x v="0"/>
    <n v="1981"/>
    <x v="11"/>
  </r>
  <r>
    <x v="6"/>
    <n v="394856"/>
    <m/>
    <x v="8"/>
    <m/>
    <x v="0"/>
    <n v="1876"/>
    <x v="11"/>
  </r>
  <r>
    <x v="6"/>
    <n v="394347"/>
    <m/>
    <x v="9"/>
    <m/>
    <x v="0"/>
    <n v="1422"/>
    <x v="11"/>
  </r>
  <r>
    <x v="6"/>
    <n v="394404"/>
    <m/>
    <x v="10"/>
    <m/>
    <x v="0"/>
    <n v="2420"/>
    <x v="11"/>
  </r>
  <r>
    <x v="6"/>
    <n v="395057"/>
    <m/>
    <x v="11"/>
    <m/>
    <x v="0"/>
    <n v="3052"/>
    <x v="11"/>
  </r>
  <r>
    <x v="6"/>
    <n v="394532"/>
    <m/>
    <x v="12"/>
    <m/>
    <x v="0"/>
    <n v="1183"/>
    <x v="11"/>
  </r>
  <r>
    <x v="6"/>
    <n v="395025"/>
    <m/>
    <x v="13"/>
    <m/>
    <x v="0"/>
    <n v="1841"/>
    <x v="11"/>
  </r>
  <r>
    <x v="6"/>
    <n v="394976"/>
    <m/>
    <x v="14"/>
    <m/>
    <x v="0"/>
    <n v="1277"/>
    <x v="11"/>
  </r>
  <r>
    <x v="6"/>
    <n v="395078"/>
    <m/>
    <x v="15"/>
    <m/>
    <x v="0"/>
    <n v="1886"/>
    <x v="11"/>
  </r>
  <r>
    <x v="6"/>
    <n v="394865"/>
    <m/>
    <x v="16"/>
    <m/>
    <x v="0"/>
    <n v="1461"/>
    <x v="11"/>
  </r>
  <r>
    <x v="6"/>
    <n v="395056"/>
    <m/>
    <x v="17"/>
    <m/>
    <x v="0"/>
    <n v="2208"/>
    <x v="11"/>
  </r>
  <r>
    <x v="6"/>
    <n v="395121"/>
    <m/>
    <x v="18"/>
    <m/>
    <x v="0"/>
    <n v="1068"/>
    <x v="11"/>
  </r>
  <r>
    <x v="6"/>
    <n v="395148"/>
    <m/>
    <x v="19"/>
    <m/>
    <x v="0"/>
    <n v="1405"/>
    <x v="11"/>
  </r>
  <r>
    <x v="6"/>
    <n v="394358"/>
    <m/>
    <x v="20"/>
    <m/>
    <x v="0"/>
    <n v="1550"/>
    <x v="11"/>
  </r>
  <r>
    <x v="6"/>
    <n v="394530"/>
    <m/>
    <x v="21"/>
    <m/>
    <x v="0"/>
    <n v="1641"/>
    <x v="11"/>
  </r>
  <r>
    <x v="6"/>
    <n v="394982"/>
    <m/>
    <x v="22"/>
    <m/>
    <x v="0"/>
    <n v="1133"/>
    <x v="11"/>
  </r>
  <r>
    <x v="6"/>
    <n v="394998"/>
    <m/>
    <x v="23"/>
    <m/>
    <x v="0"/>
    <n v="1533"/>
    <x v="11"/>
  </r>
  <r>
    <x v="6"/>
    <n v="394458"/>
    <m/>
    <x v="24"/>
    <m/>
    <x v="0"/>
    <n v="1360"/>
    <x v="11"/>
  </r>
  <r>
    <x v="6"/>
    <n v="395045"/>
    <m/>
    <x v="25"/>
    <m/>
    <x v="0"/>
    <n v="1743"/>
    <x v="11"/>
  </r>
  <r>
    <x v="6"/>
    <n v="395055"/>
    <m/>
    <x v="26"/>
    <m/>
    <x v="0"/>
    <n v="1161"/>
    <x v="11"/>
  </r>
  <r>
    <x v="6"/>
    <n v="394943"/>
    <m/>
    <x v="27"/>
    <m/>
    <x v="0"/>
    <n v="1471"/>
    <x v="11"/>
  </r>
  <r>
    <x v="6"/>
    <n v="394466"/>
    <m/>
    <x v="28"/>
    <m/>
    <x v="0"/>
    <n v="1142"/>
    <x v="11"/>
  </r>
  <r>
    <x v="6"/>
    <n v="394475"/>
    <m/>
    <x v="29"/>
    <m/>
    <x v="0"/>
    <n v="1123"/>
    <x v="11"/>
  </r>
  <r>
    <x v="6"/>
    <n v="394735"/>
    <m/>
    <x v="30"/>
    <m/>
    <x v="0"/>
    <n v="1113"/>
    <x v="11"/>
  </r>
  <r>
    <x v="6"/>
    <n v="394775"/>
    <m/>
    <x v="31"/>
    <m/>
    <x v="0"/>
    <n v="1261"/>
    <x v="11"/>
  </r>
  <r>
    <x v="6"/>
    <n v="394492"/>
    <m/>
    <x v="32"/>
    <m/>
    <x v="0"/>
    <n v="1175"/>
    <x v="11"/>
  </r>
  <r>
    <x v="6"/>
    <n v="394705"/>
    <m/>
    <x v="33"/>
    <m/>
    <x v="0"/>
    <n v="1126"/>
    <x v="11"/>
  </r>
  <r>
    <x v="6"/>
    <n v="395059"/>
    <m/>
    <x v="34"/>
    <m/>
    <x v="0"/>
    <n v="3015"/>
    <x v="11"/>
  </r>
  <r>
    <x v="6"/>
    <n v="394355"/>
    <m/>
    <x v="35"/>
    <m/>
    <x v="0"/>
    <n v="1401"/>
    <x v="11"/>
  </r>
  <r>
    <x v="6"/>
    <n v="395194"/>
    <m/>
    <x v="36"/>
    <m/>
    <x v="0"/>
    <n v="1253"/>
    <x v="11"/>
  </r>
  <r>
    <x v="6"/>
    <n v="394902"/>
    <m/>
    <x v="37"/>
    <m/>
    <x v="0"/>
    <n v="1447"/>
    <x v="11"/>
  </r>
  <r>
    <x v="6"/>
    <n v="395005"/>
    <m/>
    <x v="38"/>
    <m/>
    <x v="0"/>
    <n v="1408"/>
    <x v="11"/>
  </r>
  <r>
    <x v="6"/>
    <n v="394862"/>
    <m/>
    <x v="39"/>
    <m/>
    <x v="0"/>
    <n v="1085"/>
    <x v="11"/>
  </r>
  <r>
    <x v="6"/>
    <n v="394714"/>
    <m/>
    <x v="40"/>
    <m/>
    <x v="0"/>
    <n v="1280"/>
    <x v="11"/>
  </r>
  <r>
    <x v="6"/>
    <n v="394849"/>
    <m/>
    <x v="41"/>
    <m/>
    <x v="0"/>
    <n v="1195"/>
    <x v="11"/>
  </r>
  <r>
    <x v="6"/>
    <n v="394935"/>
    <m/>
    <x v="42"/>
    <m/>
    <x v="0"/>
    <n v="1051"/>
    <x v="11"/>
  </r>
  <r>
    <x v="6"/>
    <n v="394807"/>
    <m/>
    <x v="43"/>
    <m/>
    <x v="0"/>
    <n v="1033"/>
    <x v="11"/>
  </r>
  <r>
    <x v="6"/>
    <n v="394669"/>
    <m/>
    <x v="44"/>
    <m/>
    <x v="0"/>
    <n v="1389"/>
    <x v="11"/>
  </r>
  <r>
    <x v="6"/>
    <n v="395022"/>
    <m/>
    <x v="45"/>
    <m/>
    <x v="0"/>
    <n v="1217"/>
    <x v="11"/>
  </r>
  <r>
    <x v="6"/>
    <n v="394910"/>
    <m/>
    <x v="46"/>
    <m/>
    <x v="0"/>
    <n v="1187"/>
    <x v="11"/>
  </r>
  <r>
    <x v="6"/>
    <n v="394425"/>
    <m/>
    <x v="47"/>
    <m/>
    <x v="0"/>
    <n v="1054"/>
    <x v="11"/>
  </r>
  <r>
    <x v="6"/>
    <n v="395012"/>
    <m/>
    <x v="48"/>
    <m/>
    <x v="0"/>
    <n v="1328"/>
    <x v="11"/>
  </r>
  <r>
    <x v="6"/>
    <n v="394388"/>
    <m/>
    <x v="49"/>
    <m/>
    <x v="0"/>
    <n v="1103"/>
    <x v="11"/>
  </r>
  <r>
    <x v="6"/>
    <n v="395053"/>
    <m/>
    <x v="50"/>
    <m/>
    <x v="0"/>
    <n v="1304"/>
    <x v="11"/>
  </r>
  <r>
    <x v="6"/>
    <n v="395031"/>
    <m/>
    <x v="51"/>
    <m/>
    <x v="0"/>
    <n v="1103"/>
    <x v="11"/>
  </r>
  <r>
    <x v="6"/>
    <n v="394640"/>
    <m/>
    <x v="52"/>
    <m/>
    <x v="0"/>
    <n v="1091"/>
    <x v="11"/>
  </r>
  <r>
    <x v="6"/>
    <n v="395167"/>
    <m/>
    <x v="53"/>
    <m/>
    <x v="0"/>
    <n v="1093"/>
    <x v="11"/>
  </r>
  <r>
    <x v="6"/>
    <n v="753924"/>
    <m/>
    <x v="54"/>
    <m/>
    <x v="0"/>
    <n v="2334"/>
    <x v="11"/>
  </r>
  <r>
    <x v="6"/>
    <n v="395169"/>
    <m/>
    <x v="55"/>
    <m/>
    <x v="0"/>
    <n v="957"/>
    <x v="11"/>
  </r>
  <r>
    <x v="6"/>
    <n v="394619"/>
    <m/>
    <x v="56"/>
    <m/>
    <x v="0"/>
    <n v="1469"/>
    <x v="11"/>
  </r>
  <r>
    <x v="6"/>
    <n v="395238"/>
    <m/>
    <x v="57"/>
    <m/>
    <x v="0"/>
    <n v="1387"/>
    <x v="11"/>
  </r>
  <r>
    <x v="6"/>
    <n v="394415"/>
    <m/>
    <x v="58"/>
    <m/>
    <x v="0"/>
    <n v="2211"/>
    <x v="11"/>
  </r>
  <r>
    <x v="6"/>
    <n v="394312"/>
    <m/>
    <x v="59"/>
    <m/>
    <x v="0"/>
    <n v="1078"/>
    <x v="11"/>
  </r>
  <r>
    <x v="6"/>
    <n v="394308"/>
    <m/>
    <x v="60"/>
    <m/>
    <x v="0"/>
    <n v="1218"/>
    <x v="11"/>
  </r>
  <r>
    <x v="6"/>
    <n v="394938"/>
    <m/>
    <x v="61"/>
    <m/>
    <x v="0"/>
    <n v="1021"/>
    <x v="11"/>
  </r>
  <r>
    <x v="6"/>
    <n v="394908"/>
    <m/>
    <x v="62"/>
    <m/>
    <x v="0"/>
    <n v="1367"/>
    <x v="11"/>
  </r>
  <r>
    <x v="6"/>
    <n v="394357"/>
    <m/>
    <x v="63"/>
    <m/>
    <x v="0"/>
    <n v="1146"/>
    <x v="11"/>
  </r>
  <r>
    <x v="6"/>
    <n v="394753"/>
    <m/>
    <x v="64"/>
    <m/>
    <x v="0"/>
    <n v="1145"/>
    <x v="11"/>
  </r>
  <r>
    <x v="6"/>
    <n v="394653"/>
    <m/>
    <x v="65"/>
    <m/>
    <x v="0"/>
    <n v="1114"/>
    <x v="11"/>
  </r>
  <r>
    <x v="6"/>
    <n v="394952"/>
    <m/>
    <x v="66"/>
    <m/>
    <x v="0"/>
    <n v="2452"/>
    <x v="11"/>
  </r>
  <r>
    <x v="6"/>
    <n v="394318"/>
    <m/>
    <x v="67"/>
    <m/>
    <x v="0"/>
    <n v="1367"/>
    <x v="11"/>
  </r>
  <r>
    <x v="6"/>
    <n v="394561"/>
    <m/>
    <x v="68"/>
    <m/>
    <x v="0"/>
    <n v="1035"/>
    <x v="11"/>
  </r>
  <r>
    <x v="6"/>
    <n v="394367"/>
    <m/>
    <x v="69"/>
    <m/>
    <x v="0"/>
    <n v="1175"/>
    <x v="11"/>
  </r>
  <r>
    <x v="6"/>
    <n v="394521"/>
    <m/>
    <x v="70"/>
    <m/>
    <x v="0"/>
    <n v="954"/>
    <x v="11"/>
  </r>
  <r>
    <x v="6"/>
    <n v="394843"/>
    <m/>
    <x v="71"/>
    <m/>
    <x v="0"/>
    <n v="934"/>
    <x v="11"/>
  </r>
  <r>
    <x v="6"/>
    <n v="394486"/>
    <m/>
    <x v="72"/>
    <m/>
    <x v="0"/>
    <n v="1095"/>
    <x v="11"/>
  </r>
  <r>
    <x v="6"/>
    <n v="394648"/>
    <m/>
    <x v="73"/>
    <m/>
    <x v="0"/>
    <n v="1130"/>
    <x v="11"/>
  </r>
  <r>
    <x v="6"/>
    <n v="394304"/>
    <m/>
    <x v="74"/>
    <m/>
    <x v="0"/>
    <n v="893"/>
    <x v="11"/>
  </r>
  <r>
    <x v="6"/>
    <n v="753906"/>
    <m/>
    <x v="75"/>
    <m/>
    <x v="0"/>
    <n v="1527"/>
    <x v="11"/>
  </r>
  <r>
    <x v="6"/>
    <n v="394798"/>
    <m/>
    <x v="76"/>
    <m/>
    <x v="0"/>
    <n v="861"/>
    <x v="11"/>
  </r>
  <r>
    <x v="6"/>
    <n v="395134"/>
    <m/>
    <x v="77"/>
    <m/>
    <x v="0"/>
    <n v="1839"/>
    <x v="11"/>
  </r>
  <r>
    <x v="6"/>
    <n v="394457"/>
    <m/>
    <x v="78"/>
    <m/>
    <x v="0"/>
    <n v="1423"/>
    <x v="11"/>
  </r>
  <r>
    <x v="6"/>
    <n v="395143"/>
    <m/>
    <x v="79"/>
    <m/>
    <x v="0"/>
    <n v="1132"/>
    <x v="11"/>
  </r>
  <r>
    <x v="6"/>
    <n v="394484"/>
    <m/>
    <x v="80"/>
    <m/>
    <x v="0"/>
    <n v="1402"/>
    <x v="11"/>
  </r>
  <r>
    <x v="6"/>
    <n v="395235"/>
    <m/>
    <x v="81"/>
    <m/>
    <x v="0"/>
    <n v="1251"/>
    <x v="11"/>
  </r>
  <r>
    <x v="6"/>
    <n v="395224"/>
    <m/>
    <x v="82"/>
    <m/>
    <x v="0"/>
    <n v="792"/>
    <x v="11"/>
  </r>
  <r>
    <x v="6"/>
    <n v="395115"/>
    <m/>
    <x v="83"/>
    <m/>
    <x v="0"/>
    <n v="1293"/>
    <x v="11"/>
  </r>
  <r>
    <x v="6"/>
    <n v="394440"/>
    <m/>
    <x v="84"/>
    <m/>
    <x v="0"/>
    <n v="1401"/>
    <x v="11"/>
  </r>
  <r>
    <x v="6"/>
    <n v="394399"/>
    <m/>
    <x v="85"/>
    <m/>
    <x v="0"/>
    <n v="1325"/>
    <x v="11"/>
  </r>
  <r>
    <x v="6"/>
    <n v="395160"/>
    <m/>
    <x v="86"/>
    <m/>
    <x v="0"/>
    <n v="934"/>
    <x v="11"/>
  </r>
  <r>
    <x v="6"/>
    <n v="394816"/>
    <m/>
    <x v="87"/>
    <m/>
    <x v="0"/>
    <n v="1201"/>
    <x v="11"/>
  </r>
  <r>
    <x v="6"/>
    <n v="394766"/>
    <m/>
    <x v="88"/>
    <m/>
    <x v="0"/>
    <n v="1279"/>
    <x v="11"/>
  </r>
  <r>
    <x v="6"/>
    <n v="394931"/>
    <m/>
    <x v="89"/>
    <m/>
    <x v="0"/>
    <n v="1211"/>
    <x v="11"/>
  </r>
  <r>
    <x v="6"/>
    <n v="394528"/>
    <m/>
    <x v="90"/>
    <m/>
    <x v="0"/>
    <n v="1302"/>
    <x v="11"/>
  </r>
  <r>
    <x v="6"/>
    <n v="394531"/>
    <m/>
    <x v="91"/>
    <m/>
    <x v="0"/>
    <n v="1060"/>
    <x v="11"/>
  </r>
  <r>
    <x v="6"/>
    <n v="394711"/>
    <m/>
    <x v="92"/>
    <m/>
    <x v="0"/>
    <n v="1172"/>
    <x v="11"/>
  </r>
  <r>
    <x v="6"/>
    <n v="395245"/>
    <m/>
    <x v="97"/>
    <m/>
    <x v="0"/>
    <n v="699"/>
    <x v="11"/>
  </r>
  <r>
    <x v="6"/>
    <n v="394352"/>
    <m/>
    <x v="93"/>
    <m/>
    <x v="0"/>
    <n v="1021"/>
    <x v="11"/>
  </r>
  <r>
    <x v="6"/>
    <n v="395075"/>
    <m/>
    <x v="98"/>
    <m/>
    <x v="0"/>
    <n v="854"/>
    <x v="11"/>
  </r>
  <r>
    <x v="6"/>
    <n v="394666"/>
    <m/>
    <x v="94"/>
    <m/>
    <x v="0"/>
    <n v="1032"/>
    <x v="11"/>
  </r>
  <r>
    <x v="6"/>
    <n v="394957"/>
    <m/>
    <x v="99"/>
    <m/>
    <x v="0"/>
    <n v="1363"/>
    <x v="11"/>
  </r>
  <r>
    <x v="6"/>
    <n v="395113"/>
    <m/>
    <x v="100"/>
    <m/>
    <x v="0"/>
    <n v="1165"/>
    <x v="11"/>
  </r>
  <r>
    <x v="6"/>
    <n v="395006"/>
    <m/>
    <x v="95"/>
    <m/>
    <x v="0"/>
    <n v="1269"/>
    <x v="11"/>
  </r>
  <r>
    <x v="6"/>
    <n v="394549"/>
    <m/>
    <x v="101"/>
    <m/>
    <x v="0"/>
    <n v="1315"/>
    <x v="11"/>
  </r>
  <r>
    <x v="6"/>
    <n v="394995"/>
    <m/>
    <x v="102"/>
    <m/>
    <x v="0"/>
    <n v="1533"/>
    <x v="11"/>
  </r>
  <r>
    <x v="6"/>
    <n v="394602"/>
    <m/>
    <x v="96"/>
    <m/>
    <x v="0"/>
    <n v="1475"/>
    <x v="11"/>
  </r>
  <r>
    <x v="6"/>
    <n v="394405"/>
    <m/>
    <x v="103"/>
    <m/>
    <x v="0"/>
    <n v="1815"/>
    <x v="11"/>
  </r>
  <r>
    <x v="6"/>
    <n v="394623"/>
    <m/>
    <x v="104"/>
    <m/>
    <x v="0"/>
    <n v="1195"/>
    <x v="11"/>
  </r>
  <r>
    <x v="0"/>
    <n v="102001"/>
    <n v="0"/>
    <x v="0"/>
    <s v="Country"/>
    <x v="0"/>
    <n v="289880"/>
    <x v="12"/>
  </r>
  <r>
    <x v="0"/>
    <n v="394913"/>
    <n v="1"/>
    <x v="1"/>
    <s v="Msa"/>
    <x v="1"/>
    <n v="529999"/>
    <x v="12"/>
  </r>
  <r>
    <x v="0"/>
    <n v="753899"/>
    <n v="2"/>
    <x v="2"/>
    <s v="Msa"/>
    <x v="2"/>
    <n v="799000"/>
    <x v="12"/>
  </r>
  <r>
    <x v="0"/>
    <n v="394463"/>
    <n v="3"/>
    <x v="3"/>
    <s v="Msa"/>
    <x v="3"/>
    <n v="311900"/>
    <x v="12"/>
  </r>
  <r>
    <x v="0"/>
    <n v="394514"/>
    <n v="4"/>
    <x v="4"/>
    <s v="Msa"/>
    <x v="4"/>
    <n v="334900"/>
    <x v="12"/>
  </r>
  <r>
    <x v="0"/>
    <n v="394974"/>
    <n v="5"/>
    <x v="5"/>
    <s v="Msa"/>
    <x v="5"/>
    <n v="250000"/>
    <x v="12"/>
  </r>
  <r>
    <x v="0"/>
    <n v="394692"/>
    <n v="6"/>
    <x v="6"/>
    <s v="Msa"/>
    <x v="4"/>
    <n v="317875"/>
    <x v="12"/>
  </r>
  <r>
    <x v="0"/>
    <n v="395209"/>
    <n v="7"/>
    <x v="7"/>
    <s v="Msa"/>
    <x v="6"/>
    <n v="449900"/>
    <x v="12"/>
  </r>
  <r>
    <x v="0"/>
    <n v="394856"/>
    <n v="8"/>
    <x v="8"/>
    <s v="Msa"/>
    <x v="7"/>
    <n v="442900"/>
    <x v="12"/>
  </r>
  <r>
    <x v="0"/>
    <n v="394347"/>
    <n v="9"/>
    <x v="9"/>
    <s v="Msa"/>
    <x v="8"/>
    <n v="315000"/>
    <x v="12"/>
  </r>
  <r>
    <x v="0"/>
    <n v="394404"/>
    <n v="10"/>
    <x v="10"/>
    <s v="Msa"/>
    <x v="9"/>
    <n v="540000"/>
    <x v="12"/>
  </r>
  <r>
    <x v="0"/>
    <n v="395057"/>
    <n v="11"/>
    <x v="11"/>
    <s v="Msa"/>
    <x v="2"/>
    <n v="799946"/>
    <x v="12"/>
  </r>
  <r>
    <x v="0"/>
    <n v="394532"/>
    <n v="12"/>
    <x v="12"/>
    <s v="Msa"/>
    <x v="10"/>
    <n v="225000"/>
    <x v="12"/>
  </r>
  <r>
    <x v="0"/>
    <n v="395025"/>
    <n v="13"/>
    <x v="13"/>
    <s v="Msa"/>
    <x v="2"/>
    <n v="409000"/>
    <x v="12"/>
  </r>
  <r>
    <x v="0"/>
    <n v="394976"/>
    <n v="14"/>
    <x v="14"/>
    <s v="Msa"/>
    <x v="11"/>
    <n v="349121"/>
    <x v="12"/>
  </r>
  <r>
    <x v="0"/>
    <n v="395078"/>
    <n v="15"/>
    <x v="15"/>
    <s v="Msa"/>
    <x v="12"/>
    <n v="599900"/>
    <x v="12"/>
  </r>
  <r>
    <x v="0"/>
    <n v="394865"/>
    <n v="16"/>
    <x v="16"/>
    <s v="Msa"/>
    <x v="13"/>
    <n v="377934"/>
    <x v="12"/>
  </r>
  <r>
    <x v="0"/>
    <n v="395056"/>
    <n v="17"/>
    <x v="17"/>
    <s v="Msa"/>
    <x v="2"/>
    <n v="719900"/>
    <x v="12"/>
  </r>
  <r>
    <x v="0"/>
    <n v="395121"/>
    <n v="18"/>
    <x v="18"/>
    <s v="Msa"/>
    <x v="14"/>
    <n v="208000"/>
    <x v="12"/>
  </r>
  <r>
    <x v="0"/>
    <n v="395148"/>
    <n v="19"/>
    <x v="19"/>
    <s v="Msa"/>
    <x v="7"/>
    <n v="279000"/>
    <x v="12"/>
  </r>
  <r>
    <x v="0"/>
    <n v="394358"/>
    <n v="20"/>
    <x v="20"/>
    <s v="Msa"/>
    <x v="15"/>
    <n v="319000"/>
    <x v="12"/>
  </r>
  <r>
    <x v="0"/>
    <n v="394530"/>
    <n v="21"/>
    <x v="21"/>
    <s v="Msa"/>
    <x v="16"/>
    <n v="525000"/>
    <x v="12"/>
  </r>
  <r>
    <x v="0"/>
    <n v="394982"/>
    <n v="22"/>
    <x v="22"/>
    <s v="Msa"/>
    <x v="5"/>
    <n v="164900"/>
    <x v="12"/>
  </r>
  <r>
    <x v="0"/>
    <n v="394998"/>
    <n v="23"/>
    <x v="23"/>
    <s v="Msa"/>
    <x v="17"/>
    <n v="485000"/>
    <x v="12"/>
  </r>
  <r>
    <x v="0"/>
    <n v="394458"/>
    <n v="24"/>
    <x v="24"/>
    <s v="Msa"/>
    <x v="18"/>
    <n v="325000"/>
    <x v="12"/>
  </r>
  <r>
    <x v="0"/>
    <n v="395045"/>
    <n v="25"/>
    <x v="25"/>
    <s v="Msa"/>
    <x v="2"/>
    <n v="480481"/>
    <x v="12"/>
  </r>
  <r>
    <x v="0"/>
    <n v="395055"/>
    <n v="26"/>
    <x v="26"/>
    <s v="Msa"/>
    <x v="4"/>
    <n v="280000"/>
    <x v="12"/>
  </r>
  <r>
    <x v="0"/>
    <n v="394943"/>
    <n v="27"/>
    <x v="27"/>
    <s v="Msa"/>
    <x v="7"/>
    <n v="317000"/>
    <x v="12"/>
  </r>
  <r>
    <x v="0"/>
    <n v="394466"/>
    <n v="28"/>
    <x v="28"/>
    <s v="Msa"/>
    <x v="19"/>
    <n v="239000"/>
    <x v="12"/>
  </r>
  <r>
    <x v="0"/>
    <n v="394475"/>
    <n v="29"/>
    <x v="29"/>
    <s v="Msa"/>
    <x v="19"/>
    <n v="177170"/>
    <x v="12"/>
  </r>
  <r>
    <x v="0"/>
    <n v="394735"/>
    <n v="30"/>
    <x v="30"/>
    <s v="Msa"/>
    <x v="14"/>
    <n v="309900"/>
    <x v="12"/>
  </r>
  <r>
    <x v="0"/>
    <n v="394775"/>
    <n v="31"/>
    <x v="31"/>
    <s v="Msa"/>
    <x v="20"/>
    <n v="329800"/>
    <x v="12"/>
  </r>
  <r>
    <x v="0"/>
    <n v="394492"/>
    <n v="32"/>
    <x v="32"/>
    <s v="Msa"/>
    <x v="19"/>
    <n v="265000"/>
    <x v="12"/>
  </r>
  <r>
    <x v="0"/>
    <n v="394705"/>
    <n v="33"/>
    <x v="33"/>
    <s v="Msa"/>
    <x v="21"/>
    <n v="230000"/>
    <x v="12"/>
  </r>
  <r>
    <x v="0"/>
    <n v="395059"/>
    <n v="34"/>
    <x v="34"/>
    <s v="Msa"/>
    <x v="2"/>
    <n v="1099950"/>
    <x v="12"/>
  </r>
  <r>
    <x v="0"/>
    <n v="394355"/>
    <n v="35"/>
    <x v="35"/>
    <s v="Msa"/>
    <x v="4"/>
    <n v="345414"/>
    <x v="12"/>
  </r>
  <r>
    <x v="0"/>
    <n v="395194"/>
    <n v="36"/>
    <x v="36"/>
    <s v="Msa"/>
    <x v="22"/>
    <n v="281187"/>
    <x v="12"/>
  </r>
  <r>
    <x v="0"/>
    <n v="394902"/>
    <n v="37"/>
    <x v="37"/>
    <s v="Msa"/>
    <x v="23"/>
    <n v="360000"/>
    <x v="12"/>
  </r>
  <r>
    <x v="0"/>
    <n v="395005"/>
    <n v="38"/>
    <x v="38"/>
    <s v="Msa"/>
    <x v="24"/>
    <n v="374531"/>
    <x v="12"/>
  </r>
  <r>
    <x v="0"/>
    <n v="394862"/>
    <n v="39"/>
    <x v="39"/>
    <s v="Msa"/>
    <x v="25"/>
    <n v="239900"/>
    <x v="12"/>
  </r>
  <r>
    <x v="0"/>
    <n v="394714"/>
    <n v="40"/>
    <x v="40"/>
    <s v="Msa"/>
    <x v="7"/>
    <n v="299000"/>
    <x v="12"/>
  </r>
  <r>
    <x v="0"/>
    <n v="394849"/>
    <n v="41"/>
    <x v="41"/>
    <s v="Msa"/>
    <x v="23"/>
    <n v="200235"/>
    <x v="12"/>
  </r>
  <r>
    <x v="0"/>
    <n v="394935"/>
    <n v="42"/>
    <x v="42"/>
    <s v="Msa"/>
    <x v="26"/>
    <n v="256519"/>
    <x v="12"/>
  </r>
  <r>
    <x v="0"/>
    <n v="394807"/>
    <n v="43"/>
    <x v="43"/>
    <s v="Msa"/>
    <x v="27"/>
    <n v="257900"/>
    <x v="12"/>
  </r>
  <r>
    <x v="0"/>
    <n v="394669"/>
    <n v="44"/>
    <x v="44"/>
    <s v="Msa"/>
    <x v="28"/>
    <n v="299900"/>
    <x v="12"/>
  </r>
  <r>
    <x v="0"/>
    <n v="395022"/>
    <n v="45"/>
    <x v="45"/>
    <s v="Msa"/>
    <x v="22"/>
    <n v="310171"/>
    <x v="12"/>
  </r>
  <r>
    <x v="0"/>
    <n v="394910"/>
    <n v="46"/>
    <x v="46"/>
    <s v="Msa"/>
    <x v="29"/>
    <n v="259000"/>
    <x v="12"/>
  </r>
  <r>
    <x v="0"/>
    <n v="394425"/>
    <n v="47"/>
    <x v="47"/>
    <s v="Msa"/>
    <x v="1"/>
    <n v="165326"/>
    <x v="12"/>
  </r>
  <r>
    <x v="0"/>
    <n v="395012"/>
    <n v="48"/>
    <x v="48"/>
    <s v="Msa"/>
    <x v="18"/>
    <n v="354900"/>
    <x v="12"/>
  </r>
  <r>
    <x v="0"/>
    <n v="394388"/>
    <n v="49"/>
    <x v="49"/>
    <s v="Msa"/>
    <x v="30"/>
    <n v="229900"/>
    <x v="12"/>
  </r>
  <r>
    <x v="0"/>
    <n v="395053"/>
    <n v="50"/>
    <x v="50"/>
    <s v="Msa"/>
    <x v="31"/>
    <n v="430440"/>
    <x v="12"/>
  </r>
  <r>
    <x v="0"/>
    <n v="395031"/>
    <n v="51"/>
    <x v="51"/>
    <s v="Msa"/>
    <x v="1"/>
    <n v="214960"/>
    <x v="12"/>
  </r>
  <r>
    <x v="0"/>
    <n v="394640"/>
    <n v="52"/>
    <x v="52"/>
    <s v="Msa"/>
    <x v="10"/>
    <n v="290000"/>
    <x v="12"/>
  </r>
  <r>
    <x v="0"/>
    <n v="395167"/>
    <n v="53"/>
    <x v="53"/>
    <s v="Msa"/>
    <x v="11"/>
    <n v="289000"/>
    <x v="12"/>
  </r>
  <r>
    <x v="0"/>
    <n v="753924"/>
    <n v="54"/>
    <x v="54"/>
    <s v="Msa"/>
    <x v="32"/>
    <n v="867469"/>
    <x v="12"/>
  </r>
  <r>
    <x v="0"/>
    <n v="395169"/>
    <n v="55"/>
    <x v="55"/>
    <s v="Msa"/>
    <x v="26"/>
    <n v="214407"/>
    <x v="12"/>
  </r>
  <r>
    <x v="0"/>
    <n v="394619"/>
    <n v="56"/>
    <x v="56"/>
    <s v="Msa"/>
    <x v="2"/>
    <n v="318000"/>
    <x v="12"/>
  </r>
  <r>
    <x v="0"/>
    <n v="395238"/>
    <n v="57"/>
    <x v="57"/>
    <s v="Msa"/>
    <x v="9"/>
    <n v="338413"/>
    <x v="12"/>
  </r>
  <r>
    <x v="0"/>
    <n v="394415"/>
    <n v="58"/>
    <x v="58"/>
    <s v="Msa"/>
    <x v="28"/>
    <n v="856970"/>
    <x v="12"/>
  </r>
  <r>
    <x v="0"/>
    <n v="394312"/>
    <n v="59"/>
    <x v="59"/>
    <s v="Msa"/>
    <x v="33"/>
    <n v="259900"/>
    <x v="12"/>
  </r>
  <r>
    <x v="0"/>
    <n v="394308"/>
    <n v="60"/>
    <x v="60"/>
    <s v="Msa"/>
    <x v="1"/>
    <n v="245068"/>
    <x v="12"/>
  </r>
  <r>
    <x v="0"/>
    <n v="394938"/>
    <n v="61"/>
    <x v="61"/>
    <s v="Msa"/>
    <x v="34"/>
    <n v="290105"/>
    <x v="12"/>
  </r>
  <r>
    <x v="0"/>
    <n v="394908"/>
    <n v="62"/>
    <x v="62"/>
    <s v="Msa"/>
    <x v="28"/>
    <n v="295185"/>
    <x v="12"/>
  </r>
  <r>
    <x v="0"/>
    <n v="394357"/>
    <n v="63"/>
    <x v="63"/>
    <s v="Msa"/>
    <x v="2"/>
    <n v="243726"/>
    <x v="12"/>
  </r>
  <r>
    <x v="0"/>
    <n v="394753"/>
    <n v="64"/>
    <x v="64"/>
    <s v="Msa"/>
    <x v="23"/>
    <n v="251312"/>
    <x v="12"/>
  </r>
  <r>
    <x v="0"/>
    <n v="394653"/>
    <n v="65"/>
    <x v="65"/>
    <s v="Msa"/>
    <x v="35"/>
    <n v="258487"/>
    <x v="12"/>
  </r>
  <r>
    <x v="0"/>
    <n v="394952"/>
    <n v="66"/>
    <x v="66"/>
    <s v="Msa"/>
    <x v="2"/>
    <n v="739000"/>
    <x v="12"/>
  </r>
  <r>
    <x v="0"/>
    <n v="394318"/>
    <n v="67"/>
    <x v="67"/>
    <s v="Msa"/>
    <x v="5"/>
    <n v="224900"/>
    <x v="12"/>
  </r>
  <r>
    <x v="0"/>
    <n v="394561"/>
    <n v="68"/>
    <x v="68"/>
    <s v="Msa"/>
    <x v="4"/>
    <n v="199205"/>
    <x v="12"/>
  </r>
  <r>
    <x v="0"/>
    <n v="394367"/>
    <n v="69"/>
    <x v="69"/>
    <s v="Msa"/>
    <x v="29"/>
    <n v="249900"/>
    <x v="12"/>
  </r>
  <r>
    <x v="0"/>
    <n v="394521"/>
    <n v="70"/>
    <x v="70"/>
    <s v="Msa"/>
    <x v="19"/>
    <n v="157202"/>
    <x v="12"/>
  </r>
  <r>
    <x v="0"/>
    <n v="394843"/>
    <n v="71"/>
    <x v="71"/>
    <s v="Msa"/>
    <x v="4"/>
    <n v="195000"/>
    <x v="12"/>
  </r>
  <r>
    <x v="0"/>
    <n v="394486"/>
    <n v="72"/>
    <x v="72"/>
    <s v="Msa"/>
    <x v="35"/>
    <n v="229902"/>
    <x v="12"/>
  </r>
  <r>
    <x v="0"/>
    <n v="394648"/>
    <n v="73"/>
    <x v="73"/>
    <s v="Msa"/>
    <x v="18"/>
    <n v="256960"/>
    <x v="12"/>
  </r>
  <r>
    <x v="0"/>
    <n v="394304"/>
    <n v="74"/>
    <x v="74"/>
    <s v="Msa"/>
    <x v="19"/>
    <n v="149900"/>
    <x v="12"/>
  </r>
  <r>
    <x v="0"/>
    <n v="753906"/>
    <n v="75"/>
    <x v="75"/>
    <s v="Msa"/>
    <x v="7"/>
    <n v="369000"/>
    <x v="12"/>
  </r>
  <r>
    <x v="0"/>
    <n v="394798"/>
    <n v="76"/>
    <x v="76"/>
    <s v="Msa"/>
    <x v="36"/>
    <n v="174294"/>
    <x v="12"/>
  </r>
  <r>
    <x v="0"/>
    <n v="395134"/>
    <n v="77"/>
    <x v="77"/>
    <s v="Msa"/>
    <x v="2"/>
    <n v="370522"/>
    <x v="12"/>
  </r>
  <r>
    <x v="0"/>
    <n v="394457"/>
    <n v="78"/>
    <x v="78"/>
    <s v="Msa"/>
    <x v="35"/>
    <n v="362071"/>
    <x v="12"/>
  </r>
  <r>
    <x v="0"/>
    <n v="395143"/>
    <n v="79"/>
    <x v="79"/>
    <s v="Msa"/>
    <x v="1"/>
    <n v="151221"/>
    <x v="12"/>
  </r>
  <r>
    <x v="0"/>
    <n v="394484"/>
    <n v="80"/>
    <x v="80"/>
    <s v="Msa"/>
    <x v="16"/>
    <n v="434603"/>
    <x v="12"/>
  </r>
  <r>
    <x v="0"/>
    <n v="395235"/>
    <n v="81"/>
    <x v="81"/>
    <s v="Msa"/>
    <x v="18"/>
    <n v="249985"/>
    <x v="12"/>
  </r>
  <r>
    <x v="0"/>
    <n v="395224"/>
    <n v="82"/>
    <x v="82"/>
    <s v="Msa"/>
    <x v="37"/>
    <n v="198350"/>
    <x v="12"/>
  </r>
  <r>
    <x v="0"/>
    <n v="395115"/>
    <n v="83"/>
    <x v="83"/>
    <s v="Msa"/>
    <x v="9"/>
    <n v="242149"/>
    <x v="12"/>
  </r>
  <r>
    <x v="0"/>
    <n v="394440"/>
    <n v="84"/>
    <x v="84"/>
    <s v="Msa"/>
    <x v="7"/>
    <n v="247291"/>
    <x v="12"/>
  </r>
  <r>
    <x v="0"/>
    <n v="394399"/>
    <n v="85"/>
    <x v="85"/>
    <s v="Msa"/>
    <x v="38"/>
    <n v="339990"/>
    <x v="12"/>
  </r>
  <r>
    <x v="0"/>
    <n v="395160"/>
    <n v="86"/>
    <x v="86"/>
    <s v="Msa"/>
    <x v="19"/>
    <n v="134950"/>
    <x v="12"/>
  </r>
  <r>
    <x v="0"/>
    <n v="394816"/>
    <n v="87"/>
    <x v="87"/>
    <s v="Msa"/>
    <x v="25"/>
    <n v="329900"/>
    <x v="12"/>
  </r>
  <r>
    <x v="0"/>
    <n v="394766"/>
    <n v="88"/>
    <x v="88"/>
    <s v="Msa"/>
    <x v="7"/>
    <n v="231655"/>
    <x v="12"/>
  </r>
  <r>
    <x v="0"/>
    <n v="394931"/>
    <n v="89"/>
    <x v="89"/>
    <s v="Msa"/>
    <x v="31"/>
    <n v="385403"/>
    <x v="12"/>
  </r>
  <r>
    <x v="0"/>
    <n v="394528"/>
    <n v="90"/>
    <x v="90"/>
    <s v="Msa"/>
    <x v="7"/>
    <n v="270400"/>
    <x v="12"/>
  </r>
  <r>
    <x v="0"/>
    <n v="394531"/>
    <n v="91"/>
    <x v="91"/>
    <s v="Msa"/>
    <x v="39"/>
    <n v="292951"/>
    <x v="12"/>
  </r>
  <r>
    <x v="0"/>
    <n v="394711"/>
    <n v="92"/>
    <x v="92"/>
    <s v="Msa"/>
    <x v="40"/>
    <n v="226491"/>
    <x v="12"/>
  </r>
  <r>
    <x v="0"/>
    <n v="394352"/>
    <n v="94"/>
    <x v="93"/>
    <s v="Msa"/>
    <x v="8"/>
    <n v="222900"/>
    <x v="12"/>
  </r>
  <r>
    <x v="0"/>
    <n v="394666"/>
    <n v="96"/>
    <x v="94"/>
    <s v="Msa"/>
    <x v="5"/>
    <n v="227772"/>
    <x v="12"/>
  </r>
  <r>
    <x v="0"/>
    <n v="395006"/>
    <n v="100"/>
    <x v="95"/>
    <s v="Msa"/>
    <x v="31"/>
    <n v="394543"/>
    <x v="12"/>
  </r>
  <r>
    <x v="0"/>
    <n v="394602"/>
    <n v="159"/>
    <x v="96"/>
    <s v="Msa"/>
    <x v="16"/>
    <n v="444427"/>
    <x v="12"/>
  </r>
  <r>
    <x v="1"/>
    <n v="102001"/>
    <n v="0"/>
    <x v="0"/>
    <s v="Country"/>
    <x v="0"/>
    <n v="245000"/>
    <x v="12"/>
  </r>
  <r>
    <x v="1"/>
    <n v="394913"/>
    <n v="1"/>
    <x v="1"/>
    <s v="Msa"/>
    <x v="1"/>
    <n v="420000"/>
    <x v="12"/>
  </r>
  <r>
    <x v="1"/>
    <n v="753899"/>
    <n v="2"/>
    <x v="2"/>
    <s v="Msa"/>
    <x v="2"/>
    <n v="650000"/>
    <x v="12"/>
  </r>
  <r>
    <x v="1"/>
    <n v="394463"/>
    <n v="3"/>
    <x v="3"/>
    <s v="Msa"/>
    <x v="3"/>
    <n v="234000"/>
    <x v="12"/>
  </r>
  <r>
    <x v="1"/>
    <n v="394514"/>
    <n v="4"/>
    <x v="4"/>
    <s v="Msa"/>
    <x v="4"/>
    <n v="250000"/>
    <x v="12"/>
  </r>
  <r>
    <x v="1"/>
    <n v="394974"/>
    <n v="5"/>
    <x v="5"/>
    <s v="Msa"/>
    <x v="5"/>
    <n v="230000"/>
    <x v="12"/>
  </r>
  <r>
    <x v="1"/>
    <n v="394692"/>
    <n v="6"/>
    <x v="6"/>
    <s v="Msa"/>
    <x v="4"/>
    <n v="229897"/>
    <x v="12"/>
  </r>
  <r>
    <x v="1"/>
    <n v="395209"/>
    <n v="7"/>
    <x v="7"/>
    <s v="Msa"/>
    <x v="6"/>
    <n v="402195"/>
    <x v="12"/>
  </r>
  <r>
    <x v="1"/>
    <n v="394856"/>
    <n v="8"/>
    <x v="8"/>
    <s v="Msa"/>
    <x v="7"/>
    <n v="325000"/>
    <x v="12"/>
  </r>
  <r>
    <x v="1"/>
    <n v="394347"/>
    <n v="9"/>
    <x v="9"/>
    <s v="Msa"/>
    <x v="8"/>
    <n v="240558"/>
    <x v="12"/>
  </r>
  <r>
    <x v="1"/>
    <n v="394404"/>
    <n v="10"/>
    <x v="10"/>
    <s v="Msa"/>
    <x v="9"/>
    <n v="454000"/>
    <x v="12"/>
  </r>
  <r>
    <x v="1"/>
    <n v="395057"/>
    <n v="11"/>
    <x v="11"/>
    <s v="Msa"/>
    <x v="2"/>
    <n v="747750"/>
    <x v="12"/>
  </r>
  <r>
    <x v="1"/>
    <n v="394532"/>
    <n v="12"/>
    <x v="12"/>
    <s v="Msa"/>
    <x v="10"/>
    <n v="169700"/>
    <x v="12"/>
  </r>
  <r>
    <x v="1"/>
    <n v="395025"/>
    <n v="13"/>
    <x v="13"/>
    <s v="Msa"/>
    <x v="2"/>
    <n v="365000"/>
    <x v="12"/>
  </r>
  <r>
    <x v="1"/>
    <n v="394976"/>
    <n v="14"/>
    <x v="14"/>
    <s v="Msa"/>
    <x v="11"/>
    <n v="279200"/>
    <x v="12"/>
  </r>
  <r>
    <x v="1"/>
    <n v="395078"/>
    <n v="15"/>
    <x v="15"/>
    <s v="Msa"/>
    <x v="12"/>
    <n v="472220"/>
    <x v="12"/>
  </r>
  <r>
    <x v="1"/>
    <n v="394865"/>
    <n v="16"/>
    <x v="16"/>
    <s v="Msa"/>
    <x v="13"/>
    <n v="265000"/>
    <x v="12"/>
  </r>
  <r>
    <x v="1"/>
    <n v="395056"/>
    <n v="17"/>
    <x v="17"/>
    <s v="Msa"/>
    <x v="2"/>
    <n v="601500"/>
    <x v="12"/>
  </r>
  <r>
    <x v="1"/>
    <n v="395121"/>
    <n v="18"/>
    <x v="18"/>
    <s v="Msa"/>
    <x v="14"/>
    <n v="177500"/>
    <x v="12"/>
  </r>
  <r>
    <x v="1"/>
    <n v="395148"/>
    <n v="19"/>
    <x v="19"/>
    <s v="Msa"/>
    <x v="7"/>
    <n v="227000"/>
    <x v="12"/>
  </r>
  <r>
    <x v="1"/>
    <n v="394358"/>
    <n v="20"/>
    <x v="20"/>
    <s v="Msa"/>
    <x v="15"/>
    <n v="284135"/>
    <x v="12"/>
  </r>
  <r>
    <x v="1"/>
    <n v="394530"/>
    <n v="21"/>
    <x v="21"/>
    <s v="Msa"/>
    <x v="16"/>
    <n v="425000"/>
    <x v="12"/>
  </r>
  <r>
    <x v="1"/>
    <n v="394982"/>
    <n v="22"/>
    <x v="22"/>
    <s v="Msa"/>
    <x v="5"/>
    <n v="159900"/>
    <x v="12"/>
  </r>
  <r>
    <x v="1"/>
    <n v="394998"/>
    <n v="23"/>
    <x v="23"/>
    <s v="Msa"/>
    <x v="17"/>
    <n v="390000"/>
    <x v="12"/>
  </r>
  <r>
    <x v="1"/>
    <n v="394458"/>
    <n v="24"/>
    <x v="24"/>
    <s v="Msa"/>
    <x v="18"/>
    <n v="242725"/>
    <x v="12"/>
  </r>
  <r>
    <x v="1"/>
    <n v="395045"/>
    <n v="25"/>
    <x v="25"/>
    <s v="Msa"/>
    <x v="2"/>
    <n v="399250"/>
    <x v="12"/>
  </r>
  <r>
    <x v="1"/>
    <n v="395055"/>
    <n v="26"/>
    <x v="26"/>
    <s v="Msa"/>
    <x v="4"/>
    <n v="216000"/>
    <x v="12"/>
  </r>
  <r>
    <x v="1"/>
    <n v="394943"/>
    <n v="27"/>
    <x v="27"/>
    <s v="Msa"/>
    <x v="7"/>
    <n v="273000"/>
    <x v="12"/>
  </r>
  <r>
    <x v="1"/>
    <n v="394466"/>
    <n v="28"/>
    <x v="28"/>
    <s v="Msa"/>
    <x v="19"/>
    <n v="173000"/>
    <x v="12"/>
  </r>
  <r>
    <x v="1"/>
    <n v="394475"/>
    <n v="29"/>
    <x v="29"/>
    <s v="Msa"/>
    <x v="19"/>
    <n v="149000"/>
    <x v="12"/>
  </r>
  <r>
    <x v="1"/>
    <n v="394735"/>
    <n v="30"/>
    <x v="30"/>
    <s v="Msa"/>
    <x v="14"/>
    <n v="210000"/>
    <x v="12"/>
  </r>
  <r>
    <x v="1"/>
    <n v="394775"/>
    <n v="31"/>
    <x v="31"/>
    <s v="Msa"/>
    <x v="20"/>
    <n v="312601"/>
    <x v="12"/>
  </r>
  <r>
    <x v="1"/>
    <n v="394492"/>
    <n v="32"/>
    <x v="32"/>
    <s v="Msa"/>
    <x v="19"/>
    <n v="200000"/>
    <x v="12"/>
  </r>
  <r>
    <x v="1"/>
    <n v="394705"/>
    <n v="33"/>
    <x v="33"/>
    <s v="Msa"/>
    <x v="21"/>
    <n v="175000"/>
    <x v="12"/>
  </r>
  <r>
    <x v="1"/>
    <n v="395059"/>
    <n v="34"/>
    <x v="34"/>
    <s v="Msa"/>
    <x v="2"/>
    <n v="1050000"/>
    <x v="12"/>
  </r>
  <r>
    <x v="1"/>
    <n v="394355"/>
    <n v="35"/>
    <x v="35"/>
    <s v="Msa"/>
    <x v="4"/>
    <n v="299945"/>
    <x v="12"/>
  </r>
  <r>
    <x v="1"/>
    <n v="395194"/>
    <n v="36"/>
    <x v="36"/>
    <s v="Msa"/>
    <x v="22"/>
    <n v="234900"/>
    <x v="12"/>
  </r>
  <r>
    <x v="1"/>
    <n v="394902"/>
    <n v="37"/>
    <x v="37"/>
    <s v="Msa"/>
    <x v="23"/>
    <n v="282710"/>
    <x v="12"/>
  </r>
  <r>
    <x v="1"/>
    <n v="395005"/>
    <n v="38"/>
    <x v="38"/>
    <s v="Msa"/>
    <x v="24"/>
    <n v="269450"/>
    <x v="12"/>
  </r>
  <r>
    <x v="1"/>
    <n v="394862"/>
    <n v="39"/>
    <x v="39"/>
    <s v="Msa"/>
    <x v="25"/>
    <n v="202000"/>
    <x v="12"/>
  </r>
  <r>
    <x v="1"/>
    <n v="394714"/>
    <n v="40"/>
    <x v="40"/>
    <s v="Msa"/>
    <x v="7"/>
    <n v="240000"/>
    <x v="12"/>
  </r>
  <r>
    <x v="1"/>
    <n v="394849"/>
    <n v="41"/>
    <x v="41"/>
    <s v="Msa"/>
    <x v="23"/>
    <n v="160000"/>
    <x v="12"/>
  </r>
  <r>
    <x v="1"/>
    <n v="394935"/>
    <n v="42"/>
    <x v="42"/>
    <s v="Msa"/>
    <x v="26"/>
    <n v="176000"/>
    <x v="12"/>
  </r>
  <r>
    <x v="1"/>
    <n v="394807"/>
    <n v="43"/>
    <x v="43"/>
    <s v="Msa"/>
    <x v="27"/>
    <n v="185125"/>
    <x v="12"/>
  </r>
  <r>
    <x v="1"/>
    <n v="394669"/>
    <n v="44"/>
    <x v="44"/>
    <s v="Msa"/>
    <x v="28"/>
    <n v="220000"/>
    <x v="12"/>
  </r>
  <r>
    <x v="1"/>
    <n v="395022"/>
    <n v="45"/>
    <x v="45"/>
    <s v="Msa"/>
    <x v="22"/>
    <n v="239900"/>
    <x v="12"/>
  </r>
  <r>
    <x v="1"/>
    <n v="394910"/>
    <n v="46"/>
    <x v="46"/>
    <s v="Msa"/>
    <x v="29"/>
    <n v="195000"/>
    <x v="12"/>
  </r>
  <r>
    <x v="1"/>
    <n v="394425"/>
    <n v="47"/>
    <x v="47"/>
    <s v="Msa"/>
    <x v="1"/>
    <n v="147550"/>
    <x v="12"/>
  </r>
  <r>
    <x v="1"/>
    <n v="395012"/>
    <n v="48"/>
    <x v="48"/>
    <s v="Msa"/>
    <x v="18"/>
    <n v="285000"/>
    <x v="12"/>
  </r>
  <r>
    <x v="1"/>
    <n v="394388"/>
    <n v="49"/>
    <x v="49"/>
    <s v="Msa"/>
    <x v="30"/>
    <n v="189900"/>
    <x v="12"/>
  </r>
  <r>
    <x v="1"/>
    <n v="395053"/>
    <n v="50"/>
    <x v="50"/>
    <s v="Msa"/>
    <x v="31"/>
    <n v="325900"/>
    <x v="12"/>
  </r>
  <r>
    <x v="1"/>
    <n v="395031"/>
    <n v="51"/>
    <x v="51"/>
    <s v="Msa"/>
    <x v="1"/>
    <n v="137000"/>
    <x v="12"/>
  </r>
  <r>
    <x v="1"/>
    <n v="394640"/>
    <n v="52"/>
    <x v="52"/>
    <s v="Msa"/>
    <x v="10"/>
    <n v="187000"/>
    <x v="12"/>
  </r>
  <r>
    <x v="1"/>
    <n v="395167"/>
    <n v="53"/>
    <x v="53"/>
    <s v="Msa"/>
    <x v="11"/>
    <n v="226500"/>
    <x v="12"/>
  </r>
  <r>
    <x v="1"/>
    <n v="753924"/>
    <n v="54"/>
    <x v="54"/>
    <s v="Msa"/>
    <x v="32"/>
    <n v="689950"/>
    <x v="12"/>
  </r>
  <r>
    <x v="1"/>
    <n v="395169"/>
    <n v="55"/>
    <x v="55"/>
    <s v="Msa"/>
    <x v="26"/>
    <n v="164000"/>
    <x v="12"/>
  </r>
  <r>
    <x v="1"/>
    <n v="394619"/>
    <n v="56"/>
    <x v="56"/>
    <s v="Msa"/>
    <x v="2"/>
    <n v="275000"/>
    <x v="12"/>
  </r>
  <r>
    <x v="1"/>
    <n v="395238"/>
    <n v="57"/>
    <x v="57"/>
    <s v="Msa"/>
    <x v="9"/>
    <n v="265000"/>
    <x v="12"/>
  </r>
  <r>
    <x v="1"/>
    <n v="394415"/>
    <n v="58"/>
    <x v="58"/>
    <s v="Msa"/>
    <x v="28"/>
    <n v="440000"/>
    <x v="12"/>
  </r>
  <r>
    <x v="1"/>
    <n v="394312"/>
    <n v="59"/>
    <x v="59"/>
    <s v="Msa"/>
    <x v="33"/>
    <n v="200000"/>
    <x v="12"/>
  </r>
  <r>
    <x v="1"/>
    <n v="394308"/>
    <n v="60"/>
    <x v="60"/>
    <s v="Msa"/>
    <x v="1"/>
    <n v="192500"/>
    <x v="12"/>
  </r>
  <r>
    <x v="1"/>
    <n v="394938"/>
    <n v="61"/>
    <x v="61"/>
    <s v="Msa"/>
    <x v="34"/>
    <n v="195000"/>
    <x v="12"/>
  </r>
  <r>
    <x v="1"/>
    <n v="394908"/>
    <n v="62"/>
    <x v="62"/>
    <s v="Msa"/>
    <x v="28"/>
    <n v="227000"/>
    <x v="12"/>
  </r>
  <r>
    <x v="1"/>
    <n v="394357"/>
    <n v="63"/>
    <x v="63"/>
    <s v="Msa"/>
    <x v="2"/>
    <n v="235000"/>
    <x v="12"/>
  </r>
  <r>
    <x v="1"/>
    <n v="394753"/>
    <n v="64"/>
    <x v="64"/>
    <s v="Msa"/>
    <x v="23"/>
    <n v="195000"/>
    <x v="12"/>
  </r>
  <r>
    <x v="1"/>
    <n v="394653"/>
    <n v="65"/>
    <x v="65"/>
    <s v="Msa"/>
    <x v="35"/>
    <n v="207475"/>
    <x v="12"/>
  </r>
  <r>
    <x v="1"/>
    <n v="394952"/>
    <n v="66"/>
    <x v="66"/>
    <s v="Msa"/>
    <x v="2"/>
    <n v="599000"/>
    <x v="12"/>
  </r>
  <r>
    <x v="1"/>
    <n v="394318"/>
    <n v="67"/>
    <x v="67"/>
    <s v="Msa"/>
    <x v="5"/>
    <n v="185000"/>
    <x v="12"/>
  </r>
  <r>
    <x v="1"/>
    <n v="394561"/>
    <n v="68"/>
    <x v="68"/>
    <s v="Msa"/>
    <x v="4"/>
    <n v="149950"/>
    <x v="12"/>
  </r>
  <r>
    <x v="1"/>
    <n v="394367"/>
    <n v="69"/>
    <x v="69"/>
    <s v="Msa"/>
    <x v="29"/>
    <n v="208685"/>
    <x v="12"/>
  </r>
  <r>
    <x v="1"/>
    <n v="394521"/>
    <n v="70"/>
    <x v="70"/>
    <s v="Msa"/>
    <x v="19"/>
    <n v="125000"/>
    <x v="12"/>
  </r>
  <r>
    <x v="1"/>
    <n v="394843"/>
    <n v="71"/>
    <x v="71"/>
    <s v="Msa"/>
    <x v="4"/>
    <n v="151750"/>
    <x v="12"/>
  </r>
  <r>
    <x v="1"/>
    <n v="394486"/>
    <n v="72"/>
    <x v="72"/>
    <s v="Msa"/>
    <x v="35"/>
    <n v="175000"/>
    <x v="12"/>
  </r>
  <r>
    <x v="1"/>
    <n v="394648"/>
    <n v="73"/>
    <x v="73"/>
    <s v="Msa"/>
    <x v="18"/>
    <n v="152500"/>
    <x v="12"/>
  </r>
  <r>
    <x v="1"/>
    <n v="394304"/>
    <n v="74"/>
    <x v="74"/>
    <s v="Msa"/>
    <x v="19"/>
    <n v="144000"/>
    <x v="12"/>
  </r>
  <r>
    <x v="1"/>
    <n v="753906"/>
    <n v="75"/>
    <x v="75"/>
    <s v="Msa"/>
    <x v="7"/>
    <n v="280000"/>
    <x v="12"/>
  </r>
  <r>
    <x v="1"/>
    <n v="394798"/>
    <n v="76"/>
    <x v="76"/>
    <s v="Msa"/>
    <x v="36"/>
    <n v="162705"/>
    <x v="12"/>
  </r>
  <r>
    <x v="1"/>
    <n v="395134"/>
    <n v="77"/>
    <x v="77"/>
    <s v="Msa"/>
    <x v="2"/>
    <n v="400000"/>
    <x v="12"/>
  </r>
  <r>
    <x v="1"/>
    <n v="394457"/>
    <n v="78"/>
    <x v="78"/>
    <s v="Msa"/>
    <x v="35"/>
    <n v="269000"/>
    <x v="12"/>
  </r>
  <r>
    <x v="1"/>
    <n v="395143"/>
    <n v="79"/>
    <x v="79"/>
    <s v="Msa"/>
    <x v="1"/>
    <n v="130000"/>
    <x v="12"/>
  </r>
  <r>
    <x v="1"/>
    <n v="394484"/>
    <n v="80"/>
    <x v="80"/>
    <s v="Msa"/>
    <x v="16"/>
    <n v="305000"/>
    <x v="12"/>
  </r>
  <r>
    <x v="1"/>
    <n v="395235"/>
    <n v="81"/>
    <x v="81"/>
    <s v="Msa"/>
    <x v="18"/>
    <n v="165000"/>
    <x v="12"/>
  </r>
  <r>
    <x v="1"/>
    <n v="395224"/>
    <n v="82"/>
    <x v="82"/>
    <s v="Msa"/>
    <x v="37"/>
    <n v="148000"/>
    <x v="12"/>
  </r>
  <r>
    <x v="1"/>
    <n v="395115"/>
    <n v="83"/>
    <x v="83"/>
    <s v="Msa"/>
    <x v="9"/>
    <n v="200000"/>
    <x v="12"/>
  </r>
  <r>
    <x v="1"/>
    <n v="394440"/>
    <n v="84"/>
    <x v="84"/>
    <s v="Msa"/>
    <x v="7"/>
    <n v="250000"/>
    <x v="12"/>
  </r>
  <r>
    <x v="1"/>
    <n v="394399"/>
    <n v="85"/>
    <x v="85"/>
    <s v="Msa"/>
    <x v="38"/>
    <n v="276900"/>
    <x v="12"/>
  </r>
  <r>
    <x v="1"/>
    <n v="395160"/>
    <n v="86"/>
    <x v="86"/>
    <s v="Msa"/>
    <x v="19"/>
    <n v="110000"/>
    <x v="12"/>
  </r>
  <r>
    <x v="1"/>
    <n v="394816"/>
    <n v="87"/>
    <x v="87"/>
    <s v="Msa"/>
    <x v="25"/>
    <n v="290000"/>
    <x v="12"/>
  </r>
  <r>
    <x v="1"/>
    <n v="394766"/>
    <n v="88"/>
    <x v="88"/>
    <s v="Msa"/>
    <x v="7"/>
    <n v="202900"/>
    <x v="12"/>
  </r>
  <r>
    <x v="1"/>
    <n v="394931"/>
    <n v="89"/>
    <x v="89"/>
    <s v="Msa"/>
    <x v="31"/>
    <n v="260000"/>
    <x v="12"/>
  </r>
  <r>
    <x v="1"/>
    <n v="394528"/>
    <n v="90"/>
    <x v="90"/>
    <s v="Msa"/>
    <x v="7"/>
    <n v="215996"/>
    <x v="12"/>
  </r>
  <r>
    <x v="1"/>
    <n v="394531"/>
    <n v="91"/>
    <x v="91"/>
    <s v="Msa"/>
    <x v="39"/>
    <n v="205000"/>
    <x v="12"/>
  </r>
  <r>
    <x v="1"/>
    <n v="394711"/>
    <n v="92"/>
    <x v="92"/>
    <s v="Msa"/>
    <x v="40"/>
    <n v="180000"/>
    <x v="12"/>
  </r>
  <r>
    <x v="1"/>
    <n v="394352"/>
    <n v="94"/>
    <x v="93"/>
    <s v="Msa"/>
    <x v="8"/>
    <n v="175000"/>
    <x v="12"/>
  </r>
  <r>
    <x v="1"/>
    <n v="394666"/>
    <n v="96"/>
    <x v="94"/>
    <s v="Msa"/>
    <x v="5"/>
    <n v="185000"/>
    <x v="12"/>
  </r>
  <r>
    <x v="1"/>
    <n v="395006"/>
    <n v="100"/>
    <x v="95"/>
    <s v="Msa"/>
    <x v="31"/>
    <n v="310000"/>
    <x v="12"/>
  </r>
  <r>
    <x v="1"/>
    <n v="394602"/>
    <n v="159"/>
    <x v="96"/>
    <s v="Msa"/>
    <x v="16"/>
    <n v="402035"/>
    <x v="12"/>
  </r>
  <r>
    <x v="2"/>
    <n v="102001"/>
    <n v="0"/>
    <x v="0"/>
    <s v="Country"/>
    <x v="0"/>
    <n v="1340125"/>
    <x v="12"/>
  </r>
  <r>
    <x v="2"/>
    <n v="394913"/>
    <n v="1"/>
    <x v="1"/>
    <s v="Msa"/>
    <x v="1"/>
    <n v="56828"/>
    <x v="12"/>
  </r>
  <r>
    <x v="2"/>
    <n v="753899"/>
    <n v="2"/>
    <x v="2"/>
    <s v="Msa"/>
    <x v="2"/>
    <n v="21994"/>
    <x v="12"/>
  </r>
  <r>
    <x v="2"/>
    <n v="394463"/>
    <n v="3"/>
    <x v="3"/>
    <s v="Msa"/>
    <x v="3"/>
    <n v="37432"/>
    <x v="12"/>
  </r>
  <r>
    <x v="2"/>
    <n v="394514"/>
    <n v="4"/>
    <x v="4"/>
    <s v="Msa"/>
    <x v="4"/>
    <n v="28249"/>
    <x v="12"/>
  </r>
  <r>
    <x v="2"/>
    <n v="394974"/>
    <n v="5"/>
    <x v="5"/>
    <s v="Msa"/>
    <x v="5"/>
    <n v="24612"/>
    <x v="12"/>
  </r>
  <r>
    <x v="2"/>
    <n v="394692"/>
    <n v="6"/>
    <x v="6"/>
    <s v="Msa"/>
    <x v="4"/>
    <n v="34778"/>
    <x v="12"/>
  </r>
  <r>
    <x v="2"/>
    <n v="395209"/>
    <n v="7"/>
    <x v="7"/>
    <s v="Msa"/>
    <x v="6"/>
    <n v="17744"/>
    <x v="12"/>
  </r>
  <r>
    <x v="2"/>
    <n v="394856"/>
    <n v="8"/>
    <x v="8"/>
    <s v="Msa"/>
    <x v="7"/>
    <n v="32881"/>
    <x v="12"/>
  </r>
  <r>
    <x v="2"/>
    <n v="394347"/>
    <n v="9"/>
    <x v="9"/>
    <s v="Msa"/>
    <x v="8"/>
    <n v="29799"/>
    <x v="12"/>
  </r>
  <r>
    <x v="2"/>
    <n v="394404"/>
    <n v="10"/>
    <x v="10"/>
    <s v="Msa"/>
    <x v="9"/>
    <n v="9059"/>
    <x v="12"/>
  </r>
  <r>
    <x v="2"/>
    <n v="395057"/>
    <n v="11"/>
    <x v="11"/>
    <s v="Msa"/>
    <x v="2"/>
    <n v="5070"/>
    <x v="12"/>
  </r>
  <r>
    <x v="2"/>
    <n v="394532"/>
    <n v="12"/>
    <x v="12"/>
    <s v="Msa"/>
    <x v="10"/>
    <n v="15899"/>
    <x v="12"/>
  </r>
  <r>
    <x v="2"/>
    <n v="395025"/>
    <n v="13"/>
    <x v="13"/>
    <s v="Msa"/>
    <x v="2"/>
    <n v="18980"/>
    <x v="12"/>
  </r>
  <r>
    <x v="2"/>
    <n v="394976"/>
    <n v="14"/>
    <x v="14"/>
    <s v="Msa"/>
    <x v="11"/>
    <n v="24642"/>
    <x v="12"/>
  </r>
  <r>
    <x v="2"/>
    <n v="395078"/>
    <n v="15"/>
    <x v="15"/>
    <s v="Msa"/>
    <x v="12"/>
    <n v="9119"/>
    <x v="12"/>
  </r>
  <r>
    <x v="2"/>
    <n v="394865"/>
    <n v="16"/>
    <x v="16"/>
    <s v="Msa"/>
    <x v="13"/>
    <n v="10559"/>
    <x v="12"/>
  </r>
  <r>
    <x v="2"/>
    <n v="395056"/>
    <n v="17"/>
    <x v="17"/>
    <s v="Msa"/>
    <x v="2"/>
    <n v="7331"/>
    <x v="12"/>
  </r>
  <r>
    <x v="2"/>
    <n v="395121"/>
    <n v="18"/>
    <x v="18"/>
    <s v="Msa"/>
    <x v="14"/>
    <n v="11828"/>
    <x v="12"/>
  </r>
  <r>
    <x v="2"/>
    <n v="395148"/>
    <n v="19"/>
    <x v="19"/>
    <s v="Msa"/>
    <x v="7"/>
    <n v="18257"/>
    <x v="12"/>
  </r>
  <r>
    <x v="2"/>
    <n v="394358"/>
    <n v="20"/>
    <x v="20"/>
    <s v="Msa"/>
    <x v="15"/>
    <n v="11607"/>
    <x v="12"/>
  </r>
  <r>
    <x v="2"/>
    <n v="394530"/>
    <n v="21"/>
    <x v="21"/>
    <s v="Msa"/>
    <x v="16"/>
    <n v="11150"/>
    <x v="12"/>
  </r>
  <r>
    <x v="2"/>
    <n v="394982"/>
    <n v="22"/>
    <x v="22"/>
    <s v="Msa"/>
    <x v="5"/>
    <n v="9275"/>
    <x v="12"/>
  </r>
  <r>
    <x v="2"/>
    <n v="394998"/>
    <n v="23"/>
    <x v="23"/>
    <s v="Msa"/>
    <x v="17"/>
    <n v="8367"/>
    <x v="12"/>
  </r>
  <r>
    <x v="2"/>
    <n v="394458"/>
    <n v="24"/>
    <x v="24"/>
    <s v="Msa"/>
    <x v="18"/>
    <n v="9642"/>
    <x v="12"/>
  </r>
  <r>
    <x v="2"/>
    <n v="395045"/>
    <n v="25"/>
    <x v="25"/>
    <s v="Msa"/>
    <x v="2"/>
    <n v="6612"/>
    <x v="12"/>
  </r>
  <r>
    <x v="2"/>
    <n v="395055"/>
    <n v="26"/>
    <x v="26"/>
    <s v="Msa"/>
    <x v="4"/>
    <n v="12460"/>
    <x v="12"/>
  </r>
  <r>
    <x v="2"/>
    <n v="394943"/>
    <n v="27"/>
    <x v="27"/>
    <s v="Msa"/>
    <x v="7"/>
    <n v="12173"/>
    <x v="12"/>
  </r>
  <r>
    <x v="2"/>
    <n v="394466"/>
    <n v="28"/>
    <x v="28"/>
    <s v="Msa"/>
    <x v="19"/>
    <n v="7733"/>
    <x v="12"/>
  </r>
  <r>
    <x v="2"/>
    <n v="394475"/>
    <n v="29"/>
    <x v="29"/>
    <s v="Msa"/>
    <x v="19"/>
    <n v="10458"/>
    <x v="12"/>
  </r>
  <r>
    <x v="2"/>
    <n v="394735"/>
    <n v="30"/>
    <x v="30"/>
    <s v="Msa"/>
    <x v="14"/>
    <n v="8759"/>
    <x v="12"/>
  </r>
  <r>
    <x v="2"/>
    <n v="394775"/>
    <n v="31"/>
    <x v="31"/>
    <s v="Msa"/>
    <x v="20"/>
    <n v="10514"/>
    <x v="12"/>
  </r>
  <r>
    <x v="2"/>
    <n v="394492"/>
    <n v="32"/>
    <x v="32"/>
    <s v="Msa"/>
    <x v="19"/>
    <n v="5063"/>
    <x v="12"/>
  </r>
  <r>
    <x v="2"/>
    <n v="394705"/>
    <n v="33"/>
    <x v="33"/>
    <s v="Msa"/>
    <x v="21"/>
    <n v="6910"/>
    <x v="12"/>
  </r>
  <r>
    <x v="2"/>
    <n v="395059"/>
    <n v="34"/>
    <x v="34"/>
    <s v="Msa"/>
    <x v="2"/>
    <n v="1967"/>
    <x v="12"/>
  </r>
  <r>
    <x v="2"/>
    <n v="394355"/>
    <n v="35"/>
    <x v="35"/>
    <s v="Msa"/>
    <x v="4"/>
    <n v="8376"/>
    <x v="12"/>
  </r>
  <r>
    <x v="2"/>
    <n v="395194"/>
    <n v="36"/>
    <x v="36"/>
    <s v="Msa"/>
    <x v="22"/>
    <n v="10042"/>
    <x v="12"/>
  </r>
  <r>
    <x v="2"/>
    <n v="394902"/>
    <n v="37"/>
    <x v="37"/>
    <s v="Msa"/>
    <x v="23"/>
    <n v="10274"/>
    <x v="12"/>
  </r>
  <r>
    <x v="2"/>
    <n v="395005"/>
    <n v="38"/>
    <x v="38"/>
    <s v="Msa"/>
    <x v="24"/>
    <n v="5588"/>
    <x v="12"/>
  </r>
  <r>
    <x v="2"/>
    <n v="394862"/>
    <n v="39"/>
    <x v="39"/>
    <s v="Msa"/>
    <x v="25"/>
    <n v="2978"/>
    <x v="12"/>
  </r>
  <r>
    <x v="2"/>
    <n v="394714"/>
    <n v="40"/>
    <x v="40"/>
    <s v="Msa"/>
    <x v="7"/>
    <n v="9870"/>
    <x v="12"/>
  </r>
  <r>
    <x v="2"/>
    <n v="394849"/>
    <n v="41"/>
    <x v="41"/>
    <s v="Msa"/>
    <x v="23"/>
    <n v="5977"/>
    <x v="12"/>
  </r>
  <r>
    <x v="2"/>
    <n v="394935"/>
    <n v="42"/>
    <x v="42"/>
    <s v="Msa"/>
    <x v="26"/>
    <n v="7465"/>
    <x v="12"/>
  </r>
  <r>
    <x v="2"/>
    <n v="394807"/>
    <n v="43"/>
    <x v="43"/>
    <s v="Msa"/>
    <x v="27"/>
    <n v="4893"/>
    <x v="12"/>
  </r>
  <r>
    <x v="2"/>
    <n v="394669"/>
    <n v="44"/>
    <x v="44"/>
    <s v="Msa"/>
    <x v="28"/>
    <n v="4558"/>
    <x v="12"/>
  </r>
  <r>
    <x v="2"/>
    <n v="395022"/>
    <n v="45"/>
    <x v="45"/>
    <s v="Msa"/>
    <x v="22"/>
    <n v="4624"/>
    <x v="12"/>
  </r>
  <r>
    <x v="2"/>
    <n v="394910"/>
    <n v="46"/>
    <x v="46"/>
    <s v="Msa"/>
    <x v="29"/>
    <n v="3612"/>
    <x v="12"/>
  </r>
  <r>
    <x v="2"/>
    <n v="394425"/>
    <n v="47"/>
    <x v="47"/>
    <s v="Msa"/>
    <x v="1"/>
    <n v="2705"/>
    <x v="12"/>
  </r>
  <r>
    <x v="2"/>
    <n v="395012"/>
    <n v="48"/>
    <x v="48"/>
    <s v="Msa"/>
    <x v="18"/>
    <n v="6488"/>
    <x v="12"/>
  </r>
  <r>
    <x v="2"/>
    <n v="394388"/>
    <n v="49"/>
    <x v="49"/>
    <s v="Msa"/>
    <x v="30"/>
    <n v="5801"/>
    <x v="12"/>
  </r>
  <r>
    <x v="2"/>
    <n v="395053"/>
    <n v="50"/>
    <x v="50"/>
    <s v="Msa"/>
    <x v="31"/>
    <n v="3813"/>
    <x v="12"/>
  </r>
  <r>
    <x v="2"/>
    <n v="395031"/>
    <n v="51"/>
    <x v="51"/>
    <s v="Msa"/>
    <x v="1"/>
    <n v="2930"/>
    <x v="12"/>
  </r>
  <r>
    <x v="2"/>
    <n v="394640"/>
    <n v="52"/>
    <x v="52"/>
    <s v="Msa"/>
    <x v="10"/>
    <n v="2993"/>
    <x v="12"/>
  </r>
  <r>
    <x v="2"/>
    <n v="395167"/>
    <n v="53"/>
    <x v="53"/>
    <s v="Msa"/>
    <x v="11"/>
    <n v="4660"/>
    <x v="12"/>
  </r>
  <r>
    <x v="2"/>
    <n v="753924"/>
    <n v="54"/>
    <x v="54"/>
    <s v="Msa"/>
    <x v="32"/>
    <n v="2250"/>
    <x v="12"/>
  </r>
  <r>
    <x v="2"/>
    <n v="395169"/>
    <n v="55"/>
    <x v="55"/>
    <s v="Msa"/>
    <x v="26"/>
    <n v="5169"/>
    <x v="12"/>
  </r>
  <r>
    <x v="2"/>
    <n v="394619"/>
    <n v="56"/>
    <x v="56"/>
    <s v="Msa"/>
    <x v="2"/>
    <n v="2256"/>
    <x v="12"/>
  </r>
  <r>
    <x v="2"/>
    <n v="395238"/>
    <n v="57"/>
    <x v="57"/>
    <s v="Msa"/>
    <x v="9"/>
    <n v="2765"/>
    <x v="12"/>
  </r>
  <r>
    <x v="2"/>
    <n v="394415"/>
    <n v="58"/>
    <x v="58"/>
    <s v="Msa"/>
    <x v="28"/>
    <n v="4614"/>
    <x v="12"/>
  </r>
  <r>
    <x v="2"/>
    <n v="394312"/>
    <n v="59"/>
    <x v="59"/>
    <s v="Msa"/>
    <x v="33"/>
    <n v="3458"/>
    <x v="12"/>
  </r>
  <r>
    <x v="2"/>
    <n v="394308"/>
    <n v="60"/>
    <x v="60"/>
    <s v="Msa"/>
    <x v="1"/>
    <n v="2639"/>
    <x v="12"/>
  </r>
  <r>
    <x v="2"/>
    <n v="394938"/>
    <n v="61"/>
    <x v="61"/>
    <s v="Msa"/>
    <x v="34"/>
    <n v="3290"/>
    <x v="12"/>
  </r>
  <r>
    <x v="2"/>
    <n v="394908"/>
    <n v="62"/>
    <x v="62"/>
    <s v="Msa"/>
    <x v="28"/>
    <n v="2877"/>
    <x v="12"/>
  </r>
  <r>
    <x v="2"/>
    <n v="394357"/>
    <n v="63"/>
    <x v="63"/>
    <s v="Msa"/>
    <x v="2"/>
    <n v="2917"/>
    <x v="12"/>
  </r>
  <r>
    <x v="2"/>
    <n v="394753"/>
    <n v="64"/>
    <x v="64"/>
    <s v="Msa"/>
    <x v="23"/>
    <n v="4222"/>
    <x v="12"/>
  </r>
  <r>
    <x v="2"/>
    <n v="394653"/>
    <n v="65"/>
    <x v="65"/>
    <s v="Msa"/>
    <x v="35"/>
    <n v="4948"/>
    <x v="12"/>
  </r>
  <r>
    <x v="2"/>
    <n v="394952"/>
    <n v="66"/>
    <x v="66"/>
    <s v="Msa"/>
    <x v="2"/>
    <n v="1816"/>
    <x v="12"/>
  </r>
  <r>
    <x v="2"/>
    <n v="394318"/>
    <n v="67"/>
    <x v="67"/>
    <s v="Msa"/>
    <x v="5"/>
    <n v="3716"/>
    <x v="12"/>
  </r>
  <r>
    <x v="2"/>
    <n v="394561"/>
    <n v="68"/>
    <x v="68"/>
    <s v="Msa"/>
    <x v="4"/>
    <n v="3739"/>
    <x v="12"/>
  </r>
  <r>
    <x v="2"/>
    <n v="394367"/>
    <n v="69"/>
    <x v="69"/>
    <s v="Msa"/>
    <x v="29"/>
    <n v="4579"/>
    <x v="12"/>
  </r>
  <r>
    <x v="2"/>
    <n v="394521"/>
    <n v="70"/>
    <x v="70"/>
    <s v="Msa"/>
    <x v="19"/>
    <n v="2781"/>
    <x v="12"/>
  </r>
  <r>
    <x v="2"/>
    <n v="394843"/>
    <n v="71"/>
    <x v="71"/>
    <s v="Msa"/>
    <x v="4"/>
    <n v="2343"/>
    <x v="12"/>
  </r>
  <r>
    <x v="2"/>
    <n v="394486"/>
    <n v="72"/>
    <x v="72"/>
    <s v="Msa"/>
    <x v="35"/>
    <n v="4198"/>
    <x v="12"/>
  </r>
  <r>
    <x v="2"/>
    <n v="394648"/>
    <n v="73"/>
    <x v="73"/>
    <s v="Msa"/>
    <x v="18"/>
    <n v="2280"/>
    <x v="12"/>
  </r>
  <r>
    <x v="2"/>
    <n v="394304"/>
    <n v="74"/>
    <x v="74"/>
    <s v="Msa"/>
    <x v="19"/>
    <n v="3226"/>
    <x v="12"/>
  </r>
  <r>
    <x v="2"/>
    <n v="753906"/>
    <n v="75"/>
    <x v="75"/>
    <s v="Msa"/>
    <x v="7"/>
    <n v="8365"/>
    <x v="12"/>
  </r>
  <r>
    <x v="2"/>
    <n v="394798"/>
    <n v="76"/>
    <x v="76"/>
    <s v="Msa"/>
    <x v="36"/>
    <n v="5125"/>
    <x v="12"/>
  </r>
  <r>
    <x v="2"/>
    <n v="395134"/>
    <n v="77"/>
    <x v="77"/>
    <s v="Msa"/>
    <x v="2"/>
    <n v="1639"/>
    <x v="12"/>
  </r>
  <r>
    <x v="2"/>
    <n v="394457"/>
    <n v="78"/>
    <x v="78"/>
    <s v="Msa"/>
    <x v="35"/>
    <n v="6162"/>
    <x v="12"/>
  </r>
  <r>
    <x v="2"/>
    <n v="395143"/>
    <n v="79"/>
    <x v="79"/>
    <s v="Msa"/>
    <x v="1"/>
    <n v="2398"/>
    <x v="12"/>
  </r>
  <r>
    <x v="2"/>
    <n v="394484"/>
    <n v="80"/>
    <x v="80"/>
    <s v="Msa"/>
    <x v="16"/>
    <n v="2712"/>
    <x v="12"/>
  </r>
  <r>
    <x v="2"/>
    <n v="395235"/>
    <n v="81"/>
    <x v="81"/>
    <s v="Msa"/>
    <x v="18"/>
    <n v="2158"/>
    <x v="12"/>
  </r>
  <r>
    <x v="2"/>
    <n v="395224"/>
    <n v="82"/>
    <x v="82"/>
    <s v="Msa"/>
    <x v="37"/>
    <n v="2678"/>
    <x v="12"/>
  </r>
  <r>
    <x v="2"/>
    <n v="395115"/>
    <n v="83"/>
    <x v="83"/>
    <s v="Msa"/>
    <x v="9"/>
    <n v="1632"/>
    <x v="12"/>
  </r>
  <r>
    <x v="2"/>
    <n v="394440"/>
    <n v="84"/>
    <x v="84"/>
    <s v="Msa"/>
    <x v="7"/>
    <n v="12784"/>
    <x v="12"/>
  </r>
  <r>
    <x v="2"/>
    <n v="394399"/>
    <n v="85"/>
    <x v="85"/>
    <s v="Msa"/>
    <x v="38"/>
    <n v="3628"/>
    <x v="12"/>
  </r>
  <r>
    <x v="2"/>
    <n v="395160"/>
    <n v="86"/>
    <x v="86"/>
    <s v="Msa"/>
    <x v="19"/>
    <n v="2093"/>
    <x v="12"/>
  </r>
  <r>
    <x v="2"/>
    <n v="394816"/>
    <n v="87"/>
    <x v="87"/>
    <s v="Msa"/>
    <x v="25"/>
    <n v="1974"/>
    <x v="12"/>
  </r>
  <r>
    <x v="2"/>
    <n v="394766"/>
    <n v="88"/>
    <x v="88"/>
    <s v="Msa"/>
    <x v="7"/>
    <n v="4715"/>
    <x v="12"/>
  </r>
  <r>
    <x v="2"/>
    <n v="394931"/>
    <n v="89"/>
    <x v="89"/>
    <s v="Msa"/>
    <x v="31"/>
    <n v="2476"/>
    <x v="12"/>
  </r>
  <r>
    <x v="2"/>
    <n v="394528"/>
    <n v="90"/>
    <x v="90"/>
    <s v="Msa"/>
    <x v="7"/>
    <n v="4858"/>
    <x v="12"/>
  </r>
  <r>
    <x v="2"/>
    <n v="394531"/>
    <n v="91"/>
    <x v="91"/>
    <s v="Msa"/>
    <x v="39"/>
    <n v="3795"/>
    <x v="12"/>
  </r>
  <r>
    <x v="2"/>
    <n v="394711"/>
    <n v="92"/>
    <x v="92"/>
    <s v="Msa"/>
    <x v="40"/>
    <n v="2698"/>
    <x v="12"/>
  </r>
  <r>
    <x v="2"/>
    <n v="394352"/>
    <n v="94"/>
    <x v="93"/>
    <s v="Msa"/>
    <x v="8"/>
    <n v="3519"/>
    <x v="12"/>
  </r>
  <r>
    <x v="2"/>
    <n v="394666"/>
    <n v="96"/>
    <x v="94"/>
    <s v="Msa"/>
    <x v="5"/>
    <n v="2032"/>
    <x v="12"/>
  </r>
  <r>
    <x v="2"/>
    <n v="395006"/>
    <n v="100"/>
    <x v="95"/>
    <s v="Msa"/>
    <x v="31"/>
    <n v="3014"/>
    <x v="12"/>
  </r>
  <r>
    <x v="2"/>
    <n v="394602"/>
    <n v="159"/>
    <x v="96"/>
    <s v="Msa"/>
    <x v="16"/>
    <n v="2453"/>
    <x v="12"/>
  </r>
  <r>
    <x v="3"/>
    <n v="102001"/>
    <n v="0"/>
    <x v="0"/>
    <s v="Country"/>
    <x v="0"/>
    <n v="43"/>
    <x v="12"/>
  </r>
  <r>
    <x v="3"/>
    <n v="394913"/>
    <n v="1"/>
    <x v="1"/>
    <s v="Msa"/>
    <x v="1"/>
    <n v="73"/>
    <x v="12"/>
  </r>
  <r>
    <x v="3"/>
    <n v="753899"/>
    <n v="2"/>
    <x v="2"/>
    <s v="Msa"/>
    <x v="2"/>
    <n v="37"/>
    <x v="12"/>
  </r>
  <r>
    <x v="3"/>
    <n v="394463"/>
    <n v="3"/>
    <x v="3"/>
    <s v="Msa"/>
    <x v="3"/>
    <n v="56"/>
    <x v="12"/>
  </r>
  <r>
    <x v="3"/>
    <n v="394514"/>
    <n v="4"/>
    <x v="4"/>
    <s v="Msa"/>
    <x v="4"/>
    <n v="44"/>
    <x v="12"/>
  </r>
  <r>
    <x v="3"/>
    <n v="394974"/>
    <n v="5"/>
    <x v="5"/>
    <s v="Msa"/>
    <x v="5"/>
    <n v="43"/>
    <x v="12"/>
  </r>
  <r>
    <x v="3"/>
    <n v="394692"/>
    <n v="6"/>
    <x v="6"/>
    <s v="Msa"/>
    <x v="4"/>
    <n v="39"/>
    <x v="12"/>
  </r>
  <r>
    <x v="3"/>
    <n v="395209"/>
    <n v="7"/>
    <x v="7"/>
    <s v="Msa"/>
    <x v="6"/>
    <n v="29"/>
    <x v="12"/>
  </r>
  <r>
    <x v="3"/>
    <n v="394856"/>
    <n v="8"/>
    <x v="8"/>
    <s v="Msa"/>
    <x v="7"/>
    <n v="58"/>
    <x v="12"/>
  </r>
  <r>
    <x v="3"/>
    <n v="394347"/>
    <n v="9"/>
    <x v="9"/>
    <s v="Msa"/>
    <x v="8"/>
    <n v="25"/>
    <x v="12"/>
  </r>
  <r>
    <x v="3"/>
    <n v="394404"/>
    <n v="10"/>
    <x v="10"/>
    <s v="Msa"/>
    <x v="9"/>
    <n v="22"/>
    <x v="12"/>
  </r>
  <r>
    <x v="3"/>
    <n v="395057"/>
    <n v="11"/>
    <x v="11"/>
    <s v="Msa"/>
    <x v="2"/>
    <n v="18"/>
    <x v="12"/>
  </r>
  <r>
    <x v="3"/>
    <n v="394532"/>
    <n v="12"/>
    <x v="12"/>
    <s v="Msa"/>
    <x v="10"/>
    <n v="37"/>
    <x v="12"/>
  </r>
  <r>
    <x v="3"/>
    <n v="395025"/>
    <n v="13"/>
    <x v="13"/>
    <s v="Msa"/>
    <x v="2"/>
    <n v="45"/>
    <x v="12"/>
  </r>
  <r>
    <x v="3"/>
    <n v="394976"/>
    <n v="14"/>
    <x v="14"/>
    <s v="Msa"/>
    <x v="11"/>
    <n v="35"/>
    <x v="12"/>
  </r>
  <r>
    <x v="3"/>
    <n v="395078"/>
    <n v="15"/>
    <x v="15"/>
    <s v="Msa"/>
    <x v="12"/>
    <n v="19"/>
    <x v="12"/>
  </r>
  <r>
    <x v="3"/>
    <n v="394865"/>
    <n v="16"/>
    <x v="16"/>
    <s v="Msa"/>
    <x v="13"/>
    <n v="47"/>
    <x v="12"/>
  </r>
  <r>
    <x v="3"/>
    <n v="395056"/>
    <n v="17"/>
    <x v="17"/>
    <s v="Msa"/>
    <x v="2"/>
    <n v="40"/>
    <x v="12"/>
  </r>
  <r>
    <x v="3"/>
    <n v="395121"/>
    <n v="18"/>
    <x v="18"/>
    <s v="Msa"/>
    <x v="14"/>
    <n v="44"/>
    <x v="12"/>
  </r>
  <r>
    <x v="3"/>
    <n v="395148"/>
    <n v="19"/>
    <x v="19"/>
    <s v="Msa"/>
    <x v="7"/>
    <n v="32"/>
    <x v="12"/>
  </r>
  <r>
    <x v="3"/>
    <n v="394358"/>
    <n v="20"/>
    <x v="20"/>
    <s v="Msa"/>
    <x v="15"/>
    <n v="48"/>
    <x v="12"/>
  </r>
  <r>
    <x v="3"/>
    <n v="394530"/>
    <n v="21"/>
    <x v="21"/>
    <s v="Msa"/>
    <x v="16"/>
    <n v="15"/>
    <x v="12"/>
  </r>
  <r>
    <x v="3"/>
    <n v="394982"/>
    <n v="22"/>
    <x v="22"/>
    <s v="Msa"/>
    <x v="5"/>
    <n v="51"/>
    <x v="12"/>
  </r>
  <r>
    <x v="3"/>
    <n v="394998"/>
    <n v="23"/>
    <x v="23"/>
    <s v="Msa"/>
    <x v="17"/>
    <n v="31"/>
    <x v="12"/>
  </r>
  <r>
    <x v="3"/>
    <n v="394458"/>
    <n v="24"/>
    <x v="24"/>
    <s v="Msa"/>
    <x v="18"/>
    <n v="20"/>
    <x v="12"/>
  </r>
  <r>
    <x v="3"/>
    <n v="395045"/>
    <n v="25"/>
    <x v="25"/>
    <s v="Msa"/>
    <x v="2"/>
    <n v="32"/>
    <x v="12"/>
  </r>
  <r>
    <x v="3"/>
    <n v="395055"/>
    <n v="26"/>
    <x v="26"/>
    <s v="Msa"/>
    <x v="4"/>
    <n v="51"/>
    <x v="12"/>
  </r>
  <r>
    <x v="3"/>
    <n v="394943"/>
    <n v="27"/>
    <x v="27"/>
    <s v="Msa"/>
    <x v="7"/>
    <n v="28"/>
    <x v="12"/>
  </r>
  <r>
    <x v="3"/>
    <n v="394466"/>
    <n v="28"/>
    <x v="28"/>
    <s v="Msa"/>
    <x v="19"/>
    <n v="27"/>
    <x v="12"/>
  </r>
  <r>
    <x v="3"/>
    <n v="394475"/>
    <n v="29"/>
    <x v="29"/>
    <s v="Msa"/>
    <x v="19"/>
    <n v="54"/>
    <x v="12"/>
  </r>
  <r>
    <x v="3"/>
    <n v="394735"/>
    <n v="30"/>
    <x v="30"/>
    <s v="Msa"/>
    <x v="14"/>
    <n v="23"/>
    <x v="12"/>
  </r>
  <r>
    <x v="3"/>
    <n v="394775"/>
    <n v="31"/>
    <x v="31"/>
    <s v="Msa"/>
    <x v="20"/>
    <n v="38"/>
    <x v="12"/>
  </r>
  <r>
    <x v="3"/>
    <n v="394492"/>
    <n v="32"/>
    <x v="32"/>
    <s v="Msa"/>
    <x v="19"/>
    <n v="18"/>
    <x v="12"/>
  </r>
  <r>
    <x v="3"/>
    <n v="394705"/>
    <n v="33"/>
    <x v="33"/>
    <s v="Msa"/>
    <x v="21"/>
    <n v="31"/>
    <x v="12"/>
  </r>
  <r>
    <x v="3"/>
    <n v="395059"/>
    <n v="34"/>
    <x v="34"/>
    <s v="Msa"/>
    <x v="2"/>
    <n v="19"/>
    <x v="12"/>
  </r>
  <r>
    <x v="3"/>
    <n v="394355"/>
    <n v="35"/>
    <x v="35"/>
    <s v="Msa"/>
    <x v="4"/>
    <n v="32"/>
    <x v="12"/>
  </r>
  <r>
    <x v="3"/>
    <n v="395194"/>
    <n v="36"/>
    <x v="36"/>
    <s v="Msa"/>
    <x v="22"/>
    <n v="66"/>
    <x v="12"/>
  </r>
  <r>
    <x v="3"/>
    <n v="394902"/>
    <n v="37"/>
    <x v="37"/>
    <s v="Msa"/>
    <x v="23"/>
    <n v="38"/>
    <x v="12"/>
  </r>
  <r>
    <x v="3"/>
    <n v="395005"/>
    <n v="38"/>
    <x v="38"/>
    <s v="Msa"/>
    <x v="24"/>
    <n v="56"/>
    <x v="12"/>
  </r>
  <r>
    <x v="3"/>
    <n v="394862"/>
    <n v="39"/>
    <x v="39"/>
    <s v="Msa"/>
    <x v="25"/>
    <n v="25"/>
    <x v="12"/>
  </r>
  <r>
    <x v="3"/>
    <n v="394714"/>
    <n v="40"/>
    <x v="40"/>
    <s v="Msa"/>
    <x v="7"/>
    <n v="49"/>
    <x v="12"/>
  </r>
  <r>
    <x v="3"/>
    <n v="394849"/>
    <n v="41"/>
    <x v="41"/>
    <s v="Msa"/>
    <x v="23"/>
    <n v="35"/>
    <x v="12"/>
  </r>
  <r>
    <x v="3"/>
    <n v="394935"/>
    <n v="42"/>
    <x v="42"/>
    <s v="Msa"/>
    <x v="26"/>
    <n v="40"/>
    <x v="12"/>
  </r>
  <r>
    <x v="3"/>
    <n v="394807"/>
    <n v="43"/>
    <x v="43"/>
    <s v="Msa"/>
    <x v="27"/>
    <n v="33"/>
    <x v="12"/>
  </r>
  <r>
    <x v="3"/>
    <n v="394669"/>
    <n v="44"/>
    <x v="44"/>
    <s v="Msa"/>
    <x v="28"/>
    <n v="62"/>
    <x v="12"/>
  </r>
  <r>
    <x v="3"/>
    <n v="395022"/>
    <n v="45"/>
    <x v="45"/>
    <s v="Msa"/>
    <x v="22"/>
    <n v="24"/>
    <x v="12"/>
  </r>
  <r>
    <x v="3"/>
    <n v="394910"/>
    <n v="46"/>
    <x v="46"/>
    <s v="Msa"/>
    <x v="29"/>
    <n v="49"/>
    <x v="12"/>
  </r>
  <r>
    <x v="3"/>
    <n v="394425"/>
    <n v="47"/>
    <x v="47"/>
    <s v="Msa"/>
    <x v="1"/>
    <n v="38"/>
    <x v="12"/>
  </r>
  <r>
    <x v="3"/>
    <n v="395012"/>
    <n v="48"/>
    <x v="48"/>
    <s v="Msa"/>
    <x v="18"/>
    <n v="16"/>
    <x v="12"/>
  </r>
  <r>
    <x v="3"/>
    <n v="394388"/>
    <n v="49"/>
    <x v="49"/>
    <s v="Msa"/>
    <x v="30"/>
    <n v="32"/>
    <x v="12"/>
  </r>
  <r>
    <x v="3"/>
    <n v="395053"/>
    <n v="50"/>
    <x v="50"/>
    <s v="Msa"/>
    <x v="31"/>
    <n v="27"/>
    <x v="12"/>
  </r>
  <r>
    <x v="3"/>
    <n v="395031"/>
    <n v="51"/>
    <x v="51"/>
    <s v="Msa"/>
    <x v="1"/>
    <n v="41"/>
    <x v="12"/>
  </r>
  <r>
    <x v="3"/>
    <n v="394640"/>
    <n v="52"/>
    <x v="52"/>
    <s v="Msa"/>
    <x v="10"/>
    <n v="12"/>
    <x v="12"/>
  </r>
  <r>
    <x v="3"/>
    <n v="395167"/>
    <n v="53"/>
    <x v="53"/>
    <s v="Msa"/>
    <x v="11"/>
    <n v="27"/>
    <x v="12"/>
  </r>
  <r>
    <x v="3"/>
    <n v="395169"/>
    <n v="55"/>
    <x v="55"/>
    <s v="Msa"/>
    <x v="26"/>
    <n v="50"/>
    <x v="12"/>
  </r>
  <r>
    <x v="3"/>
    <n v="394619"/>
    <n v="56"/>
    <x v="56"/>
    <s v="Msa"/>
    <x v="2"/>
    <n v="25"/>
    <x v="12"/>
  </r>
  <r>
    <x v="3"/>
    <n v="395238"/>
    <n v="57"/>
    <x v="57"/>
    <s v="Msa"/>
    <x v="9"/>
    <n v="31"/>
    <x v="12"/>
  </r>
  <r>
    <x v="3"/>
    <n v="394415"/>
    <n v="58"/>
    <x v="58"/>
    <s v="Msa"/>
    <x v="28"/>
    <n v="52"/>
    <x v="12"/>
  </r>
  <r>
    <x v="3"/>
    <n v="394312"/>
    <n v="59"/>
    <x v="59"/>
    <s v="Msa"/>
    <x v="33"/>
    <n v="39"/>
    <x v="12"/>
  </r>
  <r>
    <x v="3"/>
    <n v="394308"/>
    <n v="60"/>
    <x v="60"/>
    <s v="Msa"/>
    <x v="1"/>
    <n v="59"/>
    <x v="12"/>
  </r>
  <r>
    <x v="3"/>
    <n v="394938"/>
    <n v="61"/>
    <x v="61"/>
    <s v="Msa"/>
    <x v="34"/>
    <n v="44"/>
    <x v="12"/>
  </r>
  <r>
    <x v="3"/>
    <n v="394908"/>
    <n v="62"/>
    <x v="62"/>
    <s v="Msa"/>
    <x v="28"/>
    <n v="58"/>
    <x v="12"/>
  </r>
  <r>
    <x v="3"/>
    <n v="394357"/>
    <n v="63"/>
    <x v="63"/>
    <s v="Msa"/>
    <x v="2"/>
    <n v="35"/>
    <x v="12"/>
  </r>
  <r>
    <x v="3"/>
    <n v="394753"/>
    <n v="64"/>
    <x v="64"/>
    <s v="Msa"/>
    <x v="23"/>
    <n v="32"/>
    <x v="12"/>
  </r>
  <r>
    <x v="3"/>
    <n v="394653"/>
    <n v="65"/>
    <x v="65"/>
    <s v="Msa"/>
    <x v="35"/>
    <n v="24"/>
    <x v="12"/>
  </r>
  <r>
    <x v="3"/>
    <n v="394952"/>
    <n v="66"/>
    <x v="66"/>
    <s v="Msa"/>
    <x v="2"/>
    <n v="35"/>
    <x v="12"/>
  </r>
  <r>
    <x v="3"/>
    <n v="394318"/>
    <n v="67"/>
    <x v="67"/>
    <s v="Msa"/>
    <x v="5"/>
    <n v="54"/>
    <x v="12"/>
  </r>
  <r>
    <x v="3"/>
    <n v="394561"/>
    <n v="68"/>
    <x v="68"/>
    <s v="Msa"/>
    <x v="4"/>
    <m/>
    <x v="12"/>
  </r>
  <r>
    <x v="3"/>
    <n v="394367"/>
    <n v="69"/>
    <x v="69"/>
    <s v="Msa"/>
    <x v="29"/>
    <n v="35"/>
    <x v="12"/>
  </r>
  <r>
    <x v="3"/>
    <n v="394521"/>
    <n v="70"/>
    <x v="70"/>
    <s v="Msa"/>
    <x v="19"/>
    <n v="38"/>
    <x v="12"/>
  </r>
  <r>
    <x v="3"/>
    <n v="394843"/>
    <n v="71"/>
    <x v="71"/>
    <s v="Msa"/>
    <x v="4"/>
    <n v="107"/>
    <x v="12"/>
  </r>
  <r>
    <x v="3"/>
    <n v="394486"/>
    <n v="72"/>
    <x v="72"/>
    <s v="Msa"/>
    <x v="35"/>
    <n v="33"/>
    <x v="12"/>
  </r>
  <r>
    <x v="3"/>
    <n v="394648"/>
    <n v="73"/>
    <x v="73"/>
    <s v="Msa"/>
    <x v="18"/>
    <n v="33"/>
    <x v="12"/>
  </r>
  <r>
    <x v="3"/>
    <n v="394304"/>
    <n v="74"/>
    <x v="74"/>
    <s v="Msa"/>
    <x v="19"/>
    <n v="54"/>
    <x v="12"/>
  </r>
  <r>
    <x v="3"/>
    <n v="753906"/>
    <n v="75"/>
    <x v="75"/>
    <s v="Msa"/>
    <x v="7"/>
    <n v="48"/>
    <x v="12"/>
  </r>
  <r>
    <x v="3"/>
    <n v="394798"/>
    <n v="76"/>
    <x v="76"/>
    <s v="Msa"/>
    <x v="36"/>
    <n v="49"/>
    <x v="12"/>
  </r>
  <r>
    <x v="3"/>
    <n v="395134"/>
    <n v="77"/>
    <x v="77"/>
    <s v="Msa"/>
    <x v="2"/>
    <n v="37"/>
    <x v="12"/>
  </r>
  <r>
    <x v="3"/>
    <n v="394457"/>
    <n v="78"/>
    <x v="78"/>
    <s v="Msa"/>
    <x v="35"/>
    <n v="46"/>
    <x v="12"/>
  </r>
  <r>
    <x v="3"/>
    <n v="395143"/>
    <n v="79"/>
    <x v="79"/>
    <s v="Msa"/>
    <x v="1"/>
    <n v="70"/>
    <x v="12"/>
  </r>
  <r>
    <x v="3"/>
    <n v="394484"/>
    <n v="80"/>
    <x v="80"/>
    <s v="Msa"/>
    <x v="16"/>
    <n v="22"/>
    <x v="12"/>
  </r>
  <r>
    <x v="3"/>
    <n v="395235"/>
    <n v="81"/>
    <x v="81"/>
    <s v="Msa"/>
    <x v="18"/>
    <n v="25"/>
    <x v="12"/>
  </r>
  <r>
    <x v="3"/>
    <n v="395224"/>
    <n v="82"/>
    <x v="82"/>
    <s v="Msa"/>
    <x v="37"/>
    <n v="40"/>
    <x v="12"/>
  </r>
  <r>
    <x v="3"/>
    <n v="395115"/>
    <n v="83"/>
    <x v="83"/>
    <s v="Msa"/>
    <x v="9"/>
    <n v="50"/>
    <x v="12"/>
  </r>
  <r>
    <x v="3"/>
    <n v="394440"/>
    <n v="84"/>
    <x v="84"/>
    <s v="Msa"/>
    <x v="7"/>
    <n v="58"/>
    <x v="12"/>
  </r>
  <r>
    <x v="3"/>
    <n v="394399"/>
    <n v="85"/>
    <x v="85"/>
    <s v="Msa"/>
    <x v="38"/>
    <n v="36"/>
    <x v="12"/>
  </r>
  <r>
    <x v="3"/>
    <n v="395160"/>
    <n v="86"/>
    <x v="86"/>
    <s v="Msa"/>
    <x v="19"/>
    <n v="40"/>
    <x v="12"/>
  </r>
  <r>
    <x v="3"/>
    <n v="394816"/>
    <n v="87"/>
    <x v="87"/>
    <s v="Msa"/>
    <x v="25"/>
    <n v="58"/>
    <x v="12"/>
  </r>
  <r>
    <x v="3"/>
    <n v="394766"/>
    <n v="88"/>
    <x v="88"/>
    <s v="Msa"/>
    <x v="7"/>
    <n v="33"/>
    <x v="12"/>
  </r>
  <r>
    <x v="3"/>
    <n v="394931"/>
    <n v="89"/>
    <x v="89"/>
    <s v="Msa"/>
    <x v="31"/>
    <n v="22"/>
    <x v="12"/>
  </r>
  <r>
    <x v="3"/>
    <n v="394528"/>
    <n v="90"/>
    <x v="90"/>
    <s v="Msa"/>
    <x v="7"/>
    <n v="60"/>
    <x v="12"/>
  </r>
  <r>
    <x v="3"/>
    <n v="394531"/>
    <n v="91"/>
    <x v="91"/>
    <s v="Msa"/>
    <x v="39"/>
    <n v="38"/>
    <x v="12"/>
  </r>
  <r>
    <x v="3"/>
    <n v="394711"/>
    <n v="92"/>
    <x v="92"/>
    <s v="Msa"/>
    <x v="40"/>
    <n v="60"/>
    <x v="12"/>
  </r>
  <r>
    <x v="3"/>
    <n v="394352"/>
    <n v="94"/>
    <x v="93"/>
    <s v="Msa"/>
    <x v="8"/>
    <n v="70"/>
    <x v="12"/>
  </r>
  <r>
    <x v="3"/>
    <n v="394666"/>
    <n v="96"/>
    <x v="94"/>
    <s v="Msa"/>
    <x v="5"/>
    <n v="35"/>
    <x v="12"/>
  </r>
  <r>
    <x v="3"/>
    <n v="395006"/>
    <n v="100"/>
    <x v="95"/>
    <s v="Msa"/>
    <x v="31"/>
    <n v="25"/>
    <x v="12"/>
  </r>
  <r>
    <x v="3"/>
    <n v="394602"/>
    <n v="159"/>
    <x v="96"/>
    <s v="Msa"/>
    <x v="16"/>
    <n v="49"/>
    <x v="12"/>
  </r>
  <r>
    <x v="4"/>
    <n v="102001"/>
    <n v="0"/>
    <x v="0"/>
    <s v="Country"/>
    <x v="0"/>
    <n v="0.14779999999999999"/>
    <x v="12"/>
  </r>
  <r>
    <x v="4"/>
    <n v="394913"/>
    <n v="1"/>
    <x v="1"/>
    <s v="Msa"/>
    <x v="1"/>
    <n v="0.1351"/>
    <x v="12"/>
  </r>
  <r>
    <x v="4"/>
    <n v="753899"/>
    <n v="2"/>
    <x v="2"/>
    <s v="Msa"/>
    <x v="2"/>
    <n v="0.17560000000000001"/>
    <x v="12"/>
  </r>
  <r>
    <x v="4"/>
    <n v="394463"/>
    <n v="3"/>
    <x v="3"/>
    <s v="Msa"/>
    <x v="3"/>
    <n v="0.18149999999999999"/>
    <x v="12"/>
  </r>
  <r>
    <x v="4"/>
    <n v="394514"/>
    <n v="4"/>
    <x v="4"/>
    <s v="Msa"/>
    <x v="4"/>
    <n v="0.19139999999999999"/>
    <x v="12"/>
  </r>
  <r>
    <x v="4"/>
    <n v="394974"/>
    <n v="5"/>
    <x v="5"/>
    <s v="Msa"/>
    <x v="5"/>
    <n v="0.1759"/>
    <x v="12"/>
  </r>
  <r>
    <x v="4"/>
    <n v="394692"/>
    <n v="6"/>
    <x v="6"/>
    <s v="Msa"/>
    <x v="4"/>
    <n v="0.18340000000000001"/>
    <x v="12"/>
  </r>
  <r>
    <x v="4"/>
    <n v="395209"/>
    <n v="7"/>
    <x v="7"/>
    <s v="Msa"/>
    <x v="6"/>
    <n v="0.1454"/>
    <x v="12"/>
  </r>
  <r>
    <x v="4"/>
    <n v="394856"/>
    <n v="8"/>
    <x v="8"/>
    <s v="Msa"/>
    <x v="7"/>
    <n v="0.20830000000000001"/>
    <x v="12"/>
  </r>
  <r>
    <x v="4"/>
    <n v="394347"/>
    <n v="9"/>
    <x v="9"/>
    <s v="Msa"/>
    <x v="8"/>
    <n v="0.17580000000000001"/>
    <x v="12"/>
  </r>
  <r>
    <x v="4"/>
    <n v="394404"/>
    <n v="10"/>
    <x v="10"/>
    <s v="Msa"/>
    <x v="9"/>
    <n v="0.1462"/>
    <x v="12"/>
  </r>
  <r>
    <x v="4"/>
    <n v="395057"/>
    <n v="11"/>
    <x v="11"/>
    <s v="Msa"/>
    <x v="2"/>
    <n v="0.1212"/>
    <x v="12"/>
  </r>
  <r>
    <x v="4"/>
    <n v="394532"/>
    <n v="12"/>
    <x v="12"/>
    <s v="Msa"/>
    <x v="10"/>
    <n v="0.17749999999999999"/>
    <x v="12"/>
  </r>
  <r>
    <x v="4"/>
    <n v="395025"/>
    <n v="13"/>
    <x v="13"/>
    <s v="Msa"/>
    <x v="2"/>
    <n v="0.18709999999999999"/>
    <x v="12"/>
  </r>
  <r>
    <x v="4"/>
    <n v="394976"/>
    <n v="14"/>
    <x v="14"/>
    <s v="Msa"/>
    <x v="11"/>
    <n v="0.26679999999999998"/>
    <x v="12"/>
  </r>
  <r>
    <x v="4"/>
    <n v="395078"/>
    <n v="15"/>
    <x v="15"/>
    <s v="Msa"/>
    <x v="12"/>
    <n v="0.16719999999999999"/>
    <x v="12"/>
  </r>
  <r>
    <x v="4"/>
    <n v="394865"/>
    <n v="16"/>
    <x v="16"/>
    <s v="Msa"/>
    <x v="13"/>
    <n v="0.12130000000000001"/>
    <x v="12"/>
  </r>
  <r>
    <x v="4"/>
    <n v="395056"/>
    <n v="17"/>
    <x v="17"/>
    <s v="Msa"/>
    <x v="2"/>
    <n v="0.2056"/>
    <x v="12"/>
  </r>
  <r>
    <x v="4"/>
    <n v="395121"/>
    <n v="18"/>
    <x v="18"/>
    <s v="Msa"/>
    <x v="14"/>
    <n v="0.16639999999999999"/>
    <x v="12"/>
  </r>
  <r>
    <x v="4"/>
    <n v="395148"/>
    <n v="19"/>
    <x v="19"/>
    <s v="Msa"/>
    <x v="7"/>
    <n v="0.24929999999999999"/>
    <x v="12"/>
  </r>
  <r>
    <x v="4"/>
    <n v="394358"/>
    <n v="20"/>
    <x v="20"/>
    <s v="Msa"/>
    <x v="15"/>
    <n v="0.1812"/>
    <x v="12"/>
  </r>
  <r>
    <x v="4"/>
    <n v="394530"/>
    <n v="21"/>
    <x v="21"/>
    <s v="Msa"/>
    <x v="16"/>
    <n v="0.1865"/>
    <x v="12"/>
  </r>
  <r>
    <x v="4"/>
    <n v="394982"/>
    <n v="22"/>
    <x v="22"/>
    <s v="Msa"/>
    <x v="5"/>
    <n v="0.1565"/>
    <x v="12"/>
  </r>
  <r>
    <x v="4"/>
    <n v="394998"/>
    <n v="23"/>
    <x v="23"/>
    <s v="Msa"/>
    <x v="17"/>
    <n v="0.1789"/>
    <x v="12"/>
  </r>
  <r>
    <x v="4"/>
    <n v="394458"/>
    <n v="24"/>
    <x v="24"/>
    <s v="Msa"/>
    <x v="18"/>
    <n v="0.18970000000000001"/>
    <x v="12"/>
  </r>
  <r>
    <x v="4"/>
    <n v="395045"/>
    <n v="25"/>
    <x v="25"/>
    <s v="Msa"/>
    <x v="2"/>
    <n v="0.18"/>
    <x v="12"/>
  </r>
  <r>
    <x v="4"/>
    <n v="395055"/>
    <n v="26"/>
    <x v="26"/>
    <s v="Msa"/>
    <x v="4"/>
    <n v="0.19739999999999999"/>
    <x v="12"/>
  </r>
  <r>
    <x v="4"/>
    <n v="394943"/>
    <n v="27"/>
    <x v="27"/>
    <s v="Msa"/>
    <x v="7"/>
    <n v="0.22439999999999999"/>
    <x v="12"/>
  </r>
  <r>
    <x v="4"/>
    <n v="394466"/>
    <n v="28"/>
    <x v="28"/>
    <s v="Msa"/>
    <x v="19"/>
    <n v="0.1867"/>
    <x v="12"/>
  </r>
  <r>
    <x v="4"/>
    <n v="394475"/>
    <n v="29"/>
    <x v="29"/>
    <s v="Msa"/>
    <x v="19"/>
    <n v="0.14380000000000001"/>
    <x v="12"/>
  </r>
  <r>
    <x v="4"/>
    <n v="394735"/>
    <n v="30"/>
    <x v="30"/>
    <s v="Msa"/>
    <x v="14"/>
    <n v="0.15110000000000001"/>
    <x v="12"/>
  </r>
  <r>
    <x v="4"/>
    <n v="394775"/>
    <n v="31"/>
    <x v="31"/>
    <s v="Msa"/>
    <x v="20"/>
    <n v="0.25979999999999998"/>
    <x v="12"/>
  </r>
  <r>
    <x v="4"/>
    <n v="394492"/>
    <n v="32"/>
    <x v="32"/>
    <s v="Msa"/>
    <x v="19"/>
    <n v="0.18429999999999999"/>
    <x v="12"/>
  </r>
  <r>
    <x v="4"/>
    <n v="394705"/>
    <n v="33"/>
    <x v="33"/>
    <s v="Msa"/>
    <x v="21"/>
    <n v="0.20499999999999999"/>
    <x v="12"/>
  </r>
  <r>
    <x v="4"/>
    <n v="395059"/>
    <n v="34"/>
    <x v="34"/>
    <s v="Msa"/>
    <x v="2"/>
    <n v="0.13930000000000001"/>
    <x v="12"/>
  </r>
  <r>
    <x v="4"/>
    <n v="394355"/>
    <n v="35"/>
    <x v="35"/>
    <s v="Msa"/>
    <x v="4"/>
    <n v="0.18310000000000001"/>
    <x v="12"/>
  </r>
  <r>
    <x v="4"/>
    <n v="395194"/>
    <n v="36"/>
    <x v="36"/>
    <s v="Msa"/>
    <x v="22"/>
    <n v="0.16009999999999999"/>
    <x v="12"/>
  </r>
  <r>
    <x v="4"/>
    <n v="394902"/>
    <n v="37"/>
    <x v="37"/>
    <s v="Msa"/>
    <x v="23"/>
    <n v="0.1585"/>
    <x v="12"/>
  </r>
  <r>
    <x v="4"/>
    <n v="395005"/>
    <n v="38"/>
    <x v="38"/>
    <s v="Msa"/>
    <x v="24"/>
    <n v="0.1535"/>
    <x v="12"/>
  </r>
  <r>
    <x v="4"/>
    <n v="394862"/>
    <n v="39"/>
    <x v="39"/>
    <s v="Msa"/>
    <x v="25"/>
    <n v="0.1258"/>
    <x v="12"/>
  </r>
  <r>
    <x v="4"/>
    <n v="394714"/>
    <n v="40"/>
    <x v="40"/>
    <s v="Msa"/>
    <x v="7"/>
    <n v="0.19919999999999999"/>
    <x v="12"/>
  </r>
  <r>
    <x v="4"/>
    <n v="394849"/>
    <n v="41"/>
    <x v="41"/>
    <s v="Msa"/>
    <x v="23"/>
    <n v="0.13589999999999999"/>
    <x v="12"/>
  </r>
  <r>
    <x v="4"/>
    <n v="394935"/>
    <n v="42"/>
    <x v="42"/>
    <s v="Msa"/>
    <x v="26"/>
    <n v="0.17119999999999999"/>
    <x v="12"/>
  </r>
  <r>
    <x v="4"/>
    <n v="394807"/>
    <n v="43"/>
    <x v="43"/>
    <s v="Msa"/>
    <x v="27"/>
    <n v="0.17949999999999999"/>
    <x v="12"/>
  </r>
  <r>
    <x v="4"/>
    <n v="394669"/>
    <n v="44"/>
    <x v="44"/>
    <s v="Msa"/>
    <x v="28"/>
    <n v="0.1678"/>
    <x v="12"/>
  </r>
  <r>
    <x v="4"/>
    <n v="395022"/>
    <n v="45"/>
    <x v="45"/>
    <s v="Msa"/>
    <x v="22"/>
    <n v="0.1507"/>
    <x v="12"/>
  </r>
  <r>
    <x v="4"/>
    <n v="394910"/>
    <n v="46"/>
    <x v="46"/>
    <s v="Msa"/>
    <x v="29"/>
    <n v="0.19359999999999999"/>
    <x v="12"/>
  </r>
  <r>
    <x v="4"/>
    <n v="394425"/>
    <n v="47"/>
    <x v="47"/>
    <s v="Msa"/>
    <x v="1"/>
    <n v="0.16209999999999999"/>
    <x v="12"/>
  </r>
  <r>
    <x v="4"/>
    <n v="395012"/>
    <n v="48"/>
    <x v="48"/>
    <s v="Msa"/>
    <x v="18"/>
    <n v="0.17879999999999999"/>
    <x v="12"/>
  </r>
  <r>
    <x v="4"/>
    <n v="394388"/>
    <n v="49"/>
    <x v="49"/>
    <s v="Msa"/>
    <x v="30"/>
    <n v="0.13519999999999999"/>
    <x v="12"/>
  </r>
  <r>
    <x v="4"/>
    <n v="395053"/>
    <n v="50"/>
    <x v="50"/>
    <s v="Msa"/>
    <x v="31"/>
    <n v="0.1764"/>
    <x v="12"/>
  </r>
  <r>
    <x v="4"/>
    <n v="395031"/>
    <n v="51"/>
    <x v="51"/>
    <s v="Msa"/>
    <x v="1"/>
    <n v="0.12870000000000001"/>
    <x v="12"/>
  </r>
  <r>
    <x v="4"/>
    <n v="394640"/>
    <n v="52"/>
    <x v="52"/>
    <s v="Msa"/>
    <x v="10"/>
    <n v="0.1555"/>
    <x v="12"/>
  </r>
  <r>
    <x v="4"/>
    <n v="395167"/>
    <n v="53"/>
    <x v="53"/>
    <s v="Msa"/>
    <x v="11"/>
    <n v="0.20780000000000001"/>
    <x v="12"/>
  </r>
  <r>
    <x v="4"/>
    <n v="753924"/>
    <n v="54"/>
    <x v="54"/>
    <s v="Msa"/>
    <x v="32"/>
    <n v="0.15340000000000001"/>
    <x v="12"/>
  </r>
  <r>
    <x v="4"/>
    <n v="395169"/>
    <n v="55"/>
    <x v="55"/>
    <s v="Msa"/>
    <x v="26"/>
    <n v="0.17380000000000001"/>
    <x v="12"/>
  </r>
  <r>
    <x v="4"/>
    <n v="394619"/>
    <n v="56"/>
    <x v="56"/>
    <s v="Msa"/>
    <x v="2"/>
    <n v="0.1671"/>
    <x v="12"/>
  </r>
  <r>
    <x v="4"/>
    <n v="395238"/>
    <n v="57"/>
    <x v="57"/>
    <s v="Msa"/>
    <x v="9"/>
    <n v="0.1575"/>
    <x v="12"/>
  </r>
  <r>
    <x v="4"/>
    <n v="394415"/>
    <n v="58"/>
    <x v="58"/>
    <s v="Msa"/>
    <x v="28"/>
    <n v="0.1507"/>
    <x v="12"/>
  </r>
  <r>
    <x v="4"/>
    <n v="394312"/>
    <n v="59"/>
    <x v="59"/>
    <s v="Msa"/>
    <x v="33"/>
    <n v="0.18790000000000001"/>
    <x v="12"/>
  </r>
  <r>
    <x v="4"/>
    <n v="394308"/>
    <n v="60"/>
    <x v="60"/>
    <s v="Msa"/>
    <x v="1"/>
    <n v="0.1467"/>
    <x v="12"/>
  </r>
  <r>
    <x v="4"/>
    <n v="394938"/>
    <n v="61"/>
    <x v="61"/>
    <s v="Msa"/>
    <x v="34"/>
    <n v="0.18149999999999999"/>
    <x v="12"/>
  </r>
  <r>
    <x v="4"/>
    <n v="394908"/>
    <n v="62"/>
    <x v="62"/>
    <s v="Msa"/>
    <x v="28"/>
    <n v="0.15870000000000001"/>
    <x v="12"/>
  </r>
  <r>
    <x v="4"/>
    <n v="394357"/>
    <n v="63"/>
    <x v="63"/>
    <s v="Msa"/>
    <x v="2"/>
    <n v="0.1484"/>
    <x v="12"/>
  </r>
  <r>
    <x v="4"/>
    <n v="394753"/>
    <n v="64"/>
    <x v="64"/>
    <s v="Msa"/>
    <x v="23"/>
    <n v="0.16159999999999999"/>
    <x v="12"/>
  </r>
  <r>
    <x v="4"/>
    <n v="394653"/>
    <n v="65"/>
    <x v="65"/>
    <s v="Msa"/>
    <x v="35"/>
    <n v="0.16239999999999999"/>
    <x v="12"/>
  </r>
  <r>
    <x v="4"/>
    <n v="394952"/>
    <n v="66"/>
    <x v="66"/>
    <s v="Msa"/>
    <x v="2"/>
    <n v="0.18459999999999999"/>
    <x v="12"/>
  </r>
  <r>
    <x v="4"/>
    <n v="394318"/>
    <n v="67"/>
    <x v="67"/>
    <s v="Msa"/>
    <x v="5"/>
    <n v="0.1636"/>
    <x v="12"/>
  </r>
  <r>
    <x v="4"/>
    <n v="394561"/>
    <n v="68"/>
    <x v="68"/>
    <s v="Msa"/>
    <x v="4"/>
    <n v="0.1162"/>
    <x v="12"/>
  </r>
  <r>
    <x v="4"/>
    <n v="394367"/>
    <n v="69"/>
    <x v="69"/>
    <s v="Msa"/>
    <x v="29"/>
    <n v="0.189"/>
    <x v="12"/>
  </r>
  <r>
    <x v="4"/>
    <n v="394521"/>
    <n v="70"/>
    <x v="70"/>
    <s v="Msa"/>
    <x v="19"/>
    <n v="0.16669999999999999"/>
    <x v="12"/>
  </r>
  <r>
    <x v="4"/>
    <n v="394843"/>
    <n v="71"/>
    <x v="71"/>
    <s v="Msa"/>
    <x v="4"/>
    <n v="9.8100000000000007E-2"/>
    <x v="12"/>
  </r>
  <r>
    <x v="4"/>
    <n v="394486"/>
    <n v="72"/>
    <x v="72"/>
    <s v="Msa"/>
    <x v="35"/>
    <n v="0.13350000000000001"/>
    <x v="12"/>
  </r>
  <r>
    <x v="4"/>
    <n v="394648"/>
    <n v="73"/>
    <x v="73"/>
    <s v="Msa"/>
    <x v="18"/>
    <n v="0.15279999999999999"/>
    <x v="12"/>
  </r>
  <r>
    <x v="4"/>
    <n v="394304"/>
    <n v="74"/>
    <x v="74"/>
    <s v="Msa"/>
    <x v="19"/>
    <n v="0.15820000000000001"/>
    <x v="12"/>
  </r>
  <r>
    <x v="4"/>
    <n v="753906"/>
    <n v="75"/>
    <x v="75"/>
    <s v="Msa"/>
    <x v="7"/>
    <n v="0.25640000000000002"/>
    <x v="12"/>
  </r>
  <r>
    <x v="4"/>
    <n v="394798"/>
    <n v="76"/>
    <x v="76"/>
    <s v="Msa"/>
    <x v="36"/>
    <n v="0.14630000000000001"/>
    <x v="12"/>
  </r>
  <r>
    <x v="4"/>
    <n v="395134"/>
    <n v="77"/>
    <x v="77"/>
    <s v="Msa"/>
    <x v="2"/>
    <n v="0.21110000000000001"/>
    <x v="12"/>
  </r>
  <r>
    <x v="4"/>
    <n v="394457"/>
    <n v="78"/>
    <x v="78"/>
    <s v="Msa"/>
    <x v="35"/>
    <n v="0.2069"/>
    <x v="12"/>
  </r>
  <r>
    <x v="4"/>
    <n v="395143"/>
    <n v="79"/>
    <x v="79"/>
    <s v="Msa"/>
    <x v="1"/>
    <n v="0.1323"/>
    <x v="12"/>
  </r>
  <r>
    <x v="4"/>
    <n v="394484"/>
    <n v="80"/>
    <x v="80"/>
    <s v="Msa"/>
    <x v="16"/>
    <n v="0.14080000000000001"/>
    <x v="12"/>
  </r>
  <r>
    <x v="4"/>
    <n v="395235"/>
    <n v="81"/>
    <x v="81"/>
    <s v="Msa"/>
    <x v="18"/>
    <n v="0.1328"/>
    <x v="12"/>
  </r>
  <r>
    <x v="4"/>
    <n v="395224"/>
    <n v="82"/>
    <x v="82"/>
    <s v="Msa"/>
    <x v="37"/>
    <n v="0.16850000000000001"/>
    <x v="12"/>
  </r>
  <r>
    <x v="4"/>
    <n v="395115"/>
    <n v="83"/>
    <x v="83"/>
    <s v="Msa"/>
    <x v="9"/>
    <n v="0.19789999999999999"/>
    <x v="12"/>
  </r>
  <r>
    <x v="4"/>
    <n v="394440"/>
    <n v="84"/>
    <x v="84"/>
    <s v="Msa"/>
    <x v="7"/>
    <n v="0.27179999999999999"/>
    <x v="12"/>
  </r>
  <r>
    <x v="4"/>
    <n v="394399"/>
    <n v="85"/>
    <x v="85"/>
    <s v="Msa"/>
    <x v="38"/>
    <n v="0.19089999999999999"/>
    <x v="12"/>
  </r>
  <r>
    <x v="4"/>
    <n v="395160"/>
    <n v="86"/>
    <x v="86"/>
    <s v="Msa"/>
    <x v="19"/>
    <n v="0.1542"/>
    <x v="12"/>
  </r>
  <r>
    <x v="4"/>
    <n v="394816"/>
    <n v="87"/>
    <x v="87"/>
    <s v="Msa"/>
    <x v="25"/>
    <n v="9.3200000000000005E-2"/>
    <x v="12"/>
  </r>
  <r>
    <x v="4"/>
    <n v="394766"/>
    <n v="88"/>
    <x v="88"/>
    <s v="Msa"/>
    <x v="7"/>
    <n v="0.20030000000000001"/>
    <x v="12"/>
  </r>
  <r>
    <x v="4"/>
    <n v="394931"/>
    <n v="89"/>
    <x v="89"/>
    <s v="Msa"/>
    <x v="31"/>
    <n v="0.1762"/>
    <x v="12"/>
  </r>
  <r>
    <x v="4"/>
    <n v="394528"/>
    <n v="90"/>
    <x v="90"/>
    <s v="Msa"/>
    <x v="7"/>
    <n v="0.2288"/>
    <x v="12"/>
  </r>
  <r>
    <x v="4"/>
    <n v="394531"/>
    <n v="91"/>
    <x v="91"/>
    <s v="Msa"/>
    <x v="39"/>
    <n v="0.14779999999999999"/>
    <x v="12"/>
  </r>
  <r>
    <x v="4"/>
    <n v="394711"/>
    <n v="92"/>
    <x v="92"/>
    <s v="Msa"/>
    <x v="40"/>
    <n v="0.16009999999999999"/>
    <x v="12"/>
  </r>
  <r>
    <x v="4"/>
    <n v="394352"/>
    <n v="94"/>
    <x v="93"/>
    <s v="Msa"/>
    <x v="8"/>
    <n v="0.12909999999999999"/>
    <x v="12"/>
  </r>
  <r>
    <x v="4"/>
    <n v="394666"/>
    <n v="96"/>
    <x v="94"/>
    <s v="Msa"/>
    <x v="5"/>
    <n v="0.1646"/>
    <x v="12"/>
  </r>
  <r>
    <x v="4"/>
    <n v="395006"/>
    <n v="100"/>
    <x v="95"/>
    <s v="Msa"/>
    <x v="31"/>
    <n v="0.15840000000000001"/>
    <x v="12"/>
  </r>
  <r>
    <x v="4"/>
    <n v="394602"/>
    <n v="159"/>
    <x v="96"/>
    <s v="Msa"/>
    <x v="16"/>
    <n v="0.123"/>
    <x v="12"/>
  </r>
  <r>
    <x v="5"/>
    <n v="102001"/>
    <n v="0"/>
    <x v="0"/>
    <s v="Country"/>
    <x v="0"/>
    <n v="6000"/>
    <x v="12"/>
  </r>
  <r>
    <x v="5"/>
    <n v="394913"/>
    <n v="1"/>
    <x v="1"/>
    <s v="Msa"/>
    <x v="1"/>
    <n v="15000"/>
    <x v="12"/>
  </r>
  <r>
    <x v="5"/>
    <n v="753899"/>
    <n v="2"/>
    <x v="2"/>
    <s v="Msa"/>
    <x v="2"/>
    <n v="15000"/>
    <x v="12"/>
  </r>
  <r>
    <x v="5"/>
    <n v="394463"/>
    <n v="3"/>
    <x v="3"/>
    <s v="Msa"/>
    <x v="3"/>
    <n v="5100"/>
    <x v="12"/>
  </r>
  <r>
    <x v="5"/>
    <n v="394514"/>
    <n v="4"/>
    <x v="4"/>
    <s v="Msa"/>
    <x v="4"/>
    <n v="5100"/>
    <x v="12"/>
  </r>
  <r>
    <x v="5"/>
    <n v="394974"/>
    <n v="5"/>
    <x v="5"/>
    <s v="Msa"/>
    <x v="5"/>
    <n v="6000"/>
    <x v="12"/>
  </r>
  <r>
    <x v="5"/>
    <n v="394692"/>
    <n v="6"/>
    <x v="6"/>
    <s v="Msa"/>
    <x v="4"/>
    <n v="7005"/>
    <x v="12"/>
  </r>
  <r>
    <x v="5"/>
    <n v="395209"/>
    <n v="7"/>
    <x v="7"/>
    <s v="Msa"/>
    <x v="6"/>
    <n v="10000"/>
    <x v="12"/>
  </r>
  <r>
    <x v="5"/>
    <n v="394856"/>
    <n v="8"/>
    <x v="8"/>
    <s v="Msa"/>
    <x v="7"/>
    <n v="10000"/>
    <x v="12"/>
  </r>
  <r>
    <x v="5"/>
    <n v="394347"/>
    <n v="9"/>
    <x v="9"/>
    <s v="Msa"/>
    <x v="8"/>
    <n v="5000"/>
    <x v="12"/>
  </r>
  <r>
    <x v="5"/>
    <n v="394404"/>
    <n v="10"/>
    <x v="10"/>
    <s v="Msa"/>
    <x v="9"/>
    <n v="10000"/>
    <x v="12"/>
  </r>
  <r>
    <x v="5"/>
    <n v="395057"/>
    <n v="11"/>
    <x v="11"/>
    <s v="Msa"/>
    <x v="2"/>
    <n v="19005"/>
    <x v="12"/>
  </r>
  <r>
    <x v="5"/>
    <n v="394532"/>
    <n v="12"/>
    <x v="12"/>
    <s v="Msa"/>
    <x v="10"/>
    <n v="5000"/>
    <x v="12"/>
  </r>
  <r>
    <x v="5"/>
    <n v="395025"/>
    <n v="13"/>
    <x v="13"/>
    <s v="Msa"/>
    <x v="2"/>
    <n v="10000"/>
    <x v="12"/>
  </r>
  <r>
    <x v="5"/>
    <n v="394976"/>
    <n v="14"/>
    <x v="14"/>
    <s v="Msa"/>
    <x v="11"/>
    <n v="4990"/>
    <x v="12"/>
  </r>
  <r>
    <x v="5"/>
    <n v="395078"/>
    <n v="15"/>
    <x v="15"/>
    <s v="Msa"/>
    <x v="12"/>
    <n v="12450"/>
    <x v="12"/>
  </r>
  <r>
    <x v="5"/>
    <n v="394865"/>
    <n v="16"/>
    <x v="16"/>
    <s v="Msa"/>
    <x v="13"/>
    <n v="8000"/>
    <x v="12"/>
  </r>
  <r>
    <x v="5"/>
    <n v="395056"/>
    <n v="17"/>
    <x v="17"/>
    <s v="Msa"/>
    <x v="2"/>
    <n v="10000"/>
    <x v="12"/>
  </r>
  <r>
    <x v="5"/>
    <n v="395121"/>
    <n v="18"/>
    <x v="18"/>
    <s v="Msa"/>
    <x v="14"/>
    <n v="5000"/>
    <x v="12"/>
  </r>
  <r>
    <x v="5"/>
    <n v="395148"/>
    <n v="19"/>
    <x v="19"/>
    <s v="Msa"/>
    <x v="7"/>
    <n v="5000"/>
    <x v="12"/>
  </r>
  <r>
    <x v="5"/>
    <n v="394358"/>
    <n v="20"/>
    <x v="20"/>
    <s v="Msa"/>
    <x v="15"/>
    <n v="8000"/>
    <x v="12"/>
  </r>
  <r>
    <x v="5"/>
    <n v="394530"/>
    <n v="21"/>
    <x v="21"/>
    <s v="Msa"/>
    <x v="16"/>
    <n v="9900.5"/>
    <x v="12"/>
  </r>
  <r>
    <x v="5"/>
    <n v="394982"/>
    <n v="22"/>
    <x v="22"/>
    <s v="Msa"/>
    <x v="5"/>
    <n v="5000"/>
    <x v="12"/>
  </r>
  <r>
    <x v="5"/>
    <n v="394998"/>
    <n v="23"/>
    <x v="23"/>
    <s v="Msa"/>
    <x v="17"/>
    <n v="10000"/>
    <x v="12"/>
  </r>
  <r>
    <x v="5"/>
    <n v="394458"/>
    <n v="24"/>
    <x v="24"/>
    <s v="Msa"/>
    <x v="18"/>
    <n v="5000"/>
    <x v="12"/>
  </r>
  <r>
    <x v="5"/>
    <n v="395045"/>
    <n v="25"/>
    <x v="25"/>
    <s v="Msa"/>
    <x v="2"/>
    <n v="10000"/>
    <x v="12"/>
  </r>
  <r>
    <x v="5"/>
    <n v="395055"/>
    <n v="26"/>
    <x v="26"/>
    <s v="Msa"/>
    <x v="4"/>
    <n v="5000"/>
    <x v="12"/>
  </r>
  <r>
    <x v="5"/>
    <n v="394943"/>
    <n v="27"/>
    <x v="27"/>
    <s v="Msa"/>
    <x v="7"/>
    <n v="5000"/>
    <x v="12"/>
  </r>
  <r>
    <x v="5"/>
    <n v="394466"/>
    <n v="28"/>
    <x v="28"/>
    <s v="Msa"/>
    <x v="19"/>
    <n v="5000"/>
    <x v="12"/>
  </r>
  <r>
    <x v="5"/>
    <n v="394475"/>
    <n v="29"/>
    <x v="29"/>
    <s v="Msa"/>
    <x v="19"/>
    <n v="5000"/>
    <x v="12"/>
  </r>
  <r>
    <x v="5"/>
    <n v="394735"/>
    <n v="30"/>
    <x v="30"/>
    <s v="Msa"/>
    <x v="14"/>
    <n v="5100"/>
    <x v="12"/>
  </r>
  <r>
    <x v="5"/>
    <n v="394775"/>
    <n v="31"/>
    <x v="31"/>
    <s v="Msa"/>
    <x v="20"/>
    <n v="5000"/>
    <x v="12"/>
  </r>
  <r>
    <x v="5"/>
    <n v="394492"/>
    <n v="32"/>
    <x v="32"/>
    <s v="Msa"/>
    <x v="19"/>
    <n v="5000"/>
    <x v="12"/>
  </r>
  <r>
    <x v="5"/>
    <n v="394705"/>
    <n v="33"/>
    <x v="33"/>
    <s v="Msa"/>
    <x v="21"/>
    <n v="5000"/>
    <x v="12"/>
  </r>
  <r>
    <x v="5"/>
    <n v="395059"/>
    <n v="34"/>
    <x v="34"/>
    <s v="Msa"/>
    <x v="2"/>
    <n v="20000"/>
    <x v="12"/>
  </r>
  <r>
    <x v="5"/>
    <n v="394355"/>
    <n v="35"/>
    <x v="35"/>
    <s v="Msa"/>
    <x v="4"/>
    <n v="5000"/>
    <x v="12"/>
  </r>
  <r>
    <x v="5"/>
    <n v="395194"/>
    <n v="36"/>
    <x v="36"/>
    <s v="Msa"/>
    <x v="22"/>
    <n v="5000"/>
    <x v="12"/>
  </r>
  <r>
    <x v="5"/>
    <n v="394902"/>
    <n v="37"/>
    <x v="37"/>
    <s v="Msa"/>
    <x v="23"/>
    <n v="5000"/>
    <x v="12"/>
  </r>
  <r>
    <x v="5"/>
    <n v="395005"/>
    <n v="38"/>
    <x v="38"/>
    <s v="Msa"/>
    <x v="24"/>
    <n v="9100"/>
    <x v="12"/>
  </r>
  <r>
    <x v="5"/>
    <n v="394862"/>
    <n v="39"/>
    <x v="39"/>
    <s v="Msa"/>
    <x v="25"/>
    <n v="5000"/>
    <x v="12"/>
  </r>
  <r>
    <x v="5"/>
    <n v="394714"/>
    <n v="40"/>
    <x v="40"/>
    <s v="Msa"/>
    <x v="7"/>
    <n v="5000"/>
    <x v="12"/>
  </r>
  <r>
    <x v="5"/>
    <n v="394849"/>
    <n v="41"/>
    <x v="41"/>
    <s v="Msa"/>
    <x v="23"/>
    <n v="5000"/>
    <x v="12"/>
  </r>
  <r>
    <x v="5"/>
    <n v="394935"/>
    <n v="42"/>
    <x v="42"/>
    <s v="Msa"/>
    <x v="26"/>
    <n v="4100"/>
    <x v="12"/>
  </r>
  <r>
    <x v="5"/>
    <n v="394807"/>
    <n v="43"/>
    <x v="43"/>
    <s v="Msa"/>
    <x v="27"/>
    <n v="5000"/>
    <x v="12"/>
  </r>
  <r>
    <x v="5"/>
    <n v="394669"/>
    <n v="44"/>
    <x v="44"/>
    <s v="Msa"/>
    <x v="28"/>
    <n v="7250"/>
    <x v="12"/>
  </r>
  <r>
    <x v="5"/>
    <n v="395022"/>
    <n v="45"/>
    <x v="45"/>
    <s v="Msa"/>
    <x v="22"/>
    <n v="5050"/>
    <x v="12"/>
  </r>
  <r>
    <x v="5"/>
    <n v="394910"/>
    <n v="46"/>
    <x v="46"/>
    <s v="Msa"/>
    <x v="29"/>
    <n v="6000"/>
    <x v="12"/>
  </r>
  <r>
    <x v="5"/>
    <n v="394425"/>
    <n v="47"/>
    <x v="47"/>
    <s v="Msa"/>
    <x v="1"/>
    <n v="5000"/>
    <x v="12"/>
  </r>
  <r>
    <x v="5"/>
    <n v="395012"/>
    <n v="48"/>
    <x v="48"/>
    <s v="Msa"/>
    <x v="18"/>
    <n v="5000"/>
    <x v="12"/>
  </r>
  <r>
    <x v="5"/>
    <n v="394388"/>
    <n v="49"/>
    <x v="49"/>
    <s v="Msa"/>
    <x v="30"/>
    <n v="5100"/>
    <x v="12"/>
  </r>
  <r>
    <x v="5"/>
    <n v="395053"/>
    <n v="50"/>
    <x v="50"/>
    <s v="Msa"/>
    <x v="31"/>
    <n v="5900"/>
    <x v="12"/>
  </r>
  <r>
    <x v="5"/>
    <n v="395031"/>
    <n v="51"/>
    <x v="51"/>
    <s v="Msa"/>
    <x v="1"/>
    <n v="5000"/>
    <x v="12"/>
  </r>
  <r>
    <x v="5"/>
    <n v="394640"/>
    <n v="52"/>
    <x v="52"/>
    <s v="Msa"/>
    <x v="10"/>
    <n v="5000"/>
    <x v="12"/>
  </r>
  <r>
    <x v="5"/>
    <n v="395167"/>
    <n v="53"/>
    <x v="53"/>
    <s v="Msa"/>
    <x v="11"/>
    <n v="6000"/>
    <x v="12"/>
  </r>
  <r>
    <x v="5"/>
    <n v="753924"/>
    <n v="54"/>
    <x v="54"/>
    <s v="Msa"/>
    <x v="32"/>
    <n v="15000"/>
    <x v="12"/>
  </r>
  <r>
    <x v="5"/>
    <n v="395169"/>
    <n v="55"/>
    <x v="55"/>
    <s v="Msa"/>
    <x v="26"/>
    <n v="5000"/>
    <x v="12"/>
  </r>
  <r>
    <x v="5"/>
    <n v="394619"/>
    <n v="56"/>
    <x v="56"/>
    <s v="Msa"/>
    <x v="2"/>
    <n v="6000"/>
    <x v="12"/>
  </r>
  <r>
    <x v="5"/>
    <n v="395238"/>
    <n v="57"/>
    <x v="57"/>
    <s v="Msa"/>
    <x v="9"/>
    <n v="8000"/>
    <x v="12"/>
  </r>
  <r>
    <x v="5"/>
    <n v="394415"/>
    <n v="58"/>
    <x v="58"/>
    <s v="Msa"/>
    <x v="28"/>
    <n v="17000"/>
    <x v="12"/>
  </r>
  <r>
    <x v="5"/>
    <n v="394312"/>
    <n v="59"/>
    <x v="59"/>
    <s v="Msa"/>
    <x v="33"/>
    <n v="5000"/>
    <x v="12"/>
  </r>
  <r>
    <x v="5"/>
    <n v="394308"/>
    <n v="60"/>
    <x v="60"/>
    <s v="Msa"/>
    <x v="1"/>
    <n v="5900"/>
    <x v="12"/>
  </r>
  <r>
    <x v="5"/>
    <n v="394938"/>
    <n v="61"/>
    <x v="61"/>
    <s v="Msa"/>
    <x v="34"/>
    <n v="5000"/>
    <x v="12"/>
  </r>
  <r>
    <x v="5"/>
    <n v="394908"/>
    <n v="62"/>
    <x v="62"/>
    <s v="Msa"/>
    <x v="28"/>
    <n v="10000"/>
    <x v="12"/>
  </r>
  <r>
    <x v="5"/>
    <n v="394357"/>
    <n v="63"/>
    <x v="63"/>
    <s v="Msa"/>
    <x v="2"/>
    <n v="5000"/>
    <x v="12"/>
  </r>
  <r>
    <x v="5"/>
    <n v="394753"/>
    <n v="64"/>
    <x v="64"/>
    <s v="Msa"/>
    <x v="23"/>
    <n v="5000"/>
    <x v="12"/>
  </r>
  <r>
    <x v="5"/>
    <n v="394653"/>
    <n v="65"/>
    <x v="65"/>
    <s v="Msa"/>
    <x v="35"/>
    <n v="5000"/>
    <x v="12"/>
  </r>
  <r>
    <x v="5"/>
    <n v="394952"/>
    <n v="66"/>
    <x v="66"/>
    <s v="Msa"/>
    <x v="2"/>
    <n v="11000"/>
    <x v="12"/>
  </r>
  <r>
    <x v="5"/>
    <n v="394318"/>
    <n v="67"/>
    <x v="67"/>
    <s v="Msa"/>
    <x v="5"/>
    <n v="6000"/>
    <x v="12"/>
  </r>
  <r>
    <x v="5"/>
    <n v="394561"/>
    <n v="68"/>
    <x v="68"/>
    <s v="Msa"/>
    <x v="4"/>
    <n v="5000"/>
    <x v="12"/>
  </r>
  <r>
    <x v="5"/>
    <n v="394367"/>
    <n v="69"/>
    <x v="69"/>
    <s v="Msa"/>
    <x v="29"/>
    <n v="5000"/>
    <x v="12"/>
  </r>
  <r>
    <x v="5"/>
    <n v="394521"/>
    <n v="70"/>
    <x v="70"/>
    <s v="Msa"/>
    <x v="19"/>
    <n v="3500"/>
    <x v="12"/>
  </r>
  <r>
    <x v="5"/>
    <n v="394843"/>
    <n v="71"/>
    <x v="71"/>
    <s v="Msa"/>
    <x v="4"/>
    <n v="5300"/>
    <x v="12"/>
  </r>
  <r>
    <x v="5"/>
    <n v="394486"/>
    <n v="72"/>
    <x v="72"/>
    <s v="Msa"/>
    <x v="35"/>
    <n v="5000"/>
    <x v="12"/>
  </r>
  <r>
    <x v="5"/>
    <n v="394648"/>
    <n v="73"/>
    <x v="73"/>
    <s v="Msa"/>
    <x v="18"/>
    <n v="5000"/>
    <x v="12"/>
  </r>
  <r>
    <x v="5"/>
    <n v="394304"/>
    <n v="74"/>
    <x v="74"/>
    <s v="Msa"/>
    <x v="19"/>
    <n v="5000"/>
    <x v="12"/>
  </r>
  <r>
    <x v="5"/>
    <n v="753906"/>
    <n v="75"/>
    <x v="75"/>
    <s v="Msa"/>
    <x v="7"/>
    <n v="10000"/>
    <x v="12"/>
  </r>
  <r>
    <x v="5"/>
    <n v="394798"/>
    <n v="76"/>
    <x v="76"/>
    <s v="Msa"/>
    <x v="36"/>
    <n v="5000"/>
    <x v="12"/>
  </r>
  <r>
    <x v="5"/>
    <n v="395134"/>
    <n v="77"/>
    <x v="77"/>
    <s v="Msa"/>
    <x v="2"/>
    <n v="9994.5"/>
    <x v="12"/>
  </r>
  <r>
    <x v="5"/>
    <n v="394457"/>
    <n v="78"/>
    <x v="78"/>
    <s v="Msa"/>
    <x v="35"/>
    <n v="5000"/>
    <x v="12"/>
  </r>
  <r>
    <x v="5"/>
    <n v="395143"/>
    <n v="79"/>
    <x v="79"/>
    <s v="Msa"/>
    <x v="1"/>
    <n v="5000"/>
    <x v="12"/>
  </r>
  <r>
    <x v="5"/>
    <n v="394484"/>
    <n v="80"/>
    <x v="80"/>
    <s v="Msa"/>
    <x v="16"/>
    <n v="10000"/>
    <x v="12"/>
  </r>
  <r>
    <x v="5"/>
    <n v="395235"/>
    <n v="81"/>
    <x v="81"/>
    <s v="Msa"/>
    <x v="18"/>
    <n v="5000"/>
    <x v="12"/>
  </r>
  <r>
    <x v="5"/>
    <n v="395224"/>
    <n v="82"/>
    <x v="82"/>
    <s v="Msa"/>
    <x v="37"/>
    <n v="5000"/>
    <x v="12"/>
  </r>
  <r>
    <x v="5"/>
    <n v="395115"/>
    <n v="83"/>
    <x v="83"/>
    <s v="Msa"/>
    <x v="9"/>
    <n v="5000"/>
    <x v="12"/>
  </r>
  <r>
    <x v="5"/>
    <n v="394440"/>
    <n v="84"/>
    <x v="84"/>
    <s v="Msa"/>
    <x v="7"/>
    <n v="5200"/>
    <x v="12"/>
  </r>
  <r>
    <x v="5"/>
    <n v="394399"/>
    <n v="85"/>
    <x v="85"/>
    <s v="Msa"/>
    <x v="38"/>
    <n v="5000"/>
    <x v="12"/>
  </r>
  <r>
    <x v="5"/>
    <n v="395160"/>
    <n v="86"/>
    <x v="86"/>
    <s v="Msa"/>
    <x v="19"/>
    <n v="5000"/>
    <x v="12"/>
  </r>
  <r>
    <x v="5"/>
    <n v="394816"/>
    <n v="87"/>
    <x v="87"/>
    <s v="Msa"/>
    <x v="25"/>
    <n v="8800"/>
    <x v="12"/>
  </r>
  <r>
    <x v="5"/>
    <n v="394766"/>
    <n v="88"/>
    <x v="88"/>
    <s v="Msa"/>
    <x v="7"/>
    <n v="5000"/>
    <x v="12"/>
  </r>
  <r>
    <x v="5"/>
    <n v="394931"/>
    <n v="89"/>
    <x v="89"/>
    <s v="Msa"/>
    <x v="31"/>
    <n v="5100"/>
    <x v="12"/>
  </r>
  <r>
    <x v="5"/>
    <n v="394528"/>
    <n v="90"/>
    <x v="90"/>
    <s v="Msa"/>
    <x v="7"/>
    <n v="5000"/>
    <x v="12"/>
  </r>
  <r>
    <x v="5"/>
    <n v="394531"/>
    <n v="91"/>
    <x v="91"/>
    <s v="Msa"/>
    <x v="39"/>
    <n v="5000"/>
    <x v="12"/>
  </r>
  <r>
    <x v="5"/>
    <n v="394711"/>
    <n v="92"/>
    <x v="92"/>
    <s v="Msa"/>
    <x v="40"/>
    <n v="5000"/>
    <x v="12"/>
  </r>
  <r>
    <x v="5"/>
    <n v="394352"/>
    <n v="94"/>
    <x v="93"/>
    <s v="Msa"/>
    <x v="8"/>
    <n v="5001"/>
    <x v="12"/>
  </r>
  <r>
    <x v="5"/>
    <n v="394666"/>
    <n v="96"/>
    <x v="94"/>
    <s v="Msa"/>
    <x v="5"/>
    <n v="5000"/>
    <x v="12"/>
  </r>
  <r>
    <x v="5"/>
    <n v="395006"/>
    <n v="100"/>
    <x v="95"/>
    <s v="Msa"/>
    <x v="31"/>
    <n v="5000"/>
    <x v="12"/>
  </r>
  <r>
    <x v="5"/>
    <n v="394602"/>
    <n v="159"/>
    <x v="96"/>
    <s v="Msa"/>
    <x v="16"/>
    <n v="7500"/>
    <x v="12"/>
  </r>
  <r>
    <x v="6"/>
    <n v="102001"/>
    <m/>
    <x v="0"/>
    <m/>
    <x v="0"/>
    <n v="1625"/>
    <x v="12"/>
  </r>
  <r>
    <x v="6"/>
    <n v="394913"/>
    <m/>
    <x v="1"/>
    <m/>
    <x v="0"/>
    <n v="2627"/>
    <x v="12"/>
  </r>
  <r>
    <x v="6"/>
    <n v="753899"/>
    <m/>
    <x v="2"/>
    <m/>
    <x v="0"/>
    <n v="2341"/>
    <x v="12"/>
  </r>
  <r>
    <x v="6"/>
    <n v="394463"/>
    <m/>
    <x v="3"/>
    <m/>
    <x v="0"/>
    <n v="1631"/>
    <x v="12"/>
  </r>
  <r>
    <x v="6"/>
    <n v="394514"/>
    <m/>
    <x v="4"/>
    <m/>
    <x v="0"/>
    <n v="1402"/>
    <x v="12"/>
  </r>
  <r>
    <x v="6"/>
    <n v="394974"/>
    <m/>
    <x v="5"/>
    <m/>
    <x v="0"/>
    <n v="1551"/>
    <x v="12"/>
  </r>
  <r>
    <x v="6"/>
    <n v="394692"/>
    <m/>
    <x v="6"/>
    <m/>
    <x v="0"/>
    <n v="1362"/>
    <x v="12"/>
  </r>
  <r>
    <x v="6"/>
    <n v="395209"/>
    <m/>
    <x v="7"/>
    <m/>
    <x v="0"/>
    <n v="1988"/>
    <x v="12"/>
  </r>
  <r>
    <x v="6"/>
    <n v="394856"/>
    <m/>
    <x v="8"/>
    <m/>
    <x v="0"/>
    <n v="1875"/>
    <x v="12"/>
  </r>
  <r>
    <x v="6"/>
    <n v="394347"/>
    <m/>
    <x v="9"/>
    <m/>
    <x v="0"/>
    <n v="1432"/>
    <x v="12"/>
  </r>
  <r>
    <x v="6"/>
    <n v="394404"/>
    <m/>
    <x v="10"/>
    <m/>
    <x v="0"/>
    <n v="2440"/>
    <x v="12"/>
  </r>
  <r>
    <x v="6"/>
    <n v="395057"/>
    <m/>
    <x v="11"/>
    <m/>
    <x v="0"/>
    <n v="3055"/>
    <x v="12"/>
  </r>
  <r>
    <x v="6"/>
    <n v="394532"/>
    <m/>
    <x v="12"/>
    <m/>
    <x v="0"/>
    <n v="1185"/>
    <x v="12"/>
  </r>
  <r>
    <x v="6"/>
    <n v="395025"/>
    <m/>
    <x v="13"/>
    <m/>
    <x v="0"/>
    <n v="1843"/>
    <x v="12"/>
  </r>
  <r>
    <x v="6"/>
    <n v="394976"/>
    <m/>
    <x v="14"/>
    <m/>
    <x v="0"/>
    <n v="1280"/>
    <x v="12"/>
  </r>
  <r>
    <x v="6"/>
    <n v="395078"/>
    <m/>
    <x v="15"/>
    <m/>
    <x v="0"/>
    <n v="1889"/>
    <x v="12"/>
  </r>
  <r>
    <x v="6"/>
    <n v="394865"/>
    <m/>
    <x v="16"/>
    <m/>
    <x v="0"/>
    <n v="1467"/>
    <x v="12"/>
  </r>
  <r>
    <x v="6"/>
    <n v="395056"/>
    <m/>
    <x v="17"/>
    <m/>
    <x v="0"/>
    <n v="2210"/>
    <x v="12"/>
  </r>
  <r>
    <x v="6"/>
    <n v="395121"/>
    <m/>
    <x v="18"/>
    <m/>
    <x v="0"/>
    <n v="1069"/>
    <x v="12"/>
  </r>
  <r>
    <x v="6"/>
    <n v="395148"/>
    <m/>
    <x v="19"/>
    <m/>
    <x v="0"/>
    <n v="1408"/>
    <x v="12"/>
  </r>
  <r>
    <x v="6"/>
    <n v="394358"/>
    <m/>
    <x v="20"/>
    <m/>
    <x v="0"/>
    <n v="1553"/>
    <x v="12"/>
  </r>
  <r>
    <x v="6"/>
    <n v="394530"/>
    <m/>
    <x v="21"/>
    <m/>
    <x v="0"/>
    <n v="1643"/>
    <x v="12"/>
  </r>
  <r>
    <x v="6"/>
    <n v="394982"/>
    <m/>
    <x v="22"/>
    <m/>
    <x v="0"/>
    <n v="1132"/>
    <x v="12"/>
  </r>
  <r>
    <x v="6"/>
    <n v="394998"/>
    <m/>
    <x v="23"/>
    <m/>
    <x v="0"/>
    <n v="1532"/>
    <x v="12"/>
  </r>
  <r>
    <x v="6"/>
    <n v="394458"/>
    <m/>
    <x v="24"/>
    <m/>
    <x v="0"/>
    <n v="1360"/>
    <x v="12"/>
  </r>
  <r>
    <x v="6"/>
    <n v="395045"/>
    <m/>
    <x v="25"/>
    <m/>
    <x v="0"/>
    <n v="1745"/>
    <x v="12"/>
  </r>
  <r>
    <x v="6"/>
    <n v="395055"/>
    <m/>
    <x v="26"/>
    <m/>
    <x v="0"/>
    <n v="1163"/>
    <x v="12"/>
  </r>
  <r>
    <x v="6"/>
    <n v="394943"/>
    <m/>
    <x v="27"/>
    <m/>
    <x v="0"/>
    <n v="1474"/>
    <x v="12"/>
  </r>
  <r>
    <x v="6"/>
    <n v="394466"/>
    <m/>
    <x v="28"/>
    <m/>
    <x v="0"/>
    <n v="1143"/>
    <x v="12"/>
  </r>
  <r>
    <x v="6"/>
    <n v="394475"/>
    <m/>
    <x v="29"/>
    <m/>
    <x v="0"/>
    <n v="1127"/>
    <x v="12"/>
  </r>
  <r>
    <x v="6"/>
    <n v="394735"/>
    <m/>
    <x v="30"/>
    <m/>
    <x v="0"/>
    <n v="1118"/>
    <x v="12"/>
  </r>
  <r>
    <x v="6"/>
    <n v="394775"/>
    <m/>
    <x v="31"/>
    <m/>
    <x v="0"/>
    <n v="1267"/>
    <x v="12"/>
  </r>
  <r>
    <x v="6"/>
    <n v="394492"/>
    <m/>
    <x v="32"/>
    <m/>
    <x v="0"/>
    <n v="1184"/>
    <x v="12"/>
  </r>
  <r>
    <x v="6"/>
    <n v="394705"/>
    <m/>
    <x v="33"/>
    <m/>
    <x v="0"/>
    <n v="1131"/>
    <x v="12"/>
  </r>
  <r>
    <x v="6"/>
    <n v="395059"/>
    <m/>
    <x v="34"/>
    <m/>
    <x v="0"/>
    <n v="3030"/>
    <x v="12"/>
  </r>
  <r>
    <x v="6"/>
    <n v="394355"/>
    <m/>
    <x v="35"/>
    <m/>
    <x v="0"/>
    <n v="1403"/>
    <x v="12"/>
  </r>
  <r>
    <x v="6"/>
    <n v="395194"/>
    <m/>
    <x v="36"/>
    <m/>
    <x v="0"/>
    <n v="1256"/>
    <x v="12"/>
  </r>
  <r>
    <x v="6"/>
    <n v="394902"/>
    <m/>
    <x v="37"/>
    <m/>
    <x v="0"/>
    <n v="1453"/>
    <x v="12"/>
  </r>
  <r>
    <x v="6"/>
    <n v="395005"/>
    <m/>
    <x v="38"/>
    <m/>
    <x v="0"/>
    <n v="1414"/>
    <x v="12"/>
  </r>
  <r>
    <x v="6"/>
    <n v="394862"/>
    <m/>
    <x v="39"/>
    <m/>
    <x v="0"/>
    <n v="1089"/>
    <x v="12"/>
  </r>
  <r>
    <x v="6"/>
    <n v="394714"/>
    <m/>
    <x v="40"/>
    <m/>
    <x v="0"/>
    <n v="1275"/>
    <x v="12"/>
  </r>
  <r>
    <x v="6"/>
    <n v="394849"/>
    <m/>
    <x v="41"/>
    <m/>
    <x v="0"/>
    <n v="1197"/>
    <x v="12"/>
  </r>
  <r>
    <x v="6"/>
    <n v="394935"/>
    <m/>
    <x v="42"/>
    <m/>
    <x v="0"/>
    <n v="1049"/>
    <x v="12"/>
  </r>
  <r>
    <x v="6"/>
    <n v="394807"/>
    <m/>
    <x v="43"/>
    <m/>
    <x v="0"/>
    <n v="1039"/>
    <x v="12"/>
  </r>
  <r>
    <x v="6"/>
    <n v="394669"/>
    <m/>
    <x v="44"/>
    <m/>
    <x v="0"/>
    <n v="1394"/>
    <x v="12"/>
  </r>
  <r>
    <x v="6"/>
    <n v="395022"/>
    <m/>
    <x v="45"/>
    <m/>
    <x v="0"/>
    <n v="1221"/>
    <x v="12"/>
  </r>
  <r>
    <x v="6"/>
    <n v="394910"/>
    <m/>
    <x v="46"/>
    <m/>
    <x v="0"/>
    <n v="1188"/>
    <x v="12"/>
  </r>
  <r>
    <x v="6"/>
    <n v="394425"/>
    <m/>
    <x v="47"/>
    <m/>
    <x v="0"/>
    <n v="1057"/>
    <x v="12"/>
  </r>
  <r>
    <x v="6"/>
    <n v="395012"/>
    <m/>
    <x v="48"/>
    <m/>
    <x v="0"/>
    <n v="1332"/>
    <x v="12"/>
  </r>
  <r>
    <x v="6"/>
    <n v="394388"/>
    <m/>
    <x v="49"/>
    <m/>
    <x v="0"/>
    <n v="1111"/>
    <x v="12"/>
  </r>
  <r>
    <x v="6"/>
    <n v="395053"/>
    <m/>
    <x v="50"/>
    <m/>
    <x v="0"/>
    <n v="1308"/>
    <x v="12"/>
  </r>
  <r>
    <x v="6"/>
    <n v="395031"/>
    <m/>
    <x v="51"/>
    <m/>
    <x v="0"/>
    <n v="1113"/>
    <x v="12"/>
  </r>
  <r>
    <x v="6"/>
    <n v="394640"/>
    <m/>
    <x v="52"/>
    <m/>
    <x v="0"/>
    <n v="1096"/>
    <x v="12"/>
  </r>
  <r>
    <x v="6"/>
    <n v="395167"/>
    <m/>
    <x v="53"/>
    <m/>
    <x v="0"/>
    <n v="1094"/>
    <x v="12"/>
  </r>
  <r>
    <x v="6"/>
    <n v="753924"/>
    <m/>
    <x v="54"/>
    <m/>
    <x v="0"/>
    <n v="2344"/>
    <x v="12"/>
  </r>
  <r>
    <x v="6"/>
    <n v="395169"/>
    <m/>
    <x v="55"/>
    <m/>
    <x v="0"/>
    <n v="961"/>
    <x v="12"/>
  </r>
  <r>
    <x v="6"/>
    <n v="394619"/>
    <m/>
    <x v="56"/>
    <m/>
    <x v="0"/>
    <n v="1463"/>
    <x v="12"/>
  </r>
  <r>
    <x v="6"/>
    <n v="395238"/>
    <m/>
    <x v="57"/>
    <m/>
    <x v="0"/>
    <n v="1388"/>
    <x v="12"/>
  </r>
  <r>
    <x v="6"/>
    <n v="394415"/>
    <m/>
    <x v="58"/>
    <m/>
    <x v="0"/>
    <n v="2219"/>
    <x v="12"/>
  </r>
  <r>
    <x v="6"/>
    <n v="394312"/>
    <m/>
    <x v="59"/>
    <m/>
    <x v="0"/>
    <n v="1081"/>
    <x v="12"/>
  </r>
  <r>
    <x v="6"/>
    <n v="394308"/>
    <m/>
    <x v="60"/>
    <m/>
    <x v="0"/>
    <n v="1225"/>
    <x v="12"/>
  </r>
  <r>
    <x v="6"/>
    <n v="394938"/>
    <m/>
    <x v="61"/>
    <m/>
    <x v="0"/>
    <n v="1026"/>
    <x v="12"/>
  </r>
  <r>
    <x v="6"/>
    <n v="394908"/>
    <m/>
    <x v="62"/>
    <m/>
    <x v="0"/>
    <n v="1374"/>
    <x v="12"/>
  </r>
  <r>
    <x v="6"/>
    <n v="394357"/>
    <m/>
    <x v="63"/>
    <m/>
    <x v="0"/>
    <n v="1162"/>
    <x v="12"/>
  </r>
  <r>
    <x v="6"/>
    <n v="394753"/>
    <m/>
    <x v="64"/>
    <m/>
    <x v="0"/>
    <n v="1161"/>
    <x v="12"/>
  </r>
  <r>
    <x v="6"/>
    <n v="394653"/>
    <m/>
    <x v="65"/>
    <m/>
    <x v="0"/>
    <n v="1116"/>
    <x v="12"/>
  </r>
  <r>
    <x v="6"/>
    <n v="394952"/>
    <m/>
    <x v="66"/>
    <m/>
    <x v="0"/>
    <n v="2452"/>
    <x v="12"/>
  </r>
  <r>
    <x v="6"/>
    <n v="394318"/>
    <m/>
    <x v="67"/>
    <m/>
    <x v="0"/>
    <n v="1356"/>
    <x v="12"/>
  </r>
  <r>
    <x v="6"/>
    <n v="394561"/>
    <m/>
    <x v="68"/>
    <m/>
    <x v="0"/>
    <n v="1034"/>
    <x v="12"/>
  </r>
  <r>
    <x v="6"/>
    <n v="394367"/>
    <m/>
    <x v="69"/>
    <m/>
    <x v="0"/>
    <n v="1178"/>
    <x v="12"/>
  </r>
  <r>
    <x v="6"/>
    <n v="394521"/>
    <m/>
    <x v="70"/>
    <m/>
    <x v="0"/>
    <n v="957"/>
    <x v="12"/>
  </r>
  <r>
    <x v="6"/>
    <n v="394843"/>
    <m/>
    <x v="71"/>
    <m/>
    <x v="0"/>
    <n v="940"/>
    <x v="12"/>
  </r>
  <r>
    <x v="6"/>
    <n v="394486"/>
    <m/>
    <x v="72"/>
    <m/>
    <x v="0"/>
    <n v="1099"/>
    <x v="12"/>
  </r>
  <r>
    <x v="6"/>
    <n v="394648"/>
    <m/>
    <x v="73"/>
    <m/>
    <x v="0"/>
    <n v="1140"/>
    <x v="12"/>
  </r>
  <r>
    <x v="6"/>
    <n v="394304"/>
    <m/>
    <x v="74"/>
    <m/>
    <x v="0"/>
    <n v="898"/>
    <x v="12"/>
  </r>
  <r>
    <x v="6"/>
    <n v="753906"/>
    <m/>
    <x v="75"/>
    <m/>
    <x v="0"/>
    <n v="1538"/>
    <x v="12"/>
  </r>
  <r>
    <x v="6"/>
    <n v="394798"/>
    <m/>
    <x v="76"/>
    <m/>
    <x v="0"/>
    <n v="858"/>
    <x v="12"/>
  </r>
  <r>
    <x v="6"/>
    <n v="395134"/>
    <m/>
    <x v="77"/>
    <m/>
    <x v="0"/>
    <n v="1838"/>
    <x v="12"/>
  </r>
  <r>
    <x v="6"/>
    <n v="394457"/>
    <m/>
    <x v="78"/>
    <m/>
    <x v="0"/>
    <n v="1427"/>
    <x v="12"/>
  </r>
  <r>
    <x v="6"/>
    <n v="395143"/>
    <m/>
    <x v="79"/>
    <m/>
    <x v="0"/>
    <n v="1116"/>
    <x v="12"/>
  </r>
  <r>
    <x v="6"/>
    <n v="394484"/>
    <m/>
    <x v="80"/>
    <m/>
    <x v="0"/>
    <n v="1412"/>
    <x v="12"/>
  </r>
  <r>
    <x v="6"/>
    <n v="395235"/>
    <m/>
    <x v="81"/>
    <m/>
    <x v="0"/>
    <n v="1260"/>
    <x v="12"/>
  </r>
  <r>
    <x v="6"/>
    <n v="395224"/>
    <m/>
    <x v="82"/>
    <m/>
    <x v="0"/>
    <n v="788"/>
    <x v="12"/>
  </r>
  <r>
    <x v="6"/>
    <n v="395115"/>
    <m/>
    <x v="83"/>
    <m/>
    <x v="0"/>
    <n v="1304"/>
    <x v="12"/>
  </r>
  <r>
    <x v="6"/>
    <n v="394440"/>
    <m/>
    <x v="84"/>
    <m/>
    <x v="0"/>
    <n v="1406"/>
    <x v="12"/>
  </r>
  <r>
    <x v="6"/>
    <n v="394399"/>
    <m/>
    <x v="85"/>
    <m/>
    <x v="0"/>
    <n v="1330"/>
    <x v="12"/>
  </r>
  <r>
    <x v="6"/>
    <n v="395160"/>
    <m/>
    <x v="86"/>
    <m/>
    <x v="0"/>
    <n v="930"/>
    <x v="12"/>
  </r>
  <r>
    <x v="6"/>
    <n v="394816"/>
    <m/>
    <x v="87"/>
    <m/>
    <x v="0"/>
    <n v="1202"/>
    <x v="12"/>
  </r>
  <r>
    <x v="6"/>
    <n v="394766"/>
    <m/>
    <x v="88"/>
    <m/>
    <x v="0"/>
    <n v="1282"/>
    <x v="12"/>
  </r>
  <r>
    <x v="6"/>
    <n v="394931"/>
    <m/>
    <x v="89"/>
    <m/>
    <x v="0"/>
    <n v="1214"/>
    <x v="12"/>
  </r>
  <r>
    <x v="6"/>
    <n v="394528"/>
    <m/>
    <x v="90"/>
    <m/>
    <x v="0"/>
    <n v="1302"/>
    <x v="12"/>
  </r>
  <r>
    <x v="6"/>
    <n v="394531"/>
    <m/>
    <x v="91"/>
    <m/>
    <x v="0"/>
    <n v="1065"/>
    <x v="12"/>
  </r>
  <r>
    <x v="6"/>
    <n v="394711"/>
    <m/>
    <x v="92"/>
    <m/>
    <x v="0"/>
    <n v="1179"/>
    <x v="12"/>
  </r>
  <r>
    <x v="6"/>
    <n v="395245"/>
    <m/>
    <x v="97"/>
    <m/>
    <x v="0"/>
    <n v="697"/>
    <x v="12"/>
  </r>
  <r>
    <x v="6"/>
    <n v="394352"/>
    <m/>
    <x v="93"/>
    <m/>
    <x v="0"/>
    <n v="1022"/>
    <x v="12"/>
  </r>
  <r>
    <x v="6"/>
    <n v="395075"/>
    <m/>
    <x v="98"/>
    <m/>
    <x v="0"/>
    <n v="857"/>
    <x v="12"/>
  </r>
  <r>
    <x v="6"/>
    <n v="394666"/>
    <m/>
    <x v="94"/>
    <m/>
    <x v="0"/>
    <n v="1037"/>
    <x v="12"/>
  </r>
  <r>
    <x v="6"/>
    <n v="394957"/>
    <m/>
    <x v="99"/>
    <m/>
    <x v="0"/>
    <n v="1367"/>
    <x v="12"/>
  </r>
  <r>
    <x v="6"/>
    <n v="395113"/>
    <m/>
    <x v="100"/>
    <m/>
    <x v="0"/>
    <n v="1169"/>
    <x v="12"/>
  </r>
  <r>
    <x v="6"/>
    <n v="395006"/>
    <m/>
    <x v="95"/>
    <m/>
    <x v="0"/>
    <n v="1283"/>
    <x v="12"/>
  </r>
  <r>
    <x v="6"/>
    <n v="394549"/>
    <m/>
    <x v="101"/>
    <m/>
    <x v="0"/>
    <n v="1320"/>
    <x v="12"/>
  </r>
  <r>
    <x v="6"/>
    <n v="394995"/>
    <m/>
    <x v="102"/>
    <m/>
    <x v="0"/>
    <n v="1526"/>
    <x v="12"/>
  </r>
  <r>
    <x v="6"/>
    <n v="394602"/>
    <m/>
    <x v="96"/>
    <m/>
    <x v="0"/>
    <n v="1474"/>
    <x v="12"/>
  </r>
  <r>
    <x v="6"/>
    <n v="394405"/>
    <m/>
    <x v="103"/>
    <m/>
    <x v="0"/>
    <n v="1824"/>
    <x v="12"/>
  </r>
  <r>
    <x v="6"/>
    <n v="394623"/>
    <m/>
    <x v="104"/>
    <m/>
    <x v="0"/>
    <n v="1212"/>
    <x v="12"/>
  </r>
  <r>
    <x v="0"/>
    <n v="102001"/>
    <n v="0"/>
    <x v="0"/>
    <s v="Country"/>
    <x v="0"/>
    <n v="297000"/>
    <x v="13"/>
  </r>
  <r>
    <x v="0"/>
    <n v="394913"/>
    <n v="1"/>
    <x v="1"/>
    <s v="Msa"/>
    <x v="1"/>
    <n v="545000"/>
    <x v="13"/>
  </r>
  <r>
    <x v="0"/>
    <n v="753899"/>
    <n v="2"/>
    <x v="2"/>
    <s v="Msa"/>
    <x v="2"/>
    <n v="824000"/>
    <x v="13"/>
  </r>
  <r>
    <x v="0"/>
    <n v="394463"/>
    <n v="3"/>
    <x v="3"/>
    <s v="Msa"/>
    <x v="3"/>
    <n v="329900"/>
    <x v="13"/>
  </r>
  <r>
    <x v="0"/>
    <n v="394514"/>
    <n v="4"/>
    <x v="4"/>
    <s v="Msa"/>
    <x v="4"/>
    <n v="340000"/>
    <x v="13"/>
  </r>
  <r>
    <x v="0"/>
    <n v="394974"/>
    <n v="5"/>
    <x v="5"/>
    <s v="Msa"/>
    <x v="5"/>
    <n v="255000"/>
    <x v="13"/>
  </r>
  <r>
    <x v="0"/>
    <n v="394692"/>
    <n v="6"/>
    <x v="6"/>
    <s v="Msa"/>
    <x v="4"/>
    <n v="320000"/>
    <x v="13"/>
  </r>
  <r>
    <x v="0"/>
    <n v="395209"/>
    <n v="7"/>
    <x v="7"/>
    <s v="Msa"/>
    <x v="6"/>
    <n v="465000"/>
    <x v="13"/>
  </r>
  <r>
    <x v="0"/>
    <n v="394856"/>
    <n v="8"/>
    <x v="8"/>
    <s v="Msa"/>
    <x v="7"/>
    <n v="444900"/>
    <x v="13"/>
  </r>
  <r>
    <x v="0"/>
    <n v="394347"/>
    <n v="9"/>
    <x v="9"/>
    <s v="Msa"/>
    <x v="8"/>
    <n v="319900"/>
    <x v="13"/>
  </r>
  <r>
    <x v="0"/>
    <n v="394404"/>
    <n v="10"/>
    <x v="10"/>
    <s v="Msa"/>
    <x v="9"/>
    <n v="549900"/>
    <x v="13"/>
  </r>
  <r>
    <x v="0"/>
    <n v="395057"/>
    <n v="11"/>
    <x v="11"/>
    <s v="Msa"/>
    <x v="2"/>
    <n v="878000"/>
    <x v="13"/>
  </r>
  <r>
    <x v="0"/>
    <n v="394532"/>
    <n v="12"/>
    <x v="12"/>
    <s v="Msa"/>
    <x v="10"/>
    <n v="230000"/>
    <x v="13"/>
  </r>
  <r>
    <x v="0"/>
    <n v="395025"/>
    <n v="13"/>
    <x v="13"/>
    <s v="Msa"/>
    <x v="2"/>
    <n v="415000"/>
    <x v="13"/>
  </r>
  <r>
    <x v="0"/>
    <n v="394976"/>
    <n v="14"/>
    <x v="14"/>
    <s v="Msa"/>
    <x v="11"/>
    <n v="350000"/>
    <x v="13"/>
  </r>
  <r>
    <x v="0"/>
    <n v="395078"/>
    <n v="15"/>
    <x v="15"/>
    <s v="Msa"/>
    <x v="12"/>
    <n v="629000"/>
    <x v="13"/>
  </r>
  <r>
    <x v="0"/>
    <n v="394865"/>
    <n v="16"/>
    <x v="16"/>
    <s v="Msa"/>
    <x v="13"/>
    <n v="397881"/>
    <x v="13"/>
  </r>
  <r>
    <x v="0"/>
    <n v="395056"/>
    <n v="17"/>
    <x v="17"/>
    <s v="Msa"/>
    <x v="2"/>
    <n v="745000"/>
    <x v="13"/>
  </r>
  <r>
    <x v="0"/>
    <n v="395121"/>
    <n v="18"/>
    <x v="18"/>
    <s v="Msa"/>
    <x v="14"/>
    <n v="215000"/>
    <x v="13"/>
  </r>
  <r>
    <x v="0"/>
    <n v="395148"/>
    <n v="19"/>
    <x v="19"/>
    <s v="Msa"/>
    <x v="7"/>
    <n v="281900"/>
    <x v="13"/>
  </r>
  <r>
    <x v="0"/>
    <n v="394358"/>
    <n v="20"/>
    <x v="20"/>
    <s v="Msa"/>
    <x v="15"/>
    <n v="319900"/>
    <x v="13"/>
  </r>
  <r>
    <x v="0"/>
    <n v="394530"/>
    <n v="21"/>
    <x v="21"/>
    <s v="Msa"/>
    <x v="16"/>
    <n v="545000"/>
    <x v="13"/>
  </r>
  <r>
    <x v="0"/>
    <n v="394982"/>
    <n v="22"/>
    <x v="22"/>
    <s v="Msa"/>
    <x v="5"/>
    <n v="167500"/>
    <x v="13"/>
  </r>
  <r>
    <x v="0"/>
    <n v="394998"/>
    <n v="23"/>
    <x v="23"/>
    <s v="Msa"/>
    <x v="17"/>
    <n v="495000"/>
    <x v="13"/>
  </r>
  <r>
    <x v="0"/>
    <n v="394458"/>
    <n v="24"/>
    <x v="24"/>
    <s v="Msa"/>
    <x v="18"/>
    <n v="336044"/>
    <x v="13"/>
  </r>
  <r>
    <x v="0"/>
    <n v="395045"/>
    <n v="25"/>
    <x v="25"/>
    <s v="Msa"/>
    <x v="2"/>
    <n v="499904"/>
    <x v="13"/>
  </r>
  <r>
    <x v="0"/>
    <n v="395055"/>
    <n v="26"/>
    <x v="26"/>
    <s v="Msa"/>
    <x v="4"/>
    <n v="280000"/>
    <x v="13"/>
  </r>
  <r>
    <x v="0"/>
    <n v="394943"/>
    <n v="27"/>
    <x v="27"/>
    <s v="Msa"/>
    <x v="7"/>
    <n v="320000"/>
    <x v="13"/>
  </r>
  <r>
    <x v="0"/>
    <n v="394466"/>
    <n v="28"/>
    <x v="28"/>
    <s v="Msa"/>
    <x v="19"/>
    <n v="259900"/>
    <x v="13"/>
  </r>
  <r>
    <x v="0"/>
    <n v="394475"/>
    <n v="29"/>
    <x v="29"/>
    <s v="Msa"/>
    <x v="19"/>
    <n v="182191"/>
    <x v="13"/>
  </r>
  <r>
    <x v="0"/>
    <n v="394735"/>
    <n v="30"/>
    <x v="30"/>
    <s v="Msa"/>
    <x v="14"/>
    <n v="325000"/>
    <x v="13"/>
  </r>
  <r>
    <x v="0"/>
    <n v="394775"/>
    <n v="31"/>
    <x v="31"/>
    <s v="Msa"/>
    <x v="20"/>
    <n v="325000"/>
    <x v="13"/>
  </r>
  <r>
    <x v="0"/>
    <n v="394492"/>
    <n v="32"/>
    <x v="32"/>
    <s v="Msa"/>
    <x v="19"/>
    <n v="289900"/>
    <x v="13"/>
  </r>
  <r>
    <x v="0"/>
    <n v="394705"/>
    <n v="33"/>
    <x v="33"/>
    <s v="Msa"/>
    <x v="21"/>
    <n v="245000"/>
    <x v="13"/>
  </r>
  <r>
    <x v="0"/>
    <n v="395059"/>
    <n v="34"/>
    <x v="34"/>
    <s v="Msa"/>
    <x v="2"/>
    <n v="1195000"/>
    <x v="13"/>
  </r>
  <r>
    <x v="0"/>
    <n v="394355"/>
    <n v="35"/>
    <x v="35"/>
    <s v="Msa"/>
    <x v="4"/>
    <n v="354028"/>
    <x v="13"/>
  </r>
  <r>
    <x v="0"/>
    <n v="395194"/>
    <n v="36"/>
    <x v="36"/>
    <s v="Msa"/>
    <x v="22"/>
    <n v="286927"/>
    <x v="13"/>
  </r>
  <r>
    <x v="0"/>
    <n v="394902"/>
    <n v="37"/>
    <x v="37"/>
    <s v="Msa"/>
    <x v="23"/>
    <n v="359900"/>
    <x v="13"/>
  </r>
  <r>
    <x v="0"/>
    <n v="395005"/>
    <n v="38"/>
    <x v="38"/>
    <s v="Msa"/>
    <x v="24"/>
    <n v="379883"/>
    <x v="13"/>
  </r>
  <r>
    <x v="0"/>
    <n v="394862"/>
    <n v="39"/>
    <x v="39"/>
    <s v="Msa"/>
    <x v="25"/>
    <n v="245000"/>
    <x v="13"/>
  </r>
  <r>
    <x v="0"/>
    <n v="394714"/>
    <n v="40"/>
    <x v="40"/>
    <s v="Msa"/>
    <x v="7"/>
    <n v="299990"/>
    <x v="13"/>
  </r>
  <r>
    <x v="0"/>
    <n v="394849"/>
    <n v="41"/>
    <x v="41"/>
    <s v="Msa"/>
    <x v="23"/>
    <n v="202809"/>
    <x v="13"/>
  </r>
  <r>
    <x v="0"/>
    <n v="394935"/>
    <n v="42"/>
    <x v="42"/>
    <s v="Msa"/>
    <x v="26"/>
    <n v="262700"/>
    <x v="13"/>
  </r>
  <r>
    <x v="0"/>
    <n v="394807"/>
    <n v="43"/>
    <x v="43"/>
    <s v="Msa"/>
    <x v="27"/>
    <n v="269900"/>
    <x v="13"/>
  </r>
  <r>
    <x v="0"/>
    <n v="394669"/>
    <n v="44"/>
    <x v="44"/>
    <s v="Msa"/>
    <x v="28"/>
    <n v="299900"/>
    <x v="13"/>
  </r>
  <r>
    <x v="0"/>
    <n v="395022"/>
    <n v="45"/>
    <x v="45"/>
    <s v="Msa"/>
    <x v="22"/>
    <n v="320564"/>
    <x v="13"/>
  </r>
  <r>
    <x v="0"/>
    <n v="394910"/>
    <n v="46"/>
    <x v="46"/>
    <s v="Msa"/>
    <x v="29"/>
    <n v="265000"/>
    <x v="13"/>
  </r>
  <r>
    <x v="0"/>
    <n v="394425"/>
    <n v="47"/>
    <x v="47"/>
    <s v="Msa"/>
    <x v="1"/>
    <n v="172030"/>
    <x v="13"/>
  </r>
  <r>
    <x v="0"/>
    <n v="395012"/>
    <n v="48"/>
    <x v="48"/>
    <s v="Msa"/>
    <x v="18"/>
    <n v="361500"/>
    <x v="13"/>
  </r>
  <r>
    <x v="0"/>
    <n v="394388"/>
    <n v="49"/>
    <x v="49"/>
    <s v="Msa"/>
    <x v="30"/>
    <n v="240000"/>
    <x v="13"/>
  </r>
  <r>
    <x v="0"/>
    <n v="395053"/>
    <n v="50"/>
    <x v="50"/>
    <s v="Msa"/>
    <x v="31"/>
    <n v="440206"/>
    <x v="13"/>
  </r>
  <r>
    <x v="0"/>
    <n v="395031"/>
    <n v="51"/>
    <x v="51"/>
    <s v="Msa"/>
    <x v="1"/>
    <n v="234492"/>
    <x v="13"/>
  </r>
  <r>
    <x v="0"/>
    <n v="394640"/>
    <n v="52"/>
    <x v="52"/>
    <s v="Msa"/>
    <x v="10"/>
    <n v="299900"/>
    <x v="13"/>
  </r>
  <r>
    <x v="0"/>
    <n v="395167"/>
    <n v="53"/>
    <x v="53"/>
    <s v="Msa"/>
    <x v="11"/>
    <n v="295000"/>
    <x v="13"/>
  </r>
  <r>
    <x v="0"/>
    <n v="753924"/>
    <n v="54"/>
    <x v="54"/>
    <s v="Msa"/>
    <x v="32"/>
    <n v="862168"/>
    <x v="13"/>
  </r>
  <r>
    <x v="0"/>
    <n v="395169"/>
    <n v="55"/>
    <x v="55"/>
    <s v="Msa"/>
    <x v="26"/>
    <n v="221963"/>
    <x v="13"/>
  </r>
  <r>
    <x v="0"/>
    <n v="394619"/>
    <n v="56"/>
    <x v="56"/>
    <s v="Msa"/>
    <x v="2"/>
    <n v="319900"/>
    <x v="13"/>
  </r>
  <r>
    <x v="0"/>
    <n v="395238"/>
    <n v="57"/>
    <x v="57"/>
    <s v="Msa"/>
    <x v="9"/>
    <n v="346746"/>
    <x v="13"/>
  </r>
  <r>
    <x v="0"/>
    <n v="394415"/>
    <n v="58"/>
    <x v="58"/>
    <s v="Msa"/>
    <x v="28"/>
    <n v="897617"/>
    <x v="13"/>
  </r>
  <r>
    <x v="0"/>
    <n v="394312"/>
    <n v="59"/>
    <x v="59"/>
    <s v="Msa"/>
    <x v="33"/>
    <n v="269900"/>
    <x v="13"/>
  </r>
  <r>
    <x v="0"/>
    <n v="394308"/>
    <n v="60"/>
    <x v="60"/>
    <s v="Msa"/>
    <x v="1"/>
    <n v="250178"/>
    <x v="13"/>
  </r>
  <r>
    <x v="0"/>
    <n v="394938"/>
    <n v="61"/>
    <x v="61"/>
    <s v="Msa"/>
    <x v="34"/>
    <n v="307312"/>
    <x v="13"/>
  </r>
  <r>
    <x v="0"/>
    <n v="394908"/>
    <n v="62"/>
    <x v="62"/>
    <s v="Msa"/>
    <x v="28"/>
    <n v="303853"/>
    <x v="13"/>
  </r>
  <r>
    <x v="0"/>
    <n v="394357"/>
    <n v="63"/>
    <x v="63"/>
    <s v="Msa"/>
    <x v="2"/>
    <n v="248409"/>
    <x v="13"/>
  </r>
  <r>
    <x v="0"/>
    <n v="394753"/>
    <n v="64"/>
    <x v="64"/>
    <s v="Msa"/>
    <x v="23"/>
    <n v="254062"/>
    <x v="13"/>
  </r>
  <r>
    <x v="0"/>
    <n v="394653"/>
    <n v="65"/>
    <x v="65"/>
    <s v="Msa"/>
    <x v="35"/>
    <n v="263187"/>
    <x v="13"/>
  </r>
  <r>
    <x v="0"/>
    <n v="394952"/>
    <n v="66"/>
    <x v="66"/>
    <s v="Msa"/>
    <x v="2"/>
    <n v="755000"/>
    <x v="13"/>
  </r>
  <r>
    <x v="0"/>
    <n v="394318"/>
    <n v="67"/>
    <x v="67"/>
    <s v="Msa"/>
    <x v="5"/>
    <n v="229999"/>
    <x v="13"/>
  </r>
  <r>
    <x v="0"/>
    <n v="394561"/>
    <n v="68"/>
    <x v="68"/>
    <s v="Msa"/>
    <x v="4"/>
    <n v="201359"/>
    <x v="13"/>
  </r>
  <r>
    <x v="0"/>
    <n v="394367"/>
    <n v="69"/>
    <x v="69"/>
    <s v="Msa"/>
    <x v="29"/>
    <n v="250000"/>
    <x v="13"/>
  </r>
  <r>
    <x v="0"/>
    <n v="394521"/>
    <n v="70"/>
    <x v="70"/>
    <s v="Msa"/>
    <x v="19"/>
    <n v="159334"/>
    <x v="13"/>
  </r>
  <r>
    <x v="0"/>
    <n v="394843"/>
    <n v="71"/>
    <x v="71"/>
    <s v="Msa"/>
    <x v="4"/>
    <n v="202500"/>
    <x v="13"/>
  </r>
  <r>
    <x v="0"/>
    <n v="394486"/>
    <n v="72"/>
    <x v="72"/>
    <s v="Msa"/>
    <x v="35"/>
    <n v="231699"/>
    <x v="13"/>
  </r>
  <r>
    <x v="0"/>
    <n v="394648"/>
    <n v="73"/>
    <x v="73"/>
    <s v="Msa"/>
    <x v="18"/>
    <n v="264500"/>
    <x v="13"/>
  </r>
  <r>
    <x v="0"/>
    <n v="394304"/>
    <n v="74"/>
    <x v="74"/>
    <s v="Msa"/>
    <x v="19"/>
    <n v="154900"/>
    <x v="13"/>
  </r>
  <r>
    <x v="0"/>
    <n v="753906"/>
    <n v="75"/>
    <x v="75"/>
    <s v="Msa"/>
    <x v="7"/>
    <n v="375000"/>
    <x v="13"/>
  </r>
  <r>
    <x v="0"/>
    <n v="394798"/>
    <n v="76"/>
    <x v="76"/>
    <s v="Msa"/>
    <x v="36"/>
    <n v="174385"/>
    <x v="13"/>
  </r>
  <r>
    <x v="0"/>
    <n v="395134"/>
    <n v="77"/>
    <x v="77"/>
    <s v="Msa"/>
    <x v="2"/>
    <n v="370522"/>
    <x v="13"/>
  </r>
  <r>
    <x v="0"/>
    <n v="394457"/>
    <n v="78"/>
    <x v="78"/>
    <s v="Msa"/>
    <x v="35"/>
    <n v="376590"/>
    <x v="13"/>
  </r>
  <r>
    <x v="0"/>
    <n v="395143"/>
    <n v="79"/>
    <x v="79"/>
    <s v="Msa"/>
    <x v="1"/>
    <n v="156500"/>
    <x v="13"/>
  </r>
  <r>
    <x v="0"/>
    <n v="394484"/>
    <n v="80"/>
    <x v="80"/>
    <s v="Msa"/>
    <x v="16"/>
    <n v="441565"/>
    <x v="13"/>
  </r>
  <r>
    <x v="0"/>
    <n v="395235"/>
    <n v="81"/>
    <x v="81"/>
    <s v="Msa"/>
    <x v="18"/>
    <n v="259950"/>
    <x v="13"/>
  </r>
  <r>
    <x v="0"/>
    <n v="395224"/>
    <n v="82"/>
    <x v="82"/>
    <s v="Msa"/>
    <x v="37"/>
    <n v="200000"/>
    <x v="13"/>
  </r>
  <r>
    <x v="0"/>
    <n v="395115"/>
    <n v="83"/>
    <x v="83"/>
    <s v="Msa"/>
    <x v="9"/>
    <n v="245415"/>
    <x v="13"/>
  </r>
  <r>
    <x v="0"/>
    <n v="394440"/>
    <n v="84"/>
    <x v="84"/>
    <s v="Msa"/>
    <x v="7"/>
    <n v="249651"/>
    <x v="13"/>
  </r>
  <r>
    <x v="0"/>
    <n v="394399"/>
    <n v="85"/>
    <x v="85"/>
    <s v="Msa"/>
    <x v="38"/>
    <n v="349900"/>
    <x v="13"/>
  </r>
  <r>
    <x v="0"/>
    <n v="395160"/>
    <n v="86"/>
    <x v="86"/>
    <s v="Msa"/>
    <x v="19"/>
    <n v="139900"/>
    <x v="13"/>
  </r>
  <r>
    <x v="0"/>
    <n v="394816"/>
    <n v="87"/>
    <x v="87"/>
    <s v="Msa"/>
    <x v="25"/>
    <n v="349900"/>
    <x v="13"/>
  </r>
  <r>
    <x v="0"/>
    <n v="394766"/>
    <n v="88"/>
    <x v="88"/>
    <s v="Msa"/>
    <x v="7"/>
    <n v="232265"/>
    <x v="13"/>
  </r>
  <r>
    <x v="0"/>
    <n v="394931"/>
    <n v="89"/>
    <x v="89"/>
    <s v="Msa"/>
    <x v="31"/>
    <n v="390541"/>
    <x v="13"/>
  </r>
  <r>
    <x v="0"/>
    <n v="394528"/>
    <n v="90"/>
    <x v="90"/>
    <s v="Msa"/>
    <x v="7"/>
    <n v="274999"/>
    <x v="13"/>
  </r>
  <r>
    <x v="0"/>
    <n v="394531"/>
    <n v="91"/>
    <x v="91"/>
    <s v="Msa"/>
    <x v="39"/>
    <n v="296310"/>
    <x v="13"/>
  </r>
  <r>
    <x v="0"/>
    <n v="394711"/>
    <n v="92"/>
    <x v="92"/>
    <s v="Msa"/>
    <x v="40"/>
    <n v="231778"/>
    <x v="13"/>
  </r>
  <r>
    <x v="0"/>
    <n v="394352"/>
    <n v="94"/>
    <x v="93"/>
    <s v="Msa"/>
    <x v="8"/>
    <n v="221900"/>
    <x v="13"/>
  </r>
  <r>
    <x v="0"/>
    <n v="394666"/>
    <n v="96"/>
    <x v="94"/>
    <s v="Msa"/>
    <x v="5"/>
    <n v="230994"/>
    <x v="13"/>
  </r>
  <r>
    <x v="0"/>
    <n v="395006"/>
    <n v="100"/>
    <x v="95"/>
    <s v="Msa"/>
    <x v="31"/>
    <n v="404513"/>
    <x v="13"/>
  </r>
  <r>
    <x v="0"/>
    <n v="394602"/>
    <n v="159"/>
    <x v="96"/>
    <s v="Msa"/>
    <x v="16"/>
    <n v="442271"/>
    <x v="13"/>
  </r>
  <r>
    <x v="1"/>
    <n v="102001"/>
    <n v="0"/>
    <x v="0"/>
    <s v="Country"/>
    <x v="0"/>
    <n v="244900"/>
    <x v="13"/>
  </r>
  <r>
    <x v="1"/>
    <n v="394913"/>
    <n v="1"/>
    <x v="1"/>
    <s v="Msa"/>
    <x v="1"/>
    <n v="420000"/>
    <x v="13"/>
  </r>
  <r>
    <x v="1"/>
    <n v="753899"/>
    <n v="2"/>
    <x v="2"/>
    <s v="Msa"/>
    <x v="2"/>
    <n v="670000"/>
    <x v="13"/>
  </r>
  <r>
    <x v="1"/>
    <n v="394463"/>
    <n v="3"/>
    <x v="3"/>
    <s v="Msa"/>
    <x v="3"/>
    <n v="238000"/>
    <x v="13"/>
  </r>
  <r>
    <x v="1"/>
    <n v="394514"/>
    <n v="4"/>
    <x v="4"/>
    <s v="Msa"/>
    <x v="4"/>
    <n v="260000"/>
    <x v="13"/>
  </r>
  <r>
    <x v="1"/>
    <n v="394974"/>
    <n v="5"/>
    <x v="5"/>
    <s v="Msa"/>
    <x v="5"/>
    <n v="229990"/>
    <x v="13"/>
  </r>
  <r>
    <x v="1"/>
    <n v="394692"/>
    <n v="6"/>
    <x v="6"/>
    <s v="Msa"/>
    <x v="4"/>
    <n v="232000"/>
    <x v="13"/>
  </r>
  <r>
    <x v="1"/>
    <n v="395209"/>
    <n v="7"/>
    <x v="7"/>
    <s v="Msa"/>
    <x v="6"/>
    <n v="414800"/>
    <x v="13"/>
  </r>
  <r>
    <x v="1"/>
    <n v="394856"/>
    <n v="8"/>
    <x v="8"/>
    <s v="Msa"/>
    <x v="7"/>
    <n v="325000"/>
    <x v="13"/>
  </r>
  <r>
    <x v="1"/>
    <n v="394347"/>
    <n v="9"/>
    <x v="9"/>
    <s v="Msa"/>
    <x v="8"/>
    <n v="240778"/>
    <x v="13"/>
  </r>
  <r>
    <x v="1"/>
    <n v="394404"/>
    <n v="10"/>
    <x v="10"/>
    <s v="Msa"/>
    <x v="9"/>
    <n v="444500"/>
    <x v="13"/>
  </r>
  <r>
    <x v="1"/>
    <n v="395057"/>
    <n v="11"/>
    <x v="11"/>
    <s v="Msa"/>
    <x v="2"/>
    <n v="812500"/>
    <x v="13"/>
  </r>
  <r>
    <x v="1"/>
    <n v="394532"/>
    <n v="12"/>
    <x v="12"/>
    <s v="Msa"/>
    <x v="10"/>
    <n v="175000"/>
    <x v="13"/>
  </r>
  <r>
    <x v="1"/>
    <n v="395025"/>
    <n v="13"/>
    <x v="13"/>
    <s v="Msa"/>
    <x v="2"/>
    <n v="375000"/>
    <x v="13"/>
  </r>
  <r>
    <x v="1"/>
    <n v="394976"/>
    <n v="14"/>
    <x v="14"/>
    <s v="Msa"/>
    <x v="11"/>
    <n v="280000"/>
    <x v="13"/>
  </r>
  <r>
    <x v="1"/>
    <n v="395078"/>
    <n v="15"/>
    <x v="15"/>
    <s v="Msa"/>
    <x v="12"/>
    <n v="500000"/>
    <x v="13"/>
  </r>
  <r>
    <x v="1"/>
    <n v="394865"/>
    <n v="16"/>
    <x v="16"/>
    <s v="Msa"/>
    <x v="13"/>
    <n v="267000"/>
    <x v="13"/>
  </r>
  <r>
    <x v="1"/>
    <n v="395056"/>
    <n v="17"/>
    <x v="17"/>
    <s v="Msa"/>
    <x v="2"/>
    <n v="602750"/>
    <x v="13"/>
  </r>
  <r>
    <x v="1"/>
    <n v="395121"/>
    <n v="18"/>
    <x v="18"/>
    <s v="Msa"/>
    <x v="14"/>
    <n v="179300"/>
    <x v="13"/>
  </r>
  <r>
    <x v="1"/>
    <n v="395148"/>
    <n v="19"/>
    <x v="19"/>
    <s v="Msa"/>
    <x v="7"/>
    <n v="233500"/>
    <x v="13"/>
  </r>
  <r>
    <x v="1"/>
    <n v="394358"/>
    <n v="20"/>
    <x v="20"/>
    <s v="Msa"/>
    <x v="15"/>
    <n v="290000"/>
    <x v="13"/>
  </r>
  <r>
    <x v="1"/>
    <n v="394530"/>
    <n v="21"/>
    <x v="21"/>
    <s v="Msa"/>
    <x v="16"/>
    <n v="430000"/>
    <x v="13"/>
  </r>
  <r>
    <x v="1"/>
    <n v="394982"/>
    <n v="22"/>
    <x v="22"/>
    <s v="Msa"/>
    <x v="5"/>
    <n v="160000"/>
    <x v="13"/>
  </r>
  <r>
    <x v="1"/>
    <n v="394998"/>
    <n v="23"/>
    <x v="23"/>
    <s v="Msa"/>
    <x v="17"/>
    <n v="400000"/>
    <x v="13"/>
  </r>
  <r>
    <x v="1"/>
    <n v="394458"/>
    <n v="24"/>
    <x v="24"/>
    <s v="Msa"/>
    <x v="18"/>
    <n v="250000"/>
    <x v="13"/>
  </r>
  <r>
    <x v="1"/>
    <n v="395045"/>
    <n v="25"/>
    <x v="25"/>
    <s v="Msa"/>
    <x v="2"/>
    <n v="412000"/>
    <x v="13"/>
  </r>
  <r>
    <x v="1"/>
    <n v="395055"/>
    <n v="26"/>
    <x v="26"/>
    <s v="Msa"/>
    <x v="4"/>
    <n v="221700"/>
    <x v="13"/>
  </r>
  <r>
    <x v="1"/>
    <n v="394943"/>
    <n v="27"/>
    <x v="27"/>
    <s v="Msa"/>
    <x v="7"/>
    <n v="272000"/>
    <x v="13"/>
  </r>
  <r>
    <x v="1"/>
    <n v="394466"/>
    <n v="28"/>
    <x v="28"/>
    <s v="Msa"/>
    <x v="19"/>
    <n v="180000"/>
    <x v="13"/>
  </r>
  <r>
    <x v="1"/>
    <n v="394475"/>
    <n v="29"/>
    <x v="29"/>
    <s v="Msa"/>
    <x v="19"/>
    <n v="140500"/>
    <x v="13"/>
  </r>
  <r>
    <x v="1"/>
    <n v="394735"/>
    <n v="30"/>
    <x v="30"/>
    <s v="Msa"/>
    <x v="14"/>
    <n v="208000"/>
    <x v="13"/>
  </r>
  <r>
    <x v="1"/>
    <n v="394775"/>
    <n v="31"/>
    <x v="31"/>
    <s v="Msa"/>
    <x v="20"/>
    <n v="312500"/>
    <x v="13"/>
  </r>
  <r>
    <x v="1"/>
    <n v="394492"/>
    <n v="32"/>
    <x v="32"/>
    <s v="Msa"/>
    <x v="19"/>
    <n v="205900"/>
    <x v="13"/>
  </r>
  <r>
    <x v="1"/>
    <n v="394705"/>
    <n v="33"/>
    <x v="33"/>
    <s v="Msa"/>
    <x v="21"/>
    <n v="175000"/>
    <x v="13"/>
  </r>
  <r>
    <x v="1"/>
    <n v="395059"/>
    <n v="34"/>
    <x v="34"/>
    <s v="Msa"/>
    <x v="2"/>
    <n v="1059000"/>
    <x v="13"/>
  </r>
  <r>
    <x v="1"/>
    <n v="394355"/>
    <n v="35"/>
    <x v="35"/>
    <s v="Msa"/>
    <x v="4"/>
    <n v="298500"/>
    <x v="13"/>
  </r>
  <r>
    <x v="1"/>
    <n v="395194"/>
    <n v="36"/>
    <x v="36"/>
    <s v="Msa"/>
    <x v="22"/>
    <n v="249800"/>
    <x v="13"/>
  </r>
  <r>
    <x v="1"/>
    <n v="394902"/>
    <n v="37"/>
    <x v="37"/>
    <s v="Msa"/>
    <x v="23"/>
    <n v="280000"/>
    <x v="13"/>
  </r>
  <r>
    <x v="1"/>
    <n v="395005"/>
    <n v="38"/>
    <x v="38"/>
    <s v="Msa"/>
    <x v="24"/>
    <n v="270000"/>
    <x v="13"/>
  </r>
  <r>
    <x v="1"/>
    <n v="394862"/>
    <n v="39"/>
    <x v="39"/>
    <s v="Msa"/>
    <x v="25"/>
    <n v="193550"/>
    <x v="13"/>
  </r>
  <r>
    <x v="1"/>
    <n v="394714"/>
    <n v="40"/>
    <x v="40"/>
    <s v="Msa"/>
    <x v="7"/>
    <n v="251922"/>
    <x v="13"/>
  </r>
  <r>
    <x v="1"/>
    <n v="394849"/>
    <n v="41"/>
    <x v="41"/>
    <s v="Msa"/>
    <x v="23"/>
    <n v="173750"/>
    <x v="13"/>
  </r>
  <r>
    <x v="1"/>
    <n v="394935"/>
    <n v="42"/>
    <x v="42"/>
    <s v="Msa"/>
    <x v="26"/>
    <n v="180000"/>
    <x v="13"/>
  </r>
  <r>
    <x v="1"/>
    <n v="394807"/>
    <n v="43"/>
    <x v="43"/>
    <s v="Msa"/>
    <x v="27"/>
    <n v="185000"/>
    <x v="13"/>
  </r>
  <r>
    <x v="1"/>
    <n v="394669"/>
    <n v="44"/>
    <x v="44"/>
    <s v="Msa"/>
    <x v="28"/>
    <n v="220000"/>
    <x v="13"/>
  </r>
  <r>
    <x v="1"/>
    <n v="395022"/>
    <n v="45"/>
    <x v="45"/>
    <s v="Msa"/>
    <x v="22"/>
    <n v="240050"/>
    <x v="13"/>
  </r>
  <r>
    <x v="1"/>
    <n v="394910"/>
    <n v="46"/>
    <x v="46"/>
    <s v="Msa"/>
    <x v="29"/>
    <n v="206000"/>
    <x v="13"/>
  </r>
  <r>
    <x v="1"/>
    <n v="394425"/>
    <n v="47"/>
    <x v="47"/>
    <s v="Msa"/>
    <x v="1"/>
    <n v="148000"/>
    <x v="13"/>
  </r>
  <r>
    <x v="1"/>
    <n v="395012"/>
    <n v="48"/>
    <x v="48"/>
    <s v="Msa"/>
    <x v="18"/>
    <n v="286000"/>
    <x v="13"/>
  </r>
  <r>
    <x v="1"/>
    <n v="394388"/>
    <n v="49"/>
    <x v="49"/>
    <s v="Msa"/>
    <x v="30"/>
    <n v="191500"/>
    <x v="13"/>
  </r>
  <r>
    <x v="1"/>
    <n v="395053"/>
    <n v="50"/>
    <x v="50"/>
    <s v="Msa"/>
    <x v="31"/>
    <n v="325196"/>
    <x v="13"/>
  </r>
  <r>
    <x v="1"/>
    <n v="395031"/>
    <n v="51"/>
    <x v="51"/>
    <s v="Msa"/>
    <x v="1"/>
    <n v="138000"/>
    <x v="13"/>
  </r>
  <r>
    <x v="1"/>
    <n v="394640"/>
    <n v="52"/>
    <x v="52"/>
    <s v="Msa"/>
    <x v="10"/>
    <n v="190000"/>
    <x v="13"/>
  </r>
  <r>
    <x v="1"/>
    <n v="395167"/>
    <n v="53"/>
    <x v="53"/>
    <s v="Msa"/>
    <x v="11"/>
    <n v="220000"/>
    <x v="13"/>
  </r>
  <r>
    <x v="1"/>
    <n v="753924"/>
    <n v="54"/>
    <x v="54"/>
    <s v="Msa"/>
    <x v="32"/>
    <n v="656443"/>
    <x v="13"/>
  </r>
  <r>
    <x v="1"/>
    <n v="395169"/>
    <n v="55"/>
    <x v="55"/>
    <s v="Msa"/>
    <x v="26"/>
    <n v="160500"/>
    <x v="13"/>
  </r>
  <r>
    <x v="1"/>
    <n v="394619"/>
    <n v="56"/>
    <x v="56"/>
    <s v="Msa"/>
    <x v="2"/>
    <n v="278000"/>
    <x v="13"/>
  </r>
  <r>
    <x v="1"/>
    <n v="395238"/>
    <n v="57"/>
    <x v="57"/>
    <s v="Msa"/>
    <x v="9"/>
    <n v="260000"/>
    <x v="13"/>
  </r>
  <r>
    <x v="1"/>
    <n v="394415"/>
    <n v="58"/>
    <x v="58"/>
    <s v="Msa"/>
    <x v="28"/>
    <n v="417500"/>
    <x v="13"/>
  </r>
  <r>
    <x v="1"/>
    <n v="394312"/>
    <n v="59"/>
    <x v="59"/>
    <s v="Msa"/>
    <x v="33"/>
    <n v="202000"/>
    <x v="13"/>
  </r>
  <r>
    <x v="1"/>
    <n v="394308"/>
    <n v="60"/>
    <x v="60"/>
    <s v="Msa"/>
    <x v="1"/>
    <n v="190000"/>
    <x v="13"/>
  </r>
  <r>
    <x v="1"/>
    <n v="394938"/>
    <n v="61"/>
    <x v="61"/>
    <s v="Msa"/>
    <x v="34"/>
    <n v="192250"/>
    <x v="13"/>
  </r>
  <r>
    <x v="1"/>
    <n v="394908"/>
    <n v="62"/>
    <x v="62"/>
    <s v="Msa"/>
    <x v="28"/>
    <n v="226000"/>
    <x v="13"/>
  </r>
  <r>
    <x v="1"/>
    <n v="394357"/>
    <n v="63"/>
    <x v="63"/>
    <s v="Msa"/>
    <x v="2"/>
    <n v="235000"/>
    <x v="13"/>
  </r>
  <r>
    <x v="1"/>
    <n v="394753"/>
    <n v="64"/>
    <x v="64"/>
    <s v="Msa"/>
    <x v="23"/>
    <n v="190000"/>
    <x v="13"/>
  </r>
  <r>
    <x v="1"/>
    <n v="394653"/>
    <n v="65"/>
    <x v="65"/>
    <s v="Msa"/>
    <x v="35"/>
    <n v="206500"/>
    <x v="13"/>
  </r>
  <r>
    <x v="1"/>
    <n v="394952"/>
    <n v="66"/>
    <x v="66"/>
    <s v="Msa"/>
    <x v="2"/>
    <n v="612500"/>
    <x v="13"/>
  </r>
  <r>
    <x v="1"/>
    <n v="394318"/>
    <n v="67"/>
    <x v="67"/>
    <s v="Msa"/>
    <x v="5"/>
    <n v="185000"/>
    <x v="13"/>
  </r>
  <r>
    <x v="1"/>
    <n v="394561"/>
    <n v="68"/>
    <x v="68"/>
    <s v="Msa"/>
    <x v="4"/>
    <n v="165000"/>
    <x v="13"/>
  </r>
  <r>
    <x v="1"/>
    <n v="394367"/>
    <n v="69"/>
    <x v="69"/>
    <s v="Msa"/>
    <x v="29"/>
    <n v="200700"/>
    <x v="13"/>
  </r>
  <r>
    <x v="1"/>
    <n v="394521"/>
    <n v="70"/>
    <x v="70"/>
    <s v="Msa"/>
    <x v="19"/>
    <n v="139500"/>
    <x v="13"/>
  </r>
  <r>
    <x v="1"/>
    <n v="394843"/>
    <n v="71"/>
    <x v="71"/>
    <s v="Msa"/>
    <x v="4"/>
    <n v="144500"/>
    <x v="13"/>
  </r>
  <r>
    <x v="1"/>
    <n v="394486"/>
    <n v="72"/>
    <x v="72"/>
    <s v="Msa"/>
    <x v="35"/>
    <n v="179000"/>
    <x v="13"/>
  </r>
  <r>
    <x v="1"/>
    <n v="394648"/>
    <n v="73"/>
    <x v="73"/>
    <s v="Msa"/>
    <x v="18"/>
    <n v="162000"/>
    <x v="13"/>
  </r>
  <r>
    <x v="1"/>
    <n v="394304"/>
    <n v="74"/>
    <x v="74"/>
    <s v="Msa"/>
    <x v="19"/>
    <n v="138700"/>
    <x v="13"/>
  </r>
  <r>
    <x v="1"/>
    <n v="753906"/>
    <n v="75"/>
    <x v="75"/>
    <s v="Msa"/>
    <x v="7"/>
    <n v="282500"/>
    <x v="13"/>
  </r>
  <r>
    <x v="1"/>
    <n v="394798"/>
    <n v="76"/>
    <x v="76"/>
    <s v="Msa"/>
    <x v="36"/>
    <n v="159950"/>
    <x v="13"/>
  </r>
  <r>
    <x v="1"/>
    <n v="395134"/>
    <n v="77"/>
    <x v="77"/>
    <s v="Msa"/>
    <x v="2"/>
    <n v="420000"/>
    <x v="13"/>
  </r>
  <r>
    <x v="1"/>
    <n v="394457"/>
    <n v="78"/>
    <x v="78"/>
    <s v="Msa"/>
    <x v="35"/>
    <n v="284000"/>
    <x v="13"/>
  </r>
  <r>
    <x v="1"/>
    <n v="395143"/>
    <n v="79"/>
    <x v="79"/>
    <s v="Msa"/>
    <x v="1"/>
    <n v="134000"/>
    <x v="13"/>
  </r>
  <r>
    <x v="1"/>
    <n v="394484"/>
    <n v="80"/>
    <x v="80"/>
    <s v="Msa"/>
    <x v="16"/>
    <n v="319000"/>
    <x v="13"/>
  </r>
  <r>
    <x v="1"/>
    <n v="395235"/>
    <n v="81"/>
    <x v="81"/>
    <s v="Msa"/>
    <x v="18"/>
    <n v="159750"/>
    <x v="13"/>
  </r>
  <r>
    <x v="1"/>
    <n v="395224"/>
    <n v="82"/>
    <x v="82"/>
    <s v="Msa"/>
    <x v="37"/>
    <n v="147000"/>
    <x v="13"/>
  </r>
  <r>
    <x v="1"/>
    <n v="395115"/>
    <n v="83"/>
    <x v="83"/>
    <s v="Msa"/>
    <x v="9"/>
    <n v="210000"/>
    <x v="13"/>
  </r>
  <r>
    <x v="1"/>
    <n v="394440"/>
    <n v="84"/>
    <x v="84"/>
    <s v="Msa"/>
    <x v="7"/>
    <n v="244500"/>
    <x v="13"/>
  </r>
  <r>
    <x v="1"/>
    <n v="394399"/>
    <n v="85"/>
    <x v="85"/>
    <s v="Msa"/>
    <x v="38"/>
    <n v="284900"/>
    <x v="13"/>
  </r>
  <r>
    <x v="1"/>
    <n v="395160"/>
    <n v="86"/>
    <x v="86"/>
    <s v="Msa"/>
    <x v="19"/>
    <n v="115000"/>
    <x v="13"/>
  </r>
  <r>
    <x v="1"/>
    <n v="394816"/>
    <n v="87"/>
    <x v="87"/>
    <s v="Msa"/>
    <x v="25"/>
    <n v="267009"/>
    <x v="13"/>
  </r>
  <r>
    <x v="1"/>
    <n v="394766"/>
    <n v="88"/>
    <x v="88"/>
    <s v="Msa"/>
    <x v="7"/>
    <n v="201500"/>
    <x v="13"/>
  </r>
  <r>
    <x v="1"/>
    <n v="394931"/>
    <n v="89"/>
    <x v="89"/>
    <s v="Msa"/>
    <x v="31"/>
    <n v="279900"/>
    <x v="13"/>
  </r>
  <r>
    <x v="1"/>
    <n v="394528"/>
    <n v="90"/>
    <x v="90"/>
    <s v="Msa"/>
    <x v="7"/>
    <n v="216000"/>
    <x v="13"/>
  </r>
  <r>
    <x v="1"/>
    <n v="394531"/>
    <n v="91"/>
    <x v="91"/>
    <s v="Msa"/>
    <x v="39"/>
    <n v="204000"/>
    <x v="13"/>
  </r>
  <r>
    <x v="1"/>
    <n v="394711"/>
    <n v="92"/>
    <x v="92"/>
    <s v="Msa"/>
    <x v="40"/>
    <n v="175878"/>
    <x v="13"/>
  </r>
  <r>
    <x v="1"/>
    <n v="394352"/>
    <n v="94"/>
    <x v="93"/>
    <s v="Msa"/>
    <x v="8"/>
    <n v="173900"/>
    <x v="13"/>
  </r>
  <r>
    <x v="1"/>
    <n v="394666"/>
    <n v="96"/>
    <x v="94"/>
    <s v="Msa"/>
    <x v="5"/>
    <n v="170000"/>
    <x v="13"/>
  </r>
  <r>
    <x v="1"/>
    <n v="395006"/>
    <n v="100"/>
    <x v="95"/>
    <s v="Msa"/>
    <x v="31"/>
    <n v="316750"/>
    <x v="13"/>
  </r>
  <r>
    <x v="1"/>
    <n v="394602"/>
    <n v="159"/>
    <x v="96"/>
    <s v="Msa"/>
    <x v="16"/>
    <n v="395000"/>
    <x v="13"/>
  </r>
  <r>
    <x v="2"/>
    <n v="102001"/>
    <n v="0"/>
    <x v="0"/>
    <s v="Country"/>
    <x v="0"/>
    <n v="1292013"/>
    <x v="13"/>
  </r>
  <r>
    <x v="2"/>
    <n v="394913"/>
    <n v="1"/>
    <x v="1"/>
    <s v="Msa"/>
    <x v="1"/>
    <n v="55094"/>
    <x v="13"/>
  </r>
  <r>
    <x v="2"/>
    <n v="753899"/>
    <n v="2"/>
    <x v="2"/>
    <s v="Msa"/>
    <x v="2"/>
    <n v="21203"/>
    <x v="13"/>
  </r>
  <r>
    <x v="2"/>
    <n v="394463"/>
    <n v="3"/>
    <x v="3"/>
    <s v="Msa"/>
    <x v="3"/>
    <n v="35857"/>
    <x v="13"/>
  </r>
  <r>
    <x v="2"/>
    <n v="394514"/>
    <n v="4"/>
    <x v="4"/>
    <s v="Msa"/>
    <x v="4"/>
    <n v="27543"/>
    <x v="13"/>
  </r>
  <r>
    <x v="2"/>
    <n v="394974"/>
    <n v="5"/>
    <x v="5"/>
    <s v="Msa"/>
    <x v="5"/>
    <n v="23503"/>
    <x v="13"/>
  </r>
  <r>
    <x v="2"/>
    <n v="394692"/>
    <n v="6"/>
    <x v="6"/>
    <s v="Msa"/>
    <x v="4"/>
    <n v="34458"/>
    <x v="13"/>
  </r>
  <r>
    <x v="2"/>
    <n v="395209"/>
    <n v="7"/>
    <x v="7"/>
    <s v="Msa"/>
    <x v="6"/>
    <n v="16126"/>
    <x v="13"/>
  </r>
  <r>
    <x v="2"/>
    <n v="394856"/>
    <n v="8"/>
    <x v="8"/>
    <s v="Msa"/>
    <x v="7"/>
    <n v="33919"/>
    <x v="13"/>
  </r>
  <r>
    <x v="2"/>
    <n v="394347"/>
    <n v="9"/>
    <x v="9"/>
    <s v="Msa"/>
    <x v="8"/>
    <n v="30627"/>
    <x v="13"/>
  </r>
  <r>
    <x v="2"/>
    <n v="394404"/>
    <n v="10"/>
    <x v="10"/>
    <s v="Msa"/>
    <x v="9"/>
    <n v="8108"/>
    <x v="13"/>
  </r>
  <r>
    <x v="2"/>
    <n v="395057"/>
    <n v="11"/>
    <x v="11"/>
    <s v="Msa"/>
    <x v="2"/>
    <n v="4689"/>
    <x v="13"/>
  </r>
  <r>
    <x v="2"/>
    <n v="394532"/>
    <n v="12"/>
    <x v="12"/>
    <s v="Msa"/>
    <x v="10"/>
    <n v="14751"/>
    <x v="13"/>
  </r>
  <r>
    <x v="2"/>
    <n v="395025"/>
    <n v="13"/>
    <x v="13"/>
    <s v="Msa"/>
    <x v="2"/>
    <n v="18501"/>
    <x v="13"/>
  </r>
  <r>
    <x v="2"/>
    <n v="394976"/>
    <n v="14"/>
    <x v="14"/>
    <s v="Msa"/>
    <x v="11"/>
    <n v="25347"/>
    <x v="13"/>
  </r>
  <r>
    <x v="2"/>
    <n v="395078"/>
    <n v="15"/>
    <x v="15"/>
    <s v="Msa"/>
    <x v="12"/>
    <n v="8016"/>
    <x v="13"/>
  </r>
  <r>
    <x v="2"/>
    <n v="394865"/>
    <n v="16"/>
    <x v="16"/>
    <s v="Msa"/>
    <x v="13"/>
    <n v="9526"/>
    <x v="13"/>
  </r>
  <r>
    <x v="2"/>
    <n v="395056"/>
    <n v="17"/>
    <x v="17"/>
    <s v="Msa"/>
    <x v="2"/>
    <n v="7003"/>
    <x v="13"/>
  </r>
  <r>
    <x v="2"/>
    <n v="395121"/>
    <n v="18"/>
    <x v="18"/>
    <s v="Msa"/>
    <x v="14"/>
    <n v="10946"/>
    <x v="13"/>
  </r>
  <r>
    <x v="2"/>
    <n v="395148"/>
    <n v="19"/>
    <x v="19"/>
    <s v="Msa"/>
    <x v="7"/>
    <n v="18584"/>
    <x v="13"/>
  </r>
  <r>
    <x v="2"/>
    <n v="394358"/>
    <n v="20"/>
    <x v="20"/>
    <s v="Msa"/>
    <x v="15"/>
    <n v="10865"/>
    <x v="13"/>
  </r>
  <r>
    <x v="2"/>
    <n v="394530"/>
    <n v="21"/>
    <x v="21"/>
    <s v="Msa"/>
    <x v="16"/>
    <n v="10430"/>
    <x v="13"/>
  </r>
  <r>
    <x v="2"/>
    <n v="394982"/>
    <n v="22"/>
    <x v="22"/>
    <s v="Msa"/>
    <x v="5"/>
    <n v="8786"/>
    <x v="13"/>
  </r>
  <r>
    <x v="2"/>
    <n v="394998"/>
    <n v="23"/>
    <x v="23"/>
    <s v="Msa"/>
    <x v="17"/>
    <n v="7781"/>
    <x v="13"/>
  </r>
  <r>
    <x v="2"/>
    <n v="394458"/>
    <n v="24"/>
    <x v="24"/>
    <s v="Msa"/>
    <x v="18"/>
    <n v="9468"/>
    <x v="13"/>
  </r>
  <r>
    <x v="2"/>
    <n v="395045"/>
    <n v="25"/>
    <x v="25"/>
    <s v="Msa"/>
    <x v="2"/>
    <n v="6047"/>
    <x v="13"/>
  </r>
  <r>
    <x v="2"/>
    <n v="395055"/>
    <n v="26"/>
    <x v="26"/>
    <s v="Msa"/>
    <x v="4"/>
    <n v="12376"/>
    <x v="13"/>
  </r>
  <r>
    <x v="2"/>
    <n v="394943"/>
    <n v="27"/>
    <x v="27"/>
    <s v="Msa"/>
    <x v="7"/>
    <n v="12256"/>
    <x v="13"/>
  </r>
  <r>
    <x v="2"/>
    <n v="394466"/>
    <n v="28"/>
    <x v="28"/>
    <s v="Msa"/>
    <x v="19"/>
    <n v="7252"/>
    <x v="13"/>
  </r>
  <r>
    <x v="2"/>
    <n v="394475"/>
    <n v="29"/>
    <x v="29"/>
    <s v="Msa"/>
    <x v="19"/>
    <n v="9882"/>
    <x v="13"/>
  </r>
  <r>
    <x v="2"/>
    <n v="394735"/>
    <n v="30"/>
    <x v="30"/>
    <s v="Msa"/>
    <x v="14"/>
    <n v="8305"/>
    <x v="13"/>
  </r>
  <r>
    <x v="2"/>
    <n v="394775"/>
    <n v="31"/>
    <x v="31"/>
    <s v="Msa"/>
    <x v="20"/>
    <n v="10742"/>
    <x v="13"/>
  </r>
  <r>
    <x v="2"/>
    <n v="394492"/>
    <n v="32"/>
    <x v="32"/>
    <s v="Msa"/>
    <x v="19"/>
    <n v="4594"/>
    <x v="13"/>
  </r>
  <r>
    <x v="2"/>
    <n v="394705"/>
    <n v="33"/>
    <x v="33"/>
    <s v="Msa"/>
    <x v="21"/>
    <n v="6405"/>
    <x v="13"/>
  </r>
  <r>
    <x v="2"/>
    <n v="395059"/>
    <n v="34"/>
    <x v="34"/>
    <s v="Msa"/>
    <x v="2"/>
    <n v="1859"/>
    <x v="13"/>
  </r>
  <r>
    <x v="2"/>
    <n v="394355"/>
    <n v="35"/>
    <x v="35"/>
    <s v="Msa"/>
    <x v="4"/>
    <n v="8015"/>
    <x v="13"/>
  </r>
  <r>
    <x v="2"/>
    <n v="395194"/>
    <n v="36"/>
    <x v="36"/>
    <s v="Msa"/>
    <x v="22"/>
    <n v="9776"/>
    <x v="13"/>
  </r>
  <r>
    <x v="2"/>
    <n v="394902"/>
    <n v="37"/>
    <x v="37"/>
    <s v="Msa"/>
    <x v="23"/>
    <n v="10007"/>
    <x v="13"/>
  </r>
  <r>
    <x v="2"/>
    <n v="395005"/>
    <n v="38"/>
    <x v="38"/>
    <s v="Msa"/>
    <x v="24"/>
    <n v="5100"/>
    <x v="13"/>
  </r>
  <r>
    <x v="2"/>
    <n v="394862"/>
    <n v="39"/>
    <x v="39"/>
    <s v="Msa"/>
    <x v="25"/>
    <n v="2707"/>
    <x v="13"/>
  </r>
  <r>
    <x v="2"/>
    <n v="394714"/>
    <n v="40"/>
    <x v="40"/>
    <s v="Msa"/>
    <x v="7"/>
    <n v="9902"/>
    <x v="13"/>
  </r>
  <r>
    <x v="2"/>
    <n v="394849"/>
    <n v="41"/>
    <x v="41"/>
    <s v="Msa"/>
    <x v="23"/>
    <n v="5919"/>
    <x v="13"/>
  </r>
  <r>
    <x v="2"/>
    <n v="394935"/>
    <n v="42"/>
    <x v="42"/>
    <s v="Msa"/>
    <x v="26"/>
    <n v="7085"/>
    <x v="13"/>
  </r>
  <r>
    <x v="2"/>
    <n v="394807"/>
    <n v="43"/>
    <x v="43"/>
    <s v="Msa"/>
    <x v="27"/>
    <n v="4607"/>
    <x v="13"/>
  </r>
  <r>
    <x v="2"/>
    <n v="394669"/>
    <n v="44"/>
    <x v="44"/>
    <s v="Msa"/>
    <x v="28"/>
    <n v="4213"/>
    <x v="13"/>
  </r>
  <r>
    <x v="2"/>
    <n v="395022"/>
    <n v="45"/>
    <x v="45"/>
    <s v="Msa"/>
    <x v="22"/>
    <n v="4377"/>
    <x v="13"/>
  </r>
  <r>
    <x v="2"/>
    <n v="394910"/>
    <n v="46"/>
    <x v="46"/>
    <s v="Msa"/>
    <x v="29"/>
    <n v="3596"/>
    <x v="13"/>
  </r>
  <r>
    <x v="2"/>
    <n v="394425"/>
    <n v="47"/>
    <x v="47"/>
    <s v="Msa"/>
    <x v="1"/>
    <n v="2471"/>
    <x v="13"/>
  </r>
  <r>
    <x v="2"/>
    <n v="395012"/>
    <n v="48"/>
    <x v="48"/>
    <s v="Msa"/>
    <x v="18"/>
    <n v="6408"/>
    <x v="13"/>
  </r>
  <r>
    <x v="2"/>
    <n v="394388"/>
    <n v="49"/>
    <x v="49"/>
    <s v="Msa"/>
    <x v="30"/>
    <n v="5585"/>
    <x v="13"/>
  </r>
  <r>
    <x v="2"/>
    <n v="395053"/>
    <n v="50"/>
    <x v="50"/>
    <s v="Msa"/>
    <x v="31"/>
    <n v="3532"/>
    <x v="13"/>
  </r>
  <r>
    <x v="2"/>
    <n v="395031"/>
    <n v="51"/>
    <x v="51"/>
    <s v="Msa"/>
    <x v="1"/>
    <n v="2669"/>
    <x v="13"/>
  </r>
  <r>
    <x v="2"/>
    <n v="394640"/>
    <n v="52"/>
    <x v="52"/>
    <s v="Msa"/>
    <x v="10"/>
    <n v="2715"/>
    <x v="13"/>
  </r>
  <r>
    <x v="2"/>
    <n v="395167"/>
    <n v="53"/>
    <x v="53"/>
    <s v="Msa"/>
    <x v="11"/>
    <n v="4714"/>
    <x v="13"/>
  </r>
  <r>
    <x v="2"/>
    <n v="753924"/>
    <n v="54"/>
    <x v="54"/>
    <s v="Msa"/>
    <x v="32"/>
    <n v="2226"/>
    <x v="13"/>
  </r>
  <r>
    <x v="2"/>
    <n v="395169"/>
    <n v="55"/>
    <x v="55"/>
    <s v="Msa"/>
    <x v="26"/>
    <n v="4986"/>
    <x v="13"/>
  </r>
  <r>
    <x v="2"/>
    <n v="394619"/>
    <n v="56"/>
    <x v="56"/>
    <s v="Msa"/>
    <x v="2"/>
    <n v="2197"/>
    <x v="13"/>
  </r>
  <r>
    <x v="2"/>
    <n v="395238"/>
    <n v="57"/>
    <x v="57"/>
    <s v="Msa"/>
    <x v="9"/>
    <n v="2461"/>
    <x v="13"/>
  </r>
  <r>
    <x v="2"/>
    <n v="394415"/>
    <n v="58"/>
    <x v="58"/>
    <s v="Msa"/>
    <x v="28"/>
    <n v="4407"/>
    <x v="13"/>
  </r>
  <r>
    <x v="2"/>
    <n v="394312"/>
    <n v="59"/>
    <x v="59"/>
    <s v="Msa"/>
    <x v="33"/>
    <n v="3219"/>
    <x v="13"/>
  </r>
  <r>
    <x v="2"/>
    <n v="394308"/>
    <n v="60"/>
    <x v="60"/>
    <s v="Msa"/>
    <x v="1"/>
    <n v="2461"/>
    <x v="13"/>
  </r>
  <r>
    <x v="2"/>
    <n v="394938"/>
    <n v="61"/>
    <x v="61"/>
    <s v="Msa"/>
    <x v="34"/>
    <n v="3029"/>
    <x v="13"/>
  </r>
  <r>
    <x v="2"/>
    <n v="394908"/>
    <n v="62"/>
    <x v="62"/>
    <s v="Msa"/>
    <x v="28"/>
    <n v="2696"/>
    <x v="13"/>
  </r>
  <r>
    <x v="2"/>
    <n v="394357"/>
    <n v="63"/>
    <x v="63"/>
    <s v="Msa"/>
    <x v="2"/>
    <n v="2833"/>
    <x v="13"/>
  </r>
  <r>
    <x v="2"/>
    <n v="394753"/>
    <n v="64"/>
    <x v="64"/>
    <s v="Msa"/>
    <x v="23"/>
    <n v="4063"/>
    <x v="13"/>
  </r>
  <r>
    <x v="2"/>
    <n v="394653"/>
    <n v="65"/>
    <x v="65"/>
    <s v="Msa"/>
    <x v="35"/>
    <n v="4811"/>
    <x v="13"/>
  </r>
  <r>
    <x v="2"/>
    <n v="394952"/>
    <n v="66"/>
    <x v="66"/>
    <s v="Msa"/>
    <x v="2"/>
    <n v="1743"/>
    <x v="13"/>
  </r>
  <r>
    <x v="2"/>
    <n v="394318"/>
    <n v="67"/>
    <x v="67"/>
    <s v="Msa"/>
    <x v="5"/>
    <n v="3494"/>
    <x v="13"/>
  </r>
  <r>
    <x v="2"/>
    <n v="394561"/>
    <n v="68"/>
    <x v="68"/>
    <s v="Msa"/>
    <x v="4"/>
    <n v="3668"/>
    <x v="13"/>
  </r>
  <r>
    <x v="2"/>
    <n v="394367"/>
    <n v="69"/>
    <x v="69"/>
    <s v="Msa"/>
    <x v="29"/>
    <n v="4550"/>
    <x v="13"/>
  </r>
  <r>
    <x v="2"/>
    <n v="394521"/>
    <n v="70"/>
    <x v="70"/>
    <s v="Msa"/>
    <x v="19"/>
    <n v="2541"/>
    <x v="13"/>
  </r>
  <r>
    <x v="2"/>
    <n v="394843"/>
    <n v="71"/>
    <x v="71"/>
    <s v="Msa"/>
    <x v="4"/>
    <n v="2410"/>
    <x v="13"/>
  </r>
  <r>
    <x v="2"/>
    <n v="394486"/>
    <n v="72"/>
    <x v="72"/>
    <s v="Msa"/>
    <x v="35"/>
    <n v="4039"/>
    <x v="13"/>
  </r>
  <r>
    <x v="2"/>
    <n v="394648"/>
    <n v="73"/>
    <x v="73"/>
    <s v="Msa"/>
    <x v="18"/>
    <n v="2204"/>
    <x v="13"/>
  </r>
  <r>
    <x v="2"/>
    <n v="394304"/>
    <n v="74"/>
    <x v="74"/>
    <s v="Msa"/>
    <x v="19"/>
    <n v="2956"/>
    <x v="13"/>
  </r>
  <r>
    <x v="2"/>
    <n v="753906"/>
    <n v="75"/>
    <x v="75"/>
    <s v="Msa"/>
    <x v="7"/>
    <n v="8826"/>
    <x v="13"/>
  </r>
  <r>
    <x v="2"/>
    <n v="394798"/>
    <n v="76"/>
    <x v="76"/>
    <s v="Msa"/>
    <x v="36"/>
    <n v="5009"/>
    <x v="13"/>
  </r>
  <r>
    <x v="2"/>
    <n v="395134"/>
    <n v="77"/>
    <x v="77"/>
    <s v="Msa"/>
    <x v="2"/>
    <n v="1527"/>
    <x v="13"/>
  </r>
  <r>
    <x v="2"/>
    <n v="394457"/>
    <n v="78"/>
    <x v="78"/>
    <s v="Msa"/>
    <x v="35"/>
    <n v="6158"/>
    <x v="13"/>
  </r>
  <r>
    <x v="2"/>
    <n v="395143"/>
    <n v="79"/>
    <x v="79"/>
    <s v="Msa"/>
    <x v="1"/>
    <n v="2208"/>
    <x v="13"/>
  </r>
  <r>
    <x v="2"/>
    <n v="394484"/>
    <n v="80"/>
    <x v="80"/>
    <s v="Msa"/>
    <x v="16"/>
    <n v="2464"/>
    <x v="13"/>
  </r>
  <r>
    <x v="2"/>
    <n v="395235"/>
    <n v="81"/>
    <x v="81"/>
    <s v="Msa"/>
    <x v="18"/>
    <n v="2066"/>
    <x v="13"/>
  </r>
  <r>
    <x v="2"/>
    <n v="395224"/>
    <n v="82"/>
    <x v="82"/>
    <s v="Msa"/>
    <x v="37"/>
    <n v="2557"/>
    <x v="13"/>
  </r>
  <r>
    <x v="2"/>
    <n v="395115"/>
    <n v="83"/>
    <x v="83"/>
    <s v="Msa"/>
    <x v="9"/>
    <n v="1503"/>
    <x v="13"/>
  </r>
  <r>
    <x v="2"/>
    <n v="394440"/>
    <n v="84"/>
    <x v="84"/>
    <s v="Msa"/>
    <x v="7"/>
    <n v="13551"/>
    <x v="13"/>
  </r>
  <r>
    <x v="2"/>
    <n v="394399"/>
    <n v="85"/>
    <x v="85"/>
    <s v="Msa"/>
    <x v="38"/>
    <n v="3383"/>
    <x v="13"/>
  </r>
  <r>
    <x v="2"/>
    <n v="395160"/>
    <n v="86"/>
    <x v="86"/>
    <s v="Msa"/>
    <x v="19"/>
    <n v="1932"/>
    <x v="13"/>
  </r>
  <r>
    <x v="2"/>
    <n v="394816"/>
    <n v="87"/>
    <x v="87"/>
    <s v="Msa"/>
    <x v="25"/>
    <n v="1841"/>
    <x v="13"/>
  </r>
  <r>
    <x v="2"/>
    <n v="394766"/>
    <n v="88"/>
    <x v="88"/>
    <s v="Msa"/>
    <x v="7"/>
    <n v="4917"/>
    <x v="13"/>
  </r>
  <r>
    <x v="2"/>
    <n v="394931"/>
    <n v="89"/>
    <x v="89"/>
    <s v="Msa"/>
    <x v="31"/>
    <n v="2353"/>
    <x v="13"/>
  </r>
  <r>
    <x v="2"/>
    <n v="394528"/>
    <n v="90"/>
    <x v="90"/>
    <s v="Msa"/>
    <x v="7"/>
    <n v="4952"/>
    <x v="13"/>
  </r>
  <r>
    <x v="2"/>
    <n v="394531"/>
    <n v="91"/>
    <x v="91"/>
    <s v="Msa"/>
    <x v="39"/>
    <n v="3597"/>
    <x v="13"/>
  </r>
  <r>
    <x v="2"/>
    <n v="394711"/>
    <n v="92"/>
    <x v="92"/>
    <s v="Msa"/>
    <x v="40"/>
    <n v="2646"/>
    <x v="13"/>
  </r>
  <r>
    <x v="2"/>
    <n v="394352"/>
    <n v="94"/>
    <x v="93"/>
    <s v="Msa"/>
    <x v="8"/>
    <n v="3497"/>
    <x v="13"/>
  </r>
  <r>
    <x v="2"/>
    <n v="394666"/>
    <n v="96"/>
    <x v="94"/>
    <s v="Msa"/>
    <x v="5"/>
    <n v="1889"/>
    <x v="13"/>
  </r>
  <r>
    <x v="2"/>
    <n v="395006"/>
    <n v="100"/>
    <x v="95"/>
    <s v="Msa"/>
    <x v="31"/>
    <n v="2908"/>
    <x v="13"/>
  </r>
  <r>
    <x v="2"/>
    <n v="394602"/>
    <n v="159"/>
    <x v="96"/>
    <s v="Msa"/>
    <x v="16"/>
    <n v="2247"/>
    <x v="13"/>
  </r>
  <r>
    <x v="3"/>
    <n v="102001"/>
    <n v="0"/>
    <x v="0"/>
    <s v="Country"/>
    <x v="0"/>
    <n v="28"/>
    <x v="13"/>
  </r>
  <r>
    <x v="3"/>
    <n v="394913"/>
    <n v="1"/>
    <x v="1"/>
    <s v="Msa"/>
    <x v="1"/>
    <n v="51"/>
    <x v="13"/>
  </r>
  <r>
    <x v="3"/>
    <n v="753899"/>
    <n v="2"/>
    <x v="2"/>
    <s v="Msa"/>
    <x v="2"/>
    <n v="25"/>
    <x v="13"/>
  </r>
  <r>
    <x v="3"/>
    <n v="394463"/>
    <n v="3"/>
    <x v="3"/>
    <s v="Msa"/>
    <x v="3"/>
    <n v="25"/>
    <x v="13"/>
  </r>
  <r>
    <x v="3"/>
    <n v="394514"/>
    <n v="4"/>
    <x v="4"/>
    <s v="Msa"/>
    <x v="4"/>
    <n v="31"/>
    <x v="13"/>
  </r>
  <r>
    <x v="3"/>
    <n v="394974"/>
    <n v="5"/>
    <x v="5"/>
    <s v="Msa"/>
    <x v="5"/>
    <n v="26"/>
    <x v="13"/>
  </r>
  <r>
    <x v="3"/>
    <n v="394692"/>
    <n v="6"/>
    <x v="6"/>
    <s v="Msa"/>
    <x v="4"/>
    <n v="46"/>
    <x v="13"/>
  </r>
  <r>
    <x v="3"/>
    <n v="395209"/>
    <n v="7"/>
    <x v="7"/>
    <s v="Msa"/>
    <x v="6"/>
    <n v="13"/>
    <x v="13"/>
  </r>
  <r>
    <x v="3"/>
    <n v="394856"/>
    <n v="8"/>
    <x v="8"/>
    <s v="Msa"/>
    <x v="7"/>
    <n v="46"/>
    <x v="13"/>
  </r>
  <r>
    <x v="3"/>
    <n v="394347"/>
    <n v="9"/>
    <x v="9"/>
    <s v="Msa"/>
    <x v="8"/>
    <n v="23"/>
    <x v="13"/>
  </r>
  <r>
    <x v="3"/>
    <n v="394404"/>
    <n v="10"/>
    <x v="10"/>
    <s v="Msa"/>
    <x v="9"/>
    <n v="14"/>
    <x v="13"/>
  </r>
  <r>
    <x v="3"/>
    <n v="395057"/>
    <n v="11"/>
    <x v="11"/>
    <s v="Msa"/>
    <x v="2"/>
    <n v="15"/>
    <x v="13"/>
  </r>
  <r>
    <x v="3"/>
    <n v="394532"/>
    <n v="12"/>
    <x v="12"/>
    <s v="Msa"/>
    <x v="10"/>
    <n v="25"/>
    <x v="13"/>
  </r>
  <r>
    <x v="3"/>
    <n v="395025"/>
    <n v="13"/>
    <x v="13"/>
    <s v="Msa"/>
    <x v="2"/>
    <n v="30"/>
    <x v="13"/>
  </r>
  <r>
    <x v="3"/>
    <n v="394976"/>
    <n v="14"/>
    <x v="14"/>
    <s v="Msa"/>
    <x v="11"/>
    <n v="28"/>
    <x v="13"/>
  </r>
  <r>
    <x v="3"/>
    <n v="395078"/>
    <n v="15"/>
    <x v="15"/>
    <s v="Msa"/>
    <x v="12"/>
    <n v="11"/>
    <x v="13"/>
  </r>
  <r>
    <x v="3"/>
    <n v="394865"/>
    <n v="16"/>
    <x v="16"/>
    <s v="Msa"/>
    <x v="13"/>
    <n v="21"/>
    <x v="13"/>
  </r>
  <r>
    <x v="3"/>
    <n v="395056"/>
    <n v="17"/>
    <x v="17"/>
    <s v="Msa"/>
    <x v="2"/>
    <n v="26"/>
    <x v="13"/>
  </r>
  <r>
    <x v="3"/>
    <n v="395121"/>
    <n v="18"/>
    <x v="18"/>
    <s v="Msa"/>
    <x v="14"/>
    <n v="18"/>
    <x v="13"/>
  </r>
  <r>
    <x v="3"/>
    <n v="395148"/>
    <n v="19"/>
    <x v="19"/>
    <s v="Msa"/>
    <x v="7"/>
    <n v="24"/>
    <x v="13"/>
  </r>
  <r>
    <x v="3"/>
    <n v="394358"/>
    <n v="20"/>
    <x v="20"/>
    <s v="Msa"/>
    <x v="15"/>
    <n v="28"/>
    <x v="13"/>
  </r>
  <r>
    <x v="3"/>
    <n v="394530"/>
    <n v="21"/>
    <x v="21"/>
    <s v="Msa"/>
    <x v="16"/>
    <n v="9"/>
    <x v="13"/>
  </r>
  <r>
    <x v="3"/>
    <n v="394982"/>
    <n v="22"/>
    <x v="22"/>
    <s v="Msa"/>
    <x v="5"/>
    <n v="37"/>
    <x v="13"/>
  </r>
  <r>
    <x v="3"/>
    <n v="394998"/>
    <n v="23"/>
    <x v="23"/>
    <s v="Msa"/>
    <x v="17"/>
    <n v="17"/>
    <x v="13"/>
  </r>
  <r>
    <x v="3"/>
    <n v="394458"/>
    <n v="24"/>
    <x v="24"/>
    <s v="Msa"/>
    <x v="18"/>
    <n v="15"/>
    <x v="13"/>
  </r>
  <r>
    <x v="3"/>
    <n v="395045"/>
    <n v="25"/>
    <x v="25"/>
    <s v="Msa"/>
    <x v="2"/>
    <n v="14"/>
    <x v="13"/>
  </r>
  <r>
    <x v="3"/>
    <n v="395055"/>
    <n v="26"/>
    <x v="26"/>
    <s v="Msa"/>
    <x v="4"/>
    <n v="39"/>
    <x v="13"/>
  </r>
  <r>
    <x v="3"/>
    <n v="394943"/>
    <n v="27"/>
    <x v="27"/>
    <s v="Msa"/>
    <x v="7"/>
    <n v="24"/>
    <x v="13"/>
  </r>
  <r>
    <x v="3"/>
    <n v="394466"/>
    <n v="28"/>
    <x v="28"/>
    <s v="Msa"/>
    <x v="19"/>
    <n v="16"/>
    <x v="13"/>
  </r>
  <r>
    <x v="3"/>
    <n v="394475"/>
    <n v="29"/>
    <x v="29"/>
    <s v="Msa"/>
    <x v="19"/>
    <n v="42"/>
    <x v="13"/>
  </r>
  <r>
    <x v="3"/>
    <n v="394735"/>
    <n v="30"/>
    <x v="30"/>
    <s v="Msa"/>
    <x v="14"/>
    <n v="16"/>
    <x v="13"/>
  </r>
  <r>
    <x v="3"/>
    <n v="394775"/>
    <n v="31"/>
    <x v="31"/>
    <s v="Msa"/>
    <x v="20"/>
    <n v="27"/>
    <x v="13"/>
  </r>
  <r>
    <x v="3"/>
    <n v="394492"/>
    <n v="32"/>
    <x v="32"/>
    <s v="Msa"/>
    <x v="19"/>
    <n v="8"/>
    <x v="13"/>
  </r>
  <r>
    <x v="3"/>
    <n v="394705"/>
    <n v="33"/>
    <x v="33"/>
    <s v="Msa"/>
    <x v="21"/>
    <n v="20"/>
    <x v="13"/>
  </r>
  <r>
    <x v="3"/>
    <n v="395059"/>
    <n v="34"/>
    <x v="34"/>
    <s v="Msa"/>
    <x v="2"/>
    <n v="15"/>
    <x v="13"/>
  </r>
  <r>
    <x v="3"/>
    <n v="394355"/>
    <n v="35"/>
    <x v="35"/>
    <s v="Msa"/>
    <x v="4"/>
    <n v="14"/>
    <x v="13"/>
  </r>
  <r>
    <x v="3"/>
    <n v="395194"/>
    <n v="36"/>
    <x v="36"/>
    <s v="Msa"/>
    <x v="22"/>
    <n v="54"/>
    <x v="13"/>
  </r>
  <r>
    <x v="3"/>
    <n v="394902"/>
    <n v="37"/>
    <x v="37"/>
    <s v="Msa"/>
    <x v="23"/>
    <n v="24"/>
    <x v="13"/>
  </r>
  <r>
    <x v="3"/>
    <n v="395005"/>
    <n v="38"/>
    <x v="38"/>
    <s v="Msa"/>
    <x v="24"/>
    <n v="43"/>
    <x v="13"/>
  </r>
  <r>
    <x v="3"/>
    <n v="394862"/>
    <n v="39"/>
    <x v="39"/>
    <s v="Msa"/>
    <x v="25"/>
    <m/>
    <x v="13"/>
  </r>
  <r>
    <x v="3"/>
    <n v="394714"/>
    <n v="40"/>
    <x v="40"/>
    <s v="Msa"/>
    <x v="7"/>
    <n v="36"/>
    <x v="13"/>
  </r>
  <r>
    <x v="3"/>
    <n v="394849"/>
    <n v="41"/>
    <x v="41"/>
    <s v="Msa"/>
    <x v="23"/>
    <n v="26"/>
    <x v="13"/>
  </r>
  <r>
    <x v="3"/>
    <n v="394935"/>
    <n v="42"/>
    <x v="42"/>
    <s v="Msa"/>
    <x v="26"/>
    <n v="39"/>
    <x v="13"/>
  </r>
  <r>
    <x v="3"/>
    <n v="394807"/>
    <n v="43"/>
    <x v="43"/>
    <s v="Msa"/>
    <x v="27"/>
    <n v="23"/>
    <x v="13"/>
  </r>
  <r>
    <x v="3"/>
    <n v="394669"/>
    <n v="44"/>
    <x v="44"/>
    <s v="Msa"/>
    <x v="28"/>
    <n v="32"/>
    <x v="13"/>
  </r>
  <r>
    <x v="3"/>
    <n v="395022"/>
    <n v="45"/>
    <x v="45"/>
    <s v="Msa"/>
    <x v="22"/>
    <n v="14"/>
    <x v="13"/>
  </r>
  <r>
    <x v="3"/>
    <n v="394910"/>
    <n v="46"/>
    <x v="46"/>
    <s v="Msa"/>
    <x v="29"/>
    <n v="31"/>
    <x v="13"/>
  </r>
  <r>
    <x v="3"/>
    <n v="394425"/>
    <n v="47"/>
    <x v="47"/>
    <s v="Msa"/>
    <x v="1"/>
    <n v="28"/>
    <x v="13"/>
  </r>
  <r>
    <x v="3"/>
    <n v="395012"/>
    <n v="48"/>
    <x v="48"/>
    <s v="Msa"/>
    <x v="18"/>
    <n v="9"/>
    <x v="13"/>
  </r>
  <r>
    <x v="3"/>
    <n v="394388"/>
    <n v="49"/>
    <x v="49"/>
    <s v="Msa"/>
    <x v="30"/>
    <n v="16"/>
    <x v="13"/>
  </r>
  <r>
    <x v="3"/>
    <n v="395053"/>
    <n v="50"/>
    <x v="50"/>
    <s v="Msa"/>
    <x v="31"/>
    <n v="15"/>
    <x v="13"/>
  </r>
  <r>
    <x v="3"/>
    <n v="395031"/>
    <n v="51"/>
    <x v="51"/>
    <s v="Msa"/>
    <x v="1"/>
    <n v="21"/>
    <x v="13"/>
  </r>
  <r>
    <x v="3"/>
    <n v="394640"/>
    <n v="52"/>
    <x v="52"/>
    <s v="Msa"/>
    <x v="10"/>
    <n v="17"/>
    <x v="13"/>
  </r>
  <r>
    <x v="3"/>
    <n v="395167"/>
    <n v="53"/>
    <x v="53"/>
    <s v="Msa"/>
    <x v="11"/>
    <n v="21"/>
    <x v="13"/>
  </r>
  <r>
    <x v="3"/>
    <n v="395169"/>
    <n v="55"/>
    <x v="55"/>
    <s v="Msa"/>
    <x v="26"/>
    <n v="44"/>
    <x v="13"/>
  </r>
  <r>
    <x v="3"/>
    <n v="394619"/>
    <n v="56"/>
    <x v="56"/>
    <s v="Msa"/>
    <x v="2"/>
    <n v="23"/>
    <x v="13"/>
  </r>
  <r>
    <x v="3"/>
    <n v="395238"/>
    <n v="57"/>
    <x v="57"/>
    <s v="Msa"/>
    <x v="9"/>
    <n v="19"/>
    <x v="13"/>
  </r>
  <r>
    <x v="3"/>
    <n v="394415"/>
    <n v="58"/>
    <x v="58"/>
    <s v="Msa"/>
    <x v="28"/>
    <n v="35"/>
    <x v="13"/>
  </r>
  <r>
    <x v="3"/>
    <n v="394312"/>
    <n v="59"/>
    <x v="59"/>
    <s v="Msa"/>
    <x v="33"/>
    <n v="19"/>
    <x v="13"/>
  </r>
  <r>
    <x v="3"/>
    <n v="394308"/>
    <n v="60"/>
    <x v="60"/>
    <s v="Msa"/>
    <x v="1"/>
    <n v="44"/>
    <x v="13"/>
  </r>
  <r>
    <x v="3"/>
    <n v="394938"/>
    <n v="61"/>
    <x v="61"/>
    <s v="Msa"/>
    <x v="34"/>
    <n v="27"/>
    <x v="13"/>
  </r>
  <r>
    <x v="3"/>
    <n v="394908"/>
    <n v="62"/>
    <x v="62"/>
    <s v="Msa"/>
    <x v="28"/>
    <n v="28"/>
    <x v="13"/>
  </r>
  <r>
    <x v="3"/>
    <n v="394357"/>
    <n v="63"/>
    <x v="63"/>
    <s v="Msa"/>
    <x v="2"/>
    <n v="25"/>
    <x v="13"/>
  </r>
  <r>
    <x v="3"/>
    <n v="394753"/>
    <n v="64"/>
    <x v="64"/>
    <s v="Msa"/>
    <x v="23"/>
    <n v="19"/>
    <x v="13"/>
  </r>
  <r>
    <x v="3"/>
    <n v="394653"/>
    <n v="65"/>
    <x v="65"/>
    <s v="Msa"/>
    <x v="35"/>
    <n v="19"/>
    <x v="13"/>
  </r>
  <r>
    <x v="3"/>
    <n v="394952"/>
    <n v="66"/>
    <x v="66"/>
    <s v="Msa"/>
    <x v="2"/>
    <n v="26"/>
    <x v="13"/>
  </r>
  <r>
    <x v="3"/>
    <n v="394318"/>
    <n v="67"/>
    <x v="67"/>
    <s v="Msa"/>
    <x v="5"/>
    <n v="61"/>
    <x v="13"/>
  </r>
  <r>
    <x v="3"/>
    <n v="394561"/>
    <n v="68"/>
    <x v="68"/>
    <s v="Msa"/>
    <x v="4"/>
    <m/>
    <x v="13"/>
  </r>
  <r>
    <x v="3"/>
    <n v="394367"/>
    <n v="69"/>
    <x v="69"/>
    <s v="Msa"/>
    <x v="29"/>
    <n v="3"/>
    <x v="13"/>
  </r>
  <r>
    <x v="3"/>
    <n v="394521"/>
    <n v="70"/>
    <x v="70"/>
    <s v="Msa"/>
    <x v="19"/>
    <n v="29"/>
    <x v="13"/>
  </r>
  <r>
    <x v="3"/>
    <n v="394843"/>
    <n v="71"/>
    <x v="71"/>
    <s v="Msa"/>
    <x v="4"/>
    <n v="56"/>
    <x v="13"/>
  </r>
  <r>
    <x v="3"/>
    <n v="394486"/>
    <n v="72"/>
    <x v="72"/>
    <s v="Msa"/>
    <x v="35"/>
    <n v="26"/>
    <x v="13"/>
  </r>
  <r>
    <x v="3"/>
    <n v="394648"/>
    <n v="73"/>
    <x v="73"/>
    <s v="Msa"/>
    <x v="18"/>
    <n v="15"/>
    <x v="13"/>
  </r>
  <r>
    <x v="3"/>
    <n v="394304"/>
    <n v="74"/>
    <x v="74"/>
    <s v="Msa"/>
    <x v="19"/>
    <n v="44"/>
    <x v="13"/>
  </r>
  <r>
    <x v="3"/>
    <n v="753906"/>
    <n v="75"/>
    <x v="75"/>
    <s v="Msa"/>
    <x v="7"/>
    <n v="39"/>
    <x v="13"/>
  </r>
  <r>
    <x v="3"/>
    <n v="394798"/>
    <n v="76"/>
    <x v="76"/>
    <s v="Msa"/>
    <x v="36"/>
    <n v="38"/>
    <x v="13"/>
  </r>
  <r>
    <x v="3"/>
    <n v="395134"/>
    <n v="77"/>
    <x v="77"/>
    <s v="Msa"/>
    <x v="2"/>
    <n v="23"/>
    <x v="13"/>
  </r>
  <r>
    <x v="3"/>
    <n v="394457"/>
    <n v="78"/>
    <x v="78"/>
    <s v="Msa"/>
    <x v="35"/>
    <n v="23"/>
    <x v="13"/>
  </r>
  <r>
    <x v="3"/>
    <n v="395143"/>
    <n v="79"/>
    <x v="79"/>
    <s v="Msa"/>
    <x v="1"/>
    <n v="63"/>
    <x v="13"/>
  </r>
  <r>
    <x v="3"/>
    <n v="394484"/>
    <n v="80"/>
    <x v="80"/>
    <s v="Msa"/>
    <x v="16"/>
    <n v="10"/>
    <x v="13"/>
  </r>
  <r>
    <x v="3"/>
    <n v="395235"/>
    <n v="81"/>
    <x v="81"/>
    <s v="Msa"/>
    <x v="18"/>
    <n v="13"/>
    <x v="13"/>
  </r>
  <r>
    <x v="3"/>
    <n v="395224"/>
    <n v="82"/>
    <x v="82"/>
    <s v="Msa"/>
    <x v="37"/>
    <n v="34"/>
    <x v="13"/>
  </r>
  <r>
    <x v="3"/>
    <n v="395115"/>
    <n v="83"/>
    <x v="83"/>
    <s v="Msa"/>
    <x v="9"/>
    <n v="25"/>
    <x v="13"/>
  </r>
  <r>
    <x v="3"/>
    <n v="394440"/>
    <n v="84"/>
    <x v="84"/>
    <s v="Msa"/>
    <x v="7"/>
    <n v="50"/>
    <x v="13"/>
  </r>
  <r>
    <x v="3"/>
    <n v="394399"/>
    <n v="85"/>
    <x v="85"/>
    <s v="Msa"/>
    <x v="38"/>
    <n v="12"/>
    <x v="13"/>
  </r>
  <r>
    <x v="3"/>
    <n v="395160"/>
    <n v="86"/>
    <x v="86"/>
    <s v="Msa"/>
    <x v="19"/>
    <n v="32"/>
    <x v="13"/>
  </r>
  <r>
    <x v="3"/>
    <n v="394816"/>
    <n v="87"/>
    <x v="87"/>
    <s v="Msa"/>
    <x v="25"/>
    <n v="38"/>
    <x v="13"/>
  </r>
  <r>
    <x v="3"/>
    <n v="394766"/>
    <n v="88"/>
    <x v="88"/>
    <s v="Msa"/>
    <x v="7"/>
    <n v="24"/>
    <x v="13"/>
  </r>
  <r>
    <x v="3"/>
    <n v="394931"/>
    <n v="89"/>
    <x v="89"/>
    <s v="Msa"/>
    <x v="31"/>
    <n v="18"/>
    <x v="13"/>
  </r>
  <r>
    <x v="3"/>
    <n v="394528"/>
    <n v="90"/>
    <x v="90"/>
    <s v="Msa"/>
    <x v="7"/>
    <n v="31"/>
    <x v="13"/>
  </r>
  <r>
    <x v="3"/>
    <n v="394531"/>
    <n v="91"/>
    <x v="91"/>
    <s v="Msa"/>
    <x v="39"/>
    <n v="29"/>
    <x v="13"/>
  </r>
  <r>
    <x v="3"/>
    <n v="394711"/>
    <n v="92"/>
    <x v="92"/>
    <s v="Msa"/>
    <x v="40"/>
    <n v="33"/>
    <x v="13"/>
  </r>
  <r>
    <x v="3"/>
    <n v="394352"/>
    <n v="94"/>
    <x v="93"/>
    <s v="Msa"/>
    <x v="8"/>
    <n v="77"/>
    <x v="13"/>
  </r>
  <r>
    <x v="3"/>
    <n v="394666"/>
    <n v="96"/>
    <x v="94"/>
    <s v="Msa"/>
    <x v="5"/>
    <n v="20"/>
    <x v="13"/>
  </r>
  <r>
    <x v="3"/>
    <n v="395006"/>
    <n v="100"/>
    <x v="95"/>
    <s v="Msa"/>
    <x v="31"/>
    <n v="15"/>
    <x v="13"/>
  </r>
  <r>
    <x v="3"/>
    <n v="394602"/>
    <n v="159"/>
    <x v="96"/>
    <s v="Msa"/>
    <x v="16"/>
    <n v="21"/>
    <x v="13"/>
  </r>
  <r>
    <x v="4"/>
    <n v="102001"/>
    <n v="0"/>
    <x v="0"/>
    <s v="Country"/>
    <x v="0"/>
    <n v="0.12920000000000001"/>
    <x v="13"/>
  </r>
  <r>
    <x v="4"/>
    <n v="394913"/>
    <n v="1"/>
    <x v="1"/>
    <s v="Msa"/>
    <x v="1"/>
    <n v="0.1205"/>
    <x v="13"/>
  </r>
  <r>
    <x v="4"/>
    <n v="753899"/>
    <n v="2"/>
    <x v="2"/>
    <s v="Msa"/>
    <x v="2"/>
    <n v="0.151"/>
    <x v="13"/>
  </r>
  <r>
    <x v="4"/>
    <n v="394463"/>
    <n v="3"/>
    <x v="3"/>
    <s v="Msa"/>
    <x v="3"/>
    <n v="0.17649999999999999"/>
    <x v="13"/>
  </r>
  <r>
    <x v="4"/>
    <n v="394514"/>
    <n v="4"/>
    <x v="4"/>
    <s v="Msa"/>
    <x v="4"/>
    <n v="0.1714"/>
    <x v="13"/>
  </r>
  <r>
    <x v="4"/>
    <n v="394974"/>
    <n v="5"/>
    <x v="5"/>
    <s v="Msa"/>
    <x v="5"/>
    <n v="0.15390000000000001"/>
    <x v="13"/>
  </r>
  <r>
    <x v="4"/>
    <n v="394692"/>
    <n v="6"/>
    <x v="6"/>
    <s v="Msa"/>
    <x v="4"/>
    <n v="0.17519999999999999"/>
    <x v="13"/>
  </r>
  <r>
    <x v="4"/>
    <n v="395209"/>
    <n v="7"/>
    <x v="7"/>
    <s v="Msa"/>
    <x v="6"/>
    <n v="0.12330000000000001"/>
    <x v="13"/>
  </r>
  <r>
    <x v="4"/>
    <n v="394856"/>
    <n v="8"/>
    <x v="8"/>
    <s v="Msa"/>
    <x v="7"/>
    <n v="0.1867"/>
    <x v="13"/>
  </r>
  <r>
    <x v="4"/>
    <n v="394347"/>
    <n v="9"/>
    <x v="9"/>
    <s v="Msa"/>
    <x v="8"/>
    <n v="0.1394"/>
    <x v="13"/>
  </r>
  <r>
    <x v="4"/>
    <n v="394404"/>
    <n v="10"/>
    <x v="10"/>
    <s v="Msa"/>
    <x v="9"/>
    <n v="0.1234"/>
    <x v="13"/>
  </r>
  <r>
    <x v="4"/>
    <n v="395057"/>
    <n v="11"/>
    <x v="11"/>
    <s v="Msa"/>
    <x v="2"/>
    <n v="0.10390000000000001"/>
    <x v="13"/>
  </r>
  <r>
    <x v="4"/>
    <n v="394532"/>
    <n v="12"/>
    <x v="12"/>
    <s v="Msa"/>
    <x v="10"/>
    <n v="0.14879999999999999"/>
    <x v="13"/>
  </r>
  <r>
    <x v="4"/>
    <n v="395025"/>
    <n v="13"/>
    <x v="13"/>
    <s v="Msa"/>
    <x v="2"/>
    <n v="0.1618"/>
    <x v="13"/>
  </r>
  <r>
    <x v="4"/>
    <n v="394976"/>
    <n v="14"/>
    <x v="14"/>
    <s v="Msa"/>
    <x v="11"/>
    <n v="0.2397"/>
    <x v="13"/>
  </r>
  <r>
    <x v="4"/>
    <n v="395078"/>
    <n v="15"/>
    <x v="15"/>
    <s v="Msa"/>
    <x v="12"/>
    <n v="0.1062"/>
    <x v="13"/>
  </r>
  <r>
    <x v="4"/>
    <n v="394865"/>
    <n v="16"/>
    <x v="16"/>
    <s v="Msa"/>
    <x v="13"/>
    <n v="9.2399999999999996E-2"/>
    <x v="13"/>
  </r>
  <r>
    <x v="4"/>
    <n v="395056"/>
    <n v="17"/>
    <x v="17"/>
    <s v="Msa"/>
    <x v="2"/>
    <n v="0.1759"/>
    <x v="13"/>
  </r>
  <r>
    <x v="4"/>
    <n v="395121"/>
    <n v="18"/>
    <x v="18"/>
    <s v="Msa"/>
    <x v="14"/>
    <n v="0.13850000000000001"/>
    <x v="13"/>
  </r>
  <r>
    <x v="4"/>
    <n v="395148"/>
    <n v="19"/>
    <x v="19"/>
    <s v="Msa"/>
    <x v="7"/>
    <n v="0.2349"/>
    <x v="13"/>
  </r>
  <r>
    <x v="4"/>
    <n v="394358"/>
    <n v="20"/>
    <x v="20"/>
    <s v="Msa"/>
    <x v="15"/>
    <n v="0.154"/>
    <x v="13"/>
  </r>
  <r>
    <x v="4"/>
    <n v="394530"/>
    <n v="21"/>
    <x v="21"/>
    <s v="Msa"/>
    <x v="16"/>
    <n v="0.16120000000000001"/>
    <x v="13"/>
  </r>
  <r>
    <x v="4"/>
    <n v="394982"/>
    <n v="22"/>
    <x v="22"/>
    <s v="Msa"/>
    <x v="5"/>
    <n v="0.1331"/>
    <x v="13"/>
  </r>
  <r>
    <x v="4"/>
    <n v="394998"/>
    <n v="23"/>
    <x v="23"/>
    <s v="Msa"/>
    <x v="17"/>
    <n v="0.14380000000000001"/>
    <x v="13"/>
  </r>
  <r>
    <x v="4"/>
    <n v="394458"/>
    <n v="24"/>
    <x v="24"/>
    <s v="Msa"/>
    <x v="18"/>
    <n v="0.1605"/>
    <x v="13"/>
  </r>
  <r>
    <x v="4"/>
    <n v="395045"/>
    <n v="25"/>
    <x v="25"/>
    <s v="Msa"/>
    <x v="2"/>
    <n v="0.14460000000000001"/>
    <x v="13"/>
  </r>
  <r>
    <x v="4"/>
    <n v="395055"/>
    <n v="26"/>
    <x v="26"/>
    <s v="Msa"/>
    <x v="4"/>
    <n v="0.17269999999999999"/>
    <x v="13"/>
  </r>
  <r>
    <x v="4"/>
    <n v="394943"/>
    <n v="27"/>
    <x v="27"/>
    <s v="Msa"/>
    <x v="7"/>
    <n v="0.19500000000000001"/>
    <x v="13"/>
  </r>
  <r>
    <x v="4"/>
    <n v="394466"/>
    <n v="28"/>
    <x v="28"/>
    <s v="Msa"/>
    <x v="19"/>
    <n v="0.15279999999999999"/>
    <x v="13"/>
  </r>
  <r>
    <x v="4"/>
    <n v="394475"/>
    <n v="29"/>
    <x v="29"/>
    <s v="Msa"/>
    <x v="19"/>
    <n v="0.13070000000000001"/>
    <x v="13"/>
  </r>
  <r>
    <x v="4"/>
    <n v="394735"/>
    <n v="30"/>
    <x v="30"/>
    <s v="Msa"/>
    <x v="14"/>
    <n v="0.1207"/>
    <x v="13"/>
  </r>
  <r>
    <x v="4"/>
    <n v="394775"/>
    <n v="31"/>
    <x v="31"/>
    <s v="Msa"/>
    <x v="20"/>
    <n v="0.22189999999999999"/>
    <x v="13"/>
  </r>
  <r>
    <x v="4"/>
    <n v="394492"/>
    <n v="32"/>
    <x v="32"/>
    <s v="Msa"/>
    <x v="19"/>
    <n v="0.15240000000000001"/>
    <x v="13"/>
  </r>
  <r>
    <x v="4"/>
    <n v="394705"/>
    <n v="33"/>
    <x v="33"/>
    <s v="Msa"/>
    <x v="21"/>
    <n v="0.16020000000000001"/>
    <x v="13"/>
  </r>
  <r>
    <x v="4"/>
    <n v="395059"/>
    <n v="34"/>
    <x v="34"/>
    <s v="Msa"/>
    <x v="2"/>
    <n v="0.1132"/>
    <x v="13"/>
  </r>
  <r>
    <x v="4"/>
    <n v="394355"/>
    <n v="35"/>
    <x v="35"/>
    <s v="Msa"/>
    <x v="4"/>
    <n v="0.156"/>
    <x v="13"/>
  </r>
  <r>
    <x v="4"/>
    <n v="395194"/>
    <n v="36"/>
    <x v="36"/>
    <s v="Msa"/>
    <x v="22"/>
    <n v="0.1409"/>
    <x v="13"/>
  </r>
  <r>
    <x v="4"/>
    <n v="394902"/>
    <n v="37"/>
    <x v="37"/>
    <s v="Msa"/>
    <x v="23"/>
    <n v="0.13880000000000001"/>
    <x v="13"/>
  </r>
  <r>
    <x v="4"/>
    <n v="395005"/>
    <n v="38"/>
    <x v="38"/>
    <s v="Msa"/>
    <x v="24"/>
    <n v="0.1196"/>
    <x v="13"/>
  </r>
  <r>
    <x v="4"/>
    <n v="394862"/>
    <n v="39"/>
    <x v="39"/>
    <s v="Msa"/>
    <x v="25"/>
    <n v="9.7199999999999995E-2"/>
    <x v="13"/>
  </r>
  <r>
    <x v="4"/>
    <n v="394714"/>
    <n v="40"/>
    <x v="40"/>
    <s v="Msa"/>
    <x v="7"/>
    <n v="0.17760000000000001"/>
    <x v="13"/>
  </r>
  <r>
    <x v="4"/>
    <n v="394849"/>
    <n v="41"/>
    <x v="41"/>
    <s v="Msa"/>
    <x v="23"/>
    <n v="0.11260000000000001"/>
    <x v="13"/>
  </r>
  <r>
    <x v="4"/>
    <n v="394935"/>
    <n v="42"/>
    <x v="42"/>
    <s v="Msa"/>
    <x v="26"/>
    <n v="0.15210000000000001"/>
    <x v="13"/>
  </r>
  <r>
    <x v="4"/>
    <n v="394807"/>
    <n v="43"/>
    <x v="43"/>
    <s v="Msa"/>
    <x v="27"/>
    <n v="0.15459999999999999"/>
    <x v="13"/>
  </r>
  <r>
    <x v="4"/>
    <n v="394669"/>
    <n v="44"/>
    <x v="44"/>
    <s v="Msa"/>
    <x v="28"/>
    <n v="0.14649999999999999"/>
    <x v="13"/>
  </r>
  <r>
    <x v="4"/>
    <n v="395022"/>
    <n v="45"/>
    <x v="45"/>
    <s v="Msa"/>
    <x v="22"/>
    <n v="0.1237"/>
    <x v="13"/>
  </r>
  <r>
    <x v="4"/>
    <n v="394910"/>
    <n v="46"/>
    <x v="46"/>
    <s v="Msa"/>
    <x v="29"/>
    <n v="0.1638"/>
    <x v="13"/>
  </r>
  <r>
    <x v="4"/>
    <n v="394425"/>
    <n v="47"/>
    <x v="47"/>
    <s v="Msa"/>
    <x v="1"/>
    <n v="0.1236"/>
    <x v="13"/>
  </r>
  <r>
    <x v="4"/>
    <n v="395012"/>
    <n v="48"/>
    <x v="48"/>
    <s v="Msa"/>
    <x v="18"/>
    <n v="0.14269999999999999"/>
    <x v="13"/>
  </r>
  <r>
    <x v="4"/>
    <n v="394388"/>
    <n v="49"/>
    <x v="49"/>
    <s v="Msa"/>
    <x v="30"/>
    <n v="0.1207"/>
    <x v="13"/>
  </r>
  <r>
    <x v="4"/>
    <n v="395053"/>
    <n v="50"/>
    <x v="50"/>
    <s v="Msa"/>
    <x v="31"/>
    <n v="0.14940000000000001"/>
    <x v="13"/>
  </r>
  <r>
    <x v="4"/>
    <n v="395031"/>
    <n v="51"/>
    <x v="51"/>
    <s v="Msa"/>
    <x v="1"/>
    <n v="0.1094"/>
    <x v="13"/>
  </r>
  <r>
    <x v="4"/>
    <n v="394640"/>
    <n v="52"/>
    <x v="52"/>
    <s v="Msa"/>
    <x v="10"/>
    <n v="0.124"/>
    <x v="13"/>
  </r>
  <r>
    <x v="4"/>
    <n v="395167"/>
    <n v="53"/>
    <x v="53"/>
    <s v="Msa"/>
    <x v="11"/>
    <n v="0.18559999999999999"/>
    <x v="13"/>
  </r>
  <r>
    <x v="4"/>
    <n v="753924"/>
    <n v="54"/>
    <x v="54"/>
    <s v="Msa"/>
    <x v="32"/>
    <n v="0.14360000000000001"/>
    <x v="13"/>
  </r>
  <r>
    <x v="4"/>
    <n v="395169"/>
    <n v="55"/>
    <x v="55"/>
    <s v="Msa"/>
    <x v="26"/>
    <n v="0.1434"/>
    <x v="13"/>
  </r>
  <r>
    <x v="4"/>
    <n v="394619"/>
    <n v="56"/>
    <x v="56"/>
    <s v="Msa"/>
    <x v="2"/>
    <n v="0.1497"/>
    <x v="13"/>
  </r>
  <r>
    <x v="4"/>
    <n v="395238"/>
    <n v="57"/>
    <x v="57"/>
    <s v="Msa"/>
    <x v="9"/>
    <n v="0.14699999999999999"/>
    <x v="13"/>
  </r>
  <r>
    <x v="4"/>
    <n v="394415"/>
    <n v="58"/>
    <x v="58"/>
    <s v="Msa"/>
    <x v="28"/>
    <n v="0.13109999999999999"/>
    <x v="13"/>
  </r>
  <r>
    <x v="4"/>
    <n v="394312"/>
    <n v="59"/>
    <x v="59"/>
    <s v="Msa"/>
    <x v="33"/>
    <n v="0.1661"/>
    <x v="13"/>
  </r>
  <r>
    <x v="4"/>
    <n v="394308"/>
    <n v="60"/>
    <x v="60"/>
    <s v="Msa"/>
    <x v="1"/>
    <n v="0.12039999999999999"/>
    <x v="13"/>
  </r>
  <r>
    <x v="4"/>
    <n v="394938"/>
    <n v="61"/>
    <x v="61"/>
    <s v="Msa"/>
    <x v="34"/>
    <n v="0.114"/>
    <x v="13"/>
  </r>
  <r>
    <x v="4"/>
    <n v="394908"/>
    <n v="62"/>
    <x v="62"/>
    <s v="Msa"/>
    <x v="28"/>
    <n v="0.12909999999999999"/>
    <x v="13"/>
  </r>
  <r>
    <x v="4"/>
    <n v="394357"/>
    <n v="63"/>
    <x v="63"/>
    <s v="Msa"/>
    <x v="2"/>
    <n v="0.13450000000000001"/>
    <x v="13"/>
  </r>
  <r>
    <x v="4"/>
    <n v="394753"/>
    <n v="64"/>
    <x v="64"/>
    <s v="Msa"/>
    <x v="23"/>
    <n v="0.12379999999999999"/>
    <x v="13"/>
  </r>
  <r>
    <x v="4"/>
    <n v="394653"/>
    <n v="65"/>
    <x v="65"/>
    <s v="Msa"/>
    <x v="35"/>
    <n v="0.14410000000000001"/>
    <x v="13"/>
  </r>
  <r>
    <x v="4"/>
    <n v="394952"/>
    <n v="66"/>
    <x v="66"/>
    <s v="Msa"/>
    <x v="2"/>
    <n v="0.1774"/>
    <x v="13"/>
  </r>
  <r>
    <x v="4"/>
    <n v="394318"/>
    <n v="67"/>
    <x v="67"/>
    <s v="Msa"/>
    <x v="5"/>
    <n v="0.1452"/>
    <x v="13"/>
  </r>
  <r>
    <x v="4"/>
    <n v="394561"/>
    <n v="68"/>
    <x v="68"/>
    <s v="Msa"/>
    <x v="4"/>
    <n v="9.8699999999999996E-2"/>
    <x v="13"/>
  </r>
  <r>
    <x v="4"/>
    <n v="394367"/>
    <n v="69"/>
    <x v="69"/>
    <s v="Msa"/>
    <x v="29"/>
    <n v="0.1603"/>
    <x v="13"/>
  </r>
  <r>
    <x v="4"/>
    <n v="394521"/>
    <n v="70"/>
    <x v="70"/>
    <s v="Msa"/>
    <x v="19"/>
    <n v="0.1472"/>
    <x v="13"/>
  </r>
  <r>
    <x v="4"/>
    <n v="394843"/>
    <n v="71"/>
    <x v="71"/>
    <s v="Msa"/>
    <x v="4"/>
    <n v="0.1168"/>
    <x v="13"/>
  </r>
  <r>
    <x v="4"/>
    <n v="394486"/>
    <n v="72"/>
    <x v="72"/>
    <s v="Msa"/>
    <x v="35"/>
    <n v="0.1241"/>
    <x v="13"/>
  </r>
  <r>
    <x v="4"/>
    <n v="394648"/>
    <n v="73"/>
    <x v="73"/>
    <s v="Msa"/>
    <x v="18"/>
    <n v="0.1275"/>
    <x v="13"/>
  </r>
  <r>
    <x v="4"/>
    <n v="394304"/>
    <n v="74"/>
    <x v="74"/>
    <s v="Msa"/>
    <x v="19"/>
    <n v="0.13930000000000001"/>
    <x v="13"/>
  </r>
  <r>
    <x v="4"/>
    <n v="753906"/>
    <n v="75"/>
    <x v="75"/>
    <s v="Msa"/>
    <x v="7"/>
    <n v="0.25390000000000001"/>
    <x v="13"/>
  </r>
  <r>
    <x v="4"/>
    <n v="394798"/>
    <n v="76"/>
    <x v="76"/>
    <s v="Msa"/>
    <x v="36"/>
    <n v="0.1195"/>
    <x v="13"/>
  </r>
  <r>
    <x v="4"/>
    <n v="395134"/>
    <n v="77"/>
    <x v="77"/>
    <s v="Msa"/>
    <x v="2"/>
    <n v="0.15290000000000001"/>
    <x v="13"/>
  </r>
  <r>
    <x v="4"/>
    <n v="394457"/>
    <n v="78"/>
    <x v="78"/>
    <s v="Msa"/>
    <x v="35"/>
    <n v="0.18340000000000001"/>
    <x v="13"/>
  </r>
  <r>
    <x v="4"/>
    <n v="395143"/>
    <n v="79"/>
    <x v="79"/>
    <s v="Msa"/>
    <x v="1"/>
    <n v="0.1031"/>
    <x v="13"/>
  </r>
  <r>
    <x v="4"/>
    <n v="394484"/>
    <n v="80"/>
    <x v="80"/>
    <s v="Msa"/>
    <x v="16"/>
    <n v="0.1217"/>
    <x v="13"/>
  </r>
  <r>
    <x v="4"/>
    <n v="395235"/>
    <n v="81"/>
    <x v="81"/>
    <s v="Msa"/>
    <x v="18"/>
    <n v="0.12509999999999999"/>
    <x v="13"/>
  </r>
  <r>
    <x v="4"/>
    <n v="395224"/>
    <n v="82"/>
    <x v="82"/>
    <s v="Msa"/>
    <x v="37"/>
    <n v="0.1195"/>
    <x v="13"/>
  </r>
  <r>
    <x v="4"/>
    <n v="395115"/>
    <n v="83"/>
    <x v="83"/>
    <s v="Msa"/>
    <x v="9"/>
    <n v="0.17449999999999999"/>
    <x v="13"/>
  </r>
  <r>
    <x v="4"/>
    <n v="394440"/>
    <n v="84"/>
    <x v="84"/>
    <s v="Msa"/>
    <x v="7"/>
    <n v="0.26850000000000002"/>
    <x v="13"/>
  </r>
  <r>
    <x v="4"/>
    <n v="394399"/>
    <n v="85"/>
    <x v="85"/>
    <s v="Msa"/>
    <x v="38"/>
    <n v="0.15140000000000001"/>
    <x v="13"/>
  </r>
  <r>
    <x v="4"/>
    <n v="395160"/>
    <n v="86"/>
    <x v="86"/>
    <s v="Msa"/>
    <x v="19"/>
    <n v="0.12770000000000001"/>
    <x v="13"/>
  </r>
  <r>
    <x v="4"/>
    <n v="394816"/>
    <n v="87"/>
    <x v="87"/>
    <s v="Msa"/>
    <x v="25"/>
    <n v="6.6799999999999998E-2"/>
    <x v="13"/>
  </r>
  <r>
    <x v="4"/>
    <n v="394766"/>
    <n v="88"/>
    <x v="88"/>
    <s v="Msa"/>
    <x v="7"/>
    <n v="0.1759"/>
    <x v="13"/>
  </r>
  <r>
    <x v="4"/>
    <n v="394931"/>
    <n v="89"/>
    <x v="89"/>
    <s v="Msa"/>
    <x v="31"/>
    <n v="0.14399999999999999"/>
    <x v="13"/>
  </r>
  <r>
    <x v="4"/>
    <n v="394528"/>
    <n v="90"/>
    <x v="90"/>
    <s v="Msa"/>
    <x v="7"/>
    <n v="0.20710000000000001"/>
    <x v="13"/>
  </r>
  <r>
    <x v="4"/>
    <n v="394531"/>
    <n v="91"/>
    <x v="91"/>
    <s v="Msa"/>
    <x v="39"/>
    <n v="0.13789999999999999"/>
    <x v="13"/>
  </r>
  <r>
    <x v="4"/>
    <n v="394711"/>
    <n v="92"/>
    <x v="92"/>
    <s v="Msa"/>
    <x v="40"/>
    <n v="0.13539999999999999"/>
    <x v="13"/>
  </r>
  <r>
    <x v="4"/>
    <n v="394352"/>
    <n v="94"/>
    <x v="93"/>
    <s v="Msa"/>
    <x v="8"/>
    <n v="0.105"/>
    <x v="13"/>
  </r>
  <r>
    <x v="4"/>
    <n v="394666"/>
    <n v="96"/>
    <x v="94"/>
    <s v="Msa"/>
    <x v="5"/>
    <n v="0.13600000000000001"/>
    <x v="13"/>
  </r>
  <r>
    <x v="4"/>
    <n v="395006"/>
    <n v="100"/>
    <x v="95"/>
    <s v="Msa"/>
    <x v="31"/>
    <n v="0.14399999999999999"/>
    <x v="13"/>
  </r>
  <r>
    <x v="4"/>
    <n v="394602"/>
    <n v="159"/>
    <x v="96"/>
    <s v="Msa"/>
    <x v="16"/>
    <n v="0.10730000000000001"/>
    <x v="13"/>
  </r>
  <r>
    <x v="5"/>
    <n v="102001"/>
    <n v="0"/>
    <x v="0"/>
    <s v="Country"/>
    <x v="0"/>
    <n v="6000"/>
    <x v="13"/>
  </r>
  <r>
    <x v="5"/>
    <n v="394913"/>
    <n v="1"/>
    <x v="1"/>
    <s v="Msa"/>
    <x v="1"/>
    <n v="15000"/>
    <x v="13"/>
  </r>
  <r>
    <x v="5"/>
    <n v="753899"/>
    <n v="2"/>
    <x v="2"/>
    <s v="Msa"/>
    <x v="2"/>
    <n v="15000"/>
    <x v="13"/>
  </r>
  <r>
    <x v="5"/>
    <n v="394463"/>
    <n v="3"/>
    <x v="3"/>
    <s v="Msa"/>
    <x v="3"/>
    <n v="5999"/>
    <x v="13"/>
  </r>
  <r>
    <x v="5"/>
    <n v="394514"/>
    <n v="4"/>
    <x v="4"/>
    <s v="Msa"/>
    <x v="4"/>
    <n v="5600"/>
    <x v="13"/>
  </r>
  <r>
    <x v="5"/>
    <n v="394974"/>
    <n v="5"/>
    <x v="5"/>
    <s v="Msa"/>
    <x v="5"/>
    <n v="5500"/>
    <x v="13"/>
  </r>
  <r>
    <x v="5"/>
    <n v="394692"/>
    <n v="6"/>
    <x v="6"/>
    <s v="Msa"/>
    <x v="4"/>
    <n v="7000"/>
    <x v="13"/>
  </r>
  <r>
    <x v="5"/>
    <n v="395209"/>
    <n v="7"/>
    <x v="7"/>
    <s v="Msa"/>
    <x v="6"/>
    <n v="10000"/>
    <x v="13"/>
  </r>
  <r>
    <x v="5"/>
    <n v="394856"/>
    <n v="8"/>
    <x v="8"/>
    <s v="Msa"/>
    <x v="7"/>
    <n v="10000"/>
    <x v="13"/>
  </r>
  <r>
    <x v="5"/>
    <n v="394347"/>
    <n v="9"/>
    <x v="9"/>
    <s v="Msa"/>
    <x v="8"/>
    <n v="5000"/>
    <x v="13"/>
  </r>
  <r>
    <x v="5"/>
    <n v="394404"/>
    <n v="10"/>
    <x v="10"/>
    <s v="Msa"/>
    <x v="9"/>
    <n v="10000"/>
    <x v="13"/>
  </r>
  <r>
    <x v="5"/>
    <n v="395057"/>
    <n v="11"/>
    <x v="11"/>
    <s v="Msa"/>
    <x v="2"/>
    <n v="19000"/>
    <x v="13"/>
  </r>
  <r>
    <x v="5"/>
    <n v="394532"/>
    <n v="12"/>
    <x v="12"/>
    <s v="Msa"/>
    <x v="10"/>
    <n v="5000"/>
    <x v="13"/>
  </r>
  <r>
    <x v="5"/>
    <n v="395025"/>
    <n v="13"/>
    <x v="13"/>
    <s v="Msa"/>
    <x v="2"/>
    <n v="10000"/>
    <x v="13"/>
  </r>
  <r>
    <x v="5"/>
    <n v="394976"/>
    <n v="14"/>
    <x v="14"/>
    <s v="Msa"/>
    <x v="11"/>
    <n v="5000"/>
    <x v="13"/>
  </r>
  <r>
    <x v="5"/>
    <n v="395078"/>
    <n v="15"/>
    <x v="15"/>
    <s v="Msa"/>
    <x v="12"/>
    <n v="15000"/>
    <x v="13"/>
  </r>
  <r>
    <x v="5"/>
    <n v="394865"/>
    <n v="16"/>
    <x v="16"/>
    <s v="Msa"/>
    <x v="13"/>
    <n v="10000"/>
    <x v="13"/>
  </r>
  <r>
    <x v="5"/>
    <n v="395056"/>
    <n v="17"/>
    <x v="17"/>
    <s v="Msa"/>
    <x v="2"/>
    <n v="10000"/>
    <x v="13"/>
  </r>
  <r>
    <x v="5"/>
    <n v="395121"/>
    <n v="18"/>
    <x v="18"/>
    <s v="Msa"/>
    <x v="14"/>
    <n v="5000"/>
    <x v="13"/>
  </r>
  <r>
    <x v="5"/>
    <n v="395148"/>
    <n v="19"/>
    <x v="19"/>
    <s v="Msa"/>
    <x v="7"/>
    <n v="5000"/>
    <x v="13"/>
  </r>
  <r>
    <x v="5"/>
    <n v="394358"/>
    <n v="20"/>
    <x v="20"/>
    <s v="Msa"/>
    <x v="15"/>
    <n v="9000"/>
    <x v="13"/>
  </r>
  <r>
    <x v="5"/>
    <n v="394530"/>
    <n v="21"/>
    <x v="21"/>
    <s v="Msa"/>
    <x v="16"/>
    <n v="10000"/>
    <x v="13"/>
  </r>
  <r>
    <x v="5"/>
    <n v="394982"/>
    <n v="22"/>
    <x v="22"/>
    <s v="Msa"/>
    <x v="5"/>
    <n v="5000"/>
    <x v="13"/>
  </r>
  <r>
    <x v="5"/>
    <n v="394998"/>
    <n v="23"/>
    <x v="23"/>
    <s v="Msa"/>
    <x v="17"/>
    <n v="10000"/>
    <x v="13"/>
  </r>
  <r>
    <x v="5"/>
    <n v="394458"/>
    <n v="24"/>
    <x v="24"/>
    <s v="Msa"/>
    <x v="18"/>
    <n v="5000"/>
    <x v="13"/>
  </r>
  <r>
    <x v="5"/>
    <n v="395045"/>
    <n v="25"/>
    <x v="25"/>
    <s v="Msa"/>
    <x v="2"/>
    <n v="10000"/>
    <x v="13"/>
  </r>
  <r>
    <x v="5"/>
    <n v="395055"/>
    <n v="26"/>
    <x v="26"/>
    <s v="Msa"/>
    <x v="4"/>
    <n v="5000"/>
    <x v="13"/>
  </r>
  <r>
    <x v="5"/>
    <n v="394943"/>
    <n v="27"/>
    <x v="27"/>
    <s v="Msa"/>
    <x v="7"/>
    <n v="5100"/>
    <x v="13"/>
  </r>
  <r>
    <x v="5"/>
    <n v="394466"/>
    <n v="28"/>
    <x v="28"/>
    <s v="Msa"/>
    <x v="19"/>
    <n v="5100"/>
    <x v="13"/>
  </r>
  <r>
    <x v="5"/>
    <n v="394475"/>
    <n v="29"/>
    <x v="29"/>
    <s v="Msa"/>
    <x v="19"/>
    <n v="5100"/>
    <x v="13"/>
  </r>
  <r>
    <x v="5"/>
    <n v="394735"/>
    <n v="30"/>
    <x v="30"/>
    <s v="Msa"/>
    <x v="14"/>
    <n v="5100"/>
    <x v="13"/>
  </r>
  <r>
    <x v="5"/>
    <n v="394775"/>
    <n v="31"/>
    <x v="31"/>
    <s v="Msa"/>
    <x v="20"/>
    <n v="5000"/>
    <x v="13"/>
  </r>
  <r>
    <x v="5"/>
    <n v="394492"/>
    <n v="32"/>
    <x v="32"/>
    <s v="Msa"/>
    <x v="19"/>
    <n v="5000"/>
    <x v="13"/>
  </r>
  <r>
    <x v="5"/>
    <n v="394705"/>
    <n v="33"/>
    <x v="33"/>
    <s v="Msa"/>
    <x v="21"/>
    <n v="5000"/>
    <x v="13"/>
  </r>
  <r>
    <x v="5"/>
    <n v="395059"/>
    <n v="34"/>
    <x v="34"/>
    <s v="Msa"/>
    <x v="2"/>
    <n v="20000"/>
    <x v="13"/>
  </r>
  <r>
    <x v="5"/>
    <n v="394355"/>
    <n v="35"/>
    <x v="35"/>
    <s v="Msa"/>
    <x v="4"/>
    <n v="5099"/>
    <x v="13"/>
  </r>
  <r>
    <x v="5"/>
    <n v="395194"/>
    <n v="36"/>
    <x v="36"/>
    <s v="Msa"/>
    <x v="22"/>
    <n v="5000"/>
    <x v="13"/>
  </r>
  <r>
    <x v="5"/>
    <n v="394902"/>
    <n v="37"/>
    <x v="37"/>
    <s v="Msa"/>
    <x v="23"/>
    <n v="5000"/>
    <x v="13"/>
  </r>
  <r>
    <x v="5"/>
    <n v="395005"/>
    <n v="38"/>
    <x v="38"/>
    <s v="Msa"/>
    <x v="24"/>
    <n v="10000"/>
    <x v="13"/>
  </r>
  <r>
    <x v="5"/>
    <n v="394862"/>
    <n v="39"/>
    <x v="39"/>
    <s v="Msa"/>
    <x v="25"/>
    <n v="5000"/>
    <x v="13"/>
  </r>
  <r>
    <x v="5"/>
    <n v="394714"/>
    <n v="40"/>
    <x v="40"/>
    <s v="Msa"/>
    <x v="7"/>
    <n v="5000"/>
    <x v="13"/>
  </r>
  <r>
    <x v="5"/>
    <n v="394849"/>
    <n v="41"/>
    <x v="41"/>
    <s v="Msa"/>
    <x v="23"/>
    <n v="5000"/>
    <x v="13"/>
  </r>
  <r>
    <x v="5"/>
    <n v="394935"/>
    <n v="42"/>
    <x v="42"/>
    <s v="Msa"/>
    <x v="26"/>
    <n v="4675"/>
    <x v="13"/>
  </r>
  <r>
    <x v="5"/>
    <n v="394807"/>
    <n v="43"/>
    <x v="43"/>
    <s v="Msa"/>
    <x v="27"/>
    <n v="5000"/>
    <x v="13"/>
  </r>
  <r>
    <x v="5"/>
    <n v="394669"/>
    <n v="44"/>
    <x v="44"/>
    <s v="Msa"/>
    <x v="28"/>
    <n v="7500"/>
    <x v="13"/>
  </r>
  <r>
    <x v="5"/>
    <n v="395022"/>
    <n v="45"/>
    <x v="45"/>
    <s v="Msa"/>
    <x v="22"/>
    <n v="5100"/>
    <x v="13"/>
  </r>
  <r>
    <x v="5"/>
    <n v="394910"/>
    <n v="46"/>
    <x v="46"/>
    <s v="Msa"/>
    <x v="29"/>
    <n v="6000"/>
    <x v="13"/>
  </r>
  <r>
    <x v="5"/>
    <n v="394425"/>
    <n v="47"/>
    <x v="47"/>
    <s v="Msa"/>
    <x v="1"/>
    <n v="5094.5"/>
    <x v="13"/>
  </r>
  <r>
    <x v="5"/>
    <n v="395012"/>
    <n v="48"/>
    <x v="48"/>
    <s v="Msa"/>
    <x v="18"/>
    <n v="5000"/>
    <x v="13"/>
  </r>
  <r>
    <x v="5"/>
    <n v="394388"/>
    <n v="49"/>
    <x v="49"/>
    <s v="Msa"/>
    <x v="30"/>
    <n v="7950"/>
    <x v="13"/>
  </r>
  <r>
    <x v="5"/>
    <n v="395053"/>
    <n v="50"/>
    <x v="50"/>
    <s v="Msa"/>
    <x v="31"/>
    <n v="5100"/>
    <x v="13"/>
  </r>
  <r>
    <x v="5"/>
    <n v="395031"/>
    <n v="51"/>
    <x v="51"/>
    <s v="Msa"/>
    <x v="1"/>
    <n v="5000"/>
    <x v="13"/>
  </r>
  <r>
    <x v="5"/>
    <n v="394640"/>
    <n v="52"/>
    <x v="52"/>
    <s v="Msa"/>
    <x v="10"/>
    <n v="5000"/>
    <x v="13"/>
  </r>
  <r>
    <x v="5"/>
    <n v="395167"/>
    <n v="53"/>
    <x v="53"/>
    <s v="Msa"/>
    <x v="11"/>
    <n v="5400"/>
    <x v="13"/>
  </r>
  <r>
    <x v="5"/>
    <n v="753924"/>
    <n v="54"/>
    <x v="54"/>
    <s v="Msa"/>
    <x v="32"/>
    <n v="14000"/>
    <x v="13"/>
  </r>
  <r>
    <x v="5"/>
    <n v="395169"/>
    <n v="55"/>
    <x v="55"/>
    <s v="Msa"/>
    <x v="26"/>
    <n v="5000"/>
    <x v="13"/>
  </r>
  <r>
    <x v="5"/>
    <n v="394619"/>
    <n v="56"/>
    <x v="56"/>
    <s v="Msa"/>
    <x v="2"/>
    <n v="7000"/>
    <x v="13"/>
  </r>
  <r>
    <x v="5"/>
    <n v="395238"/>
    <n v="57"/>
    <x v="57"/>
    <s v="Msa"/>
    <x v="9"/>
    <n v="6900"/>
    <x v="13"/>
  </r>
  <r>
    <x v="5"/>
    <n v="394415"/>
    <n v="58"/>
    <x v="58"/>
    <s v="Msa"/>
    <x v="28"/>
    <n v="19100"/>
    <x v="13"/>
  </r>
  <r>
    <x v="5"/>
    <n v="394312"/>
    <n v="59"/>
    <x v="59"/>
    <s v="Msa"/>
    <x v="33"/>
    <n v="5000"/>
    <x v="13"/>
  </r>
  <r>
    <x v="5"/>
    <n v="394308"/>
    <n v="60"/>
    <x v="60"/>
    <s v="Msa"/>
    <x v="1"/>
    <n v="7500"/>
    <x v="13"/>
  </r>
  <r>
    <x v="5"/>
    <n v="394938"/>
    <n v="61"/>
    <x v="61"/>
    <s v="Msa"/>
    <x v="34"/>
    <n v="5000"/>
    <x v="13"/>
  </r>
  <r>
    <x v="5"/>
    <n v="394908"/>
    <n v="62"/>
    <x v="62"/>
    <s v="Msa"/>
    <x v="28"/>
    <n v="8500"/>
    <x v="13"/>
  </r>
  <r>
    <x v="5"/>
    <n v="394357"/>
    <n v="63"/>
    <x v="63"/>
    <s v="Msa"/>
    <x v="2"/>
    <n v="5075"/>
    <x v="13"/>
  </r>
  <r>
    <x v="5"/>
    <n v="394753"/>
    <n v="64"/>
    <x v="64"/>
    <s v="Msa"/>
    <x v="23"/>
    <n v="5000"/>
    <x v="13"/>
  </r>
  <r>
    <x v="5"/>
    <n v="394653"/>
    <n v="65"/>
    <x v="65"/>
    <s v="Msa"/>
    <x v="35"/>
    <n v="5000"/>
    <x v="13"/>
  </r>
  <r>
    <x v="5"/>
    <n v="394952"/>
    <n v="66"/>
    <x v="66"/>
    <s v="Msa"/>
    <x v="2"/>
    <n v="13000"/>
    <x v="13"/>
  </r>
  <r>
    <x v="5"/>
    <n v="394318"/>
    <n v="67"/>
    <x v="67"/>
    <s v="Msa"/>
    <x v="5"/>
    <n v="7000"/>
    <x v="13"/>
  </r>
  <r>
    <x v="5"/>
    <n v="394561"/>
    <n v="68"/>
    <x v="68"/>
    <s v="Msa"/>
    <x v="4"/>
    <n v="5000"/>
    <x v="13"/>
  </r>
  <r>
    <x v="5"/>
    <n v="394367"/>
    <n v="69"/>
    <x v="69"/>
    <s v="Msa"/>
    <x v="29"/>
    <n v="5000"/>
    <x v="13"/>
  </r>
  <r>
    <x v="5"/>
    <n v="394521"/>
    <n v="70"/>
    <x v="70"/>
    <s v="Msa"/>
    <x v="19"/>
    <n v="4900"/>
    <x v="13"/>
  </r>
  <r>
    <x v="5"/>
    <n v="394843"/>
    <n v="71"/>
    <x v="71"/>
    <s v="Msa"/>
    <x v="4"/>
    <n v="5000"/>
    <x v="13"/>
  </r>
  <r>
    <x v="5"/>
    <n v="394486"/>
    <n v="72"/>
    <x v="72"/>
    <s v="Msa"/>
    <x v="35"/>
    <n v="5000"/>
    <x v="13"/>
  </r>
  <r>
    <x v="5"/>
    <n v="394648"/>
    <n v="73"/>
    <x v="73"/>
    <s v="Msa"/>
    <x v="18"/>
    <n v="5000"/>
    <x v="13"/>
  </r>
  <r>
    <x v="5"/>
    <n v="394304"/>
    <n v="74"/>
    <x v="74"/>
    <s v="Msa"/>
    <x v="19"/>
    <n v="5000"/>
    <x v="13"/>
  </r>
  <r>
    <x v="5"/>
    <n v="753906"/>
    <n v="75"/>
    <x v="75"/>
    <s v="Msa"/>
    <x v="7"/>
    <n v="9900"/>
    <x v="13"/>
  </r>
  <r>
    <x v="5"/>
    <n v="394798"/>
    <n v="76"/>
    <x v="76"/>
    <s v="Msa"/>
    <x v="36"/>
    <n v="5000"/>
    <x v="13"/>
  </r>
  <r>
    <x v="5"/>
    <n v="395134"/>
    <n v="77"/>
    <x v="77"/>
    <s v="Msa"/>
    <x v="2"/>
    <n v="10000"/>
    <x v="13"/>
  </r>
  <r>
    <x v="5"/>
    <n v="394457"/>
    <n v="78"/>
    <x v="78"/>
    <s v="Msa"/>
    <x v="35"/>
    <n v="5000"/>
    <x v="13"/>
  </r>
  <r>
    <x v="5"/>
    <n v="395143"/>
    <n v="79"/>
    <x v="79"/>
    <s v="Msa"/>
    <x v="1"/>
    <n v="5000"/>
    <x v="13"/>
  </r>
  <r>
    <x v="5"/>
    <n v="394484"/>
    <n v="80"/>
    <x v="80"/>
    <s v="Msa"/>
    <x v="16"/>
    <n v="8000"/>
    <x v="13"/>
  </r>
  <r>
    <x v="5"/>
    <n v="395235"/>
    <n v="81"/>
    <x v="81"/>
    <s v="Msa"/>
    <x v="18"/>
    <n v="5100"/>
    <x v="13"/>
  </r>
  <r>
    <x v="5"/>
    <n v="395224"/>
    <n v="82"/>
    <x v="82"/>
    <s v="Msa"/>
    <x v="37"/>
    <n v="5000"/>
    <x v="13"/>
  </r>
  <r>
    <x v="5"/>
    <n v="395115"/>
    <n v="83"/>
    <x v="83"/>
    <s v="Msa"/>
    <x v="9"/>
    <n v="5000"/>
    <x v="13"/>
  </r>
  <r>
    <x v="5"/>
    <n v="394440"/>
    <n v="84"/>
    <x v="84"/>
    <s v="Msa"/>
    <x v="7"/>
    <n v="6000"/>
    <x v="13"/>
  </r>
  <r>
    <x v="5"/>
    <n v="394399"/>
    <n v="85"/>
    <x v="85"/>
    <s v="Msa"/>
    <x v="38"/>
    <n v="5000"/>
    <x v="13"/>
  </r>
  <r>
    <x v="5"/>
    <n v="395160"/>
    <n v="86"/>
    <x v="86"/>
    <s v="Msa"/>
    <x v="19"/>
    <n v="5000"/>
    <x v="13"/>
  </r>
  <r>
    <x v="5"/>
    <n v="394816"/>
    <n v="87"/>
    <x v="87"/>
    <s v="Msa"/>
    <x v="25"/>
    <n v="10000"/>
    <x v="13"/>
  </r>
  <r>
    <x v="5"/>
    <n v="394766"/>
    <n v="88"/>
    <x v="88"/>
    <s v="Msa"/>
    <x v="7"/>
    <n v="5000"/>
    <x v="13"/>
  </r>
  <r>
    <x v="5"/>
    <n v="394931"/>
    <n v="89"/>
    <x v="89"/>
    <s v="Msa"/>
    <x v="31"/>
    <n v="5100"/>
    <x v="13"/>
  </r>
  <r>
    <x v="5"/>
    <n v="394528"/>
    <n v="90"/>
    <x v="90"/>
    <s v="Msa"/>
    <x v="7"/>
    <n v="5000"/>
    <x v="13"/>
  </r>
  <r>
    <x v="5"/>
    <n v="394531"/>
    <n v="91"/>
    <x v="91"/>
    <s v="Msa"/>
    <x v="39"/>
    <n v="5000"/>
    <x v="13"/>
  </r>
  <r>
    <x v="5"/>
    <n v="394711"/>
    <n v="92"/>
    <x v="92"/>
    <s v="Msa"/>
    <x v="40"/>
    <n v="5000"/>
    <x v="13"/>
  </r>
  <r>
    <x v="5"/>
    <n v="394352"/>
    <n v="94"/>
    <x v="93"/>
    <s v="Msa"/>
    <x v="8"/>
    <n v="5000"/>
    <x v="13"/>
  </r>
  <r>
    <x v="5"/>
    <n v="394666"/>
    <n v="96"/>
    <x v="94"/>
    <s v="Msa"/>
    <x v="5"/>
    <n v="5000"/>
    <x v="13"/>
  </r>
  <r>
    <x v="5"/>
    <n v="395006"/>
    <n v="100"/>
    <x v="95"/>
    <s v="Msa"/>
    <x v="31"/>
    <n v="5000"/>
    <x v="13"/>
  </r>
  <r>
    <x v="5"/>
    <n v="394602"/>
    <n v="159"/>
    <x v="96"/>
    <s v="Msa"/>
    <x v="16"/>
    <n v="5100"/>
    <x v="13"/>
  </r>
  <r>
    <x v="6"/>
    <n v="102001"/>
    <m/>
    <x v="0"/>
    <m/>
    <x v="0"/>
    <n v="1632"/>
    <x v="13"/>
  </r>
  <r>
    <x v="6"/>
    <n v="394913"/>
    <m/>
    <x v="1"/>
    <m/>
    <x v="0"/>
    <n v="2636"/>
    <x v="13"/>
  </r>
  <r>
    <x v="6"/>
    <n v="753899"/>
    <m/>
    <x v="2"/>
    <m/>
    <x v="0"/>
    <n v="2346"/>
    <x v="13"/>
  </r>
  <r>
    <x v="6"/>
    <n v="394463"/>
    <m/>
    <x v="3"/>
    <m/>
    <x v="0"/>
    <n v="1639"/>
    <x v="13"/>
  </r>
  <r>
    <x v="6"/>
    <n v="394514"/>
    <m/>
    <x v="4"/>
    <m/>
    <x v="0"/>
    <n v="1412"/>
    <x v="13"/>
  </r>
  <r>
    <x v="6"/>
    <n v="394974"/>
    <m/>
    <x v="5"/>
    <m/>
    <x v="0"/>
    <n v="1557"/>
    <x v="13"/>
  </r>
  <r>
    <x v="6"/>
    <n v="394692"/>
    <m/>
    <x v="6"/>
    <m/>
    <x v="0"/>
    <n v="1364"/>
    <x v="13"/>
  </r>
  <r>
    <x v="6"/>
    <n v="395209"/>
    <m/>
    <x v="7"/>
    <m/>
    <x v="0"/>
    <n v="1998"/>
    <x v="13"/>
  </r>
  <r>
    <x v="6"/>
    <n v="394856"/>
    <m/>
    <x v="8"/>
    <m/>
    <x v="0"/>
    <n v="1877"/>
    <x v="13"/>
  </r>
  <r>
    <x v="6"/>
    <n v="394347"/>
    <m/>
    <x v="9"/>
    <m/>
    <x v="0"/>
    <n v="1436"/>
    <x v="13"/>
  </r>
  <r>
    <x v="6"/>
    <n v="394404"/>
    <m/>
    <x v="10"/>
    <m/>
    <x v="0"/>
    <n v="2451"/>
    <x v="13"/>
  </r>
  <r>
    <x v="6"/>
    <n v="395057"/>
    <m/>
    <x v="11"/>
    <m/>
    <x v="0"/>
    <n v="3068"/>
    <x v="13"/>
  </r>
  <r>
    <x v="6"/>
    <n v="394532"/>
    <m/>
    <x v="12"/>
    <m/>
    <x v="0"/>
    <n v="1185"/>
    <x v="13"/>
  </r>
  <r>
    <x v="6"/>
    <n v="395025"/>
    <m/>
    <x v="13"/>
    <m/>
    <x v="0"/>
    <n v="1851"/>
    <x v="13"/>
  </r>
  <r>
    <x v="6"/>
    <n v="394976"/>
    <m/>
    <x v="14"/>
    <m/>
    <x v="0"/>
    <n v="1291"/>
    <x v="13"/>
  </r>
  <r>
    <x v="6"/>
    <n v="395078"/>
    <m/>
    <x v="15"/>
    <m/>
    <x v="0"/>
    <n v="1900"/>
    <x v="13"/>
  </r>
  <r>
    <x v="6"/>
    <n v="394865"/>
    <m/>
    <x v="16"/>
    <m/>
    <x v="0"/>
    <n v="1475"/>
    <x v="13"/>
  </r>
  <r>
    <x v="6"/>
    <n v="395056"/>
    <m/>
    <x v="17"/>
    <m/>
    <x v="0"/>
    <n v="2216"/>
    <x v="13"/>
  </r>
  <r>
    <x v="6"/>
    <n v="395121"/>
    <m/>
    <x v="18"/>
    <m/>
    <x v="0"/>
    <n v="1074"/>
    <x v="13"/>
  </r>
  <r>
    <x v="6"/>
    <n v="395148"/>
    <m/>
    <x v="19"/>
    <m/>
    <x v="0"/>
    <n v="1415"/>
    <x v="13"/>
  </r>
  <r>
    <x v="6"/>
    <n v="394358"/>
    <m/>
    <x v="20"/>
    <m/>
    <x v="0"/>
    <n v="1567"/>
    <x v="13"/>
  </r>
  <r>
    <x v="6"/>
    <n v="394530"/>
    <m/>
    <x v="21"/>
    <m/>
    <x v="0"/>
    <n v="1652"/>
    <x v="13"/>
  </r>
  <r>
    <x v="6"/>
    <n v="394982"/>
    <m/>
    <x v="22"/>
    <m/>
    <x v="0"/>
    <n v="1140"/>
    <x v="13"/>
  </r>
  <r>
    <x v="6"/>
    <n v="394998"/>
    <m/>
    <x v="23"/>
    <m/>
    <x v="0"/>
    <n v="1544"/>
    <x v="13"/>
  </r>
  <r>
    <x v="6"/>
    <n v="394458"/>
    <m/>
    <x v="24"/>
    <m/>
    <x v="0"/>
    <n v="1368"/>
    <x v="13"/>
  </r>
  <r>
    <x v="6"/>
    <n v="395045"/>
    <m/>
    <x v="25"/>
    <m/>
    <x v="0"/>
    <n v="1759"/>
    <x v="13"/>
  </r>
  <r>
    <x v="6"/>
    <n v="395055"/>
    <m/>
    <x v="26"/>
    <m/>
    <x v="0"/>
    <n v="1166"/>
    <x v="13"/>
  </r>
  <r>
    <x v="6"/>
    <n v="394943"/>
    <m/>
    <x v="27"/>
    <m/>
    <x v="0"/>
    <n v="1478"/>
    <x v="13"/>
  </r>
  <r>
    <x v="6"/>
    <n v="394466"/>
    <m/>
    <x v="28"/>
    <m/>
    <x v="0"/>
    <n v="1145"/>
    <x v="13"/>
  </r>
  <r>
    <x v="6"/>
    <n v="394475"/>
    <m/>
    <x v="29"/>
    <m/>
    <x v="0"/>
    <n v="1134"/>
    <x v="13"/>
  </r>
  <r>
    <x v="6"/>
    <n v="394735"/>
    <m/>
    <x v="30"/>
    <m/>
    <x v="0"/>
    <n v="1125"/>
    <x v="13"/>
  </r>
  <r>
    <x v="6"/>
    <n v="394775"/>
    <m/>
    <x v="31"/>
    <m/>
    <x v="0"/>
    <n v="1275"/>
    <x v="13"/>
  </r>
  <r>
    <x v="6"/>
    <n v="394492"/>
    <m/>
    <x v="32"/>
    <m/>
    <x v="0"/>
    <n v="1191"/>
    <x v="13"/>
  </r>
  <r>
    <x v="6"/>
    <n v="394705"/>
    <m/>
    <x v="33"/>
    <m/>
    <x v="0"/>
    <n v="1137"/>
    <x v="13"/>
  </r>
  <r>
    <x v="6"/>
    <n v="395059"/>
    <m/>
    <x v="34"/>
    <m/>
    <x v="0"/>
    <n v="3050"/>
    <x v="13"/>
  </r>
  <r>
    <x v="6"/>
    <n v="394355"/>
    <m/>
    <x v="35"/>
    <m/>
    <x v="0"/>
    <n v="1412"/>
    <x v="13"/>
  </r>
  <r>
    <x v="6"/>
    <n v="395194"/>
    <m/>
    <x v="36"/>
    <m/>
    <x v="0"/>
    <n v="1263"/>
    <x v="13"/>
  </r>
  <r>
    <x v="6"/>
    <n v="394902"/>
    <m/>
    <x v="37"/>
    <m/>
    <x v="0"/>
    <n v="1463"/>
    <x v="13"/>
  </r>
  <r>
    <x v="6"/>
    <n v="395005"/>
    <m/>
    <x v="38"/>
    <m/>
    <x v="0"/>
    <n v="1432"/>
    <x v="13"/>
  </r>
  <r>
    <x v="6"/>
    <n v="394862"/>
    <m/>
    <x v="39"/>
    <m/>
    <x v="0"/>
    <n v="1097"/>
    <x v="13"/>
  </r>
  <r>
    <x v="6"/>
    <n v="394714"/>
    <m/>
    <x v="40"/>
    <m/>
    <x v="0"/>
    <n v="1280"/>
    <x v="13"/>
  </r>
  <r>
    <x v="6"/>
    <n v="394849"/>
    <m/>
    <x v="41"/>
    <m/>
    <x v="0"/>
    <n v="1204"/>
    <x v="13"/>
  </r>
  <r>
    <x v="6"/>
    <n v="394935"/>
    <m/>
    <x v="42"/>
    <m/>
    <x v="0"/>
    <n v="1057"/>
    <x v="13"/>
  </r>
  <r>
    <x v="6"/>
    <n v="394807"/>
    <m/>
    <x v="43"/>
    <m/>
    <x v="0"/>
    <n v="1042"/>
    <x v="13"/>
  </r>
  <r>
    <x v="6"/>
    <n v="394669"/>
    <m/>
    <x v="44"/>
    <m/>
    <x v="0"/>
    <n v="1395"/>
    <x v="13"/>
  </r>
  <r>
    <x v="6"/>
    <n v="395022"/>
    <m/>
    <x v="45"/>
    <m/>
    <x v="0"/>
    <n v="1227"/>
    <x v="13"/>
  </r>
  <r>
    <x v="6"/>
    <n v="394910"/>
    <m/>
    <x v="46"/>
    <m/>
    <x v="0"/>
    <n v="1190"/>
    <x v="13"/>
  </r>
  <r>
    <x v="6"/>
    <n v="394425"/>
    <m/>
    <x v="47"/>
    <m/>
    <x v="0"/>
    <n v="1066"/>
    <x v="13"/>
  </r>
  <r>
    <x v="6"/>
    <n v="395012"/>
    <m/>
    <x v="48"/>
    <m/>
    <x v="0"/>
    <n v="1344"/>
    <x v="13"/>
  </r>
  <r>
    <x v="6"/>
    <n v="394388"/>
    <m/>
    <x v="49"/>
    <m/>
    <x v="0"/>
    <n v="1116"/>
    <x v="13"/>
  </r>
  <r>
    <x v="6"/>
    <n v="395053"/>
    <m/>
    <x v="50"/>
    <m/>
    <x v="0"/>
    <n v="1308"/>
    <x v="13"/>
  </r>
  <r>
    <x v="6"/>
    <n v="395031"/>
    <m/>
    <x v="51"/>
    <m/>
    <x v="0"/>
    <n v="1118"/>
    <x v="13"/>
  </r>
  <r>
    <x v="6"/>
    <n v="394640"/>
    <m/>
    <x v="52"/>
    <m/>
    <x v="0"/>
    <n v="1101"/>
    <x v="13"/>
  </r>
  <r>
    <x v="6"/>
    <n v="395167"/>
    <m/>
    <x v="53"/>
    <m/>
    <x v="0"/>
    <n v="1099"/>
    <x v="13"/>
  </r>
  <r>
    <x v="6"/>
    <n v="753924"/>
    <m/>
    <x v="54"/>
    <m/>
    <x v="0"/>
    <n v="2346"/>
    <x v="13"/>
  </r>
  <r>
    <x v="6"/>
    <n v="395169"/>
    <m/>
    <x v="55"/>
    <m/>
    <x v="0"/>
    <n v="961"/>
    <x v="13"/>
  </r>
  <r>
    <x v="6"/>
    <n v="394619"/>
    <m/>
    <x v="56"/>
    <m/>
    <x v="0"/>
    <n v="1477"/>
    <x v="13"/>
  </r>
  <r>
    <x v="6"/>
    <n v="395238"/>
    <m/>
    <x v="57"/>
    <m/>
    <x v="0"/>
    <n v="1403"/>
    <x v="13"/>
  </r>
  <r>
    <x v="6"/>
    <n v="394415"/>
    <m/>
    <x v="58"/>
    <m/>
    <x v="0"/>
    <n v="2227"/>
    <x v="13"/>
  </r>
  <r>
    <x v="6"/>
    <n v="394312"/>
    <m/>
    <x v="59"/>
    <m/>
    <x v="0"/>
    <n v="1087"/>
    <x v="13"/>
  </r>
  <r>
    <x v="6"/>
    <n v="394308"/>
    <m/>
    <x v="60"/>
    <m/>
    <x v="0"/>
    <n v="1213"/>
    <x v="13"/>
  </r>
  <r>
    <x v="6"/>
    <n v="394938"/>
    <m/>
    <x v="61"/>
    <m/>
    <x v="0"/>
    <n v="1028"/>
    <x v="13"/>
  </r>
  <r>
    <x v="6"/>
    <n v="394908"/>
    <m/>
    <x v="62"/>
    <m/>
    <x v="0"/>
    <n v="1374"/>
    <x v="13"/>
  </r>
  <r>
    <x v="6"/>
    <n v="394357"/>
    <m/>
    <x v="63"/>
    <m/>
    <x v="0"/>
    <n v="1164"/>
    <x v="13"/>
  </r>
  <r>
    <x v="6"/>
    <n v="394753"/>
    <m/>
    <x v="64"/>
    <m/>
    <x v="0"/>
    <n v="1162"/>
    <x v="13"/>
  </r>
  <r>
    <x v="6"/>
    <n v="394653"/>
    <m/>
    <x v="65"/>
    <m/>
    <x v="0"/>
    <n v="1125"/>
    <x v="13"/>
  </r>
  <r>
    <x v="6"/>
    <n v="394952"/>
    <m/>
    <x v="66"/>
    <m/>
    <x v="0"/>
    <n v="2461"/>
    <x v="13"/>
  </r>
  <r>
    <x v="6"/>
    <n v="394318"/>
    <m/>
    <x v="67"/>
    <m/>
    <x v="0"/>
    <n v="1374"/>
    <x v="13"/>
  </r>
  <r>
    <x v="6"/>
    <n v="394561"/>
    <m/>
    <x v="68"/>
    <m/>
    <x v="0"/>
    <n v="1025"/>
    <x v="13"/>
  </r>
  <r>
    <x v="6"/>
    <n v="394367"/>
    <m/>
    <x v="69"/>
    <m/>
    <x v="0"/>
    <n v="1175"/>
    <x v="13"/>
  </r>
  <r>
    <x v="6"/>
    <n v="394521"/>
    <m/>
    <x v="70"/>
    <m/>
    <x v="0"/>
    <n v="960"/>
    <x v="13"/>
  </r>
  <r>
    <x v="6"/>
    <n v="394843"/>
    <m/>
    <x v="71"/>
    <m/>
    <x v="0"/>
    <n v="936"/>
    <x v="13"/>
  </r>
  <r>
    <x v="6"/>
    <n v="394486"/>
    <m/>
    <x v="72"/>
    <m/>
    <x v="0"/>
    <n v="1108"/>
    <x v="13"/>
  </r>
  <r>
    <x v="6"/>
    <n v="394648"/>
    <m/>
    <x v="73"/>
    <m/>
    <x v="0"/>
    <n v="1150"/>
    <x v="13"/>
  </r>
  <r>
    <x v="6"/>
    <n v="394304"/>
    <m/>
    <x v="74"/>
    <m/>
    <x v="0"/>
    <n v="902"/>
    <x v="13"/>
  </r>
  <r>
    <x v="6"/>
    <n v="753906"/>
    <m/>
    <x v="75"/>
    <m/>
    <x v="0"/>
    <n v="1533"/>
    <x v="13"/>
  </r>
  <r>
    <x v="6"/>
    <n v="394798"/>
    <m/>
    <x v="76"/>
    <m/>
    <x v="0"/>
    <n v="865"/>
    <x v="13"/>
  </r>
  <r>
    <x v="6"/>
    <n v="395134"/>
    <m/>
    <x v="77"/>
    <m/>
    <x v="0"/>
    <n v="1837"/>
    <x v="13"/>
  </r>
  <r>
    <x v="6"/>
    <n v="394457"/>
    <m/>
    <x v="78"/>
    <m/>
    <x v="0"/>
    <n v="1437"/>
    <x v="13"/>
  </r>
  <r>
    <x v="6"/>
    <n v="395143"/>
    <m/>
    <x v="79"/>
    <m/>
    <x v="0"/>
    <n v="1095"/>
    <x v="13"/>
  </r>
  <r>
    <x v="6"/>
    <n v="394484"/>
    <m/>
    <x v="80"/>
    <m/>
    <x v="0"/>
    <n v="1433"/>
    <x v="13"/>
  </r>
  <r>
    <x v="6"/>
    <n v="395235"/>
    <m/>
    <x v="81"/>
    <m/>
    <x v="0"/>
    <n v="1267"/>
    <x v="13"/>
  </r>
  <r>
    <x v="6"/>
    <n v="395224"/>
    <m/>
    <x v="82"/>
    <m/>
    <x v="0"/>
    <n v="791"/>
    <x v="13"/>
  </r>
  <r>
    <x v="6"/>
    <n v="395115"/>
    <m/>
    <x v="83"/>
    <m/>
    <x v="0"/>
    <n v="1311"/>
    <x v="13"/>
  </r>
  <r>
    <x v="6"/>
    <n v="394440"/>
    <m/>
    <x v="84"/>
    <m/>
    <x v="0"/>
    <n v="1399"/>
    <x v="13"/>
  </r>
  <r>
    <x v="6"/>
    <n v="394399"/>
    <m/>
    <x v="85"/>
    <m/>
    <x v="0"/>
    <n v="1336"/>
    <x v="13"/>
  </r>
  <r>
    <x v="6"/>
    <n v="395160"/>
    <m/>
    <x v="86"/>
    <m/>
    <x v="0"/>
    <n v="930"/>
    <x v="13"/>
  </r>
  <r>
    <x v="6"/>
    <n v="394816"/>
    <m/>
    <x v="87"/>
    <m/>
    <x v="0"/>
    <n v="1210"/>
    <x v="13"/>
  </r>
  <r>
    <x v="6"/>
    <n v="394766"/>
    <m/>
    <x v="88"/>
    <m/>
    <x v="0"/>
    <n v="1291"/>
    <x v="13"/>
  </r>
  <r>
    <x v="6"/>
    <n v="394931"/>
    <m/>
    <x v="89"/>
    <m/>
    <x v="0"/>
    <n v="1213"/>
    <x v="13"/>
  </r>
  <r>
    <x v="6"/>
    <n v="394528"/>
    <m/>
    <x v="90"/>
    <m/>
    <x v="0"/>
    <n v="1315"/>
    <x v="13"/>
  </r>
  <r>
    <x v="6"/>
    <n v="394531"/>
    <m/>
    <x v="91"/>
    <m/>
    <x v="0"/>
    <n v="1054"/>
    <x v="13"/>
  </r>
  <r>
    <x v="6"/>
    <n v="394711"/>
    <m/>
    <x v="92"/>
    <m/>
    <x v="0"/>
    <n v="1180"/>
    <x v="13"/>
  </r>
  <r>
    <x v="6"/>
    <n v="395245"/>
    <m/>
    <x v="97"/>
    <m/>
    <x v="0"/>
    <n v="698"/>
    <x v="13"/>
  </r>
  <r>
    <x v="6"/>
    <n v="394352"/>
    <m/>
    <x v="93"/>
    <m/>
    <x v="0"/>
    <n v="1026"/>
    <x v="13"/>
  </r>
  <r>
    <x v="6"/>
    <n v="395075"/>
    <m/>
    <x v="98"/>
    <m/>
    <x v="0"/>
    <n v="863"/>
    <x v="13"/>
  </r>
  <r>
    <x v="6"/>
    <n v="394666"/>
    <m/>
    <x v="94"/>
    <m/>
    <x v="0"/>
    <n v="1036"/>
    <x v="13"/>
  </r>
  <r>
    <x v="6"/>
    <n v="394957"/>
    <m/>
    <x v="99"/>
    <m/>
    <x v="0"/>
    <n v="1371"/>
    <x v="13"/>
  </r>
  <r>
    <x v="6"/>
    <n v="395113"/>
    <m/>
    <x v="100"/>
    <m/>
    <x v="0"/>
    <n v="1166"/>
    <x v="13"/>
  </r>
  <r>
    <x v="6"/>
    <n v="395006"/>
    <m/>
    <x v="95"/>
    <m/>
    <x v="0"/>
    <n v="1283"/>
    <x v="13"/>
  </r>
  <r>
    <x v="6"/>
    <n v="394549"/>
    <m/>
    <x v="101"/>
    <m/>
    <x v="0"/>
    <n v="1321"/>
    <x v="13"/>
  </r>
  <r>
    <x v="6"/>
    <n v="394995"/>
    <m/>
    <x v="102"/>
    <m/>
    <x v="0"/>
    <n v="1526"/>
    <x v="13"/>
  </r>
  <r>
    <x v="6"/>
    <n v="394602"/>
    <m/>
    <x v="96"/>
    <m/>
    <x v="0"/>
    <n v="1498"/>
    <x v="13"/>
  </r>
  <r>
    <x v="6"/>
    <n v="394405"/>
    <m/>
    <x v="103"/>
    <m/>
    <x v="0"/>
    <n v="1832"/>
    <x v="13"/>
  </r>
  <r>
    <x v="6"/>
    <n v="394623"/>
    <m/>
    <x v="104"/>
    <m/>
    <x v="0"/>
    <n v="1225"/>
    <x v="13"/>
  </r>
  <r>
    <x v="0"/>
    <n v="102001"/>
    <n v="0"/>
    <x v="0"/>
    <s v="Country"/>
    <x v="0"/>
    <n v="304900"/>
    <x v="14"/>
  </r>
  <r>
    <x v="0"/>
    <n v="394913"/>
    <n v="1"/>
    <x v="1"/>
    <s v="Msa"/>
    <x v="1"/>
    <n v="550000"/>
    <x v="14"/>
  </r>
  <r>
    <x v="0"/>
    <n v="753899"/>
    <n v="2"/>
    <x v="2"/>
    <s v="Msa"/>
    <x v="2"/>
    <n v="850000"/>
    <x v="14"/>
  </r>
  <r>
    <x v="0"/>
    <n v="394463"/>
    <n v="3"/>
    <x v="3"/>
    <s v="Msa"/>
    <x v="3"/>
    <n v="349000"/>
    <x v="14"/>
  </r>
  <r>
    <x v="0"/>
    <n v="394514"/>
    <n v="4"/>
    <x v="4"/>
    <s v="Msa"/>
    <x v="4"/>
    <n v="349990"/>
    <x v="14"/>
  </r>
  <r>
    <x v="0"/>
    <n v="394974"/>
    <n v="5"/>
    <x v="5"/>
    <s v="Msa"/>
    <x v="5"/>
    <n v="269500"/>
    <x v="14"/>
  </r>
  <r>
    <x v="0"/>
    <n v="394692"/>
    <n v="6"/>
    <x v="6"/>
    <s v="Msa"/>
    <x v="4"/>
    <n v="329000"/>
    <x v="14"/>
  </r>
  <r>
    <x v="0"/>
    <n v="395209"/>
    <n v="7"/>
    <x v="7"/>
    <s v="Msa"/>
    <x v="6"/>
    <n v="489900"/>
    <x v="14"/>
  </r>
  <r>
    <x v="0"/>
    <n v="394856"/>
    <n v="8"/>
    <x v="8"/>
    <s v="Msa"/>
    <x v="7"/>
    <n v="449900"/>
    <x v="14"/>
  </r>
  <r>
    <x v="0"/>
    <n v="394347"/>
    <n v="9"/>
    <x v="9"/>
    <s v="Msa"/>
    <x v="8"/>
    <n v="330000"/>
    <x v="14"/>
  </r>
  <r>
    <x v="0"/>
    <n v="394404"/>
    <n v="10"/>
    <x v="10"/>
    <s v="Msa"/>
    <x v="9"/>
    <n v="595000"/>
    <x v="14"/>
  </r>
  <r>
    <x v="0"/>
    <n v="395057"/>
    <n v="11"/>
    <x v="11"/>
    <s v="Msa"/>
    <x v="2"/>
    <n v="949000"/>
    <x v="14"/>
  </r>
  <r>
    <x v="0"/>
    <n v="394532"/>
    <n v="12"/>
    <x v="12"/>
    <s v="Msa"/>
    <x v="10"/>
    <n v="249900"/>
    <x v="14"/>
  </r>
  <r>
    <x v="0"/>
    <n v="395025"/>
    <n v="13"/>
    <x v="13"/>
    <s v="Msa"/>
    <x v="2"/>
    <n v="424888"/>
    <x v="14"/>
  </r>
  <r>
    <x v="0"/>
    <n v="394976"/>
    <n v="14"/>
    <x v="14"/>
    <s v="Msa"/>
    <x v="11"/>
    <n v="359000"/>
    <x v="14"/>
  </r>
  <r>
    <x v="0"/>
    <n v="395078"/>
    <n v="15"/>
    <x v="15"/>
    <s v="Msa"/>
    <x v="12"/>
    <n v="660000"/>
    <x v="14"/>
  </r>
  <r>
    <x v="0"/>
    <n v="394865"/>
    <n v="16"/>
    <x v="16"/>
    <s v="Msa"/>
    <x v="13"/>
    <n v="410253"/>
    <x v="14"/>
  </r>
  <r>
    <x v="0"/>
    <n v="395056"/>
    <n v="17"/>
    <x v="17"/>
    <s v="Msa"/>
    <x v="2"/>
    <n v="774000"/>
    <x v="14"/>
  </r>
  <r>
    <x v="0"/>
    <n v="395121"/>
    <n v="18"/>
    <x v="18"/>
    <s v="Msa"/>
    <x v="14"/>
    <n v="230000"/>
    <x v="14"/>
  </r>
  <r>
    <x v="0"/>
    <n v="395148"/>
    <n v="19"/>
    <x v="19"/>
    <s v="Msa"/>
    <x v="7"/>
    <n v="291250"/>
    <x v="14"/>
  </r>
  <r>
    <x v="0"/>
    <n v="394358"/>
    <n v="20"/>
    <x v="20"/>
    <s v="Msa"/>
    <x v="15"/>
    <n v="329987"/>
    <x v="14"/>
  </r>
  <r>
    <x v="0"/>
    <n v="394530"/>
    <n v="21"/>
    <x v="21"/>
    <s v="Msa"/>
    <x v="16"/>
    <n v="560000"/>
    <x v="14"/>
  </r>
  <r>
    <x v="0"/>
    <n v="394982"/>
    <n v="22"/>
    <x v="22"/>
    <s v="Msa"/>
    <x v="5"/>
    <n v="176900"/>
    <x v="14"/>
  </r>
  <r>
    <x v="0"/>
    <n v="394998"/>
    <n v="23"/>
    <x v="23"/>
    <s v="Msa"/>
    <x v="17"/>
    <n v="499999"/>
    <x v="14"/>
  </r>
  <r>
    <x v="0"/>
    <n v="394458"/>
    <n v="24"/>
    <x v="24"/>
    <s v="Msa"/>
    <x v="18"/>
    <n v="349000"/>
    <x v="14"/>
  </r>
  <r>
    <x v="0"/>
    <n v="395045"/>
    <n v="25"/>
    <x v="25"/>
    <s v="Msa"/>
    <x v="2"/>
    <n v="511150"/>
    <x v="14"/>
  </r>
  <r>
    <x v="0"/>
    <n v="395055"/>
    <n v="26"/>
    <x v="26"/>
    <s v="Msa"/>
    <x v="4"/>
    <n v="285000"/>
    <x v="14"/>
  </r>
  <r>
    <x v="0"/>
    <n v="394943"/>
    <n v="27"/>
    <x v="27"/>
    <s v="Msa"/>
    <x v="7"/>
    <n v="329000"/>
    <x v="14"/>
  </r>
  <r>
    <x v="0"/>
    <n v="394466"/>
    <n v="28"/>
    <x v="28"/>
    <s v="Msa"/>
    <x v="19"/>
    <n v="279000"/>
    <x v="14"/>
  </r>
  <r>
    <x v="0"/>
    <n v="394475"/>
    <n v="29"/>
    <x v="29"/>
    <s v="Msa"/>
    <x v="19"/>
    <n v="187958"/>
    <x v="14"/>
  </r>
  <r>
    <x v="0"/>
    <n v="394735"/>
    <n v="30"/>
    <x v="30"/>
    <s v="Msa"/>
    <x v="14"/>
    <n v="339900"/>
    <x v="14"/>
  </r>
  <r>
    <x v="0"/>
    <n v="394775"/>
    <n v="31"/>
    <x v="31"/>
    <s v="Msa"/>
    <x v="20"/>
    <n v="329900"/>
    <x v="14"/>
  </r>
  <r>
    <x v="0"/>
    <n v="394492"/>
    <n v="32"/>
    <x v="32"/>
    <s v="Msa"/>
    <x v="19"/>
    <n v="319000"/>
    <x v="14"/>
  </r>
  <r>
    <x v="0"/>
    <n v="394705"/>
    <n v="33"/>
    <x v="33"/>
    <s v="Msa"/>
    <x v="21"/>
    <n v="269900"/>
    <x v="14"/>
  </r>
  <r>
    <x v="0"/>
    <n v="395059"/>
    <n v="34"/>
    <x v="34"/>
    <s v="Msa"/>
    <x v="2"/>
    <n v="1218000"/>
    <x v="14"/>
  </r>
  <r>
    <x v="0"/>
    <n v="394355"/>
    <n v="35"/>
    <x v="35"/>
    <s v="Msa"/>
    <x v="4"/>
    <n v="365377"/>
    <x v="14"/>
  </r>
  <r>
    <x v="0"/>
    <n v="395194"/>
    <n v="36"/>
    <x v="36"/>
    <s v="Msa"/>
    <x v="22"/>
    <n v="291792"/>
    <x v="14"/>
  </r>
  <r>
    <x v="0"/>
    <n v="394902"/>
    <n v="37"/>
    <x v="37"/>
    <s v="Msa"/>
    <x v="23"/>
    <n v="368500"/>
    <x v="14"/>
  </r>
  <r>
    <x v="0"/>
    <n v="395005"/>
    <n v="38"/>
    <x v="38"/>
    <s v="Msa"/>
    <x v="24"/>
    <n v="401398"/>
    <x v="14"/>
  </r>
  <r>
    <x v="0"/>
    <n v="394862"/>
    <n v="39"/>
    <x v="39"/>
    <s v="Msa"/>
    <x v="25"/>
    <n v="245000"/>
    <x v="14"/>
  </r>
  <r>
    <x v="0"/>
    <n v="394714"/>
    <n v="40"/>
    <x v="40"/>
    <s v="Msa"/>
    <x v="7"/>
    <n v="310000"/>
    <x v="14"/>
  </r>
  <r>
    <x v="0"/>
    <n v="394849"/>
    <n v="41"/>
    <x v="41"/>
    <s v="Msa"/>
    <x v="23"/>
    <n v="208816"/>
    <x v="14"/>
  </r>
  <r>
    <x v="0"/>
    <n v="394935"/>
    <n v="42"/>
    <x v="42"/>
    <s v="Msa"/>
    <x v="26"/>
    <n v="273002"/>
    <x v="14"/>
  </r>
  <r>
    <x v="0"/>
    <n v="394807"/>
    <n v="43"/>
    <x v="43"/>
    <s v="Msa"/>
    <x v="27"/>
    <n v="280000"/>
    <x v="14"/>
  </r>
  <r>
    <x v="0"/>
    <n v="394669"/>
    <n v="44"/>
    <x v="44"/>
    <s v="Msa"/>
    <x v="28"/>
    <n v="309000"/>
    <x v="14"/>
  </r>
  <r>
    <x v="0"/>
    <n v="395022"/>
    <n v="45"/>
    <x v="45"/>
    <s v="Msa"/>
    <x v="22"/>
    <n v="341142"/>
    <x v="14"/>
  </r>
  <r>
    <x v="0"/>
    <n v="394910"/>
    <n v="46"/>
    <x v="46"/>
    <s v="Msa"/>
    <x v="29"/>
    <n v="274000"/>
    <x v="14"/>
  </r>
  <r>
    <x v="0"/>
    <n v="394425"/>
    <n v="47"/>
    <x v="47"/>
    <s v="Msa"/>
    <x v="1"/>
    <n v="176650"/>
    <x v="14"/>
  </r>
  <r>
    <x v="0"/>
    <n v="395012"/>
    <n v="48"/>
    <x v="48"/>
    <s v="Msa"/>
    <x v="18"/>
    <n v="377000"/>
    <x v="14"/>
  </r>
  <r>
    <x v="0"/>
    <n v="394388"/>
    <n v="49"/>
    <x v="49"/>
    <s v="Msa"/>
    <x v="30"/>
    <n v="250000"/>
    <x v="14"/>
  </r>
  <r>
    <x v="0"/>
    <n v="395053"/>
    <n v="50"/>
    <x v="50"/>
    <s v="Msa"/>
    <x v="31"/>
    <n v="451495"/>
    <x v="14"/>
  </r>
  <r>
    <x v="0"/>
    <n v="395031"/>
    <n v="51"/>
    <x v="51"/>
    <s v="Msa"/>
    <x v="1"/>
    <n v="245513"/>
    <x v="14"/>
  </r>
  <r>
    <x v="0"/>
    <n v="394640"/>
    <n v="52"/>
    <x v="52"/>
    <s v="Msa"/>
    <x v="10"/>
    <n v="315000"/>
    <x v="14"/>
  </r>
  <r>
    <x v="0"/>
    <n v="395167"/>
    <n v="53"/>
    <x v="53"/>
    <s v="Msa"/>
    <x v="11"/>
    <n v="300000"/>
    <x v="14"/>
  </r>
  <r>
    <x v="0"/>
    <n v="753924"/>
    <n v="54"/>
    <x v="54"/>
    <s v="Msa"/>
    <x v="32"/>
    <n v="855661"/>
    <x v="14"/>
  </r>
  <r>
    <x v="0"/>
    <n v="395169"/>
    <n v="55"/>
    <x v="55"/>
    <s v="Msa"/>
    <x v="26"/>
    <n v="231408"/>
    <x v="14"/>
  </r>
  <r>
    <x v="0"/>
    <n v="394619"/>
    <n v="56"/>
    <x v="56"/>
    <s v="Msa"/>
    <x v="2"/>
    <n v="326498"/>
    <x v="14"/>
  </r>
  <r>
    <x v="0"/>
    <n v="395238"/>
    <n v="57"/>
    <x v="57"/>
    <s v="Msa"/>
    <x v="9"/>
    <n v="368723"/>
    <x v="14"/>
  </r>
  <r>
    <x v="0"/>
    <n v="394415"/>
    <n v="58"/>
    <x v="58"/>
    <s v="Msa"/>
    <x v="28"/>
    <n v="902133"/>
    <x v="14"/>
  </r>
  <r>
    <x v="0"/>
    <n v="394312"/>
    <n v="59"/>
    <x v="59"/>
    <s v="Msa"/>
    <x v="33"/>
    <n v="279000"/>
    <x v="14"/>
  </r>
  <r>
    <x v="0"/>
    <n v="394308"/>
    <n v="60"/>
    <x v="60"/>
    <s v="Msa"/>
    <x v="1"/>
    <n v="255497"/>
    <x v="14"/>
  </r>
  <r>
    <x v="0"/>
    <n v="394938"/>
    <n v="61"/>
    <x v="61"/>
    <s v="Msa"/>
    <x v="34"/>
    <n v="325230"/>
    <x v="14"/>
  </r>
  <r>
    <x v="0"/>
    <n v="394908"/>
    <n v="62"/>
    <x v="62"/>
    <s v="Msa"/>
    <x v="28"/>
    <n v="314235"/>
    <x v="14"/>
  </r>
  <r>
    <x v="0"/>
    <n v="394357"/>
    <n v="63"/>
    <x v="63"/>
    <s v="Msa"/>
    <x v="2"/>
    <n v="253284"/>
    <x v="14"/>
  </r>
  <r>
    <x v="0"/>
    <n v="394753"/>
    <n v="64"/>
    <x v="64"/>
    <s v="Msa"/>
    <x v="23"/>
    <n v="265443"/>
    <x v="14"/>
  </r>
  <r>
    <x v="0"/>
    <n v="394653"/>
    <n v="65"/>
    <x v="65"/>
    <s v="Msa"/>
    <x v="35"/>
    <n v="276683"/>
    <x v="14"/>
  </r>
  <r>
    <x v="0"/>
    <n v="394952"/>
    <n v="66"/>
    <x v="66"/>
    <s v="Msa"/>
    <x v="2"/>
    <n v="765000"/>
    <x v="14"/>
  </r>
  <r>
    <x v="0"/>
    <n v="394318"/>
    <n v="67"/>
    <x v="67"/>
    <s v="Msa"/>
    <x v="5"/>
    <n v="239900"/>
    <x v="14"/>
  </r>
  <r>
    <x v="0"/>
    <n v="394561"/>
    <n v="68"/>
    <x v="68"/>
    <s v="Msa"/>
    <x v="4"/>
    <n v="202436"/>
    <x v="14"/>
  </r>
  <r>
    <x v="0"/>
    <n v="394367"/>
    <n v="69"/>
    <x v="69"/>
    <s v="Msa"/>
    <x v="29"/>
    <n v="255000"/>
    <x v="14"/>
  </r>
  <r>
    <x v="0"/>
    <n v="394521"/>
    <n v="70"/>
    <x v="70"/>
    <s v="Msa"/>
    <x v="19"/>
    <n v="170418"/>
    <x v="14"/>
  </r>
  <r>
    <x v="0"/>
    <n v="394843"/>
    <n v="71"/>
    <x v="71"/>
    <s v="Msa"/>
    <x v="4"/>
    <n v="205000"/>
    <x v="14"/>
  </r>
  <r>
    <x v="0"/>
    <n v="394486"/>
    <n v="72"/>
    <x v="72"/>
    <s v="Msa"/>
    <x v="35"/>
    <n v="235578"/>
    <x v="14"/>
  </r>
  <r>
    <x v="0"/>
    <n v="394648"/>
    <n v="73"/>
    <x v="73"/>
    <s v="Msa"/>
    <x v="18"/>
    <n v="274900"/>
    <x v="14"/>
  </r>
  <r>
    <x v="0"/>
    <n v="394304"/>
    <n v="74"/>
    <x v="74"/>
    <s v="Msa"/>
    <x v="19"/>
    <n v="159900"/>
    <x v="14"/>
  </r>
  <r>
    <x v="0"/>
    <n v="753906"/>
    <n v="75"/>
    <x v="75"/>
    <s v="Msa"/>
    <x v="7"/>
    <n v="379900"/>
    <x v="14"/>
  </r>
  <r>
    <x v="0"/>
    <n v="394798"/>
    <n v="76"/>
    <x v="76"/>
    <s v="Msa"/>
    <x v="36"/>
    <n v="182646"/>
    <x v="14"/>
  </r>
  <r>
    <x v="0"/>
    <n v="395134"/>
    <n v="77"/>
    <x v="77"/>
    <s v="Msa"/>
    <x v="2"/>
    <n v="382937"/>
    <x v="14"/>
  </r>
  <r>
    <x v="0"/>
    <n v="394457"/>
    <n v="78"/>
    <x v="78"/>
    <s v="Msa"/>
    <x v="35"/>
    <n v="390111"/>
    <x v="14"/>
  </r>
  <r>
    <x v="0"/>
    <n v="395143"/>
    <n v="79"/>
    <x v="79"/>
    <s v="Msa"/>
    <x v="1"/>
    <n v="160974"/>
    <x v="14"/>
  </r>
  <r>
    <x v="0"/>
    <n v="394484"/>
    <n v="80"/>
    <x v="80"/>
    <s v="Msa"/>
    <x v="16"/>
    <n v="462235"/>
    <x v="14"/>
  </r>
  <r>
    <x v="0"/>
    <n v="395235"/>
    <n v="81"/>
    <x v="81"/>
    <s v="Msa"/>
    <x v="18"/>
    <n v="274900"/>
    <x v="14"/>
  </r>
  <r>
    <x v="0"/>
    <n v="395224"/>
    <n v="82"/>
    <x v="82"/>
    <s v="Msa"/>
    <x v="37"/>
    <n v="214500"/>
    <x v="14"/>
  </r>
  <r>
    <x v="0"/>
    <n v="395115"/>
    <n v="83"/>
    <x v="83"/>
    <s v="Msa"/>
    <x v="9"/>
    <n v="256613"/>
    <x v="14"/>
  </r>
  <r>
    <x v="0"/>
    <n v="394440"/>
    <n v="84"/>
    <x v="84"/>
    <s v="Msa"/>
    <x v="7"/>
    <n v="250412"/>
    <x v="14"/>
  </r>
  <r>
    <x v="0"/>
    <n v="394399"/>
    <n v="85"/>
    <x v="85"/>
    <s v="Msa"/>
    <x v="38"/>
    <n v="365000"/>
    <x v="14"/>
  </r>
  <r>
    <x v="0"/>
    <n v="395160"/>
    <n v="86"/>
    <x v="86"/>
    <s v="Msa"/>
    <x v="19"/>
    <n v="157900"/>
    <x v="14"/>
  </r>
  <r>
    <x v="0"/>
    <n v="394816"/>
    <n v="87"/>
    <x v="87"/>
    <s v="Msa"/>
    <x v="25"/>
    <n v="350000"/>
    <x v="14"/>
  </r>
  <r>
    <x v="0"/>
    <n v="394766"/>
    <n v="88"/>
    <x v="88"/>
    <s v="Msa"/>
    <x v="7"/>
    <n v="233688"/>
    <x v="14"/>
  </r>
  <r>
    <x v="0"/>
    <n v="394931"/>
    <n v="89"/>
    <x v="89"/>
    <s v="Msa"/>
    <x v="31"/>
    <n v="401349"/>
    <x v="14"/>
  </r>
  <r>
    <x v="0"/>
    <n v="394528"/>
    <n v="90"/>
    <x v="90"/>
    <s v="Msa"/>
    <x v="7"/>
    <n v="279986"/>
    <x v="14"/>
  </r>
  <r>
    <x v="0"/>
    <n v="394531"/>
    <n v="91"/>
    <x v="91"/>
    <s v="Msa"/>
    <x v="39"/>
    <n v="301312"/>
    <x v="14"/>
  </r>
  <r>
    <x v="0"/>
    <n v="394711"/>
    <n v="92"/>
    <x v="92"/>
    <s v="Msa"/>
    <x v="40"/>
    <n v="235933"/>
    <x v="14"/>
  </r>
  <r>
    <x v="0"/>
    <n v="394352"/>
    <n v="94"/>
    <x v="93"/>
    <s v="Msa"/>
    <x v="8"/>
    <n v="230000"/>
    <x v="14"/>
  </r>
  <r>
    <x v="0"/>
    <n v="394666"/>
    <n v="96"/>
    <x v="94"/>
    <s v="Msa"/>
    <x v="5"/>
    <n v="233327"/>
    <x v="14"/>
  </r>
  <r>
    <x v="0"/>
    <n v="395006"/>
    <n v="100"/>
    <x v="95"/>
    <s v="Msa"/>
    <x v="31"/>
    <n v="414379"/>
    <x v="14"/>
  </r>
  <r>
    <x v="0"/>
    <n v="394602"/>
    <n v="159"/>
    <x v="96"/>
    <s v="Msa"/>
    <x v="16"/>
    <n v="452623"/>
    <x v="14"/>
  </r>
  <r>
    <x v="1"/>
    <n v="102001"/>
    <n v="0"/>
    <x v="0"/>
    <s v="Country"/>
    <x v="0"/>
    <n v="250000"/>
    <x v="14"/>
  </r>
  <r>
    <x v="1"/>
    <n v="394913"/>
    <n v="1"/>
    <x v="1"/>
    <s v="Msa"/>
    <x v="1"/>
    <n v="410000"/>
    <x v="14"/>
  </r>
  <r>
    <x v="1"/>
    <n v="753899"/>
    <n v="2"/>
    <x v="2"/>
    <s v="Msa"/>
    <x v="2"/>
    <n v="688000"/>
    <x v="14"/>
  </r>
  <r>
    <x v="1"/>
    <n v="394463"/>
    <n v="3"/>
    <x v="3"/>
    <s v="Msa"/>
    <x v="3"/>
    <n v="245000"/>
    <x v="14"/>
  </r>
  <r>
    <x v="1"/>
    <n v="394514"/>
    <n v="4"/>
    <x v="4"/>
    <s v="Msa"/>
    <x v="4"/>
    <n v="269900"/>
    <x v="14"/>
  </r>
  <r>
    <x v="1"/>
    <n v="394974"/>
    <n v="5"/>
    <x v="5"/>
    <s v="Msa"/>
    <x v="5"/>
    <n v="245000"/>
    <x v="14"/>
  </r>
  <r>
    <x v="1"/>
    <n v="394692"/>
    <n v="6"/>
    <x v="6"/>
    <s v="Msa"/>
    <x v="4"/>
    <n v="244103"/>
    <x v="14"/>
  </r>
  <r>
    <x v="1"/>
    <n v="395209"/>
    <n v="7"/>
    <x v="7"/>
    <s v="Msa"/>
    <x v="6"/>
    <n v="425000"/>
    <x v="14"/>
  </r>
  <r>
    <x v="1"/>
    <n v="394856"/>
    <n v="8"/>
    <x v="8"/>
    <s v="Msa"/>
    <x v="7"/>
    <n v="336000"/>
    <x v="14"/>
  </r>
  <r>
    <x v="1"/>
    <n v="394347"/>
    <n v="9"/>
    <x v="9"/>
    <s v="Msa"/>
    <x v="8"/>
    <n v="250000"/>
    <x v="14"/>
  </r>
  <r>
    <x v="1"/>
    <n v="394404"/>
    <n v="10"/>
    <x v="10"/>
    <s v="Msa"/>
    <x v="9"/>
    <n v="452000"/>
    <x v="14"/>
  </r>
  <r>
    <x v="1"/>
    <n v="395057"/>
    <n v="11"/>
    <x v="11"/>
    <s v="Msa"/>
    <x v="2"/>
    <n v="835000"/>
    <x v="14"/>
  </r>
  <r>
    <x v="1"/>
    <n v="394532"/>
    <n v="12"/>
    <x v="12"/>
    <s v="Msa"/>
    <x v="10"/>
    <n v="185000"/>
    <x v="14"/>
  </r>
  <r>
    <x v="1"/>
    <n v="395025"/>
    <n v="13"/>
    <x v="13"/>
    <s v="Msa"/>
    <x v="2"/>
    <n v="379000"/>
    <x v="14"/>
  </r>
  <r>
    <x v="1"/>
    <n v="394976"/>
    <n v="14"/>
    <x v="14"/>
    <s v="Msa"/>
    <x v="11"/>
    <n v="281348"/>
    <x v="14"/>
  </r>
  <r>
    <x v="1"/>
    <n v="395078"/>
    <n v="15"/>
    <x v="15"/>
    <s v="Msa"/>
    <x v="12"/>
    <n v="516000"/>
    <x v="14"/>
  </r>
  <r>
    <x v="1"/>
    <n v="394865"/>
    <n v="16"/>
    <x v="16"/>
    <s v="Msa"/>
    <x v="13"/>
    <n v="280000"/>
    <x v="14"/>
  </r>
  <r>
    <x v="1"/>
    <n v="395056"/>
    <n v="17"/>
    <x v="17"/>
    <s v="Msa"/>
    <x v="2"/>
    <n v="613500"/>
    <x v="14"/>
  </r>
  <r>
    <x v="1"/>
    <n v="395121"/>
    <n v="18"/>
    <x v="18"/>
    <s v="Msa"/>
    <x v="14"/>
    <n v="183254"/>
    <x v="14"/>
  </r>
  <r>
    <x v="1"/>
    <n v="395148"/>
    <n v="19"/>
    <x v="19"/>
    <s v="Msa"/>
    <x v="7"/>
    <n v="235000"/>
    <x v="14"/>
  </r>
  <r>
    <x v="1"/>
    <n v="394358"/>
    <n v="20"/>
    <x v="20"/>
    <s v="Msa"/>
    <x v="15"/>
    <n v="299900"/>
    <x v="14"/>
  </r>
  <r>
    <x v="1"/>
    <n v="394530"/>
    <n v="21"/>
    <x v="21"/>
    <s v="Msa"/>
    <x v="16"/>
    <n v="441800"/>
    <x v="14"/>
  </r>
  <r>
    <x v="1"/>
    <n v="394982"/>
    <n v="22"/>
    <x v="22"/>
    <s v="Msa"/>
    <x v="5"/>
    <n v="167500"/>
    <x v="14"/>
  </r>
  <r>
    <x v="1"/>
    <n v="394998"/>
    <n v="23"/>
    <x v="23"/>
    <s v="Msa"/>
    <x v="17"/>
    <n v="400000"/>
    <x v="14"/>
  </r>
  <r>
    <x v="1"/>
    <n v="394458"/>
    <n v="24"/>
    <x v="24"/>
    <s v="Msa"/>
    <x v="18"/>
    <n v="260000"/>
    <x v="14"/>
  </r>
  <r>
    <x v="1"/>
    <n v="395045"/>
    <n v="25"/>
    <x v="25"/>
    <s v="Msa"/>
    <x v="2"/>
    <n v="420000"/>
    <x v="14"/>
  </r>
  <r>
    <x v="1"/>
    <n v="395055"/>
    <n v="26"/>
    <x v="26"/>
    <s v="Msa"/>
    <x v="4"/>
    <n v="225000"/>
    <x v="14"/>
  </r>
  <r>
    <x v="1"/>
    <n v="394943"/>
    <n v="27"/>
    <x v="27"/>
    <s v="Msa"/>
    <x v="7"/>
    <n v="274000"/>
    <x v="14"/>
  </r>
  <r>
    <x v="1"/>
    <n v="394466"/>
    <n v="28"/>
    <x v="28"/>
    <s v="Msa"/>
    <x v="19"/>
    <n v="187000"/>
    <x v="14"/>
  </r>
  <r>
    <x v="1"/>
    <n v="394475"/>
    <n v="29"/>
    <x v="29"/>
    <s v="Msa"/>
    <x v="19"/>
    <n v="150000"/>
    <x v="14"/>
  </r>
  <r>
    <x v="1"/>
    <n v="394735"/>
    <n v="30"/>
    <x v="30"/>
    <s v="Msa"/>
    <x v="14"/>
    <n v="220000"/>
    <x v="14"/>
  </r>
  <r>
    <x v="1"/>
    <n v="394775"/>
    <n v="31"/>
    <x v="31"/>
    <s v="Msa"/>
    <x v="20"/>
    <n v="314475"/>
    <x v="14"/>
  </r>
  <r>
    <x v="1"/>
    <n v="394492"/>
    <n v="32"/>
    <x v="32"/>
    <s v="Msa"/>
    <x v="19"/>
    <n v="220000"/>
    <x v="14"/>
  </r>
  <r>
    <x v="1"/>
    <n v="394705"/>
    <n v="33"/>
    <x v="33"/>
    <s v="Msa"/>
    <x v="21"/>
    <n v="185000"/>
    <x v="14"/>
  </r>
  <r>
    <x v="1"/>
    <n v="395059"/>
    <n v="34"/>
    <x v="34"/>
    <s v="Msa"/>
    <x v="2"/>
    <n v="1141000"/>
    <x v="14"/>
  </r>
  <r>
    <x v="1"/>
    <n v="394355"/>
    <n v="35"/>
    <x v="35"/>
    <s v="Msa"/>
    <x v="4"/>
    <n v="314995"/>
    <x v="14"/>
  </r>
  <r>
    <x v="1"/>
    <n v="395194"/>
    <n v="36"/>
    <x v="36"/>
    <s v="Msa"/>
    <x v="22"/>
    <n v="239950"/>
    <x v="14"/>
  </r>
  <r>
    <x v="1"/>
    <n v="394902"/>
    <n v="37"/>
    <x v="37"/>
    <s v="Msa"/>
    <x v="23"/>
    <n v="289990"/>
    <x v="14"/>
  </r>
  <r>
    <x v="1"/>
    <n v="395005"/>
    <n v="38"/>
    <x v="38"/>
    <s v="Msa"/>
    <x v="24"/>
    <n v="285500"/>
    <x v="14"/>
  </r>
  <r>
    <x v="1"/>
    <n v="394862"/>
    <n v="39"/>
    <x v="39"/>
    <s v="Msa"/>
    <x v="25"/>
    <n v="225000"/>
    <x v="14"/>
  </r>
  <r>
    <x v="1"/>
    <n v="394714"/>
    <n v="40"/>
    <x v="40"/>
    <s v="Msa"/>
    <x v="7"/>
    <n v="255000"/>
    <x v="14"/>
  </r>
  <r>
    <x v="1"/>
    <n v="394849"/>
    <n v="41"/>
    <x v="41"/>
    <s v="Msa"/>
    <x v="23"/>
    <n v="175000"/>
    <x v="14"/>
  </r>
  <r>
    <x v="1"/>
    <n v="394935"/>
    <n v="42"/>
    <x v="42"/>
    <s v="Msa"/>
    <x v="26"/>
    <n v="184270"/>
    <x v="14"/>
  </r>
  <r>
    <x v="1"/>
    <n v="394807"/>
    <n v="43"/>
    <x v="43"/>
    <s v="Msa"/>
    <x v="27"/>
    <n v="185000"/>
    <x v="14"/>
  </r>
  <r>
    <x v="1"/>
    <n v="394669"/>
    <n v="44"/>
    <x v="44"/>
    <s v="Msa"/>
    <x v="28"/>
    <n v="235000"/>
    <x v="14"/>
  </r>
  <r>
    <x v="1"/>
    <n v="395022"/>
    <n v="45"/>
    <x v="45"/>
    <s v="Msa"/>
    <x v="22"/>
    <n v="256300"/>
    <x v="14"/>
  </r>
  <r>
    <x v="1"/>
    <n v="394910"/>
    <n v="46"/>
    <x v="46"/>
    <s v="Msa"/>
    <x v="29"/>
    <n v="201405"/>
    <x v="14"/>
  </r>
  <r>
    <x v="1"/>
    <n v="394425"/>
    <n v="47"/>
    <x v="47"/>
    <s v="Msa"/>
    <x v="1"/>
    <n v="150000"/>
    <x v="14"/>
  </r>
  <r>
    <x v="1"/>
    <n v="395012"/>
    <n v="48"/>
    <x v="48"/>
    <s v="Msa"/>
    <x v="18"/>
    <n v="290000"/>
    <x v="14"/>
  </r>
  <r>
    <x v="1"/>
    <n v="394388"/>
    <n v="49"/>
    <x v="49"/>
    <s v="Msa"/>
    <x v="30"/>
    <n v="204900"/>
    <x v="14"/>
  </r>
  <r>
    <x v="1"/>
    <n v="395053"/>
    <n v="50"/>
    <x v="50"/>
    <s v="Msa"/>
    <x v="31"/>
    <n v="325000"/>
    <x v="14"/>
  </r>
  <r>
    <x v="1"/>
    <n v="395031"/>
    <n v="51"/>
    <x v="51"/>
    <s v="Msa"/>
    <x v="1"/>
    <n v="140750"/>
    <x v="14"/>
  </r>
  <r>
    <x v="1"/>
    <n v="394640"/>
    <n v="52"/>
    <x v="52"/>
    <s v="Msa"/>
    <x v="10"/>
    <n v="195000"/>
    <x v="14"/>
  </r>
  <r>
    <x v="1"/>
    <n v="395167"/>
    <n v="53"/>
    <x v="53"/>
    <s v="Msa"/>
    <x v="11"/>
    <n v="224900"/>
    <x v="14"/>
  </r>
  <r>
    <x v="1"/>
    <n v="753924"/>
    <n v="54"/>
    <x v="54"/>
    <s v="Msa"/>
    <x v="32"/>
    <n v="685000"/>
    <x v="14"/>
  </r>
  <r>
    <x v="1"/>
    <n v="395169"/>
    <n v="55"/>
    <x v="55"/>
    <s v="Msa"/>
    <x v="26"/>
    <n v="167000"/>
    <x v="14"/>
  </r>
  <r>
    <x v="1"/>
    <n v="394619"/>
    <n v="56"/>
    <x v="56"/>
    <s v="Msa"/>
    <x v="2"/>
    <n v="295000"/>
    <x v="14"/>
  </r>
  <r>
    <x v="1"/>
    <n v="395238"/>
    <n v="57"/>
    <x v="57"/>
    <s v="Msa"/>
    <x v="9"/>
    <n v="266000"/>
    <x v="14"/>
  </r>
  <r>
    <x v="1"/>
    <n v="394415"/>
    <n v="58"/>
    <x v="58"/>
    <s v="Msa"/>
    <x v="28"/>
    <n v="433873"/>
    <x v="14"/>
  </r>
  <r>
    <x v="1"/>
    <n v="394312"/>
    <n v="59"/>
    <x v="59"/>
    <s v="Msa"/>
    <x v="33"/>
    <n v="207000"/>
    <x v="14"/>
  </r>
  <r>
    <x v="1"/>
    <n v="394308"/>
    <n v="60"/>
    <x v="60"/>
    <s v="Msa"/>
    <x v="1"/>
    <n v="193980"/>
    <x v="14"/>
  </r>
  <r>
    <x v="1"/>
    <n v="394938"/>
    <n v="61"/>
    <x v="61"/>
    <s v="Msa"/>
    <x v="34"/>
    <n v="191476"/>
    <x v="14"/>
  </r>
  <r>
    <x v="1"/>
    <n v="394908"/>
    <n v="62"/>
    <x v="62"/>
    <s v="Msa"/>
    <x v="28"/>
    <n v="233400"/>
    <x v="14"/>
  </r>
  <r>
    <x v="1"/>
    <n v="394357"/>
    <n v="63"/>
    <x v="63"/>
    <s v="Msa"/>
    <x v="2"/>
    <n v="245000"/>
    <x v="14"/>
  </r>
  <r>
    <x v="1"/>
    <n v="394753"/>
    <n v="64"/>
    <x v="64"/>
    <s v="Msa"/>
    <x v="23"/>
    <n v="195250"/>
    <x v="14"/>
  </r>
  <r>
    <x v="1"/>
    <n v="394653"/>
    <n v="65"/>
    <x v="65"/>
    <s v="Msa"/>
    <x v="35"/>
    <n v="205949"/>
    <x v="14"/>
  </r>
  <r>
    <x v="1"/>
    <n v="394952"/>
    <n v="66"/>
    <x v="66"/>
    <s v="Msa"/>
    <x v="2"/>
    <n v="610000"/>
    <x v="14"/>
  </r>
  <r>
    <x v="1"/>
    <n v="394318"/>
    <n v="67"/>
    <x v="67"/>
    <s v="Msa"/>
    <x v="5"/>
    <n v="185000"/>
    <x v="14"/>
  </r>
  <r>
    <x v="1"/>
    <n v="394561"/>
    <n v="68"/>
    <x v="68"/>
    <s v="Msa"/>
    <x v="4"/>
    <n v="157950"/>
    <x v="14"/>
  </r>
  <r>
    <x v="1"/>
    <n v="394367"/>
    <n v="69"/>
    <x v="69"/>
    <s v="Msa"/>
    <x v="29"/>
    <n v="205000"/>
    <x v="14"/>
  </r>
  <r>
    <x v="1"/>
    <n v="394521"/>
    <n v="70"/>
    <x v="70"/>
    <s v="Msa"/>
    <x v="19"/>
    <n v="134950"/>
    <x v="14"/>
  </r>
  <r>
    <x v="1"/>
    <n v="394843"/>
    <n v="71"/>
    <x v="71"/>
    <s v="Msa"/>
    <x v="4"/>
    <n v="154950"/>
    <x v="14"/>
  </r>
  <r>
    <x v="1"/>
    <n v="394486"/>
    <n v="72"/>
    <x v="72"/>
    <s v="Msa"/>
    <x v="35"/>
    <n v="184167"/>
    <x v="14"/>
  </r>
  <r>
    <x v="1"/>
    <n v="394648"/>
    <n v="73"/>
    <x v="73"/>
    <s v="Msa"/>
    <x v="18"/>
    <n v="159000"/>
    <x v="14"/>
  </r>
  <r>
    <x v="1"/>
    <n v="394304"/>
    <n v="74"/>
    <x v="74"/>
    <s v="Msa"/>
    <x v="19"/>
    <n v="144000"/>
    <x v="14"/>
  </r>
  <r>
    <x v="1"/>
    <n v="753906"/>
    <n v="75"/>
    <x v="75"/>
    <s v="Msa"/>
    <x v="7"/>
    <n v="290000"/>
    <x v="14"/>
  </r>
  <r>
    <x v="1"/>
    <n v="394798"/>
    <n v="76"/>
    <x v="76"/>
    <s v="Msa"/>
    <x v="36"/>
    <n v="163000"/>
    <x v="14"/>
  </r>
  <r>
    <x v="1"/>
    <n v="395134"/>
    <n v="77"/>
    <x v="77"/>
    <s v="Msa"/>
    <x v="2"/>
    <n v="415000"/>
    <x v="14"/>
  </r>
  <r>
    <x v="1"/>
    <n v="394457"/>
    <n v="78"/>
    <x v="78"/>
    <s v="Msa"/>
    <x v="35"/>
    <n v="282043"/>
    <x v="14"/>
  </r>
  <r>
    <x v="1"/>
    <n v="395143"/>
    <n v="79"/>
    <x v="79"/>
    <s v="Msa"/>
    <x v="1"/>
    <n v="132500"/>
    <x v="14"/>
  </r>
  <r>
    <x v="1"/>
    <n v="394484"/>
    <n v="80"/>
    <x v="80"/>
    <s v="Msa"/>
    <x v="16"/>
    <n v="317000"/>
    <x v="14"/>
  </r>
  <r>
    <x v="1"/>
    <n v="395235"/>
    <n v="81"/>
    <x v="81"/>
    <s v="Msa"/>
    <x v="18"/>
    <n v="171750"/>
    <x v="14"/>
  </r>
  <r>
    <x v="1"/>
    <n v="395224"/>
    <n v="82"/>
    <x v="82"/>
    <s v="Msa"/>
    <x v="37"/>
    <n v="150000"/>
    <x v="14"/>
  </r>
  <r>
    <x v="1"/>
    <n v="395115"/>
    <n v="83"/>
    <x v="83"/>
    <s v="Msa"/>
    <x v="9"/>
    <n v="210000"/>
    <x v="14"/>
  </r>
  <r>
    <x v="1"/>
    <n v="394440"/>
    <n v="84"/>
    <x v="84"/>
    <s v="Msa"/>
    <x v="7"/>
    <n v="245000"/>
    <x v="14"/>
  </r>
  <r>
    <x v="1"/>
    <n v="394399"/>
    <n v="85"/>
    <x v="85"/>
    <s v="Msa"/>
    <x v="38"/>
    <n v="283600"/>
    <x v="14"/>
  </r>
  <r>
    <x v="1"/>
    <n v="395160"/>
    <n v="86"/>
    <x v="86"/>
    <s v="Msa"/>
    <x v="19"/>
    <n v="121500"/>
    <x v="14"/>
  </r>
  <r>
    <x v="1"/>
    <n v="394816"/>
    <n v="87"/>
    <x v="87"/>
    <s v="Msa"/>
    <x v="25"/>
    <n v="280000"/>
    <x v="14"/>
  </r>
  <r>
    <x v="1"/>
    <n v="394766"/>
    <n v="88"/>
    <x v="88"/>
    <s v="Msa"/>
    <x v="7"/>
    <n v="205000"/>
    <x v="14"/>
  </r>
  <r>
    <x v="1"/>
    <n v="394931"/>
    <n v="89"/>
    <x v="89"/>
    <s v="Msa"/>
    <x v="31"/>
    <n v="272000"/>
    <x v="14"/>
  </r>
  <r>
    <x v="1"/>
    <n v="394528"/>
    <n v="90"/>
    <x v="90"/>
    <s v="Msa"/>
    <x v="7"/>
    <n v="215000"/>
    <x v="14"/>
  </r>
  <r>
    <x v="1"/>
    <n v="394531"/>
    <n v="91"/>
    <x v="91"/>
    <s v="Msa"/>
    <x v="39"/>
    <n v="223250"/>
    <x v="14"/>
  </r>
  <r>
    <x v="1"/>
    <n v="394711"/>
    <n v="92"/>
    <x v="92"/>
    <s v="Msa"/>
    <x v="40"/>
    <n v="183350"/>
    <x v="14"/>
  </r>
  <r>
    <x v="1"/>
    <n v="394352"/>
    <n v="94"/>
    <x v="93"/>
    <s v="Msa"/>
    <x v="8"/>
    <n v="182900"/>
    <x v="14"/>
  </r>
  <r>
    <x v="1"/>
    <n v="394666"/>
    <n v="96"/>
    <x v="94"/>
    <s v="Msa"/>
    <x v="5"/>
    <n v="179450"/>
    <x v="14"/>
  </r>
  <r>
    <x v="1"/>
    <n v="395006"/>
    <n v="100"/>
    <x v="95"/>
    <s v="Msa"/>
    <x v="31"/>
    <n v="316750"/>
    <x v="14"/>
  </r>
  <r>
    <x v="1"/>
    <n v="394602"/>
    <n v="159"/>
    <x v="96"/>
    <s v="Msa"/>
    <x v="16"/>
    <n v="405000"/>
    <x v="14"/>
  </r>
  <r>
    <x v="2"/>
    <n v="102001"/>
    <n v="0"/>
    <x v="0"/>
    <s v="Country"/>
    <x v="0"/>
    <n v="1330479"/>
    <x v="14"/>
  </r>
  <r>
    <x v="2"/>
    <n v="394913"/>
    <n v="1"/>
    <x v="1"/>
    <s v="Msa"/>
    <x v="1"/>
    <n v="57842"/>
    <x v="14"/>
  </r>
  <r>
    <x v="2"/>
    <n v="753899"/>
    <n v="2"/>
    <x v="2"/>
    <s v="Msa"/>
    <x v="2"/>
    <n v="22171"/>
    <x v="14"/>
  </r>
  <r>
    <x v="2"/>
    <n v="394463"/>
    <n v="3"/>
    <x v="3"/>
    <s v="Msa"/>
    <x v="3"/>
    <n v="38182"/>
    <x v="14"/>
  </r>
  <r>
    <x v="2"/>
    <n v="394514"/>
    <n v="4"/>
    <x v="4"/>
    <s v="Msa"/>
    <x v="4"/>
    <n v="28985"/>
    <x v="14"/>
  </r>
  <r>
    <x v="2"/>
    <n v="394974"/>
    <n v="5"/>
    <x v="5"/>
    <s v="Msa"/>
    <x v="5"/>
    <n v="24475"/>
    <x v="14"/>
  </r>
  <r>
    <x v="2"/>
    <n v="394692"/>
    <n v="6"/>
    <x v="6"/>
    <s v="Msa"/>
    <x v="4"/>
    <n v="35957"/>
    <x v="14"/>
  </r>
  <r>
    <x v="2"/>
    <n v="395209"/>
    <n v="7"/>
    <x v="7"/>
    <s v="Msa"/>
    <x v="6"/>
    <n v="17157"/>
    <x v="14"/>
  </r>
  <r>
    <x v="2"/>
    <n v="394856"/>
    <n v="8"/>
    <x v="8"/>
    <s v="Msa"/>
    <x v="7"/>
    <n v="35537"/>
    <x v="14"/>
  </r>
  <r>
    <x v="2"/>
    <n v="394347"/>
    <n v="9"/>
    <x v="9"/>
    <s v="Msa"/>
    <x v="8"/>
    <n v="32274"/>
    <x v="14"/>
  </r>
  <r>
    <x v="2"/>
    <n v="394404"/>
    <n v="10"/>
    <x v="10"/>
    <s v="Msa"/>
    <x v="9"/>
    <n v="8567"/>
    <x v="14"/>
  </r>
  <r>
    <x v="2"/>
    <n v="395057"/>
    <n v="11"/>
    <x v="11"/>
    <s v="Msa"/>
    <x v="2"/>
    <n v="5281"/>
    <x v="14"/>
  </r>
  <r>
    <x v="2"/>
    <n v="394532"/>
    <n v="12"/>
    <x v="12"/>
    <s v="Msa"/>
    <x v="10"/>
    <n v="14726"/>
    <x v="14"/>
  </r>
  <r>
    <x v="2"/>
    <n v="395025"/>
    <n v="13"/>
    <x v="13"/>
    <s v="Msa"/>
    <x v="2"/>
    <n v="18973"/>
    <x v="14"/>
  </r>
  <r>
    <x v="2"/>
    <n v="394976"/>
    <n v="14"/>
    <x v="14"/>
    <s v="Msa"/>
    <x v="11"/>
    <n v="27315"/>
    <x v="14"/>
  </r>
  <r>
    <x v="2"/>
    <n v="395078"/>
    <n v="15"/>
    <x v="15"/>
    <s v="Msa"/>
    <x v="12"/>
    <n v="8494"/>
    <x v="14"/>
  </r>
  <r>
    <x v="2"/>
    <n v="394865"/>
    <n v="16"/>
    <x v="16"/>
    <s v="Msa"/>
    <x v="13"/>
    <n v="9858"/>
    <x v="14"/>
  </r>
  <r>
    <x v="2"/>
    <n v="395056"/>
    <n v="17"/>
    <x v="17"/>
    <s v="Msa"/>
    <x v="2"/>
    <n v="7224"/>
    <x v="14"/>
  </r>
  <r>
    <x v="2"/>
    <n v="395121"/>
    <n v="18"/>
    <x v="18"/>
    <s v="Msa"/>
    <x v="14"/>
    <n v="11169"/>
    <x v="14"/>
  </r>
  <r>
    <x v="2"/>
    <n v="395148"/>
    <n v="19"/>
    <x v="19"/>
    <s v="Msa"/>
    <x v="7"/>
    <n v="19409"/>
    <x v="14"/>
  </r>
  <r>
    <x v="2"/>
    <n v="394358"/>
    <n v="20"/>
    <x v="20"/>
    <s v="Msa"/>
    <x v="15"/>
    <n v="11302"/>
    <x v="14"/>
  </r>
  <r>
    <x v="2"/>
    <n v="394530"/>
    <n v="21"/>
    <x v="21"/>
    <s v="Msa"/>
    <x v="16"/>
    <n v="11163"/>
    <x v="14"/>
  </r>
  <r>
    <x v="2"/>
    <n v="394982"/>
    <n v="22"/>
    <x v="22"/>
    <s v="Msa"/>
    <x v="5"/>
    <n v="8922"/>
    <x v="14"/>
  </r>
  <r>
    <x v="2"/>
    <n v="394998"/>
    <n v="23"/>
    <x v="23"/>
    <s v="Msa"/>
    <x v="17"/>
    <n v="8044"/>
    <x v="14"/>
  </r>
  <r>
    <x v="2"/>
    <n v="394458"/>
    <n v="24"/>
    <x v="24"/>
    <s v="Msa"/>
    <x v="18"/>
    <n v="10371"/>
    <x v="14"/>
  </r>
  <r>
    <x v="2"/>
    <n v="395045"/>
    <n v="25"/>
    <x v="25"/>
    <s v="Msa"/>
    <x v="2"/>
    <n v="6133"/>
    <x v="14"/>
  </r>
  <r>
    <x v="2"/>
    <n v="395055"/>
    <n v="26"/>
    <x v="26"/>
    <s v="Msa"/>
    <x v="4"/>
    <n v="13072"/>
    <x v="14"/>
  </r>
  <r>
    <x v="2"/>
    <n v="394943"/>
    <n v="27"/>
    <x v="27"/>
    <s v="Msa"/>
    <x v="7"/>
    <n v="12750"/>
    <x v="14"/>
  </r>
  <r>
    <x v="2"/>
    <n v="394466"/>
    <n v="28"/>
    <x v="28"/>
    <s v="Msa"/>
    <x v="19"/>
    <n v="7357"/>
    <x v="14"/>
  </r>
  <r>
    <x v="2"/>
    <n v="394475"/>
    <n v="29"/>
    <x v="29"/>
    <s v="Msa"/>
    <x v="19"/>
    <n v="10136"/>
    <x v="14"/>
  </r>
  <r>
    <x v="2"/>
    <n v="394735"/>
    <n v="30"/>
    <x v="30"/>
    <s v="Msa"/>
    <x v="14"/>
    <n v="8539"/>
    <x v="14"/>
  </r>
  <r>
    <x v="2"/>
    <n v="394775"/>
    <n v="31"/>
    <x v="31"/>
    <s v="Msa"/>
    <x v="20"/>
    <n v="11510"/>
    <x v="14"/>
  </r>
  <r>
    <x v="2"/>
    <n v="394492"/>
    <n v="32"/>
    <x v="32"/>
    <s v="Msa"/>
    <x v="19"/>
    <n v="4669"/>
    <x v="14"/>
  </r>
  <r>
    <x v="2"/>
    <n v="394705"/>
    <n v="33"/>
    <x v="33"/>
    <s v="Msa"/>
    <x v="21"/>
    <n v="6484"/>
    <x v="14"/>
  </r>
  <r>
    <x v="2"/>
    <n v="395059"/>
    <n v="34"/>
    <x v="34"/>
    <s v="Msa"/>
    <x v="2"/>
    <n v="2123"/>
    <x v="14"/>
  </r>
  <r>
    <x v="2"/>
    <n v="394355"/>
    <n v="35"/>
    <x v="35"/>
    <s v="Msa"/>
    <x v="4"/>
    <n v="8331"/>
    <x v="14"/>
  </r>
  <r>
    <x v="2"/>
    <n v="395194"/>
    <n v="36"/>
    <x v="36"/>
    <s v="Msa"/>
    <x v="22"/>
    <n v="10103"/>
    <x v="14"/>
  </r>
  <r>
    <x v="2"/>
    <n v="394902"/>
    <n v="37"/>
    <x v="37"/>
    <s v="Msa"/>
    <x v="23"/>
    <n v="10264"/>
    <x v="14"/>
  </r>
  <r>
    <x v="2"/>
    <n v="395005"/>
    <n v="38"/>
    <x v="38"/>
    <s v="Msa"/>
    <x v="24"/>
    <n v="5066"/>
    <x v="14"/>
  </r>
  <r>
    <x v="2"/>
    <n v="394862"/>
    <n v="39"/>
    <x v="39"/>
    <s v="Msa"/>
    <x v="25"/>
    <n v="2662"/>
    <x v="14"/>
  </r>
  <r>
    <x v="2"/>
    <n v="394714"/>
    <n v="40"/>
    <x v="40"/>
    <s v="Msa"/>
    <x v="7"/>
    <n v="10529"/>
    <x v="14"/>
  </r>
  <r>
    <x v="2"/>
    <n v="394849"/>
    <n v="41"/>
    <x v="41"/>
    <s v="Msa"/>
    <x v="23"/>
    <n v="6058"/>
    <x v="14"/>
  </r>
  <r>
    <x v="2"/>
    <n v="394935"/>
    <n v="42"/>
    <x v="42"/>
    <s v="Msa"/>
    <x v="26"/>
    <n v="7079"/>
    <x v="14"/>
  </r>
  <r>
    <x v="2"/>
    <n v="394807"/>
    <n v="43"/>
    <x v="43"/>
    <s v="Msa"/>
    <x v="27"/>
    <n v="4673"/>
    <x v="14"/>
  </r>
  <r>
    <x v="2"/>
    <n v="394669"/>
    <n v="44"/>
    <x v="44"/>
    <s v="Msa"/>
    <x v="28"/>
    <n v="4311"/>
    <x v="14"/>
  </r>
  <r>
    <x v="2"/>
    <n v="395022"/>
    <n v="45"/>
    <x v="45"/>
    <s v="Msa"/>
    <x v="22"/>
    <n v="4534"/>
    <x v="14"/>
  </r>
  <r>
    <x v="2"/>
    <n v="394910"/>
    <n v="46"/>
    <x v="46"/>
    <s v="Msa"/>
    <x v="29"/>
    <n v="3747"/>
    <x v="14"/>
  </r>
  <r>
    <x v="2"/>
    <n v="394425"/>
    <n v="47"/>
    <x v="47"/>
    <s v="Msa"/>
    <x v="1"/>
    <n v="2491"/>
    <x v="14"/>
  </r>
  <r>
    <x v="2"/>
    <n v="395012"/>
    <n v="48"/>
    <x v="48"/>
    <s v="Msa"/>
    <x v="18"/>
    <n v="6767"/>
    <x v="14"/>
  </r>
  <r>
    <x v="2"/>
    <n v="394388"/>
    <n v="49"/>
    <x v="49"/>
    <s v="Msa"/>
    <x v="30"/>
    <n v="5765"/>
    <x v="14"/>
  </r>
  <r>
    <x v="2"/>
    <n v="395053"/>
    <n v="50"/>
    <x v="50"/>
    <s v="Msa"/>
    <x v="31"/>
    <n v="3682"/>
    <x v="14"/>
  </r>
  <r>
    <x v="2"/>
    <n v="395031"/>
    <n v="51"/>
    <x v="51"/>
    <s v="Msa"/>
    <x v="1"/>
    <n v="2691"/>
    <x v="14"/>
  </r>
  <r>
    <x v="2"/>
    <n v="394640"/>
    <n v="52"/>
    <x v="52"/>
    <s v="Msa"/>
    <x v="10"/>
    <n v="2694"/>
    <x v="14"/>
  </r>
  <r>
    <x v="2"/>
    <n v="395167"/>
    <n v="53"/>
    <x v="53"/>
    <s v="Msa"/>
    <x v="11"/>
    <n v="4968"/>
    <x v="14"/>
  </r>
  <r>
    <x v="2"/>
    <n v="753924"/>
    <n v="54"/>
    <x v="54"/>
    <s v="Msa"/>
    <x v="32"/>
    <n v="2307"/>
    <x v="14"/>
  </r>
  <r>
    <x v="2"/>
    <n v="395169"/>
    <n v="55"/>
    <x v="55"/>
    <s v="Msa"/>
    <x v="26"/>
    <n v="5017"/>
    <x v="14"/>
  </r>
  <r>
    <x v="2"/>
    <n v="394619"/>
    <n v="56"/>
    <x v="56"/>
    <s v="Msa"/>
    <x v="2"/>
    <n v="2285"/>
    <x v="14"/>
  </r>
  <r>
    <x v="2"/>
    <n v="395238"/>
    <n v="57"/>
    <x v="57"/>
    <s v="Msa"/>
    <x v="9"/>
    <n v="2449"/>
    <x v="14"/>
  </r>
  <r>
    <x v="2"/>
    <n v="394415"/>
    <n v="58"/>
    <x v="58"/>
    <s v="Msa"/>
    <x v="28"/>
    <n v="4716"/>
    <x v="14"/>
  </r>
  <r>
    <x v="2"/>
    <n v="394312"/>
    <n v="59"/>
    <x v="59"/>
    <s v="Msa"/>
    <x v="33"/>
    <n v="3212"/>
    <x v="14"/>
  </r>
  <r>
    <x v="2"/>
    <n v="394308"/>
    <n v="60"/>
    <x v="60"/>
    <s v="Msa"/>
    <x v="1"/>
    <n v="2451"/>
    <x v="14"/>
  </r>
  <r>
    <x v="2"/>
    <n v="394938"/>
    <n v="61"/>
    <x v="61"/>
    <s v="Msa"/>
    <x v="34"/>
    <n v="3014"/>
    <x v="14"/>
  </r>
  <r>
    <x v="2"/>
    <n v="394908"/>
    <n v="62"/>
    <x v="62"/>
    <s v="Msa"/>
    <x v="28"/>
    <n v="2778"/>
    <x v="14"/>
  </r>
  <r>
    <x v="2"/>
    <n v="394357"/>
    <n v="63"/>
    <x v="63"/>
    <s v="Msa"/>
    <x v="2"/>
    <n v="2937"/>
    <x v="14"/>
  </r>
  <r>
    <x v="2"/>
    <n v="394753"/>
    <n v="64"/>
    <x v="64"/>
    <s v="Msa"/>
    <x v="23"/>
    <n v="4166"/>
    <x v="14"/>
  </r>
  <r>
    <x v="2"/>
    <n v="394653"/>
    <n v="65"/>
    <x v="65"/>
    <s v="Msa"/>
    <x v="35"/>
    <n v="5046"/>
    <x v="14"/>
  </r>
  <r>
    <x v="2"/>
    <n v="394952"/>
    <n v="66"/>
    <x v="66"/>
    <s v="Msa"/>
    <x v="2"/>
    <n v="1835"/>
    <x v="14"/>
  </r>
  <r>
    <x v="2"/>
    <n v="394318"/>
    <n v="67"/>
    <x v="67"/>
    <s v="Msa"/>
    <x v="5"/>
    <n v="3533"/>
    <x v="14"/>
  </r>
  <r>
    <x v="2"/>
    <n v="394561"/>
    <n v="68"/>
    <x v="68"/>
    <s v="Msa"/>
    <x v="4"/>
    <n v="3703"/>
    <x v="14"/>
  </r>
  <r>
    <x v="2"/>
    <n v="394367"/>
    <n v="69"/>
    <x v="69"/>
    <s v="Msa"/>
    <x v="29"/>
    <n v="4738"/>
    <x v="14"/>
  </r>
  <r>
    <x v="2"/>
    <n v="394521"/>
    <n v="70"/>
    <x v="70"/>
    <s v="Msa"/>
    <x v="19"/>
    <n v="2491"/>
    <x v="14"/>
  </r>
  <r>
    <x v="2"/>
    <n v="394843"/>
    <n v="71"/>
    <x v="71"/>
    <s v="Msa"/>
    <x v="4"/>
    <n v="2515"/>
    <x v="14"/>
  </r>
  <r>
    <x v="2"/>
    <n v="394486"/>
    <n v="72"/>
    <x v="72"/>
    <s v="Msa"/>
    <x v="35"/>
    <n v="4117"/>
    <x v="14"/>
  </r>
  <r>
    <x v="2"/>
    <n v="394648"/>
    <n v="73"/>
    <x v="73"/>
    <s v="Msa"/>
    <x v="18"/>
    <n v="2296"/>
    <x v="14"/>
  </r>
  <r>
    <x v="2"/>
    <n v="394304"/>
    <n v="74"/>
    <x v="74"/>
    <s v="Msa"/>
    <x v="19"/>
    <n v="2994"/>
    <x v="14"/>
  </r>
  <r>
    <x v="2"/>
    <n v="753906"/>
    <n v="75"/>
    <x v="75"/>
    <s v="Msa"/>
    <x v="7"/>
    <n v="9418"/>
    <x v="14"/>
  </r>
  <r>
    <x v="2"/>
    <n v="394798"/>
    <n v="76"/>
    <x v="76"/>
    <s v="Msa"/>
    <x v="36"/>
    <n v="5157"/>
    <x v="14"/>
  </r>
  <r>
    <x v="2"/>
    <n v="395134"/>
    <n v="77"/>
    <x v="77"/>
    <s v="Msa"/>
    <x v="2"/>
    <n v="1561"/>
    <x v="14"/>
  </r>
  <r>
    <x v="2"/>
    <n v="394457"/>
    <n v="78"/>
    <x v="78"/>
    <s v="Msa"/>
    <x v="35"/>
    <n v="6531"/>
    <x v="14"/>
  </r>
  <r>
    <x v="2"/>
    <n v="395143"/>
    <n v="79"/>
    <x v="79"/>
    <s v="Msa"/>
    <x v="1"/>
    <n v="2206"/>
    <x v="14"/>
  </r>
  <r>
    <x v="2"/>
    <n v="394484"/>
    <n v="80"/>
    <x v="80"/>
    <s v="Msa"/>
    <x v="16"/>
    <n v="2506"/>
    <x v="14"/>
  </r>
  <r>
    <x v="2"/>
    <n v="395235"/>
    <n v="81"/>
    <x v="81"/>
    <s v="Msa"/>
    <x v="18"/>
    <n v="2197"/>
    <x v="14"/>
  </r>
  <r>
    <x v="2"/>
    <n v="395224"/>
    <n v="82"/>
    <x v="82"/>
    <s v="Msa"/>
    <x v="37"/>
    <n v="2581"/>
    <x v="14"/>
  </r>
  <r>
    <x v="2"/>
    <n v="395115"/>
    <n v="83"/>
    <x v="83"/>
    <s v="Msa"/>
    <x v="9"/>
    <n v="1509"/>
    <x v="14"/>
  </r>
  <r>
    <x v="2"/>
    <n v="394440"/>
    <n v="84"/>
    <x v="84"/>
    <s v="Msa"/>
    <x v="7"/>
    <n v="14324"/>
    <x v="14"/>
  </r>
  <r>
    <x v="2"/>
    <n v="394399"/>
    <n v="85"/>
    <x v="85"/>
    <s v="Msa"/>
    <x v="38"/>
    <n v="3438"/>
    <x v="14"/>
  </r>
  <r>
    <x v="2"/>
    <n v="395160"/>
    <n v="86"/>
    <x v="86"/>
    <s v="Msa"/>
    <x v="19"/>
    <n v="1933"/>
    <x v="14"/>
  </r>
  <r>
    <x v="2"/>
    <n v="394816"/>
    <n v="87"/>
    <x v="87"/>
    <s v="Msa"/>
    <x v="25"/>
    <n v="1951"/>
    <x v="14"/>
  </r>
  <r>
    <x v="2"/>
    <n v="394766"/>
    <n v="88"/>
    <x v="88"/>
    <s v="Msa"/>
    <x v="7"/>
    <n v="5239"/>
    <x v="14"/>
  </r>
  <r>
    <x v="2"/>
    <n v="394931"/>
    <n v="89"/>
    <x v="89"/>
    <s v="Msa"/>
    <x v="31"/>
    <n v="2452"/>
    <x v="14"/>
  </r>
  <r>
    <x v="2"/>
    <n v="394528"/>
    <n v="90"/>
    <x v="90"/>
    <s v="Msa"/>
    <x v="7"/>
    <n v="5208"/>
    <x v="14"/>
  </r>
  <r>
    <x v="2"/>
    <n v="394531"/>
    <n v="91"/>
    <x v="91"/>
    <s v="Msa"/>
    <x v="39"/>
    <n v="3649"/>
    <x v="14"/>
  </r>
  <r>
    <x v="2"/>
    <n v="394711"/>
    <n v="92"/>
    <x v="92"/>
    <s v="Msa"/>
    <x v="40"/>
    <n v="2776"/>
    <x v="14"/>
  </r>
  <r>
    <x v="2"/>
    <n v="394352"/>
    <n v="94"/>
    <x v="93"/>
    <s v="Msa"/>
    <x v="8"/>
    <n v="3592"/>
    <x v="14"/>
  </r>
  <r>
    <x v="2"/>
    <n v="394666"/>
    <n v="96"/>
    <x v="94"/>
    <s v="Msa"/>
    <x v="5"/>
    <n v="1905"/>
    <x v="14"/>
  </r>
  <r>
    <x v="2"/>
    <n v="395006"/>
    <n v="100"/>
    <x v="95"/>
    <s v="Msa"/>
    <x v="31"/>
    <n v="3035"/>
    <x v="14"/>
  </r>
  <r>
    <x v="2"/>
    <n v="394602"/>
    <n v="159"/>
    <x v="96"/>
    <s v="Msa"/>
    <x v="16"/>
    <n v="2327"/>
    <x v="14"/>
  </r>
  <r>
    <x v="3"/>
    <n v="102001"/>
    <n v="0"/>
    <x v="0"/>
    <s v="Country"/>
    <x v="0"/>
    <n v="22"/>
    <x v="14"/>
  </r>
  <r>
    <x v="3"/>
    <n v="394913"/>
    <n v="1"/>
    <x v="1"/>
    <s v="Msa"/>
    <x v="1"/>
    <n v="45"/>
    <x v="14"/>
  </r>
  <r>
    <x v="3"/>
    <n v="753899"/>
    <n v="2"/>
    <x v="2"/>
    <s v="Msa"/>
    <x v="2"/>
    <n v="22"/>
    <x v="14"/>
  </r>
  <r>
    <x v="3"/>
    <n v="394463"/>
    <n v="3"/>
    <x v="3"/>
    <s v="Msa"/>
    <x v="3"/>
    <n v="18"/>
    <x v="14"/>
  </r>
  <r>
    <x v="3"/>
    <n v="394514"/>
    <n v="4"/>
    <x v="4"/>
    <s v="Msa"/>
    <x v="4"/>
    <n v="28"/>
    <x v="14"/>
  </r>
  <r>
    <x v="3"/>
    <n v="394974"/>
    <n v="5"/>
    <x v="5"/>
    <s v="Msa"/>
    <x v="5"/>
    <n v="18"/>
    <x v="14"/>
  </r>
  <r>
    <x v="3"/>
    <n v="394692"/>
    <n v="6"/>
    <x v="6"/>
    <s v="Msa"/>
    <x v="4"/>
    <n v="21"/>
    <x v="14"/>
  </r>
  <r>
    <x v="3"/>
    <n v="395209"/>
    <n v="7"/>
    <x v="7"/>
    <s v="Msa"/>
    <x v="6"/>
    <n v="10"/>
    <x v="14"/>
  </r>
  <r>
    <x v="3"/>
    <n v="394856"/>
    <n v="8"/>
    <x v="8"/>
    <s v="Msa"/>
    <x v="7"/>
    <n v="44"/>
    <x v="14"/>
  </r>
  <r>
    <x v="3"/>
    <n v="394347"/>
    <n v="9"/>
    <x v="9"/>
    <s v="Msa"/>
    <x v="8"/>
    <n v="15"/>
    <x v="14"/>
  </r>
  <r>
    <x v="3"/>
    <n v="394404"/>
    <n v="10"/>
    <x v="10"/>
    <s v="Msa"/>
    <x v="9"/>
    <n v="9"/>
    <x v="14"/>
  </r>
  <r>
    <x v="3"/>
    <n v="395057"/>
    <n v="11"/>
    <x v="11"/>
    <s v="Msa"/>
    <x v="2"/>
    <n v="14"/>
    <x v="14"/>
  </r>
  <r>
    <x v="3"/>
    <n v="394532"/>
    <n v="12"/>
    <x v="12"/>
    <s v="Msa"/>
    <x v="10"/>
    <n v="14"/>
    <x v="14"/>
  </r>
  <r>
    <x v="3"/>
    <n v="395025"/>
    <n v="13"/>
    <x v="13"/>
    <s v="Msa"/>
    <x v="2"/>
    <n v="29"/>
    <x v="14"/>
  </r>
  <r>
    <x v="3"/>
    <n v="394976"/>
    <n v="14"/>
    <x v="14"/>
    <s v="Msa"/>
    <x v="11"/>
    <n v="29"/>
    <x v="14"/>
  </r>
  <r>
    <x v="3"/>
    <n v="395078"/>
    <n v="15"/>
    <x v="15"/>
    <s v="Msa"/>
    <x v="12"/>
    <n v="7"/>
    <x v="14"/>
  </r>
  <r>
    <x v="3"/>
    <n v="394865"/>
    <n v="16"/>
    <x v="16"/>
    <s v="Msa"/>
    <x v="13"/>
    <n v="19"/>
    <x v="14"/>
  </r>
  <r>
    <x v="3"/>
    <n v="395056"/>
    <n v="17"/>
    <x v="17"/>
    <s v="Msa"/>
    <x v="2"/>
    <n v="24"/>
    <x v="14"/>
  </r>
  <r>
    <x v="3"/>
    <n v="395121"/>
    <n v="18"/>
    <x v="18"/>
    <s v="Msa"/>
    <x v="14"/>
    <n v="12"/>
    <x v="14"/>
  </r>
  <r>
    <x v="3"/>
    <n v="395148"/>
    <n v="19"/>
    <x v="19"/>
    <s v="Msa"/>
    <x v="7"/>
    <n v="25"/>
    <x v="14"/>
  </r>
  <r>
    <x v="3"/>
    <n v="394358"/>
    <n v="20"/>
    <x v="20"/>
    <s v="Msa"/>
    <x v="15"/>
    <n v="17"/>
    <x v="14"/>
  </r>
  <r>
    <x v="3"/>
    <n v="394530"/>
    <n v="21"/>
    <x v="21"/>
    <s v="Msa"/>
    <x v="16"/>
    <n v="8"/>
    <x v="14"/>
  </r>
  <r>
    <x v="3"/>
    <n v="394982"/>
    <n v="22"/>
    <x v="22"/>
    <s v="Msa"/>
    <x v="5"/>
    <n v="22"/>
    <x v="14"/>
  </r>
  <r>
    <x v="3"/>
    <n v="394998"/>
    <n v="23"/>
    <x v="23"/>
    <s v="Msa"/>
    <x v="17"/>
    <n v="11"/>
    <x v="14"/>
  </r>
  <r>
    <x v="3"/>
    <n v="394458"/>
    <n v="24"/>
    <x v="24"/>
    <s v="Msa"/>
    <x v="18"/>
    <n v="11"/>
    <x v="14"/>
  </r>
  <r>
    <x v="3"/>
    <n v="395045"/>
    <n v="25"/>
    <x v="25"/>
    <s v="Msa"/>
    <x v="2"/>
    <n v="12"/>
    <x v="14"/>
  </r>
  <r>
    <x v="3"/>
    <n v="395055"/>
    <n v="26"/>
    <x v="26"/>
    <s v="Msa"/>
    <x v="4"/>
    <n v="33"/>
    <x v="14"/>
  </r>
  <r>
    <x v="3"/>
    <n v="394943"/>
    <n v="27"/>
    <x v="27"/>
    <s v="Msa"/>
    <x v="7"/>
    <n v="22"/>
    <x v="14"/>
  </r>
  <r>
    <x v="3"/>
    <n v="394466"/>
    <n v="28"/>
    <x v="28"/>
    <s v="Msa"/>
    <x v="19"/>
    <n v="8"/>
    <x v="14"/>
  </r>
  <r>
    <x v="3"/>
    <n v="394475"/>
    <n v="29"/>
    <x v="29"/>
    <s v="Msa"/>
    <x v="19"/>
    <n v="33"/>
    <x v="14"/>
  </r>
  <r>
    <x v="3"/>
    <n v="394735"/>
    <n v="30"/>
    <x v="30"/>
    <s v="Msa"/>
    <x v="14"/>
    <n v="8"/>
    <x v="14"/>
  </r>
  <r>
    <x v="3"/>
    <n v="394775"/>
    <n v="31"/>
    <x v="31"/>
    <s v="Msa"/>
    <x v="20"/>
    <n v="28"/>
    <x v="14"/>
  </r>
  <r>
    <x v="3"/>
    <n v="394492"/>
    <n v="32"/>
    <x v="32"/>
    <s v="Msa"/>
    <x v="19"/>
    <n v="5"/>
    <x v="14"/>
  </r>
  <r>
    <x v="3"/>
    <n v="394705"/>
    <n v="33"/>
    <x v="33"/>
    <s v="Msa"/>
    <x v="21"/>
    <n v="9"/>
    <x v="14"/>
  </r>
  <r>
    <x v="3"/>
    <n v="395059"/>
    <n v="34"/>
    <x v="34"/>
    <s v="Msa"/>
    <x v="2"/>
    <n v="15"/>
    <x v="14"/>
  </r>
  <r>
    <x v="3"/>
    <n v="394355"/>
    <n v="35"/>
    <x v="35"/>
    <s v="Msa"/>
    <x v="4"/>
    <n v="10"/>
    <x v="14"/>
  </r>
  <r>
    <x v="3"/>
    <n v="395194"/>
    <n v="36"/>
    <x v="36"/>
    <s v="Msa"/>
    <x v="22"/>
    <n v="40"/>
    <x v="14"/>
  </r>
  <r>
    <x v="3"/>
    <n v="394902"/>
    <n v="37"/>
    <x v="37"/>
    <s v="Msa"/>
    <x v="23"/>
    <n v="19"/>
    <x v="14"/>
  </r>
  <r>
    <x v="3"/>
    <n v="395005"/>
    <n v="38"/>
    <x v="38"/>
    <s v="Msa"/>
    <x v="24"/>
    <n v="27"/>
    <x v="14"/>
  </r>
  <r>
    <x v="3"/>
    <n v="394862"/>
    <n v="39"/>
    <x v="39"/>
    <s v="Msa"/>
    <x v="25"/>
    <n v="17"/>
    <x v="14"/>
  </r>
  <r>
    <x v="3"/>
    <n v="394714"/>
    <n v="40"/>
    <x v="40"/>
    <s v="Msa"/>
    <x v="7"/>
    <n v="35"/>
    <x v="14"/>
  </r>
  <r>
    <x v="3"/>
    <n v="394849"/>
    <n v="41"/>
    <x v="41"/>
    <s v="Msa"/>
    <x v="23"/>
    <n v="27"/>
    <x v="14"/>
  </r>
  <r>
    <x v="3"/>
    <n v="394935"/>
    <n v="42"/>
    <x v="42"/>
    <s v="Msa"/>
    <x v="26"/>
    <n v="24"/>
    <x v="14"/>
  </r>
  <r>
    <x v="3"/>
    <n v="394807"/>
    <n v="43"/>
    <x v="43"/>
    <s v="Msa"/>
    <x v="27"/>
    <n v="13"/>
    <x v="14"/>
  </r>
  <r>
    <x v="3"/>
    <n v="394669"/>
    <n v="44"/>
    <x v="44"/>
    <s v="Msa"/>
    <x v="28"/>
    <n v="18"/>
    <x v="14"/>
  </r>
  <r>
    <x v="3"/>
    <n v="395022"/>
    <n v="45"/>
    <x v="45"/>
    <s v="Msa"/>
    <x v="22"/>
    <n v="11"/>
    <x v="14"/>
  </r>
  <r>
    <x v="3"/>
    <n v="394910"/>
    <n v="46"/>
    <x v="46"/>
    <s v="Msa"/>
    <x v="29"/>
    <n v="31"/>
    <x v="14"/>
  </r>
  <r>
    <x v="3"/>
    <n v="394425"/>
    <n v="47"/>
    <x v="47"/>
    <s v="Msa"/>
    <x v="1"/>
    <n v="17"/>
    <x v="14"/>
  </r>
  <r>
    <x v="3"/>
    <n v="395012"/>
    <n v="48"/>
    <x v="48"/>
    <s v="Msa"/>
    <x v="18"/>
    <n v="9"/>
    <x v="14"/>
  </r>
  <r>
    <x v="3"/>
    <n v="394388"/>
    <n v="49"/>
    <x v="49"/>
    <s v="Msa"/>
    <x v="30"/>
    <n v="11"/>
    <x v="14"/>
  </r>
  <r>
    <x v="3"/>
    <n v="395053"/>
    <n v="50"/>
    <x v="50"/>
    <s v="Msa"/>
    <x v="31"/>
    <n v="8"/>
    <x v="14"/>
  </r>
  <r>
    <x v="3"/>
    <n v="395031"/>
    <n v="51"/>
    <x v="51"/>
    <s v="Msa"/>
    <x v="1"/>
    <n v="14"/>
    <x v="14"/>
  </r>
  <r>
    <x v="3"/>
    <n v="394640"/>
    <n v="52"/>
    <x v="52"/>
    <s v="Msa"/>
    <x v="10"/>
    <n v="9"/>
    <x v="14"/>
  </r>
  <r>
    <x v="3"/>
    <n v="395167"/>
    <n v="53"/>
    <x v="53"/>
    <s v="Msa"/>
    <x v="11"/>
    <n v="23"/>
    <x v="14"/>
  </r>
  <r>
    <x v="3"/>
    <n v="395169"/>
    <n v="55"/>
    <x v="55"/>
    <s v="Msa"/>
    <x v="26"/>
    <n v="29"/>
    <x v="14"/>
  </r>
  <r>
    <x v="3"/>
    <n v="394619"/>
    <n v="56"/>
    <x v="56"/>
    <s v="Msa"/>
    <x v="2"/>
    <n v="20"/>
    <x v="14"/>
  </r>
  <r>
    <x v="3"/>
    <n v="395238"/>
    <n v="57"/>
    <x v="57"/>
    <s v="Msa"/>
    <x v="9"/>
    <n v="12"/>
    <x v="14"/>
  </r>
  <r>
    <x v="3"/>
    <n v="394415"/>
    <n v="58"/>
    <x v="58"/>
    <s v="Msa"/>
    <x v="28"/>
    <n v="24"/>
    <x v="14"/>
  </r>
  <r>
    <x v="3"/>
    <n v="394312"/>
    <n v="59"/>
    <x v="59"/>
    <s v="Msa"/>
    <x v="33"/>
    <n v="16"/>
    <x v="14"/>
  </r>
  <r>
    <x v="3"/>
    <n v="394308"/>
    <n v="60"/>
    <x v="60"/>
    <s v="Msa"/>
    <x v="1"/>
    <n v="21"/>
    <x v="14"/>
  </r>
  <r>
    <x v="3"/>
    <n v="394938"/>
    <n v="61"/>
    <x v="61"/>
    <s v="Msa"/>
    <x v="34"/>
    <n v="23"/>
    <x v="14"/>
  </r>
  <r>
    <x v="3"/>
    <n v="394908"/>
    <n v="62"/>
    <x v="62"/>
    <s v="Msa"/>
    <x v="28"/>
    <n v="20"/>
    <x v="14"/>
  </r>
  <r>
    <x v="3"/>
    <n v="394357"/>
    <n v="63"/>
    <x v="63"/>
    <s v="Msa"/>
    <x v="2"/>
    <n v="35"/>
    <x v="14"/>
  </r>
  <r>
    <x v="3"/>
    <n v="394753"/>
    <n v="64"/>
    <x v="64"/>
    <s v="Msa"/>
    <x v="23"/>
    <n v="13"/>
    <x v="14"/>
  </r>
  <r>
    <x v="3"/>
    <n v="394653"/>
    <n v="65"/>
    <x v="65"/>
    <s v="Msa"/>
    <x v="35"/>
    <n v="12"/>
    <x v="14"/>
  </r>
  <r>
    <x v="3"/>
    <n v="394952"/>
    <n v="66"/>
    <x v="66"/>
    <s v="Msa"/>
    <x v="2"/>
    <n v="20"/>
    <x v="14"/>
  </r>
  <r>
    <x v="3"/>
    <n v="394318"/>
    <n v="67"/>
    <x v="67"/>
    <s v="Msa"/>
    <x v="5"/>
    <n v="48"/>
    <x v="14"/>
  </r>
  <r>
    <x v="3"/>
    <n v="394561"/>
    <n v="68"/>
    <x v="68"/>
    <s v="Msa"/>
    <x v="4"/>
    <m/>
    <x v="14"/>
  </r>
  <r>
    <x v="3"/>
    <n v="394367"/>
    <n v="69"/>
    <x v="69"/>
    <s v="Msa"/>
    <x v="29"/>
    <n v="38"/>
    <x v="14"/>
  </r>
  <r>
    <x v="3"/>
    <n v="394521"/>
    <n v="70"/>
    <x v="70"/>
    <s v="Msa"/>
    <x v="19"/>
    <n v="16"/>
    <x v="14"/>
  </r>
  <r>
    <x v="3"/>
    <n v="394843"/>
    <n v="71"/>
    <x v="71"/>
    <s v="Msa"/>
    <x v="4"/>
    <n v="54"/>
    <x v="14"/>
  </r>
  <r>
    <x v="3"/>
    <n v="394486"/>
    <n v="72"/>
    <x v="72"/>
    <s v="Msa"/>
    <x v="35"/>
    <n v="25"/>
    <x v="14"/>
  </r>
  <r>
    <x v="3"/>
    <n v="394648"/>
    <n v="73"/>
    <x v="73"/>
    <s v="Msa"/>
    <x v="18"/>
    <n v="11"/>
    <x v="14"/>
  </r>
  <r>
    <x v="3"/>
    <n v="394304"/>
    <n v="74"/>
    <x v="74"/>
    <s v="Msa"/>
    <x v="19"/>
    <n v="30"/>
    <x v="14"/>
  </r>
  <r>
    <x v="3"/>
    <n v="753906"/>
    <n v="75"/>
    <x v="75"/>
    <s v="Msa"/>
    <x v="7"/>
    <n v="51"/>
    <x v="14"/>
  </r>
  <r>
    <x v="3"/>
    <n v="394798"/>
    <n v="76"/>
    <x v="76"/>
    <s v="Msa"/>
    <x v="36"/>
    <n v="33"/>
    <x v="14"/>
  </r>
  <r>
    <x v="3"/>
    <n v="395134"/>
    <n v="77"/>
    <x v="77"/>
    <s v="Msa"/>
    <x v="2"/>
    <n v="16"/>
    <x v="14"/>
  </r>
  <r>
    <x v="3"/>
    <n v="394457"/>
    <n v="78"/>
    <x v="78"/>
    <s v="Msa"/>
    <x v="35"/>
    <n v="20"/>
    <x v="14"/>
  </r>
  <r>
    <x v="3"/>
    <n v="395143"/>
    <n v="79"/>
    <x v="79"/>
    <s v="Msa"/>
    <x v="1"/>
    <n v="38"/>
    <x v="14"/>
  </r>
  <r>
    <x v="3"/>
    <n v="394484"/>
    <n v="80"/>
    <x v="80"/>
    <s v="Msa"/>
    <x v="16"/>
    <n v="8"/>
    <x v="14"/>
  </r>
  <r>
    <x v="3"/>
    <n v="395235"/>
    <n v="81"/>
    <x v="81"/>
    <s v="Msa"/>
    <x v="18"/>
    <n v="9"/>
    <x v="14"/>
  </r>
  <r>
    <x v="3"/>
    <n v="395224"/>
    <n v="82"/>
    <x v="82"/>
    <s v="Msa"/>
    <x v="37"/>
    <n v="17"/>
    <x v="14"/>
  </r>
  <r>
    <x v="3"/>
    <n v="395115"/>
    <n v="83"/>
    <x v="83"/>
    <s v="Msa"/>
    <x v="9"/>
    <n v="15"/>
    <x v="14"/>
  </r>
  <r>
    <x v="3"/>
    <n v="394440"/>
    <n v="84"/>
    <x v="84"/>
    <s v="Msa"/>
    <x v="7"/>
    <n v="58"/>
    <x v="14"/>
  </r>
  <r>
    <x v="3"/>
    <n v="394399"/>
    <n v="85"/>
    <x v="85"/>
    <s v="Msa"/>
    <x v="38"/>
    <n v="9"/>
    <x v="14"/>
  </r>
  <r>
    <x v="3"/>
    <n v="395160"/>
    <n v="86"/>
    <x v="86"/>
    <s v="Msa"/>
    <x v="19"/>
    <n v="16"/>
    <x v="14"/>
  </r>
  <r>
    <x v="3"/>
    <n v="394816"/>
    <n v="87"/>
    <x v="87"/>
    <s v="Msa"/>
    <x v="25"/>
    <n v="26"/>
    <x v="14"/>
  </r>
  <r>
    <x v="3"/>
    <n v="394766"/>
    <n v="88"/>
    <x v="88"/>
    <s v="Msa"/>
    <x v="7"/>
    <n v="31"/>
    <x v="14"/>
  </r>
  <r>
    <x v="3"/>
    <n v="394931"/>
    <n v="89"/>
    <x v="89"/>
    <s v="Msa"/>
    <x v="31"/>
    <n v="11"/>
    <x v="14"/>
  </r>
  <r>
    <x v="3"/>
    <n v="394528"/>
    <n v="90"/>
    <x v="90"/>
    <s v="Msa"/>
    <x v="7"/>
    <n v="41"/>
    <x v="14"/>
  </r>
  <r>
    <x v="3"/>
    <n v="394531"/>
    <n v="91"/>
    <x v="91"/>
    <s v="Msa"/>
    <x v="39"/>
    <n v="27"/>
    <x v="14"/>
  </r>
  <r>
    <x v="3"/>
    <n v="394711"/>
    <n v="92"/>
    <x v="92"/>
    <s v="Msa"/>
    <x v="40"/>
    <n v="23"/>
    <x v="14"/>
  </r>
  <r>
    <x v="3"/>
    <n v="394352"/>
    <n v="94"/>
    <x v="93"/>
    <s v="Msa"/>
    <x v="8"/>
    <n v="37"/>
    <x v="14"/>
  </r>
  <r>
    <x v="3"/>
    <n v="394666"/>
    <n v="96"/>
    <x v="94"/>
    <s v="Msa"/>
    <x v="5"/>
    <n v="13"/>
    <x v="14"/>
  </r>
  <r>
    <x v="3"/>
    <n v="395006"/>
    <n v="100"/>
    <x v="95"/>
    <s v="Msa"/>
    <x v="31"/>
    <n v="14"/>
    <x v="14"/>
  </r>
  <r>
    <x v="3"/>
    <n v="394602"/>
    <n v="159"/>
    <x v="96"/>
    <s v="Msa"/>
    <x v="16"/>
    <n v="27"/>
    <x v="14"/>
  </r>
  <r>
    <x v="4"/>
    <n v="102001"/>
    <n v="0"/>
    <x v="0"/>
    <s v="Country"/>
    <x v="0"/>
    <n v="0.13950000000000001"/>
    <x v="14"/>
  </r>
  <r>
    <x v="4"/>
    <n v="394913"/>
    <n v="1"/>
    <x v="1"/>
    <s v="Msa"/>
    <x v="1"/>
    <n v="0.1431"/>
    <x v="14"/>
  </r>
  <r>
    <x v="4"/>
    <n v="753899"/>
    <n v="2"/>
    <x v="2"/>
    <s v="Msa"/>
    <x v="2"/>
    <n v="0.15740000000000001"/>
    <x v="14"/>
  </r>
  <r>
    <x v="4"/>
    <n v="394463"/>
    <n v="3"/>
    <x v="3"/>
    <s v="Msa"/>
    <x v="3"/>
    <n v="0.2026"/>
    <x v="14"/>
  </r>
  <r>
    <x v="4"/>
    <n v="394514"/>
    <n v="4"/>
    <x v="4"/>
    <s v="Msa"/>
    <x v="4"/>
    <n v="0.1832"/>
    <x v="14"/>
  </r>
  <r>
    <x v="4"/>
    <n v="394974"/>
    <n v="5"/>
    <x v="5"/>
    <s v="Msa"/>
    <x v="5"/>
    <n v="0.1633"/>
    <x v="14"/>
  </r>
  <r>
    <x v="4"/>
    <n v="394692"/>
    <n v="6"/>
    <x v="6"/>
    <s v="Msa"/>
    <x v="4"/>
    <n v="0.18090000000000001"/>
    <x v="14"/>
  </r>
  <r>
    <x v="4"/>
    <n v="395209"/>
    <n v="7"/>
    <x v="7"/>
    <s v="Msa"/>
    <x v="6"/>
    <n v="0.13669999999999999"/>
    <x v="14"/>
  </r>
  <r>
    <x v="4"/>
    <n v="394856"/>
    <n v="8"/>
    <x v="8"/>
    <s v="Msa"/>
    <x v="7"/>
    <n v="0.18310000000000001"/>
    <x v="14"/>
  </r>
  <r>
    <x v="4"/>
    <n v="394347"/>
    <n v="9"/>
    <x v="9"/>
    <s v="Msa"/>
    <x v="8"/>
    <n v="0.1663"/>
    <x v="14"/>
  </r>
  <r>
    <x v="4"/>
    <n v="394404"/>
    <n v="10"/>
    <x v="10"/>
    <s v="Msa"/>
    <x v="9"/>
    <n v="0.12559999999999999"/>
    <x v="14"/>
  </r>
  <r>
    <x v="4"/>
    <n v="395057"/>
    <n v="11"/>
    <x v="11"/>
    <s v="Msa"/>
    <x v="2"/>
    <n v="0.1134"/>
    <x v="14"/>
  </r>
  <r>
    <x v="4"/>
    <n v="394532"/>
    <n v="12"/>
    <x v="12"/>
    <s v="Msa"/>
    <x v="10"/>
    <n v="0.1583"/>
    <x v="14"/>
  </r>
  <r>
    <x v="4"/>
    <n v="395025"/>
    <n v="13"/>
    <x v="13"/>
    <s v="Msa"/>
    <x v="2"/>
    <n v="0.16600000000000001"/>
    <x v="14"/>
  </r>
  <r>
    <x v="4"/>
    <n v="394976"/>
    <n v="14"/>
    <x v="14"/>
    <s v="Msa"/>
    <x v="11"/>
    <n v="0.23169999999999999"/>
    <x v="14"/>
  </r>
  <r>
    <x v="4"/>
    <n v="395078"/>
    <n v="15"/>
    <x v="15"/>
    <s v="Msa"/>
    <x v="12"/>
    <n v="0.1268"/>
    <x v="14"/>
  </r>
  <r>
    <x v="4"/>
    <n v="394865"/>
    <n v="16"/>
    <x v="16"/>
    <s v="Msa"/>
    <x v="13"/>
    <n v="0.1066"/>
    <x v="14"/>
  </r>
  <r>
    <x v="4"/>
    <n v="395056"/>
    <n v="17"/>
    <x v="17"/>
    <s v="Msa"/>
    <x v="2"/>
    <n v="0.18679999999999999"/>
    <x v="14"/>
  </r>
  <r>
    <x v="4"/>
    <n v="395121"/>
    <n v="18"/>
    <x v="18"/>
    <s v="Msa"/>
    <x v="14"/>
    <n v="0.14729999999999999"/>
    <x v="14"/>
  </r>
  <r>
    <x v="4"/>
    <n v="395148"/>
    <n v="19"/>
    <x v="19"/>
    <s v="Msa"/>
    <x v="7"/>
    <n v="0.22689999999999999"/>
    <x v="14"/>
  </r>
  <r>
    <x v="4"/>
    <n v="394358"/>
    <n v="20"/>
    <x v="20"/>
    <s v="Msa"/>
    <x v="15"/>
    <n v="0.1757"/>
    <x v="14"/>
  </r>
  <r>
    <x v="4"/>
    <n v="394530"/>
    <n v="21"/>
    <x v="21"/>
    <s v="Msa"/>
    <x v="16"/>
    <n v="0.1774"/>
    <x v="14"/>
  </r>
  <r>
    <x v="4"/>
    <n v="394982"/>
    <n v="22"/>
    <x v="22"/>
    <s v="Msa"/>
    <x v="5"/>
    <n v="0.15640000000000001"/>
    <x v="14"/>
  </r>
  <r>
    <x v="4"/>
    <n v="394998"/>
    <n v="23"/>
    <x v="23"/>
    <s v="Msa"/>
    <x v="17"/>
    <n v="0.1502"/>
    <x v="14"/>
  </r>
  <r>
    <x v="4"/>
    <n v="394458"/>
    <n v="24"/>
    <x v="24"/>
    <s v="Msa"/>
    <x v="18"/>
    <n v="0.16839999999999999"/>
    <x v="14"/>
  </r>
  <r>
    <x v="4"/>
    <n v="395045"/>
    <n v="25"/>
    <x v="25"/>
    <s v="Msa"/>
    <x v="2"/>
    <n v="0.15459999999999999"/>
    <x v="14"/>
  </r>
  <r>
    <x v="4"/>
    <n v="395055"/>
    <n v="26"/>
    <x v="26"/>
    <s v="Msa"/>
    <x v="4"/>
    <n v="0.18049999999999999"/>
    <x v="14"/>
  </r>
  <r>
    <x v="4"/>
    <n v="394943"/>
    <n v="27"/>
    <x v="27"/>
    <s v="Msa"/>
    <x v="7"/>
    <n v="0.2034"/>
    <x v="14"/>
  </r>
  <r>
    <x v="4"/>
    <n v="394466"/>
    <n v="28"/>
    <x v="28"/>
    <s v="Msa"/>
    <x v="19"/>
    <n v="0.16339999999999999"/>
    <x v="14"/>
  </r>
  <r>
    <x v="4"/>
    <n v="394475"/>
    <n v="29"/>
    <x v="29"/>
    <s v="Msa"/>
    <x v="19"/>
    <n v="0.13389999999999999"/>
    <x v="14"/>
  </r>
  <r>
    <x v="4"/>
    <n v="394735"/>
    <n v="30"/>
    <x v="30"/>
    <s v="Msa"/>
    <x v="14"/>
    <n v="0.1361"/>
    <x v="14"/>
  </r>
  <r>
    <x v="4"/>
    <n v="394775"/>
    <n v="31"/>
    <x v="31"/>
    <s v="Msa"/>
    <x v="20"/>
    <n v="0.23230000000000001"/>
    <x v="14"/>
  </r>
  <r>
    <x v="4"/>
    <n v="394492"/>
    <n v="32"/>
    <x v="32"/>
    <s v="Msa"/>
    <x v="19"/>
    <n v="0.15540000000000001"/>
    <x v="14"/>
  </r>
  <r>
    <x v="4"/>
    <n v="394705"/>
    <n v="33"/>
    <x v="33"/>
    <s v="Msa"/>
    <x v="21"/>
    <n v="0.16139999999999999"/>
    <x v="14"/>
  </r>
  <r>
    <x v="4"/>
    <n v="395059"/>
    <n v="34"/>
    <x v="34"/>
    <s v="Msa"/>
    <x v="2"/>
    <n v="0.13220000000000001"/>
    <x v="14"/>
  </r>
  <r>
    <x v="4"/>
    <n v="394355"/>
    <n v="35"/>
    <x v="35"/>
    <s v="Msa"/>
    <x v="4"/>
    <n v="0.16869999999999999"/>
    <x v="14"/>
  </r>
  <r>
    <x v="4"/>
    <n v="395194"/>
    <n v="36"/>
    <x v="36"/>
    <s v="Msa"/>
    <x v="22"/>
    <n v="0.1414"/>
    <x v="14"/>
  </r>
  <r>
    <x v="4"/>
    <n v="394902"/>
    <n v="37"/>
    <x v="37"/>
    <s v="Msa"/>
    <x v="23"/>
    <n v="0.14899999999999999"/>
    <x v="14"/>
  </r>
  <r>
    <x v="4"/>
    <n v="395005"/>
    <n v="38"/>
    <x v="38"/>
    <s v="Msa"/>
    <x v="24"/>
    <n v="0.13150000000000001"/>
    <x v="14"/>
  </r>
  <r>
    <x v="4"/>
    <n v="394862"/>
    <n v="39"/>
    <x v="39"/>
    <s v="Msa"/>
    <x v="25"/>
    <n v="0.1021"/>
    <x v="14"/>
  </r>
  <r>
    <x v="4"/>
    <n v="394714"/>
    <n v="40"/>
    <x v="40"/>
    <s v="Msa"/>
    <x v="7"/>
    <n v="0.1862"/>
    <x v="14"/>
  </r>
  <r>
    <x v="4"/>
    <n v="394849"/>
    <n v="41"/>
    <x v="41"/>
    <s v="Msa"/>
    <x v="23"/>
    <n v="0.107"/>
    <x v="14"/>
  </r>
  <r>
    <x v="4"/>
    <n v="394935"/>
    <n v="42"/>
    <x v="42"/>
    <s v="Msa"/>
    <x v="26"/>
    <n v="0.16639999999999999"/>
    <x v="14"/>
  </r>
  <r>
    <x v="4"/>
    <n v="394807"/>
    <n v="43"/>
    <x v="43"/>
    <s v="Msa"/>
    <x v="27"/>
    <n v="0.15409999999999999"/>
    <x v="14"/>
  </r>
  <r>
    <x v="4"/>
    <n v="394669"/>
    <n v="44"/>
    <x v="44"/>
    <s v="Msa"/>
    <x v="28"/>
    <n v="0.16889999999999999"/>
    <x v="14"/>
  </r>
  <r>
    <x v="4"/>
    <n v="395022"/>
    <n v="45"/>
    <x v="45"/>
    <s v="Msa"/>
    <x v="22"/>
    <n v="0.13539999999999999"/>
    <x v="14"/>
  </r>
  <r>
    <x v="4"/>
    <n v="394910"/>
    <n v="46"/>
    <x v="46"/>
    <s v="Msa"/>
    <x v="29"/>
    <n v="0.17660000000000001"/>
    <x v="14"/>
  </r>
  <r>
    <x v="4"/>
    <n v="394425"/>
    <n v="47"/>
    <x v="47"/>
    <s v="Msa"/>
    <x v="1"/>
    <n v="0.12939999999999999"/>
    <x v="14"/>
  </r>
  <r>
    <x v="4"/>
    <n v="395012"/>
    <n v="48"/>
    <x v="48"/>
    <s v="Msa"/>
    <x v="18"/>
    <n v="0.16850000000000001"/>
    <x v="14"/>
  </r>
  <r>
    <x v="4"/>
    <n v="394388"/>
    <n v="49"/>
    <x v="49"/>
    <s v="Msa"/>
    <x v="30"/>
    <n v="0.1331"/>
    <x v="14"/>
  </r>
  <r>
    <x v="4"/>
    <n v="395053"/>
    <n v="50"/>
    <x v="50"/>
    <s v="Msa"/>
    <x v="31"/>
    <n v="0.1603"/>
    <x v="14"/>
  </r>
  <r>
    <x v="4"/>
    <n v="395031"/>
    <n v="51"/>
    <x v="51"/>
    <s v="Msa"/>
    <x v="1"/>
    <n v="0.1227"/>
    <x v="14"/>
  </r>
  <r>
    <x v="4"/>
    <n v="394640"/>
    <n v="52"/>
    <x v="52"/>
    <s v="Msa"/>
    <x v="10"/>
    <n v="0.12889999999999999"/>
    <x v="14"/>
  </r>
  <r>
    <x v="4"/>
    <n v="395167"/>
    <n v="53"/>
    <x v="53"/>
    <s v="Msa"/>
    <x v="11"/>
    <n v="0.18459999999999999"/>
    <x v="14"/>
  </r>
  <r>
    <x v="4"/>
    <n v="753924"/>
    <n v="54"/>
    <x v="54"/>
    <s v="Msa"/>
    <x v="32"/>
    <n v="0.1411"/>
    <x v="14"/>
  </r>
  <r>
    <x v="4"/>
    <n v="395169"/>
    <n v="55"/>
    <x v="55"/>
    <s v="Msa"/>
    <x v="26"/>
    <n v="0.16520000000000001"/>
    <x v="14"/>
  </r>
  <r>
    <x v="4"/>
    <n v="394619"/>
    <n v="56"/>
    <x v="56"/>
    <s v="Msa"/>
    <x v="2"/>
    <n v="0.17630000000000001"/>
    <x v="14"/>
  </r>
  <r>
    <x v="4"/>
    <n v="395238"/>
    <n v="57"/>
    <x v="57"/>
    <s v="Msa"/>
    <x v="9"/>
    <n v="0.13469999999999999"/>
    <x v="14"/>
  </r>
  <r>
    <x v="4"/>
    <n v="394415"/>
    <n v="58"/>
    <x v="58"/>
    <s v="Msa"/>
    <x v="28"/>
    <n v="0.15920000000000001"/>
    <x v="14"/>
  </r>
  <r>
    <x v="4"/>
    <n v="394312"/>
    <n v="59"/>
    <x v="59"/>
    <s v="Msa"/>
    <x v="33"/>
    <n v="0.1734"/>
    <x v="14"/>
  </r>
  <r>
    <x v="4"/>
    <n v="394308"/>
    <n v="60"/>
    <x v="60"/>
    <s v="Msa"/>
    <x v="1"/>
    <n v="0.13569999999999999"/>
    <x v="14"/>
  </r>
  <r>
    <x v="4"/>
    <n v="394938"/>
    <n v="61"/>
    <x v="61"/>
    <s v="Msa"/>
    <x v="34"/>
    <n v="0.1145"/>
    <x v="14"/>
  </r>
  <r>
    <x v="4"/>
    <n v="394908"/>
    <n v="62"/>
    <x v="62"/>
    <s v="Msa"/>
    <x v="28"/>
    <n v="0.14419999999999999"/>
    <x v="14"/>
  </r>
  <r>
    <x v="4"/>
    <n v="394357"/>
    <n v="63"/>
    <x v="63"/>
    <s v="Msa"/>
    <x v="2"/>
    <n v="0.1308"/>
    <x v="14"/>
  </r>
  <r>
    <x v="4"/>
    <n v="394753"/>
    <n v="64"/>
    <x v="64"/>
    <s v="Msa"/>
    <x v="23"/>
    <n v="0.1384"/>
    <x v="14"/>
  </r>
  <r>
    <x v="4"/>
    <n v="394653"/>
    <n v="65"/>
    <x v="65"/>
    <s v="Msa"/>
    <x v="35"/>
    <n v="0.14660000000000001"/>
    <x v="14"/>
  </r>
  <r>
    <x v="4"/>
    <n v="394952"/>
    <n v="66"/>
    <x v="66"/>
    <s v="Msa"/>
    <x v="2"/>
    <n v="0.1918"/>
    <x v="14"/>
  </r>
  <r>
    <x v="4"/>
    <n v="394318"/>
    <n v="67"/>
    <x v="67"/>
    <s v="Msa"/>
    <x v="5"/>
    <n v="0.1321"/>
    <x v="14"/>
  </r>
  <r>
    <x v="4"/>
    <n v="394561"/>
    <n v="68"/>
    <x v="68"/>
    <s v="Msa"/>
    <x v="4"/>
    <n v="0.1067"/>
    <x v="14"/>
  </r>
  <r>
    <x v="4"/>
    <n v="394367"/>
    <n v="69"/>
    <x v="69"/>
    <s v="Msa"/>
    <x v="29"/>
    <n v="0.1832"/>
    <x v="14"/>
  </r>
  <r>
    <x v="4"/>
    <n v="394521"/>
    <n v="70"/>
    <x v="70"/>
    <s v="Msa"/>
    <x v="19"/>
    <n v="0.1323"/>
    <x v="14"/>
  </r>
  <r>
    <x v="4"/>
    <n v="394843"/>
    <n v="71"/>
    <x v="71"/>
    <s v="Msa"/>
    <x v="4"/>
    <n v="0.1169"/>
    <x v="14"/>
  </r>
  <r>
    <x v="4"/>
    <n v="394486"/>
    <n v="72"/>
    <x v="72"/>
    <s v="Msa"/>
    <x v="35"/>
    <n v="0.14069999999999999"/>
    <x v="14"/>
  </r>
  <r>
    <x v="4"/>
    <n v="394648"/>
    <n v="73"/>
    <x v="73"/>
    <s v="Msa"/>
    <x v="18"/>
    <n v="0.13969999999999999"/>
    <x v="14"/>
  </r>
  <r>
    <x v="4"/>
    <n v="394304"/>
    <n v="74"/>
    <x v="74"/>
    <s v="Msa"/>
    <x v="19"/>
    <n v="0.13450000000000001"/>
    <x v="14"/>
  </r>
  <r>
    <x v="4"/>
    <n v="753906"/>
    <n v="75"/>
    <x v="75"/>
    <s v="Msa"/>
    <x v="7"/>
    <n v="0.25509999999999999"/>
    <x v="14"/>
  </r>
  <r>
    <x v="4"/>
    <n v="394798"/>
    <n v="76"/>
    <x v="76"/>
    <s v="Msa"/>
    <x v="36"/>
    <n v="0.1331"/>
    <x v="14"/>
  </r>
  <r>
    <x v="4"/>
    <n v="395134"/>
    <n v="77"/>
    <x v="77"/>
    <s v="Msa"/>
    <x v="2"/>
    <n v="0.1492"/>
    <x v="14"/>
  </r>
  <r>
    <x v="4"/>
    <n v="394457"/>
    <n v="78"/>
    <x v="78"/>
    <s v="Msa"/>
    <x v="35"/>
    <n v="0.21310000000000001"/>
    <x v="14"/>
  </r>
  <r>
    <x v="4"/>
    <n v="395143"/>
    <n v="79"/>
    <x v="79"/>
    <s v="Msa"/>
    <x v="1"/>
    <n v="0.12939999999999999"/>
    <x v="14"/>
  </r>
  <r>
    <x v="4"/>
    <n v="394484"/>
    <n v="80"/>
    <x v="80"/>
    <s v="Msa"/>
    <x v="16"/>
    <n v="0.1142"/>
    <x v="14"/>
  </r>
  <r>
    <x v="4"/>
    <n v="395235"/>
    <n v="81"/>
    <x v="81"/>
    <s v="Msa"/>
    <x v="18"/>
    <n v="0.12820000000000001"/>
    <x v="14"/>
  </r>
  <r>
    <x v="4"/>
    <n v="395224"/>
    <n v="82"/>
    <x v="82"/>
    <s v="Msa"/>
    <x v="37"/>
    <n v="0.12770000000000001"/>
    <x v="14"/>
  </r>
  <r>
    <x v="4"/>
    <n v="395115"/>
    <n v="83"/>
    <x v="83"/>
    <s v="Msa"/>
    <x v="9"/>
    <n v="0.1764"/>
    <x v="14"/>
  </r>
  <r>
    <x v="4"/>
    <n v="394440"/>
    <n v="84"/>
    <x v="84"/>
    <s v="Msa"/>
    <x v="7"/>
    <n v="0.26769999999999999"/>
    <x v="14"/>
  </r>
  <r>
    <x v="4"/>
    <n v="394399"/>
    <n v="85"/>
    <x v="85"/>
    <s v="Msa"/>
    <x v="38"/>
    <n v="0.12559999999999999"/>
    <x v="14"/>
  </r>
  <r>
    <x v="4"/>
    <n v="395160"/>
    <n v="86"/>
    <x v="86"/>
    <s v="Msa"/>
    <x v="19"/>
    <n v="0.13320000000000001"/>
    <x v="14"/>
  </r>
  <r>
    <x v="4"/>
    <n v="394816"/>
    <n v="87"/>
    <x v="87"/>
    <s v="Msa"/>
    <x v="25"/>
    <n v="0.1051"/>
    <x v="14"/>
  </r>
  <r>
    <x v="4"/>
    <n v="394766"/>
    <n v="88"/>
    <x v="88"/>
    <s v="Msa"/>
    <x v="7"/>
    <n v="0.19639999999999999"/>
    <x v="14"/>
  </r>
  <r>
    <x v="4"/>
    <n v="394931"/>
    <n v="89"/>
    <x v="89"/>
    <s v="Msa"/>
    <x v="31"/>
    <n v="0.15620000000000001"/>
    <x v="14"/>
  </r>
  <r>
    <x v="4"/>
    <n v="394528"/>
    <n v="90"/>
    <x v="90"/>
    <s v="Msa"/>
    <x v="7"/>
    <n v="0.2087"/>
    <x v="14"/>
  </r>
  <r>
    <x v="4"/>
    <n v="394531"/>
    <n v="91"/>
    <x v="91"/>
    <s v="Msa"/>
    <x v="39"/>
    <n v="0.1502"/>
    <x v="14"/>
  </r>
  <r>
    <x v="4"/>
    <n v="394711"/>
    <n v="92"/>
    <x v="92"/>
    <s v="Msa"/>
    <x v="40"/>
    <n v="0.15390000000000001"/>
    <x v="14"/>
  </r>
  <r>
    <x v="4"/>
    <n v="394352"/>
    <n v="94"/>
    <x v="93"/>
    <s v="Msa"/>
    <x v="8"/>
    <n v="0.1021"/>
    <x v="14"/>
  </r>
  <r>
    <x v="4"/>
    <n v="394666"/>
    <n v="96"/>
    <x v="94"/>
    <s v="Msa"/>
    <x v="5"/>
    <n v="0.12859999999999999"/>
    <x v="14"/>
  </r>
  <r>
    <x v="4"/>
    <n v="395006"/>
    <n v="100"/>
    <x v="95"/>
    <s v="Msa"/>
    <x v="31"/>
    <n v="0.16320000000000001"/>
    <x v="14"/>
  </r>
  <r>
    <x v="4"/>
    <n v="394602"/>
    <n v="159"/>
    <x v="96"/>
    <s v="Msa"/>
    <x v="16"/>
    <n v="0.1142"/>
    <x v="14"/>
  </r>
  <r>
    <x v="5"/>
    <n v="102001"/>
    <n v="0"/>
    <x v="0"/>
    <s v="Country"/>
    <x v="0"/>
    <n v="7000"/>
    <x v="14"/>
  </r>
  <r>
    <x v="5"/>
    <n v="394913"/>
    <n v="1"/>
    <x v="1"/>
    <s v="Msa"/>
    <x v="1"/>
    <n v="15000"/>
    <x v="14"/>
  </r>
  <r>
    <x v="5"/>
    <n v="753899"/>
    <n v="2"/>
    <x v="2"/>
    <s v="Msa"/>
    <x v="2"/>
    <n v="15100"/>
    <x v="14"/>
  </r>
  <r>
    <x v="5"/>
    <n v="394463"/>
    <n v="3"/>
    <x v="3"/>
    <s v="Msa"/>
    <x v="3"/>
    <n v="7000"/>
    <x v="14"/>
  </r>
  <r>
    <x v="5"/>
    <n v="394514"/>
    <n v="4"/>
    <x v="4"/>
    <s v="Msa"/>
    <x v="4"/>
    <n v="5900"/>
    <x v="14"/>
  </r>
  <r>
    <x v="5"/>
    <n v="394974"/>
    <n v="5"/>
    <x v="5"/>
    <s v="Msa"/>
    <x v="5"/>
    <n v="6000"/>
    <x v="14"/>
  </r>
  <r>
    <x v="5"/>
    <n v="394692"/>
    <n v="6"/>
    <x v="6"/>
    <s v="Msa"/>
    <x v="4"/>
    <n v="7499"/>
    <x v="14"/>
  </r>
  <r>
    <x v="5"/>
    <n v="395209"/>
    <n v="7"/>
    <x v="7"/>
    <s v="Msa"/>
    <x v="6"/>
    <n v="10000"/>
    <x v="14"/>
  </r>
  <r>
    <x v="5"/>
    <n v="394856"/>
    <n v="8"/>
    <x v="8"/>
    <s v="Msa"/>
    <x v="7"/>
    <n v="10000"/>
    <x v="14"/>
  </r>
  <r>
    <x v="5"/>
    <n v="394347"/>
    <n v="9"/>
    <x v="9"/>
    <s v="Msa"/>
    <x v="8"/>
    <n v="5100"/>
    <x v="14"/>
  </r>
  <r>
    <x v="5"/>
    <n v="394404"/>
    <n v="10"/>
    <x v="10"/>
    <s v="Msa"/>
    <x v="9"/>
    <n v="14000"/>
    <x v="14"/>
  </r>
  <r>
    <x v="5"/>
    <n v="395057"/>
    <n v="11"/>
    <x v="11"/>
    <s v="Msa"/>
    <x v="2"/>
    <n v="20000"/>
    <x v="14"/>
  </r>
  <r>
    <x v="5"/>
    <n v="394532"/>
    <n v="12"/>
    <x v="12"/>
    <s v="Msa"/>
    <x v="10"/>
    <n v="5100"/>
    <x v="14"/>
  </r>
  <r>
    <x v="5"/>
    <n v="395025"/>
    <n v="13"/>
    <x v="13"/>
    <s v="Msa"/>
    <x v="2"/>
    <n v="10000"/>
    <x v="14"/>
  </r>
  <r>
    <x v="5"/>
    <n v="394976"/>
    <n v="14"/>
    <x v="14"/>
    <s v="Msa"/>
    <x v="11"/>
    <n v="5000"/>
    <x v="14"/>
  </r>
  <r>
    <x v="5"/>
    <n v="395078"/>
    <n v="15"/>
    <x v="15"/>
    <s v="Msa"/>
    <x v="12"/>
    <n v="15000"/>
    <x v="14"/>
  </r>
  <r>
    <x v="5"/>
    <n v="394865"/>
    <n v="16"/>
    <x v="16"/>
    <s v="Msa"/>
    <x v="13"/>
    <n v="10000"/>
    <x v="14"/>
  </r>
  <r>
    <x v="5"/>
    <n v="395056"/>
    <n v="17"/>
    <x v="17"/>
    <s v="Msa"/>
    <x v="2"/>
    <n v="11000"/>
    <x v="14"/>
  </r>
  <r>
    <x v="5"/>
    <n v="395121"/>
    <n v="18"/>
    <x v="18"/>
    <s v="Msa"/>
    <x v="14"/>
    <n v="5000"/>
    <x v="14"/>
  </r>
  <r>
    <x v="5"/>
    <n v="395148"/>
    <n v="19"/>
    <x v="19"/>
    <s v="Msa"/>
    <x v="7"/>
    <n v="5000"/>
    <x v="14"/>
  </r>
  <r>
    <x v="5"/>
    <n v="394358"/>
    <n v="20"/>
    <x v="20"/>
    <s v="Msa"/>
    <x v="15"/>
    <n v="10000"/>
    <x v="14"/>
  </r>
  <r>
    <x v="5"/>
    <n v="394530"/>
    <n v="21"/>
    <x v="21"/>
    <s v="Msa"/>
    <x v="16"/>
    <n v="10000"/>
    <x v="14"/>
  </r>
  <r>
    <x v="5"/>
    <n v="394982"/>
    <n v="22"/>
    <x v="22"/>
    <s v="Msa"/>
    <x v="5"/>
    <n v="5050"/>
    <x v="14"/>
  </r>
  <r>
    <x v="5"/>
    <n v="394998"/>
    <n v="23"/>
    <x v="23"/>
    <s v="Msa"/>
    <x v="17"/>
    <n v="10000"/>
    <x v="14"/>
  </r>
  <r>
    <x v="5"/>
    <n v="394458"/>
    <n v="24"/>
    <x v="24"/>
    <s v="Msa"/>
    <x v="18"/>
    <n v="5100"/>
    <x v="14"/>
  </r>
  <r>
    <x v="5"/>
    <n v="395045"/>
    <n v="25"/>
    <x v="25"/>
    <s v="Msa"/>
    <x v="2"/>
    <n v="10000"/>
    <x v="14"/>
  </r>
  <r>
    <x v="5"/>
    <n v="395055"/>
    <n v="26"/>
    <x v="26"/>
    <s v="Msa"/>
    <x v="4"/>
    <n v="5000"/>
    <x v="14"/>
  </r>
  <r>
    <x v="5"/>
    <n v="394943"/>
    <n v="27"/>
    <x v="27"/>
    <s v="Msa"/>
    <x v="7"/>
    <n v="5100"/>
    <x v="14"/>
  </r>
  <r>
    <x v="5"/>
    <n v="394466"/>
    <n v="28"/>
    <x v="28"/>
    <s v="Msa"/>
    <x v="19"/>
    <n v="7000"/>
    <x v="14"/>
  </r>
  <r>
    <x v="5"/>
    <n v="394475"/>
    <n v="29"/>
    <x v="29"/>
    <s v="Msa"/>
    <x v="19"/>
    <n v="5100"/>
    <x v="14"/>
  </r>
  <r>
    <x v="5"/>
    <n v="394735"/>
    <n v="30"/>
    <x v="30"/>
    <s v="Msa"/>
    <x v="14"/>
    <n v="5825"/>
    <x v="14"/>
  </r>
  <r>
    <x v="5"/>
    <n v="394775"/>
    <n v="31"/>
    <x v="31"/>
    <s v="Msa"/>
    <x v="20"/>
    <n v="5000"/>
    <x v="14"/>
  </r>
  <r>
    <x v="5"/>
    <n v="394492"/>
    <n v="32"/>
    <x v="32"/>
    <s v="Msa"/>
    <x v="19"/>
    <n v="5000"/>
    <x v="14"/>
  </r>
  <r>
    <x v="5"/>
    <n v="394705"/>
    <n v="33"/>
    <x v="33"/>
    <s v="Msa"/>
    <x v="21"/>
    <n v="5000"/>
    <x v="14"/>
  </r>
  <r>
    <x v="5"/>
    <n v="395059"/>
    <n v="34"/>
    <x v="34"/>
    <s v="Msa"/>
    <x v="2"/>
    <n v="34999.5"/>
    <x v="14"/>
  </r>
  <r>
    <x v="5"/>
    <n v="394355"/>
    <n v="35"/>
    <x v="35"/>
    <s v="Msa"/>
    <x v="4"/>
    <n v="5500"/>
    <x v="14"/>
  </r>
  <r>
    <x v="5"/>
    <n v="395194"/>
    <n v="36"/>
    <x v="36"/>
    <s v="Msa"/>
    <x v="22"/>
    <n v="5000"/>
    <x v="14"/>
  </r>
  <r>
    <x v="5"/>
    <n v="394902"/>
    <n v="37"/>
    <x v="37"/>
    <s v="Msa"/>
    <x v="23"/>
    <n v="5000"/>
    <x v="14"/>
  </r>
  <r>
    <x v="5"/>
    <n v="395005"/>
    <n v="38"/>
    <x v="38"/>
    <s v="Msa"/>
    <x v="24"/>
    <n v="10000"/>
    <x v="14"/>
  </r>
  <r>
    <x v="5"/>
    <n v="394862"/>
    <n v="39"/>
    <x v="39"/>
    <s v="Msa"/>
    <x v="25"/>
    <n v="5000"/>
    <x v="14"/>
  </r>
  <r>
    <x v="5"/>
    <n v="394714"/>
    <n v="40"/>
    <x v="40"/>
    <s v="Msa"/>
    <x v="7"/>
    <n v="5000"/>
    <x v="14"/>
  </r>
  <r>
    <x v="5"/>
    <n v="394849"/>
    <n v="41"/>
    <x v="41"/>
    <s v="Msa"/>
    <x v="23"/>
    <n v="5000"/>
    <x v="14"/>
  </r>
  <r>
    <x v="5"/>
    <n v="394935"/>
    <n v="42"/>
    <x v="42"/>
    <s v="Msa"/>
    <x v="26"/>
    <n v="5000"/>
    <x v="14"/>
  </r>
  <r>
    <x v="5"/>
    <n v="394807"/>
    <n v="43"/>
    <x v="43"/>
    <s v="Msa"/>
    <x v="27"/>
    <n v="5000"/>
    <x v="14"/>
  </r>
  <r>
    <x v="5"/>
    <n v="394669"/>
    <n v="44"/>
    <x v="44"/>
    <s v="Msa"/>
    <x v="28"/>
    <n v="10000"/>
    <x v="14"/>
  </r>
  <r>
    <x v="5"/>
    <n v="395022"/>
    <n v="45"/>
    <x v="45"/>
    <s v="Msa"/>
    <x v="22"/>
    <n v="5812"/>
    <x v="14"/>
  </r>
  <r>
    <x v="5"/>
    <n v="394910"/>
    <n v="46"/>
    <x v="46"/>
    <s v="Msa"/>
    <x v="29"/>
    <n v="6000"/>
    <x v="14"/>
  </r>
  <r>
    <x v="5"/>
    <n v="394425"/>
    <n v="47"/>
    <x v="47"/>
    <s v="Msa"/>
    <x v="1"/>
    <n v="5900"/>
    <x v="14"/>
  </r>
  <r>
    <x v="5"/>
    <n v="395012"/>
    <n v="48"/>
    <x v="48"/>
    <s v="Msa"/>
    <x v="18"/>
    <n v="5000"/>
    <x v="14"/>
  </r>
  <r>
    <x v="5"/>
    <n v="394388"/>
    <n v="49"/>
    <x v="49"/>
    <s v="Msa"/>
    <x v="30"/>
    <n v="7000"/>
    <x v="14"/>
  </r>
  <r>
    <x v="5"/>
    <n v="395053"/>
    <n v="50"/>
    <x v="50"/>
    <s v="Msa"/>
    <x v="31"/>
    <n v="8000"/>
    <x v="14"/>
  </r>
  <r>
    <x v="5"/>
    <n v="395031"/>
    <n v="51"/>
    <x v="51"/>
    <s v="Msa"/>
    <x v="1"/>
    <n v="5900"/>
    <x v="14"/>
  </r>
  <r>
    <x v="5"/>
    <n v="394640"/>
    <n v="52"/>
    <x v="52"/>
    <s v="Msa"/>
    <x v="10"/>
    <n v="5900"/>
    <x v="14"/>
  </r>
  <r>
    <x v="5"/>
    <n v="395167"/>
    <n v="53"/>
    <x v="53"/>
    <s v="Msa"/>
    <x v="11"/>
    <n v="6000"/>
    <x v="14"/>
  </r>
  <r>
    <x v="5"/>
    <n v="753924"/>
    <n v="54"/>
    <x v="54"/>
    <s v="Msa"/>
    <x v="32"/>
    <n v="15000"/>
    <x v="14"/>
  </r>
  <r>
    <x v="5"/>
    <n v="395169"/>
    <n v="55"/>
    <x v="55"/>
    <s v="Msa"/>
    <x v="26"/>
    <n v="5000"/>
    <x v="14"/>
  </r>
  <r>
    <x v="5"/>
    <n v="394619"/>
    <n v="56"/>
    <x v="56"/>
    <s v="Msa"/>
    <x v="2"/>
    <n v="7550"/>
    <x v="14"/>
  </r>
  <r>
    <x v="5"/>
    <n v="395238"/>
    <n v="57"/>
    <x v="57"/>
    <s v="Msa"/>
    <x v="9"/>
    <n v="10000"/>
    <x v="14"/>
  </r>
  <r>
    <x v="5"/>
    <n v="394415"/>
    <n v="58"/>
    <x v="58"/>
    <s v="Msa"/>
    <x v="28"/>
    <n v="16000"/>
    <x v="14"/>
  </r>
  <r>
    <x v="5"/>
    <n v="394312"/>
    <n v="59"/>
    <x v="59"/>
    <s v="Msa"/>
    <x v="33"/>
    <n v="5000"/>
    <x v="14"/>
  </r>
  <r>
    <x v="5"/>
    <n v="394308"/>
    <n v="60"/>
    <x v="60"/>
    <s v="Msa"/>
    <x v="1"/>
    <n v="6500"/>
    <x v="14"/>
  </r>
  <r>
    <x v="5"/>
    <n v="394938"/>
    <n v="61"/>
    <x v="61"/>
    <s v="Msa"/>
    <x v="34"/>
    <n v="5100"/>
    <x v="14"/>
  </r>
  <r>
    <x v="5"/>
    <n v="394908"/>
    <n v="62"/>
    <x v="62"/>
    <s v="Msa"/>
    <x v="28"/>
    <n v="9999"/>
    <x v="14"/>
  </r>
  <r>
    <x v="5"/>
    <n v="394357"/>
    <n v="63"/>
    <x v="63"/>
    <s v="Msa"/>
    <x v="2"/>
    <n v="5001"/>
    <x v="14"/>
  </r>
  <r>
    <x v="5"/>
    <n v="394753"/>
    <n v="64"/>
    <x v="64"/>
    <s v="Msa"/>
    <x v="23"/>
    <n v="5005"/>
    <x v="14"/>
  </r>
  <r>
    <x v="5"/>
    <n v="394653"/>
    <n v="65"/>
    <x v="65"/>
    <s v="Msa"/>
    <x v="35"/>
    <n v="5000"/>
    <x v="14"/>
  </r>
  <r>
    <x v="5"/>
    <n v="394952"/>
    <n v="66"/>
    <x v="66"/>
    <s v="Msa"/>
    <x v="2"/>
    <n v="10925"/>
    <x v="14"/>
  </r>
  <r>
    <x v="5"/>
    <n v="394318"/>
    <n v="67"/>
    <x v="67"/>
    <s v="Msa"/>
    <x v="5"/>
    <n v="7000"/>
    <x v="14"/>
  </r>
  <r>
    <x v="5"/>
    <n v="394561"/>
    <n v="68"/>
    <x v="68"/>
    <s v="Msa"/>
    <x v="4"/>
    <n v="5000"/>
    <x v="14"/>
  </r>
  <r>
    <x v="5"/>
    <n v="394367"/>
    <n v="69"/>
    <x v="69"/>
    <s v="Msa"/>
    <x v="29"/>
    <n v="5000"/>
    <x v="14"/>
  </r>
  <r>
    <x v="5"/>
    <n v="394521"/>
    <n v="70"/>
    <x v="70"/>
    <s v="Msa"/>
    <x v="19"/>
    <n v="5000"/>
    <x v="14"/>
  </r>
  <r>
    <x v="5"/>
    <n v="394843"/>
    <n v="71"/>
    <x v="71"/>
    <s v="Msa"/>
    <x v="4"/>
    <n v="5500"/>
    <x v="14"/>
  </r>
  <r>
    <x v="5"/>
    <n v="394486"/>
    <n v="72"/>
    <x v="72"/>
    <s v="Msa"/>
    <x v="35"/>
    <n v="5000"/>
    <x v="14"/>
  </r>
  <r>
    <x v="5"/>
    <n v="394648"/>
    <n v="73"/>
    <x v="73"/>
    <s v="Msa"/>
    <x v="18"/>
    <n v="5000"/>
    <x v="14"/>
  </r>
  <r>
    <x v="5"/>
    <n v="394304"/>
    <n v="74"/>
    <x v="74"/>
    <s v="Msa"/>
    <x v="19"/>
    <n v="5000"/>
    <x v="14"/>
  </r>
  <r>
    <x v="5"/>
    <n v="753906"/>
    <n v="75"/>
    <x v="75"/>
    <s v="Msa"/>
    <x v="7"/>
    <n v="9500"/>
    <x v="14"/>
  </r>
  <r>
    <x v="5"/>
    <n v="394798"/>
    <n v="76"/>
    <x v="76"/>
    <s v="Msa"/>
    <x v="36"/>
    <n v="5000"/>
    <x v="14"/>
  </r>
  <r>
    <x v="5"/>
    <n v="395134"/>
    <n v="77"/>
    <x v="77"/>
    <s v="Msa"/>
    <x v="2"/>
    <n v="9550"/>
    <x v="14"/>
  </r>
  <r>
    <x v="5"/>
    <n v="394457"/>
    <n v="78"/>
    <x v="78"/>
    <s v="Msa"/>
    <x v="35"/>
    <n v="5100"/>
    <x v="14"/>
  </r>
  <r>
    <x v="5"/>
    <n v="395143"/>
    <n v="79"/>
    <x v="79"/>
    <s v="Msa"/>
    <x v="1"/>
    <n v="5000"/>
    <x v="14"/>
  </r>
  <r>
    <x v="5"/>
    <n v="394484"/>
    <n v="80"/>
    <x v="80"/>
    <s v="Msa"/>
    <x v="16"/>
    <n v="9000"/>
    <x v="14"/>
  </r>
  <r>
    <x v="5"/>
    <n v="395235"/>
    <n v="81"/>
    <x v="81"/>
    <s v="Msa"/>
    <x v="18"/>
    <n v="5100"/>
    <x v="14"/>
  </r>
  <r>
    <x v="5"/>
    <n v="395224"/>
    <n v="82"/>
    <x v="82"/>
    <s v="Msa"/>
    <x v="37"/>
    <n v="5000"/>
    <x v="14"/>
  </r>
  <r>
    <x v="5"/>
    <n v="395115"/>
    <n v="83"/>
    <x v="83"/>
    <s v="Msa"/>
    <x v="9"/>
    <n v="5204"/>
    <x v="14"/>
  </r>
  <r>
    <x v="5"/>
    <n v="394440"/>
    <n v="84"/>
    <x v="84"/>
    <s v="Msa"/>
    <x v="7"/>
    <n v="6000"/>
    <x v="14"/>
  </r>
  <r>
    <x v="5"/>
    <n v="394399"/>
    <n v="85"/>
    <x v="85"/>
    <s v="Msa"/>
    <x v="38"/>
    <n v="5000"/>
    <x v="14"/>
  </r>
  <r>
    <x v="5"/>
    <n v="395160"/>
    <n v="86"/>
    <x v="86"/>
    <s v="Msa"/>
    <x v="19"/>
    <n v="5000"/>
    <x v="14"/>
  </r>
  <r>
    <x v="5"/>
    <n v="394816"/>
    <n v="87"/>
    <x v="87"/>
    <s v="Msa"/>
    <x v="25"/>
    <n v="10000"/>
    <x v="14"/>
  </r>
  <r>
    <x v="5"/>
    <n v="394766"/>
    <n v="88"/>
    <x v="88"/>
    <s v="Msa"/>
    <x v="7"/>
    <n v="5000"/>
    <x v="14"/>
  </r>
  <r>
    <x v="5"/>
    <n v="394931"/>
    <n v="89"/>
    <x v="89"/>
    <s v="Msa"/>
    <x v="31"/>
    <n v="6000"/>
    <x v="14"/>
  </r>
  <r>
    <x v="5"/>
    <n v="394528"/>
    <n v="90"/>
    <x v="90"/>
    <s v="Msa"/>
    <x v="7"/>
    <n v="5000"/>
    <x v="14"/>
  </r>
  <r>
    <x v="5"/>
    <n v="394531"/>
    <n v="91"/>
    <x v="91"/>
    <s v="Msa"/>
    <x v="39"/>
    <n v="5000"/>
    <x v="14"/>
  </r>
  <r>
    <x v="5"/>
    <n v="394711"/>
    <n v="92"/>
    <x v="92"/>
    <s v="Msa"/>
    <x v="40"/>
    <n v="5000"/>
    <x v="14"/>
  </r>
  <r>
    <x v="5"/>
    <n v="394352"/>
    <n v="94"/>
    <x v="93"/>
    <s v="Msa"/>
    <x v="8"/>
    <n v="5000"/>
    <x v="14"/>
  </r>
  <r>
    <x v="5"/>
    <n v="394666"/>
    <n v="96"/>
    <x v="94"/>
    <s v="Msa"/>
    <x v="5"/>
    <n v="5100"/>
    <x v="14"/>
  </r>
  <r>
    <x v="5"/>
    <n v="395006"/>
    <n v="100"/>
    <x v="95"/>
    <s v="Msa"/>
    <x v="31"/>
    <n v="5000"/>
    <x v="14"/>
  </r>
  <r>
    <x v="5"/>
    <n v="394602"/>
    <n v="159"/>
    <x v="96"/>
    <s v="Msa"/>
    <x v="16"/>
    <n v="9000"/>
    <x v="14"/>
  </r>
  <r>
    <x v="6"/>
    <n v="102001"/>
    <m/>
    <x v="0"/>
    <m/>
    <x v="0"/>
    <n v="1640"/>
    <x v="14"/>
  </r>
  <r>
    <x v="6"/>
    <n v="394913"/>
    <m/>
    <x v="1"/>
    <m/>
    <x v="0"/>
    <n v="2652"/>
    <x v="14"/>
  </r>
  <r>
    <x v="6"/>
    <n v="753899"/>
    <m/>
    <x v="2"/>
    <m/>
    <x v="0"/>
    <n v="2354"/>
    <x v="14"/>
  </r>
  <r>
    <x v="6"/>
    <n v="394463"/>
    <m/>
    <x v="3"/>
    <m/>
    <x v="0"/>
    <n v="1652"/>
    <x v="14"/>
  </r>
  <r>
    <x v="6"/>
    <n v="394514"/>
    <m/>
    <x v="4"/>
    <m/>
    <x v="0"/>
    <n v="1415"/>
    <x v="14"/>
  </r>
  <r>
    <x v="6"/>
    <n v="394974"/>
    <m/>
    <x v="5"/>
    <m/>
    <x v="0"/>
    <n v="1565"/>
    <x v="14"/>
  </r>
  <r>
    <x v="6"/>
    <n v="394692"/>
    <m/>
    <x v="6"/>
    <m/>
    <x v="0"/>
    <n v="1370"/>
    <x v="14"/>
  </r>
  <r>
    <x v="6"/>
    <n v="395209"/>
    <m/>
    <x v="7"/>
    <m/>
    <x v="0"/>
    <n v="2005"/>
    <x v="14"/>
  </r>
  <r>
    <x v="6"/>
    <n v="394856"/>
    <m/>
    <x v="8"/>
    <m/>
    <x v="0"/>
    <n v="1881"/>
    <x v="14"/>
  </r>
  <r>
    <x v="6"/>
    <n v="394347"/>
    <m/>
    <x v="9"/>
    <m/>
    <x v="0"/>
    <n v="1446"/>
    <x v="14"/>
  </r>
  <r>
    <x v="6"/>
    <n v="394404"/>
    <m/>
    <x v="10"/>
    <m/>
    <x v="0"/>
    <n v="2468"/>
    <x v="14"/>
  </r>
  <r>
    <x v="6"/>
    <n v="395057"/>
    <m/>
    <x v="11"/>
    <m/>
    <x v="0"/>
    <n v="3081"/>
    <x v="14"/>
  </r>
  <r>
    <x v="6"/>
    <n v="394532"/>
    <m/>
    <x v="12"/>
    <m/>
    <x v="0"/>
    <n v="1192"/>
    <x v="14"/>
  </r>
  <r>
    <x v="6"/>
    <n v="395025"/>
    <m/>
    <x v="13"/>
    <m/>
    <x v="0"/>
    <n v="1854"/>
    <x v="14"/>
  </r>
  <r>
    <x v="6"/>
    <n v="394976"/>
    <m/>
    <x v="14"/>
    <m/>
    <x v="0"/>
    <n v="1302"/>
    <x v="14"/>
  </r>
  <r>
    <x v="6"/>
    <n v="395078"/>
    <m/>
    <x v="15"/>
    <m/>
    <x v="0"/>
    <n v="1917"/>
    <x v="14"/>
  </r>
  <r>
    <x v="6"/>
    <n v="394865"/>
    <m/>
    <x v="16"/>
    <m/>
    <x v="0"/>
    <n v="1491"/>
    <x v="14"/>
  </r>
  <r>
    <x v="6"/>
    <n v="395056"/>
    <m/>
    <x v="17"/>
    <m/>
    <x v="0"/>
    <n v="2225"/>
    <x v="14"/>
  </r>
  <r>
    <x v="6"/>
    <n v="395121"/>
    <m/>
    <x v="18"/>
    <m/>
    <x v="0"/>
    <n v="1084"/>
    <x v="14"/>
  </r>
  <r>
    <x v="6"/>
    <n v="395148"/>
    <m/>
    <x v="19"/>
    <m/>
    <x v="0"/>
    <n v="1422"/>
    <x v="14"/>
  </r>
  <r>
    <x v="6"/>
    <n v="394358"/>
    <m/>
    <x v="20"/>
    <m/>
    <x v="0"/>
    <n v="1573"/>
    <x v="14"/>
  </r>
  <r>
    <x v="6"/>
    <n v="394530"/>
    <m/>
    <x v="21"/>
    <m/>
    <x v="0"/>
    <n v="1662"/>
    <x v="14"/>
  </r>
  <r>
    <x v="6"/>
    <n v="394982"/>
    <m/>
    <x v="22"/>
    <m/>
    <x v="0"/>
    <n v="1148"/>
    <x v="14"/>
  </r>
  <r>
    <x v="6"/>
    <n v="394998"/>
    <m/>
    <x v="23"/>
    <m/>
    <x v="0"/>
    <n v="1552"/>
    <x v="14"/>
  </r>
  <r>
    <x v="6"/>
    <n v="394458"/>
    <m/>
    <x v="24"/>
    <m/>
    <x v="0"/>
    <n v="1374"/>
    <x v="14"/>
  </r>
  <r>
    <x v="6"/>
    <n v="395045"/>
    <m/>
    <x v="25"/>
    <m/>
    <x v="0"/>
    <n v="1772"/>
    <x v="14"/>
  </r>
  <r>
    <x v="6"/>
    <n v="395055"/>
    <m/>
    <x v="26"/>
    <m/>
    <x v="0"/>
    <n v="1171"/>
    <x v="14"/>
  </r>
  <r>
    <x v="6"/>
    <n v="394943"/>
    <m/>
    <x v="27"/>
    <m/>
    <x v="0"/>
    <n v="1486"/>
    <x v="14"/>
  </r>
  <r>
    <x v="6"/>
    <n v="394466"/>
    <m/>
    <x v="28"/>
    <m/>
    <x v="0"/>
    <n v="1158"/>
    <x v="14"/>
  </r>
  <r>
    <x v="6"/>
    <n v="394475"/>
    <m/>
    <x v="29"/>
    <m/>
    <x v="0"/>
    <n v="1141"/>
    <x v="14"/>
  </r>
  <r>
    <x v="6"/>
    <n v="394735"/>
    <m/>
    <x v="30"/>
    <m/>
    <x v="0"/>
    <n v="1130"/>
    <x v="14"/>
  </r>
  <r>
    <x v="6"/>
    <n v="394775"/>
    <m/>
    <x v="31"/>
    <m/>
    <x v="0"/>
    <n v="1285"/>
    <x v="14"/>
  </r>
  <r>
    <x v="6"/>
    <n v="394492"/>
    <m/>
    <x v="32"/>
    <m/>
    <x v="0"/>
    <n v="1197"/>
    <x v="14"/>
  </r>
  <r>
    <x v="6"/>
    <n v="394705"/>
    <m/>
    <x v="33"/>
    <m/>
    <x v="0"/>
    <n v="1148"/>
    <x v="14"/>
  </r>
  <r>
    <x v="6"/>
    <n v="395059"/>
    <m/>
    <x v="34"/>
    <m/>
    <x v="0"/>
    <n v="3073"/>
    <x v="14"/>
  </r>
  <r>
    <x v="6"/>
    <n v="394355"/>
    <m/>
    <x v="35"/>
    <m/>
    <x v="0"/>
    <n v="1418"/>
    <x v="14"/>
  </r>
  <r>
    <x v="6"/>
    <n v="395194"/>
    <m/>
    <x v="36"/>
    <m/>
    <x v="0"/>
    <n v="1269"/>
    <x v="14"/>
  </r>
  <r>
    <x v="6"/>
    <n v="394902"/>
    <m/>
    <x v="37"/>
    <m/>
    <x v="0"/>
    <n v="1470"/>
    <x v="14"/>
  </r>
  <r>
    <x v="6"/>
    <n v="395005"/>
    <m/>
    <x v="38"/>
    <m/>
    <x v="0"/>
    <n v="1448"/>
    <x v="14"/>
  </r>
  <r>
    <x v="6"/>
    <n v="394862"/>
    <m/>
    <x v="39"/>
    <m/>
    <x v="0"/>
    <n v="1102"/>
    <x v="14"/>
  </r>
  <r>
    <x v="6"/>
    <n v="394714"/>
    <m/>
    <x v="40"/>
    <m/>
    <x v="0"/>
    <n v="1288"/>
    <x v="14"/>
  </r>
  <r>
    <x v="6"/>
    <n v="394849"/>
    <m/>
    <x v="41"/>
    <m/>
    <x v="0"/>
    <n v="1212"/>
    <x v="14"/>
  </r>
  <r>
    <x v="6"/>
    <n v="394935"/>
    <m/>
    <x v="42"/>
    <m/>
    <x v="0"/>
    <n v="1059"/>
    <x v="14"/>
  </r>
  <r>
    <x v="6"/>
    <n v="394807"/>
    <m/>
    <x v="43"/>
    <m/>
    <x v="0"/>
    <n v="1046"/>
    <x v="14"/>
  </r>
  <r>
    <x v="6"/>
    <n v="394669"/>
    <m/>
    <x v="44"/>
    <m/>
    <x v="0"/>
    <n v="1398"/>
    <x v="14"/>
  </r>
  <r>
    <x v="6"/>
    <n v="395022"/>
    <m/>
    <x v="45"/>
    <m/>
    <x v="0"/>
    <n v="1238"/>
    <x v="14"/>
  </r>
  <r>
    <x v="6"/>
    <n v="394910"/>
    <m/>
    <x v="46"/>
    <m/>
    <x v="0"/>
    <n v="1198"/>
    <x v="14"/>
  </r>
  <r>
    <x v="6"/>
    <n v="394425"/>
    <m/>
    <x v="47"/>
    <m/>
    <x v="0"/>
    <n v="1076"/>
    <x v="14"/>
  </r>
  <r>
    <x v="6"/>
    <n v="395012"/>
    <m/>
    <x v="48"/>
    <m/>
    <x v="0"/>
    <n v="1353"/>
    <x v="14"/>
  </r>
  <r>
    <x v="6"/>
    <n v="394388"/>
    <m/>
    <x v="49"/>
    <m/>
    <x v="0"/>
    <n v="1123"/>
    <x v="14"/>
  </r>
  <r>
    <x v="6"/>
    <n v="395053"/>
    <m/>
    <x v="50"/>
    <m/>
    <x v="0"/>
    <n v="1318"/>
    <x v="14"/>
  </r>
  <r>
    <x v="6"/>
    <n v="395031"/>
    <m/>
    <x v="51"/>
    <m/>
    <x v="0"/>
    <n v="1122"/>
    <x v="14"/>
  </r>
  <r>
    <x v="6"/>
    <n v="394640"/>
    <m/>
    <x v="52"/>
    <m/>
    <x v="0"/>
    <n v="1106"/>
    <x v="14"/>
  </r>
  <r>
    <x v="6"/>
    <n v="395167"/>
    <m/>
    <x v="53"/>
    <m/>
    <x v="0"/>
    <n v="1104"/>
    <x v="14"/>
  </r>
  <r>
    <x v="6"/>
    <n v="753924"/>
    <m/>
    <x v="54"/>
    <m/>
    <x v="0"/>
    <n v="2366"/>
    <x v="14"/>
  </r>
  <r>
    <x v="6"/>
    <n v="395169"/>
    <m/>
    <x v="55"/>
    <m/>
    <x v="0"/>
    <n v="963"/>
    <x v="14"/>
  </r>
  <r>
    <x v="6"/>
    <n v="394619"/>
    <m/>
    <x v="56"/>
    <m/>
    <x v="0"/>
    <n v="1480"/>
    <x v="14"/>
  </r>
  <r>
    <x v="6"/>
    <n v="395238"/>
    <m/>
    <x v="57"/>
    <m/>
    <x v="0"/>
    <n v="1405"/>
    <x v="14"/>
  </r>
  <r>
    <x v="6"/>
    <n v="394415"/>
    <m/>
    <x v="58"/>
    <m/>
    <x v="0"/>
    <n v="2224"/>
    <x v="14"/>
  </r>
  <r>
    <x v="6"/>
    <n v="394312"/>
    <m/>
    <x v="59"/>
    <m/>
    <x v="0"/>
    <n v="1092"/>
    <x v="14"/>
  </r>
  <r>
    <x v="6"/>
    <n v="394308"/>
    <m/>
    <x v="60"/>
    <m/>
    <x v="0"/>
    <n v="1217"/>
    <x v="14"/>
  </r>
  <r>
    <x v="6"/>
    <n v="394938"/>
    <m/>
    <x v="61"/>
    <m/>
    <x v="0"/>
    <n v="1030"/>
    <x v="14"/>
  </r>
  <r>
    <x v="6"/>
    <n v="394908"/>
    <m/>
    <x v="62"/>
    <m/>
    <x v="0"/>
    <n v="1385"/>
    <x v="14"/>
  </r>
  <r>
    <x v="6"/>
    <n v="394357"/>
    <m/>
    <x v="63"/>
    <m/>
    <x v="0"/>
    <n v="1187"/>
    <x v="14"/>
  </r>
  <r>
    <x v="6"/>
    <n v="394753"/>
    <m/>
    <x v="64"/>
    <m/>
    <x v="0"/>
    <n v="1178"/>
    <x v="14"/>
  </r>
  <r>
    <x v="6"/>
    <n v="394653"/>
    <m/>
    <x v="65"/>
    <m/>
    <x v="0"/>
    <n v="1130"/>
    <x v="14"/>
  </r>
  <r>
    <x v="6"/>
    <n v="394952"/>
    <m/>
    <x v="66"/>
    <m/>
    <x v="0"/>
    <n v="2482"/>
    <x v="14"/>
  </r>
  <r>
    <x v="6"/>
    <n v="394318"/>
    <m/>
    <x v="67"/>
    <m/>
    <x v="0"/>
    <n v="1378"/>
    <x v="14"/>
  </r>
  <r>
    <x v="6"/>
    <n v="394561"/>
    <m/>
    <x v="68"/>
    <m/>
    <x v="0"/>
    <n v="1034"/>
    <x v="14"/>
  </r>
  <r>
    <x v="6"/>
    <n v="394367"/>
    <m/>
    <x v="69"/>
    <m/>
    <x v="0"/>
    <n v="1179"/>
    <x v="14"/>
  </r>
  <r>
    <x v="6"/>
    <n v="394521"/>
    <m/>
    <x v="70"/>
    <m/>
    <x v="0"/>
    <n v="966"/>
    <x v="14"/>
  </r>
  <r>
    <x v="6"/>
    <n v="394843"/>
    <m/>
    <x v="71"/>
    <m/>
    <x v="0"/>
    <n v="936"/>
    <x v="14"/>
  </r>
  <r>
    <x v="6"/>
    <n v="394486"/>
    <m/>
    <x v="72"/>
    <m/>
    <x v="0"/>
    <n v="1111"/>
    <x v="14"/>
  </r>
  <r>
    <x v="6"/>
    <n v="394648"/>
    <m/>
    <x v="73"/>
    <m/>
    <x v="0"/>
    <n v="1153"/>
    <x v="14"/>
  </r>
  <r>
    <x v="6"/>
    <n v="394304"/>
    <m/>
    <x v="74"/>
    <m/>
    <x v="0"/>
    <n v="908"/>
    <x v="14"/>
  </r>
  <r>
    <x v="6"/>
    <n v="753906"/>
    <m/>
    <x v="75"/>
    <m/>
    <x v="0"/>
    <n v="1523"/>
    <x v="14"/>
  </r>
  <r>
    <x v="6"/>
    <n v="394798"/>
    <m/>
    <x v="76"/>
    <m/>
    <x v="0"/>
    <n v="870"/>
    <x v="14"/>
  </r>
  <r>
    <x v="6"/>
    <n v="395134"/>
    <m/>
    <x v="77"/>
    <m/>
    <x v="0"/>
    <n v="1854"/>
    <x v="14"/>
  </r>
  <r>
    <x v="6"/>
    <n v="394457"/>
    <m/>
    <x v="78"/>
    <m/>
    <x v="0"/>
    <n v="1446"/>
    <x v="14"/>
  </r>
  <r>
    <x v="6"/>
    <n v="395143"/>
    <m/>
    <x v="79"/>
    <m/>
    <x v="0"/>
    <n v="1106"/>
    <x v="14"/>
  </r>
  <r>
    <x v="6"/>
    <n v="394484"/>
    <m/>
    <x v="80"/>
    <m/>
    <x v="0"/>
    <n v="1444"/>
    <x v="14"/>
  </r>
  <r>
    <x v="6"/>
    <n v="395235"/>
    <m/>
    <x v="81"/>
    <m/>
    <x v="0"/>
    <n v="1277"/>
    <x v="14"/>
  </r>
  <r>
    <x v="6"/>
    <n v="395224"/>
    <m/>
    <x v="82"/>
    <m/>
    <x v="0"/>
    <n v="794"/>
    <x v="14"/>
  </r>
  <r>
    <x v="6"/>
    <n v="395115"/>
    <m/>
    <x v="83"/>
    <m/>
    <x v="0"/>
    <n v="1323"/>
    <x v="14"/>
  </r>
  <r>
    <x v="6"/>
    <n v="394440"/>
    <m/>
    <x v="84"/>
    <m/>
    <x v="0"/>
    <n v="1397"/>
    <x v="14"/>
  </r>
  <r>
    <x v="6"/>
    <n v="394399"/>
    <m/>
    <x v="85"/>
    <m/>
    <x v="0"/>
    <n v="1352"/>
    <x v="14"/>
  </r>
  <r>
    <x v="6"/>
    <n v="395160"/>
    <m/>
    <x v="86"/>
    <m/>
    <x v="0"/>
    <n v="930"/>
    <x v="14"/>
  </r>
  <r>
    <x v="6"/>
    <n v="394816"/>
    <m/>
    <x v="87"/>
    <m/>
    <x v="0"/>
    <n v="1215"/>
    <x v="14"/>
  </r>
  <r>
    <x v="6"/>
    <n v="394766"/>
    <m/>
    <x v="88"/>
    <m/>
    <x v="0"/>
    <n v="1302"/>
    <x v="14"/>
  </r>
  <r>
    <x v="6"/>
    <n v="394931"/>
    <m/>
    <x v="89"/>
    <m/>
    <x v="0"/>
    <n v="1232"/>
    <x v="14"/>
  </r>
  <r>
    <x v="6"/>
    <n v="394528"/>
    <m/>
    <x v="90"/>
    <m/>
    <x v="0"/>
    <n v="1325"/>
    <x v="14"/>
  </r>
  <r>
    <x v="6"/>
    <n v="394531"/>
    <m/>
    <x v="91"/>
    <m/>
    <x v="0"/>
    <n v="1053"/>
    <x v="14"/>
  </r>
  <r>
    <x v="6"/>
    <n v="394711"/>
    <m/>
    <x v="92"/>
    <m/>
    <x v="0"/>
    <n v="1182"/>
    <x v="14"/>
  </r>
  <r>
    <x v="6"/>
    <n v="395245"/>
    <m/>
    <x v="97"/>
    <m/>
    <x v="0"/>
    <n v="700"/>
    <x v="14"/>
  </r>
  <r>
    <x v="6"/>
    <n v="394352"/>
    <m/>
    <x v="93"/>
    <m/>
    <x v="0"/>
    <n v="1034"/>
    <x v="14"/>
  </r>
  <r>
    <x v="6"/>
    <n v="395075"/>
    <m/>
    <x v="98"/>
    <m/>
    <x v="0"/>
    <n v="858"/>
    <x v="14"/>
  </r>
  <r>
    <x v="6"/>
    <n v="394666"/>
    <m/>
    <x v="94"/>
    <m/>
    <x v="0"/>
    <n v="1044"/>
    <x v="14"/>
  </r>
  <r>
    <x v="6"/>
    <n v="394957"/>
    <m/>
    <x v="99"/>
    <m/>
    <x v="0"/>
    <n v="1382"/>
    <x v="14"/>
  </r>
  <r>
    <x v="6"/>
    <n v="395113"/>
    <m/>
    <x v="100"/>
    <m/>
    <x v="0"/>
    <n v="1184"/>
    <x v="14"/>
  </r>
  <r>
    <x v="6"/>
    <n v="395006"/>
    <m/>
    <x v="95"/>
    <m/>
    <x v="0"/>
    <n v="1283"/>
    <x v="14"/>
  </r>
  <r>
    <x v="6"/>
    <n v="394549"/>
    <m/>
    <x v="101"/>
    <m/>
    <x v="0"/>
    <n v="1334"/>
    <x v="14"/>
  </r>
  <r>
    <x v="6"/>
    <n v="394995"/>
    <m/>
    <x v="102"/>
    <m/>
    <x v="0"/>
    <n v="1517"/>
    <x v="14"/>
  </r>
  <r>
    <x v="6"/>
    <n v="394602"/>
    <m/>
    <x v="96"/>
    <m/>
    <x v="0"/>
    <n v="1509"/>
    <x v="14"/>
  </r>
  <r>
    <x v="6"/>
    <n v="394405"/>
    <m/>
    <x v="103"/>
    <m/>
    <x v="0"/>
    <n v="1845"/>
    <x v="14"/>
  </r>
  <r>
    <x v="6"/>
    <n v="394623"/>
    <m/>
    <x v="104"/>
    <m/>
    <x v="0"/>
    <n v="1233"/>
    <x v="14"/>
  </r>
  <r>
    <x v="0"/>
    <n v="102001"/>
    <n v="0"/>
    <x v="0"/>
    <s v="Country"/>
    <x v="0"/>
    <n v="315000"/>
    <x v="15"/>
  </r>
  <r>
    <x v="0"/>
    <n v="394913"/>
    <n v="1"/>
    <x v="1"/>
    <s v="Msa"/>
    <x v="1"/>
    <n v="565000"/>
    <x v="15"/>
  </r>
  <r>
    <x v="0"/>
    <n v="753899"/>
    <n v="2"/>
    <x v="2"/>
    <s v="Msa"/>
    <x v="2"/>
    <n v="889000"/>
    <x v="15"/>
  </r>
  <r>
    <x v="0"/>
    <n v="394463"/>
    <n v="3"/>
    <x v="3"/>
    <s v="Msa"/>
    <x v="3"/>
    <n v="358900"/>
    <x v="15"/>
  </r>
  <r>
    <x v="0"/>
    <n v="394514"/>
    <n v="4"/>
    <x v="4"/>
    <s v="Msa"/>
    <x v="4"/>
    <n v="359000"/>
    <x v="15"/>
  </r>
  <r>
    <x v="0"/>
    <n v="394974"/>
    <n v="5"/>
    <x v="5"/>
    <s v="Msa"/>
    <x v="5"/>
    <n v="279500"/>
    <x v="15"/>
  </r>
  <r>
    <x v="0"/>
    <n v="394692"/>
    <n v="6"/>
    <x v="6"/>
    <s v="Msa"/>
    <x v="4"/>
    <n v="335000"/>
    <x v="15"/>
  </r>
  <r>
    <x v="0"/>
    <n v="395209"/>
    <n v="7"/>
    <x v="7"/>
    <s v="Msa"/>
    <x v="6"/>
    <n v="499900"/>
    <x v="15"/>
  </r>
  <r>
    <x v="0"/>
    <n v="394856"/>
    <n v="8"/>
    <x v="8"/>
    <s v="Msa"/>
    <x v="7"/>
    <n v="451500"/>
    <x v="15"/>
  </r>
  <r>
    <x v="0"/>
    <n v="394347"/>
    <n v="9"/>
    <x v="9"/>
    <s v="Msa"/>
    <x v="8"/>
    <n v="344990"/>
    <x v="15"/>
  </r>
  <r>
    <x v="0"/>
    <n v="394404"/>
    <n v="10"/>
    <x v="10"/>
    <s v="Msa"/>
    <x v="9"/>
    <n v="599900"/>
    <x v="15"/>
  </r>
  <r>
    <x v="0"/>
    <n v="395057"/>
    <n v="11"/>
    <x v="11"/>
    <s v="Msa"/>
    <x v="2"/>
    <n v="959000"/>
    <x v="15"/>
  </r>
  <r>
    <x v="0"/>
    <n v="394532"/>
    <n v="12"/>
    <x v="12"/>
    <s v="Msa"/>
    <x v="10"/>
    <n v="270000"/>
    <x v="15"/>
  </r>
  <r>
    <x v="0"/>
    <n v="395025"/>
    <n v="13"/>
    <x v="13"/>
    <s v="Msa"/>
    <x v="2"/>
    <n v="427000"/>
    <x v="15"/>
  </r>
  <r>
    <x v="0"/>
    <n v="394976"/>
    <n v="14"/>
    <x v="14"/>
    <s v="Msa"/>
    <x v="11"/>
    <n v="364500"/>
    <x v="15"/>
  </r>
  <r>
    <x v="0"/>
    <n v="395078"/>
    <n v="15"/>
    <x v="15"/>
    <s v="Msa"/>
    <x v="12"/>
    <n v="689000"/>
    <x v="15"/>
  </r>
  <r>
    <x v="0"/>
    <n v="394865"/>
    <n v="16"/>
    <x v="16"/>
    <s v="Msa"/>
    <x v="13"/>
    <n v="407854"/>
    <x v="15"/>
  </r>
  <r>
    <x v="0"/>
    <n v="395056"/>
    <n v="17"/>
    <x v="17"/>
    <s v="Msa"/>
    <x v="2"/>
    <n v="798900"/>
    <x v="15"/>
  </r>
  <r>
    <x v="0"/>
    <n v="395121"/>
    <n v="18"/>
    <x v="18"/>
    <s v="Msa"/>
    <x v="14"/>
    <n v="239900"/>
    <x v="15"/>
  </r>
  <r>
    <x v="0"/>
    <n v="395148"/>
    <n v="19"/>
    <x v="19"/>
    <s v="Msa"/>
    <x v="7"/>
    <n v="299900"/>
    <x v="15"/>
  </r>
  <r>
    <x v="0"/>
    <n v="394358"/>
    <n v="20"/>
    <x v="20"/>
    <s v="Msa"/>
    <x v="15"/>
    <n v="349800"/>
    <x v="15"/>
  </r>
  <r>
    <x v="0"/>
    <n v="394530"/>
    <n v="21"/>
    <x v="21"/>
    <s v="Msa"/>
    <x v="16"/>
    <n v="560000"/>
    <x v="15"/>
  </r>
  <r>
    <x v="0"/>
    <n v="394982"/>
    <n v="22"/>
    <x v="22"/>
    <s v="Msa"/>
    <x v="5"/>
    <n v="185900"/>
    <x v="15"/>
  </r>
  <r>
    <x v="0"/>
    <n v="394998"/>
    <n v="23"/>
    <x v="23"/>
    <s v="Msa"/>
    <x v="17"/>
    <n v="502900"/>
    <x v="15"/>
  </r>
  <r>
    <x v="0"/>
    <n v="394458"/>
    <n v="24"/>
    <x v="24"/>
    <s v="Msa"/>
    <x v="18"/>
    <n v="352975"/>
    <x v="15"/>
  </r>
  <r>
    <x v="0"/>
    <n v="395045"/>
    <n v="25"/>
    <x v="25"/>
    <s v="Msa"/>
    <x v="2"/>
    <n v="531545"/>
    <x v="15"/>
  </r>
  <r>
    <x v="0"/>
    <n v="395055"/>
    <n v="26"/>
    <x v="26"/>
    <s v="Msa"/>
    <x v="4"/>
    <n v="291092"/>
    <x v="15"/>
  </r>
  <r>
    <x v="0"/>
    <n v="394943"/>
    <n v="27"/>
    <x v="27"/>
    <s v="Msa"/>
    <x v="7"/>
    <n v="339900"/>
    <x v="15"/>
  </r>
  <r>
    <x v="0"/>
    <n v="394466"/>
    <n v="28"/>
    <x v="28"/>
    <s v="Msa"/>
    <x v="19"/>
    <n v="289900"/>
    <x v="15"/>
  </r>
  <r>
    <x v="0"/>
    <n v="394475"/>
    <n v="29"/>
    <x v="29"/>
    <s v="Msa"/>
    <x v="19"/>
    <n v="196965"/>
    <x v="15"/>
  </r>
  <r>
    <x v="0"/>
    <n v="394735"/>
    <n v="30"/>
    <x v="30"/>
    <s v="Msa"/>
    <x v="14"/>
    <n v="340000"/>
    <x v="15"/>
  </r>
  <r>
    <x v="0"/>
    <n v="394775"/>
    <n v="31"/>
    <x v="31"/>
    <s v="Msa"/>
    <x v="20"/>
    <n v="335000"/>
    <x v="15"/>
  </r>
  <r>
    <x v="0"/>
    <n v="394492"/>
    <n v="32"/>
    <x v="32"/>
    <s v="Msa"/>
    <x v="19"/>
    <n v="324900"/>
    <x v="15"/>
  </r>
  <r>
    <x v="0"/>
    <n v="394705"/>
    <n v="33"/>
    <x v="33"/>
    <s v="Msa"/>
    <x v="21"/>
    <n v="287000"/>
    <x v="15"/>
  </r>
  <r>
    <x v="0"/>
    <n v="395059"/>
    <n v="34"/>
    <x v="34"/>
    <s v="Msa"/>
    <x v="2"/>
    <n v="1249894"/>
    <x v="15"/>
  </r>
  <r>
    <x v="0"/>
    <n v="394355"/>
    <n v="35"/>
    <x v="35"/>
    <s v="Msa"/>
    <x v="4"/>
    <n v="373936"/>
    <x v="15"/>
  </r>
  <r>
    <x v="0"/>
    <n v="395194"/>
    <n v="36"/>
    <x v="36"/>
    <s v="Msa"/>
    <x v="22"/>
    <n v="299186"/>
    <x v="15"/>
  </r>
  <r>
    <x v="0"/>
    <n v="394902"/>
    <n v="37"/>
    <x v="37"/>
    <s v="Msa"/>
    <x v="23"/>
    <n v="370000"/>
    <x v="15"/>
  </r>
  <r>
    <x v="0"/>
    <n v="395005"/>
    <n v="38"/>
    <x v="38"/>
    <s v="Msa"/>
    <x v="24"/>
    <n v="406643"/>
    <x v="15"/>
  </r>
  <r>
    <x v="0"/>
    <n v="394862"/>
    <n v="39"/>
    <x v="39"/>
    <s v="Msa"/>
    <x v="25"/>
    <n v="239900"/>
    <x v="15"/>
  </r>
  <r>
    <x v="0"/>
    <n v="394714"/>
    <n v="40"/>
    <x v="40"/>
    <s v="Msa"/>
    <x v="7"/>
    <n v="315000"/>
    <x v="15"/>
  </r>
  <r>
    <x v="0"/>
    <n v="394849"/>
    <n v="41"/>
    <x v="41"/>
    <s v="Msa"/>
    <x v="23"/>
    <n v="214537"/>
    <x v="15"/>
  </r>
  <r>
    <x v="0"/>
    <n v="394935"/>
    <n v="42"/>
    <x v="42"/>
    <s v="Msa"/>
    <x v="26"/>
    <n v="282171"/>
    <x v="15"/>
  </r>
  <r>
    <x v="0"/>
    <n v="394807"/>
    <n v="43"/>
    <x v="43"/>
    <s v="Msa"/>
    <x v="27"/>
    <n v="293900"/>
    <x v="15"/>
  </r>
  <r>
    <x v="0"/>
    <n v="394669"/>
    <n v="44"/>
    <x v="44"/>
    <s v="Msa"/>
    <x v="28"/>
    <n v="319000"/>
    <x v="15"/>
  </r>
  <r>
    <x v="0"/>
    <n v="395022"/>
    <n v="45"/>
    <x v="45"/>
    <s v="Msa"/>
    <x v="22"/>
    <n v="350552"/>
    <x v="15"/>
  </r>
  <r>
    <x v="0"/>
    <n v="394910"/>
    <n v="46"/>
    <x v="46"/>
    <s v="Msa"/>
    <x v="29"/>
    <n v="275000"/>
    <x v="15"/>
  </r>
  <r>
    <x v="0"/>
    <n v="394425"/>
    <n v="47"/>
    <x v="47"/>
    <s v="Msa"/>
    <x v="1"/>
    <n v="181089"/>
    <x v="15"/>
  </r>
  <r>
    <x v="0"/>
    <n v="395012"/>
    <n v="48"/>
    <x v="48"/>
    <s v="Msa"/>
    <x v="18"/>
    <n v="388990"/>
    <x v="15"/>
  </r>
  <r>
    <x v="0"/>
    <n v="394388"/>
    <n v="49"/>
    <x v="49"/>
    <s v="Msa"/>
    <x v="30"/>
    <n v="259900"/>
    <x v="15"/>
  </r>
  <r>
    <x v="0"/>
    <n v="395053"/>
    <n v="50"/>
    <x v="50"/>
    <s v="Msa"/>
    <x v="31"/>
    <n v="467299"/>
    <x v="15"/>
  </r>
  <r>
    <x v="0"/>
    <n v="395031"/>
    <n v="51"/>
    <x v="51"/>
    <s v="Msa"/>
    <x v="1"/>
    <n v="256425"/>
    <x v="15"/>
  </r>
  <r>
    <x v="0"/>
    <n v="394640"/>
    <n v="52"/>
    <x v="52"/>
    <s v="Msa"/>
    <x v="10"/>
    <n v="324900"/>
    <x v="15"/>
  </r>
  <r>
    <x v="0"/>
    <n v="395167"/>
    <n v="53"/>
    <x v="53"/>
    <s v="Msa"/>
    <x v="11"/>
    <n v="309000"/>
    <x v="15"/>
  </r>
  <r>
    <x v="0"/>
    <n v="753924"/>
    <n v="54"/>
    <x v="54"/>
    <s v="Msa"/>
    <x v="32"/>
    <n v="842647"/>
    <x v="15"/>
  </r>
  <r>
    <x v="0"/>
    <n v="395169"/>
    <n v="55"/>
    <x v="55"/>
    <s v="Msa"/>
    <x v="26"/>
    <n v="236036"/>
    <x v="15"/>
  </r>
  <r>
    <x v="0"/>
    <n v="394619"/>
    <n v="56"/>
    <x v="56"/>
    <s v="Msa"/>
    <x v="2"/>
    <n v="339500"/>
    <x v="15"/>
  </r>
  <r>
    <x v="0"/>
    <n v="395238"/>
    <n v="57"/>
    <x v="57"/>
    <s v="Msa"/>
    <x v="9"/>
    <n v="384347"/>
    <x v="15"/>
  </r>
  <r>
    <x v="0"/>
    <n v="394415"/>
    <n v="58"/>
    <x v="58"/>
    <s v="Msa"/>
    <x v="28"/>
    <n v="897617"/>
    <x v="15"/>
  </r>
  <r>
    <x v="0"/>
    <n v="394312"/>
    <n v="59"/>
    <x v="59"/>
    <s v="Msa"/>
    <x v="33"/>
    <n v="284500"/>
    <x v="15"/>
  </r>
  <r>
    <x v="0"/>
    <n v="394308"/>
    <n v="60"/>
    <x v="60"/>
    <s v="Msa"/>
    <x v="1"/>
    <n v="260607"/>
    <x v="15"/>
  </r>
  <r>
    <x v="0"/>
    <n v="394938"/>
    <n v="61"/>
    <x v="61"/>
    <s v="Msa"/>
    <x v="34"/>
    <n v="328232"/>
    <x v="15"/>
  </r>
  <r>
    <x v="0"/>
    <n v="394908"/>
    <n v="62"/>
    <x v="62"/>
    <s v="Msa"/>
    <x v="28"/>
    <n v="323760"/>
    <x v="15"/>
  </r>
  <r>
    <x v="0"/>
    <n v="394357"/>
    <n v="63"/>
    <x v="63"/>
    <s v="Msa"/>
    <x v="2"/>
    <n v="266780"/>
    <x v="15"/>
  </r>
  <r>
    <x v="0"/>
    <n v="394753"/>
    <n v="64"/>
    <x v="64"/>
    <s v="Msa"/>
    <x v="23"/>
    <n v="275020"/>
    <x v="15"/>
  </r>
  <r>
    <x v="0"/>
    <n v="394653"/>
    <n v="65"/>
    <x v="65"/>
    <s v="Msa"/>
    <x v="35"/>
    <n v="281892"/>
    <x v="15"/>
  </r>
  <r>
    <x v="0"/>
    <n v="394952"/>
    <n v="66"/>
    <x v="66"/>
    <s v="Msa"/>
    <x v="2"/>
    <n v="779900"/>
    <x v="15"/>
  </r>
  <r>
    <x v="0"/>
    <n v="394318"/>
    <n v="67"/>
    <x v="67"/>
    <s v="Msa"/>
    <x v="5"/>
    <n v="245000"/>
    <x v="15"/>
  </r>
  <r>
    <x v="0"/>
    <n v="394561"/>
    <n v="68"/>
    <x v="68"/>
    <s v="Msa"/>
    <x v="4"/>
    <n v="205129"/>
    <x v="15"/>
  </r>
  <r>
    <x v="0"/>
    <n v="394367"/>
    <n v="69"/>
    <x v="69"/>
    <s v="Msa"/>
    <x v="29"/>
    <n v="263000"/>
    <x v="15"/>
  </r>
  <r>
    <x v="0"/>
    <n v="394521"/>
    <n v="70"/>
    <x v="70"/>
    <s v="Msa"/>
    <x v="19"/>
    <n v="178518"/>
    <x v="15"/>
  </r>
  <r>
    <x v="0"/>
    <n v="394843"/>
    <n v="71"/>
    <x v="71"/>
    <s v="Msa"/>
    <x v="4"/>
    <n v="209900"/>
    <x v="15"/>
  </r>
  <r>
    <x v="0"/>
    <n v="394486"/>
    <n v="72"/>
    <x v="72"/>
    <s v="Msa"/>
    <x v="35"/>
    <n v="240214"/>
    <x v="15"/>
  </r>
  <r>
    <x v="0"/>
    <n v="394648"/>
    <n v="73"/>
    <x v="73"/>
    <s v="Msa"/>
    <x v="18"/>
    <n v="283000"/>
    <x v="15"/>
  </r>
  <r>
    <x v="0"/>
    <n v="394304"/>
    <n v="74"/>
    <x v="74"/>
    <s v="Msa"/>
    <x v="19"/>
    <n v="165000"/>
    <x v="15"/>
  </r>
  <r>
    <x v="0"/>
    <n v="753906"/>
    <n v="75"/>
    <x v="75"/>
    <s v="Msa"/>
    <x v="7"/>
    <n v="389000"/>
    <x v="15"/>
  </r>
  <r>
    <x v="0"/>
    <n v="394798"/>
    <n v="76"/>
    <x v="76"/>
    <s v="Msa"/>
    <x v="36"/>
    <n v="185399"/>
    <x v="15"/>
  </r>
  <r>
    <x v="0"/>
    <n v="395134"/>
    <n v="77"/>
    <x v="77"/>
    <s v="Msa"/>
    <x v="2"/>
    <n v="409018"/>
    <x v="15"/>
  </r>
  <r>
    <x v="0"/>
    <n v="394457"/>
    <n v="78"/>
    <x v="78"/>
    <s v="Msa"/>
    <x v="35"/>
    <n v="398369"/>
    <x v="15"/>
  </r>
  <r>
    <x v="0"/>
    <n v="395143"/>
    <n v="79"/>
    <x v="79"/>
    <s v="Msa"/>
    <x v="1"/>
    <n v="169922"/>
    <x v="15"/>
  </r>
  <r>
    <x v="0"/>
    <n v="394484"/>
    <n v="80"/>
    <x v="80"/>
    <s v="Msa"/>
    <x v="16"/>
    <n v="456795"/>
    <x v="15"/>
  </r>
  <r>
    <x v="0"/>
    <n v="395235"/>
    <n v="81"/>
    <x v="81"/>
    <s v="Msa"/>
    <x v="18"/>
    <n v="283900"/>
    <x v="15"/>
  </r>
  <r>
    <x v="0"/>
    <n v="395224"/>
    <n v="82"/>
    <x v="82"/>
    <s v="Msa"/>
    <x v="37"/>
    <n v="224900"/>
    <x v="15"/>
  </r>
  <r>
    <x v="0"/>
    <n v="395115"/>
    <n v="83"/>
    <x v="83"/>
    <s v="Msa"/>
    <x v="9"/>
    <n v="277049"/>
    <x v="15"/>
  </r>
  <r>
    <x v="0"/>
    <n v="394440"/>
    <n v="84"/>
    <x v="84"/>
    <s v="Msa"/>
    <x v="7"/>
    <n v="247368"/>
    <x v="15"/>
  </r>
  <r>
    <x v="0"/>
    <n v="394399"/>
    <n v="85"/>
    <x v="85"/>
    <s v="Msa"/>
    <x v="38"/>
    <n v="382900"/>
    <x v="15"/>
  </r>
  <r>
    <x v="0"/>
    <n v="395160"/>
    <n v="86"/>
    <x v="86"/>
    <s v="Msa"/>
    <x v="19"/>
    <n v="172500"/>
    <x v="15"/>
  </r>
  <r>
    <x v="0"/>
    <n v="394816"/>
    <n v="87"/>
    <x v="87"/>
    <s v="Msa"/>
    <x v="25"/>
    <n v="349900"/>
    <x v="15"/>
  </r>
  <r>
    <x v="0"/>
    <n v="394766"/>
    <n v="88"/>
    <x v="88"/>
    <s v="Msa"/>
    <x v="7"/>
    <n v="235305"/>
    <x v="15"/>
  </r>
  <r>
    <x v="0"/>
    <n v="394931"/>
    <n v="89"/>
    <x v="89"/>
    <s v="Msa"/>
    <x v="31"/>
    <n v="410994"/>
    <x v="15"/>
  </r>
  <r>
    <x v="0"/>
    <n v="394528"/>
    <n v="90"/>
    <x v="90"/>
    <s v="Msa"/>
    <x v="7"/>
    <n v="289900"/>
    <x v="15"/>
  </r>
  <r>
    <x v="0"/>
    <n v="394531"/>
    <n v="91"/>
    <x v="91"/>
    <s v="Msa"/>
    <x v="39"/>
    <n v="303009"/>
    <x v="15"/>
  </r>
  <r>
    <x v="0"/>
    <n v="394711"/>
    <n v="92"/>
    <x v="92"/>
    <s v="Msa"/>
    <x v="40"/>
    <n v="244996"/>
    <x v="15"/>
  </r>
  <r>
    <x v="0"/>
    <n v="394352"/>
    <n v="94"/>
    <x v="93"/>
    <s v="Msa"/>
    <x v="8"/>
    <n v="239750"/>
    <x v="15"/>
  </r>
  <r>
    <x v="0"/>
    <n v="394666"/>
    <n v="96"/>
    <x v="94"/>
    <s v="Msa"/>
    <x v="5"/>
    <n v="238883"/>
    <x v="15"/>
  </r>
  <r>
    <x v="0"/>
    <n v="395006"/>
    <n v="100"/>
    <x v="95"/>
    <s v="Msa"/>
    <x v="31"/>
    <n v="415314"/>
    <x v="15"/>
  </r>
  <r>
    <x v="0"/>
    <n v="394602"/>
    <n v="159"/>
    <x v="96"/>
    <s v="Msa"/>
    <x v="16"/>
    <n v="453317"/>
    <x v="15"/>
  </r>
  <r>
    <x v="1"/>
    <n v="102001"/>
    <n v="0"/>
    <x v="0"/>
    <s v="Country"/>
    <x v="0"/>
    <n v="255000"/>
    <x v="15"/>
  </r>
  <r>
    <x v="1"/>
    <n v="394913"/>
    <n v="1"/>
    <x v="1"/>
    <s v="Msa"/>
    <x v="1"/>
    <n v="420000"/>
    <x v="15"/>
  </r>
  <r>
    <x v="1"/>
    <n v="753899"/>
    <n v="2"/>
    <x v="2"/>
    <s v="Msa"/>
    <x v="2"/>
    <n v="695000"/>
    <x v="15"/>
  </r>
  <r>
    <x v="1"/>
    <n v="394463"/>
    <n v="3"/>
    <x v="3"/>
    <s v="Msa"/>
    <x v="3"/>
    <n v="256250"/>
    <x v="15"/>
  </r>
  <r>
    <x v="1"/>
    <n v="394514"/>
    <n v="4"/>
    <x v="4"/>
    <s v="Msa"/>
    <x v="4"/>
    <n v="270250"/>
    <x v="15"/>
  </r>
  <r>
    <x v="1"/>
    <n v="394974"/>
    <n v="5"/>
    <x v="5"/>
    <s v="Msa"/>
    <x v="5"/>
    <n v="249300"/>
    <x v="15"/>
  </r>
  <r>
    <x v="1"/>
    <n v="394692"/>
    <n v="6"/>
    <x v="6"/>
    <s v="Msa"/>
    <x v="4"/>
    <n v="245500"/>
    <x v="15"/>
  </r>
  <r>
    <x v="1"/>
    <n v="395209"/>
    <n v="7"/>
    <x v="7"/>
    <s v="Msa"/>
    <x v="6"/>
    <n v="435000"/>
    <x v="15"/>
  </r>
  <r>
    <x v="1"/>
    <n v="394856"/>
    <n v="8"/>
    <x v="8"/>
    <s v="Msa"/>
    <x v="7"/>
    <n v="330000"/>
    <x v="15"/>
  </r>
  <r>
    <x v="1"/>
    <n v="394347"/>
    <n v="9"/>
    <x v="9"/>
    <s v="Msa"/>
    <x v="8"/>
    <n v="255000"/>
    <x v="15"/>
  </r>
  <r>
    <x v="1"/>
    <n v="394404"/>
    <n v="10"/>
    <x v="10"/>
    <s v="Msa"/>
    <x v="9"/>
    <n v="466000"/>
    <x v="15"/>
  </r>
  <r>
    <x v="1"/>
    <n v="395057"/>
    <n v="11"/>
    <x v="11"/>
    <s v="Msa"/>
    <x v="2"/>
    <n v="900000"/>
    <x v="15"/>
  </r>
  <r>
    <x v="1"/>
    <n v="394532"/>
    <n v="12"/>
    <x v="12"/>
    <s v="Msa"/>
    <x v="10"/>
    <n v="184000"/>
    <x v="15"/>
  </r>
  <r>
    <x v="1"/>
    <n v="395025"/>
    <n v="13"/>
    <x v="13"/>
    <s v="Msa"/>
    <x v="2"/>
    <n v="383000"/>
    <x v="15"/>
  </r>
  <r>
    <x v="1"/>
    <n v="394976"/>
    <n v="14"/>
    <x v="14"/>
    <s v="Msa"/>
    <x v="11"/>
    <n v="285000"/>
    <x v="15"/>
  </r>
  <r>
    <x v="1"/>
    <n v="395078"/>
    <n v="15"/>
    <x v="15"/>
    <s v="Msa"/>
    <x v="12"/>
    <n v="514995"/>
    <x v="15"/>
  </r>
  <r>
    <x v="1"/>
    <n v="394865"/>
    <n v="16"/>
    <x v="16"/>
    <s v="Msa"/>
    <x v="13"/>
    <n v="282000"/>
    <x v="15"/>
  </r>
  <r>
    <x v="1"/>
    <n v="395056"/>
    <n v="17"/>
    <x v="17"/>
    <s v="Msa"/>
    <x v="2"/>
    <n v="625000"/>
    <x v="15"/>
  </r>
  <r>
    <x v="1"/>
    <n v="395121"/>
    <n v="18"/>
    <x v="18"/>
    <s v="Msa"/>
    <x v="14"/>
    <n v="187600"/>
    <x v="15"/>
  </r>
  <r>
    <x v="1"/>
    <n v="395148"/>
    <n v="19"/>
    <x v="19"/>
    <s v="Msa"/>
    <x v="7"/>
    <n v="235000"/>
    <x v="15"/>
  </r>
  <r>
    <x v="1"/>
    <n v="394358"/>
    <n v="20"/>
    <x v="20"/>
    <s v="Msa"/>
    <x v="15"/>
    <n v="303000"/>
    <x v="15"/>
  </r>
  <r>
    <x v="1"/>
    <n v="394530"/>
    <n v="21"/>
    <x v="21"/>
    <s v="Msa"/>
    <x v="16"/>
    <n v="450000"/>
    <x v="15"/>
  </r>
  <r>
    <x v="1"/>
    <n v="394982"/>
    <n v="22"/>
    <x v="22"/>
    <s v="Msa"/>
    <x v="5"/>
    <n v="168000"/>
    <x v="15"/>
  </r>
  <r>
    <x v="1"/>
    <n v="394998"/>
    <n v="23"/>
    <x v="23"/>
    <s v="Msa"/>
    <x v="17"/>
    <n v="402000"/>
    <x v="15"/>
  </r>
  <r>
    <x v="1"/>
    <n v="394458"/>
    <n v="24"/>
    <x v="24"/>
    <s v="Msa"/>
    <x v="18"/>
    <n v="262000"/>
    <x v="15"/>
  </r>
  <r>
    <x v="1"/>
    <n v="395045"/>
    <n v="25"/>
    <x v="25"/>
    <s v="Msa"/>
    <x v="2"/>
    <n v="428000"/>
    <x v="15"/>
  </r>
  <r>
    <x v="1"/>
    <n v="395055"/>
    <n v="26"/>
    <x v="26"/>
    <s v="Msa"/>
    <x v="4"/>
    <n v="225000"/>
    <x v="15"/>
  </r>
  <r>
    <x v="1"/>
    <n v="394943"/>
    <n v="27"/>
    <x v="27"/>
    <s v="Msa"/>
    <x v="7"/>
    <n v="271500"/>
    <x v="15"/>
  </r>
  <r>
    <x v="1"/>
    <n v="394466"/>
    <n v="28"/>
    <x v="28"/>
    <s v="Msa"/>
    <x v="19"/>
    <n v="190000"/>
    <x v="15"/>
  </r>
  <r>
    <x v="1"/>
    <n v="394475"/>
    <n v="29"/>
    <x v="29"/>
    <s v="Msa"/>
    <x v="19"/>
    <n v="150000"/>
    <x v="15"/>
  </r>
  <r>
    <x v="1"/>
    <n v="394735"/>
    <n v="30"/>
    <x v="30"/>
    <s v="Msa"/>
    <x v="14"/>
    <n v="229000"/>
    <x v="15"/>
  </r>
  <r>
    <x v="1"/>
    <n v="394775"/>
    <n v="31"/>
    <x v="31"/>
    <s v="Msa"/>
    <x v="20"/>
    <n v="309600"/>
    <x v="15"/>
  </r>
  <r>
    <x v="1"/>
    <n v="394492"/>
    <n v="32"/>
    <x v="32"/>
    <s v="Msa"/>
    <x v="19"/>
    <n v="225000"/>
    <x v="15"/>
  </r>
  <r>
    <x v="1"/>
    <n v="394705"/>
    <n v="33"/>
    <x v="33"/>
    <s v="Msa"/>
    <x v="21"/>
    <n v="193000"/>
    <x v="15"/>
  </r>
  <r>
    <x v="1"/>
    <n v="395059"/>
    <n v="34"/>
    <x v="34"/>
    <s v="Msa"/>
    <x v="2"/>
    <n v="1150000"/>
    <x v="15"/>
  </r>
  <r>
    <x v="1"/>
    <n v="394355"/>
    <n v="35"/>
    <x v="35"/>
    <s v="Msa"/>
    <x v="4"/>
    <n v="324839"/>
    <x v="15"/>
  </r>
  <r>
    <x v="1"/>
    <n v="395194"/>
    <n v="36"/>
    <x v="36"/>
    <s v="Msa"/>
    <x v="22"/>
    <n v="254900"/>
    <x v="15"/>
  </r>
  <r>
    <x v="1"/>
    <n v="394902"/>
    <n v="37"/>
    <x v="37"/>
    <s v="Msa"/>
    <x v="23"/>
    <n v="290000"/>
    <x v="15"/>
  </r>
  <r>
    <x v="1"/>
    <n v="395005"/>
    <n v="38"/>
    <x v="38"/>
    <s v="Msa"/>
    <x v="24"/>
    <n v="289250"/>
    <x v="15"/>
  </r>
  <r>
    <x v="1"/>
    <n v="394862"/>
    <n v="39"/>
    <x v="39"/>
    <s v="Msa"/>
    <x v="25"/>
    <n v="225500"/>
    <x v="15"/>
  </r>
  <r>
    <x v="1"/>
    <n v="394714"/>
    <n v="40"/>
    <x v="40"/>
    <s v="Msa"/>
    <x v="7"/>
    <n v="254000"/>
    <x v="15"/>
  </r>
  <r>
    <x v="1"/>
    <n v="394849"/>
    <n v="41"/>
    <x v="41"/>
    <s v="Msa"/>
    <x v="23"/>
    <n v="180000"/>
    <x v="15"/>
  </r>
  <r>
    <x v="1"/>
    <n v="394935"/>
    <n v="42"/>
    <x v="42"/>
    <s v="Msa"/>
    <x v="26"/>
    <n v="189000"/>
    <x v="15"/>
  </r>
  <r>
    <x v="1"/>
    <n v="394807"/>
    <n v="43"/>
    <x v="43"/>
    <s v="Msa"/>
    <x v="27"/>
    <n v="189500"/>
    <x v="15"/>
  </r>
  <r>
    <x v="1"/>
    <n v="394669"/>
    <n v="44"/>
    <x v="44"/>
    <s v="Msa"/>
    <x v="28"/>
    <n v="240000"/>
    <x v="15"/>
  </r>
  <r>
    <x v="1"/>
    <n v="395022"/>
    <n v="45"/>
    <x v="45"/>
    <s v="Msa"/>
    <x v="22"/>
    <n v="258250"/>
    <x v="15"/>
  </r>
  <r>
    <x v="1"/>
    <n v="394910"/>
    <n v="46"/>
    <x v="46"/>
    <s v="Msa"/>
    <x v="29"/>
    <n v="202500"/>
    <x v="15"/>
  </r>
  <r>
    <x v="1"/>
    <n v="394425"/>
    <n v="47"/>
    <x v="47"/>
    <s v="Msa"/>
    <x v="1"/>
    <n v="155000"/>
    <x v="15"/>
  </r>
  <r>
    <x v="1"/>
    <n v="395012"/>
    <n v="48"/>
    <x v="48"/>
    <s v="Msa"/>
    <x v="18"/>
    <n v="297000"/>
    <x v="15"/>
  </r>
  <r>
    <x v="1"/>
    <n v="394388"/>
    <n v="49"/>
    <x v="49"/>
    <s v="Msa"/>
    <x v="30"/>
    <n v="215000"/>
    <x v="15"/>
  </r>
  <r>
    <x v="1"/>
    <n v="395053"/>
    <n v="50"/>
    <x v="50"/>
    <s v="Msa"/>
    <x v="31"/>
    <n v="340000"/>
    <x v="15"/>
  </r>
  <r>
    <x v="1"/>
    <n v="395031"/>
    <n v="51"/>
    <x v="51"/>
    <s v="Msa"/>
    <x v="1"/>
    <n v="143000"/>
    <x v="15"/>
  </r>
  <r>
    <x v="1"/>
    <n v="394640"/>
    <n v="52"/>
    <x v="52"/>
    <s v="Msa"/>
    <x v="10"/>
    <n v="208000"/>
    <x v="15"/>
  </r>
  <r>
    <x v="1"/>
    <n v="395167"/>
    <n v="53"/>
    <x v="53"/>
    <s v="Msa"/>
    <x v="11"/>
    <n v="223000"/>
    <x v="15"/>
  </r>
  <r>
    <x v="1"/>
    <n v="753924"/>
    <n v="54"/>
    <x v="54"/>
    <s v="Msa"/>
    <x v="32"/>
    <n v="674500"/>
    <x v="15"/>
  </r>
  <r>
    <x v="1"/>
    <n v="395169"/>
    <n v="55"/>
    <x v="55"/>
    <s v="Msa"/>
    <x v="26"/>
    <n v="172000"/>
    <x v="15"/>
  </r>
  <r>
    <x v="1"/>
    <n v="394619"/>
    <n v="56"/>
    <x v="56"/>
    <s v="Msa"/>
    <x v="2"/>
    <n v="279500"/>
    <x v="15"/>
  </r>
  <r>
    <x v="1"/>
    <n v="395238"/>
    <n v="57"/>
    <x v="57"/>
    <s v="Msa"/>
    <x v="9"/>
    <n v="276733"/>
    <x v="15"/>
  </r>
  <r>
    <x v="1"/>
    <n v="394415"/>
    <n v="58"/>
    <x v="58"/>
    <s v="Msa"/>
    <x v="28"/>
    <n v="424000"/>
    <x v="15"/>
  </r>
  <r>
    <x v="1"/>
    <n v="394312"/>
    <n v="59"/>
    <x v="59"/>
    <s v="Msa"/>
    <x v="33"/>
    <n v="215375"/>
    <x v="15"/>
  </r>
  <r>
    <x v="1"/>
    <n v="394308"/>
    <n v="60"/>
    <x v="60"/>
    <s v="Msa"/>
    <x v="1"/>
    <n v="187600"/>
    <x v="15"/>
  </r>
  <r>
    <x v="1"/>
    <n v="394938"/>
    <n v="61"/>
    <x v="61"/>
    <s v="Msa"/>
    <x v="34"/>
    <n v="196000"/>
    <x v="15"/>
  </r>
  <r>
    <x v="1"/>
    <n v="394908"/>
    <n v="62"/>
    <x v="62"/>
    <s v="Msa"/>
    <x v="28"/>
    <n v="240000"/>
    <x v="15"/>
  </r>
  <r>
    <x v="1"/>
    <n v="394357"/>
    <n v="63"/>
    <x v="63"/>
    <s v="Msa"/>
    <x v="2"/>
    <n v="243500"/>
    <x v="15"/>
  </r>
  <r>
    <x v="1"/>
    <n v="394753"/>
    <n v="64"/>
    <x v="64"/>
    <s v="Msa"/>
    <x v="23"/>
    <n v="205750"/>
    <x v="15"/>
  </r>
  <r>
    <x v="1"/>
    <n v="394653"/>
    <n v="65"/>
    <x v="65"/>
    <s v="Msa"/>
    <x v="35"/>
    <n v="214900"/>
    <x v="15"/>
  </r>
  <r>
    <x v="1"/>
    <n v="394952"/>
    <n v="66"/>
    <x v="66"/>
    <s v="Msa"/>
    <x v="2"/>
    <n v="630000"/>
    <x v="15"/>
  </r>
  <r>
    <x v="1"/>
    <n v="394318"/>
    <n v="67"/>
    <x v="67"/>
    <s v="Msa"/>
    <x v="5"/>
    <n v="195000"/>
    <x v="15"/>
  </r>
  <r>
    <x v="1"/>
    <n v="394561"/>
    <n v="68"/>
    <x v="68"/>
    <s v="Msa"/>
    <x v="4"/>
    <n v="158000"/>
    <x v="15"/>
  </r>
  <r>
    <x v="1"/>
    <n v="394367"/>
    <n v="69"/>
    <x v="69"/>
    <s v="Msa"/>
    <x v="29"/>
    <n v="205000"/>
    <x v="15"/>
  </r>
  <r>
    <x v="1"/>
    <n v="394521"/>
    <n v="70"/>
    <x v="70"/>
    <s v="Msa"/>
    <x v="19"/>
    <n v="145000"/>
    <x v="15"/>
  </r>
  <r>
    <x v="1"/>
    <n v="394843"/>
    <n v="71"/>
    <x v="71"/>
    <s v="Msa"/>
    <x v="4"/>
    <n v="150000"/>
    <x v="15"/>
  </r>
  <r>
    <x v="1"/>
    <n v="394486"/>
    <n v="72"/>
    <x v="72"/>
    <s v="Msa"/>
    <x v="35"/>
    <n v="185000"/>
    <x v="15"/>
  </r>
  <r>
    <x v="1"/>
    <n v="394648"/>
    <n v="73"/>
    <x v="73"/>
    <s v="Msa"/>
    <x v="18"/>
    <n v="177000"/>
    <x v="15"/>
  </r>
  <r>
    <x v="1"/>
    <n v="394304"/>
    <n v="74"/>
    <x v="74"/>
    <s v="Msa"/>
    <x v="19"/>
    <n v="145000"/>
    <x v="15"/>
  </r>
  <r>
    <x v="1"/>
    <n v="753906"/>
    <n v="75"/>
    <x v="75"/>
    <s v="Msa"/>
    <x v="7"/>
    <n v="290000"/>
    <x v="15"/>
  </r>
  <r>
    <x v="1"/>
    <n v="394798"/>
    <n v="76"/>
    <x v="76"/>
    <s v="Msa"/>
    <x v="36"/>
    <n v="164950"/>
    <x v="15"/>
  </r>
  <r>
    <x v="1"/>
    <n v="395134"/>
    <n v="77"/>
    <x v="77"/>
    <s v="Msa"/>
    <x v="2"/>
    <n v="410000"/>
    <x v="15"/>
  </r>
  <r>
    <x v="1"/>
    <n v="394457"/>
    <n v="78"/>
    <x v="78"/>
    <s v="Msa"/>
    <x v="35"/>
    <n v="285000"/>
    <x v="15"/>
  </r>
  <r>
    <x v="1"/>
    <n v="395143"/>
    <n v="79"/>
    <x v="79"/>
    <s v="Msa"/>
    <x v="1"/>
    <n v="139500"/>
    <x v="15"/>
  </r>
  <r>
    <x v="1"/>
    <n v="394484"/>
    <n v="80"/>
    <x v="80"/>
    <s v="Msa"/>
    <x v="16"/>
    <n v="330000"/>
    <x v="15"/>
  </r>
  <r>
    <x v="1"/>
    <n v="395235"/>
    <n v="81"/>
    <x v="81"/>
    <s v="Msa"/>
    <x v="18"/>
    <n v="172000"/>
    <x v="15"/>
  </r>
  <r>
    <x v="1"/>
    <n v="395224"/>
    <n v="82"/>
    <x v="82"/>
    <s v="Msa"/>
    <x v="37"/>
    <n v="150000"/>
    <x v="15"/>
  </r>
  <r>
    <x v="1"/>
    <n v="395115"/>
    <n v="83"/>
    <x v="83"/>
    <s v="Msa"/>
    <x v="9"/>
    <n v="220000"/>
    <x v="15"/>
  </r>
  <r>
    <x v="1"/>
    <n v="394440"/>
    <n v="84"/>
    <x v="84"/>
    <s v="Msa"/>
    <x v="7"/>
    <n v="254850"/>
    <x v="15"/>
  </r>
  <r>
    <x v="1"/>
    <n v="394399"/>
    <n v="85"/>
    <x v="85"/>
    <s v="Msa"/>
    <x v="38"/>
    <n v="297945"/>
    <x v="15"/>
  </r>
  <r>
    <x v="1"/>
    <n v="395160"/>
    <n v="86"/>
    <x v="86"/>
    <s v="Msa"/>
    <x v="19"/>
    <n v="120000"/>
    <x v="15"/>
  </r>
  <r>
    <x v="1"/>
    <n v="394816"/>
    <n v="87"/>
    <x v="87"/>
    <s v="Msa"/>
    <x v="25"/>
    <n v="286650"/>
    <x v="15"/>
  </r>
  <r>
    <x v="1"/>
    <n v="394766"/>
    <n v="88"/>
    <x v="88"/>
    <s v="Msa"/>
    <x v="7"/>
    <n v="205995"/>
    <x v="15"/>
  </r>
  <r>
    <x v="1"/>
    <n v="394931"/>
    <n v="89"/>
    <x v="89"/>
    <s v="Msa"/>
    <x v="31"/>
    <n v="285000"/>
    <x v="15"/>
  </r>
  <r>
    <x v="1"/>
    <n v="394528"/>
    <n v="90"/>
    <x v="90"/>
    <s v="Msa"/>
    <x v="7"/>
    <n v="215000"/>
    <x v="15"/>
  </r>
  <r>
    <x v="1"/>
    <n v="394531"/>
    <n v="91"/>
    <x v="91"/>
    <s v="Msa"/>
    <x v="39"/>
    <n v="225000"/>
    <x v="15"/>
  </r>
  <r>
    <x v="1"/>
    <n v="394711"/>
    <n v="92"/>
    <x v="92"/>
    <s v="Msa"/>
    <x v="40"/>
    <n v="187700"/>
    <x v="15"/>
  </r>
  <r>
    <x v="1"/>
    <n v="394352"/>
    <n v="94"/>
    <x v="93"/>
    <s v="Msa"/>
    <x v="8"/>
    <n v="176600"/>
    <x v="15"/>
  </r>
  <r>
    <x v="1"/>
    <n v="394666"/>
    <n v="96"/>
    <x v="94"/>
    <s v="Msa"/>
    <x v="5"/>
    <n v="185000"/>
    <x v="15"/>
  </r>
  <r>
    <x v="1"/>
    <n v="395006"/>
    <n v="100"/>
    <x v="95"/>
    <s v="Msa"/>
    <x v="31"/>
    <n v="324900"/>
    <x v="15"/>
  </r>
  <r>
    <x v="1"/>
    <n v="394602"/>
    <n v="159"/>
    <x v="96"/>
    <s v="Msa"/>
    <x v="16"/>
    <n v="398619"/>
    <x v="15"/>
  </r>
  <r>
    <x v="2"/>
    <n v="102001"/>
    <n v="0"/>
    <x v="0"/>
    <s v="Country"/>
    <x v="0"/>
    <n v="1390431"/>
    <x v="15"/>
  </r>
  <r>
    <x v="2"/>
    <n v="394913"/>
    <n v="1"/>
    <x v="1"/>
    <s v="Msa"/>
    <x v="1"/>
    <n v="62505"/>
    <x v="15"/>
  </r>
  <r>
    <x v="2"/>
    <n v="753899"/>
    <n v="2"/>
    <x v="2"/>
    <s v="Msa"/>
    <x v="2"/>
    <n v="23212"/>
    <x v="15"/>
  </r>
  <r>
    <x v="2"/>
    <n v="394463"/>
    <n v="3"/>
    <x v="3"/>
    <s v="Msa"/>
    <x v="3"/>
    <n v="41854"/>
    <x v="15"/>
  </r>
  <r>
    <x v="2"/>
    <n v="394514"/>
    <n v="4"/>
    <x v="4"/>
    <s v="Msa"/>
    <x v="4"/>
    <n v="30835"/>
    <x v="15"/>
  </r>
  <r>
    <x v="2"/>
    <n v="394974"/>
    <n v="5"/>
    <x v="5"/>
    <s v="Msa"/>
    <x v="5"/>
    <n v="26227"/>
    <x v="15"/>
  </r>
  <r>
    <x v="2"/>
    <n v="394692"/>
    <n v="6"/>
    <x v="6"/>
    <s v="Msa"/>
    <x v="4"/>
    <n v="37457"/>
    <x v="15"/>
  </r>
  <r>
    <x v="2"/>
    <n v="395209"/>
    <n v="7"/>
    <x v="7"/>
    <s v="Msa"/>
    <x v="6"/>
    <n v="19555"/>
    <x v="15"/>
  </r>
  <r>
    <x v="2"/>
    <n v="394856"/>
    <n v="8"/>
    <x v="8"/>
    <s v="Msa"/>
    <x v="7"/>
    <n v="35946"/>
    <x v="15"/>
  </r>
  <r>
    <x v="2"/>
    <n v="394347"/>
    <n v="9"/>
    <x v="9"/>
    <s v="Msa"/>
    <x v="8"/>
    <n v="33893"/>
    <x v="15"/>
  </r>
  <r>
    <x v="2"/>
    <n v="394404"/>
    <n v="10"/>
    <x v="10"/>
    <s v="Msa"/>
    <x v="9"/>
    <n v="9636"/>
    <x v="15"/>
  </r>
  <r>
    <x v="2"/>
    <n v="395057"/>
    <n v="11"/>
    <x v="11"/>
    <s v="Msa"/>
    <x v="2"/>
    <n v="6163"/>
    <x v="15"/>
  </r>
  <r>
    <x v="2"/>
    <n v="394532"/>
    <n v="12"/>
    <x v="12"/>
    <s v="Msa"/>
    <x v="10"/>
    <n v="15163"/>
    <x v="15"/>
  </r>
  <r>
    <x v="2"/>
    <n v="395025"/>
    <n v="13"/>
    <x v="13"/>
    <s v="Msa"/>
    <x v="2"/>
    <n v="19262"/>
    <x v="15"/>
  </r>
  <r>
    <x v="2"/>
    <n v="394976"/>
    <n v="14"/>
    <x v="14"/>
    <s v="Msa"/>
    <x v="11"/>
    <n v="28294"/>
    <x v="15"/>
  </r>
  <r>
    <x v="2"/>
    <n v="395078"/>
    <n v="15"/>
    <x v="15"/>
    <s v="Msa"/>
    <x v="12"/>
    <n v="9213"/>
    <x v="15"/>
  </r>
  <r>
    <x v="2"/>
    <n v="394865"/>
    <n v="16"/>
    <x v="16"/>
    <s v="Msa"/>
    <x v="13"/>
    <n v="10993"/>
    <x v="15"/>
  </r>
  <r>
    <x v="2"/>
    <n v="395056"/>
    <n v="17"/>
    <x v="17"/>
    <s v="Msa"/>
    <x v="2"/>
    <n v="7449"/>
    <x v="15"/>
  </r>
  <r>
    <x v="2"/>
    <n v="395121"/>
    <n v="18"/>
    <x v="18"/>
    <s v="Msa"/>
    <x v="14"/>
    <n v="11847"/>
    <x v="15"/>
  </r>
  <r>
    <x v="2"/>
    <n v="395148"/>
    <n v="19"/>
    <x v="19"/>
    <s v="Msa"/>
    <x v="7"/>
    <n v="19346"/>
    <x v="15"/>
  </r>
  <r>
    <x v="2"/>
    <n v="394358"/>
    <n v="20"/>
    <x v="20"/>
    <s v="Msa"/>
    <x v="15"/>
    <n v="12360"/>
    <x v="15"/>
  </r>
  <r>
    <x v="2"/>
    <n v="394530"/>
    <n v="21"/>
    <x v="21"/>
    <s v="Msa"/>
    <x v="16"/>
    <n v="12312"/>
    <x v="15"/>
  </r>
  <r>
    <x v="2"/>
    <n v="394982"/>
    <n v="22"/>
    <x v="22"/>
    <s v="Msa"/>
    <x v="5"/>
    <n v="9223"/>
    <x v="15"/>
  </r>
  <r>
    <x v="2"/>
    <n v="394998"/>
    <n v="23"/>
    <x v="23"/>
    <s v="Msa"/>
    <x v="17"/>
    <n v="8568"/>
    <x v="15"/>
  </r>
  <r>
    <x v="2"/>
    <n v="394458"/>
    <n v="24"/>
    <x v="24"/>
    <s v="Msa"/>
    <x v="18"/>
    <n v="11018"/>
    <x v="15"/>
  </r>
  <r>
    <x v="2"/>
    <n v="395045"/>
    <n v="25"/>
    <x v="25"/>
    <s v="Msa"/>
    <x v="2"/>
    <n v="6534"/>
    <x v="15"/>
  </r>
  <r>
    <x v="2"/>
    <n v="395055"/>
    <n v="26"/>
    <x v="26"/>
    <s v="Msa"/>
    <x v="4"/>
    <n v="13817"/>
    <x v="15"/>
  </r>
  <r>
    <x v="2"/>
    <n v="394943"/>
    <n v="27"/>
    <x v="27"/>
    <s v="Msa"/>
    <x v="7"/>
    <n v="12882"/>
    <x v="15"/>
  </r>
  <r>
    <x v="2"/>
    <n v="394466"/>
    <n v="28"/>
    <x v="28"/>
    <s v="Msa"/>
    <x v="19"/>
    <n v="7660"/>
    <x v="15"/>
  </r>
  <r>
    <x v="2"/>
    <n v="394475"/>
    <n v="29"/>
    <x v="29"/>
    <s v="Msa"/>
    <x v="19"/>
    <n v="10793"/>
    <x v="15"/>
  </r>
  <r>
    <x v="2"/>
    <n v="394735"/>
    <n v="30"/>
    <x v="30"/>
    <s v="Msa"/>
    <x v="14"/>
    <n v="9047"/>
    <x v="15"/>
  </r>
  <r>
    <x v="2"/>
    <n v="394775"/>
    <n v="31"/>
    <x v="31"/>
    <s v="Msa"/>
    <x v="20"/>
    <n v="11946"/>
    <x v="15"/>
  </r>
  <r>
    <x v="2"/>
    <n v="394492"/>
    <n v="32"/>
    <x v="32"/>
    <s v="Msa"/>
    <x v="19"/>
    <n v="4871"/>
    <x v="15"/>
  </r>
  <r>
    <x v="2"/>
    <n v="394705"/>
    <n v="33"/>
    <x v="33"/>
    <s v="Msa"/>
    <x v="21"/>
    <n v="6736"/>
    <x v="15"/>
  </r>
  <r>
    <x v="2"/>
    <n v="395059"/>
    <n v="34"/>
    <x v="34"/>
    <s v="Msa"/>
    <x v="2"/>
    <n v="2488"/>
    <x v="15"/>
  </r>
  <r>
    <x v="2"/>
    <n v="394355"/>
    <n v="35"/>
    <x v="35"/>
    <s v="Msa"/>
    <x v="4"/>
    <n v="8872"/>
    <x v="15"/>
  </r>
  <r>
    <x v="2"/>
    <n v="395194"/>
    <n v="36"/>
    <x v="36"/>
    <s v="Msa"/>
    <x v="22"/>
    <n v="10606"/>
    <x v="15"/>
  </r>
  <r>
    <x v="2"/>
    <n v="394902"/>
    <n v="37"/>
    <x v="37"/>
    <s v="Msa"/>
    <x v="23"/>
    <n v="10689"/>
    <x v="15"/>
  </r>
  <r>
    <x v="2"/>
    <n v="395005"/>
    <n v="38"/>
    <x v="38"/>
    <s v="Msa"/>
    <x v="24"/>
    <n v="5356"/>
    <x v="15"/>
  </r>
  <r>
    <x v="2"/>
    <n v="394862"/>
    <n v="39"/>
    <x v="39"/>
    <s v="Msa"/>
    <x v="25"/>
    <n v="2718"/>
    <x v="15"/>
  </r>
  <r>
    <x v="2"/>
    <n v="394714"/>
    <n v="40"/>
    <x v="40"/>
    <s v="Msa"/>
    <x v="7"/>
    <n v="11245"/>
    <x v="15"/>
  </r>
  <r>
    <x v="2"/>
    <n v="394849"/>
    <n v="41"/>
    <x v="41"/>
    <s v="Msa"/>
    <x v="23"/>
    <n v="6131"/>
    <x v="15"/>
  </r>
  <r>
    <x v="2"/>
    <n v="394935"/>
    <n v="42"/>
    <x v="42"/>
    <s v="Msa"/>
    <x v="26"/>
    <n v="7282"/>
    <x v="15"/>
  </r>
  <r>
    <x v="2"/>
    <n v="394807"/>
    <n v="43"/>
    <x v="43"/>
    <s v="Msa"/>
    <x v="27"/>
    <n v="4780"/>
    <x v="15"/>
  </r>
  <r>
    <x v="2"/>
    <n v="394669"/>
    <n v="44"/>
    <x v="44"/>
    <s v="Msa"/>
    <x v="28"/>
    <n v="4653"/>
    <x v="15"/>
  </r>
  <r>
    <x v="2"/>
    <n v="395022"/>
    <n v="45"/>
    <x v="45"/>
    <s v="Msa"/>
    <x v="22"/>
    <n v="4810"/>
    <x v="15"/>
  </r>
  <r>
    <x v="2"/>
    <n v="394910"/>
    <n v="46"/>
    <x v="46"/>
    <s v="Msa"/>
    <x v="29"/>
    <n v="3874"/>
    <x v="15"/>
  </r>
  <r>
    <x v="2"/>
    <n v="394425"/>
    <n v="47"/>
    <x v="47"/>
    <s v="Msa"/>
    <x v="1"/>
    <n v="2597"/>
    <x v="15"/>
  </r>
  <r>
    <x v="2"/>
    <n v="395012"/>
    <n v="48"/>
    <x v="48"/>
    <s v="Msa"/>
    <x v="18"/>
    <n v="7092"/>
    <x v="15"/>
  </r>
  <r>
    <x v="2"/>
    <n v="394388"/>
    <n v="49"/>
    <x v="49"/>
    <s v="Msa"/>
    <x v="30"/>
    <n v="5972"/>
    <x v="15"/>
  </r>
  <r>
    <x v="2"/>
    <n v="395053"/>
    <n v="50"/>
    <x v="50"/>
    <s v="Msa"/>
    <x v="31"/>
    <n v="3911"/>
    <x v="15"/>
  </r>
  <r>
    <x v="2"/>
    <n v="395031"/>
    <n v="51"/>
    <x v="51"/>
    <s v="Msa"/>
    <x v="1"/>
    <n v="2864"/>
    <x v="15"/>
  </r>
  <r>
    <x v="2"/>
    <n v="394640"/>
    <n v="52"/>
    <x v="52"/>
    <s v="Msa"/>
    <x v="10"/>
    <n v="2822"/>
    <x v="15"/>
  </r>
  <r>
    <x v="2"/>
    <n v="395167"/>
    <n v="53"/>
    <x v="53"/>
    <s v="Msa"/>
    <x v="11"/>
    <n v="5071"/>
    <x v="15"/>
  </r>
  <r>
    <x v="2"/>
    <n v="753924"/>
    <n v="54"/>
    <x v="54"/>
    <s v="Msa"/>
    <x v="32"/>
    <n v="2412"/>
    <x v="15"/>
  </r>
  <r>
    <x v="2"/>
    <n v="395169"/>
    <n v="55"/>
    <x v="55"/>
    <s v="Msa"/>
    <x v="26"/>
    <n v="5106"/>
    <x v="15"/>
  </r>
  <r>
    <x v="2"/>
    <n v="394619"/>
    <n v="56"/>
    <x v="56"/>
    <s v="Msa"/>
    <x v="2"/>
    <n v="2381"/>
    <x v="15"/>
  </r>
  <r>
    <x v="2"/>
    <n v="395238"/>
    <n v="57"/>
    <x v="57"/>
    <s v="Msa"/>
    <x v="9"/>
    <n v="2615"/>
    <x v="15"/>
  </r>
  <r>
    <x v="2"/>
    <n v="394415"/>
    <n v="58"/>
    <x v="58"/>
    <s v="Msa"/>
    <x v="28"/>
    <n v="5268"/>
    <x v="15"/>
  </r>
  <r>
    <x v="2"/>
    <n v="394312"/>
    <n v="59"/>
    <x v="59"/>
    <s v="Msa"/>
    <x v="33"/>
    <n v="3329"/>
    <x v="15"/>
  </r>
  <r>
    <x v="2"/>
    <n v="394308"/>
    <n v="60"/>
    <x v="60"/>
    <s v="Msa"/>
    <x v="1"/>
    <n v="2511"/>
    <x v="15"/>
  </r>
  <r>
    <x v="2"/>
    <n v="394938"/>
    <n v="61"/>
    <x v="61"/>
    <s v="Msa"/>
    <x v="34"/>
    <n v="3151"/>
    <x v="15"/>
  </r>
  <r>
    <x v="2"/>
    <n v="394908"/>
    <n v="62"/>
    <x v="62"/>
    <s v="Msa"/>
    <x v="28"/>
    <n v="3000"/>
    <x v="15"/>
  </r>
  <r>
    <x v="2"/>
    <n v="394357"/>
    <n v="63"/>
    <x v="63"/>
    <s v="Msa"/>
    <x v="2"/>
    <n v="3008"/>
    <x v="15"/>
  </r>
  <r>
    <x v="2"/>
    <n v="394753"/>
    <n v="64"/>
    <x v="64"/>
    <s v="Msa"/>
    <x v="23"/>
    <n v="4298"/>
    <x v="15"/>
  </r>
  <r>
    <x v="2"/>
    <n v="394653"/>
    <n v="65"/>
    <x v="65"/>
    <s v="Msa"/>
    <x v="35"/>
    <n v="5229"/>
    <x v="15"/>
  </r>
  <r>
    <x v="2"/>
    <n v="394952"/>
    <n v="66"/>
    <x v="66"/>
    <s v="Msa"/>
    <x v="2"/>
    <n v="1944"/>
    <x v="15"/>
  </r>
  <r>
    <x v="2"/>
    <n v="394318"/>
    <n v="67"/>
    <x v="67"/>
    <s v="Msa"/>
    <x v="5"/>
    <n v="3668"/>
    <x v="15"/>
  </r>
  <r>
    <x v="2"/>
    <n v="394561"/>
    <n v="68"/>
    <x v="68"/>
    <s v="Msa"/>
    <x v="4"/>
    <n v="3715"/>
    <x v="15"/>
  </r>
  <r>
    <x v="2"/>
    <n v="394367"/>
    <n v="69"/>
    <x v="69"/>
    <s v="Msa"/>
    <x v="29"/>
    <n v="4904"/>
    <x v="15"/>
  </r>
  <r>
    <x v="2"/>
    <n v="394521"/>
    <n v="70"/>
    <x v="70"/>
    <s v="Msa"/>
    <x v="19"/>
    <n v="2487"/>
    <x v="15"/>
  </r>
  <r>
    <x v="2"/>
    <n v="394843"/>
    <n v="71"/>
    <x v="71"/>
    <s v="Msa"/>
    <x v="4"/>
    <n v="2516"/>
    <x v="15"/>
  </r>
  <r>
    <x v="2"/>
    <n v="394486"/>
    <n v="72"/>
    <x v="72"/>
    <s v="Msa"/>
    <x v="35"/>
    <n v="4145"/>
    <x v="15"/>
  </r>
  <r>
    <x v="2"/>
    <n v="394648"/>
    <n v="73"/>
    <x v="73"/>
    <s v="Msa"/>
    <x v="18"/>
    <n v="2350"/>
    <x v="15"/>
  </r>
  <r>
    <x v="2"/>
    <n v="394304"/>
    <n v="74"/>
    <x v="74"/>
    <s v="Msa"/>
    <x v="19"/>
    <n v="3166"/>
    <x v="15"/>
  </r>
  <r>
    <x v="2"/>
    <n v="753906"/>
    <n v="75"/>
    <x v="75"/>
    <s v="Msa"/>
    <x v="7"/>
    <n v="9346"/>
    <x v="15"/>
  </r>
  <r>
    <x v="2"/>
    <n v="394798"/>
    <n v="76"/>
    <x v="76"/>
    <s v="Msa"/>
    <x v="36"/>
    <n v="5348"/>
    <x v="15"/>
  </r>
  <r>
    <x v="2"/>
    <n v="395134"/>
    <n v="77"/>
    <x v="77"/>
    <s v="Msa"/>
    <x v="2"/>
    <n v="1644"/>
    <x v="15"/>
  </r>
  <r>
    <x v="2"/>
    <n v="394457"/>
    <n v="78"/>
    <x v="78"/>
    <s v="Msa"/>
    <x v="35"/>
    <n v="6802"/>
    <x v="15"/>
  </r>
  <r>
    <x v="2"/>
    <n v="395143"/>
    <n v="79"/>
    <x v="79"/>
    <s v="Msa"/>
    <x v="1"/>
    <n v="2316"/>
    <x v="15"/>
  </r>
  <r>
    <x v="2"/>
    <n v="394484"/>
    <n v="80"/>
    <x v="80"/>
    <s v="Msa"/>
    <x v="16"/>
    <n v="2701"/>
    <x v="15"/>
  </r>
  <r>
    <x v="2"/>
    <n v="395235"/>
    <n v="81"/>
    <x v="81"/>
    <s v="Msa"/>
    <x v="18"/>
    <n v="2339"/>
    <x v="15"/>
  </r>
  <r>
    <x v="2"/>
    <n v="395224"/>
    <n v="82"/>
    <x v="82"/>
    <s v="Msa"/>
    <x v="37"/>
    <n v="2647"/>
    <x v="15"/>
  </r>
  <r>
    <x v="2"/>
    <n v="395115"/>
    <n v="83"/>
    <x v="83"/>
    <s v="Msa"/>
    <x v="9"/>
    <n v="1579"/>
    <x v="15"/>
  </r>
  <r>
    <x v="2"/>
    <n v="394440"/>
    <n v="84"/>
    <x v="84"/>
    <s v="Msa"/>
    <x v="7"/>
    <n v="14424"/>
    <x v="15"/>
  </r>
  <r>
    <x v="2"/>
    <n v="394399"/>
    <n v="85"/>
    <x v="85"/>
    <s v="Msa"/>
    <x v="38"/>
    <n v="3673"/>
    <x v="15"/>
  </r>
  <r>
    <x v="2"/>
    <n v="395160"/>
    <n v="86"/>
    <x v="86"/>
    <s v="Msa"/>
    <x v="19"/>
    <n v="1996"/>
    <x v="15"/>
  </r>
  <r>
    <x v="2"/>
    <n v="394816"/>
    <n v="87"/>
    <x v="87"/>
    <s v="Msa"/>
    <x v="25"/>
    <n v="2196"/>
    <x v="15"/>
  </r>
  <r>
    <x v="2"/>
    <n v="394766"/>
    <n v="88"/>
    <x v="88"/>
    <s v="Msa"/>
    <x v="7"/>
    <n v="5248"/>
    <x v="15"/>
  </r>
  <r>
    <x v="2"/>
    <n v="394931"/>
    <n v="89"/>
    <x v="89"/>
    <s v="Msa"/>
    <x v="31"/>
    <n v="2566"/>
    <x v="15"/>
  </r>
  <r>
    <x v="2"/>
    <n v="394528"/>
    <n v="90"/>
    <x v="90"/>
    <s v="Msa"/>
    <x v="7"/>
    <n v="5216"/>
    <x v="15"/>
  </r>
  <r>
    <x v="2"/>
    <n v="394531"/>
    <n v="91"/>
    <x v="91"/>
    <s v="Msa"/>
    <x v="39"/>
    <n v="3805"/>
    <x v="15"/>
  </r>
  <r>
    <x v="2"/>
    <n v="394711"/>
    <n v="92"/>
    <x v="92"/>
    <s v="Msa"/>
    <x v="40"/>
    <n v="2879"/>
    <x v="15"/>
  </r>
  <r>
    <x v="2"/>
    <n v="394352"/>
    <n v="94"/>
    <x v="93"/>
    <s v="Msa"/>
    <x v="8"/>
    <n v="3638"/>
    <x v="15"/>
  </r>
  <r>
    <x v="2"/>
    <n v="394666"/>
    <n v="96"/>
    <x v="94"/>
    <s v="Msa"/>
    <x v="5"/>
    <n v="2012"/>
    <x v="15"/>
  </r>
  <r>
    <x v="2"/>
    <n v="395006"/>
    <n v="100"/>
    <x v="95"/>
    <s v="Msa"/>
    <x v="31"/>
    <n v="3214"/>
    <x v="15"/>
  </r>
  <r>
    <x v="2"/>
    <n v="394602"/>
    <n v="159"/>
    <x v="96"/>
    <s v="Msa"/>
    <x v="16"/>
    <n v="2559"/>
    <x v="15"/>
  </r>
  <r>
    <x v="3"/>
    <n v="102001"/>
    <n v="0"/>
    <x v="0"/>
    <s v="Country"/>
    <x v="0"/>
    <n v="19"/>
    <x v="15"/>
  </r>
  <r>
    <x v="3"/>
    <n v="394913"/>
    <n v="1"/>
    <x v="1"/>
    <s v="Msa"/>
    <x v="1"/>
    <n v="42"/>
    <x v="15"/>
  </r>
  <r>
    <x v="3"/>
    <n v="753899"/>
    <n v="2"/>
    <x v="2"/>
    <s v="Msa"/>
    <x v="2"/>
    <n v="19"/>
    <x v="15"/>
  </r>
  <r>
    <x v="3"/>
    <n v="394463"/>
    <n v="3"/>
    <x v="3"/>
    <s v="Msa"/>
    <x v="3"/>
    <n v="15"/>
    <x v="15"/>
  </r>
  <r>
    <x v="3"/>
    <n v="394514"/>
    <n v="4"/>
    <x v="4"/>
    <s v="Msa"/>
    <x v="4"/>
    <n v="25"/>
    <x v="15"/>
  </r>
  <r>
    <x v="3"/>
    <n v="394974"/>
    <n v="5"/>
    <x v="5"/>
    <s v="Msa"/>
    <x v="5"/>
    <n v="15"/>
    <x v="15"/>
  </r>
  <r>
    <x v="3"/>
    <n v="394692"/>
    <n v="6"/>
    <x v="6"/>
    <s v="Msa"/>
    <x v="4"/>
    <n v="21"/>
    <x v="15"/>
  </r>
  <r>
    <x v="3"/>
    <n v="395209"/>
    <n v="7"/>
    <x v="7"/>
    <s v="Msa"/>
    <x v="6"/>
    <n v="9"/>
    <x v="15"/>
  </r>
  <r>
    <x v="3"/>
    <n v="394856"/>
    <n v="8"/>
    <x v="8"/>
    <s v="Msa"/>
    <x v="7"/>
    <n v="47"/>
    <x v="15"/>
  </r>
  <r>
    <x v="3"/>
    <n v="394347"/>
    <n v="9"/>
    <x v="9"/>
    <s v="Msa"/>
    <x v="8"/>
    <n v="13"/>
    <x v="15"/>
  </r>
  <r>
    <x v="3"/>
    <n v="394404"/>
    <n v="10"/>
    <x v="10"/>
    <s v="Msa"/>
    <x v="9"/>
    <n v="8"/>
    <x v="15"/>
  </r>
  <r>
    <x v="3"/>
    <n v="395057"/>
    <n v="11"/>
    <x v="11"/>
    <s v="Msa"/>
    <x v="2"/>
    <n v="14"/>
    <x v="15"/>
  </r>
  <r>
    <x v="3"/>
    <n v="394532"/>
    <n v="12"/>
    <x v="12"/>
    <s v="Msa"/>
    <x v="10"/>
    <n v="10"/>
    <x v="15"/>
  </r>
  <r>
    <x v="3"/>
    <n v="395025"/>
    <n v="13"/>
    <x v="13"/>
    <s v="Msa"/>
    <x v="2"/>
    <n v="24"/>
    <x v="15"/>
  </r>
  <r>
    <x v="3"/>
    <n v="394976"/>
    <n v="14"/>
    <x v="14"/>
    <s v="Msa"/>
    <x v="11"/>
    <n v="25"/>
    <x v="15"/>
  </r>
  <r>
    <x v="3"/>
    <n v="395078"/>
    <n v="15"/>
    <x v="15"/>
    <s v="Msa"/>
    <x v="12"/>
    <n v="7"/>
    <x v="15"/>
  </r>
  <r>
    <x v="3"/>
    <n v="394865"/>
    <n v="16"/>
    <x v="16"/>
    <s v="Msa"/>
    <x v="13"/>
    <n v="17"/>
    <x v="15"/>
  </r>
  <r>
    <x v="3"/>
    <n v="395056"/>
    <n v="17"/>
    <x v="17"/>
    <s v="Msa"/>
    <x v="2"/>
    <n v="19"/>
    <x v="15"/>
  </r>
  <r>
    <x v="3"/>
    <n v="395121"/>
    <n v="18"/>
    <x v="18"/>
    <s v="Msa"/>
    <x v="14"/>
    <n v="9"/>
    <x v="15"/>
  </r>
  <r>
    <x v="3"/>
    <n v="395148"/>
    <n v="19"/>
    <x v="19"/>
    <s v="Msa"/>
    <x v="7"/>
    <n v="22"/>
    <x v="15"/>
  </r>
  <r>
    <x v="3"/>
    <n v="394358"/>
    <n v="20"/>
    <x v="20"/>
    <s v="Msa"/>
    <x v="15"/>
    <n v="16"/>
    <x v="15"/>
  </r>
  <r>
    <x v="3"/>
    <n v="394530"/>
    <n v="21"/>
    <x v="21"/>
    <s v="Msa"/>
    <x v="16"/>
    <n v="6"/>
    <x v="15"/>
  </r>
  <r>
    <x v="3"/>
    <n v="394982"/>
    <n v="22"/>
    <x v="22"/>
    <s v="Msa"/>
    <x v="5"/>
    <n v="17"/>
    <x v="15"/>
  </r>
  <r>
    <x v="3"/>
    <n v="394998"/>
    <n v="23"/>
    <x v="23"/>
    <s v="Msa"/>
    <x v="17"/>
    <n v="9"/>
    <x v="15"/>
  </r>
  <r>
    <x v="3"/>
    <n v="394458"/>
    <n v="24"/>
    <x v="24"/>
    <s v="Msa"/>
    <x v="18"/>
    <n v="10"/>
    <x v="15"/>
  </r>
  <r>
    <x v="3"/>
    <n v="395045"/>
    <n v="25"/>
    <x v="25"/>
    <s v="Msa"/>
    <x v="2"/>
    <n v="9"/>
    <x v="15"/>
  </r>
  <r>
    <x v="3"/>
    <n v="395055"/>
    <n v="26"/>
    <x v="26"/>
    <s v="Msa"/>
    <x v="4"/>
    <n v="31"/>
    <x v="15"/>
  </r>
  <r>
    <x v="3"/>
    <n v="394943"/>
    <n v="27"/>
    <x v="27"/>
    <s v="Msa"/>
    <x v="7"/>
    <n v="18"/>
    <x v="15"/>
  </r>
  <r>
    <x v="3"/>
    <n v="394466"/>
    <n v="28"/>
    <x v="28"/>
    <s v="Msa"/>
    <x v="19"/>
    <n v="8"/>
    <x v="15"/>
  </r>
  <r>
    <x v="3"/>
    <n v="394475"/>
    <n v="29"/>
    <x v="29"/>
    <s v="Msa"/>
    <x v="19"/>
    <n v="33"/>
    <x v="15"/>
  </r>
  <r>
    <x v="3"/>
    <n v="394735"/>
    <n v="30"/>
    <x v="30"/>
    <s v="Msa"/>
    <x v="14"/>
    <n v="6"/>
    <x v="15"/>
  </r>
  <r>
    <x v="3"/>
    <n v="394775"/>
    <n v="31"/>
    <x v="31"/>
    <s v="Msa"/>
    <x v="20"/>
    <n v="26"/>
    <x v="15"/>
  </r>
  <r>
    <x v="3"/>
    <n v="394492"/>
    <n v="32"/>
    <x v="32"/>
    <s v="Msa"/>
    <x v="19"/>
    <n v="5"/>
    <x v="15"/>
  </r>
  <r>
    <x v="3"/>
    <n v="394705"/>
    <n v="33"/>
    <x v="33"/>
    <s v="Msa"/>
    <x v="21"/>
    <n v="7"/>
    <x v="15"/>
  </r>
  <r>
    <x v="3"/>
    <n v="395059"/>
    <n v="34"/>
    <x v="34"/>
    <s v="Msa"/>
    <x v="2"/>
    <n v="15"/>
    <x v="15"/>
  </r>
  <r>
    <x v="3"/>
    <n v="394355"/>
    <n v="35"/>
    <x v="35"/>
    <s v="Msa"/>
    <x v="4"/>
    <n v="10"/>
    <x v="15"/>
  </r>
  <r>
    <x v="3"/>
    <n v="395194"/>
    <n v="36"/>
    <x v="36"/>
    <s v="Msa"/>
    <x v="22"/>
    <n v="34"/>
    <x v="15"/>
  </r>
  <r>
    <x v="3"/>
    <n v="394902"/>
    <n v="37"/>
    <x v="37"/>
    <s v="Msa"/>
    <x v="23"/>
    <n v="19"/>
    <x v="15"/>
  </r>
  <r>
    <x v="3"/>
    <n v="395005"/>
    <n v="38"/>
    <x v="38"/>
    <s v="Msa"/>
    <x v="24"/>
    <n v="20"/>
    <x v="15"/>
  </r>
  <r>
    <x v="3"/>
    <n v="394862"/>
    <n v="39"/>
    <x v="39"/>
    <s v="Msa"/>
    <x v="25"/>
    <n v="35"/>
    <x v="15"/>
  </r>
  <r>
    <x v="3"/>
    <n v="394714"/>
    <n v="40"/>
    <x v="40"/>
    <s v="Msa"/>
    <x v="7"/>
    <n v="35"/>
    <x v="15"/>
  </r>
  <r>
    <x v="3"/>
    <n v="394849"/>
    <n v="41"/>
    <x v="41"/>
    <s v="Msa"/>
    <x v="23"/>
    <n v="9"/>
    <x v="15"/>
  </r>
  <r>
    <x v="3"/>
    <n v="394935"/>
    <n v="42"/>
    <x v="42"/>
    <s v="Msa"/>
    <x v="26"/>
    <n v="17"/>
    <x v="15"/>
  </r>
  <r>
    <x v="3"/>
    <n v="394807"/>
    <n v="43"/>
    <x v="43"/>
    <s v="Msa"/>
    <x v="27"/>
    <n v="12"/>
    <x v="15"/>
  </r>
  <r>
    <x v="3"/>
    <n v="394669"/>
    <n v="44"/>
    <x v="44"/>
    <s v="Msa"/>
    <x v="28"/>
    <n v="16"/>
    <x v="15"/>
  </r>
  <r>
    <x v="3"/>
    <n v="395022"/>
    <n v="45"/>
    <x v="45"/>
    <s v="Msa"/>
    <x v="22"/>
    <n v="8"/>
    <x v="15"/>
  </r>
  <r>
    <x v="3"/>
    <n v="394910"/>
    <n v="46"/>
    <x v="46"/>
    <s v="Msa"/>
    <x v="29"/>
    <n v="21"/>
    <x v="15"/>
  </r>
  <r>
    <x v="3"/>
    <n v="394425"/>
    <n v="47"/>
    <x v="47"/>
    <s v="Msa"/>
    <x v="1"/>
    <n v="12"/>
    <x v="15"/>
  </r>
  <r>
    <x v="3"/>
    <n v="395012"/>
    <n v="48"/>
    <x v="48"/>
    <s v="Msa"/>
    <x v="18"/>
    <n v="7"/>
    <x v="15"/>
  </r>
  <r>
    <x v="3"/>
    <n v="394388"/>
    <n v="49"/>
    <x v="49"/>
    <s v="Msa"/>
    <x v="30"/>
    <n v="12"/>
    <x v="15"/>
  </r>
  <r>
    <x v="3"/>
    <n v="395053"/>
    <n v="50"/>
    <x v="50"/>
    <s v="Msa"/>
    <x v="31"/>
    <n v="9"/>
    <x v="15"/>
  </r>
  <r>
    <x v="3"/>
    <n v="395031"/>
    <n v="51"/>
    <x v="51"/>
    <s v="Msa"/>
    <x v="1"/>
    <n v="12"/>
    <x v="15"/>
  </r>
  <r>
    <x v="3"/>
    <n v="394640"/>
    <n v="52"/>
    <x v="52"/>
    <s v="Msa"/>
    <x v="10"/>
    <n v="6"/>
    <x v="15"/>
  </r>
  <r>
    <x v="3"/>
    <n v="395167"/>
    <n v="53"/>
    <x v="53"/>
    <s v="Msa"/>
    <x v="11"/>
    <n v="13"/>
    <x v="15"/>
  </r>
  <r>
    <x v="3"/>
    <n v="395169"/>
    <n v="55"/>
    <x v="55"/>
    <s v="Msa"/>
    <x v="26"/>
    <n v="24"/>
    <x v="15"/>
  </r>
  <r>
    <x v="3"/>
    <n v="394619"/>
    <n v="56"/>
    <x v="56"/>
    <s v="Msa"/>
    <x v="2"/>
    <n v="12"/>
    <x v="15"/>
  </r>
  <r>
    <x v="3"/>
    <n v="395238"/>
    <n v="57"/>
    <x v="57"/>
    <s v="Msa"/>
    <x v="9"/>
    <n v="8"/>
    <x v="15"/>
  </r>
  <r>
    <x v="3"/>
    <n v="394415"/>
    <n v="58"/>
    <x v="58"/>
    <s v="Msa"/>
    <x v="28"/>
    <n v="24"/>
    <x v="15"/>
  </r>
  <r>
    <x v="3"/>
    <n v="394312"/>
    <n v="59"/>
    <x v="59"/>
    <s v="Msa"/>
    <x v="33"/>
    <n v="13"/>
    <x v="15"/>
  </r>
  <r>
    <x v="3"/>
    <n v="394308"/>
    <n v="60"/>
    <x v="60"/>
    <s v="Msa"/>
    <x v="1"/>
    <n v="19"/>
    <x v="15"/>
  </r>
  <r>
    <x v="3"/>
    <n v="394938"/>
    <n v="61"/>
    <x v="61"/>
    <s v="Msa"/>
    <x v="34"/>
    <n v="13"/>
    <x v="15"/>
  </r>
  <r>
    <x v="3"/>
    <n v="394908"/>
    <n v="62"/>
    <x v="62"/>
    <s v="Msa"/>
    <x v="28"/>
    <n v="15"/>
    <x v="15"/>
  </r>
  <r>
    <x v="3"/>
    <n v="394357"/>
    <n v="63"/>
    <x v="63"/>
    <s v="Msa"/>
    <x v="2"/>
    <n v="23"/>
    <x v="15"/>
  </r>
  <r>
    <x v="3"/>
    <n v="394753"/>
    <n v="64"/>
    <x v="64"/>
    <s v="Msa"/>
    <x v="23"/>
    <n v="12"/>
    <x v="15"/>
  </r>
  <r>
    <x v="3"/>
    <n v="394653"/>
    <n v="65"/>
    <x v="65"/>
    <s v="Msa"/>
    <x v="35"/>
    <n v="14"/>
    <x v="15"/>
  </r>
  <r>
    <x v="3"/>
    <n v="394952"/>
    <n v="66"/>
    <x v="66"/>
    <s v="Msa"/>
    <x v="2"/>
    <n v="18"/>
    <x v="15"/>
  </r>
  <r>
    <x v="3"/>
    <n v="394318"/>
    <n v="67"/>
    <x v="67"/>
    <s v="Msa"/>
    <x v="5"/>
    <n v="44"/>
    <x v="15"/>
  </r>
  <r>
    <x v="3"/>
    <n v="394561"/>
    <n v="68"/>
    <x v="68"/>
    <s v="Msa"/>
    <x v="4"/>
    <m/>
    <x v="15"/>
  </r>
  <r>
    <x v="3"/>
    <n v="394367"/>
    <n v="69"/>
    <x v="69"/>
    <s v="Msa"/>
    <x v="29"/>
    <n v="61"/>
    <x v="15"/>
  </r>
  <r>
    <x v="3"/>
    <n v="394521"/>
    <n v="70"/>
    <x v="70"/>
    <s v="Msa"/>
    <x v="19"/>
    <n v="6"/>
    <x v="15"/>
  </r>
  <r>
    <x v="3"/>
    <n v="394843"/>
    <n v="71"/>
    <x v="71"/>
    <s v="Msa"/>
    <x v="4"/>
    <n v="75"/>
    <x v="15"/>
  </r>
  <r>
    <x v="3"/>
    <n v="394486"/>
    <n v="72"/>
    <x v="72"/>
    <s v="Msa"/>
    <x v="35"/>
    <n v="24"/>
    <x v="15"/>
  </r>
  <r>
    <x v="3"/>
    <n v="394648"/>
    <n v="73"/>
    <x v="73"/>
    <s v="Msa"/>
    <x v="18"/>
    <n v="10"/>
    <x v="15"/>
  </r>
  <r>
    <x v="3"/>
    <n v="394304"/>
    <n v="74"/>
    <x v="74"/>
    <s v="Msa"/>
    <x v="19"/>
    <n v="27"/>
    <x v="15"/>
  </r>
  <r>
    <x v="3"/>
    <n v="753906"/>
    <n v="75"/>
    <x v="75"/>
    <s v="Msa"/>
    <x v="7"/>
    <n v="55"/>
    <x v="15"/>
  </r>
  <r>
    <x v="3"/>
    <n v="394798"/>
    <n v="76"/>
    <x v="76"/>
    <s v="Msa"/>
    <x v="36"/>
    <n v="46"/>
    <x v="15"/>
  </r>
  <r>
    <x v="3"/>
    <n v="395134"/>
    <n v="77"/>
    <x v="77"/>
    <s v="Msa"/>
    <x v="2"/>
    <n v="14"/>
    <x v="15"/>
  </r>
  <r>
    <x v="3"/>
    <n v="394457"/>
    <n v="78"/>
    <x v="78"/>
    <s v="Msa"/>
    <x v="35"/>
    <n v="22"/>
    <x v="15"/>
  </r>
  <r>
    <x v="3"/>
    <n v="395143"/>
    <n v="79"/>
    <x v="79"/>
    <s v="Msa"/>
    <x v="1"/>
    <n v="31"/>
    <x v="15"/>
  </r>
  <r>
    <x v="3"/>
    <n v="394484"/>
    <n v="80"/>
    <x v="80"/>
    <s v="Msa"/>
    <x v="16"/>
    <n v="6"/>
    <x v="15"/>
  </r>
  <r>
    <x v="3"/>
    <n v="395235"/>
    <n v="81"/>
    <x v="81"/>
    <s v="Msa"/>
    <x v="18"/>
    <n v="11"/>
    <x v="15"/>
  </r>
  <r>
    <x v="3"/>
    <n v="395224"/>
    <n v="82"/>
    <x v="82"/>
    <s v="Msa"/>
    <x v="37"/>
    <n v="14"/>
    <x v="15"/>
  </r>
  <r>
    <x v="3"/>
    <n v="395115"/>
    <n v="83"/>
    <x v="83"/>
    <s v="Msa"/>
    <x v="9"/>
    <n v="11"/>
    <x v="15"/>
  </r>
  <r>
    <x v="3"/>
    <n v="394440"/>
    <n v="84"/>
    <x v="84"/>
    <s v="Msa"/>
    <x v="7"/>
    <n v="60"/>
    <x v="15"/>
  </r>
  <r>
    <x v="3"/>
    <n v="394399"/>
    <n v="85"/>
    <x v="85"/>
    <s v="Msa"/>
    <x v="38"/>
    <n v="8"/>
    <x v="15"/>
  </r>
  <r>
    <x v="3"/>
    <n v="395160"/>
    <n v="86"/>
    <x v="86"/>
    <s v="Msa"/>
    <x v="19"/>
    <n v="10"/>
    <x v="15"/>
  </r>
  <r>
    <x v="3"/>
    <n v="394816"/>
    <n v="87"/>
    <x v="87"/>
    <s v="Msa"/>
    <x v="25"/>
    <n v="21"/>
    <x v="15"/>
  </r>
  <r>
    <x v="3"/>
    <n v="394766"/>
    <n v="88"/>
    <x v="88"/>
    <s v="Msa"/>
    <x v="7"/>
    <n v="24"/>
    <x v="15"/>
  </r>
  <r>
    <x v="3"/>
    <n v="394931"/>
    <n v="89"/>
    <x v="89"/>
    <s v="Msa"/>
    <x v="31"/>
    <n v="9"/>
    <x v="15"/>
  </r>
  <r>
    <x v="3"/>
    <n v="394528"/>
    <n v="90"/>
    <x v="90"/>
    <s v="Msa"/>
    <x v="7"/>
    <n v="43"/>
    <x v="15"/>
  </r>
  <r>
    <x v="3"/>
    <n v="394531"/>
    <n v="91"/>
    <x v="91"/>
    <s v="Msa"/>
    <x v="39"/>
    <n v="19"/>
    <x v="15"/>
  </r>
  <r>
    <x v="3"/>
    <n v="394711"/>
    <n v="92"/>
    <x v="92"/>
    <s v="Msa"/>
    <x v="40"/>
    <n v="24"/>
    <x v="15"/>
  </r>
  <r>
    <x v="3"/>
    <n v="394352"/>
    <n v="94"/>
    <x v="93"/>
    <s v="Msa"/>
    <x v="8"/>
    <n v="43"/>
    <x v="15"/>
  </r>
  <r>
    <x v="3"/>
    <n v="394666"/>
    <n v="96"/>
    <x v="94"/>
    <s v="Msa"/>
    <x v="5"/>
    <n v="10"/>
    <x v="15"/>
  </r>
  <r>
    <x v="3"/>
    <n v="395006"/>
    <n v="100"/>
    <x v="95"/>
    <s v="Msa"/>
    <x v="31"/>
    <n v="13"/>
    <x v="15"/>
  </r>
  <r>
    <x v="3"/>
    <n v="394602"/>
    <n v="159"/>
    <x v="96"/>
    <s v="Msa"/>
    <x v="16"/>
    <n v="26"/>
    <x v="15"/>
  </r>
  <r>
    <x v="4"/>
    <n v="102001"/>
    <n v="0"/>
    <x v="0"/>
    <s v="Country"/>
    <x v="0"/>
    <n v="0.15079999999999999"/>
    <x v="15"/>
  </r>
  <r>
    <x v="4"/>
    <n v="394913"/>
    <n v="1"/>
    <x v="1"/>
    <s v="Msa"/>
    <x v="1"/>
    <n v="0.15279999999999999"/>
    <x v="15"/>
  </r>
  <r>
    <x v="4"/>
    <n v="753899"/>
    <n v="2"/>
    <x v="2"/>
    <s v="Msa"/>
    <x v="2"/>
    <n v="0.16839999999999999"/>
    <x v="15"/>
  </r>
  <r>
    <x v="4"/>
    <n v="394463"/>
    <n v="3"/>
    <x v="3"/>
    <s v="Msa"/>
    <x v="3"/>
    <n v="0.23480000000000001"/>
    <x v="15"/>
  </r>
  <r>
    <x v="4"/>
    <n v="394514"/>
    <n v="4"/>
    <x v="4"/>
    <s v="Msa"/>
    <x v="4"/>
    <n v="0.19839999999999999"/>
    <x v="15"/>
  </r>
  <r>
    <x v="4"/>
    <n v="394974"/>
    <n v="5"/>
    <x v="5"/>
    <s v="Msa"/>
    <x v="5"/>
    <n v="0.18859999999999999"/>
    <x v="15"/>
  </r>
  <r>
    <x v="4"/>
    <n v="394692"/>
    <n v="6"/>
    <x v="6"/>
    <s v="Msa"/>
    <x v="4"/>
    <n v="0.19639999999999999"/>
    <x v="15"/>
  </r>
  <r>
    <x v="4"/>
    <n v="395209"/>
    <n v="7"/>
    <x v="7"/>
    <s v="Msa"/>
    <x v="6"/>
    <n v="0.159"/>
    <x v="15"/>
  </r>
  <r>
    <x v="4"/>
    <n v="394856"/>
    <n v="8"/>
    <x v="8"/>
    <s v="Msa"/>
    <x v="7"/>
    <n v="0.18360000000000001"/>
    <x v="15"/>
  </r>
  <r>
    <x v="4"/>
    <n v="394347"/>
    <n v="9"/>
    <x v="9"/>
    <s v="Msa"/>
    <x v="8"/>
    <n v="0.18340000000000001"/>
    <x v="15"/>
  </r>
  <r>
    <x v="4"/>
    <n v="394404"/>
    <n v="10"/>
    <x v="10"/>
    <s v="Msa"/>
    <x v="9"/>
    <n v="0.151"/>
    <x v="15"/>
  </r>
  <r>
    <x v="4"/>
    <n v="395057"/>
    <n v="11"/>
    <x v="11"/>
    <s v="Msa"/>
    <x v="2"/>
    <n v="0.12609999999999999"/>
    <x v="15"/>
  </r>
  <r>
    <x v="4"/>
    <n v="394532"/>
    <n v="12"/>
    <x v="12"/>
    <s v="Msa"/>
    <x v="10"/>
    <n v="0.17849999999999999"/>
    <x v="15"/>
  </r>
  <r>
    <x v="4"/>
    <n v="395025"/>
    <n v="13"/>
    <x v="13"/>
    <s v="Msa"/>
    <x v="2"/>
    <n v="0.16830000000000001"/>
    <x v="15"/>
  </r>
  <r>
    <x v="4"/>
    <n v="394976"/>
    <n v="14"/>
    <x v="14"/>
    <s v="Msa"/>
    <x v="11"/>
    <n v="0.22309999999999999"/>
    <x v="15"/>
  </r>
  <r>
    <x v="4"/>
    <n v="395078"/>
    <n v="15"/>
    <x v="15"/>
    <s v="Msa"/>
    <x v="12"/>
    <n v="0.1401"/>
    <x v="15"/>
  </r>
  <r>
    <x v="4"/>
    <n v="394865"/>
    <n v="16"/>
    <x v="16"/>
    <s v="Msa"/>
    <x v="13"/>
    <n v="0.12770000000000001"/>
    <x v="15"/>
  </r>
  <r>
    <x v="4"/>
    <n v="395056"/>
    <n v="17"/>
    <x v="17"/>
    <s v="Msa"/>
    <x v="2"/>
    <n v="0.18459999999999999"/>
    <x v="15"/>
  </r>
  <r>
    <x v="4"/>
    <n v="395121"/>
    <n v="18"/>
    <x v="18"/>
    <s v="Msa"/>
    <x v="14"/>
    <n v="0.17399999999999999"/>
    <x v="15"/>
  </r>
  <r>
    <x v="4"/>
    <n v="395148"/>
    <n v="19"/>
    <x v="19"/>
    <s v="Msa"/>
    <x v="7"/>
    <n v="0.22159999999999999"/>
    <x v="15"/>
  </r>
  <r>
    <x v="4"/>
    <n v="394358"/>
    <n v="20"/>
    <x v="20"/>
    <s v="Msa"/>
    <x v="15"/>
    <n v="0.20810000000000001"/>
    <x v="15"/>
  </r>
  <r>
    <x v="4"/>
    <n v="394530"/>
    <n v="21"/>
    <x v="21"/>
    <s v="Msa"/>
    <x v="16"/>
    <n v="0.21229999999999999"/>
    <x v="15"/>
  </r>
  <r>
    <x v="4"/>
    <n v="394982"/>
    <n v="22"/>
    <x v="22"/>
    <s v="Msa"/>
    <x v="5"/>
    <n v="0.1729"/>
    <x v="15"/>
  </r>
  <r>
    <x v="4"/>
    <n v="394998"/>
    <n v="23"/>
    <x v="23"/>
    <s v="Msa"/>
    <x v="17"/>
    <n v="0.17960000000000001"/>
    <x v="15"/>
  </r>
  <r>
    <x v="4"/>
    <n v="394458"/>
    <n v="24"/>
    <x v="24"/>
    <s v="Msa"/>
    <x v="18"/>
    <n v="0.18679999999999999"/>
    <x v="15"/>
  </r>
  <r>
    <x v="4"/>
    <n v="395045"/>
    <n v="25"/>
    <x v="25"/>
    <s v="Msa"/>
    <x v="2"/>
    <n v="0.16969999999999999"/>
    <x v="15"/>
  </r>
  <r>
    <x v="4"/>
    <n v="395055"/>
    <n v="26"/>
    <x v="26"/>
    <s v="Msa"/>
    <x v="4"/>
    <n v="0.17849999999999999"/>
    <x v="15"/>
  </r>
  <r>
    <x v="4"/>
    <n v="394943"/>
    <n v="27"/>
    <x v="27"/>
    <s v="Msa"/>
    <x v="7"/>
    <n v="0.2019"/>
    <x v="15"/>
  </r>
  <r>
    <x v="4"/>
    <n v="394466"/>
    <n v="28"/>
    <x v="28"/>
    <s v="Msa"/>
    <x v="19"/>
    <n v="0.1797"/>
    <x v="15"/>
  </r>
  <r>
    <x v="4"/>
    <n v="394475"/>
    <n v="29"/>
    <x v="29"/>
    <s v="Msa"/>
    <x v="19"/>
    <n v="0.14080000000000001"/>
    <x v="15"/>
  </r>
  <r>
    <x v="4"/>
    <n v="394735"/>
    <n v="30"/>
    <x v="30"/>
    <s v="Msa"/>
    <x v="14"/>
    <n v="0.1668"/>
    <x v="15"/>
  </r>
  <r>
    <x v="4"/>
    <n v="394775"/>
    <n v="31"/>
    <x v="31"/>
    <s v="Msa"/>
    <x v="20"/>
    <n v="0.2407"/>
    <x v="15"/>
  </r>
  <r>
    <x v="4"/>
    <n v="394492"/>
    <n v="32"/>
    <x v="32"/>
    <s v="Msa"/>
    <x v="19"/>
    <n v="0.19020000000000001"/>
    <x v="15"/>
  </r>
  <r>
    <x v="4"/>
    <n v="394705"/>
    <n v="33"/>
    <x v="33"/>
    <s v="Msa"/>
    <x v="21"/>
    <n v="0.19120000000000001"/>
    <x v="15"/>
  </r>
  <r>
    <x v="4"/>
    <n v="395059"/>
    <n v="34"/>
    <x v="34"/>
    <s v="Msa"/>
    <x v="2"/>
    <n v="0.14680000000000001"/>
    <x v="15"/>
  </r>
  <r>
    <x v="4"/>
    <n v="394355"/>
    <n v="35"/>
    <x v="35"/>
    <s v="Msa"/>
    <x v="4"/>
    <n v="0.19719999999999999"/>
    <x v="15"/>
  </r>
  <r>
    <x v="4"/>
    <n v="395194"/>
    <n v="36"/>
    <x v="36"/>
    <s v="Msa"/>
    <x v="22"/>
    <n v="0.14580000000000001"/>
    <x v="15"/>
  </r>
  <r>
    <x v="4"/>
    <n v="394902"/>
    <n v="37"/>
    <x v="37"/>
    <s v="Msa"/>
    <x v="23"/>
    <n v="0.156"/>
    <x v="15"/>
  </r>
  <r>
    <x v="4"/>
    <n v="395005"/>
    <n v="38"/>
    <x v="38"/>
    <s v="Msa"/>
    <x v="24"/>
    <n v="0.1371"/>
    <x v="15"/>
  </r>
  <r>
    <x v="4"/>
    <n v="394862"/>
    <n v="39"/>
    <x v="39"/>
    <s v="Msa"/>
    <x v="25"/>
    <n v="0.1041"/>
    <x v="15"/>
  </r>
  <r>
    <x v="4"/>
    <n v="394714"/>
    <n v="40"/>
    <x v="40"/>
    <s v="Msa"/>
    <x v="7"/>
    <n v="0.17649999999999999"/>
    <x v="15"/>
  </r>
  <r>
    <x v="4"/>
    <n v="394849"/>
    <n v="41"/>
    <x v="41"/>
    <s v="Msa"/>
    <x v="23"/>
    <n v="0.125"/>
    <x v="15"/>
  </r>
  <r>
    <x v="4"/>
    <n v="394935"/>
    <n v="42"/>
    <x v="42"/>
    <s v="Msa"/>
    <x v="26"/>
    <n v="0.18920000000000001"/>
    <x v="15"/>
  </r>
  <r>
    <x v="4"/>
    <n v="394807"/>
    <n v="43"/>
    <x v="43"/>
    <s v="Msa"/>
    <x v="27"/>
    <n v="0.18920000000000001"/>
    <x v="15"/>
  </r>
  <r>
    <x v="4"/>
    <n v="394669"/>
    <n v="44"/>
    <x v="44"/>
    <s v="Msa"/>
    <x v="28"/>
    <n v="0.1794"/>
    <x v="15"/>
  </r>
  <r>
    <x v="4"/>
    <n v="395022"/>
    <n v="45"/>
    <x v="45"/>
    <s v="Msa"/>
    <x v="22"/>
    <n v="0.16700000000000001"/>
    <x v="15"/>
  </r>
  <r>
    <x v="4"/>
    <n v="394910"/>
    <n v="46"/>
    <x v="46"/>
    <s v="Msa"/>
    <x v="29"/>
    <n v="0.1804"/>
    <x v="15"/>
  </r>
  <r>
    <x v="4"/>
    <n v="394425"/>
    <n v="47"/>
    <x v="47"/>
    <s v="Msa"/>
    <x v="1"/>
    <n v="0.157"/>
    <x v="15"/>
  </r>
  <r>
    <x v="4"/>
    <n v="395012"/>
    <n v="48"/>
    <x v="48"/>
    <s v="Msa"/>
    <x v="18"/>
    <n v="0.17530000000000001"/>
    <x v="15"/>
  </r>
  <r>
    <x v="4"/>
    <n v="394388"/>
    <n v="49"/>
    <x v="49"/>
    <s v="Msa"/>
    <x v="30"/>
    <n v="0.14499999999999999"/>
    <x v="15"/>
  </r>
  <r>
    <x v="4"/>
    <n v="395053"/>
    <n v="50"/>
    <x v="50"/>
    <s v="Msa"/>
    <x v="31"/>
    <n v="0.18029999999999999"/>
    <x v="15"/>
  </r>
  <r>
    <x v="4"/>
    <n v="395031"/>
    <n v="51"/>
    <x v="51"/>
    <s v="Msa"/>
    <x v="1"/>
    <n v="0.13919999999999999"/>
    <x v="15"/>
  </r>
  <r>
    <x v="4"/>
    <n v="394640"/>
    <n v="52"/>
    <x v="52"/>
    <s v="Msa"/>
    <x v="10"/>
    <n v="0.15559999999999999"/>
    <x v="15"/>
  </r>
  <r>
    <x v="4"/>
    <n v="395167"/>
    <n v="53"/>
    <x v="53"/>
    <s v="Msa"/>
    <x v="11"/>
    <n v="0.1701"/>
    <x v="15"/>
  </r>
  <r>
    <x v="4"/>
    <n v="753924"/>
    <n v="54"/>
    <x v="54"/>
    <s v="Msa"/>
    <x v="32"/>
    <n v="0.13850000000000001"/>
    <x v="15"/>
  </r>
  <r>
    <x v="4"/>
    <n v="395169"/>
    <n v="55"/>
    <x v="55"/>
    <s v="Msa"/>
    <x v="26"/>
    <n v="0.187"/>
    <x v="15"/>
  </r>
  <r>
    <x v="4"/>
    <n v="394619"/>
    <n v="56"/>
    <x v="56"/>
    <s v="Msa"/>
    <x v="2"/>
    <n v="0.185"/>
    <x v="15"/>
  </r>
  <r>
    <x v="4"/>
    <n v="395238"/>
    <n v="57"/>
    <x v="57"/>
    <s v="Msa"/>
    <x v="9"/>
    <n v="0.16350000000000001"/>
    <x v="15"/>
  </r>
  <r>
    <x v="4"/>
    <n v="394415"/>
    <n v="58"/>
    <x v="58"/>
    <s v="Msa"/>
    <x v="28"/>
    <n v="0.18390000000000001"/>
    <x v="15"/>
  </r>
  <r>
    <x v="4"/>
    <n v="394312"/>
    <n v="59"/>
    <x v="59"/>
    <s v="Msa"/>
    <x v="33"/>
    <n v="0.1825"/>
    <x v="15"/>
  </r>
  <r>
    <x v="4"/>
    <n v="394308"/>
    <n v="60"/>
    <x v="60"/>
    <s v="Msa"/>
    <x v="1"/>
    <n v="0.13569999999999999"/>
    <x v="15"/>
  </r>
  <r>
    <x v="4"/>
    <n v="394938"/>
    <n v="61"/>
    <x v="61"/>
    <s v="Msa"/>
    <x v="34"/>
    <n v="0.14549999999999999"/>
    <x v="15"/>
  </r>
  <r>
    <x v="4"/>
    <n v="394908"/>
    <n v="62"/>
    <x v="62"/>
    <s v="Msa"/>
    <x v="28"/>
    <n v="0.1673"/>
    <x v="15"/>
  </r>
  <r>
    <x v="4"/>
    <n v="394357"/>
    <n v="63"/>
    <x v="63"/>
    <s v="Msa"/>
    <x v="2"/>
    <n v="0.15670000000000001"/>
    <x v="15"/>
  </r>
  <r>
    <x v="4"/>
    <n v="394753"/>
    <n v="64"/>
    <x v="64"/>
    <s v="Msa"/>
    <x v="23"/>
    <n v="0.1711"/>
    <x v="15"/>
  </r>
  <r>
    <x v="4"/>
    <n v="394653"/>
    <n v="65"/>
    <x v="65"/>
    <s v="Msa"/>
    <x v="35"/>
    <n v="0.16450000000000001"/>
    <x v="15"/>
  </r>
  <r>
    <x v="4"/>
    <n v="394952"/>
    <n v="66"/>
    <x v="66"/>
    <s v="Msa"/>
    <x v="2"/>
    <n v="0.20269999999999999"/>
    <x v="15"/>
  </r>
  <r>
    <x v="4"/>
    <n v="394318"/>
    <n v="67"/>
    <x v="67"/>
    <s v="Msa"/>
    <x v="5"/>
    <n v="0.16400000000000001"/>
    <x v="15"/>
  </r>
  <r>
    <x v="4"/>
    <n v="394561"/>
    <n v="68"/>
    <x v="68"/>
    <s v="Msa"/>
    <x v="4"/>
    <n v="0.10009999999999999"/>
    <x v="15"/>
  </r>
  <r>
    <x v="4"/>
    <n v="394367"/>
    <n v="69"/>
    <x v="69"/>
    <s v="Msa"/>
    <x v="29"/>
    <n v="0.186"/>
    <x v="15"/>
  </r>
  <r>
    <x v="4"/>
    <n v="394521"/>
    <n v="70"/>
    <x v="70"/>
    <s v="Msa"/>
    <x v="19"/>
    <n v="0.17069999999999999"/>
    <x v="15"/>
  </r>
  <r>
    <x v="4"/>
    <n v="394843"/>
    <n v="71"/>
    <x v="71"/>
    <s v="Msa"/>
    <x v="4"/>
    <n v="0.1051"/>
    <x v="15"/>
  </r>
  <r>
    <x v="4"/>
    <n v="394486"/>
    <n v="72"/>
    <x v="72"/>
    <s v="Msa"/>
    <x v="35"/>
    <n v="0.1512"/>
    <x v="15"/>
  </r>
  <r>
    <x v="4"/>
    <n v="394648"/>
    <n v="73"/>
    <x v="73"/>
    <s v="Msa"/>
    <x v="18"/>
    <n v="0.16309999999999999"/>
    <x v="15"/>
  </r>
  <r>
    <x v="4"/>
    <n v="394304"/>
    <n v="74"/>
    <x v="74"/>
    <s v="Msa"/>
    <x v="19"/>
    <n v="0.1459"/>
    <x v="15"/>
  </r>
  <r>
    <x v="4"/>
    <n v="753906"/>
    <n v="75"/>
    <x v="75"/>
    <s v="Msa"/>
    <x v="7"/>
    <n v="0.23230000000000001"/>
    <x v="15"/>
  </r>
  <r>
    <x v="4"/>
    <n v="394798"/>
    <n v="76"/>
    <x v="76"/>
    <s v="Msa"/>
    <x v="36"/>
    <n v="0.15490000000000001"/>
    <x v="15"/>
  </r>
  <r>
    <x v="4"/>
    <n v="395134"/>
    <n v="77"/>
    <x v="77"/>
    <s v="Msa"/>
    <x v="2"/>
    <n v="0.15809999999999999"/>
    <x v="15"/>
  </r>
  <r>
    <x v="4"/>
    <n v="394457"/>
    <n v="78"/>
    <x v="78"/>
    <s v="Msa"/>
    <x v="35"/>
    <n v="0.2291"/>
    <x v="15"/>
  </r>
  <r>
    <x v="4"/>
    <n v="395143"/>
    <n v="79"/>
    <x v="79"/>
    <s v="Msa"/>
    <x v="1"/>
    <n v="0.1196"/>
    <x v="15"/>
  </r>
  <r>
    <x v="4"/>
    <n v="394484"/>
    <n v="80"/>
    <x v="80"/>
    <s v="Msa"/>
    <x v="16"/>
    <n v="0.14499999999999999"/>
    <x v="15"/>
  </r>
  <r>
    <x v="4"/>
    <n v="395235"/>
    <n v="81"/>
    <x v="81"/>
    <s v="Msa"/>
    <x v="18"/>
    <n v="0.15190000000000001"/>
    <x v="15"/>
  </r>
  <r>
    <x v="4"/>
    <n v="395224"/>
    <n v="82"/>
    <x v="82"/>
    <s v="Msa"/>
    <x v="37"/>
    <n v="0.15190000000000001"/>
    <x v="15"/>
  </r>
  <r>
    <x v="4"/>
    <n v="395115"/>
    <n v="83"/>
    <x v="83"/>
    <s v="Msa"/>
    <x v="9"/>
    <n v="0.17399999999999999"/>
    <x v="15"/>
  </r>
  <r>
    <x v="4"/>
    <n v="394440"/>
    <n v="84"/>
    <x v="84"/>
    <s v="Msa"/>
    <x v="7"/>
    <n v="0.20860000000000001"/>
    <x v="15"/>
  </r>
  <r>
    <x v="4"/>
    <n v="394399"/>
    <n v="85"/>
    <x v="85"/>
    <s v="Msa"/>
    <x v="38"/>
    <n v="0.1467"/>
    <x v="15"/>
  </r>
  <r>
    <x v="4"/>
    <n v="395160"/>
    <n v="86"/>
    <x v="86"/>
    <s v="Msa"/>
    <x v="19"/>
    <n v="0.1381"/>
    <x v="15"/>
  </r>
  <r>
    <x v="4"/>
    <n v="394816"/>
    <n v="87"/>
    <x v="87"/>
    <s v="Msa"/>
    <x v="25"/>
    <n v="0.11600000000000001"/>
    <x v="15"/>
  </r>
  <r>
    <x v="4"/>
    <n v="394766"/>
    <n v="88"/>
    <x v="88"/>
    <s v="Msa"/>
    <x v="7"/>
    <n v="0.1565"/>
    <x v="15"/>
  </r>
  <r>
    <x v="4"/>
    <n v="394931"/>
    <n v="89"/>
    <x v="89"/>
    <s v="Msa"/>
    <x v="31"/>
    <n v="0.1605"/>
    <x v="15"/>
  </r>
  <r>
    <x v="4"/>
    <n v="394528"/>
    <n v="90"/>
    <x v="90"/>
    <s v="Msa"/>
    <x v="7"/>
    <n v="0.20200000000000001"/>
    <x v="15"/>
  </r>
  <r>
    <x v="4"/>
    <n v="394531"/>
    <n v="91"/>
    <x v="91"/>
    <s v="Msa"/>
    <x v="39"/>
    <n v="0.19750000000000001"/>
    <x v="15"/>
  </r>
  <r>
    <x v="4"/>
    <n v="394711"/>
    <n v="92"/>
    <x v="92"/>
    <s v="Msa"/>
    <x v="40"/>
    <n v="0.1618"/>
    <x v="15"/>
  </r>
  <r>
    <x v="4"/>
    <n v="394352"/>
    <n v="94"/>
    <x v="93"/>
    <s v="Msa"/>
    <x v="8"/>
    <n v="0.108"/>
    <x v="15"/>
  </r>
  <r>
    <x v="4"/>
    <n v="394666"/>
    <n v="96"/>
    <x v="94"/>
    <s v="Msa"/>
    <x v="5"/>
    <n v="0.15770000000000001"/>
    <x v="15"/>
  </r>
  <r>
    <x v="4"/>
    <n v="395006"/>
    <n v="100"/>
    <x v="95"/>
    <s v="Msa"/>
    <x v="31"/>
    <n v="0.191"/>
    <x v="15"/>
  </r>
  <r>
    <x v="4"/>
    <n v="394602"/>
    <n v="159"/>
    <x v="96"/>
    <s v="Msa"/>
    <x v="16"/>
    <n v="0.11600000000000001"/>
    <x v="15"/>
  </r>
  <r>
    <x v="5"/>
    <n v="102001"/>
    <n v="0"/>
    <x v="0"/>
    <s v="Country"/>
    <x v="0"/>
    <n v="8000"/>
    <x v="15"/>
  </r>
  <r>
    <x v="5"/>
    <n v="394913"/>
    <n v="1"/>
    <x v="1"/>
    <s v="Msa"/>
    <x v="1"/>
    <n v="17000"/>
    <x v="15"/>
  </r>
  <r>
    <x v="5"/>
    <n v="753899"/>
    <n v="2"/>
    <x v="2"/>
    <s v="Msa"/>
    <x v="2"/>
    <n v="19000"/>
    <x v="15"/>
  </r>
  <r>
    <x v="5"/>
    <n v="394463"/>
    <n v="3"/>
    <x v="3"/>
    <s v="Msa"/>
    <x v="3"/>
    <n v="8000"/>
    <x v="15"/>
  </r>
  <r>
    <x v="5"/>
    <n v="394514"/>
    <n v="4"/>
    <x v="4"/>
    <s v="Msa"/>
    <x v="4"/>
    <n v="6100"/>
    <x v="15"/>
  </r>
  <r>
    <x v="5"/>
    <n v="394974"/>
    <n v="5"/>
    <x v="5"/>
    <s v="Msa"/>
    <x v="5"/>
    <n v="8000"/>
    <x v="15"/>
  </r>
  <r>
    <x v="5"/>
    <n v="394692"/>
    <n v="6"/>
    <x v="6"/>
    <s v="Msa"/>
    <x v="4"/>
    <n v="9000"/>
    <x v="15"/>
  </r>
  <r>
    <x v="5"/>
    <n v="395209"/>
    <n v="7"/>
    <x v="7"/>
    <s v="Msa"/>
    <x v="6"/>
    <n v="10000"/>
    <x v="15"/>
  </r>
  <r>
    <x v="5"/>
    <n v="394856"/>
    <n v="8"/>
    <x v="8"/>
    <s v="Msa"/>
    <x v="7"/>
    <n v="10000"/>
    <x v="15"/>
  </r>
  <r>
    <x v="5"/>
    <n v="394347"/>
    <n v="9"/>
    <x v="9"/>
    <s v="Msa"/>
    <x v="8"/>
    <n v="5500"/>
    <x v="15"/>
  </r>
  <r>
    <x v="5"/>
    <n v="394404"/>
    <n v="10"/>
    <x v="10"/>
    <s v="Msa"/>
    <x v="9"/>
    <n v="15500"/>
    <x v="15"/>
  </r>
  <r>
    <x v="5"/>
    <n v="395057"/>
    <n v="11"/>
    <x v="11"/>
    <s v="Msa"/>
    <x v="2"/>
    <n v="20000"/>
    <x v="15"/>
  </r>
  <r>
    <x v="5"/>
    <n v="394532"/>
    <n v="12"/>
    <x v="12"/>
    <s v="Msa"/>
    <x v="10"/>
    <n v="7000"/>
    <x v="15"/>
  </r>
  <r>
    <x v="5"/>
    <n v="395025"/>
    <n v="13"/>
    <x v="13"/>
    <s v="Msa"/>
    <x v="2"/>
    <n v="10000"/>
    <x v="15"/>
  </r>
  <r>
    <x v="5"/>
    <n v="394976"/>
    <n v="14"/>
    <x v="14"/>
    <s v="Msa"/>
    <x v="11"/>
    <n v="5000"/>
    <x v="15"/>
  </r>
  <r>
    <x v="5"/>
    <n v="395078"/>
    <n v="15"/>
    <x v="15"/>
    <s v="Msa"/>
    <x v="12"/>
    <n v="15011"/>
    <x v="15"/>
  </r>
  <r>
    <x v="5"/>
    <n v="394865"/>
    <n v="16"/>
    <x v="16"/>
    <s v="Msa"/>
    <x v="13"/>
    <n v="10000"/>
    <x v="15"/>
  </r>
  <r>
    <x v="5"/>
    <n v="395056"/>
    <n v="17"/>
    <x v="17"/>
    <s v="Msa"/>
    <x v="2"/>
    <n v="12000"/>
    <x v="15"/>
  </r>
  <r>
    <x v="5"/>
    <n v="395121"/>
    <n v="18"/>
    <x v="18"/>
    <s v="Msa"/>
    <x v="14"/>
    <n v="5400"/>
    <x v="15"/>
  </r>
  <r>
    <x v="5"/>
    <n v="395148"/>
    <n v="19"/>
    <x v="19"/>
    <s v="Msa"/>
    <x v="7"/>
    <n v="5000"/>
    <x v="15"/>
  </r>
  <r>
    <x v="5"/>
    <n v="394358"/>
    <n v="20"/>
    <x v="20"/>
    <s v="Msa"/>
    <x v="15"/>
    <n v="10000"/>
    <x v="15"/>
  </r>
  <r>
    <x v="5"/>
    <n v="394530"/>
    <n v="21"/>
    <x v="21"/>
    <s v="Msa"/>
    <x v="16"/>
    <n v="10000"/>
    <x v="15"/>
  </r>
  <r>
    <x v="5"/>
    <n v="394982"/>
    <n v="22"/>
    <x v="22"/>
    <s v="Msa"/>
    <x v="5"/>
    <n v="5100"/>
    <x v="15"/>
  </r>
  <r>
    <x v="5"/>
    <n v="394998"/>
    <n v="23"/>
    <x v="23"/>
    <s v="Msa"/>
    <x v="17"/>
    <n v="10000"/>
    <x v="15"/>
  </r>
  <r>
    <x v="5"/>
    <n v="394458"/>
    <n v="24"/>
    <x v="24"/>
    <s v="Msa"/>
    <x v="18"/>
    <n v="5900"/>
    <x v="15"/>
  </r>
  <r>
    <x v="5"/>
    <n v="395045"/>
    <n v="25"/>
    <x v="25"/>
    <s v="Msa"/>
    <x v="2"/>
    <n v="10000"/>
    <x v="15"/>
  </r>
  <r>
    <x v="5"/>
    <n v="395055"/>
    <n v="26"/>
    <x v="26"/>
    <s v="Msa"/>
    <x v="4"/>
    <n v="5000"/>
    <x v="15"/>
  </r>
  <r>
    <x v="5"/>
    <n v="394943"/>
    <n v="27"/>
    <x v="27"/>
    <s v="Msa"/>
    <x v="7"/>
    <n v="5100"/>
    <x v="15"/>
  </r>
  <r>
    <x v="5"/>
    <n v="394466"/>
    <n v="28"/>
    <x v="28"/>
    <s v="Msa"/>
    <x v="19"/>
    <n v="8100"/>
    <x v="15"/>
  </r>
  <r>
    <x v="5"/>
    <n v="394475"/>
    <n v="29"/>
    <x v="29"/>
    <s v="Msa"/>
    <x v="19"/>
    <n v="6000"/>
    <x v="15"/>
  </r>
  <r>
    <x v="5"/>
    <n v="394735"/>
    <n v="30"/>
    <x v="30"/>
    <s v="Msa"/>
    <x v="14"/>
    <n v="7000"/>
    <x v="15"/>
  </r>
  <r>
    <x v="5"/>
    <n v="394775"/>
    <n v="31"/>
    <x v="31"/>
    <s v="Msa"/>
    <x v="20"/>
    <n v="5000"/>
    <x v="15"/>
  </r>
  <r>
    <x v="5"/>
    <n v="394492"/>
    <n v="32"/>
    <x v="32"/>
    <s v="Msa"/>
    <x v="19"/>
    <n v="5960"/>
    <x v="15"/>
  </r>
  <r>
    <x v="5"/>
    <n v="394705"/>
    <n v="33"/>
    <x v="33"/>
    <s v="Msa"/>
    <x v="21"/>
    <n v="5400"/>
    <x v="15"/>
  </r>
  <r>
    <x v="5"/>
    <n v="395059"/>
    <n v="34"/>
    <x v="34"/>
    <s v="Msa"/>
    <x v="2"/>
    <n v="40000"/>
    <x v="15"/>
  </r>
  <r>
    <x v="5"/>
    <n v="394355"/>
    <n v="35"/>
    <x v="35"/>
    <s v="Msa"/>
    <x v="4"/>
    <n v="5500"/>
    <x v="15"/>
  </r>
  <r>
    <x v="5"/>
    <n v="395194"/>
    <n v="36"/>
    <x v="36"/>
    <s v="Msa"/>
    <x v="22"/>
    <n v="5000"/>
    <x v="15"/>
  </r>
  <r>
    <x v="5"/>
    <n v="394902"/>
    <n v="37"/>
    <x v="37"/>
    <s v="Msa"/>
    <x v="23"/>
    <n v="6000"/>
    <x v="15"/>
  </r>
  <r>
    <x v="5"/>
    <n v="395005"/>
    <n v="38"/>
    <x v="38"/>
    <s v="Msa"/>
    <x v="24"/>
    <n v="10000"/>
    <x v="15"/>
  </r>
  <r>
    <x v="5"/>
    <n v="394862"/>
    <n v="39"/>
    <x v="39"/>
    <s v="Msa"/>
    <x v="25"/>
    <n v="5100"/>
    <x v="15"/>
  </r>
  <r>
    <x v="5"/>
    <n v="394714"/>
    <n v="40"/>
    <x v="40"/>
    <s v="Msa"/>
    <x v="7"/>
    <n v="5000"/>
    <x v="15"/>
  </r>
  <r>
    <x v="5"/>
    <n v="394849"/>
    <n v="41"/>
    <x v="41"/>
    <s v="Msa"/>
    <x v="23"/>
    <n v="5100"/>
    <x v="15"/>
  </r>
  <r>
    <x v="5"/>
    <n v="394935"/>
    <n v="42"/>
    <x v="42"/>
    <s v="Msa"/>
    <x v="26"/>
    <n v="5000"/>
    <x v="15"/>
  </r>
  <r>
    <x v="5"/>
    <n v="394807"/>
    <n v="43"/>
    <x v="43"/>
    <s v="Msa"/>
    <x v="27"/>
    <n v="5900"/>
    <x v="15"/>
  </r>
  <r>
    <x v="5"/>
    <n v="394669"/>
    <n v="44"/>
    <x v="44"/>
    <s v="Msa"/>
    <x v="28"/>
    <n v="10000"/>
    <x v="15"/>
  </r>
  <r>
    <x v="5"/>
    <n v="395022"/>
    <n v="45"/>
    <x v="45"/>
    <s v="Msa"/>
    <x v="22"/>
    <n v="8000"/>
    <x v="15"/>
  </r>
  <r>
    <x v="5"/>
    <n v="394910"/>
    <n v="46"/>
    <x v="46"/>
    <s v="Msa"/>
    <x v="29"/>
    <n v="7500"/>
    <x v="15"/>
  </r>
  <r>
    <x v="5"/>
    <n v="394425"/>
    <n v="47"/>
    <x v="47"/>
    <s v="Msa"/>
    <x v="1"/>
    <n v="5100"/>
    <x v="15"/>
  </r>
  <r>
    <x v="5"/>
    <n v="395012"/>
    <n v="48"/>
    <x v="48"/>
    <s v="Msa"/>
    <x v="18"/>
    <n v="5100"/>
    <x v="15"/>
  </r>
  <r>
    <x v="5"/>
    <n v="394388"/>
    <n v="49"/>
    <x v="49"/>
    <s v="Msa"/>
    <x v="30"/>
    <n v="8000"/>
    <x v="15"/>
  </r>
  <r>
    <x v="5"/>
    <n v="395053"/>
    <n v="50"/>
    <x v="50"/>
    <s v="Msa"/>
    <x v="31"/>
    <n v="10000"/>
    <x v="15"/>
  </r>
  <r>
    <x v="5"/>
    <n v="395031"/>
    <n v="51"/>
    <x v="51"/>
    <s v="Msa"/>
    <x v="1"/>
    <n v="9900"/>
    <x v="15"/>
  </r>
  <r>
    <x v="5"/>
    <n v="394640"/>
    <n v="52"/>
    <x v="52"/>
    <s v="Msa"/>
    <x v="10"/>
    <n v="8100"/>
    <x v="15"/>
  </r>
  <r>
    <x v="5"/>
    <n v="395167"/>
    <n v="53"/>
    <x v="53"/>
    <s v="Msa"/>
    <x v="11"/>
    <n v="6000"/>
    <x v="15"/>
  </r>
  <r>
    <x v="5"/>
    <n v="753924"/>
    <n v="54"/>
    <x v="54"/>
    <s v="Msa"/>
    <x v="32"/>
    <n v="15000"/>
    <x v="15"/>
  </r>
  <r>
    <x v="5"/>
    <n v="395169"/>
    <n v="55"/>
    <x v="55"/>
    <s v="Msa"/>
    <x v="26"/>
    <n v="5000"/>
    <x v="15"/>
  </r>
  <r>
    <x v="5"/>
    <n v="394619"/>
    <n v="56"/>
    <x v="56"/>
    <s v="Msa"/>
    <x v="2"/>
    <n v="7900"/>
    <x v="15"/>
  </r>
  <r>
    <x v="5"/>
    <n v="395238"/>
    <n v="57"/>
    <x v="57"/>
    <s v="Msa"/>
    <x v="9"/>
    <n v="10000"/>
    <x v="15"/>
  </r>
  <r>
    <x v="5"/>
    <n v="394415"/>
    <n v="58"/>
    <x v="58"/>
    <s v="Msa"/>
    <x v="28"/>
    <n v="20000"/>
    <x v="15"/>
  </r>
  <r>
    <x v="5"/>
    <n v="394312"/>
    <n v="59"/>
    <x v="59"/>
    <s v="Msa"/>
    <x v="33"/>
    <n v="5100"/>
    <x v="15"/>
  </r>
  <r>
    <x v="5"/>
    <n v="394308"/>
    <n v="60"/>
    <x v="60"/>
    <s v="Msa"/>
    <x v="1"/>
    <n v="7100"/>
    <x v="15"/>
  </r>
  <r>
    <x v="5"/>
    <n v="394938"/>
    <n v="61"/>
    <x v="61"/>
    <s v="Msa"/>
    <x v="34"/>
    <n v="6500"/>
    <x v="15"/>
  </r>
  <r>
    <x v="5"/>
    <n v="394908"/>
    <n v="62"/>
    <x v="62"/>
    <s v="Msa"/>
    <x v="28"/>
    <n v="10000"/>
    <x v="15"/>
  </r>
  <r>
    <x v="5"/>
    <n v="394357"/>
    <n v="63"/>
    <x v="63"/>
    <s v="Msa"/>
    <x v="2"/>
    <n v="6000"/>
    <x v="15"/>
  </r>
  <r>
    <x v="5"/>
    <n v="394753"/>
    <n v="64"/>
    <x v="64"/>
    <s v="Msa"/>
    <x v="23"/>
    <n v="5900"/>
    <x v="15"/>
  </r>
  <r>
    <x v="5"/>
    <n v="394653"/>
    <n v="65"/>
    <x v="65"/>
    <s v="Msa"/>
    <x v="35"/>
    <n v="6000"/>
    <x v="15"/>
  </r>
  <r>
    <x v="5"/>
    <n v="394952"/>
    <n v="66"/>
    <x v="66"/>
    <s v="Msa"/>
    <x v="2"/>
    <n v="11000"/>
    <x v="15"/>
  </r>
  <r>
    <x v="5"/>
    <n v="394318"/>
    <n v="67"/>
    <x v="67"/>
    <s v="Msa"/>
    <x v="5"/>
    <n v="7500"/>
    <x v="15"/>
  </r>
  <r>
    <x v="5"/>
    <n v="394561"/>
    <n v="68"/>
    <x v="68"/>
    <s v="Msa"/>
    <x v="4"/>
    <n v="5000"/>
    <x v="15"/>
  </r>
  <r>
    <x v="5"/>
    <n v="394367"/>
    <n v="69"/>
    <x v="69"/>
    <s v="Msa"/>
    <x v="29"/>
    <n v="5000"/>
    <x v="15"/>
  </r>
  <r>
    <x v="5"/>
    <n v="394521"/>
    <n v="70"/>
    <x v="70"/>
    <s v="Msa"/>
    <x v="19"/>
    <n v="5000"/>
    <x v="15"/>
  </r>
  <r>
    <x v="5"/>
    <n v="394843"/>
    <n v="71"/>
    <x v="71"/>
    <s v="Msa"/>
    <x v="4"/>
    <n v="7000"/>
    <x v="15"/>
  </r>
  <r>
    <x v="5"/>
    <n v="394486"/>
    <n v="72"/>
    <x v="72"/>
    <s v="Msa"/>
    <x v="35"/>
    <n v="5000"/>
    <x v="15"/>
  </r>
  <r>
    <x v="5"/>
    <n v="394648"/>
    <n v="73"/>
    <x v="73"/>
    <s v="Msa"/>
    <x v="18"/>
    <n v="5100"/>
    <x v="15"/>
  </r>
  <r>
    <x v="5"/>
    <n v="394304"/>
    <n v="74"/>
    <x v="74"/>
    <s v="Msa"/>
    <x v="19"/>
    <n v="5000"/>
    <x v="15"/>
  </r>
  <r>
    <x v="5"/>
    <n v="753906"/>
    <n v="75"/>
    <x v="75"/>
    <s v="Msa"/>
    <x v="7"/>
    <n v="9100"/>
    <x v="15"/>
  </r>
  <r>
    <x v="5"/>
    <n v="394798"/>
    <n v="76"/>
    <x v="76"/>
    <s v="Msa"/>
    <x v="36"/>
    <n v="5000"/>
    <x v="15"/>
  </r>
  <r>
    <x v="5"/>
    <n v="395134"/>
    <n v="77"/>
    <x v="77"/>
    <s v="Msa"/>
    <x v="2"/>
    <n v="10000"/>
    <x v="15"/>
  </r>
  <r>
    <x v="5"/>
    <n v="394457"/>
    <n v="78"/>
    <x v="78"/>
    <s v="Msa"/>
    <x v="35"/>
    <n v="6000"/>
    <x v="15"/>
  </r>
  <r>
    <x v="5"/>
    <n v="395143"/>
    <n v="79"/>
    <x v="79"/>
    <s v="Msa"/>
    <x v="1"/>
    <n v="5000"/>
    <x v="15"/>
  </r>
  <r>
    <x v="5"/>
    <n v="394484"/>
    <n v="80"/>
    <x v="80"/>
    <s v="Msa"/>
    <x v="16"/>
    <n v="10000"/>
    <x v="15"/>
  </r>
  <r>
    <x v="5"/>
    <n v="395235"/>
    <n v="81"/>
    <x v="81"/>
    <s v="Msa"/>
    <x v="18"/>
    <n v="5600"/>
    <x v="15"/>
  </r>
  <r>
    <x v="5"/>
    <n v="395224"/>
    <n v="82"/>
    <x v="82"/>
    <s v="Msa"/>
    <x v="37"/>
    <n v="5000"/>
    <x v="15"/>
  </r>
  <r>
    <x v="5"/>
    <n v="395115"/>
    <n v="83"/>
    <x v="83"/>
    <s v="Msa"/>
    <x v="9"/>
    <n v="6375"/>
    <x v="15"/>
  </r>
  <r>
    <x v="5"/>
    <n v="394440"/>
    <n v="84"/>
    <x v="84"/>
    <s v="Msa"/>
    <x v="7"/>
    <n v="5100"/>
    <x v="15"/>
  </r>
  <r>
    <x v="5"/>
    <n v="394399"/>
    <n v="85"/>
    <x v="85"/>
    <s v="Msa"/>
    <x v="38"/>
    <n v="5100"/>
    <x v="15"/>
  </r>
  <r>
    <x v="5"/>
    <n v="395160"/>
    <n v="86"/>
    <x v="86"/>
    <s v="Msa"/>
    <x v="19"/>
    <n v="5000"/>
    <x v="15"/>
  </r>
  <r>
    <x v="5"/>
    <n v="394816"/>
    <n v="87"/>
    <x v="87"/>
    <s v="Msa"/>
    <x v="25"/>
    <n v="10000"/>
    <x v="15"/>
  </r>
  <r>
    <x v="5"/>
    <n v="394766"/>
    <n v="88"/>
    <x v="88"/>
    <s v="Msa"/>
    <x v="7"/>
    <n v="5000"/>
    <x v="15"/>
  </r>
  <r>
    <x v="5"/>
    <n v="394931"/>
    <n v="89"/>
    <x v="89"/>
    <s v="Msa"/>
    <x v="31"/>
    <n v="5950"/>
    <x v="15"/>
  </r>
  <r>
    <x v="5"/>
    <n v="394528"/>
    <n v="90"/>
    <x v="90"/>
    <s v="Msa"/>
    <x v="7"/>
    <n v="5100"/>
    <x v="15"/>
  </r>
  <r>
    <x v="5"/>
    <n v="394531"/>
    <n v="91"/>
    <x v="91"/>
    <s v="Msa"/>
    <x v="39"/>
    <n v="5000"/>
    <x v="15"/>
  </r>
  <r>
    <x v="5"/>
    <n v="394711"/>
    <n v="92"/>
    <x v="92"/>
    <s v="Msa"/>
    <x v="40"/>
    <n v="5000"/>
    <x v="15"/>
  </r>
  <r>
    <x v="5"/>
    <n v="394352"/>
    <n v="94"/>
    <x v="93"/>
    <s v="Msa"/>
    <x v="8"/>
    <n v="5000"/>
    <x v="15"/>
  </r>
  <r>
    <x v="5"/>
    <n v="394666"/>
    <n v="96"/>
    <x v="94"/>
    <s v="Msa"/>
    <x v="5"/>
    <n v="5400"/>
    <x v="15"/>
  </r>
  <r>
    <x v="5"/>
    <n v="395006"/>
    <n v="100"/>
    <x v="95"/>
    <s v="Msa"/>
    <x v="31"/>
    <n v="5000"/>
    <x v="15"/>
  </r>
  <r>
    <x v="5"/>
    <n v="394602"/>
    <n v="159"/>
    <x v="96"/>
    <s v="Msa"/>
    <x v="16"/>
    <n v="9000"/>
    <x v="15"/>
  </r>
  <r>
    <x v="6"/>
    <n v="102001"/>
    <m/>
    <x v="0"/>
    <m/>
    <x v="0"/>
    <n v="1650"/>
    <x v="15"/>
  </r>
  <r>
    <x v="6"/>
    <n v="394913"/>
    <m/>
    <x v="1"/>
    <m/>
    <x v="0"/>
    <n v="2661"/>
    <x v="15"/>
  </r>
  <r>
    <x v="6"/>
    <n v="753899"/>
    <m/>
    <x v="2"/>
    <m/>
    <x v="0"/>
    <n v="2364"/>
    <x v="15"/>
  </r>
  <r>
    <x v="6"/>
    <n v="394463"/>
    <m/>
    <x v="3"/>
    <m/>
    <x v="0"/>
    <n v="1666"/>
    <x v="15"/>
  </r>
  <r>
    <x v="6"/>
    <n v="394514"/>
    <m/>
    <x v="4"/>
    <m/>
    <x v="0"/>
    <n v="1425"/>
    <x v="15"/>
  </r>
  <r>
    <x v="6"/>
    <n v="394974"/>
    <m/>
    <x v="5"/>
    <m/>
    <x v="0"/>
    <n v="1571"/>
    <x v="15"/>
  </r>
  <r>
    <x v="6"/>
    <n v="394692"/>
    <m/>
    <x v="6"/>
    <m/>
    <x v="0"/>
    <n v="1376"/>
    <x v="15"/>
  </r>
  <r>
    <x v="6"/>
    <n v="395209"/>
    <m/>
    <x v="7"/>
    <m/>
    <x v="0"/>
    <n v="2019"/>
    <x v="15"/>
  </r>
  <r>
    <x v="6"/>
    <n v="394856"/>
    <m/>
    <x v="8"/>
    <m/>
    <x v="0"/>
    <n v="1884"/>
    <x v="15"/>
  </r>
  <r>
    <x v="6"/>
    <n v="394347"/>
    <m/>
    <x v="9"/>
    <m/>
    <x v="0"/>
    <n v="1456"/>
    <x v="15"/>
  </r>
  <r>
    <x v="6"/>
    <n v="394404"/>
    <m/>
    <x v="10"/>
    <m/>
    <x v="0"/>
    <n v="2488"/>
    <x v="15"/>
  </r>
  <r>
    <x v="6"/>
    <n v="395057"/>
    <m/>
    <x v="11"/>
    <m/>
    <x v="0"/>
    <n v="3093"/>
    <x v="15"/>
  </r>
  <r>
    <x v="6"/>
    <n v="394532"/>
    <m/>
    <x v="12"/>
    <m/>
    <x v="0"/>
    <n v="1200"/>
    <x v="15"/>
  </r>
  <r>
    <x v="6"/>
    <n v="395025"/>
    <m/>
    <x v="13"/>
    <m/>
    <x v="0"/>
    <n v="1864"/>
    <x v="15"/>
  </r>
  <r>
    <x v="6"/>
    <n v="394976"/>
    <m/>
    <x v="14"/>
    <m/>
    <x v="0"/>
    <n v="1316"/>
    <x v="15"/>
  </r>
  <r>
    <x v="6"/>
    <n v="395078"/>
    <m/>
    <x v="15"/>
    <m/>
    <x v="0"/>
    <n v="1937"/>
    <x v="15"/>
  </r>
  <r>
    <x v="6"/>
    <n v="394865"/>
    <m/>
    <x v="16"/>
    <m/>
    <x v="0"/>
    <n v="1502"/>
    <x v="15"/>
  </r>
  <r>
    <x v="6"/>
    <n v="395056"/>
    <m/>
    <x v="17"/>
    <m/>
    <x v="0"/>
    <n v="2236"/>
    <x v="15"/>
  </r>
  <r>
    <x v="6"/>
    <n v="395121"/>
    <m/>
    <x v="18"/>
    <m/>
    <x v="0"/>
    <n v="1093"/>
    <x v="15"/>
  </r>
  <r>
    <x v="6"/>
    <n v="395148"/>
    <m/>
    <x v="19"/>
    <m/>
    <x v="0"/>
    <n v="1429"/>
    <x v="15"/>
  </r>
  <r>
    <x v="6"/>
    <n v="394358"/>
    <m/>
    <x v="20"/>
    <m/>
    <x v="0"/>
    <n v="1577"/>
    <x v="15"/>
  </r>
  <r>
    <x v="6"/>
    <n v="394530"/>
    <m/>
    <x v="21"/>
    <m/>
    <x v="0"/>
    <n v="1673"/>
    <x v="15"/>
  </r>
  <r>
    <x v="6"/>
    <n v="394982"/>
    <m/>
    <x v="22"/>
    <m/>
    <x v="0"/>
    <n v="1151"/>
    <x v="15"/>
  </r>
  <r>
    <x v="6"/>
    <n v="394998"/>
    <m/>
    <x v="23"/>
    <m/>
    <x v="0"/>
    <n v="1560"/>
    <x v="15"/>
  </r>
  <r>
    <x v="6"/>
    <n v="394458"/>
    <m/>
    <x v="24"/>
    <m/>
    <x v="0"/>
    <n v="1383"/>
    <x v="15"/>
  </r>
  <r>
    <x v="6"/>
    <n v="395045"/>
    <m/>
    <x v="25"/>
    <m/>
    <x v="0"/>
    <n v="1782"/>
    <x v="15"/>
  </r>
  <r>
    <x v="6"/>
    <n v="395055"/>
    <m/>
    <x v="26"/>
    <m/>
    <x v="0"/>
    <n v="1175"/>
    <x v="15"/>
  </r>
  <r>
    <x v="6"/>
    <n v="394943"/>
    <m/>
    <x v="27"/>
    <m/>
    <x v="0"/>
    <n v="1494"/>
    <x v="15"/>
  </r>
  <r>
    <x v="6"/>
    <n v="394466"/>
    <m/>
    <x v="28"/>
    <m/>
    <x v="0"/>
    <n v="1164"/>
    <x v="15"/>
  </r>
  <r>
    <x v="6"/>
    <n v="394475"/>
    <m/>
    <x v="29"/>
    <m/>
    <x v="0"/>
    <n v="1147"/>
    <x v="15"/>
  </r>
  <r>
    <x v="6"/>
    <n v="394735"/>
    <m/>
    <x v="30"/>
    <m/>
    <x v="0"/>
    <n v="1139"/>
    <x v="15"/>
  </r>
  <r>
    <x v="6"/>
    <n v="394775"/>
    <m/>
    <x v="31"/>
    <m/>
    <x v="0"/>
    <n v="1297"/>
    <x v="15"/>
  </r>
  <r>
    <x v="6"/>
    <n v="394492"/>
    <m/>
    <x v="32"/>
    <m/>
    <x v="0"/>
    <n v="1198"/>
    <x v="15"/>
  </r>
  <r>
    <x v="6"/>
    <n v="394705"/>
    <m/>
    <x v="33"/>
    <m/>
    <x v="0"/>
    <n v="1159"/>
    <x v="15"/>
  </r>
  <r>
    <x v="6"/>
    <n v="395059"/>
    <m/>
    <x v="34"/>
    <m/>
    <x v="0"/>
    <n v="3084"/>
    <x v="15"/>
  </r>
  <r>
    <x v="6"/>
    <n v="394355"/>
    <m/>
    <x v="35"/>
    <m/>
    <x v="0"/>
    <n v="1427"/>
    <x v="15"/>
  </r>
  <r>
    <x v="6"/>
    <n v="395194"/>
    <m/>
    <x v="36"/>
    <m/>
    <x v="0"/>
    <n v="1274"/>
    <x v="15"/>
  </r>
  <r>
    <x v="6"/>
    <n v="394902"/>
    <m/>
    <x v="37"/>
    <m/>
    <x v="0"/>
    <n v="1482"/>
    <x v="15"/>
  </r>
  <r>
    <x v="6"/>
    <n v="395005"/>
    <m/>
    <x v="38"/>
    <m/>
    <x v="0"/>
    <n v="1465"/>
    <x v="15"/>
  </r>
  <r>
    <x v="6"/>
    <n v="394862"/>
    <m/>
    <x v="39"/>
    <m/>
    <x v="0"/>
    <n v="1107"/>
    <x v="15"/>
  </r>
  <r>
    <x v="6"/>
    <n v="394714"/>
    <m/>
    <x v="40"/>
    <m/>
    <x v="0"/>
    <n v="1294"/>
    <x v="15"/>
  </r>
  <r>
    <x v="6"/>
    <n v="394849"/>
    <m/>
    <x v="41"/>
    <m/>
    <x v="0"/>
    <n v="1221"/>
    <x v="15"/>
  </r>
  <r>
    <x v="6"/>
    <n v="394935"/>
    <m/>
    <x v="42"/>
    <m/>
    <x v="0"/>
    <n v="1067"/>
    <x v="15"/>
  </r>
  <r>
    <x v="6"/>
    <n v="394807"/>
    <m/>
    <x v="43"/>
    <m/>
    <x v="0"/>
    <n v="1058"/>
    <x v="15"/>
  </r>
  <r>
    <x v="6"/>
    <n v="394669"/>
    <m/>
    <x v="44"/>
    <m/>
    <x v="0"/>
    <n v="1404"/>
    <x v="15"/>
  </r>
  <r>
    <x v="6"/>
    <n v="395022"/>
    <m/>
    <x v="45"/>
    <m/>
    <x v="0"/>
    <n v="1248"/>
    <x v="15"/>
  </r>
  <r>
    <x v="6"/>
    <n v="394910"/>
    <m/>
    <x v="46"/>
    <m/>
    <x v="0"/>
    <n v="1201"/>
    <x v="15"/>
  </r>
  <r>
    <x v="6"/>
    <n v="394425"/>
    <m/>
    <x v="47"/>
    <m/>
    <x v="0"/>
    <n v="1077"/>
    <x v="15"/>
  </r>
  <r>
    <x v="6"/>
    <n v="395012"/>
    <m/>
    <x v="48"/>
    <m/>
    <x v="0"/>
    <n v="1359"/>
    <x v="15"/>
  </r>
  <r>
    <x v="6"/>
    <n v="394388"/>
    <m/>
    <x v="49"/>
    <m/>
    <x v="0"/>
    <n v="1121"/>
    <x v="15"/>
  </r>
  <r>
    <x v="6"/>
    <n v="395053"/>
    <m/>
    <x v="50"/>
    <m/>
    <x v="0"/>
    <n v="1332"/>
    <x v="15"/>
  </r>
  <r>
    <x v="6"/>
    <n v="395031"/>
    <m/>
    <x v="51"/>
    <m/>
    <x v="0"/>
    <n v="1133"/>
    <x v="15"/>
  </r>
  <r>
    <x v="6"/>
    <n v="394640"/>
    <m/>
    <x v="52"/>
    <m/>
    <x v="0"/>
    <n v="1118"/>
    <x v="15"/>
  </r>
  <r>
    <x v="6"/>
    <n v="395167"/>
    <m/>
    <x v="53"/>
    <m/>
    <x v="0"/>
    <n v="1110"/>
    <x v="15"/>
  </r>
  <r>
    <x v="6"/>
    <n v="753924"/>
    <m/>
    <x v="54"/>
    <m/>
    <x v="0"/>
    <n v="2374"/>
    <x v="15"/>
  </r>
  <r>
    <x v="6"/>
    <n v="395169"/>
    <m/>
    <x v="55"/>
    <m/>
    <x v="0"/>
    <n v="964"/>
    <x v="15"/>
  </r>
  <r>
    <x v="6"/>
    <n v="394619"/>
    <m/>
    <x v="56"/>
    <m/>
    <x v="0"/>
    <n v="1490"/>
    <x v="15"/>
  </r>
  <r>
    <x v="6"/>
    <n v="395238"/>
    <m/>
    <x v="57"/>
    <m/>
    <x v="0"/>
    <n v="1420"/>
    <x v="15"/>
  </r>
  <r>
    <x v="6"/>
    <n v="394415"/>
    <m/>
    <x v="58"/>
    <m/>
    <x v="0"/>
    <n v="2244"/>
    <x v="15"/>
  </r>
  <r>
    <x v="6"/>
    <n v="394312"/>
    <m/>
    <x v="59"/>
    <m/>
    <x v="0"/>
    <n v="1098"/>
    <x v="15"/>
  </r>
  <r>
    <x v="6"/>
    <n v="394308"/>
    <m/>
    <x v="60"/>
    <m/>
    <x v="0"/>
    <n v="1211"/>
    <x v="15"/>
  </r>
  <r>
    <x v="6"/>
    <n v="394938"/>
    <m/>
    <x v="61"/>
    <m/>
    <x v="0"/>
    <n v="1035"/>
    <x v="15"/>
  </r>
  <r>
    <x v="6"/>
    <n v="394908"/>
    <m/>
    <x v="62"/>
    <m/>
    <x v="0"/>
    <n v="1393"/>
    <x v="15"/>
  </r>
  <r>
    <x v="6"/>
    <n v="394357"/>
    <m/>
    <x v="63"/>
    <m/>
    <x v="0"/>
    <n v="1190"/>
    <x v="15"/>
  </r>
  <r>
    <x v="6"/>
    <n v="394753"/>
    <m/>
    <x v="64"/>
    <m/>
    <x v="0"/>
    <n v="1181"/>
    <x v="15"/>
  </r>
  <r>
    <x v="6"/>
    <n v="394653"/>
    <m/>
    <x v="65"/>
    <m/>
    <x v="0"/>
    <n v="1134"/>
    <x v="15"/>
  </r>
  <r>
    <x v="6"/>
    <n v="394952"/>
    <m/>
    <x v="66"/>
    <m/>
    <x v="0"/>
    <n v="2453"/>
    <x v="15"/>
  </r>
  <r>
    <x v="6"/>
    <n v="394318"/>
    <m/>
    <x v="67"/>
    <m/>
    <x v="0"/>
    <n v="1384"/>
    <x v="15"/>
  </r>
  <r>
    <x v="6"/>
    <n v="394561"/>
    <m/>
    <x v="68"/>
    <m/>
    <x v="0"/>
    <n v="1040"/>
    <x v="15"/>
  </r>
  <r>
    <x v="6"/>
    <n v="394367"/>
    <m/>
    <x v="69"/>
    <m/>
    <x v="0"/>
    <n v="1186"/>
    <x v="15"/>
  </r>
  <r>
    <x v="6"/>
    <n v="394521"/>
    <m/>
    <x v="70"/>
    <m/>
    <x v="0"/>
    <n v="969"/>
    <x v="15"/>
  </r>
  <r>
    <x v="6"/>
    <n v="394843"/>
    <m/>
    <x v="71"/>
    <m/>
    <x v="0"/>
    <n v="931"/>
    <x v="15"/>
  </r>
  <r>
    <x v="6"/>
    <n v="394486"/>
    <m/>
    <x v="72"/>
    <m/>
    <x v="0"/>
    <n v="1125"/>
    <x v="15"/>
  </r>
  <r>
    <x v="6"/>
    <n v="394648"/>
    <m/>
    <x v="73"/>
    <m/>
    <x v="0"/>
    <n v="1160"/>
    <x v="15"/>
  </r>
  <r>
    <x v="6"/>
    <n v="394304"/>
    <m/>
    <x v="74"/>
    <m/>
    <x v="0"/>
    <n v="902"/>
    <x v="15"/>
  </r>
  <r>
    <x v="6"/>
    <n v="753906"/>
    <m/>
    <x v="75"/>
    <m/>
    <x v="0"/>
    <n v="1523"/>
    <x v="15"/>
  </r>
  <r>
    <x v="6"/>
    <n v="394798"/>
    <m/>
    <x v="76"/>
    <m/>
    <x v="0"/>
    <n v="870"/>
    <x v="15"/>
  </r>
  <r>
    <x v="6"/>
    <n v="395134"/>
    <m/>
    <x v="77"/>
    <m/>
    <x v="0"/>
    <n v="1866"/>
    <x v="15"/>
  </r>
  <r>
    <x v="6"/>
    <n v="394457"/>
    <m/>
    <x v="78"/>
    <m/>
    <x v="0"/>
    <n v="1453"/>
    <x v="15"/>
  </r>
  <r>
    <x v="6"/>
    <n v="395143"/>
    <m/>
    <x v="79"/>
    <m/>
    <x v="0"/>
    <n v="1115"/>
    <x v="15"/>
  </r>
  <r>
    <x v="6"/>
    <n v="394484"/>
    <m/>
    <x v="80"/>
    <m/>
    <x v="0"/>
    <n v="1448"/>
    <x v="15"/>
  </r>
  <r>
    <x v="6"/>
    <n v="395235"/>
    <m/>
    <x v="81"/>
    <m/>
    <x v="0"/>
    <n v="1285"/>
    <x v="15"/>
  </r>
  <r>
    <x v="6"/>
    <n v="395224"/>
    <m/>
    <x v="82"/>
    <m/>
    <x v="0"/>
    <n v="800"/>
    <x v="15"/>
  </r>
  <r>
    <x v="6"/>
    <n v="395115"/>
    <m/>
    <x v="83"/>
    <m/>
    <x v="0"/>
    <n v="1328"/>
    <x v="15"/>
  </r>
  <r>
    <x v="6"/>
    <n v="394440"/>
    <m/>
    <x v="84"/>
    <m/>
    <x v="0"/>
    <n v="1400"/>
    <x v="15"/>
  </r>
  <r>
    <x v="6"/>
    <n v="394399"/>
    <m/>
    <x v="85"/>
    <m/>
    <x v="0"/>
    <n v="1363"/>
    <x v="15"/>
  </r>
  <r>
    <x v="6"/>
    <n v="395160"/>
    <m/>
    <x v="86"/>
    <m/>
    <x v="0"/>
    <n v="944"/>
    <x v="15"/>
  </r>
  <r>
    <x v="6"/>
    <n v="394816"/>
    <m/>
    <x v="87"/>
    <m/>
    <x v="0"/>
    <n v="1222"/>
    <x v="15"/>
  </r>
  <r>
    <x v="6"/>
    <n v="394766"/>
    <m/>
    <x v="88"/>
    <m/>
    <x v="0"/>
    <n v="1304"/>
    <x v="15"/>
  </r>
  <r>
    <x v="6"/>
    <n v="394931"/>
    <m/>
    <x v="89"/>
    <m/>
    <x v="0"/>
    <n v="1233"/>
    <x v="15"/>
  </r>
  <r>
    <x v="6"/>
    <n v="394528"/>
    <m/>
    <x v="90"/>
    <m/>
    <x v="0"/>
    <n v="1321"/>
    <x v="15"/>
  </r>
  <r>
    <x v="6"/>
    <n v="394531"/>
    <m/>
    <x v="91"/>
    <m/>
    <x v="0"/>
    <n v="1067"/>
    <x v="15"/>
  </r>
  <r>
    <x v="6"/>
    <n v="394711"/>
    <m/>
    <x v="92"/>
    <m/>
    <x v="0"/>
    <n v="1175"/>
    <x v="15"/>
  </r>
  <r>
    <x v="6"/>
    <n v="395245"/>
    <m/>
    <x v="97"/>
    <m/>
    <x v="0"/>
    <n v="694"/>
    <x v="15"/>
  </r>
  <r>
    <x v="6"/>
    <n v="394352"/>
    <m/>
    <x v="93"/>
    <m/>
    <x v="0"/>
    <n v="1046"/>
    <x v="15"/>
  </r>
  <r>
    <x v="6"/>
    <n v="395075"/>
    <m/>
    <x v="98"/>
    <m/>
    <x v="0"/>
    <n v="866"/>
    <x v="15"/>
  </r>
  <r>
    <x v="6"/>
    <n v="394666"/>
    <m/>
    <x v="94"/>
    <m/>
    <x v="0"/>
    <n v="1047"/>
    <x v="15"/>
  </r>
  <r>
    <x v="6"/>
    <n v="394957"/>
    <m/>
    <x v="99"/>
    <m/>
    <x v="0"/>
    <n v="1382"/>
    <x v="15"/>
  </r>
  <r>
    <x v="6"/>
    <n v="395113"/>
    <m/>
    <x v="100"/>
    <m/>
    <x v="0"/>
    <n v="1200"/>
    <x v="15"/>
  </r>
  <r>
    <x v="6"/>
    <n v="395006"/>
    <m/>
    <x v="95"/>
    <m/>
    <x v="0"/>
    <n v="1284"/>
    <x v="15"/>
  </r>
  <r>
    <x v="6"/>
    <n v="394549"/>
    <m/>
    <x v="101"/>
    <m/>
    <x v="0"/>
    <n v="1337"/>
    <x v="15"/>
  </r>
  <r>
    <x v="6"/>
    <n v="394995"/>
    <m/>
    <x v="102"/>
    <m/>
    <x v="0"/>
    <n v="1518"/>
    <x v="15"/>
  </r>
  <r>
    <x v="6"/>
    <n v="394602"/>
    <m/>
    <x v="96"/>
    <m/>
    <x v="0"/>
    <n v="1518"/>
    <x v="15"/>
  </r>
  <r>
    <x v="6"/>
    <n v="394405"/>
    <m/>
    <x v="103"/>
    <m/>
    <x v="0"/>
    <n v="1861"/>
    <x v="15"/>
  </r>
  <r>
    <x v="6"/>
    <n v="394623"/>
    <m/>
    <x v="104"/>
    <m/>
    <x v="0"/>
    <n v="1258"/>
    <x v="15"/>
  </r>
  <r>
    <x v="0"/>
    <n v="102001"/>
    <n v="0"/>
    <x v="0"/>
    <s v="Country"/>
    <x v="0"/>
    <n v="321900"/>
    <x v="16"/>
  </r>
  <r>
    <x v="0"/>
    <n v="394913"/>
    <n v="1"/>
    <x v="1"/>
    <s v="Msa"/>
    <x v="1"/>
    <n v="570000"/>
    <x v="16"/>
  </r>
  <r>
    <x v="0"/>
    <n v="753899"/>
    <n v="2"/>
    <x v="2"/>
    <s v="Msa"/>
    <x v="2"/>
    <n v="899998"/>
    <x v="16"/>
  </r>
  <r>
    <x v="0"/>
    <n v="394463"/>
    <n v="3"/>
    <x v="3"/>
    <s v="Msa"/>
    <x v="3"/>
    <n v="359900"/>
    <x v="16"/>
  </r>
  <r>
    <x v="0"/>
    <n v="394514"/>
    <n v="4"/>
    <x v="4"/>
    <s v="Msa"/>
    <x v="4"/>
    <n v="361000"/>
    <x v="16"/>
  </r>
  <r>
    <x v="0"/>
    <n v="394974"/>
    <n v="5"/>
    <x v="5"/>
    <s v="Msa"/>
    <x v="5"/>
    <n v="289900"/>
    <x v="16"/>
  </r>
  <r>
    <x v="0"/>
    <n v="394692"/>
    <n v="6"/>
    <x v="6"/>
    <s v="Msa"/>
    <x v="4"/>
    <n v="335900"/>
    <x v="16"/>
  </r>
  <r>
    <x v="0"/>
    <n v="395209"/>
    <n v="7"/>
    <x v="7"/>
    <s v="Msa"/>
    <x v="6"/>
    <n v="499999"/>
    <x v="16"/>
  </r>
  <r>
    <x v="0"/>
    <n v="394856"/>
    <n v="8"/>
    <x v="8"/>
    <s v="Msa"/>
    <x v="7"/>
    <n v="459999"/>
    <x v="16"/>
  </r>
  <r>
    <x v="0"/>
    <n v="394347"/>
    <n v="9"/>
    <x v="9"/>
    <s v="Msa"/>
    <x v="8"/>
    <n v="350000"/>
    <x v="16"/>
  </r>
  <r>
    <x v="0"/>
    <n v="394404"/>
    <n v="10"/>
    <x v="10"/>
    <s v="Msa"/>
    <x v="9"/>
    <n v="609900"/>
    <x v="16"/>
  </r>
  <r>
    <x v="0"/>
    <n v="395057"/>
    <n v="11"/>
    <x v="11"/>
    <s v="Msa"/>
    <x v="2"/>
    <n v="995000"/>
    <x v="16"/>
  </r>
  <r>
    <x v="0"/>
    <n v="394532"/>
    <n v="12"/>
    <x v="12"/>
    <s v="Msa"/>
    <x v="10"/>
    <n v="279900"/>
    <x v="16"/>
  </r>
  <r>
    <x v="0"/>
    <n v="395025"/>
    <n v="13"/>
    <x v="13"/>
    <s v="Msa"/>
    <x v="2"/>
    <n v="430000"/>
    <x v="16"/>
  </r>
  <r>
    <x v="0"/>
    <n v="394976"/>
    <n v="14"/>
    <x v="14"/>
    <s v="Msa"/>
    <x v="11"/>
    <n v="365000"/>
    <x v="16"/>
  </r>
  <r>
    <x v="0"/>
    <n v="395078"/>
    <n v="15"/>
    <x v="15"/>
    <s v="Msa"/>
    <x v="12"/>
    <n v="675000"/>
    <x v="16"/>
  </r>
  <r>
    <x v="0"/>
    <n v="394865"/>
    <n v="16"/>
    <x v="16"/>
    <s v="Msa"/>
    <x v="13"/>
    <n v="398825"/>
    <x v="16"/>
  </r>
  <r>
    <x v="0"/>
    <n v="395056"/>
    <n v="17"/>
    <x v="17"/>
    <s v="Msa"/>
    <x v="2"/>
    <n v="799000"/>
    <x v="16"/>
  </r>
  <r>
    <x v="0"/>
    <n v="395121"/>
    <n v="18"/>
    <x v="18"/>
    <s v="Msa"/>
    <x v="14"/>
    <n v="247900"/>
    <x v="16"/>
  </r>
  <r>
    <x v="0"/>
    <n v="395148"/>
    <n v="19"/>
    <x v="19"/>
    <s v="Msa"/>
    <x v="7"/>
    <n v="304000"/>
    <x v="16"/>
  </r>
  <r>
    <x v="0"/>
    <n v="394358"/>
    <n v="20"/>
    <x v="20"/>
    <s v="Msa"/>
    <x v="15"/>
    <n v="350000"/>
    <x v="16"/>
  </r>
  <r>
    <x v="0"/>
    <n v="394530"/>
    <n v="21"/>
    <x v="21"/>
    <s v="Msa"/>
    <x v="16"/>
    <n v="550000"/>
    <x v="16"/>
  </r>
  <r>
    <x v="0"/>
    <n v="394982"/>
    <n v="22"/>
    <x v="22"/>
    <s v="Msa"/>
    <x v="5"/>
    <n v="189900"/>
    <x v="16"/>
  </r>
  <r>
    <x v="0"/>
    <n v="394998"/>
    <n v="23"/>
    <x v="23"/>
    <s v="Msa"/>
    <x v="17"/>
    <n v="507450"/>
    <x v="16"/>
  </r>
  <r>
    <x v="0"/>
    <n v="394458"/>
    <n v="24"/>
    <x v="24"/>
    <s v="Msa"/>
    <x v="18"/>
    <n v="360000"/>
    <x v="16"/>
  </r>
  <r>
    <x v="0"/>
    <n v="395045"/>
    <n v="25"/>
    <x v="25"/>
    <s v="Msa"/>
    <x v="2"/>
    <n v="536707"/>
    <x v="16"/>
  </r>
  <r>
    <x v="0"/>
    <n v="395055"/>
    <n v="26"/>
    <x v="26"/>
    <s v="Msa"/>
    <x v="4"/>
    <n v="295500"/>
    <x v="16"/>
  </r>
  <r>
    <x v="0"/>
    <n v="394943"/>
    <n v="27"/>
    <x v="27"/>
    <s v="Msa"/>
    <x v="7"/>
    <n v="344900"/>
    <x v="16"/>
  </r>
  <r>
    <x v="0"/>
    <n v="394466"/>
    <n v="28"/>
    <x v="28"/>
    <s v="Msa"/>
    <x v="19"/>
    <n v="299000"/>
    <x v="16"/>
  </r>
  <r>
    <x v="0"/>
    <n v="394475"/>
    <n v="29"/>
    <x v="29"/>
    <s v="Msa"/>
    <x v="19"/>
    <n v="197954"/>
    <x v="16"/>
  </r>
  <r>
    <x v="0"/>
    <n v="394735"/>
    <n v="30"/>
    <x v="30"/>
    <s v="Msa"/>
    <x v="14"/>
    <n v="344000"/>
    <x v="16"/>
  </r>
  <r>
    <x v="0"/>
    <n v="394775"/>
    <n v="31"/>
    <x v="31"/>
    <s v="Msa"/>
    <x v="20"/>
    <n v="339999"/>
    <x v="16"/>
  </r>
  <r>
    <x v="0"/>
    <n v="394492"/>
    <n v="32"/>
    <x v="32"/>
    <s v="Msa"/>
    <x v="19"/>
    <n v="329000"/>
    <x v="16"/>
  </r>
  <r>
    <x v="0"/>
    <n v="394705"/>
    <n v="33"/>
    <x v="33"/>
    <s v="Msa"/>
    <x v="21"/>
    <n v="289900"/>
    <x v="16"/>
  </r>
  <r>
    <x v="0"/>
    <n v="395059"/>
    <n v="34"/>
    <x v="34"/>
    <s v="Msa"/>
    <x v="2"/>
    <n v="1275000"/>
    <x v="16"/>
  </r>
  <r>
    <x v="0"/>
    <n v="394355"/>
    <n v="35"/>
    <x v="35"/>
    <s v="Msa"/>
    <x v="4"/>
    <n v="373849"/>
    <x v="16"/>
  </r>
  <r>
    <x v="0"/>
    <n v="395194"/>
    <n v="36"/>
    <x v="36"/>
    <s v="Msa"/>
    <x v="22"/>
    <n v="301521"/>
    <x v="16"/>
  </r>
  <r>
    <x v="0"/>
    <n v="394902"/>
    <n v="37"/>
    <x v="37"/>
    <s v="Msa"/>
    <x v="23"/>
    <n v="374900"/>
    <x v="16"/>
  </r>
  <r>
    <x v="0"/>
    <n v="395005"/>
    <n v="38"/>
    <x v="38"/>
    <s v="Msa"/>
    <x v="24"/>
    <n v="416383"/>
    <x v="16"/>
  </r>
  <r>
    <x v="0"/>
    <n v="394862"/>
    <n v="39"/>
    <x v="39"/>
    <s v="Msa"/>
    <x v="25"/>
    <n v="245000"/>
    <x v="16"/>
  </r>
  <r>
    <x v="0"/>
    <n v="394714"/>
    <n v="40"/>
    <x v="40"/>
    <s v="Msa"/>
    <x v="7"/>
    <n v="325000"/>
    <x v="16"/>
  </r>
  <r>
    <x v="0"/>
    <n v="394849"/>
    <n v="41"/>
    <x v="41"/>
    <s v="Msa"/>
    <x v="23"/>
    <n v="224733"/>
    <x v="16"/>
  </r>
  <r>
    <x v="0"/>
    <n v="394935"/>
    <n v="42"/>
    <x v="42"/>
    <s v="Msa"/>
    <x v="26"/>
    <n v="283201"/>
    <x v="16"/>
  </r>
  <r>
    <x v="0"/>
    <n v="394807"/>
    <n v="43"/>
    <x v="43"/>
    <s v="Msa"/>
    <x v="27"/>
    <n v="299900"/>
    <x v="16"/>
  </r>
  <r>
    <x v="0"/>
    <n v="394669"/>
    <n v="44"/>
    <x v="44"/>
    <s v="Msa"/>
    <x v="28"/>
    <n v="320000"/>
    <x v="16"/>
  </r>
  <r>
    <x v="0"/>
    <n v="395022"/>
    <n v="45"/>
    <x v="45"/>
    <s v="Msa"/>
    <x v="22"/>
    <n v="351534"/>
    <x v="16"/>
  </r>
  <r>
    <x v="0"/>
    <n v="394910"/>
    <n v="46"/>
    <x v="46"/>
    <s v="Msa"/>
    <x v="29"/>
    <n v="279900"/>
    <x v="16"/>
  </r>
  <r>
    <x v="0"/>
    <n v="394425"/>
    <n v="47"/>
    <x v="47"/>
    <s v="Msa"/>
    <x v="1"/>
    <n v="190148"/>
    <x v="16"/>
  </r>
  <r>
    <x v="0"/>
    <n v="395012"/>
    <n v="48"/>
    <x v="48"/>
    <s v="Msa"/>
    <x v="18"/>
    <n v="389900"/>
    <x v="16"/>
  </r>
  <r>
    <x v="0"/>
    <n v="394388"/>
    <n v="49"/>
    <x v="49"/>
    <s v="Msa"/>
    <x v="30"/>
    <n v="269900"/>
    <x v="16"/>
  </r>
  <r>
    <x v="0"/>
    <n v="395053"/>
    <n v="50"/>
    <x v="50"/>
    <s v="Msa"/>
    <x v="31"/>
    <n v="472550"/>
    <x v="16"/>
  </r>
  <r>
    <x v="0"/>
    <n v="395031"/>
    <n v="51"/>
    <x v="51"/>
    <s v="Msa"/>
    <x v="1"/>
    <n v="250969"/>
    <x v="16"/>
  </r>
  <r>
    <x v="0"/>
    <n v="394640"/>
    <n v="52"/>
    <x v="52"/>
    <s v="Msa"/>
    <x v="10"/>
    <n v="319900"/>
    <x v="16"/>
  </r>
  <r>
    <x v="0"/>
    <n v="395167"/>
    <n v="53"/>
    <x v="53"/>
    <s v="Msa"/>
    <x v="11"/>
    <n v="309000"/>
    <x v="16"/>
  </r>
  <r>
    <x v="0"/>
    <n v="753924"/>
    <n v="54"/>
    <x v="54"/>
    <s v="Msa"/>
    <x v="32"/>
    <n v="851323"/>
    <x v="16"/>
  </r>
  <r>
    <x v="0"/>
    <n v="395169"/>
    <n v="55"/>
    <x v="55"/>
    <s v="Msa"/>
    <x v="26"/>
    <n v="244632"/>
    <x v="16"/>
  </r>
  <r>
    <x v="0"/>
    <n v="394619"/>
    <n v="56"/>
    <x v="56"/>
    <s v="Msa"/>
    <x v="2"/>
    <n v="349900"/>
    <x v="16"/>
  </r>
  <r>
    <x v="0"/>
    <n v="395238"/>
    <n v="57"/>
    <x v="57"/>
    <s v="Msa"/>
    <x v="9"/>
    <n v="390492"/>
    <x v="16"/>
  </r>
  <r>
    <x v="0"/>
    <n v="394415"/>
    <n v="58"/>
    <x v="58"/>
    <s v="Msa"/>
    <x v="28"/>
    <n v="879551"/>
    <x v="16"/>
  </r>
  <r>
    <x v="0"/>
    <n v="394312"/>
    <n v="59"/>
    <x v="59"/>
    <s v="Msa"/>
    <x v="33"/>
    <n v="285000"/>
    <x v="16"/>
  </r>
  <r>
    <x v="0"/>
    <n v="394308"/>
    <n v="60"/>
    <x v="60"/>
    <s v="Msa"/>
    <x v="1"/>
    <n v="260607"/>
    <x v="16"/>
  </r>
  <r>
    <x v="0"/>
    <n v="394938"/>
    <n v="61"/>
    <x v="61"/>
    <s v="Msa"/>
    <x v="34"/>
    <n v="325230"/>
    <x v="16"/>
  </r>
  <r>
    <x v="0"/>
    <n v="394908"/>
    <n v="62"/>
    <x v="62"/>
    <s v="Msa"/>
    <x v="28"/>
    <n v="319093"/>
    <x v="16"/>
  </r>
  <r>
    <x v="0"/>
    <n v="394357"/>
    <n v="63"/>
    <x v="63"/>
    <s v="Msa"/>
    <x v="2"/>
    <n v="266665"/>
    <x v="16"/>
  </r>
  <r>
    <x v="0"/>
    <n v="394753"/>
    <n v="64"/>
    <x v="64"/>
    <s v="Msa"/>
    <x v="23"/>
    <n v="283556"/>
    <x v="16"/>
  </r>
  <r>
    <x v="0"/>
    <n v="394653"/>
    <n v="65"/>
    <x v="65"/>
    <s v="Msa"/>
    <x v="35"/>
    <n v="281892"/>
    <x v="16"/>
  </r>
  <r>
    <x v="0"/>
    <n v="394952"/>
    <n v="66"/>
    <x v="66"/>
    <s v="Msa"/>
    <x v="2"/>
    <n v="799000"/>
    <x v="16"/>
  </r>
  <r>
    <x v="0"/>
    <n v="394318"/>
    <n v="67"/>
    <x v="67"/>
    <s v="Msa"/>
    <x v="5"/>
    <n v="249900"/>
    <x v="16"/>
  </r>
  <r>
    <x v="0"/>
    <n v="394561"/>
    <n v="68"/>
    <x v="68"/>
    <s v="Msa"/>
    <x v="4"/>
    <n v="208899"/>
    <x v="16"/>
  </r>
  <r>
    <x v="0"/>
    <n v="394367"/>
    <n v="69"/>
    <x v="69"/>
    <s v="Msa"/>
    <x v="29"/>
    <n v="267900"/>
    <x v="16"/>
  </r>
  <r>
    <x v="0"/>
    <n v="394521"/>
    <n v="70"/>
    <x v="70"/>
    <s v="Msa"/>
    <x v="19"/>
    <n v="186404"/>
    <x v="16"/>
  </r>
  <r>
    <x v="0"/>
    <n v="394843"/>
    <n v="71"/>
    <x v="71"/>
    <s v="Msa"/>
    <x v="4"/>
    <n v="212000"/>
    <x v="16"/>
  </r>
  <r>
    <x v="0"/>
    <n v="394486"/>
    <n v="72"/>
    <x v="72"/>
    <s v="Msa"/>
    <x v="35"/>
    <n v="236524"/>
    <x v="16"/>
  </r>
  <r>
    <x v="0"/>
    <n v="394648"/>
    <n v="73"/>
    <x v="73"/>
    <s v="Msa"/>
    <x v="18"/>
    <n v="290000"/>
    <x v="16"/>
  </r>
  <r>
    <x v="0"/>
    <n v="394304"/>
    <n v="74"/>
    <x v="74"/>
    <s v="Msa"/>
    <x v="19"/>
    <n v="178777"/>
    <x v="16"/>
  </r>
  <r>
    <x v="0"/>
    <n v="753906"/>
    <n v="75"/>
    <x v="75"/>
    <s v="Msa"/>
    <x v="7"/>
    <n v="389900"/>
    <x v="16"/>
  </r>
  <r>
    <x v="0"/>
    <n v="394798"/>
    <n v="76"/>
    <x v="76"/>
    <s v="Msa"/>
    <x v="36"/>
    <n v="197331"/>
    <x v="16"/>
  </r>
  <r>
    <x v="0"/>
    <n v="395134"/>
    <n v="77"/>
    <x v="77"/>
    <s v="Msa"/>
    <x v="2"/>
    <n v="413830"/>
    <x v="16"/>
  </r>
  <r>
    <x v="0"/>
    <n v="394457"/>
    <n v="78"/>
    <x v="78"/>
    <s v="Msa"/>
    <x v="35"/>
    <n v="399186"/>
    <x v="16"/>
  </r>
  <r>
    <x v="0"/>
    <n v="395143"/>
    <n v="79"/>
    <x v="79"/>
    <s v="Msa"/>
    <x v="1"/>
    <n v="174396"/>
    <x v="16"/>
  </r>
  <r>
    <x v="0"/>
    <n v="394484"/>
    <n v="80"/>
    <x v="80"/>
    <s v="Msa"/>
    <x v="16"/>
    <n v="462344"/>
    <x v="16"/>
  </r>
  <r>
    <x v="0"/>
    <n v="395235"/>
    <n v="81"/>
    <x v="81"/>
    <s v="Msa"/>
    <x v="18"/>
    <n v="290000"/>
    <x v="16"/>
  </r>
  <r>
    <x v="0"/>
    <n v="395224"/>
    <n v="82"/>
    <x v="82"/>
    <s v="Msa"/>
    <x v="37"/>
    <n v="229500"/>
    <x v="16"/>
  </r>
  <r>
    <x v="0"/>
    <n v="395115"/>
    <n v="83"/>
    <x v="83"/>
    <s v="Msa"/>
    <x v="9"/>
    <n v="289180"/>
    <x v="16"/>
  </r>
  <r>
    <x v="0"/>
    <n v="394440"/>
    <n v="84"/>
    <x v="84"/>
    <s v="Msa"/>
    <x v="7"/>
    <n v="247368"/>
    <x v="16"/>
  </r>
  <r>
    <x v="0"/>
    <n v="394399"/>
    <n v="85"/>
    <x v="85"/>
    <s v="Msa"/>
    <x v="38"/>
    <n v="389900"/>
    <x v="16"/>
  </r>
  <r>
    <x v="0"/>
    <n v="395160"/>
    <n v="86"/>
    <x v="86"/>
    <s v="Msa"/>
    <x v="19"/>
    <n v="184900"/>
    <x v="16"/>
  </r>
  <r>
    <x v="0"/>
    <n v="394816"/>
    <n v="87"/>
    <x v="87"/>
    <s v="Msa"/>
    <x v="25"/>
    <n v="349900"/>
    <x v="16"/>
  </r>
  <r>
    <x v="0"/>
    <n v="394766"/>
    <n v="88"/>
    <x v="88"/>
    <s v="Msa"/>
    <x v="7"/>
    <n v="240753"/>
    <x v="16"/>
  </r>
  <r>
    <x v="0"/>
    <n v="394931"/>
    <n v="89"/>
    <x v="89"/>
    <s v="Msa"/>
    <x v="31"/>
    <n v="400819"/>
    <x v="16"/>
  </r>
  <r>
    <x v="0"/>
    <n v="394528"/>
    <n v="90"/>
    <x v="90"/>
    <s v="Msa"/>
    <x v="7"/>
    <n v="290000"/>
    <x v="16"/>
  </r>
  <r>
    <x v="0"/>
    <n v="394531"/>
    <n v="91"/>
    <x v="91"/>
    <s v="Msa"/>
    <x v="39"/>
    <n v="300262"/>
    <x v="16"/>
  </r>
  <r>
    <x v="0"/>
    <n v="394711"/>
    <n v="92"/>
    <x v="92"/>
    <s v="Msa"/>
    <x v="40"/>
    <n v="245468"/>
    <x v="16"/>
  </r>
  <r>
    <x v="0"/>
    <n v="394352"/>
    <n v="94"/>
    <x v="93"/>
    <s v="Msa"/>
    <x v="8"/>
    <n v="239900"/>
    <x v="16"/>
  </r>
  <r>
    <x v="0"/>
    <n v="394666"/>
    <n v="96"/>
    <x v="94"/>
    <s v="Msa"/>
    <x v="5"/>
    <n v="244327"/>
    <x v="16"/>
  </r>
  <r>
    <x v="0"/>
    <n v="395006"/>
    <n v="100"/>
    <x v="95"/>
    <s v="Msa"/>
    <x v="31"/>
    <n v="414379"/>
    <x v="16"/>
  </r>
  <r>
    <x v="0"/>
    <n v="394602"/>
    <n v="159"/>
    <x v="96"/>
    <s v="Msa"/>
    <x v="16"/>
    <n v="458659"/>
    <x v="16"/>
  </r>
  <r>
    <x v="1"/>
    <n v="102001"/>
    <n v="0"/>
    <x v="0"/>
    <s v="Country"/>
    <x v="0"/>
    <n v="262000"/>
    <x v="16"/>
  </r>
  <r>
    <x v="1"/>
    <n v="394913"/>
    <n v="1"/>
    <x v="1"/>
    <s v="Msa"/>
    <x v="1"/>
    <n v="429450"/>
    <x v="16"/>
  </r>
  <r>
    <x v="1"/>
    <n v="753899"/>
    <n v="2"/>
    <x v="2"/>
    <s v="Msa"/>
    <x v="2"/>
    <n v="690000"/>
    <x v="16"/>
  </r>
  <r>
    <x v="1"/>
    <n v="394463"/>
    <n v="3"/>
    <x v="3"/>
    <s v="Msa"/>
    <x v="3"/>
    <n v="260000"/>
    <x v="16"/>
  </r>
  <r>
    <x v="1"/>
    <n v="394514"/>
    <n v="4"/>
    <x v="4"/>
    <s v="Msa"/>
    <x v="4"/>
    <n v="283000"/>
    <x v="16"/>
  </r>
  <r>
    <x v="1"/>
    <n v="394974"/>
    <n v="5"/>
    <x v="5"/>
    <s v="Msa"/>
    <x v="5"/>
    <n v="257000"/>
    <x v="16"/>
  </r>
  <r>
    <x v="1"/>
    <n v="394692"/>
    <n v="6"/>
    <x v="6"/>
    <s v="Msa"/>
    <x v="4"/>
    <n v="250000"/>
    <x v="16"/>
  </r>
  <r>
    <x v="1"/>
    <n v="395209"/>
    <n v="7"/>
    <x v="7"/>
    <s v="Msa"/>
    <x v="6"/>
    <n v="445000"/>
    <x v="16"/>
  </r>
  <r>
    <x v="1"/>
    <n v="394856"/>
    <n v="8"/>
    <x v="8"/>
    <s v="Msa"/>
    <x v="7"/>
    <n v="335950"/>
    <x v="16"/>
  </r>
  <r>
    <x v="1"/>
    <n v="394347"/>
    <n v="9"/>
    <x v="9"/>
    <s v="Msa"/>
    <x v="8"/>
    <n v="265000"/>
    <x v="16"/>
  </r>
  <r>
    <x v="1"/>
    <n v="394404"/>
    <n v="10"/>
    <x v="10"/>
    <s v="Msa"/>
    <x v="9"/>
    <n v="496950"/>
    <x v="16"/>
  </r>
  <r>
    <x v="1"/>
    <n v="395057"/>
    <n v="11"/>
    <x v="11"/>
    <s v="Msa"/>
    <x v="2"/>
    <n v="898000"/>
    <x v="16"/>
  </r>
  <r>
    <x v="1"/>
    <n v="394532"/>
    <n v="12"/>
    <x v="12"/>
    <s v="Msa"/>
    <x v="10"/>
    <n v="207000"/>
    <x v="16"/>
  </r>
  <r>
    <x v="1"/>
    <n v="395025"/>
    <n v="13"/>
    <x v="13"/>
    <s v="Msa"/>
    <x v="2"/>
    <n v="382000"/>
    <x v="16"/>
  </r>
  <r>
    <x v="1"/>
    <n v="394976"/>
    <n v="14"/>
    <x v="14"/>
    <s v="Msa"/>
    <x v="11"/>
    <n v="293000"/>
    <x v="16"/>
  </r>
  <r>
    <x v="1"/>
    <n v="395078"/>
    <n v="15"/>
    <x v="15"/>
    <s v="Msa"/>
    <x v="12"/>
    <n v="540000"/>
    <x v="16"/>
  </r>
  <r>
    <x v="1"/>
    <n v="394865"/>
    <n v="16"/>
    <x v="16"/>
    <s v="Msa"/>
    <x v="13"/>
    <n v="289000"/>
    <x v="16"/>
  </r>
  <r>
    <x v="1"/>
    <n v="395056"/>
    <n v="17"/>
    <x v="17"/>
    <s v="Msa"/>
    <x v="2"/>
    <n v="619000"/>
    <x v="16"/>
  </r>
  <r>
    <x v="1"/>
    <n v="395121"/>
    <n v="18"/>
    <x v="18"/>
    <s v="Msa"/>
    <x v="14"/>
    <n v="200000"/>
    <x v="16"/>
  </r>
  <r>
    <x v="1"/>
    <n v="395148"/>
    <n v="19"/>
    <x v="19"/>
    <s v="Msa"/>
    <x v="7"/>
    <n v="239906"/>
    <x v="16"/>
  </r>
  <r>
    <x v="1"/>
    <n v="394358"/>
    <n v="20"/>
    <x v="20"/>
    <s v="Msa"/>
    <x v="15"/>
    <n v="312000"/>
    <x v="16"/>
  </r>
  <r>
    <x v="1"/>
    <n v="394530"/>
    <n v="21"/>
    <x v="21"/>
    <s v="Msa"/>
    <x v="16"/>
    <n v="456050"/>
    <x v="16"/>
  </r>
  <r>
    <x v="1"/>
    <n v="394982"/>
    <n v="22"/>
    <x v="22"/>
    <s v="Msa"/>
    <x v="5"/>
    <n v="176900"/>
    <x v="16"/>
  </r>
  <r>
    <x v="1"/>
    <n v="394998"/>
    <n v="23"/>
    <x v="23"/>
    <s v="Msa"/>
    <x v="17"/>
    <n v="418000"/>
    <x v="16"/>
  </r>
  <r>
    <x v="1"/>
    <n v="394458"/>
    <n v="24"/>
    <x v="24"/>
    <s v="Msa"/>
    <x v="18"/>
    <n v="272000"/>
    <x v="16"/>
  </r>
  <r>
    <x v="1"/>
    <n v="395045"/>
    <n v="25"/>
    <x v="25"/>
    <s v="Msa"/>
    <x v="2"/>
    <n v="431500"/>
    <x v="16"/>
  </r>
  <r>
    <x v="1"/>
    <n v="395055"/>
    <n v="26"/>
    <x v="26"/>
    <s v="Msa"/>
    <x v="4"/>
    <n v="237500"/>
    <x v="16"/>
  </r>
  <r>
    <x v="1"/>
    <n v="394943"/>
    <n v="27"/>
    <x v="27"/>
    <s v="Msa"/>
    <x v="7"/>
    <n v="278000"/>
    <x v="16"/>
  </r>
  <r>
    <x v="1"/>
    <n v="394466"/>
    <n v="28"/>
    <x v="28"/>
    <s v="Msa"/>
    <x v="19"/>
    <n v="203000"/>
    <x v="16"/>
  </r>
  <r>
    <x v="1"/>
    <n v="394475"/>
    <n v="29"/>
    <x v="29"/>
    <s v="Msa"/>
    <x v="19"/>
    <n v="165000"/>
    <x v="16"/>
  </r>
  <r>
    <x v="1"/>
    <n v="394735"/>
    <n v="30"/>
    <x v="30"/>
    <s v="Msa"/>
    <x v="14"/>
    <n v="237500"/>
    <x v="16"/>
  </r>
  <r>
    <x v="1"/>
    <n v="394775"/>
    <n v="31"/>
    <x v="31"/>
    <s v="Msa"/>
    <x v="20"/>
    <n v="306813"/>
    <x v="16"/>
  </r>
  <r>
    <x v="1"/>
    <n v="394492"/>
    <n v="32"/>
    <x v="32"/>
    <s v="Msa"/>
    <x v="19"/>
    <n v="237250"/>
    <x v="16"/>
  </r>
  <r>
    <x v="1"/>
    <n v="394705"/>
    <n v="33"/>
    <x v="33"/>
    <s v="Msa"/>
    <x v="21"/>
    <n v="200000"/>
    <x v="16"/>
  </r>
  <r>
    <x v="1"/>
    <n v="395059"/>
    <n v="34"/>
    <x v="34"/>
    <s v="Msa"/>
    <x v="2"/>
    <n v="1195000"/>
    <x v="16"/>
  </r>
  <r>
    <x v="1"/>
    <n v="394355"/>
    <n v="35"/>
    <x v="35"/>
    <s v="Msa"/>
    <x v="4"/>
    <n v="338736"/>
    <x v="16"/>
  </r>
  <r>
    <x v="1"/>
    <n v="395194"/>
    <n v="36"/>
    <x v="36"/>
    <s v="Msa"/>
    <x v="22"/>
    <n v="265000"/>
    <x v="16"/>
  </r>
  <r>
    <x v="1"/>
    <n v="394902"/>
    <n v="37"/>
    <x v="37"/>
    <s v="Msa"/>
    <x v="23"/>
    <n v="303900"/>
    <x v="16"/>
  </r>
  <r>
    <x v="1"/>
    <n v="395005"/>
    <n v="38"/>
    <x v="38"/>
    <s v="Msa"/>
    <x v="24"/>
    <n v="310000"/>
    <x v="16"/>
  </r>
  <r>
    <x v="1"/>
    <n v="394862"/>
    <n v="39"/>
    <x v="39"/>
    <s v="Msa"/>
    <x v="25"/>
    <n v="215000"/>
    <x v="16"/>
  </r>
  <r>
    <x v="1"/>
    <n v="394714"/>
    <n v="40"/>
    <x v="40"/>
    <s v="Msa"/>
    <x v="7"/>
    <n v="256080"/>
    <x v="16"/>
  </r>
  <r>
    <x v="1"/>
    <n v="394849"/>
    <n v="41"/>
    <x v="41"/>
    <s v="Msa"/>
    <x v="23"/>
    <n v="192000"/>
    <x v="16"/>
  </r>
  <r>
    <x v="1"/>
    <n v="394935"/>
    <n v="42"/>
    <x v="42"/>
    <s v="Msa"/>
    <x v="26"/>
    <n v="185000"/>
    <x v="16"/>
  </r>
  <r>
    <x v="1"/>
    <n v="394807"/>
    <n v="43"/>
    <x v="43"/>
    <s v="Msa"/>
    <x v="27"/>
    <n v="204625"/>
    <x v="16"/>
  </r>
  <r>
    <x v="1"/>
    <n v="394669"/>
    <n v="44"/>
    <x v="44"/>
    <s v="Msa"/>
    <x v="28"/>
    <n v="249900"/>
    <x v="16"/>
  </r>
  <r>
    <x v="1"/>
    <n v="395022"/>
    <n v="45"/>
    <x v="45"/>
    <s v="Msa"/>
    <x v="22"/>
    <n v="264000"/>
    <x v="16"/>
  </r>
  <r>
    <x v="1"/>
    <n v="394910"/>
    <n v="46"/>
    <x v="46"/>
    <s v="Msa"/>
    <x v="29"/>
    <n v="214250"/>
    <x v="16"/>
  </r>
  <r>
    <x v="1"/>
    <n v="394425"/>
    <n v="47"/>
    <x v="47"/>
    <s v="Msa"/>
    <x v="1"/>
    <n v="163450"/>
    <x v="16"/>
  </r>
  <r>
    <x v="1"/>
    <n v="395012"/>
    <n v="48"/>
    <x v="48"/>
    <s v="Msa"/>
    <x v="18"/>
    <n v="296000"/>
    <x v="16"/>
  </r>
  <r>
    <x v="1"/>
    <n v="394388"/>
    <n v="49"/>
    <x v="49"/>
    <s v="Msa"/>
    <x v="30"/>
    <n v="220000"/>
    <x v="16"/>
  </r>
  <r>
    <x v="1"/>
    <n v="395053"/>
    <n v="50"/>
    <x v="50"/>
    <s v="Msa"/>
    <x v="31"/>
    <n v="352800"/>
    <x v="16"/>
  </r>
  <r>
    <x v="1"/>
    <n v="395031"/>
    <n v="51"/>
    <x v="51"/>
    <s v="Msa"/>
    <x v="1"/>
    <n v="155000"/>
    <x v="16"/>
  </r>
  <r>
    <x v="1"/>
    <n v="394640"/>
    <n v="52"/>
    <x v="52"/>
    <s v="Msa"/>
    <x v="10"/>
    <n v="215000"/>
    <x v="16"/>
  </r>
  <r>
    <x v="1"/>
    <n v="395167"/>
    <n v="53"/>
    <x v="53"/>
    <s v="Msa"/>
    <x v="11"/>
    <n v="235000"/>
    <x v="16"/>
  </r>
  <r>
    <x v="1"/>
    <n v="753924"/>
    <n v="54"/>
    <x v="54"/>
    <s v="Msa"/>
    <x v="32"/>
    <n v="667250"/>
    <x v="16"/>
  </r>
  <r>
    <x v="1"/>
    <n v="395169"/>
    <n v="55"/>
    <x v="55"/>
    <s v="Msa"/>
    <x v="26"/>
    <n v="180000"/>
    <x v="16"/>
  </r>
  <r>
    <x v="1"/>
    <n v="394619"/>
    <n v="56"/>
    <x v="56"/>
    <s v="Msa"/>
    <x v="2"/>
    <n v="285000"/>
    <x v="16"/>
  </r>
  <r>
    <x v="1"/>
    <n v="395238"/>
    <n v="57"/>
    <x v="57"/>
    <s v="Msa"/>
    <x v="9"/>
    <n v="285500"/>
    <x v="16"/>
  </r>
  <r>
    <x v="1"/>
    <n v="394415"/>
    <n v="58"/>
    <x v="58"/>
    <s v="Msa"/>
    <x v="28"/>
    <n v="467000"/>
    <x v="16"/>
  </r>
  <r>
    <x v="1"/>
    <n v="394312"/>
    <n v="59"/>
    <x v="59"/>
    <s v="Msa"/>
    <x v="33"/>
    <n v="226100"/>
    <x v="16"/>
  </r>
  <r>
    <x v="1"/>
    <n v="394308"/>
    <n v="60"/>
    <x v="60"/>
    <s v="Msa"/>
    <x v="1"/>
    <n v="192500"/>
    <x v="16"/>
  </r>
  <r>
    <x v="1"/>
    <n v="394938"/>
    <n v="61"/>
    <x v="61"/>
    <s v="Msa"/>
    <x v="34"/>
    <n v="210000"/>
    <x v="16"/>
  </r>
  <r>
    <x v="1"/>
    <n v="394908"/>
    <n v="62"/>
    <x v="62"/>
    <s v="Msa"/>
    <x v="28"/>
    <n v="260000"/>
    <x v="16"/>
  </r>
  <r>
    <x v="1"/>
    <n v="394357"/>
    <n v="63"/>
    <x v="63"/>
    <s v="Msa"/>
    <x v="2"/>
    <n v="247900"/>
    <x v="16"/>
  </r>
  <r>
    <x v="1"/>
    <n v="394753"/>
    <n v="64"/>
    <x v="64"/>
    <s v="Msa"/>
    <x v="23"/>
    <n v="213763"/>
    <x v="16"/>
  </r>
  <r>
    <x v="1"/>
    <n v="394653"/>
    <n v="65"/>
    <x v="65"/>
    <s v="Msa"/>
    <x v="35"/>
    <n v="219500"/>
    <x v="16"/>
  </r>
  <r>
    <x v="1"/>
    <n v="394952"/>
    <n v="66"/>
    <x v="66"/>
    <s v="Msa"/>
    <x v="2"/>
    <n v="626250"/>
    <x v="16"/>
  </r>
  <r>
    <x v="1"/>
    <n v="394318"/>
    <n v="67"/>
    <x v="67"/>
    <s v="Msa"/>
    <x v="5"/>
    <n v="202000"/>
    <x v="16"/>
  </r>
  <r>
    <x v="1"/>
    <n v="394561"/>
    <n v="68"/>
    <x v="68"/>
    <s v="Msa"/>
    <x v="4"/>
    <n v="165000"/>
    <x v="16"/>
  </r>
  <r>
    <x v="1"/>
    <n v="394367"/>
    <n v="69"/>
    <x v="69"/>
    <s v="Msa"/>
    <x v="29"/>
    <n v="213250"/>
    <x v="16"/>
  </r>
  <r>
    <x v="1"/>
    <n v="394521"/>
    <n v="70"/>
    <x v="70"/>
    <s v="Msa"/>
    <x v="19"/>
    <n v="151250"/>
    <x v="16"/>
  </r>
  <r>
    <x v="1"/>
    <n v="394843"/>
    <n v="71"/>
    <x v="71"/>
    <s v="Msa"/>
    <x v="4"/>
    <n v="150000"/>
    <x v="16"/>
  </r>
  <r>
    <x v="1"/>
    <n v="394486"/>
    <n v="72"/>
    <x v="72"/>
    <s v="Msa"/>
    <x v="35"/>
    <n v="191500"/>
    <x v="16"/>
  </r>
  <r>
    <x v="1"/>
    <n v="394648"/>
    <n v="73"/>
    <x v="73"/>
    <s v="Msa"/>
    <x v="18"/>
    <n v="175000"/>
    <x v="16"/>
  </r>
  <r>
    <x v="1"/>
    <n v="394304"/>
    <n v="74"/>
    <x v="74"/>
    <s v="Msa"/>
    <x v="19"/>
    <n v="150000"/>
    <x v="16"/>
  </r>
  <r>
    <x v="1"/>
    <n v="753906"/>
    <n v="75"/>
    <x v="75"/>
    <s v="Msa"/>
    <x v="7"/>
    <n v="300000"/>
    <x v="16"/>
  </r>
  <r>
    <x v="1"/>
    <n v="394798"/>
    <n v="76"/>
    <x v="76"/>
    <s v="Msa"/>
    <x v="36"/>
    <n v="172500"/>
    <x v="16"/>
  </r>
  <r>
    <x v="1"/>
    <n v="395134"/>
    <n v="77"/>
    <x v="77"/>
    <s v="Msa"/>
    <x v="2"/>
    <n v="395000"/>
    <x v="16"/>
  </r>
  <r>
    <x v="1"/>
    <n v="394457"/>
    <n v="78"/>
    <x v="78"/>
    <s v="Msa"/>
    <x v="35"/>
    <n v="292000"/>
    <x v="16"/>
  </r>
  <r>
    <x v="1"/>
    <n v="395143"/>
    <n v="79"/>
    <x v="79"/>
    <s v="Msa"/>
    <x v="1"/>
    <n v="145000"/>
    <x v="16"/>
  </r>
  <r>
    <x v="1"/>
    <n v="394484"/>
    <n v="80"/>
    <x v="80"/>
    <s v="Msa"/>
    <x v="16"/>
    <n v="326000"/>
    <x v="16"/>
  </r>
  <r>
    <x v="1"/>
    <n v="395235"/>
    <n v="81"/>
    <x v="81"/>
    <s v="Msa"/>
    <x v="18"/>
    <n v="183143"/>
    <x v="16"/>
  </r>
  <r>
    <x v="1"/>
    <n v="395224"/>
    <n v="82"/>
    <x v="82"/>
    <s v="Msa"/>
    <x v="37"/>
    <n v="162500"/>
    <x v="16"/>
  </r>
  <r>
    <x v="1"/>
    <n v="395115"/>
    <n v="83"/>
    <x v="83"/>
    <s v="Msa"/>
    <x v="9"/>
    <n v="231000"/>
    <x v="16"/>
  </r>
  <r>
    <x v="1"/>
    <n v="394440"/>
    <n v="84"/>
    <x v="84"/>
    <s v="Msa"/>
    <x v="7"/>
    <n v="257300"/>
    <x v="16"/>
  </r>
  <r>
    <x v="1"/>
    <n v="394399"/>
    <n v="85"/>
    <x v="85"/>
    <s v="Msa"/>
    <x v="38"/>
    <n v="302000"/>
    <x v="16"/>
  </r>
  <r>
    <x v="1"/>
    <n v="395160"/>
    <n v="86"/>
    <x v="86"/>
    <s v="Msa"/>
    <x v="19"/>
    <n v="139000"/>
    <x v="16"/>
  </r>
  <r>
    <x v="1"/>
    <n v="394816"/>
    <n v="87"/>
    <x v="87"/>
    <s v="Msa"/>
    <x v="25"/>
    <n v="300000"/>
    <x v="16"/>
  </r>
  <r>
    <x v="1"/>
    <n v="394766"/>
    <n v="88"/>
    <x v="88"/>
    <s v="Msa"/>
    <x v="7"/>
    <n v="206000"/>
    <x v="16"/>
  </r>
  <r>
    <x v="1"/>
    <n v="394931"/>
    <n v="89"/>
    <x v="89"/>
    <s v="Msa"/>
    <x v="31"/>
    <n v="298250"/>
    <x v="16"/>
  </r>
  <r>
    <x v="1"/>
    <n v="394528"/>
    <n v="90"/>
    <x v="90"/>
    <s v="Msa"/>
    <x v="7"/>
    <n v="224000"/>
    <x v="16"/>
  </r>
  <r>
    <x v="1"/>
    <n v="394531"/>
    <n v="91"/>
    <x v="91"/>
    <s v="Msa"/>
    <x v="39"/>
    <n v="221750"/>
    <x v="16"/>
  </r>
  <r>
    <x v="1"/>
    <n v="394711"/>
    <n v="92"/>
    <x v="92"/>
    <s v="Msa"/>
    <x v="40"/>
    <n v="191750"/>
    <x v="16"/>
  </r>
  <r>
    <x v="1"/>
    <n v="394352"/>
    <n v="94"/>
    <x v="93"/>
    <s v="Msa"/>
    <x v="8"/>
    <n v="180950"/>
    <x v="16"/>
  </r>
  <r>
    <x v="1"/>
    <n v="394666"/>
    <n v="96"/>
    <x v="94"/>
    <s v="Msa"/>
    <x v="5"/>
    <n v="190250"/>
    <x v="16"/>
  </r>
  <r>
    <x v="1"/>
    <n v="395006"/>
    <n v="100"/>
    <x v="95"/>
    <s v="Msa"/>
    <x v="31"/>
    <n v="339975"/>
    <x v="16"/>
  </r>
  <r>
    <x v="1"/>
    <n v="394602"/>
    <n v="159"/>
    <x v="96"/>
    <s v="Msa"/>
    <x v="16"/>
    <n v="418000"/>
    <x v="16"/>
  </r>
  <r>
    <x v="2"/>
    <n v="102001"/>
    <n v="0"/>
    <x v="0"/>
    <s v="Country"/>
    <x v="0"/>
    <n v="1476663"/>
    <x v="16"/>
  </r>
  <r>
    <x v="2"/>
    <n v="394913"/>
    <n v="1"/>
    <x v="1"/>
    <s v="Msa"/>
    <x v="1"/>
    <n v="67808"/>
    <x v="16"/>
  </r>
  <r>
    <x v="2"/>
    <n v="753899"/>
    <n v="2"/>
    <x v="2"/>
    <s v="Msa"/>
    <x v="2"/>
    <n v="24582"/>
    <x v="16"/>
  </r>
  <r>
    <x v="2"/>
    <n v="394463"/>
    <n v="3"/>
    <x v="3"/>
    <s v="Msa"/>
    <x v="3"/>
    <n v="45730"/>
    <x v="16"/>
  </r>
  <r>
    <x v="2"/>
    <n v="394514"/>
    <n v="4"/>
    <x v="4"/>
    <s v="Msa"/>
    <x v="4"/>
    <n v="33180"/>
    <x v="16"/>
  </r>
  <r>
    <x v="2"/>
    <n v="394974"/>
    <n v="5"/>
    <x v="5"/>
    <s v="Msa"/>
    <x v="5"/>
    <n v="28287"/>
    <x v="16"/>
  </r>
  <r>
    <x v="2"/>
    <n v="394692"/>
    <n v="6"/>
    <x v="6"/>
    <s v="Msa"/>
    <x v="4"/>
    <n v="39497"/>
    <x v="16"/>
  </r>
  <r>
    <x v="2"/>
    <n v="395209"/>
    <n v="7"/>
    <x v="7"/>
    <s v="Msa"/>
    <x v="6"/>
    <n v="22523"/>
    <x v="16"/>
  </r>
  <r>
    <x v="2"/>
    <n v="394856"/>
    <n v="8"/>
    <x v="8"/>
    <s v="Msa"/>
    <x v="7"/>
    <n v="35848"/>
    <x v="16"/>
  </r>
  <r>
    <x v="2"/>
    <n v="394347"/>
    <n v="9"/>
    <x v="9"/>
    <s v="Msa"/>
    <x v="8"/>
    <n v="34732"/>
    <x v="16"/>
  </r>
  <r>
    <x v="2"/>
    <n v="394404"/>
    <n v="10"/>
    <x v="10"/>
    <s v="Msa"/>
    <x v="9"/>
    <n v="11374"/>
    <x v="16"/>
  </r>
  <r>
    <x v="2"/>
    <n v="395057"/>
    <n v="11"/>
    <x v="11"/>
    <s v="Msa"/>
    <x v="2"/>
    <n v="7063"/>
    <x v="16"/>
  </r>
  <r>
    <x v="2"/>
    <n v="394532"/>
    <n v="12"/>
    <x v="12"/>
    <s v="Msa"/>
    <x v="10"/>
    <n v="16504"/>
    <x v="16"/>
  </r>
  <r>
    <x v="2"/>
    <n v="395025"/>
    <n v="13"/>
    <x v="13"/>
    <s v="Msa"/>
    <x v="2"/>
    <n v="19671"/>
    <x v="16"/>
  </r>
  <r>
    <x v="2"/>
    <n v="394976"/>
    <n v="14"/>
    <x v="14"/>
    <s v="Msa"/>
    <x v="11"/>
    <n v="28769"/>
    <x v="16"/>
  </r>
  <r>
    <x v="2"/>
    <n v="395078"/>
    <n v="15"/>
    <x v="15"/>
    <s v="Msa"/>
    <x v="12"/>
    <n v="11028"/>
    <x v="16"/>
  </r>
  <r>
    <x v="2"/>
    <n v="394865"/>
    <n v="16"/>
    <x v="16"/>
    <s v="Msa"/>
    <x v="13"/>
    <n v="12889"/>
    <x v="16"/>
  </r>
  <r>
    <x v="2"/>
    <n v="395056"/>
    <n v="17"/>
    <x v="17"/>
    <s v="Msa"/>
    <x v="2"/>
    <n v="7836"/>
    <x v="16"/>
  </r>
  <r>
    <x v="2"/>
    <n v="395121"/>
    <n v="18"/>
    <x v="18"/>
    <s v="Msa"/>
    <x v="14"/>
    <n v="12820"/>
    <x v="16"/>
  </r>
  <r>
    <x v="2"/>
    <n v="395148"/>
    <n v="19"/>
    <x v="19"/>
    <s v="Msa"/>
    <x v="7"/>
    <n v="19244"/>
    <x v="16"/>
  </r>
  <r>
    <x v="2"/>
    <n v="394358"/>
    <n v="20"/>
    <x v="20"/>
    <s v="Msa"/>
    <x v="15"/>
    <n v="13716"/>
    <x v="16"/>
  </r>
  <r>
    <x v="2"/>
    <n v="394530"/>
    <n v="21"/>
    <x v="21"/>
    <s v="Msa"/>
    <x v="16"/>
    <n v="14185"/>
    <x v="16"/>
  </r>
  <r>
    <x v="2"/>
    <n v="394982"/>
    <n v="22"/>
    <x v="22"/>
    <s v="Msa"/>
    <x v="5"/>
    <n v="9752"/>
    <x v="16"/>
  </r>
  <r>
    <x v="2"/>
    <n v="394998"/>
    <n v="23"/>
    <x v="23"/>
    <s v="Msa"/>
    <x v="17"/>
    <n v="9653"/>
    <x v="16"/>
  </r>
  <r>
    <x v="2"/>
    <n v="394458"/>
    <n v="24"/>
    <x v="24"/>
    <s v="Msa"/>
    <x v="18"/>
    <n v="11904"/>
    <x v="16"/>
  </r>
  <r>
    <x v="2"/>
    <n v="395045"/>
    <n v="25"/>
    <x v="25"/>
    <s v="Msa"/>
    <x v="2"/>
    <n v="7295"/>
    <x v="16"/>
  </r>
  <r>
    <x v="2"/>
    <n v="395055"/>
    <n v="26"/>
    <x v="26"/>
    <s v="Msa"/>
    <x v="4"/>
    <n v="14634"/>
    <x v="16"/>
  </r>
  <r>
    <x v="2"/>
    <n v="394943"/>
    <n v="27"/>
    <x v="27"/>
    <s v="Msa"/>
    <x v="7"/>
    <n v="13042"/>
    <x v="16"/>
  </r>
  <r>
    <x v="2"/>
    <n v="394466"/>
    <n v="28"/>
    <x v="28"/>
    <s v="Msa"/>
    <x v="19"/>
    <n v="8144"/>
    <x v="16"/>
  </r>
  <r>
    <x v="2"/>
    <n v="394475"/>
    <n v="29"/>
    <x v="29"/>
    <s v="Msa"/>
    <x v="19"/>
    <n v="11720"/>
    <x v="16"/>
  </r>
  <r>
    <x v="2"/>
    <n v="394735"/>
    <n v="30"/>
    <x v="30"/>
    <s v="Msa"/>
    <x v="14"/>
    <n v="9710"/>
    <x v="16"/>
  </r>
  <r>
    <x v="2"/>
    <n v="394775"/>
    <n v="31"/>
    <x v="31"/>
    <s v="Msa"/>
    <x v="20"/>
    <n v="12515"/>
    <x v="16"/>
  </r>
  <r>
    <x v="2"/>
    <n v="394492"/>
    <n v="32"/>
    <x v="32"/>
    <s v="Msa"/>
    <x v="19"/>
    <n v="5439"/>
    <x v="16"/>
  </r>
  <r>
    <x v="2"/>
    <n v="394705"/>
    <n v="33"/>
    <x v="33"/>
    <s v="Msa"/>
    <x v="21"/>
    <n v="7310"/>
    <x v="16"/>
  </r>
  <r>
    <x v="2"/>
    <n v="395059"/>
    <n v="34"/>
    <x v="34"/>
    <s v="Msa"/>
    <x v="2"/>
    <n v="2870"/>
    <x v="16"/>
  </r>
  <r>
    <x v="2"/>
    <n v="394355"/>
    <n v="35"/>
    <x v="35"/>
    <s v="Msa"/>
    <x v="4"/>
    <n v="9555"/>
    <x v="16"/>
  </r>
  <r>
    <x v="2"/>
    <n v="395194"/>
    <n v="36"/>
    <x v="36"/>
    <s v="Msa"/>
    <x v="22"/>
    <n v="11234"/>
    <x v="16"/>
  </r>
  <r>
    <x v="2"/>
    <n v="394902"/>
    <n v="37"/>
    <x v="37"/>
    <s v="Msa"/>
    <x v="23"/>
    <n v="11374"/>
    <x v="16"/>
  </r>
  <r>
    <x v="2"/>
    <n v="395005"/>
    <n v="38"/>
    <x v="38"/>
    <s v="Msa"/>
    <x v="24"/>
    <n v="5877"/>
    <x v="16"/>
  </r>
  <r>
    <x v="2"/>
    <n v="394862"/>
    <n v="39"/>
    <x v="39"/>
    <s v="Msa"/>
    <x v="25"/>
    <n v="2922"/>
    <x v="16"/>
  </r>
  <r>
    <x v="2"/>
    <n v="394714"/>
    <n v="40"/>
    <x v="40"/>
    <s v="Msa"/>
    <x v="7"/>
    <n v="11702"/>
    <x v="16"/>
  </r>
  <r>
    <x v="2"/>
    <n v="394849"/>
    <n v="41"/>
    <x v="41"/>
    <s v="Msa"/>
    <x v="23"/>
    <n v="6210"/>
    <x v="16"/>
  </r>
  <r>
    <x v="2"/>
    <n v="394935"/>
    <n v="42"/>
    <x v="42"/>
    <s v="Msa"/>
    <x v="26"/>
    <n v="7557"/>
    <x v="16"/>
  </r>
  <r>
    <x v="2"/>
    <n v="394807"/>
    <n v="43"/>
    <x v="43"/>
    <s v="Msa"/>
    <x v="27"/>
    <n v="5048"/>
    <x v="16"/>
  </r>
  <r>
    <x v="2"/>
    <n v="394669"/>
    <n v="44"/>
    <x v="44"/>
    <s v="Msa"/>
    <x v="28"/>
    <n v="5178"/>
    <x v="16"/>
  </r>
  <r>
    <x v="2"/>
    <n v="395022"/>
    <n v="45"/>
    <x v="45"/>
    <s v="Msa"/>
    <x v="22"/>
    <n v="5253"/>
    <x v="16"/>
  </r>
  <r>
    <x v="2"/>
    <n v="394910"/>
    <n v="46"/>
    <x v="46"/>
    <s v="Msa"/>
    <x v="29"/>
    <n v="4051"/>
    <x v="16"/>
  </r>
  <r>
    <x v="2"/>
    <n v="394425"/>
    <n v="47"/>
    <x v="47"/>
    <s v="Msa"/>
    <x v="1"/>
    <n v="2873"/>
    <x v="16"/>
  </r>
  <r>
    <x v="2"/>
    <n v="395012"/>
    <n v="48"/>
    <x v="48"/>
    <s v="Msa"/>
    <x v="18"/>
    <n v="7592"/>
    <x v="16"/>
  </r>
  <r>
    <x v="2"/>
    <n v="394388"/>
    <n v="49"/>
    <x v="49"/>
    <s v="Msa"/>
    <x v="30"/>
    <n v="6233"/>
    <x v="16"/>
  </r>
  <r>
    <x v="2"/>
    <n v="395053"/>
    <n v="50"/>
    <x v="50"/>
    <s v="Msa"/>
    <x v="31"/>
    <n v="4332"/>
    <x v="16"/>
  </r>
  <r>
    <x v="2"/>
    <n v="395031"/>
    <n v="51"/>
    <x v="51"/>
    <s v="Msa"/>
    <x v="1"/>
    <n v="3165"/>
    <x v="16"/>
  </r>
  <r>
    <x v="2"/>
    <n v="394640"/>
    <n v="52"/>
    <x v="52"/>
    <s v="Msa"/>
    <x v="10"/>
    <n v="3159"/>
    <x v="16"/>
  </r>
  <r>
    <x v="2"/>
    <n v="395167"/>
    <n v="53"/>
    <x v="53"/>
    <s v="Msa"/>
    <x v="11"/>
    <n v="5080"/>
    <x v="16"/>
  </r>
  <r>
    <x v="2"/>
    <n v="753924"/>
    <n v="54"/>
    <x v="54"/>
    <s v="Msa"/>
    <x v="32"/>
    <n v="2533"/>
    <x v="16"/>
  </r>
  <r>
    <x v="2"/>
    <n v="395169"/>
    <n v="55"/>
    <x v="55"/>
    <s v="Msa"/>
    <x v="26"/>
    <n v="5199"/>
    <x v="16"/>
  </r>
  <r>
    <x v="2"/>
    <n v="394619"/>
    <n v="56"/>
    <x v="56"/>
    <s v="Msa"/>
    <x v="2"/>
    <n v="2518"/>
    <x v="16"/>
  </r>
  <r>
    <x v="2"/>
    <n v="395238"/>
    <n v="57"/>
    <x v="57"/>
    <s v="Msa"/>
    <x v="9"/>
    <n v="2969"/>
    <x v="16"/>
  </r>
  <r>
    <x v="2"/>
    <n v="394415"/>
    <n v="58"/>
    <x v="58"/>
    <s v="Msa"/>
    <x v="28"/>
    <n v="5943"/>
    <x v="16"/>
  </r>
  <r>
    <x v="2"/>
    <n v="394312"/>
    <n v="59"/>
    <x v="59"/>
    <s v="Msa"/>
    <x v="33"/>
    <n v="3498"/>
    <x v="16"/>
  </r>
  <r>
    <x v="2"/>
    <n v="394308"/>
    <n v="60"/>
    <x v="60"/>
    <s v="Msa"/>
    <x v="1"/>
    <n v="2705"/>
    <x v="16"/>
  </r>
  <r>
    <x v="2"/>
    <n v="394938"/>
    <n v="61"/>
    <x v="61"/>
    <s v="Msa"/>
    <x v="34"/>
    <n v="3459"/>
    <x v="16"/>
  </r>
  <r>
    <x v="2"/>
    <n v="394908"/>
    <n v="62"/>
    <x v="62"/>
    <s v="Msa"/>
    <x v="28"/>
    <n v="3333"/>
    <x v="16"/>
  </r>
  <r>
    <x v="2"/>
    <n v="394357"/>
    <n v="63"/>
    <x v="63"/>
    <s v="Msa"/>
    <x v="2"/>
    <n v="3139"/>
    <x v="16"/>
  </r>
  <r>
    <x v="2"/>
    <n v="394753"/>
    <n v="64"/>
    <x v="64"/>
    <s v="Msa"/>
    <x v="23"/>
    <n v="4481"/>
    <x v="16"/>
  </r>
  <r>
    <x v="2"/>
    <n v="394653"/>
    <n v="65"/>
    <x v="65"/>
    <s v="Msa"/>
    <x v="35"/>
    <n v="5582"/>
    <x v="16"/>
  </r>
  <r>
    <x v="2"/>
    <n v="394952"/>
    <n v="66"/>
    <x v="66"/>
    <s v="Msa"/>
    <x v="2"/>
    <n v="2107"/>
    <x v="16"/>
  </r>
  <r>
    <x v="2"/>
    <n v="394318"/>
    <n v="67"/>
    <x v="67"/>
    <s v="Msa"/>
    <x v="5"/>
    <n v="3881"/>
    <x v="16"/>
  </r>
  <r>
    <x v="2"/>
    <n v="394561"/>
    <n v="68"/>
    <x v="68"/>
    <s v="Msa"/>
    <x v="4"/>
    <n v="3697"/>
    <x v="16"/>
  </r>
  <r>
    <x v="2"/>
    <n v="394367"/>
    <n v="69"/>
    <x v="69"/>
    <s v="Msa"/>
    <x v="29"/>
    <n v="5055"/>
    <x v="16"/>
  </r>
  <r>
    <x v="2"/>
    <n v="394521"/>
    <n v="70"/>
    <x v="70"/>
    <s v="Msa"/>
    <x v="19"/>
    <n v="2557"/>
    <x v="16"/>
  </r>
  <r>
    <x v="2"/>
    <n v="394843"/>
    <n v="71"/>
    <x v="71"/>
    <s v="Msa"/>
    <x v="4"/>
    <n v="2508"/>
    <x v="16"/>
  </r>
  <r>
    <x v="2"/>
    <n v="394486"/>
    <n v="72"/>
    <x v="72"/>
    <s v="Msa"/>
    <x v="35"/>
    <n v="4329"/>
    <x v="16"/>
  </r>
  <r>
    <x v="2"/>
    <n v="394648"/>
    <n v="73"/>
    <x v="73"/>
    <s v="Msa"/>
    <x v="18"/>
    <n v="2470"/>
    <x v="16"/>
  </r>
  <r>
    <x v="2"/>
    <n v="394304"/>
    <n v="74"/>
    <x v="74"/>
    <s v="Msa"/>
    <x v="19"/>
    <n v="3505"/>
    <x v="16"/>
  </r>
  <r>
    <x v="2"/>
    <n v="753906"/>
    <n v="75"/>
    <x v="75"/>
    <s v="Msa"/>
    <x v="7"/>
    <n v="9028"/>
    <x v="16"/>
  </r>
  <r>
    <x v="2"/>
    <n v="394798"/>
    <n v="76"/>
    <x v="76"/>
    <s v="Msa"/>
    <x v="36"/>
    <n v="5310"/>
    <x v="16"/>
  </r>
  <r>
    <x v="2"/>
    <n v="395134"/>
    <n v="77"/>
    <x v="77"/>
    <s v="Msa"/>
    <x v="2"/>
    <n v="1765"/>
    <x v="16"/>
  </r>
  <r>
    <x v="2"/>
    <n v="394457"/>
    <n v="78"/>
    <x v="78"/>
    <s v="Msa"/>
    <x v="35"/>
    <n v="7083"/>
    <x v="16"/>
  </r>
  <r>
    <x v="2"/>
    <n v="395143"/>
    <n v="79"/>
    <x v="79"/>
    <s v="Msa"/>
    <x v="1"/>
    <n v="2500"/>
    <x v="16"/>
  </r>
  <r>
    <x v="2"/>
    <n v="394484"/>
    <n v="80"/>
    <x v="80"/>
    <s v="Msa"/>
    <x v="16"/>
    <n v="3079"/>
    <x v="16"/>
  </r>
  <r>
    <x v="2"/>
    <n v="395235"/>
    <n v="81"/>
    <x v="81"/>
    <s v="Msa"/>
    <x v="18"/>
    <n v="2494"/>
    <x v="16"/>
  </r>
  <r>
    <x v="2"/>
    <n v="395224"/>
    <n v="82"/>
    <x v="82"/>
    <s v="Msa"/>
    <x v="37"/>
    <n v="2726"/>
    <x v="16"/>
  </r>
  <r>
    <x v="2"/>
    <n v="395115"/>
    <n v="83"/>
    <x v="83"/>
    <s v="Msa"/>
    <x v="9"/>
    <n v="1725"/>
    <x v="16"/>
  </r>
  <r>
    <x v="2"/>
    <n v="394440"/>
    <n v="84"/>
    <x v="84"/>
    <s v="Msa"/>
    <x v="7"/>
    <n v="14103"/>
    <x v="16"/>
  </r>
  <r>
    <x v="2"/>
    <n v="394399"/>
    <n v="85"/>
    <x v="85"/>
    <s v="Msa"/>
    <x v="38"/>
    <n v="4005"/>
    <x v="16"/>
  </r>
  <r>
    <x v="2"/>
    <n v="395160"/>
    <n v="86"/>
    <x v="86"/>
    <s v="Msa"/>
    <x v="19"/>
    <n v="2107"/>
    <x v="16"/>
  </r>
  <r>
    <x v="2"/>
    <n v="394816"/>
    <n v="87"/>
    <x v="87"/>
    <s v="Msa"/>
    <x v="25"/>
    <n v="2533"/>
    <x v="16"/>
  </r>
  <r>
    <x v="2"/>
    <n v="394766"/>
    <n v="88"/>
    <x v="88"/>
    <s v="Msa"/>
    <x v="7"/>
    <n v="5162"/>
    <x v="16"/>
  </r>
  <r>
    <x v="2"/>
    <n v="394931"/>
    <n v="89"/>
    <x v="89"/>
    <s v="Msa"/>
    <x v="31"/>
    <n v="2795"/>
    <x v="16"/>
  </r>
  <r>
    <x v="2"/>
    <n v="394528"/>
    <n v="90"/>
    <x v="90"/>
    <s v="Msa"/>
    <x v="7"/>
    <n v="5167"/>
    <x v="16"/>
  </r>
  <r>
    <x v="2"/>
    <n v="394531"/>
    <n v="91"/>
    <x v="91"/>
    <s v="Msa"/>
    <x v="39"/>
    <n v="4071"/>
    <x v="16"/>
  </r>
  <r>
    <x v="2"/>
    <n v="394711"/>
    <n v="92"/>
    <x v="92"/>
    <s v="Msa"/>
    <x v="40"/>
    <n v="2972"/>
    <x v="16"/>
  </r>
  <r>
    <x v="2"/>
    <n v="394352"/>
    <n v="94"/>
    <x v="93"/>
    <s v="Msa"/>
    <x v="8"/>
    <n v="3726"/>
    <x v="16"/>
  </r>
  <r>
    <x v="2"/>
    <n v="394666"/>
    <n v="96"/>
    <x v="94"/>
    <s v="Msa"/>
    <x v="5"/>
    <n v="2201"/>
    <x v="16"/>
  </r>
  <r>
    <x v="2"/>
    <n v="395006"/>
    <n v="100"/>
    <x v="95"/>
    <s v="Msa"/>
    <x v="31"/>
    <n v="3503"/>
    <x v="16"/>
  </r>
  <r>
    <x v="2"/>
    <n v="394602"/>
    <n v="159"/>
    <x v="96"/>
    <s v="Msa"/>
    <x v="16"/>
    <n v="2910"/>
    <x v="16"/>
  </r>
  <r>
    <x v="3"/>
    <n v="102001"/>
    <n v="0"/>
    <x v="0"/>
    <s v="Country"/>
    <x v="0"/>
    <n v="19"/>
    <x v="16"/>
  </r>
  <r>
    <x v="3"/>
    <n v="394913"/>
    <n v="1"/>
    <x v="1"/>
    <s v="Msa"/>
    <x v="1"/>
    <n v="42"/>
    <x v="16"/>
  </r>
  <r>
    <x v="3"/>
    <n v="753899"/>
    <n v="2"/>
    <x v="2"/>
    <s v="Msa"/>
    <x v="2"/>
    <n v="19"/>
    <x v="16"/>
  </r>
  <r>
    <x v="3"/>
    <n v="394463"/>
    <n v="3"/>
    <x v="3"/>
    <s v="Msa"/>
    <x v="3"/>
    <n v="18"/>
    <x v="16"/>
  </r>
  <r>
    <x v="3"/>
    <n v="394514"/>
    <n v="4"/>
    <x v="4"/>
    <s v="Msa"/>
    <x v="4"/>
    <n v="26"/>
    <x v="16"/>
  </r>
  <r>
    <x v="3"/>
    <n v="394974"/>
    <n v="5"/>
    <x v="5"/>
    <s v="Msa"/>
    <x v="5"/>
    <n v="15"/>
    <x v="16"/>
  </r>
  <r>
    <x v="3"/>
    <n v="394692"/>
    <n v="6"/>
    <x v="6"/>
    <s v="Msa"/>
    <x v="4"/>
    <n v="21"/>
    <x v="16"/>
  </r>
  <r>
    <x v="3"/>
    <n v="395209"/>
    <n v="7"/>
    <x v="7"/>
    <s v="Msa"/>
    <x v="6"/>
    <n v="12"/>
    <x v="16"/>
  </r>
  <r>
    <x v="3"/>
    <n v="394856"/>
    <n v="8"/>
    <x v="8"/>
    <s v="Msa"/>
    <x v="7"/>
    <n v="43"/>
    <x v="16"/>
  </r>
  <r>
    <x v="3"/>
    <n v="394347"/>
    <n v="9"/>
    <x v="9"/>
    <s v="Msa"/>
    <x v="8"/>
    <n v="14"/>
    <x v="16"/>
  </r>
  <r>
    <x v="3"/>
    <n v="394404"/>
    <n v="10"/>
    <x v="10"/>
    <s v="Msa"/>
    <x v="9"/>
    <n v="9"/>
    <x v="16"/>
  </r>
  <r>
    <x v="3"/>
    <n v="395057"/>
    <n v="11"/>
    <x v="11"/>
    <s v="Msa"/>
    <x v="2"/>
    <n v="14"/>
    <x v="16"/>
  </r>
  <r>
    <x v="3"/>
    <n v="394532"/>
    <n v="12"/>
    <x v="12"/>
    <s v="Msa"/>
    <x v="10"/>
    <n v="10"/>
    <x v="16"/>
  </r>
  <r>
    <x v="3"/>
    <n v="395025"/>
    <n v="13"/>
    <x v="13"/>
    <s v="Msa"/>
    <x v="2"/>
    <n v="24"/>
    <x v="16"/>
  </r>
  <r>
    <x v="3"/>
    <n v="394976"/>
    <n v="14"/>
    <x v="14"/>
    <s v="Msa"/>
    <x v="11"/>
    <n v="26"/>
    <x v="16"/>
  </r>
  <r>
    <x v="3"/>
    <n v="395078"/>
    <n v="15"/>
    <x v="15"/>
    <s v="Msa"/>
    <x v="12"/>
    <n v="7"/>
    <x v="16"/>
  </r>
  <r>
    <x v="3"/>
    <n v="394865"/>
    <n v="16"/>
    <x v="16"/>
    <s v="Msa"/>
    <x v="13"/>
    <n v="17"/>
    <x v="16"/>
  </r>
  <r>
    <x v="3"/>
    <n v="395056"/>
    <n v="17"/>
    <x v="17"/>
    <s v="Msa"/>
    <x v="2"/>
    <n v="17"/>
    <x v="16"/>
  </r>
  <r>
    <x v="3"/>
    <n v="395121"/>
    <n v="18"/>
    <x v="18"/>
    <s v="Msa"/>
    <x v="14"/>
    <n v="10"/>
    <x v="16"/>
  </r>
  <r>
    <x v="3"/>
    <n v="395148"/>
    <n v="19"/>
    <x v="19"/>
    <s v="Msa"/>
    <x v="7"/>
    <n v="21"/>
    <x v="16"/>
  </r>
  <r>
    <x v="3"/>
    <n v="394358"/>
    <n v="20"/>
    <x v="20"/>
    <s v="Msa"/>
    <x v="15"/>
    <n v="17"/>
    <x v="16"/>
  </r>
  <r>
    <x v="3"/>
    <n v="394530"/>
    <n v="21"/>
    <x v="21"/>
    <s v="Msa"/>
    <x v="16"/>
    <n v="9"/>
    <x v="16"/>
  </r>
  <r>
    <x v="3"/>
    <n v="394982"/>
    <n v="22"/>
    <x v="22"/>
    <s v="Msa"/>
    <x v="5"/>
    <n v="14"/>
    <x v="16"/>
  </r>
  <r>
    <x v="3"/>
    <n v="394998"/>
    <n v="23"/>
    <x v="23"/>
    <s v="Msa"/>
    <x v="17"/>
    <n v="10"/>
    <x v="16"/>
  </r>
  <r>
    <x v="3"/>
    <n v="394458"/>
    <n v="24"/>
    <x v="24"/>
    <s v="Msa"/>
    <x v="18"/>
    <n v="10"/>
    <x v="16"/>
  </r>
  <r>
    <x v="3"/>
    <n v="395045"/>
    <n v="25"/>
    <x v="25"/>
    <s v="Msa"/>
    <x v="2"/>
    <n v="11"/>
    <x v="16"/>
  </r>
  <r>
    <x v="3"/>
    <n v="395055"/>
    <n v="26"/>
    <x v="26"/>
    <s v="Msa"/>
    <x v="4"/>
    <n v="33"/>
    <x v="16"/>
  </r>
  <r>
    <x v="3"/>
    <n v="394943"/>
    <n v="27"/>
    <x v="27"/>
    <s v="Msa"/>
    <x v="7"/>
    <n v="17"/>
    <x v="16"/>
  </r>
  <r>
    <x v="3"/>
    <n v="394466"/>
    <n v="28"/>
    <x v="28"/>
    <s v="Msa"/>
    <x v="19"/>
    <n v="8"/>
    <x v="16"/>
  </r>
  <r>
    <x v="3"/>
    <n v="394475"/>
    <n v="29"/>
    <x v="29"/>
    <s v="Msa"/>
    <x v="19"/>
    <n v="30"/>
    <x v="16"/>
  </r>
  <r>
    <x v="3"/>
    <n v="394735"/>
    <n v="30"/>
    <x v="30"/>
    <s v="Msa"/>
    <x v="14"/>
    <n v="8"/>
    <x v="16"/>
  </r>
  <r>
    <x v="3"/>
    <n v="394775"/>
    <n v="31"/>
    <x v="31"/>
    <s v="Msa"/>
    <x v="20"/>
    <n v="25"/>
    <x v="16"/>
  </r>
  <r>
    <x v="3"/>
    <n v="394492"/>
    <n v="32"/>
    <x v="32"/>
    <s v="Msa"/>
    <x v="19"/>
    <n v="5"/>
    <x v="16"/>
  </r>
  <r>
    <x v="3"/>
    <n v="394705"/>
    <n v="33"/>
    <x v="33"/>
    <s v="Msa"/>
    <x v="21"/>
    <n v="7"/>
    <x v="16"/>
  </r>
  <r>
    <x v="3"/>
    <n v="395059"/>
    <n v="34"/>
    <x v="34"/>
    <s v="Msa"/>
    <x v="2"/>
    <n v="14"/>
    <x v="16"/>
  </r>
  <r>
    <x v="3"/>
    <n v="394355"/>
    <n v="35"/>
    <x v="35"/>
    <s v="Msa"/>
    <x v="4"/>
    <n v="12"/>
    <x v="16"/>
  </r>
  <r>
    <x v="3"/>
    <n v="395194"/>
    <n v="36"/>
    <x v="36"/>
    <s v="Msa"/>
    <x v="22"/>
    <n v="35"/>
    <x v="16"/>
  </r>
  <r>
    <x v="3"/>
    <n v="394902"/>
    <n v="37"/>
    <x v="37"/>
    <s v="Msa"/>
    <x v="23"/>
    <n v="13"/>
    <x v="16"/>
  </r>
  <r>
    <x v="3"/>
    <n v="395005"/>
    <n v="38"/>
    <x v="38"/>
    <s v="Msa"/>
    <x v="24"/>
    <n v="18"/>
    <x v="16"/>
  </r>
  <r>
    <x v="3"/>
    <n v="394862"/>
    <n v="39"/>
    <x v="39"/>
    <s v="Msa"/>
    <x v="25"/>
    <n v="29"/>
    <x v="16"/>
  </r>
  <r>
    <x v="3"/>
    <n v="394714"/>
    <n v="40"/>
    <x v="40"/>
    <s v="Msa"/>
    <x v="7"/>
    <n v="26"/>
    <x v="16"/>
  </r>
  <r>
    <x v="3"/>
    <n v="394849"/>
    <n v="41"/>
    <x v="41"/>
    <s v="Msa"/>
    <x v="23"/>
    <n v="10"/>
    <x v="16"/>
  </r>
  <r>
    <x v="3"/>
    <n v="394935"/>
    <n v="42"/>
    <x v="42"/>
    <s v="Msa"/>
    <x v="26"/>
    <n v="15"/>
    <x v="16"/>
  </r>
  <r>
    <x v="3"/>
    <n v="394807"/>
    <n v="43"/>
    <x v="43"/>
    <s v="Msa"/>
    <x v="27"/>
    <n v="13"/>
    <x v="16"/>
  </r>
  <r>
    <x v="3"/>
    <n v="394669"/>
    <n v="44"/>
    <x v="44"/>
    <s v="Msa"/>
    <x v="28"/>
    <n v="14"/>
    <x v="16"/>
  </r>
  <r>
    <x v="3"/>
    <n v="395022"/>
    <n v="45"/>
    <x v="45"/>
    <s v="Msa"/>
    <x v="22"/>
    <n v="8"/>
    <x v="16"/>
  </r>
  <r>
    <x v="3"/>
    <n v="394910"/>
    <n v="46"/>
    <x v="46"/>
    <s v="Msa"/>
    <x v="29"/>
    <n v="22"/>
    <x v="16"/>
  </r>
  <r>
    <x v="3"/>
    <n v="394425"/>
    <n v="47"/>
    <x v="47"/>
    <s v="Msa"/>
    <x v="1"/>
    <n v="12"/>
    <x v="16"/>
  </r>
  <r>
    <x v="3"/>
    <n v="395012"/>
    <n v="48"/>
    <x v="48"/>
    <s v="Msa"/>
    <x v="18"/>
    <n v="8"/>
    <x v="16"/>
  </r>
  <r>
    <x v="3"/>
    <n v="394388"/>
    <n v="49"/>
    <x v="49"/>
    <s v="Msa"/>
    <x v="30"/>
    <n v="13"/>
    <x v="16"/>
  </r>
  <r>
    <x v="3"/>
    <n v="395053"/>
    <n v="50"/>
    <x v="50"/>
    <s v="Msa"/>
    <x v="31"/>
    <n v="10"/>
    <x v="16"/>
  </r>
  <r>
    <x v="3"/>
    <n v="395031"/>
    <n v="51"/>
    <x v="51"/>
    <s v="Msa"/>
    <x v="1"/>
    <n v="12"/>
    <x v="16"/>
  </r>
  <r>
    <x v="3"/>
    <n v="394640"/>
    <n v="52"/>
    <x v="52"/>
    <s v="Msa"/>
    <x v="10"/>
    <n v="7"/>
    <x v="16"/>
  </r>
  <r>
    <x v="3"/>
    <n v="395167"/>
    <n v="53"/>
    <x v="53"/>
    <s v="Msa"/>
    <x v="11"/>
    <n v="17"/>
    <x v="16"/>
  </r>
  <r>
    <x v="3"/>
    <n v="395169"/>
    <n v="55"/>
    <x v="55"/>
    <s v="Msa"/>
    <x v="26"/>
    <n v="38"/>
    <x v="16"/>
  </r>
  <r>
    <x v="3"/>
    <n v="394619"/>
    <n v="56"/>
    <x v="56"/>
    <s v="Msa"/>
    <x v="2"/>
    <n v="19"/>
    <x v="16"/>
  </r>
  <r>
    <x v="3"/>
    <n v="395238"/>
    <n v="57"/>
    <x v="57"/>
    <s v="Msa"/>
    <x v="9"/>
    <n v="8"/>
    <x v="16"/>
  </r>
  <r>
    <x v="3"/>
    <n v="394415"/>
    <n v="58"/>
    <x v="58"/>
    <s v="Msa"/>
    <x v="28"/>
    <n v="24"/>
    <x v="16"/>
  </r>
  <r>
    <x v="3"/>
    <n v="394312"/>
    <n v="59"/>
    <x v="59"/>
    <s v="Msa"/>
    <x v="33"/>
    <n v="14"/>
    <x v="16"/>
  </r>
  <r>
    <x v="3"/>
    <n v="394308"/>
    <n v="60"/>
    <x v="60"/>
    <s v="Msa"/>
    <x v="1"/>
    <n v="14"/>
    <x v="16"/>
  </r>
  <r>
    <x v="3"/>
    <n v="394938"/>
    <n v="61"/>
    <x v="61"/>
    <s v="Msa"/>
    <x v="34"/>
    <n v="13"/>
    <x v="16"/>
  </r>
  <r>
    <x v="3"/>
    <n v="394908"/>
    <n v="62"/>
    <x v="62"/>
    <s v="Msa"/>
    <x v="28"/>
    <n v="17"/>
    <x v="16"/>
  </r>
  <r>
    <x v="3"/>
    <n v="394357"/>
    <n v="63"/>
    <x v="63"/>
    <s v="Msa"/>
    <x v="2"/>
    <n v="23"/>
    <x v="16"/>
  </r>
  <r>
    <x v="3"/>
    <n v="394753"/>
    <n v="64"/>
    <x v="64"/>
    <s v="Msa"/>
    <x v="23"/>
    <n v="11"/>
    <x v="16"/>
  </r>
  <r>
    <x v="3"/>
    <n v="394653"/>
    <n v="65"/>
    <x v="65"/>
    <s v="Msa"/>
    <x v="35"/>
    <n v="13"/>
    <x v="16"/>
  </r>
  <r>
    <x v="3"/>
    <n v="394952"/>
    <n v="66"/>
    <x v="66"/>
    <s v="Msa"/>
    <x v="2"/>
    <n v="17"/>
    <x v="16"/>
  </r>
  <r>
    <x v="3"/>
    <n v="394318"/>
    <n v="67"/>
    <x v="67"/>
    <s v="Msa"/>
    <x v="5"/>
    <n v="37"/>
    <x v="16"/>
  </r>
  <r>
    <x v="3"/>
    <n v="394561"/>
    <n v="68"/>
    <x v="68"/>
    <s v="Msa"/>
    <x v="4"/>
    <m/>
    <x v="16"/>
  </r>
  <r>
    <x v="3"/>
    <n v="394367"/>
    <n v="69"/>
    <x v="69"/>
    <s v="Msa"/>
    <x v="29"/>
    <n v="51"/>
    <x v="16"/>
  </r>
  <r>
    <x v="3"/>
    <n v="394521"/>
    <n v="70"/>
    <x v="70"/>
    <s v="Msa"/>
    <x v="19"/>
    <n v="6"/>
    <x v="16"/>
  </r>
  <r>
    <x v="3"/>
    <n v="394843"/>
    <n v="71"/>
    <x v="71"/>
    <s v="Msa"/>
    <x v="4"/>
    <n v="76"/>
    <x v="16"/>
  </r>
  <r>
    <x v="3"/>
    <n v="394486"/>
    <n v="72"/>
    <x v="72"/>
    <s v="Msa"/>
    <x v="35"/>
    <n v="36"/>
    <x v="16"/>
  </r>
  <r>
    <x v="3"/>
    <n v="394648"/>
    <n v="73"/>
    <x v="73"/>
    <s v="Msa"/>
    <x v="18"/>
    <n v="9"/>
    <x v="16"/>
  </r>
  <r>
    <x v="3"/>
    <n v="394304"/>
    <n v="74"/>
    <x v="74"/>
    <s v="Msa"/>
    <x v="19"/>
    <n v="27"/>
    <x v="16"/>
  </r>
  <r>
    <x v="3"/>
    <n v="753906"/>
    <n v="75"/>
    <x v="75"/>
    <s v="Msa"/>
    <x v="7"/>
    <n v="52"/>
    <x v="16"/>
  </r>
  <r>
    <x v="3"/>
    <n v="394798"/>
    <n v="76"/>
    <x v="76"/>
    <s v="Msa"/>
    <x v="36"/>
    <n v="31"/>
    <x v="16"/>
  </r>
  <r>
    <x v="3"/>
    <n v="395134"/>
    <n v="77"/>
    <x v="77"/>
    <s v="Msa"/>
    <x v="2"/>
    <n v="14"/>
    <x v="16"/>
  </r>
  <r>
    <x v="3"/>
    <n v="394457"/>
    <n v="78"/>
    <x v="78"/>
    <s v="Msa"/>
    <x v="35"/>
    <n v="24"/>
    <x v="16"/>
  </r>
  <r>
    <x v="3"/>
    <n v="395143"/>
    <n v="79"/>
    <x v="79"/>
    <s v="Msa"/>
    <x v="1"/>
    <n v="20"/>
    <x v="16"/>
  </r>
  <r>
    <x v="3"/>
    <n v="394484"/>
    <n v="80"/>
    <x v="80"/>
    <s v="Msa"/>
    <x v="16"/>
    <n v="9"/>
    <x v="16"/>
  </r>
  <r>
    <x v="3"/>
    <n v="395235"/>
    <n v="81"/>
    <x v="81"/>
    <s v="Msa"/>
    <x v="18"/>
    <n v="9"/>
    <x v="16"/>
  </r>
  <r>
    <x v="3"/>
    <n v="395224"/>
    <n v="82"/>
    <x v="82"/>
    <s v="Msa"/>
    <x v="37"/>
    <n v="16"/>
    <x v="16"/>
  </r>
  <r>
    <x v="3"/>
    <n v="395115"/>
    <n v="83"/>
    <x v="83"/>
    <s v="Msa"/>
    <x v="9"/>
    <n v="11"/>
    <x v="16"/>
  </r>
  <r>
    <x v="3"/>
    <n v="394440"/>
    <n v="84"/>
    <x v="84"/>
    <s v="Msa"/>
    <x v="7"/>
    <n v="60"/>
    <x v="16"/>
  </r>
  <r>
    <x v="3"/>
    <n v="394399"/>
    <n v="85"/>
    <x v="85"/>
    <s v="Msa"/>
    <x v="38"/>
    <n v="9"/>
    <x v="16"/>
  </r>
  <r>
    <x v="3"/>
    <n v="395160"/>
    <n v="86"/>
    <x v="86"/>
    <s v="Msa"/>
    <x v="19"/>
    <n v="8"/>
    <x v="16"/>
  </r>
  <r>
    <x v="3"/>
    <n v="394816"/>
    <n v="87"/>
    <x v="87"/>
    <s v="Msa"/>
    <x v="25"/>
    <n v="25"/>
    <x v="16"/>
  </r>
  <r>
    <x v="3"/>
    <n v="394766"/>
    <n v="88"/>
    <x v="88"/>
    <s v="Msa"/>
    <x v="7"/>
    <n v="27"/>
    <x v="16"/>
  </r>
  <r>
    <x v="3"/>
    <n v="394931"/>
    <n v="89"/>
    <x v="89"/>
    <s v="Msa"/>
    <x v="31"/>
    <n v="11"/>
    <x v="16"/>
  </r>
  <r>
    <x v="3"/>
    <n v="394528"/>
    <n v="90"/>
    <x v="90"/>
    <s v="Msa"/>
    <x v="7"/>
    <n v="43"/>
    <x v="16"/>
  </r>
  <r>
    <x v="3"/>
    <n v="394531"/>
    <n v="91"/>
    <x v="91"/>
    <s v="Msa"/>
    <x v="39"/>
    <n v="19"/>
    <x v="16"/>
  </r>
  <r>
    <x v="3"/>
    <n v="394711"/>
    <n v="92"/>
    <x v="92"/>
    <s v="Msa"/>
    <x v="40"/>
    <n v="22"/>
    <x v="16"/>
  </r>
  <r>
    <x v="3"/>
    <n v="394352"/>
    <n v="94"/>
    <x v="93"/>
    <s v="Msa"/>
    <x v="8"/>
    <n v="44"/>
    <x v="16"/>
  </r>
  <r>
    <x v="3"/>
    <n v="394666"/>
    <n v="96"/>
    <x v="94"/>
    <s v="Msa"/>
    <x v="5"/>
    <n v="12"/>
    <x v="16"/>
  </r>
  <r>
    <x v="3"/>
    <n v="395006"/>
    <n v="100"/>
    <x v="95"/>
    <s v="Msa"/>
    <x v="31"/>
    <n v="15"/>
    <x v="16"/>
  </r>
  <r>
    <x v="3"/>
    <n v="394602"/>
    <n v="159"/>
    <x v="96"/>
    <s v="Msa"/>
    <x v="16"/>
    <n v="28"/>
    <x v="16"/>
  </r>
  <r>
    <x v="4"/>
    <n v="102001"/>
    <n v="0"/>
    <x v="0"/>
    <s v="Country"/>
    <x v="0"/>
    <n v="0.1653"/>
    <x v="16"/>
  </r>
  <r>
    <x v="4"/>
    <n v="394913"/>
    <n v="1"/>
    <x v="1"/>
    <s v="Msa"/>
    <x v="1"/>
    <n v="0.17780000000000001"/>
    <x v="16"/>
  </r>
  <r>
    <x v="4"/>
    <n v="753899"/>
    <n v="2"/>
    <x v="2"/>
    <s v="Msa"/>
    <x v="2"/>
    <n v="0.17960000000000001"/>
    <x v="16"/>
  </r>
  <r>
    <x v="4"/>
    <n v="394463"/>
    <n v="3"/>
    <x v="3"/>
    <s v="Msa"/>
    <x v="3"/>
    <n v="0.26490000000000002"/>
    <x v="16"/>
  </r>
  <r>
    <x v="4"/>
    <n v="394514"/>
    <n v="4"/>
    <x v="4"/>
    <s v="Msa"/>
    <x v="4"/>
    <n v="0.22059999999999999"/>
    <x v="16"/>
  </r>
  <r>
    <x v="4"/>
    <n v="394974"/>
    <n v="5"/>
    <x v="5"/>
    <s v="Msa"/>
    <x v="5"/>
    <n v="0.20100000000000001"/>
    <x v="16"/>
  </r>
  <r>
    <x v="4"/>
    <n v="394692"/>
    <n v="6"/>
    <x v="6"/>
    <s v="Msa"/>
    <x v="4"/>
    <n v="0.221"/>
    <x v="16"/>
  </r>
  <r>
    <x v="4"/>
    <n v="395209"/>
    <n v="7"/>
    <x v="7"/>
    <s v="Msa"/>
    <x v="6"/>
    <n v="0.18390000000000001"/>
    <x v="16"/>
  </r>
  <r>
    <x v="4"/>
    <n v="394856"/>
    <n v="8"/>
    <x v="8"/>
    <s v="Msa"/>
    <x v="7"/>
    <n v="0.17460000000000001"/>
    <x v="16"/>
  </r>
  <r>
    <x v="4"/>
    <n v="394347"/>
    <n v="9"/>
    <x v="9"/>
    <s v="Msa"/>
    <x v="8"/>
    <n v="0.2011"/>
    <x v="16"/>
  </r>
  <r>
    <x v="4"/>
    <n v="394404"/>
    <n v="10"/>
    <x v="10"/>
    <s v="Msa"/>
    <x v="9"/>
    <n v="0.1812"/>
    <x v="16"/>
  </r>
  <r>
    <x v="4"/>
    <n v="395057"/>
    <n v="11"/>
    <x v="11"/>
    <s v="Msa"/>
    <x v="2"/>
    <n v="0.14530000000000001"/>
    <x v="16"/>
  </r>
  <r>
    <x v="4"/>
    <n v="394532"/>
    <n v="12"/>
    <x v="12"/>
    <s v="Msa"/>
    <x v="10"/>
    <n v="0.2044"/>
    <x v="16"/>
  </r>
  <r>
    <x v="4"/>
    <n v="395025"/>
    <n v="13"/>
    <x v="13"/>
    <s v="Msa"/>
    <x v="2"/>
    <n v="0.18099999999999999"/>
    <x v="16"/>
  </r>
  <r>
    <x v="4"/>
    <n v="394976"/>
    <n v="14"/>
    <x v="14"/>
    <s v="Msa"/>
    <x v="11"/>
    <n v="0.21390000000000001"/>
    <x v="16"/>
  </r>
  <r>
    <x v="4"/>
    <n v="395078"/>
    <n v="15"/>
    <x v="15"/>
    <s v="Msa"/>
    <x v="12"/>
    <n v="0.18679999999999999"/>
    <x v="16"/>
  </r>
  <r>
    <x v="4"/>
    <n v="394865"/>
    <n v="16"/>
    <x v="16"/>
    <s v="Msa"/>
    <x v="13"/>
    <n v="0.152"/>
    <x v="16"/>
  </r>
  <r>
    <x v="4"/>
    <n v="395056"/>
    <n v="17"/>
    <x v="17"/>
    <s v="Msa"/>
    <x v="2"/>
    <n v="0.21440000000000001"/>
    <x v="16"/>
  </r>
  <r>
    <x v="4"/>
    <n v="395121"/>
    <n v="18"/>
    <x v="18"/>
    <s v="Msa"/>
    <x v="14"/>
    <n v="0.19040000000000001"/>
    <x v="16"/>
  </r>
  <r>
    <x v="4"/>
    <n v="395148"/>
    <n v="19"/>
    <x v="19"/>
    <s v="Msa"/>
    <x v="7"/>
    <n v="0.23019999999999999"/>
    <x v="16"/>
  </r>
  <r>
    <x v="4"/>
    <n v="394358"/>
    <n v="20"/>
    <x v="20"/>
    <s v="Msa"/>
    <x v="15"/>
    <n v="0.2258"/>
    <x v="16"/>
  </r>
  <r>
    <x v="4"/>
    <n v="394530"/>
    <n v="21"/>
    <x v="21"/>
    <s v="Msa"/>
    <x v="16"/>
    <n v="0.24199999999999999"/>
    <x v="16"/>
  </r>
  <r>
    <x v="4"/>
    <n v="394982"/>
    <n v="22"/>
    <x v="22"/>
    <s v="Msa"/>
    <x v="5"/>
    <n v="0.19450000000000001"/>
    <x v="16"/>
  </r>
  <r>
    <x v="4"/>
    <n v="394998"/>
    <n v="23"/>
    <x v="23"/>
    <s v="Msa"/>
    <x v="17"/>
    <n v="0.2157"/>
    <x v="16"/>
  </r>
  <r>
    <x v="4"/>
    <n v="394458"/>
    <n v="24"/>
    <x v="24"/>
    <s v="Msa"/>
    <x v="18"/>
    <n v="0.21299999999999999"/>
    <x v="16"/>
  </r>
  <r>
    <x v="4"/>
    <n v="395045"/>
    <n v="25"/>
    <x v="25"/>
    <s v="Msa"/>
    <x v="2"/>
    <n v="0.2006"/>
    <x v="16"/>
  </r>
  <r>
    <x v="4"/>
    <n v="395055"/>
    <n v="26"/>
    <x v="26"/>
    <s v="Msa"/>
    <x v="4"/>
    <n v="0.2069"/>
    <x v="16"/>
  </r>
  <r>
    <x v="4"/>
    <n v="394943"/>
    <n v="27"/>
    <x v="27"/>
    <s v="Msa"/>
    <x v="7"/>
    <n v="0.20810000000000001"/>
    <x v="16"/>
  </r>
  <r>
    <x v="4"/>
    <n v="394466"/>
    <n v="28"/>
    <x v="28"/>
    <s v="Msa"/>
    <x v="19"/>
    <n v="0.2084"/>
    <x v="16"/>
  </r>
  <r>
    <x v="4"/>
    <n v="394475"/>
    <n v="29"/>
    <x v="29"/>
    <s v="Msa"/>
    <x v="19"/>
    <n v="0.15529999999999999"/>
    <x v="16"/>
  </r>
  <r>
    <x v="4"/>
    <n v="394735"/>
    <n v="30"/>
    <x v="30"/>
    <s v="Msa"/>
    <x v="14"/>
    <n v="0.186"/>
    <x v="16"/>
  </r>
  <r>
    <x v="4"/>
    <n v="394775"/>
    <n v="31"/>
    <x v="31"/>
    <s v="Msa"/>
    <x v="20"/>
    <n v="0.25900000000000001"/>
    <x v="16"/>
  </r>
  <r>
    <x v="4"/>
    <n v="394492"/>
    <n v="32"/>
    <x v="32"/>
    <s v="Msa"/>
    <x v="19"/>
    <n v="0.21160000000000001"/>
    <x v="16"/>
  </r>
  <r>
    <x v="4"/>
    <n v="394705"/>
    <n v="33"/>
    <x v="33"/>
    <s v="Msa"/>
    <x v="21"/>
    <n v="0.22120000000000001"/>
    <x v="16"/>
  </r>
  <r>
    <x v="4"/>
    <n v="395059"/>
    <n v="34"/>
    <x v="34"/>
    <s v="Msa"/>
    <x v="2"/>
    <n v="0.1784"/>
    <x v="16"/>
  </r>
  <r>
    <x v="4"/>
    <n v="394355"/>
    <n v="35"/>
    <x v="35"/>
    <s v="Msa"/>
    <x v="4"/>
    <n v="0.22489999999999999"/>
    <x v="16"/>
  </r>
  <r>
    <x v="4"/>
    <n v="395194"/>
    <n v="36"/>
    <x v="36"/>
    <s v="Msa"/>
    <x v="22"/>
    <n v="0.1706"/>
    <x v="16"/>
  </r>
  <r>
    <x v="4"/>
    <n v="394902"/>
    <n v="37"/>
    <x v="37"/>
    <s v="Msa"/>
    <x v="23"/>
    <n v="0.1671"/>
    <x v="16"/>
  </r>
  <r>
    <x v="4"/>
    <n v="395005"/>
    <n v="38"/>
    <x v="38"/>
    <s v="Msa"/>
    <x v="24"/>
    <n v="0.158"/>
    <x v="16"/>
  </r>
  <r>
    <x v="4"/>
    <n v="394862"/>
    <n v="39"/>
    <x v="39"/>
    <s v="Msa"/>
    <x v="25"/>
    <n v="0.1074"/>
    <x v="16"/>
  </r>
  <r>
    <x v="4"/>
    <n v="394714"/>
    <n v="40"/>
    <x v="40"/>
    <s v="Msa"/>
    <x v="7"/>
    <n v="0.19"/>
    <x v="16"/>
  </r>
  <r>
    <x v="4"/>
    <n v="394849"/>
    <n v="41"/>
    <x v="41"/>
    <s v="Msa"/>
    <x v="23"/>
    <n v="0.1479"/>
    <x v="16"/>
  </r>
  <r>
    <x v="4"/>
    <n v="394935"/>
    <n v="42"/>
    <x v="42"/>
    <s v="Msa"/>
    <x v="26"/>
    <n v="0.2084"/>
    <x v="16"/>
  </r>
  <r>
    <x v="4"/>
    <n v="394807"/>
    <n v="43"/>
    <x v="43"/>
    <s v="Msa"/>
    <x v="27"/>
    <n v="0.2059"/>
    <x v="16"/>
  </r>
  <r>
    <x v="4"/>
    <n v="394669"/>
    <n v="44"/>
    <x v="44"/>
    <s v="Msa"/>
    <x v="28"/>
    <n v="0.21210000000000001"/>
    <x v="16"/>
  </r>
  <r>
    <x v="4"/>
    <n v="395022"/>
    <n v="45"/>
    <x v="45"/>
    <s v="Msa"/>
    <x v="22"/>
    <n v="0.17610000000000001"/>
    <x v="16"/>
  </r>
  <r>
    <x v="4"/>
    <n v="394910"/>
    <n v="46"/>
    <x v="46"/>
    <s v="Msa"/>
    <x v="29"/>
    <n v="0.2006"/>
    <x v="16"/>
  </r>
  <r>
    <x v="4"/>
    <n v="394425"/>
    <n v="47"/>
    <x v="47"/>
    <s v="Msa"/>
    <x v="1"/>
    <n v="0.1628"/>
    <x v="16"/>
  </r>
  <r>
    <x v="4"/>
    <n v="395012"/>
    <n v="48"/>
    <x v="48"/>
    <s v="Msa"/>
    <x v="18"/>
    <n v="0.21299999999999999"/>
    <x v="16"/>
  </r>
  <r>
    <x v="4"/>
    <n v="394388"/>
    <n v="49"/>
    <x v="49"/>
    <s v="Msa"/>
    <x v="30"/>
    <n v="0.15529999999999999"/>
    <x v="16"/>
  </r>
  <r>
    <x v="4"/>
    <n v="395053"/>
    <n v="50"/>
    <x v="50"/>
    <s v="Msa"/>
    <x v="31"/>
    <n v="0.21229999999999999"/>
    <x v="16"/>
  </r>
  <r>
    <x v="4"/>
    <n v="395031"/>
    <n v="51"/>
    <x v="51"/>
    <s v="Msa"/>
    <x v="1"/>
    <n v="0.14849999999999999"/>
    <x v="16"/>
  </r>
  <r>
    <x v="4"/>
    <n v="394640"/>
    <n v="52"/>
    <x v="52"/>
    <s v="Msa"/>
    <x v="10"/>
    <n v="0.1812"/>
    <x v="16"/>
  </r>
  <r>
    <x v="4"/>
    <n v="395167"/>
    <n v="53"/>
    <x v="53"/>
    <s v="Msa"/>
    <x v="11"/>
    <n v="0.17849999999999999"/>
    <x v="16"/>
  </r>
  <r>
    <x v="4"/>
    <n v="753924"/>
    <n v="54"/>
    <x v="54"/>
    <s v="Msa"/>
    <x v="32"/>
    <n v="0.1338"/>
    <x v="16"/>
  </r>
  <r>
    <x v="4"/>
    <n v="395169"/>
    <n v="55"/>
    <x v="55"/>
    <s v="Msa"/>
    <x v="26"/>
    <n v="0.18790000000000001"/>
    <x v="16"/>
  </r>
  <r>
    <x v="4"/>
    <n v="394619"/>
    <n v="56"/>
    <x v="56"/>
    <s v="Msa"/>
    <x v="2"/>
    <n v="0.18779999999999999"/>
    <x v="16"/>
  </r>
  <r>
    <x v="4"/>
    <n v="395238"/>
    <n v="57"/>
    <x v="57"/>
    <s v="Msa"/>
    <x v="9"/>
    <n v="0.20080000000000001"/>
    <x v="16"/>
  </r>
  <r>
    <x v="4"/>
    <n v="394415"/>
    <n v="58"/>
    <x v="58"/>
    <s v="Msa"/>
    <x v="28"/>
    <n v="0.20050000000000001"/>
    <x v="16"/>
  </r>
  <r>
    <x v="4"/>
    <n v="394312"/>
    <n v="59"/>
    <x v="59"/>
    <s v="Msa"/>
    <x v="33"/>
    <n v="0.21129999999999999"/>
    <x v="16"/>
  </r>
  <r>
    <x v="4"/>
    <n v="394308"/>
    <n v="60"/>
    <x v="60"/>
    <s v="Msa"/>
    <x v="1"/>
    <n v="0.16839999999999999"/>
    <x v="16"/>
  </r>
  <r>
    <x v="4"/>
    <n v="394938"/>
    <n v="61"/>
    <x v="61"/>
    <s v="Msa"/>
    <x v="34"/>
    <n v="0.1661"/>
    <x v="16"/>
  </r>
  <r>
    <x v="4"/>
    <n v="394908"/>
    <n v="62"/>
    <x v="62"/>
    <s v="Msa"/>
    <x v="28"/>
    <n v="0.1993"/>
    <x v="16"/>
  </r>
  <r>
    <x v="4"/>
    <n v="394357"/>
    <n v="63"/>
    <x v="63"/>
    <s v="Msa"/>
    <x v="2"/>
    <n v="0.16589999999999999"/>
    <x v="16"/>
  </r>
  <r>
    <x v="4"/>
    <n v="394753"/>
    <n v="64"/>
    <x v="64"/>
    <s v="Msa"/>
    <x v="23"/>
    <n v="0.1777"/>
    <x v="16"/>
  </r>
  <r>
    <x v="4"/>
    <n v="394653"/>
    <n v="65"/>
    <x v="65"/>
    <s v="Msa"/>
    <x v="35"/>
    <n v="0.19009999999999999"/>
    <x v="16"/>
  </r>
  <r>
    <x v="4"/>
    <n v="394952"/>
    <n v="66"/>
    <x v="66"/>
    <s v="Msa"/>
    <x v="2"/>
    <n v="0.2172"/>
    <x v="16"/>
  </r>
  <r>
    <x v="4"/>
    <n v="394318"/>
    <n v="67"/>
    <x v="67"/>
    <s v="Msa"/>
    <x v="5"/>
    <n v="0.16869999999999999"/>
    <x v="16"/>
  </r>
  <r>
    <x v="4"/>
    <n v="394561"/>
    <n v="68"/>
    <x v="68"/>
    <s v="Msa"/>
    <x v="4"/>
    <n v="0.1082"/>
    <x v="16"/>
  </r>
  <r>
    <x v="4"/>
    <n v="394367"/>
    <n v="69"/>
    <x v="69"/>
    <s v="Msa"/>
    <x v="29"/>
    <n v="0.2099"/>
    <x v="16"/>
  </r>
  <r>
    <x v="4"/>
    <n v="394521"/>
    <n v="70"/>
    <x v="70"/>
    <s v="Msa"/>
    <x v="19"/>
    <n v="0.16270000000000001"/>
    <x v="16"/>
  </r>
  <r>
    <x v="4"/>
    <n v="394843"/>
    <n v="71"/>
    <x v="71"/>
    <s v="Msa"/>
    <x v="4"/>
    <n v="0.1409"/>
    <x v="16"/>
  </r>
  <r>
    <x v="4"/>
    <n v="394486"/>
    <n v="72"/>
    <x v="72"/>
    <s v="Msa"/>
    <x v="35"/>
    <n v="0.1784"/>
    <x v="16"/>
  </r>
  <r>
    <x v="4"/>
    <n v="394648"/>
    <n v="73"/>
    <x v="73"/>
    <s v="Msa"/>
    <x v="18"/>
    <n v="0.16880000000000001"/>
    <x v="16"/>
  </r>
  <r>
    <x v="4"/>
    <n v="394304"/>
    <n v="74"/>
    <x v="74"/>
    <s v="Msa"/>
    <x v="19"/>
    <n v="0.16309999999999999"/>
    <x v="16"/>
  </r>
  <r>
    <x v="4"/>
    <n v="753906"/>
    <n v="75"/>
    <x v="75"/>
    <s v="Msa"/>
    <x v="7"/>
    <n v="0.20530000000000001"/>
    <x v="16"/>
  </r>
  <r>
    <x v="4"/>
    <n v="394798"/>
    <n v="76"/>
    <x v="76"/>
    <s v="Msa"/>
    <x v="36"/>
    <n v="0.17960000000000001"/>
    <x v="16"/>
  </r>
  <r>
    <x v="4"/>
    <n v="395134"/>
    <n v="77"/>
    <x v="77"/>
    <s v="Msa"/>
    <x v="2"/>
    <n v="0.1908"/>
    <x v="16"/>
  </r>
  <r>
    <x v="4"/>
    <n v="394457"/>
    <n v="78"/>
    <x v="78"/>
    <s v="Msa"/>
    <x v="35"/>
    <n v="0.24759999999999999"/>
    <x v="16"/>
  </r>
  <r>
    <x v="4"/>
    <n v="395143"/>
    <n v="79"/>
    <x v="79"/>
    <s v="Msa"/>
    <x v="1"/>
    <n v="0.14630000000000001"/>
    <x v="16"/>
  </r>
  <r>
    <x v="4"/>
    <n v="394484"/>
    <n v="80"/>
    <x v="80"/>
    <s v="Msa"/>
    <x v="16"/>
    <n v="0.16"/>
    <x v="16"/>
  </r>
  <r>
    <x v="4"/>
    <n v="395235"/>
    <n v="81"/>
    <x v="81"/>
    <s v="Msa"/>
    <x v="18"/>
    <n v="0.16819999999999999"/>
    <x v="16"/>
  </r>
  <r>
    <x v="4"/>
    <n v="395224"/>
    <n v="82"/>
    <x v="82"/>
    <s v="Msa"/>
    <x v="37"/>
    <n v="0.159"/>
    <x v="16"/>
  </r>
  <r>
    <x v="4"/>
    <n v="395115"/>
    <n v="83"/>
    <x v="83"/>
    <s v="Msa"/>
    <x v="9"/>
    <n v="0.2034"/>
    <x v="16"/>
  </r>
  <r>
    <x v="4"/>
    <n v="394440"/>
    <n v="84"/>
    <x v="84"/>
    <s v="Msa"/>
    <x v="7"/>
    <n v="0.2205"/>
    <x v="16"/>
  </r>
  <r>
    <x v="4"/>
    <n v="394399"/>
    <n v="85"/>
    <x v="85"/>
    <s v="Msa"/>
    <x v="38"/>
    <n v="0.15909999999999999"/>
    <x v="16"/>
  </r>
  <r>
    <x v="4"/>
    <n v="395160"/>
    <n v="86"/>
    <x v="86"/>
    <s v="Msa"/>
    <x v="19"/>
    <n v="0.1583"/>
    <x v="16"/>
  </r>
  <r>
    <x v="4"/>
    <n v="394816"/>
    <n v="87"/>
    <x v="87"/>
    <s v="Msa"/>
    <x v="25"/>
    <n v="0.13569999999999999"/>
    <x v="16"/>
  </r>
  <r>
    <x v="4"/>
    <n v="394766"/>
    <n v="88"/>
    <x v="88"/>
    <s v="Msa"/>
    <x v="7"/>
    <n v="0.1661"/>
    <x v="16"/>
  </r>
  <r>
    <x v="4"/>
    <n v="394931"/>
    <n v="89"/>
    <x v="89"/>
    <s v="Msa"/>
    <x v="31"/>
    <n v="0.19900000000000001"/>
    <x v="16"/>
  </r>
  <r>
    <x v="4"/>
    <n v="394528"/>
    <n v="90"/>
    <x v="90"/>
    <s v="Msa"/>
    <x v="7"/>
    <n v="0.22070000000000001"/>
    <x v="16"/>
  </r>
  <r>
    <x v="4"/>
    <n v="394531"/>
    <n v="91"/>
    <x v="91"/>
    <s v="Msa"/>
    <x v="39"/>
    <n v="0.23100000000000001"/>
    <x v="16"/>
  </r>
  <r>
    <x v="4"/>
    <n v="394711"/>
    <n v="92"/>
    <x v="92"/>
    <s v="Msa"/>
    <x v="40"/>
    <n v="0.18990000000000001"/>
    <x v="16"/>
  </r>
  <r>
    <x v="4"/>
    <n v="394352"/>
    <n v="94"/>
    <x v="93"/>
    <s v="Msa"/>
    <x v="8"/>
    <n v="0.1399"/>
    <x v="16"/>
  </r>
  <r>
    <x v="4"/>
    <n v="394666"/>
    <n v="96"/>
    <x v="94"/>
    <s v="Msa"/>
    <x v="5"/>
    <n v="0.1681"/>
    <x v="16"/>
  </r>
  <r>
    <x v="4"/>
    <n v="395006"/>
    <n v="100"/>
    <x v="95"/>
    <s v="Msa"/>
    <x v="31"/>
    <n v="0.2041"/>
    <x v="16"/>
  </r>
  <r>
    <x v="4"/>
    <n v="394602"/>
    <n v="159"/>
    <x v="96"/>
    <s v="Msa"/>
    <x v="16"/>
    <n v="0.15210000000000001"/>
    <x v="16"/>
  </r>
  <r>
    <x v="5"/>
    <n v="102001"/>
    <n v="0"/>
    <x v="0"/>
    <s v="Country"/>
    <x v="0"/>
    <n v="9000"/>
    <x v="16"/>
  </r>
  <r>
    <x v="5"/>
    <n v="394913"/>
    <n v="1"/>
    <x v="1"/>
    <s v="Msa"/>
    <x v="1"/>
    <n v="16000"/>
    <x v="16"/>
  </r>
  <r>
    <x v="5"/>
    <n v="753899"/>
    <n v="2"/>
    <x v="2"/>
    <s v="Msa"/>
    <x v="2"/>
    <n v="19050"/>
    <x v="16"/>
  </r>
  <r>
    <x v="5"/>
    <n v="394463"/>
    <n v="3"/>
    <x v="3"/>
    <s v="Msa"/>
    <x v="3"/>
    <n v="9000"/>
    <x v="16"/>
  </r>
  <r>
    <x v="5"/>
    <n v="394514"/>
    <n v="4"/>
    <x v="4"/>
    <s v="Msa"/>
    <x v="4"/>
    <n v="6000"/>
    <x v="16"/>
  </r>
  <r>
    <x v="5"/>
    <n v="394974"/>
    <n v="5"/>
    <x v="5"/>
    <s v="Msa"/>
    <x v="5"/>
    <n v="9000"/>
    <x v="16"/>
  </r>
  <r>
    <x v="5"/>
    <n v="394692"/>
    <n v="6"/>
    <x v="6"/>
    <s v="Msa"/>
    <x v="4"/>
    <n v="8000"/>
    <x v="16"/>
  </r>
  <r>
    <x v="5"/>
    <n v="395209"/>
    <n v="7"/>
    <x v="7"/>
    <s v="Msa"/>
    <x v="6"/>
    <n v="10000"/>
    <x v="16"/>
  </r>
  <r>
    <x v="5"/>
    <n v="394856"/>
    <n v="8"/>
    <x v="8"/>
    <s v="Msa"/>
    <x v="7"/>
    <n v="10000"/>
    <x v="16"/>
  </r>
  <r>
    <x v="5"/>
    <n v="394347"/>
    <n v="9"/>
    <x v="9"/>
    <s v="Msa"/>
    <x v="8"/>
    <n v="6000"/>
    <x v="16"/>
  </r>
  <r>
    <x v="5"/>
    <n v="394404"/>
    <n v="10"/>
    <x v="10"/>
    <s v="Msa"/>
    <x v="9"/>
    <n v="15100"/>
    <x v="16"/>
  </r>
  <r>
    <x v="5"/>
    <n v="395057"/>
    <n v="11"/>
    <x v="11"/>
    <s v="Msa"/>
    <x v="2"/>
    <n v="21000"/>
    <x v="16"/>
  </r>
  <r>
    <x v="5"/>
    <n v="394532"/>
    <n v="12"/>
    <x v="12"/>
    <s v="Msa"/>
    <x v="10"/>
    <n v="8000"/>
    <x v="16"/>
  </r>
  <r>
    <x v="5"/>
    <n v="395025"/>
    <n v="13"/>
    <x v="13"/>
    <s v="Msa"/>
    <x v="2"/>
    <n v="9999"/>
    <x v="16"/>
  </r>
  <r>
    <x v="5"/>
    <n v="394976"/>
    <n v="14"/>
    <x v="14"/>
    <s v="Msa"/>
    <x v="11"/>
    <n v="5000"/>
    <x v="16"/>
  </r>
  <r>
    <x v="5"/>
    <n v="395078"/>
    <n v="15"/>
    <x v="15"/>
    <s v="Msa"/>
    <x v="12"/>
    <n v="15050"/>
    <x v="16"/>
  </r>
  <r>
    <x v="5"/>
    <n v="394865"/>
    <n v="16"/>
    <x v="16"/>
    <s v="Msa"/>
    <x v="13"/>
    <n v="10000"/>
    <x v="16"/>
  </r>
  <r>
    <x v="5"/>
    <n v="395056"/>
    <n v="17"/>
    <x v="17"/>
    <s v="Msa"/>
    <x v="2"/>
    <n v="13000"/>
    <x v="16"/>
  </r>
  <r>
    <x v="5"/>
    <n v="395121"/>
    <n v="18"/>
    <x v="18"/>
    <s v="Msa"/>
    <x v="14"/>
    <n v="5100"/>
    <x v="16"/>
  </r>
  <r>
    <x v="5"/>
    <n v="395148"/>
    <n v="19"/>
    <x v="19"/>
    <s v="Msa"/>
    <x v="7"/>
    <n v="5000"/>
    <x v="16"/>
  </r>
  <r>
    <x v="5"/>
    <n v="394358"/>
    <n v="20"/>
    <x v="20"/>
    <s v="Msa"/>
    <x v="15"/>
    <n v="10000"/>
    <x v="16"/>
  </r>
  <r>
    <x v="5"/>
    <n v="394530"/>
    <n v="21"/>
    <x v="21"/>
    <s v="Msa"/>
    <x v="16"/>
    <n v="10000"/>
    <x v="16"/>
  </r>
  <r>
    <x v="5"/>
    <n v="394982"/>
    <n v="22"/>
    <x v="22"/>
    <s v="Msa"/>
    <x v="5"/>
    <n v="5400"/>
    <x v="16"/>
  </r>
  <r>
    <x v="5"/>
    <n v="394998"/>
    <n v="23"/>
    <x v="23"/>
    <s v="Msa"/>
    <x v="17"/>
    <n v="10000"/>
    <x v="16"/>
  </r>
  <r>
    <x v="5"/>
    <n v="394458"/>
    <n v="24"/>
    <x v="24"/>
    <s v="Msa"/>
    <x v="18"/>
    <n v="6000"/>
    <x v="16"/>
  </r>
  <r>
    <x v="5"/>
    <n v="395045"/>
    <n v="25"/>
    <x v="25"/>
    <s v="Msa"/>
    <x v="2"/>
    <n v="10000"/>
    <x v="16"/>
  </r>
  <r>
    <x v="5"/>
    <n v="395055"/>
    <n v="26"/>
    <x v="26"/>
    <s v="Msa"/>
    <x v="4"/>
    <n v="5000"/>
    <x v="16"/>
  </r>
  <r>
    <x v="5"/>
    <n v="394943"/>
    <n v="27"/>
    <x v="27"/>
    <s v="Msa"/>
    <x v="7"/>
    <n v="5100"/>
    <x v="16"/>
  </r>
  <r>
    <x v="5"/>
    <n v="394466"/>
    <n v="28"/>
    <x v="28"/>
    <s v="Msa"/>
    <x v="19"/>
    <n v="7900"/>
    <x v="16"/>
  </r>
  <r>
    <x v="5"/>
    <n v="394475"/>
    <n v="29"/>
    <x v="29"/>
    <s v="Msa"/>
    <x v="19"/>
    <n v="6000"/>
    <x v="16"/>
  </r>
  <r>
    <x v="5"/>
    <n v="394735"/>
    <n v="30"/>
    <x v="30"/>
    <s v="Msa"/>
    <x v="14"/>
    <n v="6900"/>
    <x v="16"/>
  </r>
  <r>
    <x v="5"/>
    <n v="394775"/>
    <n v="31"/>
    <x v="31"/>
    <s v="Msa"/>
    <x v="20"/>
    <n v="5000"/>
    <x v="16"/>
  </r>
  <r>
    <x v="5"/>
    <n v="394492"/>
    <n v="32"/>
    <x v="32"/>
    <s v="Msa"/>
    <x v="19"/>
    <n v="5964.5"/>
    <x v="16"/>
  </r>
  <r>
    <x v="5"/>
    <n v="394705"/>
    <n v="33"/>
    <x v="33"/>
    <s v="Msa"/>
    <x v="21"/>
    <n v="6000"/>
    <x v="16"/>
  </r>
  <r>
    <x v="5"/>
    <n v="395059"/>
    <n v="34"/>
    <x v="34"/>
    <s v="Msa"/>
    <x v="2"/>
    <n v="31000"/>
    <x v="16"/>
  </r>
  <r>
    <x v="5"/>
    <n v="394355"/>
    <n v="35"/>
    <x v="35"/>
    <s v="Msa"/>
    <x v="4"/>
    <n v="6000"/>
    <x v="16"/>
  </r>
  <r>
    <x v="5"/>
    <n v="395194"/>
    <n v="36"/>
    <x v="36"/>
    <s v="Msa"/>
    <x v="22"/>
    <n v="5100"/>
    <x v="16"/>
  </r>
  <r>
    <x v="5"/>
    <n v="394902"/>
    <n v="37"/>
    <x v="37"/>
    <s v="Msa"/>
    <x v="23"/>
    <n v="6000"/>
    <x v="16"/>
  </r>
  <r>
    <x v="5"/>
    <n v="395005"/>
    <n v="38"/>
    <x v="38"/>
    <s v="Msa"/>
    <x v="24"/>
    <n v="10000"/>
    <x v="16"/>
  </r>
  <r>
    <x v="5"/>
    <n v="394862"/>
    <n v="39"/>
    <x v="39"/>
    <s v="Msa"/>
    <x v="25"/>
    <n v="7400"/>
    <x v="16"/>
  </r>
  <r>
    <x v="5"/>
    <n v="394714"/>
    <n v="40"/>
    <x v="40"/>
    <s v="Msa"/>
    <x v="7"/>
    <n v="5000"/>
    <x v="16"/>
  </r>
  <r>
    <x v="5"/>
    <n v="394849"/>
    <n v="41"/>
    <x v="41"/>
    <s v="Msa"/>
    <x v="23"/>
    <n v="5000"/>
    <x v="16"/>
  </r>
  <r>
    <x v="5"/>
    <n v="394935"/>
    <n v="42"/>
    <x v="42"/>
    <s v="Msa"/>
    <x v="26"/>
    <n v="5000"/>
    <x v="16"/>
  </r>
  <r>
    <x v="5"/>
    <n v="394807"/>
    <n v="43"/>
    <x v="43"/>
    <s v="Msa"/>
    <x v="27"/>
    <n v="5684"/>
    <x v="16"/>
  </r>
  <r>
    <x v="5"/>
    <n v="394669"/>
    <n v="44"/>
    <x v="44"/>
    <s v="Msa"/>
    <x v="28"/>
    <n v="10000"/>
    <x v="16"/>
  </r>
  <r>
    <x v="5"/>
    <n v="395022"/>
    <n v="45"/>
    <x v="45"/>
    <s v="Msa"/>
    <x v="22"/>
    <n v="8025"/>
    <x v="16"/>
  </r>
  <r>
    <x v="5"/>
    <n v="394910"/>
    <n v="46"/>
    <x v="46"/>
    <s v="Msa"/>
    <x v="29"/>
    <n v="7000"/>
    <x v="16"/>
  </r>
  <r>
    <x v="5"/>
    <n v="394425"/>
    <n v="47"/>
    <x v="47"/>
    <s v="Msa"/>
    <x v="1"/>
    <n v="8000"/>
    <x v="16"/>
  </r>
  <r>
    <x v="5"/>
    <n v="395012"/>
    <n v="48"/>
    <x v="48"/>
    <s v="Msa"/>
    <x v="18"/>
    <n v="5100"/>
    <x v="16"/>
  </r>
  <r>
    <x v="5"/>
    <n v="394388"/>
    <n v="49"/>
    <x v="49"/>
    <s v="Msa"/>
    <x v="30"/>
    <n v="8998"/>
    <x v="16"/>
  </r>
  <r>
    <x v="5"/>
    <n v="395053"/>
    <n v="50"/>
    <x v="50"/>
    <s v="Msa"/>
    <x v="31"/>
    <n v="9900"/>
    <x v="16"/>
  </r>
  <r>
    <x v="5"/>
    <n v="395031"/>
    <n v="51"/>
    <x v="51"/>
    <s v="Msa"/>
    <x v="1"/>
    <n v="8500"/>
    <x v="16"/>
  </r>
  <r>
    <x v="5"/>
    <n v="394640"/>
    <n v="52"/>
    <x v="52"/>
    <s v="Msa"/>
    <x v="10"/>
    <n v="9950.5"/>
    <x v="16"/>
  </r>
  <r>
    <x v="5"/>
    <n v="395167"/>
    <n v="53"/>
    <x v="53"/>
    <s v="Msa"/>
    <x v="11"/>
    <n v="6000"/>
    <x v="16"/>
  </r>
  <r>
    <x v="5"/>
    <n v="753924"/>
    <n v="54"/>
    <x v="54"/>
    <s v="Msa"/>
    <x v="32"/>
    <n v="14000"/>
    <x v="16"/>
  </r>
  <r>
    <x v="5"/>
    <n v="395169"/>
    <n v="55"/>
    <x v="55"/>
    <s v="Msa"/>
    <x v="26"/>
    <n v="5000"/>
    <x v="16"/>
  </r>
  <r>
    <x v="5"/>
    <n v="394619"/>
    <n v="56"/>
    <x v="56"/>
    <s v="Msa"/>
    <x v="2"/>
    <n v="9900"/>
    <x v="16"/>
  </r>
  <r>
    <x v="5"/>
    <n v="395238"/>
    <n v="57"/>
    <x v="57"/>
    <s v="Msa"/>
    <x v="9"/>
    <n v="10000"/>
    <x v="16"/>
  </r>
  <r>
    <x v="5"/>
    <n v="394415"/>
    <n v="58"/>
    <x v="58"/>
    <s v="Msa"/>
    <x v="28"/>
    <n v="20000"/>
    <x v="16"/>
  </r>
  <r>
    <x v="5"/>
    <n v="394312"/>
    <n v="59"/>
    <x v="59"/>
    <s v="Msa"/>
    <x v="33"/>
    <n v="5100"/>
    <x v="16"/>
  </r>
  <r>
    <x v="5"/>
    <n v="394308"/>
    <n v="60"/>
    <x v="60"/>
    <s v="Msa"/>
    <x v="1"/>
    <n v="8250"/>
    <x v="16"/>
  </r>
  <r>
    <x v="5"/>
    <n v="394938"/>
    <n v="61"/>
    <x v="61"/>
    <s v="Msa"/>
    <x v="34"/>
    <n v="6000"/>
    <x v="16"/>
  </r>
  <r>
    <x v="5"/>
    <n v="394908"/>
    <n v="62"/>
    <x v="62"/>
    <s v="Msa"/>
    <x v="28"/>
    <n v="10000"/>
    <x v="16"/>
  </r>
  <r>
    <x v="5"/>
    <n v="394357"/>
    <n v="63"/>
    <x v="63"/>
    <s v="Msa"/>
    <x v="2"/>
    <n v="5900"/>
    <x v="16"/>
  </r>
  <r>
    <x v="5"/>
    <n v="394753"/>
    <n v="64"/>
    <x v="64"/>
    <s v="Msa"/>
    <x v="23"/>
    <n v="5900"/>
    <x v="16"/>
  </r>
  <r>
    <x v="5"/>
    <n v="394653"/>
    <n v="65"/>
    <x v="65"/>
    <s v="Msa"/>
    <x v="35"/>
    <n v="5100"/>
    <x v="16"/>
  </r>
  <r>
    <x v="5"/>
    <n v="394952"/>
    <n v="66"/>
    <x v="66"/>
    <s v="Msa"/>
    <x v="2"/>
    <n v="10900"/>
    <x v="16"/>
  </r>
  <r>
    <x v="5"/>
    <n v="394318"/>
    <n v="67"/>
    <x v="67"/>
    <s v="Msa"/>
    <x v="5"/>
    <n v="8250"/>
    <x v="16"/>
  </r>
  <r>
    <x v="5"/>
    <n v="394561"/>
    <n v="68"/>
    <x v="68"/>
    <s v="Msa"/>
    <x v="4"/>
    <n v="5000"/>
    <x v="16"/>
  </r>
  <r>
    <x v="5"/>
    <n v="394367"/>
    <n v="69"/>
    <x v="69"/>
    <s v="Msa"/>
    <x v="29"/>
    <n v="5000"/>
    <x v="16"/>
  </r>
  <r>
    <x v="5"/>
    <n v="394521"/>
    <n v="70"/>
    <x v="70"/>
    <s v="Msa"/>
    <x v="19"/>
    <n v="5000"/>
    <x v="16"/>
  </r>
  <r>
    <x v="5"/>
    <n v="394843"/>
    <n v="71"/>
    <x v="71"/>
    <s v="Msa"/>
    <x v="4"/>
    <n v="5000"/>
    <x v="16"/>
  </r>
  <r>
    <x v="5"/>
    <n v="394486"/>
    <n v="72"/>
    <x v="72"/>
    <s v="Msa"/>
    <x v="35"/>
    <n v="5000"/>
    <x v="16"/>
  </r>
  <r>
    <x v="5"/>
    <n v="394648"/>
    <n v="73"/>
    <x v="73"/>
    <s v="Msa"/>
    <x v="18"/>
    <n v="5000"/>
    <x v="16"/>
  </r>
  <r>
    <x v="5"/>
    <n v="394304"/>
    <n v="74"/>
    <x v="74"/>
    <s v="Msa"/>
    <x v="19"/>
    <n v="5900"/>
    <x v="16"/>
  </r>
  <r>
    <x v="5"/>
    <n v="753906"/>
    <n v="75"/>
    <x v="75"/>
    <s v="Msa"/>
    <x v="7"/>
    <n v="8225"/>
    <x v="16"/>
  </r>
  <r>
    <x v="5"/>
    <n v="394798"/>
    <n v="76"/>
    <x v="76"/>
    <s v="Msa"/>
    <x v="36"/>
    <n v="5000"/>
    <x v="16"/>
  </r>
  <r>
    <x v="5"/>
    <n v="395134"/>
    <n v="77"/>
    <x v="77"/>
    <s v="Msa"/>
    <x v="2"/>
    <n v="10000"/>
    <x v="16"/>
  </r>
  <r>
    <x v="5"/>
    <n v="394457"/>
    <n v="78"/>
    <x v="78"/>
    <s v="Msa"/>
    <x v="35"/>
    <n v="6000"/>
    <x v="16"/>
  </r>
  <r>
    <x v="5"/>
    <n v="395143"/>
    <n v="79"/>
    <x v="79"/>
    <s v="Msa"/>
    <x v="1"/>
    <n v="5100"/>
    <x v="16"/>
  </r>
  <r>
    <x v="5"/>
    <n v="394484"/>
    <n v="80"/>
    <x v="80"/>
    <s v="Msa"/>
    <x v="16"/>
    <n v="10000"/>
    <x v="16"/>
  </r>
  <r>
    <x v="5"/>
    <n v="395235"/>
    <n v="81"/>
    <x v="81"/>
    <s v="Msa"/>
    <x v="18"/>
    <n v="6500"/>
    <x v="16"/>
  </r>
  <r>
    <x v="5"/>
    <n v="395224"/>
    <n v="82"/>
    <x v="82"/>
    <s v="Msa"/>
    <x v="37"/>
    <n v="5000"/>
    <x v="16"/>
  </r>
  <r>
    <x v="5"/>
    <n v="395115"/>
    <n v="83"/>
    <x v="83"/>
    <s v="Msa"/>
    <x v="9"/>
    <n v="7400"/>
    <x v="16"/>
  </r>
  <r>
    <x v="5"/>
    <n v="394440"/>
    <n v="84"/>
    <x v="84"/>
    <s v="Msa"/>
    <x v="7"/>
    <n v="5100"/>
    <x v="16"/>
  </r>
  <r>
    <x v="5"/>
    <n v="394399"/>
    <n v="85"/>
    <x v="85"/>
    <s v="Msa"/>
    <x v="38"/>
    <n v="8119"/>
    <x v="16"/>
  </r>
  <r>
    <x v="5"/>
    <n v="395160"/>
    <n v="86"/>
    <x v="86"/>
    <s v="Msa"/>
    <x v="19"/>
    <n v="5000"/>
    <x v="16"/>
  </r>
  <r>
    <x v="5"/>
    <n v="394816"/>
    <n v="87"/>
    <x v="87"/>
    <s v="Msa"/>
    <x v="25"/>
    <n v="10000"/>
    <x v="16"/>
  </r>
  <r>
    <x v="5"/>
    <n v="394766"/>
    <n v="88"/>
    <x v="88"/>
    <s v="Msa"/>
    <x v="7"/>
    <n v="5000"/>
    <x v="16"/>
  </r>
  <r>
    <x v="5"/>
    <n v="394931"/>
    <n v="89"/>
    <x v="89"/>
    <s v="Msa"/>
    <x v="31"/>
    <n v="6000"/>
    <x v="16"/>
  </r>
  <r>
    <x v="5"/>
    <n v="394528"/>
    <n v="90"/>
    <x v="90"/>
    <s v="Msa"/>
    <x v="7"/>
    <n v="5001"/>
    <x v="16"/>
  </r>
  <r>
    <x v="5"/>
    <n v="394531"/>
    <n v="91"/>
    <x v="91"/>
    <s v="Msa"/>
    <x v="39"/>
    <n v="5000"/>
    <x v="16"/>
  </r>
  <r>
    <x v="5"/>
    <n v="394711"/>
    <n v="92"/>
    <x v="92"/>
    <s v="Msa"/>
    <x v="40"/>
    <n v="5000"/>
    <x v="16"/>
  </r>
  <r>
    <x v="5"/>
    <n v="394352"/>
    <n v="94"/>
    <x v="93"/>
    <s v="Msa"/>
    <x v="8"/>
    <n v="5000"/>
    <x v="16"/>
  </r>
  <r>
    <x v="5"/>
    <n v="394666"/>
    <n v="96"/>
    <x v="94"/>
    <s v="Msa"/>
    <x v="5"/>
    <n v="5000"/>
    <x v="16"/>
  </r>
  <r>
    <x v="5"/>
    <n v="395006"/>
    <n v="100"/>
    <x v="95"/>
    <s v="Msa"/>
    <x v="31"/>
    <n v="6000"/>
    <x v="16"/>
  </r>
  <r>
    <x v="5"/>
    <n v="394602"/>
    <n v="159"/>
    <x v="96"/>
    <s v="Msa"/>
    <x v="16"/>
    <n v="9000"/>
    <x v="16"/>
  </r>
  <r>
    <x v="6"/>
    <n v="102001"/>
    <m/>
    <x v="0"/>
    <m/>
    <x v="0"/>
    <n v="1661"/>
    <x v="16"/>
  </r>
  <r>
    <x v="6"/>
    <n v="394913"/>
    <m/>
    <x v="1"/>
    <m/>
    <x v="0"/>
    <n v="2688"/>
    <x v="16"/>
  </r>
  <r>
    <x v="6"/>
    <n v="753899"/>
    <m/>
    <x v="2"/>
    <m/>
    <x v="0"/>
    <n v="2373"/>
    <x v="16"/>
  </r>
  <r>
    <x v="6"/>
    <n v="394463"/>
    <m/>
    <x v="3"/>
    <m/>
    <x v="0"/>
    <n v="1677"/>
    <x v="16"/>
  </r>
  <r>
    <x v="6"/>
    <n v="394514"/>
    <m/>
    <x v="4"/>
    <m/>
    <x v="0"/>
    <n v="1435"/>
    <x v="16"/>
  </r>
  <r>
    <x v="6"/>
    <n v="394974"/>
    <m/>
    <x v="5"/>
    <m/>
    <x v="0"/>
    <n v="1579"/>
    <x v="16"/>
  </r>
  <r>
    <x v="6"/>
    <n v="394692"/>
    <m/>
    <x v="6"/>
    <m/>
    <x v="0"/>
    <n v="1383"/>
    <x v="16"/>
  </r>
  <r>
    <x v="6"/>
    <n v="395209"/>
    <m/>
    <x v="7"/>
    <m/>
    <x v="0"/>
    <n v="2031"/>
    <x v="16"/>
  </r>
  <r>
    <x v="6"/>
    <n v="394856"/>
    <m/>
    <x v="8"/>
    <m/>
    <x v="0"/>
    <n v="1885"/>
    <x v="16"/>
  </r>
  <r>
    <x v="6"/>
    <n v="394347"/>
    <m/>
    <x v="9"/>
    <m/>
    <x v="0"/>
    <n v="1465"/>
    <x v="16"/>
  </r>
  <r>
    <x v="6"/>
    <n v="394404"/>
    <m/>
    <x v="10"/>
    <m/>
    <x v="0"/>
    <n v="2506"/>
    <x v="16"/>
  </r>
  <r>
    <x v="6"/>
    <n v="395057"/>
    <m/>
    <x v="11"/>
    <m/>
    <x v="0"/>
    <n v="3109"/>
    <x v="16"/>
  </r>
  <r>
    <x v="6"/>
    <n v="394532"/>
    <m/>
    <x v="12"/>
    <m/>
    <x v="0"/>
    <n v="1208"/>
    <x v="16"/>
  </r>
  <r>
    <x v="6"/>
    <n v="395025"/>
    <m/>
    <x v="13"/>
    <m/>
    <x v="0"/>
    <n v="1870"/>
    <x v="16"/>
  </r>
  <r>
    <x v="6"/>
    <n v="394976"/>
    <m/>
    <x v="14"/>
    <m/>
    <x v="0"/>
    <n v="1328"/>
    <x v="16"/>
  </r>
  <r>
    <x v="6"/>
    <n v="395078"/>
    <m/>
    <x v="15"/>
    <m/>
    <x v="0"/>
    <n v="1955"/>
    <x v="16"/>
  </r>
  <r>
    <x v="6"/>
    <n v="394865"/>
    <m/>
    <x v="16"/>
    <m/>
    <x v="0"/>
    <n v="1512"/>
    <x v="16"/>
  </r>
  <r>
    <x v="6"/>
    <n v="395056"/>
    <m/>
    <x v="17"/>
    <m/>
    <x v="0"/>
    <n v="2252"/>
    <x v="16"/>
  </r>
  <r>
    <x v="6"/>
    <n v="395121"/>
    <m/>
    <x v="18"/>
    <m/>
    <x v="0"/>
    <n v="1092"/>
    <x v="16"/>
  </r>
  <r>
    <x v="6"/>
    <n v="395148"/>
    <m/>
    <x v="19"/>
    <m/>
    <x v="0"/>
    <n v="1439"/>
    <x v="16"/>
  </r>
  <r>
    <x v="6"/>
    <n v="394358"/>
    <m/>
    <x v="20"/>
    <m/>
    <x v="0"/>
    <n v="1585"/>
    <x v="16"/>
  </r>
  <r>
    <x v="6"/>
    <n v="394530"/>
    <m/>
    <x v="21"/>
    <m/>
    <x v="0"/>
    <n v="1686"/>
    <x v="16"/>
  </r>
  <r>
    <x v="6"/>
    <n v="394982"/>
    <m/>
    <x v="22"/>
    <m/>
    <x v="0"/>
    <n v="1153"/>
    <x v="16"/>
  </r>
  <r>
    <x v="6"/>
    <n v="394998"/>
    <m/>
    <x v="23"/>
    <m/>
    <x v="0"/>
    <n v="1575"/>
    <x v="16"/>
  </r>
  <r>
    <x v="6"/>
    <n v="394458"/>
    <m/>
    <x v="24"/>
    <m/>
    <x v="0"/>
    <n v="1398"/>
    <x v="16"/>
  </r>
  <r>
    <x v="6"/>
    <n v="395045"/>
    <m/>
    <x v="25"/>
    <m/>
    <x v="0"/>
    <n v="1793"/>
    <x v="16"/>
  </r>
  <r>
    <x v="6"/>
    <n v="395055"/>
    <m/>
    <x v="26"/>
    <m/>
    <x v="0"/>
    <n v="1185"/>
    <x v="16"/>
  </r>
  <r>
    <x v="6"/>
    <n v="394943"/>
    <m/>
    <x v="27"/>
    <m/>
    <x v="0"/>
    <n v="1506"/>
    <x v="16"/>
  </r>
  <r>
    <x v="6"/>
    <n v="394466"/>
    <m/>
    <x v="28"/>
    <m/>
    <x v="0"/>
    <n v="1177"/>
    <x v="16"/>
  </r>
  <r>
    <x v="6"/>
    <n v="394475"/>
    <m/>
    <x v="29"/>
    <m/>
    <x v="0"/>
    <n v="1152"/>
    <x v="16"/>
  </r>
  <r>
    <x v="6"/>
    <n v="394735"/>
    <m/>
    <x v="30"/>
    <m/>
    <x v="0"/>
    <n v="1146"/>
    <x v="16"/>
  </r>
  <r>
    <x v="6"/>
    <n v="394775"/>
    <m/>
    <x v="31"/>
    <m/>
    <x v="0"/>
    <n v="1309"/>
    <x v="16"/>
  </r>
  <r>
    <x v="6"/>
    <n v="394492"/>
    <m/>
    <x v="32"/>
    <m/>
    <x v="0"/>
    <n v="1199"/>
    <x v="16"/>
  </r>
  <r>
    <x v="6"/>
    <n v="394705"/>
    <m/>
    <x v="33"/>
    <m/>
    <x v="0"/>
    <n v="1166"/>
    <x v="16"/>
  </r>
  <r>
    <x v="6"/>
    <n v="395059"/>
    <m/>
    <x v="34"/>
    <m/>
    <x v="0"/>
    <n v="3101"/>
    <x v="16"/>
  </r>
  <r>
    <x v="6"/>
    <n v="394355"/>
    <m/>
    <x v="35"/>
    <m/>
    <x v="0"/>
    <n v="1438"/>
    <x v="16"/>
  </r>
  <r>
    <x v="6"/>
    <n v="395194"/>
    <m/>
    <x v="36"/>
    <m/>
    <x v="0"/>
    <n v="1283"/>
    <x v="16"/>
  </r>
  <r>
    <x v="6"/>
    <n v="394902"/>
    <m/>
    <x v="37"/>
    <m/>
    <x v="0"/>
    <n v="1497"/>
    <x v="16"/>
  </r>
  <r>
    <x v="6"/>
    <n v="395005"/>
    <m/>
    <x v="38"/>
    <m/>
    <x v="0"/>
    <n v="1473"/>
    <x v="16"/>
  </r>
  <r>
    <x v="6"/>
    <n v="394862"/>
    <m/>
    <x v="39"/>
    <m/>
    <x v="0"/>
    <n v="1113"/>
    <x v="16"/>
  </r>
  <r>
    <x v="6"/>
    <n v="394714"/>
    <m/>
    <x v="40"/>
    <m/>
    <x v="0"/>
    <n v="1301"/>
    <x v="16"/>
  </r>
  <r>
    <x v="6"/>
    <n v="394849"/>
    <m/>
    <x v="41"/>
    <m/>
    <x v="0"/>
    <n v="1225"/>
    <x v="16"/>
  </r>
  <r>
    <x v="6"/>
    <n v="394935"/>
    <m/>
    <x v="42"/>
    <m/>
    <x v="0"/>
    <n v="1104"/>
    <x v="16"/>
  </r>
  <r>
    <x v="6"/>
    <n v="394807"/>
    <m/>
    <x v="43"/>
    <m/>
    <x v="0"/>
    <n v="1061"/>
    <x v="16"/>
  </r>
  <r>
    <x v="6"/>
    <n v="394669"/>
    <m/>
    <x v="44"/>
    <m/>
    <x v="0"/>
    <n v="1403"/>
    <x v="16"/>
  </r>
  <r>
    <x v="6"/>
    <n v="395022"/>
    <m/>
    <x v="45"/>
    <m/>
    <x v="0"/>
    <n v="1255"/>
    <x v="16"/>
  </r>
  <r>
    <x v="6"/>
    <n v="394910"/>
    <m/>
    <x v="46"/>
    <m/>
    <x v="0"/>
    <n v="1207"/>
    <x v="16"/>
  </r>
  <r>
    <x v="6"/>
    <n v="394425"/>
    <m/>
    <x v="47"/>
    <m/>
    <x v="0"/>
    <n v="1084"/>
    <x v="16"/>
  </r>
  <r>
    <x v="6"/>
    <n v="395012"/>
    <m/>
    <x v="48"/>
    <m/>
    <x v="0"/>
    <n v="1373"/>
    <x v="16"/>
  </r>
  <r>
    <x v="6"/>
    <n v="394388"/>
    <m/>
    <x v="49"/>
    <m/>
    <x v="0"/>
    <n v="1124"/>
    <x v="16"/>
  </r>
  <r>
    <x v="6"/>
    <n v="395053"/>
    <m/>
    <x v="50"/>
    <m/>
    <x v="0"/>
    <n v="1339"/>
    <x v="16"/>
  </r>
  <r>
    <x v="6"/>
    <n v="395031"/>
    <m/>
    <x v="51"/>
    <m/>
    <x v="0"/>
    <n v="1144"/>
    <x v="16"/>
  </r>
  <r>
    <x v="6"/>
    <n v="394640"/>
    <m/>
    <x v="52"/>
    <m/>
    <x v="0"/>
    <n v="1142"/>
    <x v="16"/>
  </r>
  <r>
    <x v="6"/>
    <n v="395167"/>
    <m/>
    <x v="53"/>
    <m/>
    <x v="0"/>
    <n v="1120"/>
    <x v="16"/>
  </r>
  <r>
    <x v="6"/>
    <n v="753924"/>
    <m/>
    <x v="54"/>
    <m/>
    <x v="0"/>
    <n v="2366"/>
    <x v="16"/>
  </r>
  <r>
    <x v="6"/>
    <n v="395169"/>
    <m/>
    <x v="55"/>
    <m/>
    <x v="0"/>
    <n v="972"/>
    <x v="16"/>
  </r>
  <r>
    <x v="6"/>
    <n v="394619"/>
    <m/>
    <x v="56"/>
    <m/>
    <x v="0"/>
    <n v="1493"/>
    <x v="16"/>
  </r>
  <r>
    <x v="6"/>
    <n v="395238"/>
    <m/>
    <x v="57"/>
    <m/>
    <x v="0"/>
    <n v="1427"/>
    <x v="16"/>
  </r>
  <r>
    <x v="6"/>
    <n v="394415"/>
    <m/>
    <x v="58"/>
    <m/>
    <x v="0"/>
    <n v="2254"/>
    <x v="16"/>
  </r>
  <r>
    <x v="6"/>
    <n v="394312"/>
    <m/>
    <x v="59"/>
    <m/>
    <x v="0"/>
    <n v="1109"/>
    <x v="16"/>
  </r>
  <r>
    <x v="6"/>
    <n v="394308"/>
    <m/>
    <x v="60"/>
    <m/>
    <x v="0"/>
    <n v="1228"/>
    <x v="16"/>
  </r>
  <r>
    <x v="6"/>
    <n v="394938"/>
    <m/>
    <x v="61"/>
    <m/>
    <x v="0"/>
    <n v="1046"/>
    <x v="16"/>
  </r>
  <r>
    <x v="6"/>
    <n v="394908"/>
    <m/>
    <x v="62"/>
    <m/>
    <x v="0"/>
    <n v="1394"/>
    <x v="16"/>
  </r>
  <r>
    <x v="6"/>
    <n v="394357"/>
    <m/>
    <x v="63"/>
    <m/>
    <x v="0"/>
    <n v="1190"/>
    <x v="16"/>
  </r>
  <r>
    <x v="6"/>
    <n v="394753"/>
    <m/>
    <x v="64"/>
    <m/>
    <x v="0"/>
    <n v="1187"/>
    <x v="16"/>
  </r>
  <r>
    <x v="6"/>
    <n v="394653"/>
    <m/>
    <x v="65"/>
    <m/>
    <x v="0"/>
    <n v="1147"/>
    <x v="16"/>
  </r>
  <r>
    <x v="6"/>
    <n v="394952"/>
    <m/>
    <x v="66"/>
    <m/>
    <x v="0"/>
    <n v="2476"/>
    <x v="16"/>
  </r>
  <r>
    <x v="6"/>
    <n v="394318"/>
    <m/>
    <x v="67"/>
    <m/>
    <x v="0"/>
    <n v="1395"/>
    <x v="16"/>
  </r>
  <r>
    <x v="6"/>
    <n v="394561"/>
    <m/>
    <x v="68"/>
    <m/>
    <x v="0"/>
    <n v="1047"/>
    <x v="16"/>
  </r>
  <r>
    <x v="6"/>
    <n v="394367"/>
    <m/>
    <x v="69"/>
    <m/>
    <x v="0"/>
    <n v="1194"/>
    <x v="16"/>
  </r>
  <r>
    <x v="6"/>
    <n v="394521"/>
    <m/>
    <x v="70"/>
    <m/>
    <x v="0"/>
    <n v="974"/>
    <x v="16"/>
  </r>
  <r>
    <x v="6"/>
    <n v="394843"/>
    <m/>
    <x v="71"/>
    <m/>
    <x v="0"/>
    <n v="937"/>
    <x v="16"/>
  </r>
  <r>
    <x v="6"/>
    <n v="394486"/>
    <m/>
    <x v="72"/>
    <m/>
    <x v="0"/>
    <n v="1131"/>
    <x v="16"/>
  </r>
  <r>
    <x v="6"/>
    <n v="394648"/>
    <m/>
    <x v="73"/>
    <m/>
    <x v="0"/>
    <n v="1177"/>
    <x v="16"/>
  </r>
  <r>
    <x v="6"/>
    <n v="394304"/>
    <m/>
    <x v="74"/>
    <m/>
    <x v="0"/>
    <n v="904"/>
    <x v="16"/>
  </r>
  <r>
    <x v="6"/>
    <n v="753906"/>
    <m/>
    <x v="75"/>
    <m/>
    <x v="0"/>
    <n v="1527"/>
    <x v="16"/>
  </r>
  <r>
    <x v="6"/>
    <n v="394798"/>
    <m/>
    <x v="76"/>
    <m/>
    <x v="0"/>
    <n v="873"/>
    <x v="16"/>
  </r>
  <r>
    <x v="6"/>
    <n v="395134"/>
    <m/>
    <x v="77"/>
    <m/>
    <x v="0"/>
    <n v="1877"/>
    <x v="16"/>
  </r>
  <r>
    <x v="6"/>
    <n v="394457"/>
    <m/>
    <x v="78"/>
    <m/>
    <x v="0"/>
    <n v="1465"/>
    <x v="16"/>
  </r>
  <r>
    <x v="6"/>
    <n v="395143"/>
    <m/>
    <x v="79"/>
    <m/>
    <x v="0"/>
    <n v="1114"/>
    <x v="16"/>
  </r>
  <r>
    <x v="6"/>
    <n v="394484"/>
    <m/>
    <x v="80"/>
    <m/>
    <x v="0"/>
    <n v="1456"/>
    <x v="16"/>
  </r>
  <r>
    <x v="6"/>
    <n v="395235"/>
    <m/>
    <x v="81"/>
    <m/>
    <x v="0"/>
    <n v="1295"/>
    <x v="16"/>
  </r>
  <r>
    <x v="6"/>
    <n v="395224"/>
    <m/>
    <x v="82"/>
    <m/>
    <x v="0"/>
    <n v="803"/>
    <x v="16"/>
  </r>
  <r>
    <x v="6"/>
    <n v="395115"/>
    <m/>
    <x v="83"/>
    <m/>
    <x v="0"/>
    <n v="1333"/>
    <x v="16"/>
  </r>
  <r>
    <x v="6"/>
    <n v="394440"/>
    <m/>
    <x v="84"/>
    <m/>
    <x v="0"/>
    <n v="1407"/>
    <x v="16"/>
  </r>
  <r>
    <x v="6"/>
    <n v="394399"/>
    <m/>
    <x v="85"/>
    <m/>
    <x v="0"/>
    <n v="1382"/>
    <x v="16"/>
  </r>
  <r>
    <x v="6"/>
    <n v="395160"/>
    <m/>
    <x v="86"/>
    <m/>
    <x v="0"/>
    <n v="951"/>
    <x v="16"/>
  </r>
  <r>
    <x v="6"/>
    <n v="394816"/>
    <m/>
    <x v="87"/>
    <m/>
    <x v="0"/>
    <n v="1221"/>
    <x v="16"/>
  </r>
  <r>
    <x v="6"/>
    <n v="394766"/>
    <m/>
    <x v="88"/>
    <m/>
    <x v="0"/>
    <n v="1310"/>
    <x v="16"/>
  </r>
  <r>
    <x v="6"/>
    <n v="394931"/>
    <m/>
    <x v="89"/>
    <m/>
    <x v="0"/>
    <n v="1245"/>
    <x v="16"/>
  </r>
  <r>
    <x v="6"/>
    <n v="394528"/>
    <m/>
    <x v="90"/>
    <m/>
    <x v="0"/>
    <n v="1328"/>
    <x v="16"/>
  </r>
  <r>
    <x v="6"/>
    <n v="394531"/>
    <m/>
    <x v="91"/>
    <m/>
    <x v="0"/>
    <n v="1074"/>
    <x v="16"/>
  </r>
  <r>
    <x v="6"/>
    <n v="394711"/>
    <m/>
    <x v="92"/>
    <m/>
    <x v="0"/>
    <n v="1179"/>
    <x v="16"/>
  </r>
  <r>
    <x v="6"/>
    <n v="395245"/>
    <m/>
    <x v="97"/>
    <m/>
    <x v="0"/>
    <n v="694"/>
    <x v="16"/>
  </r>
  <r>
    <x v="6"/>
    <n v="394352"/>
    <m/>
    <x v="93"/>
    <m/>
    <x v="0"/>
    <n v="1055"/>
    <x v="16"/>
  </r>
  <r>
    <x v="6"/>
    <n v="395075"/>
    <m/>
    <x v="98"/>
    <m/>
    <x v="0"/>
    <n v="869"/>
    <x v="16"/>
  </r>
  <r>
    <x v="6"/>
    <n v="394666"/>
    <m/>
    <x v="94"/>
    <m/>
    <x v="0"/>
    <n v="1049"/>
    <x v="16"/>
  </r>
  <r>
    <x v="6"/>
    <n v="394957"/>
    <m/>
    <x v="99"/>
    <m/>
    <x v="0"/>
    <n v="1388"/>
    <x v="16"/>
  </r>
  <r>
    <x v="6"/>
    <n v="395113"/>
    <m/>
    <x v="100"/>
    <m/>
    <x v="0"/>
    <n v="1218"/>
    <x v="16"/>
  </r>
  <r>
    <x v="6"/>
    <n v="395006"/>
    <m/>
    <x v="95"/>
    <m/>
    <x v="0"/>
    <n v="1308"/>
    <x v="16"/>
  </r>
  <r>
    <x v="6"/>
    <n v="394549"/>
    <m/>
    <x v="101"/>
    <m/>
    <x v="0"/>
    <n v="1353"/>
    <x v="16"/>
  </r>
  <r>
    <x v="6"/>
    <n v="394995"/>
    <m/>
    <x v="102"/>
    <m/>
    <x v="0"/>
    <n v="1519"/>
    <x v="16"/>
  </r>
  <r>
    <x v="6"/>
    <n v="394602"/>
    <m/>
    <x v="96"/>
    <m/>
    <x v="0"/>
    <n v="1519"/>
    <x v="16"/>
  </r>
  <r>
    <x v="6"/>
    <n v="394405"/>
    <m/>
    <x v="103"/>
    <m/>
    <x v="0"/>
    <n v="1876"/>
    <x v="16"/>
  </r>
  <r>
    <x v="6"/>
    <n v="394623"/>
    <m/>
    <x v="104"/>
    <m/>
    <x v="0"/>
    <n v="1244"/>
    <x v="16"/>
  </r>
  <r>
    <x v="0"/>
    <n v="102001"/>
    <n v="0"/>
    <x v="0"/>
    <s v="Country"/>
    <x v="0"/>
    <n v="323900"/>
    <x v="17"/>
  </r>
  <r>
    <x v="0"/>
    <n v="394913"/>
    <n v="1"/>
    <x v="1"/>
    <s v="Msa"/>
    <x v="1"/>
    <n v="572500"/>
    <x v="17"/>
  </r>
  <r>
    <x v="0"/>
    <n v="753899"/>
    <n v="2"/>
    <x v="2"/>
    <s v="Msa"/>
    <x v="2"/>
    <n v="925000"/>
    <x v="17"/>
  </r>
  <r>
    <x v="0"/>
    <n v="394463"/>
    <n v="3"/>
    <x v="3"/>
    <s v="Msa"/>
    <x v="3"/>
    <n v="355000"/>
    <x v="17"/>
  </r>
  <r>
    <x v="0"/>
    <n v="394514"/>
    <n v="4"/>
    <x v="4"/>
    <s v="Msa"/>
    <x v="4"/>
    <n v="358055"/>
    <x v="17"/>
  </r>
  <r>
    <x v="0"/>
    <n v="394974"/>
    <n v="5"/>
    <x v="5"/>
    <s v="Msa"/>
    <x v="5"/>
    <n v="295000"/>
    <x v="17"/>
  </r>
  <r>
    <x v="0"/>
    <n v="394692"/>
    <n v="6"/>
    <x v="6"/>
    <s v="Msa"/>
    <x v="4"/>
    <n v="330000"/>
    <x v="17"/>
  </r>
  <r>
    <x v="0"/>
    <n v="395209"/>
    <n v="7"/>
    <x v="7"/>
    <s v="Msa"/>
    <x v="6"/>
    <n v="499900"/>
    <x v="17"/>
  </r>
  <r>
    <x v="0"/>
    <n v="394856"/>
    <n v="8"/>
    <x v="8"/>
    <s v="Msa"/>
    <x v="7"/>
    <n v="460000"/>
    <x v="17"/>
  </r>
  <r>
    <x v="0"/>
    <n v="394347"/>
    <n v="9"/>
    <x v="9"/>
    <s v="Msa"/>
    <x v="8"/>
    <n v="349900"/>
    <x v="17"/>
  </r>
  <r>
    <x v="0"/>
    <n v="394404"/>
    <n v="10"/>
    <x v="10"/>
    <s v="Msa"/>
    <x v="9"/>
    <n v="599900"/>
    <x v="17"/>
  </r>
  <r>
    <x v="0"/>
    <n v="395057"/>
    <n v="11"/>
    <x v="11"/>
    <s v="Msa"/>
    <x v="2"/>
    <n v="969000"/>
    <x v="17"/>
  </r>
  <r>
    <x v="0"/>
    <n v="394532"/>
    <n v="12"/>
    <x v="12"/>
    <s v="Msa"/>
    <x v="10"/>
    <n v="283900"/>
    <x v="17"/>
  </r>
  <r>
    <x v="0"/>
    <n v="395025"/>
    <n v="13"/>
    <x v="13"/>
    <s v="Msa"/>
    <x v="2"/>
    <n v="435000"/>
    <x v="17"/>
  </r>
  <r>
    <x v="0"/>
    <n v="394976"/>
    <n v="14"/>
    <x v="14"/>
    <s v="Msa"/>
    <x v="11"/>
    <n v="368000"/>
    <x v="17"/>
  </r>
  <r>
    <x v="0"/>
    <n v="395078"/>
    <n v="15"/>
    <x v="15"/>
    <s v="Msa"/>
    <x v="12"/>
    <n v="669000"/>
    <x v="17"/>
  </r>
  <r>
    <x v="0"/>
    <n v="394865"/>
    <n v="16"/>
    <x v="16"/>
    <s v="Msa"/>
    <x v="13"/>
    <n v="393576"/>
    <x v="17"/>
  </r>
  <r>
    <x v="0"/>
    <n v="395056"/>
    <n v="17"/>
    <x v="17"/>
    <s v="Msa"/>
    <x v="2"/>
    <n v="799000"/>
    <x v="17"/>
  </r>
  <r>
    <x v="0"/>
    <n v="395121"/>
    <n v="18"/>
    <x v="18"/>
    <s v="Msa"/>
    <x v="14"/>
    <n v="249000"/>
    <x v="17"/>
  </r>
  <r>
    <x v="0"/>
    <n v="395148"/>
    <n v="19"/>
    <x v="19"/>
    <s v="Msa"/>
    <x v="7"/>
    <n v="300000"/>
    <x v="17"/>
  </r>
  <r>
    <x v="0"/>
    <n v="394358"/>
    <n v="20"/>
    <x v="20"/>
    <s v="Msa"/>
    <x v="15"/>
    <n v="355000"/>
    <x v="17"/>
  </r>
  <r>
    <x v="0"/>
    <n v="394530"/>
    <n v="21"/>
    <x v="21"/>
    <s v="Msa"/>
    <x v="16"/>
    <n v="549900"/>
    <x v="17"/>
  </r>
  <r>
    <x v="0"/>
    <n v="394982"/>
    <n v="22"/>
    <x v="22"/>
    <s v="Msa"/>
    <x v="5"/>
    <n v="194900"/>
    <x v="17"/>
  </r>
  <r>
    <x v="0"/>
    <n v="394998"/>
    <n v="23"/>
    <x v="23"/>
    <s v="Msa"/>
    <x v="17"/>
    <n v="499999"/>
    <x v="17"/>
  </r>
  <r>
    <x v="0"/>
    <n v="394458"/>
    <n v="24"/>
    <x v="24"/>
    <s v="Msa"/>
    <x v="18"/>
    <n v="359900"/>
    <x v="17"/>
  </r>
  <r>
    <x v="0"/>
    <n v="395045"/>
    <n v="25"/>
    <x v="25"/>
    <s v="Msa"/>
    <x v="2"/>
    <n v="541819"/>
    <x v="17"/>
  </r>
  <r>
    <x v="0"/>
    <n v="395055"/>
    <n v="26"/>
    <x v="26"/>
    <s v="Msa"/>
    <x v="4"/>
    <n v="295000"/>
    <x v="17"/>
  </r>
  <r>
    <x v="0"/>
    <n v="394943"/>
    <n v="27"/>
    <x v="27"/>
    <s v="Msa"/>
    <x v="7"/>
    <n v="344500"/>
    <x v="17"/>
  </r>
  <r>
    <x v="0"/>
    <n v="394466"/>
    <n v="28"/>
    <x v="28"/>
    <s v="Msa"/>
    <x v="19"/>
    <n v="298500"/>
    <x v="17"/>
  </r>
  <r>
    <x v="0"/>
    <n v="394475"/>
    <n v="29"/>
    <x v="29"/>
    <s v="Msa"/>
    <x v="19"/>
    <n v="203795"/>
    <x v="17"/>
  </r>
  <r>
    <x v="0"/>
    <n v="394735"/>
    <n v="30"/>
    <x v="30"/>
    <s v="Msa"/>
    <x v="14"/>
    <n v="335000"/>
    <x v="17"/>
  </r>
  <r>
    <x v="0"/>
    <n v="394775"/>
    <n v="31"/>
    <x v="31"/>
    <s v="Msa"/>
    <x v="20"/>
    <n v="340000"/>
    <x v="17"/>
  </r>
  <r>
    <x v="0"/>
    <n v="394492"/>
    <n v="32"/>
    <x v="32"/>
    <s v="Msa"/>
    <x v="19"/>
    <n v="329900"/>
    <x v="17"/>
  </r>
  <r>
    <x v="0"/>
    <n v="394705"/>
    <n v="33"/>
    <x v="33"/>
    <s v="Msa"/>
    <x v="21"/>
    <n v="286500"/>
    <x v="17"/>
  </r>
  <r>
    <x v="0"/>
    <n v="395059"/>
    <n v="34"/>
    <x v="34"/>
    <s v="Msa"/>
    <x v="2"/>
    <n v="1249000"/>
    <x v="17"/>
  </r>
  <r>
    <x v="0"/>
    <n v="394355"/>
    <n v="35"/>
    <x v="35"/>
    <s v="Msa"/>
    <x v="4"/>
    <n v="359613"/>
    <x v="17"/>
  </r>
  <r>
    <x v="0"/>
    <n v="395194"/>
    <n v="36"/>
    <x v="36"/>
    <s v="Msa"/>
    <x v="22"/>
    <n v="301521"/>
    <x v="17"/>
  </r>
  <r>
    <x v="0"/>
    <n v="394902"/>
    <n v="37"/>
    <x v="37"/>
    <s v="Msa"/>
    <x v="23"/>
    <n v="374900"/>
    <x v="17"/>
  </r>
  <r>
    <x v="0"/>
    <n v="395005"/>
    <n v="38"/>
    <x v="38"/>
    <s v="Msa"/>
    <x v="24"/>
    <n v="416383"/>
    <x v="17"/>
  </r>
  <r>
    <x v="0"/>
    <n v="394862"/>
    <n v="39"/>
    <x v="39"/>
    <s v="Msa"/>
    <x v="25"/>
    <n v="249800"/>
    <x v="17"/>
  </r>
  <r>
    <x v="0"/>
    <n v="394714"/>
    <n v="40"/>
    <x v="40"/>
    <s v="Msa"/>
    <x v="7"/>
    <n v="319000"/>
    <x v="17"/>
  </r>
  <r>
    <x v="0"/>
    <n v="394849"/>
    <n v="41"/>
    <x v="41"/>
    <s v="Msa"/>
    <x v="23"/>
    <n v="224072"/>
    <x v="17"/>
  </r>
  <r>
    <x v="0"/>
    <n v="394935"/>
    <n v="42"/>
    <x v="42"/>
    <s v="Msa"/>
    <x v="26"/>
    <n v="278050"/>
    <x v="17"/>
  </r>
  <r>
    <x v="0"/>
    <n v="394807"/>
    <n v="43"/>
    <x v="43"/>
    <s v="Msa"/>
    <x v="27"/>
    <n v="295000"/>
    <x v="17"/>
  </r>
  <r>
    <x v="0"/>
    <n v="394669"/>
    <n v="44"/>
    <x v="44"/>
    <s v="Msa"/>
    <x v="28"/>
    <n v="324900"/>
    <x v="17"/>
  </r>
  <r>
    <x v="0"/>
    <n v="395022"/>
    <n v="45"/>
    <x v="45"/>
    <s v="Msa"/>
    <x v="22"/>
    <n v="351482"/>
    <x v="17"/>
  </r>
  <r>
    <x v="0"/>
    <n v="394910"/>
    <n v="46"/>
    <x v="46"/>
    <s v="Msa"/>
    <x v="29"/>
    <n v="279800"/>
    <x v="17"/>
  </r>
  <r>
    <x v="0"/>
    <n v="394425"/>
    <n v="47"/>
    <x v="47"/>
    <s v="Msa"/>
    <x v="1"/>
    <n v="189332"/>
    <x v="17"/>
  </r>
  <r>
    <x v="0"/>
    <n v="395012"/>
    <n v="48"/>
    <x v="48"/>
    <s v="Msa"/>
    <x v="18"/>
    <n v="385000"/>
    <x v="17"/>
  </r>
  <r>
    <x v="0"/>
    <n v="394388"/>
    <n v="49"/>
    <x v="49"/>
    <s v="Msa"/>
    <x v="30"/>
    <n v="270500"/>
    <x v="17"/>
  </r>
  <r>
    <x v="0"/>
    <n v="395053"/>
    <n v="50"/>
    <x v="50"/>
    <s v="Msa"/>
    <x v="31"/>
    <n v="472550"/>
    <x v="17"/>
  </r>
  <r>
    <x v="0"/>
    <n v="395031"/>
    <n v="51"/>
    <x v="51"/>
    <s v="Msa"/>
    <x v="1"/>
    <n v="250969"/>
    <x v="17"/>
  </r>
  <r>
    <x v="0"/>
    <n v="394640"/>
    <n v="52"/>
    <x v="52"/>
    <s v="Msa"/>
    <x v="10"/>
    <n v="314900"/>
    <x v="17"/>
  </r>
  <r>
    <x v="0"/>
    <n v="395167"/>
    <n v="53"/>
    <x v="53"/>
    <s v="Msa"/>
    <x v="11"/>
    <n v="299900"/>
    <x v="17"/>
  </r>
  <r>
    <x v="0"/>
    <n v="753924"/>
    <n v="54"/>
    <x v="54"/>
    <s v="Msa"/>
    <x v="32"/>
    <n v="866506"/>
    <x v="17"/>
  </r>
  <r>
    <x v="0"/>
    <n v="395169"/>
    <n v="55"/>
    <x v="55"/>
    <s v="Msa"/>
    <x v="26"/>
    <n v="238020"/>
    <x v="17"/>
  </r>
  <r>
    <x v="0"/>
    <n v="394619"/>
    <n v="56"/>
    <x v="56"/>
    <s v="Msa"/>
    <x v="2"/>
    <n v="359000"/>
    <x v="17"/>
  </r>
  <r>
    <x v="0"/>
    <n v="395238"/>
    <n v="57"/>
    <x v="57"/>
    <s v="Msa"/>
    <x v="9"/>
    <n v="394763"/>
    <x v="17"/>
  </r>
  <r>
    <x v="0"/>
    <n v="394415"/>
    <n v="58"/>
    <x v="58"/>
    <s v="Msa"/>
    <x v="28"/>
    <n v="845679"/>
    <x v="17"/>
  </r>
  <r>
    <x v="0"/>
    <n v="394312"/>
    <n v="59"/>
    <x v="59"/>
    <s v="Msa"/>
    <x v="33"/>
    <n v="288000"/>
    <x v="17"/>
  </r>
  <r>
    <x v="0"/>
    <n v="394308"/>
    <n v="60"/>
    <x v="60"/>
    <s v="Msa"/>
    <x v="1"/>
    <n v="260711"/>
    <x v="17"/>
  </r>
  <r>
    <x v="0"/>
    <n v="394938"/>
    <n v="61"/>
    <x v="61"/>
    <s v="Msa"/>
    <x v="34"/>
    <n v="320226"/>
    <x v="17"/>
  </r>
  <r>
    <x v="0"/>
    <n v="394908"/>
    <n v="62"/>
    <x v="62"/>
    <s v="Msa"/>
    <x v="28"/>
    <n v="319093"/>
    <x v="17"/>
  </r>
  <r>
    <x v="0"/>
    <n v="394357"/>
    <n v="63"/>
    <x v="63"/>
    <s v="Msa"/>
    <x v="2"/>
    <n v="266665"/>
    <x v="17"/>
  </r>
  <r>
    <x v="0"/>
    <n v="394753"/>
    <n v="64"/>
    <x v="64"/>
    <s v="Msa"/>
    <x v="23"/>
    <n v="284410"/>
    <x v="17"/>
  </r>
  <r>
    <x v="0"/>
    <n v="394653"/>
    <n v="65"/>
    <x v="65"/>
    <s v="Msa"/>
    <x v="35"/>
    <n v="280106"/>
    <x v="17"/>
  </r>
  <r>
    <x v="0"/>
    <n v="394952"/>
    <n v="66"/>
    <x v="66"/>
    <s v="Msa"/>
    <x v="2"/>
    <n v="816999"/>
    <x v="17"/>
  </r>
  <r>
    <x v="0"/>
    <n v="394318"/>
    <n v="67"/>
    <x v="67"/>
    <s v="Msa"/>
    <x v="5"/>
    <n v="254900"/>
    <x v="17"/>
  </r>
  <r>
    <x v="0"/>
    <n v="394561"/>
    <n v="68"/>
    <x v="68"/>
    <s v="Msa"/>
    <x v="4"/>
    <n v="208360"/>
    <x v="17"/>
  </r>
  <r>
    <x v="0"/>
    <n v="394367"/>
    <n v="69"/>
    <x v="69"/>
    <s v="Msa"/>
    <x v="29"/>
    <n v="265000"/>
    <x v="17"/>
  </r>
  <r>
    <x v="0"/>
    <n v="394521"/>
    <n v="70"/>
    <x v="70"/>
    <s v="Msa"/>
    <x v="19"/>
    <n v="191733"/>
    <x v="17"/>
  </r>
  <r>
    <x v="0"/>
    <n v="394843"/>
    <n v="71"/>
    <x v="71"/>
    <s v="Msa"/>
    <x v="4"/>
    <n v="214000"/>
    <x v="17"/>
  </r>
  <r>
    <x v="0"/>
    <n v="394486"/>
    <n v="72"/>
    <x v="72"/>
    <s v="Msa"/>
    <x v="35"/>
    <n v="236524"/>
    <x v="17"/>
  </r>
  <r>
    <x v="0"/>
    <n v="394648"/>
    <n v="73"/>
    <x v="73"/>
    <s v="Msa"/>
    <x v="18"/>
    <n v="279000"/>
    <x v="17"/>
  </r>
  <r>
    <x v="0"/>
    <n v="394304"/>
    <n v="74"/>
    <x v="74"/>
    <s v="Msa"/>
    <x v="19"/>
    <n v="179990"/>
    <x v="17"/>
  </r>
  <r>
    <x v="0"/>
    <n v="753906"/>
    <n v="75"/>
    <x v="75"/>
    <s v="Msa"/>
    <x v="7"/>
    <n v="390000"/>
    <x v="17"/>
  </r>
  <r>
    <x v="0"/>
    <n v="394798"/>
    <n v="76"/>
    <x v="76"/>
    <s v="Msa"/>
    <x v="36"/>
    <n v="197331"/>
    <x v="17"/>
  </r>
  <r>
    <x v="0"/>
    <n v="395134"/>
    <n v="77"/>
    <x v="77"/>
    <s v="Msa"/>
    <x v="2"/>
    <n v="423454"/>
    <x v="17"/>
  </r>
  <r>
    <x v="0"/>
    <n v="394457"/>
    <n v="78"/>
    <x v="78"/>
    <s v="Msa"/>
    <x v="35"/>
    <n v="399186"/>
    <x v="17"/>
  </r>
  <r>
    <x v="0"/>
    <n v="395143"/>
    <n v="79"/>
    <x v="79"/>
    <s v="Msa"/>
    <x v="1"/>
    <n v="174485"/>
    <x v="17"/>
  </r>
  <r>
    <x v="0"/>
    <n v="394484"/>
    <n v="80"/>
    <x v="80"/>
    <s v="Msa"/>
    <x v="16"/>
    <n v="475398"/>
    <x v="17"/>
  </r>
  <r>
    <x v="0"/>
    <n v="395235"/>
    <n v="81"/>
    <x v="81"/>
    <s v="Msa"/>
    <x v="18"/>
    <n v="289900"/>
    <x v="17"/>
  </r>
  <r>
    <x v="0"/>
    <n v="395224"/>
    <n v="82"/>
    <x v="82"/>
    <s v="Msa"/>
    <x v="37"/>
    <n v="229900"/>
    <x v="17"/>
  </r>
  <r>
    <x v="0"/>
    <n v="395115"/>
    <n v="83"/>
    <x v="83"/>
    <s v="Msa"/>
    <x v="9"/>
    <n v="293845"/>
    <x v="17"/>
  </r>
  <r>
    <x v="0"/>
    <n v="394440"/>
    <n v="84"/>
    <x v="84"/>
    <s v="Msa"/>
    <x v="7"/>
    <n v="246987"/>
    <x v="17"/>
  </r>
  <r>
    <x v="0"/>
    <n v="394399"/>
    <n v="85"/>
    <x v="85"/>
    <s v="Msa"/>
    <x v="38"/>
    <n v="388065"/>
    <x v="17"/>
  </r>
  <r>
    <x v="0"/>
    <n v="395160"/>
    <n v="86"/>
    <x v="86"/>
    <s v="Msa"/>
    <x v="19"/>
    <n v="179000"/>
    <x v="17"/>
  </r>
  <r>
    <x v="0"/>
    <n v="394816"/>
    <n v="87"/>
    <x v="87"/>
    <s v="Msa"/>
    <x v="25"/>
    <n v="349900"/>
    <x v="17"/>
  </r>
  <r>
    <x v="0"/>
    <n v="394766"/>
    <n v="88"/>
    <x v="88"/>
    <s v="Msa"/>
    <x v="7"/>
    <n v="239787"/>
    <x v="17"/>
  </r>
  <r>
    <x v="0"/>
    <n v="394931"/>
    <n v="89"/>
    <x v="89"/>
    <s v="Msa"/>
    <x v="31"/>
    <n v="395681"/>
    <x v="17"/>
  </r>
  <r>
    <x v="0"/>
    <n v="394528"/>
    <n v="90"/>
    <x v="90"/>
    <s v="Msa"/>
    <x v="7"/>
    <n v="289000"/>
    <x v="17"/>
  </r>
  <r>
    <x v="0"/>
    <n v="394531"/>
    <n v="91"/>
    <x v="91"/>
    <s v="Msa"/>
    <x v="39"/>
    <n v="297441"/>
    <x v="17"/>
  </r>
  <r>
    <x v="0"/>
    <n v="394711"/>
    <n v="92"/>
    <x v="92"/>
    <s v="Msa"/>
    <x v="40"/>
    <n v="251038"/>
    <x v="17"/>
  </r>
  <r>
    <x v="0"/>
    <n v="394352"/>
    <n v="94"/>
    <x v="93"/>
    <s v="Msa"/>
    <x v="8"/>
    <n v="234900"/>
    <x v="17"/>
  </r>
  <r>
    <x v="0"/>
    <n v="394666"/>
    <n v="96"/>
    <x v="94"/>
    <s v="Msa"/>
    <x v="5"/>
    <n v="255549"/>
    <x v="17"/>
  </r>
  <r>
    <x v="0"/>
    <n v="395006"/>
    <n v="100"/>
    <x v="95"/>
    <s v="Msa"/>
    <x v="31"/>
    <n v="415314"/>
    <x v="17"/>
  </r>
  <r>
    <x v="0"/>
    <n v="394602"/>
    <n v="159"/>
    <x v="96"/>
    <s v="Msa"/>
    <x v="16"/>
    <n v="454294"/>
    <x v="17"/>
  </r>
  <r>
    <x v="1"/>
    <n v="102001"/>
    <n v="0"/>
    <x v="0"/>
    <s v="Country"/>
    <x v="0"/>
    <n v="268000"/>
    <x v="17"/>
  </r>
  <r>
    <x v="1"/>
    <n v="394913"/>
    <n v="1"/>
    <x v="1"/>
    <s v="Msa"/>
    <x v="1"/>
    <n v="440000"/>
    <x v="17"/>
  </r>
  <r>
    <x v="1"/>
    <n v="753899"/>
    <n v="2"/>
    <x v="2"/>
    <s v="Msa"/>
    <x v="2"/>
    <n v="700000"/>
    <x v="17"/>
  </r>
  <r>
    <x v="1"/>
    <n v="394463"/>
    <n v="3"/>
    <x v="3"/>
    <s v="Msa"/>
    <x v="3"/>
    <n v="265000"/>
    <x v="17"/>
  </r>
  <r>
    <x v="1"/>
    <n v="394514"/>
    <n v="4"/>
    <x v="4"/>
    <s v="Msa"/>
    <x v="4"/>
    <n v="284000"/>
    <x v="17"/>
  </r>
  <r>
    <x v="1"/>
    <n v="394974"/>
    <n v="5"/>
    <x v="5"/>
    <s v="Msa"/>
    <x v="5"/>
    <n v="270000"/>
    <x v="17"/>
  </r>
  <r>
    <x v="1"/>
    <n v="394692"/>
    <n v="6"/>
    <x v="6"/>
    <s v="Msa"/>
    <x v="4"/>
    <n v="255000"/>
    <x v="17"/>
  </r>
  <r>
    <x v="1"/>
    <n v="395209"/>
    <n v="7"/>
    <x v="7"/>
    <s v="Msa"/>
    <x v="6"/>
    <n v="435000"/>
    <x v="17"/>
  </r>
  <r>
    <x v="1"/>
    <n v="394856"/>
    <n v="8"/>
    <x v="8"/>
    <s v="Msa"/>
    <x v="7"/>
    <n v="340000"/>
    <x v="17"/>
  </r>
  <r>
    <x v="1"/>
    <n v="394347"/>
    <n v="9"/>
    <x v="9"/>
    <s v="Msa"/>
    <x v="8"/>
    <n v="270000"/>
    <x v="17"/>
  </r>
  <r>
    <x v="1"/>
    <n v="394404"/>
    <n v="10"/>
    <x v="10"/>
    <s v="Msa"/>
    <x v="9"/>
    <n v="500000"/>
    <x v="17"/>
  </r>
  <r>
    <x v="1"/>
    <n v="395057"/>
    <n v="11"/>
    <x v="11"/>
    <s v="Msa"/>
    <x v="2"/>
    <n v="880000"/>
    <x v="17"/>
  </r>
  <r>
    <x v="1"/>
    <n v="394532"/>
    <n v="12"/>
    <x v="12"/>
    <s v="Msa"/>
    <x v="10"/>
    <n v="212067"/>
    <x v="17"/>
  </r>
  <r>
    <x v="1"/>
    <n v="395025"/>
    <n v="13"/>
    <x v="13"/>
    <s v="Msa"/>
    <x v="2"/>
    <n v="385000"/>
    <x v="17"/>
  </r>
  <r>
    <x v="1"/>
    <n v="394976"/>
    <n v="14"/>
    <x v="14"/>
    <s v="Msa"/>
    <x v="11"/>
    <n v="290362"/>
    <x v="17"/>
  </r>
  <r>
    <x v="1"/>
    <n v="395078"/>
    <n v="15"/>
    <x v="15"/>
    <s v="Msa"/>
    <x v="12"/>
    <n v="527500"/>
    <x v="17"/>
  </r>
  <r>
    <x v="1"/>
    <n v="394865"/>
    <n v="16"/>
    <x v="16"/>
    <s v="Msa"/>
    <x v="13"/>
    <n v="290000"/>
    <x v="17"/>
  </r>
  <r>
    <x v="1"/>
    <n v="395056"/>
    <n v="17"/>
    <x v="17"/>
    <s v="Msa"/>
    <x v="2"/>
    <n v="650000"/>
    <x v="17"/>
  </r>
  <r>
    <x v="1"/>
    <n v="395121"/>
    <n v="18"/>
    <x v="18"/>
    <s v="Msa"/>
    <x v="14"/>
    <n v="215000"/>
    <x v="17"/>
  </r>
  <r>
    <x v="1"/>
    <n v="395148"/>
    <n v="19"/>
    <x v="19"/>
    <s v="Msa"/>
    <x v="7"/>
    <n v="247000"/>
    <x v="17"/>
  </r>
  <r>
    <x v="1"/>
    <n v="394358"/>
    <n v="20"/>
    <x v="20"/>
    <s v="Msa"/>
    <x v="15"/>
    <n v="319535"/>
    <x v="17"/>
  </r>
  <r>
    <x v="1"/>
    <n v="394530"/>
    <n v="21"/>
    <x v="21"/>
    <s v="Msa"/>
    <x v="16"/>
    <n v="455050"/>
    <x v="17"/>
  </r>
  <r>
    <x v="1"/>
    <n v="394982"/>
    <n v="22"/>
    <x v="22"/>
    <s v="Msa"/>
    <x v="5"/>
    <n v="190000"/>
    <x v="17"/>
  </r>
  <r>
    <x v="1"/>
    <n v="394998"/>
    <n v="23"/>
    <x v="23"/>
    <s v="Msa"/>
    <x v="17"/>
    <n v="415000"/>
    <x v="17"/>
  </r>
  <r>
    <x v="1"/>
    <n v="394458"/>
    <n v="24"/>
    <x v="24"/>
    <s v="Msa"/>
    <x v="18"/>
    <n v="277263"/>
    <x v="17"/>
  </r>
  <r>
    <x v="1"/>
    <n v="395045"/>
    <n v="25"/>
    <x v="25"/>
    <s v="Msa"/>
    <x v="2"/>
    <n v="439000"/>
    <x v="17"/>
  </r>
  <r>
    <x v="1"/>
    <n v="395055"/>
    <n v="26"/>
    <x v="26"/>
    <s v="Msa"/>
    <x v="4"/>
    <n v="239500"/>
    <x v="17"/>
  </r>
  <r>
    <x v="1"/>
    <n v="394943"/>
    <n v="27"/>
    <x v="27"/>
    <s v="Msa"/>
    <x v="7"/>
    <n v="285000"/>
    <x v="17"/>
  </r>
  <r>
    <x v="1"/>
    <n v="394466"/>
    <n v="28"/>
    <x v="28"/>
    <s v="Msa"/>
    <x v="19"/>
    <n v="209900"/>
    <x v="17"/>
  </r>
  <r>
    <x v="1"/>
    <n v="394475"/>
    <n v="29"/>
    <x v="29"/>
    <s v="Msa"/>
    <x v="19"/>
    <n v="170000"/>
    <x v="17"/>
  </r>
  <r>
    <x v="1"/>
    <n v="394735"/>
    <n v="30"/>
    <x v="30"/>
    <s v="Msa"/>
    <x v="14"/>
    <n v="239950"/>
    <x v="17"/>
  </r>
  <r>
    <x v="1"/>
    <n v="394775"/>
    <n v="31"/>
    <x v="31"/>
    <s v="Msa"/>
    <x v="20"/>
    <n v="310000"/>
    <x v="17"/>
  </r>
  <r>
    <x v="1"/>
    <n v="394492"/>
    <n v="32"/>
    <x v="32"/>
    <s v="Msa"/>
    <x v="19"/>
    <n v="240000"/>
    <x v="17"/>
  </r>
  <r>
    <x v="1"/>
    <n v="394705"/>
    <n v="33"/>
    <x v="33"/>
    <s v="Msa"/>
    <x v="21"/>
    <n v="209900"/>
    <x v="17"/>
  </r>
  <r>
    <x v="1"/>
    <n v="395059"/>
    <n v="34"/>
    <x v="34"/>
    <s v="Msa"/>
    <x v="2"/>
    <n v="1195000"/>
    <x v="17"/>
  </r>
  <r>
    <x v="1"/>
    <n v="394355"/>
    <n v="35"/>
    <x v="35"/>
    <s v="Msa"/>
    <x v="4"/>
    <n v="336000"/>
    <x v="17"/>
  </r>
  <r>
    <x v="1"/>
    <n v="395194"/>
    <n v="36"/>
    <x v="36"/>
    <s v="Msa"/>
    <x v="22"/>
    <n v="265000"/>
    <x v="17"/>
  </r>
  <r>
    <x v="1"/>
    <n v="394902"/>
    <n v="37"/>
    <x v="37"/>
    <s v="Msa"/>
    <x v="23"/>
    <n v="312000"/>
    <x v="17"/>
  </r>
  <r>
    <x v="1"/>
    <n v="395005"/>
    <n v="38"/>
    <x v="38"/>
    <s v="Msa"/>
    <x v="24"/>
    <n v="310000"/>
    <x v="17"/>
  </r>
  <r>
    <x v="1"/>
    <n v="394862"/>
    <n v="39"/>
    <x v="39"/>
    <s v="Msa"/>
    <x v="25"/>
    <n v="225000"/>
    <x v="17"/>
  </r>
  <r>
    <x v="1"/>
    <n v="394714"/>
    <n v="40"/>
    <x v="40"/>
    <s v="Msa"/>
    <x v="7"/>
    <n v="260000"/>
    <x v="17"/>
  </r>
  <r>
    <x v="1"/>
    <n v="394849"/>
    <n v="41"/>
    <x v="41"/>
    <s v="Msa"/>
    <x v="23"/>
    <n v="205000"/>
    <x v="17"/>
  </r>
  <r>
    <x v="1"/>
    <n v="394935"/>
    <n v="42"/>
    <x v="42"/>
    <s v="Msa"/>
    <x v="26"/>
    <n v="200000"/>
    <x v="17"/>
  </r>
  <r>
    <x v="1"/>
    <n v="394807"/>
    <n v="43"/>
    <x v="43"/>
    <s v="Msa"/>
    <x v="27"/>
    <n v="212500"/>
    <x v="17"/>
  </r>
  <r>
    <x v="1"/>
    <n v="394669"/>
    <n v="44"/>
    <x v="44"/>
    <s v="Msa"/>
    <x v="28"/>
    <n v="255000"/>
    <x v="17"/>
  </r>
  <r>
    <x v="1"/>
    <n v="395022"/>
    <n v="45"/>
    <x v="45"/>
    <s v="Msa"/>
    <x v="22"/>
    <n v="271884"/>
    <x v="17"/>
  </r>
  <r>
    <x v="1"/>
    <n v="394910"/>
    <n v="46"/>
    <x v="46"/>
    <s v="Msa"/>
    <x v="29"/>
    <n v="227900"/>
    <x v="17"/>
  </r>
  <r>
    <x v="1"/>
    <n v="394425"/>
    <n v="47"/>
    <x v="47"/>
    <s v="Msa"/>
    <x v="1"/>
    <n v="175000"/>
    <x v="17"/>
  </r>
  <r>
    <x v="1"/>
    <n v="395012"/>
    <n v="48"/>
    <x v="48"/>
    <s v="Msa"/>
    <x v="18"/>
    <n v="298000"/>
    <x v="17"/>
  </r>
  <r>
    <x v="1"/>
    <n v="394388"/>
    <n v="49"/>
    <x v="49"/>
    <s v="Msa"/>
    <x v="30"/>
    <n v="224900"/>
    <x v="17"/>
  </r>
  <r>
    <x v="1"/>
    <n v="395053"/>
    <n v="50"/>
    <x v="50"/>
    <s v="Msa"/>
    <x v="31"/>
    <n v="358250"/>
    <x v="17"/>
  </r>
  <r>
    <x v="1"/>
    <n v="395031"/>
    <n v="51"/>
    <x v="51"/>
    <s v="Msa"/>
    <x v="1"/>
    <n v="165000"/>
    <x v="17"/>
  </r>
  <r>
    <x v="1"/>
    <n v="394640"/>
    <n v="52"/>
    <x v="52"/>
    <s v="Msa"/>
    <x v="10"/>
    <n v="214000"/>
    <x v="17"/>
  </r>
  <r>
    <x v="1"/>
    <n v="395167"/>
    <n v="53"/>
    <x v="53"/>
    <s v="Msa"/>
    <x v="11"/>
    <n v="235000"/>
    <x v="17"/>
  </r>
  <r>
    <x v="1"/>
    <n v="753924"/>
    <n v="54"/>
    <x v="54"/>
    <s v="Msa"/>
    <x v="32"/>
    <n v="675000"/>
    <x v="17"/>
  </r>
  <r>
    <x v="1"/>
    <n v="395169"/>
    <n v="55"/>
    <x v="55"/>
    <s v="Msa"/>
    <x v="26"/>
    <n v="184000"/>
    <x v="17"/>
  </r>
  <r>
    <x v="1"/>
    <n v="394619"/>
    <n v="56"/>
    <x v="56"/>
    <s v="Msa"/>
    <x v="2"/>
    <n v="285750"/>
    <x v="17"/>
  </r>
  <r>
    <x v="1"/>
    <n v="395238"/>
    <n v="57"/>
    <x v="57"/>
    <s v="Msa"/>
    <x v="9"/>
    <n v="300000"/>
    <x v="17"/>
  </r>
  <r>
    <x v="1"/>
    <n v="394415"/>
    <n v="58"/>
    <x v="58"/>
    <s v="Msa"/>
    <x v="28"/>
    <n v="483500"/>
    <x v="17"/>
  </r>
  <r>
    <x v="1"/>
    <n v="394312"/>
    <n v="59"/>
    <x v="59"/>
    <s v="Msa"/>
    <x v="33"/>
    <n v="230000"/>
    <x v="17"/>
  </r>
  <r>
    <x v="1"/>
    <n v="394308"/>
    <n v="60"/>
    <x v="60"/>
    <s v="Msa"/>
    <x v="1"/>
    <n v="209000"/>
    <x v="17"/>
  </r>
  <r>
    <x v="1"/>
    <n v="394938"/>
    <n v="61"/>
    <x v="61"/>
    <s v="Msa"/>
    <x v="34"/>
    <n v="205000"/>
    <x v="17"/>
  </r>
  <r>
    <x v="1"/>
    <n v="394908"/>
    <n v="62"/>
    <x v="62"/>
    <s v="Msa"/>
    <x v="28"/>
    <n v="269950"/>
    <x v="17"/>
  </r>
  <r>
    <x v="1"/>
    <n v="394357"/>
    <n v="63"/>
    <x v="63"/>
    <s v="Msa"/>
    <x v="2"/>
    <n v="256000"/>
    <x v="17"/>
  </r>
  <r>
    <x v="1"/>
    <n v="394753"/>
    <n v="64"/>
    <x v="64"/>
    <s v="Msa"/>
    <x v="23"/>
    <n v="210053"/>
    <x v="17"/>
  </r>
  <r>
    <x v="1"/>
    <n v="394653"/>
    <n v="65"/>
    <x v="65"/>
    <s v="Msa"/>
    <x v="35"/>
    <n v="222200"/>
    <x v="17"/>
  </r>
  <r>
    <x v="1"/>
    <n v="394952"/>
    <n v="66"/>
    <x v="66"/>
    <s v="Msa"/>
    <x v="2"/>
    <n v="622250"/>
    <x v="17"/>
  </r>
  <r>
    <x v="1"/>
    <n v="394318"/>
    <n v="67"/>
    <x v="67"/>
    <s v="Msa"/>
    <x v="5"/>
    <n v="208000"/>
    <x v="17"/>
  </r>
  <r>
    <x v="1"/>
    <n v="394561"/>
    <n v="68"/>
    <x v="68"/>
    <s v="Msa"/>
    <x v="4"/>
    <n v="162950"/>
    <x v="17"/>
  </r>
  <r>
    <x v="1"/>
    <n v="394367"/>
    <n v="69"/>
    <x v="69"/>
    <s v="Msa"/>
    <x v="29"/>
    <n v="227700"/>
    <x v="17"/>
  </r>
  <r>
    <x v="1"/>
    <n v="394521"/>
    <n v="70"/>
    <x v="70"/>
    <s v="Msa"/>
    <x v="19"/>
    <n v="165000"/>
    <x v="17"/>
  </r>
  <r>
    <x v="1"/>
    <n v="394843"/>
    <n v="71"/>
    <x v="71"/>
    <s v="Msa"/>
    <x v="4"/>
    <n v="160000"/>
    <x v="17"/>
  </r>
  <r>
    <x v="1"/>
    <n v="394486"/>
    <n v="72"/>
    <x v="72"/>
    <s v="Msa"/>
    <x v="35"/>
    <n v="193000"/>
    <x v="17"/>
  </r>
  <r>
    <x v="1"/>
    <n v="394648"/>
    <n v="73"/>
    <x v="73"/>
    <s v="Msa"/>
    <x v="18"/>
    <n v="180000"/>
    <x v="17"/>
  </r>
  <r>
    <x v="1"/>
    <n v="394304"/>
    <n v="74"/>
    <x v="74"/>
    <s v="Msa"/>
    <x v="19"/>
    <n v="168750"/>
    <x v="17"/>
  </r>
  <r>
    <x v="1"/>
    <n v="753906"/>
    <n v="75"/>
    <x v="75"/>
    <s v="Msa"/>
    <x v="7"/>
    <n v="294745"/>
    <x v="17"/>
  </r>
  <r>
    <x v="1"/>
    <n v="394798"/>
    <n v="76"/>
    <x v="76"/>
    <s v="Msa"/>
    <x v="36"/>
    <n v="174000"/>
    <x v="17"/>
  </r>
  <r>
    <x v="1"/>
    <n v="395134"/>
    <n v="77"/>
    <x v="77"/>
    <s v="Msa"/>
    <x v="2"/>
    <n v="405000"/>
    <x v="17"/>
  </r>
  <r>
    <x v="1"/>
    <n v="394457"/>
    <n v="78"/>
    <x v="78"/>
    <s v="Msa"/>
    <x v="35"/>
    <n v="298000"/>
    <x v="17"/>
  </r>
  <r>
    <x v="1"/>
    <n v="395143"/>
    <n v="79"/>
    <x v="79"/>
    <s v="Msa"/>
    <x v="1"/>
    <n v="158400"/>
    <x v="17"/>
  </r>
  <r>
    <x v="1"/>
    <n v="394484"/>
    <n v="80"/>
    <x v="80"/>
    <s v="Msa"/>
    <x v="16"/>
    <n v="334900"/>
    <x v="17"/>
  </r>
  <r>
    <x v="1"/>
    <n v="395235"/>
    <n v="81"/>
    <x v="81"/>
    <s v="Msa"/>
    <x v="18"/>
    <n v="182000"/>
    <x v="17"/>
  </r>
  <r>
    <x v="1"/>
    <n v="395224"/>
    <n v="82"/>
    <x v="82"/>
    <s v="Msa"/>
    <x v="37"/>
    <n v="165000"/>
    <x v="17"/>
  </r>
  <r>
    <x v="1"/>
    <n v="395115"/>
    <n v="83"/>
    <x v="83"/>
    <s v="Msa"/>
    <x v="9"/>
    <n v="233000"/>
    <x v="17"/>
  </r>
  <r>
    <x v="1"/>
    <n v="394440"/>
    <n v="84"/>
    <x v="84"/>
    <s v="Msa"/>
    <x v="7"/>
    <n v="256000"/>
    <x v="17"/>
  </r>
  <r>
    <x v="1"/>
    <n v="394399"/>
    <n v="85"/>
    <x v="85"/>
    <s v="Msa"/>
    <x v="38"/>
    <n v="307900"/>
    <x v="17"/>
  </r>
  <r>
    <x v="1"/>
    <n v="395160"/>
    <n v="86"/>
    <x v="86"/>
    <s v="Msa"/>
    <x v="19"/>
    <n v="128000"/>
    <x v="17"/>
  </r>
  <r>
    <x v="1"/>
    <n v="394816"/>
    <n v="87"/>
    <x v="87"/>
    <s v="Msa"/>
    <x v="25"/>
    <n v="305000"/>
    <x v="17"/>
  </r>
  <r>
    <x v="1"/>
    <n v="394766"/>
    <n v="88"/>
    <x v="88"/>
    <s v="Msa"/>
    <x v="7"/>
    <n v="213200"/>
    <x v="17"/>
  </r>
  <r>
    <x v="1"/>
    <n v="394931"/>
    <n v="89"/>
    <x v="89"/>
    <s v="Msa"/>
    <x v="31"/>
    <n v="300000"/>
    <x v="17"/>
  </r>
  <r>
    <x v="1"/>
    <n v="394528"/>
    <n v="90"/>
    <x v="90"/>
    <s v="Msa"/>
    <x v="7"/>
    <n v="232990"/>
    <x v="17"/>
  </r>
  <r>
    <x v="1"/>
    <n v="394531"/>
    <n v="91"/>
    <x v="91"/>
    <s v="Msa"/>
    <x v="39"/>
    <n v="236450"/>
    <x v="17"/>
  </r>
  <r>
    <x v="1"/>
    <n v="394711"/>
    <n v="92"/>
    <x v="92"/>
    <s v="Msa"/>
    <x v="40"/>
    <n v="198000"/>
    <x v="17"/>
  </r>
  <r>
    <x v="1"/>
    <n v="394352"/>
    <n v="94"/>
    <x v="93"/>
    <s v="Msa"/>
    <x v="8"/>
    <n v="199900"/>
    <x v="17"/>
  </r>
  <r>
    <x v="1"/>
    <n v="394666"/>
    <n v="96"/>
    <x v="94"/>
    <s v="Msa"/>
    <x v="5"/>
    <n v="192500"/>
    <x v="17"/>
  </r>
  <r>
    <x v="1"/>
    <n v="395006"/>
    <n v="100"/>
    <x v="95"/>
    <s v="Msa"/>
    <x v="31"/>
    <n v="334900"/>
    <x v="17"/>
  </r>
  <r>
    <x v="1"/>
    <n v="394602"/>
    <n v="159"/>
    <x v="96"/>
    <s v="Msa"/>
    <x v="16"/>
    <n v="415600"/>
    <x v="17"/>
  </r>
  <r>
    <x v="2"/>
    <n v="102001"/>
    <n v="0"/>
    <x v="0"/>
    <s v="Country"/>
    <x v="0"/>
    <n v="1547184"/>
    <x v="17"/>
  </r>
  <r>
    <x v="2"/>
    <n v="394913"/>
    <n v="1"/>
    <x v="1"/>
    <s v="Msa"/>
    <x v="1"/>
    <n v="71503"/>
    <x v="17"/>
  </r>
  <r>
    <x v="2"/>
    <n v="753899"/>
    <n v="2"/>
    <x v="2"/>
    <s v="Msa"/>
    <x v="2"/>
    <n v="25377"/>
    <x v="17"/>
  </r>
  <r>
    <x v="2"/>
    <n v="394463"/>
    <n v="3"/>
    <x v="3"/>
    <s v="Msa"/>
    <x v="3"/>
    <n v="48337"/>
    <x v="17"/>
  </r>
  <r>
    <x v="2"/>
    <n v="394514"/>
    <n v="4"/>
    <x v="4"/>
    <s v="Msa"/>
    <x v="4"/>
    <n v="35556"/>
    <x v="17"/>
  </r>
  <r>
    <x v="2"/>
    <n v="394974"/>
    <n v="5"/>
    <x v="5"/>
    <s v="Msa"/>
    <x v="5"/>
    <n v="29537"/>
    <x v="17"/>
  </r>
  <r>
    <x v="2"/>
    <n v="394692"/>
    <n v="6"/>
    <x v="6"/>
    <s v="Msa"/>
    <x v="4"/>
    <n v="41694"/>
    <x v="17"/>
  </r>
  <r>
    <x v="2"/>
    <n v="395209"/>
    <n v="7"/>
    <x v="7"/>
    <s v="Msa"/>
    <x v="6"/>
    <n v="24356"/>
    <x v="17"/>
  </r>
  <r>
    <x v="2"/>
    <n v="394856"/>
    <n v="8"/>
    <x v="8"/>
    <s v="Msa"/>
    <x v="7"/>
    <n v="35161"/>
    <x v="17"/>
  </r>
  <r>
    <x v="2"/>
    <n v="394347"/>
    <n v="9"/>
    <x v="9"/>
    <s v="Msa"/>
    <x v="8"/>
    <n v="36305"/>
    <x v="17"/>
  </r>
  <r>
    <x v="2"/>
    <n v="394404"/>
    <n v="10"/>
    <x v="10"/>
    <s v="Msa"/>
    <x v="9"/>
    <n v="12626"/>
    <x v="17"/>
  </r>
  <r>
    <x v="2"/>
    <n v="395057"/>
    <n v="11"/>
    <x v="11"/>
    <s v="Msa"/>
    <x v="2"/>
    <n v="7568"/>
    <x v="17"/>
  </r>
  <r>
    <x v="2"/>
    <n v="394532"/>
    <n v="12"/>
    <x v="12"/>
    <s v="Msa"/>
    <x v="10"/>
    <n v="17980"/>
    <x v="17"/>
  </r>
  <r>
    <x v="2"/>
    <n v="395025"/>
    <n v="13"/>
    <x v="13"/>
    <s v="Msa"/>
    <x v="2"/>
    <n v="19807"/>
    <x v="17"/>
  </r>
  <r>
    <x v="2"/>
    <n v="394976"/>
    <n v="14"/>
    <x v="14"/>
    <s v="Msa"/>
    <x v="11"/>
    <n v="28055"/>
    <x v="17"/>
  </r>
  <r>
    <x v="2"/>
    <n v="395078"/>
    <n v="15"/>
    <x v="15"/>
    <s v="Msa"/>
    <x v="12"/>
    <n v="12378"/>
    <x v="17"/>
  </r>
  <r>
    <x v="2"/>
    <n v="394865"/>
    <n v="16"/>
    <x v="16"/>
    <s v="Msa"/>
    <x v="13"/>
    <n v="14842"/>
    <x v="17"/>
  </r>
  <r>
    <x v="2"/>
    <n v="395056"/>
    <n v="17"/>
    <x v="17"/>
    <s v="Msa"/>
    <x v="2"/>
    <n v="8098"/>
    <x v="17"/>
  </r>
  <r>
    <x v="2"/>
    <n v="395121"/>
    <n v="18"/>
    <x v="18"/>
    <s v="Msa"/>
    <x v="14"/>
    <n v="13394"/>
    <x v="17"/>
  </r>
  <r>
    <x v="2"/>
    <n v="395148"/>
    <n v="19"/>
    <x v="19"/>
    <s v="Msa"/>
    <x v="7"/>
    <n v="19225"/>
    <x v="17"/>
  </r>
  <r>
    <x v="2"/>
    <n v="394358"/>
    <n v="20"/>
    <x v="20"/>
    <s v="Msa"/>
    <x v="15"/>
    <n v="14581"/>
    <x v="17"/>
  </r>
  <r>
    <x v="2"/>
    <n v="394530"/>
    <n v="21"/>
    <x v="21"/>
    <s v="Msa"/>
    <x v="16"/>
    <n v="15937"/>
    <x v="17"/>
  </r>
  <r>
    <x v="2"/>
    <n v="394982"/>
    <n v="22"/>
    <x v="22"/>
    <s v="Msa"/>
    <x v="5"/>
    <n v="10138"/>
    <x v="17"/>
  </r>
  <r>
    <x v="2"/>
    <n v="394998"/>
    <n v="23"/>
    <x v="23"/>
    <s v="Msa"/>
    <x v="17"/>
    <n v="10584"/>
    <x v="17"/>
  </r>
  <r>
    <x v="2"/>
    <n v="394458"/>
    <n v="24"/>
    <x v="24"/>
    <s v="Msa"/>
    <x v="18"/>
    <n v="12345"/>
    <x v="17"/>
  </r>
  <r>
    <x v="2"/>
    <n v="395045"/>
    <n v="25"/>
    <x v="25"/>
    <s v="Msa"/>
    <x v="2"/>
    <n v="8021"/>
    <x v="17"/>
  </r>
  <r>
    <x v="2"/>
    <n v="395055"/>
    <n v="26"/>
    <x v="26"/>
    <s v="Msa"/>
    <x v="4"/>
    <n v="15423"/>
    <x v="17"/>
  </r>
  <r>
    <x v="2"/>
    <n v="394943"/>
    <n v="27"/>
    <x v="27"/>
    <s v="Msa"/>
    <x v="7"/>
    <n v="13237"/>
    <x v="17"/>
  </r>
  <r>
    <x v="2"/>
    <n v="394466"/>
    <n v="28"/>
    <x v="28"/>
    <s v="Msa"/>
    <x v="19"/>
    <n v="8595"/>
    <x v="17"/>
  </r>
  <r>
    <x v="2"/>
    <n v="394475"/>
    <n v="29"/>
    <x v="29"/>
    <s v="Msa"/>
    <x v="19"/>
    <n v="12457"/>
    <x v="17"/>
  </r>
  <r>
    <x v="2"/>
    <n v="394735"/>
    <n v="30"/>
    <x v="30"/>
    <s v="Msa"/>
    <x v="14"/>
    <n v="10133"/>
    <x v="17"/>
  </r>
  <r>
    <x v="2"/>
    <n v="394775"/>
    <n v="31"/>
    <x v="31"/>
    <s v="Msa"/>
    <x v="20"/>
    <n v="12830"/>
    <x v="17"/>
  </r>
  <r>
    <x v="2"/>
    <n v="394492"/>
    <n v="32"/>
    <x v="32"/>
    <s v="Msa"/>
    <x v="19"/>
    <n v="5914"/>
    <x v="17"/>
  </r>
  <r>
    <x v="2"/>
    <n v="394705"/>
    <n v="33"/>
    <x v="33"/>
    <s v="Msa"/>
    <x v="21"/>
    <n v="7853"/>
    <x v="17"/>
  </r>
  <r>
    <x v="2"/>
    <n v="395059"/>
    <n v="34"/>
    <x v="34"/>
    <s v="Msa"/>
    <x v="2"/>
    <n v="3120"/>
    <x v="17"/>
  </r>
  <r>
    <x v="2"/>
    <n v="394355"/>
    <n v="35"/>
    <x v="35"/>
    <s v="Msa"/>
    <x v="4"/>
    <n v="10275"/>
    <x v="17"/>
  </r>
  <r>
    <x v="2"/>
    <n v="395194"/>
    <n v="36"/>
    <x v="36"/>
    <s v="Msa"/>
    <x v="22"/>
    <n v="11583"/>
    <x v="17"/>
  </r>
  <r>
    <x v="2"/>
    <n v="394902"/>
    <n v="37"/>
    <x v="37"/>
    <s v="Msa"/>
    <x v="23"/>
    <n v="12025"/>
    <x v="17"/>
  </r>
  <r>
    <x v="2"/>
    <n v="395005"/>
    <n v="38"/>
    <x v="38"/>
    <s v="Msa"/>
    <x v="24"/>
    <n v="6325"/>
    <x v="17"/>
  </r>
  <r>
    <x v="2"/>
    <n v="394862"/>
    <n v="39"/>
    <x v="39"/>
    <s v="Msa"/>
    <x v="25"/>
    <n v="3138"/>
    <x v="17"/>
  </r>
  <r>
    <x v="2"/>
    <n v="394714"/>
    <n v="40"/>
    <x v="40"/>
    <s v="Msa"/>
    <x v="7"/>
    <n v="12000"/>
    <x v="17"/>
  </r>
  <r>
    <x v="2"/>
    <n v="394849"/>
    <n v="41"/>
    <x v="41"/>
    <s v="Msa"/>
    <x v="23"/>
    <n v="6210"/>
    <x v="17"/>
  </r>
  <r>
    <x v="2"/>
    <n v="394935"/>
    <n v="42"/>
    <x v="42"/>
    <s v="Msa"/>
    <x v="26"/>
    <n v="7875"/>
    <x v="17"/>
  </r>
  <r>
    <x v="2"/>
    <n v="394807"/>
    <n v="43"/>
    <x v="43"/>
    <s v="Msa"/>
    <x v="27"/>
    <n v="5258"/>
    <x v="17"/>
  </r>
  <r>
    <x v="2"/>
    <n v="394669"/>
    <n v="44"/>
    <x v="44"/>
    <s v="Msa"/>
    <x v="28"/>
    <n v="5561"/>
    <x v="17"/>
  </r>
  <r>
    <x v="2"/>
    <n v="395022"/>
    <n v="45"/>
    <x v="45"/>
    <s v="Msa"/>
    <x v="22"/>
    <n v="5561"/>
    <x v="17"/>
  </r>
  <r>
    <x v="2"/>
    <n v="394910"/>
    <n v="46"/>
    <x v="46"/>
    <s v="Msa"/>
    <x v="29"/>
    <n v="4277"/>
    <x v="17"/>
  </r>
  <r>
    <x v="2"/>
    <n v="394425"/>
    <n v="47"/>
    <x v="47"/>
    <s v="Msa"/>
    <x v="1"/>
    <n v="3155"/>
    <x v="17"/>
  </r>
  <r>
    <x v="2"/>
    <n v="395012"/>
    <n v="48"/>
    <x v="48"/>
    <s v="Msa"/>
    <x v="18"/>
    <n v="8175"/>
    <x v="17"/>
  </r>
  <r>
    <x v="2"/>
    <n v="394388"/>
    <n v="49"/>
    <x v="49"/>
    <s v="Msa"/>
    <x v="30"/>
    <n v="6474"/>
    <x v="17"/>
  </r>
  <r>
    <x v="2"/>
    <n v="395053"/>
    <n v="50"/>
    <x v="50"/>
    <s v="Msa"/>
    <x v="31"/>
    <n v="4645"/>
    <x v="17"/>
  </r>
  <r>
    <x v="2"/>
    <n v="395031"/>
    <n v="51"/>
    <x v="51"/>
    <s v="Msa"/>
    <x v="1"/>
    <n v="3461"/>
    <x v="17"/>
  </r>
  <r>
    <x v="2"/>
    <n v="394640"/>
    <n v="52"/>
    <x v="52"/>
    <s v="Msa"/>
    <x v="10"/>
    <n v="3551"/>
    <x v="17"/>
  </r>
  <r>
    <x v="2"/>
    <n v="395167"/>
    <n v="53"/>
    <x v="53"/>
    <s v="Msa"/>
    <x v="11"/>
    <n v="4956"/>
    <x v="17"/>
  </r>
  <r>
    <x v="2"/>
    <n v="753924"/>
    <n v="54"/>
    <x v="54"/>
    <s v="Msa"/>
    <x v="32"/>
    <n v="2593"/>
    <x v="17"/>
  </r>
  <r>
    <x v="2"/>
    <n v="395169"/>
    <n v="55"/>
    <x v="55"/>
    <s v="Msa"/>
    <x v="26"/>
    <n v="5304"/>
    <x v="17"/>
  </r>
  <r>
    <x v="2"/>
    <n v="394619"/>
    <n v="56"/>
    <x v="56"/>
    <s v="Msa"/>
    <x v="2"/>
    <n v="2619"/>
    <x v="17"/>
  </r>
  <r>
    <x v="2"/>
    <n v="395238"/>
    <n v="57"/>
    <x v="57"/>
    <s v="Msa"/>
    <x v="9"/>
    <n v="3285"/>
    <x v="17"/>
  </r>
  <r>
    <x v="2"/>
    <n v="394415"/>
    <n v="58"/>
    <x v="58"/>
    <s v="Msa"/>
    <x v="28"/>
    <n v="6374"/>
    <x v="17"/>
  </r>
  <r>
    <x v="2"/>
    <n v="394312"/>
    <n v="59"/>
    <x v="59"/>
    <s v="Msa"/>
    <x v="33"/>
    <n v="3703"/>
    <x v="17"/>
  </r>
  <r>
    <x v="2"/>
    <n v="394308"/>
    <n v="60"/>
    <x v="60"/>
    <s v="Msa"/>
    <x v="1"/>
    <n v="2878"/>
    <x v="17"/>
  </r>
  <r>
    <x v="2"/>
    <n v="394938"/>
    <n v="61"/>
    <x v="61"/>
    <s v="Msa"/>
    <x v="34"/>
    <n v="3753"/>
    <x v="17"/>
  </r>
  <r>
    <x v="2"/>
    <n v="394908"/>
    <n v="62"/>
    <x v="62"/>
    <s v="Msa"/>
    <x v="28"/>
    <n v="3551"/>
    <x v="17"/>
  </r>
  <r>
    <x v="2"/>
    <n v="394357"/>
    <n v="63"/>
    <x v="63"/>
    <s v="Msa"/>
    <x v="2"/>
    <n v="3249"/>
    <x v="17"/>
  </r>
  <r>
    <x v="2"/>
    <n v="394753"/>
    <n v="64"/>
    <x v="64"/>
    <s v="Msa"/>
    <x v="23"/>
    <n v="4594"/>
    <x v="17"/>
  </r>
  <r>
    <x v="2"/>
    <n v="394653"/>
    <n v="65"/>
    <x v="65"/>
    <s v="Msa"/>
    <x v="35"/>
    <n v="5860"/>
    <x v="17"/>
  </r>
  <r>
    <x v="2"/>
    <n v="394952"/>
    <n v="66"/>
    <x v="66"/>
    <s v="Msa"/>
    <x v="2"/>
    <n v="2223"/>
    <x v="17"/>
  </r>
  <r>
    <x v="2"/>
    <n v="394318"/>
    <n v="67"/>
    <x v="67"/>
    <s v="Msa"/>
    <x v="5"/>
    <n v="4049"/>
    <x v="17"/>
  </r>
  <r>
    <x v="2"/>
    <n v="394561"/>
    <n v="68"/>
    <x v="68"/>
    <s v="Msa"/>
    <x v="4"/>
    <n v="3765"/>
    <x v="17"/>
  </r>
  <r>
    <x v="2"/>
    <n v="394367"/>
    <n v="69"/>
    <x v="69"/>
    <s v="Msa"/>
    <x v="29"/>
    <n v="5171"/>
    <x v="17"/>
  </r>
  <r>
    <x v="2"/>
    <n v="394521"/>
    <n v="70"/>
    <x v="70"/>
    <s v="Msa"/>
    <x v="19"/>
    <n v="2637"/>
    <x v="17"/>
  </r>
  <r>
    <x v="2"/>
    <n v="394843"/>
    <n v="71"/>
    <x v="71"/>
    <s v="Msa"/>
    <x v="4"/>
    <n v="2490"/>
    <x v="17"/>
  </r>
  <r>
    <x v="2"/>
    <n v="394486"/>
    <n v="72"/>
    <x v="72"/>
    <s v="Msa"/>
    <x v="35"/>
    <n v="4605"/>
    <x v="17"/>
  </r>
  <r>
    <x v="2"/>
    <n v="394648"/>
    <n v="73"/>
    <x v="73"/>
    <s v="Msa"/>
    <x v="18"/>
    <n v="2536"/>
    <x v="17"/>
  </r>
  <r>
    <x v="2"/>
    <n v="394304"/>
    <n v="74"/>
    <x v="74"/>
    <s v="Msa"/>
    <x v="19"/>
    <n v="3798"/>
    <x v="17"/>
  </r>
  <r>
    <x v="2"/>
    <n v="753906"/>
    <n v="75"/>
    <x v="75"/>
    <s v="Msa"/>
    <x v="7"/>
    <n v="8616"/>
    <x v="17"/>
  </r>
  <r>
    <x v="2"/>
    <n v="394798"/>
    <n v="76"/>
    <x v="76"/>
    <s v="Msa"/>
    <x v="36"/>
    <n v="5182"/>
    <x v="17"/>
  </r>
  <r>
    <x v="2"/>
    <n v="395134"/>
    <n v="77"/>
    <x v="77"/>
    <s v="Msa"/>
    <x v="2"/>
    <n v="1903"/>
    <x v="17"/>
  </r>
  <r>
    <x v="2"/>
    <n v="394457"/>
    <n v="78"/>
    <x v="78"/>
    <s v="Msa"/>
    <x v="35"/>
    <n v="7309"/>
    <x v="17"/>
  </r>
  <r>
    <x v="2"/>
    <n v="395143"/>
    <n v="79"/>
    <x v="79"/>
    <s v="Msa"/>
    <x v="1"/>
    <n v="2656"/>
    <x v="17"/>
  </r>
  <r>
    <x v="2"/>
    <n v="394484"/>
    <n v="80"/>
    <x v="80"/>
    <s v="Msa"/>
    <x v="16"/>
    <n v="3474"/>
    <x v="17"/>
  </r>
  <r>
    <x v="2"/>
    <n v="395235"/>
    <n v="81"/>
    <x v="81"/>
    <s v="Msa"/>
    <x v="18"/>
    <n v="2538"/>
    <x v="17"/>
  </r>
  <r>
    <x v="2"/>
    <n v="395224"/>
    <n v="82"/>
    <x v="82"/>
    <s v="Msa"/>
    <x v="37"/>
    <n v="2775"/>
    <x v="17"/>
  </r>
  <r>
    <x v="2"/>
    <n v="395115"/>
    <n v="83"/>
    <x v="83"/>
    <s v="Msa"/>
    <x v="9"/>
    <n v="1844"/>
    <x v="17"/>
  </r>
  <r>
    <x v="2"/>
    <n v="394440"/>
    <n v="84"/>
    <x v="84"/>
    <s v="Msa"/>
    <x v="7"/>
    <n v="13558"/>
    <x v="17"/>
  </r>
  <r>
    <x v="2"/>
    <n v="394399"/>
    <n v="85"/>
    <x v="85"/>
    <s v="Msa"/>
    <x v="38"/>
    <n v="4268"/>
    <x v="17"/>
  </r>
  <r>
    <x v="2"/>
    <n v="395160"/>
    <n v="86"/>
    <x v="86"/>
    <s v="Msa"/>
    <x v="19"/>
    <n v="2182"/>
    <x v="17"/>
  </r>
  <r>
    <x v="2"/>
    <n v="394816"/>
    <n v="87"/>
    <x v="87"/>
    <s v="Msa"/>
    <x v="25"/>
    <n v="2816"/>
    <x v="17"/>
  </r>
  <r>
    <x v="2"/>
    <n v="394766"/>
    <n v="88"/>
    <x v="88"/>
    <s v="Msa"/>
    <x v="7"/>
    <n v="5158"/>
    <x v="17"/>
  </r>
  <r>
    <x v="2"/>
    <n v="394931"/>
    <n v="89"/>
    <x v="89"/>
    <s v="Msa"/>
    <x v="31"/>
    <n v="3004"/>
    <x v="17"/>
  </r>
  <r>
    <x v="2"/>
    <n v="394528"/>
    <n v="90"/>
    <x v="90"/>
    <s v="Msa"/>
    <x v="7"/>
    <n v="5088"/>
    <x v="17"/>
  </r>
  <r>
    <x v="2"/>
    <n v="394531"/>
    <n v="91"/>
    <x v="91"/>
    <s v="Msa"/>
    <x v="39"/>
    <n v="4238"/>
    <x v="17"/>
  </r>
  <r>
    <x v="2"/>
    <n v="394711"/>
    <n v="92"/>
    <x v="92"/>
    <s v="Msa"/>
    <x v="40"/>
    <n v="3002"/>
    <x v="17"/>
  </r>
  <r>
    <x v="2"/>
    <n v="394352"/>
    <n v="94"/>
    <x v="93"/>
    <s v="Msa"/>
    <x v="8"/>
    <n v="3841"/>
    <x v="17"/>
  </r>
  <r>
    <x v="2"/>
    <n v="394666"/>
    <n v="96"/>
    <x v="94"/>
    <s v="Msa"/>
    <x v="5"/>
    <n v="2361"/>
    <x v="17"/>
  </r>
  <r>
    <x v="2"/>
    <n v="395006"/>
    <n v="100"/>
    <x v="95"/>
    <s v="Msa"/>
    <x v="31"/>
    <n v="3711"/>
    <x v="17"/>
  </r>
  <r>
    <x v="2"/>
    <n v="394602"/>
    <n v="159"/>
    <x v="96"/>
    <s v="Msa"/>
    <x v="16"/>
    <n v="3031"/>
    <x v="17"/>
  </r>
  <r>
    <x v="3"/>
    <n v="102001"/>
    <n v="0"/>
    <x v="0"/>
    <s v="Country"/>
    <x v="0"/>
    <n v="21"/>
    <x v="17"/>
  </r>
  <r>
    <x v="3"/>
    <n v="394913"/>
    <n v="1"/>
    <x v="1"/>
    <s v="Msa"/>
    <x v="1"/>
    <n v="48"/>
    <x v="17"/>
  </r>
  <r>
    <x v="3"/>
    <n v="753899"/>
    <n v="2"/>
    <x v="2"/>
    <s v="Msa"/>
    <x v="2"/>
    <n v="21"/>
    <x v="17"/>
  </r>
  <r>
    <x v="3"/>
    <n v="394463"/>
    <n v="3"/>
    <x v="3"/>
    <s v="Msa"/>
    <x v="3"/>
    <n v="20"/>
    <x v="17"/>
  </r>
  <r>
    <x v="3"/>
    <n v="394514"/>
    <n v="4"/>
    <x v="4"/>
    <s v="Msa"/>
    <x v="4"/>
    <n v="27"/>
    <x v="17"/>
  </r>
  <r>
    <x v="3"/>
    <n v="394974"/>
    <n v="5"/>
    <x v="5"/>
    <s v="Msa"/>
    <x v="5"/>
    <n v="20"/>
    <x v="17"/>
  </r>
  <r>
    <x v="3"/>
    <n v="394692"/>
    <n v="6"/>
    <x v="6"/>
    <s v="Msa"/>
    <x v="4"/>
    <n v="21"/>
    <x v="17"/>
  </r>
  <r>
    <x v="3"/>
    <n v="395209"/>
    <n v="7"/>
    <x v="7"/>
    <s v="Msa"/>
    <x v="6"/>
    <n v="15"/>
    <x v="17"/>
  </r>
  <r>
    <x v="3"/>
    <n v="394856"/>
    <n v="8"/>
    <x v="8"/>
    <s v="Msa"/>
    <x v="7"/>
    <n v="43"/>
    <x v="17"/>
  </r>
  <r>
    <x v="3"/>
    <n v="394347"/>
    <n v="9"/>
    <x v="9"/>
    <s v="Msa"/>
    <x v="8"/>
    <n v="15"/>
    <x v="17"/>
  </r>
  <r>
    <x v="3"/>
    <n v="394404"/>
    <n v="10"/>
    <x v="10"/>
    <s v="Msa"/>
    <x v="9"/>
    <n v="11"/>
    <x v="17"/>
  </r>
  <r>
    <x v="3"/>
    <n v="395057"/>
    <n v="11"/>
    <x v="11"/>
    <s v="Msa"/>
    <x v="2"/>
    <n v="15"/>
    <x v="17"/>
  </r>
  <r>
    <x v="3"/>
    <n v="394532"/>
    <n v="12"/>
    <x v="12"/>
    <s v="Msa"/>
    <x v="10"/>
    <n v="14"/>
    <x v="17"/>
  </r>
  <r>
    <x v="3"/>
    <n v="395025"/>
    <n v="13"/>
    <x v="13"/>
    <s v="Msa"/>
    <x v="2"/>
    <n v="23"/>
    <x v="17"/>
  </r>
  <r>
    <x v="3"/>
    <n v="394976"/>
    <n v="14"/>
    <x v="14"/>
    <s v="Msa"/>
    <x v="11"/>
    <n v="24"/>
    <x v="17"/>
  </r>
  <r>
    <x v="3"/>
    <n v="395078"/>
    <n v="15"/>
    <x v="15"/>
    <s v="Msa"/>
    <x v="12"/>
    <n v="10"/>
    <x v="17"/>
  </r>
  <r>
    <x v="3"/>
    <n v="394865"/>
    <n v="16"/>
    <x v="16"/>
    <s v="Msa"/>
    <x v="13"/>
    <n v="19"/>
    <x v="17"/>
  </r>
  <r>
    <x v="3"/>
    <n v="395056"/>
    <n v="17"/>
    <x v="17"/>
    <s v="Msa"/>
    <x v="2"/>
    <n v="21"/>
    <x v="17"/>
  </r>
  <r>
    <x v="3"/>
    <n v="395121"/>
    <n v="18"/>
    <x v="18"/>
    <s v="Msa"/>
    <x v="14"/>
    <n v="11"/>
    <x v="17"/>
  </r>
  <r>
    <x v="3"/>
    <n v="395148"/>
    <n v="19"/>
    <x v="19"/>
    <s v="Msa"/>
    <x v="7"/>
    <n v="19"/>
    <x v="17"/>
  </r>
  <r>
    <x v="3"/>
    <n v="394358"/>
    <n v="20"/>
    <x v="20"/>
    <s v="Msa"/>
    <x v="15"/>
    <n v="23"/>
    <x v="17"/>
  </r>
  <r>
    <x v="3"/>
    <n v="394530"/>
    <n v="21"/>
    <x v="21"/>
    <s v="Msa"/>
    <x v="16"/>
    <n v="10"/>
    <x v="17"/>
  </r>
  <r>
    <x v="3"/>
    <n v="394982"/>
    <n v="22"/>
    <x v="22"/>
    <s v="Msa"/>
    <x v="5"/>
    <n v="23"/>
    <x v="17"/>
  </r>
  <r>
    <x v="3"/>
    <n v="394998"/>
    <n v="23"/>
    <x v="23"/>
    <s v="Msa"/>
    <x v="17"/>
    <n v="12"/>
    <x v="17"/>
  </r>
  <r>
    <x v="3"/>
    <n v="394458"/>
    <n v="24"/>
    <x v="24"/>
    <s v="Msa"/>
    <x v="18"/>
    <n v="12"/>
    <x v="17"/>
  </r>
  <r>
    <x v="3"/>
    <n v="395045"/>
    <n v="25"/>
    <x v="25"/>
    <s v="Msa"/>
    <x v="2"/>
    <n v="12"/>
    <x v="17"/>
  </r>
  <r>
    <x v="3"/>
    <n v="395055"/>
    <n v="26"/>
    <x v="26"/>
    <s v="Msa"/>
    <x v="4"/>
    <n v="33"/>
    <x v="17"/>
  </r>
  <r>
    <x v="3"/>
    <n v="394943"/>
    <n v="27"/>
    <x v="27"/>
    <s v="Msa"/>
    <x v="7"/>
    <n v="19"/>
    <x v="17"/>
  </r>
  <r>
    <x v="3"/>
    <n v="394466"/>
    <n v="28"/>
    <x v="28"/>
    <s v="Msa"/>
    <x v="19"/>
    <n v="8"/>
    <x v="17"/>
  </r>
  <r>
    <x v="3"/>
    <n v="394475"/>
    <n v="29"/>
    <x v="29"/>
    <s v="Msa"/>
    <x v="19"/>
    <n v="32"/>
    <x v="17"/>
  </r>
  <r>
    <x v="3"/>
    <n v="394735"/>
    <n v="30"/>
    <x v="30"/>
    <s v="Msa"/>
    <x v="14"/>
    <n v="8"/>
    <x v="17"/>
  </r>
  <r>
    <x v="3"/>
    <n v="394775"/>
    <n v="31"/>
    <x v="31"/>
    <s v="Msa"/>
    <x v="20"/>
    <n v="27"/>
    <x v="17"/>
  </r>
  <r>
    <x v="3"/>
    <n v="394492"/>
    <n v="32"/>
    <x v="32"/>
    <s v="Msa"/>
    <x v="19"/>
    <n v="5"/>
    <x v="17"/>
  </r>
  <r>
    <x v="3"/>
    <n v="394705"/>
    <n v="33"/>
    <x v="33"/>
    <s v="Msa"/>
    <x v="21"/>
    <n v="8"/>
    <x v="17"/>
  </r>
  <r>
    <x v="3"/>
    <n v="395059"/>
    <n v="34"/>
    <x v="34"/>
    <s v="Msa"/>
    <x v="2"/>
    <n v="19"/>
    <x v="17"/>
  </r>
  <r>
    <x v="3"/>
    <n v="394355"/>
    <n v="35"/>
    <x v="35"/>
    <s v="Msa"/>
    <x v="4"/>
    <n v="14"/>
    <x v="17"/>
  </r>
  <r>
    <x v="3"/>
    <n v="395194"/>
    <n v="36"/>
    <x v="36"/>
    <s v="Msa"/>
    <x v="22"/>
    <n v="39"/>
    <x v="17"/>
  </r>
  <r>
    <x v="3"/>
    <n v="394902"/>
    <n v="37"/>
    <x v="37"/>
    <s v="Msa"/>
    <x v="23"/>
    <n v="18"/>
    <x v="17"/>
  </r>
  <r>
    <x v="3"/>
    <n v="395005"/>
    <n v="38"/>
    <x v="38"/>
    <s v="Msa"/>
    <x v="24"/>
    <n v="25"/>
    <x v="17"/>
  </r>
  <r>
    <x v="3"/>
    <n v="394862"/>
    <n v="39"/>
    <x v="39"/>
    <s v="Msa"/>
    <x v="25"/>
    <n v="34"/>
    <x v="17"/>
  </r>
  <r>
    <x v="3"/>
    <n v="394714"/>
    <n v="40"/>
    <x v="40"/>
    <s v="Msa"/>
    <x v="7"/>
    <n v="24"/>
    <x v="17"/>
  </r>
  <r>
    <x v="3"/>
    <n v="394849"/>
    <n v="41"/>
    <x v="41"/>
    <s v="Msa"/>
    <x v="23"/>
    <n v="9"/>
    <x v="17"/>
  </r>
  <r>
    <x v="3"/>
    <n v="394935"/>
    <n v="42"/>
    <x v="42"/>
    <s v="Msa"/>
    <x v="26"/>
    <n v="15"/>
    <x v="17"/>
  </r>
  <r>
    <x v="3"/>
    <n v="394807"/>
    <n v="43"/>
    <x v="43"/>
    <s v="Msa"/>
    <x v="27"/>
    <n v="13"/>
    <x v="17"/>
  </r>
  <r>
    <x v="3"/>
    <n v="394669"/>
    <n v="44"/>
    <x v="44"/>
    <s v="Msa"/>
    <x v="28"/>
    <n v="21"/>
    <x v="17"/>
  </r>
  <r>
    <x v="3"/>
    <n v="395022"/>
    <n v="45"/>
    <x v="45"/>
    <s v="Msa"/>
    <x v="22"/>
    <n v="11"/>
    <x v="17"/>
  </r>
  <r>
    <x v="3"/>
    <n v="394910"/>
    <n v="46"/>
    <x v="46"/>
    <s v="Msa"/>
    <x v="29"/>
    <n v="16"/>
    <x v="17"/>
  </r>
  <r>
    <x v="3"/>
    <n v="394425"/>
    <n v="47"/>
    <x v="47"/>
    <s v="Msa"/>
    <x v="1"/>
    <n v="13"/>
    <x v="17"/>
  </r>
  <r>
    <x v="3"/>
    <n v="395012"/>
    <n v="48"/>
    <x v="48"/>
    <s v="Msa"/>
    <x v="18"/>
    <n v="10"/>
    <x v="17"/>
  </r>
  <r>
    <x v="3"/>
    <n v="394388"/>
    <n v="49"/>
    <x v="49"/>
    <s v="Msa"/>
    <x v="30"/>
    <n v="14"/>
    <x v="17"/>
  </r>
  <r>
    <x v="3"/>
    <n v="395053"/>
    <n v="50"/>
    <x v="50"/>
    <s v="Msa"/>
    <x v="31"/>
    <n v="11"/>
    <x v="17"/>
  </r>
  <r>
    <x v="3"/>
    <n v="395031"/>
    <n v="51"/>
    <x v="51"/>
    <s v="Msa"/>
    <x v="1"/>
    <n v="13"/>
    <x v="17"/>
  </r>
  <r>
    <x v="3"/>
    <n v="394640"/>
    <n v="52"/>
    <x v="52"/>
    <s v="Msa"/>
    <x v="10"/>
    <n v="7"/>
    <x v="17"/>
  </r>
  <r>
    <x v="3"/>
    <n v="395167"/>
    <n v="53"/>
    <x v="53"/>
    <s v="Msa"/>
    <x v="11"/>
    <n v="13"/>
    <x v="17"/>
  </r>
  <r>
    <x v="3"/>
    <n v="395169"/>
    <n v="55"/>
    <x v="55"/>
    <s v="Msa"/>
    <x v="26"/>
    <n v="27"/>
    <x v="17"/>
  </r>
  <r>
    <x v="3"/>
    <n v="394619"/>
    <n v="56"/>
    <x v="56"/>
    <s v="Msa"/>
    <x v="2"/>
    <n v="23"/>
    <x v="17"/>
  </r>
  <r>
    <x v="3"/>
    <n v="395238"/>
    <n v="57"/>
    <x v="57"/>
    <s v="Msa"/>
    <x v="9"/>
    <n v="11"/>
    <x v="17"/>
  </r>
  <r>
    <x v="3"/>
    <n v="394415"/>
    <n v="58"/>
    <x v="58"/>
    <s v="Msa"/>
    <x v="28"/>
    <n v="32"/>
    <x v="17"/>
  </r>
  <r>
    <x v="3"/>
    <n v="394312"/>
    <n v="59"/>
    <x v="59"/>
    <s v="Msa"/>
    <x v="33"/>
    <n v="14"/>
    <x v="17"/>
  </r>
  <r>
    <x v="3"/>
    <n v="394308"/>
    <n v="60"/>
    <x v="60"/>
    <s v="Msa"/>
    <x v="1"/>
    <n v="18"/>
    <x v="17"/>
  </r>
  <r>
    <x v="3"/>
    <n v="394938"/>
    <n v="61"/>
    <x v="61"/>
    <s v="Msa"/>
    <x v="34"/>
    <n v="15"/>
    <x v="17"/>
  </r>
  <r>
    <x v="3"/>
    <n v="394908"/>
    <n v="62"/>
    <x v="62"/>
    <s v="Msa"/>
    <x v="28"/>
    <n v="21"/>
    <x v="17"/>
  </r>
  <r>
    <x v="3"/>
    <n v="394357"/>
    <n v="63"/>
    <x v="63"/>
    <s v="Msa"/>
    <x v="2"/>
    <n v="26"/>
    <x v="17"/>
  </r>
  <r>
    <x v="3"/>
    <n v="394753"/>
    <n v="64"/>
    <x v="64"/>
    <s v="Msa"/>
    <x v="23"/>
    <n v="16"/>
    <x v="17"/>
  </r>
  <r>
    <x v="3"/>
    <n v="394653"/>
    <n v="65"/>
    <x v="65"/>
    <s v="Msa"/>
    <x v="35"/>
    <n v="15"/>
    <x v="17"/>
  </r>
  <r>
    <x v="3"/>
    <n v="394952"/>
    <n v="66"/>
    <x v="66"/>
    <s v="Msa"/>
    <x v="2"/>
    <n v="19"/>
    <x v="17"/>
  </r>
  <r>
    <x v="3"/>
    <n v="394318"/>
    <n v="67"/>
    <x v="67"/>
    <s v="Msa"/>
    <x v="5"/>
    <n v="35"/>
    <x v="17"/>
  </r>
  <r>
    <x v="3"/>
    <n v="394561"/>
    <n v="68"/>
    <x v="68"/>
    <s v="Msa"/>
    <x v="4"/>
    <m/>
    <x v="17"/>
  </r>
  <r>
    <x v="3"/>
    <n v="394367"/>
    <n v="69"/>
    <x v="69"/>
    <s v="Msa"/>
    <x v="29"/>
    <n v="47"/>
    <x v="17"/>
  </r>
  <r>
    <x v="3"/>
    <n v="394521"/>
    <n v="70"/>
    <x v="70"/>
    <s v="Msa"/>
    <x v="19"/>
    <n v="10"/>
    <x v="17"/>
  </r>
  <r>
    <x v="3"/>
    <n v="394843"/>
    <n v="71"/>
    <x v="71"/>
    <s v="Msa"/>
    <x v="4"/>
    <n v="78"/>
    <x v="17"/>
  </r>
  <r>
    <x v="3"/>
    <n v="394486"/>
    <n v="72"/>
    <x v="72"/>
    <s v="Msa"/>
    <x v="35"/>
    <n v="26"/>
    <x v="17"/>
  </r>
  <r>
    <x v="3"/>
    <n v="394648"/>
    <n v="73"/>
    <x v="73"/>
    <s v="Msa"/>
    <x v="18"/>
    <n v="9"/>
    <x v="17"/>
  </r>
  <r>
    <x v="3"/>
    <n v="394304"/>
    <n v="74"/>
    <x v="74"/>
    <s v="Msa"/>
    <x v="19"/>
    <n v="28"/>
    <x v="17"/>
  </r>
  <r>
    <x v="3"/>
    <n v="753906"/>
    <n v="75"/>
    <x v="75"/>
    <s v="Msa"/>
    <x v="7"/>
    <n v="51"/>
    <x v="17"/>
  </r>
  <r>
    <x v="3"/>
    <n v="394798"/>
    <n v="76"/>
    <x v="76"/>
    <s v="Msa"/>
    <x v="36"/>
    <n v="27"/>
    <x v="17"/>
  </r>
  <r>
    <x v="3"/>
    <n v="395134"/>
    <n v="77"/>
    <x v="77"/>
    <s v="Msa"/>
    <x v="2"/>
    <n v="17"/>
    <x v="17"/>
  </r>
  <r>
    <x v="3"/>
    <n v="394457"/>
    <n v="78"/>
    <x v="78"/>
    <s v="Msa"/>
    <x v="35"/>
    <n v="24"/>
    <x v="17"/>
  </r>
  <r>
    <x v="3"/>
    <n v="395143"/>
    <n v="79"/>
    <x v="79"/>
    <s v="Msa"/>
    <x v="1"/>
    <n v="22"/>
    <x v="17"/>
  </r>
  <r>
    <x v="3"/>
    <n v="394484"/>
    <n v="80"/>
    <x v="80"/>
    <s v="Msa"/>
    <x v="16"/>
    <n v="8"/>
    <x v="17"/>
  </r>
  <r>
    <x v="3"/>
    <n v="395235"/>
    <n v="81"/>
    <x v="81"/>
    <s v="Msa"/>
    <x v="18"/>
    <n v="11"/>
    <x v="17"/>
  </r>
  <r>
    <x v="3"/>
    <n v="395224"/>
    <n v="82"/>
    <x v="82"/>
    <s v="Msa"/>
    <x v="37"/>
    <n v="13"/>
    <x v="17"/>
  </r>
  <r>
    <x v="3"/>
    <n v="395115"/>
    <n v="83"/>
    <x v="83"/>
    <s v="Msa"/>
    <x v="9"/>
    <n v="13"/>
    <x v="17"/>
  </r>
  <r>
    <x v="3"/>
    <n v="394440"/>
    <n v="84"/>
    <x v="84"/>
    <s v="Msa"/>
    <x v="7"/>
    <n v="63"/>
    <x v="17"/>
  </r>
  <r>
    <x v="3"/>
    <n v="394399"/>
    <n v="85"/>
    <x v="85"/>
    <s v="Msa"/>
    <x v="38"/>
    <n v="9"/>
    <x v="17"/>
  </r>
  <r>
    <x v="3"/>
    <n v="395160"/>
    <n v="86"/>
    <x v="86"/>
    <s v="Msa"/>
    <x v="19"/>
    <n v="11"/>
    <x v="17"/>
  </r>
  <r>
    <x v="3"/>
    <n v="394816"/>
    <n v="87"/>
    <x v="87"/>
    <s v="Msa"/>
    <x v="25"/>
    <n v="26"/>
    <x v="17"/>
  </r>
  <r>
    <x v="3"/>
    <n v="394766"/>
    <n v="88"/>
    <x v="88"/>
    <s v="Msa"/>
    <x v="7"/>
    <n v="26"/>
    <x v="17"/>
  </r>
  <r>
    <x v="3"/>
    <n v="394931"/>
    <n v="89"/>
    <x v="89"/>
    <s v="Msa"/>
    <x v="31"/>
    <n v="11"/>
    <x v="17"/>
  </r>
  <r>
    <x v="3"/>
    <n v="394528"/>
    <n v="90"/>
    <x v="90"/>
    <s v="Msa"/>
    <x v="7"/>
    <n v="43"/>
    <x v="17"/>
  </r>
  <r>
    <x v="3"/>
    <n v="394531"/>
    <n v="91"/>
    <x v="91"/>
    <s v="Msa"/>
    <x v="39"/>
    <n v="22"/>
    <x v="17"/>
  </r>
  <r>
    <x v="3"/>
    <n v="394711"/>
    <n v="92"/>
    <x v="92"/>
    <s v="Msa"/>
    <x v="40"/>
    <n v="26"/>
    <x v="17"/>
  </r>
  <r>
    <x v="3"/>
    <n v="394352"/>
    <n v="94"/>
    <x v="93"/>
    <s v="Msa"/>
    <x v="8"/>
    <n v="32"/>
    <x v="17"/>
  </r>
  <r>
    <x v="3"/>
    <n v="394666"/>
    <n v="96"/>
    <x v="94"/>
    <s v="Msa"/>
    <x v="5"/>
    <n v="12"/>
    <x v="17"/>
  </r>
  <r>
    <x v="3"/>
    <n v="395006"/>
    <n v="100"/>
    <x v="95"/>
    <s v="Msa"/>
    <x v="31"/>
    <n v="19"/>
    <x v="17"/>
  </r>
  <r>
    <x v="3"/>
    <n v="394602"/>
    <n v="159"/>
    <x v="96"/>
    <s v="Msa"/>
    <x v="16"/>
    <n v="11"/>
    <x v="17"/>
  </r>
  <r>
    <x v="4"/>
    <n v="102001"/>
    <n v="0"/>
    <x v="0"/>
    <s v="Country"/>
    <x v="0"/>
    <n v="0.1726"/>
    <x v="17"/>
  </r>
  <r>
    <x v="4"/>
    <n v="394913"/>
    <n v="1"/>
    <x v="1"/>
    <s v="Msa"/>
    <x v="1"/>
    <n v="0.18509999999999999"/>
    <x v="17"/>
  </r>
  <r>
    <x v="4"/>
    <n v="753899"/>
    <n v="2"/>
    <x v="2"/>
    <s v="Msa"/>
    <x v="2"/>
    <n v="0.1908"/>
    <x v="17"/>
  </r>
  <r>
    <x v="4"/>
    <n v="394463"/>
    <n v="3"/>
    <x v="3"/>
    <s v="Msa"/>
    <x v="3"/>
    <n v="0.27960000000000002"/>
    <x v="17"/>
  </r>
  <r>
    <x v="4"/>
    <n v="394514"/>
    <n v="4"/>
    <x v="4"/>
    <s v="Msa"/>
    <x v="4"/>
    <n v="0.23119999999999999"/>
    <x v="17"/>
  </r>
  <r>
    <x v="4"/>
    <n v="394974"/>
    <n v="5"/>
    <x v="5"/>
    <s v="Msa"/>
    <x v="5"/>
    <n v="0.2039"/>
    <x v="17"/>
  </r>
  <r>
    <x v="4"/>
    <n v="394692"/>
    <n v="6"/>
    <x v="6"/>
    <s v="Msa"/>
    <x v="4"/>
    <n v="0.2334"/>
    <x v="17"/>
  </r>
  <r>
    <x v="4"/>
    <n v="395209"/>
    <n v="7"/>
    <x v="7"/>
    <s v="Msa"/>
    <x v="6"/>
    <n v="0.19159999999999999"/>
    <x v="17"/>
  </r>
  <r>
    <x v="4"/>
    <n v="394856"/>
    <n v="8"/>
    <x v="8"/>
    <s v="Msa"/>
    <x v="7"/>
    <n v="0.16819999999999999"/>
    <x v="17"/>
  </r>
  <r>
    <x v="4"/>
    <n v="394347"/>
    <n v="9"/>
    <x v="9"/>
    <s v="Msa"/>
    <x v="8"/>
    <n v="0.2026"/>
    <x v="17"/>
  </r>
  <r>
    <x v="4"/>
    <n v="394404"/>
    <n v="10"/>
    <x v="10"/>
    <s v="Msa"/>
    <x v="9"/>
    <n v="0.19040000000000001"/>
    <x v="17"/>
  </r>
  <r>
    <x v="4"/>
    <n v="395057"/>
    <n v="11"/>
    <x v="11"/>
    <s v="Msa"/>
    <x v="2"/>
    <n v="0.16600000000000001"/>
    <x v="17"/>
  </r>
  <r>
    <x v="4"/>
    <n v="394532"/>
    <n v="12"/>
    <x v="12"/>
    <s v="Msa"/>
    <x v="10"/>
    <n v="0.23430000000000001"/>
    <x v="17"/>
  </r>
  <r>
    <x v="4"/>
    <n v="395025"/>
    <n v="13"/>
    <x v="13"/>
    <s v="Msa"/>
    <x v="2"/>
    <n v="0.18390000000000001"/>
    <x v="17"/>
  </r>
  <r>
    <x v="4"/>
    <n v="394976"/>
    <n v="14"/>
    <x v="14"/>
    <s v="Msa"/>
    <x v="11"/>
    <n v="0.1958"/>
    <x v="17"/>
  </r>
  <r>
    <x v="4"/>
    <n v="395078"/>
    <n v="15"/>
    <x v="15"/>
    <s v="Msa"/>
    <x v="12"/>
    <n v="0.2034"/>
    <x v="17"/>
  </r>
  <r>
    <x v="4"/>
    <n v="394865"/>
    <n v="16"/>
    <x v="16"/>
    <s v="Msa"/>
    <x v="13"/>
    <n v="0.16769999999999999"/>
    <x v="17"/>
  </r>
  <r>
    <x v="4"/>
    <n v="395056"/>
    <n v="17"/>
    <x v="17"/>
    <s v="Msa"/>
    <x v="2"/>
    <n v="0.22620000000000001"/>
    <x v="17"/>
  </r>
  <r>
    <x v="4"/>
    <n v="395121"/>
    <n v="18"/>
    <x v="18"/>
    <s v="Msa"/>
    <x v="14"/>
    <n v="0.1981"/>
    <x v="17"/>
  </r>
  <r>
    <x v="4"/>
    <n v="395148"/>
    <n v="19"/>
    <x v="19"/>
    <s v="Msa"/>
    <x v="7"/>
    <n v="0.23069999999999999"/>
    <x v="17"/>
  </r>
  <r>
    <x v="4"/>
    <n v="394358"/>
    <n v="20"/>
    <x v="20"/>
    <s v="Msa"/>
    <x v="15"/>
    <n v="0.2278"/>
    <x v="17"/>
  </r>
  <r>
    <x v="4"/>
    <n v="394530"/>
    <n v="21"/>
    <x v="21"/>
    <s v="Msa"/>
    <x v="16"/>
    <n v="0.26090000000000002"/>
    <x v="17"/>
  </r>
  <r>
    <x v="4"/>
    <n v="394982"/>
    <n v="22"/>
    <x v="22"/>
    <s v="Msa"/>
    <x v="5"/>
    <n v="0.21060000000000001"/>
    <x v="17"/>
  </r>
  <r>
    <x v="4"/>
    <n v="394998"/>
    <n v="23"/>
    <x v="23"/>
    <s v="Msa"/>
    <x v="17"/>
    <n v="0.2319"/>
    <x v="17"/>
  </r>
  <r>
    <x v="4"/>
    <n v="394458"/>
    <n v="24"/>
    <x v="24"/>
    <s v="Msa"/>
    <x v="18"/>
    <n v="0.20519999999999999"/>
    <x v="17"/>
  </r>
  <r>
    <x v="4"/>
    <n v="395045"/>
    <n v="25"/>
    <x v="25"/>
    <s v="Msa"/>
    <x v="2"/>
    <n v="0.2172"/>
    <x v="17"/>
  </r>
  <r>
    <x v="4"/>
    <n v="395055"/>
    <n v="26"/>
    <x v="26"/>
    <s v="Msa"/>
    <x v="4"/>
    <n v="0.2087"/>
    <x v="17"/>
  </r>
  <r>
    <x v="4"/>
    <n v="394943"/>
    <n v="27"/>
    <x v="27"/>
    <s v="Msa"/>
    <x v="7"/>
    <n v="0.2132"/>
    <x v="17"/>
  </r>
  <r>
    <x v="4"/>
    <n v="394466"/>
    <n v="28"/>
    <x v="28"/>
    <s v="Msa"/>
    <x v="19"/>
    <n v="0.2135"/>
    <x v="17"/>
  </r>
  <r>
    <x v="4"/>
    <n v="394475"/>
    <n v="29"/>
    <x v="29"/>
    <s v="Msa"/>
    <x v="19"/>
    <n v="0.15529999999999999"/>
    <x v="17"/>
  </r>
  <r>
    <x v="4"/>
    <n v="394735"/>
    <n v="30"/>
    <x v="30"/>
    <s v="Msa"/>
    <x v="14"/>
    <n v="0.2036"/>
    <x v="17"/>
  </r>
  <r>
    <x v="4"/>
    <n v="394775"/>
    <n v="31"/>
    <x v="31"/>
    <s v="Msa"/>
    <x v="20"/>
    <n v="0.2576"/>
    <x v="17"/>
  </r>
  <r>
    <x v="4"/>
    <n v="394492"/>
    <n v="32"/>
    <x v="32"/>
    <s v="Msa"/>
    <x v="19"/>
    <n v="0.22489999999999999"/>
    <x v="17"/>
  </r>
  <r>
    <x v="4"/>
    <n v="394705"/>
    <n v="33"/>
    <x v="33"/>
    <s v="Msa"/>
    <x v="21"/>
    <n v="0.2389"/>
    <x v="17"/>
  </r>
  <r>
    <x v="4"/>
    <n v="395059"/>
    <n v="34"/>
    <x v="34"/>
    <s v="Msa"/>
    <x v="2"/>
    <n v="0.21429999999999999"/>
    <x v="17"/>
  </r>
  <r>
    <x v="4"/>
    <n v="394355"/>
    <n v="35"/>
    <x v="35"/>
    <s v="Msa"/>
    <x v="4"/>
    <n v="0.22170000000000001"/>
    <x v="17"/>
  </r>
  <r>
    <x v="4"/>
    <n v="395194"/>
    <n v="36"/>
    <x v="36"/>
    <s v="Msa"/>
    <x v="22"/>
    <n v="0.1709"/>
    <x v="17"/>
  </r>
  <r>
    <x v="4"/>
    <n v="394902"/>
    <n v="37"/>
    <x v="37"/>
    <s v="Msa"/>
    <x v="23"/>
    <n v="0.17249999999999999"/>
    <x v="17"/>
  </r>
  <r>
    <x v="4"/>
    <n v="395005"/>
    <n v="38"/>
    <x v="38"/>
    <s v="Msa"/>
    <x v="24"/>
    <n v="0.1603"/>
    <x v="17"/>
  </r>
  <r>
    <x v="4"/>
    <n v="394862"/>
    <n v="39"/>
    <x v="39"/>
    <s v="Msa"/>
    <x v="25"/>
    <n v="0.13059999999999999"/>
    <x v="17"/>
  </r>
  <r>
    <x v="4"/>
    <n v="394714"/>
    <n v="40"/>
    <x v="40"/>
    <s v="Msa"/>
    <x v="7"/>
    <n v="0.1983"/>
    <x v="17"/>
  </r>
  <r>
    <x v="4"/>
    <n v="394849"/>
    <n v="41"/>
    <x v="41"/>
    <s v="Msa"/>
    <x v="23"/>
    <n v="0.15210000000000001"/>
    <x v="17"/>
  </r>
  <r>
    <x v="4"/>
    <n v="394935"/>
    <n v="42"/>
    <x v="42"/>
    <s v="Msa"/>
    <x v="26"/>
    <n v="0.2127"/>
    <x v="17"/>
  </r>
  <r>
    <x v="4"/>
    <n v="394807"/>
    <n v="43"/>
    <x v="43"/>
    <s v="Msa"/>
    <x v="27"/>
    <n v="0.21410000000000001"/>
    <x v="17"/>
  </r>
  <r>
    <x v="4"/>
    <n v="394669"/>
    <n v="44"/>
    <x v="44"/>
    <s v="Msa"/>
    <x v="28"/>
    <n v="0.22009999999999999"/>
    <x v="17"/>
  </r>
  <r>
    <x v="4"/>
    <n v="395022"/>
    <n v="45"/>
    <x v="45"/>
    <s v="Msa"/>
    <x v="22"/>
    <n v="0.1895"/>
    <x v="17"/>
  </r>
  <r>
    <x v="4"/>
    <n v="394910"/>
    <n v="46"/>
    <x v="46"/>
    <s v="Msa"/>
    <x v="29"/>
    <n v="0.21079999999999999"/>
    <x v="17"/>
  </r>
  <r>
    <x v="4"/>
    <n v="394425"/>
    <n v="47"/>
    <x v="47"/>
    <s v="Msa"/>
    <x v="1"/>
    <n v="0.19009999999999999"/>
    <x v="17"/>
  </r>
  <r>
    <x v="4"/>
    <n v="395012"/>
    <n v="48"/>
    <x v="48"/>
    <s v="Msa"/>
    <x v="18"/>
    <n v="0.1905"/>
    <x v="17"/>
  </r>
  <r>
    <x v="4"/>
    <n v="394388"/>
    <n v="49"/>
    <x v="49"/>
    <s v="Msa"/>
    <x v="30"/>
    <n v="0.16539999999999999"/>
    <x v="17"/>
  </r>
  <r>
    <x v="4"/>
    <n v="395053"/>
    <n v="50"/>
    <x v="50"/>
    <s v="Msa"/>
    <x v="31"/>
    <n v="0.23319999999999999"/>
    <x v="17"/>
  </r>
  <r>
    <x v="4"/>
    <n v="395031"/>
    <n v="51"/>
    <x v="51"/>
    <s v="Msa"/>
    <x v="1"/>
    <n v="0.16020000000000001"/>
    <x v="17"/>
  </r>
  <r>
    <x v="4"/>
    <n v="394640"/>
    <n v="52"/>
    <x v="52"/>
    <s v="Msa"/>
    <x v="10"/>
    <n v="0.1953"/>
    <x v="17"/>
  </r>
  <r>
    <x v="4"/>
    <n v="395167"/>
    <n v="53"/>
    <x v="53"/>
    <s v="Msa"/>
    <x v="11"/>
    <n v="0.1744"/>
    <x v="17"/>
  </r>
  <r>
    <x v="4"/>
    <n v="753924"/>
    <n v="54"/>
    <x v="54"/>
    <s v="Msa"/>
    <x v="32"/>
    <n v="0.1323"/>
    <x v="17"/>
  </r>
  <r>
    <x v="4"/>
    <n v="395169"/>
    <n v="55"/>
    <x v="55"/>
    <s v="Msa"/>
    <x v="26"/>
    <n v="0.2099"/>
    <x v="17"/>
  </r>
  <r>
    <x v="4"/>
    <n v="394619"/>
    <n v="56"/>
    <x v="56"/>
    <s v="Msa"/>
    <x v="2"/>
    <n v="0.1973"/>
    <x v="17"/>
  </r>
  <r>
    <x v="4"/>
    <n v="395238"/>
    <n v="57"/>
    <x v="57"/>
    <s v="Msa"/>
    <x v="9"/>
    <n v="0.2152"/>
    <x v="17"/>
  </r>
  <r>
    <x v="4"/>
    <n v="394415"/>
    <n v="58"/>
    <x v="58"/>
    <s v="Msa"/>
    <x v="28"/>
    <n v="0.2127"/>
    <x v="17"/>
  </r>
  <r>
    <x v="4"/>
    <n v="394312"/>
    <n v="59"/>
    <x v="59"/>
    <s v="Msa"/>
    <x v="33"/>
    <n v="0.22359999999999999"/>
    <x v="17"/>
  </r>
  <r>
    <x v="4"/>
    <n v="394308"/>
    <n v="60"/>
    <x v="60"/>
    <s v="Msa"/>
    <x v="1"/>
    <n v="0.1817"/>
    <x v="17"/>
  </r>
  <r>
    <x v="4"/>
    <n v="394938"/>
    <n v="61"/>
    <x v="61"/>
    <s v="Msa"/>
    <x v="34"/>
    <n v="0.20039999999999999"/>
    <x v="17"/>
  </r>
  <r>
    <x v="4"/>
    <n v="394908"/>
    <n v="62"/>
    <x v="62"/>
    <s v="Msa"/>
    <x v="28"/>
    <n v="0.1996"/>
    <x v="17"/>
  </r>
  <r>
    <x v="4"/>
    <n v="394357"/>
    <n v="63"/>
    <x v="63"/>
    <s v="Msa"/>
    <x v="2"/>
    <n v="0.17960000000000001"/>
    <x v="17"/>
  </r>
  <r>
    <x v="4"/>
    <n v="394753"/>
    <n v="64"/>
    <x v="64"/>
    <s v="Msa"/>
    <x v="23"/>
    <n v="0.1888"/>
    <x v="17"/>
  </r>
  <r>
    <x v="4"/>
    <n v="394653"/>
    <n v="65"/>
    <x v="65"/>
    <s v="Msa"/>
    <x v="35"/>
    <n v="0.19159999999999999"/>
    <x v="17"/>
  </r>
  <r>
    <x v="4"/>
    <n v="394952"/>
    <n v="66"/>
    <x v="66"/>
    <s v="Msa"/>
    <x v="2"/>
    <n v="0.2185"/>
    <x v="17"/>
  </r>
  <r>
    <x v="4"/>
    <n v="394318"/>
    <n v="67"/>
    <x v="67"/>
    <s v="Msa"/>
    <x v="5"/>
    <n v="0.18410000000000001"/>
    <x v="17"/>
  </r>
  <r>
    <x v="4"/>
    <n v="394561"/>
    <n v="68"/>
    <x v="68"/>
    <s v="Msa"/>
    <x v="4"/>
    <n v="0.1096"/>
    <x v="17"/>
  </r>
  <r>
    <x v="4"/>
    <n v="394367"/>
    <n v="69"/>
    <x v="69"/>
    <s v="Msa"/>
    <x v="29"/>
    <n v="0.21240000000000001"/>
    <x v="17"/>
  </r>
  <r>
    <x v="4"/>
    <n v="394521"/>
    <n v="70"/>
    <x v="70"/>
    <s v="Msa"/>
    <x v="19"/>
    <n v="0.21360000000000001"/>
    <x v="17"/>
  </r>
  <r>
    <x v="4"/>
    <n v="394843"/>
    <n v="71"/>
    <x v="71"/>
    <s v="Msa"/>
    <x v="4"/>
    <n v="0.11260000000000001"/>
    <x v="17"/>
  </r>
  <r>
    <x v="4"/>
    <n v="394486"/>
    <n v="72"/>
    <x v="72"/>
    <s v="Msa"/>
    <x v="35"/>
    <n v="0.15040000000000001"/>
    <x v="17"/>
  </r>
  <r>
    <x v="4"/>
    <n v="394648"/>
    <n v="73"/>
    <x v="73"/>
    <s v="Msa"/>
    <x v="18"/>
    <n v="0.16830000000000001"/>
    <x v="17"/>
  </r>
  <r>
    <x v="4"/>
    <n v="394304"/>
    <n v="74"/>
    <x v="74"/>
    <s v="Msa"/>
    <x v="19"/>
    <n v="0.17730000000000001"/>
    <x v="17"/>
  </r>
  <r>
    <x v="4"/>
    <n v="753906"/>
    <n v="75"/>
    <x v="75"/>
    <s v="Msa"/>
    <x v="7"/>
    <n v="0.1963"/>
    <x v="17"/>
  </r>
  <r>
    <x v="4"/>
    <n v="394798"/>
    <n v="76"/>
    <x v="76"/>
    <s v="Msa"/>
    <x v="36"/>
    <n v="0.1757"/>
    <x v="17"/>
  </r>
  <r>
    <x v="4"/>
    <n v="395134"/>
    <n v="77"/>
    <x v="77"/>
    <s v="Msa"/>
    <x v="2"/>
    <n v="0.20960000000000001"/>
    <x v="17"/>
  </r>
  <r>
    <x v="4"/>
    <n v="394457"/>
    <n v="78"/>
    <x v="78"/>
    <s v="Msa"/>
    <x v="35"/>
    <n v="0.22919999999999999"/>
    <x v="17"/>
  </r>
  <r>
    <x v="4"/>
    <n v="395143"/>
    <n v="79"/>
    <x v="79"/>
    <s v="Msa"/>
    <x v="1"/>
    <n v="0.1618"/>
    <x v="17"/>
  </r>
  <r>
    <x v="4"/>
    <n v="394484"/>
    <n v="80"/>
    <x v="80"/>
    <s v="Msa"/>
    <x v="16"/>
    <n v="0.18049999999999999"/>
    <x v="17"/>
  </r>
  <r>
    <x v="4"/>
    <n v="395235"/>
    <n v="81"/>
    <x v="81"/>
    <s v="Msa"/>
    <x v="18"/>
    <n v="0.16350000000000001"/>
    <x v="17"/>
  </r>
  <r>
    <x v="4"/>
    <n v="395224"/>
    <n v="82"/>
    <x v="82"/>
    <s v="Msa"/>
    <x v="37"/>
    <n v="0.1694"/>
    <x v="17"/>
  </r>
  <r>
    <x v="4"/>
    <n v="395115"/>
    <n v="83"/>
    <x v="83"/>
    <s v="Msa"/>
    <x v="9"/>
    <n v="0.21560000000000001"/>
    <x v="17"/>
  </r>
  <r>
    <x v="4"/>
    <n v="394440"/>
    <n v="84"/>
    <x v="84"/>
    <s v="Msa"/>
    <x v="7"/>
    <n v="0.1842"/>
    <x v="17"/>
  </r>
  <r>
    <x v="4"/>
    <n v="394399"/>
    <n v="85"/>
    <x v="85"/>
    <s v="Msa"/>
    <x v="38"/>
    <n v="0.20150000000000001"/>
    <x v="17"/>
  </r>
  <r>
    <x v="4"/>
    <n v="395160"/>
    <n v="86"/>
    <x v="86"/>
    <s v="Msa"/>
    <x v="19"/>
    <n v="0.16339999999999999"/>
    <x v="17"/>
  </r>
  <r>
    <x v="4"/>
    <n v="394816"/>
    <n v="87"/>
    <x v="87"/>
    <s v="Msa"/>
    <x v="25"/>
    <n v="0.13539999999999999"/>
    <x v="17"/>
  </r>
  <r>
    <x v="4"/>
    <n v="394766"/>
    <n v="88"/>
    <x v="88"/>
    <s v="Msa"/>
    <x v="7"/>
    <n v="0.156"/>
    <x v="17"/>
  </r>
  <r>
    <x v="4"/>
    <n v="394931"/>
    <n v="89"/>
    <x v="89"/>
    <s v="Msa"/>
    <x v="31"/>
    <n v="0.21190000000000001"/>
    <x v="17"/>
  </r>
  <r>
    <x v="4"/>
    <n v="394528"/>
    <n v="90"/>
    <x v="90"/>
    <s v="Msa"/>
    <x v="7"/>
    <n v="0.20680000000000001"/>
    <x v="17"/>
  </r>
  <r>
    <x v="4"/>
    <n v="394531"/>
    <n v="91"/>
    <x v="91"/>
    <s v="Msa"/>
    <x v="39"/>
    <n v="0.26369999999999999"/>
    <x v="17"/>
  </r>
  <r>
    <x v="4"/>
    <n v="394711"/>
    <n v="92"/>
    <x v="92"/>
    <s v="Msa"/>
    <x v="40"/>
    <n v="0.2079"/>
    <x v="17"/>
  </r>
  <r>
    <x v="4"/>
    <n v="394352"/>
    <n v="94"/>
    <x v="93"/>
    <s v="Msa"/>
    <x v="8"/>
    <n v="0.12429999999999999"/>
    <x v="17"/>
  </r>
  <r>
    <x v="4"/>
    <n v="394666"/>
    <n v="96"/>
    <x v="94"/>
    <s v="Msa"/>
    <x v="5"/>
    <n v="0.18060000000000001"/>
    <x v="17"/>
  </r>
  <r>
    <x v="4"/>
    <n v="395006"/>
    <n v="100"/>
    <x v="95"/>
    <s v="Msa"/>
    <x v="31"/>
    <n v="0.21510000000000001"/>
    <x v="17"/>
  </r>
  <r>
    <x v="4"/>
    <n v="394602"/>
    <n v="159"/>
    <x v="96"/>
    <s v="Msa"/>
    <x v="16"/>
    <n v="0.22439999999999999"/>
    <x v="17"/>
  </r>
  <r>
    <x v="5"/>
    <n v="102001"/>
    <n v="0"/>
    <x v="0"/>
    <s v="Country"/>
    <x v="0"/>
    <n v="9000"/>
    <x v="17"/>
  </r>
  <r>
    <x v="5"/>
    <n v="394913"/>
    <n v="1"/>
    <x v="1"/>
    <s v="Msa"/>
    <x v="1"/>
    <n v="16000"/>
    <x v="17"/>
  </r>
  <r>
    <x v="5"/>
    <n v="753899"/>
    <n v="2"/>
    <x v="2"/>
    <s v="Msa"/>
    <x v="2"/>
    <n v="19999"/>
    <x v="17"/>
  </r>
  <r>
    <x v="5"/>
    <n v="394463"/>
    <n v="3"/>
    <x v="3"/>
    <s v="Msa"/>
    <x v="3"/>
    <n v="8000"/>
    <x v="17"/>
  </r>
  <r>
    <x v="5"/>
    <n v="394514"/>
    <n v="4"/>
    <x v="4"/>
    <s v="Msa"/>
    <x v="4"/>
    <n v="6000"/>
    <x v="17"/>
  </r>
  <r>
    <x v="5"/>
    <n v="394974"/>
    <n v="5"/>
    <x v="5"/>
    <s v="Msa"/>
    <x v="5"/>
    <n v="9077"/>
    <x v="17"/>
  </r>
  <r>
    <x v="5"/>
    <n v="394692"/>
    <n v="6"/>
    <x v="6"/>
    <s v="Msa"/>
    <x v="4"/>
    <n v="7754.5"/>
    <x v="17"/>
  </r>
  <r>
    <x v="5"/>
    <n v="395209"/>
    <n v="7"/>
    <x v="7"/>
    <s v="Msa"/>
    <x v="6"/>
    <n v="10000"/>
    <x v="17"/>
  </r>
  <r>
    <x v="5"/>
    <n v="394856"/>
    <n v="8"/>
    <x v="8"/>
    <s v="Msa"/>
    <x v="7"/>
    <n v="10000"/>
    <x v="17"/>
  </r>
  <r>
    <x v="5"/>
    <n v="394347"/>
    <n v="9"/>
    <x v="9"/>
    <s v="Msa"/>
    <x v="8"/>
    <n v="6000"/>
    <x v="17"/>
  </r>
  <r>
    <x v="5"/>
    <n v="394404"/>
    <n v="10"/>
    <x v="10"/>
    <s v="Msa"/>
    <x v="9"/>
    <n v="15000"/>
    <x v="17"/>
  </r>
  <r>
    <x v="5"/>
    <n v="395057"/>
    <n v="11"/>
    <x v="11"/>
    <s v="Msa"/>
    <x v="2"/>
    <n v="20000"/>
    <x v="17"/>
  </r>
  <r>
    <x v="5"/>
    <n v="394532"/>
    <n v="12"/>
    <x v="12"/>
    <s v="Msa"/>
    <x v="10"/>
    <n v="8500"/>
    <x v="17"/>
  </r>
  <r>
    <x v="5"/>
    <n v="395025"/>
    <n v="13"/>
    <x v="13"/>
    <s v="Msa"/>
    <x v="2"/>
    <n v="10000"/>
    <x v="17"/>
  </r>
  <r>
    <x v="5"/>
    <n v="394976"/>
    <n v="14"/>
    <x v="14"/>
    <s v="Msa"/>
    <x v="11"/>
    <n v="5000"/>
    <x v="17"/>
  </r>
  <r>
    <x v="5"/>
    <n v="395078"/>
    <n v="15"/>
    <x v="15"/>
    <s v="Msa"/>
    <x v="12"/>
    <n v="15050"/>
    <x v="17"/>
  </r>
  <r>
    <x v="5"/>
    <n v="394865"/>
    <n v="16"/>
    <x v="16"/>
    <s v="Msa"/>
    <x v="13"/>
    <n v="10000"/>
    <x v="17"/>
  </r>
  <r>
    <x v="5"/>
    <n v="395056"/>
    <n v="17"/>
    <x v="17"/>
    <s v="Msa"/>
    <x v="2"/>
    <n v="12450"/>
    <x v="17"/>
  </r>
  <r>
    <x v="5"/>
    <n v="395121"/>
    <n v="18"/>
    <x v="18"/>
    <s v="Msa"/>
    <x v="14"/>
    <n v="5100"/>
    <x v="17"/>
  </r>
  <r>
    <x v="5"/>
    <n v="395148"/>
    <n v="19"/>
    <x v="19"/>
    <s v="Msa"/>
    <x v="7"/>
    <n v="5000"/>
    <x v="17"/>
  </r>
  <r>
    <x v="5"/>
    <n v="394358"/>
    <n v="20"/>
    <x v="20"/>
    <s v="Msa"/>
    <x v="15"/>
    <n v="10000"/>
    <x v="17"/>
  </r>
  <r>
    <x v="5"/>
    <n v="394530"/>
    <n v="21"/>
    <x v="21"/>
    <s v="Msa"/>
    <x v="16"/>
    <n v="10000"/>
    <x v="17"/>
  </r>
  <r>
    <x v="5"/>
    <n v="394982"/>
    <n v="22"/>
    <x v="22"/>
    <s v="Msa"/>
    <x v="5"/>
    <n v="5900"/>
    <x v="17"/>
  </r>
  <r>
    <x v="5"/>
    <n v="394998"/>
    <n v="23"/>
    <x v="23"/>
    <s v="Msa"/>
    <x v="17"/>
    <n v="10000"/>
    <x v="17"/>
  </r>
  <r>
    <x v="5"/>
    <n v="394458"/>
    <n v="24"/>
    <x v="24"/>
    <s v="Msa"/>
    <x v="18"/>
    <n v="6000"/>
    <x v="17"/>
  </r>
  <r>
    <x v="5"/>
    <n v="395045"/>
    <n v="25"/>
    <x v="25"/>
    <s v="Msa"/>
    <x v="2"/>
    <n v="10000"/>
    <x v="17"/>
  </r>
  <r>
    <x v="5"/>
    <n v="395055"/>
    <n v="26"/>
    <x v="26"/>
    <s v="Msa"/>
    <x v="4"/>
    <n v="5000"/>
    <x v="17"/>
  </r>
  <r>
    <x v="5"/>
    <n v="394943"/>
    <n v="27"/>
    <x v="27"/>
    <s v="Msa"/>
    <x v="7"/>
    <n v="5999.5"/>
    <x v="17"/>
  </r>
  <r>
    <x v="5"/>
    <n v="394466"/>
    <n v="28"/>
    <x v="28"/>
    <s v="Msa"/>
    <x v="19"/>
    <n v="7900"/>
    <x v="17"/>
  </r>
  <r>
    <x v="5"/>
    <n v="394475"/>
    <n v="29"/>
    <x v="29"/>
    <s v="Msa"/>
    <x v="19"/>
    <n v="7000"/>
    <x v="17"/>
  </r>
  <r>
    <x v="5"/>
    <n v="394735"/>
    <n v="30"/>
    <x v="30"/>
    <s v="Msa"/>
    <x v="14"/>
    <n v="6050"/>
    <x v="17"/>
  </r>
  <r>
    <x v="5"/>
    <n v="394775"/>
    <n v="31"/>
    <x v="31"/>
    <s v="Msa"/>
    <x v="20"/>
    <n v="5000"/>
    <x v="17"/>
  </r>
  <r>
    <x v="5"/>
    <n v="394492"/>
    <n v="32"/>
    <x v="32"/>
    <s v="Msa"/>
    <x v="19"/>
    <n v="7500"/>
    <x v="17"/>
  </r>
  <r>
    <x v="5"/>
    <n v="394705"/>
    <n v="33"/>
    <x v="33"/>
    <s v="Msa"/>
    <x v="21"/>
    <n v="5100"/>
    <x v="17"/>
  </r>
  <r>
    <x v="5"/>
    <n v="395059"/>
    <n v="34"/>
    <x v="34"/>
    <s v="Msa"/>
    <x v="2"/>
    <n v="31000"/>
    <x v="17"/>
  </r>
  <r>
    <x v="5"/>
    <n v="394355"/>
    <n v="35"/>
    <x v="35"/>
    <s v="Msa"/>
    <x v="4"/>
    <n v="5900"/>
    <x v="17"/>
  </r>
  <r>
    <x v="5"/>
    <n v="395194"/>
    <n v="36"/>
    <x v="36"/>
    <s v="Msa"/>
    <x v="22"/>
    <n v="5100"/>
    <x v="17"/>
  </r>
  <r>
    <x v="5"/>
    <n v="394902"/>
    <n v="37"/>
    <x v="37"/>
    <s v="Msa"/>
    <x v="23"/>
    <n v="6000"/>
    <x v="17"/>
  </r>
  <r>
    <x v="5"/>
    <n v="395005"/>
    <n v="38"/>
    <x v="38"/>
    <s v="Msa"/>
    <x v="24"/>
    <n v="10000"/>
    <x v="17"/>
  </r>
  <r>
    <x v="5"/>
    <n v="394862"/>
    <n v="39"/>
    <x v="39"/>
    <s v="Msa"/>
    <x v="25"/>
    <n v="7500"/>
    <x v="17"/>
  </r>
  <r>
    <x v="5"/>
    <n v="394714"/>
    <n v="40"/>
    <x v="40"/>
    <s v="Msa"/>
    <x v="7"/>
    <n v="5000"/>
    <x v="17"/>
  </r>
  <r>
    <x v="5"/>
    <n v="394849"/>
    <n v="41"/>
    <x v="41"/>
    <s v="Msa"/>
    <x v="23"/>
    <n v="5100"/>
    <x v="17"/>
  </r>
  <r>
    <x v="5"/>
    <n v="394935"/>
    <n v="42"/>
    <x v="42"/>
    <s v="Msa"/>
    <x v="26"/>
    <n v="5000"/>
    <x v="17"/>
  </r>
  <r>
    <x v="5"/>
    <n v="394807"/>
    <n v="43"/>
    <x v="43"/>
    <s v="Msa"/>
    <x v="27"/>
    <n v="5100"/>
    <x v="17"/>
  </r>
  <r>
    <x v="5"/>
    <n v="394669"/>
    <n v="44"/>
    <x v="44"/>
    <s v="Msa"/>
    <x v="28"/>
    <n v="10000"/>
    <x v="17"/>
  </r>
  <r>
    <x v="5"/>
    <n v="395022"/>
    <n v="45"/>
    <x v="45"/>
    <s v="Msa"/>
    <x v="22"/>
    <n v="7475"/>
    <x v="17"/>
  </r>
  <r>
    <x v="5"/>
    <n v="394910"/>
    <n v="46"/>
    <x v="46"/>
    <s v="Msa"/>
    <x v="29"/>
    <n v="6500"/>
    <x v="17"/>
  </r>
  <r>
    <x v="5"/>
    <n v="394425"/>
    <n v="47"/>
    <x v="47"/>
    <s v="Msa"/>
    <x v="1"/>
    <n v="10000"/>
    <x v="17"/>
  </r>
  <r>
    <x v="5"/>
    <n v="395012"/>
    <n v="48"/>
    <x v="48"/>
    <s v="Msa"/>
    <x v="18"/>
    <n v="5100"/>
    <x v="17"/>
  </r>
  <r>
    <x v="5"/>
    <n v="394388"/>
    <n v="49"/>
    <x v="49"/>
    <s v="Msa"/>
    <x v="30"/>
    <n v="6000"/>
    <x v="17"/>
  </r>
  <r>
    <x v="5"/>
    <n v="395053"/>
    <n v="50"/>
    <x v="50"/>
    <s v="Msa"/>
    <x v="31"/>
    <n v="9906"/>
    <x v="17"/>
  </r>
  <r>
    <x v="5"/>
    <n v="395031"/>
    <n v="51"/>
    <x v="51"/>
    <s v="Msa"/>
    <x v="1"/>
    <n v="9900"/>
    <x v="17"/>
  </r>
  <r>
    <x v="5"/>
    <n v="394640"/>
    <n v="52"/>
    <x v="52"/>
    <s v="Msa"/>
    <x v="10"/>
    <n v="10000"/>
    <x v="17"/>
  </r>
  <r>
    <x v="5"/>
    <n v="395167"/>
    <n v="53"/>
    <x v="53"/>
    <s v="Msa"/>
    <x v="11"/>
    <n v="5484.5"/>
    <x v="17"/>
  </r>
  <r>
    <x v="5"/>
    <n v="753924"/>
    <n v="54"/>
    <x v="54"/>
    <s v="Msa"/>
    <x v="32"/>
    <n v="16000"/>
    <x v="17"/>
  </r>
  <r>
    <x v="5"/>
    <n v="395169"/>
    <n v="55"/>
    <x v="55"/>
    <s v="Msa"/>
    <x v="26"/>
    <n v="5000"/>
    <x v="17"/>
  </r>
  <r>
    <x v="5"/>
    <n v="394619"/>
    <n v="56"/>
    <x v="56"/>
    <s v="Msa"/>
    <x v="2"/>
    <n v="10000"/>
    <x v="17"/>
  </r>
  <r>
    <x v="5"/>
    <n v="395238"/>
    <n v="57"/>
    <x v="57"/>
    <s v="Msa"/>
    <x v="9"/>
    <n v="10000"/>
    <x v="17"/>
  </r>
  <r>
    <x v="5"/>
    <n v="394415"/>
    <n v="58"/>
    <x v="58"/>
    <s v="Msa"/>
    <x v="28"/>
    <n v="19001"/>
    <x v="17"/>
  </r>
  <r>
    <x v="5"/>
    <n v="394312"/>
    <n v="59"/>
    <x v="59"/>
    <s v="Msa"/>
    <x v="33"/>
    <n v="5050"/>
    <x v="17"/>
  </r>
  <r>
    <x v="5"/>
    <n v="394308"/>
    <n v="60"/>
    <x v="60"/>
    <s v="Msa"/>
    <x v="1"/>
    <n v="9750"/>
    <x v="17"/>
  </r>
  <r>
    <x v="5"/>
    <n v="394938"/>
    <n v="61"/>
    <x v="61"/>
    <s v="Msa"/>
    <x v="34"/>
    <n v="6000"/>
    <x v="17"/>
  </r>
  <r>
    <x v="5"/>
    <n v="394908"/>
    <n v="62"/>
    <x v="62"/>
    <s v="Msa"/>
    <x v="28"/>
    <n v="10000"/>
    <x v="17"/>
  </r>
  <r>
    <x v="5"/>
    <n v="394357"/>
    <n v="63"/>
    <x v="63"/>
    <s v="Msa"/>
    <x v="2"/>
    <n v="6000"/>
    <x v="17"/>
  </r>
  <r>
    <x v="5"/>
    <n v="394753"/>
    <n v="64"/>
    <x v="64"/>
    <s v="Msa"/>
    <x v="23"/>
    <n v="6000"/>
    <x v="17"/>
  </r>
  <r>
    <x v="5"/>
    <n v="394653"/>
    <n v="65"/>
    <x v="65"/>
    <s v="Msa"/>
    <x v="35"/>
    <n v="5500"/>
    <x v="17"/>
  </r>
  <r>
    <x v="5"/>
    <n v="394952"/>
    <n v="66"/>
    <x v="66"/>
    <s v="Msa"/>
    <x v="2"/>
    <n v="12500"/>
    <x v="17"/>
  </r>
  <r>
    <x v="5"/>
    <n v="394318"/>
    <n v="67"/>
    <x v="67"/>
    <s v="Msa"/>
    <x v="5"/>
    <n v="8000"/>
    <x v="17"/>
  </r>
  <r>
    <x v="5"/>
    <n v="394561"/>
    <n v="68"/>
    <x v="68"/>
    <s v="Msa"/>
    <x v="4"/>
    <n v="5000"/>
    <x v="17"/>
  </r>
  <r>
    <x v="5"/>
    <n v="394367"/>
    <n v="69"/>
    <x v="69"/>
    <s v="Msa"/>
    <x v="29"/>
    <n v="5000"/>
    <x v="17"/>
  </r>
  <r>
    <x v="5"/>
    <n v="394521"/>
    <n v="70"/>
    <x v="70"/>
    <s v="Msa"/>
    <x v="19"/>
    <n v="5000"/>
    <x v="17"/>
  </r>
  <r>
    <x v="5"/>
    <n v="394843"/>
    <n v="71"/>
    <x v="71"/>
    <s v="Msa"/>
    <x v="4"/>
    <n v="5100"/>
    <x v="17"/>
  </r>
  <r>
    <x v="5"/>
    <n v="394486"/>
    <n v="72"/>
    <x v="72"/>
    <s v="Msa"/>
    <x v="35"/>
    <n v="5000"/>
    <x v="17"/>
  </r>
  <r>
    <x v="5"/>
    <n v="394648"/>
    <n v="73"/>
    <x v="73"/>
    <s v="Msa"/>
    <x v="18"/>
    <n v="5100"/>
    <x v="17"/>
  </r>
  <r>
    <x v="5"/>
    <n v="394304"/>
    <n v="74"/>
    <x v="74"/>
    <s v="Msa"/>
    <x v="19"/>
    <n v="6000"/>
    <x v="17"/>
  </r>
  <r>
    <x v="5"/>
    <n v="753906"/>
    <n v="75"/>
    <x v="75"/>
    <s v="Msa"/>
    <x v="7"/>
    <n v="7999.5"/>
    <x v="17"/>
  </r>
  <r>
    <x v="5"/>
    <n v="394798"/>
    <n v="76"/>
    <x v="76"/>
    <s v="Msa"/>
    <x v="36"/>
    <n v="5000"/>
    <x v="17"/>
  </r>
  <r>
    <x v="5"/>
    <n v="395134"/>
    <n v="77"/>
    <x v="77"/>
    <s v="Msa"/>
    <x v="2"/>
    <n v="10000"/>
    <x v="17"/>
  </r>
  <r>
    <x v="5"/>
    <n v="394457"/>
    <n v="78"/>
    <x v="78"/>
    <s v="Msa"/>
    <x v="35"/>
    <n v="5100"/>
    <x v="17"/>
  </r>
  <r>
    <x v="5"/>
    <n v="395143"/>
    <n v="79"/>
    <x v="79"/>
    <s v="Msa"/>
    <x v="1"/>
    <n v="5250"/>
    <x v="17"/>
  </r>
  <r>
    <x v="5"/>
    <n v="394484"/>
    <n v="80"/>
    <x v="80"/>
    <s v="Msa"/>
    <x v="16"/>
    <n v="10000"/>
    <x v="17"/>
  </r>
  <r>
    <x v="5"/>
    <n v="395235"/>
    <n v="81"/>
    <x v="81"/>
    <s v="Msa"/>
    <x v="18"/>
    <n v="7000"/>
    <x v="17"/>
  </r>
  <r>
    <x v="5"/>
    <n v="395224"/>
    <n v="82"/>
    <x v="82"/>
    <s v="Msa"/>
    <x v="37"/>
    <n v="5000"/>
    <x v="17"/>
  </r>
  <r>
    <x v="5"/>
    <n v="395115"/>
    <n v="83"/>
    <x v="83"/>
    <s v="Msa"/>
    <x v="9"/>
    <n v="9100"/>
    <x v="17"/>
  </r>
  <r>
    <x v="5"/>
    <n v="394440"/>
    <n v="84"/>
    <x v="84"/>
    <s v="Msa"/>
    <x v="7"/>
    <n v="5000"/>
    <x v="17"/>
  </r>
  <r>
    <x v="5"/>
    <n v="394399"/>
    <n v="85"/>
    <x v="85"/>
    <s v="Msa"/>
    <x v="38"/>
    <n v="6000"/>
    <x v="17"/>
  </r>
  <r>
    <x v="5"/>
    <n v="395160"/>
    <n v="86"/>
    <x v="86"/>
    <s v="Msa"/>
    <x v="19"/>
    <n v="5100"/>
    <x v="17"/>
  </r>
  <r>
    <x v="5"/>
    <n v="394816"/>
    <n v="87"/>
    <x v="87"/>
    <s v="Msa"/>
    <x v="25"/>
    <n v="10000"/>
    <x v="17"/>
  </r>
  <r>
    <x v="5"/>
    <n v="394766"/>
    <n v="88"/>
    <x v="88"/>
    <s v="Msa"/>
    <x v="7"/>
    <n v="5000"/>
    <x v="17"/>
  </r>
  <r>
    <x v="5"/>
    <n v="394931"/>
    <n v="89"/>
    <x v="89"/>
    <s v="Msa"/>
    <x v="31"/>
    <n v="7900"/>
    <x v="17"/>
  </r>
  <r>
    <x v="5"/>
    <n v="394528"/>
    <n v="90"/>
    <x v="90"/>
    <s v="Msa"/>
    <x v="7"/>
    <n v="5099"/>
    <x v="17"/>
  </r>
  <r>
    <x v="5"/>
    <n v="394531"/>
    <n v="91"/>
    <x v="91"/>
    <s v="Msa"/>
    <x v="39"/>
    <n v="5000"/>
    <x v="17"/>
  </r>
  <r>
    <x v="5"/>
    <n v="394711"/>
    <n v="92"/>
    <x v="92"/>
    <s v="Msa"/>
    <x v="40"/>
    <n v="5000"/>
    <x v="17"/>
  </r>
  <r>
    <x v="5"/>
    <n v="394352"/>
    <n v="94"/>
    <x v="93"/>
    <s v="Msa"/>
    <x v="8"/>
    <n v="5000"/>
    <x v="17"/>
  </r>
  <r>
    <x v="5"/>
    <n v="394666"/>
    <n v="96"/>
    <x v="94"/>
    <s v="Msa"/>
    <x v="5"/>
    <n v="5900"/>
    <x v="17"/>
  </r>
  <r>
    <x v="5"/>
    <n v="395006"/>
    <n v="100"/>
    <x v="95"/>
    <s v="Msa"/>
    <x v="31"/>
    <n v="5900"/>
    <x v="17"/>
  </r>
  <r>
    <x v="5"/>
    <n v="394602"/>
    <n v="159"/>
    <x v="96"/>
    <s v="Msa"/>
    <x v="16"/>
    <n v="9100"/>
    <x v="17"/>
  </r>
  <r>
    <x v="6"/>
    <n v="102001"/>
    <m/>
    <x v="0"/>
    <m/>
    <x v="0"/>
    <n v="1669"/>
    <x v="17"/>
  </r>
  <r>
    <x v="6"/>
    <n v="394913"/>
    <m/>
    <x v="1"/>
    <m/>
    <x v="0"/>
    <n v="2707"/>
    <x v="17"/>
  </r>
  <r>
    <x v="6"/>
    <n v="753899"/>
    <m/>
    <x v="2"/>
    <m/>
    <x v="0"/>
    <n v="2384"/>
    <x v="17"/>
  </r>
  <r>
    <x v="6"/>
    <n v="394463"/>
    <m/>
    <x v="3"/>
    <m/>
    <x v="0"/>
    <n v="1686"/>
    <x v="17"/>
  </r>
  <r>
    <x v="6"/>
    <n v="394514"/>
    <m/>
    <x v="4"/>
    <m/>
    <x v="0"/>
    <n v="1442"/>
    <x v="17"/>
  </r>
  <r>
    <x v="6"/>
    <n v="394974"/>
    <m/>
    <x v="5"/>
    <m/>
    <x v="0"/>
    <n v="1587"/>
    <x v="17"/>
  </r>
  <r>
    <x v="6"/>
    <n v="394692"/>
    <m/>
    <x v="6"/>
    <m/>
    <x v="0"/>
    <n v="1390"/>
    <x v="17"/>
  </r>
  <r>
    <x v="6"/>
    <n v="395209"/>
    <m/>
    <x v="7"/>
    <m/>
    <x v="0"/>
    <n v="2042"/>
    <x v="17"/>
  </r>
  <r>
    <x v="6"/>
    <n v="394856"/>
    <m/>
    <x v="8"/>
    <m/>
    <x v="0"/>
    <n v="1888"/>
    <x v="17"/>
  </r>
  <r>
    <x v="6"/>
    <n v="394347"/>
    <m/>
    <x v="9"/>
    <m/>
    <x v="0"/>
    <n v="1475"/>
    <x v="17"/>
  </r>
  <r>
    <x v="6"/>
    <n v="394404"/>
    <m/>
    <x v="10"/>
    <m/>
    <x v="0"/>
    <n v="2523"/>
    <x v="17"/>
  </r>
  <r>
    <x v="6"/>
    <n v="395057"/>
    <m/>
    <x v="11"/>
    <m/>
    <x v="0"/>
    <n v="3133"/>
    <x v="17"/>
  </r>
  <r>
    <x v="6"/>
    <n v="394532"/>
    <m/>
    <x v="12"/>
    <m/>
    <x v="0"/>
    <n v="1215"/>
    <x v="17"/>
  </r>
  <r>
    <x v="6"/>
    <n v="395025"/>
    <m/>
    <x v="13"/>
    <m/>
    <x v="0"/>
    <n v="1874"/>
    <x v="17"/>
  </r>
  <r>
    <x v="6"/>
    <n v="394976"/>
    <m/>
    <x v="14"/>
    <m/>
    <x v="0"/>
    <n v="1339"/>
    <x v="17"/>
  </r>
  <r>
    <x v="6"/>
    <n v="395078"/>
    <m/>
    <x v="15"/>
    <m/>
    <x v="0"/>
    <n v="1974"/>
    <x v="17"/>
  </r>
  <r>
    <x v="6"/>
    <n v="394865"/>
    <m/>
    <x v="16"/>
    <m/>
    <x v="0"/>
    <n v="1522"/>
    <x v="17"/>
  </r>
  <r>
    <x v="6"/>
    <n v="395056"/>
    <m/>
    <x v="17"/>
    <m/>
    <x v="0"/>
    <n v="2258"/>
    <x v="17"/>
  </r>
  <r>
    <x v="6"/>
    <n v="395121"/>
    <m/>
    <x v="18"/>
    <m/>
    <x v="0"/>
    <n v="1108"/>
    <x v="17"/>
  </r>
  <r>
    <x v="6"/>
    <n v="395148"/>
    <m/>
    <x v="19"/>
    <m/>
    <x v="0"/>
    <n v="1443"/>
    <x v="17"/>
  </r>
  <r>
    <x v="6"/>
    <n v="394358"/>
    <m/>
    <x v="20"/>
    <m/>
    <x v="0"/>
    <n v="1589"/>
    <x v="17"/>
  </r>
  <r>
    <x v="6"/>
    <n v="394530"/>
    <m/>
    <x v="21"/>
    <m/>
    <x v="0"/>
    <n v="1703"/>
    <x v="17"/>
  </r>
  <r>
    <x v="6"/>
    <n v="394982"/>
    <m/>
    <x v="22"/>
    <m/>
    <x v="0"/>
    <n v="1160"/>
    <x v="17"/>
  </r>
  <r>
    <x v="6"/>
    <n v="394998"/>
    <m/>
    <x v="23"/>
    <m/>
    <x v="0"/>
    <n v="1580"/>
    <x v="17"/>
  </r>
  <r>
    <x v="6"/>
    <n v="394458"/>
    <m/>
    <x v="24"/>
    <m/>
    <x v="0"/>
    <n v="1404"/>
    <x v="17"/>
  </r>
  <r>
    <x v="6"/>
    <n v="395045"/>
    <m/>
    <x v="25"/>
    <m/>
    <x v="0"/>
    <n v="1806"/>
    <x v="17"/>
  </r>
  <r>
    <x v="6"/>
    <n v="395055"/>
    <m/>
    <x v="26"/>
    <m/>
    <x v="0"/>
    <n v="1189"/>
    <x v="17"/>
  </r>
  <r>
    <x v="6"/>
    <n v="394943"/>
    <m/>
    <x v="27"/>
    <m/>
    <x v="0"/>
    <n v="1514"/>
    <x v="17"/>
  </r>
  <r>
    <x v="6"/>
    <n v="394466"/>
    <m/>
    <x v="28"/>
    <m/>
    <x v="0"/>
    <n v="1179"/>
    <x v="17"/>
  </r>
  <r>
    <x v="6"/>
    <n v="394475"/>
    <m/>
    <x v="29"/>
    <m/>
    <x v="0"/>
    <n v="1151"/>
    <x v="17"/>
  </r>
  <r>
    <x v="6"/>
    <n v="394735"/>
    <m/>
    <x v="30"/>
    <m/>
    <x v="0"/>
    <n v="1153"/>
    <x v="17"/>
  </r>
  <r>
    <x v="6"/>
    <n v="394775"/>
    <m/>
    <x v="31"/>
    <m/>
    <x v="0"/>
    <n v="1318"/>
    <x v="17"/>
  </r>
  <r>
    <x v="6"/>
    <n v="394492"/>
    <m/>
    <x v="32"/>
    <m/>
    <x v="0"/>
    <n v="1203"/>
    <x v="17"/>
  </r>
  <r>
    <x v="6"/>
    <n v="394705"/>
    <m/>
    <x v="33"/>
    <m/>
    <x v="0"/>
    <n v="1175"/>
    <x v="17"/>
  </r>
  <r>
    <x v="6"/>
    <n v="395059"/>
    <m/>
    <x v="34"/>
    <m/>
    <x v="0"/>
    <n v="3125"/>
    <x v="17"/>
  </r>
  <r>
    <x v="6"/>
    <n v="394355"/>
    <m/>
    <x v="35"/>
    <m/>
    <x v="0"/>
    <n v="1447"/>
    <x v="17"/>
  </r>
  <r>
    <x v="6"/>
    <n v="395194"/>
    <m/>
    <x v="36"/>
    <m/>
    <x v="0"/>
    <n v="1285"/>
    <x v="17"/>
  </r>
  <r>
    <x v="6"/>
    <n v="394902"/>
    <m/>
    <x v="37"/>
    <m/>
    <x v="0"/>
    <n v="1507"/>
    <x v="17"/>
  </r>
  <r>
    <x v="6"/>
    <n v="395005"/>
    <m/>
    <x v="38"/>
    <m/>
    <x v="0"/>
    <n v="1470"/>
    <x v="17"/>
  </r>
  <r>
    <x v="6"/>
    <n v="394862"/>
    <m/>
    <x v="39"/>
    <m/>
    <x v="0"/>
    <n v="1112"/>
    <x v="17"/>
  </r>
  <r>
    <x v="6"/>
    <n v="394714"/>
    <m/>
    <x v="40"/>
    <m/>
    <x v="0"/>
    <n v="1310"/>
    <x v="17"/>
  </r>
  <r>
    <x v="6"/>
    <n v="394849"/>
    <m/>
    <x v="41"/>
    <m/>
    <x v="0"/>
    <n v="1230"/>
    <x v="17"/>
  </r>
  <r>
    <x v="6"/>
    <n v="394935"/>
    <m/>
    <x v="42"/>
    <m/>
    <x v="0"/>
    <n v="1093"/>
    <x v="17"/>
  </r>
  <r>
    <x v="6"/>
    <n v="394807"/>
    <m/>
    <x v="43"/>
    <m/>
    <x v="0"/>
    <n v="1065"/>
    <x v="17"/>
  </r>
  <r>
    <x v="6"/>
    <n v="394669"/>
    <m/>
    <x v="44"/>
    <m/>
    <x v="0"/>
    <n v="1412"/>
    <x v="17"/>
  </r>
  <r>
    <x v="6"/>
    <n v="395022"/>
    <m/>
    <x v="45"/>
    <m/>
    <x v="0"/>
    <n v="1256"/>
    <x v="17"/>
  </r>
  <r>
    <x v="6"/>
    <n v="394910"/>
    <m/>
    <x v="46"/>
    <m/>
    <x v="0"/>
    <n v="1206"/>
    <x v="17"/>
  </r>
  <r>
    <x v="6"/>
    <n v="394425"/>
    <m/>
    <x v="47"/>
    <m/>
    <x v="0"/>
    <n v="1082"/>
    <x v="17"/>
  </r>
  <r>
    <x v="6"/>
    <n v="395012"/>
    <m/>
    <x v="48"/>
    <m/>
    <x v="0"/>
    <n v="1386"/>
    <x v="17"/>
  </r>
  <r>
    <x v="6"/>
    <n v="394388"/>
    <m/>
    <x v="49"/>
    <m/>
    <x v="0"/>
    <n v="1128"/>
    <x v="17"/>
  </r>
  <r>
    <x v="6"/>
    <n v="395053"/>
    <m/>
    <x v="50"/>
    <m/>
    <x v="0"/>
    <n v="1342"/>
    <x v="17"/>
  </r>
  <r>
    <x v="6"/>
    <n v="395031"/>
    <m/>
    <x v="51"/>
    <m/>
    <x v="0"/>
    <n v="1148"/>
    <x v="17"/>
  </r>
  <r>
    <x v="6"/>
    <n v="394640"/>
    <m/>
    <x v="52"/>
    <m/>
    <x v="0"/>
    <n v="1145"/>
    <x v="17"/>
  </r>
  <r>
    <x v="6"/>
    <n v="395167"/>
    <m/>
    <x v="53"/>
    <m/>
    <x v="0"/>
    <n v="1122"/>
    <x v="17"/>
  </r>
  <r>
    <x v="6"/>
    <n v="753924"/>
    <m/>
    <x v="54"/>
    <m/>
    <x v="0"/>
    <n v="2359"/>
    <x v="17"/>
  </r>
  <r>
    <x v="6"/>
    <n v="395169"/>
    <m/>
    <x v="55"/>
    <m/>
    <x v="0"/>
    <n v="978"/>
    <x v="17"/>
  </r>
  <r>
    <x v="6"/>
    <n v="394619"/>
    <m/>
    <x v="56"/>
    <m/>
    <x v="0"/>
    <n v="1505"/>
    <x v="17"/>
  </r>
  <r>
    <x v="6"/>
    <n v="395238"/>
    <m/>
    <x v="57"/>
    <m/>
    <x v="0"/>
    <n v="1429"/>
    <x v="17"/>
  </r>
  <r>
    <x v="6"/>
    <n v="394415"/>
    <m/>
    <x v="58"/>
    <m/>
    <x v="0"/>
    <n v="2264"/>
    <x v="17"/>
  </r>
  <r>
    <x v="6"/>
    <n v="394312"/>
    <m/>
    <x v="59"/>
    <m/>
    <x v="0"/>
    <n v="1117"/>
    <x v="17"/>
  </r>
  <r>
    <x v="6"/>
    <n v="394308"/>
    <m/>
    <x v="60"/>
    <m/>
    <x v="0"/>
    <n v="1232"/>
    <x v="17"/>
  </r>
  <r>
    <x v="6"/>
    <n v="394938"/>
    <m/>
    <x v="61"/>
    <m/>
    <x v="0"/>
    <n v="1057"/>
    <x v="17"/>
  </r>
  <r>
    <x v="6"/>
    <n v="394908"/>
    <m/>
    <x v="62"/>
    <m/>
    <x v="0"/>
    <n v="1388"/>
    <x v="17"/>
  </r>
  <r>
    <x v="6"/>
    <n v="394357"/>
    <m/>
    <x v="63"/>
    <m/>
    <x v="0"/>
    <n v="1195"/>
    <x v="17"/>
  </r>
  <r>
    <x v="6"/>
    <n v="394753"/>
    <m/>
    <x v="64"/>
    <m/>
    <x v="0"/>
    <n v="1208"/>
    <x v="17"/>
  </r>
  <r>
    <x v="6"/>
    <n v="394653"/>
    <m/>
    <x v="65"/>
    <m/>
    <x v="0"/>
    <n v="1151"/>
    <x v="17"/>
  </r>
  <r>
    <x v="6"/>
    <n v="394952"/>
    <m/>
    <x v="66"/>
    <m/>
    <x v="0"/>
    <n v="2494"/>
    <x v="17"/>
  </r>
  <r>
    <x v="6"/>
    <n v="394318"/>
    <m/>
    <x v="67"/>
    <m/>
    <x v="0"/>
    <n v="1399"/>
    <x v="17"/>
  </r>
  <r>
    <x v="6"/>
    <n v="394561"/>
    <m/>
    <x v="68"/>
    <m/>
    <x v="0"/>
    <n v="1047"/>
    <x v="17"/>
  </r>
  <r>
    <x v="6"/>
    <n v="394367"/>
    <m/>
    <x v="69"/>
    <m/>
    <x v="0"/>
    <n v="1196"/>
    <x v="17"/>
  </r>
  <r>
    <x v="6"/>
    <n v="394521"/>
    <m/>
    <x v="70"/>
    <m/>
    <x v="0"/>
    <n v="973"/>
    <x v="17"/>
  </r>
  <r>
    <x v="6"/>
    <n v="394843"/>
    <m/>
    <x v="71"/>
    <m/>
    <x v="0"/>
    <n v="930"/>
    <x v="17"/>
  </r>
  <r>
    <x v="6"/>
    <n v="394486"/>
    <m/>
    <x v="72"/>
    <m/>
    <x v="0"/>
    <n v="1138"/>
    <x v="17"/>
  </r>
  <r>
    <x v="6"/>
    <n v="394648"/>
    <m/>
    <x v="73"/>
    <m/>
    <x v="0"/>
    <n v="1177"/>
    <x v="17"/>
  </r>
  <r>
    <x v="6"/>
    <n v="394304"/>
    <m/>
    <x v="74"/>
    <m/>
    <x v="0"/>
    <n v="913"/>
    <x v="17"/>
  </r>
  <r>
    <x v="6"/>
    <n v="753906"/>
    <m/>
    <x v="75"/>
    <m/>
    <x v="0"/>
    <n v="1526"/>
    <x v="17"/>
  </r>
  <r>
    <x v="6"/>
    <n v="394798"/>
    <m/>
    <x v="76"/>
    <m/>
    <x v="0"/>
    <n v="878"/>
    <x v="17"/>
  </r>
  <r>
    <x v="6"/>
    <n v="395134"/>
    <m/>
    <x v="77"/>
    <m/>
    <x v="0"/>
    <n v="1895"/>
    <x v="17"/>
  </r>
  <r>
    <x v="6"/>
    <n v="394457"/>
    <m/>
    <x v="78"/>
    <m/>
    <x v="0"/>
    <n v="1475"/>
    <x v="17"/>
  </r>
  <r>
    <x v="6"/>
    <n v="395143"/>
    <m/>
    <x v="79"/>
    <m/>
    <x v="0"/>
    <n v="1147"/>
    <x v="17"/>
  </r>
  <r>
    <x v="6"/>
    <n v="394484"/>
    <m/>
    <x v="80"/>
    <m/>
    <x v="0"/>
    <n v="1463"/>
    <x v="17"/>
  </r>
  <r>
    <x v="6"/>
    <n v="395235"/>
    <m/>
    <x v="81"/>
    <m/>
    <x v="0"/>
    <n v="1301"/>
    <x v="17"/>
  </r>
  <r>
    <x v="6"/>
    <n v="395224"/>
    <m/>
    <x v="82"/>
    <m/>
    <x v="0"/>
    <n v="805"/>
    <x v="17"/>
  </r>
  <r>
    <x v="6"/>
    <n v="395115"/>
    <m/>
    <x v="83"/>
    <m/>
    <x v="0"/>
    <n v="1346"/>
    <x v="17"/>
  </r>
  <r>
    <x v="6"/>
    <n v="394440"/>
    <m/>
    <x v="84"/>
    <m/>
    <x v="0"/>
    <n v="1415"/>
    <x v="17"/>
  </r>
  <r>
    <x v="6"/>
    <n v="394399"/>
    <m/>
    <x v="85"/>
    <m/>
    <x v="0"/>
    <n v="1404"/>
    <x v="17"/>
  </r>
  <r>
    <x v="6"/>
    <n v="395160"/>
    <m/>
    <x v="86"/>
    <m/>
    <x v="0"/>
    <n v="955"/>
    <x v="17"/>
  </r>
  <r>
    <x v="6"/>
    <n v="394816"/>
    <m/>
    <x v="87"/>
    <m/>
    <x v="0"/>
    <n v="1225"/>
    <x v="17"/>
  </r>
  <r>
    <x v="6"/>
    <n v="394766"/>
    <m/>
    <x v="88"/>
    <m/>
    <x v="0"/>
    <n v="1313"/>
    <x v="17"/>
  </r>
  <r>
    <x v="6"/>
    <n v="394931"/>
    <m/>
    <x v="89"/>
    <m/>
    <x v="0"/>
    <n v="1253"/>
    <x v="17"/>
  </r>
  <r>
    <x v="6"/>
    <n v="394528"/>
    <m/>
    <x v="90"/>
    <m/>
    <x v="0"/>
    <n v="1327"/>
    <x v="17"/>
  </r>
  <r>
    <x v="6"/>
    <n v="394531"/>
    <m/>
    <x v="91"/>
    <m/>
    <x v="0"/>
    <n v="1080"/>
    <x v="17"/>
  </r>
  <r>
    <x v="6"/>
    <n v="394711"/>
    <m/>
    <x v="92"/>
    <m/>
    <x v="0"/>
    <n v="1188"/>
    <x v="17"/>
  </r>
  <r>
    <x v="6"/>
    <n v="395245"/>
    <m/>
    <x v="97"/>
    <m/>
    <x v="0"/>
    <n v="699"/>
    <x v="17"/>
  </r>
  <r>
    <x v="6"/>
    <n v="394352"/>
    <m/>
    <x v="93"/>
    <m/>
    <x v="0"/>
    <n v="1059"/>
    <x v="17"/>
  </r>
  <r>
    <x v="6"/>
    <n v="395075"/>
    <m/>
    <x v="98"/>
    <m/>
    <x v="0"/>
    <n v="886"/>
    <x v="17"/>
  </r>
  <r>
    <x v="6"/>
    <n v="394666"/>
    <m/>
    <x v="94"/>
    <m/>
    <x v="0"/>
    <n v="1052"/>
    <x v="17"/>
  </r>
  <r>
    <x v="6"/>
    <n v="394957"/>
    <m/>
    <x v="99"/>
    <m/>
    <x v="0"/>
    <n v="1390"/>
    <x v="17"/>
  </r>
  <r>
    <x v="6"/>
    <n v="395113"/>
    <m/>
    <x v="100"/>
    <m/>
    <x v="0"/>
    <n v="1226"/>
    <x v="17"/>
  </r>
  <r>
    <x v="6"/>
    <n v="395006"/>
    <m/>
    <x v="95"/>
    <m/>
    <x v="0"/>
    <n v="1313"/>
    <x v="17"/>
  </r>
  <r>
    <x v="6"/>
    <n v="394549"/>
    <m/>
    <x v="101"/>
    <m/>
    <x v="0"/>
    <n v="1364"/>
    <x v="17"/>
  </r>
  <r>
    <x v="6"/>
    <n v="394995"/>
    <m/>
    <x v="102"/>
    <m/>
    <x v="0"/>
    <n v="1523"/>
    <x v="17"/>
  </r>
  <r>
    <x v="6"/>
    <n v="394602"/>
    <m/>
    <x v="96"/>
    <m/>
    <x v="0"/>
    <n v="1530"/>
    <x v="17"/>
  </r>
  <r>
    <x v="6"/>
    <n v="394405"/>
    <m/>
    <x v="103"/>
    <m/>
    <x v="0"/>
    <n v="1873"/>
    <x v="17"/>
  </r>
  <r>
    <x v="6"/>
    <n v="394623"/>
    <m/>
    <x v="104"/>
    <m/>
    <x v="0"/>
    <n v="1233"/>
    <x v="17"/>
  </r>
  <r>
    <x v="0"/>
    <n v="102001"/>
    <n v="0"/>
    <x v="0"/>
    <s v="Country"/>
    <x v="0"/>
    <n v="319900"/>
    <x v="18"/>
  </r>
  <r>
    <x v="0"/>
    <n v="394913"/>
    <n v="1"/>
    <x v="1"/>
    <s v="Msa"/>
    <x v="1"/>
    <n v="568200"/>
    <x v="18"/>
  </r>
  <r>
    <x v="0"/>
    <n v="753899"/>
    <n v="2"/>
    <x v="2"/>
    <s v="Msa"/>
    <x v="2"/>
    <n v="925000"/>
    <x v="18"/>
  </r>
  <r>
    <x v="0"/>
    <n v="394463"/>
    <n v="3"/>
    <x v="3"/>
    <s v="Msa"/>
    <x v="3"/>
    <n v="349900"/>
    <x v="18"/>
  </r>
  <r>
    <x v="0"/>
    <n v="394514"/>
    <n v="4"/>
    <x v="4"/>
    <s v="Msa"/>
    <x v="4"/>
    <n v="349900"/>
    <x v="18"/>
  </r>
  <r>
    <x v="0"/>
    <n v="394974"/>
    <n v="5"/>
    <x v="5"/>
    <s v="Msa"/>
    <x v="5"/>
    <n v="295000"/>
    <x v="18"/>
  </r>
  <r>
    <x v="0"/>
    <n v="394692"/>
    <n v="6"/>
    <x v="6"/>
    <s v="Msa"/>
    <x v="4"/>
    <n v="325000"/>
    <x v="18"/>
  </r>
  <r>
    <x v="0"/>
    <n v="395209"/>
    <n v="7"/>
    <x v="7"/>
    <s v="Msa"/>
    <x v="6"/>
    <n v="490500"/>
    <x v="18"/>
  </r>
  <r>
    <x v="0"/>
    <n v="394856"/>
    <n v="8"/>
    <x v="8"/>
    <s v="Msa"/>
    <x v="7"/>
    <n v="464900"/>
    <x v="18"/>
  </r>
  <r>
    <x v="0"/>
    <n v="394347"/>
    <n v="9"/>
    <x v="9"/>
    <s v="Msa"/>
    <x v="8"/>
    <n v="344900"/>
    <x v="18"/>
  </r>
  <r>
    <x v="0"/>
    <n v="394404"/>
    <n v="10"/>
    <x v="10"/>
    <s v="Msa"/>
    <x v="9"/>
    <n v="599900"/>
    <x v="18"/>
  </r>
  <r>
    <x v="0"/>
    <n v="395057"/>
    <n v="11"/>
    <x v="11"/>
    <s v="Msa"/>
    <x v="2"/>
    <n v="938000"/>
    <x v="18"/>
  </r>
  <r>
    <x v="0"/>
    <n v="394532"/>
    <n v="12"/>
    <x v="12"/>
    <s v="Msa"/>
    <x v="10"/>
    <n v="275000"/>
    <x v="18"/>
  </r>
  <r>
    <x v="0"/>
    <n v="395025"/>
    <n v="13"/>
    <x v="13"/>
    <s v="Msa"/>
    <x v="2"/>
    <n v="434900"/>
    <x v="18"/>
  </r>
  <r>
    <x v="0"/>
    <n v="394976"/>
    <n v="14"/>
    <x v="14"/>
    <s v="Msa"/>
    <x v="11"/>
    <n v="365000"/>
    <x v="18"/>
  </r>
  <r>
    <x v="0"/>
    <n v="395078"/>
    <n v="15"/>
    <x v="15"/>
    <s v="Msa"/>
    <x v="12"/>
    <n v="659000"/>
    <x v="18"/>
  </r>
  <r>
    <x v="0"/>
    <n v="394865"/>
    <n v="16"/>
    <x v="16"/>
    <s v="Msa"/>
    <x v="13"/>
    <n v="388327"/>
    <x v="18"/>
  </r>
  <r>
    <x v="0"/>
    <n v="395056"/>
    <n v="17"/>
    <x v="17"/>
    <s v="Msa"/>
    <x v="2"/>
    <n v="795000"/>
    <x v="18"/>
  </r>
  <r>
    <x v="0"/>
    <n v="395121"/>
    <n v="18"/>
    <x v="18"/>
    <s v="Msa"/>
    <x v="14"/>
    <n v="245000"/>
    <x v="18"/>
  </r>
  <r>
    <x v="0"/>
    <n v="395148"/>
    <n v="19"/>
    <x v="19"/>
    <s v="Msa"/>
    <x v="7"/>
    <n v="299900"/>
    <x v="18"/>
  </r>
  <r>
    <x v="0"/>
    <n v="394358"/>
    <n v="20"/>
    <x v="20"/>
    <s v="Msa"/>
    <x v="15"/>
    <n v="358500"/>
    <x v="18"/>
  </r>
  <r>
    <x v="0"/>
    <n v="394530"/>
    <n v="21"/>
    <x v="21"/>
    <s v="Msa"/>
    <x v="16"/>
    <n v="535000"/>
    <x v="18"/>
  </r>
  <r>
    <x v="0"/>
    <n v="394982"/>
    <n v="22"/>
    <x v="22"/>
    <s v="Msa"/>
    <x v="5"/>
    <n v="195000"/>
    <x v="18"/>
  </r>
  <r>
    <x v="0"/>
    <n v="394998"/>
    <n v="23"/>
    <x v="23"/>
    <s v="Msa"/>
    <x v="17"/>
    <n v="499000"/>
    <x v="18"/>
  </r>
  <r>
    <x v="0"/>
    <n v="394458"/>
    <n v="24"/>
    <x v="24"/>
    <s v="Msa"/>
    <x v="18"/>
    <n v="350000"/>
    <x v="18"/>
  </r>
  <r>
    <x v="0"/>
    <n v="395045"/>
    <n v="25"/>
    <x v="25"/>
    <s v="Msa"/>
    <x v="2"/>
    <n v="540796"/>
    <x v="18"/>
  </r>
  <r>
    <x v="0"/>
    <n v="395055"/>
    <n v="26"/>
    <x v="26"/>
    <s v="Msa"/>
    <x v="4"/>
    <n v="290000"/>
    <x v="18"/>
  </r>
  <r>
    <x v="0"/>
    <n v="394943"/>
    <n v="27"/>
    <x v="27"/>
    <s v="Msa"/>
    <x v="7"/>
    <n v="339999"/>
    <x v="18"/>
  </r>
  <r>
    <x v="0"/>
    <n v="394466"/>
    <n v="28"/>
    <x v="28"/>
    <s v="Msa"/>
    <x v="19"/>
    <n v="294990"/>
    <x v="18"/>
  </r>
  <r>
    <x v="0"/>
    <n v="394475"/>
    <n v="29"/>
    <x v="29"/>
    <s v="Msa"/>
    <x v="19"/>
    <n v="197955"/>
    <x v="18"/>
  </r>
  <r>
    <x v="0"/>
    <n v="394735"/>
    <n v="30"/>
    <x v="30"/>
    <s v="Msa"/>
    <x v="14"/>
    <n v="324900"/>
    <x v="18"/>
  </r>
  <r>
    <x v="0"/>
    <n v="394775"/>
    <n v="31"/>
    <x v="31"/>
    <s v="Msa"/>
    <x v="20"/>
    <n v="342000"/>
    <x v="18"/>
  </r>
  <r>
    <x v="0"/>
    <n v="394492"/>
    <n v="32"/>
    <x v="32"/>
    <s v="Msa"/>
    <x v="19"/>
    <n v="329000"/>
    <x v="18"/>
  </r>
  <r>
    <x v="0"/>
    <n v="394705"/>
    <n v="33"/>
    <x v="33"/>
    <s v="Msa"/>
    <x v="21"/>
    <n v="280000"/>
    <x v="18"/>
  </r>
  <r>
    <x v="0"/>
    <n v="395059"/>
    <n v="34"/>
    <x v="34"/>
    <s v="Msa"/>
    <x v="2"/>
    <n v="1199000"/>
    <x v="18"/>
  </r>
  <r>
    <x v="0"/>
    <n v="394355"/>
    <n v="35"/>
    <x v="35"/>
    <s v="Msa"/>
    <x v="4"/>
    <n v="345694"/>
    <x v="18"/>
  </r>
  <r>
    <x v="0"/>
    <n v="395194"/>
    <n v="36"/>
    <x v="36"/>
    <s v="Msa"/>
    <x v="22"/>
    <n v="301619"/>
    <x v="18"/>
  </r>
  <r>
    <x v="0"/>
    <n v="394902"/>
    <n v="37"/>
    <x v="37"/>
    <s v="Msa"/>
    <x v="23"/>
    <n v="369900"/>
    <x v="18"/>
  </r>
  <r>
    <x v="0"/>
    <n v="395005"/>
    <n v="38"/>
    <x v="38"/>
    <s v="Msa"/>
    <x v="24"/>
    <n v="416919"/>
    <x v="18"/>
  </r>
  <r>
    <x v="0"/>
    <n v="394862"/>
    <n v="39"/>
    <x v="39"/>
    <s v="Msa"/>
    <x v="25"/>
    <n v="245000"/>
    <x v="18"/>
  </r>
  <r>
    <x v="0"/>
    <n v="394714"/>
    <n v="40"/>
    <x v="40"/>
    <s v="Msa"/>
    <x v="7"/>
    <n v="307990"/>
    <x v="18"/>
  </r>
  <r>
    <x v="0"/>
    <n v="394849"/>
    <n v="41"/>
    <x v="41"/>
    <s v="Msa"/>
    <x v="23"/>
    <n v="224072"/>
    <x v="18"/>
  </r>
  <r>
    <x v="0"/>
    <n v="394935"/>
    <n v="42"/>
    <x v="42"/>
    <s v="Msa"/>
    <x v="26"/>
    <n v="275943"/>
    <x v="18"/>
  </r>
  <r>
    <x v="0"/>
    <n v="394807"/>
    <n v="43"/>
    <x v="43"/>
    <s v="Msa"/>
    <x v="27"/>
    <n v="289990"/>
    <x v="18"/>
  </r>
  <r>
    <x v="0"/>
    <n v="394669"/>
    <n v="44"/>
    <x v="44"/>
    <s v="Msa"/>
    <x v="28"/>
    <n v="317000"/>
    <x v="18"/>
  </r>
  <r>
    <x v="0"/>
    <n v="395022"/>
    <n v="45"/>
    <x v="45"/>
    <s v="Msa"/>
    <x v="22"/>
    <n v="351069"/>
    <x v="18"/>
  </r>
  <r>
    <x v="0"/>
    <n v="394910"/>
    <n v="46"/>
    <x v="46"/>
    <s v="Msa"/>
    <x v="29"/>
    <n v="278000"/>
    <x v="18"/>
  </r>
  <r>
    <x v="0"/>
    <n v="394425"/>
    <n v="47"/>
    <x v="47"/>
    <s v="Msa"/>
    <x v="1"/>
    <n v="190148"/>
    <x v="18"/>
  </r>
  <r>
    <x v="0"/>
    <n v="395012"/>
    <n v="48"/>
    <x v="48"/>
    <s v="Msa"/>
    <x v="18"/>
    <n v="377900"/>
    <x v="18"/>
  </r>
  <r>
    <x v="0"/>
    <n v="394388"/>
    <n v="49"/>
    <x v="49"/>
    <s v="Msa"/>
    <x v="30"/>
    <n v="276900"/>
    <x v="18"/>
  </r>
  <r>
    <x v="0"/>
    <n v="395053"/>
    <n v="50"/>
    <x v="50"/>
    <s v="Msa"/>
    <x v="31"/>
    <n v="463099"/>
    <x v="18"/>
  </r>
  <r>
    <x v="0"/>
    <n v="395031"/>
    <n v="51"/>
    <x v="51"/>
    <s v="Msa"/>
    <x v="1"/>
    <n v="250860"/>
    <x v="18"/>
  </r>
  <r>
    <x v="0"/>
    <n v="394640"/>
    <n v="52"/>
    <x v="52"/>
    <s v="Msa"/>
    <x v="10"/>
    <n v="309000"/>
    <x v="18"/>
  </r>
  <r>
    <x v="0"/>
    <n v="395167"/>
    <n v="53"/>
    <x v="53"/>
    <s v="Msa"/>
    <x v="11"/>
    <n v="299000"/>
    <x v="18"/>
  </r>
  <r>
    <x v="0"/>
    <n v="753924"/>
    <n v="54"/>
    <x v="54"/>
    <s v="Msa"/>
    <x v="32"/>
    <n v="867590"/>
    <x v="18"/>
  </r>
  <r>
    <x v="0"/>
    <n v="395169"/>
    <n v="55"/>
    <x v="55"/>
    <s v="Msa"/>
    <x v="26"/>
    <n v="238965"/>
    <x v="18"/>
  </r>
  <r>
    <x v="0"/>
    <n v="394619"/>
    <n v="56"/>
    <x v="56"/>
    <s v="Msa"/>
    <x v="2"/>
    <n v="360000"/>
    <x v="18"/>
  </r>
  <r>
    <x v="0"/>
    <n v="395238"/>
    <n v="57"/>
    <x v="57"/>
    <s v="Msa"/>
    <x v="9"/>
    <n v="384347"/>
    <x v="18"/>
  </r>
  <r>
    <x v="0"/>
    <n v="394415"/>
    <n v="58"/>
    <x v="58"/>
    <s v="Msa"/>
    <x v="28"/>
    <n v="834388"/>
    <x v="18"/>
  </r>
  <r>
    <x v="0"/>
    <n v="394312"/>
    <n v="59"/>
    <x v="59"/>
    <s v="Msa"/>
    <x v="33"/>
    <n v="289000"/>
    <x v="18"/>
  </r>
  <r>
    <x v="0"/>
    <n v="394308"/>
    <n v="60"/>
    <x v="60"/>
    <s v="Msa"/>
    <x v="1"/>
    <n v="265925"/>
    <x v="18"/>
  </r>
  <r>
    <x v="0"/>
    <n v="394938"/>
    <n v="61"/>
    <x v="61"/>
    <s v="Msa"/>
    <x v="34"/>
    <n v="320226"/>
    <x v="18"/>
  </r>
  <r>
    <x v="0"/>
    <n v="394908"/>
    <n v="62"/>
    <x v="62"/>
    <s v="Msa"/>
    <x v="28"/>
    <n v="313378"/>
    <x v="18"/>
  </r>
  <r>
    <x v="0"/>
    <n v="394357"/>
    <n v="63"/>
    <x v="63"/>
    <s v="Msa"/>
    <x v="2"/>
    <n v="267525"/>
    <x v="18"/>
  </r>
  <r>
    <x v="0"/>
    <n v="394753"/>
    <n v="64"/>
    <x v="64"/>
    <s v="Msa"/>
    <x v="23"/>
    <n v="284410"/>
    <x v="18"/>
  </r>
  <r>
    <x v="0"/>
    <n v="394653"/>
    <n v="65"/>
    <x v="65"/>
    <s v="Msa"/>
    <x v="35"/>
    <n v="270237"/>
    <x v="18"/>
  </r>
  <r>
    <x v="0"/>
    <n v="394952"/>
    <n v="66"/>
    <x v="66"/>
    <s v="Msa"/>
    <x v="2"/>
    <n v="819900"/>
    <x v="18"/>
  </r>
  <r>
    <x v="0"/>
    <n v="394318"/>
    <n v="67"/>
    <x v="67"/>
    <s v="Msa"/>
    <x v="5"/>
    <n v="259000"/>
    <x v="18"/>
  </r>
  <r>
    <x v="0"/>
    <n v="394561"/>
    <n v="68"/>
    <x v="68"/>
    <s v="Msa"/>
    <x v="4"/>
    <n v="205668"/>
    <x v="18"/>
  </r>
  <r>
    <x v="0"/>
    <n v="394367"/>
    <n v="69"/>
    <x v="69"/>
    <s v="Msa"/>
    <x v="29"/>
    <n v="259900"/>
    <x v="18"/>
  </r>
  <r>
    <x v="0"/>
    <n v="394521"/>
    <n v="70"/>
    <x v="70"/>
    <s v="Msa"/>
    <x v="19"/>
    <n v="205162"/>
    <x v="18"/>
  </r>
  <r>
    <x v="0"/>
    <n v="394843"/>
    <n v="71"/>
    <x v="71"/>
    <s v="Msa"/>
    <x v="4"/>
    <n v="210000"/>
    <x v="18"/>
  </r>
  <r>
    <x v="0"/>
    <n v="394486"/>
    <n v="72"/>
    <x v="72"/>
    <s v="Msa"/>
    <x v="35"/>
    <n v="229400"/>
    <x v="18"/>
  </r>
  <r>
    <x v="0"/>
    <n v="394648"/>
    <n v="73"/>
    <x v="73"/>
    <s v="Msa"/>
    <x v="18"/>
    <n v="274900"/>
    <x v="18"/>
  </r>
  <r>
    <x v="0"/>
    <n v="394304"/>
    <n v="74"/>
    <x v="74"/>
    <s v="Msa"/>
    <x v="19"/>
    <n v="179900"/>
    <x v="18"/>
  </r>
  <r>
    <x v="0"/>
    <n v="753906"/>
    <n v="75"/>
    <x v="75"/>
    <s v="Msa"/>
    <x v="7"/>
    <n v="385000"/>
    <x v="18"/>
  </r>
  <r>
    <x v="0"/>
    <n v="394798"/>
    <n v="76"/>
    <x v="76"/>
    <s v="Msa"/>
    <x v="36"/>
    <n v="197331"/>
    <x v="18"/>
  </r>
  <r>
    <x v="0"/>
    <n v="395134"/>
    <n v="77"/>
    <x v="77"/>
    <s v="Msa"/>
    <x v="2"/>
    <n v="433078"/>
    <x v="18"/>
  </r>
  <r>
    <x v="0"/>
    <n v="394457"/>
    <n v="78"/>
    <x v="78"/>
    <s v="Msa"/>
    <x v="35"/>
    <n v="385665"/>
    <x v="18"/>
  </r>
  <r>
    <x v="0"/>
    <n v="395143"/>
    <n v="79"/>
    <x v="79"/>
    <s v="Msa"/>
    <x v="1"/>
    <n v="174396"/>
    <x v="18"/>
  </r>
  <r>
    <x v="0"/>
    <n v="394484"/>
    <n v="80"/>
    <x v="80"/>
    <s v="Msa"/>
    <x v="16"/>
    <n v="489431"/>
    <x v="18"/>
  </r>
  <r>
    <x v="0"/>
    <n v="395235"/>
    <n v="81"/>
    <x v="81"/>
    <s v="Msa"/>
    <x v="18"/>
    <n v="289900"/>
    <x v="18"/>
  </r>
  <r>
    <x v="0"/>
    <n v="395224"/>
    <n v="82"/>
    <x v="82"/>
    <s v="Msa"/>
    <x v="37"/>
    <n v="220000"/>
    <x v="18"/>
  </r>
  <r>
    <x v="0"/>
    <n v="395115"/>
    <n v="83"/>
    <x v="83"/>
    <s v="Msa"/>
    <x v="9"/>
    <n v="279848"/>
    <x v="18"/>
  </r>
  <r>
    <x v="0"/>
    <n v="394440"/>
    <n v="84"/>
    <x v="84"/>
    <s v="Msa"/>
    <x v="7"/>
    <n v="242801"/>
    <x v="18"/>
  </r>
  <r>
    <x v="0"/>
    <n v="394399"/>
    <n v="85"/>
    <x v="85"/>
    <s v="Msa"/>
    <x v="38"/>
    <n v="384900"/>
    <x v="18"/>
  </r>
  <r>
    <x v="0"/>
    <n v="395160"/>
    <n v="86"/>
    <x v="86"/>
    <s v="Msa"/>
    <x v="19"/>
    <n v="174000"/>
    <x v="18"/>
  </r>
  <r>
    <x v="0"/>
    <n v="394816"/>
    <n v="87"/>
    <x v="87"/>
    <s v="Msa"/>
    <x v="25"/>
    <n v="349900"/>
    <x v="18"/>
  </r>
  <r>
    <x v="0"/>
    <n v="394766"/>
    <n v="88"/>
    <x v="88"/>
    <s v="Msa"/>
    <x v="7"/>
    <n v="238872"/>
    <x v="18"/>
  </r>
  <r>
    <x v="0"/>
    <n v="394931"/>
    <n v="89"/>
    <x v="89"/>
    <s v="Msa"/>
    <x v="31"/>
    <n v="390439"/>
    <x v="18"/>
  </r>
  <r>
    <x v="0"/>
    <n v="394528"/>
    <n v="90"/>
    <x v="90"/>
    <s v="Msa"/>
    <x v="7"/>
    <n v="285000"/>
    <x v="18"/>
  </r>
  <r>
    <x v="0"/>
    <n v="394531"/>
    <n v="91"/>
    <x v="91"/>
    <s v="Msa"/>
    <x v="39"/>
    <n v="293445"/>
    <x v="18"/>
  </r>
  <r>
    <x v="0"/>
    <n v="394711"/>
    <n v="92"/>
    <x v="92"/>
    <s v="Msa"/>
    <x v="40"/>
    <n v="245374"/>
    <x v="18"/>
  </r>
  <r>
    <x v="0"/>
    <n v="394352"/>
    <n v="94"/>
    <x v="93"/>
    <s v="Msa"/>
    <x v="8"/>
    <n v="239000"/>
    <x v="18"/>
  </r>
  <r>
    <x v="0"/>
    <n v="394666"/>
    <n v="96"/>
    <x v="94"/>
    <s v="Msa"/>
    <x v="5"/>
    <n v="261104"/>
    <x v="18"/>
  </r>
  <r>
    <x v="0"/>
    <n v="395006"/>
    <n v="100"/>
    <x v="95"/>
    <s v="Msa"/>
    <x v="31"/>
    <n v="421545"/>
    <x v="18"/>
  </r>
  <r>
    <x v="0"/>
    <n v="394602"/>
    <n v="159"/>
    <x v="96"/>
    <s v="Msa"/>
    <x v="16"/>
    <n v="445970"/>
    <x v="18"/>
  </r>
  <r>
    <x v="1"/>
    <n v="102001"/>
    <n v="0"/>
    <x v="0"/>
    <s v="Country"/>
    <x v="0"/>
    <n v="265000"/>
    <x v="18"/>
  </r>
  <r>
    <x v="1"/>
    <n v="394913"/>
    <n v="1"/>
    <x v="1"/>
    <s v="Msa"/>
    <x v="1"/>
    <n v="450000"/>
    <x v="18"/>
  </r>
  <r>
    <x v="1"/>
    <n v="753899"/>
    <n v="2"/>
    <x v="2"/>
    <s v="Msa"/>
    <x v="2"/>
    <n v="715000"/>
    <x v="18"/>
  </r>
  <r>
    <x v="1"/>
    <n v="394463"/>
    <n v="3"/>
    <x v="3"/>
    <s v="Msa"/>
    <x v="3"/>
    <n v="260000"/>
    <x v="18"/>
  </r>
  <r>
    <x v="1"/>
    <n v="394514"/>
    <n v="4"/>
    <x v="4"/>
    <s v="Msa"/>
    <x v="4"/>
    <n v="280000"/>
    <x v="18"/>
  </r>
  <r>
    <x v="1"/>
    <n v="394974"/>
    <n v="5"/>
    <x v="5"/>
    <s v="Msa"/>
    <x v="5"/>
    <n v="270000"/>
    <x v="18"/>
  </r>
  <r>
    <x v="1"/>
    <n v="394692"/>
    <n v="6"/>
    <x v="6"/>
    <s v="Msa"/>
    <x v="4"/>
    <n v="250310"/>
    <x v="18"/>
  </r>
  <r>
    <x v="1"/>
    <n v="395209"/>
    <n v="7"/>
    <x v="7"/>
    <s v="Msa"/>
    <x v="6"/>
    <n v="434000"/>
    <x v="18"/>
  </r>
  <r>
    <x v="1"/>
    <n v="394856"/>
    <n v="8"/>
    <x v="8"/>
    <s v="Msa"/>
    <x v="7"/>
    <n v="343000"/>
    <x v="18"/>
  </r>
  <r>
    <x v="1"/>
    <n v="394347"/>
    <n v="9"/>
    <x v="9"/>
    <s v="Msa"/>
    <x v="8"/>
    <n v="269900"/>
    <x v="18"/>
  </r>
  <r>
    <x v="1"/>
    <n v="394404"/>
    <n v="10"/>
    <x v="10"/>
    <s v="Msa"/>
    <x v="9"/>
    <n v="500000"/>
    <x v="18"/>
  </r>
  <r>
    <x v="1"/>
    <n v="395057"/>
    <n v="11"/>
    <x v="11"/>
    <s v="Msa"/>
    <x v="2"/>
    <n v="845000"/>
    <x v="18"/>
  </r>
  <r>
    <x v="1"/>
    <n v="394532"/>
    <n v="12"/>
    <x v="12"/>
    <s v="Msa"/>
    <x v="10"/>
    <n v="213000"/>
    <x v="18"/>
  </r>
  <r>
    <x v="1"/>
    <n v="395025"/>
    <n v="13"/>
    <x v="13"/>
    <s v="Msa"/>
    <x v="2"/>
    <n v="385000"/>
    <x v="18"/>
  </r>
  <r>
    <x v="1"/>
    <n v="394976"/>
    <n v="14"/>
    <x v="14"/>
    <s v="Msa"/>
    <x v="11"/>
    <n v="290031"/>
    <x v="18"/>
  </r>
  <r>
    <x v="1"/>
    <n v="395078"/>
    <n v="15"/>
    <x v="15"/>
    <s v="Msa"/>
    <x v="12"/>
    <n v="519950"/>
    <x v="18"/>
  </r>
  <r>
    <x v="1"/>
    <n v="394865"/>
    <n v="16"/>
    <x v="16"/>
    <s v="Msa"/>
    <x v="13"/>
    <n v="287893"/>
    <x v="18"/>
  </r>
  <r>
    <x v="1"/>
    <n v="395056"/>
    <n v="17"/>
    <x v="17"/>
    <s v="Msa"/>
    <x v="2"/>
    <n v="630000"/>
    <x v="18"/>
  </r>
  <r>
    <x v="1"/>
    <n v="395121"/>
    <n v="18"/>
    <x v="18"/>
    <s v="Msa"/>
    <x v="14"/>
    <n v="200900"/>
    <x v="18"/>
  </r>
  <r>
    <x v="1"/>
    <n v="395148"/>
    <n v="19"/>
    <x v="19"/>
    <s v="Msa"/>
    <x v="7"/>
    <n v="246000"/>
    <x v="18"/>
  </r>
  <r>
    <x v="1"/>
    <n v="394358"/>
    <n v="20"/>
    <x v="20"/>
    <s v="Msa"/>
    <x v="15"/>
    <n v="325000"/>
    <x v="18"/>
  </r>
  <r>
    <x v="1"/>
    <n v="394530"/>
    <n v="21"/>
    <x v="21"/>
    <s v="Msa"/>
    <x v="16"/>
    <n v="460000"/>
    <x v="18"/>
  </r>
  <r>
    <x v="1"/>
    <n v="394982"/>
    <n v="22"/>
    <x v="22"/>
    <s v="Msa"/>
    <x v="5"/>
    <n v="185000"/>
    <x v="18"/>
  </r>
  <r>
    <x v="1"/>
    <n v="394998"/>
    <n v="23"/>
    <x v="23"/>
    <s v="Msa"/>
    <x v="17"/>
    <n v="415000"/>
    <x v="18"/>
  </r>
  <r>
    <x v="1"/>
    <n v="394458"/>
    <n v="24"/>
    <x v="24"/>
    <s v="Msa"/>
    <x v="18"/>
    <n v="275000"/>
    <x v="18"/>
  </r>
  <r>
    <x v="1"/>
    <n v="395045"/>
    <n v="25"/>
    <x v="25"/>
    <s v="Msa"/>
    <x v="2"/>
    <n v="435000"/>
    <x v="18"/>
  </r>
  <r>
    <x v="1"/>
    <n v="395055"/>
    <n v="26"/>
    <x v="26"/>
    <s v="Msa"/>
    <x v="4"/>
    <n v="238000"/>
    <x v="18"/>
  </r>
  <r>
    <x v="1"/>
    <n v="394943"/>
    <n v="27"/>
    <x v="27"/>
    <s v="Msa"/>
    <x v="7"/>
    <n v="280000"/>
    <x v="18"/>
  </r>
  <r>
    <x v="1"/>
    <n v="394466"/>
    <n v="28"/>
    <x v="28"/>
    <s v="Msa"/>
    <x v="19"/>
    <n v="205000"/>
    <x v="18"/>
  </r>
  <r>
    <x v="1"/>
    <n v="394475"/>
    <n v="29"/>
    <x v="29"/>
    <s v="Msa"/>
    <x v="19"/>
    <n v="169000"/>
    <x v="18"/>
  </r>
  <r>
    <x v="1"/>
    <n v="394735"/>
    <n v="30"/>
    <x v="30"/>
    <s v="Msa"/>
    <x v="14"/>
    <n v="233000"/>
    <x v="18"/>
  </r>
  <r>
    <x v="1"/>
    <n v="394775"/>
    <n v="31"/>
    <x v="31"/>
    <s v="Msa"/>
    <x v="20"/>
    <n v="310000"/>
    <x v="18"/>
  </r>
  <r>
    <x v="1"/>
    <n v="394492"/>
    <n v="32"/>
    <x v="32"/>
    <s v="Msa"/>
    <x v="19"/>
    <n v="231000"/>
    <x v="18"/>
  </r>
  <r>
    <x v="1"/>
    <n v="394705"/>
    <n v="33"/>
    <x v="33"/>
    <s v="Msa"/>
    <x v="21"/>
    <n v="209072"/>
    <x v="18"/>
  </r>
  <r>
    <x v="1"/>
    <n v="395059"/>
    <n v="34"/>
    <x v="34"/>
    <s v="Msa"/>
    <x v="2"/>
    <n v="1170750"/>
    <x v="18"/>
  </r>
  <r>
    <x v="1"/>
    <n v="394355"/>
    <n v="35"/>
    <x v="35"/>
    <s v="Msa"/>
    <x v="4"/>
    <n v="327500"/>
    <x v="18"/>
  </r>
  <r>
    <x v="1"/>
    <n v="395194"/>
    <n v="36"/>
    <x v="36"/>
    <s v="Msa"/>
    <x v="22"/>
    <n v="270000"/>
    <x v="18"/>
  </r>
  <r>
    <x v="1"/>
    <n v="394902"/>
    <n v="37"/>
    <x v="37"/>
    <s v="Msa"/>
    <x v="23"/>
    <n v="306000"/>
    <x v="18"/>
  </r>
  <r>
    <x v="1"/>
    <n v="395005"/>
    <n v="38"/>
    <x v="38"/>
    <s v="Msa"/>
    <x v="24"/>
    <n v="313950"/>
    <x v="18"/>
  </r>
  <r>
    <x v="1"/>
    <n v="394862"/>
    <n v="39"/>
    <x v="39"/>
    <s v="Msa"/>
    <x v="25"/>
    <n v="215000"/>
    <x v="18"/>
  </r>
  <r>
    <x v="1"/>
    <n v="394714"/>
    <n v="40"/>
    <x v="40"/>
    <s v="Msa"/>
    <x v="7"/>
    <n v="268900"/>
    <x v="18"/>
  </r>
  <r>
    <x v="1"/>
    <n v="394849"/>
    <n v="41"/>
    <x v="41"/>
    <s v="Msa"/>
    <x v="23"/>
    <n v="204000"/>
    <x v="18"/>
  </r>
  <r>
    <x v="1"/>
    <n v="394935"/>
    <n v="42"/>
    <x v="42"/>
    <s v="Msa"/>
    <x v="26"/>
    <n v="187500"/>
    <x v="18"/>
  </r>
  <r>
    <x v="1"/>
    <n v="394807"/>
    <n v="43"/>
    <x v="43"/>
    <s v="Msa"/>
    <x v="27"/>
    <n v="215000"/>
    <x v="18"/>
  </r>
  <r>
    <x v="1"/>
    <n v="394669"/>
    <n v="44"/>
    <x v="44"/>
    <s v="Msa"/>
    <x v="28"/>
    <n v="260000"/>
    <x v="18"/>
  </r>
  <r>
    <x v="1"/>
    <n v="395022"/>
    <n v="45"/>
    <x v="45"/>
    <s v="Msa"/>
    <x v="22"/>
    <n v="269950"/>
    <x v="18"/>
  </r>
  <r>
    <x v="1"/>
    <n v="394910"/>
    <n v="46"/>
    <x v="46"/>
    <s v="Msa"/>
    <x v="29"/>
    <n v="222500"/>
    <x v="18"/>
  </r>
  <r>
    <x v="1"/>
    <n v="394425"/>
    <n v="47"/>
    <x v="47"/>
    <s v="Msa"/>
    <x v="1"/>
    <n v="175000"/>
    <x v="18"/>
  </r>
  <r>
    <x v="1"/>
    <n v="395012"/>
    <n v="48"/>
    <x v="48"/>
    <s v="Msa"/>
    <x v="18"/>
    <n v="300000"/>
    <x v="18"/>
  </r>
  <r>
    <x v="1"/>
    <n v="394388"/>
    <n v="49"/>
    <x v="49"/>
    <s v="Msa"/>
    <x v="30"/>
    <n v="215000"/>
    <x v="18"/>
  </r>
  <r>
    <x v="1"/>
    <n v="395053"/>
    <n v="50"/>
    <x v="50"/>
    <s v="Msa"/>
    <x v="31"/>
    <n v="356900"/>
    <x v="18"/>
  </r>
  <r>
    <x v="1"/>
    <n v="395031"/>
    <n v="51"/>
    <x v="51"/>
    <s v="Msa"/>
    <x v="1"/>
    <n v="164000"/>
    <x v="18"/>
  </r>
  <r>
    <x v="1"/>
    <n v="394640"/>
    <n v="52"/>
    <x v="52"/>
    <s v="Msa"/>
    <x v="10"/>
    <n v="213100"/>
    <x v="18"/>
  </r>
  <r>
    <x v="1"/>
    <n v="395167"/>
    <n v="53"/>
    <x v="53"/>
    <s v="Msa"/>
    <x v="11"/>
    <n v="235560"/>
    <x v="18"/>
  </r>
  <r>
    <x v="1"/>
    <n v="753924"/>
    <n v="54"/>
    <x v="54"/>
    <s v="Msa"/>
    <x v="32"/>
    <n v="700000"/>
    <x v="18"/>
  </r>
  <r>
    <x v="1"/>
    <n v="395169"/>
    <n v="55"/>
    <x v="55"/>
    <s v="Msa"/>
    <x v="26"/>
    <n v="181500"/>
    <x v="18"/>
  </r>
  <r>
    <x v="1"/>
    <n v="394619"/>
    <n v="56"/>
    <x v="56"/>
    <s v="Msa"/>
    <x v="2"/>
    <n v="287205"/>
    <x v="18"/>
  </r>
  <r>
    <x v="1"/>
    <n v="395238"/>
    <n v="57"/>
    <x v="57"/>
    <s v="Msa"/>
    <x v="9"/>
    <n v="295975"/>
    <x v="18"/>
  </r>
  <r>
    <x v="1"/>
    <n v="394415"/>
    <n v="58"/>
    <x v="58"/>
    <s v="Msa"/>
    <x v="28"/>
    <n v="465000"/>
    <x v="18"/>
  </r>
  <r>
    <x v="1"/>
    <n v="394312"/>
    <n v="59"/>
    <x v="59"/>
    <s v="Msa"/>
    <x v="33"/>
    <n v="228000"/>
    <x v="18"/>
  </r>
  <r>
    <x v="1"/>
    <n v="394308"/>
    <n v="60"/>
    <x v="60"/>
    <s v="Msa"/>
    <x v="1"/>
    <n v="212500"/>
    <x v="18"/>
  </r>
  <r>
    <x v="1"/>
    <n v="394938"/>
    <n v="61"/>
    <x v="61"/>
    <s v="Msa"/>
    <x v="34"/>
    <n v="211000"/>
    <x v="18"/>
  </r>
  <r>
    <x v="1"/>
    <n v="394908"/>
    <n v="62"/>
    <x v="62"/>
    <s v="Msa"/>
    <x v="28"/>
    <n v="267900"/>
    <x v="18"/>
  </r>
  <r>
    <x v="1"/>
    <n v="394357"/>
    <n v="63"/>
    <x v="63"/>
    <s v="Msa"/>
    <x v="2"/>
    <n v="250000"/>
    <x v="18"/>
  </r>
  <r>
    <x v="1"/>
    <n v="394753"/>
    <n v="64"/>
    <x v="64"/>
    <s v="Msa"/>
    <x v="23"/>
    <n v="217500"/>
    <x v="18"/>
  </r>
  <r>
    <x v="1"/>
    <n v="394653"/>
    <n v="65"/>
    <x v="65"/>
    <s v="Msa"/>
    <x v="35"/>
    <n v="224500"/>
    <x v="18"/>
  </r>
  <r>
    <x v="1"/>
    <n v="394952"/>
    <n v="66"/>
    <x v="66"/>
    <s v="Msa"/>
    <x v="2"/>
    <n v="640000"/>
    <x v="18"/>
  </r>
  <r>
    <x v="1"/>
    <n v="394318"/>
    <n v="67"/>
    <x v="67"/>
    <s v="Msa"/>
    <x v="5"/>
    <n v="215000"/>
    <x v="18"/>
  </r>
  <r>
    <x v="1"/>
    <n v="394561"/>
    <n v="68"/>
    <x v="68"/>
    <s v="Msa"/>
    <x v="4"/>
    <n v="168950"/>
    <x v="18"/>
  </r>
  <r>
    <x v="1"/>
    <n v="394367"/>
    <n v="69"/>
    <x v="69"/>
    <s v="Msa"/>
    <x v="29"/>
    <n v="215000"/>
    <x v="18"/>
  </r>
  <r>
    <x v="1"/>
    <n v="394521"/>
    <n v="70"/>
    <x v="70"/>
    <s v="Msa"/>
    <x v="19"/>
    <n v="153250"/>
    <x v="18"/>
  </r>
  <r>
    <x v="1"/>
    <n v="394843"/>
    <n v="71"/>
    <x v="71"/>
    <s v="Msa"/>
    <x v="4"/>
    <n v="158750"/>
    <x v="18"/>
  </r>
  <r>
    <x v="1"/>
    <n v="394486"/>
    <n v="72"/>
    <x v="72"/>
    <s v="Msa"/>
    <x v="35"/>
    <n v="195500"/>
    <x v="18"/>
  </r>
  <r>
    <x v="1"/>
    <n v="394648"/>
    <n v="73"/>
    <x v="73"/>
    <s v="Msa"/>
    <x v="18"/>
    <n v="179000"/>
    <x v="18"/>
  </r>
  <r>
    <x v="1"/>
    <n v="394304"/>
    <n v="74"/>
    <x v="74"/>
    <s v="Msa"/>
    <x v="19"/>
    <n v="160325"/>
    <x v="18"/>
  </r>
  <r>
    <x v="1"/>
    <n v="753906"/>
    <n v="75"/>
    <x v="75"/>
    <s v="Msa"/>
    <x v="7"/>
    <n v="294995"/>
    <x v="18"/>
  </r>
  <r>
    <x v="1"/>
    <n v="394798"/>
    <n v="76"/>
    <x v="76"/>
    <s v="Msa"/>
    <x v="36"/>
    <n v="170000"/>
    <x v="18"/>
  </r>
  <r>
    <x v="1"/>
    <n v="395134"/>
    <n v="77"/>
    <x v="77"/>
    <s v="Msa"/>
    <x v="2"/>
    <n v="391000"/>
    <x v="18"/>
  </r>
  <r>
    <x v="1"/>
    <n v="394457"/>
    <n v="78"/>
    <x v="78"/>
    <s v="Msa"/>
    <x v="35"/>
    <n v="298000"/>
    <x v="18"/>
  </r>
  <r>
    <x v="1"/>
    <n v="395143"/>
    <n v="79"/>
    <x v="79"/>
    <s v="Msa"/>
    <x v="1"/>
    <n v="155000"/>
    <x v="18"/>
  </r>
  <r>
    <x v="1"/>
    <n v="394484"/>
    <n v="80"/>
    <x v="80"/>
    <s v="Msa"/>
    <x v="16"/>
    <n v="332965"/>
    <x v="18"/>
  </r>
  <r>
    <x v="1"/>
    <n v="395235"/>
    <n v="81"/>
    <x v="81"/>
    <s v="Msa"/>
    <x v="18"/>
    <n v="187000"/>
    <x v="18"/>
  </r>
  <r>
    <x v="1"/>
    <n v="395224"/>
    <n v="82"/>
    <x v="82"/>
    <s v="Msa"/>
    <x v="37"/>
    <n v="171000"/>
    <x v="18"/>
  </r>
  <r>
    <x v="1"/>
    <n v="395115"/>
    <n v="83"/>
    <x v="83"/>
    <s v="Msa"/>
    <x v="9"/>
    <n v="240000"/>
    <x v="18"/>
  </r>
  <r>
    <x v="1"/>
    <n v="394440"/>
    <n v="84"/>
    <x v="84"/>
    <s v="Msa"/>
    <x v="7"/>
    <n v="250000"/>
    <x v="18"/>
  </r>
  <r>
    <x v="1"/>
    <n v="394399"/>
    <n v="85"/>
    <x v="85"/>
    <s v="Msa"/>
    <x v="38"/>
    <n v="305000"/>
    <x v="18"/>
  </r>
  <r>
    <x v="1"/>
    <n v="395160"/>
    <n v="86"/>
    <x v="86"/>
    <s v="Msa"/>
    <x v="19"/>
    <n v="131950"/>
    <x v="18"/>
  </r>
  <r>
    <x v="1"/>
    <n v="394816"/>
    <n v="87"/>
    <x v="87"/>
    <s v="Msa"/>
    <x v="25"/>
    <n v="292000"/>
    <x v="18"/>
  </r>
  <r>
    <x v="1"/>
    <n v="394766"/>
    <n v="88"/>
    <x v="88"/>
    <s v="Msa"/>
    <x v="7"/>
    <n v="211000"/>
    <x v="18"/>
  </r>
  <r>
    <x v="1"/>
    <n v="394931"/>
    <n v="89"/>
    <x v="89"/>
    <s v="Msa"/>
    <x v="31"/>
    <n v="295000"/>
    <x v="18"/>
  </r>
  <r>
    <x v="1"/>
    <n v="394528"/>
    <n v="90"/>
    <x v="90"/>
    <s v="Msa"/>
    <x v="7"/>
    <n v="225000"/>
    <x v="18"/>
  </r>
  <r>
    <x v="1"/>
    <n v="394531"/>
    <n v="91"/>
    <x v="91"/>
    <s v="Msa"/>
    <x v="39"/>
    <n v="226500"/>
    <x v="18"/>
  </r>
  <r>
    <x v="1"/>
    <n v="394711"/>
    <n v="92"/>
    <x v="92"/>
    <s v="Msa"/>
    <x v="40"/>
    <n v="192000"/>
    <x v="18"/>
  </r>
  <r>
    <x v="1"/>
    <n v="394352"/>
    <n v="94"/>
    <x v="93"/>
    <s v="Msa"/>
    <x v="8"/>
    <n v="189000"/>
    <x v="18"/>
  </r>
  <r>
    <x v="1"/>
    <n v="394666"/>
    <n v="96"/>
    <x v="94"/>
    <s v="Msa"/>
    <x v="5"/>
    <n v="195000"/>
    <x v="18"/>
  </r>
  <r>
    <x v="1"/>
    <n v="395006"/>
    <n v="100"/>
    <x v="95"/>
    <s v="Msa"/>
    <x v="31"/>
    <n v="334900"/>
    <x v="18"/>
  </r>
  <r>
    <x v="1"/>
    <n v="394602"/>
    <n v="159"/>
    <x v="96"/>
    <s v="Msa"/>
    <x v="16"/>
    <n v="405000"/>
    <x v="18"/>
  </r>
  <r>
    <x v="2"/>
    <n v="102001"/>
    <n v="0"/>
    <x v="0"/>
    <s v="Country"/>
    <x v="0"/>
    <n v="1593889"/>
    <x v="18"/>
  </r>
  <r>
    <x v="2"/>
    <n v="394913"/>
    <n v="1"/>
    <x v="1"/>
    <s v="Msa"/>
    <x v="1"/>
    <n v="72800"/>
    <x v="18"/>
  </r>
  <r>
    <x v="2"/>
    <n v="753899"/>
    <n v="2"/>
    <x v="2"/>
    <s v="Msa"/>
    <x v="2"/>
    <n v="25960"/>
    <x v="18"/>
  </r>
  <r>
    <x v="2"/>
    <n v="394463"/>
    <n v="3"/>
    <x v="3"/>
    <s v="Msa"/>
    <x v="3"/>
    <n v="49873"/>
    <x v="18"/>
  </r>
  <r>
    <x v="2"/>
    <n v="394514"/>
    <n v="4"/>
    <x v="4"/>
    <s v="Msa"/>
    <x v="4"/>
    <n v="37594"/>
    <x v="18"/>
  </r>
  <r>
    <x v="2"/>
    <n v="394974"/>
    <n v="5"/>
    <x v="5"/>
    <s v="Msa"/>
    <x v="5"/>
    <n v="30215"/>
    <x v="18"/>
  </r>
  <r>
    <x v="2"/>
    <n v="394692"/>
    <n v="6"/>
    <x v="6"/>
    <s v="Msa"/>
    <x v="4"/>
    <n v="43539"/>
    <x v="18"/>
  </r>
  <r>
    <x v="2"/>
    <n v="395209"/>
    <n v="7"/>
    <x v="7"/>
    <s v="Msa"/>
    <x v="6"/>
    <n v="24902"/>
    <x v="18"/>
  </r>
  <r>
    <x v="2"/>
    <n v="394856"/>
    <n v="8"/>
    <x v="8"/>
    <s v="Msa"/>
    <x v="7"/>
    <n v="34483"/>
    <x v="18"/>
  </r>
  <r>
    <x v="2"/>
    <n v="394347"/>
    <n v="9"/>
    <x v="9"/>
    <s v="Msa"/>
    <x v="8"/>
    <n v="37658"/>
    <x v="18"/>
  </r>
  <r>
    <x v="2"/>
    <n v="394404"/>
    <n v="10"/>
    <x v="10"/>
    <s v="Msa"/>
    <x v="9"/>
    <n v="13005"/>
    <x v="18"/>
  </r>
  <r>
    <x v="2"/>
    <n v="395057"/>
    <n v="11"/>
    <x v="11"/>
    <s v="Msa"/>
    <x v="2"/>
    <n v="7719"/>
    <x v="18"/>
  </r>
  <r>
    <x v="2"/>
    <n v="394532"/>
    <n v="12"/>
    <x v="12"/>
    <s v="Msa"/>
    <x v="10"/>
    <n v="19412"/>
    <x v="18"/>
  </r>
  <r>
    <x v="2"/>
    <n v="395025"/>
    <n v="13"/>
    <x v="13"/>
    <s v="Msa"/>
    <x v="2"/>
    <n v="19923"/>
    <x v="18"/>
  </r>
  <r>
    <x v="2"/>
    <n v="394976"/>
    <n v="14"/>
    <x v="14"/>
    <s v="Msa"/>
    <x v="11"/>
    <n v="26594"/>
    <x v="18"/>
  </r>
  <r>
    <x v="2"/>
    <n v="395078"/>
    <n v="15"/>
    <x v="15"/>
    <s v="Msa"/>
    <x v="12"/>
    <n v="13267"/>
    <x v="18"/>
  </r>
  <r>
    <x v="2"/>
    <n v="394865"/>
    <n v="16"/>
    <x v="16"/>
    <s v="Msa"/>
    <x v="13"/>
    <n v="16078"/>
    <x v="18"/>
  </r>
  <r>
    <x v="2"/>
    <n v="395056"/>
    <n v="17"/>
    <x v="17"/>
    <s v="Msa"/>
    <x v="2"/>
    <n v="8308"/>
    <x v="18"/>
  </r>
  <r>
    <x v="2"/>
    <n v="395121"/>
    <n v="18"/>
    <x v="18"/>
    <s v="Msa"/>
    <x v="14"/>
    <n v="13672"/>
    <x v="18"/>
  </r>
  <r>
    <x v="2"/>
    <n v="395148"/>
    <n v="19"/>
    <x v="19"/>
    <s v="Msa"/>
    <x v="7"/>
    <n v="19413"/>
    <x v="18"/>
  </r>
  <r>
    <x v="2"/>
    <n v="394358"/>
    <n v="20"/>
    <x v="20"/>
    <s v="Msa"/>
    <x v="15"/>
    <n v="14896"/>
    <x v="18"/>
  </r>
  <r>
    <x v="2"/>
    <n v="394530"/>
    <n v="21"/>
    <x v="21"/>
    <s v="Msa"/>
    <x v="16"/>
    <n v="17011"/>
    <x v="18"/>
  </r>
  <r>
    <x v="2"/>
    <n v="394982"/>
    <n v="22"/>
    <x v="22"/>
    <s v="Msa"/>
    <x v="5"/>
    <n v="10229"/>
    <x v="18"/>
  </r>
  <r>
    <x v="2"/>
    <n v="394998"/>
    <n v="23"/>
    <x v="23"/>
    <s v="Msa"/>
    <x v="17"/>
    <n v="11288"/>
    <x v="18"/>
  </r>
  <r>
    <x v="2"/>
    <n v="394458"/>
    <n v="24"/>
    <x v="24"/>
    <s v="Msa"/>
    <x v="18"/>
    <n v="12925"/>
    <x v="18"/>
  </r>
  <r>
    <x v="2"/>
    <n v="395045"/>
    <n v="25"/>
    <x v="25"/>
    <s v="Msa"/>
    <x v="2"/>
    <n v="8544"/>
    <x v="18"/>
  </r>
  <r>
    <x v="2"/>
    <n v="395055"/>
    <n v="26"/>
    <x v="26"/>
    <s v="Msa"/>
    <x v="4"/>
    <n v="16158"/>
    <x v="18"/>
  </r>
  <r>
    <x v="2"/>
    <n v="394943"/>
    <n v="27"/>
    <x v="27"/>
    <s v="Msa"/>
    <x v="7"/>
    <n v="13446"/>
    <x v="18"/>
  </r>
  <r>
    <x v="2"/>
    <n v="394466"/>
    <n v="28"/>
    <x v="28"/>
    <s v="Msa"/>
    <x v="19"/>
    <n v="8877"/>
    <x v="18"/>
  </r>
  <r>
    <x v="2"/>
    <n v="394475"/>
    <n v="29"/>
    <x v="29"/>
    <s v="Msa"/>
    <x v="19"/>
    <n v="12997"/>
    <x v="18"/>
  </r>
  <r>
    <x v="2"/>
    <n v="394735"/>
    <n v="30"/>
    <x v="30"/>
    <s v="Msa"/>
    <x v="14"/>
    <n v="10325"/>
    <x v="18"/>
  </r>
  <r>
    <x v="2"/>
    <n v="394775"/>
    <n v="31"/>
    <x v="31"/>
    <s v="Msa"/>
    <x v="20"/>
    <n v="13058"/>
    <x v="18"/>
  </r>
  <r>
    <x v="2"/>
    <n v="394492"/>
    <n v="32"/>
    <x v="32"/>
    <s v="Msa"/>
    <x v="19"/>
    <n v="6354"/>
    <x v="18"/>
  </r>
  <r>
    <x v="2"/>
    <n v="394705"/>
    <n v="33"/>
    <x v="33"/>
    <s v="Msa"/>
    <x v="21"/>
    <n v="8362"/>
    <x v="18"/>
  </r>
  <r>
    <x v="2"/>
    <n v="395059"/>
    <n v="34"/>
    <x v="34"/>
    <s v="Msa"/>
    <x v="2"/>
    <n v="3231"/>
    <x v="18"/>
  </r>
  <r>
    <x v="2"/>
    <n v="394355"/>
    <n v="35"/>
    <x v="35"/>
    <s v="Msa"/>
    <x v="4"/>
    <n v="10811"/>
    <x v="18"/>
  </r>
  <r>
    <x v="2"/>
    <n v="395194"/>
    <n v="36"/>
    <x v="36"/>
    <s v="Msa"/>
    <x v="22"/>
    <n v="11641"/>
    <x v="18"/>
  </r>
  <r>
    <x v="2"/>
    <n v="394902"/>
    <n v="37"/>
    <x v="37"/>
    <s v="Msa"/>
    <x v="23"/>
    <n v="12615"/>
    <x v="18"/>
  </r>
  <r>
    <x v="2"/>
    <n v="395005"/>
    <n v="38"/>
    <x v="38"/>
    <s v="Msa"/>
    <x v="24"/>
    <n v="6524"/>
    <x v="18"/>
  </r>
  <r>
    <x v="2"/>
    <n v="394862"/>
    <n v="39"/>
    <x v="39"/>
    <s v="Msa"/>
    <x v="25"/>
    <n v="3343"/>
    <x v="18"/>
  </r>
  <r>
    <x v="2"/>
    <n v="394714"/>
    <n v="40"/>
    <x v="40"/>
    <s v="Msa"/>
    <x v="7"/>
    <n v="11925"/>
    <x v="18"/>
  </r>
  <r>
    <x v="2"/>
    <n v="394849"/>
    <n v="41"/>
    <x v="41"/>
    <s v="Msa"/>
    <x v="23"/>
    <n v="6274"/>
    <x v="18"/>
  </r>
  <r>
    <x v="2"/>
    <n v="394935"/>
    <n v="42"/>
    <x v="42"/>
    <s v="Msa"/>
    <x v="26"/>
    <n v="8068"/>
    <x v="18"/>
  </r>
  <r>
    <x v="2"/>
    <n v="394807"/>
    <n v="43"/>
    <x v="43"/>
    <s v="Msa"/>
    <x v="27"/>
    <n v="5454"/>
    <x v="18"/>
  </r>
  <r>
    <x v="2"/>
    <n v="394669"/>
    <n v="44"/>
    <x v="44"/>
    <s v="Msa"/>
    <x v="28"/>
    <n v="5779"/>
    <x v="18"/>
  </r>
  <r>
    <x v="2"/>
    <n v="395022"/>
    <n v="45"/>
    <x v="45"/>
    <s v="Msa"/>
    <x v="22"/>
    <n v="5754"/>
    <x v="18"/>
  </r>
  <r>
    <x v="2"/>
    <n v="394910"/>
    <n v="46"/>
    <x v="46"/>
    <s v="Msa"/>
    <x v="29"/>
    <n v="4401"/>
    <x v="18"/>
  </r>
  <r>
    <x v="2"/>
    <n v="394425"/>
    <n v="47"/>
    <x v="47"/>
    <s v="Msa"/>
    <x v="1"/>
    <n v="3385"/>
    <x v="18"/>
  </r>
  <r>
    <x v="2"/>
    <n v="395012"/>
    <n v="48"/>
    <x v="48"/>
    <s v="Msa"/>
    <x v="18"/>
    <n v="8481"/>
    <x v="18"/>
  </r>
  <r>
    <x v="2"/>
    <n v="394388"/>
    <n v="49"/>
    <x v="49"/>
    <s v="Msa"/>
    <x v="30"/>
    <n v="6661"/>
    <x v="18"/>
  </r>
  <r>
    <x v="2"/>
    <n v="395053"/>
    <n v="50"/>
    <x v="50"/>
    <s v="Msa"/>
    <x v="31"/>
    <n v="4783"/>
    <x v="18"/>
  </r>
  <r>
    <x v="2"/>
    <n v="395031"/>
    <n v="51"/>
    <x v="51"/>
    <s v="Msa"/>
    <x v="1"/>
    <n v="3663"/>
    <x v="18"/>
  </r>
  <r>
    <x v="2"/>
    <n v="394640"/>
    <n v="52"/>
    <x v="52"/>
    <s v="Msa"/>
    <x v="10"/>
    <n v="3868"/>
    <x v="18"/>
  </r>
  <r>
    <x v="2"/>
    <n v="395167"/>
    <n v="53"/>
    <x v="53"/>
    <s v="Msa"/>
    <x v="11"/>
    <n v="4743"/>
    <x v="18"/>
  </r>
  <r>
    <x v="2"/>
    <n v="753924"/>
    <n v="54"/>
    <x v="54"/>
    <s v="Msa"/>
    <x v="32"/>
    <n v="2629"/>
    <x v="18"/>
  </r>
  <r>
    <x v="2"/>
    <n v="395169"/>
    <n v="55"/>
    <x v="55"/>
    <s v="Msa"/>
    <x v="26"/>
    <n v="5344"/>
    <x v="18"/>
  </r>
  <r>
    <x v="2"/>
    <n v="394619"/>
    <n v="56"/>
    <x v="56"/>
    <s v="Msa"/>
    <x v="2"/>
    <n v="2674"/>
    <x v="18"/>
  </r>
  <r>
    <x v="2"/>
    <n v="395238"/>
    <n v="57"/>
    <x v="57"/>
    <s v="Msa"/>
    <x v="9"/>
    <n v="3428"/>
    <x v="18"/>
  </r>
  <r>
    <x v="2"/>
    <n v="394415"/>
    <n v="58"/>
    <x v="58"/>
    <s v="Msa"/>
    <x v="28"/>
    <n v="6512"/>
    <x v="18"/>
  </r>
  <r>
    <x v="2"/>
    <n v="394312"/>
    <n v="59"/>
    <x v="59"/>
    <s v="Msa"/>
    <x v="33"/>
    <n v="3828"/>
    <x v="18"/>
  </r>
  <r>
    <x v="2"/>
    <n v="394308"/>
    <n v="60"/>
    <x v="60"/>
    <s v="Msa"/>
    <x v="1"/>
    <n v="3008"/>
    <x v="18"/>
  </r>
  <r>
    <x v="2"/>
    <n v="394938"/>
    <n v="61"/>
    <x v="61"/>
    <s v="Msa"/>
    <x v="34"/>
    <n v="3898"/>
    <x v="18"/>
  </r>
  <r>
    <x v="2"/>
    <n v="394908"/>
    <n v="62"/>
    <x v="62"/>
    <s v="Msa"/>
    <x v="28"/>
    <n v="3646"/>
    <x v="18"/>
  </r>
  <r>
    <x v="2"/>
    <n v="394357"/>
    <n v="63"/>
    <x v="63"/>
    <s v="Msa"/>
    <x v="2"/>
    <n v="3355"/>
    <x v="18"/>
  </r>
  <r>
    <x v="2"/>
    <n v="394753"/>
    <n v="64"/>
    <x v="64"/>
    <s v="Msa"/>
    <x v="23"/>
    <n v="4613"/>
    <x v="18"/>
  </r>
  <r>
    <x v="2"/>
    <n v="394653"/>
    <n v="65"/>
    <x v="65"/>
    <s v="Msa"/>
    <x v="35"/>
    <n v="6187"/>
    <x v="18"/>
  </r>
  <r>
    <x v="2"/>
    <n v="394952"/>
    <n v="66"/>
    <x v="66"/>
    <s v="Msa"/>
    <x v="2"/>
    <n v="2330"/>
    <x v="18"/>
  </r>
  <r>
    <x v="2"/>
    <n v="394318"/>
    <n v="67"/>
    <x v="67"/>
    <s v="Msa"/>
    <x v="5"/>
    <n v="4136"/>
    <x v="18"/>
  </r>
  <r>
    <x v="2"/>
    <n v="394561"/>
    <n v="68"/>
    <x v="68"/>
    <s v="Msa"/>
    <x v="4"/>
    <n v="3832"/>
    <x v="18"/>
  </r>
  <r>
    <x v="2"/>
    <n v="394367"/>
    <n v="69"/>
    <x v="69"/>
    <s v="Msa"/>
    <x v="29"/>
    <n v="5241"/>
    <x v="18"/>
  </r>
  <r>
    <x v="2"/>
    <n v="394521"/>
    <n v="70"/>
    <x v="70"/>
    <s v="Msa"/>
    <x v="19"/>
    <n v="2744"/>
    <x v="18"/>
  </r>
  <r>
    <x v="2"/>
    <n v="394843"/>
    <n v="71"/>
    <x v="71"/>
    <s v="Msa"/>
    <x v="4"/>
    <n v="2490"/>
    <x v="18"/>
  </r>
  <r>
    <x v="2"/>
    <n v="394486"/>
    <n v="72"/>
    <x v="72"/>
    <s v="Msa"/>
    <x v="35"/>
    <n v="4979"/>
    <x v="18"/>
  </r>
  <r>
    <x v="2"/>
    <n v="394648"/>
    <n v="73"/>
    <x v="73"/>
    <s v="Msa"/>
    <x v="18"/>
    <n v="2640"/>
    <x v="18"/>
  </r>
  <r>
    <x v="2"/>
    <n v="394304"/>
    <n v="74"/>
    <x v="74"/>
    <s v="Msa"/>
    <x v="19"/>
    <n v="4050"/>
    <x v="18"/>
  </r>
  <r>
    <x v="2"/>
    <n v="753906"/>
    <n v="75"/>
    <x v="75"/>
    <s v="Msa"/>
    <x v="7"/>
    <n v="8280"/>
    <x v="18"/>
  </r>
  <r>
    <x v="2"/>
    <n v="394798"/>
    <n v="76"/>
    <x v="76"/>
    <s v="Msa"/>
    <x v="36"/>
    <n v="4969"/>
    <x v="18"/>
  </r>
  <r>
    <x v="2"/>
    <n v="395134"/>
    <n v="77"/>
    <x v="77"/>
    <s v="Msa"/>
    <x v="2"/>
    <n v="2021"/>
    <x v="18"/>
  </r>
  <r>
    <x v="2"/>
    <n v="394457"/>
    <n v="78"/>
    <x v="78"/>
    <s v="Msa"/>
    <x v="35"/>
    <n v="7449"/>
    <x v="18"/>
  </r>
  <r>
    <x v="2"/>
    <n v="395143"/>
    <n v="79"/>
    <x v="79"/>
    <s v="Msa"/>
    <x v="1"/>
    <n v="2787"/>
    <x v="18"/>
  </r>
  <r>
    <x v="2"/>
    <n v="394484"/>
    <n v="80"/>
    <x v="80"/>
    <s v="Msa"/>
    <x v="16"/>
    <n v="3762"/>
    <x v="18"/>
  </r>
  <r>
    <x v="2"/>
    <n v="395235"/>
    <n v="81"/>
    <x v="81"/>
    <s v="Msa"/>
    <x v="18"/>
    <n v="2570"/>
    <x v="18"/>
  </r>
  <r>
    <x v="2"/>
    <n v="395224"/>
    <n v="82"/>
    <x v="82"/>
    <s v="Msa"/>
    <x v="37"/>
    <n v="2736"/>
    <x v="18"/>
  </r>
  <r>
    <x v="2"/>
    <n v="395115"/>
    <n v="83"/>
    <x v="83"/>
    <s v="Msa"/>
    <x v="9"/>
    <n v="1929"/>
    <x v="18"/>
  </r>
  <r>
    <x v="2"/>
    <n v="394440"/>
    <n v="84"/>
    <x v="84"/>
    <s v="Msa"/>
    <x v="7"/>
    <n v="12853"/>
    <x v="18"/>
  </r>
  <r>
    <x v="2"/>
    <n v="394399"/>
    <n v="85"/>
    <x v="85"/>
    <s v="Msa"/>
    <x v="38"/>
    <n v="4396"/>
    <x v="18"/>
  </r>
  <r>
    <x v="2"/>
    <n v="395160"/>
    <n v="86"/>
    <x v="86"/>
    <s v="Msa"/>
    <x v="19"/>
    <n v="2211"/>
    <x v="18"/>
  </r>
  <r>
    <x v="2"/>
    <n v="394816"/>
    <n v="87"/>
    <x v="87"/>
    <s v="Msa"/>
    <x v="25"/>
    <n v="2938"/>
    <x v="18"/>
  </r>
  <r>
    <x v="2"/>
    <n v="394766"/>
    <n v="88"/>
    <x v="88"/>
    <s v="Msa"/>
    <x v="7"/>
    <n v="5201"/>
    <x v="18"/>
  </r>
  <r>
    <x v="2"/>
    <n v="394931"/>
    <n v="89"/>
    <x v="89"/>
    <s v="Msa"/>
    <x v="31"/>
    <n v="3160"/>
    <x v="18"/>
  </r>
  <r>
    <x v="2"/>
    <n v="394528"/>
    <n v="90"/>
    <x v="90"/>
    <s v="Msa"/>
    <x v="7"/>
    <n v="5102"/>
    <x v="18"/>
  </r>
  <r>
    <x v="2"/>
    <n v="394531"/>
    <n v="91"/>
    <x v="91"/>
    <s v="Msa"/>
    <x v="39"/>
    <n v="4345"/>
    <x v="18"/>
  </r>
  <r>
    <x v="2"/>
    <n v="394711"/>
    <n v="92"/>
    <x v="92"/>
    <s v="Msa"/>
    <x v="40"/>
    <n v="3018"/>
    <x v="18"/>
  </r>
  <r>
    <x v="2"/>
    <n v="394352"/>
    <n v="94"/>
    <x v="93"/>
    <s v="Msa"/>
    <x v="8"/>
    <n v="3967"/>
    <x v="18"/>
  </r>
  <r>
    <x v="2"/>
    <n v="394666"/>
    <n v="96"/>
    <x v="94"/>
    <s v="Msa"/>
    <x v="5"/>
    <n v="2445"/>
    <x v="18"/>
  </r>
  <r>
    <x v="2"/>
    <n v="395006"/>
    <n v="100"/>
    <x v="95"/>
    <s v="Msa"/>
    <x v="31"/>
    <n v="3835"/>
    <x v="18"/>
  </r>
  <r>
    <x v="2"/>
    <n v="394602"/>
    <n v="159"/>
    <x v="96"/>
    <s v="Msa"/>
    <x v="16"/>
    <n v="3054"/>
    <x v="18"/>
  </r>
  <r>
    <x v="3"/>
    <n v="102001"/>
    <n v="0"/>
    <x v="0"/>
    <s v="Country"/>
    <x v="0"/>
    <n v="24"/>
    <x v="18"/>
  </r>
  <r>
    <x v="3"/>
    <n v="394913"/>
    <n v="1"/>
    <x v="1"/>
    <s v="Msa"/>
    <x v="1"/>
    <n v="54"/>
    <x v="18"/>
  </r>
  <r>
    <x v="3"/>
    <n v="753899"/>
    <n v="2"/>
    <x v="2"/>
    <s v="Msa"/>
    <x v="2"/>
    <n v="21"/>
    <x v="18"/>
  </r>
  <r>
    <x v="3"/>
    <n v="394463"/>
    <n v="3"/>
    <x v="3"/>
    <s v="Msa"/>
    <x v="3"/>
    <n v="24"/>
    <x v="18"/>
  </r>
  <r>
    <x v="3"/>
    <n v="394514"/>
    <n v="4"/>
    <x v="4"/>
    <s v="Msa"/>
    <x v="4"/>
    <n v="30"/>
    <x v="18"/>
  </r>
  <r>
    <x v="3"/>
    <n v="394974"/>
    <n v="5"/>
    <x v="5"/>
    <s v="Msa"/>
    <x v="5"/>
    <n v="23"/>
    <x v="18"/>
  </r>
  <r>
    <x v="3"/>
    <n v="394692"/>
    <n v="6"/>
    <x v="6"/>
    <s v="Msa"/>
    <x v="4"/>
    <n v="26"/>
    <x v="18"/>
  </r>
  <r>
    <x v="3"/>
    <n v="395209"/>
    <n v="7"/>
    <x v="7"/>
    <s v="Msa"/>
    <x v="6"/>
    <n v="18"/>
    <x v="18"/>
  </r>
  <r>
    <x v="3"/>
    <n v="394856"/>
    <n v="8"/>
    <x v="8"/>
    <s v="Msa"/>
    <x v="7"/>
    <n v="41"/>
    <x v="18"/>
  </r>
  <r>
    <x v="3"/>
    <n v="394347"/>
    <n v="9"/>
    <x v="9"/>
    <s v="Msa"/>
    <x v="8"/>
    <n v="18"/>
    <x v="18"/>
  </r>
  <r>
    <x v="3"/>
    <n v="394404"/>
    <n v="10"/>
    <x v="10"/>
    <s v="Msa"/>
    <x v="9"/>
    <n v="14"/>
    <x v="18"/>
  </r>
  <r>
    <x v="3"/>
    <n v="395057"/>
    <n v="11"/>
    <x v="11"/>
    <s v="Msa"/>
    <x v="2"/>
    <n v="17"/>
    <x v="18"/>
  </r>
  <r>
    <x v="3"/>
    <n v="394532"/>
    <n v="12"/>
    <x v="12"/>
    <s v="Msa"/>
    <x v="10"/>
    <n v="15"/>
    <x v="18"/>
  </r>
  <r>
    <x v="3"/>
    <n v="395025"/>
    <n v="13"/>
    <x v="13"/>
    <s v="Msa"/>
    <x v="2"/>
    <n v="24"/>
    <x v="18"/>
  </r>
  <r>
    <x v="3"/>
    <n v="394976"/>
    <n v="14"/>
    <x v="14"/>
    <s v="Msa"/>
    <x v="11"/>
    <n v="24"/>
    <x v="18"/>
  </r>
  <r>
    <x v="3"/>
    <n v="395078"/>
    <n v="15"/>
    <x v="15"/>
    <s v="Msa"/>
    <x v="12"/>
    <n v="11"/>
    <x v="18"/>
  </r>
  <r>
    <x v="3"/>
    <n v="394865"/>
    <n v="16"/>
    <x v="16"/>
    <s v="Msa"/>
    <x v="13"/>
    <n v="22"/>
    <x v="18"/>
  </r>
  <r>
    <x v="3"/>
    <n v="395056"/>
    <n v="17"/>
    <x v="17"/>
    <s v="Msa"/>
    <x v="2"/>
    <n v="22"/>
    <x v="18"/>
  </r>
  <r>
    <x v="3"/>
    <n v="395121"/>
    <n v="18"/>
    <x v="18"/>
    <s v="Msa"/>
    <x v="14"/>
    <n v="14"/>
    <x v="18"/>
  </r>
  <r>
    <x v="3"/>
    <n v="395148"/>
    <n v="19"/>
    <x v="19"/>
    <s v="Msa"/>
    <x v="7"/>
    <n v="20"/>
    <x v="18"/>
  </r>
  <r>
    <x v="3"/>
    <n v="394358"/>
    <n v="20"/>
    <x v="20"/>
    <s v="Msa"/>
    <x v="15"/>
    <n v="26"/>
    <x v="18"/>
  </r>
  <r>
    <x v="3"/>
    <n v="394530"/>
    <n v="21"/>
    <x v="21"/>
    <s v="Msa"/>
    <x v="16"/>
    <n v="15"/>
    <x v="18"/>
  </r>
  <r>
    <x v="3"/>
    <n v="394982"/>
    <n v="22"/>
    <x v="22"/>
    <s v="Msa"/>
    <x v="5"/>
    <n v="18"/>
    <x v="18"/>
  </r>
  <r>
    <x v="3"/>
    <n v="394998"/>
    <n v="23"/>
    <x v="23"/>
    <s v="Msa"/>
    <x v="17"/>
    <n v="15"/>
    <x v="18"/>
  </r>
  <r>
    <x v="3"/>
    <n v="394458"/>
    <n v="24"/>
    <x v="24"/>
    <s v="Msa"/>
    <x v="18"/>
    <n v="13"/>
    <x v="18"/>
  </r>
  <r>
    <x v="3"/>
    <n v="395045"/>
    <n v="25"/>
    <x v="25"/>
    <s v="Msa"/>
    <x v="2"/>
    <n v="14"/>
    <x v="18"/>
  </r>
  <r>
    <x v="3"/>
    <n v="395055"/>
    <n v="26"/>
    <x v="26"/>
    <s v="Msa"/>
    <x v="4"/>
    <n v="36"/>
    <x v="18"/>
  </r>
  <r>
    <x v="3"/>
    <n v="394943"/>
    <n v="27"/>
    <x v="27"/>
    <s v="Msa"/>
    <x v="7"/>
    <n v="24"/>
    <x v="18"/>
  </r>
  <r>
    <x v="3"/>
    <n v="394466"/>
    <n v="28"/>
    <x v="28"/>
    <s v="Msa"/>
    <x v="19"/>
    <n v="9"/>
    <x v="18"/>
  </r>
  <r>
    <x v="3"/>
    <n v="394475"/>
    <n v="29"/>
    <x v="29"/>
    <s v="Msa"/>
    <x v="19"/>
    <n v="36"/>
    <x v="18"/>
  </r>
  <r>
    <x v="3"/>
    <n v="394735"/>
    <n v="30"/>
    <x v="30"/>
    <s v="Msa"/>
    <x v="14"/>
    <n v="11"/>
    <x v="18"/>
  </r>
  <r>
    <x v="3"/>
    <n v="394775"/>
    <n v="31"/>
    <x v="31"/>
    <s v="Msa"/>
    <x v="20"/>
    <n v="31"/>
    <x v="18"/>
  </r>
  <r>
    <x v="3"/>
    <n v="394492"/>
    <n v="32"/>
    <x v="32"/>
    <s v="Msa"/>
    <x v="19"/>
    <n v="7"/>
    <x v="18"/>
  </r>
  <r>
    <x v="3"/>
    <n v="394705"/>
    <n v="33"/>
    <x v="33"/>
    <s v="Msa"/>
    <x v="21"/>
    <n v="10"/>
    <x v="18"/>
  </r>
  <r>
    <x v="3"/>
    <n v="395059"/>
    <n v="34"/>
    <x v="34"/>
    <s v="Msa"/>
    <x v="2"/>
    <n v="26"/>
    <x v="18"/>
  </r>
  <r>
    <x v="3"/>
    <n v="394355"/>
    <n v="35"/>
    <x v="35"/>
    <s v="Msa"/>
    <x v="4"/>
    <n v="15"/>
    <x v="18"/>
  </r>
  <r>
    <x v="3"/>
    <n v="395194"/>
    <n v="36"/>
    <x v="36"/>
    <s v="Msa"/>
    <x v="22"/>
    <n v="42"/>
    <x v="18"/>
  </r>
  <r>
    <x v="3"/>
    <n v="394902"/>
    <n v="37"/>
    <x v="37"/>
    <s v="Msa"/>
    <x v="23"/>
    <n v="28"/>
    <x v="18"/>
  </r>
  <r>
    <x v="3"/>
    <n v="395005"/>
    <n v="38"/>
    <x v="38"/>
    <s v="Msa"/>
    <x v="24"/>
    <n v="29"/>
    <x v="18"/>
  </r>
  <r>
    <x v="3"/>
    <n v="394862"/>
    <n v="39"/>
    <x v="39"/>
    <s v="Msa"/>
    <x v="25"/>
    <n v="34"/>
    <x v="18"/>
  </r>
  <r>
    <x v="3"/>
    <n v="394714"/>
    <n v="40"/>
    <x v="40"/>
    <s v="Msa"/>
    <x v="7"/>
    <n v="26"/>
    <x v="18"/>
  </r>
  <r>
    <x v="3"/>
    <n v="394849"/>
    <n v="41"/>
    <x v="41"/>
    <s v="Msa"/>
    <x v="23"/>
    <n v="14"/>
    <x v="18"/>
  </r>
  <r>
    <x v="3"/>
    <n v="394935"/>
    <n v="42"/>
    <x v="42"/>
    <s v="Msa"/>
    <x v="26"/>
    <n v="17"/>
    <x v="18"/>
  </r>
  <r>
    <x v="3"/>
    <n v="394807"/>
    <n v="43"/>
    <x v="43"/>
    <s v="Msa"/>
    <x v="27"/>
    <n v="14"/>
    <x v="18"/>
  </r>
  <r>
    <x v="3"/>
    <n v="394669"/>
    <n v="44"/>
    <x v="44"/>
    <s v="Msa"/>
    <x v="28"/>
    <n v="25"/>
    <x v="18"/>
  </r>
  <r>
    <x v="3"/>
    <n v="395022"/>
    <n v="45"/>
    <x v="45"/>
    <s v="Msa"/>
    <x v="22"/>
    <n v="13"/>
    <x v="18"/>
  </r>
  <r>
    <x v="3"/>
    <n v="394910"/>
    <n v="46"/>
    <x v="46"/>
    <s v="Msa"/>
    <x v="29"/>
    <n v="25"/>
    <x v="18"/>
  </r>
  <r>
    <x v="3"/>
    <n v="394425"/>
    <n v="47"/>
    <x v="47"/>
    <s v="Msa"/>
    <x v="1"/>
    <n v="17"/>
    <x v="18"/>
  </r>
  <r>
    <x v="3"/>
    <n v="395012"/>
    <n v="48"/>
    <x v="48"/>
    <s v="Msa"/>
    <x v="18"/>
    <n v="11"/>
    <x v="18"/>
  </r>
  <r>
    <x v="3"/>
    <n v="394388"/>
    <n v="49"/>
    <x v="49"/>
    <s v="Msa"/>
    <x v="30"/>
    <n v="14"/>
    <x v="18"/>
  </r>
  <r>
    <x v="3"/>
    <n v="395053"/>
    <n v="50"/>
    <x v="50"/>
    <s v="Msa"/>
    <x v="31"/>
    <n v="14"/>
    <x v="18"/>
  </r>
  <r>
    <x v="3"/>
    <n v="395031"/>
    <n v="51"/>
    <x v="51"/>
    <s v="Msa"/>
    <x v="1"/>
    <n v="16"/>
    <x v="18"/>
  </r>
  <r>
    <x v="3"/>
    <n v="394640"/>
    <n v="52"/>
    <x v="52"/>
    <s v="Msa"/>
    <x v="10"/>
    <n v="9"/>
    <x v="18"/>
  </r>
  <r>
    <x v="3"/>
    <n v="395167"/>
    <n v="53"/>
    <x v="53"/>
    <s v="Msa"/>
    <x v="11"/>
    <n v="15"/>
    <x v="18"/>
  </r>
  <r>
    <x v="3"/>
    <n v="395169"/>
    <n v="55"/>
    <x v="55"/>
    <s v="Msa"/>
    <x v="26"/>
    <n v="30"/>
    <x v="18"/>
  </r>
  <r>
    <x v="3"/>
    <n v="394619"/>
    <n v="56"/>
    <x v="56"/>
    <s v="Msa"/>
    <x v="2"/>
    <n v="18"/>
    <x v="18"/>
  </r>
  <r>
    <x v="3"/>
    <n v="395238"/>
    <n v="57"/>
    <x v="57"/>
    <s v="Msa"/>
    <x v="9"/>
    <n v="15"/>
    <x v="18"/>
  </r>
  <r>
    <x v="3"/>
    <n v="394415"/>
    <n v="58"/>
    <x v="58"/>
    <s v="Msa"/>
    <x v="28"/>
    <n v="39"/>
    <x v="18"/>
  </r>
  <r>
    <x v="3"/>
    <n v="394312"/>
    <n v="59"/>
    <x v="59"/>
    <s v="Msa"/>
    <x v="33"/>
    <n v="15"/>
    <x v="18"/>
  </r>
  <r>
    <x v="3"/>
    <n v="394308"/>
    <n v="60"/>
    <x v="60"/>
    <s v="Msa"/>
    <x v="1"/>
    <n v="21"/>
    <x v="18"/>
  </r>
  <r>
    <x v="3"/>
    <n v="394938"/>
    <n v="61"/>
    <x v="61"/>
    <s v="Msa"/>
    <x v="34"/>
    <n v="14"/>
    <x v="18"/>
  </r>
  <r>
    <x v="3"/>
    <n v="394908"/>
    <n v="62"/>
    <x v="62"/>
    <s v="Msa"/>
    <x v="28"/>
    <n v="26"/>
    <x v="18"/>
  </r>
  <r>
    <x v="3"/>
    <n v="394357"/>
    <n v="63"/>
    <x v="63"/>
    <s v="Msa"/>
    <x v="2"/>
    <n v="30"/>
    <x v="18"/>
  </r>
  <r>
    <x v="3"/>
    <n v="394753"/>
    <n v="64"/>
    <x v="64"/>
    <s v="Msa"/>
    <x v="23"/>
    <n v="13"/>
    <x v="18"/>
  </r>
  <r>
    <x v="3"/>
    <n v="394653"/>
    <n v="65"/>
    <x v="65"/>
    <s v="Msa"/>
    <x v="35"/>
    <n v="18"/>
    <x v="18"/>
  </r>
  <r>
    <x v="3"/>
    <n v="394952"/>
    <n v="66"/>
    <x v="66"/>
    <s v="Msa"/>
    <x v="2"/>
    <n v="23"/>
    <x v="18"/>
  </r>
  <r>
    <x v="3"/>
    <n v="394318"/>
    <n v="67"/>
    <x v="67"/>
    <s v="Msa"/>
    <x v="5"/>
    <n v="40"/>
    <x v="18"/>
  </r>
  <r>
    <x v="3"/>
    <n v="394561"/>
    <n v="68"/>
    <x v="68"/>
    <s v="Msa"/>
    <x v="4"/>
    <m/>
    <x v="18"/>
  </r>
  <r>
    <x v="3"/>
    <n v="394367"/>
    <n v="69"/>
    <x v="69"/>
    <s v="Msa"/>
    <x v="29"/>
    <n v="63"/>
    <x v="18"/>
  </r>
  <r>
    <x v="3"/>
    <n v="394521"/>
    <n v="70"/>
    <x v="70"/>
    <s v="Msa"/>
    <x v="19"/>
    <n v="10"/>
    <x v="18"/>
  </r>
  <r>
    <x v="3"/>
    <n v="394843"/>
    <n v="71"/>
    <x v="71"/>
    <s v="Msa"/>
    <x v="4"/>
    <n v="89"/>
    <x v="18"/>
  </r>
  <r>
    <x v="3"/>
    <n v="394486"/>
    <n v="72"/>
    <x v="72"/>
    <s v="Msa"/>
    <x v="35"/>
    <n v="26"/>
    <x v="18"/>
  </r>
  <r>
    <x v="3"/>
    <n v="394648"/>
    <n v="73"/>
    <x v="73"/>
    <s v="Msa"/>
    <x v="18"/>
    <n v="10"/>
    <x v="18"/>
  </r>
  <r>
    <x v="3"/>
    <n v="394304"/>
    <n v="74"/>
    <x v="74"/>
    <s v="Msa"/>
    <x v="19"/>
    <n v="33"/>
    <x v="18"/>
  </r>
  <r>
    <x v="3"/>
    <n v="753906"/>
    <n v="75"/>
    <x v="75"/>
    <s v="Msa"/>
    <x v="7"/>
    <n v="49"/>
    <x v="18"/>
  </r>
  <r>
    <x v="3"/>
    <n v="394798"/>
    <n v="76"/>
    <x v="76"/>
    <s v="Msa"/>
    <x v="36"/>
    <n v="33"/>
    <x v="18"/>
  </r>
  <r>
    <x v="3"/>
    <n v="395134"/>
    <n v="77"/>
    <x v="77"/>
    <s v="Msa"/>
    <x v="2"/>
    <n v="17"/>
    <x v="18"/>
  </r>
  <r>
    <x v="3"/>
    <n v="394457"/>
    <n v="78"/>
    <x v="78"/>
    <s v="Msa"/>
    <x v="35"/>
    <n v="27"/>
    <x v="18"/>
  </r>
  <r>
    <x v="3"/>
    <n v="395143"/>
    <n v="79"/>
    <x v="79"/>
    <s v="Msa"/>
    <x v="1"/>
    <n v="25"/>
    <x v="18"/>
  </r>
  <r>
    <x v="3"/>
    <n v="394484"/>
    <n v="80"/>
    <x v="80"/>
    <s v="Msa"/>
    <x v="16"/>
    <n v="12"/>
    <x v="18"/>
  </r>
  <r>
    <x v="3"/>
    <n v="395235"/>
    <n v="81"/>
    <x v="81"/>
    <s v="Msa"/>
    <x v="18"/>
    <n v="12"/>
    <x v="18"/>
  </r>
  <r>
    <x v="3"/>
    <n v="395224"/>
    <n v="82"/>
    <x v="82"/>
    <s v="Msa"/>
    <x v="37"/>
    <n v="13"/>
    <x v="18"/>
  </r>
  <r>
    <x v="3"/>
    <n v="395115"/>
    <n v="83"/>
    <x v="83"/>
    <s v="Msa"/>
    <x v="9"/>
    <n v="16"/>
    <x v="18"/>
  </r>
  <r>
    <x v="3"/>
    <n v="394440"/>
    <n v="84"/>
    <x v="84"/>
    <s v="Msa"/>
    <x v="7"/>
    <n v="69"/>
    <x v="18"/>
  </r>
  <r>
    <x v="3"/>
    <n v="394399"/>
    <n v="85"/>
    <x v="85"/>
    <s v="Msa"/>
    <x v="38"/>
    <n v="11"/>
    <x v="18"/>
  </r>
  <r>
    <x v="3"/>
    <n v="395160"/>
    <n v="86"/>
    <x v="86"/>
    <s v="Msa"/>
    <x v="19"/>
    <n v="13"/>
    <x v="18"/>
  </r>
  <r>
    <x v="3"/>
    <n v="394816"/>
    <n v="87"/>
    <x v="87"/>
    <s v="Msa"/>
    <x v="25"/>
    <n v="32"/>
    <x v="18"/>
  </r>
  <r>
    <x v="3"/>
    <n v="394766"/>
    <n v="88"/>
    <x v="88"/>
    <s v="Msa"/>
    <x v="7"/>
    <n v="22"/>
    <x v="18"/>
  </r>
  <r>
    <x v="3"/>
    <n v="394931"/>
    <n v="89"/>
    <x v="89"/>
    <s v="Msa"/>
    <x v="31"/>
    <n v="12"/>
    <x v="18"/>
  </r>
  <r>
    <x v="3"/>
    <n v="394528"/>
    <n v="90"/>
    <x v="90"/>
    <s v="Msa"/>
    <x v="7"/>
    <n v="43"/>
    <x v="18"/>
  </r>
  <r>
    <x v="3"/>
    <n v="394531"/>
    <n v="91"/>
    <x v="91"/>
    <s v="Msa"/>
    <x v="39"/>
    <n v="23"/>
    <x v="18"/>
  </r>
  <r>
    <x v="3"/>
    <n v="394711"/>
    <n v="92"/>
    <x v="92"/>
    <s v="Msa"/>
    <x v="40"/>
    <n v="28"/>
    <x v="18"/>
  </r>
  <r>
    <x v="3"/>
    <n v="394352"/>
    <n v="94"/>
    <x v="93"/>
    <s v="Msa"/>
    <x v="8"/>
    <n v="25"/>
    <x v="18"/>
  </r>
  <r>
    <x v="3"/>
    <n v="394666"/>
    <n v="96"/>
    <x v="94"/>
    <s v="Msa"/>
    <x v="5"/>
    <n v="15"/>
    <x v="18"/>
  </r>
  <r>
    <x v="3"/>
    <n v="395006"/>
    <n v="100"/>
    <x v="95"/>
    <s v="Msa"/>
    <x v="31"/>
    <n v="17"/>
    <x v="18"/>
  </r>
  <r>
    <x v="3"/>
    <n v="394602"/>
    <n v="159"/>
    <x v="96"/>
    <s v="Msa"/>
    <x v="16"/>
    <n v="17"/>
    <x v="18"/>
  </r>
  <r>
    <x v="4"/>
    <n v="102001"/>
    <n v="0"/>
    <x v="0"/>
    <s v="Country"/>
    <x v="0"/>
    <n v="0.18079999999999999"/>
    <x v="18"/>
  </r>
  <r>
    <x v="4"/>
    <n v="394913"/>
    <n v="1"/>
    <x v="1"/>
    <s v="Msa"/>
    <x v="1"/>
    <n v="0.17699999999999999"/>
    <x v="18"/>
  </r>
  <r>
    <x v="4"/>
    <n v="753899"/>
    <n v="2"/>
    <x v="2"/>
    <s v="Msa"/>
    <x v="2"/>
    <n v="0.1983"/>
    <x v="18"/>
  </r>
  <r>
    <x v="4"/>
    <n v="394463"/>
    <n v="3"/>
    <x v="3"/>
    <s v="Msa"/>
    <x v="3"/>
    <n v="0.2913"/>
    <x v="18"/>
  </r>
  <r>
    <x v="4"/>
    <n v="394514"/>
    <n v="4"/>
    <x v="4"/>
    <s v="Msa"/>
    <x v="4"/>
    <n v="0.25309999999999999"/>
    <x v="18"/>
  </r>
  <r>
    <x v="4"/>
    <n v="394974"/>
    <n v="5"/>
    <x v="5"/>
    <s v="Msa"/>
    <x v="5"/>
    <n v="0.18509999999999999"/>
    <x v="18"/>
  </r>
  <r>
    <x v="4"/>
    <n v="394692"/>
    <n v="6"/>
    <x v="6"/>
    <s v="Msa"/>
    <x v="4"/>
    <n v="0.25240000000000001"/>
    <x v="18"/>
  </r>
  <r>
    <x v="4"/>
    <n v="395209"/>
    <n v="7"/>
    <x v="7"/>
    <s v="Msa"/>
    <x v="6"/>
    <n v="0.18840000000000001"/>
    <x v="18"/>
  </r>
  <r>
    <x v="4"/>
    <n v="394856"/>
    <n v="8"/>
    <x v="8"/>
    <s v="Msa"/>
    <x v="7"/>
    <n v="0.1671"/>
    <x v="18"/>
  </r>
  <r>
    <x v="4"/>
    <n v="394347"/>
    <n v="9"/>
    <x v="9"/>
    <s v="Msa"/>
    <x v="8"/>
    <n v="0.20530000000000001"/>
    <x v="18"/>
  </r>
  <r>
    <x v="4"/>
    <n v="394404"/>
    <n v="10"/>
    <x v="10"/>
    <s v="Msa"/>
    <x v="9"/>
    <n v="0.18809999999999999"/>
    <x v="18"/>
  </r>
  <r>
    <x v="4"/>
    <n v="395057"/>
    <n v="11"/>
    <x v="11"/>
    <s v="Msa"/>
    <x v="2"/>
    <n v="0.16639999999999999"/>
    <x v="18"/>
  </r>
  <r>
    <x v="4"/>
    <n v="394532"/>
    <n v="12"/>
    <x v="12"/>
    <s v="Msa"/>
    <x v="10"/>
    <n v="0.2571"/>
    <x v="18"/>
  </r>
  <r>
    <x v="4"/>
    <n v="395025"/>
    <n v="13"/>
    <x v="13"/>
    <s v="Msa"/>
    <x v="2"/>
    <n v="0.1993"/>
    <x v="18"/>
  </r>
  <r>
    <x v="4"/>
    <n v="394976"/>
    <n v="14"/>
    <x v="14"/>
    <s v="Msa"/>
    <x v="11"/>
    <n v="0.1946"/>
    <x v="18"/>
  </r>
  <r>
    <x v="4"/>
    <n v="395078"/>
    <n v="15"/>
    <x v="15"/>
    <s v="Msa"/>
    <x v="12"/>
    <n v="0.2218"/>
    <x v="18"/>
  </r>
  <r>
    <x v="4"/>
    <n v="394865"/>
    <n v="16"/>
    <x v="16"/>
    <s v="Msa"/>
    <x v="13"/>
    <n v="0.1976"/>
    <x v="18"/>
  </r>
  <r>
    <x v="4"/>
    <n v="395056"/>
    <n v="17"/>
    <x v="17"/>
    <s v="Msa"/>
    <x v="2"/>
    <n v="0.22539999999999999"/>
    <x v="18"/>
  </r>
  <r>
    <x v="4"/>
    <n v="395121"/>
    <n v="18"/>
    <x v="18"/>
    <s v="Msa"/>
    <x v="14"/>
    <n v="0.1991"/>
    <x v="18"/>
  </r>
  <r>
    <x v="4"/>
    <n v="395148"/>
    <n v="19"/>
    <x v="19"/>
    <s v="Msa"/>
    <x v="7"/>
    <n v="0.22689999999999999"/>
    <x v="18"/>
  </r>
  <r>
    <x v="4"/>
    <n v="394358"/>
    <n v="20"/>
    <x v="20"/>
    <s v="Msa"/>
    <x v="15"/>
    <n v="0.2185"/>
    <x v="18"/>
  </r>
  <r>
    <x v="4"/>
    <n v="394530"/>
    <n v="21"/>
    <x v="21"/>
    <s v="Msa"/>
    <x v="16"/>
    <n v="0.29480000000000001"/>
    <x v="18"/>
  </r>
  <r>
    <x v="4"/>
    <n v="394982"/>
    <n v="22"/>
    <x v="22"/>
    <s v="Msa"/>
    <x v="5"/>
    <n v="0.23580000000000001"/>
    <x v="18"/>
  </r>
  <r>
    <x v="4"/>
    <n v="394998"/>
    <n v="23"/>
    <x v="23"/>
    <s v="Msa"/>
    <x v="17"/>
    <n v="0.26250000000000001"/>
    <x v="18"/>
  </r>
  <r>
    <x v="4"/>
    <n v="394458"/>
    <n v="24"/>
    <x v="24"/>
    <s v="Msa"/>
    <x v="18"/>
    <n v="0.2238"/>
    <x v="18"/>
  </r>
  <r>
    <x v="4"/>
    <n v="395045"/>
    <n v="25"/>
    <x v="25"/>
    <s v="Msa"/>
    <x v="2"/>
    <n v="0.23569999999999999"/>
    <x v="18"/>
  </r>
  <r>
    <x v="4"/>
    <n v="395055"/>
    <n v="26"/>
    <x v="26"/>
    <s v="Msa"/>
    <x v="4"/>
    <n v="0.22939999999999999"/>
    <x v="18"/>
  </r>
  <r>
    <x v="4"/>
    <n v="394943"/>
    <n v="27"/>
    <x v="27"/>
    <s v="Msa"/>
    <x v="7"/>
    <n v="0.21820000000000001"/>
    <x v="18"/>
  </r>
  <r>
    <x v="4"/>
    <n v="394466"/>
    <n v="28"/>
    <x v="28"/>
    <s v="Msa"/>
    <x v="19"/>
    <n v="0.22789999999999999"/>
    <x v="18"/>
  </r>
  <r>
    <x v="4"/>
    <n v="394475"/>
    <n v="29"/>
    <x v="29"/>
    <s v="Msa"/>
    <x v="19"/>
    <n v="0.18010000000000001"/>
    <x v="18"/>
  </r>
  <r>
    <x v="4"/>
    <n v="394735"/>
    <n v="30"/>
    <x v="30"/>
    <s v="Msa"/>
    <x v="14"/>
    <n v="0.21260000000000001"/>
    <x v="18"/>
  </r>
  <r>
    <x v="4"/>
    <n v="394775"/>
    <n v="31"/>
    <x v="31"/>
    <s v="Msa"/>
    <x v="20"/>
    <n v="0.26319999999999999"/>
    <x v="18"/>
  </r>
  <r>
    <x v="4"/>
    <n v="394492"/>
    <n v="32"/>
    <x v="32"/>
    <s v="Msa"/>
    <x v="19"/>
    <n v="0.26669999999999999"/>
    <x v="18"/>
  </r>
  <r>
    <x v="4"/>
    <n v="394705"/>
    <n v="33"/>
    <x v="33"/>
    <s v="Msa"/>
    <x v="21"/>
    <n v="0.25609999999999999"/>
    <x v="18"/>
  </r>
  <r>
    <x v="4"/>
    <n v="395059"/>
    <n v="34"/>
    <x v="34"/>
    <s v="Msa"/>
    <x v="2"/>
    <n v="0.20680000000000001"/>
    <x v="18"/>
  </r>
  <r>
    <x v="4"/>
    <n v="394355"/>
    <n v="35"/>
    <x v="35"/>
    <s v="Msa"/>
    <x v="4"/>
    <n v="0.25390000000000001"/>
    <x v="18"/>
  </r>
  <r>
    <x v="4"/>
    <n v="395194"/>
    <n v="36"/>
    <x v="36"/>
    <s v="Msa"/>
    <x v="22"/>
    <n v="0.1731"/>
    <x v="18"/>
  </r>
  <r>
    <x v="4"/>
    <n v="394902"/>
    <n v="37"/>
    <x v="37"/>
    <s v="Msa"/>
    <x v="23"/>
    <n v="0.1799"/>
    <x v="18"/>
  </r>
  <r>
    <x v="4"/>
    <n v="395005"/>
    <n v="38"/>
    <x v="38"/>
    <s v="Msa"/>
    <x v="24"/>
    <n v="0.17780000000000001"/>
    <x v="18"/>
  </r>
  <r>
    <x v="4"/>
    <n v="394862"/>
    <n v="39"/>
    <x v="39"/>
    <s v="Msa"/>
    <x v="25"/>
    <n v="0.1457"/>
    <x v="18"/>
  </r>
  <r>
    <x v="4"/>
    <n v="394714"/>
    <n v="40"/>
    <x v="40"/>
    <s v="Msa"/>
    <x v="7"/>
    <n v="0.2281"/>
    <x v="18"/>
  </r>
  <r>
    <x v="4"/>
    <n v="394849"/>
    <n v="41"/>
    <x v="41"/>
    <s v="Msa"/>
    <x v="23"/>
    <n v="0.1676"/>
    <x v="18"/>
  </r>
  <r>
    <x v="4"/>
    <n v="394935"/>
    <n v="42"/>
    <x v="42"/>
    <s v="Msa"/>
    <x v="26"/>
    <n v="0.23150000000000001"/>
    <x v="18"/>
  </r>
  <r>
    <x v="4"/>
    <n v="394807"/>
    <n v="43"/>
    <x v="43"/>
    <s v="Msa"/>
    <x v="27"/>
    <n v="0.2364"/>
    <x v="18"/>
  </r>
  <r>
    <x v="4"/>
    <n v="394669"/>
    <n v="44"/>
    <x v="44"/>
    <s v="Msa"/>
    <x v="28"/>
    <n v="0.2218"/>
    <x v="18"/>
  </r>
  <r>
    <x v="4"/>
    <n v="395022"/>
    <n v="45"/>
    <x v="45"/>
    <s v="Msa"/>
    <x v="22"/>
    <n v="0.2036"/>
    <x v="18"/>
  </r>
  <r>
    <x v="4"/>
    <n v="394910"/>
    <n v="46"/>
    <x v="46"/>
    <s v="Msa"/>
    <x v="29"/>
    <n v="0.20930000000000001"/>
    <x v="18"/>
  </r>
  <r>
    <x v="4"/>
    <n v="394425"/>
    <n v="47"/>
    <x v="47"/>
    <s v="Msa"/>
    <x v="1"/>
    <n v="0.21299999999999999"/>
    <x v="18"/>
  </r>
  <r>
    <x v="4"/>
    <n v="395012"/>
    <n v="48"/>
    <x v="48"/>
    <s v="Msa"/>
    <x v="18"/>
    <n v="0.22459999999999999"/>
    <x v="18"/>
  </r>
  <r>
    <x v="4"/>
    <n v="394388"/>
    <n v="49"/>
    <x v="49"/>
    <s v="Msa"/>
    <x v="30"/>
    <n v="0.1699"/>
    <x v="18"/>
  </r>
  <r>
    <x v="4"/>
    <n v="395053"/>
    <n v="50"/>
    <x v="50"/>
    <s v="Msa"/>
    <x v="31"/>
    <n v="0.2392"/>
    <x v="18"/>
  </r>
  <r>
    <x v="4"/>
    <n v="395031"/>
    <n v="51"/>
    <x v="51"/>
    <s v="Msa"/>
    <x v="1"/>
    <n v="0.17899999999999999"/>
    <x v="18"/>
  </r>
  <r>
    <x v="4"/>
    <n v="394640"/>
    <n v="52"/>
    <x v="52"/>
    <s v="Msa"/>
    <x v="10"/>
    <n v="0.21360000000000001"/>
    <x v="18"/>
  </r>
  <r>
    <x v="4"/>
    <n v="395167"/>
    <n v="53"/>
    <x v="53"/>
    <s v="Msa"/>
    <x v="11"/>
    <n v="0.18"/>
    <x v="18"/>
  </r>
  <r>
    <x v="4"/>
    <n v="753924"/>
    <n v="54"/>
    <x v="54"/>
    <s v="Msa"/>
    <x v="32"/>
    <n v="0.13469999999999999"/>
    <x v="18"/>
  </r>
  <r>
    <x v="4"/>
    <n v="395169"/>
    <n v="55"/>
    <x v="55"/>
    <s v="Msa"/>
    <x v="26"/>
    <n v="0.2112"/>
    <x v="18"/>
  </r>
  <r>
    <x v="4"/>
    <n v="394619"/>
    <n v="56"/>
    <x v="56"/>
    <s v="Msa"/>
    <x v="2"/>
    <n v="0.19309999999999999"/>
    <x v="18"/>
  </r>
  <r>
    <x v="4"/>
    <n v="395238"/>
    <n v="57"/>
    <x v="57"/>
    <s v="Msa"/>
    <x v="9"/>
    <n v="0.20899999999999999"/>
    <x v="18"/>
  </r>
  <r>
    <x v="4"/>
    <n v="394415"/>
    <n v="58"/>
    <x v="58"/>
    <s v="Msa"/>
    <x v="28"/>
    <n v="0.18690000000000001"/>
    <x v="18"/>
  </r>
  <r>
    <x v="4"/>
    <n v="394312"/>
    <n v="59"/>
    <x v="59"/>
    <s v="Msa"/>
    <x v="33"/>
    <n v="0.23469999999999999"/>
    <x v="18"/>
  </r>
  <r>
    <x v="4"/>
    <n v="394308"/>
    <n v="60"/>
    <x v="60"/>
    <s v="Msa"/>
    <x v="1"/>
    <n v="0.1908"/>
    <x v="18"/>
  </r>
  <r>
    <x v="4"/>
    <n v="394938"/>
    <n v="61"/>
    <x v="61"/>
    <s v="Msa"/>
    <x v="34"/>
    <n v="0.2162"/>
    <x v="18"/>
  </r>
  <r>
    <x v="4"/>
    <n v="394908"/>
    <n v="62"/>
    <x v="62"/>
    <s v="Msa"/>
    <x v="28"/>
    <n v="0.20100000000000001"/>
    <x v="18"/>
  </r>
  <r>
    <x v="4"/>
    <n v="394357"/>
    <n v="63"/>
    <x v="63"/>
    <s v="Msa"/>
    <x v="2"/>
    <n v="0.18129999999999999"/>
    <x v="18"/>
  </r>
  <r>
    <x v="4"/>
    <n v="394753"/>
    <n v="64"/>
    <x v="64"/>
    <s v="Msa"/>
    <x v="23"/>
    <n v="0.1933"/>
    <x v="18"/>
  </r>
  <r>
    <x v="4"/>
    <n v="394653"/>
    <n v="65"/>
    <x v="65"/>
    <s v="Msa"/>
    <x v="35"/>
    <n v="0.2072"/>
    <x v="18"/>
  </r>
  <r>
    <x v="4"/>
    <n v="394952"/>
    <n v="66"/>
    <x v="66"/>
    <s v="Msa"/>
    <x v="2"/>
    <n v="0.24429999999999999"/>
    <x v="18"/>
  </r>
  <r>
    <x v="4"/>
    <n v="394318"/>
    <n v="67"/>
    <x v="67"/>
    <s v="Msa"/>
    <x v="5"/>
    <n v="0.1908"/>
    <x v="18"/>
  </r>
  <r>
    <x v="4"/>
    <n v="394561"/>
    <n v="68"/>
    <x v="68"/>
    <s v="Msa"/>
    <x v="4"/>
    <n v="0.113"/>
    <x v="18"/>
  </r>
  <r>
    <x v="4"/>
    <n v="394367"/>
    <n v="69"/>
    <x v="69"/>
    <s v="Msa"/>
    <x v="29"/>
    <n v="0.21310000000000001"/>
    <x v="18"/>
  </r>
  <r>
    <x v="4"/>
    <n v="394521"/>
    <n v="70"/>
    <x v="70"/>
    <s v="Msa"/>
    <x v="19"/>
    <n v="0.24260000000000001"/>
    <x v="18"/>
  </r>
  <r>
    <x v="4"/>
    <n v="394843"/>
    <n v="71"/>
    <x v="71"/>
    <s v="Msa"/>
    <x v="4"/>
    <n v="0.12640000000000001"/>
    <x v="18"/>
  </r>
  <r>
    <x v="4"/>
    <n v="394486"/>
    <n v="72"/>
    <x v="72"/>
    <s v="Msa"/>
    <x v="35"/>
    <n v="0.17979999999999999"/>
    <x v="18"/>
  </r>
  <r>
    <x v="4"/>
    <n v="394648"/>
    <n v="73"/>
    <x v="73"/>
    <s v="Msa"/>
    <x v="18"/>
    <n v="0.1782"/>
    <x v="18"/>
  </r>
  <r>
    <x v="4"/>
    <n v="394304"/>
    <n v="74"/>
    <x v="74"/>
    <s v="Msa"/>
    <x v="19"/>
    <n v="0.1729"/>
    <x v="18"/>
  </r>
  <r>
    <x v="4"/>
    <n v="753906"/>
    <n v="75"/>
    <x v="75"/>
    <s v="Msa"/>
    <x v="7"/>
    <n v="0.19439999999999999"/>
    <x v="18"/>
  </r>
  <r>
    <x v="4"/>
    <n v="394798"/>
    <n v="76"/>
    <x v="76"/>
    <s v="Msa"/>
    <x v="36"/>
    <n v="0.19670000000000001"/>
    <x v="18"/>
  </r>
  <r>
    <x v="4"/>
    <n v="395134"/>
    <n v="77"/>
    <x v="77"/>
    <s v="Msa"/>
    <x v="2"/>
    <n v="0.23449999999999999"/>
    <x v="18"/>
  </r>
  <r>
    <x v="4"/>
    <n v="394457"/>
    <n v="78"/>
    <x v="78"/>
    <s v="Msa"/>
    <x v="35"/>
    <n v="0.2581"/>
    <x v="18"/>
  </r>
  <r>
    <x v="4"/>
    <n v="395143"/>
    <n v="79"/>
    <x v="79"/>
    <s v="Msa"/>
    <x v="1"/>
    <n v="0.1764"/>
    <x v="18"/>
  </r>
  <r>
    <x v="4"/>
    <n v="394484"/>
    <n v="80"/>
    <x v="80"/>
    <s v="Msa"/>
    <x v="16"/>
    <n v="0.2137"/>
    <x v="18"/>
  </r>
  <r>
    <x v="4"/>
    <n v="395235"/>
    <n v="81"/>
    <x v="81"/>
    <s v="Msa"/>
    <x v="18"/>
    <n v="0.16719999999999999"/>
    <x v="18"/>
  </r>
  <r>
    <x v="4"/>
    <n v="395224"/>
    <n v="82"/>
    <x v="82"/>
    <s v="Msa"/>
    <x v="37"/>
    <n v="0.19639999999999999"/>
    <x v="18"/>
  </r>
  <r>
    <x v="4"/>
    <n v="395115"/>
    <n v="83"/>
    <x v="83"/>
    <s v="Msa"/>
    <x v="9"/>
    <n v="0.22739999999999999"/>
    <x v="18"/>
  </r>
  <r>
    <x v="4"/>
    <n v="394440"/>
    <n v="84"/>
    <x v="84"/>
    <s v="Msa"/>
    <x v="7"/>
    <n v="0.17369999999999999"/>
    <x v="18"/>
  </r>
  <r>
    <x v="4"/>
    <n v="394399"/>
    <n v="85"/>
    <x v="85"/>
    <s v="Msa"/>
    <x v="38"/>
    <n v="0.2155"/>
    <x v="18"/>
  </r>
  <r>
    <x v="4"/>
    <n v="395160"/>
    <n v="86"/>
    <x v="86"/>
    <s v="Msa"/>
    <x v="19"/>
    <n v="0.183"/>
    <x v="18"/>
  </r>
  <r>
    <x v="4"/>
    <n v="394816"/>
    <n v="87"/>
    <x v="87"/>
    <s v="Msa"/>
    <x v="25"/>
    <n v="0.1777"/>
    <x v="18"/>
  </r>
  <r>
    <x v="4"/>
    <n v="394766"/>
    <n v="88"/>
    <x v="88"/>
    <s v="Msa"/>
    <x v="7"/>
    <n v="0.1593"/>
    <x v="18"/>
  </r>
  <r>
    <x v="4"/>
    <n v="394931"/>
    <n v="89"/>
    <x v="89"/>
    <s v="Msa"/>
    <x v="31"/>
    <n v="0.215"/>
    <x v="18"/>
  </r>
  <r>
    <x v="4"/>
    <n v="394528"/>
    <n v="90"/>
    <x v="90"/>
    <s v="Msa"/>
    <x v="7"/>
    <n v="0.21959999999999999"/>
    <x v="18"/>
  </r>
  <r>
    <x v="4"/>
    <n v="394531"/>
    <n v="91"/>
    <x v="91"/>
    <s v="Msa"/>
    <x v="39"/>
    <n v="0.26569999999999999"/>
    <x v="18"/>
  </r>
  <r>
    <x v="4"/>
    <n v="394711"/>
    <n v="92"/>
    <x v="92"/>
    <s v="Msa"/>
    <x v="40"/>
    <n v="0.19339999999999999"/>
    <x v="18"/>
  </r>
  <r>
    <x v="4"/>
    <n v="394352"/>
    <n v="94"/>
    <x v="93"/>
    <s v="Msa"/>
    <x v="8"/>
    <n v="0.13350000000000001"/>
    <x v="18"/>
  </r>
  <r>
    <x v="4"/>
    <n v="394666"/>
    <n v="96"/>
    <x v="94"/>
    <s v="Msa"/>
    <x v="5"/>
    <n v="0.1794"/>
    <x v="18"/>
  </r>
  <r>
    <x v="4"/>
    <n v="395006"/>
    <n v="100"/>
    <x v="95"/>
    <s v="Msa"/>
    <x v="31"/>
    <n v="0.22600000000000001"/>
    <x v="18"/>
  </r>
  <r>
    <x v="4"/>
    <n v="394602"/>
    <n v="159"/>
    <x v="96"/>
    <s v="Msa"/>
    <x v="16"/>
    <n v="0.2586"/>
    <x v="18"/>
  </r>
  <r>
    <x v="5"/>
    <n v="102001"/>
    <n v="0"/>
    <x v="0"/>
    <s v="Country"/>
    <x v="0"/>
    <n v="7900"/>
    <x v="18"/>
  </r>
  <r>
    <x v="5"/>
    <n v="394913"/>
    <n v="1"/>
    <x v="1"/>
    <s v="Msa"/>
    <x v="1"/>
    <n v="15000"/>
    <x v="18"/>
  </r>
  <r>
    <x v="5"/>
    <n v="753899"/>
    <n v="2"/>
    <x v="2"/>
    <s v="Msa"/>
    <x v="2"/>
    <n v="20000"/>
    <x v="18"/>
  </r>
  <r>
    <x v="5"/>
    <n v="394463"/>
    <n v="3"/>
    <x v="3"/>
    <s v="Msa"/>
    <x v="3"/>
    <n v="6500"/>
    <x v="18"/>
  </r>
  <r>
    <x v="5"/>
    <n v="394514"/>
    <n v="4"/>
    <x v="4"/>
    <s v="Msa"/>
    <x v="4"/>
    <n v="5500"/>
    <x v="18"/>
  </r>
  <r>
    <x v="5"/>
    <n v="394974"/>
    <n v="5"/>
    <x v="5"/>
    <s v="Msa"/>
    <x v="5"/>
    <n v="7400"/>
    <x v="18"/>
  </r>
  <r>
    <x v="5"/>
    <n v="394692"/>
    <n v="6"/>
    <x v="6"/>
    <s v="Msa"/>
    <x v="4"/>
    <n v="6475"/>
    <x v="18"/>
  </r>
  <r>
    <x v="5"/>
    <n v="395209"/>
    <n v="7"/>
    <x v="7"/>
    <s v="Msa"/>
    <x v="6"/>
    <n v="10000"/>
    <x v="18"/>
  </r>
  <r>
    <x v="5"/>
    <n v="394856"/>
    <n v="8"/>
    <x v="8"/>
    <s v="Msa"/>
    <x v="7"/>
    <n v="10000"/>
    <x v="18"/>
  </r>
  <r>
    <x v="5"/>
    <n v="394347"/>
    <n v="9"/>
    <x v="9"/>
    <s v="Msa"/>
    <x v="8"/>
    <n v="5900"/>
    <x v="18"/>
  </r>
  <r>
    <x v="5"/>
    <n v="394404"/>
    <n v="10"/>
    <x v="10"/>
    <s v="Msa"/>
    <x v="9"/>
    <n v="14900"/>
    <x v="18"/>
  </r>
  <r>
    <x v="5"/>
    <n v="395057"/>
    <n v="11"/>
    <x v="11"/>
    <s v="Msa"/>
    <x v="2"/>
    <n v="20000"/>
    <x v="18"/>
  </r>
  <r>
    <x v="5"/>
    <n v="394532"/>
    <n v="12"/>
    <x v="12"/>
    <s v="Msa"/>
    <x v="10"/>
    <n v="7000"/>
    <x v="18"/>
  </r>
  <r>
    <x v="5"/>
    <n v="395025"/>
    <n v="13"/>
    <x v="13"/>
    <s v="Msa"/>
    <x v="2"/>
    <n v="10000"/>
    <x v="18"/>
  </r>
  <r>
    <x v="5"/>
    <n v="394976"/>
    <n v="14"/>
    <x v="14"/>
    <s v="Msa"/>
    <x v="11"/>
    <n v="5000"/>
    <x v="18"/>
  </r>
  <r>
    <x v="5"/>
    <n v="395078"/>
    <n v="15"/>
    <x v="15"/>
    <s v="Msa"/>
    <x v="12"/>
    <n v="15000"/>
    <x v="18"/>
  </r>
  <r>
    <x v="5"/>
    <n v="394865"/>
    <n v="16"/>
    <x v="16"/>
    <s v="Msa"/>
    <x v="13"/>
    <n v="10000"/>
    <x v="18"/>
  </r>
  <r>
    <x v="5"/>
    <n v="395056"/>
    <n v="17"/>
    <x v="17"/>
    <s v="Msa"/>
    <x v="2"/>
    <n v="11000"/>
    <x v="18"/>
  </r>
  <r>
    <x v="5"/>
    <n v="395121"/>
    <n v="18"/>
    <x v="18"/>
    <s v="Msa"/>
    <x v="14"/>
    <n v="5100"/>
    <x v="18"/>
  </r>
  <r>
    <x v="5"/>
    <n v="395148"/>
    <n v="19"/>
    <x v="19"/>
    <s v="Msa"/>
    <x v="7"/>
    <n v="5000"/>
    <x v="18"/>
  </r>
  <r>
    <x v="5"/>
    <n v="394358"/>
    <n v="20"/>
    <x v="20"/>
    <s v="Msa"/>
    <x v="15"/>
    <n v="10000"/>
    <x v="18"/>
  </r>
  <r>
    <x v="5"/>
    <n v="394530"/>
    <n v="21"/>
    <x v="21"/>
    <s v="Msa"/>
    <x v="16"/>
    <n v="10000"/>
    <x v="18"/>
  </r>
  <r>
    <x v="5"/>
    <n v="394982"/>
    <n v="22"/>
    <x v="22"/>
    <s v="Msa"/>
    <x v="5"/>
    <n v="6000"/>
    <x v="18"/>
  </r>
  <r>
    <x v="5"/>
    <n v="394998"/>
    <n v="23"/>
    <x v="23"/>
    <s v="Msa"/>
    <x v="17"/>
    <n v="10000"/>
    <x v="18"/>
  </r>
  <r>
    <x v="5"/>
    <n v="394458"/>
    <n v="24"/>
    <x v="24"/>
    <s v="Msa"/>
    <x v="18"/>
    <n v="5100"/>
    <x v="18"/>
  </r>
  <r>
    <x v="5"/>
    <n v="395045"/>
    <n v="25"/>
    <x v="25"/>
    <s v="Msa"/>
    <x v="2"/>
    <n v="10000"/>
    <x v="18"/>
  </r>
  <r>
    <x v="5"/>
    <n v="395055"/>
    <n v="26"/>
    <x v="26"/>
    <s v="Msa"/>
    <x v="4"/>
    <n v="5000"/>
    <x v="18"/>
  </r>
  <r>
    <x v="5"/>
    <n v="394943"/>
    <n v="27"/>
    <x v="27"/>
    <s v="Msa"/>
    <x v="7"/>
    <n v="5100"/>
    <x v="18"/>
  </r>
  <r>
    <x v="5"/>
    <n v="394466"/>
    <n v="28"/>
    <x v="28"/>
    <s v="Msa"/>
    <x v="19"/>
    <n v="7100"/>
    <x v="18"/>
  </r>
  <r>
    <x v="5"/>
    <n v="394475"/>
    <n v="29"/>
    <x v="29"/>
    <s v="Msa"/>
    <x v="19"/>
    <n v="6000"/>
    <x v="18"/>
  </r>
  <r>
    <x v="5"/>
    <n v="394735"/>
    <n v="30"/>
    <x v="30"/>
    <s v="Msa"/>
    <x v="14"/>
    <n v="6450"/>
    <x v="18"/>
  </r>
  <r>
    <x v="5"/>
    <n v="394775"/>
    <n v="31"/>
    <x v="31"/>
    <s v="Msa"/>
    <x v="20"/>
    <n v="5000"/>
    <x v="18"/>
  </r>
  <r>
    <x v="5"/>
    <n v="394492"/>
    <n v="32"/>
    <x v="32"/>
    <s v="Msa"/>
    <x v="19"/>
    <n v="5100"/>
    <x v="18"/>
  </r>
  <r>
    <x v="5"/>
    <n v="394705"/>
    <n v="33"/>
    <x v="33"/>
    <s v="Msa"/>
    <x v="21"/>
    <n v="5001"/>
    <x v="18"/>
  </r>
  <r>
    <x v="5"/>
    <n v="395059"/>
    <n v="34"/>
    <x v="34"/>
    <s v="Msa"/>
    <x v="2"/>
    <n v="30000"/>
    <x v="18"/>
  </r>
  <r>
    <x v="5"/>
    <n v="394355"/>
    <n v="35"/>
    <x v="35"/>
    <s v="Msa"/>
    <x v="4"/>
    <n v="6000"/>
    <x v="18"/>
  </r>
  <r>
    <x v="5"/>
    <n v="395194"/>
    <n v="36"/>
    <x v="36"/>
    <s v="Msa"/>
    <x v="22"/>
    <n v="5000"/>
    <x v="18"/>
  </r>
  <r>
    <x v="5"/>
    <n v="394902"/>
    <n v="37"/>
    <x v="37"/>
    <s v="Msa"/>
    <x v="23"/>
    <n v="6000"/>
    <x v="18"/>
  </r>
  <r>
    <x v="5"/>
    <n v="395005"/>
    <n v="38"/>
    <x v="38"/>
    <s v="Msa"/>
    <x v="24"/>
    <n v="10000"/>
    <x v="18"/>
  </r>
  <r>
    <x v="5"/>
    <n v="394862"/>
    <n v="39"/>
    <x v="39"/>
    <s v="Msa"/>
    <x v="25"/>
    <n v="7600"/>
    <x v="18"/>
  </r>
  <r>
    <x v="5"/>
    <n v="394714"/>
    <n v="40"/>
    <x v="40"/>
    <s v="Msa"/>
    <x v="7"/>
    <n v="5000"/>
    <x v="18"/>
  </r>
  <r>
    <x v="5"/>
    <n v="394849"/>
    <n v="41"/>
    <x v="41"/>
    <s v="Msa"/>
    <x v="23"/>
    <n v="5100"/>
    <x v="18"/>
  </r>
  <r>
    <x v="5"/>
    <n v="394935"/>
    <n v="42"/>
    <x v="42"/>
    <s v="Msa"/>
    <x v="26"/>
    <n v="5000"/>
    <x v="18"/>
  </r>
  <r>
    <x v="5"/>
    <n v="394807"/>
    <n v="43"/>
    <x v="43"/>
    <s v="Msa"/>
    <x v="27"/>
    <n v="5100"/>
    <x v="18"/>
  </r>
  <r>
    <x v="5"/>
    <n v="394669"/>
    <n v="44"/>
    <x v="44"/>
    <s v="Msa"/>
    <x v="28"/>
    <n v="10000"/>
    <x v="18"/>
  </r>
  <r>
    <x v="5"/>
    <n v="395022"/>
    <n v="45"/>
    <x v="45"/>
    <s v="Msa"/>
    <x v="22"/>
    <n v="7002.5"/>
    <x v="18"/>
  </r>
  <r>
    <x v="5"/>
    <n v="394910"/>
    <n v="46"/>
    <x v="46"/>
    <s v="Msa"/>
    <x v="29"/>
    <n v="6000"/>
    <x v="18"/>
  </r>
  <r>
    <x v="5"/>
    <n v="394425"/>
    <n v="47"/>
    <x v="47"/>
    <s v="Msa"/>
    <x v="1"/>
    <n v="9600"/>
    <x v="18"/>
  </r>
  <r>
    <x v="5"/>
    <n v="395012"/>
    <n v="48"/>
    <x v="48"/>
    <s v="Msa"/>
    <x v="18"/>
    <n v="5000"/>
    <x v="18"/>
  </r>
  <r>
    <x v="5"/>
    <n v="394388"/>
    <n v="49"/>
    <x v="49"/>
    <s v="Msa"/>
    <x v="30"/>
    <n v="7400"/>
    <x v="18"/>
  </r>
  <r>
    <x v="5"/>
    <n v="395053"/>
    <n v="50"/>
    <x v="50"/>
    <s v="Msa"/>
    <x v="31"/>
    <n v="9900"/>
    <x v="18"/>
  </r>
  <r>
    <x v="5"/>
    <n v="395031"/>
    <n v="51"/>
    <x v="51"/>
    <s v="Msa"/>
    <x v="1"/>
    <n v="9100"/>
    <x v="18"/>
  </r>
  <r>
    <x v="5"/>
    <n v="394640"/>
    <n v="52"/>
    <x v="52"/>
    <s v="Msa"/>
    <x v="10"/>
    <n v="10000"/>
    <x v="18"/>
  </r>
  <r>
    <x v="5"/>
    <n v="395167"/>
    <n v="53"/>
    <x v="53"/>
    <s v="Msa"/>
    <x v="11"/>
    <n v="5425"/>
    <x v="18"/>
  </r>
  <r>
    <x v="5"/>
    <n v="753924"/>
    <n v="54"/>
    <x v="54"/>
    <s v="Msa"/>
    <x v="32"/>
    <n v="16000"/>
    <x v="18"/>
  </r>
  <r>
    <x v="5"/>
    <n v="395169"/>
    <n v="55"/>
    <x v="55"/>
    <s v="Msa"/>
    <x v="26"/>
    <n v="5000"/>
    <x v="18"/>
  </r>
  <r>
    <x v="5"/>
    <n v="394619"/>
    <n v="56"/>
    <x v="56"/>
    <s v="Msa"/>
    <x v="2"/>
    <n v="9465.5"/>
    <x v="18"/>
  </r>
  <r>
    <x v="5"/>
    <n v="395238"/>
    <n v="57"/>
    <x v="57"/>
    <s v="Msa"/>
    <x v="9"/>
    <n v="10000"/>
    <x v="18"/>
  </r>
  <r>
    <x v="5"/>
    <n v="394415"/>
    <n v="58"/>
    <x v="58"/>
    <s v="Msa"/>
    <x v="28"/>
    <n v="16000"/>
    <x v="18"/>
  </r>
  <r>
    <x v="5"/>
    <n v="394312"/>
    <n v="59"/>
    <x v="59"/>
    <s v="Msa"/>
    <x v="33"/>
    <n v="5100"/>
    <x v="18"/>
  </r>
  <r>
    <x v="5"/>
    <n v="394308"/>
    <n v="60"/>
    <x v="60"/>
    <s v="Msa"/>
    <x v="1"/>
    <n v="9000"/>
    <x v="18"/>
  </r>
  <r>
    <x v="5"/>
    <n v="394938"/>
    <n v="61"/>
    <x v="61"/>
    <s v="Msa"/>
    <x v="34"/>
    <n v="5250"/>
    <x v="18"/>
  </r>
  <r>
    <x v="5"/>
    <n v="394908"/>
    <n v="62"/>
    <x v="62"/>
    <s v="Msa"/>
    <x v="28"/>
    <n v="10000"/>
    <x v="18"/>
  </r>
  <r>
    <x v="5"/>
    <n v="394357"/>
    <n v="63"/>
    <x v="63"/>
    <s v="Msa"/>
    <x v="2"/>
    <n v="6000"/>
    <x v="18"/>
  </r>
  <r>
    <x v="5"/>
    <n v="394753"/>
    <n v="64"/>
    <x v="64"/>
    <s v="Msa"/>
    <x v="23"/>
    <n v="5100"/>
    <x v="18"/>
  </r>
  <r>
    <x v="5"/>
    <n v="394653"/>
    <n v="65"/>
    <x v="65"/>
    <s v="Msa"/>
    <x v="35"/>
    <n v="5000"/>
    <x v="18"/>
  </r>
  <r>
    <x v="5"/>
    <n v="394952"/>
    <n v="66"/>
    <x v="66"/>
    <s v="Msa"/>
    <x v="2"/>
    <n v="14000"/>
    <x v="18"/>
  </r>
  <r>
    <x v="5"/>
    <n v="394318"/>
    <n v="67"/>
    <x v="67"/>
    <s v="Msa"/>
    <x v="5"/>
    <n v="9100"/>
    <x v="18"/>
  </r>
  <r>
    <x v="5"/>
    <n v="394561"/>
    <n v="68"/>
    <x v="68"/>
    <s v="Msa"/>
    <x v="4"/>
    <n v="5000"/>
    <x v="18"/>
  </r>
  <r>
    <x v="5"/>
    <n v="394367"/>
    <n v="69"/>
    <x v="69"/>
    <s v="Msa"/>
    <x v="29"/>
    <n v="5000"/>
    <x v="18"/>
  </r>
  <r>
    <x v="5"/>
    <n v="394521"/>
    <n v="70"/>
    <x v="70"/>
    <s v="Msa"/>
    <x v="19"/>
    <n v="5000"/>
    <x v="18"/>
  </r>
  <r>
    <x v="5"/>
    <n v="394843"/>
    <n v="71"/>
    <x v="71"/>
    <s v="Msa"/>
    <x v="4"/>
    <n v="6000"/>
    <x v="18"/>
  </r>
  <r>
    <x v="5"/>
    <n v="394486"/>
    <n v="72"/>
    <x v="72"/>
    <s v="Msa"/>
    <x v="35"/>
    <n v="5000"/>
    <x v="18"/>
  </r>
  <r>
    <x v="5"/>
    <n v="394648"/>
    <n v="73"/>
    <x v="73"/>
    <s v="Msa"/>
    <x v="18"/>
    <n v="5000"/>
    <x v="18"/>
  </r>
  <r>
    <x v="5"/>
    <n v="394304"/>
    <n v="74"/>
    <x v="74"/>
    <s v="Msa"/>
    <x v="19"/>
    <n v="5499"/>
    <x v="18"/>
  </r>
  <r>
    <x v="5"/>
    <n v="753906"/>
    <n v="75"/>
    <x v="75"/>
    <s v="Msa"/>
    <x v="7"/>
    <n v="7839"/>
    <x v="18"/>
  </r>
  <r>
    <x v="5"/>
    <n v="394798"/>
    <n v="76"/>
    <x v="76"/>
    <s v="Msa"/>
    <x v="36"/>
    <n v="5000"/>
    <x v="18"/>
  </r>
  <r>
    <x v="5"/>
    <n v="395134"/>
    <n v="77"/>
    <x v="77"/>
    <s v="Msa"/>
    <x v="2"/>
    <n v="10000"/>
    <x v="18"/>
  </r>
  <r>
    <x v="5"/>
    <n v="394457"/>
    <n v="78"/>
    <x v="78"/>
    <s v="Msa"/>
    <x v="35"/>
    <n v="5000"/>
    <x v="18"/>
  </r>
  <r>
    <x v="5"/>
    <n v="395143"/>
    <n v="79"/>
    <x v="79"/>
    <s v="Msa"/>
    <x v="1"/>
    <n v="5100"/>
    <x v="18"/>
  </r>
  <r>
    <x v="5"/>
    <n v="394484"/>
    <n v="80"/>
    <x v="80"/>
    <s v="Msa"/>
    <x v="16"/>
    <n v="10000"/>
    <x v="18"/>
  </r>
  <r>
    <x v="5"/>
    <n v="395235"/>
    <n v="81"/>
    <x v="81"/>
    <s v="Msa"/>
    <x v="18"/>
    <n v="5100"/>
    <x v="18"/>
  </r>
  <r>
    <x v="5"/>
    <n v="395224"/>
    <n v="82"/>
    <x v="82"/>
    <s v="Msa"/>
    <x v="37"/>
    <n v="5000"/>
    <x v="18"/>
  </r>
  <r>
    <x v="5"/>
    <n v="395115"/>
    <n v="83"/>
    <x v="83"/>
    <s v="Msa"/>
    <x v="9"/>
    <n v="8000"/>
    <x v="18"/>
  </r>
  <r>
    <x v="5"/>
    <n v="394440"/>
    <n v="84"/>
    <x v="84"/>
    <s v="Msa"/>
    <x v="7"/>
    <n v="5000"/>
    <x v="18"/>
  </r>
  <r>
    <x v="5"/>
    <n v="394399"/>
    <n v="85"/>
    <x v="85"/>
    <s v="Msa"/>
    <x v="38"/>
    <n v="5350"/>
    <x v="18"/>
  </r>
  <r>
    <x v="5"/>
    <n v="395160"/>
    <n v="86"/>
    <x v="86"/>
    <s v="Msa"/>
    <x v="19"/>
    <n v="5000"/>
    <x v="18"/>
  </r>
  <r>
    <x v="5"/>
    <n v="394816"/>
    <n v="87"/>
    <x v="87"/>
    <s v="Msa"/>
    <x v="25"/>
    <n v="10000"/>
    <x v="18"/>
  </r>
  <r>
    <x v="5"/>
    <n v="394766"/>
    <n v="88"/>
    <x v="88"/>
    <s v="Msa"/>
    <x v="7"/>
    <n v="5000"/>
    <x v="18"/>
  </r>
  <r>
    <x v="5"/>
    <n v="394931"/>
    <n v="89"/>
    <x v="89"/>
    <s v="Msa"/>
    <x v="31"/>
    <n v="6000"/>
    <x v="18"/>
  </r>
  <r>
    <x v="5"/>
    <n v="394528"/>
    <n v="90"/>
    <x v="90"/>
    <s v="Msa"/>
    <x v="7"/>
    <n v="5000"/>
    <x v="18"/>
  </r>
  <r>
    <x v="5"/>
    <n v="394531"/>
    <n v="91"/>
    <x v="91"/>
    <s v="Msa"/>
    <x v="39"/>
    <n v="5000"/>
    <x v="18"/>
  </r>
  <r>
    <x v="5"/>
    <n v="394711"/>
    <n v="92"/>
    <x v="92"/>
    <s v="Msa"/>
    <x v="40"/>
    <n v="5000"/>
    <x v="18"/>
  </r>
  <r>
    <x v="5"/>
    <n v="394352"/>
    <n v="94"/>
    <x v="93"/>
    <s v="Msa"/>
    <x v="8"/>
    <n v="5000"/>
    <x v="18"/>
  </r>
  <r>
    <x v="5"/>
    <n v="394666"/>
    <n v="96"/>
    <x v="94"/>
    <s v="Msa"/>
    <x v="5"/>
    <n v="5000"/>
    <x v="18"/>
  </r>
  <r>
    <x v="5"/>
    <n v="395006"/>
    <n v="100"/>
    <x v="95"/>
    <s v="Msa"/>
    <x v="31"/>
    <n v="5547.5"/>
    <x v="18"/>
  </r>
  <r>
    <x v="5"/>
    <n v="394602"/>
    <n v="159"/>
    <x v="96"/>
    <s v="Msa"/>
    <x v="16"/>
    <n v="7099"/>
    <x v="18"/>
  </r>
  <r>
    <x v="6"/>
    <n v="102001"/>
    <m/>
    <x v="0"/>
    <m/>
    <x v="0"/>
    <n v="1675"/>
    <x v="18"/>
  </r>
  <r>
    <x v="6"/>
    <n v="394913"/>
    <m/>
    <x v="1"/>
    <m/>
    <x v="0"/>
    <n v="2713"/>
    <x v="18"/>
  </r>
  <r>
    <x v="6"/>
    <n v="753899"/>
    <m/>
    <x v="2"/>
    <m/>
    <x v="0"/>
    <n v="2395"/>
    <x v="18"/>
  </r>
  <r>
    <x v="6"/>
    <n v="394463"/>
    <m/>
    <x v="3"/>
    <m/>
    <x v="0"/>
    <n v="1692"/>
    <x v="18"/>
  </r>
  <r>
    <x v="6"/>
    <n v="394514"/>
    <m/>
    <x v="4"/>
    <m/>
    <x v="0"/>
    <n v="1448"/>
    <x v="18"/>
  </r>
  <r>
    <x v="6"/>
    <n v="394974"/>
    <m/>
    <x v="5"/>
    <m/>
    <x v="0"/>
    <n v="1591"/>
    <x v="18"/>
  </r>
  <r>
    <x v="6"/>
    <n v="394692"/>
    <m/>
    <x v="6"/>
    <m/>
    <x v="0"/>
    <n v="1393"/>
    <x v="18"/>
  </r>
  <r>
    <x v="6"/>
    <n v="395209"/>
    <m/>
    <x v="7"/>
    <m/>
    <x v="0"/>
    <n v="2048"/>
    <x v="18"/>
  </r>
  <r>
    <x v="6"/>
    <n v="394856"/>
    <m/>
    <x v="8"/>
    <m/>
    <x v="0"/>
    <n v="1893"/>
    <x v="18"/>
  </r>
  <r>
    <x v="6"/>
    <n v="394347"/>
    <m/>
    <x v="9"/>
    <m/>
    <x v="0"/>
    <n v="1481"/>
    <x v="18"/>
  </r>
  <r>
    <x v="6"/>
    <n v="394404"/>
    <m/>
    <x v="10"/>
    <m/>
    <x v="0"/>
    <n v="2521"/>
    <x v="18"/>
  </r>
  <r>
    <x v="6"/>
    <n v="395057"/>
    <m/>
    <x v="11"/>
    <m/>
    <x v="0"/>
    <n v="3147"/>
    <x v="18"/>
  </r>
  <r>
    <x v="6"/>
    <n v="394532"/>
    <m/>
    <x v="12"/>
    <m/>
    <x v="0"/>
    <n v="1222"/>
    <x v="18"/>
  </r>
  <r>
    <x v="6"/>
    <n v="395025"/>
    <m/>
    <x v="13"/>
    <m/>
    <x v="0"/>
    <n v="1893"/>
    <x v="18"/>
  </r>
  <r>
    <x v="6"/>
    <n v="394976"/>
    <m/>
    <x v="14"/>
    <m/>
    <x v="0"/>
    <n v="1347"/>
    <x v="18"/>
  </r>
  <r>
    <x v="6"/>
    <n v="395078"/>
    <m/>
    <x v="15"/>
    <m/>
    <x v="0"/>
    <n v="1983"/>
    <x v="18"/>
  </r>
  <r>
    <x v="6"/>
    <n v="394865"/>
    <m/>
    <x v="16"/>
    <m/>
    <x v="0"/>
    <n v="1522"/>
    <x v="18"/>
  </r>
  <r>
    <x v="6"/>
    <n v="395056"/>
    <m/>
    <x v="17"/>
    <m/>
    <x v="0"/>
    <n v="2274"/>
    <x v="18"/>
  </r>
  <r>
    <x v="6"/>
    <n v="395121"/>
    <m/>
    <x v="18"/>
    <m/>
    <x v="0"/>
    <n v="1105"/>
    <x v="18"/>
  </r>
  <r>
    <x v="6"/>
    <n v="395148"/>
    <m/>
    <x v="19"/>
    <m/>
    <x v="0"/>
    <n v="1449"/>
    <x v="18"/>
  </r>
  <r>
    <x v="6"/>
    <n v="394358"/>
    <m/>
    <x v="20"/>
    <m/>
    <x v="0"/>
    <n v="1594"/>
    <x v="18"/>
  </r>
  <r>
    <x v="6"/>
    <n v="394530"/>
    <m/>
    <x v="21"/>
    <m/>
    <x v="0"/>
    <n v="1705"/>
    <x v="18"/>
  </r>
  <r>
    <x v="6"/>
    <n v="394982"/>
    <m/>
    <x v="22"/>
    <m/>
    <x v="0"/>
    <n v="1162"/>
    <x v="18"/>
  </r>
  <r>
    <x v="6"/>
    <n v="394998"/>
    <m/>
    <x v="23"/>
    <m/>
    <x v="0"/>
    <n v="1591"/>
    <x v="18"/>
  </r>
  <r>
    <x v="6"/>
    <n v="394458"/>
    <m/>
    <x v="24"/>
    <m/>
    <x v="0"/>
    <n v="1410"/>
    <x v="18"/>
  </r>
  <r>
    <x v="6"/>
    <n v="395045"/>
    <m/>
    <x v="25"/>
    <m/>
    <x v="0"/>
    <n v="1812"/>
    <x v="18"/>
  </r>
  <r>
    <x v="6"/>
    <n v="395055"/>
    <m/>
    <x v="26"/>
    <m/>
    <x v="0"/>
    <n v="1196"/>
    <x v="18"/>
  </r>
  <r>
    <x v="6"/>
    <n v="394943"/>
    <m/>
    <x v="27"/>
    <m/>
    <x v="0"/>
    <n v="1521"/>
    <x v="18"/>
  </r>
  <r>
    <x v="6"/>
    <n v="394466"/>
    <m/>
    <x v="28"/>
    <m/>
    <x v="0"/>
    <n v="1187"/>
    <x v="18"/>
  </r>
  <r>
    <x v="6"/>
    <n v="394475"/>
    <m/>
    <x v="29"/>
    <m/>
    <x v="0"/>
    <n v="1154"/>
    <x v="18"/>
  </r>
  <r>
    <x v="6"/>
    <n v="394735"/>
    <m/>
    <x v="30"/>
    <m/>
    <x v="0"/>
    <n v="1158"/>
    <x v="18"/>
  </r>
  <r>
    <x v="6"/>
    <n v="394775"/>
    <m/>
    <x v="31"/>
    <m/>
    <x v="0"/>
    <n v="1325"/>
    <x v="18"/>
  </r>
  <r>
    <x v="6"/>
    <n v="394492"/>
    <m/>
    <x v="32"/>
    <m/>
    <x v="0"/>
    <n v="1206"/>
    <x v="18"/>
  </r>
  <r>
    <x v="6"/>
    <n v="394705"/>
    <m/>
    <x v="33"/>
    <m/>
    <x v="0"/>
    <n v="1178"/>
    <x v="18"/>
  </r>
  <r>
    <x v="6"/>
    <n v="395059"/>
    <m/>
    <x v="34"/>
    <m/>
    <x v="0"/>
    <n v="3139"/>
    <x v="18"/>
  </r>
  <r>
    <x v="6"/>
    <n v="394355"/>
    <m/>
    <x v="35"/>
    <m/>
    <x v="0"/>
    <n v="1457"/>
    <x v="18"/>
  </r>
  <r>
    <x v="6"/>
    <n v="395194"/>
    <m/>
    <x v="36"/>
    <m/>
    <x v="0"/>
    <n v="1286"/>
    <x v="18"/>
  </r>
  <r>
    <x v="6"/>
    <n v="394902"/>
    <m/>
    <x v="37"/>
    <m/>
    <x v="0"/>
    <n v="1516"/>
    <x v="18"/>
  </r>
  <r>
    <x v="6"/>
    <n v="395005"/>
    <m/>
    <x v="38"/>
    <m/>
    <x v="0"/>
    <n v="1462"/>
    <x v="18"/>
  </r>
  <r>
    <x v="6"/>
    <n v="394862"/>
    <m/>
    <x v="39"/>
    <m/>
    <x v="0"/>
    <n v="1115"/>
    <x v="18"/>
  </r>
  <r>
    <x v="6"/>
    <n v="394714"/>
    <m/>
    <x v="40"/>
    <m/>
    <x v="0"/>
    <n v="1316"/>
    <x v="18"/>
  </r>
  <r>
    <x v="6"/>
    <n v="394849"/>
    <m/>
    <x v="41"/>
    <m/>
    <x v="0"/>
    <n v="1235"/>
    <x v="18"/>
  </r>
  <r>
    <x v="6"/>
    <n v="394935"/>
    <m/>
    <x v="42"/>
    <m/>
    <x v="0"/>
    <n v="1084"/>
    <x v="18"/>
  </r>
  <r>
    <x v="6"/>
    <n v="394807"/>
    <m/>
    <x v="43"/>
    <m/>
    <x v="0"/>
    <n v="1063"/>
    <x v="18"/>
  </r>
  <r>
    <x v="6"/>
    <n v="394669"/>
    <m/>
    <x v="44"/>
    <m/>
    <x v="0"/>
    <n v="1417"/>
    <x v="18"/>
  </r>
  <r>
    <x v="6"/>
    <n v="395022"/>
    <m/>
    <x v="45"/>
    <m/>
    <x v="0"/>
    <n v="1259"/>
    <x v="18"/>
  </r>
  <r>
    <x v="6"/>
    <n v="394910"/>
    <m/>
    <x v="46"/>
    <m/>
    <x v="0"/>
    <n v="1211"/>
    <x v="18"/>
  </r>
  <r>
    <x v="6"/>
    <n v="394425"/>
    <m/>
    <x v="47"/>
    <m/>
    <x v="0"/>
    <n v="1082"/>
    <x v="18"/>
  </r>
  <r>
    <x v="6"/>
    <n v="395012"/>
    <m/>
    <x v="48"/>
    <m/>
    <x v="0"/>
    <n v="1391"/>
    <x v="18"/>
  </r>
  <r>
    <x v="6"/>
    <n v="394388"/>
    <m/>
    <x v="49"/>
    <m/>
    <x v="0"/>
    <n v="1130"/>
    <x v="18"/>
  </r>
  <r>
    <x v="6"/>
    <n v="395053"/>
    <m/>
    <x v="50"/>
    <m/>
    <x v="0"/>
    <n v="1353"/>
    <x v="18"/>
  </r>
  <r>
    <x v="6"/>
    <n v="395031"/>
    <m/>
    <x v="51"/>
    <m/>
    <x v="0"/>
    <n v="1150"/>
    <x v="18"/>
  </r>
  <r>
    <x v="6"/>
    <n v="394640"/>
    <m/>
    <x v="52"/>
    <m/>
    <x v="0"/>
    <n v="1146"/>
    <x v="18"/>
  </r>
  <r>
    <x v="6"/>
    <n v="395167"/>
    <m/>
    <x v="53"/>
    <m/>
    <x v="0"/>
    <n v="1128"/>
    <x v="18"/>
  </r>
  <r>
    <x v="6"/>
    <n v="753924"/>
    <m/>
    <x v="54"/>
    <m/>
    <x v="0"/>
    <n v="2378"/>
    <x v="18"/>
  </r>
  <r>
    <x v="6"/>
    <n v="395169"/>
    <m/>
    <x v="55"/>
    <m/>
    <x v="0"/>
    <n v="983"/>
    <x v="18"/>
  </r>
  <r>
    <x v="6"/>
    <n v="394619"/>
    <m/>
    <x v="56"/>
    <m/>
    <x v="0"/>
    <n v="1518"/>
    <x v="18"/>
  </r>
  <r>
    <x v="6"/>
    <n v="395238"/>
    <m/>
    <x v="57"/>
    <m/>
    <x v="0"/>
    <n v="1444"/>
    <x v="18"/>
  </r>
  <r>
    <x v="6"/>
    <n v="394415"/>
    <m/>
    <x v="58"/>
    <m/>
    <x v="0"/>
    <n v="2273"/>
    <x v="18"/>
  </r>
  <r>
    <x v="6"/>
    <n v="394312"/>
    <m/>
    <x v="59"/>
    <m/>
    <x v="0"/>
    <n v="1127"/>
    <x v="18"/>
  </r>
  <r>
    <x v="6"/>
    <n v="394308"/>
    <m/>
    <x v="60"/>
    <m/>
    <x v="0"/>
    <n v="1242"/>
    <x v="18"/>
  </r>
  <r>
    <x v="6"/>
    <n v="394938"/>
    <m/>
    <x v="61"/>
    <m/>
    <x v="0"/>
    <n v="1058"/>
    <x v="18"/>
  </r>
  <r>
    <x v="6"/>
    <n v="394908"/>
    <m/>
    <x v="62"/>
    <m/>
    <x v="0"/>
    <n v="1387"/>
    <x v="18"/>
  </r>
  <r>
    <x v="6"/>
    <n v="394357"/>
    <m/>
    <x v="63"/>
    <m/>
    <x v="0"/>
    <n v="1195"/>
    <x v="18"/>
  </r>
  <r>
    <x v="6"/>
    <n v="394753"/>
    <m/>
    <x v="64"/>
    <m/>
    <x v="0"/>
    <n v="1200"/>
    <x v="18"/>
  </r>
  <r>
    <x v="6"/>
    <n v="394653"/>
    <m/>
    <x v="65"/>
    <m/>
    <x v="0"/>
    <n v="1155"/>
    <x v="18"/>
  </r>
  <r>
    <x v="6"/>
    <n v="394952"/>
    <m/>
    <x v="66"/>
    <m/>
    <x v="0"/>
    <n v="2491"/>
    <x v="18"/>
  </r>
  <r>
    <x v="6"/>
    <n v="394318"/>
    <m/>
    <x v="67"/>
    <m/>
    <x v="0"/>
    <n v="1407"/>
    <x v="18"/>
  </r>
  <r>
    <x v="6"/>
    <n v="394561"/>
    <m/>
    <x v="68"/>
    <m/>
    <x v="0"/>
    <n v="1049"/>
    <x v="18"/>
  </r>
  <r>
    <x v="6"/>
    <n v="394367"/>
    <m/>
    <x v="69"/>
    <m/>
    <x v="0"/>
    <n v="1188"/>
    <x v="18"/>
  </r>
  <r>
    <x v="6"/>
    <n v="394521"/>
    <m/>
    <x v="70"/>
    <m/>
    <x v="0"/>
    <n v="990"/>
    <x v="18"/>
  </r>
  <r>
    <x v="6"/>
    <n v="394843"/>
    <m/>
    <x v="71"/>
    <m/>
    <x v="0"/>
    <n v="939"/>
    <x v="18"/>
  </r>
  <r>
    <x v="6"/>
    <n v="394486"/>
    <m/>
    <x v="72"/>
    <m/>
    <x v="0"/>
    <n v="1141"/>
    <x v="18"/>
  </r>
  <r>
    <x v="6"/>
    <n v="394648"/>
    <m/>
    <x v="73"/>
    <m/>
    <x v="0"/>
    <n v="1183"/>
    <x v="18"/>
  </r>
  <r>
    <x v="6"/>
    <n v="394304"/>
    <m/>
    <x v="74"/>
    <m/>
    <x v="0"/>
    <n v="901"/>
    <x v="18"/>
  </r>
  <r>
    <x v="6"/>
    <n v="753906"/>
    <m/>
    <x v="75"/>
    <m/>
    <x v="0"/>
    <n v="1546"/>
    <x v="18"/>
  </r>
  <r>
    <x v="6"/>
    <n v="394798"/>
    <m/>
    <x v="76"/>
    <m/>
    <x v="0"/>
    <n v="881"/>
    <x v="18"/>
  </r>
  <r>
    <x v="6"/>
    <n v="395134"/>
    <m/>
    <x v="77"/>
    <m/>
    <x v="0"/>
    <n v="1914"/>
    <x v="18"/>
  </r>
  <r>
    <x v="6"/>
    <n v="394457"/>
    <m/>
    <x v="78"/>
    <m/>
    <x v="0"/>
    <n v="1480"/>
    <x v="18"/>
  </r>
  <r>
    <x v="6"/>
    <n v="395143"/>
    <m/>
    <x v="79"/>
    <m/>
    <x v="0"/>
    <n v="1129"/>
    <x v="18"/>
  </r>
  <r>
    <x v="6"/>
    <n v="394484"/>
    <m/>
    <x v="80"/>
    <m/>
    <x v="0"/>
    <n v="1467"/>
    <x v="18"/>
  </r>
  <r>
    <x v="6"/>
    <n v="395235"/>
    <m/>
    <x v="81"/>
    <m/>
    <x v="0"/>
    <n v="1310"/>
    <x v="18"/>
  </r>
  <r>
    <x v="6"/>
    <n v="395224"/>
    <m/>
    <x v="82"/>
    <m/>
    <x v="0"/>
    <n v="810"/>
    <x v="18"/>
  </r>
  <r>
    <x v="6"/>
    <n v="395115"/>
    <m/>
    <x v="83"/>
    <m/>
    <x v="0"/>
    <n v="1349"/>
    <x v="18"/>
  </r>
  <r>
    <x v="6"/>
    <n v="394440"/>
    <m/>
    <x v="84"/>
    <m/>
    <x v="0"/>
    <n v="1417"/>
    <x v="18"/>
  </r>
  <r>
    <x v="6"/>
    <n v="394399"/>
    <m/>
    <x v="85"/>
    <m/>
    <x v="0"/>
    <n v="1408"/>
    <x v="18"/>
  </r>
  <r>
    <x v="6"/>
    <n v="395160"/>
    <m/>
    <x v="86"/>
    <m/>
    <x v="0"/>
    <n v="953"/>
    <x v="18"/>
  </r>
  <r>
    <x v="6"/>
    <n v="394816"/>
    <m/>
    <x v="87"/>
    <m/>
    <x v="0"/>
    <n v="1226"/>
    <x v="18"/>
  </r>
  <r>
    <x v="6"/>
    <n v="394766"/>
    <m/>
    <x v="88"/>
    <m/>
    <x v="0"/>
    <n v="1322"/>
    <x v="18"/>
  </r>
  <r>
    <x v="6"/>
    <n v="394931"/>
    <m/>
    <x v="89"/>
    <m/>
    <x v="0"/>
    <n v="1253"/>
    <x v="18"/>
  </r>
  <r>
    <x v="6"/>
    <n v="394528"/>
    <m/>
    <x v="90"/>
    <m/>
    <x v="0"/>
    <n v="1334"/>
    <x v="18"/>
  </r>
  <r>
    <x v="6"/>
    <n v="394531"/>
    <m/>
    <x v="91"/>
    <m/>
    <x v="0"/>
    <n v="1090"/>
    <x v="18"/>
  </r>
  <r>
    <x v="6"/>
    <n v="394711"/>
    <m/>
    <x v="92"/>
    <m/>
    <x v="0"/>
    <n v="1189"/>
    <x v="18"/>
  </r>
  <r>
    <x v="6"/>
    <n v="395245"/>
    <m/>
    <x v="97"/>
    <m/>
    <x v="0"/>
    <n v="702"/>
    <x v="18"/>
  </r>
  <r>
    <x v="6"/>
    <n v="394352"/>
    <m/>
    <x v="93"/>
    <m/>
    <x v="0"/>
    <n v="1056"/>
    <x v="18"/>
  </r>
  <r>
    <x v="6"/>
    <n v="395075"/>
    <m/>
    <x v="98"/>
    <m/>
    <x v="0"/>
    <n v="880"/>
    <x v="18"/>
  </r>
  <r>
    <x v="6"/>
    <n v="394666"/>
    <m/>
    <x v="94"/>
    <m/>
    <x v="0"/>
    <n v="1056"/>
    <x v="18"/>
  </r>
  <r>
    <x v="6"/>
    <n v="394957"/>
    <m/>
    <x v="99"/>
    <m/>
    <x v="0"/>
    <n v="1391"/>
    <x v="18"/>
  </r>
  <r>
    <x v="6"/>
    <n v="395113"/>
    <m/>
    <x v="100"/>
    <m/>
    <x v="0"/>
    <n v="1233"/>
    <x v="18"/>
  </r>
  <r>
    <x v="6"/>
    <n v="395006"/>
    <m/>
    <x v="95"/>
    <m/>
    <x v="0"/>
    <n v="1316"/>
    <x v="18"/>
  </r>
  <r>
    <x v="6"/>
    <n v="394549"/>
    <m/>
    <x v="101"/>
    <m/>
    <x v="0"/>
    <n v="1373"/>
    <x v="18"/>
  </r>
  <r>
    <x v="6"/>
    <n v="394995"/>
    <m/>
    <x v="102"/>
    <m/>
    <x v="0"/>
    <n v="1544"/>
    <x v="18"/>
  </r>
  <r>
    <x v="6"/>
    <n v="394602"/>
    <m/>
    <x v="96"/>
    <m/>
    <x v="0"/>
    <n v="1531"/>
    <x v="18"/>
  </r>
  <r>
    <x v="6"/>
    <n v="394405"/>
    <m/>
    <x v="103"/>
    <m/>
    <x v="0"/>
    <n v="1878"/>
    <x v="18"/>
  </r>
  <r>
    <x v="6"/>
    <n v="394623"/>
    <m/>
    <x v="104"/>
    <m/>
    <x v="0"/>
    <n v="1237"/>
    <x v="18"/>
  </r>
  <r>
    <x v="0"/>
    <n v="102001"/>
    <n v="0"/>
    <x v="0"/>
    <s v="Country"/>
    <x v="0"/>
    <n v="315000"/>
    <x v="19"/>
  </r>
  <r>
    <x v="0"/>
    <n v="394913"/>
    <n v="1"/>
    <x v="1"/>
    <s v="Msa"/>
    <x v="1"/>
    <n v="560000"/>
    <x v="19"/>
  </r>
  <r>
    <x v="0"/>
    <n v="753899"/>
    <n v="2"/>
    <x v="2"/>
    <s v="Msa"/>
    <x v="2"/>
    <n v="924900"/>
    <x v="19"/>
  </r>
  <r>
    <x v="0"/>
    <n v="394463"/>
    <n v="3"/>
    <x v="3"/>
    <s v="Msa"/>
    <x v="3"/>
    <n v="339900"/>
    <x v="19"/>
  </r>
  <r>
    <x v="0"/>
    <n v="394514"/>
    <n v="4"/>
    <x v="4"/>
    <s v="Msa"/>
    <x v="4"/>
    <n v="345950"/>
    <x v="19"/>
  </r>
  <r>
    <x v="0"/>
    <n v="394974"/>
    <n v="5"/>
    <x v="5"/>
    <s v="Msa"/>
    <x v="5"/>
    <n v="292990"/>
    <x v="19"/>
  </r>
  <r>
    <x v="0"/>
    <n v="394692"/>
    <n v="6"/>
    <x v="6"/>
    <s v="Msa"/>
    <x v="4"/>
    <n v="320000"/>
    <x v="19"/>
  </r>
  <r>
    <x v="0"/>
    <n v="395209"/>
    <n v="7"/>
    <x v="7"/>
    <s v="Msa"/>
    <x v="6"/>
    <n v="485000"/>
    <x v="19"/>
  </r>
  <r>
    <x v="0"/>
    <n v="394856"/>
    <n v="8"/>
    <x v="8"/>
    <s v="Msa"/>
    <x v="7"/>
    <n v="460000"/>
    <x v="19"/>
  </r>
  <r>
    <x v="0"/>
    <n v="394347"/>
    <n v="9"/>
    <x v="9"/>
    <s v="Msa"/>
    <x v="8"/>
    <n v="339900"/>
    <x v="19"/>
  </r>
  <r>
    <x v="0"/>
    <n v="394404"/>
    <n v="10"/>
    <x v="10"/>
    <s v="Msa"/>
    <x v="9"/>
    <n v="590000"/>
    <x v="19"/>
  </r>
  <r>
    <x v="0"/>
    <n v="395057"/>
    <n v="11"/>
    <x v="11"/>
    <s v="Msa"/>
    <x v="2"/>
    <n v="915000"/>
    <x v="19"/>
  </r>
  <r>
    <x v="0"/>
    <n v="394532"/>
    <n v="12"/>
    <x v="12"/>
    <s v="Msa"/>
    <x v="10"/>
    <n v="265990"/>
    <x v="19"/>
  </r>
  <r>
    <x v="0"/>
    <n v="395025"/>
    <n v="13"/>
    <x v="13"/>
    <s v="Msa"/>
    <x v="2"/>
    <n v="429900"/>
    <x v="19"/>
  </r>
  <r>
    <x v="0"/>
    <n v="394976"/>
    <n v="14"/>
    <x v="14"/>
    <s v="Msa"/>
    <x v="11"/>
    <n v="369900"/>
    <x v="19"/>
  </r>
  <r>
    <x v="0"/>
    <n v="395078"/>
    <n v="15"/>
    <x v="15"/>
    <s v="Msa"/>
    <x v="12"/>
    <n v="649950"/>
    <x v="19"/>
  </r>
  <r>
    <x v="0"/>
    <n v="394865"/>
    <n v="16"/>
    <x v="16"/>
    <s v="Msa"/>
    <x v="13"/>
    <n v="377934"/>
    <x v="19"/>
  </r>
  <r>
    <x v="0"/>
    <n v="395056"/>
    <n v="17"/>
    <x v="17"/>
    <s v="Msa"/>
    <x v="2"/>
    <n v="799000"/>
    <x v="19"/>
  </r>
  <r>
    <x v="0"/>
    <n v="395121"/>
    <n v="18"/>
    <x v="18"/>
    <s v="Msa"/>
    <x v="14"/>
    <n v="242000"/>
    <x v="19"/>
  </r>
  <r>
    <x v="0"/>
    <n v="395148"/>
    <n v="19"/>
    <x v="19"/>
    <s v="Msa"/>
    <x v="7"/>
    <n v="299900"/>
    <x v="19"/>
  </r>
  <r>
    <x v="0"/>
    <n v="394358"/>
    <n v="20"/>
    <x v="20"/>
    <s v="Msa"/>
    <x v="15"/>
    <n v="349900"/>
    <x v="19"/>
  </r>
  <r>
    <x v="0"/>
    <n v="394530"/>
    <n v="21"/>
    <x v="21"/>
    <s v="Msa"/>
    <x v="16"/>
    <n v="525000"/>
    <x v="19"/>
  </r>
  <r>
    <x v="0"/>
    <n v="394982"/>
    <n v="22"/>
    <x v="22"/>
    <s v="Msa"/>
    <x v="5"/>
    <n v="194900"/>
    <x v="19"/>
  </r>
  <r>
    <x v="0"/>
    <n v="394998"/>
    <n v="23"/>
    <x v="23"/>
    <s v="Msa"/>
    <x v="17"/>
    <n v="495500"/>
    <x v="19"/>
  </r>
  <r>
    <x v="0"/>
    <n v="394458"/>
    <n v="24"/>
    <x v="24"/>
    <s v="Msa"/>
    <x v="18"/>
    <n v="349000"/>
    <x v="19"/>
  </r>
  <r>
    <x v="0"/>
    <n v="395045"/>
    <n v="25"/>
    <x v="25"/>
    <s v="Msa"/>
    <x v="2"/>
    <n v="536707"/>
    <x v="19"/>
  </r>
  <r>
    <x v="0"/>
    <n v="395055"/>
    <n v="26"/>
    <x v="26"/>
    <s v="Msa"/>
    <x v="4"/>
    <n v="286000"/>
    <x v="19"/>
  </r>
  <r>
    <x v="0"/>
    <n v="394943"/>
    <n v="27"/>
    <x v="27"/>
    <s v="Msa"/>
    <x v="7"/>
    <n v="339900"/>
    <x v="19"/>
  </r>
  <r>
    <x v="0"/>
    <n v="394466"/>
    <n v="28"/>
    <x v="28"/>
    <s v="Msa"/>
    <x v="19"/>
    <n v="285000"/>
    <x v="19"/>
  </r>
  <r>
    <x v="0"/>
    <n v="394475"/>
    <n v="29"/>
    <x v="29"/>
    <s v="Msa"/>
    <x v="19"/>
    <n v="196470"/>
    <x v="19"/>
  </r>
  <r>
    <x v="0"/>
    <n v="394735"/>
    <n v="30"/>
    <x v="30"/>
    <s v="Msa"/>
    <x v="14"/>
    <n v="314900"/>
    <x v="19"/>
  </r>
  <r>
    <x v="0"/>
    <n v="394775"/>
    <n v="31"/>
    <x v="31"/>
    <s v="Msa"/>
    <x v="20"/>
    <n v="339990"/>
    <x v="19"/>
  </r>
  <r>
    <x v="0"/>
    <n v="394492"/>
    <n v="32"/>
    <x v="32"/>
    <s v="Msa"/>
    <x v="19"/>
    <n v="309900"/>
    <x v="19"/>
  </r>
  <r>
    <x v="0"/>
    <n v="394705"/>
    <n v="33"/>
    <x v="33"/>
    <s v="Msa"/>
    <x v="21"/>
    <n v="274900"/>
    <x v="19"/>
  </r>
  <r>
    <x v="0"/>
    <n v="395059"/>
    <n v="34"/>
    <x v="34"/>
    <s v="Msa"/>
    <x v="2"/>
    <n v="1199000"/>
    <x v="19"/>
  </r>
  <r>
    <x v="0"/>
    <n v="394355"/>
    <n v="35"/>
    <x v="35"/>
    <s v="Msa"/>
    <x v="4"/>
    <n v="345414"/>
    <x v="19"/>
  </r>
  <r>
    <x v="0"/>
    <n v="395194"/>
    <n v="36"/>
    <x v="36"/>
    <s v="Msa"/>
    <x v="22"/>
    <n v="301521"/>
    <x v="19"/>
  </r>
  <r>
    <x v="0"/>
    <n v="394902"/>
    <n v="37"/>
    <x v="37"/>
    <s v="Msa"/>
    <x v="23"/>
    <n v="365000"/>
    <x v="19"/>
  </r>
  <r>
    <x v="0"/>
    <n v="395005"/>
    <n v="38"/>
    <x v="38"/>
    <s v="Msa"/>
    <x v="24"/>
    <n v="412102"/>
    <x v="19"/>
  </r>
  <r>
    <x v="0"/>
    <n v="394862"/>
    <n v="39"/>
    <x v="39"/>
    <s v="Msa"/>
    <x v="25"/>
    <n v="239900"/>
    <x v="19"/>
  </r>
  <r>
    <x v="0"/>
    <n v="394714"/>
    <n v="40"/>
    <x v="40"/>
    <s v="Msa"/>
    <x v="7"/>
    <n v="303990"/>
    <x v="19"/>
  </r>
  <r>
    <x v="0"/>
    <n v="394849"/>
    <n v="41"/>
    <x v="41"/>
    <s v="Msa"/>
    <x v="23"/>
    <n v="223977"/>
    <x v="19"/>
  </r>
  <r>
    <x v="0"/>
    <n v="394935"/>
    <n v="42"/>
    <x v="42"/>
    <s v="Msa"/>
    <x v="26"/>
    <n v="267748"/>
    <x v="19"/>
  </r>
  <r>
    <x v="0"/>
    <n v="394807"/>
    <n v="43"/>
    <x v="43"/>
    <s v="Msa"/>
    <x v="27"/>
    <n v="279900"/>
    <x v="19"/>
  </r>
  <r>
    <x v="0"/>
    <n v="394669"/>
    <n v="44"/>
    <x v="44"/>
    <s v="Msa"/>
    <x v="28"/>
    <n v="309900"/>
    <x v="19"/>
  </r>
  <r>
    <x v="0"/>
    <n v="395022"/>
    <n v="45"/>
    <x v="45"/>
    <s v="Msa"/>
    <x v="22"/>
    <n v="340987"/>
    <x v="19"/>
  </r>
  <r>
    <x v="0"/>
    <n v="394910"/>
    <n v="46"/>
    <x v="46"/>
    <s v="Msa"/>
    <x v="29"/>
    <n v="275000"/>
    <x v="19"/>
  </r>
  <r>
    <x v="0"/>
    <n v="394425"/>
    <n v="47"/>
    <x v="47"/>
    <s v="Msa"/>
    <x v="1"/>
    <n v="181089"/>
    <x v="19"/>
  </r>
  <r>
    <x v="0"/>
    <n v="395012"/>
    <n v="48"/>
    <x v="48"/>
    <s v="Msa"/>
    <x v="18"/>
    <n v="375000"/>
    <x v="19"/>
  </r>
  <r>
    <x v="0"/>
    <n v="394388"/>
    <n v="49"/>
    <x v="49"/>
    <s v="Msa"/>
    <x v="30"/>
    <n v="270000"/>
    <x v="19"/>
  </r>
  <r>
    <x v="0"/>
    <n v="395053"/>
    <n v="50"/>
    <x v="50"/>
    <s v="Msa"/>
    <x v="31"/>
    <n v="459948"/>
    <x v="19"/>
  </r>
  <r>
    <x v="0"/>
    <n v="395031"/>
    <n v="51"/>
    <x v="51"/>
    <s v="Msa"/>
    <x v="1"/>
    <n v="239948"/>
    <x v="19"/>
  </r>
  <r>
    <x v="0"/>
    <n v="394640"/>
    <n v="52"/>
    <x v="52"/>
    <s v="Msa"/>
    <x v="10"/>
    <n v="299900"/>
    <x v="19"/>
  </r>
  <r>
    <x v="0"/>
    <n v="395167"/>
    <n v="53"/>
    <x v="53"/>
    <s v="Msa"/>
    <x v="11"/>
    <n v="299000"/>
    <x v="19"/>
  </r>
  <r>
    <x v="0"/>
    <n v="753924"/>
    <n v="54"/>
    <x v="54"/>
    <s v="Msa"/>
    <x v="32"/>
    <n v="866506"/>
    <x v="19"/>
  </r>
  <r>
    <x v="0"/>
    <n v="395169"/>
    <n v="55"/>
    <x v="55"/>
    <s v="Msa"/>
    <x v="26"/>
    <n v="236131"/>
    <x v="19"/>
  </r>
  <r>
    <x v="0"/>
    <n v="394619"/>
    <n v="56"/>
    <x v="56"/>
    <s v="Msa"/>
    <x v="2"/>
    <n v="350000"/>
    <x v="19"/>
  </r>
  <r>
    <x v="0"/>
    <n v="395238"/>
    <n v="57"/>
    <x v="57"/>
    <s v="Msa"/>
    <x v="9"/>
    <n v="374869"/>
    <x v="19"/>
  </r>
  <r>
    <x v="0"/>
    <n v="394415"/>
    <n v="58"/>
    <x v="58"/>
    <s v="Msa"/>
    <x v="28"/>
    <n v="817452"/>
    <x v="19"/>
  </r>
  <r>
    <x v="0"/>
    <n v="394312"/>
    <n v="59"/>
    <x v="59"/>
    <s v="Msa"/>
    <x v="33"/>
    <n v="286000"/>
    <x v="19"/>
  </r>
  <r>
    <x v="0"/>
    <n v="394308"/>
    <n v="60"/>
    <x v="60"/>
    <s v="Msa"/>
    <x v="1"/>
    <n v="259668"/>
    <x v="19"/>
  </r>
  <r>
    <x v="0"/>
    <n v="394938"/>
    <n v="61"/>
    <x v="61"/>
    <s v="Msa"/>
    <x v="34"/>
    <n v="311890"/>
    <x v="19"/>
  </r>
  <r>
    <x v="0"/>
    <n v="394908"/>
    <n v="62"/>
    <x v="62"/>
    <s v="Msa"/>
    <x v="28"/>
    <n v="304710"/>
    <x v="19"/>
  </r>
  <r>
    <x v="0"/>
    <n v="394357"/>
    <n v="63"/>
    <x v="63"/>
    <s v="Msa"/>
    <x v="2"/>
    <n v="262794"/>
    <x v="19"/>
  </r>
  <r>
    <x v="0"/>
    <n v="394753"/>
    <n v="64"/>
    <x v="64"/>
    <s v="Msa"/>
    <x v="23"/>
    <n v="282608"/>
    <x v="19"/>
  </r>
  <r>
    <x v="0"/>
    <n v="394653"/>
    <n v="65"/>
    <x v="65"/>
    <s v="Msa"/>
    <x v="35"/>
    <n v="267793"/>
    <x v="19"/>
  </r>
  <r>
    <x v="0"/>
    <n v="394952"/>
    <n v="66"/>
    <x v="66"/>
    <s v="Msa"/>
    <x v="2"/>
    <n v="829000"/>
    <x v="19"/>
  </r>
  <r>
    <x v="0"/>
    <n v="394318"/>
    <n v="67"/>
    <x v="67"/>
    <s v="Msa"/>
    <x v="5"/>
    <n v="249900"/>
    <x v="19"/>
  </r>
  <r>
    <x v="0"/>
    <n v="394561"/>
    <n v="68"/>
    <x v="68"/>
    <s v="Msa"/>
    <x v="4"/>
    <n v="204643"/>
    <x v="19"/>
  </r>
  <r>
    <x v="0"/>
    <n v="394367"/>
    <n v="69"/>
    <x v="69"/>
    <s v="Msa"/>
    <x v="29"/>
    <n v="254900"/>
    <x v="19"/>
  </r>
  <r>
    <x v="0"/>
    <n v="394521"/>
    <n v="70"/>
    <x v="70"/>
    <s v="Msa"/>
    <x v="19"/>
    <n v="198128"/>
    <x v="19"/>
  </r>
  <r>
    <x v="0"/>
    <n v="394843"/>
    <n v="71"/>
    <x v="71"/>
    <s v="Msa"/>
    <x v="4"/>
    <n v="209900"/>
    <x v="19"/>
  </r>
  <r>
    <x v="0"/>
    <n v="394486"/>
    <n v="72"/>
    <x v="72"/>
    <s v="Msa"/>
    <x v="35"/>
    <n v="226117"/>
    <x v="19"/>
  </r>
  <r>
    <x v="0"/>
    <n v="394648"/>
    <n v="73"/>
    <x v="73"/>
    <s v="Msa"/>
    <x v="18"/>
    <n v="269500"/>
    <x v="19"/>
  </r>
  <r>
    <x v="0"/>
    <n v="394304"/>
    <n v="74"/>
    <x v="74"/>
    <s v="Msa"/>
    <x v="19"/>
    <n v="174900"/>
    <x v="19"/>
  </r>
  <r>
    <x v="0"/>
    <n v="753906"/>
    <n v="75"/>
    <x v="75"/>
    <s v="Msa"/>
    <x v="7"/>
    <n v="379900"/>
    <x v="19"/>
  </r>
  <r>
    <x v="0"/>
    <n v="394798"/>
    <n v="76"/>
    <x v="76"/>
    <s v="Msa"/>
    <x v="36"/>
    <n v="197331"/>
    <x v="19"/>
  </r>
  <r>
    <x v="0"/>
    <n v="395134"/>
    <n v="77"/>
    <x v="77"/>
    <s v="Msa"/>
    <x v="2"/>
    <n v="433078"/>
    <x v="19"/>
  </r>
  <r>
    <x v="0"/>
    <n v="394457"/>
    <n v="78"/>
    <x v="78"/>
    <s v="Msa"/>
    <x v="35"/>
    <n v="376500"/>
    <x v="19"/>
  </r>
  <r>
    <x v="0"/>
    <n v="395143"/>
    <n v="79"/>
    <x v="79"/>
    <s v="Msa"/>
    <x v="1"/>
    <n v="169116"/>
    <x v="19"/>
  </r>
  <r>
    <x v="0"/>
    <n v="394484"/>
    <n v="80"/>
    <x v="80"/>
    <s v="Msa"/>
    <x v="16"/>
    <n v="473222"/>
    <x v="19"/>
  </r>
  <r>
    <x v="0"/>
    <n v="395235"/>
    <n v="81"/>
    <x v="81"/>
    <s v="Msa"/>
    <x v="18"/>
    <n v="285000"/>
    <x v="19"/>
  </r>
  <r>
    <x v="0"/>
    <n v="395224"/>
    <n v="82"/>
    <x v="82"/>
    <s v="Msa"/>
    <x v="37"/>
    <n v="219900"/>
    <x v="19"/>
  </r>
  <r>
    <x v="0"/>
    <n v="395115"/>
    <n v="83"/>
    <x v="83"/>
    <s v="Msa"/>
    <x v="9"/>
    <n v="279848"/>
    <x v="19"/>
  </r>
  <r>
    <x v="0"/>
    <n v="394440"/>
    <n v="84"/>
    <x v="84"/>
    <s v="Msa"/>
    <x v="7"/>
    <n v="238995"/>
    <x v="19"/>
  </r>
  <r>
    <x v="0"/>
    <n v="394399"/>
    <n v="85"/>
    <x v="85"/>
    <s v="Msa"/>
    <x v="38"/>
    <n v="379900"/>
    <x v="19"/>
  </r>
  <r>
    <x v="0"/>
    <n v="395160"/>
    <n v="86"/>
    <x v="86"/>
    <s v="Msa"/>
    <x v="19"/>
    <n v="169900"/>
    <x v="19"/>
  </r>
  <r>
    <x v="0"/>
    <n v="394816"/>
    <n v="87"/>
    <x v="87"/>
    <s v="Msa"/>
    <x v="25"/>
    <n v="347400"/>
    <x v="19"/>
  </r>
  <r>
    <x v="0"/>
    <n v="394766"/>
    <n v="88"/>
    <x v="88"/>
    <s v="Msa"/>
    <x v="7"/>
    <n v="238872"/>
    <x v="19"/>
  </r>
  <r>
    <x v="0"/>
    <n v="394931"/>
    <n v="89"/>
    <x v="89"/>
    <s v="Msa"/>
    <x v="31"/>
    <n v="389411"/>
    <x v="19"/>
  </r>
  <r>
    <x v="0"/>
    <n v="394528"/>
    <n v="90"/>
    <x v="90"/>
    <s v="Msa"/>
    <x v="7"/>
    <n v="279900"/>
    <x v="19"/>
  </r>
  <r>
    <x v="0"/>
    <n v="394531"/>
    <n v="91"/>
    <x v="91"/>
    <s v="Msa"/>
    <x v="39"/>
    <n v="286430"/>
    <x v="19"/>
  </r>
  <r>
    <x v="0"/>
    <n v="394711"/>
    <n v="92"/>
    <x v="92"/>
    <s v="Msa"/>
    <x v="40"/>
    <n v="245374"/>
    <x v="19"/>
  </r>
  <r>
    <x v="0"/>
    <n v="394352"/>
    <n v="94"/>
    <x v="93"/>
    <s v="Msa"/>
    <x v="8"/>
    <n v="237235"/>
    <x v="19"/>
  </r>
  <r>
    <x v="0"/>
    <n v="394666"/>
    <n v="96"/>
    <x v="94"/>
    <s v="Msa"/>
    <x v="5"/>
    <n v="259882"/>
    <x v="19"/>
  </r>
  <r>
    <x v="0"/>
    <n v="395006"/>
    <n v="100"/>
    <x v="95"/>
    <s v="Msa"/>
    <x v="31"/>
    <n v="425700"/>
    <x v="19"/>
  </r>
  <r>
    <x v="0"/>
    <n v="394602"/>
    <n v="159"/>
    <x v="96"/>
    <s v="Msa"/>
    <x v="16"/>
    <n v="439542"/>
    <x v="19"/>
  </r>
  <r>
    <x v="1"/>
    <n v="102001"/>
    <n v="0"/>
    <x v="0"/>
    <s v="Country"/>
    <x v="0"/>
    <n v="264000"/>
    <x v="19"/>
  </r>
  <r>
    <x v="1"/>
    <n v="394913"/>
    <n v="1"/>
    <x v="1"/>
    <s v="Msa"/>
    <x v="1"/>
    <n v="445000"/>
    <x v="19"/>
  </r>
  <r>
    <x v="1"/>
    <n v="753899"/>
    <n v="2"/>
    <x v="2"/>
    <s v="Msa"/>
    <x v="2"/>
    <n v="693318"/>
    <x v="19"/>
  </r>
  <r>
    <x v="1"/>
    <n v="394463"/>
    <n v="3"/>
    <x v="3"/>
    <s v="Msa"/>
    <x v="3"/>
    <n v="255000"/>
    <x v="19"/>
  </r>
  <r>
    <x v="1"/>
    <n v="394514"/>
    <n v="4"/>
    <x v="4"/>
    <s v="Msa"/>
    <x v="4"/>
    <n v="276000"/>
    <x v="19"/>
  </r>
  <r>
    <x v="1"/>
    <n v="394974"/>
    <n v="5"/>
    <x v="5"/>
    <s v="Msa"/>
    <x v="5"/>
    <n v="265000"/>
    <x v="19"/>
  </r>
  <r>
    <x v="1"/>
    <n v="394692"/>
    <n v="6"/>
    <x v="6"/>
    <s v="Msa"/>
    <x v="4"/>
    <n v="250000"/>
    <x v="19"/>
  </r>
  <r>
    <x v="1"/>
    <n v="395209"/>
    <n v="7"/>
    <x v="7"/>
    <s v="Msa"/>
    <x v="6"/>
    <n v="428600"/>
    <x v="19"/>
  </r>
  <r>
    <x v="1"/>
    <n v="394856"/>
    <n v="8"/>
    <x v="8"/>
    <s v="Msa"/>
    <x v="7"/>
    <n v="340000"/>
    <x v="19"/>
  </r>
  <r>
    <x v="1"/>
    <n v="394347"/>
    <n v="9"/>
    <x v="9"/>
    <s v="Msa"/>
    <x v="8"/>
    <n v="262000"/>
    <x v="19"/>
  </r>
  <r>
    <x v="1"/>
    <n v="394404"/>
    <n v="10"/>
    <x v="10"/>
    <s v="Msa"/>
    <x v="9"/>
    <n v="494942"/>
    <x v="19"/>
  </r>
  <r>
    <x v="1"/>
    <n v="395057"/>
    <n v="11"/>
    <x v="11"/>
    <s v="Msa"/>
    <x v="2"/>
    <n v="825000"/>
    <x v="19"/>
  </r>
  <r>
    <x v="1"/>
    <n v="394532"/>
    <n v="12"/>
    <x v="12"/>
    <s v="Msa"/>
    <x v="10"/>
    <n v="210000"/>
    <x v="19"/>
  </r>
  <r>
    <x v="1"/>
    <n v="395025"/>
    <n v="13"/>
    <x v="13"/>
    <s v="Msa"/>
    <x v="2"/>
    <n v="384000"/>
    <x v="19"/>
  </r>
  <r>
    <x v="1"/>
    <n v="394976"/>
    <n v="14"/>
    <x v="14"/>
    <s v="Msa"/>
    <x v="11"/>
    <n v="295340"/>
    <x v="19"/>
  </r>
  <r>
    <x v="1"/>
    <n v="395078"/>
    <n v="15"/>
    <x v="15"/>
    <s v="Msa"/>
    <x v="12"/>
    <n v="515000"/>
    <x v="19"/>
  </r>
  <r>
    <x v="1"/>
    <n v="394865"/>
    <n v="16"/>
    <x v="16"/>
    <s v="Msa"/>
    <x v="13"/>
    <n v="290000"/>
    <x v="19"/>
  </r>
  <r>
    <x v="1"/>
    <n v="395056"/>
    <n v="17"/>
    <x v="17"/>
    <s v="Msa"/>
    <x v="2"/>
    <n v="636000"/>
    <x v="19"/>
  </r>
  <r>
    <x v="1"/>
    <n v="395121"/>
    <n v="18"/>
    <x v="18"/>
    <s v="Msa"/>
    <x v="14"/>
    <n v="205000"/>
    <x v="19"/>
  </r>
  <r>
    <x v="1"/>
    <n v="395148"/>
    <n v="19"/>
    <x v="19"/>
    <s v="Msa"/>
    <x v="7"/>
    <n v="248000"/>
    <x v="19"/>
  </r>
  <r>
    <x v="1"/>
    <n v="394358"/>
    <n v="20"/>
    <x v="20"/>
    <s v="Msa"/>
    <x v="15"/>
    <n v="312250"/>
    <x v="19"/>
  </r>
  <r>
    <x v="1"/>
    <n v="394530"/>
    <n v="21"/>
    <x v="21"/>
    <s v="Msa"/>
    <x v="16"/>
    <n v="453656"/>
    <x v="19"/>
  </r>
  <r>
    <x v="1"/>
    <n v="394982"/>
    <n v="22"/>
    <x v="22"/>
    <s v="Msa"/>
    <x v="5"/>
    <n v="187500"/>
    <x v="19"/>
  </r>
  <r>
    <x v="1"/>
    <n v="394998"/>
    <n v="23"/>
    <x v="23"/>
    <s v="Msa"/>
    <x v="17"/>
    <n v="415500"/>
    <x v="19"/>
  </r>
  <r>
    <x v="1"/>
    <n v="394458"/>
    <n v="24"/>
    <x v="24"/>
    <s v="Msa"/>
    <x v="18"/>
    <n v="269000"/>
    <x v="19"/>
  </r>
  <r>
    <x v="1"/>
    <n v="395045"/>
    <n v="25"/>
    <x v="25"/>
    <s v="Msa"/>
    <x v="2"/>
    <n v="435500"/>
    <x v="19"/>
  </r>
  <r>
    <x v="1"/>
    <n v="395055"/>
    <n v="26"/>
    <x v="26"/>
    <s v="Msa"/>
    <x v="4"/>
    <n v="237000"/>
    <x v="19"/>
  </r>
  <r>
    <x v="1"/>
    <n v="394943"/>
    <n v="27"/>
    <x v="27"/>
    <s v="Msa"/>
    <x v="7"/>
    <n v="283500"/>
    <x v="19"/>
  </r>
  <r>
    <x v="1"/>
    <n v="394466"/>
    <n v="28"/>
    <x v="28"/>
    <s v="Msa"/>
    <x v="19"/>
    <n v="199400"/>
    <x v="19"/>
  </r>
  <r>
    <x v="1"/>
    <n v="394475"/>
    <n v="29"/>
    <x v="29"/>
    <s v="Msa"/>
    <x v="19"/>
    <n v="168000"/>
    <x v="19"/>
  </r>
  <r>
    <x v="1"/>
    <n v="394735"/>
    <n v="30"/>
    <x v="30"/>
    <s v="Msa"/>
    <x v="14"/>
    <n v="230000"/>
    <x v="19"/>
  </r>
  <r>
    <x v="1"/>
    <n v="394775"/>
    <n v="31"/>
    <x v="31"/>
    <s v="Msa"/>
    <x v="20"/>
    <n v="319756"/>
    <x v="19"/>
  </r>
  <r>
    <x v="1"/>
    <n v="394492"/>
    <n v="32"/>
    <x v="32"/>
    <s v="Msa"/>
    <x v="19"/>
    <n v="225000"/>
    <x v="19"/>
  </r>
  <r>
    <x v="1"/>
    <n v="394705"/>
    <n v="33"/>
    <x v="33"/>
    <s v="Msa"/>
    <x v="21"/>
    <n v="208000"/>
    <x v="19"/>
  </r>
  <r>
    <x v="1"/>
    <n v="395059"/>
    <n v="34"/>
    <x v="34"/>
    <s v="Msa"/>
    <x v="2"/>
    <n v="1075000"/>
    <x v="19"/>
  </r>
  <r>
    <x v="1"/>
    <n v="394355"/>
    <n v="35"/>
    <x v="35"/>
    <s v="Msa"/>
    <x v="4"/>
    <n v="328545"/>
    <x v="19"/>
  </r>
  <r>
    <x v="1"/>
    <n v="395194"/>
    <n v="36"/>
    <x v="36"/>
    <s v="Msa"/>
    <x v="22"/>
    <n v="265000"/>
    <x v="19"/>
  </r>
  <r>
    <x v="1"/>
    <n v="394902"/>
    <n v="37"/>
    <x v="37"/>
    <s v="Msa"/>
    <x v="23"/>
    <n v="308525"/>
    <x v="19"/>
  </r>
  <r>
    <x v="1"/>
    <n v="395005"/>
    <n v="38"/>
    <x v="38"/>
    <s v="Msa"/>
    <x v="24"/>
    <n v="304900"/>
    <x v="19"/>
  </r>
  <r>
    <x v="1"/>
    <n v="394862"/>
    <n v="39"/>
    <x v="39"/>
    <s v="Msa"/>
    <x v="25"/>
    <n v="221400"/>
    <x v="19"/>
  </r>
  <r>
    <x v="1"/>
    <n v="394714"/>
    <n v="40"/>
    <x v="40"/>
    <s v="Msa"/>
    <x v="7"/>
    <n v="262800"/>
    <x v="19"/>
  </r>
  <r>
    <x v="1"/>
    <n v="394849"/>
    <n v="41"/>
    <x v="41"/>
    <s v="Msa"/>
    <x v="23"/>
    <n v="187950"/>
    <x v="19"/>
  </r>
  <r>
    <x v="1"/>
    <n v="394935"/>
    <n v="42"/>
    <x v="42"/>
    <s v="Msa"/>
    <x v="26"/>
    <n v="190000"/>
    <x v="19"/>
  </r>
  <r>
    <x v="1"/>
    <n v="394807"/>
    <n v="43"/>
    <x v="43"/>
    <s v="Msa"/>
    <x v="27"/>
    <n v="208000"/>
    <x v="19"/>
  </r>
  <r>
    <x v="1"/>
    <n v="394669"/>
    <n v="44"/>
    <x v="44"/>
    <s v="Msa"/>
    <x v="28"/>
    <n v="254000"/>
    <x v="19"/>
  </r>
  <r>
    <x v="1"/>
    <n v="395022"/>
    <n v="45"/>
    <x v="45"/>
    <s v="Msa"/>
    <x v="22"/>
    <n v="272000"/>
    <x v="19"/>
  </r>
  <r>
    <x v="1"/>
    <n v="394910"/>
    <n v="46"/>
    <x v="46"/>
    <s v="Msa"/>
    <x v="29"/>
    <n v="219950"/>
    <x v="19"/>
  </r>
  <r>
    <x v="1"/>
    <n v="394425"/>
    <n v="47"/>
    <x v="47"/>
    <s v="Msa"/>
    <x v="1"/>
    <n v="178000"/>
    <x v="19"/>
  </r>
  <r>
    <x v="1"/>
    <n v="395012"/>
    <n v="48"/>
    <x v="48"/>
    <s v="Msa"/>
    <x v="18"/>
    <n v="296000"/>
    <x v="19"/>
  </r>
  <r>
    <x v="1"/>
    <n v="394388"/>
    <n v="49"/>
    <x v="49"/>
    <s v="Msa"/>
    <x v="30"/>
    <n v="214900"/>
    <x v="19"/>
  </r>
  <r>
    <x v="1"/>
    <n v="395053"/>
    <n v="50"/>
    <x v="50"/>
    <s v="Msa"/>
    <x v="31"/>
    <n v="350000"/>
    <x v="19"/>
  </r>
  <r>
    <x v="1"/>
    <n v="395031"/>
    <n v="51"/>
    <x v="51"/>
    <s v="Msa"/>
    <x v="1"/>
    <n v="163700"/>
    <x v="19"/>
  </r>
  <r>
    <x v="1"/>
    <n v="394640"/>
    <n v="52"/>
    <x v="52"/>
    <s v="Msa"/>
    <x v="10"/>
    <n v="216000"/>
    <x v="19"/>
  </r>
  <r>
    <x v="1"/>
    <n v="395167"/>
    <n v="53"/>
    <x v="53"/>
    <s v="Msa"/>
    <x v="11"/>
    <n v="230000"/>
    <x v="19"/>
  </r>
  <r>
    <x v="1"/>
    <n v="753924"/>
    <n v="54"/>
    <x v="54"/>
    <s v="Msa"/>
    <x v="32"/>
    <n v="700000"/>
    <x v="19"/>
  </r>
  <r>
    <x v="1"/>
    <n v="395169"/>
    <n v="55"/>
    <x v="55"/>
    <s v="Msa"/>
    <x v="26"/>
    <n v="175000"/>
    <x v="19"/>
  </r>
  <r>
    <x v="1"/>
    <n v="394619"/>
    <n v="56"/>
    <x v="56"/>
    <s v="Msa"/>
    <x v="2"/>
    <n v="285000"/>
    <x v="19"/>
  </r>
  <r>
    <x v="1"/>
    <n v="395238"/>
    <n v="57"/>
    <x v="57"/>
    <s v="Msa"/>
    <x v="9"/>
    <n v="300000"/>
    <x v="19"/>
  </r>
  <r>
    <x v="1"/>
    <n v="394415"/>
    <n v="58"/>
    <x v="58"/>
    <s v="Msa"/>
    <x v="28"/>
    <n v="475000"/>
    <x v="19"/>
  </r>
  <r>
    <x v="1"/>
    <n v="394312"/>
    <n v="59"/>
    <x v="59"/>
    <s v="Msa"/>
    <x v="33"/>
    <n v="225000"/>
    <x v="19"/>
  </r>
  <r>
    <x v="1"/>
    <n v="394308"/>
    <n v="60"/>
    <x v="60"/>
    <s v="Msa"/>
    <x v="1"/>
    <n v="205000"/>
    <x v="19"/>
  </r>
  <r>
    <x v="1"/>
    <n v="394938"/>
    <n v="61"/>
    <x v="61"/>
    <s v="Msa"/>
    <x v="34"/>
    <n v="205000"/>
    <x v="19"/>
  </r>
  <r>
    <x v="1"/>
    <n v="394908"/>
    <n v="62"/>
    <x v="62"/>
    <s v="Msa"/>
    <x v="28"/>
    <n v="252000"/>
    <x v="19"/>
  </r>
  <r>
    <x v="1"/>
    <n v="394357"/>
    <n v="63"/>
    <x v="63"/>
    <s v="Msa"/>
    <x v="2"/>
    <n v="255000"/>
    <x v="19"/>
  </r>
  <r>
    <x v="1"/>
    <n v="394753"/>
    <n v="64"/>
    <x v="64"/>
    <s v="Msa"/>
    <x v="23"/>
    <n v="215000"/>
    <x v="19"/>
  </r>
  <r>
    <x v="1"/>
    <n v="394653"/>
    <n v="65"/>
    <x v="65"/>
    <s v="Msa"/>
    <x v="35"/>
    <n v="222000"/>
    <x v="19"/>
  </r>
  <r>
    <x v="1"/>
    <n v="394952"/>
    <n v="66"/>
    <x v="66"/>
    <s v="Msa"/>
    <x v="2"/>
    <n v="639990"/>
    <x v="19"/>
  </r>
  <r>
    <x v="1"/>
    <n v="394318"/>
    <n v="67"/>
    <x v="67"/>
    <s v="Msa"/>
    <x v="5"/>
    <n v="215000"/>
    <x v="19"/>
  </r>
  <r>
    <x v="1"/>
    <n v="394561"/>
    <n v="68"/>
    <x v="68"/>
    <s v="Msa"/>
    <x v="4"/>
    <n v="165000"/>
    <x v="19"/>
  </r>
  <r>
    <x v="1"/>
    <n v="394367"/>
    <n v="69"/>
    <x v="69"/>
    <s v="Msa"/>
    <x v="29"/>
    <n v="208000"/>
    <x v="19"/>
  </r>
  <r>
    <x v="1"/>
    <n v="394521"/>
    <n v="70"/>
    <x v="70"/>
    <s v="Msa"/>
    <x v="19"/>
    <n v="156450"/>
    <x v="19"/>
  </r>
  <r>
    <x v="1"/>
    <n v="394843"/>
    <n v="71"/>
    <x v="71"/>
    <s v="Msa"/>
    <x v="4"/>
    <n v="156600"/>
    <x v="19"/>
  </r>
  <r>
    <x v="1"/>
    <n v="394486"/>
    <n v="72"/>
    <x v="72"/>
    <s v="Msa"/>
    <x v="35"/>
    <n v="185000"/>
    <x v="19"/>
  </r>
  <r>
    <x v="1"/>
    <n v="394648"/>
    <n v="73"/>
    <x v="73"/>
    <s v="Msa"/>
    <x v="18"/>
    <n v="170000"/>
    <x v="19"/>
  </r>
  <r>
    <x v="1"/>
    <n v="394304"/>
    <n v="74"/>
    <x v="74"/>
    <s v="Msa"/>
    <x v="19"/>
    <n v="161000"/>
    <x v="19"/>
  </r>
  <r>
    <x v="1"/>
    <n v="753906"/>
    <n v="75"/>
    <x v="75"/>
    <s v="Msa"/>
    <x v="7"/>
    <n v="290000"/>
    <x v="19"/>
  </r>
  <r>
    <x v="1"/>
    <n v="394798"/>
    <n v="76"/>
    <x v="76"/>
    <s v="Msa"/>
    <x v="36"/>
    <n v="172000"/>
    <x v="19"/>
  </r>
  <r>
    <x v="1"/>
    <n v="395134"/>
    <n v="77"/>
    <x v="77"/>
    <s v="Msa"/>
    <x v="2"/>
    <n v="414000"/>
    <x v="19"/>
  </r>
  <r>
    <x v="1"/>
    <n v="394457"/>
    <n v="78"/>
    <x v="78"/>
    <s v="Msa"/>
    <x v="35"/>
    <n v="295000"/>
    <x v="19"/>
  </r>
  <r>
    <x v="1"/>
    <n v="395143"/>
    <n v="79"/>
    <x v="79"/>
    <s v="Msa"/>
    <x v="1"/>
    <n v="150000"/>
    <x v="19"/>
  </r>
  <r>
    <x v="1"/>
    <n v="394484"/>
    <n v="80"/>
    <x v="80"/>
    <s v="Msa"/>
    <x v="16"/>
    <n v="333000"/>
    <x v="19"/>
  </r>
  <r>
    <x v="1"/>
    <n v="395235"/>
    <n v="81"/>
    <x v="81"/>
    <s v="Msa"/>
    <x v="18"/>
    <n v="179000"/>
    <x v="19"/>
  </r>
  <r>
    <x v="1"/>
    <n v="395224"/>
    <n v="82"/>
    <x v="82"/>
    <s v="Msa"/>
    <x v="37"/>
    <n v="153000"/>
    <x v="19"/>
  </r>
  <r>
    <x v="1"/>
    <n v="395115"/>
    <n v="83"/>
    <x v="83"/>
    <s v="Msa"/>
    <x v="9"/>
    <n v="238879"/>
    <x v="19"/>
  </r>
  <r>
    <x v="1"/>
    <n v="394440"/>
    <n v="84"/>
    <x v="84"/>
    <s v="Msa"/>
    <x v="7"/>
    <n v="245000"/>
    <x v="19"/>
  </r>
  <r>
    <x v="1"/>
    <n v="394399"/>
    <n v="85"/>
    <x v="85"/>
    <s v="Msa"/>
    <x v="38"/>
    <n v="305000"/>
    <x v="19"/>
  </r>
  <r>
    <x v="1"/>
    <n v="395160"/>
    <n v="86"/>
    <x v="86"/>
    <s v="Msa"/>
    <x v="19"/>
    <n v="130000"/>
    <x v="19"/>
  </r>
  <r>
    <x v="1"/>
    <n v="394816"/>
    <n v="87"/>
    <x v="87"/>
    <s v="Msa"/>
    <x v="25"/>
    <n v="291000"/>
    <x v="19"/>
  </r>
  <r>
    <x v="1"/>
    <n v="394766"/>
    <n v="88"/>
    <x v="88"/>
    <s v="Msa"/>
    <x v="7"/>
    <n v="212937"/>
    <x v="19"/>
  </r>
  <r>
    <x v="1"/>
    <n v="394931"/>
    <n v="89"/>
    <x v="89"/>
    <s v="Msa"/>
    <x v="31"/>
    <n v="300000"/>
    <x v="19"/>
  </r>
  <r>
    <x v="1"/>
    <n v="394528"/>
    <n v="90"/>
    <x v="90"/>
    <s v="Msa"/>
    <x v="7"/>
    <n v="221990"/>
    <x v="19"/>
  </r>
  <r>
    <x v="1"/>
    <n v="394531"/>
    <n v="91"/>
    <x v="91"/>
    <s v="Msa"/>
    <x v="39"/>
    <n v="230000"/>
    <x v="19"/>
  </r>
  <r>
    <x v="1"/>
    <n v="394711"/>
    <n v="92"/>
    <x v="92"/>
    <s v="Msa"/>
    <x v="40"/>
    <n v="197000"/>
    <x v="19"/>
  </r>
  <r>
    <x v="1"/>
    <n v="394352"/>
    <n v="94"/>
    <x v="93"/>
    <s v="Msa"/>
    <x v="8"/>
    <n v="193500"/>
    <x v="19"/>
  </r>
  <r>
    <x v="1"/>
    <n v="394666"/>
    <n v="96"/>
    <x v="94"/>
    <s v="Msa"/>
    <x v="5"/>
    <n v="200750"/>
    <x v="19"/>
  </r>
  <r>
    <x v="1"/>
    <n v="395006"/>
    <n v="100"/>
    <x v="95"/>
    <s v="Msa"/>
    <x v="31"/>
    <n v="338000"/>
    <x v="19"/>
  </r>
  <r>
    <x v="1"/>
    <n v="394602"/>
    <n v="159"/>
    <x v="96"/>
    <s v="Msa"/>
    <x v="16"/>
    <n v="405000"/>
    <x v="19"/>
  </r>
  <r>
    <x v="2"/>
    <n v="102001"/>
    <n v="0"/>
    <x v="0"/>
    <s v="Country"/>
    <x v="0"/>
    <n v="1608105"/>
    <x v="19"/>
  </r>
  <r>
    <x v="2"/>
    <n v="394913"/>
    <n v="1"/>
    <x v="1"/>
    <s v="Msa"/>
    <x v="1"/>
    <n v="71903"/>
    <x v="19"/>
  </r>
  <r>
    <x v="2"/>
    <n v="753899"/>
    <n v="2"/>
    <x v="2"/>
    <s v="Msa"/>
    <x v="2"/>
    <n v="25836"/>
    <x v="19"/>
  </r>
  <r>
    <x v="2"/>
    <n v="394463"/>
    <n v="3"/>
    <x v="3"/>
    <s v="Msa"/>
    <x v="3"/>
    <n v="50586"/>
    <x v="19"/>
  </r>
  <r>
    <x v="2"/>
    <n v="394514"/>
    <n v="4"/>
    <x v="4"/>
    <s v="Msa"/>
    <x v="4"/>
    <n v="38623"/>
    <x v="19"/>
  </r>
  <r>
    <x v="2"/>
    <n v="394974"/>
    <n v="5"/>
    <x v="5"/>
    <s v="Msa"/>
    <x v="5"/>
    <n v="29816"/>
    <x v="19"/>
  </r>
  <r>
    <x v="2"/>
    <n v="394692"/>
    <n v="6"/>
    <x v="6"/>
    <s v="Msa"/>
    <x v="4"/>
    <n v="44578"/>
    <x v="19"/>
  </r>
  <r>
    <x v="2"/>
    <n v="395209"/>
    <n v="7"/>
    <x v="7"/>
    <s v="Msa"/>
    <x v="6"/>
    <n v="24206"/>
    <x v="19"/>
  </r>
  <r>
    <x v="2"/>
    <n v="394856"/>
    <n v="8"/>
    <x v="8"/>
    <s v="Msa"/>
    <x v="7"/>
    <n v="33567"/>
    <x v="19"/>
  </r>
  <r>
    <x v="2"/>
    <n v="394347"/>
    <n v="9"/>
    <x v="9"/>
    <s v="Msa"/>
    <x v="8"/>
    <n v="38453"/>
    <x v="19"/>
  </r>
  <r>
    <x v="2"/>
    <n v="394404"/>
    <n v="10"/>
    <x v="10"/>
    <s v="Msa"/>
    <x v="9"/>
    <n v="12419"/>
    <x v="19"/>
  </r>
  <r>
    <x v="2"/>
    <n v="395057"/>
    <n v="11"/>
    <x v="11"/>
    <s v="Msa"/>
    <x v="2"/>
    <n v="7437"/>
    <x v="19"/>
  </r>
  <r>
    <x v="2"/>
    <n v="394532"/>
    <n v="12"/>
    <x v="12"/>
    <s v="Msa"/>
    <x v="10"/>
    <n v="20435"/>
    <x v="19"/>
  </r>
  <r>
    <x v="2"/>
    <n v="395025"/>
    <n v="13"/>
    <x v="13"/>
    <s v="Msa"/>
    <x v="2"/>
    <n v="20008"/>
    <x v="19"/>
  </r>
  <r>
    <x v="2"/>
    <n v="394976"/>
    <n v="14"/>
    <x v="14"/>
    <s v="Msa"/>
    <x v="11"/>
    <n v="25012"/>
    <x v="19"/>
  </r>
  <r>
    <x v="2"/>
    <n v="395078"/>
    <n v="15"/>
    <x v="15"/>
    <s v="Msa"/>
    <x v="12"/>
    <n v="13093"/>
    <x v="19"/>
  </r>
  <r>
    <x v="2"/>
    <n v="394865"/>
    <n v="16"/>
    <x v="16"/>
    <s v="Msa"/>
    <x v="13"/>
    <n v="16534"/>
    <x v="19"/>
  </r>
  <r>
    <x v="2"/>
    <n v="395056"/>
    <n v="17"/>
    <x v="17"/>
    <s v="Msa"/>
    <x v="2"/>
    <n v="8313"/>
    <x v="19"/>
  </r>
  <r>
    <x v="2"/>
    <n v="395121"/>
    <n v="18"/>
    <x v="18"/>
    <s v="Msa"/>
    <x v="14"/>
    <n v="13748"/>
    <x v="19"/>
  </r>
  <r>
    <x v="2"/>
    <n v="395148"/>
    <n v="19"/>
    <x v="19"/>
    <s v="Msa"/>
    <x v="7"/>
    <n v="19427"/>
    <x v="19"/>
  </r>
  <r>
    <x v="2"/>
    <n v="394358"/>
    <n v="20"/>
    <x v="20"/>
    <s v="Msa"/>
    <x v="15"/>
    <n v="14731"/>
    <x v="19"/>
  </r>
  <r>
    <x v="2"/>
    <n v="394530"/>
    <n v="21"/>
    <x v="21"/>
    <s v="Msa"/>
    <x v="16"/>
    <n v="17351"/>
    <x v="19"/>
  </r>
  <r>
    <x v="2"/>
    <n v="394982"/>
    <n v="22"/>
    <x v="22"/>
    <s v="Msa"/>
    <x v="5"/>
    <n v="10169"/>
    <x v="19"/>
  </r>
  <r>
    <x v="2"/>
    <n v="394998"/>
    <n v="23"/>
    <x v="23"/>
    <s v="Msa"/>
    <x v="17"/>
    <n v="11484"/>
    <x v="19"/>
  </r>
  <r>
    <x v="2"/>
    <n v="394458"/>
    <n v="24"/>
    <x v="24"/>
    <s v="Msa"/>
    <x v="18"/>
    <n v="13050"/>
    <x v="19"/>
  </r>
  <r>
    <x v="2"/>
    <n v="395045"/>
    <n v="25"/>
    <x v="25"/>
    <s v="Msa"/>
    <x v="2"/>
    <n v="8816"/>
    <x v="19"/>
  </r>
  <r>
    <x v="2"/>
    <n v="395055"/>
    <n v="26"/>
    <x v="26"/>
    <s v="Msa"/>
    <x v="4"/>
    <n v="16618"/>
    <x v="19"/>
  </r>
  <r>
    <x v="2"/>
    <n v="394943"/>
    <n v="27"/>
    <x v="27"/>
    <s v="Msa"/>
    <x v="7"/>
    <n v="13463"/>
    <x v="19"/>
  </r>
  <r>
    <x v="2"/>
    <n v="394466"/>
    <n v="28"/>
    <x v="28"/>
    <s v="Msa"/>
    <x v="19"/>
    <n v="9019"/>
    <x v="19"/>
  </r>
  <r>
    <x v="2"/>
    <n v="394475"/>
    <n v="29"/>
    <x v="29"/>
    <s v="Msa"/>
    <x v="19"/>
    <n v="13181"/>
    <x v="19"/>
  </r>
  <r>
    <x v="2"/>
    <n v="394735"/>
    <n v="30"/>
    <x v="30"/>
    <s v="Msa"/>
    <x v="14"/>
    <n v="10397"/>
    <x v="19"/>
  </r>
  <r>
    <x v="2"/>
    <n v="394775"/>
    <n v="31"/>
    <x v="31"/>
    <s v="Msa"/>
    <x v="20"/>
    <n v="13007"/>
    <x v="19"/>
  </r>
  <r>
    <x v="2"/>
    <n v="394492"/>
    <n v="32"/>
    <x v="32"/>
    <s v="Msa"/>
    <x v="19"/>
    <n v="6548"/>
    <x v="19"/>
  </r>
  <r>
    <x v="2"/>
    <n v="394705"/>
    <n v="33"/>
    <x v="33"/>
    <s v="Msa"/>
    <x v="21"/>
    <n v="8688"/>
    <x v="19"/>
  </r>
  <r>
    <x v="2"/>
    <n v="395059"/>
    <n v="34"/>
    <x v="34"/>
    <s v="Msa"/>
    <x v="2"/>
    <n v="3125"/>
    <x v="19"/>
  </r>
  <r>
    <x v="2"/>
    <n v="394355"/>
    <n v="35"/>
    <x v="35"/>
    <s v="Msa"/>
    <x v="4"/>
    <n v="11087"/>
    <x v="19"/>
  </r>
  <r>
    <x v="2"/>
    <n v="395194"/>
    <n v="36"/>
    <x v="36"/>
    <s v="Msa"/>
    <x v="22"/>
    <n v="11437"/>
    <x v="19"/>
  </r>
  <r>
    <x v="2"/>
    <n v="394902"/>
    <n v="37"/>
    <x v="37"/>
    <s v="Msa"/>
    <x v="23"/>
    <n v="12802"/>
    <x v="19"/>
  </r>
  <r>
    <x v="2"/>
    <n v="395005"/>
    <n v="38"/>
    <x v="38"/>
    <s v="Msa"/>
    <x v="24"/>
    <n v="6531"/>
    <x v="19"/>
  </r>
  <r>
    <x v="2"/>
    <n v="394862"/>
    <n v="39"/>
    <x v="39"/>
    <s v="Msa"/>
    <x v="25"/>
    <n v="3429"/>
    <x v="19"/>
  </r>
  <r>
    <x v="2"/>
    <n v="394714"/>
    <n v="40"/>
    <x v="40"/>
    <s v="Msa"/>
    <x v="7"/>
    <n v="11804"/>
    <x v="19"/>
  </r>
  <r>
    <x v="2"/>
    <n v="394849"/>
    <n v="41"/>
    <x v="41"/>
    <s v="Msa"/>
    <x v="23"/>
    <n v="6298"/>
    <x v="19"/>
  </r>
  <r>
    <x v="2"/>
    <n v="394935"/>
    <n v="42"/>
    <x v="42"/>
    <s v="Msa"/>
    <x v="26"/>
    <n v="8268"/>
    <x v="19"/>
  </r>
  <r>
    <x v="2"/>
    <n v="394807"/>
    <n v="43"/>
    <x v="43"/>
    <s v="Msa"/>
    <x v="27"/>
    <n v="5558"/>
    <x v="19"/>
  </r>
  <r>
    <x v="2"/>
    <n v="394669"/>
    <n v="44"/>
    <x v="44"/>
    <s v="Msa"/>
    <x v="28"/>
    <n v="5786"/>
    <x v="19"/>
  </r>
  <r>
    <x v="2"/>
    <n v="395022"/>
    <n v="45"/>
    <x v="45"/>
    <s v="Msa"/>
    <x v="22"/>
    <n v="5739"/>
    <x v="19"/>
  </r>
  <r>
    <x v="2"/>
    <n v="394910"/>
    <n v="46"/>
    <x v="46"/>
    <s v="Msa"/>
    <x v="29"/>
    <n v="4489"/>
    <x v="19"/>
  </r>
  <r>
    <x v="2"/>
    <n v="394425"/>
    <n v="47"/>
    <x v="47"/>
    <s v="Msa"/>
    <x v="1"/>
    <n v="3502"/>
    <x v="19"/>
  </r>
  <r>
    <x v="2"/>
    <n v="395012"/>
    <n v="48"/>
    <x v="48"/>
    <s v="Msa"/>
    <x v="18"/>
    <n v="8646"/>
    <x v="19"/>
  </r>
  <r>
    <x v="2"/>
    <n v="394388"/>
    <n v="49"/>
    <x v="49"/>
    <s v="Msa"/>
    <x v="30"/>
    <n v="6788"/>
    <x v="19"/>
  </r>
  <r>
    <x v="2"/>
    <n v="395053"/>
    <n v="50"/>
    <x v="50"/>
    <s v="Msa"/>
    <x v="31"/>
    <n v="4814"/>
    <x v="19"/>
  </r>
  <r>
    <x v="2"/>
    <n v="395031"/>
    <n v="51"/>
    <x v="51"/>
    <s v="Msa"/>
    <x v="1"/>
    <n v="3708"/>
    <x v="19"/>
  </r>
  <r>
    <x v="2"/>
    <n v="394640"/>
    <n v="52"/>
    <x v="52"/>
    <s v="Msa"/>
    <x v="10"/>
    <n v="4027"/>
    <x v="19"/>
  </r>
  <r>
    <x v="2"/>
    <n v="395167"/>
    <n v="53"/>
    <x v="53"/>
    <s v="Msa"/>
    <x v="11"/>
    <n v="4576"/>
    <x v="19"/>
  </r>
  <r>
    <x v="2"/>
    <n v="753924"/>
    <n v="54"/>
    <x v="54"/>
    <s v="Msa"/>
    <x v="32"/>
    <n v="2633"/>
    <x v="19"/>
  </r>
  <r>
    <x v="2"/>
    <n v="395169"/>
    <n v="55"/>
    <x v="55"/>
    <s v="Msa"/>
    <x v="26"/>
    <n v="5369"/>
    <x v="19"/>
  </r>
  <r>
    <x v="2"/>
    <n v="394619"/>
    <n v="56"/>
    <x v="56"/>
    <s v="Msa"/>
    <x v="2"/>
    <n v="2698"/>
    <x v="19"/>
  </r>
  <r>
    <x v="2"/>
    <n v="395238"/>
    <n v="57"/>
    <x v="57"/>
    <s v="Msa"/>
    <x v="9"/>
    <n v="3410"/>
    <x v="19"/>
  </r>
  <r>
    <x v="2"/>
    <n v="394415"/>
    <n v="58"/>
    <x v="58"/>
    <s v="Msa"/>
    <x v="28"/>
    <n v="6265"/>
    <x v="19"/>
  </r>
  <r>
    <x v="2"/>
    <n v="394312"/>
    <n v="59"/>
    <x v="59"/>
    <s v="Msa"/>
    <x v="33"/>
    <n v="3913"/>
    <x v="19"/>
  </r>
  <r>
    <x v="2"/>
    <n v="394308"/>
    <n v="60"/>
    <x v="60"/>
    <s v="Msa"/>
    <x v="1"/>
    <n v="3052"/>
    <x v="19"/>
  </r>
  <r>
    <x v="2"/>
    <n v="394938"/>
    <n v="61"/>
    <x v="61"/>
    <s v="Msa"/>
    <x v="34"/>
    <n v="3968"/>
    <x v="19"/>
  </r>
  <r>
    <x v="2"/>
    <n v="394908"/>
    <n v="62"/>
    <x v="62"/>
    <s v="Msa"/>
    <x v="28"/>
    <n v="3592"/>
    <x v="19"/>
  </r>
  <r>
    <x v="2"/>
    <n v="394357"/>
    <n v="63"/>
    <x v="63"/>
    <s v="Msa"/>
    <x v="2"/>
    <n v="3418"/>
    <x v="19"/>
  </r>
  <r>
    <x v="2"/>
    <n v="394753"/>
    <n v="64"/>
    <x v="64"/>
    <s v="Msa"/>
    <x v="23"/>
    <n v="4623"/>
    <x v="19"/>
  </r>
  <r>
    <x v="2"/>
    <n v="394653"/>
    <n v="65"/>
    <x v="65"/>
    <s v="Msa"/>
    <x v="35"/>
    <n v="6397"/>
    <x v="19"/>
  </r>
  <r>
    <x v="2"/>
    <n v="394952"/>
    <n v="66"/>
    <x v="66"/>
    <s v="Msa"/>
    <x v="2"/>
    <n v="2329"/>
    <x v="19"/>
  </r>
  <r>
    <x v="2"/>
    <n v="394318"/>
    <n v="67"/>
    <x v="67"/>
    <s v="Msa"/>
    <x v="5"/>
    <n v="4160"/>
    <x v="19"/>
  </r>
  <r>
    <x v="2"/>
    <n v="394561"/>
    <n v="68"/>
    <x v="68"/>
    <s v="Msa"/>
    <x v="4"/>
    <n v="3912"/>
    <x v="19"/>
  </r>
  <r>
    <x v="2"/>
    <n v="394367"/>
    <n v="69"/>
    <x v="69"/>
    <s v="Msa"/>
    <x v="29"/>
    <n v="5317"/>
    <x v="19"/>
  </r>
  <r>
    <x v="2"/>
    <n v="394521"/>
    <n v="70"/>
    <x v="70"/>
    <s v="Msa"/>
    <x v="19"/>
    <n v="2806"/>
    <x v="19"/>
  </r>
  <r>
    <x v="2"/>
    <n v="394843"/>
    <n v="71"/>
    <x v="71"/>
    <s v="Msa"/>
    <x v="4"/>
    <n v="2479"/>
    <x v="19"/>
  </r>
  <r>
    <x v="2"/>
    <n v="394486"/>
    <n v="72"/>
    <x v="72"/>
    <s v="Msa"/>
    <x v="35"/>
    <n v="5225"/>
    <x v="19"/>
  </r>
  <r>
    <x v="2"/>
    <n v="394648"/>
    <n v="73"/>
    <x v="73"/>
    <s v="Msa"/>
    <x v="18"/>
    <n v="2689"/>
    <x v="19"/>
  </r>
  <r>
    <x v="2"/>
    <n v="394304"/>
    <n v="74"/>
    <x v="74"/>
    <s v="Msa"/>
    <x v="19"/>
    <n v="4126"/>
    <x v="19"/>
  </r>
  <r>
    <x v="2"/>
    <n v="753906"/>
    <n v="75"/>
    <x v="75"/>
    <s v="Msa"/>
    <x v="7"/>
    <n v="8031"/>
    <x v="19"/>
  </r>
  <r>
    <x v="2"/>
    <n v="394798"/>
    <n v="76"/>
    <x v="76"/>
    <s v="Msa"/>
    <x v="36"/>
    <n v="4910"/>
    <x v="19"/>
  </r>
  <r>
    <x v="2"/>
    <n v="395134"/>
    <n v="77"/>
    <x v="77"/>
    <s v="Msa"/>
    <x v="2"/>
    <n v="2094"/>
    <x v="19"/>
  </r>
  <r>
    <x v="2"/>
    <n v="394457"/>
    <n v="78"/>
    <x v="78"/>
    <s v="Msa"/>
    <x v="35"/>
    <n v="7494"/>
    <x v="19"/>
  </r>
  <r>
    <x v="2"/>
    <n v="395143"/>
    <n v="79"/>
    <x v="79"/>
    <s v="Msa"/>
    <x v="1"/>
    <n v="2870"/>
    <x v="19"/>
  </r>
  <r>
    <x v="2"/>
    <n v="394484"/>
    <n v="80"/>
    <x v="80"/>
    <s v="Msa"/>
    <x v="16"/>
    <n v="3911"/>
    <x v="19"/>
  </r>
  <r>
    <x v="2"/>
    <n v="395235"/>
    <n v="81"/>
    <x v="81"/>
    <s v="Msa"/>
    <x v="18"/>
    <n v="2563"/>
    <x v="19"/>
  </r>
  <r>
    <x v="2"/>
    <n v="395224"/>
    <n v="82"/>
    <x v="82"/>
    <s v="Msa"/>
    <x v="37"/>
    <n v="2717"/>
    <x v="19"/>
  </r>
  <r>
    <x v="2"/>
    <n v="395115"/>
    <n v="83"/>
    <x v="83"/>
    <s v="Msa"/>
    <x v="9"/>
    <n v="1945"/>
    <x v="19"/>
  </r>
  <r>
    <x v="2"/>
    <n v="394440"/>
    <n v="84"/>
    <x v="84"/>
    <s v="Msa"/>
    <x v="7"/>
    <n v="12243"/>
    <x v="19"/>
  </r>
  <r>
    <x v="2"/>
    <n v="394399"/>
    <n v="85"/>
    <x v="85"/>
    <s v="Msa"/>
    <x v="38"/>
    <n v="4448"/>
    <x v="19"/>
  </r>
  <r>
    <x v="2"/>
    <n v="395160"/>
    <n v="86"/>
    <x v="86"/>
    <s v="Msa"/>
    <x v="19"/>
    <n v="2254"/>
    <x v="19"/>
  </r>
  <r>
    <x v="2"/>
    <n v="394816"/>
    <n v="87"/>
    <x v="87"/>
    <s v="Msa"/>
    <x v="25"/>
    <n v="2914"/>
    <x v="19"/>
  </r>
  <r>
    <x v="2"/>
    <n v="394766"/>
    <n v="88"/>
    <x v="88"/>
    <s v="Msa"/>
    <x v="7"/>
    <n v="5315"/>
    <x v="19"/>
  </r>
  <r>
    <x v="2"/>
    <n v="394931"/>
    <n v="89"/>
    <x v="89"/>
    <s v="Msa"/>
    <x v="31"/>
    <n v="3244"/>
    <x v="19"/>
  </r>
  <r>
    <x v="2"/>
    <n v="394528"/>
    <n v="90"/>
    <x v="90"/>
    <s v="Msa"/>
    <x v="7"/>
    <n v="5110"/>
    <x v="19"/>
  </r>
  <r>
    <x v="2"/>
    <n v="394531"/>
    <n v="91"/>
    <x v="91"/>
    <s v="Msa"/>
    <x v="39"/>
    <n v="4439"/>
    <x v="19"/>
  </r>
  <r>
    <x v="2"/>
    <n v="394711"/>
    <n v="92"/>
    <x v="92"/>
    <s v="Msa"/>
    <x v="40"/>
    <n v="2991"/>
    <x v="19"/>
  </r>
  <r>
    <x v="2"/>
    <n v="394352"/>
    <n v="94"/>
    <x v="93"/>
    <s v="Msa"/>
    <x v="8"/>
    <n v="4023"/>
    <x v="19"/>
  </r>
  <r>
    <x v="2"/>
    <n v="394666"/>
    <n v="96"/>
    <x v="94"/>
    <s v="Msa"/>
    <x v="5"/>
    <n v="2468"/>
    <x v="19"/>
  </r>
  <r>
    <x v="2"/>
    <n v="395006"/>
    <n v="100"/>
    <x v="95"/>
    <s v="Msa"/>
    <x v="31"/>
    <n v="3909"/>
    <x v="19"/>
  </r>
  <r>
    <x v="2"/>
    <n v="394602"/>
    <n v="159"/>
    <x v="96"/>
    <s v="Msa"/>
    <x v="16"/>
    <n v="2948"/>
    <x v="19"/>
  </r>
  <r>
    <x v="3"/>
    <n v="102001"/>
    <n v="0"/>
    <x v="0"/>
    <s v="Country"/>
    <x v="0"/>
    <n v="26"/>
    <x v="19"/>
  </r>
  <r>
    <x v="3"/>
    <n v="394913"/>
    <n v="1"/>
    <x v="1"/>
    <s v="Msa"/>
    <x v="1"/>
    <n v="59"/>
    <x v="19"/>
  </r>
  <r>
    <x v="3"/>
    <n v="753899"/>
    <n v="2"/>
    <x v="2"/>
    <s v="Msa"/>
    <x v="2"/>
    <n v="22"/>
    <x v="19"/>
  </r>
  <r>
    <x v="3"/>
    <n v="394463"/>
    <n v="3"/>
    <x v="3"/>
    <s v="Msa"/>
    <x v="3"/>
    <n v="28"/>
    <x v="19"/>
  </r>
  <r>
    <x v="3"/>
    <n v="394514"/>
    <n v="4"/>
    <x v="4"/>
    <s v="Msa"/>
    <x v="4"/>
    <n v="34"/>
    <x v="19"/>
  </r>
  <r>
    <x v="3"/>
    <n v="394974"/>
    <n v="5"/>
    <x v="5"/>
    <s v="Msa"/>
    <x v="5"/>
    <n v="23"/>
    <x v="19"/>
  </r>
  <r>
    <x v="3"/>
    <n v="394692"/>
    <n v="6"/>
    <x v="6"/>
    <s v="Msa"/>
    <x v="4"/>
    <n v="31"/>
    <x v="19"/>
  </r>
  <r>
    <x v="3"/>
    <n v="395209"/>
    <n v="7"/>
    <x v="7"/>
    <s v="Msa"/>
    <x v="6"/>
    <n v="19"/>
    <x v="19"/>
  </r>
  <r>
    <x v="3"/>
    <n v="394856"/>
    <n v="8"/>
    <x v="8"/>
    <s v="Msa"/>
    <x v="7"/>
    <n v="43"/>
    <x v="19"/>
  </r>
  <r>
    <x v="3"/>
    <n v="394347"/>
    <n v="9"/>
    <x v="9"/>
    <s v="Msa"/>
    <x v="8"/>
    <n v="20"/>
    <x v="19"/>
  </r>
  <r>
    <x v="3"/>
    <n v="394404"/>
    <n v="10"/>
    <x v="10"/>
    <s v="Msa"/>
    <x v="9"/>
    <n v="15"/>
    <x v="19"/>
  </r>
  <r>
    <x v="3"/>
    <n v="395057"/>
    <n v="11"/>
    <x v="11"/>
    <s v="Msa"/>
    <x v="2"/>
    <n v="16"/>
    <x v="19"/>
  </r>
  <r>
    <x v="3"/>
    <n v="394532"/>
    <n v="12"/>
    <x v="12"/>
    <s v="Msa"/>
    <x v="10"/>
    <n v="19"/>
    <x v="19"/>
  </r>
  <r>
    <x v="3"/>
    <n v="395025"/>
    <n v="13"/>
    <x v="13"/>
    <s v="Msa"/>
    <x v="2"/>
    <n v="25"/>
    <x v="19"/>
  </r>
  <r>
    <x v="3"/>
    <n v="394976"/>
    <n v="14"/>
    <x v="14"/>
    <s v="Msa"/>
    <x v="11"/>
    <n v="20"/>
    <x v="19"/>
  </r>
  <r>
    <x v="3"/>
    <n v="395078"/>
    <n v="15"/>
    <x v="15"/>
    <s v="Msa"/>
    <x v="12"/>
    <n v="13"/>
    <x v="19"/>
  </r>
  <r>
    <x v="3"/>
    <n v="394865"/>
    <n v="16"/>
    <x v="16"/>
    <s v="Msa"/>
    <x v="13"/>
    <n v="23"/>
    <x v="19"/>
  </r>
  <r>
    <x v="3"/>
    <n v="395056"/>
    <n v="17"/>
    <x v="17"/>
    <s v="Msa"/>
    <x v="2"/>
    <n v="23"/>
    <x v="19"/>
  </r>
  <r>
    <x v="3"/>
    <n v="395121"/>
    <n v="18"/>
    <x v="18"/>
    <s v="Msa"/>
    <x v="14"/>
    <n v="15"/>
    <x v="19"/>
  </r>
  <r>
    <x v="3"/>
    <n v="395148"/>
    <n v="19"/>
    <x v="19"/>
    <s v="Msa"/>
    <x v="7"/>
    <n v="21"/>
    <x v="19"/>
  </r>
  <r>
    <x v="3"/>
    <n v="394358"/>
    <n v="20"/>
    <x v="20"/>
    <s v="Msa"/>
    <x v="15"/>
    <n v="29"/>
    <x v="19"/>
  </r>
  <r>
    <x v="3"/>
    <n v="394530"/>
    <n v="21"/>
    <x v="21"/>
    <s v="Msa"/>
    <x v="16"/>
    <n v="16"/>
    <x v="19"/>
  </r>
  <r>
    <x v="3"/>
    <n v="394982"/>
    <n v="22"/>
    <x v="22"/>
    <s v="Msa"/>
    <x v="5"/>
    <n v="21"/>
    <x v="19"/>
  </r>
  <r>
    <x v="3"/>
    <n v="394998"/>
    <n v="23"/>
    <x v="23"/>
    <s v="Msa"/>
    <x v="17"/>
    <n v="18"/>
    <x v="19"/>
  </r>
  <r>
    <x v="3"/>
    <n v="394458"/>
    <n v="24"/>
    <x v="24"/>
    <s v="Msa"/>
    <x v="18"/>
    <n v="15"/>
    <x v="19"/>
  </r>
  <r>
    <x v="3"/>
    <n v="395045"/>
    <n v="25"/>
    <x v="25"/>
    <s v="Msa"/>
    <x v="2"/>
    <n v="15"/>
    <x v="19"/>
  </r>
  <r>
    <x v="3"/>
    <n v="395055"/>
    <n v="26"/>
    <x v="26"/>
    <s v="Msa"/>
    <x v="4"/>
    <n v="38"/>
    <x v="19"/>
  </r>
  <r>
    <x v="3"/>
    <n v="394943"/>
    <n v="27"/>
    <x v="27"/>
    <s v="Msa"/>
    <x v="7"/>
    <n v="23"/>
    <x v="19"/>
  </r>
  <r>
    <x v="3"/>
    <n v="394466"/>
    <n v="28"/>
    <x v="28"/>
    <s v="Msa"/>
    <x v="19"/>
    <n v="10"/>
    <x v="19"/>
  </r>
  <r>
    <x v="3"/>
    <n v="394475"/>
    <n v="29"/>
    <x v="29"/>
    <s v="Msa"/>
    <x v="19"/>
    <n v="37"/>
    <x v="19"/>
  </r>
  <r>
    <x v="3"/>
    <n v="394735"/>
    <n v="30"/>
    <x v="30"/>
    <s v="Msa"/>
    <x v="14"/>
    <n v="13"/>
    <x v="19"/>
  </r>
  <r>
    <x v="3"/>
    <n v="394775"/>
    <n v="31"/>
    <x v="31"/>
    <s v="Msa"/>
    <x v="20"/>
    <n v="31"/>
    <x v="19"/>
  </r>
  <r>
    <x v="3"/>
    <n v="394492"/>
    <n v="32"/>
    <x v="32"/>
    <s v="Msa"/>
    <x v="19"/>
    <n v="8"/>
    <x v="19"/>
  </r>
  <r>
    <x v="3"/>
    <n v="394705"/>
    <n v="33"/>
    <x v="33"/>
    <s v="Msa"/>
    <x v="21"/>
    <n v="12"/>
    <x v="19"/>
  </r>
  <r>
    <x v="3"/>
    <n v="395059"/>
    <n v="34"/>
    <x v="34"/>
    <s v="Msa"/>
    <x v="2"/>
    <n v="22"/>
    <x v="19"/>
  </r>
  <r>
    <x v="3"/>
    <n v="394355"/>
    <n v="35"/>
    <x v="35"/>
    <s v="Msa"/>
    <x v="4"/>
    <n v="20"/>
    <x v="19"/>
  </r>
  <r>
    <x v="3"/>
    <n v="395194"/>
    <n v="36"/>
    <x v="36"/>
    <s v="Msa"/>
    <x v="22"/>
    <n v="42"/>
    <x v="19"/>
  </r>
  <r>
    <x v="3"/>
    <n v="394902"/>
    <n v="37"/>
    <x v="37"/>
    <s v="Msa"/>
    <x v="23"/>
    <n v="32"/>
    <x v="19"/>
  </r>
  <r>
    <x v="3"/>
    <n v="395005"/>
    <n v="38"/>
    <x v="38"/>
    <s v="Msa"/>
    <x v="24"/>
    <n v="29"/>
    <x v="19"/>
  </r>
  <r>
    <x v="3"/>
    <n v="394862"/>
    <n v="39"/>
    <x v="39"/>
    <s v="Msa"/>
    <x v="25"/>
    <n v="30"/>
    <x v="19"/>
  </r>
  <r>
    <x v="3"/>
    <n v="394714"/>
    <n v="40"/>
    <x v="40"/>
    <s v="Msa"/>
    <x v="7"/>
    <n v="25"/>
    <x v="19"/>
  </r>
  <r>
    <x v="3"/>
    <n v="394849"/>
    <n v="41"/>
    <x v="41"/>
    <s v="Msa"/>
    <x v="23"/>
    <n v="16"/>
    <x v="19"/>
  </r>
  <r>
    <x v="3"/>
    <n v="394935"/>
    <n v="42"/>
    <x v="42"/>
    <s v="Msa"/>
    <x v="26"/>
    <n v="20"/>
    <x v="19"/>
  </r>
  <r>
    <x v="3"/>
    <n v="394807"/>
    <n v="43"/>
    <x v="43"/>
    <s v="Msa"/>
    <x v="27"/>
    <n v="16"/>
    <x v="19"/>
  </r>
  <r>
    <x v="3"/>
    <n v="394669"/>
    <n v="44"/>
    <x v="44"/>
    <s v="Msa"/>
    <x v="28"/>
    <n v="26"/>
    <x v="19"/>
  </r>
  <r>
    <x v="3"/>
    <n v="395022"/>
    <n v="45"/>
    <x v="45"/>
    <s v="Msa"/>
    <x v="22"/>
    <n v="15"/>
    <x v="19"/>
  </r>
  <r>
    <x v="3"/>
    <n v="394910"/>
    <n v="46"/>
    <x v="46"/>
    <s v="Msa"/>
    <x v="29"/>
    <n v="34"/>
    <x v="19"/>
  </r>
  <r>
    <x v="3"/>
    <n v="394425"/>
    <n v="47"/>
    <x v="47"/>
    <s v="Msa"/>
    <x v="1"/>
    <n v="17"/>
    <x v="19"/>
  </r>
  <r>
    <x v="3"/>
    <n v="395012"/>
    <n v="48"/>
    <x v="48"/>
    <s v="Msa"/>
    <x v="18"/>
    <n v="11"/>
    <x v="19"/>
  </r>
  <r>
    <x v="3"/>
    <n v="394388"/>
    <n v="49"/>
    <x v="49"/>
    <s v="Msa"/>
    <x v="30"/>
    <n v="19"/>
    <x v="19"/>
  </r>
  <r>
    <x v="3"/>
    <n v="395053"/>
    <n v="50"/>
    <x v="50"/>
    <s v="Msa"/>
    <x v="31"/>
    <n v="21"/>
    <x v="19"/>
  </r>
  <r>
    <x v="3"/>
    <n v="395031"/>
    <n v="51"/>
    <x v="51"/>
    <s v="Msa"/>
    <x v="1"/>
    <n v="19"/>
    <x v="19"/>
  </r>
  <r>
    <x v="3"/>
    <n v="394640"/>
    <n v="52"/>
    <x v="52"/>
    <s v="Msa"/>
    <x v="10"/>
    <n v="11"/>
    <x v="19"/>
  </r>
  <r>
    <x v="3"/>
    <n v="395167"/>
    <n v="53"/>
    <x v="53"/>
    <s v="Msa"/>
    <x v="11"/>
    <n v="16"/>
    <x v="19"/>
  </r>
  <r>
    <x v="3"/>
    <n v="395169"/>
    <n v="55"/>
    <x v="55"/>
    <s v="Msa"/>
    <x v="26"/>
    <n v="27"/>
    <x v="19"/>
  </r>
  <r>
    <x v="3"/>
    <n v="394619"/>
    <n v="56"/>
    <x v="56"/>
    <s v="Msa"/>
    <x v="2"/>
    <n v="15"/>
    <x v="19"/>
  </r>
  <r>
    <x v="3"/>
    <n v="395238"/>
    <n v="57"/>
    <x v="57"/>
    <s v="Msa"/>
    <x v="9"/>
    <n v="14"/>
    <x v="19"/>
  </r>
  <r>
    <x v="3"/>
    <n v="394415"/>
    <n v="58"/>
    <x v="58"/>
    <s v="Msa"/>
    <x v="28"/>
    <n v="49"/>
    <x v="19"/>
  </r>
  <r>
    <x v="3"/>
    <n v="394312"/>
    <n v="59"/>
    <x v="59"/>
    <s v="Msa"/>
    <x v="33"/>
    <n v="17"/>
    <x v="19"/>
  </r>
  <r>
    <x v="3"/>
    <n v="394308"/>
    <n v="60"/>
    <x v="60"/>
    <s v="Msa"/>
    <x v="1"/>
    <n v="21"/>
    <x v="19"/>
  </r>
  <r>
    <x v="3"/>
    <n v="394938"/>
    <n v="61"/>
    <x v="61"/>
    <s v="Msa"/>
    <x v="34"/>
    <n v="13"/>
    <x v="19"/>
  </r>
  <r>
    <x v="3"/>
    <n v="394908"/>
    <n v="62"/>
    <x v="62"/>
    <s v="Msa"/>
    <x v="28"/>
    <n v="28"/>
    <x v="19"/>
  </r>
  <r>
    <x v="3"/>
    <n v="394357"/>
    <n v="63"/>
    <x v="63"/>
    <s v="Msa"/>
    <x v="2"/>
    <n v="27"/>
    <x v="19"/>
  </r>
  <r>
    <x v="3"/>
    <n v="394753"/>
    <n v="64"/>
    <x v="64"/>
    <s v="Msa"/>
    <x v="23"/>
    <n v="14"/>
    <x v="19"/>
  </r>
  <r>
    <x v="3"/>
    <n v="394653"/>
    <n v="65"/>
    <x v="65"/>
    <s v="Msa"/>
    <x v="35"/>
    <n v="18"/>
    <x v="19"/>
  </r>
  <r>
    <x v="3"/>
    <n v="394952"/>
    <n v="66"/>
    <x v="66"/>
    <s v="Msa"/>
    <x v="2"/>
    <n v="24"/>
    <x v="19"/>
  </r>
  <r>
    <x v="3"/>
    <n v="394318"/>
    <n v="67"/>
    <x v="67"/>
    <s v="Msa"/>
    <x v="5"/>
    <n v="51"/>
    <x v="19"/>
  </r>
  <r>
    <x v="3"/>
    <n v="394561"/>
    <n v="68"/>
    <x v="68"/>
    <s v="Msa"/>
    <x v="4"/>
    <m/>
    <x v="19"/>
  </r>
  <r>
    <x v="3"/>
    <n v="394367"/>
    <n v="69"/>
    <x v="69"/>
    <s v="Msa"/>
    <x v="29"/>
    <n v="56"/>
    <x v="19"/>
  </r>
  <r>
    <x v="3"/>
    <n v="394521"/>
    <n v="70"/>
    <x v="70"/>
    <s v="Msa"/>
    <x v="19"/>
    <n v="11"/>
    <x v="19"/>
  </r>
  <r>
    <x v="3"/>
    <n v="394843"/>
    <n v="71"/>
    <x v="71"/>
    <s v="Msa"/>
    <x v="4"/>
    <n v="91"/>
    <x v="19"/>
  </r>
  <r>
    <x v="3"/>
    <n v="394486"/>
    <n v="72"/>
    <x v="72"/>
    <s v="Msa"/>
    <x v="35"/>
    <n v="41"/>
    <x v="19"/>
  </r>
  <r>
    <x v="3"/>
    <n v="394648"/>
    <n v="73"/>
    <x v="73"/>
    <s v="Msa"/>
    <x v="18"/>
    <n v="12"/>
    <x v="19"/>
  </r>
  <r>
    <x v="3"/>
    <n v="394304"/>
    <n v="74"/>
    <x v="74"/>
    <s v="Msa"/>
    <x v="19"/>
    <n v="34"/>
    <x v="19"/>
  </r>
  <r>
    <x v="3"/>
    <n v="753906"/>
    <n v="75"/>
    <x v="75"/>
    <s v="Msa"/>
    <x v="7"/>
    <n v="45"/>
    <x v="19"/>
  </r>
  <r>
    <x v="3"/>
    <n v="394798"/>
    <n v="76"/>
    <x v="76"/>
    <s v="Msa"/>
    <x v="36"/>
    <n v="32"/>
    <x v="19"/>
  </r>
  <r>
    <x v="3"/>
    <n v="395134"/>
    <n v="77"/>
    <x v="77"/>
    <s v="Msa"/>
    <x v="2"/>
    <n v="20"/>
    <x v="19"/>
  </r>
  <r>
    <x v="3"/>
    <n v="394457"/>
    <n v="78"/>
    <x v="78"/>
    <s v="Msa"/>
    <x v="35"/>
    <n v="26"/>
    <x v="19"/>
  </r>
  <r>
    <x v="3"/>
    <n v="395143"/>
    <n v="79"/>
    <x v="79"/>
    <s v="Msa"/>
    <x v="1"/>
    <n v="28"/>
    <x v="19"/>
  </r>
  <r>
    <x v="3"/>
    <n v="394484"/>
    <n v="80"/>
    <x v="80"/>
    <s v="Msa"/>
    <x v="16"/>
    <n v="15"/>
    <x v="19"/>
  </r>
  <r>
    <x v="3"/>
    <n v="395235"/>
    <n v="81"/>
    <x v="81"/>
    <s v="Msa"/>
    <x v="18"/>
    <n v="12"/>
    <x v="19"/>
  </r>
  <r>
    <x v="3"/>
    <n v="395224"/>
    <n v="82"/>
    <x v="82"/>
    <s v="Msa"/>
    <x v="37"/>
    <n v="15"/>
    <x v="19"/>
  </r>
  <r>
    <x v="3"/>
    <n v="395115"/>
    <n v="83"/>
    <x v="83"/>
    <s v="Msa"/>
    <x v="9"/>
    <n v="18"/>
    <x v="19"/>
  </r>
  <r>
    <x v="3"/>
    <n v="394440"/>
    <n v="84"/>
    <x v="84"/>
    <s v="Msa"/>
    <x v="7"/>
    <n v="58"/>
    <x v="19"/>
  </r>
  <r>
    <x v="3"/>
    <n v="394399"/>
    <n v="85"/>
    <x v="85"/>
    <s v="Msa"/>
    <x v="38"/>
    <n v="14"/>
    <x v="19"/>
  </r>
  <r>
    <x v="3"/>
    <n v="395160"/>
    <n v="86"/>
    <x v="86"/>
    <s v="Msa"/>
    <x v="19"/>
    <n v="12"/>
    <x v="19"/>
  </r>
  <r>
    <x v="3"/>
    <n v="394816"/>
    <n v="87"/>
    <x v="87"/>
    <s v="Msa"/>
    <x v="25"/>
    <n v="34"/>
    <x v="19"/>
  </r>
  <r>
    <x v="3"/>
    <n v="394766"/>
    <n v="88"/>
    <x v="88"/>
    <s v="Msa"/>
    <x v="7"/>
    <n v="23"/>
    <x v="19"/>
  </r>
  <r>
    <x v="3"/>
    <n v="394931"/>
    <n v="89"/>
    <x v="89"/>
    <s v="Msa"/>
    <x v="31"/>
    <n v="13"/>
    <x v="19"/>
  </r>
  <r>
    <x v="3"/>
    <n v="394528"/>
    <n v="90"/>
    <x v="90"/>
    <s v="Msa"/>
    <x v="7"/>
    <n v="47"/>
    <x v="19"/>
  </r>
  <r>
    <x v="3"/>
    <n v="394531"/>
    <n v="91"/>
    <x v="91"/>
    <s v="Msa"/>
    <x v="39"/>
    <n v="27"/>
    <x v="19"/>
  </r>
  <r>
    <x v="3"/>
    <n v="394711"/>
    <n v="92"/>
    <x v="92"/>
    <s v="Msa"/>
    <x v="40"/>
    <n v="35"/>
    <x v="19"/>
  </r>
  <r>
    <x v="3"/>
    <n v="394352"/>
    <n v="94"/>
    <x v="93"/>
    <s v="Msa"/>
    <x v="8"/>
    <n v="25"/>
    <x v="19"/>
  </r>
  <r>
    <x v="3"/>
    <n v="394666"/>
    <n v="96"/>
    <x v="94"/>
    <s v="Msa"/>
    <x v="5"/>
    <n v="15"/>
    <x v="19"/>
  </r>
  <r>
    <x v="3"/>
    <n v="395006"/>
    <n v="100"/>
    <x v="95"/>
    <s v="Msa"/>
    <x v="31"/>
    <n v="15"/>
    <x v="19"/>
  </r>
  <r>
    <x v="3"/>
    <n v="394602"/>
    <n v="159"/>
    <x v="96"/>
    <s v="Msa"/>
    <x v="16"/>
    <n v="20"/>
    <x v="19"/>
  </r>
  <r>
    <x v="4"/>
    <n v="102001"/>
    <n v="0"/>
    <x v="0"/>
    <s v="Country"/>
    <x v="0"/>
    <n v="0.17810000000000001"/>
    <x v="19"/>
  </r>
  <r>
    <x v="4"/>
    <n v="394913"/>
    <n v="1"/>
    <x v="1"/>
    <s v="Msa"/>
    <x v="1"/>
    <n v="0.15720000000000001"/>
    <x v="19"/>
  </r>
  <r>
    <x v="4"/>
    <n v="753899"/>
    <n v="2"/>
    <x v="2"/>
    <s v="Msa"/>
    <x v="2"/>
    <n v="0.19489999999999999"/>
    <x v="19"/>
  </r>
  <r>
    <x v="4"/>
    <n v="394463"/>
    <n v="3"/>
    <x v="3"/>
    <s v="Msa"/>
    <x v="3"/>
    <n v="0.27910000000000001"/>
    <x v="19"/>
  </r>
  <r>
    <x v="4"/>
    <n v="394514"/>
    <n v="4"/>
    <x v="4"/>
    <s v="Msa"/>
    <x v="4"/>
    <n v="0.25209999999999999"/>
    <x v="19"/>
  </r>
  <r>
    <x v="4"/>
    <n v="394974"/>
    <n v="5"/>
    <x v="5"/>
    <s v="Msa"/>
    <x v="5"/>
    <n v="0.1817"/>
    <x v="19"/>
  </r>
  <r>
    <x v="4"/>
    <n v="394692"/>
    <n v="6"/>
    <x v="6"/>
    <s v="Msa"/>
    <x v="4"/>
    <n v="0.24349999999999999"/>
    <x v="19"/>
  </r>
  <r>
    <x v="4"/>
    <n v="395209"/>
    <n v="7"/>
    <x v="7"/>
    <s v="Msa"/>
    <x v="6"/>
    <n v="0.18909999999999999"/>
    <x v="19"/>
  </r>
  <r>
    <x v="4"/>
    <n v="394856"/>
    <n v="8"/>
    <x v="8"/>
    <s v="Msa"/>
    <x v="7"/>
    <n v="0.1532"/>
    <x v="19"/>
  </r>
  <r>
    <x v="4"/>
    <n v="394347"/>
    <n v="9"/>
    <x v="9"/>
    <s v="Msa"/>
    <x v="8"/>
    <n v="0.20419999999999999"/>
    <x v="19"/>
  </r>
  <r>
    <x v="4"/>
    <n v="394404"/>
    <n v="10"/>
    <x v="10"/>
    <s v="Msa"/>
    <x v="9"/>
    <n v="0.18160000000000001"/>
    <x v="19"/>
  </r>
  <r>
    <x v="4"/>
    <n v="395057"/>
    <n v="11"/>
    <x v="11"/>
    <s v="Msa"/>
    <x v="2"/>
    <n v="0.1782"/>
    <x v="19"/>
  </r>
  <r>
    <x v="4"/>
    <n v="394532"/>
    <n v="12"/>
    <x v="12"/>
    <s v="Msa"/>
    <x v="10"/>
    <n v="0.26379999999999998"/>
    <x v="19"/>
  </r>
  <r>
    <x v="4"/>
    <n v="395025"/>
    <n v="13"/>
    <x v="13"/>
    <s v="Msa"/>
    <x v="2"/>
    <n v="0.20369999999999999"/>
    <x v="19"/>
  </r>
  <r>
    <x v="4"/>
    <n v="394976"/>
    <n v="14"/>
    <x v="14"/>
    <s v="Msa"/>
    <x v="11"/>
    <n v="0.18640000000000001"/>
    <x v="19"/>
  </r>
  <r>
    <x v="4"/>
    <n v="395078"/>
    <n v="15"/>
    <x v="15"/>
    <s v="Msa"/>
    <x v="12"/>
    <n v="0.22459999999999999"/>
    <x v="19"/>
  </r>
  <r>
    <x v="4"/>
    <n v="394865"/>
    <n v="16"/>
    <x v="16"/>
    <s v="Msa"/>
    <x v="13"/>
    <n v="0.19739999999999999"/>
    <x v="19"/>
  </r>
  <r>
    <x v="4"/>
    <n v="395056"/>
    <n v="17"/>
    <x v="17"/>
    <s v="Msa"/>
    <x v="2"/>
    <n v="0.23080000000000001"/>
    <x v="19"/>
  </r>
  <r>
    <x v="4"/>
    <n v="395121"/>
    <n v="18"/>
    <x v="18"/>
    <s v="Msa"/>
    <x v="14"/>
    <n v="0.21640000000000001"/>
    <x v="19"/>
  </r>
  <r>
    <x v="4"/>
    <n v="395148"/>
    <n v="19"/>
    <x v="19"/>
    <s v="Msa"/>
    <x v="7"/>
    <n v="0.22359999999999999"/>
    <x v="19"/>
  </r>
  <r>
    <x v="4"/>
    <n v="394358"/>
    <n v="20"/>
    <x v="20"/>
    <s v="Msa"/>
    <x v="15"/>
    <n v="0.22550000000000001"/>
    <x v="19"/>
  </r>
  <r>
    <x v="4"/>
    <n v="394530"/>
    <n v="21"/>
    <x v="21"/>
    <s v="Msa"/>
    <x v="16"/>
    <n v="0.28770000000000001"/>
    <x v="19"/>
  </r>
  <r>
    <x v="4"/>
    <n v="394982"/>
    <n v="22"/>
    <x v="22"/>
    <s v="Msa"/>
    <x v="5"/>
    <n v="0.22059999999999999"/>
    <x v="19"/>
  </r>
  <r>
    <x v="4"/>
    <n v="394998"/>
    <n v="23"/>
    <x v="23"/>
    <s v="Msa"/>
    <x v="17"/>
    <n v="0.24340000000000001"/>
    <x v="19"/>
  </r>
  <r>
    <x v="4"/>
    <n v="394458"/>
    <n v="24"/>
    <x v="24"/>
    <s v="Msa"/>
    <x v="18"/>
    <n v="0.2293"/>
    <x v="19"/>
  </r>
  <r>
    <x v="4"/>
    <n v="395045"/>
    <n v="25"/>
    <x v="25"/>
    <s v="Msa"/>
    <x v="2"/>
    <n v="0.24440000000000001"/>
    <x v="19"/>
  </r>
  <r>
    <x v="4"/>
    <n v="395055"/>
    <n v="26"/>
    <x v="26"/>
    <s v="Msa"/>
    <x v="4"/>
    <n v="0.22639999999999999"/>
    <x v="19"/>
  </r>
  <r>
    <x v="4"/>
    <n v="394943"/>
    <n v="27"/>
    <x v="27"/>
    <s v="Msa"/>
    <x v="7"/>
    <n v="0.20469999999999999"/>
    <x v="19"/>
  </r>
  <r>
    <x v="4"/>
    <n v="394466"/>
    <n v="28"/>
    <x v="28"/>
    <s v="Msa"/>
    <x v="19"/>
    <n v="0.22140000000000001"/>
    <x v="19"/>
  </r>
  <r>
    <x v="4"/>
    <n v="394475"/>
    <n v="29"/>
    <x v="29"/>
    <s v="Msa"/>
    <x v="19"/>
    <n v="0.18990000000000001"/>
    <x v="19"/>
  </r>
  <r>
    <x v="4"/>
    <n v="394735"/>
    <n v="30"/>
    <x v="30"/>
    <s v="Msa"/>
    <x v="14"/>
    <n v="0.2165"/>
    <x v="19"/>
  </r>
  <r>
    <x v="4"/>
    <n v="394775"/>
    <n v="31"/>
    <x v="31"/>
    <s v="Msa"/>
    <x v="20"/>
    <n v="0.25790000000000002"/>
    <x v="19"/>
  </r>
  <r>
    <x v="4"/>
    <n v="394492"/>
    <n v="32"/>
    <x v="32"/>
    <s v="Msa"/>
    <x v="19"/>
    <n v="0.26950000000000002"/>
    <x v="19"/>
  </r>
  <r>
    <x v="4"/>
    <n v="394705"/>
    <n v="33"/>
    <x v="33"/>
    <s v="Msa"/>
    <x v="21"/>
    <n v="0.25559999999999999"/>
    <x v="19"/>
  </r>
  <r>
    <x v="4"/>
    <n v="395059"/>
    <n v="34"/>
    <x v="34"/>
    <s v="Msa"/>
    <x v="2"/>
    <n v="0.2099"/>
    <x v="19"/>
  </r>
  <r>
    <x v="4"/>
    <n v="394355"/>
    <n v="35"/>
    <x v="35"/>
    <s v="Msa"/>
    <x v="4"/>
    <n v="0.25240000000000001"/>
    <x v="19"/>
  </r>
  <r>
    <x v="4"/>
    <n v="395194"/>
    <n v="36"/>
    <x v="36"/>
    <s v="Msa"/>
    <x v="22"/>
    <n v="0.17280000000000001"/>
    <x v="19"/>
  </r>
  <r>
    <x v="4"/>
    <n v="394902"/>
    <n v="37"/>
    <x v="37"/>
    <s v="Msa"/>
    <x v="23"/>
    <n v="0.17499999999999999"/>
    <x v="19"/>
  </r>
  <r>
    <x v="4"/>
    <n v="395005"/>
    <n v="38"/>
    <x v="38"/>
    <s v="Msa"/>
    <x v="24"/>
    <n v="0.17560000000000001"/>
    <x v="19"/>
  </r>
  <r>
    <x v="4"/>
    <n v="394862"/>
    <n v="39"/>
    <x v="39"/>
    <s v="Msa"/>
    <x v="25"/>
    <n v="0.16700000000000001"/>
    <x v="19"/>
  </r>
  <r>
    <x v="4"/>
    <n v="394714"/>
    <n v="40"/>
    <x v="40"/>
    <s v="Msa"/>
    <x v="7"/>
    <n v="0.22239999999999999"/>
    <x v="19"/>
  </r>
  <r>
    <x v="4"/>
    <n v="394849"/>
    <n v="41"/>
    <x v="41"/>
    <s v="Msa"/>
    <x v="23"/>
    <n v="0.16569999999999999"/>
    <x v="19"/>
  </r>
  <r>
    <x v="4"/>
    <n v="394935"/>
    <n v="42"/>
    <x v="42"/>
    <s v="Msa"/>
    <x v="26"/>
    <n v="0.2288"/>
    <x v="19"/>
  </r>
  <r>
    <x v="4"/>
    <n v="394807"/>
    <n v="43"/>
    <x v="43"/>
    <s v="Msa"/>
    <x v="27"/>
    <n v="0.25419999999999998"/>
    <x v="19"/>
  </r>
  <r>
    <x v="4"/>
    <n v="394669"/>
    <n v="44"/>
    <x v="44"/>
    <s v="Msa"/>
    <x v="28"/>
    <n v="0.20930000000000001"/>
    <x v="19"/>
  </r>
  <r>
    <x v="4"/>
    <n v="395022"/>
    <n v="45"/>
    <x v="45"/>
    <s v="Msa"/>
    <x v="22"/>
    <n v="0.20580000000000001"/>
    <x v="19"/>
  </r>
  <r>
    <x v="4"/>
    <n v="394910"/>
    <n v="46"/>
    <x v="46"/>
    <s v="Msa"/>
    <x v="29"/>
    <n v="0.21729999999999999"/>
    <x v="19"/>
  </r>
  <r>
    <x v="4"/>
    <n v="394425"/>
    <n v="47"/>
    <x v="47"/>
    <s v="Msa"/>
    <x v="1"/>
    <n v="0.20250000000000001"/>
    <x v="19"/>
  </r>
  <r>
    <x v="4"/>
    <n v="395012"/>
    <n v="48"/>
    <x v="48"/>
    <s v="Msa"/>
    <x v="18"/>
    <n v="0.215"/>
    <x v="19"/>
  </r>
  <r>
    <x v="4"/>
    <n v="394388"/>
    <n v="49"/>
    <x v="49"/>
    <s v="Msa"/>
    <x v="30"/>
    <n v="0.1593"/>
    <x v="19"/>
  </r>
  <r>
    <x v="4"/>
    <n v="395053"/>
    <n v="50"/>
    <x v="50"/>
    <s v="Msa"/>
    <x v="31"/>
    <n v="0.2437"/>
    <x v="19"/>
  </r>
  <r>
    <x v="4"/>
    <n v="395031"/>
    <n v="51"/>
    <x v="51"/>
    <s v="Msa"/>
    <x v="1"/>
    <n v="0.18729999999999999"/>
    <x v="19"/>
  </r>
  <r>
    <x v="4"/>
    <n v="394640"/>
    <n v="52"/>
    <x v="52"/>
    <s v="Msa"/>
    <x v="10"/>
    <n v="0.22090000000000001"/>
    <x v="19"/>
  </r>
  <r>
    <x v="4"/>
    <n v="395167"/>
    <n v="53"/>
    <x v="53"/>
    <s v="Msa"/>
    <x v="11"/>
    <n v="0.1794"/>
    <x v="19"/>
  </r>
  <r>
    <x v="4"/>
    <n v="753924"/>
    <n v="54"/>
    <x v="54"/>
    <s v="Msa"/>
    <x v="32"/>
    <n v="0.14149999999999999"/>
    <x v="19"/>
  </r>
  <r>
    <x v="4"/>
    <n v="395169"/>
    <n v="55"/>
    <x v="55"/>
    <s v="Msa"/>
    <x v="26"/>
    <n v="0.1978"/>
    <x v="19"/>
  </r>
  <r>
    <x v="4"/>
    <n v="394619"/>
    <n v="56"/>
    <x v="56"/>
    <s v="Msa"/>
    <x v="2"/>
    <n v="0.1928"/>
    <x v="19"/>
  </r>
  <r>
    <x v="4"/>
    <n v="395238"/>
    <n v="57"/>
    <x v="57"/>
    <s v="Msa"/>
    <x v="9"/>
    <n v="0.21629999999999999"/>
    <x v="19"/>
  </r>
  <r>
    <x v="4"/>
    <n v="394415"/>
    <n v="58"/>
    <x v="58"/>
    <s v="Msa"/>
    <x v="28"/>
    <n v="0.1459"/>
    <x v="19"/>
  </r>
  <r>
    <x v="4"/>
    <n v="394312"/>
    <n v="59"/>
    <x v="59"/>
    <s v="Msa"/>
    <x v="33"/>
    <n v="0.23480000000000001"/>
    <x v="19"/>
  </r>
  <r>
    <x v="4"/>
    <n v="394308"/>
    <n v="60"/>
    <x v="60"/>
    <s v="Msa"/>
    <x v="1"/>
    <n v="0.18970000000000001"/>
    <x v="19"/>
  </r>
  <r>
    <x v="4"/>
    <n v="394938"/>
    <n v="61"/>
    <x v="61"/>
    <s v="Msa"/>
    <x v="34"/>
    <n v="0.20130000000000001"/>
    <x v="19"/>
  </r>
  <r>
    <x v="4"/>
    <n v="394908"/>
    <n v="62"/>
    <x v="62"/>
    <s v="Msa"/>
    <x v="28"/>
    <n v="0.18909999999999999"/>
    <x v="19"/>
  </r>
  <r>
    <x v="4"/>
    <n v="394357"/>
    <n v="63"/>
    <x v="63"/>
    <s v="Msa"/>
    <x v="2"/>
    <n v="0.17510000000000001"/>
    <x v="19"/>
  </r>
  <r>
    <x v="4"/>
    <n v="394753"/>
    <n v="64"/>
    <x v="64"/>
    <s v="Msa"/>
    <x v="23"/>
    <n v="0.19350000000000001"/>
    <x v="19"/>
  </r>
  <r>
    <x v="4"/>
    <n v="394653"/>
    <n v="65"/>
    <x v="65"/>
    <s v="Msa"/>
    <x v="35"/>
    <n v="0.2024"/>
    <x v="19"/>
  </r>
  <r>
    <x v="4"/>
    <n v="394952"/>
    <n v="66"/>
    <x v="66"/>
    <s v="Msa"/>
    <x v="2"/>
    <n v="0.24440000000000001"/>
    <x v="19"/>
  </r>
  <r>
    <x v="4"/>
    <n v="394318"/>
    <n v="67"/>
    <x v="67"/>
    <s v="Msa"/>
    <x v="5"/>
    <n v="0.18129999999999999"/>
    <x v="19"/>
  </r>
  <r>
    <x v="4"/>
    <n v="394561"/>
    <n v="68"/>
    <x v="68"/>
    <s v="Msa"/>
    <x v="4"/>
    <n v="0.1137"/>
    <x v="19"/>
  </r>
  <r>
    <x v="4"/>
    <n v="394367"/>
    <n v="69"/>
    <x v="69"/>
    <s v="Msa"/>
    <x v="29"/>
    <n v="0.2175"/>
    <x v="19"/>
  </r>
  <r>
    <x v="4"/>
    <n v="394521"/>
    <n v="70"/>
    <x v="70"/>
    <s v="Msa"/>
    <x v="19"/>
    <n v="0.22739999999999999"/>
    <x v="19"/>
  </r>
  <r>
    <x v="4"/>
    <n v="394843"/>
    <n v="71"/>
    <x v="71"/>
    <s v="Msa"/>
    <x v="4"/>
    <n v="0.1452"/>
    <x v="19"/>
  </r>
  <r>
    <x v="4"/>
    <n v="394486"/>
    <n v="72"/>
    <x v="72"/>
    <s v="Msa"/>
    <x v="35"/>
    <n v="0.17449999999999999"/>
    <x v="19"/>
  </r>
  <r>
    <x v="4"/>
    <n v="394648"/>
    <n v="73"/>
    <x v="73"/>
    <s v="Msa"/>
    <x v="18"/>
    <n v="0.17349999999999999"/>
    <x v="19"/>
  </r>
  <r>
    <x v="4"/>
    <n v="394304"/>
    <n v="74"/>
    <x v="74"/>
    <s v="Msa"/>
    <x v="19"/>
    <n v="0.19400000000000001"/>
    <x v="19"/>
  </r>
  <r>
    <x v="4"/>
    <n v="753906"/>
    <n v="75"/>
    <x v="75"/>
    <s v="Msa"/>
    <x v="7"/>
    <n v="0.1724"/>
    <x v="19"/>
  </r>
  <r>
    <x v="4"/>
    <n v="394798"/>
    <n v="76"/>
    <x v="76"/>
    <s v="Msa"/>
    <x v="36"/>
    <n v="0.1885"/>
    <x v="19"/>
  </r>
  <r>
    <x v="4"/>
    <n v="395134"/>
    <n v="77"/>
    <x v="77"/>
    <s v="Msa"/>
    <x v="2"/>
    <n v="0.2079"/>
    <x v="19"/>
  </r>
  <r>
    <x v="4"/>
    <n v="394457"/>
    <n v="78"/>
    <x v="78"/>
    <s v="Msa"/>
    <x v="35"/>
    <n v="0.23960000000000001"/>
    <x v="19"/>
  </r>
  <r>
    <x v="4"/>
    <n v="395143"/>
    <n v="79"/>
    <x v="79"/>
    <s v="Msa"/>
    <x v="1"/>
    <n v="0.1802"/>
    <x v="19"/>
  </r>
  <r>
    <x v="4"/>
    <n v="394484"/>
    <n v="80"/>
    <x v="80"/>
    <s v="Msa"/>
    <x v="16"/>
    <n v="0.21920000000000001"/>
    <x v="19"/>
  </r>
  <r>
    <x v="4"/>
    <n v="395235"/>
    <n v="81"/>
    <x v="81"/>
    <s v="Msa"/>
    <x v="18"/>
    <n v="0.1749"/>
    <x v="19"/>
  </r>
  <r>
    <x v="4"/>
    <n v="395224"/>
    <n v="82"/>
    <x v="82"/>
    <s v="Msa"/>
    <x v="37"/>
    <n v="0.1915"/>
    <x v="19"/>
  </r>
  <r>
    <x v="4"/>
    <n v="395115"/>
    <n v="83"/>
    <x v="83"/>
    <s v="Msa"/>
    <x v="9"/>
    <n v="0.23780000000000001"/>
    <x v="19"/>
  </r>
  <r>
    <x v="4"/>
    <n v="394440"/>
    <n v="84"/>
    <x v="84"/>
    <s v="Msa"/>
    <x v="7"/>
    <n v="0.16639999999999999"/>
    <x v="19"/>
  </r>
  <r>
    <x v="4"/>
    <n v="394399"/>
    <n v="85"/>
    <x v="85"/>
    <s v="Msa"/>
    <x v="38"/>
    <n v="0.2165"/>
    <x v="19"/>
  </r>
  <r>
    <x v="4"/>
    <n v="395160"/>
    <n v="86"/>
    <x v="86"/>
    <s v="Msa"/>
    <x v="19"/>
    <n v="0.189"/>
    <x v="19"/>
  </r>
  <r>
    <x v="4"/>
    <n v="394816"/>
    <n v="87"/>
    <x v="87"/>
    <s v="Msa"/>
    <x v="25"/>
    <n v="0.155"/>
    <x v="19"/>
  </r>
  <r>
    <x v="4"/>
    <n v="394766"/>
    <n v="88"/>
    <x v="88"/>
    <s v="Msa"/>
    <x v="7"/>
    <n v="0.16969999999999999"/>
    <x v="19"/>
  </r>
  <r>
    <x v="4"/>
    <n v="394931"/>
    <n v="89"/>
    <x v="89"/>
    <s v="Msa"/>
    <x v="31"/>
    <n v="0.2349"/>
    <x v="19"/>
  </r>
  <r>
    <x v="4"/>
    <n v="394528"/>
    <n v="90"/>
    <x v="90"/>
    <s v="Msa"/>
    <x v="7"/>
    <n v="0.20519999999999999"/>
    <x v="19"/>
  </r>
  <r>
    <x v="4"/>
    <n v="394531"/>
    <n v="91"/>
    <x v="91"/>
    <s v="Msa"/>
    <x v="39"/>
    <n v="0.24629999999999999"/>
    <x v="19"/>
  </r>
  <r>
    <x v="4"/>
    <n v="394711"/>
    <n v="92"/>
    <x v="92"/>
    <s v="Msa"/>
    <x v="40"/>
    <n v="0.1983"/>
    <x v="19"/>
  </r>
  <r>
    <x v="4"/>
    <n v="394352"/>
    <n v="94"/>
    <x v="93"/>
    <s v="Msa"/>
    <x v="8"/>
    <n v="0.154"/>
    <x v="19"/>
  </r>
  <r>
    <x v="4"/>
    <n v="394666"/>
    <n v="96"/>
    <x v="94"/>
    <s v="Msa"/>
    <x v="5"/>
    <n v="0.17599999999999999"/>
    <x v="19"/>
  </r>
  <r>
    <x v="4"/>
    <n v="395006"/>
    <n v="100"/>
    <x v="95"/>
    <s v="Msa"/>
    <x v="31"/>
    <n v="0.20860000000000001"/>
    <x v="19"/>
  </r>
  <r>
    <x v="4"/>
    <n v="394602"/>
    <n v="159"/>
    <x v="96"/>
    <s v="Msa"/>
    <x v="16"/>
    <n v="0.25700000000000001"/>
    <x v="19"/>
  </r>
  <r>
    <x v="5"/>
    <n v="102001"/>
    <n v="0"/>
    <x v="0"/>
    <s v="Country"/>
    <x v="0"/>
    <n v="7000"/>
    <x v="19"/>
  </r>
  <r>
    <x v="5"/>
    <n v="394913"/>
    <n v="1"/>
    <x v="1"/>
    <s v="Msa"/>
    <x v="1"/>
    <n v="14000"/>
    <x v="19"/>
  </r>
  <r>
    <x v="5"/>
    <n v="753899"/>
    <n v="2"/>
    <x v="2"/>
    <s v="Msa"/>
    <x v="2"/>
    <n v="19000"/>
    <x v="19"/>
  </r>
  <r>
    <x v="5"/>
    <n v="394463"/>
    <n v="3"/>
    <x v="3"/>
    <s v="Msa"/>
    <x v="3"/>
    <n v="5900"/>
    <x v="19"/>
  </r>
  <r>
    <x v="5"/>
    <n v="394514"/>
    <n v="4"/>
    <x v="4"/>
    <s v="Msa"/>
    <x v="4"/>
    <n v="5100"/>
    <x v="19"/>
  </r>
  <r>
    <x v="5"/>
    <n v="394974"/>
    <n v="5"/>
    <x v="5"/>
    <s v="Msa"/>
    <x v="5"/>
    <n v="7000"/>
    <x v="19"/>
  </r>
  <r>
    <x v="5"/>
    <n v="394692"/>
    <n v="6"/>
    <x v="6"/>
    <s v="Msa"/>
    <x v="4"/>
    <n v="6000"/>
    <x v="19"/>
  </r>
  <r>
    <x v="5"/>
    <n v="395209"/>
    <n v="7"/>
    <x v="7"/>
    <s v="Msa"/>
    <x v="6"/>
    <n v="10000"/>
    <x v="19"/>
  </r>
  <r>
    <x v="5"/>
    <n v="394856"/>
    <n v="8"/>
    <x v="8"/>
    <s v="Msa"/>
    <x v="7"/>
    <n v="10000"/>
    <x v="19"/>
  </r>
  <r>
    <x v="5"/>
    <n v="394347"/>
    <n v="9"/>
    <x v="9"/>
    <s v="Msa"/>
    <x v="8"/>
    <n v="5100"/>
    <x v="19"/>
  </r>
  <r>
    <x v="5"/>
    <n v="394404"/>
    <n v="10"/>
    <x v="10"/>
    <s v="Msa"/>
    <x v="9"/>
    <n v="11000"/>
    <x v="19"/>
  </r>
  <r>
    <x v="5"/>
    <n v="395057"/>
    <n v="11"/>
    <x v="11"/>
    <s v="Msa"/>
    <x v="2"/>
    <n v="20000"/>
    <x v="19"/>
  </r>
  <r>
    <x v="5"/>
    <n v="394532"/>
    <n v="12"/>
    <x v="12"/>
    <s v="Msa"/>
    <x v="10"/>
    <n v="6000"/>
    <x v="19"/>
  </r>
  <r>
    <x v="5"/>
    <n v="395025"/>
    <n v="13"/>
    <x v="13"/>
    <s v="Msa"/>
    <x v="2"/>
    <n v="9900"/>
    <x v="19"/>
  </r>
  <r>
    <x v="5"/>
    <n v="394976"/>
    <n v="14"/>
    <x v="14"/>
    <s v="Msa"/>
    <x v="11"/>
    <n v="5000"/>
    <x v="19"/>
  </r>
  <r>
    <x v="5"/>
    <n v="395078"/>
    <n v="15"/>
    <x v="15"/>
    <s v="Msa"/>
    <x v="12"/>
    <n v="14000"/>
    <x v="19"/>
  </r>
  <r>
    <x v="5"/>
    <n v="394865"/>
    <n v="16"/>
    <x v="16"/>
    <s v="Msa"/>
    <x v="13"/>
    <n v="10000"/>
    <x v="19"/>
  </r>
  <r>
    <x v="5"/>
    <n v="395056"/>
    <n v="17"/>
    <x v="17"/>
    <s v="Msa"/>
    <x v="2"/>
    <n v="11000"/>
    <x v="19"/>
  </r>
  <r>
    <x v="5"/>
    <n v="395121"/>
    <n v="18"/>
    <x v="18"/>
    <s v="Msa"/>
    <x v="14"/>
    <n v="5000"/>
    <x v="19"/>
  </r>
  <r>
    <x v="5"/>
    <n v="395148"/>
    <n v="19"/>
    <x v="19"/>
    <s v="Msa"/>
    <x v="7"/>
    <n v="5000"/>
    <x v="19"/>
  </r>
  <r>
    <x v="5"/>
    <n v="394358"/>
    <n v="20"/>
    <x v="20"/>
    <s v="Msa"/>
    <x v="15"/>
    <n v="10000"/>
    <x v="19"/>
  </r>
  <r>
    <x v="5"/>
    <n v="394530"/>
    <n v="21"/>
    <x v="21"/>
    <s v="Msa"/>
    <x v="16"/>
    <n v="9905.5"/>
    <x v="19"/>
  </r>
  <r>
    <x v="5"/>
    <n v="394982"/>
    <n v="22"/>
    <x v="22"/>
    <s v="Msa"/>
    <x v="5"/>
    <n v="5118.5"/>
    <x v="19"/>
  </r>
  <r>
    <x v="5"/>
    <n v="394998"/>
    <n v="23"/>
    <x v="23"/>
    <s v="Msa"/>
    <x v="17"/>
    <n v="10000"/>
    <x v="19"/>
  </r>
  <r>
    <x v="5"/>
    <n v="394458"/>
    <n v="24"/>
    <x v="24"/>
    <s v="Msa"/>
    <x v="18"/>
    <n v="5000"/>
    <x v="19"/>
  </r>
  <r>
    <x v="5"/>
    <n v="395045"/>
    <n v="25"/>
    <x v="25"/>
    <s v="Msa"/>
    <x v="2"/>
    <n v="10000"/>
    <x v="19"/>
  </r>
  <r>
    <x v="5"/>
    <n v="395055"/>
    <n v="26"/>
    <x v="26"/>
    <s v="Msa"/>
    <x v="4"/>
    <n v="5000"/>
    <x v="19"/>
  </r>
  <r>
    <x v="5"/>
    <n v="394943"/>
    <n v="27"/>
    <x v="27"/>
    <s v="Msa"/>
    <x v="7"/>
    <n v="5900"/>
    <x v="19"/>
  </r>
  <r>
    <x v="5"/>
    <n v="394466"/>
    <n v="28"/>
    <x v="28"/>
    <s v="Msa"/>
    <x v="19"/>
    <n v="6550"/>
    <x v="19"/>
  </r>
  <r>
    <x v="5"/>
    <n v="394475"/>
    <n v="29"/>
    <x v="29"/>
    <s v="Msa"/>
    <x v="19"/>
    <n v="5499"/>
    <x v="19"/>
  </r>
  <r>
    <x v="5"/>
    <n v="394735"/>
    <n v="30"/>
    <x v="30"/>
    <s v="Msa"/>
    <x v="14"/>
    <n v="5100"/>
    <x v="19"/>
  </r>
  <r>
    <x v="5"/>
    <n v="394775"/>
    <n v="31"/>
    <x v="31"/>
    <s v="Msa"/>
    <x v="20"/>
    <n v="5000"/>
    <x v="19"/>
  </r>
  <r>
    <x v="5"/>
    <n v="394492"/>
    <n v="32"/>
    <x v="32"/>
    <s v="Msa"/>
    <x v="19"/>
    <n v="5090"/>
    <x v="19"/>
  </r>
  <r>
    <x v="5"/>
    <n v="394705"/>
    <n v="33"/>
    <x v="33"/>
    <s v="Msa"/>
    <x v="21"/>
    <n v="5000"/>
    <x v="19"/>
  </r>
  <r>
    <x v="5"/>
    <n v="395059"/>
    <n v="34"/>
    <x v="34"/>
    <s v="Msa"/>
    <x v="2"/>
    <n v="25999"/>
    <x v="19"/>
  </r>
  <r>
    <x v="5"/>
    <n v="394355"/>
    <n v="35"/>
    <x v="35"/>
    <s v="Msa"/>
    <x v="4"/>
    <n v="5400"/>
    <x v="19"/>
  </r>
  <r>
    <x v="5"/>
    <n v="395194"/>
    <n v="36"/>
    <x v="36"/>
    <s v="Msa"/>
    <x v="22"/>
    <n v="5000"/>
    <x v="19"/>
  </r>
  <r>
    <x v="5"/>
    <n v="394902"/>
    <n v="37"/>
    <x v="37"/>
    <s v="Msa"/>
    <x v="23"/>
    <n v="5100"/>
    <x v="19"/>
  </r>
  <r>
    <x v="5"/>
    <n v="395005"/>
    <n v="38"/>
    <x v="38"/>
    <s v="Msa"/>
    <x v="24"/>
    <n v="10000"/>
    <x v="19"/>
  </r>
  <r>
    <x v="5"/>
    <n v="394862"/>
    <n v="39"/>
    <x v="39"/>
    <s v="Msa"/>
    <x v="25"/>
    <n v="5750"/>
    <x v="19"/>
  </r>
  <r>
    <x v="5"/>
    <n v="394714"/>
    <n v="40"/>
    <x v="40"/>
    <s v="Msa"/>
    <x v="7"/>
    <n v="5000"/>
    <x v="19"/>
  </r>
  <r>
    <x v="5"/>
    <n v="394849"/>
    <n v="41"/>
    <x v="41"/>
    <s v="Msa"/>
    <x v="23"/>
    <n v="5000"/>
    <x v="19"/>
  </r>
  <r>
    <x v="5"/>
    <n v="394935"/>
    <n v="42"/>
    <x v="42"/>
    <s v="Msa"/>
    <x v="26"/>
    <n v="5000"/>
    <x v="19"/>
  </r>
  <r>
    <x v="5"/>
    <n v="394807"/>
    <n v="43"/>
    <x v="43"/>
    <s v="Msa"/>
    <x v="27"/>
    <n v="5000"/>
    <x v="19"/>
  </r>
  <r>
    <x v="5"/>
    <n v="394669"/>
    <n v="44"/>
    <x v="44"/>
    <s v="Msa"/>
    <x v="28"/>
    <n v="10000"/>
    <x v="19"/>
  </r>
  <r>
    <x v="5"/>
    <n v="395022"/>
    <n v="45"/>
    <x v="45"/>
    <s v="Msa"/>
    <x v="22"/>
    <n v="6000"/>
    <x v="19"/>
  </r>
  <r>
    <x v="5"/>
    <n v="394910"/>
    <n v="46"/>
    <x v="46"/>
    <s v="Msa"/>
    <x v="29"/>
    <n v="6000"/>
    <x v="19"/>
  </r>
  <r>
    <x v="5"/>
    <n v="394425"/>
    <n v="47"/>
    <x v="47"/>
    <s v="Msa"/>
    <x v="1"/>
    <n v="7900"/>
    <x v="19"/>
  </r>
  <r>
    <x v="5"/>
    <n v="395012"/>
    <n v="48"/>
    <x v="48"/>
    <s v="Msa"/>
    <x v="18"/>
    <n v="5000"/>
    <x v="19"/>
  </r>
  <r>
    <x v="5"/>
    <n v="394388"/>
    <n v="49"/>
    <x v="49"/>
    <s v="Msa"/>
    <x v="30"/>
    <n v="6000"/>
    <x v="19"/>
  </r>
  <r>
    <x v="5"/>
    <n v="395053"/>
    <n v="50"/>
    <x v="50"/>
    <s v="Msa"/>
    <x v="31"/>
    <n v="9100"/>
    <x v="19"/>
  </r>
  <r>
    <x v="5"/>
    <n v="395031"/>
    <n v="51"/>
    <x v="51"/>
    <s v="Msa"/>
    <x v="1"/>
    <n v="5995"/>
    <x v="19"/>
  </r>
  <r>
    <x v="5"/>
    <n v="394640"/>
    <n v="52"/>
    <x v="52"/>
    <s v="Msa"/>
    <x v="10"/>
    <n v="10000"/>
    <x v="19"/>
  </r>
  <r>
    <x v="5"/>
    <n v="395167"/>
    <n v="53"/>
    <x v="53"/>
    <s v="Msa"/>
    <x v="11"/>
    <n v="5100"/>
    <x v="19"/>
  </r>
  <r>
    <x v="5"/>
    <n v="753924"/>
    <n v="54"/>
    <x v="54"/>
    <s v="Msa"/>
    <x v="32"/>
    <n v="15000"/>
    <x v="19"/>
  </r>
  <r>
    <x v="5"/>
    <n v="395169"/>
    <n v="55"/>
    <x v="55"/>
    <s v="Msa"/>
    <x v="26"/>
    <n v="5000"/>
    <x v="19"/>
  </r>
  <r>
    <x v="5"/>
    <n v="394619"/>
    <n v="56"/>
    <x v="56"/>
    <s v="Msa"/>
    <x v="2"/>
    <n v="7917.5"/>
    <x v="19"/>
  </r>
  <r>
    <x v="5"/>
    <n v="395238"/>
    <n v="57"/>
    <x v="57"/>
    <s v="Msa"/>
    <x v="9"/>
    <n v="10000"/>
    <x v="19"/>
  </r>
  <r>
    <x v="5"/>
    <n v="394415"/>
    <n v="58"/>
    <x v="58"/>
    <s v="Msa"/>
    <x v="28"/>
    <n v="14900"/>
    <x v="19"/>
  </r>
  <r>
    <x v="5"/>
    <n v="394312"/>
    <n v="59"/>
    <x v="59"/>
    <s v="Msa"/>
    <x v="33"/>
    <n v="5100"/>
    <x v="19"/>
  </r>
  <r>
    <x v="5"/>
    <n v="394308"/>
    <n v="60"/>
    <x v="60"/>
    <s v="Msa"/>
    <x v="1"/>
    <n v="9000"/>
    <x v="19"/>
  </r>
  <r>
    <x v="5"/>
    <n v="394938"/>
    <n v="61"/>
    <x v="61"/>
    <s v="Msa"/>
    <x v="34"/>
    <n v="6250"/>
    <x v="19"/>
  </r>
  <r>
    <x v="5"/>
    <n v="394908"/>
    <n v="62"/>
    <x v="62"/>
    <s v="Msa"/>
    <x v="28"/>
    <n v="10000"/>
    <x v="19"/>
  </r>
  <r>
    <x v="5"/>
    <n v="394357"/>
    <n v="63"/>
    <x v="63"/>
    <s v="Msa"/>
    <x v="2"/>
    <n v="5100"/>
    <x v="19"/>
  </r>
  <r>
    <x v="5"/>
    <n v="394753"/>
    <n v="64"/>
    <x v="64"/>
    <s v="Msa"/>
    <x v="23"/>
    <n v="5900"/>
    <x v="19"/>
  </r>
  <r>
    <x v="5"/>
    <n v="394653"/>
    <n v="65"/>
    <x v="65"/>
    <s v="Msa"/>
    <x v="35"/>
    <n v="5000"/>
    <x v="19"/>
  </r>
  <r>
    <x v="5"/>
    <n v="394952"/>
    <n v="66"/>
    <x v="66"/>
    <s v="Msa"/>
    <x v="2"/>
    <n v="14000"/>
    <x v="19"/>
  </r>
  <r>
    <x v="5"/>
    <n v="394318"/>
    <n v="67"/>
    <x v="67"/>
    <s v="Msa"/>
    <x v="5"/>
    <n v="6000"/>
    <x v="19"/>
  </r>
  <r>
    <x v="5"/>
    <n v="394561"/>
    <n v="68"/>
    <x v="68"/>
    <s v="Msa"/>
    <x v="4"/>
    <n v="5000"/>
    <x v="19"/>
  </r>
  <r>
    <x v="5"/>
    <n v="394367"/>
    <n v="69"/>
    <x v="69"/>
    <s v="Msa"/>
    <x v="29"/>
    <n v="5000"/>
    <x v="19"/>
  </r>
  <r>
    <x v="5"/>
    <n v="394521"/>
    <n v="70"/>
    <x v="70"/>
    <s v="Msa"/>
    <x v="19"/>
    <n v="5000"/>
    <x v="19"/>
  </r>
  <r>
    <x v="5"/>
    <n v="394843"/>
    <n v="71"/>
    <x v="71"/>
    <s v="Msa"/>
    <x v="4"/>
    <n v="5500"/>
    <x v="19"/>
  </r>
  <r>
    <x v="5"/>
    <n v="394486"/>
    <n v="72"/>
    <x v="72"/>
    <s v="Msa"/>
    <x v="35"/>
    <n v="5000"/>
    <x v="19"/>
  </r>
  <r>
    <x v="5"/>
    <n v="394648"/>
    <n v="73"/>
    <x v="73"/>
    <s v="Msa"/>
    <x v="18"/>
    <n v="5000"/>
    <x v="19"/>
  </r>
  <r>
    <x v="5"/>
    <n v="394304"/>
    <n v="74"/>
    <x v="74"/>
    <s v="Msa"/>
    <x v="19"/>
    <n v="6000"/>
    <x v="19"/>
  </r>
  <r>
    <x v="5"/>
    <n v="753906"/>
    <n v="75"/>
    <x v="75"/>
    <s v="Msa"/>
    <x v="7"/>
    <n v="7000"/>
    <x v="19"/>
  </r>
  <r>
    <x v="5"/>
    <n v="394798"/>
    <n v="76"/>
    <x v="76"/>
    <s v="Msa"/>
    <x v="36"/>
    <n v="5000"/>
    <x v="19"/>
  </r>
  <r>
    <x v="5"/>
    <n v="395134"/>
    <n v="77"/>
    <x v="77"/>
    <s v="Msa"/>
    <x v="2"/>
    <n v="9998"/>
    <x v="19"/>
  </r>
  <r>
    <x v="5"/>
    <n v="394457"/>
    <n v="78"/>
    <x v="78"/>
    <s v="Msa"/>
    <x v="35"/>
    <n v="5000"/>
    <x v="19"/>
  </r>
  <r>
    <x v="5"/>
    <n v="395143"/>
    <n v="79"/>
    <x v="79"/>
    <s v="Msa"/>
    <x v="1"/>
    <n v="5100"/>
    <x v="19"/>
  </r>
  <r>
    <x v="5"/>
    <n v="394484"/>
    <n v="80"/>
    <x v="80"/>
    <s v="Msa"/>
    <x v="16"/>
    <n v="10000"/>
    <x v="19"/>
  </r>
  <r>
    <x v="5"/>
    <n v="395235"/>
    <n v="81"/>
    <x v="81"/>
    <s v="Msa"/>
    <x v="18"/>
    <n v="5900"/>
    <x v="19"/>
  </r>
  <r>
    <x v="5"/>
    <n v="395224"/>
    <n v="82"/>
    <x v="82"/>
    <s v="Msa"/>
    <x v="37"/>
    <n v="5000"/>
    <x v="19"/>
  </r>
  <r>
    <x v="5"/>
    <n v="395115"/>
    <n v="83"/>
    <x v="83"/>
    <s v="Msa"/>
    <x v="9"/>
    <n v="10000"/>
    <x v="19"/>
  </r>
  <r>
    <x v="5"/>
    <n v="394440"/>
    <n v="84"/>
    <x v="84"/>
    <s v="Msa"/>
    <x v="7"/>
    <n v="5000"/>
    <x v="19"/>
  </r>
  <r>
    <x v="5"/>
    <n v="394399"/>
    <n v="85"/>
    <x v="85"/>
    <s v="Msa"/>
    <x v="38"/>
    <n v="7000"/>
    <x v="19"/>
  </r>
  <r>
    <x v="5"/>
    <n v="395160"/>
    <n v="86"/>
    <x v="86"/>
    <s v="Msa"/>
    <x v="19"/>
    <n v="5000"/>
    <x v="19"/>
  </r>
  <r>
    <x v="5"/>
    <n v="394816"/>
    <n v="87"/>
    <x v="87"/>
    <s v="Msa"/>
    <x v="25"/>
    <n v="10000"/>
    <x v="19"/>
  </r>
  <r>
    <x v="5"/>
    <n v="394766"/>
    <n v="88"/>
    <x v="88"/>
    <s v="Msa"/>
    <x v="7"/>
    <n v="5000"/>
    <x v="19"/>
  </r>
  <r>
    <x v="5"/>
    <n v="394931"/>
    <n v="89"/>
    <x v="89"/>
    <s v="Msa"/>
    <x v="31"/>
    <n v="6100"/>
    <x v="19"/>
  </r>
  <r>
    <x v="5"/>
    <n v="394528"/>
    <n v="90"/>
    <x v="90"/>
    <s v="Msa"/>
    <x v="7"/>
    <n v="5000"/>
    <x v="19"/>
  </r>
  <r>
    <x v="5"/>
    <n v="394531"/>
    <n v="91"/>
    <x v="91"/>
    <s v="Msa"/>
    <x v="39"/>
    <n v="5000"/>
    <x v="19"/>
  </r>
  <r>
    <x v="5"/>
    <n v="394711"/>
    <n v="92"/>
    <x v="92"/>
    <s v="Msa"/>
    <x v="40"/>
    <n v="5000"/>
    <x v="19"/>
  </r>
  <r>
    <x v="5"/>
    <n v="394352"/>
    <n v="94"/>
    <x v="93"/>
    <s v="Msa"/>
    <x v="8"/>
    <n v="5000"/>
    <x v="19"/>
  </r>
  <r>
    <x v="5"/>
    <n v="394666"/>
    <n v="96"/>
    <x v="94"/>
    <s v="Msa"/>
    <x v="5"/>
    <n v="5100"/>
    <x v="19"/>
  </r>
  <r>
    <x v="5"/>
    <n v="395006"/>
    <n v="100"/>
    <x v="95"/>
    <s v="Msa"/>
    <x v="31"/>
    <n v="6000"/>
    <x v="19"/>
  </r>
  <r>
    <x v="5"/>
    <n v="394602"/>
    <n v="159"/>
    <x v="96"/>
    <s v="Msa"/>
    <x v="16"/>
    <n v="7000"/>
    <x v="19"/>
  </r>
  <r>
    <x v="6"/>
    <n v="102001"/>
    <m/>
    <x v="0"/>
    <m/>
    <x v="0"/>
    <n v="1677"/>
    <x v="19"/>
  </r>
  <r>
    <x v="6"/>
    <n v="394913"/>
    <m/>
    <x v="1"/>
    <m/>
    <x v="0"/>
    <n v="2714"/>
    <x v="19"/>
  </r>
  <r>
    <x v="6"/>
    <n v="753899"/>
    <m/>
    <x v="2"/>
    <m/>
    <x v="0"/>
    <n v="2402"/>
    <x v="19"/>
  </r>
  <r>
    <x v="6"/>
    <n v="394463"/>
    <m/>
    <x v="3"/>
    <m/>
    <x v="0"/>
    <n v="1691"/>
    <x v="19"/>
  </r>
  <r>
    <x v="6"/>
    <n v="394514"/>
    <m/>
    <x v="4"/>
    <m/>
    <x v="0"/>
    <n v="1448"/>
    <x v="19"/>
  </r>
  <r>
    <x v="6"/>
    <n v="394974"/>
    <m/>
    <x v="5"/>
    <m/>
    <x v="0"/>
    <n v="1591"/>
    <x v="19"/>
  </r>
  <r>
    <x v="6"/>
    <n v="394692"/>
    <m/>
    <x v="6"/>
    <m/>
    <x v="0"/>
    <n v="1391"/>
    <x v="19"/>
  </r>
  <r>
    <x v="6"/>
    <n v="395209"/>
    <m/>
    <x v="7"/>
    <m/>
    <x v="0"/>
    <n v="2049"/>
    <x v="19"/>
  </r>
  <r>
    <x v="6"/>
    <n v="394856"/>
    <m/>
    <x v="8"/>
    <m/>
    <x v="0"/>
    <n v="1898"/>
    <x v="19"/>
  </r>
  <r>
    <x v="6"/>
    <n v="394347"/>
    <m/>
    <x v="9"/>
    <m/>
    <x v="0"/>
    <n v="1485"/>
    <x v="19"/>
  </r>
  <r>
    <x v="6"/>
    <n v="394404"/>
    <m/>
    <x v="10"/>
    <m/>
    <x v="0"/>
    <n v="2517"/>
    <x v="19"/>
  </r>
  <r>
    <x v="6"/>
    <n v="395057"/>
    <m/>
    <x v="11"/>
    <m/>
    <x v="0"/>
    <n v="3149"/>
    <x v="19"/>
  </r>
  <r>
    <x v="6"/>
    <n v="394532"/>
    <m/>
    <x v="12"/>
    <m/>
    <x v="0"/>
    <n v="1225"/>
    <x v="19"/>
  </r>
  <r>
    <x v="6"/>
    <n v="395025"/>
    <m/>
    <x v="13"/>
    <m/>
    <x v="0"/>
    <n v="1902"/>
    <x v="19"/>
  </r>
  <r>
    <x v="6"/>
    <n v="394976"/>
    <m/>
    <x v="14"/>
    <m/>
    <x v="0"/>
    <n v="1356"/>
    <x v="19"/>
  </r>
  <r>
    <x v="6"/>
    <n v="395078"/>
    <m/>
    <x v="15"/>
    <m/>
    <x v="0"/>
    <n v="1991"/>
    <x v="19"/>
  </r>
  <r>
    <x v="6"/>
    <n v="394865"/>
    <m/>
    <x v="16"/>
    <m/>
    <x v="0"/>
    <n v="1509"/>
    <x v="19"/>
  </r>
  <r>
    <x v="6"/>
    <n v="395056"/>
    <m/>
    <x v="17"/>
    <m/>
    <x v="0"/>
    <n v="2285"/>
    <x v="19"/>
  </r>
  <r>
    <x v="6"/>
    <n v="395121"/>
    <m/>
    <x v="18"/>
    <m/>
    <x v="0"/>
    <n v="1104"/>
    <x v="19"/>
  </r>
  <r>
    <x v="6"/>
    <n v="395148"/>
    <m/>
    <x v="19"/>
    <m/>
    <x v="0"/>
    <n v="1457"/>
    <x v="19"/>
  </r>
  <r>
    <x v="6"/>
    <n v="394358"/>
    <m/>
    <x v="20"/>
    <m/>
    <x v="0"/>
    <n v="1591"/>
    <x v="19"/>
  </r>
  <r>
    <x v="6"/>
    <n v="394530"/>
    <m/>
    <x v="21"/>
    <m/>
    <x v="0"/>
    <n v="1706"/>
    <x v="19"/>
  </r>
  <r>
    <x v="6"/>
    <n v="394982"/>
    <m/>
    <x v="22"/>
    <m/>
    <x v="0"/>
    <n v="1163"/>
    <x v="19"/>
  </r>
  <r>
    <x v="6"/>
    <n v="394998"/>
    <m/>
    <x v="23"/>
    <m/>
    <x v="0"/>
    <n v="1597"/>
    <x v="19"/>
  </r>
  <r>
    <x v="6"/>
    <n v="394458"/>
    <m/>
    <x v="24"/>
    <m/>
    <x v="0"/>
    <n v="1410"/>
    <x v="19"/>
  </r>
  <r>
    <x v="6"/>
    <n v="395045"/>
    <m/>
    <x v="25"/>
    <m/>
    <x v="0"/>
    <n v="1816"/>
    <x v="19"/>
  </r>
  <r>
    <x v="6"/>
    <n v="395055"/>
    <m/>
    <x v="26"/>
    <m/>
    <x v="0"/>
    <n v="1203"/>
    <x v="19"/>
  </r>
  <r>
    <x v="6"/>
    <n v="394943"/>
    <m/>
    <x v="27"/>
    <m/>
    <x v="0"/>
    <n v="1521"/>
    <x v="19"/>
  </r>
  <r>
    <x v="6"/>
    <n v="394466"/>
    <m/>
    <x v="28"/>
    <m/>
    <x v="0"/>
    <n v="1187"/>
    <x v="19"/>
  </r>
  <r>
    <x v="6"/>
    <n v="394475"/>
    <m/>
    <x v="29"/>
    <m/>
    <x v="0"/>
    <n v="1147"/>
    <x v="19"/>
  </r>
  <r>
    <x v="6"/>
    <n v="394735"/>
    <m/>
    <x v="30"/>
    <m/>
    <x v="0"/>
    <n v="1161"/>
    <x v="19"/>
  </r>
  <r>
    <x v="6"/>
    <n v="394775"/>
    <m/>
    <x v="31"/>
    <m/>
    <x v="0"/>
    <n v="1329"/>
    <x v="19"/>
  </r>
  <r>
    <x v="6"/>
    <n v="394492"/>
    <m/>
    <x v="32"/>
    <m/>
    <x v="0"/>
    <n v="1208"/>
    <x v="19"/>
  </r>
  <r>
    <x v="6"/>
    <n v="394705"/>
    <m/>
    <x v="33"/>
    <m/>
    <x v="0"/>
    <n v="1175"/>
    <x v="19"/>
  </r>
  <r>
    <x v="6"/>
    <n v="395059"/>
    <m/>
    <x v="34"/>
    <m/>
    <x v="0"/>
    <n v="3150"/>
    <x v="19"/>
  </r>
  <r>
    <x v="6"/>
    <n v="394355"/>
    <m/>
    <x v="35"/>
    <m/>
    <x v="0"/>
    <n v="1460"/>
    <x v="19"/>
  </r>
  <r>
    <x v="6"/>
    <n v="395194"/>
    <m/>
    <x v="36"/>
    <m/>
    <x v="0"/>
    <n v="1289"/>
    <x v="19"/>
  </r>
  <r>
    <x v="6"/>
    <n v="394902"/>
    <m/>
    <x v="37"/>
    <m/>
    <x v="0"/>
    <n v="1514"/>
    <x v="19"/>
  </r>
  <r>
    <x v="6"/>
    <n v="395005"/>
    <m/>
    <x v="38"/>
    <m/>
    <x v="0"/>
    <n v="1453"/>
    <x v="19"/>
  </r>
  <r>
    <x v="6"/>
    <n v="394862"/>
    <m/>
    <x v="39"/>
    <m/>
    <x v="0"/>
    <n v="1110"/>
    <x v="19"/>
  </r>
  <r>
    <x v="6"/>
    <n v="394714"/>
    <m/>
    <x v="40"/>
    <m/>
    <x v="0"/>
    <n v="1320"/>
    <x v="19"/>
  </r>
  <r>
    <x v="6"/>
    <n v="394849"/>
    <m/>
    <x v="41"/>
    <m/>
    <x v="0"/>
    <n v="1236"/>
    <x v="19"/>
  </r>
  <r>
    <x v="6"/>
    <n v="394935"/>
    <m/>
    <x v="42"/>
    <m/>
    <x v="0"/>
    <n v="1083"/>
    <x v="19"/>
  </r>
  <r>
    <x v="6"/>
    <n v="394807"/>
    <m/>
    <x v="43"/>
    <m/>
    <x v="0"/>
    <n v="1059"/>
    <x v="19"/>
  </r>
  <r>
    <x v="6"/>
    <n v="394669"/>
    <m/>
    <x v="44"/>
    <m/>
    <x v="0"/>
    <n v="1418"/>
    <x v="19"/>
  </r>
  <r>
    <x v="6"/>
    <n v="395022"/>
    <m/>
    <x v="45"/>
    <m/>
    <x v="0"/>
    <n v="1264"/>
    <x v="19"/>
  </r>
  <r>
    <x v="6"/>
    <n v="394910"/>
    <m/>
    <x v="46"/>
    <m/>
    <x v="0"/>
    <n v="1210"/>
    <x v="19"/>
  </r>
  <r>
    <x v="6"/>
    <n v="394425"/>
    <m/>
    <x v="47"/>
    <m/>
    <x v="0"/>
    <n v="1076"/>
    <x v="19"/>
  </r>
  <r>
    <x v="6"/>
    <n v="395012"/>
    <m/>
    <x v="48"/>
    <m/>
    <x v="0"/>
    <n v="1392"/>
    <x v="19"/>
  </r>
  <r>
    <x v="6"/>
    <n v="394388"/>
    <m/>
    <x v="49"/>
    <m/>
    <x v="0"/>
    <n v="1132"/>
    <x v="19"/>
  </r>
  <r>
    <x v="6"/>
    <n v="395053"/>
    <m/>
    <x v="50"/>
    <m/>
    <x v="0"/>
    <n v="1356"/>
    <x v="19"/>
  </r>
  <r>
    <x v="6"/>
    <n v="395031"/>
    <m/>
    <x v="51"/>
    <m/>
    <x v="0"/>
    <n v="1135"/>
    <x v="19"/>
  </r>
  <r>
    <x v="6"/>
    <n v="394640"/>
    <m/>
    <x v="52"/>
    <m/>
    <x v="0"/>
    <n v="1141"/>
    <x v="19"/>
  </r>
  <r>
    <x v="6"/>
    <n v="395167"/>
    <m/>
    <x v="53"/>
    <m/>
    <x v="0"/>
    <n v="1142"/>
    <x v="19"/>
  </r>
  <r>
    <x v="6"/>
    <n v="753924"/>
    <m/>
    <x v="54"/>
    <m/>
    <x v="0"/>
    <n v="2377"/>
    <x v="19"/>
  </r>
  <r>
    <x v="6"/>
    <n v="395169"/>
    <m/>
    <x v="55"/>
    <m/>
    <x v="0"/>
    <n v="980"/>
    <x v="19"/>
  </r>
  <r>
    <x v="6"/>
    <n v="394619"/>
    <m/>
    <x v="56"/>
    <m/>
    <x v="0"/>
    <n v="1518"/>
    <x v="19"/>
  </r>
  <r>
    <x v="6"/>
    <n v="395238"/>
    <m/>
    <x v="57"/>
    <m/>
    <x v="0"/>
    <n v="1440"/>
    <x v="19"/>
  </r>
  <r>
    <x v="6"/>
    <n v="394415"/>
    <m/>
    <x v="58"/>
    <m/>
    <x v="0"/>
    <n v="2281"/>
    <x v="19"/>
  </r>
  <r>
    <x v="6"/>
    <n v="394312"/>
    <m/>
    <x v="59"/>
    <m/>
    <x v="0"/>
    <n v="1128"/>
    <x v="19"/>
  </r>
  <r>
    <x v="6"/>
    <n v="394308"/>
    <m/>
    <x v="60"/>
    <m/>
    <x v="0"/>
    <n v="1241"/>
    <x v="19"/>
  </r>
  <r>
    <x v="6"/>
    <n v="394938"/>
    <m/>
    <x v="61"/>
    <m/>
    <x v="0"/>
    <n v="1057"/>
    <x v="19"/>
  </r>
  <r>
    <x v="6"/>
    <n v="394908"/>
    <m/>
    <x v="62"/>
    <m/>
    <x v="0"/>
    <n v="1389"/>
    <x v="19"/>
  </r>
  <r>
    <x v="6"/>
    <n v="394357"/>
    <m/>
    <x v="63"/>
    <m/>
    <x v="0"/>
    <n v="1198"/>
    <x v="19"/>
  </r>
  <r>
    <x v="6"/>
    <n v="394753"/>
    <m/>
    <x v="64"/>
    <m/>
    <x v="0"/>
    <n v="1204"/>
    <x v="19"/>
  </r>
  <r>
    <x v="6"/>
    <n v="394653"/>
    <m/>
    <x v="65"/>
    <m/>
    <x v="0"/>
    <n v="1148"/>
    <x v="19"/>
  </r>
  <r>
    <x v="6"/>
    <n v="394952"/>
    <m/>
    <x v="66"/>
    <m/>
    <x v="0"/>
    <n v="2494"/>
    <x v="19"/>
  </r>
  <r>
    <x v="6"/>
    <n v="394318"/>
    <m/>
    <x v="67"/>
    <m/>
    <x v="0"/>
    <n v="1410"/>
    <x v="19"/>
  </r>
  <r>
    <x v="6"/>
    <n v="394561"/>
    <m/>
    <x v="68"/>
    <m/>
    <x v="0"/>
    <n v="1057"/>
    <x v="19"/>
  </r>
  <r>
    <x v="6"/>
    <n v="394367"/>
    <m/>
    <x v="69"/>
    <m/>
    <x v="0"/>
    <n v="1187"/>
    <x v="19"/>
  </r>
  <r>
    <x v="6"/>
    <n v="394521"/>
    <m/>
    <x v="70"/>
    <m/>
    <x v="0"/>
    <n v="992"/>
    <x v="19"/>
  </r>
  <r>
    <x v="6"/>
    <n v="394843"/>
    <m/>
    <x v="71"/>
    <m/>
    <x v="0"/>
    <n v="953"/>
    <x v="19"/>
  </r>
  <r>
    <x v="6"/>
    <n v="394486"/>
    <m/>
    <x v="72"/>
    <m/>
    <x v="0"/>
    <n v="1138"/>
    <x v="19"/>
  </r>
  <r>
    <x v="6"/>
    <n v="394648"/>
    <m/>
    <x v="73"/>
    <m/>
    <x v="0"/>
    <n v="1183"/>
    <x v="19"/>
  </r>
  <r>
    <x v="6"/>
    <n v="394304"/>
    <m/>
    <x v="74"/>
    <m/>
    <x v="0"/>
    <n v="912"/>
    <x v="19"/>
  </r>
  <r>
    <x v="6"/>
    <n v="753906"/>
    <m/>
    <x v="75"/>
    <m/>
    <x v="0"/>
    <n v="1562"/>
    <x v="19"/>
  </r>
  <r>
    <x v="6"/>
    <n v="394798"/>
    <m/>
    <x v="76"/>
    <m/>
    <x v="0"/>
    <n v="876"/>
    <x v="19"/>
  </r>
  <r>
    <x v="6"/>
    <n v="395134"/>
    <m/>
    <x v="77"/>
    <m/>
    <x v="0"/>
    <n v="1927"/>
    <x v="19"/>
  </r>
  <r>
    <x v="6"/>
    <n v="394457"/>
    <m/>
    <x v="78"/>
    <m/>
    <x v="0"/>
    <n v="1472"/>
    <x v="19"/>
  </r>
  <r>
    <x v="6"/>
    <n v="395143"/>
    <m/>
    <x v="79"/>
    <m/>
    <x v="0"/>
    <n v="1128"/>
    <x v="19"/>
  </r>
  <r>
    <x v="6"/>
    <n v="394484"/>
    <m/>
    <x v="80"/>
    <m/>
    <x v="0"/>
    <n v="1474"/>
    <x v="19"/>
  </r>
  <r>
    <x v="6"/>
    <n v="395235"/>
    <m/>
    <x v="81"/>
    <m/>
    <x v="0"/>
    <n v="1306"/>
    <x v="19"/>
  </r>
  <r>
    <x v="6"/>
    <n v="395224"/>
    <m/>
    <x v="82"/>
    <m/>
    <x v="0"/>
    <n v="813"/>
    <x v="19"/>
  </r>
  <r>
    <x v="6"/>
    <n v="395115"/>
    <m/>
    <x v="83"/>
    <m/>
    <x v="0"/>
    <n v="1351"/>
    <x v="19"/>
  </r>
  <r>
    <x v="6"/>
    <n v="394440"/>
    <m/>
    <x v="84"/>
    <m/>
    <x v="0"/>
    <n v="1422"/>
    <x v="19"/>
  </r>
  <r>
    <x v="6"/>
    <n v="394399"/>
    <m/>
    <x v="85"/>
    <m/>
    <x v="0"/>
    <n v="1408"/>
    <x v="19"/>
  </r>
  <r>
    <x v="6"/>
    <n v="395160"/>
    <m/>
    <x v="86"/>
    <m/>
    <x v="0"/>
    <n v="957"/>
    <x v="19"/>
  </r>
  <r>
    <x v="6"/>
    <n v="394816"/>
    <m/>
    <x v="87"/>
    <m/>
    <x v="0"/>
    <n v="1213"/>
    <x v="19"/>
  </r>
  <r>
    <x v="6"/>
    <n v="394766"/>
    <m/>
    <x v="88"/>
    <m/>
    <x v="0"/>
    <n v="1331"/>
    <x v="19"/>
  </r>
  <r>
    <x v="6"/>
    <n v="394931"/>
    <m/>
    <x v="89"/>
    <m/>
    <x v="0"/>
    <n v="1251"/>
    <x v="19"/>
  </r>
  <r>
    <x v="6"/>
    <n v="394528"/>
    <m/>
    <x v="90"/>
    <m/>
    <x v="0"/>
    <n v="1338"/>
    <x v="19"/>
  </r>
  <r>
    <x v="6"/>
    <n v="394531"/>
    <m/>
    <x v="91"/>
    <m/>
    <x v="0"/>
    <n v="1090"/>
    <x v="19"/>
  </r>
  <r>
    <x v="6"/>
    <n v="394711"/>
    <m/>
    <x v="92"/>
    <m/>
    <x v="0"/>
    <n v="1186"/>
    <x v="19"/>
  </r>
  <r>
    <x v="6"/>
    <n v="395245"/>
    <m/>
    <x v="97"/>
    <m/>
    <x v="0"/>
    <n v="702"/>
    <x v="19"/>
  </r>
  <r>
    <x v="6"/>
    <n v="394352"/>
    <m/>
    <x v="93"/>
    <m/>
    <x v="0"/>
    <n v="1063"/>
    <x v="19"/>
  </r>
  <r>
    <x v="6"/>
    <n v="395075"/>
    <m/>
    <x v="98"/>
    <m/>
    <x v="0"/>
    <n v="884"/>
    <x v="19"/>
  </r>
  <r>
    <x v="6"/>
    <n v="394666"/>
    <m/>
    <x v="94"/>
    <m/>
    <x v="0"/>
    <n v="1056"/>
    <x v="19"/>
  </r>
  <r>
    <x v="6"/>
    <n v="394957"/>
    <m/>
    <x v="99"/>
    <m/>
    <x v="0"/>
    <n v="1397"/>
    <x v="19"/>
  </r>
  <r>
    <x v="6"/>
    <n v="395113"/>
    <m/>
    <x v="100"/>
    <m/>
    <x v="0"/>
    <n v="1226"/>
    <x v="19"/>
  </r>
  <r>
    <x v="6"/>
    <n v="395006"/>
    <m/>
    <x v="95"/>
    <m/>
    <x v="0"/>
    <n v="1322"/>
    <x v="19"/>
  </r>
  <r>
    <x v="6"/>
    <n v="394549"/>
    <m/>
    <x v="101"/>
    <m/>
    <x v="0"/>
    <n v="1374"/>
    <x v="19"/>
  </r>
  <r>
    <x v="6"/>
    <n v="394995"/>
    <m/>
    <x v="102"/>
    <m/>
    <x v="0"/>
    <n v="1567"/>
    <x v="19"/>
  </r>
  <r>
    <x v="6"/>
    <n v="394602"/>
    <m/>
    <x v="96"/>
    <m/>
    <x v="0"/>
    <n v="1525"/>
    <x v="19"/>
  </r>
  <r>
    <x v="6"/>
    <n v="394405"/>
    <m/>
    <x v="103"/>
    <m/>
    <x v="0"/>
    <n v="1878"/>
    <x v="19"/>
  </r>
  <r>
    <x v="6"/>
    <n v="394623"/>
    <m/>
    <x v="104"/>
    <m/>
    <x v="0"/>
    <n v="1251"/>
    <x v="19"/>
  </r>
  <r>
    <x v="0"/>
    <n v="102001"/>
    <n v="0"/>
    <x v="0"/>
    <s v="Country"/>
    <x v="0"/>
    <n v="310000"/>
    <x v="20"/>
  </r>
  <r>
    <x v="0"/>
    <n v="394913"/>
    <n v="1"/>
    <x v="1"/>
    <s v="Msa"/>
    <x v="1"/>
    <n v="569000"/>
    <x v="20"/>
  </r>
  <r>
    <x v="0"/>
    <n v="753899"/>
    <n v="2"/>
    <x v="2"/>
    <s v="Msa"/>
    <x v="2"/>
    <n v="915000"/>
    <x v="20"/>
  </r>
  <r>
    <x v="0"/>
    <n v="394463"/>
    <n v="3"/>
    <x v="3"/>
    <s v="Msa"/>
    <x v="3"/>
    <n v="335000"/>
    <x v="20"/>
  </r>
  <r>
    <x v="0"/>
    <n v="394514"/>
    <n v="4"/>
    <x v="4"/>
    <s v="Msa"/>
    <x v="4"/>
    <n v="344900"/>
    <x v="20"/>
  </r>
  <r>
    <x v="0"/>
    <n v="394974"/>
    <n v="5"/>
    <x v="5"/>
    <s v="Msa"/>
    <x v="5"/>
    <n v="295000"/>
    <x v="20"/>
  </r>
  <r>
    <x v="0"/>
    <n v="394692"/>
    <n v="6"/>
    <x v="6"/>
    <s v="Msa"/>
    <x v="4"/>
    <n v="319482"/>
    <x v="20"/>
  </r>
  <r>
    <x v="0"/>
    <n v="395209"/>
    <n v="7"/>
    <x v="7"/>
    <s v="Msa"/>
    <x v="6"/>
    <n v="489900"/>
    <x v="20"/>
  </r>
  <r>
    <x v="0"/>
    <n v="394856"/>
    <n v="8"/>
    <x v="8"/>
    <s v="Msa"/>
    <x v="7"/>
    <n v="459000"/>
    <x v="20"/>
  </r>
  <r>
    <x v="0"/>
    <n v="394347"/>
    <n v="9"/>
    <x v="9"/>
    <s v="Msa"/>
    <x v="8"/>
    <n v="335000"/>
    <x v="20"/>
  </r>
  <r>
    <x v="0"/>
    <n v="394404"/>
    <n v="10"/>
    <x v="10"/>
    <s v="Msa"/>
    <x v="9"/>
    <n v="589900"/>
    <x v="20"/>
  </r>
  <r>
    <x v="0"/>
    <n v="395057"/>
    <n v="11"/>
    <x v="11"/>
    <s v="Msa"/>
    <x v="2"/>
    <n v="949000"/>
    <x v="20"/>
  </r>
  <r>
    <x v="0"/>
    <n v="394532"/>
    <n v="12"/>
    <x v="12"/>
    <s v="Msa"/>
    <x v="10"/>
    <n v="250000"/>
    <x v="20"/>
  </r>
  <r>
    <x v="0"/>
    <n v="395025"/>
    <n v="13"/>
    <x v="13"/>
    <s v="Msa"/>
    <x v="2"/>
    <n v="424000"/>
    <x v="20"/>
  </r>
  <r>
    <x v="0"/>
    <n v="394976"/>
    <n v="14"/>
    <x v="14"/>
    <s v="Msa"/>
    <x v="11"/>
    <n v="370000"/>
    <x v="20"/>
  </r>
  <r>
    <x v="0"/>
    <n v="395078"/>
    <n v="15"/>
    <x v="15"/>
    <s v="Msa"/>
    <x v="12"/>
    <n v="649900"/>
    <x v="20"/>
  </r>
  <r>
    <x v="0"/>
    <n v="394865"/>
    <n v="16"/>
    <x v="16"/>
    <s v="Msa"/>
    <x v="13"/>
    <n v="367436"/>
    <x v="20"/>
  </r>
  <r>
    <x v="0"/>
    <n v="395056"/>
    <n v="17"/>
    <x v="17"/>
    <s v="Msa"/>
    <x v="2"/>
    <n v="799000"/>
    <x v="20"/>
  </r>
  <r>
    <x v="0"/>
    <n v="395121"/>
    <n v="18"/>
    <x v="18"/>
    <s v="Msa"/>
    <x v="14"/>
    <n v="239999"/>
    <x v="20"/>
  </r>
  <r>
    <x v="0"/>
    <n v="395148"/>
    <n v="19"/>
    <x v="19"/>
    <s v="Msa"/>
    <x v="7"/>
    <n v="299000"/>
    <x v="20"/>
  </r>
  <r>
    <x v="0"/>
    <n v="394358"/>
    <n v="20"/>
    <x v="20"/>
    <s v="Msa"/>
    <x v="15"/>
    <n v="343990"/>
    <x v="20"/>
  </r>
  <r>
    <x v="0"/>
    <n v="394530"/>
    <n v="21"/>
    <x v="21"/>
    <s v="Msa"/>
    <x v="16"/>
    <n v="524950"/>
    <x v="20"/>
  </r>
  <r>
    <x v="0"/>
    <n v="394982"/>
    <n v="22"/>
    <x v="22"/>
    <s v="Msa"/>
    <x v="5"/>
    <n v="190000"/>
    <x v="20"/>
  </r>
  <r>
    <x v="0"/>
    <n v="394998"/>
    <n v="23"/>
    <x v="23"/>
    <s v="Msa"/>
    <x v="17"/>
    <n v="489900"/>
    <x v="20"/>
  </r>
  <r>
    <x v="0"/>
    <n v="394458"/>
    <n v="24"/>
    <x v="24"/>
    <s v="Msa"/>
    <x v="18"/>
    <n v="344900"/>
    <x v="20"/>
  </r>
  <r>
    <x v="0"/>
    <n v="395045"/>
    <n v="25"/>
    <x v="25"/>
    <s v="Msa"/>
    <x v="2"/>
    <n v="530345"/>
    <x v="20"/>
  </r>
  <r>
    <x v="0"/>
    <n v="395055"/>
    <n v="26"/>
    <x v="26"/>
    <s v="Msa"/>
    <x v="4"/>
    <n v="285000"/>
    <x v="20"/>
  </r>
  <r>
    <x v="0"/>
    <n v="394943"/>
    <n v="27"/>
    <x v="27"/>
    <s v="Msa"/>
    <x v="7"/>
    <n v="339900"/>
    <x v="20"/>
  </r>
  <r>
    <x v="0"/>
    <n v="394466"/>
    <n v="28"/>
    <x v="28"/>
    <s v="Msa"/>
    <x v="19"/>
    <n v="279900"/>
    <x v="20"/>
  </r>
  <r>
    <x v="0"/>
    <n v="394475"/>
    <n v="29"/>
    <x v="29"/>
    <s v="Msa"/>
    <x v="19"/>
    <n v="192907"/>
    <x v="20"/>
  </r>
  <r>
    <x v="0"/>
    <n v="394735"/>
    <n v="30"/>
    <x v="30"/>
    <s v="Msa"/>
    <x v="14"/>
    <n v="310000"/>
    <x v="20"/>
  </r>
  <r>
    <x v="0"/>
    <n v="394775"/>
    <n v="31"/>
    <x v="31"/>
    <s v="Msa"/>
    <x v="20"/>
    <n v="339000"/>
    <x v="20"/>
  </r>
  <r>
    <x v="0"/>
    <n v="394492"/>
    <n v="32"/>
    <x v="32"/>
    <s v="Msa"/>
    <x v="19"/>
    <n v="295000"/>
    <x v="20"/>
  </r>
  <r>
    <x v="0"/>
    <n v="394705"/>
    <n v="33"/>
    <x v="33"/>
    <s v="Msa"/>
    <x v="21"/>
    <n v="274800"/>
    <x v="20"/>
  </r>
  <r>
    <x v="0"/>
    <n v="395059"/>
    <n v="34"/>
    <x v="34"/>
    <s v="Msa"/>
    <x v="2"/>
    <n v="1199000"/>
    <x v="20"/>
  </r>
  <r>
    <x v="0"/>
    <n v="394355"/>
    <n v="35"/>
    <x v="35"/>
    <s v="Msa"/>
    <x v="4"/>
    <n v="337936"/>
    <x v="20"/>
  </r>
  <r>
    <x v="0"/>
    <n v="395194"/>
    <n v="36"/>
    <x v="36"/>
    <s v="Msa"/>
    <x v="22"/>
    <n v="296754"/>
    <x v="20"/>
  </r>
  <r>
    <x v="0"/>
    <n v="394902"/>
    <n v="37"/>
    <x v="37"/>
    <s v="Msa"/>
    <x v="23"/>
    <n v="360000"/>
    <x v="20"/>
  </r>
  <r>
    <x v="0"/>
    <n v="395005"/>
    <n v="38"/>
    <x v="38"/>
    <s v="Msa"/>
    <x v="24"/>
    <n v="406643"/>
    <x v="20"/>
  </r>
  <r>
    <x v="0"/>
    <n v="394862"/>
    <n v="39"/>
    <x v="39"/>
    <s v="Msa"/>
    <x v="25"/>
    <n v="230000"/>
    <x v="20"/>
  </r>
  <r>
    <x v="0"/>
    <n v="394714"/>
    <n v="40"/>
    <x v="40"/>
    <s v="Msa"/>
    <x v="7"/>
    <n v="299900"/>
    <x v="20"/>
  </r>
  <r>
    <x v="0"/>
    <n v="394849"/>
    <n v="41"/>
    <x v="41"/>
    <s v="Msa"/>
    <x v="23"/>
    <n v="223023"/>
    <x v="20"/>
  </r>
  <r>
    <x v="0"/>
    <n v="394935"/>
    <n v="42"/>
    <x v="42"/>
    <s v="Msa"/>
    <x v="26"/>
    <n v="267851"/>
    <x v="20"/>
  </r>
  <r>
    <x v="0"/>
    <n v="394807"/>
    <n v="43"/>
    <x v="43"/>
    <s v="Msa"/>
    <x v="27"/>
    <n v="274900"/>
    <x v="20"/>
  </r>
  <r>
    <x v="0"/>
    <n v="394669"/>
    <n v="44"/>
    <x v="44"/>
    <s v="Msa"/>
    <x v="28"/>
    <n v="309900"/>
    <x v="20"/>
  </r>
  <r>
    <x v="0"/>
    <n v="395022"/>
    <n v="45"/>
    <x v="45"/>
    <s v="Msa"/>
    <x v="22"/>
    <n v="336023"/>
    <x v="20"/>
  </r>
  <r>
    <x v="0"/>
    <n v="394910"/>
    <n v="46"/>
    <x v="46"/>
    <s v="Msa"/>
    <x v="29"/>
    <n v="275000"/>
    <x v="20"/>
  </r>
  <r>
    <x v="0"/>
    <n v="394425"/>
    <n v="47"/>
    <x v="47"/>
    <s v="Msa"/>
    <x v="1"/>
    <n v="180183"/>
    <x v="20"/>
  </r>
  <r>
    <x v="0"/>
    <n v="395012"/>
    <n v="48"/>
    <x v="48"/>
    <s v="Msa"/>
    <x v="18"/>
    <n v="375000"/>
    <x v="20"/>
  </r>
  <r>
    <x v="0"/>
    <n v="394388"/>
    <n v="49"/>
    <x v="49"/>
    <s v="Msa"/>
    <x v="30"/>
    <n v="274000"/>
    <x v="20"/>
  </r>
  <r>
    <x v="0"/>
    <n v="395053"/>
    <n v="50"/>
    <x v="50"/>
    <s v="Msa"/>
    <x v="31"/>
    <n v="455475"/>
    <x v="20"/>
  </r>
  <r>
    <x v="0"/>
    <n v="395031"/>
    <n v="51"/>
    <x v="51"/>
    <s v="Msa"/>
    <x v="1"/>
    <n v="225763"/>
    <x v="20"/>
  </r>
  <r>
    <x v="0"/>
    <n v="394640"/>
    <n v="52"/>
    <x v="52"/>
    <s v="Msa"/>
    <x v="10"/>
    <n v="299000"/>
    <x v="20"/>
  </r>
  <r>
    <x v="0"/>
    <n v="395167"/>
    <n v="53"/>
    <x v="53"/>
    <s v="Msa"/>
    <x v="11"/>
    <n v="299000"/>
    <x v="20"/>
  </r>
  <r>
    <x v="0"/>
    <n v="753924"/>
    <n v="54"/>
    <x v="54"/>
    <s v="Msa"/>
    <x v="32"/>
    <n v="866506"/>
    <x v="20"/>
  </r>
  <r>
    <x v="0"/>
    <n v="395169"/>
    <n v="55"/>
    <x v="55"/>
    <s v="Msa"/>
    <x v="26"/>
    <n v="244632"/>
    <x v="20"/>
  </r>
  <r>
    <x v="0"/>
    <n v="394619"/>
    <n v="56"/>
    <x v="56"/>
    <s v="Msa"/>
    <x v="2"/>
    <n v="350000"/>
    <x v="20"/>
  </r>
  <r>
    <x v="0"/>
    <n v="395238"/>
    <n v="57"/>
    <x v="57"/>
    <s v="Msa"/>
    <x v="9"/>
    <n v="364557"/>
    <x v="20"/>
  </r>
  <r>
    <x v="0"/>
    <n v="394415"/>
    <n v="58"/>
    <x v="58"/>
    <s v="Msa"/>
    <x v="28"/>
    <n v="818581"/>
    <x v="20"/>
  </r>
  <r>
    <x v="0"/>
    <n v="394312"/>
    <n v="59"/>
    <x v="59"/>
    <s v="Msa"/>
    <x v="33"/>
    <n v="285000"/>
    <x v="20"/>
  </r>
  <r>
    <x v="0"/>
    <n v="394308"/>
    <n v="60"/>
    <x v="60"/>
    <s v="Msa"/>
    <x v="1"/>
    <n v="253411"/>
    <x v="20"/>
  </r>
  <r>
    <x v="0"/>
    <n v="394938"/>
    <n v="61"/>
    <x v="61"/>
    <s v="Msa"/>
    <x v="34"/>
    <n v="299211"/>
    <x v="20"/>
  </r>
  <r>
    <x v="0"/>
    <n v="394908"/>
    <n v="62"/>
    <x v="62"/>
    <s v="Msa"/>
    <x v="28"/>
    <n v="300043"/>
    <x v="20"/>
  </r>
  <r>
    <x v="0"/>
    <n v="394357"/>
    <n v="63"/>
    <x v="63"/>
    <s v="Msa"/>
    <x v="2"/>
    <n v="257967"/>
    <x v="20"/>
  </r>
  <r>
    <x v="0"/>
    <n v="394753"/>
    <n v="64"/>
    <x v="64"/>
    <s v="Msa"/>
    <x v="23"/>
    <n v="274926"/>
    <x v="20"/>
  </r>
  <r>
    <x v="0"/>
    <n v="394653"/>
    <n v="65"/>
    <x v="65"/>
    <s v="Msa"/>
    <x v="35"/>
    <n v="263187"/>
    <x v="20"/>
  </r>
  <r>
    <x v="0"/>
    <n v="394952"/>
    <n v="66"/>
    <x v="66"/>
    <s v="Msa"/>
    <x v="2"/>
    <n v="849000"/>
    <x v="20"/>
  </r>
  <r>
    <x v="0"/>
    <n v="394318"/>
    <n v="67"/>
    <x v="67"/>
    <s v="Msa"/>
    <x v="5"/>
    <n v="249900"/>
    <x v="20"/>
  </r>
  <r>
    <x v="0"/>
    <n v="394561"/>
    <n v="68"/>
    <x v="68"/>
    <s v="Msa"/>
    <x v="4"/>
    <n v="207822"/>
    <x v="20"/>
  </r>
  <r>
    <x v="0"/>
    <n v="394367"/>
    <n v="69"/>
    <x v="69"/>
    <s v="Msa"/>
    <x v="29"/>
    <n v="249900"/>
    <x v="20"/>
  </r>
  <r>
    <x v="0"/>
    <n v="394521"/>
    <n v="70"/>
    <x v="70"/>
    <s v="Msa"/>
    <x v="19"/>
    <n v="186511"/>
    <x v="20"/>
  </r>
  <r>
    <x v="0"/>
    <n v="394843"/>
    <n v="71"/>
    <x v="71"/>
    <s v="Msa"/>
    <x v="4"/>
    <n v="205000"/>
    <x v="20"/>
  </r>
  <r>
    <x v="0"/>
    <n v="394486"/>
    <n v="72"/>
    <x v="72"/>
    <s v="Msa"/>
    <x v="35"/>
    <n v="225171"/>
    <x v="20"/>
  </r>
  <r>
    <x v="0"/>
    <n v="394648"/>
    <n v="73"/>
    <x v="73"/>
    <s v="Msa"/>
    <x v="18"/>
    <n v="269900"/>
    <x v="20"/>
  </r>
  <r>
    <x v="0"/>
    <n v="394304"/>
    <n v="74"/>
    <x v="74"/>
    <s v="Msa"/>
    <x v="19"/>
    <n v="166900"/>
    <x v="20"/>
  </r>
  <r>
    <x v="0"/>
    <n v="753906"/>
    <n v="75"/>
    <x v="75"/>
    <s v="Msa"/>
    <x v="7"/>
    <n v="375000"/>
    <x v="20"/>
  </r>
  <r>
    <x v="0"/>
    <n v="394798"/>
    <n v="76"/>
    <x v="76"/>
    <s v="Msa"/>
    <x v="36"/>
    <n v="192742"/>
    <x v="20"/>
  </r>
  <r>
    <x v="0"/>
    <n v="395134"/>
    <n v="77"/>
    <x v="77"/>
    <s v="Msa"/>
    <x v="2"/>
    <n v="432115"/>
    <x v="20"/>
  </r>
  <r>
    <x v="0"/>
    <n v="394457"/>
    <n v="78"/>
    <x v="78"/>
    <s v="Msa"/>
    <x v="35"/>
    <n v="371962"/>
    <x v="20"/>
  </r>
  <r>
    <x v="0"/>
    <n v="395143"/>
    <n v="79"/>
    <x v="79"/>
    <s v="Msa"/>
    <x v="1"/>
    <n v="169027"/>
    <x v="20"/>
  </r>
  <r>
    <x v="0"/>
    <n v="394484"/>
    <n v="80"/>
    <x v="80"/>
    <s v="Msa"/>
    <x v="16"/>
    <n v="472678"/>
    <x v="20"/>
  </r>
  <r>
    <x v="0"/>
    <n v="395235"/>
    <n v="81"/>
    <x v="81"/>
    <s v="Msa"/>
    <x v="18"/>
    <n v="287900"/>
    <x v="20"/>
  </r>
  <r>
    <x v="0"/>
    <n v="395224"/>
    <n v="82"/>
    <x v="82"/>
    <s v="Msa"/>
    <x v="37"/>
    <n v="219500"/>
    <x v="20"/>
  </r>
  <r>
    <x v="0"/>
    <n v="395115"/>
    <n v="83"/>
    <x v="83"/>
    <s v="Msa"/>
    <x v="9"/>
    <n v="279848"/>
    <x v="20"/>
  </r>
  <r>
    <x v="0"/>
    <n v="394440"/>
    <n v="84"/>
    <x v="84"/>
    <s v="Msa"/>
    <x v="7"/>
    <n v="239606"/>
    <x v="20"/>
  </r>
  <r>
    <x v="0"/>
    <n v="394399"/>
    <n v="85"/>
    <x v="85"/>
    <s v="Msa"/>
    <x v="38"/>
    <n v="375000"/>
    <x v="20"/>
  </r>
  <r>
    <x v="0"/>
    <n v="395160"/>
    <n v="86"/>
    <x v="86"/>
    <s v="Msa"/>
    <x v="19"/>
    <n v="160000"/>
    <x v="20"/>
  </r>
  <r>
    <x v="0"/>
    <n v="394816"/>
    <n v="87"/>
    <x v="87"/>
    <s v="Msa"/>
    <x v="25"/>
    <n v="344000"/>
    <x v="20"/>
  </r>
  <r>
    <x v="0"/>
    <n v="394766"/>
    <n v="88"/>
    <x v="88"/>
    <s v="Msa"/>
    <x v="7"/>
    <n v="238872"/>
    <x v="20"/>
  </r>
  <r>
    <x v="0"/>
    <n v="394931"/>
    <n v="89"/>
    <x v="89"/>
    <s v="Msa"/>
    <x v="31"/>
    <n v="379237"/>
    <x v="20"/>
  </r>
  <r>
    <x v="0"/>
    <n v="394528"/>
    <n v="90"/>
    <x v="90"/>
    <s v="Msa"/>
    <x v="7"/>
    <n v="277000"/>
    <x v="20"/>
  </r>
  <r>
    <x v="0"/>
    <n v="394531"/>
    <n v="91"/>
    <x v="91"/>
    <s v="Msa"/>
    <x v="39"/>
    <n v="281489"/>
    <x v="20"/>
  </r>
  <r>
    <x v="0"/>
    <n v="394711"/>
    <n v="92"/>
    <x v="92"/>
    <s v="Msa"/>
    <x v="40"/>
    <n v="244430"/>
    <x v="20"/>
  </r>
  <r>
    <x v="0"/>
    <n v="394352"/>
    <n v="94"/>
    <x v="93"/>
    <s v="Msa"/>
    <x v="8"/>
    <n v="237800"/>
    <x v="20"/>
  </r>
  <r>
    <x v="0"/>
    <n v="394666"/>
    <n v="96"/>
    <x v="94"/>
    <s v="Msa"/>
    <x v="5"/>
    <n v="255549"/>
    <x v="20"/>
  </r>
  <r>
    <x v="0"/>
    <n v="395006"/>
    <n v="100"/>
    <x v="95"/>
    <s v="Msa"/>
    <x v="31"/>
    <n v="415418"/>
    <x v="20"/>
  </r>
  <r>
    <x v="0"/>
    <n v="394602"/>
    <n v="159"/>
    <x v="96"/>
    <s v="Msa"/>
    <x v="16"/>
    <n v="444525"/>
    <x v="20"/>
  </r>
  <r>
    <x v="1"/>
    <n v="102001"/>
    <n v="0"/>
    <x v="0"/>
    <s v="Country"/>
    <x v="0"/>
    <n v="260000"/>
    <x v="20"/>
  </r>
  <r>
    <x v="1"/>
    <n v="394913"/>
    <n v="1"/>
    <x v="1"/>
    <s v="Msa"/>
    <x v="1"/>
    <n v="435000"/>
    <x v="20"/>
  </r>
  <r>
    <x v="1"/>
    <n v="753899"/>
    <n v="2"/>
    <x v="2"/>
    <s v="Msa"/>
    <x v="2"/>
    <n v="700000"/>
    <x v="20"/>
  </r>
  <r>
    <x v="1"/>
    <n v="394463"/>
    <n v="3"/>
    <x v="3"/>
    <s v="Msa"/>
    <x v="3"/>
    <n v="246000"/>
    <x v="20"/>
  </r>
  <r>
    <x v="1"/>
    <n v="394514"/>
    <n v="4"/>
    <x v="4"/>
    <s v="Msa"/>
    <x v="4"/>
    <n v="272000"/>
    <x v="20"/>
  </r>
  <r>
    <x v="1"/>
    <n v="394974"/>
    <n v="5"/>
    <x v="5"/>
    <s v="Msa"/>
    <x v="5"/>
    <n v="250000"/>
    <x v="20"/>
  </r>
  <r>
    <x v="1"/>
    <n v="394692"/>
    <n v="6"/>
    <x v="6"/>
    <s v="Msa"/>
    <x v="4"/>
    <n v="245000"/>
    <x v="20"/>
  </r>
  <r>
    <x v="1"/>
    <n v="395209"/>
    <n v="7"/>
    <x v="7"/>
    <s v="Msa"/>
    <x v="6"/>
    <n v="409333"/>
    <x v="20"/>
  </r>
  <r>
    <x v="1"/>
    <n v="394856"/>
    <n v="8"/>
    <x v="8"/>
    <s v="Msa"/>
    <x v="7"/>
    <n v="343000"/>
    <x v="20"/>
  </r>
  <r>
    <x v="1"/>
    <n v="394347"/>
    <n v="9"/>
    <x v="9"/>
    <s v="Msa"/>
    <x v="8"/>
    <n v="260000"/>
    <x v="20"/>
  </r>
  <r>
    <x v="1"/>
    <n v="394404"/>
    <n v="10"/>
    <x v="10"/>
    <s v="Msa"/>
    <x v="9"/>
    <n v="465000"/>
    <x v="20"/>
  </r>
  <r>
    <x v="1"/>
    <n v="395057"/>
    <n v="11"/>
    <x v="11"/>
    <s v="Msa"/>
    <x v="2"/>
    <n v="805000"/>
    <x v="20"/>
  </r>
  <r>
    <x v="1"/>
    <n v="394532"/>
    <n v="12"/>
    <x v="12"/>
    <s v="Msa"/>
    <x v="10"/>
    <n v="208000"/>
    <x v="20"/>
  </r>
  <r>
    <x v="1"/>
    <n v="395025"/>
    <n v="13"/>
    <x v="13"/>
    <s v="Msa"/>
    <x v="2"/>
    <n v="385000"/>
    <x v="20"/>
  </r>
  <r>
    <x v="1"/>
    <n v="394976"/>
    <n v="14"/>
    <x v="14"/>
    <s v="Msa"/>
    <x v="11"/>
    <n v="297000"/>
    <x v="20"/>
  </r>
  <r>
    <x v="1"/>
    <n v="395078"/>
    <n v="15"/>
    <x v="15"/>
    <s v="Msa"/>
    <x v="12"/>
    <n v="505000"/>
    <x v="20"/>
  </r>
  <r>
    <x v="1"/>
    <n v="394865"/>
    <n v="16"/>
    <x v="16"/>
    <s v="Msa"/>
    <x v="13"/>
    <n v="285000"/>
    <x v="20"/>
  </r>
  <r>
    <x v="1"/>
    <n v="395056"/>
    <n v="17"/>
    <x v="17"/>
    <s v="Msa"/>
    <x v="2"/>
    <n v="619500"/>
    <x v="20"/>
  </r>
  <r>
    <x v="1"/>
    <n v="395121"/>
    <n v="18"/>
    <x v="18"/>
    <s v="Msa"/>
    <x v="14"/>
    <n v="192000"/>
    <x v="20"/>
  </r>
  <r>
    <x v="1"/>
    <n v="395148"/>
    <n v="19"/>
    <x v="19"/>
    <s v="Msa"/>
    <x v="7"/>
    <n v="245000"/>
    <x v="20"/>
  </r>
  <r>
    <x v="1"/>
    <n v="394358"/>
    <n v="20"/>
    <x v="20"/>
    <s v="Msa"/>
    <x v="15"/>
    <n v="314000"/>
    <x v="20"/>
  </r>
  <r>
    <x v="1"/>
    <n v="394530"/>
    <n v="21"/>
    <x v="21"/>
    <s v="Msa"/>
    <x v="16"/>
    <n v="442500"/>
    <x v="20"/>
  </r>
  <r>
    <x v="1"/>
    <n v="394982"/>
    <n v="22"/>
    <x v="22"/>
    <s v="Msa"/>
    <x v="5"/>
    <n v="175000"/>
    <x v="20"/>
  </r>
  <r>
    <x v="1"/>
    <n v="394998"/>
    <n v="23"/>
    <x v="23"/>
    <s v="Msa"/>
    <x v="17"/>
    <n v="406000"/>
    <x v="20"/>
  </r>
  <r>
    <x v="1"/>
    <n v="394458"/>
    <n v="24"/>
    <x v="24"/>
    <s v="Msa"/>
    <x v="18"/>
    <n v="270000"/>
    <x v="20"/>
  </r>
  <r>
    <x v="1"/>
    <n v="395045"/>
    <n v="25"/>
    <x v="25"/>
    <s v="Msa"/>
    <x v="2"/>
    <n v="425000"/>
    <x v="20"/>
  </r>
  <r>
    <x v="1"/>
    <n v="395055"/>
    <n v="26"/>
    <x v="26"/>
    <s v="Msa"/>
    <x v="4"/>
    <n v="234530"/>
    <x v="20"/>
  </r>
  <r>
    <x v="1"/>
    <n v="394943"/>
    <n v="27"/>
    <x v="27"/>
    <s v="Msa"/>
    <x v="7"/>
    <n v="279900"/>
    <x v="20"/>
  </r>
  <r>
    <x v="1"/>
    <n v="394466"/>
    <n v="28"/>
    <x v="28"/>
    <s v="Msa"/>
    <x v="19"/>
    <n v="200000"/>
    <x v="20"/>
  </r>
  <r>
    <x v="1"/>
    <n v="394475"/>
    <n v="29"/>
    <x v="29"/>
    <s v="Msa"/>
    <x v="19"/>
    <n v="159750"/>
    <x v="20"/>
  </r>
  <r>
    <x v="1"/>
    <n v="394735"/>
    <n v="30"/>
    <x v="30"/>
    <s v="Msa"/>
    <x v="14"/>
    <n v="225000"/>
    <x v="20"/>
  </r>
  <r>
    <x v="1"/>
    <n v="394775"/>
    <n v="31"/>
    <x v="31"/>
    <s v="Msa"/>
    <x v="20"/>
    <n v="321000"/>
    <x v="20"/>
  </r>
  <r>
    <x v="1"/>
    <n v="394492"/>
    <n v="32"/>
    <x v="32"/>
    <s v="Msa"/>
    <x v="19"/>
    <n v="222250"/>
    <x v="20"/>
  </r>
  <r>
    <x v="1"/>
    <n v="394705"/>
    <n v="33"/>
    <x v="33"/>
    <s v="Msa"/>
    <x v="21"/>
    <n v="198900"/>
    <x v="20"/>
  </r>
  <r>
    <x v="1"/>
    <n v="395059"/>
    <n v="34"/>
    <x v="34"/>
    <s v="Msa"/>
    <x v="2"/>
    <n v="1057500"/>
    <x v="20"/>
  </r>
  <r>
    <x v="1"/>
    <n v="394355"/>
    <n v="35"/>
    <x v="35"/>
    <s v="Msa"/>
    <x v="4"/>
    <n v="320000"/>
    <x v="20"/>
  </r>
  <r>
    <x v="1"/>
    <n v="395194"/>
    <n v="36"/>
    <x v="36"/>
    <s v="Msa"/>
    <x v="22"/>
    <n v="260000"/>
    <x v="20"/>
  </r>
  <r>
    <x v="1"/>
    <n v="394902"/>
    <n v="37"/>
    <x v="37"/>
    <s v="Msa"/>
    <x v="23"/>
    <n v="304194"/>
    <x v="20"/>
  </r>
  <r>
    <x v="1"/>
    <n v="395005"/>
    <n v="38"/>
    <x v="38"/>
    <s v="Msa"/>
    <x v="24"/>
    <n v="309000"/>
    <x v="20"/>
  </r>
  <r>
    <x v="1"/>
    <n v="394862"/>
    <n v="39"/>
    <x v="39"/>
    <s v="Msa"/>
    <x v="25"/>
    <n v="220000"/>
    <x v="20"/>
  </r>
  <r>
    <x v="1"/>
    <n v="394714"/>
    <n v="40"/>
    <x v="40"/>
    <s v="Msa"/>
    <x v="7"/>
    <n v="257990"/>
    <x v="20"/>
  </r>
  <r>
    <x v="1"/>
    <n v="394849"/>
    <n v="41"/>
    <x v="41"/>
    <s v="Msa"/>
    <x v="23"/>
    <n v="185950"/>
    <x v="20"/>
  </r>
  <r>
    <x v="1"/>
    <n v="394935"/>
    <n v="42"/>
    <x v="42"/>
    <s v="Msa"/>
    <x v="26"/>
    <n v="190000"/>
    <x v="20"/>
  </r>
  <r>
    <x v="1"/>
    <n v="394807"/>
    <n v="43"/>
    <x v="43"/>
    <s v="Msa"/>
    <x v="27"/>
    <n v="198000"/>
    <x v="20"/>
  </r>
  <r>
    <x v="1"/>
    <n v="394669"/>
    <n v="44"/>
    <x v="44"/>
    <s v="Msa"/>
    <x v="28"/>
    <n v="236000"/>
    <x v="20"/>
  </r>
  <r>
    <x v="1"/>
    <n v="395022"/>
    <n v="45"/>
    <x v="45"/>
    <s v="Msa"/>
    <x v="22"/>
    <n v="260000"/>
    <x v="20"/>
  </r>
  <r>
    <x v="1"/>
    <n v="394910"/>
    <n v="46"/>
    <x v="46"/>
    <s v="Msa"/>
    <x v="29"/>
    <n v="218000"/>
    <x v="20"/>
  </r>
  <r>
    <x v="1"/>
    <n v="394425"/>
    <n v="47"/>
    <x v="47"/>
    <s v="Msa"/>
    <x v="1"/>
    <n v="170000"/>
    <x v="20"/>
  </r>
  <r>
    <x v="1"/>
    <n v="395012"/>
    <n v="48"/>
    <x v="48"/>
    <s v="Msa"/>
    <x v="18"/>
    <n v="298985"/>
    <x v="20"/>
  </r>
  <r>
    <x v="1"/>
    <n v="394388"/>
    <n v="49"/>
    <x v="49"/>
    <s v="Msa"/>
    <x v="30"/>
    <n v="203500"/>
    <x v="20"/>
  </r>
  <r>
    <x v="1"/>
    <n v="395053"/>
    <n v="50"/>
    <x v="50"/>
    <s v="Msa"/>
    <x v="31"/>
    <n v="355000"/>
    <x v="20"/>
  </r>
  <r>
    <x v="1"/>
    <n v="395031"/>
    <n v="51"/>
    <x v="51"/>
    <s v="Msa"/>
    <x v="1"/>
    <n v="155000"/>
    <x v="20"/>
  </r>
  <r>
    <x v="1"/>
    <n v="394640"/>
    <n v="52"/>
    <x v="52"/>
    <s v="Msa"/>
    <x v="10"/>
    <n v="207500"/>
    <x v="20"/>
  </r>
  <r>
    <x v="1"/>
    <n v="395167"/>
    <n v="53"/>
    <x v="53"/>
    <s v="Msa"/>
    <x v="11"/>
    <n v="234750"/>
    <x v="20"/>
  </r>
  <r>
    <x v="1"/>
    <n v="753924"/>
    <n v="54"/>
    <x v="54"/>
    <s v="Msa"/>
    <x v="32"/>
    <n v="675000"/>
    <x v="20"/>
  </r>
  <r>
    <x v="1"/>
    <n v="395169"/>
    <n v="55"/>
    <x v="55"/>
    <s v="Msa"/>
    <x v="26"/>
    <n v="174000"/>
    <x v="20"/>
  </r>
  <r>
    <x v="1"/>
    <n v="394619"/>
    <n v="56"/>
    <x v="56"/>
    <s v="Msa"/>
    <x v="2"/>
    <n v="300000"/>
    <x v="20"/>
  </r>
  <r>
    <x v="1"/>
    <n v="395238"/>
    <n v="57"/>
    <x v="57"/>
    <s v="Msa"/>
    <x v="9"/>
    <n v="290000"/>
    <x v="20"/>
  </r>
  <r>
    <x v="1"/>
    <n v="394415"/>
    <n v="58"/>
    <x v="58"/>
    <s v="Msa"/>
    <x v="28"/>
    <n v="438000"/>
    <x v="20"/>
  </r>
  <r>
    <x v="1"/>
    <n v="394312"/>
    <n v="59"/>
    <x v="59"/>
    <s v="Msa"/>
    <x v="33"/>
    <n v="221250"/>
    <x v="20"/>
  </r>
  <r>
    <x v="1"/>
    <n v="394308"/>
    <n v="60"/>
    <x v="60"/>
    <s v="Msa"/>
    <x v="1"/>
    <n v="205000"/>
    <x v="20"/>
  </r>
  <r>
    <x v="1"/>
    <n v="394938"/>
    <n v="61"/>
    <x v="61"/>
    <s v="Msa"/>
    <x v="34"/>
    <n v="197000"/>
    <x v="20"/>
  </r>
  <r>
    <x v="1"/>
    <n v="394908"/>
    <n v="62"/>
    <x v="62"/>
    <s v="Msa"/>
    <x v="28"/>
    <n v="249950"/>
    <x v="20"/>
  </r>
  <r>
    <x v="1"/>
    <n v="394357"/>
    <n v="63"/>
    <x v="63"/>
    <s v="Msa"/>
    <x v="2"/>
    <n v="250500"/>
    <x v="20"/>
  </r>
  <r>
    <x v="1"/>
    <n v="394753"/>
    <n v="64"/>
    <x v="64"/>
    <s v="Msa"/>
    <x v="23"/>
    <n v="215500"/>
    <x v="20"/>
  </r>
  <r>
    <x v="1"/>
    <n v="394653"/>
    <n v="65"/>
    <x v="65"/>
    <s v="Msa"/>
    <x v="35"/>
    <n v="215400"/>
    <x v="20"/>
  </r>
  <r>
    <x v="1"/>
    <n v="394952"/>
    <n v="66"/>
    <x v="66"/>
    <s v="Msa"/>
    <x v="2"/>
    <n v="624000"/>
    <x v="20"/>
  </r>
  <r>
    <x v="1"/>
    <n v="394318"/>
    <n v="67"/>
    <x v="67"/>
    <s v="Msa"/>
    <x v="5"/>
    <n v="210000"/>
    <x v="20"/>
  </r>
  <r>
    <x v="1"/>
    <n v="394561"/>
    <n v="68"/>
    <x v="68"/>
    <s v="Msa"/>
    <x v="4"/>
    <n v="165000"/>
    <x v="20"/>
  </r>
  <r>
    <x v="1"/>
    <n v="394367"/>
    <n v="69"/>
    <x v="69"/>
    <s v="Msa"/>
    <x v="29"/>
    <n v="215000"/>
    <x v="20"/>
  </r>
  <r>
    <x v="1"/>
    <n v="394521"/>
    <n v="70"/>
    <x v="70"/>
    <s v="Msa"/>
    <x v="19"/>
    <n v="155000"/>
    <x v="20"/>
  </r>
  <r>
    <x v="1"/>
    <n v="394843"/>
    <n v="71"/>
    <x v="71"/>
    <s v="Msa"/>
    <x v="4"/>
    <n v="150000"/>
    <x v="20"/>
  </r>
  <r>
    <x v="1"/>
    <n v="394486"/>
    <n v="72"/>
    <x v="72"/>
    <s v="Msa"/>
    <x v="35"/>
    <n v="182591"/>
    <x v="20"/>
  </r>
  <r>
    <x v="1"/>
    <n v="394648"/>
    <n v="73"/>
    <x v="73"/>
    <s v="Msa"/>
    <x v="18"/>
    <n v="169750"/>
    <x v="20"/>
  </r>
  <r>
    <x v="1"/>
    <n v="394304"/>
    <n v="74"/>
    <x v="74"/>
    <s v="Msa"/>
    <x v="19"/>
    <n v="145500"/>
    <x v="20"/>
  </r>
  <r>
    <x v="1"/>
    <n v="753906"/>
    <n v="75"/>
    <x v="75"/>
    <s v="Msa"/>
    <x v="7"/>
    <n v="294300"/>
    <x v="20"/>
  </r>
  <r>
    <x v="1"/>
    <n v="394798"/>
    <n v="76"/>
    <x v="76"/>
    <s v="Msa"/>
    <x v="36"/>
    <n v="166450"/>
    <x v="20"/>
  </r>
  <r>
    <x v="1"/>
    <n v="395134"/>
    <n v="77"/>
    <x v="77"/>
    <s v="Msa"/>
    <x v="2"/>
    <n v="403250"/>
    <x v="20"/>
  </r>
  <r>
    <x v="1"/>
    <n v="394457"/>
    <n v="78"/>
    <x v="78"/>
    <s v="Msa"/>
    <x v="35"/>
    <n v="295000"/>
    <x v="20"/>
  </r>
  <r>
    <x v="1"/>
    <n v="395143"/>
    <n v="79"/>
    <x v="79"/>
    <s v="Msa"/>
    <x v="1"/>
    <n v="152000"/>
    <x v="20"/>
  </r>
  <r>
    <x v="1"/>
    <n v="394484"/>
    <n v="80"/>
    <x v="80"/>
    <s v="Msa"/>
    <x v="16"/>
    <n v="333950"/>
    <x v="20"/>
  </r>
  <r>
    <x v="1"/>
    <n v="395235"/>
    <n v="81"/>
    <x v="81"/>
    <s v="Msa"/>
    <x v="18"/>
    <n v="175000"/>
    <x v="20"/>
  </r>
  <r>
    <x v="1"/>
    <n v="395224"/>
    <n v="82"/>
    <x v="82"/>
    <s v="Msa"/>
    <x v="37"/>
    <n v="151950"/>
    <x v="20"/>
  </r>
  <r>
    <x v="1"/>
    <n v="395115"/>
    <n v="83"/>
    <x v="83"/>
    <s v="Msa"/>
    <x v="9"/>
    <n v="230000"/>
    <x v="20"/>
  </r>
  <r>
    <x v="1"/>
    <n v="394440"/>
    <n v="84"/>
    <x v="84"/>
    <s v="Msa"/>
    <x v="7"/>
    <n v="248000"/>
    <x v="20"/>
  </r>
  <r>
    <x v="1"/>
    <n v="394399"/>
    <n v="85"/>
    <x v="85"/>
    <s v="Msa"/>
    <x v="38"/>
    <n v="304536"/>
    <x v="20"/>
  </r>
  <r>
    <x v="1"/>
    <n v="395160"/>
    <n v="86"/>
    <x v="86"/>
    <s v="Msa"/>
    <x v="19"/>
    <n v="144000"/>
    <x v="20"/>
  </r>
  <r>
    <x v="1"/>
    <n v="394816"/>
    <n v="87"/>
    <x v="87"/>
    <s v="Msa"/>
    <x v="25"/>
    <n v="280000"/>
    <x v="20"/>
  </r>
  <r>
    <x v="1"/>
    <n v="394766"/>
    <n v="88"/>
    <x v="88"/>
    <s v="Msa"/>
    <x v="7"/>
    <n v="215000"/>
    <x v="20"/>
  </r>
  <r>
    <x v="1"/>
    <n v="394931"/>
    <n v="89"/>
    <x v="89"/>
    <s v="Msa"/>
    <x v="31"/>
    <n v="290001"/>
    <x v="20"/>
  </r>
  <r>
    <x v="1"/>
    <n v="394528"/>
    <n v="90"/>
    <x v="90"/>
    <s v="Msa"/>
    <x v="7"/>
    <n v="230000"/>
    <x v="20"/>
  </r>
  <r>
    <x v="1"/>
    <n v="394531"/>
    <n v="91"/>
    <x v="91"/>
    <s v="Msa"/>
    <x v="39"/>
    <n v="225000"/>
    <x v="20"/>
  </r>
  <r>
    <x v="1"/>
    <n v="394711"/>
    <n v="92"/>
    <x v="92"/>
    <s v="Msa"/>
    <x v="40"/>
    <n v="185000"/>
    <x v="20"/>
  </r>
  <r>
    <x v="1"/>
    <n v="394352"/>
    <n v="94"/>
    <x v="93"/>
    <s v="Msa"/>
    <x v="8"/>
    <n v="177000"/>
    <x v="20"/>
  </r>
  <r>
    <x v="1"/>
    <n v="394666"/>
    <n v="96"/>
    <x v="94"/>
    <s v="Msa"/>
    <x v="5"/>
    <n v="186700"/>
    <x v="20"/>
  </r>
  <r>
    <x v="1"/>
    <n v="395006"/>
    <n v="100"/>
    <x v="95"/>
    <s v="Msa"/>
    <x v="31"/>
    <n v="336943"/>
    <x v="20"/>
  </r>
  <r>
    <x v="1"/>
    <n v="394602"/>
    <n v="159"/>
    <x v="96"/>
    <s v="Msa"/>
    <x v="16"/>
    <n v="398000"/>
    <x v="20"/>
  </r>
  <r>
    <x v="2"/>
    <n v="102001"/>
    <n v="0"/>
    <x v="0"/>
    <s v="Country"/>
    <x v="0"/>
    <n v="1592376"/>
    <x v="20"/>
  </r>
  <r>
    <x v="2"/>
    <n v="394913"/>
    <n v="1"/>
    <x v="1"/>
    <s v="Msa"/>
    <x v="1"/>
    <n v="70406"/>
    <x v="20"/>
  </r>
  <r>
    <x v="2"/>
    <n v="753899"/>
    <n v="2"/>
    <x v="2"/>
    <s v="Msa"/>
    <x v="2"/>
    <n v="25420"/>
    <x v="20"/>
  </r>
  <r>
    <x v="2"/>
    <n v="394463"/>
    <n v="3"/>
    <x v="3"/>
    <s v="Msa"/>
    <x v="3"/>
    <n v="50480"/>
    <x v="20"/>
  </r>
  <r>
    <x v="2"/>
    <n v="394514"/>
    <n v="4"/>
    <x v="4"/>
    <s v="Msa"/>
    <x v="4"/>
    <n v="38027"/>
    <x v="20"/>
  </r>
  <r>
    <x v="2"/>
    <n v="394974"/>
    <n v="5"/>
    <x v="5"/>
    <s v="Msa"/>
    <x v="5"/>
    <n v="29165"/>
    <x v="20"/>
  </r>
  <r>
    <x v="2"/>
    <n v="394692"/>
    <n v="6"/>
    <x v="6"/>
    <s v="Msa"/>
    <x v="4"/>
    <n v="43747"/>
    <x v="20"/>
  </r>
  <r>
    <x v="2"/>
    <n v="395209"/>
    <n v="7"/>
    <x v="7"/>
    <s v="Msa"/>
    <x v="6"/>
    <n v="23551"/>
    <x v="20"/>
  </r>
  <r>
    <x v="2"/>
    <n v="394856"/>
    <n v="8"/>
    <x v="8"/>
    <s v="Msa"/>
    <x v="7"/>
    <n v="32681"/>
    <x v="20"/>
  </r>
  <r>
    <x v="2"/>
    <n v="394347"/>
    <n v="9"/>
    <x v="9"/>
    <s v="Msa"/>
    <x v="8"/>
    <n v="38347"/>
    <x v="20"/>
  </r>
  <r>
    <x v="2"/>
    <n v="394404"/>
    <n v="10"/>
    <x v="10"/>
    <s v="Msa"/>
    <x v="9"/>
    <n v="12001"/>
    <x v="20"/>
  </r>
  <r>
    <x v="2"/>
    <n v="395057"/>
    <n v="11"/>
    <x v="11"/>
    <s v="Msa"/>
    <x v="2"/>
    <n v="7343"/>
    <x v="20"/>
  </r>
  <r>
    <x v="2"/>
    <n v="394532"/>
    <n v="12"/>
    <x v="12"/>
    <s v="Msa"/>
    <x v="10"/>
    <n v="20849"/>
    <x v="20"/>
  </r>
  <r>
    <x v="2"/>
    <n v="395025"/>
    <n v="13"/>
    <x v="13"/>
    <s v="Msa"/>
    <x v="2"/>
    <n v="19805"/>
    <x v="20"/>
  </r>
  <r>
    <x v="2"/>
    <n v="394976"/>
    <n v="14"/>
    <x v="14"/>
    <s v="Msa"/>
    <x v="11"/>
    <n v="23635"/>
    <x v="20"/>
  </r>
  <r>
    <x v="2"/>
    <n v="395078"/>
    <n v="15"/>
    <x v="15"/>
    <s v="Msa"/>
    <x v="12"/>
    <n v="12522"/>
    <x v="20"/>
  </r>
  <r>
    <x v="2"/>
    <n v="394865"/>
    <n v="16"/>
    <x v="16"/>
    <s v="Msa"/>
    <x v="13"/>
    <n v="16388"/>
    <x v="20"/>
  </r>
  <r>
    <x v="2"/>
    <n v="395056"/>
    <n v="17"/>
    <x v="17"/>
    <s v="Msa"/>
    <x v="2"/>
    <n v="8079"/>
    <x v="20"/>
  </r>
  <r>
    <x v="2"/>
    <n v="395121"/>
    <n v="18"/>
    <x v="18"/>
    <s v="Msa"/>
    <x v="14"/>
    <n v="13710"/>
    <x v="20"/>
  </r>
  <r>
    <x v="2"/>
    <n v="395148"/>
    <n v="19"/>
    <x v="19"/>
    <s v="Msa"/>
    <x v="7"/>
    <n v="19062"/>
    <x v="20"/>
  </r>
  <r>
    <x v="2"/>
    <n v="394358"/>
    <n v="20"/>
    <x v="20"/>
    <s v="Msa"/>
    <x v="15"/>
    <n v="14468"/>
    <x v="20"/>
  </r>
  <r>
    <x v="2"/>
    <n v="394530"/>
    <n v="21"/>
    <x v="21"/>
    <s v="Msa"/>
    <x v="16"/>
    <n v="17087"/>
    <x v="20"/>
  </r>
  <r>
    <x v="2"/>
    <n v="394982"/>
    <n v="22"/>
    <x v="22"/>
    <s v="Msa"/>
    <x v="5"/>
    <n v="10069"/>
    <x v="20"/>
  </r>
  <r>
    <x v="2"/>
    <n v="394998"/>
    <n v="23"/>
    <x v="23"/>
    <s v="Msa"/>
    <x v="17"/>
    <n v="11347"/>
    <x v="20"/>
  </r>
  <r>
    <x v="2"/>
    <n v="394458"/>
    <n v="24"/>
    <x v="24"/>
    <s v="Msa"/>
    <x v="18"/>
    <n v="12929"/>
    <x v="20"/>
  </r>
  <r>
    <x v="2"/>
    <n v="395045"/>
    <n v="25"/>
    <x v="25"/>
    <s v="Msa"/>
    <x v="2"/>
    <n v="8791"/>
    <x v="20"/>
  </r>
  <r>
    <x v="2"/>
    <n v="395055"/>
    <n v="26"/>
    <x v="26"/>
    <s v="Msa"/>
    <x v="4"/>
    <n v="16469"/>
    <x v="20"/>
  </r>
  <r>
    <x v="2"/>
    <n v="394943"/>
    <n v="27"/>
    <x v="27"/>
    <s v="Msa"/>
    <x v="7"/>
    <n v="13168"/>
    <x v="20"/>
  </r>
  <r>
    <x v="2"/>
    <n v="394466"/>
    <n v="28"/>
    <x v="28"/>
    <s v="Msa"/>
    <x v="19"/>
    <n v="8970"/>
    <x v="20"/>
  </r>
  <r>
    <x v="2"/>
    <n v="394475"/>
    <n v="29"/>
    <x v="29"/>
    <s v="Msa"/>
    <x v="19"/>
    <n v="13101"/>
    <x v="20"/>
  </r>
  <r>
    <x v="2"/>
    <n v="394735"/>
    <n v="30"/>
    <x v="30"/>
    <s v="Msa"/>
    <x v="14"/>
    <n v="10342"/>
    <x v="20"/>
  </r>
  <r>
    <x v="2"/>
    <n v="394775"/>
    <n v="31"/>
    <x v="31"/>
    <s v="Msa"/>
    <x v="20"/>
    <n v="12735"/>
    <x v="20"/>
  </r>
  <r>
    <x v="2"/>
    <n v="394492"/>
    <n v="32"/>
    <x v="32"/>
    <s v="Msa"/>
    <x v="19"/>
    <n v="6570"/>
    <x v="20"/>
  </r>
  <r>
    <x v="2"/>
    <n v="394705"/>
    <n v="33"/>
    <x v="33"/>
    <s v="Msa"/>
    <x v="21"/>
    <n v="8806"/>
    <x v="20"/>
  </r>
  <r>
    <x v="2"/>
    <n v="395059"/>
    <n v="34"/>
    <x v="34"/>
    <s v="Msa"/>
    <x v="2"/>
    <n v="3003"/>
    <x v="20"/>
  </r>
  <r>
    <x v="2"/>
    <n v="394355"/>
    <n v="35"/>
    <x v="35"/>
    <s v="Msa"/>
    <x v="4"/>
    <n v="10900"/>
    <x v="20"/>
  </r>
  <r>
    <x v="2"/>
    <n v="395194"/>
    <n v="36"/>
    <x v="36"/>
    <s v="Msa"/>
    <x v="22"/>
    <n v="11036"/>
    <x v="20"/>
  </r>
  <r>
    <x v="2"/>
    <n v="394902"/>
    <n v="37"/>
    <x v="37"/>
    <s v="Msa"/>
    <x v="23"/>
    <n v="12813"/>
    <x v="20"/>
  </r>
  <r>
    <x v="2"/>
    <n v="395005"/>
    <n v="38"/>
    <x v="38"/>
    <s v="Msa"/>
    <x v="24"/>
    <n v="6535"/>
    <x v="20"/>
  </r>
  <r>
    <x v="2"/>
    <n v="394862"/>
    <n v="39"/>
    <x v="39"/>
    <s v="Msa"/>
    <x v="25"/>
    <n v="3428"/>
    <x v="20"/>
  </r>
  <r>
    <x v="2"/>
    <n v="394714"/>
    <n v="40"/>
    <x v="40"/>
    <s v="Msa"/>
    <x v="7"/>
    <n v="11430"/>
    <x v="20"/>
  </r>
  <r>
    <x v="2"/>
    <n v="394849"/>
    <n v="41"/>
    <x v="41"/>
    <s v="Msa"/>
    <x v="23"/>
    <n v="6235"/>
    <x v="20"/>
  </r>
  <r>
    <x v="2"/>
    <n v="394935"/>
    <n v="42"/>
    <x v="42"/>
    <s v="Msa"/>
    <x v="26"/>
    <n v="8137"/>
    <x v="20"/>
  </r>
  <r>
    <x v="2"/>
    <n v="394807"/>
    <n v="43"/>
    <x v="43"/>
    <s v="Msa"/>
    <x v="27"/>
    <n v="5610"/>
    <x v="20"/>
  </r>
  <r>
    <x v="2"/>
    <n v="394669"/>
    <n v="44"/>
    <x v="44"/>
    <s v="Msa"/>
    <x v="28"/>
    <n v="5740"/>
    <x v="20"/>
  </r>
  <r>
    <x v="2"/>
    <n v="395022"/>
    <n v="45"/>
    <x v="45"/>
    <s v="Msa"/>
    <x v="22"/>
    <n v="5685"/>
    <x v="20"/>
  </r>
  <r>
    <x v="2"/>
    <n v="394910"/>
    <n v="46"/>
    <x v="46"/>
    <s v="Msa"/>
    <x v="29"/>
    <n v="4361"/>
    <x v="20"/>
  </r>
  <r>
    <x v="2"/>
    <n v="394425"/>
    <n v="47"/>
    <x v="47"/>
    <s v="Msa"/>
    <x v="1"/>
    <n v="3522"/>
    <x v="20"/>
  </r>
  <r>
    <x v="2"/>
    <n v="395012"/>
    <n v="48"/>
    <x v="48"/>
    <s v="Msa"/>
    <x v="18"/>
    <n v="8479"/>
    <x v="20"/>
  </r>
  <r>
    <x v="2"/>
    <n v="394388"/>
    <n v="49"/>
    <x v="49"/>
    <s v="Msa"/>
    <x v="30"/>
    <n v="6709"/>
    <x v="20"/>
  </r>
  <r>
    <x v="2"/>
    <n v="395053"/>
    <n v="50"/>
    <x v="50"/>
    <s v="Msa"/>
    <x v="31"/>
    <n v="4711"/>
    <x v="20"/>
  </r>
  <r>
    <x v="2"/>
    <n v="395031"/>
    <n v="51"/>
    <x v="51"/>
    <s v="Msa"/>
    <x v="1"/>
    <n v="3679"/>
    <x v="20"/>
  </r>
  <r>
    <x v="2"/>
    <n v="394640"/>
    <n v="52"/>
    <x v="52"/>
    <s v="Msa"/>
    <x v="10"/>
    <n v="4057"/>
    <x v="20"/>
  </r>
  <r>
    <x v="2"/>
    <n v="395167"/>
    <n v="53"/>
    <x v="53"/>
    <s v="Msa"/>
    <x v="11"/>
    <n v="4427"/>
    <x v="20"/>
  </r>
  <r>
    <x v="2"/>
    <n v="753924"/>
    <n v="54"/>
    <x v="54"/>
    <s v="Msa"/>
    <x v="32"/>
    <n v="2622"/>
    <x v="20"/>
  </r>
  <r>
    <x v="2"/>
    <n v="395169"/>
    <n v="55"/>
    <x v="55"/>
    <s v="Msa"/>
    <x v="26"/>
    <n v="5248"/>
    <x v="20"/>
  </r>
  <r>
    <x v="2"/>
    <n v="394619"/>
    <n v="56"/>
    <x v="56"/>
    <s v="Msa"/>
    <x v="2"/>
    <n v="2682"/>
    <x v="20"/>
  </r>
  <r>
    <x v="2"/>
    <n v="395238"/>
    <n v="57"/>
    <x v="57"/>
    <s v="Msa"/>
    <x v="9"/>
    <n v="3387"/>
    <x v="20"/>
  </r>
  <r>
    <x v="2"/>
    <n v="394415"/>
    <n v="58"/>
    <x v="58"/>
    <s v="Msa"/>
    <x v="28"/>
    <n v="6032"/>
    <x v="20"/>
  </r>
  <r>
    <x v="2"/>
    <n v="394312"/>
    <n v="59"/>
    <x v="59"/>
    <s v="Msa"/>
    <x v="33"/>
    <n v="3852"/>
    <x v="20"/>
  </r>
  <r>
    <x v="2"/>
    <n v="394308"/>
    <n v="60"/>
    <x v="60"/>
    <s v="Msa"/>
    <x v="1"/>
    <n v="3076"/>
    <x v="20"/>
  </r>
  <r>
    <x v="2"/>
    <n v="394938"/>
    <n v="61"/>
    <x v="61"/>
    <s v="Msa"/>
    <x v="34"/>
    <n v="4009"/>
    <x v="20"/>
  </r>
  <r>
    <x v="2"/>
    <n v="394908"/>
    <n v="62"/>
    <x v="62"/>
    <s v="Msa"/>
    <x v="28"/>
    <n v="3494"/>
    <x v="20"/>
  </r>
  <r>
    <x v="2"/>
    <n v="394357"/>
    <n v="63"/>
    <x v="63"/>
    <s v="Msa"/>
    <x v="2"/>
    <n v="3392"/>
    <x v="20"/>
  </r>
  <r>
    <x v="2"/>
    <n v="394753"/>
    <n v="64"/>
    <x v="64"/>
    <s v="Msa"/>
    <x v="23"/>
    <n v="4565"/>
    <x v="20"/>
  </r>
  <r>
    <x v="2"/>
    <n v="394653"/>
    <n v="65"/>
    <x v="65"/>
    <s v="Msa"/>
    <x v="35"/>
    <n v="6409"/>
    <x v="20"/>
  </r>
  <r>
    <x v="2"/>
    <n v="394952"/>
    <n v="66"/>
    <x v="66"/>
    <s v="Msa"/>
    <x v="2"/>
    <n v="2245"/>
    <x v="20"/>
  </r>
  <r>
    <x v="2"/>
    <n v="394318"/>
    <n v="67"/>
    <x v="67"/>
    <s v="Msa"/>
    <x v="5"/>
    <n v="4104"/>
    <x v="20"/>
  </r>
  <r>
    <x v="2"/>
    <n v="394561"/>
    <n v="68"/>
    <x v="68"/>
    <s v="Msa"/>
    <x v="4"/>
    <n v="3852"/>
    <x v="20"/>
  </r>
  <r>
    <x v="2"/>
    <n v="394367"/>
    <n v="69"/>
    <x v="69"/>
    <s v="Msa"/>
    <x v="29"/>
    <n v="5264"/>
    <x v="20"/>
  </r>
  <r>
    <x v="2"/>
    <n v="394521"/>
    <n v="70"/>
    <x v="70"/>
    <s v="Msa"/>
    <x v="19"/>
    <n v="2783"/>
    <x v="20"/>
  </r>
  <r>
    <x v="2"/>
    <n v="394843"/>
    <n v="71"/>
    <x v="71"/>
    <s v="Msa"/>
    <x v="4"/>
    <n v="2459"/>
    <x v="20"/>
  </r>
  <r>
    <x v="2"/>
    <n v="394486"/>
    <n v="72"/>
    <x v="72"/>
    <s v="Msa"/>
    <x v="35"/>
    <n v="5209"/>
    <x v="20"/>
  </r>
  <r>
    <x v="2"/>
    <n v="394648"/>
    <n v="73"/>
    <x v="73"/>
    <s v="Msa"/>
    <x v="18"/>
    <n v="2693"/>
    <x v="20"/>
  </r>
  <r>
    <x v="2"/>
    <n v="394304"/>
    <n v="74"/>
    <x v="74"/>
    <s v="Msa"/>
    <x v="19"/>
    <n v="4119"/>
    <x v="20"/>
  </r>
  <r>
    <x v="2"/>
    <n v="753906"/>
    <n v="75"/>
    <x v="75"/>
    <s v="Msa"/>
    <x v="7"/>
    <n v="7689"/>
    <x v="20"/>
  </r>
  <r>
    <x v="2"/>
    <n v="394798"/>
    <n v="76"/>
    <x v="76"/>
    <s v="Msa"/>
    <x v="36"/>
    <n v="4952"/>
    <x v="20"/>
  </r>
  <r>
    <x v="2"/>
    <n v="395134"/>
    <n v="77"/>
    <x v="77"/>
    <s v="Msa"/>
    <x v="2"/>
    <n v="2112"/>
    <x v="20"/>
  </r>
  <r>
    <x v="2"/>
    <n v="394457"/>
    <n v="78"/>
    <x v="78"/>
    <s v="Msa"/>
    <x v="35"/>
    <n v="7232"/>
    <x v="20"/>
  </r>
  <r>
    <x v="2"/>
    <n v="395143"/>
    <n v="79"/>
    <x v="79"/>
    <s v="Msa"/>
    <x v="1"/>
    <n v="2873"/>
    <x v="20"/>
  </r>
  <r>
    <x v="2"/>
    <n v="394484"/>
    <n v="80"/>
    <x v="80"/>
    <s v="Msa"/>
    <x v="16"/>
    <n v="3852"/>
    <x v="20"/>
  </r>
  <r>
    <x v="2"/>
    <n v="395235"/>
    <n v="81"/>
    <x v="81"/>
    <s v="Msa"/>
    <x v="18"/>
    <n v="2567"/>
    <x v="20"/>
  </r>
  <r>
    <x v="2"/>
    <n v="395224"/>
    <n v="82"/>
    <x v="82"/>
    <s v="Msa"/>
    <x v="37"/>
    <n v="2642"/>
    <x v="20"/>
  </r>
  <r>
    <x v="2"/>
    <n v="395115"/>
    <n v="83"/>
    <x v="83"/>
    <s v="Msa"/>
    <x v="9"/>
    <n v="1943"/>
    <x v="20"/>
  </r>
  <r>
    <x v="2"/>
    <n v="394440"/>
    <n v="84"/>
    <x v="84"/>
    <s v="Msa"/>
    <x v="7"/>
    <n v="11627"/>
    <x v="20"/>
  </r>
  <r>
    <x v="2"/>
    <n v="394399"/>
    <n v="85"/>
    <x v="85"/>
    <s v="Msa"/>
    <x v="38"/>
    <n v="4445"/>
    <x v="20"/>
  </r>
  <r>
    <x v="2"/>
    <n v="395160"/>
    <n v="86"/>
    <x v="86"/>
    <s v="Msa"/>
    <x v="19"/>
    <n v="2264"/>
    <x v="20"/>
  </r>
  <r>
    <x v="2"/>
    <n v="394816"/>
    <n v="87"/>
    <x v="87"/>
    <s v="Msa"/>
    <x v="25"/>
    <n v="2824"/>
    <x v="20"/>
  </r>
  <r>
    <x v="2"/>
    <n v="394766"/>
    <n v="88"/>
    <x v="88"/>
    <s v="Msa"/>
    <x v="7"/>
    <n v="5304"/>
    <x v="20"/>
  </r>
  <r>
    <x v="2"/>
    <n v="394931"/>
    <n v="89"/>
    <x v="89"/>
    <s v="Msa"/>
    <x v="31"/>
    <n v="3286"/>
    <x v="20"/>
  </r>
  <r>
    <x v="2"/>
    <n v="394528"/>
    <n v="90"/>
    <x v="90"/>
    <s v="Msa"/>
    <x v="7"/>
    <n v="5058"/>
    <x v="20"/>
  </r>
  <r>
    <x v="2"/>
    <n v="394531"/>
    <n v="91"/>
    <x v="91"/>
    <s v="Msa"/>
    <x v="39"/>
    <n v="4525"/>
    <x v="20"/>
  </r>
  <r>
    <x v="2"/>
    <n v="394711"/>
    <n v="92"/>
    <x v="92"/>
    <s v="Msa"/>
    <x v="40"/>
    <n v="2929"/>
    <x v="20"/>
  </r>
  <r>
    <x v="2"/>
    <n v="394352"/>
    <n v="94"/>
    <x v="93"/>
    <s v="Msa"/>
    <x v="8"/>
    <n v="4016"/>
    <x v="20"/>
  </r>
  <r>
    <x v="2"/>
    <n v="394666"/>
    <n v="96"/>
    <x v="94"/>
    <s v="Msa"/>
    <x v="5"/>
    <n v="2458"/>
    <x v="20"/>
  </r>
  <r>
    <x v="2"/>
    <n v="395006"/>
    <n v="100"/>
    <x v="95"/>
    <s v="Msa"/>
    <x v="31"/>
    <n v="3841"/>
    <x v="20"/>
  </r>
  <r>
    <x v="2"/>
    <n v="394602"/>
    <n v="159"/>
    <x v="96"/>
    <s v="Msa"/>
    <x v="16"/>
    <n v="2941"/>
    <x v="20"/>
  </r>
  <r>
    <x v="3"/>
    <n v="102001"/>
    <n v="0"/>
    <x v="0"/>
    <s v="Country"/>
    <x v="0"/>
    <n v="27"/>
    <x v="20"/>
  </r>
  <r>
    <x v="3"/>
    <n v="394913"/>
    <n v="1"/>
    <x v="1"/>
    <s v="Msa"/>
    <x v="1"/>
    <n v="60"/>
    <x v="20"/>
  </r>
  <r>
    <x v="3"/>
    <n v="753899"/>
    <n v="2"/>
    <x v="2"/>
    <s v="Msa"/>
    <x v="2"/>
    <n v="24"/>
    <x v="20"/>
  </r>
  <r>
    <x v="3"/>
    <n v="394463"/>
    <n v="3"/>
    <x v="3"/>
    <s v="Msa"/>
    <x v="3"/>
    <n v="32"/>
    <x v="20"/>
  </r>
  <r>
    <x v="3"/>
    <n v="394514"/>
    <n v="4"/>
    <x v="4"/>
    <s v="Msa"/>
    <x v="4"/>
    <n v="37"/>
    <x v="20"/>
  </r>
  <r>
    <x v="3"/>
    <n v="394974"/>
    <n v="5"/>
    <x v="5"/>
    <s v="Msa"/>
    <x v="5"/>
    <n v="22"/>
    <x v="20"/>
  </r>
  <r>
    <x v="3"/>
    <n v="394692"/>
    <n v="6"/>
    <x v="6"/>
    <s v="Msa"/>
    <x v="4"/>
    <n v="34"/>
    <x v="20"/>
  </r>
  <r>
    <x v="3"/>
    <n v="395209"/>
    <n v="7"/>
    <x v="7"/>
    <s v="Msa"/>
    <x v="6"/>
    <n v="17"/>
    <x v="20"/>
  </r>
  <r>
    <x v="3"/>
    <n v="394856"/>
    <n v="8"/>
    <x v="8"/>
    <s v="Msa"/>
    <x v="7"/>
    <n v="44"/>
    <x v="20"/>
  </r>
  <r>
    <x v="3"/>
    <n v="394347"/>
    <n v="9"/>
    <x v="9"/>
    <s v="Msa"/>
    <x v="8"/>
    <n v="22"/>
    <x v="20"/>
  </r>
  <r>
    <x v="3"/>
    <n v="394404"/>
    <n v="10"/>
    <x v="10"/>
    <s v="Msa"/>
    <x v="9"/>
    <n v="12"/>
    <x v="20"/>
  </r>
  <r>
    <x v="3"/>
    <n v="395057"/>
    <n v="11"/>
    <x v="11"/>
    <s v="Msa"/>
    <x v="2"/>
    <n v="15"/>
    <x v="20"/>
  </r>
  <r>
    <x v="3"/>
    <n v="394532"/>
    <n v="12"/>
    <x v="12"/>
    <s v="Msa"/>
    <x v="10"/>
    <n v="23"/>
    <x v="20"/>
  </r>
  <r>
    <x v="3"/>
    <n v="395025"/>
    <n v="13"/>
    <x v="13"/>
    <s v="Msa"/>
    <x v="2"/>
    <n v="25"/>
    <x v="20"/>
  </r>
  <r>
    <x v="3"/>
    <n v="394976"/>
    <n v="14"/>
    <x v="14"/>
    <s v="Msa"/>
    <x v="11"/>
    <n v="20"/>
    <x v="20"/>
  </r>
  <r>
    <x v="3"/>
    <n v="395078"/>
    <n v="15"/>
    <x v="15"/>
    <s v="Msa"/>
    <x v="12"/>
    <n v="11"/>
    <x v="20"/>
  </r>
  <r>
    <x v="3"/>
    <n v="394865"/>
    <n v="16"/>
    <x v="16"/>
    <s v="Msa"/>
    <x v="13"/>
    <n v="25"/>
    <x v="20"/>
  </r>
  <r>
    <x v="3"/>
    <n v="395056"/>
    <n v="17"/>
    <x v="17"/>
    <s v="Msa"/>
    <x v="2"/>
    <n v="24"/>
    <x v="20"/>
  </r>
  <r>
    <x v="3"/>
    <n v="395121"/>
    <n v="18"/>
    <x v="18"/>
    <s v="Msa"/>
    <x v="14"/>
    <n v="15"/>
    <x v="20"/>
  </r>
  <r>
    <x v="3"/>
    <n v="395148"/>
    <n v="19"/>
    <x v="19"/>
    <s v="Msa"/>
    <x v="7"/>
    <n v="21"/>
    <x v="20"/>
  </r>
  <r>
    <x v="3"/>
    <n v="394358"/>
    <n v="20"/>
    <x v="20"/>
    <s v="Msa"/>
    <x v="15"/>
    <n v="29"/>
    <x v="20"/>
  </r>
  <r>
    <x v="3"/>
    <n v="394530"/>
    <n v="21"/>
    <x v="21"/>
    <s v="Msa"/>
    <x v="16"/>
    <n v="16"/>
    <x v="20"/>
  </r>
  <r>
    <x v="3"/>
    <n v="394982"/>
    <n v="22"/>
    <x v="22"/>
    <s v="Msa"/>
    <x v="5"/>
    <n v="21"/>
    <x v="20"/>
  </r>
  <r>
    <x v="3"/>
    <n v="394998"/>
    <n v="23"/>
    <x v="23"/>
    <s v="Msa"/>
    <x v="17"/>
    <n v="19"/>
    <x v="20"/>
  </r>
  <r>
    <x v="3"/>
    <n v="394458"/>
    <n v="24"/>
    <x v="24"/>
    <s v="Msa"/>
    <x v="18"/>
    <n v="15"/>
    <x v="20"/>
  </r>
  <r>
    <x v="3"/>
    <n v="395045"/>
    <n v="25"/>
    <x v="25"/>
    <s v="Msa"/>
    <x v="2"/>
    <n v="16"/>
    <x v="20"/>
  </r>
  <r>
    <x v="3"/>
    <n v="395055"/>
    <n v="26"/>
    <x v="26"/>
    <s v="Msa"/>
    <x v="4"/>
    <n v="44"/>
    <x v="20"/>
  </r>
  <r>
    <x v="3"/>
    <n v="394943"/>
    <n v="27"/>
    <x v="27"/>
    <s v="Msa"/>
    <x v="7"/>
    <n v="29"/>
    <x v="20"/>
  </r>
  <r>
    <x v="3"/>
    <n v="394466"/>
    <n v="28"/>
    <x v="28"/>
    <s v="Msa"/>
    <x v="19"/>
    <n v="12"/>
    <x v="20"/>
  </r>
  <r>
    <x v="3"/>
    <n v="394475"/>
    <n v="29"/>
    <x v="29"/>
    <s v="Msa"/>
    <x v="19"/>
    <n v="40"/>
    <x v="20"/>
  </r>
  <r>
    <x v="3"/>
    <n v="394735"/>
    <n v="30"/>
    <x v="30"/>
    <s v="Msa"/>
    <x v="14"/>
    <n v="14"/>
    <x v="20"/>
  </r>
  <r>
    <x v="3"/>
    <n v="394775"/>
    <n v="31"/>
    <x v="31"/>
    <s v="Msa"/>
    <x v="20"/>
    <n v="32"/>
    <x v="20"/>
  </r>
  <r>
    <x v="3"/>
    <n v="394492"/>
    <n v="32"/>
    <x v="32"/>
    <s v="Msa"/>
    <x v="19"/>
    <n v="10"/>
    <x v="20"/>
  </r>
  <r>
    <x v="3"/>
    <n v="394705"/>
    <n v="33"/>
    <x v="33"/>
    <s v="Msa"/>
    <x v="21"/>
    <n v="12"/>
    <x v="20"/>
  </r>
  <r>
    <x v="3"/>
    <n v="395059"/>
    <n v="34"/>
    <x v="34"/>
    <s v="Msa"/>
    <x v="2"/>
    <n v="25"/>
    <x v="20"/>
  </r>
  <r>
    <x v="3"/>
    <n v="394355"/>
    <n v="35"/>
    <x v="35"/>
    <s v="Msa"/>
    <x v="4"/>
    <n v="23"/>
    <x v="20"/>
  </r>
  <r>
    <x v="3"/>
    <n v="395194"/>
    <n v="36"/>
    <x v="36"/>
    <s v="Msa"/>
    <x v="22"/>
    <n v="47"/>
    <x v="20"/>
  </r>
  <r>
    <x v="3"/>
    <n v="394902"/>
    <n v="37"/>
    <x v="37"/>
    <s v="Msa"/>
    <x v="23"/>
    <n v="35"/>
    <x v="20"/>
  </r>
  <r>
    <x v="3"/>
    <n v="395005"/>
    <n v="38"/>
    <x v="38"/>
    <s v="Msa"/>
    <x v="24"/>
    <n v="31"/>
    <x v="20"/>
  </r>
  <r>
    <x v="3"/>
    <n v="394862"/>
    <n v="39"/>
    <x v="39"/>
    <s v="Msa"/>
    <x v="25"/>
    <n v="40"/>
    <x v="20"/>
  </r>
  <r>
    <x v="3"/>
    <n v="394714"/>
    <n v="40"/>
    <x v="40"/>
    <s v="Msa"/>
    <x v="7"/>
    <n v="31"/>
    <x v="20"/>
  </r>
  <r>
    <x v="3"/>
    <n v="394849"/>
    <n v="41"/>
    <x v="41"/>
    <s v="Msa"/>
    <x v="23"/>
    <n v="17"/>
    <x v="20"/>
  </r>
  <r>
    <x v="3"/>
    <n v="394935"/>
    <n v="42"/>
    <x v="42"/>
    <s v="Msa"/>
    <x v="26"/>
    <n v="25"/>
    <x v="20"/>
  </r>
  <r>
    <x v="3"/>
    <n v="394807"/>
    <n v="43"/>
    <x v="43"/>
    <s v="Msa"/>
    <x v="27"/>
    <n v="15"/>
    <x v="20"/>
  </r>
  <r>
    <x v="3"/>
    <n v="394669"/>
    <n v="44"/>
    <x v="44"/>
    <s v="Msa"/>
    <x v="28"/>
    <n v="29"/>
    <x v="20"/>
  </r>
  <r>
    <x v="3"/>
    <n v="395022"/>
    <n v="45"/>
    <x v="45"/>
    <s v="Msa"/>
    <x v="22"/>
    <n v="17"/>
    <x v="20"/>
  </r>
  <r>
    <x v="3"/>
    <n v="394910"/>
    <n v="46"/>
    <x v="46"/>
    <s v="Msa"/>
    <x v="29"/>
    <n v="30"/>
    <x v="20"/>
  </r>
  <r>
    <x v="3"/>
    <n v="394425"/>
    <n v="47"/>
    <x v="47"/>
    <s v="Msa"/>
    <x v="1"/>
    <n v="21"/>
    <x v="20"/>
  </r>
  <r>
    <x v="3"/>
    <n v="395012"/>
    <n v="48"/>
    <x v="48"/>
    <s v="Msa"/>
    <x v="18"/>
    <n v="11"/>
    <x v="20"/>
  </r>
  <r>
    <x v="3"/>
    <n v="394388"/>
    <n v="49"/>
    <x v="49"/>
    <s v="Msa"/>
    <x v="30"/>
    <n v="18"/>
    <x v="20"/>
  </r>
  <r>
    <x v="3"/>
    <n v="395053"/>
    <n v="50"/>
    <x v="50"/>
    <s v="Msa"/>
    <x v="31"/>
    <n v="13"/>
    <x v="20"/>
  </r>
  <r>
    <x v="3"/>
    <n v="395031"/>
    <n v="51"/>
    <x v="51"/>
    <s v="Msa"/>
    <x v="1"/>
    <n v="18"/>
    <x v="20"/>
  </r>
  <r>
    <x v="3"/>
    <n v="394640"/>
    <n v="52"/>
    <x v="52"/>
    <s v="Msa"/>
    <x v="10"/>
    <n v="13"/>
    <x v="20"/>
  </r>
  <r>
    <x v="3"/>
    <n v="395167"/>
    <n v="53"/>
    <x v="53"/>
    <s v="Msa"/>
    <x v="11"/>
    <n v="13"/>
    <x v="20"/>
  </r>
  <r>
    <x v="3"/>
    <n v="395169"/>
    <n v="55"/>
    <x v="55"/>
    <s v="Msa"/>
    <x v="26"/>
    <n v="34"/>
    <x v="20"/>
  </r>
  <r>
    <x v="3"/>
    <n v="394619"/>
    <n v="56"/>
    <x v="56"/>
    <s v="Msa"/>
    <x v="2"/>
    <n v="19"/>
    <x v="20"/>
  </r>
  <r>
    <x v="3"/>
    <n v="395238"/>
    <n v="57"/>
    <x v="57"/>
    <s v="Msa"/>
    <x v="9"/>
    <n v="13"/>
    <x v="20"/>
  </r>
  <r>
    <x v="3"/>
    <n v="394415"/>
    <n v="58"/>
    <x v="58"/>
    <s v="Msa"/>
    <x v="28"/>
    <n v="42"/>
    <x v="20"/>
  </r>
  <r>
    <x v="3"/>
    <n v="394312"/>
    <n v="59"/>
    <x v="59"/>
    <s v="Msa"/>
    <x v="33"/>
    <n v="18"/>
    <x v="20"/>
  </r>
  <r>
    <x v="3"/>
    <n v="394308"/>
    <n v="60"/>
    <x v="60"/>
    <s v="Msa"/>
    <x v="1"/>
    <n v="31"/>
    <x v="20"/>
  </r>
  <r>
    <x v="3"/>
    <n v="394938"/>
    <n v="61"/>
    <x v="61"/>
    <s v="Msa"/>
    <x v="34"/>
    <n v="18"/>
    <x v="20"/>
  </r>
  <r>
    <x v="3"/>
    <n v="394908"/>
    <n v="62"/>
    <x v="62"/>
    <s v="Msa"/>
    <x v="28"/>
    <n v="30"/>
    <x v="20"/>
  </r>
  <r>
    <x v="3"/>
    <n v="394357"/>
    <n v="63"/>
    <x v="63"/>
    <s v="Msa"/>
    <x v="2"/>
    <n v="25"/>
    <x v="20"/>
  </r>
  <r>
    <x v="3"/>
    <n v="394753"/>
    <n v="64"/>
    <x v="64"/>
    <s v="Msa"/>
    <x v="23"/>
    <n v="13"/>
    <x v="20"/>
  </r>
  <r>
    <x v="3"/>
    <n v="394653"/>
    <n v="65"/>
    <x v="65"/>
    <s v="Msa"/>
    <x v="35"/>
    <n v="22"/>
    <x v="20"/>
  </r>
  <r>
    <x v="3"/>
    <n v="394952"/>
    <n v="66"/>
    <x v="66"/>
    <s v="Msa"/>
    <x v="2"/>
    <n v="26"/>
    <x v="20"/>
  </r>
  <r>
    <x v="3"/>
    <n v="394318"/>
    <n v="67"/>
    <x v="67"/>
    <s v="Msa"/>
    <x v="5"/>
    <n v="39"/>
    <x v="20"/>
  </r>
  <r>
    <x v="3"/>
    <n v="394561"/>
    <n v="68"/>
    <x v="68"/>
    <s v="Msa"/>
    <x v="4"/>
    <n v="90"/>
    <x v="20"/>
  </r>
  <r>
    <x v="3"/>
    <n v="394367"/>
    <n v="69"/>
    <x v="69"/>
    <s v="Msa"/>
    <x v="29"/>
    <n v="59"/>
    <x v="20"/>
  </r>
  <r>
    <x v="3"/>
    <n v="394521"/>
    <n v="70"/>
    <x v="70"/>
    <s v="Msa"/>
    <x v="19"/>
    <n v="11"/>
    <x v="20"/>
  </r>
  <r>
    <x v="3"/>
    <n v="394843"/>
    <n v="71"/>
    <x v="71"/>
    <s v="Msa"/>
    <x v="4"/>
    <n v="55"/>
    <x v="20"/>
  </r>
  <r>
    <x v="3"/>
    <n v="394486"/>
    <n v="72"/>
    <x v="72"/>
    <s v="Msa"/>
    <x v="35"/>
    <n v="44"/>
    <x v="20"/>
  </r>
  <r>
    <x v="3"/>
    <n v="394648"/>
    <n v="73"/>
    <x v="73"/>
    <s v="Msa"/>
    <x v="18"/>
    <n v="13"/>
    <x v="20"/>
  </r>
  <r>
    <x v="3"/>
    <n v="394304"/>
    <n v="74"/>
    <x v="74"/>
    <s v="Msa"/>
    <x v="19"/>
    <n v="36"/>
    <x v="20"/>
  </r>
  <r>
    <x v="3"/>
    <n v="753906"/>
    <n v="75"/>
    <x v="75"/>
    <s v="Msa"/>
    <x v="7"/>
    <n v="34"/>
    <x v="20"/>
  </r>
  <r>
    <x v="3"/>
    <n v="394798"/>
    <n v="76"/>
    <x v="76"/>
    <s v="Msa"/>
    <x v="36"/>
    <n v="37"/>
    <x v="20"/>
  </r>
  <r>
    <x v="3"/>
    <n v="395134"/>
    <n v="77"/>
    <x v="77"/>
    <s v="Msa"/>
    <x v="2"/>
    <n v="17"/>
    <x v="20"/>
  </r>
  <r>
    <x v="3"/>
    <n v="394457"/>
    <n v="78"/>
    <x v="78"/>
    <s v="Msa"/>
    <x v="35"/>
    <n v="33"/>
    <x v="20"/>
  </r>
  <r>
    <x v="3"/>
    <n v="395143"/>
    <n v="79"/>
    <x v="79"/>
    <s v="Msa"/>
    <x v="1"/>
    <n v="34"/>
    <x v="20"/>
  </r>
  <r>
    <x v="3"/>
    <n v="394484"/>
    <n v="80"/>
    <x v="80"/>
    <s v="Msa"/>
    <x v="16"/>
    <n v="20"/>
    <x v="20"/>
  </r>
  <r>
    <x v="3"/>
    <n v="395235"/>
    <n v="81"/>
    <x v="81"/>
    <s v="Msa"/>
    <x v="18"/>
    <n v="13"/>
    <x v="20"/>
  </r>
  <r>
    <x v="3"/>
    <n v="395224"/>
    <n v="82"/>
    <x v="82"/>
    <s v="Msa"/>
    <x v="37"/>
    <n v="16"/>
    <x v="20"/>
  </r>
  <r>
    <x v="3"/>
    <n v="395115"/>
    <n v="83"/>
    <x v="83"/>
    <s v="Msa"/>
    <x v="9"/>
    <n v="15"/>
    <x v="20"/>
  </r>
  <r>
    <x v="3"/>
    <n v="394440"/>
    <n v="84"/>
    <x v="84"/>
    <s v="Msa"/>
    <x v="7"/>
    <n v="55"/>
    <x v="20"/>
  </r>
  <r>
    <x v="3"/>
    <n v="394399"/>
    <n v="85"/>
    <x v="85"/>
    <s v="Msa"/>
    <x v="38"/>
    <n v="16"/>
    <x v="20"/>
  </r>
  <r>
    <x v="3"/>
    <n v="395160"/>
    <n v="86"/>
    <x v="86"/>
    <s v="Msa"/>
    <x v="19"/>
    <n v="19"/>
    <x v="20"/>
  </r>
  <r>
    <x v="3"/>
    <n v="394816"/>
    <n v="87"/>
    <x v="87"/>
    <s v="Msa"/>
    <x v="25"/>
    <n v="37"/>
    <x v="20"/>
  </r>
  <r>
    <x v="3"/>
    <n v="394766"/>
    <n v="88"/>
    <x v="88"/>
    <s v="Msa"/>
    <x v="7"/>
    <n v="22"/>
    <x v="20"/>
  </r>
  <r>
    <x v="3"/>
    <n v="394931"/>
    <n v="89"/>
    <x v="89"/>
    <s v="Msa"/>
    <x v="31"/>
    <n v="17"/>
    <x v="20"/>
  </r>
  <r>
    <x v="3"/>
    <n v="394528"/>
    <n v="90"/>
    <x v="90"/>
    <s v="Msa"/>
    <x v="7"/>
    <n v="51"/>
    <x v="20"/>
  </r>
  <r>
    <x v="3"/>
    <n v="394531"/>
    <n v="91"/>
    <x v="91"/>
    <s v="Msa"/>
    <x v="39"/>
    <n v="29"/>
    <x v="20"/>
  </r>
  <r>
    <x v="3"/>
    <n v="394711"/>
    <n v="92"/>
    <x v="92"/>
    <s v="Msa"/>
    <x v="40"/>
    <n v="26"/>
    <x v="20"/>
  </r>
  <r>
    <x v="3"/>
    <n v="394352"/>
    <n v="94"/>
    <x v="93"/>
    <s v="Msa"/>
    <x v="8"/>
    <n v="32"/>
    <x v="20"/>
  </r>
  <r>
    <x v="3"/>
    <n v="394666"/>
    <n v="96"/>
    <x v="94"/>
    <s v="Msa"/>
    <x v="5"/>
    <n v="14"/>
    <x v="20"/>
  </r>
  <r>
    <x v="3"/>
    <n v="395006"/>
    <n v="100"/>
    <x v="95"/>
    <s v="Msa"/>
    <x v="31"/>
    <n v="26"/>
    <x v="20"/>
  </r>
  <r>
    <x v="3"/>
    <n v="394602"/>
    <n v="159"/>
    <x v="96"/>
    <s v="Msa"/>
    <x v="16"/>
    <n v="27"/>
    <x v="20"/>
  </r>
  <r>
    <x v="4"/>
    <n v="102001"/>
    <n v="0"/>
    <x v="0"/>
    <s v="Country"/>
    <x v="0"/>
    <n v="0.1845"/>
    <x v="20"/>
  </r>
  <r>
    <x v="4"/>
    <n v="394913"/>
    <n v="1"/>
    <x v="1"/>
    <s v="Msa"/>
    <x v="1"/>
    <n v="0.1789"/>
    <x v="20"/>
  </r>
  <r>
    <x v="4"/>
    <n v="753899"/>
    <n v="2"/>
    <x v="2"/>
    <s v="Msa"/>
    <x v="2"/>
    <n v="0.1898"/>
    <x v="20"/>
  </r>
  <r>
    <x v="4"/>
    <n v="394463"/>
    <n v="3"/>
    <x v="3"/>
    <s v="Msa"/>
    <x v="3"/>
    <n v="0.29260000000000003"/>
    <x v="20"/>
  </r>
  <r>
    <x v="4"/>
    <n v="394514"/>
    <n v="4"/>
    <x v="4"/>
    <s v="Msa"/>
    <x v="4"/>
    <n v="0.25190000000000001"/>
    <x v="20"/>
  </r>
  <r>
    <x v="4"/>
    <n v="394974"/>
    <n v="5"/>
    <x v="5"/>
    <s v="Msa"/>
    <x v="5"/>
    <n v="0.21740000000000001"/>
    <x v="20"/>
  </r>
  <r>
    <x v="4"/>
    <n v="394692"/>
    <n v="6"/>
    <x v="6"/>
    <s v="Msa"/>
    <x v="4"/>
    <n v="0.24010000000000001"/>
    <x v="20"/>
  </r>
  <r>
    <x v="4"/>
    <n v="395209"/>
    <n v="7"/>
    <x v="7"/>
    <s v="Msa"/>
    <x v="6"/>
    <n v="0.2021"/>
    <x v="20"/>
  </r>
  <r>
    <x v="4"/>
    <n v="394856"/>
    <n v="8"/>
    <x v="8"/>
    <s v="Msa"/>
    <x v="7"/>
    <n v="0.17"/>
    <x v="20"/>
  </r>
  <r>
    <x v="4"/>
    <n v="394347"/>
    <n v="9"/>
    <x v="9"/>
    <s v="Msa"/>
    <x v="8"/>
    <n v="0.215"/>
    <x v="20"/>
  </r>
  <r>
    <x v="4"/>
    <n v="394404"/>
    <n v="10"/>
    <x v="10"/>
    <s v="Msa"/>
    <x v="9"/>
    <n v="0.2175"/>
    <x v="20"/>
  </r>
  <r>
    <x v="4"/>
    <n v="395057"/>
    <n v="11"/>
    <x v="11"/>
    <s v="Msa"/>
    <x v="2"/>
    <n v="0.17680000000000001"/>
    <x v="20"/>
  </r>
  <r>
    <x v="4"/>
    <n v="394532"/>
    <n v="12"/>
    <x v="12"/>
    <s v="Msa"/>
    <x v="10"/>
    <n v="0.2641"/>
    <x v="20"/>
  </r>
  <r>
    <x v="4"/>
    <n v="395025"/>
    <n v="13"/>
    <x v="13"/>
    <s v="Msa"/>
    <x v="2"/>
    <n v="0.1966"/>
    <x v="20"/>
  </r>
  <r>
    <x v="4"/>
    <n v="394976"/>
    <n v="14"/>
    <x v="14"/>
    <s v="Msa"/>
    <x v="11"/>
    <n v="0.20200000000000001"/>
    <x v="20"/>
  </r>
  <r>
    <x v="4"/>
    <n v="395078"/>
    <n v="15"/>
    <x v="15"/>
    <s v="Msa"/>
    <x v="12"/>
    <n v="0.2208"/>
    <x v="20"/>
  </r>
  <r>
    <x v="4"/>
    <n v="394865"/>
    <n v="16"/>
    <x v="16"/>
    <s v="Msa"/>
    <x v="13"/>
    <n v="0.2384"/>
    <x v="20"/>
  </r>
  <r>
    <x v="4"/>
    <n v="395056"/>
    <n v="17"/>
    <x v="17"/>
    <s v="Msa"/>
    <x v="2"/>
    <n v="0.21510000000000001"/>
    <x v="20"/>
  </r>
  <r>
    <x v="4"/>
    <n v="395121"/>
    <n v="18"/>
    <x v="18"/>
    <s v="Msa"/>
    <x v="14"/>
    <n v="0.21199999999999999"/>
    <x v="20"/>
  </r>
  <r>
    <x v="4"/>
    <n v="395148"/>
    <n v="19"/>
    <x v="19"/>
    <s v="Msa"/>
    <x v="7"/>
    <n v="0.2437"/>
    <x v="20"/>
  </r>
  <r>
    <x v="4"/>
    <n v="394358"/>
    <n v="20"/>
    <x v="20"/>
    <s v="Msa"/>
    <x v="15"/>
    <n v="0.24149999999999999"/>
    <x v="20"/>
  </r>
  <r>
    <x v="4"/>
    <n v="394530"/>
    <n v="21"/>
    <x v="21"/>
    <s v="Msa"/>
    <x v="16"/>
    <n v="0.29709999999999998"/>
    <x v="20"/>
  </r>
  <r>
    <x v="4"/>
    <n v="394982"/>
    <n v="22"/>
    <x v="22"/>
    <s v="Msa"/>
    <x v="5"/>
    <n v="0.2402"/>
    <x v="20"/>
  </r>
  <r>
    <x v="4"/>
    <n v="394998"/>
    <n v="23"/>
    <x v="23"/>
    <s v="Msa"/>
    <x v="17"/>
    <n v="0.26079999999999998"/>
    <x v="20"/>
  </r>
  <r>
    <x v="4"/>
    <n v="394458"/>
    <n v="24"/>
    <x v="24"/>
    <s v="Msa"/>
    <x v="18"/>
    <n v="0.2152"/>
    <x v="20"/>
  </r>
  <r>
    <x v="4"/>
    <n v="395045"/>
    <n v="25"/>
    <x v="25"/>
    <s v="Msa"/>
    <x v="2"/>
    <n v="0.24679999999999999"/>
    <x v="20"/>
  </r>
  <r>
    <x v="4"/>
    <n v="395055"/>
    <n v="26"/>
    <x v="26"/>
    <s v="Msa"/>
    <x v="4"/>
    <n v="0.22539999999999999"/>
    <x v="20"/>
  </r>
  <r>
    <x v="4"/>
    <n v="394943"/>
    <n v="27"/>
    <x v="27"/>
    <s v="Msa"/>
    <x v="7"/>
    <n v="0.2082"/>
    <x v="20"/>
  </r>
  <r>
    <x v="4"/>
    <n v="394466"/>
    <n v="28"/>
    <x v="28"/>
    <s v="Msa"/>
    <x v="19"/>
    <n v="0.24440000000000001"/>
    <x v="20"/>
  </r>
  <r>
    <x v="4"/>
    <n v="394475"/>
    <n v="29"/>
    <x v="29"/>
    <s v="Msa"/>
    <x v="19"/>
    <n v="0.20019999999999999"/>
    <x v="20"/>
  </r>
  <r>
    <x v="4"/>
    <n v="394735"/>
    <n v="30"/>
    <x v="30"/>
    <s v="Msa"/>
    <x v="14"/>
    <n v="0.219"/>
    <x v="20"/>
  </r>
  <r>
    <x v="4"/>
    <n v="394775"/>
    <n v="31"/>
    <x v="31"/>
    <s v="Msa"/>
    <x v="20"/>
    <n v="0.26629999999999998"/>
    <x v="20"/>
  </r>
  <r>
    <x v="4"/>
    <n v="394492"/>
    <n v="32"/>
    <x v="32"/>
    <s v="Msa"/>
    <x v="19"/>
    <n v="0.28810000000000002"/>
    <x v="20"/>
  </r>
  <r>
    <x v="4"/>
    <n v="394705"/>
    <n v="33"/>
    <x v="33"/>
    <s v="Msa"/>
    <x v="21"/>
    <n v="0.26919999999999999"/>
    <x v="20"/>
  </r>
  <r>
    <x v="4"/>
    <n v="395059"/>
    <n v="34"/>
    <x v="34"/>
    <s v="Msa"/>
    <x v="2"/>
    <n v="0.2102"/>
    <x v="20"/>
  </r>
  <r>
    <x v="4"/>
    <n v="394355"/>
    <n v="35"/>
    <x v="35"/>
    <s v="Msa"/>
    <x v="4"/>
    <n v="0.2457"/>
    <x v="20"/>
  </r>
  <r>
    <x v="4"/>
    <n v="395194"/>
    <n v="36"/>
    <x v="36"/>
    <s v="Msa"/>
    <x v="22"/>
    <n v="0.17580000000000001"/>
    <x v="20"/>
  </r>
  <r>
    <x v="4"/>
    <n v="394902"/>
    <n v="37"/>
    <x v="37"/>
    <s v="Msa"/>
    <x v="23"/>
    <n v="0.18090000000000001"/>
    <x v="20"/>
  </r>
  <r>
    <x v="4"/>
    <n v="395005"/>
    <n v="38"/>
    <x v="38"/>
    <s v="Msa"/>
    <x v="24"/>
    <n v="0.18890000000000001"/>
    <x v="20"/>
  </r>
  <r>
    <x v="4"/>
    <n v="394862"/>
    <n v="39"/>
    <x v="39"/>
    <s v="Msa"/>
    <x v="25"/>
    <n v="0.19739999999999999"/>
    <x v="20"/>
  </r>
  <r>
    <x v="4"/>
    <n v="394714"/>
    <n v="40"/>
    <x v="40"/>
    <s v="Msa"/>
    <x v="7"/>
    <n v="0.2281"/>
    <x v="20"/>
  </r>
  <r>
    <x v="4"/>
    <n v="394849"/>
    <n v="41"/>
    <x v="41"/>
    <s v="Msa"/>
    <x v="23"/>
    <n v="0.1681"/>
    <x v="20"/>
  </r>
  <r>
    <x v="4"/>
    <n v="394935"/>
    <n v="42"/>
    <x v="42"/>
    <s v="Msa"/>
    <x v="26"/>
    <n v="0.21779999999999999"/>
    <x v="20"/>
  </r>
  <r>
    <x v="4"/>
    <n v="394807"/>
    <n v="43"/>
    <x v="43"/>
    <s v="Msa"/>
    <x v="27"/>
    <n v="0.25659999999999999"/>
    <x v="20"/>
  </r>
  <r>
    <x v="4"/>
    <n v="394669"/>
    <n v="44"/>
    <x v="44"/>
    <s v="Msa"/>
    <x v="28"/>
    <n v="0.24690000000000001"/>
    <x v="20"/>
  </r>
  <r>
    <x v="4"/>
    <n v="395022"/>
    <n v="45"/>
    <x v="45"/>
    <s v="Msa"/>
    <x v="22"/>
    <n v="0.21110000000000001"/>
    <x v="20"/>
  </r>
  <r>
    <x v="4"/>
    <n v="394910"/>
    <n v="46"/>
    <x v="46"/>
    <s v="Msa"/>
    <x v="29"/>
    <n v="0.21199999999999999"/>
    <x v="20"/>
  </r>
  <r>
    <x v="4"/>
    <n v="394425"/>
    <n v="47"/>
    <x v="47"/>
    <s v="Msa"/>
    <x v="1"/>
    <n v="0.21890000000000001"/>
    <x v="20"/>
  </r>
  <r>
    <x v="4"/>
    <n v="395012"/>
    <n v="48"/>
    <x v="48"/>
    <s v="Msa"/>
    <x v="18"/>
    <n v="0.2404"/>
    <x v="20"/>
  </r>
  <r>
    <x v="4"/>
    <n v="394388"/>
    <n v="49"/>
    <x v="49"/>
    <s v="Msa"/>
    <x v="30"/>
    <n v="0.1719"/>
    <x v="20"/>
  </r>
  <r>
    <x v="4"/>
    <n v="395053"/>
    <n v="50"/>
    <x v="50"/>
    <s v="Msa"/>
    <x v="31"/>
    <n v="0.252"/>
    <x v="20"/>
  </r>
  <r>
    <x v="4"/>
    <n v="395031"/>
    <n v="51"/>
    <x v="51"/>
    <s v="Msa"/>
    <x v="1"/>
    <n v="0.21210000000000001"/>
    <x v="20"/>
  </r>
  <r>
    <x v="4"/>
    <n v="394640"/>
    <n v="52"/>
    <x v="52"/>
    <s v="Msa"/>
    <x v="10"/>
    <n v="0.2379"/>
    <x v="20"/>
  </r>
  <r>
    <x v="4"/>
    <n v="395167"/>
    <n v="53"/>
    <x v="53"/>
    <s v="Msa"/>
    <x v="11"/>
    <n v="0.1845"/>
    <x v="20"/>
  </r>
  <r>
    <x v="4"/>
    <n v="753924"/>
    <n v="54"/>
    <x v="54"/>
    <s v="Msa"/>
    <x v="32"/>
    <n v="0.14699999999999999"/>
    <x v="20"/>
  </r>
  <r>
    <x v="4"/>
    <n v="395169"/>
    <n v="55"/>
    <x v="55"/>
    <s v="Msa"/>
    <x v="26"/>
    <n v="0.21529999999999999"/>
    <x v="20"/>
  </r>
  <r>
    <x v="4"/>
    <n v="394619"/>
    <n v="56"/>
    <x v="56"/>
    <s v="Msa"/>
    <x v="2"/>
    <n v="0.19539999999999999"/>
    <x v="20"/>
  </r>
  <r>
    <x v="4"/>
    <n v="395238"/>
    <n v="57"/>
    <x v="57"/>
    <s v="Msa"/>
    <x v="9"/>
    <n v="0.24249999999999999"/>
    <x v="20"/>
  </r>
  <r>
    <x v="4"/>
    <n v="394415"/>
    <n v="58"/>
    <x v="58"/>
    <s v="Msa"/>
    <x v="28"/>
    <n v="0.21340000000000001"/>
    <x v="20"/>
  </r>
  <r>
    <x v="4"/>
    <n v="394312"/>
    <n v="59"/>
    <x v="59"/>
    <s v="Msa"/>
    <x v="33"/>
    <n v="0.23880000000000001"/>
    <x v="20"/>
  </r>
  <r>
    <x v="4"/>
    <n v="394308"/>
    <n v="60"/>
    <x v="60"/>
    <s v="Msa"/>
    <x v="1"/>
    <n v="0.21299999999999999"/>
    <x v="20"/>
  </r>
  <r>
    <x v="4"/>
    <n v="394938"/>
    <n v="61"/>
    <x v="61"/>
    <s v="Msa"/>
    <x v="34"/>
    <n v="0.2147"/>
    <x v="20"/>
  </r>
  <r>
    <x v="4"/>
    <n v="394908"/>
    <n v="62"/>
    <x v="62"/>
    <s v="Msa"/>
    <x v="28"/>
    <n v="0.23200000000000001"/>
    <x v="20"/>
  </r>
  <r>
    <x v="4"/>
    <n v="394357"/>
    <n v="63"/>
    <x v="63"/>
    <s v="Msa"/>
    <x v="2"/>
    <n v="0.1835"/>
    <x v="20"/>
  </r>
  <r>
    <x v="4"/>
    <n v="394753"/>
    <n v="64"/>
    <x v="64"/>
    <s v="Msa"/>
    <x v="23"/>
    <n v="0.2079"/>
    <x v="20"/>
  </r>
  <r>
    <x v="4"/>
    <n v="394653"/>
    <n v="65"/>
    <x v="65"/>
    <s v="Msa"/>
    <x v="35"/>
    <n v="0.2165"/>
    <x v="20"/>
  </r>
  <r>
    <x v="4"/>
    <n v="394952"/>
    <n v="66"/>
    <x v="66"/>
    <s v="Msa"/>
    <x v="2"/>
    <n v="0.2107"/>
    <x v="20"/>
  </r>
  <r>
    <x v="4"/>
    <n v="394318"/>
    <n v="67"/>
    <x v="67"/>
    <s v="Msa"/>
    <x v="5"/>
    <n v="0.19339999999999999"/>
    <x v="20"/>
  </r>
  <r>
    <x v="4"/>
    <n v="394561"/>
    <n v="68"/>
    <x v="68"/>
    <s v="Msa"/>
    <x v="4"/>
    <n v="0.1172"/>
    <x v="20"/>
  </r>
  <r>
    <x v="4"/>
    <n v="394367"/>
    <n v="69"/>
    <x v="69"/>
    <s v="Msa"/>
    <x v="29"/>
    <n v="0.2132"/>
    <x v="20"/>
  </r>
  <r>
    <x v="4"/>
    <n v="394521"/>
    <n v="70"/>
    <x v="70"/>
    <s v="Msa"/>
    <x v="19"/>
    <n v="0.24759999999999999"/>
    <x v="20"/>
  </r>
  <r>
    <x v="4"/>
    <n v="394843"/>
    <n v="71"/>
    <x v="71"/>
    <s v="Msa"/>
    <x v="4"/>
    <n v="0.1183"/>
    <x v="20"/>
  </r>
  <r>
    <x v="4"/>
    <n v="394486"/>
    <n v="72"/>
    <x v="72"/>
    <s v="Msa"/>
    <x v="35"/>
    <n v="0.18820000000000001"/>
    <x v="20"/>
  </r>
  <r>
    <x v="4"/>
    <n v="394648"/>
    <n v="73"/>
    <x v="73"/>
    <s v="Msa"/>
    <x v="18"/>
    <n v="0.19270000000000001"/>
    <x v="20"/>
  </r>
  <r>
    <x v="4"/>
    <n v="394304"/>
    <n v="74"/>
    <x v="74"/>
    <s v="Msa"/>
    <x v="19"/>
    <n v="0.21460000000000001"/>
    <x v="20"/>
  </r>
  <r>
    <x v="4"/>
    <n v="753906"/>
    <n v="75"/>
    <x v="75"/>
    <s v="Msa"/>
    <x v="7"/>
    <n v="0.18060000000000001"/>
    <x v="20"/>
  </r>
  <r>
    <x v="4"/>
    <n v="394798"/>
    <n v="76"/>
    <x v="76"/>
    <s v="Msa"/>
    <x v="36"/>
    <n v="0.1578"/>
    <x v="20"/>
  </r>
  <r>
    <x v="4"/>
    <n v="395134"/>
    <n v="77"/>
    <x v="77"/>
    <s v="Msa"/>
    <x v="2"/>
    <n v="0.24310000000000001"/>
    <x v="20"/>
  </r>
  <r>
    <x v="4"/>
    <n v="394457"/>
    <n v="78"/>
    <x v="78"/>
    <s v="Msa"/>
    <x v="35"/>
    <n v="0.22420000000000001"/>
    <x v="20"/>
  </r>
  <r>
    <x v="4"/>
    <n v="395143"/>
    <n v="79"/>
    <x v="79"/>
    <s v="Msa"/>
    <x v="1"/>
    <n v="0.18909999999999999"/>
    <x v="20"/>
  </r>
  <r>
    <x v="4"/>
    <n v="394484"/>
    <n v="80"/>
    <x v="80"/>
    <s v="Msa"/>
    <x v="16"/>
    <n v="0.20799999999999999"/>
    <x v="20"/>
  </r>
  <r>
    <x v="4"/>
    <n v="395235"/>
    <n v="81"/>
    <x v="81"/>
    <s v="Msa"/>
    <x v="18"/>
    <n v="0.18090000000000001"/>
    <x v="20"/>
  </r>
  <r>
    <x v="4"/>
    <n v="395224"/>
    <n v="82"/>
    <x v="82"/>
    <s v="Msa"/>
    <x v="37"/>
    <n v="0.215"/>
    <x v="20"/>
  </r>
  <r>
    <x v="4"/>
    <n v="395115"/>
    <n v="83"/>
    <x v="83"/>
    <s v="Msa"/>
    <x v="9"/>
    <n v="0.24149999999999999"/>
    <x v="20"/>
  </r>
  <r>
    <x v="4"/>
    <n v="394440"/>
    <n v="84"/>
    <x v="84"/>
    <s v="Msa"/>
    <x v="7"/>
    <n v="0.1666"/>
    <x v="20"/>
  </r>
  <r>
    <x v="4"/>
    <n v="394399"/>
    <n v="85"/>
    <x v="85"/>
    <s v="Msa"/>
    <x v="38"/>
    <n v="0.25729999999999997"/>
    <x v="20"/>
  </r>
  <r>
    <x v="4"/>
    <n v="395160"/>
    <n v="86"/>
    <x v="86"/>
    <s v="Msa"/>
    <x v="19"/>
    <n v="0.21590000000000001"/>
    <x v="20"/>
  </r>
  <r>
    <x v="4"/>
    <n v="394816"/>
    <n v="87"/>
    <x v="87"/>
    <s v="Msa"/>
    <x v="25"/>
    <n v="0.17799999999999999"/>
    <x v="20"/>
  </r>
  <r>
    <x v="4"/>
    <n v="394766"/>
    <n v="88"/>
    <x v="88"/>
    <s v="Msa"/>
    <x v="7"/>
    <n v="0.17610000000000001"/>
    <x v="20"/>
  </r>
  <r>
    <x v="4"/>
    <n v="394931"/>
    <n v="89"/>
    <x v="89"/>
    <s v="Msa"/>
    <x v="31"/>
    <n v="0.24329999999999999"/>
    <x v="20"/>
  </r>
  <r>
    <x v="4"/>
    <n v="394528"/>
    <n v="90"/>
    <x v="90"/>
    <s v="Msa"/>
    <x v="7"/>
    <n v="0.2016"/>
    <x v="20"/>
  </r>
  <r>
    <x v="4"/>
    <n v="394531"/>
    <n v="91"/>
    <x v="91"/>
    <s v="Msa"/>
    <x v="39"/>
    <n v="0.2752"/>
    <x v="20"/>
  </r>
  <r>
    <x v="4"/>
    <n v="394711"/>
    <n v="92"/>
    <x v="92"/>
    <s v="Msa"/>
    <x v="40"/>
    <n v="0.19189999999999999"/>
    <x v="20"/>
  </r>
  <r>
    <x v="4"/>
    <n v="394352"/>
    <n v="94"/>
    <x v="93"/>
    <s v="Msa"/>
    <x v="8"/>
    <n v="0.1399"/>
    <x v="20"/>
  </r>
  <r>
    <x v="4"/>
    <n v="394666"/>
    <n v="96"/>
    <x v="94"/>
    <s v="Msa"/>
    <x v="5"/>
    <n v="0.18609999999999999"/>
    <x v="20"/>
  </r>
  <r>
    <x v="4"/>
    <n v="395006"/>
    <n v="100"/>
    <x v="95"/>
    <s v="Msa"/>
    <x v="31"/>
    <n v="0.23150000000000001"/>
    <x v="20"/>
  </r>
  <r>
    <x v="4"/>
    <n v="394602"/>
    <n v="159"/>
    <x v="96"/>
    <s v="Msa"/>
    <x v="16"/>
    <n v="0.27900000000000003"/>
    <x v="20"/>
  </r>
  <r>
    <x v="5"/>
    <n v="102001"/>
    <n v="0"/>
    <x v="0"/>
    <s v="Country"/>
    <x v="0"/>
    <n v="7000"/>
    <x v="20"/>
  </r>
  <r>
    <x v="5"/>
    <n v="394913"/>
    <n v="1"/>
    <x v="1"/>
    <s v="Msa"/>
    <x v="1"/>
    <n v="15900"/>
    <x v="20"/>
  </r>
  <r>
    <x v="5"/>
    <n v="753899"/>
    <n v="2"/>
    <x v="2"/>
    <s v="Msa"/>
    <x v="2"/>
    <n v="19000"/>
    <x v="20"/>
  </r>
  <r>
    <x v="5"/>
    <n v="394463"/>
    <n v="3"/>
    <x v="3"/>
    <s v="Msa"/>
    <x v="3"/>
    <n v="6000"/>
    <x v="20"/>
  </r>
  <r>
    <x v="5"/>
    <n v="394514"/>
    <n v="4"/>
    <x v="4"/>
    <s v="Msa"/>
    <x v="4"/>
    <n v="5100"/>
    <x v="20"/>
  </r>
  <r>
    <x v="5"/>
    <n v="394974"/>
    <n v="5"/>
    <x v="5"/>
    <s v="Msa"/>
    <x v="5"/>
    <n v="8100"/>
    <x v="20"/>
  </r>
  <r>
    <x v="5"/>
    <n v="394692"/>
    <n v="6"/>
    <x v="6"/>
    <s v="Msa"/>
    <x v="4"/>
    <n v="5100"/>
    <x v="20"/>
  </r>
  <r>
    <x v="5"/>
    <n v="395209"/>
    <n v="7"/>
    <x v="7"/>
    <s v="Msa"/>
    <x v="6"/>
    <n v="10000"/>
    <x v="20"/>
  </r>
  <r>
    <x v="5"/>
    <n v="394856"/>
    <n v="8"/>
    <x v="8"/>
    <s v="Msa"/>
    <x v="7"/>
    <n v="10000"/>
    <x v="20"/>
  </r>
  <r>
    <x v="5"/>
    <n v="394347"/>
    <n v="9"/>
    <x v="9"/>
    <s v="Msa"/>
    <x v="8"/>
    <n v="5000"/>
    <x v="20"/>
  </r>
  <r>
    <x v="5"/>
    <n v="394404"/>
    <n v="10"/>
    <x v="10"/>
    <s v="Msa"/>
    <x v="9"/>
    <n v="15000"/>
    <x v="20"/>
  </r>
  <r>
    <x v="5"/>
    <n v="395057"/>
    <n v="11"/>
    <x v="11"/>
    <s v="Msa"/>
    <x v="2"/>
    <n v="20000"/>
    <x v="20"/>
  </r>
  <r>
    <x v="5"/>
    <n v="394532"/>
    <n v="12"/>
    <x v="12"/>
    <s v="Msa"/>
    <x v="10"/>
    <n v="5900"/>
    <x v="20"/>
  </r>
  <r>
    <x v="5"/>
    <n v="395025"/>
    <n v="13"/>
    <x v="13"/>
    <s v="Msa"/>
    <x v="2"/>
    <n v="8890"/>
    <x v="20"/>
  </r>
  <r>
    <x v="5"/>
    <n v="394976"/>
    <n v="14"/>
    <x v="14"/>
    <s v="Msa"/>
    <x v="11"/>
    <n v="5000"/>
    <x v="20"/>
  </r>
  <r>
    <x v="5"/>
    <n v="395078"/>
    <n v="15"/>
    <x v="15"/>
    <s v="Msa"/>
    <x v="12"/>
    <n v="15000"/>
    <x v="20"/>
  </r>
  <r>
    <x v="5"/>
    <n v="394865"/>
    <n v="16"/>
    <x v="16"/>
    <s v="Msa"/>
    <x v="13"/>
    <n v="9950"/>
    <x v="20"/>
  </r>
  <r>
    <x v="5"/>
    <n v="395056"/>
    <n v="17"/>
    <x v="17"/>
    <s v="Msa"/>
    <x v="2"/>
    <n v="10900"/>
    <x v="20"/>
  </r>
  <r>
    <x v="5"/>
    <n v="395121"/>
    <n v="18"/>
    <x v="18"/>
    <s v="Msa"/>
    <x v="14"/>
    <n v="5000"/>
    <x v="20"/>
  </r>
  <r>
    <x v="5"/>
    <n v="395148"/>
    <n v="19"/>
    <x v="19"/>
    <s v="Msa"/>
    <x v="7"/>
    <n v="5000"/>
    <x v="20"/>
  </r>
  <r>
    <x v="5"/>
    <n v="394358"/>
    <n v="20"/>
    <x v="20"/>
    <s v="Msa"/>
    <x v="15"/>
    <n v="9910"/>
    <x v="20"/>
  </r>
  <r>
    <x v="5"/>
    <n v="394530"/>
    <n v="21"/>
    <x v="21"/>
    <s v="Msa"/>
    <x v="16"/>
    <n v="9900"/>
    <x v="20"/>
  </r>
  <r>
    <x v="5"/>
    <n v="394982"/>
    <n v="22"/>
    <x v="22"/>
    <s v="Msa"/>
    <x v="5"/>
    <n v="5100"/>
    <x v="20"/>
  </r>
  <r>
    <x v="5"/>
    <n v="394998"/>
    <n v="23"/>
    <x v="23"/>
    <s v="Msa"/>
    <x v="17"/>
    <n v="10000"/>
    <x v="20"/>
  </r>
  <r>
    <x v="5"/>
    <n v="394458"/>
    <n v="24"/>
    <x v="24"/>
    <s v="Msa"/>
    <x v="18"/>
    <n v="5000"/>
    <x v="20"/>
  </r>
  <r>
    <x v="5"/>
    <n v="395045"/>
    <n v="25"/>
    <x v="25"/>
    <s v="Msa"/>
    <x v="2"/>
    <n v="10000"/>
    <x v="20"/>
  </r>
  <r>
    <x v="5"/>
    <n v="395055"/>
    <n v="26"/>
    <x v="26"/>
    <s v="Msa"/>
    <x v="4"/>
    <n v="5000"/>
    <x v="20"/>
  </r>
  <r>
    <x v="5"/>
    <n v="394943"/>
    <n v="27"/>
    <x v="27"/>
    <s v="Msa"/>
    <x v="7"/>
    <n v="5500"/>
    <x v="20"/>
  </r>
  <r>
    <x v="5"/>
    <n v="394466"/>
    <n v="28"/>
    <x v="28"/>
    <s v="Msa"/>
    <x v="19"/>
    <n v="6000"/>
    <x v="20"/>
  </r>
  <r>
    <x v="5"/>
    <n v="394475"/>
    <n v="29"/>
    <x v="29"/>
    <s v="Msa"/>
    <x v="19"/>
    <n v="5100"/>
    <x v="20"/>
  </r>
  <r>
    <x v="5"/>
    <n v="394735"/>
    <n v="30"/>
    <x v="30"/>
    <s v="Msa"/>
    <x v="14"/>
    <n v="5500"/>
    <x v="20"/>
  </r>
  <r>
    <x v="5"/>
    <n v="394775"/>
    <n v="31"/>
    <x v="31"/>
    <s v="Msa"/>
    <x v="20"/>
    <n v="5000"/>
    <x v="20"/>
  </r>
  <r>
    <x v="5"/>
    <n v="394492"/>
    <n v="32"/>
    <x v="32"/>
    <s v="Msa"/>
    <x v="19"/>
    <n v="5000"/>
    <x v="20"/>
  </r>
  <r>
    <x v="5"/>
    <n v="394705"/>
    <n v="33"/>
    <x v="33"/>
    <s v="Msa"/>
    <x v="21"/>
    <n v="5000"/>
    <x v="20"/>
  </r>
  <r>
    <x v="5"/>
    <n v="395059"/>
    <n v="34"/>
    <x v="34"/>
    <s v="Msa"/>
    <x v="2"/>
    <n v="25000"/>
    <x v="20"/>
  </r>
  <r>
    <x v="5"/>
    <n v="394355"/>
    <n v="35"/>
    <x v="35"/>
    <s v="Msa"/>
    <x v="4"/>
    <n v="5400"/>
    <x v="20"/>
  </r>
  <r>
    <x v="5"/>
    <n v="395194"/>
    <n v="36"/>
    <x v="36"/>
    <s v="Msa"/>
    <x v="22"/>
    <n v="5000"/>
    <x v="20"/>
  </r>
  <r>
    <x v="5"/>
    <n v="394902"/>
    <n v="37"/>
    <x v="37"/>
    <s v="Msa"/>
    <x v="23"/>
    <n v="5100"/>
    <x v="20"/>
  </r>
  <r>
    <x v="5"/>
    <n v="395005"/>
    <n v="38"/>
    <x v="38"/>
    <s v="Msa"/>
    <x v="24"/>
    <n v="10000"/>
    <x v="20"/>
  </r>
  <r>
    <x v="5"/>
    <n v="394862"/>
    <n v="39"/>
    <x v="39"/>
    <s v="Msa"/>
    <x v="25"/>
    <n v="5100"/>
    <x v="20"/>
  </r>
  <r>
    <x v="5"/>
    <n v="394714"/>
    <n v="40"/>
    <x v="40"/>
    <s v="Msa"/>
    <x v="7"/>
    <n v="5000"/>
    <x v="20"/>
  </r>
  <r>
    <x v="5"/>
    <n v="394849"/>
    <n v="41"/>
    <x v="41"/>
    <s v="Msa"/>
    <x v="23"/>
    <n v="5000"/>
    <x v="20"/>
  </r>
  <r>
    <x v="5"/>
    <n v="394935"/>
    <n v="42"/>
    <x v="42"/>
    <s v="Msa"/>
    <x v="26"/>
    <n v="5000"/>
    <x v="20"/>
  </r>
  <r>
    <x v="5"/>
    <n v="394807"/>
    <n v="43"/>
    <x v="43"/>
    <s v="Msa"/>
    <x v="27"/>
    <n v="5000"/>
    <x v="20"/>
  </r>
  <r>
    <x v="5"/>
    <n v="394669"/>
    <n v="44"/>
    <x v="44"/>
    <s v="Msa"/>
    <x v="28"/>
    <n v="10000"/>
    <x v="20"/>
  </r>
  <r>
    <x v="5"/>
    <n v="395022"/>
    <n v="45"/>
    <x v="45"/>
    <s v="Msa"/>
    <x v="22"/>
    <n v="5100"/>
    <x v="20"/>
  </r>
  <r>
    <x v="5"/>
    <n v="394910"/>
    <n v="46"/>
    <x v="46"/>
    <s v="Msa"/>
    <x v="29"/>
    <n v="6000"/>
    <x v="20"/>
  </r>
  <r>
    <x v="5"/>
    <n v="394425"/>
    <n v="47"/>
    <x v="47"/>
    <s v="Msa"/>
    <x v="1"/>
    <n v="7900"/>
    <x v="20"/>
  </r>
  <r>
    <x v="5"/>
    <n v="395012"/>
    <n v="48"/>
    <x v="48"/>
    <s v="Msa"/>
    <x v="18"/>
    <n v="5000"/>
    <x v="20"/>
  </r>
  <r>
    <x v="5"/>
    <n v="394388"/>
    <n v="49"/>
    <x v="49"/>
    <s v="Msa"/>
    <x v="30"/>
    <n v="5000"/>
    <x v="20"/>
  </r>
  <r>
    <x v="5"/>
    <n v="395053"/>
    <n v="50"/>
    <x v="50"/>
    <s v="Msa"/>
    <x v="31"/>
    <n v="8900"/>
    <x v="20"/>
  </r>
  <r>
    <x v="5"/>
    <n v="395031"/>
    <n v="51"/>
    <x v="51"/>
    <s v="Msa"/>
    <x v="1"/>
    <n v="6900"/>
    <x v="20"/>
  </r>
  <r>
    <x v="5"/>
    <n v="394640"/>
    <n v="52"/>
    <x v="52"/>
    <s v="Msa"/>
    <x v="10"/>
    <n v="9100"/>
    <x v="20"/>
  </r>
  <r>
    <x v="5"/>
    <n v="395167"/>
    <n v="53"/>
    <x v="53"/>
    <s v="Msa"/>
    <x v="11"/>
    <n v="5100"/>
    <x v="20"/>
  </r>
  <r>
    <x v="5"/>
    <n v="753924"/>
    <n v="54"/>
    <x v="54"/>
    <s v="Msa"/>
    <x v="32"/>
    <n v="15000"/>
    <x v="20"/>
  </r>
  <r>
    <x v="5"/>
    <n v="395169"/>
    <n v="55"/>
    <x v="55"/>
    <s v="Msa"/>
    <x v="26"/>
    <n v="5000"/>
    <x v="20"/>
  </r>
  <r>
    <x v="5"/>
    <n v="394619"/>
    <n v="56"/>
    <x v="56"/>
    <s v="Msa"/>
    <x v="2"/>
    <n v="8000"/>
    <x v="20"/>
  </r>
  <r>
    <x v="5"/>
    <n v="395238"/>
    <n v="57"/>
    <x v="57"/>
    <s v="Msa"/>
    <x v="9"/>
    <n v="10000"/>
    <x v="20"/>
  </r>
  <r>
    <x v="5"/>
    <n v="394415"/>
    <n v="58"/>
    <x v="58"/>
    <s v="Msa"/>
    <x v="28"/>
    <n v="19500"/>
    <x v="20"/>
  </r>
  <r>
    <x v="5"/>
    <n v="394312"/>
    <n v="59"/>
    <x v="59"/>
    <s v="Msa"/>
    <x v="33"/>
    <n v="5100"/>
    <x v="20"/>
  </r>
  <r>
    <x v="5"/>
    <n v="394308"/>
    <n v="60"/>
    <x v="60"/>
    <s v="Msa"/>
    <x v="1"/>
    <n v="7500"/>
    <x v="20"/>
  </r>
  <r>
    <x v="5"/>
    <n v="394938"/>
    <n v="61"/>
    <x v="61"/>
    <s v="Msa"/>
    <x v="34"/>
    <n v="5100"/>
    <x v="20"/>
  </r>
  <r>
    <x v="5"/>
    <n v="394908"/>
    <n v="62"/>
    <x v="62"/>
    <s v="Msa"/>
    <x v="28"/>
    <n v="10000"/>
    <x v="20"/>
  </r>
  <r>
    <x v="5"/>
    <n v="394357"/>
    <n v="63"/>
    <x v="63"/>
    <s v="Msa"/>
    <x v="2"/>
    <n v="5900"/>
    <x v="20"/>
  </r>
  <r>
    <x v="5"/>
    <n v="394753"/>
    <n v="64"/>
    <x v="64"/>
    <s v="Msa"/>
    <x v="23"/>
    <n v="5000"/>
    <x v="20"/>
  </r>
  <r>
    <x v="5"/>
    <n v="394653"/>
    <n v="65"/>
    <x v="65"/>
    <s v="Msa"/>
    <x v="35"/>
    <n v="5000"/>
    <x v="20"/>
  </r>
  <r>
    <x v="5"/>
    <n v="394952"/>
    <n v="66"/>
    <x v="66"/>
    <s v="Msa"/>
    <x v="2"/>
    <n v="11000"/>
    <x v="20"/>
  </r>
  <r>
    <x v="5"/>
    <n v="394318"/>
    <n v="67"/>
    <x v="67"/>
    <s v="Msa"/>
    <x v="5"/>
    <n v="8000"/>
    <x v="20"/>
  </r>
  <r>
    <x v="5"/>
    <n v="394561"/>
    <n v="68"/>
    <x v="68"/>
    <s v="Msa"/>
    <x v="4"/>
    <n v="5000"/>
    <x v="20"/>
  </r>
  <r>
    <x v="5"/>
    <n v="394367"/>
    <n v="69"/>
    <x v="69"/>
    <s v="Msa"/>
    <x v="29"/>
    <n v="5000"/>
    <x v="20"/>
  </r>
  <r>
    <x v="5"/>
    <n v="394521"/>
    <n v="70"/>
    <x v="70"/>
    <s v="Msa"/>
    <x v="19"/>
    <n v="5000"/>
    <x v="20"/>
  </r>
  <r>
    <x v="5"/>
    <n v="394843"/>
    <n v="71"/>
    <x v="71"/>
    <s v="Msa"/>
    <x v="4"/>
    <n v="7000"/>
    <x v="20"/>
  </r>
  <r>
    <x v="5"/>
    <n v="394486"/>
    <n v="72"/>
    <x v="72"/>
    <s v="Msa"/>
    <x v="35"/>
    <n v="5000"/>
    <x v="20"/>
  </r>
  <r>
    <x v="5"/>
    <n v="394648"/>
    <n v="73"/>
    <x v="73"/>
    <s v="Msa"/>
    <x v="18"/>
    <n v="5000"/>
    <x v="20"/>
  </r>
  <r>
    <x v="5"/>
    <n v="394304"/>
    <n v="74"/>
    <x v="74"/>
    <s v="Msa"/>
    <x v="19"/>
    <n v="5900"/>
    <x v="20"/>
  </r>
  <r>
    <x v="5"/>
    <n v="753906"/>
    <n v="75"/>
    <x v="75"/>
    <s v="Msa"/>
    <x v="7"/>
    <n v="5900"/>
    <x v="20"/>
  </r>
  <r>
    <x v="5"/>
    <n v="394798"/>
    <n v="76"/>
    <x v="76"/>
    <s v="Msa"/>
    <x v="36"/>
    <n v="5000"/>
    <x v="20"/>
  </r>
  <r>
    <x v="5"/>
    <n v="395134"/>
    <n v="77"/>
    <x v="77"/>
    <s v="Msa"/>
    <x v="2"/>
    <n v="10000"/>
    <x v="20"/>
  </r>
  <r>
    <x v="5"/>
    <n v="394457"/>
    <n v="78"/>
    <x v="78"/>
    <s v="Msa"/>
    <x v="35"/>
    <n v="5000"/>
    <x v="20"/>
  </r>
  <r>
    <x v="5"/>
    <n v="395143"/>
    <n v="79"/>
    <x v="79"/>
    <s v="Msa"/>
    <x v="1"/>
    <n v="5100"/>
    <x v="20"/>
  </r>
  <r>
    <x v="5"/>
    <n v="394484"/>
    <n v="80"/>
    <x v="80"/>
    <s v="Msa"/>
    <x v="16"/>
    <n v="10000"/>
    <x v="20"/>
  </r>
  <r>
    <x v="5"/>
    <n v="395235"/>
    <n v="81"/>
    <x v="81"/>
    <s v="Msa"/>
    <x v="18"/>
    <n v="5100"/>
    <x v="20"/>
  </r>
  <r>
    <x v="5"/>
    <n v="395224"/>
    <n v="82"/>
    <x v="82"/>
    <s v="Msa"/>
    <x v="37"/>
    <n v="5000"/>
    <x v="20"/>
  </r>
  <r>
    <x v="5"/>
    <n v="395115"/>
    <n v="83"/>
    <x v="83"/>
    <s v="Msa"/>
    <x v="9"/>
    <n v="9100"/>
    <x v="20"/>
  </r>
  <r>
    <x v="5"/>
    <n v="394440"/>
    <n v="84"/>
    <x v="84"/>
    <s v="Msa"/>
    <x v="7"/>
    <n v="5000"/>
    <x v="20"/>
  </r>
  <r>
    <x v="5"/>
    <n v="394399"/>
    <n v="85"/>
    <x v="85"/>
    <s v="Msa"/>
    <x v="38"/>
    <n v="6000"/>
    <x v="20"/>
  </r>
  <r>
    <x v="5"/>
    <n v="395160"/>
    <n v="86"/>
    <x v="86"/>
    <s v="Msa"/>
    <x v="19"/>
    <n v="5000"/>
    <x v="20"/>
  </r>
  <r>
    <x v="5"/>
    <n v="394816"/>
    <n v="87"/>
    <x v="87"/>
    <s v="Msa"/>
    <x v="25"/>
    <n v="10000"/>
    <x v="20"/>
  </r>
  <r>
    <x v="5"/>
    <n v="394766"/>
    <n v="88"/>
    <x v="88"/>
    <s v="Msa"/>
    <x v="7"/>
    <n v="5000"/>
    <x v="20"/>
  </r>
  <r>
    <x v="5"/>
    <n v="394931"/>
    <n v="89"/>
    <x v="89"/>
    <s v="Msa"/>
    <x v="31"/>
    <n v="5100"/>
    <x v="20"/>
  </r>
  <r>
    <x v="5"/>
    <n v="394528"/>
    <n v="90"/>
    <x v="90"/>
    <s v="Msa"/>
    <x v="7"/>
    <n v="5000"/>
    <x v="20"/>
  </r>
  <r>
    <x v="5"/>
    <n v="394531"/>
    <n v="91"/>
    <x v="91"/>
    <s v="Msa"/>
    <x v="39"/>
    <n v="5000"/>
    <x v="20"/>
  </r>
  <r>
    <x v="5"/>
    <n v="394711"/>
    <n v="92"/>
    <x v="92"/>
    <s v="Msa"/>
    <x v="40"/>
    <n v="5000"/>
    <x v="20"/>
  </r>
  <r>
    <x v="5"/>
    <n v="394352"/>
    <n v="94"/>
    <x v="93"/>
    <s v="Msa"/>
    <x v="8"/>
    <n v="5000"/>
    <x v="20"/>
  </r>
  <r>
    <x v="5"/>
    <n v="394666"/>
    <n v="96"/>
    <x v="94"/>
    <s v="Msa"/>
    <x v="5"/>
    <n v="5100"/>
    <x v="20"/>
  </r>
  <r>
    <x v="5"/>
    <n v="395006"/>
    <n v="100"/>
    <x v="95"/>
    <s v="Msa"/>
    <x v="31"/>
    <n v="5500"/>
    <x v="20"/>
  </r>
  <r>
    <x v="5"/>
    <n v="394602"/>
    <n v="159"/>
    <x v="96"/>
    <s v="Msa"/>
    <x v="16"/>
    <n v="7800"/>
    <x v="20"/>
  </r>
  <r>
    <x v="6"/>
    <n v="102001"/>
    <m/>
    <x v="0"/>
    <m/>
    <x v="0"/>
    <n v="1678"/>
    <x v="20"/>
  </r>
  <r>
    <x v="6"/>
    <n v="394913"/>
    <m/>
    <x v="1"/>
    <m/>
    <x v="0"/>
    <n v="2707"/>
    <x v="20"/>
  </r>
  <r>
    <x v="6"/>
    <n v="753899"/>
    <m/>
    <x v="2"/>
    <m/>
    <x v="0"/>
    <n v="2406"/>
    <x v="20"/>
  </r>
  <r>
    <x v="6"/>
    <n v="394463"/>
    <m/>
    <x v="3"/>
    <m/>
    <x v="0"/>
    <n v="1687"/>
    <x v="20"/>
  </r>
  <r>
    <x v="6"/>
    <n v="394514"/>
    <m/>
    <x v="4"/>
    <m/>
    <x v="0"/>
    <n v="1451"/>
    <x v="20"/>
  </r>
  <r>
    <x v="6"/>
    <n v="394974"/>
    <m/>
    <x v="5"/>
    <m/>
    <x v="0"/>
    <n v="1591"/>
    <x v="20"/>
  </r>
  <r>
    <x v="6"/>
    <n v="394692"/>
    <m/>
    <x v="6"/>
    <m/>
    <x v="0"/>
    <n v="1389"/>
    <x v="20"/>
  </r>
  <r>
    <x v="6"/>
    <n v="395209"/>
    <m/>
    <x v="7"/>
    <m/>
    <x v="0"/>
    <n v="2050"/>
    <x v="20"/>
  </r>
  <r>
    <x v="6"/>
    <n v="394856"/>
    <m/>
    <x v="8"/>
    <m/>
    <x v="0"/>
    <n v="1903"/>
    <x v="20"/>
  </r>
  <r>
    <x v="6"/>
    <n v="394347"/>
    <m/>
    <x v="9"/>
    <m/>
    <x v="0"/>
    <n v="1490"/>
    <x v="20"/>
  </r>
  <r>
    <x v="6"/>
    <n v="394404"/>
    <m/>
    <x v="10"/>
    <m/>
    <x v="0"/>
    <n v="2503"/>
    <x v="20"/>
  </r>
  <r>
    <x v="6"/>
    <n v="395057"/>
    <m/>
    <x v="11"/>
    <m/>
    <x v="0"/>
    <n v="3144"/>
    <x v="20"/>
  </r>
  <r>
    <x v="6"/>
    <n v="394532"/>
    <m/>
    <x v="12"/>
    <m/>
    <x v="0"/>
    <n v="1222"/>
    <x v="20"/>
  </r>
  <r>
    <x v="6"/>
    <n v="395025"/>
    <m/>
    <x v="13"/>
    <m/>
    <x v="0"/>
    <n v="1903"/>
    <x v="20"/>
  </r>
  <r>
    <x v="6"/>
    <n v="394976"/>
    <m/>
    <x v="14"/>
    <m/>
    <x v="0"/>
    <n v="1357"/>
    <x v="20"/>
  </r>
  <r>
    <x v="6"/>
    <n v="395078"/>
    <m/>
    <x v="15"/>
    <m/>
    <x v="0"/>
    <n v="1982"/>
    <x v="20"/>
  </r>
  <r>
    <x v="6"/>
    <n v="394865"/>
    <m/>
    <x v="16"/>
    <m/>
    <x v="0"/>
    <n v="1516"/>
    <x v="20"/>
  </r>
  <r>
    <x v="6"/>
    <n v="395056"/>
    <m/>
    <x v="17"/>
    <m/>
    <x v="0"/>
    <n v="2284"/>
    <x v="20"/>
  </r>
  <r>
    <x v="6"/>
    <n v="395121"/>
    <m/>
    <x v="18"/>
    <m/>
    <x v="0"/>
    <n v="1104"/>
    <x v="20"/>
  </r>
  <r>
    <x v="6"/>
    <n v="395148"/>
    <m/>
    <x v="19"/>
    <m/>
    <x v="0"/>
    <n v="1458"/>
    <x v="20"/>
  </r>
  <r>
    <x v="6"/>
    <n v="394358"/>
    <m/>
    <x v="20"/>
    <m/>
    <x v="0"/>
    <n v="1590"/>
    <x v="20"/>
  </r>
  <r>
    <x v="6"/>
    <n v="394530"/>
    <m/>
    <x v="21"/>
    <m/>
    <x v="0"/>
    <n v="1698"/>
    <x v="20"/>
  </r>
  <r>
    <x v="6"/>
    <n v="394982"/>
    <m/>
    <x v="22"/>
    <m/>
    <x v="0"/>
    <n v="1167"/>
    <x v="20"/>
  </r>
  <r>
    <x v="6"/>
    <n v="394998"/>
    <m/>
    <x v="23"/>
    <m/>
    <x v="0"/>
    <n v="1598"/>
    <x v="20"/>
  </r>
  <r>
    <x v="6"/>
    <n v="394458"/>
    <m/>
    <x v="24"/>
    <m/>
    <x v="0"/>
    <n v="1416"/>
    <x v="20"/>
  </r>
  <r>
    <x v="6"/>
    <n v="395045"/>
    <m/>
    <x v="25"/>
    <m/>
    <x v="0"/>
    <n v="1821"/>
    <x v="20"/>
  </r>
  <r>
    <x v="6"/>
    <n v="395055"/>
    <m/>
    <x v="26"/>
    <m/>
    <x v="0"/>
    <n v="1207"/>
    <x v="20"/>
  </r>
  <r>
    <x v="6"/>
    <n v="394943"/>
    <m/>
    <x v="27"/>
    <m/>
    <x v="0"/>
    <n v="1524"/>
    <x v="20"/>
  </r>
  <r>
    <x v="6"/>
    <n v="394466"/>
    <m/>
    <x v="28"/>
    <m/>
    <x v="0"/>
    <n v="1189"/>
    <x v="20"/>
  </r>
  <r>
    <x v="6"/>
    <n v="394475"/>
    <m/>
    <x v="29"/>
    <m/>
    <x v="0"/>
    <n v="1146"/>
    <x v="20"/>
  </r>
  <r>
    <x v="6"/>
    <n v="394735"/>
    <m/>
    <x v="30"/>
    <m/>
    <x v="0"/>
    <n v="1161"/>
    <x v="20"/>
  </r>
  <r>
    <x v="6"/>
    <n v="394775"/>
    <m/>
    <x v="31"/>
    <m/>
    <x v="0"/>
    <n v="1330"/>
    <x v="20"/>
  </r>
  <r>
    <x v="6"/>
    <n v="394492"/>
    <m/>
    <x v="32"/>
    <m/>
    <x v="0"/>
    <n v="1218"/>
    <x v="20"/>
  </r>
  <r>
    <x v="6"/>
    <n v="394705"/>
    <m/>
    <x v="33"/>
    <m/>
    <x v="0"/>
    <n v="1183"/>
    <x v="20"/>
  </r>
  <r>
    <x v="6"/>
    <n v="395059"/>
    <m/>
    <x v="34"/>
    <m/>
    <x v="0"/>
    <n v="3134"/>
    <x v="20"/>
  </r>
  <r>
    <x v="6"/>
    <n v="394355"/>
    <m/>
    <x v="35"/>
    <m/>
    <x v="0"/>
    <n v="1459"/>
    <x v="20"/>
  </r>
  <r>
    <x v="6"/>
    <n v="395194"/>
    <m/>
    <x v="36"/>
    <m/>
    <x v="0"/>
    <n v="1287"/>
    <x v="20"/>
  </r>
  <r>
    <x v="6"/>
    <n v="394902"/>
    <m/>
    <x v="37"/>
    <m/>
    <x v="0"/>
    <n v="1514"/>
    <x v="20"/>
  </r>
  <r>
    <x v="6"/>
    <n v="395005"/>
    <m/>
    <x v="38"/>
    <m/>
    <x v="0"/>
    <n v="1450"/>
    <x v="20"/>
  </r>
  <r>
    <x v="6"/>
    <n v="394862"/>
    <m/>
    <x v="39"/>
    <m/>
    <x v="0"/>
    <n v="1115"/>
    <x v="20"/>
  </r>
  <r>
    <x v="6"/>
    <n v="394714"/>
    <m/>
    <x v="40"/>
    <m/>
    <x v="0"/>
    <n v="1324"/>
    <x v="20"/>
  </r>
  <r>
    <x v="6"/>
    <n v="394849"/>
    <m/>
    <x v="41"/>
    <m/>
    <x v="0"/>
    <n v="1241"/>
    <x v="20"/>
  </r>
  <r>
    <x v="6"/>
    <n v="394935"/>
    <m/>
    <x v="42"/>
    <m/>
    <x v="0"/>
    <n v="1080"/>
    <x v="20"/>
  </r>
  <r>
    <x v="6"/>
    <n v="394807"/>
    <m/>
    <x v="43"/>
    <m/>
    <x v="0"/>
    <n v="1067"/>
    <x v="20"/>
  </r>
  <r>
    <x v="6"/>
    <n v="394669"/>
    <m/>
    <x v="44"/>
    <m/>
    <x v="0"/>
    <n v="1410"/>
    <x v="20"/>
  </r>
  <r>
    <x v="6"/>
    <n v="395022"/>
    <m/>
    <x v="45"/>
    <m/>
    <x v="0"/>
    <n v="1266"/>
    <x v="20"/>
  </r>
  <r>
    <x v="6"/>
    <n v="394910"/>
    <m/>
    <x v="46"/>
    <m/>
    <x v="0"/>
    <n v="1223"/>
    <x v="20"/>
  </r>
  <r>
    <x v="6"/>
    <n v="394425"/>
    <m/>
    <x v="47"/>
    <m/>
    <x v="0"/>
    <n v="1074"/>
    <x v="20"/>
  </r>
  <r>
    <x v="6"/>
    <n v="395012"/>
    <m/>
    <x v="48"/>
    <m/>
    <x v="0"/>
    <n v="1393"/>
    <x v="20"/>
  </r>
  <r>
    <x v="6"/>
    <n v="394388"/>
    <m/>
    <x v="49"/>
    <m/>
    <x v="0"/>
    <n v="1139"/>
    <x v="20"/>
  </r>
  <r>
    <x v="6"/>
    <n v="395053"/>
    <m/>
    <x v="50"/>
    <m/>
    <x v="0"/>
    <n v="1359"/>
    <x v="20"/>
  </r>
  <r>
    <x v="6"/>
    <n v="395031"/>
    <m/>
    <x v="51"/>
    <m/>
    <x v="0"/>
    <n v="1130"/>
    <x v="20"/>
  </r>
  <r>
    <x v="6"/>
    <n v="394640"/>
    <m/>
    <x v="52"/>
    <m/>
    <x v="0"/>
    <n v="1139"/>
    <x v="20"/>
  </r>
  <r>
    <x v="6"/>
    <n v="395167"/>
    <m/>
    <x v="53"/>
    <m/>
    <x v="0"/>
    <n v="1136"/>
    <x v="20"/>
  </r>
  <r>
    <x v="6"/>
    <n v="753924"/>
    <m/>
    <x v="54"/>
    <m/>
    <x v="0"/>
    <n v="2381"/>
    <x v="20"/>
  </r>
  <r>
    <x v="6"/>
    <n v="395169"/>
    <m/>
    <x v="55"/>
    <m/>
    <x v="0"/>
    <n v="986"/>
    <x v="20"/>
  </r>
  <r>
    <x v="6"/>
    <n v="394619"/>
    <m/>
    <x v="56"/>
    <m/>
    <x v="0"/>
    <n v="1527"/>
    <x v="20"/>
  </r>
  <r>
    <x v="6"/>
    <n v="395238"/>
    <m/>
    <x v="57"/>
    <m/>
    <x v="0"/>
    <n v="1449"/>
    <x v="20"/>
  </r>
  <r>
    <x v="6"/>
    <n v="394415"/>
    <m/>
    <x v="58"/>
    <m/>
    <x v="0"/>
    <n v="2292"/>
    <x v="20"/>
  </r>
  <r>
    <x v="6"/>
    <n v="394312"/>
    <m/>
    <x v="59"/>
    <m/>
    <x v="0"/>
    <n v="1133"/>
    <x v="20"/>
  </r>
  <r>
    <x v="6"/>
    <n v="394308"/>
    <m/>
    <x v="60"/>
    <m/>
    <x v="0"/>
    <n v="1232"/>
    <x v="20"/>
  </r>
  <r>
    <x v="6"/>
    <n v="394938"/>
    <m/>
    <x v="61"/>
    <m/>
    <x v="0"/>
    <n v="1053"/>
    <x v="20"/>
  </r>
  <r>
    <x v="6"/>
    <n v="394908"/>
    <m/>
    <x v="62"/>
    <m/>
    <x v="0"/>
    <n v="1384"/>
    <x v="20"/>
  </r>
  <r>
    <x v="6"/>
    <n v="394357"/>
    <m/>
    <x v="63"/>
    <m/>
    <x v="0"/>
    <n v="1204"/>
    <x v="20"/>
  </r>
  <r>
    <x v="6"/>
    <n v="394753"/>
    <m/>
    <x v="64"/>
    <m/>
    <x v="0"/>
    <n v="1204"/>
    <x v="20"/>
  </r>
  <r>
    <x v="6"/>
    <n v="394653"/>
    <m/>
    <x v="65"/>
    <m/>
    <x v="0"/>
    <n v="1158"/>
    <x v="20"/>
  </r>
  <r>
    <x v="6"/>
    <n v="394952"/>
    <m/>
    <x v="66"/>
    <m/>
    <x v="0"/>
    <n v="2489"/>
    <x v="20"/>
  </r>
  <r>
    <x v="6"/>
    <n v="394318"/>
    <m/>
    <x v="67"/>
    <m/>
    <x v="0"/>
    <n v="1419"/>
    <x v="20"/>
  </r>
  <r>
    <x v="6"/>
    <n v="394561"/>
    <m/>
    <x v="68"/>
    <m/>
    <x v="0"/>
    <n v="1063"/>
    <x v="20"/>
  </r>
  <r>
    <x v="6"/>
    <n v="394367"/>
    <m/>
    <x v="69"/>
    <m/>
    <x v="0"/>
    <n v="1190"/>
    <x v="20"/>
  </r>
  <r>
    <x v="6"/>
    <n v="394521"/>
    <m/>
    <x v="70"/>
    <m/>
    <x v="0"/>
    <n v="990"/>
    <x v="20"/>
  </r>
  <r>
    <x v="6"/>
    <n v="394843"/>
    <m/>
    <x v="71"/>
    <m/>
    <x v="0"/>
    <n v="946"/>
    <x v="20"/>
  </r>
  <r>
    <x v="6"/>
    <n v="394486"/>
    <m/>
    <x v="72"/>
    <m/>
    <x v="0"/>
    <n v="1134"/>
    <x v="20"/>
  </r>
  <r>
    <x v="6"/>
    <n v="394648"/>
    <m/>
    <x v="73"/>
    <m/>
    <x v="0"/>
    <n v="1180"/>
    <x v="20"/>
  </r>
  <r>
    <x v="6"/>
    <n v="394304"/>
    <m/>
    <x v="74"/>
    <m/>
    <x v="0"/>
    <n v="919"/>
    <x v="20"/>
  </r>
  <r>
    <x v="6"/>
    <n v="753906"/>
    <m/>
    <x v="75"/>
    <m/>
    <x v="0"/>
    <n v="1559"/>
    <x v="20"/>
  </r>
  <r>
    <x v="6"/>
    <n v="394798"/>
    <m/>
    <x v="76"/>
    <m/>
    <x v="0"/>
    <n v="876"/>
    <x v="20"/>
  </r>
  <r>
    <x v="6"/>
    <n v="395134"/>
    <m/>
    <x v="77"/>
    <m/>
    <x v="0"/>
    <n v="1925"/>
    <x v="20"/>
  </r>
  <r>
    <x v="6"/>
    <n v="394457"/>
    <m/>
    <x v="78"/>
    <m/>
    <x v="0"/>
    <n v="1475"/>
    <x v="20"/>
  </r>
  <r>
    <x v="6"/>
    <n v="395143"/>
    <m/>
    <x v="79"/>
    <m/>
    <x v="0"/>
    <n v="1140"/>
    <x v="20"/>
  </r>
  <r>
    <x v="6"/>
    <n v="394484"/>
    <m/>
    <x v="80"/>
    <m/>
    <x v="0"/>
    <n v="1475"/>
    <x v="20"/>
  </r>
  <r>
    <x v="6"/>
    <n v="395235"/>
    <m/>
    <x v="81"/>
    <m/>
    <x v="0"/>
    <n v="1307"/>
    <x v="20"/>
  </r>
  <r>
    <x v="6"/>
    <n v="395224"/>
    <m/>
    <x v="82"/>
    <m/>
    <x v="0"/>
    <n v="812"/>
    <x v="20"/>
  </r>
  <r>
    <x v="6"/>
    <n v="395115"/>
    <m/>
    <x v="83"/>
    <m/>
    <x v="0"/>
    <n v="1337"/>
    <x v="20"/>
  </r>
  <r>
    <x v="6"/>
    <n v="394440"/>
    <m/>
    <x v="84"/>
    <m/>
    <x v="0"/>
    <n v="1430"/>
    <x v="20"/>
  </r>
  <r>
    <x v="6"/>
    <n v="394399"/>
    <m/>
    <x v="85"/>
    <m/>
    <x v="0"/>
    <n v="1412"/>
    <x v="20"/>
  </r>
  <r>
    <x v="6"/>
    <n v="395160"/>
    <m/>
    <x v="86"/>
    <m/>
    <x v="0"/>
    <n v="950"/>
    <x v="20"/>
  </r>
  <r>
    <x v="6"/>
    <n v="394816"/>
    <m/>
    <x v="87"/>
    <m/>
    <x v="0"/>
    <n v="1218"/>
    <x v="20"/>
  </r>
  <r>
    <x v="6"/>
    <n v="394766"/>
    <m/>
    <x v="88"/>
    <m/>
    <x v="0"/>
    <n v="1333"/>
    <x v="20"/>
  </r>
  <r>
    <x v="6"/>
    <n v="394931"/>
    <m/>
    <x v="89"/>
    <m/>
    <x v="0"/>
    <n v="1248"/>
    <x v="20"/>
  </r>
  <r>
    <x v="6"/>
    <n v="394528"/>
    <m/>
    <x v="90"/>
    <m/>
    <x v="0"/>
    <n v="1343"/>
    <x v="20"/>
  </r>
  <r>
    <x v="6"/>
    <n v="394531"/>
    <m/>
    <x v="91"/>
    <m/>
    <x v="0"/>
    <n v="1091"/>
    <x v="20"/>
  </r>
  <r>
    <x v="6"/>
    <n v="394711"/>
    <m/>
    <x v="92"/>
    <m/>
    <x v="0"/>
    <n v="1170"/>
    <x v="20"/>
  </r>
  <r>
    <x v="6"/>
    <n v="395245"/>
    <m/>
    <x v="97"/>
    <m/>
    <x v="0"/>
    <n v="696"/>
    <x v="20"/>
  </r>
  <r>
    <x v="6"/>
    <n v="394352"/>
    <m/>
    <x v="93"/>
    <m/>
    <x v="0"/>
    <n v="1065"/>
    <x v="20"/>
  </r>
  <r>
    <x v="6"/>
    <n v="395075"/>
    <m/>
    <x v="98"/>
    <m/>
    <x v="0"/>
    <n v="885"/>
    <x v="20"/>
  </r>
  <r>
    <x v="6"/>
    <n v="394666"/>
    <m/>
    <x v="94"/>
    <m/>
    <x v="0"/>
    <n v="1063"/>
    <x v="20"/>
  </r>
  <r>
    <x v="6"/>
    <n v="394957"/>
    <m/>
    <x v="99"/>
    <m/>
    <x v="0"/>
    <n v="1405"/>
    <x v="20"/>
  </r>
  <r>
    <x v="6"/>
    <n v="395113"/>
    <m/>
    <x v="100"/>
    <m/>
    <x v="0"/>
    <n v="1242"/>
    <x v="20"/>
  </r>
  <r>
    <x v="6"/>
    <n v="395006"/>
    <m/>
    <x v="95"/>
    <m/>
    <x v="0"/>
    <n v="1324"/>
    <x v="20"/>
  </r>
  <r>
    <x v="6"/>
    <n v="394549"/>
    <m/>
    <x v="101"/>
    <m/>
    <x v="0"/>
    <n v="1376"/>
    <x v="20"/>
  </r>
  <r>
    <x v="6"/>
    <n v="394995"/>
    <m/>
    <x v="102"/>
    <m/>
    <x v="0"/>
    <n v="1560"/>
    <x v="20"/>
  </r>
  <r>
    <x v="6"/>
    <n v="394602"/>
    <m/>
    <x v="96"/>
    <m/>
    <x v="0"/>
    <n v="1528"/>
    <x v="20"/>
  </r>
  <r>
    <x v="6"/>
    <n v="394405"/>
    <m/>
    <x v="103"/>
    <m/>
    <x v="0"/>
    <n v="1872"/>
    <x v="20"/>
  </r>
  <r>
    <x v="6"/>
    <n v="394623"/>
    <m/>
    <x v="104"/>
    <m/>
    <x v="0"/>
    <n v="1266"/>
    <x v="20"/>
  </r>
  <r>
    <x v="0"/>
    <n v="102001"/>
    <n v="0"/>
    <x v="0"/>
    <s v="Country"/>
    <x v="0"/>
    <n v="307900"/>
    <x v="21"/>
  </r>
  <r>
    <x v="0"/>
    <n v="394913"/>
    <n v="1"/>
    <x v="1"/>
    <s v="Msa"/>
    <x v="1"/>
    <n v="569000"/>
    <x v="21"/>
  </r>
  <r>
    <x v="0"/>
    <n v="753899"/>
    <n v="2"/>
    <x v="2"/>
    <s v="Msa"/>
    <x v="2"/>
    <n v="925000"/>
    <x v="21"/>
  </r>
  <r>
    <x v="0"/>
    <n v="394463"/>
    <n v="3"/>
    <x v="3"/>
    <s v="Msa"/>
    <x v="3"/>
    <n v="329000"/>
    <x v="21"/>
  </r>
  <r>
    <x v="0"/>
    <n v="394514"/>
    <n v="4"/>
    <x v="4"/>
    <s v="Msa"/>
    <x v="4"/>
    <n v="344900"/>
    <x v="21"/>
  </r>
  <r>
    <x v="0"/>
    <n v="394974"/>
    <n v="5"/>
    <x v="5"/>
    <s v="Msa"/>
    <x v="5"/>
    <n v="295000"/>
    <x v="21"/>
  </r>
  <r>
    <x v="0"/>
    <n v="394692"/>
    <n v="6"/>
    <x v="6"/>
    <s v="Msa"/>
    <x v="4"/>
    <n v="319900"/>
    <x v="21"/>
  </r>
  <r>
    <x v="0"/>
    <n v="395209"/>
    <n v="7"/>
    <x v="7"/>
    <s v="Msa"/>
    <x v="6"/>
    <n v="490000"/>
    <x v="21"/>
  </r>
  <r>
    <x v="0"/>
    <n v="394856"/>
    <n v="8"/>
    <x v="8"/>
    <s v="Msa"/>
    <x v="7"/>
    <n v="458500"/>
    <x v="21"/>
  </r>
  <r>
    <x v="0"/>
    <n v="394347"/>
    <n v="9"/>
    <x v="9"/>
    <s v="Msa"/>
    <x v="8"/>
    <n v="330000"/>
    <x v="21"/>
  </r>
  <r>
    <x v="0"/>
    <n v="394404"/>
    <n v="10"/>
    <x v="10"/>
    <s v="Msa"/>
    <x v="9"/>
    <n v="592000"/>
    <x v="21"/>
  </r>
  <r>
    <x v="0"/>
    <n v="395057"/>
    <n v="11"/>
    <x v="11"/>
    <s v="Msa"/>
    <x v="2"/>
    <n v="945000"/>
    <x v="21"/>
  </r>
  <r>
    <x v="0"/>
    <n v="394532"/>
    <n v="12"/>
    <x v="12"/>
    <s v="Msa"/>
    <x v="10"/>
    <n v="249000"/>
    <x v="21"/>
  </r>
  <r>
    <x v="0"/>
    <n v="395025"/>
    <n v="13"/>
    <x v="13"/>
    <s v="Msa"/>
    <x v="2"/>
    <n v="424900"/>
    <x v="21"/>
  </r>
  <r>
    <x v="0"/>
    <n v="394976"/>
    <n v="14"/>
    <x v="14"/>
    <s v="Msa"/>
    <x v="11"/>
    <n v="369900"/>
    <x v="21"/>
  </r>
  <r>
    <x v="0"/>
    <n v="395078"/>
    <n v="15"/>
    <x v="15"/>
    <s v="Msa"/>
    <x v="12"/>
    <n v="650000"/>
    <x v="21"/>
  </r>
  <r>
    <x v="0"/>
    <n v="394865"/>
    <n v="16"/>
    <x v="16"/>
    <s v="Msa"/>
    <x v="13"/>
    <n v="367331"/>
    <x v="21"/>
  </r>
  <r>
    <x v="0"/>
    <n v="395056"/>
    <n v="17"/>
    <x v="17"/>
    <s v="Msa"/>
    <x v="2"/>
    <n v="789000"/>
    <x v="21"/>
  </r>
  <r>
    <x v="0"/>
    <n v="395121"/>
    <n v="18"/>
    <x v="18"/>
    <s v="Msa"/>
    <x v="14"/>
    <n v="238400"/>
    <x v="21"/>
  </r>
  <r>
    <x v="0"/>
    <n v="395148"/>
    <n v="19"/>
    <x v="19"/>
    <s v="Msa"/>
    <x v="7"/>
    <n v="296000"/>
    <x v="21"/>
  </r>
  <r>
    <x v="0"/>
    <n v="394358"/>
    <n v="20"/>
    <x v="20"/>
    <s v="Msa"/>
    <x v="15"/>
    <n v="339000"/>
    <x v="21"/>
  </r>
  <r>
    <x v="0"/>
    <n v="394530"/>
    <n v="21"/>
    <x v="21"/>
    <s v="Msa"/>
    <x v="16"/>
    <n v="525000"/>
    <x v="21"/>
  </r>
  <r>
    <x v="0"/>
    <n v="394982"/>
    <n v="22"/>
    <x v="22"/>
    <s v="Msa"/>
    <x v="5"/>
    <n v="184900"/>
    <x v="21"/>
  </r>
  <r>
    <x v="0"/>
    <n v="394998"/>
    <n v="23"/>
    <x v="23"/>
    <s v="Msa"/>
    <x v="17"/>
    <n v="485000"/>
    <x v="21"/>
  </r>
  <r>
    <x v="0"/>
    <n v="394458"/>
    <n v="24"/>
    <x v="24"/>
    <s v="Msa"/>
    <x v="18"/>
    <n v="344000"/>
    <x v="21"/>
  </r>
  <r>
    <x v="0"/>
    <n v="395045"/>
    <n v="25"/>
    <x v="25"/>
    <s v="Msa"/>
    <x v="2"/>
    <n v="521270"/>
    <x v="21"/>
  </r>
  <r>
    <x v="0"/>
    <n v="395055"/>
    <n v="26"/>
    <x v="26"/>
    <s v="Msa"/>
    <x v="4"/>
    <n v="280638"/>
    <x v="21"/>
  </r>
  <r>
    <x v="0"/>
    <n v="394943"/>
    <n v="27"/>
    <x v="27"/>
    <s v="Msa"/>
    <x v="7"/>
    <n v="338800"/>
    <x v="21"/>
  </r>
  <r>
    <x v="0"/>
    <n v="394466"/>
    <n v="28"/>
    <x v="28"/>
    <s v="Msa"/>
    <x v="19"/>
    <n v="270000"/>
    <x v="21"/>
  </r>
  <r>
    <x v="0"/>
    <n v="394475"/>
    <n v="29"/>
    <x v="29"/>
    <s v="Msa"/>
    <x v="19"/>
    <n v="187958"/>
    <x v="21"/>
  </r>
  <r>
    <x v="0"/>
    <n v="394735"/>
    <n v="30"/>
    <x v="30"/>
    <s v="Msa"/>
    <x v="14"/>
    <n v="310000"/>
    <x v="21"/>
  </r>
  <r>
    <x v="0"/>
    <n v="394775"/>
    <n v="31"/>
    <x v="31"/>
    <s v="Msa"/>
    <x v="20"/>
    <n v="339900"/>
    <x v="21"/>
  </r>
  <r>
    <x v="0"/>
    <n v="394492"/>
    <n v="32"/>
    <x v="32"/>
    <s v="Msa"/>
    <x v="19"/>
    <n v="285000"/>
    <x v="21"/>
  </r>
  <r>
    <x v="0"/>
    <n v="394705"/>
    <n v="33"/>
    <x v="33"/>
    <s v="Msa"/>
    <x v="21"/>
    <n v="265000"/>
    <x v="21"/>
  </r>
  <r>
    <x v="0"/>
    <n v="395059"/>
    <n v="34"/>
    <x v="34"/>
    <s v="Msa"/>
    <x v="2"/>
    <n v="1199000"/>
    <x v="21"/>
  </r>
  <r>
    <x v="0"/>
    <n v="394355"/>
    <n v="35"/>
    <x v="35"/>
    <s v="Msa"/>
    <x v="4"/>
    <n v="332172"/>
    <x v="21"/>
  </r>
  <r>
    <x v="0"/>
    <n v="395194"/>
    <n v="36"/>
    <x v="36"/>
    <s v="Msa"/>
    <x v="22"/>
    <n v="298700"/>
    <x v="21"/>
  </r>
  <r>
    <x v="0"/>
    <n v="394902"/>
    <n v="37"/>
    <x v="37"/>
    <s v="Msa"/>
    <x v="23"/>
    <n v="360000"/>
    <x v="21"/>
  </r>
  <r>
    <x v="0"/>
    <n v="395005"/>
    <n v="38"/>
    <x v="38"/>
    <s v="Msa"/>
    <x v="24"/>
    <n v="405679"/>
    <x v="21"/>
  </r>
  <r>
    <x v="0"/>
    <n v="394862"/>
    <n v="39"/>
    <x v="39"/>
    <s v="Msa"/>
    <x v="25"/>
    <n v="225000"/>
    <x v="21"/>
  </r>
  <r>
    <x v="0"/>
    <n v="394714"/>
    <n v="40"/>
    <x v="40"/>
    <s v="Msa"/>
    <x v="7"/>
    <n v="299990"/>
    <x v="21"/>
  </r>
  <r>
    <x v="0"/>
    <n v="394849"/>
    <n v="41"/>
    <x v="41"/>
    <s v="Msa"/>
    <x v="23"/>
    <n v="223977"/>
    <x v="21"/>
  </r>
  <r>
    <x v="0"/>
    <n v="394935"/>
    <n v="42"/>
    <x v="42"/>
    <s v="Msa"/>
    <x v="26"/>
    <n v="270427"/>
    <x v="21"/>
  </r>
  <r>
    <x v="0"/>
    <n v="394807"/>
    <n v="43"/>
    <x v="43"/>
    <s v="Msa"/>
    <x v="27"/>
    <n v="264900"/>
    <x v="21"/>
  </r>
  <r>
    <x v="0"/>
    <n v="394669"/>
    <n v="44"/>
    <x v="44"/>
    <s v="Msa"/>
    <x v="28"/>
    <n v="306000"/>
    <x v="21"/>
  </r>
  <r>
    <x v="0"/>
    <n v="395022"/>
    <n v="45"/>
    <x v="45"/>
    <s v="Msa"/>
    <x v="22"/>
    <n v="330853"/>
    <x v="21"/>
  </r>
  <r>
    <x v="0"/>
    <n v="394910"/>
    <n v="46"/>
    <x v="46"/>
    <s v="Msa"/>
    <x v="29"/>
    <n v="275000"/>
    <x v="21"/>
  </r>
  <r>
    <x v="0"/>
    <n v="394425"/>
    <n v="47"/>
    <x v="47"/>
    <s v="Msa"/>
    <x v="1"/>
    <n v="176650"/>
    <x v="21"/>
  </r>
  <r>
    <x v="0"/>
    <n v="395012"/>
    <n v="48"/>
    <x v="48"/>
    <s v="Msa"/>
    <x v="18"/>
    <n v="369999"/>
    <x v="21"/>
  </r>
  <r>
    <x v="0"/>
    <n v="394388"/>
    <n v="49"/>
    <x v="49"/>
    <s v="Msa"/>
    <x v="30"/>
    <n v="274900"/>
    <x v="21"/>
  </r>
  <r>
    <x v="0"/>
    <n v="395053"/>
    <n v="50"/>
    <x v="50"/>
    <s v="Msa"/>
    <x v="31"/>
    <n v="451548"/>
    <x v="21"/>
  </r>
  <r>
    <x v="0"/>
    <n v="395031"/>
    <n v="51"/>
    <x v="51"/>
    <s v="Msa"/>
    <x v="1"/>
    <n v="218125"/>
    <x v="21"/>
  </r>
  <r>
    <x v="0"/>
    <n v="394640"/>
    <n v="52"/>
    <x v="52"/>
    <s v="Msa"/>
    <x v="10"/>
    <n v="289900"/>
    <x v="21"/>
  </r>
  <r>
    <x v="0"/>
    <n v="395167"/>
    <n v="53"/>
    <x v="53"/>
    <s v="Msa"/>
    <x v="11"/>
    <n v="299000"/>
    <x v="21"/>
  </r>
  <r>
    <x v="0"/>
    <n v="753924"/>
    <n v="54"/>
    <x v="54"/>
    <s v="Msa"/>
    <x v="32"/>
    <n v="883858"/>
    <x v="21"/>
  </r>
  <r>
    <x v="0"/>
    <n v="395169"/>
    <n v="55"/>
    <x v="55"/>
    <s v="Msa"/>
    <x v="26"/>
    <n v="245576"/>
    <x v="21"/>
  </r>
  <r>
    <x v="0"/>
    <n v="394619"/>
    <n v="56"/>
    <x v="56"/>
    <s v="Msa"/>
    <x v="2"/>
    <n v="349000"/>
    <x v="21"/>
  </r>
  <r>
    <x v="0"/>
    <n v="395238"/>
    <n v="57"/>
    <x v="57"/>
    <s v="Msa"/>
    <x v="9"/>
    <n v="364557"/>
    <x v="21"/>
  </r>
  <r>
    <x v="0"/>
    <n v="394415"/>
    <n v="58"/>
    <x v="58"/>
    <s v="Msa"/>
    <x v="28"/>
    <n v="824227"/>
    <x v="21"/>
  </r>
  <r>
    <x v="0"/>
    <n v="394312"/>
    <n v="59"/>
    <x v="59"/>
    <s v="Msa"/>
    <x v="33"/>
    <n v="285000"/>
    <x v="21"/>
  </r>
  <r>
    <x v="0"/>
    <n v="394308"/>
    <n v="60"/>
    <x v="60"/>
    <s v="Msa"/>
    <x v="1"/>
    <n v="256435"/>
    <x v="21"/>
  </r>
  <r>
    <x v="0"/>
    <n v="394938"/>
    <n v="61"/>
    <x v="61"/>
    <s v="Msa"/>
    <x v="34"/>
    <n v="289204"/>
    <x v="21"/>
  </r>
  <r>
    <x v="0"/>
    <n v="394908"/>
    <n v="62"/>
    <x v="62"/>
    <s v="Msa"/>
    <x v="28"/>
    <n v="303853"/>
    <x v="21"/>
  </r>
  <r>
    <x v="0"/>
    <n v="394357"/>
    <n v="63"/>
    <x v="63"/>
    <s v="Msa"/>
    <x v="2"/>
    <n v="253284"/>
    <x v="21"/>
  </r>
  <r>
    <x v="0"/>
    <n v="394753"/>
    <n v="64"/>
    <x v="64"/>
    <s v="Msa"/>
    <x v="23"/>
    <n v="266801"/>
    <x v="21"/>
  </r>
  <r>
    <x v="0"/>
    <n v="394653"/>
    <n v="65"/>
    <x v="65"/>
    <s v="Msa"/>
    <x v="35"/>
    <n v="264718"/>
    <x v="21"/>
  </r>
  <r>
    <x v="0"/>
    <n v="394952"/>
    <n v="66"/>
    <x v="66"/>
    <s v="Msa"/>
    <x v="2"/>
    <n v="849000"/>
    <x v="21"/>
  </r>
  <r>
    <x v="0"/>
    <n v="394318"/>
    <n v="67"/>
    <x v="67"/>
    <s v="Msa"/>
    <x v="5"/>
    <n v="248950"/>
    <x v="21"/>
  </r>
  <r>
    <x v="0"/>
    <n v="394561"/>
    <n v="68"/>
    <x v="68"/>
    <s v="Msa"/>
    <x v="4"/>
    <n v="207283"/>
    <x v="21"/>
  </r>
  <r>
    <x v="0"/>
    <n v="394367"/>
    <n v="69"/>
    <x v="69"/>
    <s v="Msa"/>
    <x v="29"/>
    <n v="249990"/>
    <x v="21"/>
  </r>
  <r>
    <x v="0"/>
    <n v="394521"/>
    <n v="70"/>
    <x v="70"/>
    <s v="Msa"/>
    <x v="19"/>
    <n v="186362"/>
    <x v="21"/>
  </r>
  <r>
    <x v="0"/>
    <n v="394843"/>
    <n v="71"/>
    <x v="71"/>
    <s v="Msa"/>
    <x v="4"/>
    <n v="206500"/>
    <x v="21"/>
  </r>
  <r>
    <x v="0"/>
    <n v="394486"/>
    <n v="72"/>
    <x v="72"/>
    <s v="Msa"/>
    <x v="35"/>
    <n v="221860"/>
    <x v="21"/>
  </r>
  <r>
    <x v="0"/>
    <n v="394648"/>
    <n v="73"/>
    <x v="73"/>
    <s v="Msa"/>
    <x v="18"/>
    <n v="265000"/>
    <x v="21"/>
  </r>
  <r>
    <x v="0"/>
    <n v="394304"/>
    <n v="74"/>
    <x v="74"/>
    <s v="Msa"/>
    <x v="19"/>
    <n v="164500"/>
    <x v="21"/>
  </r>
  <r>
    <x v="0"/>
    <n v="753906"/>
    <n v="75"/>
    <x v="75"/>
    <s v="Msa"/>
    <x v="7"/>
    <n v="379900"/>
    <x v="21"/>
  </r>
  <r>
    <x v="0"/>
    <n v="394798"/>
    <n v="76"/>
    <x v="76"/>
    <s v="Msa"/>
    <x v="36"/>
    <n v="192742"/>
    <x v="21"/>
  </r>
  <r>
    <x v="0"/>
    <n v="395134"/>
    <n v="77"/>
    <x v="77"/>
    <s v="Msa"/>
    <x v="2"/>
    <n v="427409"/>
    <x v="21"/>
  </r>
  <r>
    <x v="0"/>
    <n v="394457"/>
    <n v="78"/>
    <x v="78"/>
    <s v="Msa"/>
    <x v="35"/>
    <n v="371146"/>
    <x v="21"/>
  </r>
  <r>
    <x v="0"/>
    <n v="395143"/>
    <n v="79"/>
    <x v="79"/>
    <s v="Msa"/>
    <x v="1"/>
    <n v="165448"/>
    <x v="21"/>
  </r>
  <r>
    <x v="0"/>
    <n v="394484"/>
    <n v="80"/>
    <x v="80"/>
    <s v="Msa"/>
    <x v="16"/>
    <n v="473222"/>
    <x v="21"/>
  </r>
  <r>
    <x v="0"/>
    <n v="395235"/>
    <n v="81"/>
    <x v="81"/>
    <s v="Msa"/>
    <x v="18"/>
    <n v="285000"/>
    <x v="21"/>
  </r>
  <r>
    <x v="0"/>
    <n v="395224"/>
    <n v="82"/>
    <x v="82"/>
    <s v="Msa"/>
    <x v="37"/>
    <n v="219900"/>
    <x v="21"/>
  </r>
  <r>
    <x v="0"/>
    <n v="395115"/>
    <n v="83"/>
    <x v="83"/>
    <s v="Msa"/>
    <x v="9"/>
    <n v="270610"/>
    <x v="21"/>
  </r>
  <r>
    <x v="0"/>
    <n v="394440"/>
    <n v="84"/>
    <x v="84"/>
    <s v="Msa"/>
    <x v="7"/>
    <n v="243486"/>
    <x v="21"/>
  </r>
  <r>
    <x v="0"/>
    <n v="394399"/>
    <n v="85"/>
    <x v="85"/>
    <s v="Msa"/>
    <x v="38"/>
    <n v="366990"/>
    <x v="21"/>
  </r>
  <r>
    <x v="0"/>
    <n v="395160"/>
    <n v="86"/>
    <x v="86"/>
    <s v="Msa"/>
    <x v="19"/>
    <n v="159900"/>
    <x v="21"/>
  </r>
  <r>
    <x v="0"/>
    <n v="394816"/>
    <n v="87"/>
    <x v="87"/>
    <s v="Msa"/>
    <x v="25"/>
    <n v="340000"/>
    <x v="21"/>
  </r>
  <r>
    <x v="0"/>
    <n v="394766"/>
    <n v="88"/>
    <x v="88"/>
    <s v="Msa"/>
    <x v="7"/>
    <n v="238872"/>
    <x v="21"/>
  </r>
  <r>
    <x v="0"/>
    <n v="394931"/>
    <n v="89"/>
    <x v="89"/>
    <s v="Msa"/>
    <x v="31"/>
    <n v="361251"/>
    <x v="21"/>
  </r>
  <r>
    <x v="0"/>
    <n v="394528"/>
    <n v="90"/>
    <x v="90"/>
    <s v="Msa"/>
    <x v="7"/>
    <n v="276000"/>
    <x v="21"/>
  </r>
  <r>
    <x v="0"/>
    <n v="394531"/>
    <n v="91"/>
    <x v="91"/>
    <s v="Msa"/>
    <x v="39"/>
    <n v="271698"/>
    <x v="21"/>
  </r>
  <r>
    <x v="0"/>
    <n v="394711"/>
    <n v="92"/>
    <x v="92"/>
    <s v="Msa"/>
    <x v="40"/>
    <n v="244430"/>
    <x v="21"/>
  </r>
  <r>
    <x v="0"/>
    <n v="394352"/>
    <n v="94"/>
    <x v="93"/>
    <s v="Msa"/>
    <x v="8"/>
    <n v="234952"/>
    <x v="21"/>
  </r>
  <r>
    <x v="0"/>
    <n v="394666"/>
    <n v="96"/>
    <x v="94"/>
    <s v="Msa"/>
    <x v="5"/>
    <n v="255438"/>
    <x v="21"/>
  </r>
  <r>
    <x v="0"/>
    <n v="395006"/>
    <n v="100"/>
    <x v="95"/>
    <s v="Msa"/>
    <x v="31"/>
    <n v="414379"/>
    <x v="21"/>
  </r>
  <r>
    <x v="0"/>
    <n v="394602"/>
    <n v="159"/>
    <x v="96"/>
    <s v="Msa"/>
    <x v="16"/>
    <n v="444427"/>
    <x v="21"/>
  </r>
  <r>
    <x v="1"/>
    <n v="102001"/>
    <n v="0"/>
    <x v="0"/>
    <s v="Country"/>
    <x v="0"/>
    <n v="260000"/>
    <x v="21"/>
  </r>
  <r>
    <x v="1"/>
    <n v="394913"/>
    <n v="1"/>
    <x v="1"/>
    <s v="Msa"/>
    <x v="1"/>
    <n v="430080"/>
    <x v="21"/>
  </r>
  <r>
    <x v="1"/>
    <n v="753899"/>
    <n v="2"/>
    <x v="2"/>
    <s v="Msa"/>
    <x v="2"/>
    <n v="690000"/>
    <x v="21"/>
  </r>
  <r>
    <x v="1"/>
    <n v="394463"/>
    <n v="3"/>
    <x v="3"/>
    <s v="Msa"/>
    <x v="3"/>
    <n v="245000"/>
    <x v="21"/>
  </r>
  <r>
    <x v="1"/>
    <n v="394514"/>
    <n v="4"/>
    <x v="4"/>
    <s v="Msa"/>
    <x v="4"/>
    <n v="272000"/>
    <x v="21"/>
  </r>
  <r>
    <x v="1"/>
    <n v="394974"/>
    <n v="5"/>
    <x v="5"/>
    <s v="Msa"/>
    <x v="5"/>
    <n v="249000"/>
    <x v="21"/>
  </r>
  <r>
    <x v="1"/>
    <n v="394692"/>
    <n v="6"/>
    <x v="6"/>
    <s v="Msa"/>
    <x v="4"/>
    <n v="240000"/>
    <x v="21"/>
  </r>
  <r>
    <x v="1"/>
    <n v="395209"/>
    <n v="7"/>
    <x v="7"/>
    <s v="Msa"/>
    <x v="6"/>
    <n v="415000"/>
    <x v="21"/>
  </r>
  <r>
    <x v="1"/>
    <n v="394856"/>
    <n v="8"/>
    <x v="8"/>
    <s v="Msa"/>
    <x v="7"/>
    <n v="340000"/>
    <x v="21"/>
  </r>
  <r>
    <x v="1"/>
    <n v="394347"/>
    <n v="9"/>
    <x v="9"/>
    <s v="Msa"/>
    <x v="8"/>
    <n v="258000"/>
    <x v="21"/>
  </r>
  <r>
    <x v="1"/>
    <n v="394404"/>
    <n v="10"/>
    <x v="10"/>
    <s v="Msa"/>
    <x v="9"/>
    <n v="461500"/>
    <x v="21"/>
  </r>
  <r>
    <x v="1"/>
    <n v="395057"/>
    <n v="11"/>
    <x v="11"/>
    <s v="Msa"/>
    <x v="2"/>
    <n v="865000"/>
    <x v="21"/>
  </r>
  <r>
    <x v="1"/>
    <n v="394532"/>
    <n v="12"/>
    <x v="12"/>
    <s v="Msa"/>
    <x v="10"/>
    <n v="199000"/>
    <x v="21"/>
  </r>
  <r>
    <x v="1"/>
    <n v="395025"/>
    <n v="13"/>
    <x v="13"/>
    <s v="Msa"/>
    <x v="2"/>
    <n v="385000"/>
    <x v="21"/>
  </r>
  <r>
    <x v="1"/>
    <n v="394976"/>
    <n v="14"/>
    <x v="14"/>
    <s v="Msa"/>
    <x v="11"/>
    <n v="300000"/>
    <x v="21"/>
  </r>
  <r>
    <x v="1"/>
    <n v="395078"/>
    <n v="15"/>
    <x v="15"/>
    <s v="Msa"/>
    <x v="12"/>
    <n v="515000"/>
    <x v="21"/>
  </r>
  <r>
    <x v="1"/>
    <n v="394865"/>
    <n v="16"/>
    <x v="16"/>
    <s v="Msa"/>
    <x v="13"/>
    <n v="284000"/>
    <x v="21"/>
  </r>
  <r>
    <x v="1"/>
    <n v="395056"/>
    <n v="17"/>
    <x v="17"/>
    <s v="Msa"/>
    <x v="2"/>
    <n v="638500"/>
    <x v="21"/>
  </r>
  <r>
    <x v="1"/>
    <n v="395121"/>
    <n v="18"/>
    <x v="18"/>
    <s v="Msa"/>
    <x v="14"/>
    <n v="195000"/>
    <x v="21"/>
  </r>
  <r>
    <x v="1"/>
    <n v="395148"/>
    <n v="19"/>
    <x v="19"/>
    <s v="Msa"/>
    <x v="7"/>
    <n v="242023"/>
    <x v="21"/>
  </r>
  <r>
    <x v="1"/>
    <n v="394358"/>
    <n v="20"/>
    <x v="20"/>
    <s v="Msa"/>
    <x v="15"/>
    <n v="314990"/>
    <x v="21"/>
  </r>
  <r>
    <x v="1"/>
    <n v="394530"/>
    <n v="21"/>
    <x v="21"/>
    <s v="Msa"/>
    <x v="16"/>
    <n v="450000"/>
    <x v="21"/>
  </r>
  <r>
    <x v="1"/>
    <n v="394982"/>
    <n v="22"/>
    <x v="22"/>
    <s v="Msa"/>
    <x v="5"/>
    <n v="170000"/>
    <x v="21"/>
  </r>
  <r>
    <x v="1"/>
    <n v="394998"/>
    <n v="23"/>
    <x v="23"/>
    <s v="Msa"/>
    <x v="17"/>
    <n v="415000"/>
    <x v="21"/>
  </r>
  <r>
    <x v="1"/>
    <n v="394458"/>
    <n v="24"/>
    <x v="24"/>
    <s v="Msa"/>
    <x v="18"/>
    <n v="265000"/>
    <x v="21"/>
  </r>
  <r>
    <x v="1"/>
    <n v="395045"/>
    <n v="25"/>
    <x v="25"/>
    <s v="Msa"/>
    <x v="2"/>
    <n v="422500"/>
    <x v="21"/>
  </r>
  <r>
    <x v="1"/>
    <n v="395055"/>
    <n v="26"/>
    <x v="26"/>
    <s v="Msa"/>
    <x v="4"/>
    <n v="235000"/>
    <x v="21"/>
  </r>
  <r>
    <x v="1"/>
    <n v="394943"/>
    <n v="27"/>
    <x v="27"/>
    <s v="Msa"/>
    <x v="7"/>
    <n v="277700"/>
    <x v="21"/>
  </r>
  <r>
    <x v="1"/>
    <n v="394466"/>
    <n v="28"/>
    <x v="28"/>
    <s v="Msa"/>
    <x v="19"/>
    <n v="190000"/>
    <x v="21"/>
  </r>
  <r>
    <x v="1"/>
    <n v="394475"/>
    <n v="29"/>
    <x v="29"/>
    <s v="Msa"/>
    <x v="19"/>
    <n v="157250"/>
    <x v="21"/>
  </r>
  <r>
    <x v="1"/>
    <n v="394735"/>
    <n v="30"/>
    <x v="30"/>
    <s v="Msa"/>
    <x v="14"/>
    <n v="219900"/>
    <x v="21"/>
  </r>
  <r>
    <x v="1"/>
    <n v="394775"/>
    <n v="31"/>
    <x v="31"/>
    <s v="Msa"/>
    <x v="20"/>
    <n v="318000"/>
    <x v="21"/>
  </r>
  <r>
    <x v="1"/>
    <n v="394492"/>
    <n v="32"/>
    <x v="32"/>
    <s v="Msa"/>
    <x v="19"/>
    <n v="225000"/>
    <x v="21"/>
  </r>
  <r>
    <x v="1"/>
    <n v="394705"/>
    <n v="33"/>
    <x v="33"/>
    <s v="Msa"/>
    <x v="21"/>
    <n v="201900"/>
    <x v="21"/>
  </r>
  <r>
    <x v="1"/>
    <n v="395059"/>
    <n v="34"/>
    <x v="34"/>
    <s v="Msa"/>
    <x v="2"/>
    <n v="1090000"/>
    <x v="21"/>
  </r>
  <r>
    <x v="1"/>
    <n v="394355"/>
    <n v="35"/>
    <x v="35"/>
    <s v="Msa"/>
    <x v="4"/>
    <n v="325000"/>
    <x v="21"/>
  </r>
  <r>
    <x v="1"/>
    <n v="395194"/>
    <n v="36"/>
    <x v="36"/>
    <s v="Msa"/>
    <x v="22"/>
    <n v="255000"/>
    <x v="21"/>
  </r>
  <r>
    <x v="1"/>
    <n v="394902"/>
    <n v="37"/>
    <x v="37"/>
    <s v="Msa"/>
    <x v="23"/>
    <n v="300000"/>
    <x v="21"/>
  </r>
  <r>
    <x v="1"/>
    <n v="395005"/>
    <n v="38"/>
    <x v="38"/>
    <s v="Msa"/>
    <x v="24"/>
    <n v="299000"/>
    <x v="21"/>
  </r>
  <r>
    <x v="1"/>
    <n v="394862"/>
    <n v="39"/>
    <x v="39"/>
    <s v="Msa"/>
    <x v="25"/>
    <n v="204900"/>
    <x v="21"/>
  </r>
  <r>
    <x v="1"/>
    <n v="394714"/>
    <n v="40"/>
    <x v="40"/>
    <s v="Msa"/>
    <x v="7"/>
    <n v="257485"/>
    <x v="21"/>
  </r>
  <r>
    <x v="1"/>
    <n v="394849"/>
    <n v="41"/>
    <x v="41"/>
    <s v="Msa"/>
    <x v="23"/>
    <n v="181000"/>
    <x v="21"/>
  </r>
  <r>
    <x v="1"/>
    <n v="394935"/>
    <n v="42"/>
    <x v="42"/>
    <s v="Msa"/>
    <x v="26"/>
    <n v="185500"/>
    <x v="21"/>
  </r>
  <r>
    <x v="1"/>
    <n v="394807"/>
    <n v="43"/>
    <x v="43"/>
    <s v="Msa"/>
    <x v="27"/>
    <n v="199900"/>
    <x v="21"/>
  </r>
  <r>
    <x v="1"/>
    <n v="394669"/>
    <n v="44"/>
    <x v="44"/>
    <s v="Msa"/>
    <x v="28"/>
    <n v="238000"/>
    <x v="21"/>
  </r>
  <r>
    <x v="1"/>
    <n v="395022"/>
    <n v="45"/>
    <x v="45"/>
    <s v="Msa"/>
    <x v="22"/>
    <n v="263000"/>
    <x v="21"/>
  </r>
  <r>
    <x v="1"/>
    <n v="394910"/>
    <n v="46"/>
    <x v="46"/>
    <s v="Msa"/>
    <x v="29"/>
    <n v="217228"/>
    <x v="21"/>
  </r>
  <r>
    <x v="1"/>
    <n v="394425"/>
    <n v="47"/>
    <x v="47"/>
    <s v="Msa"/>
    <x v="1"/>
    <n v="169900"/>
    <x v="21"/>
  </r>
  <r>
    <x v="1"/>
    <n v="395012"/>
    <n v="48"/>
    <x v="48"/>
    <s v="Msa"/>
    <x v="18"/>
    <n v="300000"/>
    <x v="21"/>
  </r>
  <r>
    <x v="1"/>
    <n v="394388"/>
    <n v="49"/>
    <x v="49"/>
    <s v="Msa"/>
    <x v="30"/>
    <n v="210000"/>
    <x v="21"/>
  </r>
  <r>
    <x v="1"/>
    <n v="395053"/>
    <n v="50"/>
    <x v="50"/>
    <s v="Msa"/>
    <x v="31"/>
    <n v="350000"/>
    <x v="21"/>
  </r>
  <r>
    <x v="1"/>
    <n v="395031"/>
    <n v="51"/>
    <x v="51"/>
    <s v="Msa"/>
    <x v="1"/>
    <n v="150000"/>
    <x v="21"/>
  </r>
  <r>
    <x v="1"/>
    <n v="394640"/>
    <n v="52"/>
    <x v="52"/>
    <s v="Msa"/>
    <x v="10"/>
    <n v="211000"/>
    <x v="21"/>
  </r>
  <r>
    <x v="1"/>
    <n v="395167"/>
    <n v="53"/>
    <x v="53"/>
    <s v="Msa"/>
    <x v="11"/>
    <n v="235000"/>
    <x v="21"/>
  </r>
  <r>
    <x v="1"/>
    <n v="753924"/>
    <n v="54"/>
    <x v="54"/>
    <s v="Msa"/>
    <x v="32"/>
    <n v="670000"/>
    <x v="21"/>
  </r>
  <r>
    <x v="1"/>
    <n v="395169"/>
    <n v="55"/>
    <x v="55"/>
    <s v="Msa"/>
    <x v="26"/>
    <n v="174700"/>
    <x v="21"/>
  </r>
  <r>
    <x v="1"/>
    <n v="394619"/>
    <n v="56"/>
    <x v="56"/>
    <s v="Msa"/>
    <x v="2"/>
    <n v="291000"/>
    <x v="21"/>
  </r>
  <r>
    <x v="1"/>
    <n v="395238"/>
    <n v="57"/>
    <x v="57"/>
    <s v="Msa"/>
    <x v="9"/>
    <n v="289500"/>
    <x v="21"/>
  </r>
  <r>
    <x v="1"/>
    <n v="394415"/>
    <n v="58"/>
    <x v="58"/>
    <s v="Msa"/>
    <x v="28"/>
    <n v="402000"/>
    <x v="21"/>
  </r>
  <r>
    <x v="1"/>
    <n v="394312"/>
    <n v="59"/>
    <x v="59"/>
    <s v="Msa"/>
    <x v="33"/>
    <n v="226500"/>
    <x v="21"/>
  </r>
  <r>
    <x v="1"/>
    <n v="394308"/>
    <n v="60"/>
    <x v="60"/>
    <s v="Msa"/>
    <x v="1"/>
    <n v="196000"/>
    <x v="21"/>
  </r>
  <r>
    <x v="1"/>
    <n v="394938"/>
    <n v="61"/>
    <x v="61"/>
    <s v="Msa"/>
    <x v="34"/>
    <n v="204500"/>
    <x v="21"/>
  </r>
  <r>
    <x v="1"/>
    <n v="394908"/>
    <n v="62"/>
    <x v="62"/>
    <s v="Msa"/>
    <x v="28"/>
    <n v="255000"/>
    <x v="21"/>
  </r>
  <r>
    <x v="1"/>
    <n v="394357"/>
    <n v="63"/>
    <x v="63"/>
    <s v="Msa"/>
    <x v="2"/>
    <n v="255000"/>
    <x v="21"/>
  </r>
  <r>
    <x v="1"/>
    <n v="394753"/>
    <n v="64"/>
    <x v="64"/>
    <s v="Msa"/>
    <x v="23"/>
    <n v="208000"/>
    <x v="21"/>
  </r>
  <r>
    <x v="1"/>
    <n v="394653"/>
    <n v="65"/>
    <x v="65"/>
    <s v="Msa"/>
    <x v="35"/>
    <n v="219525"/>
    <x v="21"/>
  </r>
  <r>
    <x v="1"/>
    <n v="394952"/>
    <n v="66"/>
    <x v="66"/>
    <s v="Msa"/>
    <x v="2"/>
    <n v="635000"/>
    <x v="21"/>
  </r>
  <r>
    <x v="1"/>
    <n v="394318"/>
    <n v="67"/>
    <x v="67"/>
    <s v="Msa"/>
    <x v="5"/>
    <n v="205000"/>
    <x v="21"/>
  </r>
  <r>
    <x v="1"/>
    <n v="394561"/>
    <n v="68"/>
    <x v="68"/>
    <s v="Msa"/>
    <x v="4"/>
    <n v="167950"/>
    <x v="21"/>
  </r>
  <r>
    <x v="1"/>
    <n v="394367"/>
    <n v="69"/>
    <x v="69"/>
    <s v="Msa"/>
    <x v="29"/>
    <n v="212300"/>
    <x v="21"/>
  </r>
  <r>
    <x v="1"/>
    <n v="394521"/>
    <n v="70"/>
    <x v="70"/>
    <s v="Msa"/>
    <x v="19"/>
    <n v="148000"/>
    <x v="21"/>
  </r>
  <r>
    <x v="1"/>
    <n v="394843"/>
    <n v="71"/>
    <x v="71"/>
    <s v="Msa"/>
    <x v="4"/>
    <n v="160000"/>
    <x v="21"/>
  </r>
  <r>
    <x v="1"/>
    <n v="394486"/>
    <n v="72"/>
    <x v="72"/>
    <s v="Msa"/>
    <x v="35"/>
    <n v="184900"/>
    <x v="21"/>
  </r>
  <r>
    <x v="1"/>
    <n v="394648"/>
    <n v="73"/>
    <x v="73"/>
    <s v="Msa"/>
    <x v="18"/>
    <n v="175000"/>
    <x v="21"/>
  </r>
  <r>
    <x v="1"/>
    <n v="394304"/>
    <n v="74"/>
    <x v="74"/>
    <s v="Msa"/>
    <x v="19"/>
    <n v="144700"/>
    <x v="21"/>
  </r>
  <r>
    <x v="1"/>
    <n v="753906"/>
    <n v="75"/>
    <x v="75"/>
    <s v="Msa"/>
    <x v="7"/>
    <n v="289900"/>
    <x v="21"/>
  </r>
  <r>
    <x v="1"/>
    <n v="394798"/>
    <n v="76"/>
    <x v="76"/>
    <s v="Msa"/>
    <x v="36"/>
    <n v="164950"/>
    <x v="21"/>
  </r>
  <r>
    <x v="1"/>
    <n v="395134"/>
    <n v="77"/>
    <x v="77"/>
    <s v="Msa"/>
    <x v="2"/>
    <n v="400000"/>
    <x v="21"/>
  </r>
  <r>
    <x v="1"/>
    <n v="394457"/>
    <n v="78"/>
    <x v="78"/>
    <s v="Msa"/>
    <x v="35"/>
    <n v="289400"/>
    <x v="21"/>
  </r>
  <r>
    <x v="1"/>
    <n v="395143"/>
    <n v="79"/>
    <x v="79"/>
    <s v="Msa"/>
    <x v="1"/>
    <n v="150532"/>
    <x v="21"/>
  </r>
  <r>
    <x v="1"/>
    <n v="394484"/>
    <n v="80"/>
    <x v="80"/>
    <s v="Msa"/>
    <x v="16"/>
    <n v="340000"/>
    <x v="21"/>
  </r>
  <r>
    <x v="1"/>
    <n v="395235"/>
    <n v="81"/>
    <x v="81"/>
    <s v="Msa"/>
    <x v="18"/>
    <n v="172750"/>
    <x v="21"/>
  </r>
  <r>
    <x v="1"/>
    <n v="395224"/>
    <n v="82"/>
    <x v="82"/>
    <s v="Msa"/>
    <x v="37"/>
    <n v="153000"/>
    <x v="21"/>
  </r>
  <r>
    <x v="1"/>
    <n v="395115"/>
    <n v="83"/>
    <x v="83"/>
    <s v="Msa"/>
    <x v="9"/>
    <n v="230000"/>
    <x v="21"/>
  </r>
  <r>
    <x v="1"/>
    <n v="394440"/>
    <n v="84"/>
    <x v="84"/>
    <s v="Msa"/>
    <x v="7"/>
    <n v="248000"/>
    <x v="21"/>
  </r>
  <r>
    <x v="1"/>
    <n v="394399"/>
    <n v="85"/>
    <x v="85"/>
    <s v="Msa"/>
    <x v="38"/>
    <n v="301928"/>
    <x v="21"/>
  </r>
  <r>
    <x v="1"/>
    <n v="395160"/>
    <n v="86"/>
    <x v="86"/>
    <s v="Msa"/>
    <x v="19"/>
    <n v="125000"/>
    <x v="21"/>
  </r>
  <r>
    <x v="1"/>
    <n v="394816"/>
    <n v="87"/>
    <x v="87"/>
    <s v="Msa"/>
    <x v="25"/>
    <n v="289900"/>
    <x v="21"/>
  </r>
  <r>
    <x v="1"/>
    <n v="394766"/>
    <n v="88"/>
    <x v="88"/>
    <s v="Msa"/>
    <x v="7"/>
    <n v="217500"/>
    <x v="21"/>
  </r>
  <r>
    <x v="1"/>
    <n v="394931"/>
    <n v="89"/>
    <x v="89"/>
    <s v="Msa"/>
    <x v="31"/>
    <n v="302300"/>
    <x v="21"/>
  </r>
  <r>
    <x v="1"/>
    <n v="394528"/>
    <n v="90"/>
    <x v="90"/>
    <s v="Msa"/>
    <x v="7"/>
    <n v="226000"/>
    <x v="21"/>
  </r>
  <r>
    <x v="1"/>
    <n v="394531"/>
    <n v="91"/>
    <x v="91"/>
    <s v="Msa"/>
    <x v="39"/>
    <n v="217000"/>
    <x v="21"/>
  </r>
  <r>
    <x v="1"/>
    <n v="394711"/>
    <n v="92"/>
    <x v="92"/>
    <s v="Msa"/>
    <x v="40"/>
    <n v="185250"/>
    <x v="21"/>
  </r>
  <r>
    <x v="1"/>
    <n v="394352"/>
    <n v="94"/>
    <x v="93"/>
    <s v="Msa"/>
    <x v="8"/>
    <n v="185000"/>
    <x v="21"/>
  </r>
  <r>
    <x v="1"/>
    <n v="394666"/>
    <n v="96"/>
    <x v="94"/>
    <s v="Msa"/>
    <x v="5"/>
    <n v="190000"/>
    <x v="21"/>
  </r>
  <r>
    <x v="1"/>
    <n v="395006"/>
    <n v="100"/>
    <x v="95"/>
    <s v="Msa"/>
    <x v="31"/>
    <n v="342000"/>
    <x v="21"/>
  </r>
  <r>
    <x v="1"/>
    <n v="394602"/>
    <n v="159"/>
    <x v="96"/>
    <s v="Msa"/>
    <x v="16"/>
    <n v="395000"/>
    <x v="21"/>
  </r>
  <r>
    <x v="2"/>
    <n v="102001"/>
    <n v="0"/>
    <x v="0"/>
    <s v="Country"/>
    <x v="0"/>
    <n v="1563955"/>
    <x v="21"/>
  </r>
  <r>
    <x v="2"/>
    <n v="394913"/>
    <n v="1"/>
    <x v="1"/>
    <s v="Msa"/>
    <x v="1"/>
    <n v="68414"/>
    <x v="21"/>
  </r>
  <r>
    <x v="2"/>
    <n v="753899"/>
    <n v="2"/>
    <x v="2"/>
    <s v="Msa"/>
    <x v="2"/>
    <n v="24668"/>
    <x v="21"/>
  </r>
  <r>
    <x v="2"/>
    <n v="394463"/>
    <n v="3"/>
    <x v="3"/>
    <s v="Msa"/>
    <x v="3"/>
    <n v="49688"/>
    <x v="21"/>
  </r>
  <r>
    <x v="2"/>
    <n v="394514"/>
    <n v="4"/>
    <x v="4"/>
    <s v="Msa"/>
    <x v="4"/>
    <n v="36863"/>
    <x v="21"/>
  </r>
  <r>
    <x v="2"/>
    <n v="394974"/>
    <n v="5"/>
    <x v="5"/>
    <s v="Msa"/>
    <x v="5"/>
    <n v="28251"/>
    <x v="21"/>
  </r>
  <r>
    <x v="2"/>
    <n v="394692"/>
    <n v="6"/>
    <x v="6"/>
    <s v="Msa"/>
    <x v="4"/>
    <n v="42431"/>
    <x v="21"/>
  </r>
  <r>
    <x v="2"/>
    <n v="395209"/>
    <n v="7"/>
    <x v="7"/>
    <s v="Msa"/>
    <x v="6"/>
    <n v="23063"/>
    <x v="21"/>
  </r>
  <r>
    <x v="2"/>
    <n v="394856"/>
    <n v="8"/>
    <x v="8"/>
    <s v="Msa"/>
    <x v="7"/>
    <n v="32271"/>
    <x v="21"/>
  </r>
  <r>
    <x v="2"/>
    <n v="394347"/>
    <n v="9"/>
    <x v="9"/>
    <s v="Msa"/>
    <x v="8"/>
    <n v="38026"/>
    <x v="21"/>
  </r>
  <r>
    <x v="2"/>
    <n v="394404"/>
    <n v="10"/>
    <x v="10"/>
    <s v="Msa"/>
    <x v="9"/>
    <n v="11921"/>
    <x v="21"/>
  </r>
  <r>
    <x v="2"/>
    <n v="395057"/>
    <n v="11"/>
    <x v="11"/>
    <s v="Msa"/>
    <x v="2"/>
    <n v="7246"/>
    <x v="21"/>
  </r>
  <r>
    <x v="2"/>
    <n v="394532"/>
    <n v="12"/>
    <x v="12"/>
    <s v="Msa"/>
    <x v="10"/>
    <n v="20779"/>
    <x v="21"/>
  </r>
  <r>
    <x v="2"/>
    <n v="395025"/>
    <n v="13"/>
    <x v="13"/>
    <s v="Msa"/>
    <x v="2"/>
    <n v="19588"/>
    <x v="21"/>
  </r>
  <r>
    <x v="2"/>
    <n v="394976"/>
    <n v="14"/>
    <x v="14"/>
    <s v="Msa"/>
    <x v="11"/>
    <n v="23257"/>
    <x v="21"/>
  </r>
  <r>
    <x v="2"/>
    <n v="395078"/>
    <n v="15"/>
    <x v="15"/>
    <s v="Msa"/>
    <x v="12"/>
    <n v="11743"/>
    <x v="21"/>
  </r>
  <r>
    <x v="2"/>
    <n v="394865"/>
    <n v="16"/>
    <x v="16"/>
    <s v="Msa"/>
    <x v="13"/>
    <n v="16094"/>
    <x v="21"/>
  </r>
  <r>
    <x v="2"/>
    <n v="395056"/>
    <n v="17"/>
    <x v="17"/>
    <s v="Msa"/>
    <x v="2"/>
    <n v="7707"/>
    <x v="21"/>
  </r>
  <r>
    <x v="2"/>
    <n v="395121"/>
    <n v="18"/>
    <x v="18"/>
    <s v="Msa"/>
    <x v="14"/>
    <n v="13737"/>
    <x v="21"/>
  </r>
  <r>
    <x v="2"/>
    <n v="395148"/>
    <n v="19"/>
    <x v="19"/>
    <s v="Msa"/>
    <x v="7"/>
    <n v="18907"/>
    <x v="21"/>
  </r>
  <r>
    <x v="2"/>
    <n v="394358"/>
    <n v="20"/>
    <x v="20"/>
    <s v="Msa"/>
    <x v="15"/>
    <n v="14250"/>
    <x v="21"/>
  </r>
  <r>
    <x v="2"/>
    <n v="394530"/>
    <n v="21"/>
    <x v="21"/>
    <s v="Msa"/>
    <x v="16"/>
    <n v="16533"/>
    <x v="21"/>
  </r>
  <r>
    <x v="2"/>
    <n v="394982"/>
    <n v="22"/>
    <x v="22"/>
    <s v="Msa"/>
    <x v="5"/>
    <n v="10089"/>
    <x v="21"/>
  </r>
  <r>
    <x v="2"/>
    <n v="394998"/>
    <n v="23"/>
    <x v="23"/>
    <s v="Msa"/>
    <x v="17"/>
    <n v="10871"/>
    <x v="21"/>
  </r>
  <r>
    <x v="2"/>
    <n v="394458"/>
    <n v="24"/>
    <x v="24"/>
    <s v="Msa"/>
    <x v="18"/>
    <n v="12771"/>
    <x v="21"/>
  </r>
  <r>
    <x v="2"/>
    <n v="395045"/>
    <n v="25"/>
    <x v="25"/>
    <s v="Msa"/>
    <x v="2"/>
    <n v="8510"/>
    <x v="21"/>
  </r>
  <r>
    <x v="2"/>
    <n v="395055"/>
    <n v="26"/>
    <x v="26"/>
    <s v="Msa"/>
    <x v="4"/>
    <n v="16156"/>
    <x v="21"/>
  </r>
  <r>
    <x v="2"/>
    <n v="394943"/>
    <n v="27"/>
    <x v="27"/>
    <s v="Msa"/>
    <x v="7"/>
    <n v="13045"/>
    <x v="21"/>
  </r>
  <r>
    <x v="2"/>
    <n v="394466"/>
    <n v="28"/>
    <x v="28"/>
    <s v="Msa"/>
    <x v="19"/>
    <n v="8837"/>
    <x v="21"/>
  </r>
  <r>
    <x v="2"/>
    <n v="394475"/>
    <n v="29"/>
    <x v="29"/>
    <s v="Msa"/>
    <x v="19"/>
    <n v="12840"/>
    <x v="21"/>
  </r>
  <r>
    <x v="2"/>
    <n v="394735"/>
    <n v="30"/>
    <x v="30"/>
    <s v="Msa"/>
    <x v="14"/>
    <n v="10213"/>
    <x v="21"/>
  </r>
  <r>
    <x v="2"/>
    <n v="394775"/>
    <n v="31"/>
    <x v="31"/>
    <s v="Msa"/>
    <x v="20"/>
    <n v="12423"/>
    <x v="21"/>
  </r>
  <r>
    <x v="2"/>
    <n v="394492"/>
    <n v="32"/>
    <x v="32"/>
    <s v="Msa"/>
    <x v="19"/>
    <n v="6511"/>
    <x v="21"/>
  </r>
  <r>
    <x v="2"/>
    <n v="394705"/>
    <n v="33"/>
    <x v="33"/>
    <s v="Msa"/>
    <x v="21"/>
    <n v="8814"/>
    <x v="21"/>
  </r>
  <r>
    <x v="2"/>
    <n v="395059"/>
    <n v="34"/>
    <x v="34"/>
    <s v="Msa"/>
    <x v="2"/>
    <n v="2867"/>
    <x v="21"/>
  </r>
  <r>
    <x v="2"/>
    <n v="394355"/>
    <n v="35"/>
    <x v="35"/>
    <s v="Msa"/>
    <x v="4"/>
    <n v="10555"/>
    <x v="21"/>
  </r>
  <r>
    <x v="2"/>
    <n v="395194"/>
    <n v="36"/>
    <x v="36"/>
    <s v="Msa"/>
    <x v="22"/>
    <n v="10555"/>
    <x v="21"/>
  </r>
  <r>
    <x v="2"/>
    <n v="394902"/>
    <n v="37"/>
    <x v="37"/>
    <s v="Msa"/>
    <x v="23"/>
    <n v="12753"/>
    <x v="21"/>
  </r>
  <r>
    <x v="2"/>
    <n v="395005"/>
    <n v="38"/>
    <x v="38"/>
    <s v="Msa"/>
    <x v="24"/>
    <n v="6534"/>
    <x v="21"/>
  </r>
  <r>
    <x v="2"/>
    <n v="394862"/>
    <n v="39"/>
    <x v="39"/>
    <s v="Msa"/>
    <x v="25"/>
    <n v="3373"/>
    <x v="21"/>
  </r>
  <r>
    <x v="2"/>
    <n v="394714"/>
    <n v="40"/>
    <x v="40"/>
    <s v="Msa"/>
    <x v="7"/>
    <n v="11244"/>
    <x v="21"/>
  </r>
  <r>
    <x v="2"/>
    <n v="394849"/>
    <n v="41"/>
    <x v="41"/>
    <s v="Msa"/>
    <x v="23"/>
    <n v="6151"/>
    <x v="21"/>
  </r>
  <r>
    <x v="2"/>
    <n v="394935"/>
    <n v="42"/>
    <x v="42"/>
    <s v="Msa"/>
    <x v="26"/>
    <n v="7899"/>
    <x v="21"/>
  </r>
  <r>
    <x v="2"/>
    <n v="394807"/>
    <n v="43"/>
    <x v="43"/>
    <s v="Msa"/>
    <x v="27"/>
    <n v="5638"/>
    <x v="21"/>
  </r>
  <r>
    <x v="2"/>
    <n v="394669"/>
    <n v="44"/>
    <x v="44"/>
    <s v="Msa"/>
    <x v="28"/>
    <n v="5650"/>
    <x v="21"/>
  </r>
  <r>
    <x v="2"/>
    <n v="395022"/>
    <n v="45"/>
    <x v="45"/>
    <s v="Msa"/>
    <x v="22"/>
    <n v="5677"/>
    <x v="21"/>
  </r>
  <r>
    <x v="2"/>
    <n v="394910"/>
    <n v="46"/>
    <x v="46"/>
    <s v="Msa"/>
    <x v="29"/>
    <n v="4224"/>
    <x v="21"/>
  </r>
  <r>
    <x v="2"/>
    <n v="394425"/>
    <n v="47"/>
    <x v="47"/>
    <s v="Msa"/>
    <x v="1"/>
    <n v="3478"/>
    <x v="21"/>
  </r>
  <r>
    <x v="2"/>
    <n v="395012"/>
    <n v="48"/>
    <x v="48"/>
    <s v="Msa"/>
    <x v="18"/>
    <n v="8474"/>
    <x v="21"/>
  </r>
  <r>
    <x v="2"/>
    <n v="394388"/>
    <n v="49"/>
    <x v="49"/>
    <s v="Msa"/>
    <x v="30"/>
    <n v="6513"/>
    <x v="21"/>
  </r>
  <r>
    <x v="2"/>
    <n v="395053"/>
    <n v="50"/>
    <x v="50"/>
    <s v="Msa"/>
    <x v="31"/>
    <n v="4590"/>
    <x v="21"/>
  </r>
  <r>
    <x v="2"/>
    <n v="395031"/>
    <n v="51"/>
    <x v="51"/>
    <s v="Msa"/>
    <x v="1"/>
    <n v="3603"/>
    <x v="21"/>
  </r>
  <r>
    <x v="2"/>
    <n v="394640"/>
    <n v="52"/>
    <x v="52"/>
    <s v="Msa"/>
    <x v="10"/>
    <n v="4023"/>
    <x v="21"/>
  </r>
  <r>
    <x v="2"/>
    <n v="395167"/>
    <n v="53"/>
    <x v="53"/>
    <s v="Msa"/>
    <x v="11"/>
    <n v="4399"/>
    <x v="21"/>
  </r>
  <r>
    <x v="2"/>
    <n v="753924"/>
    <n v="54"/>
    <x v="54"/>
    <s v="Msa"/>
    <x v="32"/>
    <n v="2559"/>
    <x v="21"/>
  </r>
  <r>
    <x v="2"/>
    <n v="395169"/>
    <n v="55"/>
    <x v="55"/>
    <s v="Msa"/>
    <x v="26"/>
    <n v="5083"/>
    <x v="21"/>
  </r>
  <r>
    <x v="2"/>
    <n v="394619"/>
    <n v="56"/>
    <x v="56"/>
    <s v="Msa"/>
    <x v="2"/>
    <n v="2654"/>
    <x v="21"/>
  </r>
  <r>
    <x v="2"/>
    <n v="395238"/>
    <n v="57"/>
    <x v="57"/>
    <s v="Msa"/>
    <x v="9"/>
    <n v="3381"/>
    <x v="21"/>
  </r>
  <r>
    <x v="2"/>
    <n v="394415"/>
    <n v="58"/>
    <x v="58"/>
    <s v="Msa"/>
    <x v="28"/>
    <n v="5845"/>
    <x v="21"/>
  </r>
  <r>
    <x v="2"/>
    <n v="394312"/>
    <n v="59"/>
    <x v="59"/>
    <s v="Msa"/>
    <x v="33"/>
    <n v="3797"/>
    <x v="21"/>
  </r>
  <r>
    <x v="2"/>
    <n v="394308"/>
    <n v="60"/>
    <x v="60"/>
    <s v="Msa"/>
    <x v="1"/>
    <n v="3056"/>
    <x v="21"/>
  </r>
  <r>
    <x v="2"/>
    <n v="394938"/>
    <n v="61"/>
    <x v="61"/>
    <s v="Msa"/>
    <x v="34"/>
    <n v="4050"/>
    <x v="21"/>
  </r>
  <r>
    <x v="2"/>
    <n v="394908"/>
    <n v="62"/>
    <x v="62"/>
    <s v="Msa"/>
    <x v="28"/>
    <n v="3386"/>
    <x v="21"/>
  </r>
  <r>
    <x v="2"/>
    <n v="394357"/>
    <n v="63"/>
    <x v="63"/>
    <s v="Msa"/>
    <x v="2"/>
    <n v="3347"/>
    <x v="21"/>
  </r>
  <r>
    <x v="2"/>
    <n v="394753"/>
    <n v="64"/>
    <x v="64"/>
    <s v="Msa"/>
    <x v="23"/>
    <n v="4573"/>
    <x v="21"/>
  </r>
  <r>
    <x v="2"/>
    <n v="394653"/>
    <n v="65"/>
    <x v="65"/>
    <s v="Msa"/>
    <x v="35"/>
    <n v="6279"/>
    <x v="21"/>
  </r>
  <r>
    <x v="2"/>
    <n v="394952"/>
    <n v="66"/>
    <x v="66"/>
    <s v="Msa"/>
    <x v="2"/>
    <n v="2094"/>
    <x v="21"/>
  </r>
  <r>
    <x v="2"/>
    <n v="394318"/>
    <n v="67"/>
    <x v="67"/>
    <s v="Msa"/>
    <x v="5"/>
    <n v="4008"/>
    <x v="21"/>
  </r>
  <r>
    <x v="2"/>
    <n v="394561"/>
    <n v="68"/>
    <x v="68"/>
    <s v="Msa"/>
    <x v="4"/>
    <n v="3818"/>
    <x v="21"/>
  </r>
  <r>
    <x v="2"/>
    <n v="394367"/>
    <n v="69"/>
    <x v="69"/>
    <s v="Msa"/>
    <x v="29"/>
    <n v="5173"/>
    <x v="21"/>
  </r>
  <r>
    <x v="2"/>
    <n v="394521"/>
    <n v="70"/>
    <x v="70"/>
    <s v="Msa"/>
    <x v="19"/>
    <n v="2757"/>
    <x v="21"/>
  </r>
  <r>
    <x v="2"/>
    <n v="394843"/>
    <n v="71"/>
    <x v="71"/>
    <s v="Msa"/>
    <x v="4"/>
    <n v="2455"/>
    <x v="21"/>
  </r>
  <r>
    <x v="2"/>
    <n v="394486"/>
    <n v="72"/>
    <x v="72"/>
    <s v="Msa"/>
    <x v="35"/>
    <n v="5039"/>
    <x v="21"/>
  </r>
  <r>
    <x v="2"/>
    <n v="394648"/>
    <n v="73"/>
    <x v="73"/>
    <s v="Msa"/>
    <x v="18"/>
    <n v="2641"/>
    <x v="21"/>
  </r>
  <r>
    <x v="2"/>
    <n v="394304"/>
    <n v="74"/>
    <x v="74"/>
    <s v="Msa"/>
    <x v="19"/>
    <n v="4045"/>
    <x v="21"/>
  </r>
  <r>
    <x v="2"/>
    <n v="753906"/>
    <n v="75"/>
    <x v="75"/>
    <s v="Msa"/>
    <x v="7"/>
    <n v="7572"/>
    <x v="21"/>
  </r>
  <r>
    <x v="2"/>
    <n v="394798"/>
    <n v="76"/>
    <x v="76"/>
    <s v="Msa"/>
    <x v="36"/>
    <n v="4993"/>
    <x v="21"/>
  </r>
  <r>
    <x v="2"/>
    <n v="395134"/>
    <n v="77"/>
    <x v="77"/>
    <s v="Msa"/>
    <x v="2"/>
    <n v="2094"/>
    <x v="21"/>
  </r>
  <r>
    <x v="2"/>
    <n v="394457"/>
    <n v="78"/>
    <x v="78"/>
    <s v="Msa"/>
    <x v="35"/>
    <n v="7119"/>
    <x v="21"/>
  </r>
  <r>
    <x v="2"/>
    <n v="395143"/>
    <n v="79"/>
    <x v="79"/>
    <s v="Msa"/>
    <x v="1"/>
    <n v="2809"/>
    <x v="21"/>
  </r>
  <r>
    <x v="2"/>
    <n v="394484"/>
    <n v="80"/>
    <x v="80"/>
    <s v="Msa"/>
    <x v="16"/>
    <n v="3706"/>
    <x v="21"/>
  </r>
  <r>
    <x v="2"/>
    <n v="395235"/>
    <n v="81"/>
    <x v="81"/>
    <s v="Msa"/>
    <x v="18"/>
    <n v="2554"/>
    <x v="21"/>
  </r>
  <r>
    <x v="2"/>
    <n v="395224"/>
    <n v="82"/>
    <x v="82"/>
    <s v="Msa"/>
    <x v="37"/>
    <n v="2598"/>
    <x v="21"/>
  </r>
  <r>
    <x v="2"/>
    <n v="395115"/>
    <n v="83"/>
    <x v="83"/>
    <s v="Msa"/>
    <x v="9"/>
    <n v="1920"/>
    <x v="21"/>
  </r>
  <r>
    <x v="2"/>
    <n v="394440"/>
    <n v="84"/>
    <x v="84"/>
    <s v="Msa"/>
    <x v="7"/>
    <n v="11423"/>
    <x v="21"/>
  </r>
  <r>
    <x v="2"/>
    <n v="394399"/>
    <n v="85"/>
    <x v="85"/>
    <s v="Msa"/>
    <x v="38"/>
    <n v="4439"/>
    <x v="21"/>
  </r>
  <r>
    <x v="2"/>
    <n v="395160"/>
    <n v="86"/>
    <x v="86"/>
    <s v="Msa"/>
    <x v="19"/>
    <n v="2287"/>
    <x v="21"/>
  </r>
  <r>
    <x v="2"/>
    <n v="394816"/>
    <n v="87"/>
    <x v="87"/>
    <s v="Msa"/>
    <x v="25"/>
    <n v="2747"/>
    <x v="21"/>
  </r>
  <r>
    <x v="2"/>
    <n v="394766"/>
    <n v="88"/>
    <x v="88"/>
    <s v="Msa"/>
    <x v="7"/>
    <n v="5359"/>
    <x v="21"/>
  </r>
  <r>
    <x v="2"/>
    <n v="394931"/>
    <n v="89"/>
    <x v="89"/>
    <s v="Msa"/>
    <x v="31"/>
    <n v="3291"/>
    <x v="21"/>
  </r>
  <r>
    <x v="2"/>
    <n v="394528"/>
    <n v="90"/>
    <x v="90"/>
    <s v="Msa"/>
    <x v="7"/>
    <n v="5050"/>
    <x v="21"/>
  </r>
  <r>
    <x v="2"/>
    <n v="394531"/>
    <n v="91"/>
    <x v="91"/>
    <s v="Msa"/>
    <x v="39"/>
    <n v="4542"/>
    <x v="21"/>
  </r>
  <r>
    <x v="2"/>
    <n v="394711"/>
    <n v="92"/>
    <x v="92"/>
    <s v="Msa"/>
    <x v="40"/>
    <n v="2878"/>
    <x v="21"/>
  </r>
  <r>
    <x v="2"/>
    <n v="394352"/>
    <n v="94"/>
    <x v="93"/>
    <s v="Msa"/>
    <x v="8"/>
    <n v="3955"/>
    <x v="21"/>
  </r>
  <r>
    <x v="2"/>
    <n v="394666"/>
    <n v="96"/>
    <x v="94"/>
    <s v="Msa"/>
    <x v="5"/>
    <n v="2448"/>
    <x v="21"/>
  </r>
  <r>
    <x v="2"/>
    <n v="395006"/>
    <n v="100"/>
    <x v="95"/>
    <s v="Msa"/>
    <x v="31"/>
    <n v="3769"/>
    <x v="21"/>
  </r>
  <r>
    <x v="2"/>
    <n v="394602"/>
    <n v="159"/>
    <x v="96"/>
    <s v="Msa"/>
    <x v="16"/>
    <n v="2844"/>
    <x v="21"/>
  </r>
  <r>
    <x v="3"/>
    <n v="102001"/>
    <n v="0"/>
    <x v="0"/>
    <s v="Country"/>
    <x v="0"/>
    <n v="29"/>
    <x v="21"/>
  </r>
  <r>
    <x v="3"/>
    <n v="394913"/>
    <n v="1"/>
    <x v="1"/>
    <s v="Msa"/>
    <x v="1"/>
    <n v="52"/>
    <x v="21"/>
  </r>
  <r>
    <x v="3"/>
    <n v="753899"/>
    <n v="2"/>
    <x v="2"/>
    <s v="Msa"/>
    <x v="2"/>
    <n v="23"/>
    <x v="21"/>
  </r>
  <r>
    <x v="3"/>
    <n v="394463"/>
    <n v="3"/>
    <x v="3"/>
    <s v="Msa"/>
    <x v="3"/>
    <n v="36"/>
    <x v="21"/>
  </r>
  <r>
    <x v="3"/>
    <n v="394514"/>
    <n v="4"/>
    <x v="4"/>
    <s v="Msa"/>
    <x v="4"/>
    <n v="38"/>
    <x v="21"/>
  </r>
  <r>
    <x v="3"/>
    <n v="394974"/>
    <n v="5"/>
    <x v="5"/>
    <s v="Msa"/>
    <x v="5"/>
    <n v="23"/>
    <x v="21"/>
  </r>
  <r>
    <x v="3"/>
    <n v="394692"/>
    <n v="6"/>
    <x v="6"/>
    <s v="Msa"/>
    <x v="4"/>
    <n v="34"/>
    <x v="21"/>
  </r>
  <r>
    <x v="3"/>
    <n v="395209"/>
    <n v="7"/>
    <x v="7"/>
    <s v="Msa"/>
    <x v="6"/>
    <n v="19"/>
    <x v="21"/>
  </r>
  <r>
    <x v="3"/>
    <n v="394856"/>
    <n v="8"/>
    <x v="8"/>
    <s v="Msa"/>
    <x v="7"/>
    <n v="41"/>
    <x v="21"/>
  </r>
  <r>
    <x v="3"/>
    <n v="394347"/>
    <n v="9"/>
    <x v="9"/>
    <s v="Msa"/>
    <x v="8"/>
    <n v="23"/>
    <x v="21"/>
  </r>
  <r>
    <x v="3"/>
    <n v="394404"/>
    <n v="10"/>
    <x v="10"/>
    <s v="Msa"/>
    <x v="9"/>
    <n v="17"/>
    <x v="21"/>
  </r>
  <r>
    <x v="3"/>
    <n v="395057"/>
    <n v="11"/>
    <x v="11"/>
    <s v="Msa"/>
    <x v="2"/>
    <n v="18"/>
    <x v="21"/>
  </r>
  <r>
    <x v="3"/>
    <n v="394532"/>
    <n v="12"/>
    <x v="12"/>
    <s v="Msa"/>
    <x v="10"/>
    <n v="27"/>
    <x v="21"/>
  </r>
  <r>
    <x v="3"/>
    <n v="395025"/>
    <n v="13"/>
    <x v="13"/>
    <s v="Msa"/>
    <x v="2"/>
    <n v="27"/>
    <x v="21"/>
  </r>
  <r>
    <x v="3"/>
    <n v="394976"/>
    <n v="14"/>
    <x v="14"/>
    <s v="Msa"/>
    <x v="11"/>
    <n v="20"/>
    <x v="21"/>
  </r>
  <r>
    <x v="3"/>
    <n v="395078"/>
    <n v="15"/>
    <x v="15"/>
    <s v="Msa"/>
    <x v="12"/>
    <n v="14"/>
    <x v="21"/>
  </r>
  <r>
    <x v="3"/>
    <n v="394865"/>
    <n v="16"/>
    <x v="16"/>
    <s v="Msa"/>
    <x v="13"/>
    <n v="30"/>
    <x v="21"/>
  </r>
  <r>
    <x v="3"/>
    <n v="395056"/>
    <n v="17"/>
    <x v="17"/>
    <s v="Msa"/>
    <x v="2"/>
    <n v="25"/>
    <x v="21"/>
  </r>
  <r>
    <x v="3"/>
    <n v="395121"/>
    <n v="18"/>
    <x v="18"/>
    <s v="Msa"/>
    <x v="14"/>
    <n v="17"/>
    <x v="21"/>
  </r>
  <r>
    <x v="3"/>
    <n v="395148"/>
    <n v="19"/>
    <x v="19"/>
    <s v="Msa"/>
    <x v="7"/>
    <n v="29"/>
    <x v="21"/>
  </r>
  <r>
    <x v="3"/>
    <n v="394358"/>
    <n v="20"/>
    <x v="20"/>
    <s v="Msa"/>
    <x v="15"/>
    <n v="30"/>
    <x v="21"/>
  </r>
  <r>
    <x v="3"/>
    <n v="394530"/>
    <n v="21"/>
    <x v="21"/>
    <s v="Msa"/>
    <x v="16"/>
    <n v="19"/>
    <x v="21"/>
  </r>
  <r>
    <x v="3"/>
    <n v="394982"/>
    <n v="22"/>
    <x v="22"/>
    <s v="Msa"/>
    <x v="5"/>
    <n v="27"/>
    <x v="21"/>
  </r>
  <r>
    <x v="3"/>
    <n v="394998"/>
    <n v="23"/>
    <x v="23"/>
    <s v="Msa"/>
    <x v="17"/>
    <n v="25"/>
    <x v="21"/>
  </r>
  <r>
    <x v="3"/>
    <n v="394458"/>
    <n v="24"/>
    <x v="24"/>
    <s v="Msa"/>
    <x v="18"/>
    <n v="17"/>
    <x v="21"/>
  </r>
  <r>
    <x v="3"/>
    <n v="395045"/>
    <n v="25"/>
    <x v="25"/>
    <s v="Msa"/>
    <x v="2"/>
    <n v="17"/>
    <x v="21"/>
  </r>
  <r>
    <x v="3"/>
    <n v="395055"/>
    <n v="26"/>
    <x v="26"/>
    <s v="Msa"/>
    <x v="4"/>
    <n v="44"/>
    <x v="21"/>
  </r>
  <r>
    <x v="3"/>
    <n v="394943"/>
    <n v="27"/>
    <x v="27"/>
    <s v="Msa"/>
    <x v="7"/>
    <n v="30"/>
    <x v="21"/>
  </r>
  <r>
    <x v="3"/>
    <n v="394466"/>
    <n v="28"/>
    <x v="28"/>
    <s v="Msa"/>
    <x v="19"/>
    <n v="14"/>
    <x v="21"/>
  </r>
  <r>
    <x v="3"/>
    <n v="394475"/>
    <n v="29"/>
    <x v="29"/>
    <s v="Msa"/>
    <x v="19"/>
    <n v="42"/>
    <x v="21"/>
  </r>
  <r>
    <x v="3"/>
    <n v="394735"/>
    <n v="30"/>
    <x v="30"/>
    <s v="Msa"/>
    <x v="14"/>
    <n v="14"/>
    <x v="21"/>
  </r>
  <r>
    <x v="3"/>
    <n v="394775"/>
    <n v="31"/>
    <x v="31"/>
    <s v="Msa"/>
    <x v="20"/>
    <n v="32"/>
    <x v="21"/>
  </r>
  <r>
    <x v="3"/>
    <n v="394492"/>
    <n v="32"/>
    <x v="32"/>
    <s v="Msa"/>
    <x v="19"/>
    <n v="11"/>
    <x v="21"/>
  </r>
  <r>
    <x v="3"/>
    <n v="394705"/>
    <n v="33"/>
    <x v="33"/>
    <s v="Msa"/>
    <x v="21"/>
    <n v="15"/>
    <x v="21"/>
  </r>
  <r>
    <x v="3"/>
    <n v="395059"/>
    <n v="34"/>
    <x v="34"/>
    <s v="Msa"/>
    <x v="2"/>
    <n v="21"/>
    <x v="21"/>
  </r>
  <r>
    <x v="3"/>
    <n v="394355"/>
    <n v="35"/>
    <x v="35"/>
    <s v="Msa"/>
    <x v="4"/>
    <n v="18"/>
    <x v="21"/>
  </r>
  <r>
    <x v="3"/>
    <n v="395194"/>
    <n v="36"/>
    <x v="36"/>
    <s v="Msa"/>
    <x v="22"/>
    <n v="48"/>
    <x v="21"/>
  </r>
  <r>
    <x v="3"/>
    <n v="394902"/>
    <n v="37"/>
    <x v="37"/>
    <s v="Msa"/>
    <x v="23"/>
    <n v="42"/>
    <x v="21"/>
  </r>
  <r>
    <x v="3"/>
    <n v="395005"/>
    <n v="38"/>
    <x v="38"/>
    <s v="Msa"/>
    <x v="24"/>
    <n v="32"/>
    <x v="21"/>
  </r>
  <r>
    <x v="3"/>
    <n v="394862"/>
    <n v="39"/>
    <x v="39"/>
    <s v="Msa"/>
    <x v="25"/>
    <n v="38"/>
    <x v="21"/>
  </r>
  <r>
    <x v="3"/>
    <n v="394714"/>
    <n v="40"/>
    <x v="40"/>
    <s v="Msa"/>
    <x v="7"/>
    <n v="27"/>
    <x v="21"/>
  </r>
  <r>
    <x v="3"/>
    <n v="394849"/>
    <n v="41"/>
    <x v="41"/>
    <s v="Msa"/>
    <x v="23"/>
    <n v="16"/>
    <x v="21"/>
  </r>
  <r>
    <x v="3"/>
    <n v="394935"/>
    <n v="42"/>
    <x v="42"/>
    <s v="Msa"/>
    <x v="26"/>
    <n v="25"/>
    <x v="21"/>
  </r>
  <r>
    <x v="3"/>
    <n v="394807"/>
    <n v="43"/>
    <x v="43"/>
    <s v="Msa"/>
    <x v="27"/>
    <n v="18"/>
    <x v="21"/>
  </r>
  <r>
    <x v="3"/>
    <n v="394669"/>
    <n v="44"/>
    <x v="44"/>
    <s v="Msa"/>
    <x v="28"/>
    <n v="32"/>
    <x v="21"/>
  </r>
  <r>
    <x v="3"/>
    <n v="395022"/>
    <n v="45"/>
    <x v="45"/>
    <s v="Msa"/>
    <x v="22"/>
    <n v="20"/>
    <x v="21"/>
  </r>
  <r>
    <x v="3"/>
    <n v="394910"/>
    <n v="46"/>
    <x v="46"/>
    <s v="Msa"/>
    <x v="29"/>
    <n v="28"/>
    <x v="21"/>
  </r>
  <r>
    <x v="3"/>
    <n v="394425"/>
    <n v="47"/>
    <x v="47"/>
    <s v="Msa"/>
    <x v="1"/>
    <n v="21"/>
    <x v="21"/>
  </r>
  <r>
    <x v="3"/>
    <n v="395012"/>
    <n v="48"/>
    <x v="48"/>
    <s v="Msa"/>
    <x v="18"/>
    <n v="15"/>
    <x v="21"/>
  </r>
  <r>
    <x v="3"/>
    <n v="394388"/>
    <n v="49"/>
    <x v="49"/>
    <s v="Msa"/>
    <x v="30"/>
    <n v="20"/>
    <x v="21"/>
  </r>
  <r>
    <x v="3"/>
    <n v="395053"/>
    <n v="50"/>
    <x v="50"/>
    <s v="Msa"/>
    <x v="31"/>
    <n v="15"/>
    <x v="21"/>
  </r>
  <r>
    <x v="3"/>
    <n v="395031"/>
    <n v="51"/>
    <x v="51"/>
    <s v="Msa"/>
    <x v="1"/>
    <n v="26"/>
    <x v="21"/>
  </r>
  <r>
    <x v="3"/>
    <n v="394640"/>
    <n v="52"/>
    <x v="52"/>
    <s v="Msa"/>
    <x v="10"/>
    <n v="14"/>
    <x v="21"/>
  </r>
  <r>
    <x v="3"/>
    <n v="395167"/>
    <n v="53"/>
    <x v="53"/>
    <s v="Msa"/>
    <x v="11"/>
    <n v="14"/>
    <x v="21"/>
  </r>
  <r>
    <x v="3"/>
    <n v="395169"/>
    <n v="55"/>
    <x v="55"/>
    <s v="Msa"/>
    <x v="26"/>
    <n v="29"/>
    <x v="21"/>
  </r>
  <r>
    <x v="3"/>
    <n v="394619"/>
    <n v="56"/>
    <x v="56"/>
    <s v="Msa"/>
    <x v="2"/>
    <n v="21"/>
    <x v="21"/>
  </r>
  <r>
    <x v="3"/>
    <n v="395238"/>
    <n v="57"/>
    <x v="57"/>
    <s v="Msa"/>
    <x v="9"/>
    <n v="18"/>
    <x v="21"/>
  </r>
  <r>
    <x v="3"/>
    <n v="394415"/>
    <n v="58"/>
    <x v="58"/>
    <s v="Msa"/>
    <x v="28"/>
    <n v="46"/>
    <x v="21"/>
  </r>
  <r>
    <x v="3"/>
    <n v="394312"/>
    <n v="59"/>
    <x v="59"/>
    <s v="Msa"/>
    <x v="33"/>
    <n v="20"/>
    <x v="21"/>
  </r>
  <r>
    <x v="3"/>
    <n v="394308"/>
    <n v="60"/>
    <x v="60"/>
    <s v="Msa"/>
    <x v="1"/>
    <n v="33"/>
    <x v="21"/>
  </r>
  <r>
    <x v="3"/>
    <n v="394938"/>
    <n v="61"/>
    <x v="61"/>
    <s v="Msa"/>
    <x v="34"/>
    <n v="32"/>
    <x v="21"/>
  </r>
  <r>
    <x v="3"/>
    <n v="394908"/>
    <n v="62"/>
    <x v="62"/>
    <s v="Msa"/>
    <x v="28"/>
    <n v="30"/>
    <x v="21"/>
  </r>
  <r>
    <x v="3"/>
    <n v="394357"/>
    <n v="63"/>
    <x v="63"/>
    <s v="Msa"/>
    <x v="2"/>
    <n v="30"/>
    <x v="21"/>
  </r>
  <r>
    <x v="3"/>
    <n v="394753"/>
    <n v="64"/>
    <x v="64"/>
    <s v="Msa"/>
    <x v="23"/>
    <n v="17"/>
    <x v="21"/>
  </r>
  <r>
    <x v="3"/>
    <n v="394653"/>
    <n v="65"/>
    <x v="65"/>
    <s v="Msa"/>
    <x v="35"/>
    <n v="27"/>
    <x v="21"/>
  </r>
  <r>
    <x v="3"/>
    <n v="394952"/>
    <n v="66"/>
    <x v="66"/>
    <s v="Msa"/>
    <x v="2"/>
    <n v="22"/>
    <x v="21"/>
  </r>
  <r>
    <x v="3"/>
    <n v="394318"/>
    <n v="67"/>
    <x v="67"/>
    <s v="Msa"/>
    <x v="5"/>
    <n v="63"/>
    <x v="21"/>
  </r>
  <r>
    <x v="3"/>
    <n v="394561"/>
    <n v="68"/>
    <x v="68"/>
    <s v="Msa"/>
    <x v="4"/>
    <n v="80"/>
    <x v="21"/>
  </r>
  <r>
    <x v="3"/>
    <n v="394367"/>
    <n v="69"/>
    <x v="69"/>
    <s v="Msa"/>
    <x v="29"/>
    <n v="53"/>
    <x v="21"/>
  </r>
  <r>
    <x v="3"/>
    <n v="394521"/>
    <n v="70"/>
    <x v="70"/>
    <s v="Msa"/>
    <x v="19"/>
    <n v="14"/>
    <x v="21"/>
  </r>
  <r>
    <x v="3"/>
    <n v="394843"/>
    <n v="71"/>
    <x v="71"/>
    <s v="Msa"/>
    <x v="4"/>
    <n v="90"/>
    <x v="21"/>
  </r>
  <r>
    <x v="3"/>
    <n v="394486"/>
    <n v="72"/>
    <x v="72"/>
    <s v="Msa"/>
    <x v="35"/>
    <n v="54"/>
    <x v="21"/>
  </r>
  <r>
    <x v="3"/>
    <n v="394648"/>
    <n v="73"/>
    <x v="73"/>
    <s v="Msa"/>
    <x v="18"/>
    <n v="13"/>
    <x v="21"/>
  </r>
  <r>
    <x v="3"/>
    <n v="394304"/>
    <n v="74"/>
    <x v="74"/>
    <s v="Msa"/>
    <x v="19"/>
    <n v="40"/>
    <x v="21"/>
  </r>
  <r>
    <x v="3"/>
    <n v="753906"/>
    <n v="75"/>
    <x v="75"/>
    <s v="Msa"/>
    <x v="7"/>
    <n v="37"/>
    <x v="21"/>
  </r>
  <r>
    <x v="3"/>
    <n v="394798"/>
    <n v="76"/>
    <x v="76"/>
    <s v="Msa"/>
    <x v="36"/>
    <n v="52"/>
    <x v="21"/>
  </r>
  <r>
    <x v="3"/>
    <n v="395134"/>
    <n v="77"/>
    <x v="77"/>
    <s v="Msa"/>
    <x v="2"/>
    <n v="22"/>
    <x v="21"/>
  </r>
  <r>
    <x v="3"/>
    <n v="394457"/>
    <n v="78"/>
    <x v="78"/>
    <s v="Msa"/>
    <x v="35"/>
    <n v="29"/>
    <x v="21"/>
  </r>
  <r>
    <x v="3"/>
    <n v="395143"/>
    <n v="79"/>
    <x v="79"/>
    <s v="Msa"/>
    <x v="1"/>
    <n v="36"/>
    <x v="21"/>
  </r>
  <r>
    <x v="3"/>
    <n v="394484"/>
    <n v="80"/>
    <x v="80"/>
    <s v="Msa"/>
    <x v="16"/>
    <n v="21"/>
    <x v="21"/>
  </r>
  <r>
    <x v="3"/>
    <n v="395235"/>
    <n v="81"/>
    <x v="81"/>
    <s v="Msa"/>
    <x v="18"/>
    <n v="13"/>
    <x v="21"/>
  </r>
  <r>
    <x v="3"/>
    <n v="395224"/>
    <n v="82"/>
    <x v="82"/>
    <s v="Msa"/>
    <x v="37"/>
    <n v="24"/>
    <x v="21"/>
  </r>
  <r>
    <x v="3"/>
    <n v="395115"/>
    <n v="83"/>
    <x v="83"/>
    <s v="Msa"/>
    <x v="9"/>
    <n v="18"/>
    <x v="21"/>
  </r>
  <r>
    <x v="3"/>
    <n v="394440"/>
    <n v="84"/>
    <x v="84"/>
    <s v="Msa"/>
    <x v="7"/>
    <n v="46"/>
    <x v="21"/>
  </r>
  <r>
    <x v="3"/>
    <n v="394399"/>
    <n v="85"/>
    <x v="85"/>
    <s v="Msa"/>
    <x v="38"/>
    <n v="18"/>
    <x v="21"/>
  </r>
  <r>
    <x v="3"/>
    <n v="395160"/>
    <n v="86"/>
    <x v="86"/>
    <s v="Msa"/>
    <x v="19"/>
    <n v="20"/>
    <x v="21"/>
  </r>
  <r>
    <x v="3"/>
    <n v="394816"/>
    <n v="87"/>
    <x v="87"/>
    <s v="Msa"/>
    <x v="25"/>
    <n v="44"/>
    <x v="21"/>
  </r>
  <r>
    <x v="3"/>
    <n v="394766"/>
    <n v="88"/>
    <x v="88"/>
    <s v="Msa"/>
    <x v="7"/>
    <n v="32"/>
    <x v="21"/>
  </r>
  <r>
    <x v="3"/>
    <n v="394931"/>
    <n v="89"/>
    <x v="89"/>
    <s v="Msa"/>
    <x v="31"/>
    <n v="21"/>
    <x v="21"/>
  </r>
  <r>
    <x v="3"/>
    <n v="394528"/>
    <n v="90"/>
    <x v="90"/>
    <s v="Msa"/>
    <x v="7"/>
    <n v="41"/>
    <x v="21"/>
  </r>
  <r>
    <x v="3"/>
    <n v="394531"/>
    <n v="91"/>
    <x v="91"/>
    <s v="Msa"/>
    <x v="39"/>
    <n v="38"/>
    <x v="21"/>
  </r>
  <r>
    <x v="3"/>
    <n v="394711"/>
    <n v="92"/>
    <x v="92"/>
    <s v="Msa"/>
    <x v="40"/>
    <n v="34"/>
    <x v="21"/>
  </r>
  <r>
    <x v="3"/>
    <n v="394352"/>
    <n v="94"/>
    <x v="93"/>
    <s v="Msa"/>
    <x v="8"/>
    <n v="34"/>
    <x v="21"/>
  </r>
  <r>
    <x v="3"/>
    <n v="394666"/>
    <n v="96"/>
    <x v="94"/>
    <s v="Msa"/>
    <x v="5"/>
    <n v="17"/>
    <x v="21"/>
  </r>
  <r>
    <x v="3"/>
    <n v="395006"/>
    <n v="100"/>
    <x v="95"/>
    <s v="Msa"/>
    <x v="31"/>
    <n v="20"/>
    <x v="21"/>
  </r>
  <r>
    <x v="3"/>
    <n v="394602"/>
    <n v="159"/>
    <x v="96"/>
    <s v="Msa"/>
    <x v="16"/>
    <n v="33"/>
    <x v="21"/>
  </r>
  <r>
    <x v="4"/>
    <n v="102001"/>
    <n v="0"/>
    <x v="0"/>
    <s v="Country"/>
    <x v="0"/>
    <n v="0.17910000000000001"/>
    <x v="21"/>
  </r>
  <r>
    <x v="4"/>
    <n v="394913"/>
    <n v="1"/>
    <x v="1"/>
    <s v="Msa"/>
    <x v="1"/>
    <n v="0.16689999999999999"/>
    <x v="21"/>
  </r>
  <r>
    <x v="4"/>
    <n v="753899"/>
    <n v="2"/>
    <x v="2"/>
    <s v="Msa"/>
    <x v="2"/>
    <n v="0.17730000000000001"/>
    <x v="21"/>
  </r>
  <r>
    <x v="4"/>
    <n v="394463"/>
    <n v="3"/>
    <x v="3"/>
    <s v="Msa"/>
    <x v="3"/>
    <n v="0.26900000000000002"/>
    <x v="21"/>
  </r>
  <r>
    <x v="4"/>
    <n v="394514"/>
    <n v="4"/>
    <x v="4"/>
    <s v="Msa"/>
    <x v="4"/>
    <n v="0.24060000000000001"/>
    <x v="21"/>
  </r>
  <r>
    <x v="4"/>
    <n v="394974"/>
    <n v="5"/>
    <x v="5"/>
    <s v="Msa"/>
    <x v="5"/>
    <n v="0.2117"/>
    <x v="21"/>
  </r>
  <r>
    <x v="4"/>
    <n v="394692"/>
    <n v="6"/>
    <x v="6"/>
    <s v="Msa"/>
    <x v="4"/>
    <n v="0.23580000000000001"/>
    <x v="21"/>
  </r>
  <r>
    <x v="4"/>
    <n v="395209"/>
    <n v="7"/>
    <x v="7"/>
    <s v="Msa"/>
    <x v="6"/>
    <n v="0.20369999999999999"/>
    <x v="21"/>
  </r>
  <r>
    <x v="4"/>
    <n v="394856"/>
    <n v="8"/>
    <x v="8"/>
    <s v="Msa"/>
    <x v="7"/>
    <n v="0.17249999999999999"/>
    <x v="21"/>
  </r>
  <r>
    <x v="4"/>
    <n v="394347"/>
    <n v="9"/>
    <x v="9"/>
    <s v="Msa"/>
    <x v="8"/>
    <n v="0.2122"/>
    <x v="21"/>
  </r>
  <r>
    <x v="4"/>
    <n v="394404"/>
    <n v="10"/>
    <x v="10"/>
    <s v="Msa"/>
    <x v="9"/>
    <n v="0.22090000000000001"/>
    <x v="21"/>
  </r>
  <r>
    <x v="4"/>
    <n v="395057"/>
    <n v="11"/>
    <x v="11"/>
    <s v="Msa"/>
    <x v="2"/>
    <n v="0.1764"/>
    <x v="21"/>
  </r>
  <r>
    <x v="4"/>
    <n v="394532"/>
    <n v="12"/>
    <x v="12"/>
    <s v="Msa"/>
    <x v="10"/>
    <n v="0.24970000000000001"/>
    <x v="21"/>
  </r>
  <r>
    <x v="4"/>
    <n v="395025"/>
    <n v="13"/>
    <x v="13"/>
    <s v="Msa"/>
    <x v="2"/>
    <n v="0.19120000000000001"/>
    <x v="21"/>
  </r>
  <r>
    <x v="4"/>
    <n v="394976"/>
    <n v="14"/>
    <x v="14"/>
    <s v="Msa"/>
    <x v="11"/>
    <n v="0.2155"/>
    <x v="21"/>
  </r>
  <r>
    <x v="4"/>
    <n v="395078"/>
    <n v="15"/>
    <x v="15"/>
    <s v="Msa"/>
    <x v="12"/>
    <n v="0.21840000000000001"/>
    <x v="21"/>
  </r>
  <r>
    <x v="4"/>
    <n v="394865"/>
    <n v="16"/>
    <x v="16"/>
    <s v="Msa"/>
    <x v="13"/>
    <n v="0.23219999999999999"/>
    <x v="21"/>
  </r>
  <r>
    <x v="4"/>
    <n v="395056"/>
    <n v="17"/>
    <x v="17"/>
    <s v="Msa"/>
    <x v="2"/>
    <n v="0.2069"/>
    <x v="21"/>
  </r>
  <r>
    <x v="4"/>
    <n v="395121"/>
    <n v="18"/>
    <x v="18"/>
    <s v="Msa"/>
    <x v="14"/>
    <n v="0.21299999999999999"/>
    <x v="21"/>
  </r>
  <r>
    <x v="4"/>
    <n v="395148"/>
    <n v="19"/>
    <x v="19"/>
    <s v="Msa"/>
    <x v="7"/>
    <n v="0.24529999999999999"/>
    <x v="21"/>
  </r>
  <r>
    <x v="4"/>
    <n v="394358"/>
    <n v="20"/>
    <x v="20"/>
    <s v="Msa"/>
    <x v="15"/>
    <n v="0.23419999999999999"/>
    <x v="21"/>
  </r>
  <r>
    <x v="4"/>
    <n v="394530"/>
    <n v="21"/>
    <x v="21"/>
    <s v="Msa"/>
    <x v="16"/>
    <n v="0.27960000000000002"/>
    <x v="21"/>
  </r>
  <r>
    <x v="4"/>
    <n v="394982"/>
    <n v="22"/>
    <x v="22"/>
    <s v="Msa"/>
    <x v="5"/>
    <n v="0.23019999999999999"/>
    <x v="21"/>
  </r>
  <r>
    <x v="4"/>
    <n v="394998"/>
    <n v="23"/>
    <x v="23"/>
    <s v="Msa"/>
    <x v="17"/>
    <n v="0.2505"/>
    <x v="21"/>
  </r>
  <r>
    <x v="4"/>
    <n v="394458"/>
    <n v="24"/>
    <x v="24"/>
    <s v="Msa"/>
    <x v="18"/>
    <n v="0.2195"/>
    <x v="21"/>
  </r>
  <r>
    <x v="4"/>
    <n v="395045"/>
    <n v="25"/>
    <x v="25"/>
    <s v="Msa"/>
    <x v="2"/>
    <n v="0.23619999999999999"/>
    <x v="21"/>
  </r>
  <r>
    <x v="4"/>
    <n v="395055"/>
    <n v="26"/>
    <x v="26"/>
    <s v="Msa"/>
    <x v="4"/>
    <n v="0.22600000000000001"/>
    <x v="21"/>
  </r>
  <r>
    <x v="4"/>
    <n v="394943"/>
    <n v="27"/>
    <x v="27"/>
    <s v="Msa"/>
    <x v="7"/>
    <n v="0.21299999999999999"/>
    <x v="21"/>
  </r>
  <r>
    <x v="4"/>
    <n v="394466"/>
    <n v="28"/>
    <x v="28"/>
    <s v="Msa"/>
    <x v="19"/>
    <n v="0.23580000000000001"/>
    <x v="21"/>
  </r>
  <r>
    <x v="4"/>
    <n v="394475"/>
    <n v="29"/>
    <x v="29"/>
    <s v="Msa"/>
    <x v="19"/>
    <n v="0.19500000000000001"/>
    <x v="21"/>
  </r>
  <r>
    <x v="4"/>
    <n v="394735"/>
    <n v="30"/>
    <x v="30"/>
    <s v="Msa"/>
    <x v="14"/>
    <n v="0.21690000000000001"/>
    <x v="21"/>
  </r>
  <r>
    <x v="4"/>
    <n v="394775"/>
    <n v="31"/>
    <x v="31"/>
    <s v="Msa"/>
    <x v="20"/>
    <n v="0.25090000000000001"/>
    <x v="21"/>
  </r>
  <r>
    <x v="4"/>
    <n v="394492"/>
    <n v="32"/>
    <x v="32"/>
    <s v="Msa"/>
    <x v="19"/>
    <n v="0.28610000000000002"/>
    <x v="21"/>
  </r>
  <r>
    <x v="4"/>
    <n v="394705"/>
    <n v="33"/>
    <x v="33"/>
    <s v="Msa"/>
    <x v="21"/>
    <n v="0.26879999999999998"/>
    <x v="21"/>
  </r>
  <r>
    <x v="4"/>
    <n v="395059"/>
    <n v="34"/>
    <x v="34"/>
    <s v="Msa"/>
    <x v="2"/>
    <n v="0.1971"/>
    <x v="21"/>
  </r>
  <r>
    <x v="4"/>
    <n v="394355"/>
    <n v="35"/>
    <x v="35"/>
    <s v="Msa"/>
    <x v="4"/>
    <n v="0.2417"/>
    <x v="21"/>
  </r>
  <r>
    <x v="4"/>
    <n v="395194"/>
    <n v="36"/>
    <x v="36"/>
    <s v="Msa"/>
    <x v="22"/>
    <n v="0.1706"/>
    <x v="21"/>
  </r>
  <r>
    <x v="4"/>
    <n v="394902"/>
    <n v="37"/>
    <x v="37"/>
    <s v="Msa"/>
    <x v="23"/>
    <n v="0.17849999999999999"/>
    <x v="21"/>
  </r>
  <r>
    <x v="4"/>
    <n v="395005"/>
    <n v="38"/>
    <x v="38"/>
    <s v="Msa"/>
    <x v="24"/>
    <n v="0.19059999999999999"/>
    <x v="21"/>
  </r>
  <r>
    <x v="4"/>
    <n v="394862"/>
    <n v="39"/>
    <x v="39"/>
    <s v="Msa"/>
    <x v="25"/>
    <n v="0.20380000000000001"/>
    <x v="21"/>
  </r>
  <r>
    <x v="4"/>
    <n v="394714"/>
    <n v="40"/>
    <x v="40"/>
    <s v="Msa"/>
    <x v="7"/>
    <n v="0.2223"/>
    <x v="21"/>
  </r>
  <r>
    <x v="4"/>
    <n v="394849"/>
    <n v="41"/>
    <x v="41"/>
    <s v="Msa"/>
    <x v="23"/>
    <n v="0.17169999999999999"/>
    <x v="21"/>
  </r>
  <r>
    <x v="4"/>
    <n v="394935"/>
    <n v="42"/>
    <x v="42"/>
    <s v="Msa"/>
    <x v="26"/>
    <n v="0.21110000000000001"/>
    <x v="21"/>
  </r>
  <r>
    <x v="4"/>
    <n v="394807"/>
    <n v="43"/>
    <x v="43"/>
    <s v="Msa"/>
    <x v="27"/>
    <n v="0.25569999999999998"/>
    <x v="21"/>
  </r>
  <r>
    <x v="4"/>
    <n v="394669"/>
    <n v="44"/>
    <x v="44"/>
    <s v="Msa"/>
    <x v="28"/>
    <n v="0.2286"/>
    <x v="21"/>
  </r>
  <r>
    <x v="4"/>
    <n v="395022"/>
    <n v="45"/>
    <x v="45"/>
    <s v="Msa"/>
    <x v="22"/>
    <n v="0.22550000000000001"/>
    <x v="21"/>
  </r>
  <r>
    <x v="4"/>
    <n v="394910"/>
    <n v="46"/>
    <x v="46"/>
    <s v="Msa"/>
    <x v="29"/>
    <n v="0.20280000000000001"/>
    <x v="21"/>
  </r>
  <r>
    <x v="4"/>
    <n v="394425"/>
    <n v="47"/>
    <x v="47"/>
    <s v="Msa"/>
    <x v="1"/>
    <n v="0.2009"/>
    <x v="21"/>
  </r>
  <r>
    <x v="4"/>
    <n v="395012"/>
    <n v="48"/>
    <x v="48"/>
    <s v="Msa"/>
    <x v="18"/>
    <n v="0.24940000000000001"/>
    <x v="21"/>
  </r>
  <r>
    <x v="4"/>
    <n v="394388"/>
    <n v="49"/>
    <x v="49"/>
    <s v="Msa"/>
    <x v="30"/>
    <n v="0.16919999999999999"/>
    <x v="21"/>
  </r>
  <r>
    <x v="4"/>
    <n v="395053"/>
    <n v="50"/>
    <x v="50"/>
    <s v="Msa"/>
    <x v="31"/>
    <n v="0.25869999999999999"/>
    <x v="21"/>
  </r>
  <r>
    <x v="4"/>
    <n v="395031"/>
    <n v="51"/>
    <x v="51"/>
    <s v="Msa"/>
    <x v="1"/>
    <n v="0.1908"/>
    <x v="21"/>
  </r>
  <r>
    <x v="4"/>
    <n v="394640"/>
    <n v="52"/>
    <x v="52"/>
    <s v="Msa"/>
    <x v="10"/>
    <n v="0.2455"/>
    <x v="21"/>
  </r>
  <r>
    <x v="4"/>
    <n v="395167"/>
    <n v="53"/>
    <x v="53"/>
    <s v="Msa"/>
    <x v="11"/>
    <n v="0.20050000000000001"/>
    <x v="21"/>
  </r>
  <r>
    <x v="4"/>
    <n v="753924"/>
    <n v="54"/>
    <x v="54"/>
    <s v="Msa"/>
    <x v="32"/>
    <n v="0.1464"/>
    <x v="21"/>
  </r>
  <r>
    <x v="4"/>
    <n v="395169"/>
    <n v="55"/>
    <x v="55"/>
    <s v="Msa"/>
    <x v="26"/>
    <n v="0.18770000000000001"/>
    <x v="21"/>
  </r>
  <r>
    <x v="4"/>
    <n v="394619"/>
    <n v="56"/>
    <x v="56"/>
    <s v="Msa"/>
    <x v="2"/>
    <n v="0.18859999999999999"/>
    <x v="21"/>
  </r>
  <r>
    <x v="4"/>
    <n v="395238"/>
    <n v="57"/>
    <x v="57"/>
    <s v="Msa"/>
    <x v="9"/>
    <n v="0.23469999999999999"/>
    <x v="21"/>
  </r>
  <r>
    <x v="4"/>
    <n v="394415"/>
    <n v="58"/>
    <x v="58"/>
    <s v="Msa"/>
    <x v="28"/>
    <n v="0.18459999999999999"/>
    <x v="21"/>
  </r>
  <r>
    <x v="4"/>
    <n v="394312"/>
    <n v="59"/>
    <x v="59"/>
    <s v="Msa"/>
    <x v="33"/>
    <n v="0.23400000000000001"/>
    <x v="21"/>
  </r>
  <r>
    <x v="4"/>
    <n v="394308"/>
    <n v="60"/>
    <x v="60"/>
    <s v="Msa"/>
    <x v="1"/>
    <n v="0.2228"/>
    <x v="21"/>
  </r>
  <r>
    <x v="4"/>
    <n v="394938"/>
    <n v="61"/>
    <x v="61"/>
    <s v="Msa"/>
    <x v="34"/>
    <n v="0.22320000000000001"/>
    <x v="21"/>
  </r>
  <r>
    <x v="4"/>
    <n v="394908"/>
    <n v="62"/>
    <x v="62"/>
    <s v="Msa"/>
    <x v="28"/>
    <n v="0.19900000000000001"/>
    <x v="21"/>
  </r>
  <r>
    <x v="4"/>
    <n v="394357"/>
    <n v="63"/>
    <x v="63"/>
    <s v="Msa"/>
    <x v="2"/>
    <n v="0.1741"/>
    <x v="21"/>
  </r>
  <r>
    <x v="4"/>
    <n v="394753"/>
    <n v="64"/>
    <x v="64"/>
    <s v="Msa"/>
    <x v="23"/>
    <n v="0.19639999999999999"/>
    <x v="21"/>
  </r>
  <r>
    <x v="4"/>
    <n v="394653"/>
    <n v="65"/>
    <x v="65"/>
    <s v="Msa"/>
    <x v="35"/>
    <n v="0.21560000000000001"/>
    <x v="21"/>
  </r>
  <r>
    <x v="4"/>
    <n v="394952"/>
    <n v="66"/>
    <x v="66"/>
    <s v="Msa"/>
    <x v="2"/>
    <n v="0.1842"/>
    <x v="21"/>
  </r>
  <r>
    <x v="4"/>
    <n v="394318"/>
    <n v="67"/>
    <x v="67"/>
    <s v="Msa"/>
    <x v="5"/>
    <n v="0.18740000000000001"/>
    <x v="21"/>
  </r>
  <r>
    <x v="4"/>
    <n v="394561"/>
    <n v="68"/>
    <x v="68"/>
    <s v="Msa"/>
    <x v="4"/>
    <n v="0.1152"/>
    <x v="21"/>
  </r>
  <r>
    <x v="4"/>
    <n v="394367"/>
    <n v="69"/>
    <x v="69"/>
    <s v="Msa"/>
    <x v="29"/>
    <n v="0.20730000000000001"/>
    <x v="21"/>
  </r>
  <r>
    <x v="4"/>
    <n v="394521"/>
    <n v="70"/>
    <x v="70"/>
    <s v="Msa"/>
    <x v="19"/>
    <n v="0.24479999999999999"/>
    <x v="21"/>
  </r>
  <r>
    <x v="4"/>
    <n v="394843"/>
    <n v="71"/>
    <x v="71"/>
    <s v="Msa"/>
    <x v="4"/>
    <n v="0.12620000000000001"/>
    <x v="21"/>
  </r>
  <r>
    <x v="4"/>
    <n v="394486"/>
    <n v="72"/>
    <x v="72"/>
    <s v="Msa"/>
    <x v="35"/>
    <n v="0.17380000000000001"/>
    <x v="21"/>
  </r>
  <r>
    <x v="4"/>
    <n v="394648"/>
    <n v="73"/>
    <x v="73"/>
    <s v="Msa"/>
    <x v="18"/>
    <n v="0.20130000000000001"/>
    <x v="21"/>
  </r>
  <r>
    <x v="4"/>
    <n v="394304"/>
    <n v="74"/>
    <x v="74"/>
    <s v="Msa"/>
    <x v="19"/>
    <n v="0.1983"/>
    <x v="21"/>
  </r>
  <r>
    <x v="4"/>
    <n v="753906"/>
    <n v="75"/>
    <x v="75"/>
    <s v="Msa"/>
    <x v="7"/>
    <n v="0.1958"/>
    <x v="21"/>
  </r>
  <r>
    <x v="4"/>
    <n v="394798"/>
    <n v="76"/>
    <x v="76"/>
    <s v="Msa"/>
    <x v="36"/>
    <n v="0.1623"/>
    <x v="21"/>
  </r>
  <r>
    <x v="4"/>
    <n v="395134"/>
    <n v="77"/>
    <x v="77"/>
    <s v="Msa"/>
    <x v="2"/>
    <n v="0.2475"/>
    <x v="21"/>
  </r>
  <r>
    <x v="4"/>
    <n v="394457"/>
    <n v="78"/>
    <x v="78"/>
    <s v="Msa"/>
    <x v="35"/>
    <n v="0.24440000000000001"/>
    <x v="21"/>
  </r>
  <r>
    <x v="4"/>
    <n v="395143"/>
    <n v="79"/>
    <x v="79"/>
    <s v="Msa"/>
    <x v="1"/>
    <n v="0.1767"/>
    <x v="21"/>
  </r>
  <r>
    <x v="4"/>
    <n v="394484"/>
    <n v="80"/>
    <x v="80"/>
    <s v="Msa"/>
    <x v="16"/>
    <n v="0.18360000000000001"/>
    <x v="21"/>
  </r>
  <r>
    <x v="4"/>
    <n v="395235"/>
    <n v="81"/>
    <x v="81"/>
    <s v="Msa"/>
    <x v="18"/>
    <n v="0.18590000000000001"/>
    <x v="21"/>
  </r>
  <r>
    <x v="4"/>
    <n v="395224"/>
    <n v="82"/>
    <x v="82"/>
    <s v="Msa"/>
    <x v="37"/>
    <n v="0.19869999999999999"/>
    <x v="21"/>
  </r>
  <r>
    <x v="4"/>
    <n v="395115"/>
    <n v="83"/>
    <x v="83"/>
    <s v="Msa"/>
    <x v="9"/>
    <n v="0.25650000000000001"/>
    <x v="21"/>
  </r>
  <r>
    <x v="4"/>
    <n v="394440"/>
    <n v="84"/>
    <x v="84"/>
    <s v="Msa"/>
    <x v="7"/>
    <n v="0.17899999999999999"/>
    <x v="21"/>
  </r>
  <r>
    <x v="4"/>
    <n v="394399"/>
    <n v="85"/>
    <x v="85"/>
    <s v="Msa"/>
    <x v="38"/>
    <n v="0.2291"/>
    <x v="21"/>
  </r>
  <r>
    <x v="4"/>
    <n v="395160"/>
    <n v="86"/>
    <x v="86"/>
    <s v="Msa"/>
    <x v="19"/>
    <n v="0.18970000000000001"/>
    <x v="21"/>
  </r>
  <r>
    <x v="4"/>
    <n v="394816"/>
    <n v="87"/>
    <x v="87"/>
    <s v="Msa"/>
    <x v="25"/>
    <n v="0.17480000000000001"/>
    <x v="21"/>
  </r>
  <r>
    <x v="4"/>
    <n v="394766"/>
    <n v="88"/>
    <x v="88"/>
    <s v="Msa"/>
    <x v="7"/>
    <n v="0.1923"/>
    <x v="21"/>
  </r>
  <r>
    <x v="4"/>
    <n v="394931"/>
    <n v="89"/>
    <x v="89"/>
    <s v="Msa"/>
    <x v="31"/>
    <n v="0.25209999999999999"/>
    <x v="21"/>
  </r>
  <r>
    <x v="4"/>
    <n v="394528"/>
    <n v="90"/>
    <x v="90"/>
    <s v="Msa"/>
    <x v="7"/>
    <n v="0.21870000000000001"/>
    <x v="21"/>
  </r>
  <r>
    <x v="4"/>
    <n v="394531"/>
    <n v="91"/>
    <x v="91"/>
    <s v="Msa"/>
    <x v="39"/>
    <n v="0.2482"/>
    <x v="21"/>
  </r>
  <r>
    <x v="4"/>
    <n v="394711"/>
    <n v="92"/>
    <x v="92"/>
    <s v="Msa"/>
    <x v="40"/>
    <n v="0.1709"/>
    <x v="21"/>
  </r>
  <r>
    <x v="4"/>
    <n v="394352"/>
    <n v="94"/>
    <x v="93"/>
    <s v="Msa"/>
    <x v="8"/>
    <n v="0.15060000000000001"/>
    <x v="21"/>
  </r>
  <r>
    <x v="4"/>
    <n v="394666"/>
    <n v="96"/>
    <x v="94"/>
    <s v="Msa"/>
    <x v="5"/>
    <n v="0.1933"/>
    <x v="21"/>
  </r>
  <r>
    <x v="4"/>
    <n v="395006"/>
    <n v="100"/>
    <x v="95"/>
    <s v="Msa"/>
    <x v="31"/>
    <n v="0.22339999999999999"/>
    <x v="21"/>
  </r>
  <r>
    <x v="4"/>
    <n v="394602"/>
    <n v="159"/>
    <x v="96"/>
    <s v="Msa"/>
    <x v="16"/>
    <n v="0.22020000000000001"/>
    <x v="21"/>
  </r>
  <r>
    <x v="5"/>
    <n v="102001"/>
    <n v="0"/>
    <x v="0"/>
    <s v="Country"/>
    <x v="0"/>
    <n v="6000"/>
    <x v="21"/>
  </r>
  <r>
    <x v="5"/>
    <n v="394913"/>
    <n v="1"/>
    <x v="1"/>
    <s v="Msa"/>
    <x v="1"/>
    <n v="15000"/>
    <x v="21"/>
  </r>
  <r>
    <x v="5"/>
    <n v="753899"/>
    <n v="2"/>
    <x v="2"/>
    <s v="Msa"/>
    <x v="2"/>
    <n v="19900"/>
    <x v="21"/>
  </r>
  <r>
    <x v="5"/>
    <n v="394463"/>
    <n v="3"/>
    <x v="3"/>
    <s v="Msa"/>
    <x v="3"/>
    <n v="5100"/>
    <x v="21"/>
  </r>
  <r>
    <x v="5"/>
    <n v="394514"/>
    <n v="4"/>
    <x v="4"/>
    <s v="Msa"/>
    <x v="4"/>
    <n v="5000"/>
    <x v="21"/>
  </r>
  <r>
    <x v="5"/>
    <n v="394974"/>
    <n v="5"/>
    <x v="5"/>
    <s v="Msa"/>
    <x v="5"/>
    <n v="8000"/>
    <x v="21"/>
  </r>
  <r>
    <x v="5"/>
    <n v="394692"/>
    <n v="6"/>
    <x v="6"/>
    <s v="Msa"/>
    <x v="4"/>
    <n v="5106"/>
    <x v="21"/>
  </r>
  <r>
    <x v="5"/>
    <n v="395209"/>
    <n v="7"/>
    <x v="7"/>
    <s v="Msa"/>
    <x v="6"/>
    <n v="10000"/>
    <x v="21"/>
  </r>
  <r>
    <x v="5"/>
    <n v="394856"/>
    <n v="8"/>
    <x v="8"/>
    <s v="Msa"/>
    <x v="7"/>
    <n v="10000"/>
    <x v="21"/>
  </r>
  <r>
    <x v="5"/>
    <n v="394347"/>
    <n v="9"/>
    <x v="9"/>
    <s v="Msa"/>
    <x v="8"/>
    <n v="5000"/>
    <x v="21"/>
  </r>
  <r>
    <x v="5"/>
    <n v="394404"/>
    <n v="10"/>
    <x v="10"/>
    <s v="Msa"/>
    <x v="9"/>
    <n v="14900"/>
    <x v="21"/>
  </r>
  <r>
    <x v="5"/>
    <n v="395057"/>
    <n v="11"/>
    <x v="11"/>
    <s v="Msa"/>
    <x v="2"/>
    <n v="20000"/>
    <x v="21"/>
  </r>
  <r>
    <x v="5"/>
    <n v="394532"/>
    <n v="12"/>
    <x v="12"/>
    <s v="Msa"/>
    <x v="10"/>
    <n v="5100"/>
    <x v="21"/>
  </r>
  <r>
    <x v="5"/>
    <n v="395025"/>
    <n v="13"/>
    <x v="13"/>
    <s v="Msa"/>
    <x v="2"/>
    <n v="8600"/>
    <x v="21"/>
  </r>
  <r>
    <x v="5"/>
    <n v="394976"/>
    <n v="14"/>
    <x v="14"/>
    <s v="Msa"/>
    <x v="11"/>
    <n v="5000"/>
    <x v="21"/>
  </r>
  <r>
    <x v="5"/>
    <n v="395078"/>
    <n v="15"/>
    <x v="15"/>
    <s v="Msa"/>
    <x v="12"/>
    <n v="15000"/>
    <x v="21"/>
  </r>
  <r>
    <x v="5"/>
    <n v="394865"/>
    <n v="16"/>
    <x v="16"/>
    <s v="Msa"/>
    <x v="13"/>
    <n v="7000"/>
    <x v="21"/>
  </r>
  <r>
    <x v="5"/>
    <n v="395056"/>
    <n v="17"/>
    <x v="17"/>
    <s v="Msa"/>
    <x v="2"/>
    <n v="11100"/>
    <x v="21"/>
  </r>
  <r>
    <x v="5"/>
    <n v="395121"/>
    <n v="18"/>
    <x v="18"/>
    <s v="Msa"/>
    <x v="14"/>
    <n v="5000"/>
    <x v="21"/>
  </r>
  <r>
    <x v="5"/>
    <n v="395148"/>
    <n v="19"/>
    <x v="19"/>
    <s v="Msa"/>
    <x v="7"/>
    <n v="5000"/>
    <x v="21"/>
  </r>
  <r>
    <x v="5"/>
    <n v="394358"/>
    <n v="20"/>
    <x v="20"/>
    <s v="Msa"/>
    <x v="15"/>
    <n v="9100"/>
    <x v="21"/>
  </r>
  <r>
    <x v="5"/>
    <n v="394530"/>
    <n v="21"/>
    <x v="21"/>
    <s v="Msa"/>
    <x v="16"/>
    <n v="8000"/>
    <x v="21"/>
  </r>
  <r>
    <x v="5"/>
    <n v="394982"/>
    <n v="22"/>
    <x v="22"/>
    <s v="Msa"/>
    <x v="5"/>
    <n v="5100"/>
    <x v="21"/>
  </r>
  <r>
    <x v="5"/>
    <n v="394998"/>
    <n v="23"/>
    <x v="23"/>
    <s v="Msa"/>
    <x v="17"/>
    <n v="10000"/>
    <x v="21"/>
  </r>
  <r>
    <x v="5"/>
    <n v="394458"/>
    <n v="24"/>
    <x v="24"/>
    <s v="Msa"/>
    <x v="18"/>
    <n v="5000"/>
    <x v="21"/>
  </r>
  <r>
    <x v="5"/>
    <n v="395045"/>
    <n v="25"/>
    <x v="25"/>
    <s v="Msa"/>
    <x v="2"/>
    <n v="10000"/>
    <x v="21"/>
  </r>
  <r>
    <x v="5"/>
    <n v="395055"/>
    <n v="26"/>
    <x v="26"/>
    <s v="Msa"/>
    <x v="4"/>
    <n v="5000"/>
    <x v="21"/>
  </r>
  <r>
    <x v="5"/>
    <n v="394943"/>
    <n v="27"/>
    <x v="27"/>
    <s v="Msa"/>
    <x v="7"/>
    <n v="5100"/>
    <x v="21"/>
  </r>
  <r>
    <x v="5"/>
    <n v="394466"/>
    <n v="28"/>
    <x v="28"/>
    <s v="Msa"/>
    <x v="19"/>
    <n v="5100"/>
    <x v="21"/>
  </r>
  <r>
    <x v="5"/>
    <n v="394475"/>
    <n v="29"/>
    <x v="29"/>
    <s v="Msa"/>
    <x v="19"/>
    <n v="5100"/>
    <x v="21"/>
  </r>
  <r>
    <x v="5"/>
    <n v="394735"/>
    <n v="30"/>
    <x v="30"/>
    <s v="Msa"/>
    <x v="14"/>
    <n v="5400"/>
    <x v="21"/>
  </r>
  <r>
    <x v="5"/>
    <n v="394775"/>
    <n v="31"/>
    <x v="31"/>
    <s v="Msa"/>
    <x v="20"/>
    <n v="5000"/>
    <x v="21"/>
  </r>
  <r>
    <x v="5"/>
    <n v="394492"/>
    <n v="32"/>
    <x v="32"/>
    <s v="Msa"/>
    <x v="19"/>
    <n v="5000"/>
    <x v="21"/>
  </r>
  <r>
    <x v="5"/>
    <n v="394705"/>
    <n v="33"/>
    <x v="33"/>
    <s v="Msa"/>
    <x v="21"/>
    <n v="5000"/>
    <x v="21"/>
  </r>
  <r>
    <x v="5"/>
    <n v="395059"/>
    <n v="34"/>
    <x v="34"/>
    <s v="Msa"/>
    <x v="2"/>
    <n v="30000"/>
    <x v="21"/>
  </r>
  <r>
    <x v="5"/>
    <n v="394355"/>
    <n v="35"/>
    <x v="35"/>
    <s v="Msa"/>
    <x v="4"/>
    <n v="5000"/>
    <x v="21"/>
  </r>
  <r>
    <x v="5"/>
    <n v="395194"/>
    <n v="36"/>
    <x v="36"/>
    <s v="Msa"/>
    <x v="22"/>
    <n v="5000"/>
    <x v="21"/>
  </r>
  <r>
    <x v="5"/>
    <n v="394902"/>
    <n v="37"/>
    <x v="37"/>
    <s v="Msa"/>
    <x v="23"/>
    <n v="5400"/>
    <x v="21"/>
  </r>
  <r>
    <x v="5"/>
    <n v="395005"/>
    <n v="38"/>
    <x v="38"/>
    <s v="Msa"/>
    <x v="24"/>
    <n v="10000"/>
    <x v="21"/>
  </r>
  <r>
    <x v="5"/>
    <n v="394862"/>
    <n v="39"/>
    <x v="39"/>
    <s v="Msa"/>
    <x v="25"/>
    <n v="5100"/>
    <x v="21"/>
  </r>
  <r>
    <x v="5"/>
    <n v="394714"/>
    <n v="40"/>
    <x v="40"/>
    <s v="Msa"/>
    <x v="7"/>
    <n v="5000"/>
    <x v="21"/>
  </r>
  <r>
    <x v="5"/>
    <n v="394849"/>
    <n v="41"/>
    <x v="41"/>
    <s v="Msa"/>
    <x v="23"/>
    <n v="5000"/>
    <x v="21"/>
  </r>
  <r>
    <x v="5"/>
    <n v="394935"/>
    <n v="42"/>
    <x v="42"/>
    <s v="Msa"/>
    <x v="26"/>
    <n v="5000"/>
    <x v="21"/>
  </r>
  <r>
    <x v="5"/>
    <n v="394807"/>
    <n v="43"/>
    <x v="43"/>
    <s v="Msa"/>
    <x v="27"/>
    <n v="5000"/>
    <x v="21"/>
  </r>
  <r>
    <x v="5"/>
    <n v="394669"/>
    <n v="44"/>
    <x v="44"/>
    <s v="Msa"/>
    <x v="28"/>
    <n v="10000"/>
    <x v="21"/>
  </r>
  <r>
    <x v="5"/>
    <n v="395022"/>
    <n v="45"/>
    <x v="45"/>
    <s v="Msa"/>
    <x v="22"/>
    <n v="5900"/>
    <x v="21"/>
  </r>
  <r>
    <x v="5"/>
    <n v="394910"/>
    <n v="46"/>
    <x v="46"/>
    <s v="Msa"/>
    <x v="29"/>
    <n v="5000"/>
    <x v="21"/>
  </r>
  <r>
    <x v="5"/>
    <n v="394425"/>
    <n v="47"/>
    <x v="47"/>
    <s v="Msa"/>
    <x v="1"/>
    <n v="6000"/>
    <x v="21"/>
  </r>
  <r>
    <x v="5"/>
    <n v="395012"/>
    <n v="48"/>
    <x v="48"/>
    <s v="Msa"/>
    <x v="18"/>
    <n v="5000"/>
    <x v="21"/>
  </r>
  <r>
    <x v="5"/>
    <n v="394388"/>
    <n v="49"/>
    <x v="49"/>
    <s v="Msa"/>
    <x v="30"/>
    <n v="5000"/>
    <x v="21"/>
  </r>
  <r>
    <x v="5"/>
    <n v="395053"/>
    <n v="50"/>
    <x v="50"/>
    <s v="Msa"/>
    <x v="31"/>
    <n v="6150"/>
    <x v="21"/>
  </r>
  <r>
    <x v="5"/>
    <n v="395031"/>
    <n v="51"/>
    <x v="51"/>
    <s v="Msa"/>
    <x v="1"/>
    <n v="5100"/>
    <x v="21"/>
  </r>
  <r>
    <x v="5"/>
    <n v="394640"/>
    <n v="52"/>
    <x v="52"/>
    <s v="Msa"/>
    <x v="10"/>
    <n v="5150"/>
    <x v="21"/>
  </r>
  <r>
    <x v="5"/>
    <n v="395167"/>
    <n v="53"/>
    <x v="53"/>
    <s v="Msa"/>
    <x v="11"/>
    <n v="5000"/>
    <x v="21"/>
  </r>
  <r>
    <x v="5"/>
    <n v="753924"/>
    <n v="54"/>
    <x v="54"/>
    <s v="Msa"/>
    <x v="32"/>
    <n v="17700"/>
    <x v="21"/>
  </r>
  <r>
    <x v="5"/>
    <n v="395169"/>
    <n v="55"/>
    <x v="55"/>
    <s v="Msa"/>
    <x v="26"/>
    <n v="5000"/>
    <x v="21"/>
  </r>
  <r>
    <x v="5"/>
    <n v="394619"/>
    <n v="56"/>
    <x v="56"/>
    <s v="Msa"/>
    <x v="2"/>
    <n v="7000"/>
    <x v="21"/>
  </r>
  <r>
    <x v="5"/>
    <n v="395238"/>
    <n v="57"/>
    <x v="57"/>
    <s v="Msa"/>
    <x v="9"/>
    <n v="10000"/>
    <x v="21"/>
  </r>
  <r>
    <x v="5"/>
    <n v="394415"/>
    <n v="58"/>
    <x v="58"/>
    <s v="Msa"/>
    <x v="28"/>
    <n v="15000"/>
    <x v="21"/>
  </r>
  <r>
    <x v="5"/>
    <n v="394312"/>
    <n v="59"/>
    <x v="59"/>
    <s v="Msa"/>
    <x v="33"/>
    <n v="5000"/>
    <x v="21"/>
  </r>
  <r>
    <x v="5"/>
    <n v="394308"/>
    <n v="60"/>
    <x v="60"/>
    <s v="Msa"/>
    <x v="1"/>
    <n v="6000"/>
    <x v="21"/>
  </r>
  <r>
    <x v="5"/>
    <n v="394938"/>
    <n v="61"/>
    <x v="61"/>
    <s v="Msa"/>
    <x v="34"/>
    <n v="5100"/>
    <x v="21"/>
  </r>
  <r>
    <x v="5"/>
    <n v="394908"/>
    <n v="62"/>
    <x v="62"/>
    <s v="Msa"/>
    <x v="28"/>
    <n v="10000"/>
    <x v="21"/>
  </r>
  <r>
    <x v="5"/>
    <n v="394357"/>
    <n v="63"/>
    <x v="63"/>
    <s v="Msa"/>
    <x v="2"/>
    <n v="5500"/>
    <x v="21"/>
  </r>
  <r>
    <x v="5"/>
    <n v="394753"/>
    <n v="64"/>
    <x v="64"/>
    <s v="Msa"/>
    <x v="23"/>
    <n v="5000"/>
    <x v="21"/>
  </r>
  <r>
    <x v="5"/>
    <n v="394653"/>
    <n v="65"/>
    <x v="65"/>
    <s v="Msa"/>
    <x v="35"/>
    <n v="5000"/>
    <x v="21"/>
  </r>
  <r>
    <x v="5"/>
    <n v="394952"/>
    <n v="66"/>
    <x v="66"/>
    <s v="Msa"/>
    <x v="2"/>
    <n v="12775"/>
    <x v="21"/>
  </r>
  <r>
    <x v="5"/>
    <n v="394318"/>
    <n v="67"/>
    <x v="67"/>
    <s v="Msa"/>
    <x v="5"/>
    <n v="6900"/>
    <x v="21"/>
  </r>
  <r>
    <x v="5"/>
    <n v="394561"/>
    <n v="68"/>
    <x v="68"/>
    <s v="Msa"/>
    <x v="4"/>
    <n v="5000"/>
    <x v="21"/>
  </r>
  <r>
    <x v="5"/>
    <n v="394367"/>
    <n v="69"/>
    <x v="69"/>
    <s v="Msa"/>
    <x v="29"/>
    <n v="5000"/>
    <x v="21"/>
  </r>
  <r>
    <x v="5"/>
    <n v="394521"/>
    <n v="70"/>
    <x v="70"/>
    <s v="Msa"/>
    <x v="19"/>
    <n v="5000"/>
    <x v="21"/>
  </r>
  <r>
    <x v="5"/>
    <n v="394843"/>
    <n v="71"/>
    <x v="71"/>
    <s v="Msa"/>
    <x v="4"/>
    <n v="5900"/>
    <x v="21"/>
  </r>
  <r>
    <x v="5"/>
    <n v="394486"/>
    <n v="72"/>
    <x v="72"/>
    <s v="Msa"/>
    <x v="35"/>
    <n v="5000"/>
    <x v="21"/>
  </r>
  <r>
    <x v="5"/>
    <n v="394648"/>
    <n v="73"/>
    <x v="73"/>
    <s v="Msa"/>
    <x v="18"/>
    <n v="5000"/>
    <x v="21"/>
  </r>
  <r>
    <x v="5"/>
    <n v="394304"/>
    <n v="74"/>
    <x v="74"/>
    <s v="Msa"/>
    <x v="19"/>
    <n v="5400"/>
    <x v="21"/>
  </r>
  <r>
    <x v="5"/>
    <n v="753906"/>
    <n v="75"/>
    <x v="75"/>
    <s v="Msa"/>
    <x v="7"/>
    <n v="6650"/>
    <x v="21"/>
  </r>
  <r>
    <x v="5"/>
    <n v="394798"/>
    <n v="76"/>
    <x v="76"/>
    <s v="Msa"/>
    <x v="36"/>
    <n v="5000"/>
    <x v="21"/>
  </r>
  <r>
    <x v="5"/>
    <n v="395134"/>
    <n v="77"/>
    <x v="77"/>
    <s v="Msa"/>
    <x v="2"/>
    <n v="10000"/>
    <x v="21"/>
  </r>
  <r>
    <x v="5"/>
    <n v="394457"/>
    <n v="78"/>
    <x v="78"/>
    <s v="Msa"/>
    <x v="35"/>
    <n v="5090.5"/>
    <x v="21"/>
  </r>
  <r>
    <x v="5"/>
    <n v="395143"/>
    <n v="79"/>
    <x v="79"/>
    <s v="Msa"/>
    <x v="1"/>
    <n v="5000"/>
    <x v="21"/>
  </r>
  <r>
    <x v="5"/>
    <n v="394484"/>
    <n v="80"/>
    <x v="80"/>
    <s v="Msa"/>
    <x v="16"/>
    <n v="10000"/>
    <x v="21"/>
  </r>
  <r>
    <x v="5"/>
    <n v="395235"/>
    <n v="81"/>
    <x v="81"/>
    <s v="Msa"/>
    <x v="18"/>
    <n v="5100"/>
    <x v="21"/>
  </r>
  <r>
    <x v="5"/>
    <n v="395224"/>
    <n v="82"/>
    <x v="82"/>
    <s v="Msa"/>
    <x v="37"/>
    <n v="5000"/>
    <x v="21"/>
  </r>
  <r>
    <x v="5"/>
    <n v="395115"/>
    <n v="83"/>
    <x v="83"/>
    <s v="Msa"/>
    <x v="9"/>
    <n v="6950"/>
    <x v="21"/>
  </r>
  <r>
    <x v="5"/>
    <n v="394440"/>
    <n v="84"/>
    <x v="84"/>
    <s v="Msa"/>
    <x v="7"/>
    <n v="5000"/>
    <x v="21"/>
  </r>
  <r>
    <x v="5"/>
    <n v="394399"/>
    <n v="85"/>
    <x v="85"/>
    <s v="Msa"/>
    <x v="38"/>
    <n v="5100"/>
    <x v="21"/>
  </r>
  <r>
    <x v="5"/>
    <n v="395160"/>
    <n v="86"/>
    <x v="86"/>
    <s v="Msa"/>
    <x v="19"/>
    <n v="5000"/>
    <x v="21"/>
  </r>
  <r>
    <x v="5"/>
    <n v="394816"/>
    <n v="87"/>
    <x v="87"/>
    <s v="Msa"/>
    <x v="25"/>
    <n v="8000"/>
    <x v="21"/>
  </r>
  <r>
    <x v="5"/>
    <n v="394766"/>
    <n v="88"/>
    <x v="88"/>
    <s v="Msa"/>
    <x v="7"/>
    <n v="5000"/>
    <x v="21"/>
  </r>
  <r>
    <x v="5"/>
    <n v="394931"/>
    <n v="89"/>
    <x v="89"/>
    <s v="Msa"/>
    <x v="31"/>
    <n v="5900"/>
    <x v="21"/>
  </r>
  <r>
    <x v="5"/>
    <n v="394528"/>
    <n v="90"/>
    <x v="90"/>
    <s v="Msa"/>
    <x v="7"/>
    <n v="5000"/>
    <x v="21"/>
  </r>
  <r>
    <x v="5"/>
    <n v="394531"/>
    <n v="91"/>
    <x v="91"/>
    <s v="Msa"/>
    <x v="39"/>
    <n v="5000"/>
    <x v="21"/>
  </r>
  <r>
    <x v="5"/>
    <n v="394711"/>
    <n v="92"/>
    <x v="92"/>
    <s v="Msa"/>
    <x v="40"/>
    <n v="5000"/>
    <x v="21"/>
  </r>
  <r>
    <x v="5"/>
    <n v="394352"/>
    <n v="94"/>
    <x v="93"/>
    <s v="Msa"/>
    <x v="8"/>
    <n v="5000"/>
    <x v="21"/>
  </r>
  <r>
    <x v="5"/>
    <n v="394666"/>
    <n v="96"/>
    <x v="94"/>
    <s v="Msa"/>
    <x v="5"/>
    <n v="5000"/>
    <x v="21"/>
  </r>
  <r>
    <x v="5"/>
    <n v="395006"/>
    <n v="100"/>
    <x v="95"/>
    <s v="Msa"/>
    <x v="31"/>
    <n v="5000"/>
    <x v="21"/>
  </r>
  <r>
    <x v="5"/>
    <n v="394602"/>
    <n v="159"/>
    <x v="96"/>
    <s v="Msa"/>
    <x v="16"/>
    <n v="7000"/>
    <x v="21"/>
  </r>
  <r>
    <x v="6"/>
    <n v="102001"/>
    <m/>
    <x v="0"/>
    <m/>
    <x v="0"/>
    <n v="1676"/>
    <x v="21"/>
  </r>
  <r>
    <x v="6"/>
    <n v="394913"/>
    <m/>
    <x v="1"/>
    <m/>
    <x v="0"/>
    <n v="2699"/>
    <x v="21"/>
  </r>
  <r>
    <x v="6"/>
    <n v="753899"/>
    <m/>
    <x v="2"/>
    <m/>
    <x v="0"/>
    <n v="2406"/>
    <x v="21"/>
  </r>
  <r>
    <x v="6"/>
    <n v="394463"/>
    <m/>
    <x v="3"/>
    <m/>
    <x v="0"/>
    <n v="1679"/>
    <x v="21"/>
  </r>
  <r>
    <x v="6"/>
    <n v="394514"/>
    <m/>
    <x v="4"/>
    <m/>
    <x v="0"/>
    <n v="1450"/>
    <x v="21"/>
  </r>
  <r>
    <x v="6"/>
    <n v="394974"/>
    <m/>
    <x v="5"/>
    <m/>
    <x v="0"/>
    <n v="1594"/>
    <x v="21"/>
  </r>
  <r>
    <x v="6"/>
    <n v="394692"/>
    <m/>
    <x v="6"/>
    <m/>
    <x v="0"/>
    <n v="1387"/>
    <x v="21"/>
  </r>
  <r>
    <x v="6"/>
    <n v="395209"/>
    <m/>
    <x v="7"/>
    <m/>
    <x v="0"/>
    <n v="2042"/>
    <x v="21"/>
  </r>
  <r>
    <x v="6"/>
    <n v="394856"/>
    <m/>
    <x v="8"/>
    <m/>
    <x v="0"/>
    <n v="1915"/>
    <x v="21"/>
  </r>
  <r>
    <x v="6"/>
    <n v="394347"/>
    <m/>
    <x v="9"/>
    <m/>
    <x v="0"/>
    <n v="1489"/>
    <x v="21"/>
  </r>
  <r>
    <x v="6"/>
    <n v="394404"/>
    <m/>
    <x v="10"/>
    <m/>
    <x v="0"/>
    <n v="2491"/>
    <x v="21"/>
  </r>
  <r>
    <x v="6"/>
    <n v="395057"/>
    <m/>
    <x v="11"/>
    <m/>
    <x v="0"/>
    <n v="3131"/>
    <x v="21"/>
  </r>
  <r>
    <x v="6"/>
    <n v="394532"/>
    <m/>
    <x v="12"/>
    <m/>
    <x v="0"/>
    <n v="1221"/>
    <x v="21"/>
  </r>
  <r>
    <x v="6"/>
    <n v="395025"/>
    <m/>
    <x v="13"/>
    <m/>
    <x v="0"/>
    <n v="1913"/>
    <x v="21"/>
  </r>
  <r>
    <x v="6"/>
    <n v="394976"/>
    <m/>
    <x v="14"/>
    <m/>
    <x v="0"/>
    <n v="1363"/>
    <x v="21"/>
  </r>
  <r>
    <x v="6"/>
    <n v="395078"/>
    <m/>
    <x v="15"/>
    <m/>
    <x v="0"/>
    <n v="1977"/>
    <x v="21"/>
  </r>
  <r>
    <x v="6"/>
    <n v="394865"/>
    <m/>
    <x v="16"/>
    <m/>
    <x v="0"/>
    <n v="1517"/>
    <x v="21"/>
  </r>
  <r>
    <x v="6"/>
    <n v="395056"/>
    <m/>
    <x v="17"/>
    <m/>
    <x v="0"/>
    <n v="2287"/>
    <x v="21"/>
  </r>
  <r>
    <x v="6"/>
    <n v="395121"/>
    <m/>
    <x v="18"/>
    <m/>
    <x v="0"/>
    <n v="1103"/>
    <x v="21"/>
  </r>
  <r>
    <x v="6"/>
    <n v="395148"/>
    <m/>
    <x v="19"/>
    <m/>
    <x v="0"/>
    <n v="1462"/>
    <x v="21"/>
  </r>
  <r>
    <x v="6"/>
    <n v="394358"/>
    <m/>
    <x v="20"/>
    <m/>
    <x v="0"/>
    <n v="1582"/>
    <x v="21"/>
  </r>
  <r>
    <x v="6"/>
    <n v="394530"/>
    <m/>
    <x v="21"/>
    <m/>
    <x v="0"/>
    <n v="1695"/>
    <x v="21"/>
  </r>
  <r>
    <x v="6"/>
    <n v="394982"/>
    <m/>
    <x v="22"/>
    <m/>
    <x v="0"/>
    <n v="1170"/>
    <x v="21"/>
  </r>
  <r>
    <x v="6"/>
    <n v="394998"/>
    <m/>
    <x v="23"/>
    <m/>
    <x v="0"/>
    <n v="1594"/>
    <x v="21"/>
  </r>
  <r>
    <x v="6"/>
    <n v="394458"/>
    <m/>
    <x v="24"/>
    <m/>
    <x v="0"/>
    <n v="1419"/>
    <x v="21"/>
  </r>
  <r>
    <x v="6"/>
    <n v="395045"/>
    <m/>
    <x v="25"/>
    <m/>
    <x v="0"/>
    <n v="1821"/>
    <x v="21"/>
  </r>
  <r>
    <x v="6"/>
    <n v="395055"/>
    <m/>
    <x v="26"/>
    <m/>
    <x v="0"/>
    <n v="1208"/>
    <x v="21"/>
  </r>
  <r>
    <x v="6"/>
    <n v="394943"/>
    <m/>
    <x v="27"/>
    <m/>
    <x v="0"/>
    <n v="1528"/>
    <x v="21"/>
  </r>
  <r>
    <x v="6"/>
    <n v="394466"/>
    <m/>
    <x v="28"/>
    <m/>
    <x v="0"/>
    <n v="1187"/>
    <x v="21"/>
  </r>
  <r>
    <x v="6"/>
    <n v="394475"/>
    <m/>
    <x v="29"/>
    <m/>
    <x v="0"/>
    <n v="1143"/>
    <x v="21"/>
  </r>
  <r>
    <x v="6"/>
    <n v="394735"/>
    <m/>
    <x v="30"/>
    <m/>
    <x v="0"/>
    <n v="1153"/>
    <x v="21"/>
  </r>
  <r>
    <x v="6"/>
    <n v="394775"/>
    <m/>
    <x v="31"/>
    <m/>
    <x v="0"/>
    <n v="1329"/>
    <x v="21"/>
  </r>
  <r>
    <x v="6"/>
    <n v="394492"/>
    <m/>
    <x v="32"/>
    <m/>
    <x v="0"/>
    <n v="1219"/>
    <x v="21"/>
  </r>
  <r>
    <x v="6"/>
    <n v="394705"/>
    <m/>
    <x v="33"/>
    <m/>
    <x v="0"/>
    <n v="1179"/>
    <x v="21"/>
  </r>
  <r>
    <x v="6"/>
    <n v="395059"/>
    <m/>
    <x v="34"/>
    <m/>
    <x v="0"/>
    <n v="3119"/>
    <x v="21"/>
  </r>
  <r>
    <x v="6"/>
    <n v="394355"/>
    <m/>
    <x v="35"/>
    <m/>
    <x v="0"/>
    <n v="1460"/>
    <x v="21"/>
  </r>
  <r>
    <x v="6"/>
    <n v="395194"/>
    <m/>
    <x v="36"/>
    <m/>
    <x v="0"/>
    <n v="1287"/>
    <x v="21"/>
  </r>
  <r>
    <x v="6"/>
    <n v="394902"/>
    <m/>
    <x v="37"/>
    <m/>
    <x v="0"/>
    <n v="1512"/>
    <x v="21"/>
  </r>
  <r>
    <x v="6"/>
    <n v="395005"/>
    <m/>
    <x v="38"/>
    <m/>
    <x v="0"/>
    <n v="1465"/>
    <x v="21"/>
  </r>
  <r>
    <x v="6"/>
    <n v="394862"/>
    <m/>
    <x v="39"/>
    <m/>
    <x v="0"/>
    <n v="1115"/>
    <x v="21"/>
  </r>
  <r>
    <x v="6"/>
    <n v="394714"/>
    <m/>
    <x v="40"/>
    <m/>
    <x v="0"/>
    <n v="1318"/>
    <x v="21"/>
  </r>
  <r>
    <x v="6"/>
    <n v="394849"/>
    <m/>
    <x v="41"/>
    <m/>
    <x v="0"/>
    <n v="1235"/>
    <x v="21"/>
  </r>
  <r>
    <x v="6"/>
    <n v="394935"/>
    <m/>
    <x v="42"/>
    <m/>
    <x v="0"/>
    <n v="1079"/>
    <x v="21"/>
  </r>
  <r>
    <x v="6"/>
    <n v="394807"/>
    <m/>
    <x v="43"/>
    <m/>
    <x v="0"/>
    <n v="1062"/>
    <x v="21"/>
  </r>
  <r>
    <x v="6"/>
    <n v="394669"/>
    <m/>
    <x v="44"/>
    <m/>
    <x v="0"/>
    <n v="1405"/>
    <x v="21"/>
  </r>
  <r>
    <x v="6"/>
    <n v="395022"/>
    <m/>
    <x v="45"/>
    <m/>
    <x v="0"/>
    <n v="1261"/>
    <x v="21"/>
  </r>
  <r>
    <x v="6"/>
    <n v="394910"/>
    <m/>
    <x v="46"/>
    <m/>
    <x v="0"/>
    <n v="1220"/>
    <x v="21"/>
  </r>
  <r>
    <x v="6"/>
    <n v="394425"/>
    <m/>
    <x v="47"/>
    <m/>
    <x v="0"/>
    <n v="1081"/>
    <x v="21"/>
  </r>
  <r>
    <x v="6"/>
    <n v="395012"/>
    <m/>
    <x v="48"/>
    <m/>
    <x v="0"/>
    <n v="1392"/>
    <x v="21"/>
  </r>
  <r>
    <x v="6"/>
    <n v="394388"/>
    <m/>
    <x v="49"/>
    <m/>
    <x v="0"/>
    <n v="1137"/>
    <x v="21"/>
  </r>
  <r>
    <x v="6"/>
    <n v="395053"/>
    <m/>
    <x v="50"/>
    <m/>
    <x v="0"/>
    <n v="1353"/>
    <x v="21"/>
  </r>
  <r>
    <x v="6"/>
    <n v="395031"/>
    <m/>
    <x v="51"/>
    <m/>
    <x v="0"/>
    <n v="1117"/>
    <x v="21"/>
  </r>
  <r>
    <x v="6"/>
    <n v="394640"/>
    <m/>
    <x v="52"/>
    <m/>
    <x v="0"/>
    <n v="1139"/>
    <x v="21"/>
  </r>
  <r>
    <x v="6"/>
    <n v="395167"/>
    <m/>
    <x v="53"/>
    <m/>
    <x v="0"/>
    <n v="1136"/>
    <x v="21"/>
  </r>
  <r>
    <x v="6"/>
    <n v="753924"/>
    <m/>
    <x v="54"/>
    <m/>
    <x v="0"/>
    <n v="2385"/>
    <x v="21"/>
  </r>
  <r>
    <x v="6"/>
    <n v="395169"/>
    <m/>
    <x v="55"/>
    <m/>
    <x v="0"/>
    <n v="988"/>
    <x v="21"/>
  </r>
  <r>
    <x v="6"/>
    <n v="394619"/>
    <m/>
    <x v="56"/>
    <m/>
    <x v="0"/>
    <n v="1534"/>
    <x v="21"/>
  </r>
  <r>
    <x v="6"/>
    <n v="395238"/>
    <m/>
    <x v="57"/>
    <m/>
    <x v="0"/>
    <n v="1453"/>
    <x v="21"/>
  </r>
  <r>
    <x v="6"/>
    <n v="394415"/>
    <m/>
    <x v="58"/>
    <m/>
    <x v="0"/>
    <n v="2285"/>
    <x v="21"/>
  </r>
  <r>
    <x v="6"/>
    <n v="394312"/>
    <m/>
    <x v="59"/>
    <m/>
    <x v="0"/>
    <n v="1132"/>
    <x v="21"/>
  </r>
  <r>
    <x v="6"/>
    <n v="394308"/>
    <m/>
    <x v="60"/>
    <m/>
    <x v="0"/>
    <n v="1239"/>
    <x v="21"/>
  </r>
  <r>
    <x v="6"/>
    <n v="394938"/>
    <m/>
    <x v="61"/>
    <m/>
    <x v="0"/>
    <n v="1059"/>
    <x v="21"/>
  </r>
  <r>
    <x v="6"/>
    <n v="394908"/>
    <m/>
    <x v="62"/>
    <m/>
    <x v="0"/>
    <n v="1400"/>
    <x v="21"/>
  </r>
  <r>
    <x v="6"/>
    <n v="394357"/>
    <m/>
    <x v="63"/>
    <m/>
    <x v="0"/>
    <n v="1207"/>
    <x v="21"/>
  </r>
  <r>
    <x v="6"/>
    <n v="394753"/>
    <m/>
    <x v="64"/>
    <m/>
    <x v="0"/>
    <n v="1209"/>
    <x v="21"/>
  </r>
  <r>
    <x v="6"/>
    <n v="394653"/>
    <m/>
    <x v="65"/>
    <m/>
    <x v="0"/>
    <n v="1151"/>
    <x v="21"/>
  </r>
  <r>
    <x v="6"/>
    <n v="394952"/>
    <m/>
    <x v="66"/>
    <m/>
    <x v="0"/>
    <n v="2496"/>
    <x v="21"/>
  </r>
  <r>
    <x v="6"/>
    <n v="394318"/>
    <m/>
    <x v="67"/>
    <m/>
    <x v="0"/>
    <n v="1407"/>
    <x v="21"/>
  </r>
  <r>
    <x v="6"/>
    <n v="394561"/>
    <m/>
    <x v="68"/>
    <m/>
    <x v="0"/>
    <n v="1061"/>
    <x v="21"/>
  </r>
  <r>
    <x v="6"/>
    <n v="394367"/>
    <m/>
    <x v="69"/>
    <m/>
    <x v="0"/>
    <n v="1188"/>
    <x v="21"/>
  </r>
  <r>
    <x v="6"/>
    <n v="394521"/>
    <m/>
    <x v="70"/>
    <m/>
    <x v="0"/>
    <n v="998"/>
    <x v="21"/>
  </r>
  <r>
    <x v="6"/>
    <n v="394843"/>
    <m/>
    <x v="71"/>
    <m/>
    <x v="0"/>
    <n v="945"/>
    <x v="21"/>
  </r>
  <r>
    <x v="6"/>
    <n v="394486"/>
    <m/>
    <x v="72"/>
    <m/>
    <x v="0"/>
    <n v="1131"/>
    <x v="21"/>
  </r>
  <r>
    <x v="6"/>
    <n v="394648"/>
    <m/>
    <x v="73"/>
    <m/>
    <x v="0"/>
    <n v="1183"/>
    <x v="21"/>
  </r>
  <r>
    <x v="6"/>
    <n v="394304"/>
    <m/>
    <x v="74"/>
    <m/>
    <x v="0"/>
    <n v="918"/>
    <x v="21"/>
  </r>
  <r>
    <x v="6"/>
    <n v="753906"/>
    <m/>
    <x v="75"/>
    <m/>
    <x v="0"/>
    <n v="1570"/>
    <x v="21"/>
  </r>
  <r>
    <x v="6"/>
    <n v="394798"/>
    <m/>
    <x v="76"/>
    <m/>
    <x v="0"/>
    <n v="875"/>
    <x v="21"/>
  </r>
  <r>
    <x v="6"/>
    <n v="395134"/>
    <m/>
    <x v="77"/>
    <m/>
    <x v="0"/>
    <n v="1927"/>
    <x v="21"/>
  </r>
  <r>
    <x v="6"/>
    <n v="394457"/>
    <m/>
    <x v="78"/>
    <m/>
    <x v="0"/>
    <n v="1478"/>
    <x v="21"/>
  </r>
  <r>
    <x v="6"/>
    <n v="395143"/>
    <m/>
    <x v="79"/>
    <m/>
    <x v="0"/>
    <n v="1147"/>
    <x v="21"/>
  </r>
  <r>
    <x v="6"/>
    <n v="394484"/>
    <m/>
    <x v="80"/>
    <m/>
    <x v="0"/>
    <n v="1483"/>
    <x v="21"/>
  </r>
  <r>
    <x v="6"/>
    <n v="395235"/>
    <m/>
    <x v="81"/>
    <m/>
    <x v="0"/>
    <n v="1308"/>
    <x v="21"/>
  </r>
  <r>
    <x v="6"/>
    <n v="395224"/>
    <m/>
    <x v="82"/>
    <m/>
    <x v="0"/>
    <n v="810"/>
    <x v="21"/>
  </r>
  <r>
    <x v="6"/>
    <n v="395115"/>
    <m/>
    <x v="83"/>
    <m/>
    <x v="0"/>
    <n v="1348"/>
    <x v="21"/>
  </r>
  <r>
    <x v="6"/>
    <n v="394440"/>
    <m/>
    <x v="84"/>
    <m/>
    <x v="0"/>
    <n v="1437"/>
    <x v="21"/>
  </r>
  <r>
    <x v="6"/>
    <n v="394399"/>
    <m/>
    <x v="85"/>
    <m/>
    <x v="0"/>
    <n v="1407"/>
    <x v="21"/>
  </r>
  <r>
    <x v="6"/>
    <n v="395160"/>
    <m/>
    <x v="86"/>
    <m/>
    <x v="0"/>
    <n v="950"/>
    <x v="21"/>
  </r>
  <r>
    <x v="6"/>
    <n v="394816"/>
    <m/>
    <x v="87"/>
    <m/>
    <x v="0"/>
    <n v="1222"/>
    <x v="21"/>
  </r>
  <r>
    <x v="6"/>
    <n v="394766"/>
    <m/>
    <x v="88"/>
    <m/>
    <x v="0"/>
    <n v="1335"/>
    <x v="21"/>
  </r>
  <r>
    <x v="6"/>
    <n v="394931"/>
    <m/>
    <x v="89"/>
    <m/>
    <x v="0"/>
    <n v="1258"/>
    <x v="21"/>
  </r>
  <r>
    <x v="6"/>
    <n v="394528"/>
    <m/>
    <x v="90"/>
    <m/>
    <x v="0"/>
    <n v="1353"/>
    <x v="21"/>
  </r>
  <r>
    <x v="6"/>
    <n v="394531"/>
    <m/>
    <x v="91"/>
    <m/>
    <x v="0"/>
    <n v="1089"/>
    <x v="21"/>
  </r>
  <r>
    <x v="6"/>
    <n v="394711"/>
    <m/>
    <x v="92"/>
    <m/>
    <x v="0"/>
    <n v="1178"/>
    <x v="21"/>
  </r>
  <r>
    <x v="6"/>
    <n v="395245"/>
    <m/>
    <x v="97"/>
    <m/>
    <x v="0"/>
    <n v="705"/>
    <x v="21"/>
  </r>
  <r>
    <x v="6"/>
    <n v="394352"/>
    <m/>
    <x v="93"/>
    <m/>
    <x v="0"/>
    <n v="1066"/>
    <x v="21"/>
  </r>
  <r>
    <x v="6"/>
    <n v="395075"/>
    <m/>
    <x v="98"/>
    <m/>
    <x v="0"/>
    <n v="893"/>
    <x v="21"/>
  </r>
  <r>
    <x v="6"/>
    <n v="394666"/>
    <m/>
    <x v="94"/>
    <m/>
    <x v="0"/>
    <n v="1065"/>
    <x v="21"/>
  </r>
  <r>
    <x v="6"/>
    <n v="394957"/>
    <m/>
    <x v="99"/>
    <m/>
    <x v="0"/>
    <n v="1405"/>
    <x v="21"/>
  </r>
  <r>
    <x v="6"/>
    <n v="395113"/>
    <m/>
    <x v="100"/>
    <m/>
    <x v="0"/>
    <n v="1238"/>
    <x v="21"/>
  </r>
  <r>
    <x v="6"/>
    <n v="395006"/>
    <m/>
    <x v="95"/>
    <m/>
    <x v="0"/>
    <n v="1312"/>
    <x v="21"/>
  </r>
  <r>
    <x v="6"/>
    <n v="394549"/>
    <m/>
    <x v="101"/>
    <m/>
    <x v="0"/>
    <n v="1371"/>
    <x v="21"/>
  </r>
  <r>
    <x v="6"/>
    <n v="394995"/>
    <m/>
    <x v="102"/>
    <m/>
    <x v="0"/>
    <n v="1582"/>
    <x v="21"/>
  </r>
  <r>
    <x v="6"/>
    <n v="394602"/>
    <m/>
    <x v="96"/>
    <m/>
    <x v="0"/>
    <n v="1517"/>
    <x v="21"/>
  </r>
  <r>
    <x v="6"/>
    <n v="394405"/>
    <m/>
    <x v="103"/>
    <m/>
    <x v="0"/>
    <n v="1895"/>
    <x v="21"/>
  </r>
  <r>
    <x v="6"/>
    <n v="394623"/>
    <m/>
    <x v="104"/>
    <m/>
    <x v="0"/>
    <n v="1262"/>
    <x v="21"/>
  </r>
  <r>
    <x v="0"/>
    <n v="102001"/>
    <n v="0"/>
    <x v="0"/>
    <s v="Country"/>
    <x v="0"/>
    <n v="299950"/>
    <x v="22"/>
  </r>
  <r>
    <x v="0"/>
    <n v="394913"/>
    <n v="1"/>
    <x v="1"/>
    <s v="Msa"/>
    <x v="1"/>
    <n v="567500"/>
    <x v="22"/>
  </r>
  <r>
    <x v="0"/>
    <n v="753899"/>
    <n v="2"/>
    <x v="2"/>
    <s v="Msa"/>
    <x v="2"/>
    <n v="925950"/>
    <x v="22"/>
  </r>
  <r>
    <x v="0"/>
    <n v="394463"/>
    <n v="3"/>
    <x v="3"/>
    <s v="Msa"/>
    <x v="3"/>
    <n v="320000"/>
    <x v="22"/>
  </r>
  <r>
    <x v="0"/>
    <n v="394514"/>
    <n v="4"/>
    <x v="4"/>
    <s v="Msa"/>
    <x v="4"/>
    <n v="342000"/>
    <x v="22"/>
  </r>
  <r>
    <x v="0"/>
    <n v="394974"/>
    <n v="5"/>
    <x v="5"/>
    <s v="Msa"/>
    <x v="5"/>
    <n v="290000"/>
    <x v="22"/>
  </r>
  <r>
    <x v="0"/>
    <n v="394692"/>
    <n v="6"/>
    <x v="6"/>
    <s v="Msa"/>
    <x v="4"/>
    <n v="315000"/>
    <x v="22"/>
  </r>
  <r>
    <x v="0"/>
    <n v="395209"/>
    <n v="7"/>
    <x v="7"/>
    <s v="Msa"/>
    <x v="6"/>
    <n v="489000"/>
    <x v="22"/>
  </r>
  <r>
    <x v="0"/>
    <n v="394856"/>
    <n v="8"/>
    <x v="8"/>
    <s v="Msa"/>
    <x v="7"/>
    <n v="458999"/>
    <x v="22"/>
  </r>
  <r>
    <x v="0"/>
    <n v="394347"/>
    <n v="9"/>
    <x v="9"/>
    <s v="Msa"/>
    <x v="8"/>
    <n v="329900"/>
    <x v="22"/>
  </r>
  <r>
    <x v="0"/>
    <n v="394404"/>
    <n v="10"/>
    <x v="10"/>
    <s v="Msa"/>
    <x v="9"/>
    <n v="589900"/>
    <x v="22"/>
  </r>
  <r>
    <x v="0"/>
    <n v="395057"/>
    <n v="11"/>
    <x v="11"/>
    <s v="Msa"/>
    <x v="2"/>
    <n v="925000"/>
    <x v="22"/>
  </r>
  <r>
    <x v="0"/>
    <n v="394532"/>
    <n v="12"/>
    <x v="12"/>
    <s v="Msa"/>
    <x v="10"/>
    <n v="239900"/>
    <x v="22"/>
  </r>
  <r>
    <x v="0"/>
    <n v="395025"/>
    <n v="13"/>
    <x v="13"/>
    <s v="Msa"/>
    <x v="2"/>
    <n v="420000"/>
    <x v="22"/>
  </r>
  <r>
    <x v="0"/>
    <n v="394976"/>
    <n v="14"/>
    <x v="14"/>
    <s v="Msa"/>
    <x v="11"/>
    <n v="375000"/>
    <x v="22"/>
  </r>
  <r>
    <x v="0"/>
    <n v="395078"/>
    <n v="15"/>
    <x v="15"/>
    <s v="Msa"/>
    <x v="12"/>
    <n v="650000"/>
    <x v="22"/>
  </r>
  <r>
    <x v="0"/>
    <n v="394865"/>
    <n v="16"/>
    <x v="16"/>
    <s v="Msa"/>
    <x v="13"/>
    <n v="367436"/>
    <x v="22"/>
  </r>
  <r>
    <x v="0"/>
    <n v="395056"/>
    <n v="17"/>
    <x v="17"/>
    <s v="Msa"/>
    <x v="2"/>
    <n v="798000"/>
    <x v="22"/>
  </r>
  <r>
    <x v="0"/>
    <n v="395121"/>
    <n v="18"/>
    <x v="18"/>
    <s v="Msa"/>
    <x v="14"/>
    <n v="234900"/>
    <x v="22"/>
  </r>
  <r>
    <x v="0"/>
    <n v="395148"/>
    <n v="19"/>
    <x v="19"/>
    <s v="Msa"/>
    <x v="7"/>
    <n v="293900"/>
    <x v="22"/>
  </r>
  <r>
    <x v="0"/>
    <n v="394358"/>
    <n v="20"/>
    <x v="20"/>
    <s v="Msa"/>
    <x v="15"/>
    <n v="329900"/>
    <x v="22"/>
  </r>
  <r>
    <x v="0"/>
    <n v="394530"/>
    <n v="21"/>
    <x v="21"/>
    <s v="Msa"/>
    <x v="16"/>
    <n v="534990"/>
    <x v="22"/>
  </r>
  <r>
    <x v="0"/>
    <n v="394982"/>
    <n v="22"/>
    <x v="22"/>
    <s v="Msa"/>
    <x v="5"/>
    <n v="179900"/>
    <x v="22"/>
  </r>
  <r>
    <x v="0"/>
    <n v="394998"/>
    <n v="23"/>
    <x v="23"/>
    <s v="Msa"/>
    <x v="17"/>
    <n v="484900"/>
    <x v="22"/>
  </r>
  <r>
    <x v="0"/>
    <n v="394458"/>
    <n v="24"/>
    <x v="24"/>
    <s v="Msa"/>
    <x v="18"/>
    <n v="343323"/>
    <x v="22"/>
  </r>
  <r>
    <x v="0"/>
    <n v="395045"/>
    <n v="25"/>
    <x v="25"/>
    <s v="Msa"/>
    <x v="2"/>
    <n v="521322"/>
    <x v="22"/>
  </r>
  <r>
    <x v="0"/>
    <n v="395055"/>
    <n v="26"/>
    <x v="26"/>
    <s v="Msa"/>
    <x v="4"/>
    <n v="279900"/>
    <x v="22"/>
  </r>
  <r>
    <x v="0"/>
    <n v="394943"/>
    <n v="27"/>
    <x v="27"/>
    <s v="Msa"/>
    <x v="7"/>
    <n v="338500"/>
    <x v="22"/>
  </r>
  <r>
    <x v="0"/>
    <n v="394466"/>
    <n v="28"/>
    <x v="28"/>
    <s v="Msa"/>
    <x v="19"/>
    <n v="268208"/>
    <x v="22"/>
  </r>
  <r>
    <x v="0"/>
    <n v="394475"/>
    <n v="29"/>
    <x v="29"/>
    <s v="Msa"/>
    <x v="19"/>
    <n v="183009"/>
    <x v="22"/>
  </r>
  <r>
    <x v="0"/>
    <n v="394735"/>
    <n v="30"/>
    <x v="30"/>
    <s v="Msa"/>
    <x v="14"/>
    <n v="309000"/>
    <x v="22"/>
  </r>
  <r>
    <x v="0"/>
    <n v="394775"/>
    <n v="31"/>
    <x v="31"/>
    <s v="Msa"/>
    <x v="20"/>
    <n v="340000"/>
    <x v="22"/>
  </r>
  <r>
    <x v="0"/>
    <n v="394492"/>
    <n v="32"/>
    <x v="32"/>
    <s v="Msa"/>
    <x v="19"/>
    <n v="279900"/>
    <x v="22"/>
  </r>
  <r>
    <x v="0"/>
    <n v="394705"/>
    <n v="33"/>
    <x v="33"/>
    <s v="Msa"/>
    <x v="21"/>
    <n v="259000"/>
    <x v="22"/>
  </r>
  <r>
    <x v="0"/>
    <n v="395059"/>
    <n v="34"/>
    <x v="34"/>
    <s v="Msa"/>
    <x v="2"/>
    <n v="1199000"/>
    <x v="22"/>
  </r>
  <r>
    <x v="0"/>
    <n v="394355"/>
    <n v="35"/>
    <x v="35"/>
    <s v="Msa"/>
    <x v="4"/>
    <n v="335253"/>
    <x v="22"/>
  </r>
  <r>
    <x v="0"/>
    <n v="395194"/>
    <n v="36"/>
    <x v="36"/>
    <s v="Msa"/>
    <x v="22"/>
    <n v="301521"/>
    <x v="22"/>
  </r>
  <r>
    <x v="0"/>
    <n v="394902"/>
    <n v="37"/>
    <x v="37"/>
    <s v="Msa"/>
    <x v="23"/>
    <n v="359900"/>
    <x v="22"/>
  </r>
  <r>
    <x v="0"/>
    <n v="395005"/>
    <n v="38"/>
    <x v="38"/>
    <s v="Msa"/>
    <x v="24"/>
    <n v="401291"/>
    <x v="22"/>
  </r>
  <r>
    <x v="0"/>
    <n v="394862"/>
    <n v="39"/>
    <x v="39"/>
    <s v="Msa"/>
    <x v="25"/>
    <n v="224800"/>
    <x v="22"/>
  </r>
  <r>
    <x v="0"/>
    <n v="394714"/>
    <n v="40"/>
    <x v="40"/>
    <s v="Msa"/>
    <x v="7"/>
    <n v="299900"/>
    <x v="22"/>
  </r>
  <r>
    <x v="0"/>
    <n v="394849"/>
    <n v="41"/>
    <x v="41"/>
    <s v="Msa"/>
    <x v="23"/>
    <n v="224549"/>
    <x v="22"/>
  </r>
  <r>
    <x v="0"/>
    <n v="394935"/>
    <n v="42"/>
    <x v="42"/>
    <s v="Msa"/>
    <x v="26"/>
    <n v="269912"/>
    <x v="22"/>
  </r>
  <r>
    <x v="0"/>
    <n v="394807"/>
    <n v="43"/>
    <x v="43"/>
    <s v="Msa"/>
    <x v="27"/>
    <n v="253000"/>
    <x v="22"/>
  </r>
  <r>
    <x v="0"/>
    <n v="394669"/>
    <n v="44"/>
    <x v="44"/>
    <s v="Msa"/>
    <x v="28"/>
    <n v="299900"/>
    <x v="22"/>
  </r>
  <r>
    <x v="0"/>
    <n v="395022"/>
    <n v="45"/>
    <x v="45"/>
    <s v="Msa"/>
    <x v="22"/>
    <n v="325734"/>
    <x v="22"/>
  </r>
  <r>
    <x v="0"/>
    <n v="394910"/>
    <n v="46"/>
    <x v="46"/>
    <s v="Msa"/>
    <x v="29"/>
    <n v="274000"/>
    <x v="22"/>
  </r>
  <r>
    <x v="0"/>
    <n v="394425"/>
    <n v="47"/>
    <x v="47"/>
    <s v="Msa"/>
    <x v="1"/>
    <n v="167591"/>
    <x v="22"/>
  </r>
  <r>
    <x v="0"/>
    <n v="395012"/>
    <n v="48"/>
    <x v="48"/>
    <s v="Msa"/>
    <x v="18"/>
    <n v="364000"/>
    <x v="22"/>
  </r>
  <r>
    <x v="0"/>
    <n v="394388"/>
    <n v="49"/>
    <x v="49"/>
    <s v="Msa"/>
    <x v="30"/>
    <n v="269900"/>
    <x v="22"/>
  </r>
  <r>
    <x v="0"/>
    <n v="395053"/>
    <n v="50"/>
    <x v="50"/>
    <s v="Msa"/>
    <x v="31"/>
    <n v="460999"/>
    <x v="22"/>
  </r>
  <r>
    <x v="0"/>
    <n v="395031"/>
    <n v="51"/>
    <x v="51"/>
    <s v="Msa"/>
    <x v="1"/>
    <n v="210050"/>
    <x v="22"/>
  </r>
  <r>
    <x v="0"/>
    <n v="394640"/>
    <n v="52"/>
    <x v="52"/>
    <s v="Msa"/>
    <x v="10"/>
    <n v="288900"/>
    <x v="22"/>
  </r>
  <r>
    <x v="0"/>
    <n v="395167"/>
    <n v="53"/>
    <x v="53"/>
    <s v="Msa"/>
    <x v="11"/>
    <n v="299000"/>
    <x v="22"/>
  </r>
  <r>
    <x v="0"/>
    <n v="753924"/>
    <n v="54"/>
    <x v="54"/>
    <s v="Msa"/>
    <x v="32"/>
    <n v="894702"/>
    <x v="22"/>
  </r>
  <r>
    <x v="0"/>
    <n v="395169"/>
    <n v="55"/>
    <x v="55"/>
    <s v="Msa"/>
    <x v="26"/>
    <n v="248410"/>
    <x v="22"/>
  </r>
  <r>
    <x v="0"/>
    <n v="394619"/>
    <n v="56"/>
    <x v="56"/>
    <s v="Msa"/>
    <x v="2"/>
    <n v="339999"/>
    <x v="22"/>
  </r>
  <r>
    <x v="0"/>
    <n v="395238"/>
    <n v="57"/>
    <x v="57"/>
    <s v="Msa"/>
    <x v="9"/>
    <n v="364453"/>
    <x v="22"/>
  </r>
  <r>
    <x v="0"/>
    <n v="394415"/>
    <n v="58"/>
    <x v="58"/>
    <s v="Msa"/>
    <x v="28"/>
    <n v="823098"/>
    <x v="22"/>
  </r>
  <r>
    <x v="0"/>
    <n v="394312"/>
    <n v="59"/>
    <x v="59"/>
    <s v="Msa"/>
    <x v="33"/>
    <n v="284500"/>
    <x v="22"/>
  </r>
  <r>
    <x v="0"/>
    <n v="394308"/>
    <n v="60"/>
    <x v="60"/>
    <s v="Msa"/>
    <x v="1"/>
    <n v="257583"/>
    <x v="22"/>
  </r>
  <r>
    <x v="0"/>
    <n v="394938"/>
    <n v="61"/>
    <x v="61"/>
    <s v="Msa"/>
    <x v="34"/>
    <n v="287303"/>
    <x v="22"/>
  </r>
  <r>
    <x v="0"/>
    <n v="394908"/>
    <n v="62"/>
    <x v="62"/>
    <s v="Msa"/>
    <x v="28"/>
    <n v="300043"/>
    <x v="22"/>
  </r>
  <r>
    <x v="0"/>
    <n v="394357"/>
    <n v="63"/>
    <x v="63"/>
    <s v="Msa"/>
    <x v="2"/>
    <n v="253284"/>
    <x v="22"/>
  </r>
  <r>
    <x v="0"/>
    <n v="394753"/>
    <n v="64"/>
    <x v="64"/>
    <s v="Msa"/>
    <x v="23"/>
    <n v="260701"/>
    <x v="22"/>
  </r>
  <r>
    <x v="0"/>
    <n v="394653"/>
    <n v="65"/>
    <x v="65"/>
    <s v="Msa"/>
    <x v="35"/>
    <n v="264954"/>
    <x v="22"/>
  </r>
  <r>
    <x v="0"/>
    <n v="394952"/>
    <n v="66"/>
    <x v="66"/>
    <s v="Msa"/>
    <x v="2"/>
    <n v="835000"/>
    <x v="22"/>
  </r>
  <r>
    <x v="0"/>
    <n v="394318"/>
    <n v="67"/>
    <x v="67"/>
    <s v="Msa"/>
    <x v="5"/>
    <n v="244900"/>
    <x v="22"/>
  </r>
  <r>
    <x v="0"/>
    <n v="394561"/>
    <n v="68"/>
    <x v="68"/>
    <s v="Msa"/>
    <x v="4"/>
    <n v="212076"/>
    <x v="22"/>
  </r>
  <r>
    <x v="0"/>
    <n v="394367"/>
    <n v="69"/>
    <x v="69"/>
    <s v="Msa"/>
    <x v="29"/>
    <n v="249990"/>
    <x v="22"/>
  </r>
  <r>
    <x v="0"/>
    <n v="394521"/>
    <n v="70"/>
    <x v="70"/>
    <s v="Msa"/>
    <x v="19"/>
    <n v="181075"/>
    <x v="22"/>
  </r>
  <r>
    <x v="0"/>
    <n v="394843"/>
    <n v="71"/>
    <x v="71"/>
    <s v="Msa"/>
    <x v="4"/>
    <n v="208000"/>
    <x v="22"/>
  </r>
  <r>
    <x v="0"/>
    <n v="394486"/>
    <n v="72"/>
    <x v="72"/>
    <s v="Msa"/>
    <x v="35"/>
    <n v="217508"/>
    <x v="22"/>
  </r>
  <r>
    <x v="0"/>
    <n v="394648"/>
    <n v="73"/>
    <x v="73"/>
    <s v="Msa"/>
    <x v="18"/>
    <n v="264900"/>
    <x v="22"/>
  </r>
  <r>
    <x v="0"/>
    <n v="394304"/>
    <n v="74"/>
    <x v="74"/>
    <s v="Msa"/>
    <x v="19"/>
    <n v="155000"/>
    <x v="22"/>
  </r>
  <r>
    <x v="0"/>
    <n v="753906"/>
    <n v="75"/>
    <x v="75"/>
    <s v="Msa"/>
    <x v="7"/>
    <n v="385000"/>
    <x v="22"/>
  </r>
  <r>
    <x v="0"/>
    <n v="394798"/>
    <n v="76"/>
    <x v="76"/>
    <s v="Msa"/>
    <x v="36"/>
    <n v="191824"/>
    <x v="22"/>
  </r>
  <r>
    <x v="0"/>
    <n v="395134"/>
    <n v="77"/>
    <x v="77"/>
    <s v="Msa"/>
    <x v="2"/>
    <n v="432115"/>
    <x v="22"/>
  </r>
  <r>
    <x v="0"/>
    <n v="394457"/>
    <n v="78"/>
    <x v="78"/>
    <s v="Msa"/>
    <x v="35"/>
    <n v="362979"/>
    <x v="22"/>
  </r>
  <r>
    <x v="0"/>
    <n v="395143"/>
    <n v="79"/>
    <x v="79"/>
    <s v="Msa"/>
    <x v="1"/>
    <n v="165448"/>
    <x v="22"/>
  </r>
  <r>
    <x v="0"/>
    <n v="394484"/>
    <n v="80"/>
    <x v="80"/>
    <s v="Msa"/>
    <x v="16"/>
    <n v="478553"/>
    <x v="22"/>
  </r>
  <r>
    <x v="0"/>
    <n v="395235"/>
    <n v="81"/>
    <x v="81"/>
    <s v="Msa"/>
    <x v="18"/>
    <n v="277700"/>
    <x v="22"/>
  </r>
  <r>
    <x v="0"/>
    <n v="395224"/>
    <n v="82"/>
    <x v="82"/>
    <s v="Msa"/>
    <x v="37"/>
    <n v="215000"/>
    <x v="22"/>
  </r>
  <r>
    <x v="0"/>
    <n v="395115"/>
    <n v="83"/>
    <x v="83"/>
    <s v="Msa"/>
    <x v="9"/>
    <n v="261267"/>
    <x v="22"/>
  </r>
  <r>
    <x v="0"/>
    <n v="394440"/>
    <n v="84"/>
    <x v="84"/>
    <s v="Msa"/>
    <x v="7"/>
    <n v="247291"/>
    <x v="22"/>
  </r>
  <r>
    <x v="0"/>
    <n v="394399"/>
    <n v="85"/>
    <x v="85"/>
    <s v="Msa"/>
    <x v="38"/>
    <n v="368014"/>
    <x v="22"/>
  </r>
  <r>
    <x v="0"/>
    <n v="395160"/>
    <n v="86"/>
    <x v="86"/>
    <s v="Msa"/>
    <x v="19"/>
    <n v="159000"/>
    <x v="22"/>
  </r>
  <r>
    <x v="0"/>
    <n v="394816"/>
    <n v="87"/>
    <x v="87"/>
    <s v="Msa"/>
    <x v="25"/>
    <n v="339900"/>
    <x v="22"/>
  </r>
  <r>
    <x v="0"/>
    <n v="394766"/>
    <n v="88"/>
    <x v="88"/>
    <s v="Msa"/>
    <x v="7"/>
    <n v="237178"/>
    <x v="22"/>
  </r>
  <r>
    <x v="0"/>
    <n v="394931"/>
    <n v="89"/>
    <x v="89"/>
    <s v="Msa"/>
    <x v="31"/>
    <n v="369884"/>
    <x v="22"/>
  </r>
  <r>
    <x v="0"/>
    <n v="394528"/>
    <n v="90"/>
    <x v="90"/>
    <s v="Msa"/>
    <x v="7"/>
    <n v="277000"/>
    <x v="22"/>
  </r>
  <r>
    <x v="0"/>
    <n v="394531"/>
    <n v="91"/>
    <x v="91"/>
    <s v="Msa"/>
    <x v="39"/>
    <n v="267756"/>
    <x v="22"/>
  </r>
  <r>
    <x v="0"/>
    <n v="394711"/>
    <n v="92"/>
    <x v="92"/>
    <s v="Msa"/>
    <x v="40"/>
    <n v="243698"/>
    <x v="22"/>
  </r>
  <r>
    <x v="0"/>
    <n v="394352"/>
    <n v="94"/>
    <x v="93"/>
    <s v="Msa"/>
    <x v="8"/>
    <n v="233526"/>
    <x v="22"/>
  </r>
  <r>
    <x v="0"/>
    <n v="394666"/>
    <n v="96"/>
    <x v="94"/>
    <s v="Msa"/>
    <x v="5"/>
    <n v="255438"/>
    <x v="22"/>
  </r>
  <r>
    <x v="0"/>
    <n v="395006"/>
    <n v="100"/>
    <x v="95"/>
    <s v="Msa"/>
    <x v="31"/>
    <n v="414379"/>
    <x v="22"/>
  </r>
  <r>
    <x v="0"/>
    <n v="394602"/>
    <n v="159"/>
    <x v="96"/>
    <s v="Msa"/>
    <x v="16"/>
    <n v="444525"/>
    <x v="22"/>
  </r>
  <r>
    <x v="1"/>
    <n v="102001"/>
    <n v="0"/>
    <x v="0"/>
    <s v="Country"/>
    <x v="0"/>
    <n v="262210"/>
    <x v="22"/>
  </r>
  <r>
    <x v="1"/>
    <n v="394913"/>
    <n v="1"/>
    <x v="1"/>
    <s v="Msa"/>
    <x v="1"/>
    <n v="431000"/>
    <x v="22"/>
  </r>
  <r>
    <x v="1"/>
    <n v="753899"/>
    <n v="2"/>
    <x v="2"/>
    <s v="Msa"/>
    <x v="2"/>
    <n v="690000"/>
    <x v="22"/>
  </r>
  <r>
    <x v="1"/>
    <n v="394463"/>
    <n v="3"/>
    <x v="3"/>
    <s v="Msa"/>
    <x v="3"/>
    <n v="245000"/>
    <x v="22"/>
  </r>
  <r>
    <x v="1"/>
    <n v="394514"/>
    <n v="4"/>
    <x v="4"/>
    <s v="Msa"/>
    <x v="4"/>
    <n v="270500"/>
    <x v="22"/>
  </r>
  <r>
    <x v="1"/>
    <n v="394974"/>
    <n v="5"/>
    <x v="5"/>
    <s v="Msa"/>
    <x v="5"/>
    <n v="252500"/>
    <x v="22"/>
  </r>
  <r>
    <x v="1"/>
    <n v="394692"/>
    <n v="6"/>
    <x v="6"/>
    <s v="Msa"/>
    <x v="4"/>
    <n v="247640"/>
    <x v="22"/>
  </r>
  <r>
    <x v="1"/>
    <n v="395209"/>
    <n v="7"/>
    <x v="7"/>
    <s v="Msa"/>
    <x v="6"/>
    <n v="430000"/>
    <x v="22"/>
  </r>
  <r>
    <x v="1"/>
    <n v="394856"/>
    <n v="8"/>
    <x v="8"/>
    <s v="Msa"/>
    <x v="7"/>
    <n v="348000"/>
    <x v="22"/>
  </r>
  <r>
    <x v="1"/>
    <n v="394347"/>
    <n v="9"/>
    <x v="9"/>
    <s v="Msa"/>
    <x v="8"/>
    <n v="264000"/>
    <x v="22"/>
  </r>
  <r>
    <x v="1"/>
    <n v="394404"/>
    <n v="10"/>
    <x v="10"/>
    <s v="Msa"/>
    <x v="9"/>
    <n v="469900"/>
    <x v="22"/>
  </r>
  <r>
    <x v="1"/>
    <n v="395057"/>
    <n v="11"/>
    <x v="11"/>
    <s v="Msa"/>
    <x v="2"/>
    <n v="825000"/>
    <x v="22"/>
  </r>
  <r>
    <x v="1"/>
    <n v="394532"/>
    <n v="12"/>
    <x v="12"/>
    <s v="Msa"/>
    <x v="10"/>
    <n v="196000"/>
    <x v="22"/>
  </r>
  <r>
    <x v="1"/>
    <n v="395025"/>
    <n v="13"/>
    <x v="13"/>
    <s v="Msa"/>
    <x v="2"/>
    <n v="389000"/>
    <x v="22"/>
  </r>
  <r>
    <x v="1"/>
    <n v="394976"/>
    <n v="14"/>
    <x v="14"/>
    <s v="Msa"/>
    <x v="11"/>
    <n v="299500"/>
    <x v="22"/>
  </r>
  <r>
    <x v="1"/>
    <n v="395078"/>
    <n v="15"/>
    <x v="15"/>
    <s v="Msa"/>
    <x v="12"/>
    <n v="515000"/>
    <x v="22"/>
  </r>
  <r>
    <x v="1"/>
    <n v="394865"/>
    <n v="16"/>
    <x v="16"/>
    <s v="Msa"/>
    <x v="13"/>
    <n v="289900"/>
    <x v="22"/>
  </r>
  <r>
    <x v="1"/>
    <n v="395056"/>
    <n v="17"/>
    <x v="17"/>
    <s v="Msa"/>
    <x v="2"/>
    <n v="648500"/>
    <x v="22"/>
  </r>
  <r>
    <x v="1"/>
    <n v="395121"/>
    <n v="18"/>
    <x v="18"/>
    <s v="Msa"/>
    <x v="14"/>
    <n v="195000"/>
    <x v="22"/>
  </r>
  <r>
    <x v="1"/>
    <n v="395148"/>
    <n v="19"/>
    <x v="19"/>
    <s v="Msa"/>
    <x v="7"/>
    <n v="245000"/>
    <x v="22"/>
  </r>
  <r>
    <x v="1"/>
    <n v="394358"/>
    <n v="20"/>
    <x v="20"/>
    <s v="Msa"/>
    <x v="15"/>
    <n v="307000"/>
    <x v="22"/>
  </r>
  <r>
    <x v="1"/>
    <n v="394530"/>
    <n v="21"/>
    <x v="21"/>
    <s v="Msa"/>
    <x v="16"/>
    <n v="445000"/>
    <x v="22"/>
  </r>
  <r>
    <x v="1"/>
    <n v="394982"/>
    <n v="22"/>
    <x v="22"/>
    <s v="Msa"/>
    <x v="5"/>
    <n v="175000"/>
    <x v="22"/>
  </r>
  <r>
    <x v="1"/>
    <n v="394998"/>
    <n v="23"/>
    <x v="23"/>
    <s v="Msa"/>
    <x v="17"/>
    <n v="420000"/>
    <x v="22"/>
  </r>
  <r>
    <x v="1"/>
    <n v="394458"/>
    <n v="24"/>
    <x v="24"/>
    <s v="Msa"/>
    <x v="18"/>
    <n v="265500"/>
    <x v="22"/>
  </r>
  <r>
    <x v="1"/>
    <n v="395045"/>
    <n v="25"/>
    <x v="25"/>
    <s v="Msa"/>
    <x v="2"/>
    <n v="430000"/>
    <x v="22"/>
  </r>
  <r>
    <x v="1"/>
    <n v="395055"/>
    <n v="26"/>
    <x v="26"/>
    <s v="Msa"/>
    <x v="4"/>
    <n v="230599"/>
    <x v="22"/>
  </r>
  <r>
    <x v="1"/>
    <n v="394943"/>
    <n v="27"/>
    <x v="27"/>
    <s v="Msa"/>
    <x v="7"/>
    <n v="279000"/>
    <x v="22"/>
  </r>
  <r>
    <x v="1"/>
    <n v="394466"/>
    <n v="28"/>
    <x v="28"/>
    <s v="Msa"/>
    <x v="19"/>
    <n v="199000"/>
    <x v="22"/>
  </r>
  <r>
    <x v="1"/>
    <n v="394475"/>
    <n v="29"/>
    <x v="29"/>
    <s v="Msa"/>
    <x v="19"/>
    <n v="153700"/>
    <x v="22"/>
  </r>
  <r>
    <x v="1"/>
    <n v="394735"/>
    <n v="30"/>
    <x v="30"/>
    <s v="Msa"/>
    <x v="14"/>
    <n v="220000"/>
    <x v="22"/>
  </r>
  <r>
    <x v="1"/>
    <n v="394775"/>
    <n v="31"/>
    <x v="31"/>
    <s v="Msa"/>
    <x v="20"/>
    <n v="318000"/>
    <x v="22"/>
  </r>
  <r>
    <x v="1"/>
    <n v="394492"/>
    <n v="32"/>
    <x v="32"/>
    <s v="Msa"/>
    <x v="19"/>
    <n v="215000"/>
    <x v="22"/>
  </r>
  <r>
    <x v="1"/>
    <n v="394705"/>
    <n v="33"/>
    <x v="33"/>
    <s v="Msa"/>
    <x v="21"/>
    <n v="197225"/>
    <x v="22"/>
  </r>
  <r>
    <x v="1"/>
    <n v="395059"/>
    <n v="34"/>
    <x v="34"/>
    <s v="Msa"/>
    <x v="2"/>
    <n v="1110000"/>
    <x v="22"/>
  </r>
  <r>
    <x v="1"/>
    <n v="394355"/>
    <n v="35"/>
    <x v="35"/>
    <s v="Msa"/>
    <x v="4"/>
    <n v="310950"/>
    <x v="22"/>
  </r>
  <r>
    <x v="1"/>
    <n v="395194"/>
    <n v="36"/>
    <x v="36"/>
    <s v="Msa"/>
    <x v="22"/>
    <n v="250000"/>
    <x v="22"/>
  </r>
  <r>
    <x v="1"/>
    <n v="394902"/>
    <n v="37"/>
    <x v="37"/>
    <s v="Msa"/>
    <x v="23"/>
    <n v="312000"/>
    <x v="22"/>
  </r>
  <r>
    <x v="1"/>
    <n v="395005"/>
    <n v="38"/>
    <x v="38"/>
    <s v="Msa"/>
    <x v="24"/>
    <n v="305000"/>
    <x v="22"/>
  </r>
  <r>
    <x v="1"/>
    <n v="394862"/>
    <n v="39"/>
    <x v="39"/>
    <s v="Msa"/>
    <x v="25"/>
    <n v="204000"/>
    <x v="22"/>
  </r>
  <r>
    <x v="1"/>
    <n v="394714"/>
    <n v="40"/>
    <x v="40"/>
    <s v="Msa"/>
    <x v="7"/>
    <n v="256995"/>
    <x v="22"/>
  </r>
  <r>
    <x v="1"/>
    <n v="394849"/>
    <n v="41"/>
    <x v="41"/>
    <s v="Msa"/>
    <x v="23"/>
    <n v="185000"/>
    <x v="22"/>
  </r>
  <r>
    <x v="1"/>
    <n v="394935"/>
    <n v="42"/>
    <x v="42"/>
    <s v="Msa"/>
    <x v="26"/>
    <n v="189900"/>
    <x v="22"/>
  </r>
  <r>
    <x v="1"/>
    <n v="394807"/>
    <n v="43"/>
    <x v="43"/>
    <s v="Msa"/>
    <x v="27"/>
    <n v="194500"/>
    <x v="22"/>
  </r>
  <r>
    <x v="1"/>
    <n v="394669"/>
    <n v="44"/>
    <x v="44"/>
    <s v="Msa"/>
    <x v="28"/>
    <n v="244000"/>
    <x v="22"/>
  </r>
  <r>
    <x v="1"/>
    <n v="395022"/>
    <n v="45"/>
    <x v="45"/>
    <s v="Msa"/>
    <x v="22"/>
    <n v="265000"/>
    <x v="22"/>
  </r>
  <r>
    <x v="1"/>
    <n v="394910"/>
    <n v="46"/>
    <x v="46"/>
    <s v="Msa"/>
    <x v="29"/>
    <n v="222900"/>
    <x v="22"/>
  </r>
  <r>
    <x v="1"/>
    <n v="394425"/>
    <n v="47"/>
    <x v="47"/>
    <s v="Msa"/>
    <x v="1"/>
    <n v="160000"/>
    <x v="22"/>
  </r>
  <r>
    <x v="1"/>
    <n v="395012"/>
    <n v="48"/>
    <x v="48"/>
    <s v="Msa"/>
    <x v="18"/>
    <n v="307000"/>
    <x v="22"/>
  </r>
  <r>
    <x v="1"/>
    <n v="394388"/>
    <n v="49"/>
    <x v="49"/>
    <s v="Msa"/>
    <x v="30"/>
    <n v="210000"/>
    <x v="22"/>
  </r>
  <r>
    <x v="1"/>
    <n v="395053"/>
    <n v="50"/>
    <x v="50"/>
    <s v="Msa"/>
    <x v="31"/>
    <n v="352000"/>
    <x v="22"/>
  </r>
  <r>
    <x v="1"/>
    <n v="395031"/>
    <n v="51"/>
    <x v="51"/>
    <s v="Msa"/>
    <x v="1"/>
    <n v="151701"/>
    <x v="22"/>
  </r>
  <r>
    <x v="1"/>
    <n v="394640"/>
    <n v="52"/>
    <x v="52"/>
    <s v="Msa"/>
    <x v="10"/>
    <n v="205000"/>
    <x v="22"/>
  </r>
  <r>
    <x v="1"/>
    <n v="395167"/>
    <n v="53"/>
    <x v="53"/>
    <s v="Msa"/>
    <x v="11"/>
    <n v="229280"/>
    <x v="22"/>
  </r>
  <r>
    <x v="1"/>
    <n v="753924"/>
    <n v="54"/>
    <x v="54"/>
    <s v="Msa"/>
    <x v="32"/>
    <n v="686000"/>
    <x v="22"/>
  </r>
  <r>
    <x v="1"/>
    <n v="395169"/>
    <n v="55"/>
    <x v="55"/>
    <s v="Msa"/>
    <x v="26"/>
    <n v="176973"/>
    <x v="22"/>
  </r>
  <r>
    <x v="1"/>
    <n v="394619"/>
    <n v="56"/>
    <x v="56"/>
    <s v="Msa"/>
    <x v="2"/>
    <n v="297250"/>
    <x v="22"/>
  </r>
  <r>
    <x v="1"/>
    <n v="395238"/>
    <n v="57"/>
    <x v="57"/>
    <s v="Msa"/>
    <x v="9"/>
    <n v="290000"/>
    <x v="22"/>
  </r>
  <r>
    <x v="1"/>
    <n v="394415"/>
    <n v="58"/>
    <x v="58"/>
    <s v="Msa"/>
    <x v="28"/>
    <n v="430000"/>
    <x v="22"/>
  </r>
  <r>
    <x v="1"/>
    <n v="394312"/>
    <n v="59"/>
    <x v="59"/>
    <s v="Msa"/>
    <x v="33"/>
    <n v="222950"/>
    <x v="22"/>
  </r>
  <r>
    <x v="1"/>
    <n v="394308"/>
    <n v="60"/>
    <x v="60"/>
    <s v="Msa"/>
    <x v="1"/>
    <n v="196000"/>
    <x v="22"/>
  </r>
  <r>
    <x v="1"/>
    <n v="394938"/>
    <n v="61"/>
    <x v="61"/>
    <s v="Msa"/>
    <x v="34"/>
    <n v="195000"/>
    <x v="22"/>
  </r>
  <r>
    <x v="1"/>
    <n v="394908"/>
    <n v="62"/>
    <x v="62"/>
    <s v="Msa"/>
    <x v="28"/>
    <n v="239125"/>
    <x v="22"/>
  </r>
  <r>
    <x v="1"/>
    <n v="394357"/>
    <n v="63"/>
    <x v="63"/>
    <s v="Msa"/>
    <x v="2"/>
    <n v="257000"/>
    <x v="22"/>
  </r>
  <r>
    <x v="1"/>
    <n v="394753"/>
    <n v="64"/>
    <x v="64"/>
    <s v="Msa"/>
    <x v="23"/>
    <n v="215800"/>
    <x v="22"/>
  </r>
  <r>
    <x v="1"/>
    <n v="394653"/>
    <n v="65"/>
    <x v="65"/>
    <s v="Msa"/>
    <x v="35"/>
    <n v="211000"/>
    <x v="22"/>
  </r>
  <r>
    <x v="1"/>
    <n v="394952"/>
    <n v="66"/>
    <x v="66"/>
    <s v="Msa"/>
    <x v="2"/>
    <n v="635500"/>
    <x v="22"/>
  </r>
  <r>
    <x v="1"/>
    <n v="394318"/>
    <n v="67"/>
    <x v="67"/>
    <s v="Msa"/>
    <x v="5"/>
    <n v="200000"/>
    <x v="22"/>
  </r>
  <r>
    <x v="1"/>
    <n v="394561"/>
    <n v="68"/>
    <x v="68"/>
    <s v="Msa"/>
    <x v="4"/>
    <n v="169950"/>
    <x v="22"/>
  </r>
  <r>
    <x v="1"/>
    <n v="394367"/>
    <n v="69"/>
    <x v="69"/>
    <s v="Msa"/>
    <x v="29"/>
    <n v="213450"/>
    <x v="22"/>
  </r>
  <r>
    <x v="1"/>
    <n v="394521"/>
    <n v="70"/>
    <x v="70"/>
    <s v="Msa"/>
    <x v="19"/>
    <n v="147000"/>
    <x v="22"/>
  </r>
  <r>
    <x v="1"/>
    <n v="394843"/>
    <n v="71"/>
    <x v="71"/>
    <s v="Msa"/>
    <x v="4"/>
    <n v="157000"/>
    <x v="22"/>
  </r>
  <r>
    <x v="1"/>
    <n v="394486"/>
    <n v="72"/>
    <x v="72"/>
    <s v="Msa"/>
    <x v="35"/>
    <n v="189000"/>
    <x v="22"/>
  </r>
  <r>
    <x v="1"/>
    <n v="394648"/>
    <n v="73"/>
    <x v="73"/>
    <s v="Msa"/>
    <x v="18"/>
    <n v="172500"/>
    <x v="22"/>
  </r>
  <r>
    <x v="1"/>
    <n v="394304"/>
    <n v="74"/>
    <x v="74"/>
    <s v="Msa"/>
    <x v="19"/>
    <n v="158250"/>
    <x v="22"/>
  </r>
  <r>
    <x v="1"/>
    <n v="753906"/>
    <n v="75"/>
    <x v="75"/>
    <s v="Msa"/>
    <x v="7"/>
    <n v="298668"/>
    <x v="22"/>
  </r>
  <r>
    <x v="1"/>
    <n v="394798"/>
    <n v="76"/>
    <x v="76"/>
    <s v="Msa"/>
    <x v="36"/>
    <n v="175000"/>
    <x v="22"/>
  </r>
  <r>
    <x v="1"/>
    <n v="395134"/>
    <n v="77"/>
    <x v="77"/>
    <s v="Msa"/>
    <x v="2"/>
    <n v="417500"/>
    <x v="22"/>
  </r>
  <r>
    <x v="1"/>
    <n v="394457"/>
    <n v="78"/>
    <x v="78"/>
    <s v="Msa"/>
    <x v="35"/>
    <n v="275495"/>
    <x v="22"/>
  </r>
  <r>
    <x v="1"/>
    <n v="395143"/>
    <n v="79"/>
    <x v="79"/>
    <s v="Msa"/>
    <x v="1"/>
    <n v="146950"/>
    <x v="22"/>
  </r>
  <r>
    <x v="1"/>
    <n v="394484"/>
    <n v="80"/>
    <x v="80"/>
    <s v="Msa"/>
    <x v="16"/>
    <n v="330500"/>
    <x v="22"/>
  </r>
  <r>
    <x v="1"/>
    <n v="395235"/>
    <n v="81"/>
    <x v="81"/>
    <s v="Msa"/>
    <x v="18"/>
    <n v="185000"/>
    <x v="22"/>
  </r>
  <r>
    <x v="1"/>
    <n v="395224"/>
    <n v="82"/>
    <x v="82"/>
    <s v="Msa"/>
    <x v="37"/>
    <n v="160000"/>
    <x v="22"/>
  </r>
  <r>
    <x v="1"/>
    <n v="395115"/>
    <n v="83"/>
    <x v="83"/>
    <s v="Msa"/>
    <x v="9"/>
    <n v="230000"/>
    <x v="22"/>
  </r>
  <r>
    <x v="1"/>
    <n v="394440"/>
    <n v="84"/>
    <x v="84"/>
    <s v="Msa"/>
    <x v="7"/>
    <n v="250000"/>
    <x v="22"/>
  </r>
  <r>
    <x v="1"/>
    <n v="394399"/>
    <n v="85"/>
    <x v="85"/>
    <s v="Msa"/>
    <x v="38"/>
    <n v="314945"/>
    <x v="22"/>
  </r>
  <r>
    <x v="1"/>
    <n v="395160"/>
    <n v="86"/>
    <x v="86"/>
    <s v="Msa"/>
    <x v="19"/>
    <n v="130000"/>
    <x v="22"/>
  </r>
  <r>
    <x v="1"/>
    <n v="394816"/>
    <n v="87"/>
    <x v="87"/>
    <s v="Msa"/>
    <x v="25"/>
    <n v="299100"/>
    <x v="22"/>
  </r>
  <r>
    <x v="1"/>
    <n v="394766"/>
    <n v="88"/>
    <x v="88"/>
    <s v="Msa"/>
    <x v="7"/>
    <n v="219900"/>
    <x v="22"/>
  </r>
  <r>
    <x v="1"/>
    <n v="394931"/>
    <n v="89"/>
    <x v="89"/>
    <s v="Msa"/>
    <x v="31"/>
    <n v="299999"/>
    <x v="22"/>
  </r>
  <r>
    <x v="1"/>
    <n v="394528"/>
    <n v="90"/>
    <x v="90"/>
    <s v="Msa"/>
    <x v="7"/>
    <n v="227015"/>
    <x v="22"/>
  </r>
  <r>
    <x v="1"/>
    <n v="394531"/>
    <n v="91"/>
    <x v="91"/>
    <s v="Msa"/>
    <x v="39"/>
    <n v="225000"/>
    <x v="22"/>
  </r>
  <r>
    <x v="1"/>
    <n v="394711"/>
    <n v="92"/>
    <x v="92"/>
    <s v="Msa"/>
    <x v="40"/>
    <n v="185930"/>
    <x v="22"/>
  </r>
  <r>
    <x v="1"/>
    <n v="394352"/>
    <n v="94"/>
    <x v="93"/>
    <s v="Msa"/>
    <x v="8"/>
    <n v="189900"/>
    <x v="22"/>
  </r>
  <r>
    <x v="1"/>
    <n v="394666"/>
    <n v="96"/>
    <x v="94"/>
    <s v="Msa"/>
    <x v="5"/>
    <n v="189900"/>
    <x v="22"/>
  </r>
  <r>
    <x v="1"/>
    <n v="395006"/>
    <n v="100"/>
    <x v="95"/>
    <s v="Msa"/>
    <x v="31"/>
    <n v="339900"/>
    <x v="22"/>
  </r>
  <r>
    <x v="1"/>
    <n v="394602"/>
    <n v="159"/>
    <x v="96"/>
    <s v="Msa"/>
    <x v="16"/>
    <n v="405000"/>
    <x v="22"/>
  </r>
  <r>
    <x v="2"/>
    <n v="102001"/>
    <n v="0"/>
    <x v="0"/>
    <s v="Country"/>
    <x v="0"/>
    <n v="1494673"/>
    <x v="22"/>
  </r>
  <r>
    <x v="2"/>
    <n v="394913"/>
    <n v="1"/>
    <x v="1"/>
    <s v="Msa"/>
    <x v="1"/>
    <n v="65150"/>
    <x v="22"/>
  </r>
  <r>
    <x v="2"/>
    <n v="753899"/>
    <n v="2"/>
    <x v="2"/>
    <s v="Msa"/>
    <x v="2"/>
    <n v="23088"/>
    <x v="22"/>
  </r>
  <r>
    <x v="2"/>
    <n v="394463"/>
    <n v="3"/>
    <x v="3"/>
    <s v="Msa"/>
    <x v="3"/>
    <n v="46987"/>
    <x v="22"/>
  </r>
  <r>
    <x v="2"/>
    <n v="394514"/>
    <n v="4"/>
    <x v="4"/>
    <s v="Msa"/>
    <x v="4"/>
    <n v="35136"/>
    <x v="22"/>
  </r>
  <r>
    <x v="2"/>
    <n v="394974"/>
    <n v="5"/>
    <x v="5"/>
    <s v="Msa"/>
    <x v="5"/>
    <n v="27076"/>
    <x v="22"/>
  </r>
  <r>
    <x v="2"/>
    <n v="394692"/>
    <n v="6"/>
    <x v="6"/>
    <s v="Msa"/>
    <x v="4"/>
    <n v="40593"/>
    <x v="22"/>
  </r>
  <r>
    <x v="2"/>
    <n v="395209"/>
    <n v="7"/>
    <x v="7"/>
    <s v="Msa"/>
    <x v="6"/>
    <n v="21984"/>
    <x v="22"/>
  </r>
  <r>
    <x v="2"/>
    <n v="394856"/>
    <n v="8"/>
    <x v="8"/>
    <s v="Msa"/>
    <x v="7"/>
    <n v="31907"/>
    <x v="22"/>
  </r>
  <r>
    <x v="2"/>
    <n v="394347"/>
    <n v="9"/>
    <x v="9"/>
    <s v="Msa"/>
    <x v="8"/>
    <n v="36762"/>
    <x v="22"/>
  </r>
  <r>
    <x v="2"/>
    <n v="394404"/>
    <n v="10"/>
    <x v="10"/>
    <s v="Msa"/>
    <x v="9"/>
    <n v="11357"/>
    <x v="22"/>
  </r>
  <r>
    <x v="2"/>
    <n v="395057"/>
    <n v="11"/>
    <x v="11"/>
    <s v="Msa"/>
    <x v="2"/>
    <n v="6734"/>
    <x v="22"/>
  </r>
  <r>
    <x v="2"/>
    <n v="394532"/>
    <n v="12"/>
    <x v="12"/>
    <s v="Msa"/>
    <x v="10"/>
    <n v="19725"/>
    <x v="22"/>
  </r>
  <r>
    <x v="2"/>
    <n v="395025"/>
    <n v="13"/>
    <x v="13"/>
    <s v="Msa"/>
    <x v="2"/>
    <n v="18868"/>
    <x v="22"/>
  </r>
  <r>
    <x v="2"/>
    <n v="394976"/>
    <n v="14"/>
    <x v="14"/>
    <s v="Msa"/>
    <x v="11"/>
    <n v="22728"/>
    <x v="22"/>
  </r>
  <r>
    <x v="2"/>
    <n v="395078"/>
    <n v="15"/>
    <x v="15"/>
    <s v="Msa"/>
    <x v="12"/>
    <n v="10317"/>
    <x v="22"/>
  </r>
  <r>
    <x v="2"/>
    <n v="394865"/>
    <n v="16"/>
    <x v="16"/>
    <s v="Msa"/>
    <x v="13"/>
    <n v="14995"/>
    <x v="22"/>
  </r>
  <r>
    <x v="2"/>
    <n v="395056"/>
    <n v="17"/>
    <x v="17"/>
    <s v="Msa"/>
    <x v="2"/>
    <n v="7031"/>
    <x v="22"/>
  </r>
  <r>
    <x v="2"/>
    <n v="395121"/>
    <n v="18"/>
    <x v="18"/>
    <s v="Msa"/>
    <x v="14"/>
    <n v="13383"/>
    <x v="22"/>
  </r>
  <r>
    <x v="2"/>
    <n v="395148"/>
    <n v="19"/>
    <x v="19"/>
    <s v="Msa"/>
    <x v="7"/>
    <n v="18569"/>
    <x v="22"/>
  </r>
  <r>
    <x v="2"/>
    <n v="394358"/>
    <n v="20"/>
    <x v="20"/>
    <s v="Msa"/>
    <x v="15"/>
    <n v="13696"/>
    <x v="22"/>
  </r>
  <r>
    <x v="2"/>
    <n v="394530"/>
    <n v="21"/>
    <x v="21"/>
    <s v="Msa"/>
    <x v="16"/>
    <n v="14929"/>
    <x v="22"/>
  </r>
  <r>
    <x v="2"/>
    <n v="394982"/>
    <n v="22"/>
    <x v="22"/>
    <s v="Msa"/>
    <x v="5"/>
    <n v="9807"/>
    <x v="22"/>
  </r>
  <r>
    <x v="2"/>
    <n v="394998"/>
    <n v="23"/>
    <x v="23"/>
    <s v="Msa"/>
    <x v="17"/>
    <n v="9968"/>
    <x v="22"/>
  </r>
  <r>
    <x v="2"/>
    <n v="394458"/>
    <n v="24"/>
    <x v="24"/>
    <s v="Msa"/>
    <x v="18"/>
    <n v="12171"/>
    <x v="22"/>
  </r>
  <r>
    <x v="2"/>
    <n v="395045"/>
    <n v="25"/>
    <x v="25"/>
    <s v="Msa"/>
    <x v="2"/>
    <n v="7758"/>
    <x v="22"/>
  </r>
  <r>
    <x v="2"/>
    <n v="395055"/>
    <n v="26"/>
    <x v="26"/>
    <s v="Msa"/>
    <x v="4"/>
    <n v="15629"/>
    <x v="22"/>
  </r>
  <r>
    <x v="2"/>
    <n v="394943"/>
    <n v="27"/>
    <x v="27"/>
    <s v="Msa"/>
    <x v="7"/>
    <n v="12803"/>
    <x v="22"/>
  </r>
  <r>
    <x v="2"/>
    <n v="394466"/>
    <n v="28"/>
    <x v="28"/>
    <s v="Msa"/>
    <x v="19"/>
    <n v="8413"/>
    <x v="22"/>
  </r>
  <r>
    <x v="2"/>
    <n v="394475"/>
    <n v="29"/>
    <x v="29"/>
    <s v="Msa"/>
    <x v="19"/>
    <n v="12196"/>
    <x v="22"/>
  </r>
  <r>
    <x v="2"/>
    <n v="394735"/>
    <n v="30"/>
    <x v="30"/>
    <s v="Msa"/>
    <x v="14"/>
    <n v="9769"/>
    <x v="22"/>
  </r>
  <r>
    <x v="2"/>
    <n v="394775"/>
    <n v="31"/>
    <x v="31"/>
    <s v="Msa"/>
    <x v="20"/>
    <n v="11783"/>
    <x v="22"/>
  </r>
  <r>
    <x v="2"/>
    <n v="394492"/>
    <n v="32"/>
    <x v="32"/>
    <s v="Msa"/>
    <x v="19"/>
    <n v="6177"/>
    <x v="22"/>
  </r>
  <r>
    <x v="2"/>
    <n v="394705"/>
    <n v="33"/>
    <x v="33"/>
    <s v="Msa"/>
    <x v="21"/>
    <n v="8473"/>
    <x v="22"/>
  </r>
  <r>
    <x v="2"/>
    <n v="395059"/>
    <n v="34"/>
    <x v="34"/>
    <s v="Msa"/>
    <x v="2"/>
    <n v="2556"/>
    <x v="22"/>
  </r>
  <r>
    <x v="2"/>
    <n v="394355"/>
    <n v="35"/>
    <x v="35"/>
    <s v="Msa"/>
    <x v="4"/>
    <n v="9923"/>
    <x v="22"/>
  </r>
  <r>
    <x v="2"/>
    <n v="395194"/>
    <n v="36"/>
    <x v="36"/>
    <s v="Msa"/>
    <x v="22"/>
    <n v="9935"/>
    <x v="22"/>
  </r>
  <r>
    <x v="2"/>
    <n v="394902"/>
    <n v="37"/>
    <x v="37"/>
    <s v="Msa"/>
    <x v="23"/>
    <n v="12426"/>
    <x v="22"/>
  </r>
  <r>
    <x v="2"/>
    <n v="395005"/>
    <n v="38"/>
    <x v="38"/>
    <s v="Msa"/>
    <x v="24"/>
    <n v="6264"/>
    <x v="22"/>
  </r>
  <r>
    <x v="2"/>
    <n v="394862"/>
    <n v="39"/>
    <x v="39"/>
    <s v="Msa"/>
    <x v="25"/>
    <n v="3159"/>
    <x v="22"/>
  </r>
  <r>
    <x v="2"/>
    <n v="394714"/>
    <n v="40"/>
    <x v="40"/>
    <s v="Msa"/>
    <x v="7"/>
    <n v="10942"/>
    <x v="22"/>
  </r>
  <r>
    <x v="2"/>
    <n v="394849"/>
    <n v="41"/>
    <x v="41"/>
    <s v="Msa"/>
    <x v="23"/>
    <n v="5933"/>
    <x v="22"/>
  </r>
  <r>
    <x v="2"/>
    <n v="394935"/>
    <n v="42"/>
    <x v="42"/>
    <s v="Msa"/>
    <x v="26"/>
    <n v="7498"/>
    <x v="22"/>
  </r>
  <r>
    <x v="2"/>
    <n v="394807"/>
    <n v="43"/>
    <x v="43"/>
    <s v="Msa"/>
    <x v="27"/>
    <n v="5477"/>
    <x v="22"/>
  </r>
  <r>
    <x v="2"/>
    <n v="394669"/>
    <n v="44"/>
    <x v="44"/>
    <s v="Msa"/>
    <x v="28"/>
    <n v="5383"/>
    <x v="22"/>
  </r>
  <r>
    <x v="2"/>
    <n v="395022"/>
    <n v="45"/>
    <x v="45"/>
    <s v="Msa"/>
    <x v="22"/>
    <n v="5495"/>
    <x v="22"/>
  </r>
  <r>
    <x v="2"/>
    <n v="394910"/>
    <n v="46"/>
    <x v="46"/>
    <s v="Msa"/>
    <x v="29"/>
    <n v="3963"/>
    <x v="22"/>
  </r>
  <r>
    <x v="2"/>
    <n v="394425"/>
    <n v="47"/>
    <x v="47"/>
    <s v="Msa"/>
    <x v="1"/>
    <n v="3288"/>
    <x v="22"/>
  </r>
  <r>
    <x v="2"/>
    <n v="395012"/>
    <n v="48"/>
    <x v="48"/>
    <s v="Msa"/>
    <x v="18"/>
    <n v="8239"/>
    <x v="22"/>
  </r>
  <r>
    <x v="2"/>
    <n v="394388"/>
    <n v="49"/>
    <x v="49"/>
    <s v="Msa"/>
    <x v="30"/>
    <n v="6179"/>
    <x v="22"/>
  </r>
  <r>
    <x v="2"/>
    <n v="395053"/>
    <n v="50"/>
    <x v="50"/>
    <s v="Msa"/>
    <x v="31"/>
    <n v="4226"/>
    <x v="22"/>
  </r>
  <r>
    <x v="2"/>
    <n v="395031"/>
    <n v="51"/>
    <x v="51"/>
    <s v="Msa"/>
    <x v="1"/>
    <n v="3412"/>
    <x v="22"/>
  </r>
  <r>
    <x v="2"/>
    <n v="394640"/>
    <n v="52"/>
    <x v="52"/>
    <s v="Msa"/>
    <x v="10"/>
    <n v="3784"/>
    <x v="22"/>
  </r>
  <r>
    <x v="2"/>
    <n v="395167"/>
    <n v="53"/>
    <x v="53"/>
    <s v="Msa"/>
    <x v="11"/>
    <n v="4368"/>
    <x v="22"/>
  </r>
  <r>
    <x v="2"/>
    <n v="753924"/>
    <n v="54"/>
    <x v="54"/>
    <s v="Msa"/>
    <x v="32"/>
    <n v="2426"/>
    <x v="22"/>
  </r>
  <r>
    <x v="2"/>
    <n v="395169"/>
    <n v="55"/>
    <x v="55"/>
    <s v="Msa"/>
    <x v="26"/>
    <n v="4821"/>
    <x v="22"/>
  </r>
  <r>
    <x v="2"/>
    <n v="394619"/>
    <n v="56"/>
    <x v="56"/>
    <s v="Msa"/>
    <x v="2"/>
    <n v="2548"/>
    <x v="22"/>
  </r>
  <r>
    <x v="2"/>
    <n v="395238"/>
    <n v="57"/>
    <x v="57"/>
    <s v="Msa"/>
    <x v="9"/>
    <n v="3227"/>
    <x v="22"/>
  </r>
  <r>
    <x v="2"/>
    <n v="394415"/>
    <n v="58"/>
    <x v="58"/>
    <s v="Msa"/>
    <x v="28"/>
    <n v="5579"/>
    <x v="22"/>
  </r>
  <r>
    <x v="2"/>
    <n v="394312"/>
    <n v="59"/>
    <x v="59"/>
    <s v="Msa"/>
    <x v="33"/>
    <n v="3635"/>
    <x v="22"/>
  </r>
  <r>
    <x v="2"/>
    <n v="394308"/>
    <n v="60"/>
    <x v="60"/>
    <s v="Msa"/>
    <x v="1"/>
    <n v="2916"/>
    <x v="22"/>
  </r>
  <r>
    <x v="2"/>
    <n v="394938"/>
    <n v="61"/>
    <x v="61"/>
    <s v="Msa"/>
    <x v="34"/>
    <n v="3902"/>
    <x v="22"/>
  </r>
  <r>
    <x v="2"/>
    <n v="394908"/>
    <n v="62"/>
    <x v="62"/>
    <s v="Msa"/>
    <x v="28"/>
    <n v="3169"/>
    <x v="22"/>
  </r>
  <r>
    <x v="2"/>
    <n v="394357"/>
    <n v="63"/>
    <x v="63"/>
    <s v="Msa"/>
    <x v="2"/>
    <n v="3220"/>
    <x v="22"/>
  </r>
  <r>
    <x v="2"/>
    <n v="394753"/>
    <n v="64"/>
    <x v="64"/>
    <s v="Msa"/>
    <x v="23"/>
    <n v="4484"/>
    <x v="22"/>
  </r>
  <r>
    <x v="2"/>
    <n v="394653"/>
    <n v="65"/>
    <x v="65"/>
    <s v="Msa"/>
    <x v="35"/>
    <n v="5981"/>
    <x v="22"/>
  </r>
  <r>
    <x v="2"/>
    <n v="394952"/>
    <n v="66"/>
    <x v="66"/>
    <s v="Msa"/>
    <x v="2"/>
    <n v="1945"/>
    <x v="22"/>
  </r>
  <r>
    <x v="2"/>
    <n v="394318"/>
    <n v="67"/>
    <x v="67"/>
    <s v="Msa"/>
    <x v="5"/>
    <n v="3790"/>
    <x v="22"/>
  </r>
  <r>
    <x v="2"/>
    <n v="394561"/>
    <n v="68"/>
    <x v="68"/>
    <s v="Msa"/>
    <x v="4"/>
    <n v="3747"/>
    <x v="22"/>
  </r>
  <r>
    <x v="2"/>
    <n v="394367"/>
    <n v="69"/>
    <x v="69"/>
    <s v="Msa"/>
    <x v="29"/>
    <n v="4984"/>
    <x v="22"/>
  </r>
  <r>
    <x v="2"/>
    <n v="394521"/>
    <n v="70"/>
    <x v="70"/>
    <s v="Msa"/>
    <x v="19"/>
    <n v="2643"/>
    <x v="22"/>
  </r>
  <r>
    <x v="2"/>
    <n v="394843"/>
    <n v="71"/>
    <x v="71"/>
    <s v="Msa"/>
    <x v="4"/>
    <n v="2435"/>
    <x v="22"/>
  </r>
  <r>
    <x v="2"/>
    <n v="394486"/>
    <n v="72"/>
    <x v="72"/>
    <s v="Msa"/>
    <x v="35"/>
    <n v="4790"/>
    <x v="22"/>
  </r>
  <r>
    <x v="2"/>
    <n v="394648"/>
    <n v="73"/>
    <x v="73"/>
    <s v="Msa"/>
    <x v="18"/>
    <n v="2546"/>
    <x v="22"/>
  </r>
  <r>
    <x v="2"/>
    <n v="394304"/>
    <n v="74"/>
    <x v="74"/>
    <s v="Msa"/>
    <x v="19"/>
    <n v="3883"/>
    <x v="22"/>
  </r>
  <r>
    <x v="2"/>
    <n v="753906"/>
    <n v="75"/>
    <x v="75"/>
    <s v="Msa"/>
    <x v="7"/>
    <n v="7642"/>
    <x v="22"/>
  </r>
  <r>
    <x v="2"/>
    <n v="394798"/>
    <n v="76"/>
    <x v="76"/>
    <s v="Msa"/>
    <x v="36"/>
    <n v="4961"/>
    <x v="22"/>
  </r>
  <r>
    <x v="2"/>
    <n v="395134"/>
    <n v="77"/>
    <x v="77"/>
    <s v="Msa"/>
    <x v="2"/>
    <n v="2001"/>
    <x v="22"/>
  </r>
  <r>
    <x v="2"/>
    <n v="394457"/>
    <n v="78"/>
    <x v="78"/>
    <s v="Msa"/>
    <x v="35"/>
    <n v="6837"/>
    <x v="22"/>
  </r>
  <r>
    <x v="2"/>
    <n v="395143"/>
    <n v="79"/>
    <x v="79"/>
    <s v="Msa"/>
    <x v="1"/>
    <n v="2594"/>
    <x v="22"/>
  </r>
  <r>
    <x v="2"/>
    <n v="394484"/>
    <n v="80"/>
    <x v="80"/>
    <s v="Msa"/>
    <x v="16"/>
    <n v="3366"/>
    <x v="22"/>
  </r>
  <r>
    <x v="2"/>
    <n v="395235"/>
    <n v="81"/>
    <x v="81"/>
    <s v="Msa"/>
    <x v="18"/>
    <n v="2489"/>
    <x v="22"/>
  </r>
  <r>
    <x v="2"/>
    <n v="395224"/>
    <n v="82"/>
    <x v="82"/>
    <s v="Msa"/>
    <x v="37"/>
    <n v="2465"/>
    <x v="22"/>
  </r>
  <r>
    <x v="2"/>
    <n v="395115"/>
    <n v="83"/>
    <x v="83"/>
    <s v="Msa"/>
    <x v="9"/>
    <n v="1823"/>
    <x v="22"/>
  </r>
  <r>
    <x v="2"/>
    <n v="394440"/>
    <n v="84"/>
    <x v="84"/>
    <s v="Msa"/>
    <x v="7"/>
    <n v="11471"/>
    <x v="22"/>
  </r>
  <r>
    <x v="2"/>
    <n v="394399"/>
    <n v="85"/>
    <x v="85"/>
    <s v="Msa"/>
    <x v="38"/>
    <n v="4290"/>
    <x v="22"/>
  </r>
  <r>
    <x v="2"/>
    <n v="395160"/>
    <n v="86"/>
    <x v="86"/>
    <s v="Msa"/>
    <x v="19"/>
    <n v="2237"/>
    <x v="22"/>
  </r>
  <r>
    <x v="2"/>
    <n v="394816"/>
    <n v="87"/>
    <x v="87"/>
    <s v="Msa"/>
    <x v="25"/>
    <n v="2571"/>
    <x v="22"/>
  </r>
  <r>
    <x v="2"/>
    <n v="394766"/>
    <n v="88"/>
    <x v="88"/>
    <s v="Msa"/>
    <x v="7"/>
    <n v="5314"/>
    <x v="22"/>
  </r>
  <r>
    <x v="2"/>
    <n v="394931"/>
    <n v="89"/>
    <x v="89"/>
    <s v="Msa"/>
    <x v="31"/>
    <n v="3113"/>
    <x v="22"/>
  </r>
  <r>
    <x v="2"/>
    <n v="394528"/>
    <n v="90"/>
    <x v="90"/>
    <s v="Msa"/>
    <x v="7"/>
    <n v="5036"/>
    <x v="22"/>
  </r>
  <r>
    <x v="2"/>
    <n v="394531"/>
    <n v="91"/>
    <x v="91"/>
    <s v="Msa"/>
    <x v="39"/>
    <n v="4428"/>
    <x v="22"/>
  </r>
  <r>
    <x v="2"/>
    <n v="394711"/>
    <n v="92"/>
    <x v="92"/>
    <s v="Msa"/>
    <x v="40"/>
    <n v="2827"/>
    <x v="22"/>
  </r>
  <r>
    <x v="2"/>
    <n v="394352"/>
    <n v="94"/>
    <x v="93"/>
    <s v="Msa"/>
    <x v="8"/>
    <n v="3784"/>
    <x v="22"/>
  </r>
  <r>
    <x v="2"/>
    <n v="394666"/>
    <n v="96"/>
    <x v="94"/>
    <s v="Msa"/>
    <x v="5"/>
    <n v="2372"/>
    <x v="22"/>
  </r>
  <r>
    <x v="2"/>
    <n v="395006"/>
    <n v="100"/>
    <x v="95"/>
    <s v="Msa"/>
    <x v="31"/>
    <n v="3540"/>
    <x v="22"/>
  </r>
  <r>
    <x v="2"/>
    <n v="394602"/>
    <n v="159"/>
    <x v="96"/>
    <s v="Msa"/>
    <x v="16"/>
    <n v="2627"/>
    <x v="22"/>
  </r>
  <r>
    <x v="3"/>
    <n v="102001"/>
    <n v="0"/>
    <x v="0"/>
    <s v="Country"/>
    <x v="0"/>
    <n v="33"/>
    <x v="22"/>
  </r>
  <r>
    <x v="3"/>
    <n v="394913"/>
    <n v="1"/>
    <x v="1"/>
    <s v="Msa"/>
    <x v="1"/>
    <n v="60"/>
    <x v="22"/>
  </r>
  <r>
    <x v="3"/>
    <n v="753899"/>
    <n v="2"/>
    <x v="2"/>
    <s v="Msa"/>
    <x v="2"/>
    <n v="25"/>
    <x v="22"/>
  </r>
  <r>
    <x v="3"/>
    <n v="394463"/>
    <n v="3"/>
    <x v="3"/>
    <s v="Msa"/>
    <x v="3"/>
    <n v="43"/>
    <x v="22"/>
  </r>
  <r>
    <x v="3"/>
    <n v="394514"/>
    <n v="4"/>
    <x v="4"/>
    <s v="Msa"/>
    <x v="4"/>
    <n v="42"/>
    <x v="22"/>
  </r>
  <r>
    <x v="3"/>
    <n v="394974"/>
    <n v="5"/>
    <x v="5"/>
    <s v="Msa"/>
    <x v="5"/>
    <n v="28"/>
    <x v="22"/>
  </r>
  <r>
    <x v="3"/>
    <n v="394692"/>
    <n v="6"/>
    <x v="6"/>
    <s v="Msa"/>
    <x v="4"/>
    <n v="35"/>
    <x v="22"/>
  </r>
  <r>
    <x v="3"/>
    <n v="395209"/>
    <n v="7"/>
    <x v="7"/>
    <s v="Msa"/>
    <x v="6"/>
    <n v="25"/>
    <x v="22"/>
  </r>
  <r>
    <x v="3"/>
    <n v="394856"/>
    <n v="8"/>
    <x v="8"/>
    <s v="Msa"/>
    <x v="7"/>
    <n v="44"/>
    <x v="22"/>
  </r>
  <r>
    <x v="3"/>
    <n v="394347"/>
    <n v="9"/>
    <x v="9"/>
    <s v="Msa"/>
    <x v="8"/>
    <n v="26"/>
    <x v="22"/>
  </r>
  <r>
    <x v="3"/>
    <n v="394404"/>
    <n v="10"/>
    <x v="10"/>
    <s v="Msa"/>
    <x v="9"/>
    <n v="22"/>
    <x v="22"/>
  </r>
  <r>
    <x v="3"/>
    <n v="395057"/>
    <n v="11"/>
    <x v="11"/>
    <s v="Msa"/>
    <x v="2"/>
    <n v="21"/>
    <x v="22"/>
  </r>
  <r>
    <x v="3"/>
    <n v="394532"/>
    <n v="12"/>
    <x v="12"/>
    <s v="Msa"/>
    <x v="10"/>
    <n v="28"/>
    <x v="22"/>
  </r>
  <r>
    <x v="3"/>
    <n v="395025"/>
    <n v="13"/>
    <x v="13"/>
    <s v="Msa"/>
    <x v="2"/>
    <n v="29"/>
    <x v="22"/>
  </r>
  <r>
    <x v="3"/>
    <n v="394976"/>
    <n v="14"/>
    <x v="14"/>
    <s v="Msa"/>
    <x v="11"/>
    <n v="23"/>
    <x v="22"/>
  </r>
  <r>
    <x v="3"/>
    <n v="395078"/>
    <n v="15"/>
    <x v="15"/>
    <s v="Msa"/>
    <x v="12"/>
    <n v="17"/>
    <x v="22"/>
  </r>
  <r>
    <x v="3"/>
    <n v="394865"/>
    <n v="16"/>
    <x v="16"/>
    <s v="Msa"/>
    <x v="13"/>
    <n v="33"/>
    <x v="22"/>
  </r>
  <r>
    <x v="3"/>
    <n v="395056"/>
    <n v="17"/>
    <x v="17"/>
    <s v="Msa"/>
    <x v="2"/>
    <n v="25"/>
    <x v="22"/>
  </r>
  <r>
    <x v="3"/>
    <n v="395121"/>
    <n v="18"/>
    <x v="18"/>
    <s v="Msa"/>
    <x v="14"/>
    <n v="25"/>
    <x v="22"/>
  </r>
  <r>
    <x v="3"/>
    <n v="395148"/>
    <n v="19"/>
    <x v="19"/>
    <s v="Msa"/>
    <x v="7"/>
    <n v="26"/>
    <x v="22"/>
  </r>
  <r>
    <x v="3"/>
    <n v="394358"/>
    <n v="20"/>
    <x v="20"/>
    <s v="Msa"/>
    <x v="15"/>
    <n v="32"/>
    <x v="22"/>
  </r>
  <r>
    <x v="3"/>
    <n v="394530"/>
    <n v="21"/>
    <x v="21"/>
    <s v="Msa"/>
    <x v="16"/>
    <n v="23"/>
    <x v="22"/>
  </r>
  <r>
    <x v="3"/>
    <n v="394982"/>
    <n v="22"/>
    <x v="22"/>
    <s v="Msa"/>
    <x v="5"/>
    <n v="30"/>
    <x v="22"/>
  </r>
  <r>
    <x v="3"/>
    <n v="394998"/>
    <n v="23"/>
    <x v="23"/>
    <s v="Msa"/>
    <x v="17"/>
    <n v="25"/>
    <x v="22"/>
  </r>
  <r>
    <x v="3"/>
    <n v="394458"/>
    <n v="24"/>
    <x v="24"/>
    <s v="Msa"/>
    <x v="18"/>
    <n v="19"/>
    <x v="22"/>
  </r>
  <r>
    <x v="3"/>
    <n v="395045"/>
    <n v="25"/>
    <x v="25"/>
    <s v="Msa"/>
    <x v="2"/>
    <n v="21"/>
    <x v="22"/>
  </r>
  <r>
    <x v="3"/>
    <n v="395055"/>
    <n v="26"/>
    <x v="26"/>
    <s v="Msa"/>
    <x v="4"/>
    <n v="45"/>
    <x v="22"/>
  </r>
  <r>
    <x v="3"/>
    <n v="394943"/>
    <n v="27"/>
    <x v="27"/>
    <s v="Msa"/>
    <x v="7"/>
    <n v="23"/>
    <x v="22"/>
  </r>
  <r>
    <x v="3"/>
    <n v="394466"/>
    <n v="28"/>
    <x v="28"/>
    <s v="Msa"/>
    <x v="19"/>
    <n v="16"/>
    <x v="22"/>
  </r>
  <r>
    <x v="3"/>
    <n v="394475"/>
    <n v="29"/>
    <x v="29"/>
    <s v="Msa"/>
    <x v="19"/>
    <n v="46"/>
    <x v="22"/>
  </r>
  <r>
    <x v="3"/>
    <n v="394735"/>
    <n v="30"/>
    <x v="30"/>
    <s v="Msa"/>
    <x v="14"/>
    <n v="20"/>
    <x v="22"/>
  </r>
  <r>
    <x v="3"/>
    <n v="394775"/>
    <n v="31"/>
    <x v="31"/>
    <s v="Msa"/>
    <x v="20"/>
    <n v="36"/>
    <x v="22"/>
  </r>
  <r>
    <x v="3"/>
    <n v="394492"/>
    <n v="32"/>
    <x v="32"/>
    <s v="Msa"/>
    <x v="19"/>
    <n v="14"/>
    <x v="22"/>
  </r>
  <r>
    <x v="3"/>
    <n v="394705"/>
    <n v="33"/>
    <x v="33"/>
    <s v="Msa"/>
    <x v="21"/>
    <n v="19"/>
    <x v="22"/>
  </r>
  <r>
    <x v="3"/>
    <n v="395059"/>
    <n v="34"/>
    <x v="34"/>
    <s v="Msa"/>
    <x v="2"/>
    <n v="26"/>
    <x v="22"/>
  </r>
  <r>
    <x v="3"/>
    <n v="394355"/>
    <n v="35"/>
    <x v="35"/>
    <s v="Msa"/>
    <x v="4"/>
    <n v="24"/>
    <x v="22"/>
  </r>
  <r>
    <x v="3"/>
    <n v="395194"/>
    <n v="36"/>
    <x v="36"/>
    <s v="Msa"/>
    <x v="22"/>
    <n v="59"/>
    <x v="22"/>
  </r>
  <r>
    <x v="3"/>
    <n v="394902"/>
    <n v="37"/>
    <x v="37"/>
    <s v="Msa"/>
    <x v="23"/>
    <n v="43"/>
    <x v="22"/>
  </r>
  <r>
    <x v="3"/>
    <n v="395005"/>
    <n v="38"/>
    <x v="38"/>
    <s v="Msa"/>
    <x v="24"/>
    <n v="35"/>
    <x v="22"/>
  </r>
  <r>
    <x v="3"/>
    <n v="394862"/>
    <n v="39"/>
    <x v="39"/>
    <s v="Msa"/>
    <x v="25"/>
    <n v="52"/>
    <x v="22"/>
  </r>
  <r>
    <x v="3"/>
    <n v="394714"/>
    <n v="40"/>
    <x v="40"/>
    <s v="Msa"/>
    <x v="7"/>
    <n v="28"/>
    <x v="22"/>
  </r>
  <r>
    <x v="3"/>
    <n v="394849"/>
    <n v="41"/>
    <x v="41"/>
    <s v="Msa"/>
    <x v="23"/>
    <n v="19"/>
    <x v="22"/>
  </r>
  <r>
    <x v="3"/>
    <n v="394935"/>
    <n v="42"/>
    <x v="42"/>
    <s v="Msa"/>
    <x v="26"/>
    <n v="25"/>
    <x v="22"/>
  </r>
  <r>
    <x v="3"/>
    <n v="394807"/>
    <n v="43"/>
    <x v="43"/>
    <s v="Msa"/>
    <x v="27"/>
    <n v="21"/>
    <x v="22"/>
  </r>
  <r>
    <x v="3"/>
    <n v="394669"/>
    <n v="44"/>
    <x v="44"/>
    <s v="Msa"/>
    <x v="28"/>
    <n v="38"/>
    <x v="22"/>
  </r>
  <r>
    <x v="3"/>
    <n v="395022"/>
    <n v="45"/>
    <x v="45"/>
    <s v="Msa"/>
    <x v="22"/>
    <n v="26"/>
    <x v="22"/>
  </r>
  <r>
    <x v="3"/>
    <n v="394910"/>
    <n v="46"/>
    <x v="46"/>
    <s v="Msa"/>
    <x v="29"/>
    <n v="34"/>
    <x v="22"/>
  </r>
  <r>
    <x v="3"/>
    <n v="394425"/>
    <n v="47"/>
    <x v="47"/>
    <s v="Msa"/>
    <x v="1"/>
    <n v="30"/>
    <x v="22"/>
  </r>
  <r>
    <x v="3"/>
    <n v="395012"/>
    <n v="48"/>
    <x v="48"/>
    <s v="Msa"/>
    <x v="18"/>
    <n v="17"/>
    <x v="22"/>
  </r>
  <r>
    <x v="3"/>
    <n v="394388"/>
    <n v="49"/>
    <x v="49"/>
    <s v="Msa"/>
    <x v="30"/>
    <n v="22"/>
    <x v="22"/>
  </r>
  <r>
    <x v="3"/>
    <n v="395053"/>
    <n v="50"/>
    <x v="50"/>
    <s v="Msa"/>
    <x v="31"/>
    <n v="26"/>
    <x v="22"/>
  </r>
  <r>
    <x v="3"/>
    <n v="395031"/>
    <n v="51"/>
    <x v="51"/>
    <s v="Msa"/>
    <x v="1"/>
    <n v="28"/>
    <x v="22"/>
  </r>
  <r>
    <x v="3"/>
    <n v="394640"/>
    <n v="52"/>
    <x v="52"/>
    <s v="Msa"/>
    <x v="10"/>
    <n v="18"/>
    <x v="22"/>
  </r>
  <r>
    <x v="3"/>
    <n v="395167"/>
    <n v="53"/>
    <x v="53"/>
    <s v="Msa"/>
    <x v="11"/>
    <n v="17"/>
    <x v="22"/>
  </r>
  <r>
    <x v="3"/>
    <n v="395169"/>
    <n v="55"/>
    <x v="55"/>
    <s v="Msa"/>
    <x v="26"/>
    <n v="28"/>
    <x v="22"/>
  </r>
  <r>
    <x v="3"/>
    <n v="394619"/>
    <n v="56"/>
    <x v="56"/>
    <s v="Msa"/>
    <x v="2"/>
    <n v="32"/>
    <x v="22"/>
  </r>
  <r>
    <x v="3"/>
    <n v="395238"/>
    <n v="57"/>
    <x v="57"/>
    <s v="Msa"/>
    <x v="9"/>
    <n v="20"/>
    <x v="22"/>
  </r>
  <r>
    <x v="3"/>
    <n v="394415"/>
    <n v="58"/>
    <x v="58"/>
    <s v="Msa"/>
    <x v="28"/>
    <n v="56"/>
    <x v="22"/>
  </r>
  <r>
    <x v="3"/>
    <n v="394312"/>
    <n v="59"/>
    <x v="59"/>
    <s v="Msa"/>
    <x v="33"/>
    <n v="23"/>
    <x v="22"/>
  </r>
  <r>
    <x v="3"/>
    <n v="394308"/>
    <n v="60"/>
    <x v="60"/>
    <s v="Msa"/>
    <x v="1"/>
    <n v="41"/>
    <x v="22"/>
  </r>
  <r>
    <x v="3"/>
    <n v="394938"/>
    <n v="61"/>
    <x v="61"/>
    <s v="Msa"/>
    <x v="34"/>
    <n v="31"/>
    <x v="22"/>
  </r>
  <r>
    <x v="3"/>
    <n v="394908"/>
    <n v="62"/>
    <x v="62"/>
    <s v="Msa"/>
    <x v="28"/>
    <n v="38"/>
    <x v="22"/>
  </r>
  <r>
    <x v="3"/>
    <n v="394357"/>
    <n v="63"/>
    <x v="63"/>
    <s v="Msa"/>
    <x v="2"/>
    <n v="41"/>
    <x v="22"/>
  </r>
  <r>
    <x v="3"/>
    <n v="394753"/>
    <n v="64"/>
    <x v="64"/>
    <s v="Msa"/>
    <x v="23"/>
    <n v="19"/>
    <x v="22"/>
  </r>
  <r>
    <x v="3"/>
    <n v="394653"/>
    <n v="65"/>
    <x v="65"/>
    <s v="Msa"/>
    <x v="35"/>
    <n v="23"/>
    <x v="22"/>
  </r>
  <r>
    <x v="3"/>
    <n v="394952"/>
    <n v="66"/>
    <x v="66"/>
    <s v="Msa"/>
    <x v="2"/>
    <n v="25"/>
    <x v="22"/>
  </r>
  <r>
    <x v="3"/>
    <n v="394318"/>
    <n v="67"/>
    <x v="67"/>
    <s v="Msa"/>
    <x v="5"/>
    <n v="45"/>
    <x v="22"/>
  </r>
  <r>
    <x v="3"/>
    <n v="394561"/>
    <n v="68"/>
    <x v="68"/>
    <s v="Msa"/>
    <x v="4"/>
    <m/>
    <x v="22"/>
  </r>
  <r>
    <x v="3"/>
    <n v="394367"/>
    <n v="69"/>
    <x v="69"/>
    <s v="Msa"/>
    <x v="29"/>
    <n v="53"/>
    <x v="22"/>
  </r>
  <r>
    <x v="3"/>
    <n v="394521"/>
    <n v="70"/>
    <x v="70"/>
    <s v="Msa"/>
    <x v="19"/>
    <n v="16"/>
    <x v="22"/>
  </r>
  <r>
    <x v="3"/>
    <n v="394843"/>
    <n v="71"/>
    <x v="71"/>
    <s v="Msa"/>
    <x v="4"/>
    <n v="58"/>
    <x v="22"/>
  </r>
  <r>
    <x v="3"/>
    <n v="394486"/>
    <n v="72"/>
    <x v="72"/>
    <s v="Msa"/>
    <x v="35"/>
    <n v="51"/>
    <x v="22"/>
  </r>
  <r>
    <x v="3"/>
    <n v="394648"/>
    <n v="73"/>
    <x v="73"/>
    <s v="Msa"/>
    <x v="18"/>
    <n v="13"/>
    <x v="22"/>
  </r>
  <r>
    <x v="3"/>
    <n v="394304"/>
    <n v="74"/>
    <x v="74"/>
    <s v="Msa"/>
    <x v="19"/>
    <n v="38"/>
    <x v="22"/>
  </r>
  <r>
    <x v="3"/>
    <n v="753906"/>
    <n v="75"/>
    <x v="75"/>
    <s v="Msa"/>
    <x v="7"/>
    <n v="35"/>
    <x v="22"/>
  </r>
  <r>
    <x v="3"/>
    <n v="394798"/>
    <n v="76"/>
    <x v="76"/>
    <s v="Msa"/>
    <x v="36"/>
    <n v="86"/>
    <x v="22"/>
  </r>
  <r>
    <x v="3"/>
    <n v="395134"/>
    <n v="77"/>
    <x v="77"/>
    <s v="Msa"/>
    <x v="2"/>
    <n v="23"/>
    <x v="22"/>
  </r>
  <r>
    <x v="3"/>
    <n v="394457"/>
    <n v="78"/>
    <x v="78"/>
    <s v="Msa"/>
    <x v="35"/>
    <n v="31"/>
    <x v="22"/>
  </r>
  <r>
    <x v="3"/>
    <n v="395143"/>
    <n v="79"/>
    <x v="79"/>
    <s v="Msa"/>
    <x v="1"/>
    <n v="40"/>
    <x v="22"/>
  </r>
  <r>
    <x v="3"/>
    <n v="394484"/>
    <n v="80"/>
    <x v="80"/>
    <s v="Msa"/>
    <x v="16"/>
    <n v="16"/>
    <x v="22"/>
  </r>
  <r>
    <x v="3"/>
    <n v="395235"/>
    <n v="81"/>
    <x v="81"/>
    <s v="Msa"/>
    <x v="18"/>
    <n v="15"/>
    <x v="22"/>
  </r>
  <r>
    <x v="3"/>
    <n v="395224"/>
    <n v="82"/>
    <x v="82"/>
    <s v="Msa"/>
    <x v="37"/>
    <n v="18"/>
    <x v="22"/>
  </r>
  <r>
    <x v="3"/>
    <n v="395115"/>
    <n v="83"/>
    <x v="83"/>
    <s v="Msa"/>
    <x v="9"/>
    <n v="25"/>
    <x v="22"/>
  </r>
  <r>
    <x v="3"/>
    <n v="394440"/>
    <n v="84"/>
    <x v="84"/>
    <s v="Msa"/>
    <x v="7"/>
    <n v="42"/>
    <x v="22"/>
  </r>
  <r>
    <x v="3"/>
    <n v="394399"/>
    <n v="85"/>
    <x v="85"/>
    <s v="Msa"/>
    <x v="38"/>
    <n v="19"/>
    <x v="22"/>
  </r>
  <r>
    <x v="3"/>
    <n v="395160"/>
    <n v="86"/>
    <x v="86"/>
    <s v="Msa"/>
    <x v="19"/>
    <n v="22"/>
    <x v="22"/>
  </r>
  <r>
    <x v="3"/>
    <n v="394816"/>
    <n v="87"/>
    <x v="87"/>
    <s v="Msa"/>
    <x v="25"/>
    <n v="52"/>
    <x v="22"/>
  </r>
  <r>
    <x v="3"/>
    <n v="394766"/>
    <n v="88"/>
    <x v="88"/>
    <s v="Msa"/>
    <x v="7"/>
    <n v="25"/>
    <x v="22"/>
  </r>
  <r>
    <x v="3"/>
    <n v="394931"/>
    <n v="89"/>
    <x v="89"/>
    <s v="Msa"/>
    <x v="31"/>
    <n v="23"/>
    <x v="22"/>
  </r>
  <r>
    <x v="3"/>
    <n v="394528"/>
    <n v="90"/>
    <x v="90"/>
    <s v="Msa"/>
    <x v="7"/>
    <n v="34"/>
    <x v="22"/>
  </r>
  <r>
    <x v="3"/>
    <n v="394531"/>
    <n v="91"/>
    <x v="91"/>
    <s v="Msa"/>
    <x v="39"/>
    <n v="43"/>
    <x v="22"/>
  </r>
  <r>
    <x v="3"/>
    <n v="394711"/>
    <n v="92"/>
    <x v="92"/>
    <s v="Msa"/>
    <x v="40"/>
    <n v="37"/>
    <x v="22"/>
  </r>
  <r>
    <x v="3"/>
    <n v="394352"/>
    <n v="94"/>
    <x v="93"/>
    <s v="Msa"/>
    <x v="8"/>
    <n v="23"/>
    <x v="22"/>
  </r>
  <r>
    <x v="3"/>
    <n v="394666"/>
    <n v="96"/>
    <x v="94"/>
    <s v="Msa"/>
    <x v="5"/>
    <n v="19"/>
    <x v="22"/>
  </r>
  <r>
    <x v="3"/>
    <n v="395006"/>
    <n v="100"/>
    <x v="95"/>
    <s v="Msa"/>
    <x v="31"/>
    <n v="33"/>
    <x v="22"/>
  </r>
  <r>
    <x v="3"/>
    <n v="394602"/>
    <n v="159"/>
    <x v="96"/>
    <s v="Msa"/>
    <x v="16"/>
    <n v="27"/>
    <x v="22"/>
  </r>
  <r>
    <x v="4"/>
    <n v="102001"/>
    <n v="0"/>
    <x v="0"/>
    <s v="Country"/>
    <x v="0"/>
    <n v="0.1381"/>
    <x v="22"/>
  </r>
  <r>
    <x v="4"/>
    <n v="394913"/>
    <n v="1"/>
    <x v="1"/>
    <s v="Msa"/>
    <x v="1"/>
    <n v="0.1229"/>
    <x v="22"/>
  </r>
  <r>
    <x v="4"/>
    <n v="753899"/>
    <n v="2"/>
    <x v="2"/>
    <s v="Msa"/>
    <x v="2"/>
    <n v="0.13400000000000001"/>
    <x v="22"/>
  </r>
  <r>
    <x v="4"/>
    <n v="394463"/>
    <n v="3"/>
    <x v="3"/>
    <s v="Msa"/>
    <x v="3"/>
    <n v="0.18840000000000001"/>
    <x v="22"/>
  </r>
  <r>
    <x v="4"/>
    <n v="394514"/>
    <n v="4"/>
    <x v="4"/>
    <s v="Msa"/>
    <x v="4"/>
    <n v="0.19689999999999999"/>
    <x v="22"/>
  </r>
  <r>
    <x v="4"/>
    <n v="394974"/>
    <n v="5"/>
    <x v="5"/>
    <s v="Msa"/>
    <x v="5"/>
    <n v="0.17100000000000001"/>
    <x v="22"/>
  </r>
  <r>
    <x v="4"/>
    <n v="394692"/>
    <n v="6"/>
    <x v="6"/>
    <s v="Msa"/>
    <x v="4"/>
    <n v="0.18770000000000001"/>
    <x v="22"/>
  </r>
  <r>
    <x v="4"/>
    <n v="395209"/>
    <n v="7"/>
    <x v="7"/>
    <s v="Msa"/>
    <x v="6"/>
    <n v="0.15840000000000001"/>
    <x v="22"/>
  </r>
  <r>
    <x v="4"/>
    <n v="394856"/>
    <n v="8"/>
    <x v="8"/>
    <s v="Msa"/>
    <x v="7"/>
    <n v="0.15229999999999999"/>
    <x v="22"/>
  </r>
  <r>
    <x v="4"/>
    <n v="394347"/>
    <n v="9"/>
    <x v="9"/>
    <s v="Msa"/>
    <x v="8"/>
    <n v="0.1694"/>
    <x v="22"/>
  </r>
  <r>
    <x v="4"/>
    <n v="394404"/>
    <n v="10"/>
    <x v="10"/>
    <s v="Msa"/>
    <x v="9"/>
    <n v="0.15640000000000001"/>
    <x v="22"/>
  </r>
  <r>
    <x v="4"/>
    <n v="395057"/>
    <n v="11"/>
    <x v="11"/>
    <s v="Msa"/>
    <x v="2"/>
    <n v="0.14099999999999999"/>
    <x v="22"/>
  </r>
  <r>
    <x v="4"/>
    <n v="394532"/>
    <n v="12"/>
    <x v="12"/>
    <s v="Msa"/>
    <x v="10"/>
    <n v="0.1948"/>
    <x v="22"/>
  </r>
  <r>
    <x v="4"/>
    <n v="395025"/>
    <n v="13"/>
    <x v="13"/>
    <s v="Msa"/>
    <x v="2"/>
    <n v="0.1585"/>
    <x v="22"/>
  </r>
  <r>
    <x v="4"/>
    <n v="394976"/>
    <n v="14"/>
    <x v="14"/>
    <s v="Msa"/>
    <x v="11"/>
    <n v="0.1928"/>
    <x v="22"/>
  </r>
  <r>
    <x v="4"/>
    <n v="395078"/>
    <n v="15"/>
    <x v="15"/>
    <s v="Msa"/>
    <x v="12"/>
    <n v="0.14979999999999999"/>
    <x v="22"/>
  </r>
  <r>
    <x v="4"/>
    <n v="394865"/>
    <n v="16"/>
    <x v="16"/>
    <s v="Msa"/>
    <x v="13"/>
    <n v="0.16470000000000001"/>
    <x v="22"/>
  </r>
  <r>
    <x v="4"/>
    <n v="395056"/>
    <n v="17"/>
    <x v="17"/>
    <s v="Msa"/>
    <x v="2"/>
    <n v="0.16420000000000001"/>
    <x v="22"/>
  </r>
  <r>
    <x v="4"/>
    <n v="395121"/>
    <n v="18"/>
    <x v="18"/>
    <s v="Msa"/>
    <x v="14"/>
    <n v="0.15939999999999999"/>
    <x v="22"/>
  </r>
  <r>
    <x v="4"/>
    <n v="395148"/>
    <n v="19"/>
    <x v="19"/>
    <s v="Msa"/>
    <x v="7"/>
    <n v="0.2102"/>
    <x v="22"/>
  </r>
  <r>
    <x v="4"/>
    <n v="394358"/>
    <n v="20"/>
    <x v="20"/>
    <s v="Msa"/>
    <x v="15"/>
    <n v="0.18260000000000001"/>
    <x v="22"/>
  </r>
  <r>
    <x v="4"/>
    <n v="394530"/>
    <n v="21"/>
    <x v="21"/>
    <s v="Msa"/>
    <x v="16"/>
    <n v="0.21729999999999999"/>
    <x v="22"/>
  </r>
  <r>
    <x v="4"/>
    <n v="394982"/>
    <n v="22"/>
    <x v="22"/>
    <s v="Msa"/>
    <x v="5"/>
    <n v="0.1676"/>
    <x v="22"/>
  </r>
  <r>
    <x v="4"/>
    <n v="394998"/>
    <n v="23"/>
    <x v="23"/>
    <s v="Msa"/>
    <x v="17"/>
    <n v="0.17730000000000001"/>
    <x v="22"/>
  </r>
  <r>
    <x v="4"/>
    <n v="394458"/>
    <n v="24"/>
    <x v="24"/>
    <s v="Msa"/>
    <x v="18"/>
    <n v="0.19070000000000001"/>
    <x v="22"/>
  </r>
  <r>
    <x v="4"/>
    <n v="395045"/>
    <n v="25"/>
    <x v="25"/>
    <s v="Msa"/>
    <x v="2"/>
    <n v="0.17430000000000001"/>
    <x v="22"/>
  </r>
  <r>
    <x v="4"/>
    <n v="395055"/>
    <n v="26"/>
    <x v="26"/>
    <s v="Msa"/>
    <x v="4"/>
    <n v="0.18509999999999999"/>
    <x v="22"/>
  </r>
  <r>
    <x v="4"/>
    <n v="394943"/>
    <n v="27"/>
    <x v="27"/>
    <s v="Msa"/>
    <x v="7"/>
    <n v="0.17760000000000001"/>
    <x v="22"/>
  </r>
  <r>
    <x v="4"/>
    <n v="394466"/>
    <n v="28"/>
    <x v="28"/>
    <s v="Msa"/>
    <x v="19"/>
    <n v="0.17829999999999999"/>
    <x v="22"/>
  </r>
  <r>
    <x v="4"/>
    <n v="394475"/>
    <n v="29"/>
    <x v="29"/>
    <s v="Msa"/>
    <x v="19"/>
    <n v="0.1431"/>
    <x v="22"/>
  </r>
  <r>
    <x v="4"/>
    <n v="394735"/>
    <n v="30"/>
    <x v="30"/>
    <s v="Msa"/>
    <x v="14"/>
    <n v="0.17460000000000001"/>
    <x v="22"/>
  </r>
  <r>
    <x v="4"/>
    <n v="394775"/>
    <n v="31"/>
    <x v="31"/>
    <s v="Msa"/>
    <x v="20"/>
    <n v="0.18390000000000001"/>
    <x v="22"/>
  </r>
  <r>
    <x v="4"/>
    <n v="394492"/>
    <n v="32"/>
    <x v="32"/>
    <s v="Msa"/>
    <x v="19"/>
    <n v="0.2069"/>
    <x v="22"/>
  </r>
  <r>
    <x v="4"/>
    <n v="394705"/>
    <n v="33"/>
    <x v="33"/>
    <s v="Msa"/>
    <x v="21"/>
    <n v="0.2051"/>
    <x v="22"/>
  </r>
  <r>
    <x v="4"/>
    <n v="395059"/>
    <n v="34"/>
    <x v="34"/>
    <s v="Msa"/>
    <x v="2"/>
    <n v="0.13719999999999999"/>
    <x v="22"/>
  </r>
  <r>
    <x v="4"/>
    <n v="394355"/>
    <n v="35"/>
    <x v="35"/>
    <s v="Msa"/>
    <x v="4"/>
    <n v="0.17799999999999999"/>
    <x v="22"/>
  </r>
  <r>
    <x v="4"/>
    <n v="395194"/>
    <n v="36"/>
    <x v="36"/>
    <s v="Msa"/>
    <x v="22"/>
    <n v="0.1363"/>
    <x v="22"/>
  </r>
  <r>
    <x v="4"/>
    <n v="394902"/>
    <n v="37"/>
    <x v="37"/>
    <s v="Msa"/>
    <x v="23"/>
    <n v="0.1512"/>
    <x v="22"/>
  </r>
  <r>
    <x v="4"/>
    <n v="395005"/>
    <n v="38"/>
    <x v="38"/>
    <s v="Msa"/>
    <x v="24"/>
    <n v="0.14960000000000001"/>
    <x v="22"/>
  </r>
  <r>
    <x v="4"/>
    <n v="394862"/>
    <n v="39"/>
    <x v="39"/>
    <s v="Msa"/>
    <x v="25"/>
    <n v="0.13750000000000001"/>
    <x v="22"/>
  </r>
  <r>
    <x v="4"/>
    <n v="394714"/>
    <n v="40"/>
    <x v="40"/>
    <s v="Msa"/>
    <x v="7"/>
    <n v="0.1852"/>
    <x v="22"/>
  </r>
  <r>
    <x v="4"/>
    <n v="394849"/>
    <n v="41"/>
    <x v="41"/>
    <s v="Msa"/>
    <x v="23"/>
    <n v="0.13519999999999999"/>
    <x v="22"/>
  </r>
  <r>
    <x v="4"/>
    <n v="394935"/>
    <n v="42"/>
    <x v="42"/>
    <s v="Msa"/>
    <x v="26"/>
    <n v="0.18260000000000001"/>
    <x v="22"/>
  </r>
  <r>
    <x v="4"/>
    <n v="394807"/>
    <n v="43"/>
    <x v="43"/>
    <s v="Msa"/>
    <x v="27"/>
    <n v="0.20780000000000001"/>
    <x v="22"/>
  </r>
  <r>
    <x v="4"/>
    <n v="394669"/>
    <n v="44"/>
    <x v="44"/>
    <s v="Msa"/>
    <x v="28"/>
    <n v="0.16059999999999999"/>
    <x v="22"/>
  </r>
  <r>
    <x v="4"/>
    <n v="395022"/>
    <n v="45"/>
    <x v="45"/>
    <s v="Msa"/>
    <x v="22"/>
    <n v="0.1638"/>
    <x v="22"/>
  </r>
  <r>
    <x v="4"/>
    <n v="394910"/>
    <n v="46"/>
    <x v="46"/>
    <s v="Msa"/>
    <x v="29"/>
    <n v="0.15060000000000001"/>
    <x v="22"/>
  </r>
  <r>
    <x v="4"/>
    <n v="394425"/>
    <n v="47"/>
    <x v="47"/>
    <s v="Msa"/>
    <x v="1"/>
    <n v="0.17460000000000001"/>
    <x v="22"/>
  </r>
  <r>
    <x v="4"/>
    <n v="395012"/>
    <n v="48"/>
    <x v="48"/>
    <s v="Msa"/>
    <x v="18"/>
    <n v="0.19409999999999999"/>
    <x v="22"/>
  </r>
  <r>
    <x v="4"/>
    <n v="394388"/>
    <n v="49"/>
    <x v="49"/>
    <s v="Msa"/>
    <x v="30"/>
    <n v="0.13350000000000001"/>
    <x v="22"/>
  </r>
  <r>
    <x v="4"/>
    <n v="395053"/>
    <n v="50"/>
    <x v="50"/>
    <s v="Msa"/>
    <x v="31"/>
    <n v="0.18540000000000001"/>
    <x v="22"/>
  </r>
  <r>
    <x v="4"/>
    <n v="395031"/>
    <n v="51"/>
    <x v="51"/>
    <s v="Msa"/>
    <x v="1"/>
    <n v="0.14180000000000001"/>
    <x v="22"/>
  </r>
  <r>
    <x v="4"/>
    <n v="394640"/>
    <n v="52"/>
    <x v="52"/>
    <s v="Msa"/>
    <x v="10"/>
    <n v="0.18490000000000001"/>
    <x v="22"/>
  </r>
  <r>
    <x v="4"/>
    <n v="395167"/>
    <n v="53"/>
    <x v="53"/>
    <s v="Msa"/>
    <x v="11"/>
    <n v="0.17349999999999999"/>
    <x v="22"/>
  </r>
  <r>
    <x v="4"/>
    <n v="753924"/>
    <n v="54"/>
    <x v="54"/>
    <s v="Msa"/>
    <x v="32"/>
    <n v="0.1062"/>
    <x v="22"/>
  </r>
  <r>
    <x v="4"/>
    <n v="395169"/>
    <n v="55"/>
    <x v="55"/>
    <s v="Msa"/>
    <x v="26"/>
    <n v="0.1467"/>
    <x v="22"/>
  </r>
  <r>
    <x v="4"/>
    <n v="394619"/>
    <n v="56"/>
    <x v="56"/>
    <s v="Msa"/>
    <x v="2"/>
    <n v="0.1691"/>
    <x v="22"/>
  </r>
  <r>
    <x v="4"/>
    <n v="395238"/>
    <n v="57"/>
    <x v="57"/>
    <s v="Msa"/>
    <x v="9"/>
    <n v="0.16769999999999999"/>
    <x v="22"/>
  </r>
  <r>
    <x v="4"/>
    <n v="394415"/>
    <n v="58"/>
    <x v="58"/>
    <s v="Msa"/>
    <x v="28"/>
    <n v="0.1193"/>
    <x v="22"/>
  </r>
  <r>
    <x v="4"/>
    <n v="394312"/>
    <n v="59"/>
    <x v="59"/>
    <s v="Msa"/>
    <x v="33"/>
    <n v="0.17599999999999999"/>
    <x v="22"/>
  </r>
  <r>
    <x v="4"/>
    <n v="394308"/>
    <n v="60"/>
    <x v="60"/>
    <s v="Msa"/>
    <x v="1"/>
    <n v="0.14610000000000001"/>
    <x v="22"/>
  </r>
  <r>
    <x v="4"/>
    <n v="394938"/>
    <n v="61"/>
    <x v="61"/>
    <s v="Msa"/>
    <x v="34"/>
    <n v="0.1671"/>
    <x v="22"/>
  </r>
  <r>
    <x v="4"/>
    <n v="394908"/>
    <n v="62"/>
    <x v="62"/>
    <s v="Msa"/>
    <x v="28"/>
    <n v="0.15010000000000001"/>
    <x v="22"/>
  </r>
  <r>
    <x v="4"/>
    <n v="394357"/>
    <n v="63"/>
    <x v="63"/>
    <s v="Msa"/>
    <x v="2"/>
    <n v="0.14000000000000001"/>
    <x v="22"/>
  </r>
  <r>
    <x v="4"/>
    <n v="394753"/>
    <n v="64"/>
    <x v="64"/>
    <s v="Msa"/>
    <x v="23"/>
    <n v="0.16930000000000001"/>
    <x v="22"/>
  </r>
  <r>
    <x v="4"/>
    <n v="394653"/>
    <n v="65"/>
    <x v="65"/>
    <s v="Msa"/>
    <x v="35"/>
    <n v="0.17280000000000001"/>
    <x v="22"/>
  </r>
  <r>
    <x v="4"/>
    <n v="394952"/>
    <n v="66"/>
    <x v="66"/>
    <s v="Msa"/>
    <x v="2"/>
    <n v="0.14990000000000001"/>
    <x v="22"/>
  </r>
  <r>
    <x v="4"/>
    <n v="394318"/>
    <n v="67"/>
    <x v="67"/>
    <s v="Msa"/>
    <x v="5"/>
    <n v="0.14979999999999999"/>
    <x v="22"/>
  </r>
  <r>
    <x v="4"/>
    <n v="394561"/>
    <n v="68"/>
    <x v="68"/>
    <s v="Msa"/>
    <x v="4"/>
    <n v="9.4799999999999995E-2"/>
    <x v="22"/>
  </r>
  <r>
    <x v="4"/>
    <n v="394367"/>
    <n v="69"/>
    <x v="69"/>
    <s v="Msa"/>
    <x v="29"/>
    <n v="0.14599999999999999"/>
    <x v="22"/>
  </r>
  <r>
    <x v="4"/>
    <n v="394521"/>
    <n v="70"/>
    <x v="70"/>
    <s v="Msa"/>
    <x v="19"/>
    <n v="0.2014"/>
    <x v="22"/>
  </r>
  <r>
    <x v="4"/>
    <n v="394843"/>
    <n v="71"/>
    <x v="71"/>
    <s v="Msa"/>
    <x v="4"/>
    <n v="0.1085"/>
    <x v="22"/>
  </r>
  <r>
    <x v="4"/>
    <n v="394486"/>
    <n v="72"/>
    <x v="72"/>
    <s v="Msa"/>
    <x v="35"/>
    <n v="0.1535"/>
    <x v="22"/>
  </r>
  <r>
    <x v="4"/>
    <n v="394648"/>
    <n v="73"/>
    <x v="73"/>
    <s v="Msa"/>
    <x v="18"/>
    <n v="0.14849999999999999"/>
    <x v="22"/>
  </r>
  <r>
    <x v="4"/>
    <n v="394304"/>
    <n v="74"/>
    <x v="74"/>
    <s v="Msa"/>
    <x v="19"/>
    <n v="0.15609999999999999"/>
    <x v="22"/>
  </r>
  <r>
    <x v="4"/>
    <n v="753906"/>
    <n v="75"/>
    <x v="75"/>
    <s v="Msa"/>
    <x v="7"/>
    <n v="0.1759"/>
    <x v="22"/>
  </r>
  <r>
    <x v="4"/>
    <n v="394798"/>
    <n v="76"/>
    <x v="76"/>
    <s v="Msa"/>
    <x v="36"/>
    <n v="0.11700000000000001"/>
    <x v="22"/>
  </r>
  <r>
    <x v="4"/>
    <n v="395134"/>
    <n v="77"/>
    <x v="77"/>
    <s v="Msa"/>
    <x v="2"/>
    <n v="0.19070000000000001"/>
    <x v="22"/>
  </r>
  <r>
    <x v="4"/>
    <n v="394457"/>
    <n v="78"/>
    <x v="78"/>
    <s v="Msa"/>
    <x v="35"/>
    <n v="0.20610000000000001"/>
    <x v="22"/>
  </r>
  <r>
    <x v="4"/>
    <n v="395143"/>
    <n v="79"/>
    <x v="79"/>
    <s v="Msa"/>
    <x v="1"/>
    <n v="0.13439999999999999"/>
    <x v="22"/>
  </r>
  <r>
    <x v="4"/>
    <n v="394484"/>
    <n v="80"/>
    <x v="80"/>
    <s v="Msa"/>
    <x v="16"/>
    <n v="0.13519999999999999"/>
    <x v="22"/>
  </r>
  <r>
    <x v="4"/>
    <n v="395235"/>
    <n v="81"/>
    <x v="81"/>
    <s v="Msa"/>
    <x v="18"/>
    <n v="0.13919999999999999"/>
    <x v="22"/>
  </r>
  <r>
    <x v="4"/>
    <n v="395224"/>
    <n v="82"/>
    <x v="82"/>
    <s v="Msa"/>
    <x v="37"/>
    <n v="0.15090000000000001"/>
    <x v="22"/>
  </r>
  <r>
    <x v="4"/>
    <n v="395115"/>
    <n v="83"/>
    <x v="83"/>
    <s v="Msa"/>
    <x v="9"/>
    <n v="0.18779999999999999"/>
    <x v="22"/>
  </r>
  <r>
    <x v="4"/>
    <n v="394440"/>
    <n v="84"/>
    <x v="84"/>
    <s v="Msa"/>
    <x v="7"/>
    <n v="0.15890000000000001"/>
    <x v="22"/>
  </r>
  <r>
    <x v="4"/>
    <n v="394399"/>
    <n v="85"/>
    <x v="85"/>
    <s v="Msa"/>
    <x v="38"/>
    <n v="0.18579999999999999"/>
    <x v="22"/>
  </r>
  <r>
    <x v="4"/>
    <n v="395160"/>
    <n v="86"/>
    <x v="86"/>
    <s v="Msa"/>
    <x v="19"/>
    <n v="0.17150000000000001"/>
    <x v="22"/>
  </r>
  <r>
    <x v="4"/>
    <n v="394816"/>
    <n v="87"/>
    <x v="87"/>
    <s v="Msa"/>
    <x v="25"/>
    <n v="0.11550000000000001"/>
    <x v="22"/>
  </r>
  <r>
    <x v="4"/>
    <n v="394766"/>
    <n v="88"/>
    <x v="88"/>
    <s v="Msa"/>
    <x v="7"/>
    <n v="0.1636"/>
    <x v="22"/>
  </r>
  <r>
    <x v="4"/>
    <n v="394931"/>
    <n v="89"/>
    <x v="89"/>
    <s v="Msa"/>
    <x v="31"/>
    <n v="0.20430000000000001"/>
    <x v="22"/>
  </r>
  <r>
    <x v="4"/>
    <n v="394528"/>
    <n v="90"/>
    <x v="90"/>
    <s v="Msa"/>
    <x v="7"/>
    <n v="0.17080000000000001"/>
    <x v="22"/>
  </r>
  <r>
    <x v="4"/>
    <n v="394531"/>
    <n v="91"/>
    <x v="91"/>
    <s v="Msa"/>
    <x v="39"/>
    <n v="0.18260000000000001"/>
    <x v="22"/>
  </r>
  <r>
    <x v="4"/>
    <n v="394711"/>
    <n v="92"/>
    <x v="92"/>
    <s v="Msa"/>
    <x v="40"/>
    <n v="0.13200000000000001"/>
    <x v="22"/>
  </r>
  <r>
    <x v="4"/>
    <n v="394352"/>
    <n v="94"/>
    <x v="93"/>
    <s v="Msa"/>
    <x v="8"/>
    <n v="0.1179"/>
    <x v="22"/>
  </r>
  <r>
    <x v="4"/>
    <n v="394666"/>
    <n v="96"/>
    <x v="94"/>
    <s v="Msa"/>
    <x v="5"/>
    <n v="0.1618"/>
    <x v="22"/>
  </r>
  <r>
    <x v="4"/>
    <n v="395006"/>
    <n v="100"/>
    <x v="95"/>
    <s v="Msa"/>
    <x v="31"/>
    <n v="0.1578"/>
    <x v="22"/>
  </r>
  <r>
    <x v="4"/>
    <n v="394602"/>
    <n v="159"/>
    <x v="96"/>
    <s v="Msa"/>
    <x v="16"/>
    <n v="0.1502"/>
    <x v="22"/>
  </r>
  <r>
    <x v="5"/>
    <n v="102001"/>
    <n v="0"/>
    <x v="0"/>
    <s v="Country"/>
    <x v="0"/>
    <n v="5900"/>
    <x v="22"/>
  </r>
  <r>
    <x v="5"/>
    <n v="394913"/>
    <n v="1"/>
    <x v="1"/>
    <s v="Msa"/>
    <x v="1"/>
    <n v="15000"/>
    <x v="22"/>
  </r>
  <r>
    <x v="5"/>
    <n v="753899"/>
    <n v="2"/>
    <x v="2"/>
    <s v="Msa"/>
    <x v="2"/>
    <n v="19894.5"/>
    <x v="22"/>
  </r>
  <r>
    <x v="5"/>
    <n v="394463"/>
    <n v="3"/>
    <x v="3"/>
    <s v="Msa"/>
    <x v="3"/>
    <n v="5000"/>
    <x v="22"/>
  </r>
  <r>
    <x v="5"/>
    <n v="394514"/>
    <n v="4"/>
    <x v="4"/>
    <s v="Msa"/>
    <x v="4"/>
    <n v="5000"/>
    <x v="22"/>
  </r>
  <r>
    <x v="5"/>
    <n v="394974"/>
    <n v="5"/>
    <x v="5"/>
    <s v="Msa"/>
    <x v="5"/>
    <n v="6500"/>
    <x v="22"/>
  </r>
  <r>
    <x v="5"/>
    <n v="394692"/>
    <n v="6"/>
    <x v="6"/>
    <s v="Msa"/>
    <x v="4"/>
    <n v="6000"/>
    <x v="22"/>
  </r>
  <r>
    <x v="5"/>
    <n v="395209"/>
    <n v="7"/>
    <x v="7"/>
    <s v="Msa"/>
    <x v="6"/>
    <n v="10000"/>
    <x v="22"/>
  </r>
  <r>
    <x v="5"/>
    <n v="394856"/>
    <n v="8"/>
    <x v="8"/>
    <s v="Msa"/>
    <x v="7"/>
    <n v="10000"/>
    <x v="22"/>
  </r>
  <r>
    <x v="5"/>
    <n v="394347"/>
    <n v="9"/>
    <x v="9"/>
    <s v="Msa"/>
    <x v="8"/>
    <n v="5000"/>
    <x v="22"/>
  </r>
  <r>
    <x v="5"/>
    <n v="394404"/>
    <n v="10"/>
    <x v="10"/>
    <s v="Msa"/>
    <x v="9"/>
    <n v="10900"/>
    <x v="22"/>
  </r>
  <r>
    <x v="5"/>
    <n v="395057"/>
    <n v="11"/>
    <x v="11"/>
    <s v="Msa"/>
    <x v="2"/>
    <n v="20000"/>
    <x v="22"/>
  </r>
  <r>
    <x v="5"/>
    <n v="394532"/>
    <n v="12"/>
    <x v="12"/>
    <s v="Msa"/>
    <x v="10"/>
    <n v="5000"/>
    <x v="22"/>
  </r>
  <r>
    <x v="5"/>
    <n v="395025"/>
    <n v="13"/>
    <x v="13"/>
    <s v="Msa"/>
    <x v="2"/>
    <n v="9000"/>
    <x v="22"/>
  </r>
  <r>
    <x v="5"/>
    <n v="394976"/>
    <n v="14"/>
    <x v="14"/>
    <s v="Msa"/>
    <x v="11"/>
    <n v="5000"/>
    <x v="22"/>
  </r>
  <r>
    <x v="5"/>
    <n v="395078"/>
    <n v="15"/>
    <x v="15"/>
    <s v="Msa"/>
    <x v="12"/>
    <n v="13000"/>
    <x v="22"/>
  </r>
  <r>
    <x v="5"/>
    <n v="394865"/>
    <n v="16"/>
    <x v="16"/>
    <s v="Msa"/>
    <x v="13"/>
    <n v="5100"/>
    <x v="22"/>
  </r>
  <r>
    <x v="5"/>
    <n v="395056"/>
    <n v="17"/>
    <x v="17"/>
    <s v="Msa"/>
    <x v="2"/>
    <n v="11000"/>
    <x v="22"/>
  </r>
  <r>
    <x v="5"/>
    <n v="395121"/>
    <n v="18"/>
    <x v="18"/>
    <s v="Msa"/>
    <x v="14"/>
    <n v="5000"/>
    <x v="22"/>
  </r>
  <r>
    <x v="5"/>
    <n v="395148"/>
    <n v="19"/>
    <x v="19"/>
    <s v="Msa"/>
    <x v="7"/>
    <n v="5000"/>
    <x v="22"/>
  </r>
  <r>
    <x v="5"/>
    <n v="394358"/>
    <n v="20"/>
    <x v="20"/>
    <s v="Msa"/>
    <x v="15"/>
    <n v="9000"/>
    <x v="22"/>
  </r>
  <r>
    <x v="5"/>
    <n v="394530"/>
    <n v="21"/>
    <x v="21"/>
    <s v="Msa"/>
    <x v="16"/>
    <n v="9000"/>
    <x v="22"/>
  </r>
  <r>
    <x v="5"/>
    <n v="394982"/>
    <n v="22"/>
    <x v="22"/>
    <s v="Msa"/>
    <x v="5"/>
    <n v="5000"/>
    <x v="22"/>
  </r>
  <r>
    <x v="5"/>
    <n v="394998"/>
    <n v="23"/>
    <x v="23"/>
    <s v="Msa"/>
    <x v="17"/>
    <n v="10000"/>
    <x v="22"/>
  </r>
  <r>
    <x v="5"/>
    <n v="394458"/>
    <n v="24"/>
    <x v="24"/>
    <s v="Msa"/>
    <x v="18"/>
    <n v="5000"/>
    <x v="22"/>
  </r>
  <r>
    <x v="5"/>
    <n v="395045"/>
    <n v="25"/>
    <x v="25"/>
    <s v="Msa"/>
    <x v="2"/>
    <n v="10000"/>
    <x v="22"/>
  </r>
  <r>
    <x v="5"/>
    <n v="395055"/>
    <n v="26"/>
    <x v="26"/>
    <s v="Msa"/>
    <x v="4"/>
    <n v="5000"/>
    <x v="22"/>
  </r>
  <r>
    <x v="5"/>
    <n v="394943"/>
    <n v="27"/>
    <x v="27"/>
    <s v="Msa"/>
    <x v="7"/>
    <n v="5000"/>
    <x v="22"/>
  </r>
  <r>
    <x v="5"/>
    <n v="394466"/>
    <n v="28"/>
    <x v="28"/>
    <s v="Msa"/>
    <x v="19"/>
    <n v="5100"/>
    <x v="22"/>
  </r>
  <r>
    <x v="5"/>
    <n v="394475"/>
    <n v="29"/>
    <x v="29"/>
    <s v="Msa"/>
    <x v="19"/>
    <n v="5000"/>
    <x v="22"/>
  </r>
  <r>
    <x v="5"/>
    <n v="394735"/>
    <n v="30"/>
    <x v="30"/>
    <s v="Msa"/>
    <x v="14"/>
    <n v="5100"/>
    <x v="22"/>
  </r>
  <r>
    <x v="5"/>
    <n v="394775"/>
    <n v="31"/>
    <x v="31"/>
    <s v="Msa"/>
    <x v="20"/>
    <n v="5000"/>
    <x v="22"/>
  </r>
  <r>
    <x v="5"/>
    <n v="394492"/>
    <n v="32"/>
    <x v="32"/>
    <s v="Msa"/>
    <x v="19"/>
    <n v="5000"/>
    <x v="22"/>
  </r>
  <r>
    <x v="5"/>
    <n v="394705"/>
    <n v="33"/>
    <x v="33"/>
    <s v="Msa"/>
    <x v="21"/>
    <n v="5000"/>
    <x v="22"/>
  </r>
  <r>
    <x v="5"/>
    <n v="395059"/>
    <n v="34"/>
    <x v="34"/>
    <s v="Msa"/>
    <x v="2"/>
    <n v="23888"/>
    <x v="22"/>
  </r>
  <r>
    <x v="5"/>
    <n v="394355"/>
    <n v="35"/>
    <x v="35"/>
    <s v="Msa"/>
    <x v="4"/>
    <n v="5000"/>
    <x v="22"/>
  </r>
  <r>
    <x v="5"/>
    <n v="395194"/>
    <n v="36"/>
    <x v="36"/>
    <s v="Msa"/>
    <x v="22"/>
    <n v="5000"/>
    <x v="22"/>
  </r>
  <r>
    <x v="5"/>
    <n v="394902"/>
    <n v="37"/>
    <x v="37"/>
    <s v="Msa"/>
    <x v="23"/>
    <n v="5100"/>
    <x v="22"/>
  </r>
  <r>
    <x v="5"/>
    <n v="395005"/>
    <n v="38"/>
    <x v="38"/>
    <s v="Msa"/>
    <x v="24"/>
    <n v="10000"/>
    <x v="22"/>
  </r>
  <r>
    <x v="5"/>
    <n v="394862"/>
    <n v="39"/>
    <x v="39"/>
    <s v="Msa"/>
    <x v="25"/>
    <n v="5000"/>
    <x v="22"/>
  </r>
  <r>
    <x v="5"/>
    <n v="394714"/>
    <n v="40"/>
    <x v="40"/>
    <s v="Msa"/>
    <x v="7"/>
    <n v="5000"/>
    <x v="22"/>
  </r>
  <r>
    <x v="5"/>
    <n v="394849"/>
    <n v="41"/>
    <x v="41"/>
    <s v="Msa"/>
    <x v="23"/>
    <n v="5000"/>
    <x v="22"/>
  </r>
  <r>
    <x v="5"/>
    <n v="394935"/>
    <n v="42"/>
    <x v="42"/>
    <s v="Msa"/>
    <x v="26"/>
    <n v="4600"/>
    <x v="22"/>
  </r>
  <r>
    <x v="5"/>
    <n v="394807"/>
    <n v="43"/>
    <x v="43"/>
    <s v="Msa"/>
    <x v="27"/>
    <n v="5000"/>
    <x v="22"/>
  </r>
  <r>
    <x v="5"/>
    <n v="394669"/>
    <n v="44"/>
    <x v="44"/>
    <s v="Msa"/>
    <x v="28"/>
    <n v="8000"/>
    <x v="22"/>
  </r>
  <r>
    <x v="5"/>
    <n v="395022"/>
    <n v="45"/>
    <x v="45"/>
    <s v="Msa"/>
    <x v="22"/>
    <n v="5092.5"/>
    <x v="22"/>
  </r>
  <r>
    <x v="5"/>
    <n v="394910"/>
    <n v="46"/>
    <x v="46"/>
    <s v="Msa"/>
    <x v="29"/>
    <n v="5100"/>
    <x v="22"/>
  </r>
  <r>
    <x v="5"/>
    <n v="394425"/>
    <n v="47"/>
    <x v="47"/>
    <s v="Msa"/>
    <x v="1"/>
    <n v="5400"/>
    <x v="22"/>
  </r>
  <r>
    <x v="5"/>
    <n v="395012"/>
    <n v="48"/>
    <x v="48"/>
    <s v="Msa"/>
    <x v="18"/>
    <n v="5000"/>
    <x v="22"/>
  </r>
  <r>
    <x v="5"/>
    <n v="394388"/>
    <n v="49"/>
    <x v="49"/>
    <s v="Msa"/>
    <x v="30"/>
    <n v="5000"/>
    <x v="22"/>
  </r>
  <r>
    <x v="5"/>
    <n v="395053"/>
    <n v="50"/>
    <x v="50"/>
    <s v="Msa"/>
    <x v="31"/>
    <n v="6000"/>
    <x v="22"/>
  </r>
  <r>
    <x v="5"/>
    <n v="395031"/>
    <n v="51"/>
    <x v="51"/>
    <s v="Msa"/>
    <x v="1"/>
    <n v="5100"/>
    <x v="22"/>
  </r>
  <r>
    <x v="5"/>
    <n v="394640"/>
    <n v="52"/>
    <x v="52"/>
    <s v="Msa"/>
    <x v="10"/>
    <n v="5000"/>
    <x v="22"/>
  </r>
  <r>
    <x v="5"/>
    <n v="395167"/>
    <n v="53"/>
    <x v="53"/>
    <s v="Msa"/>
    <x v="11"/>
    <n v="5000"/>
    <x v="22"/>
  </r>
  <r>
    <x v="5"/>
    <n v="753924"/>
    <n v="54"/>
    <x v="54"/>
    <s v="Msa"/>
    <x v="32"/>
    <n v="15000"/>
    <x v="22"/>
  </r>
  <r>
    <x v="5"/>
    <n v="395169"/>
    <n v="55"/>
    <x v="55"/>
    <s v="Msa"/>
    <x v="26"/>
    <n v="5000"/>
    <x v="22"/>
  </r>
  <r>
    <x v="5"/>
    <n v="394619"/>
    <n v="56"/>
    <x v="56"/>
    <s v="Msa"/>
    <x v="2"/>
    <n v="6000"/>
    <x v="22"/>
  </r>
  <r>
    <x v="5"/>
    <n v="395238"/>
    <n v="57"/>
    <x v="57"/>
    <s v="Msa"/>
    <x v="9"/>
    <n v="10000"/>
    <x v="22"/>
  </r>
  <r>
    <x v="5"/>
    <n v="394415"/>
    <n v="58"/>
    <x v="58"/>
    <s v="Msa"/>
    <x v="28"/>
    <n v="14000"/>
    <x v="22"/>
  </r>
  <r>
    <x v="5"/>
    <n v="394312"/>
    <n v="59"/>
    <x v="59"/>
    <s v="Msa"/>
    <x v="33"/>
    <n v="5100"/>
    <x v="22"/>
  </r>
  <r>
    <x v="5"/>
    <n v="394308"/>
    <n v="60"/>
    <x v="60"/>
    <s v="Msa"/>
    <x v="1"/>
    <n v="5550"/>
    <x v="22"/>
  </r>
  <r>
    <x v="5"/>
    <n v="394938"/>
    <n v="61"/>
    <x v="61"/>
    <s v="Msa"/>
    <x v="34"/>
    <n v="5000"/>
    <x v="22"/>
  </r>
  <r>
    <x v="5"/>
    <n v="394908"/>
    <n v="62"/>
    <x v="62"/>
    <s v="Msa"/>
    <x v="28"/>
    <n v="8000"/>
    <x v="22"/>
  </r>
  <r>
    <x v="5"/>
    <n v="394357"/>
    <n v="63"/>
    <x v="63"/>
    <s v="Msa"/>
    <x v="2"/>
    <n v="6000"/>
    <x v="22"/>
  </r>
  <r>
    <x v="5"/>
    <n v="394753"/>
    <n v="64"/>
    <x v="64"/>
    <s v="Msa"/>
    <x v="23"/>
    <n v="5000"/>
    <x v="22"/>
  </r>
  <r>
    <x v="5"/>
    <n v="394653"/>
    <n v="65"/>
    <x v="65"/>
    <s v="Msa"/>
    <x v="35"/>
    <n v="5000"/>
    <x v="22"/>
  </r>
  <r>
    <x v="5"/>
    <n v="394952"/>
    <n v="66"/>
    <x v="66"/>
    <s v="Msa"/>
    <x v="2"/>
    <n v="11000"/>
    <x v="22"/>
  </r>
  <r>
    <x v="5"/>
    <n v="394318"/>
    <n v="67"/>
    <x v="67"/>
    <s v="Msa"/>
    <x v="5"/>
    <n v="8300"/>
    <x v="22"/>
  </r>
  <r>
    <x v="5"/>
    <n v="394561"/>
    <n v="68"/>
    <x v="68"/>
    <s v="Msa"/>
    <x v="4"/>
    <n v="5000"/>
    <x v="22"/>
  </r>
  <r>
    <x v="5"/>
    <n v="394367"/>
    <n v="69"/>
    <x v="69"/>
    <s v="Msa"/>
    <x v="29"/>
    <n v="5000"/>
    <x v="22"/>
  </r>
  <r>
    <x v="5"/>
    <n v="394521"/>
    <n v="70"/>
    <x v="70"/>
    <s v="Msa"/>
    <x v="19"/>
    <n v="5000"/>
    <x v="22"/>
  </r>
  <r>
    <x v="5"/>
    <n v="394843"/>
    <n v="71"/>
    <x v="71"/>
    <s v="Msa"/>
    <x v="4"/>
    <n v="5100"/>
    <x v="22"/>
  </r>
  <r>
    <x v="5"/>
    <n v="394486"/>
    <n v="72"/>
    <x v="72"/>
    <s v="Msa"/>
    <x v="35"/>
    <n v="5000"/>
    <x v="22"/>
  </r>
  <r>
    <x v="5"/>
    <n v="394648"/>
    <n v="73"/>
    <x v="73"/>
    <s v="Msa"/>
    <x v="18"/>
    <n v="5000"/>
    <x v="22"/>
  </r>
  <r>
    <x v="5"/>
    <n v="394304"/>
    <n v="74"/>
    <x v="74"/>
    <s v="Msa"/>
    <x v="19"/>
    <n v="5000"/>
    <x v="22"/>
  </r>
  <r>
    <x v="5"/>
    <n v="753906"/>
    <n v="75"/>
    <x v="75"/>
    <s v="Msa"/>
    <x v="7"/>
    <n v="6000"/>
    <x v="22"/>
  </r>
  <r>
    <x v="5"/>
    <n v="394798"/>
    <n v="76"/>
    <x v="76"/>
    <s v="Msa"/>
    <x v="36"/>
    <n v="5000"/>
    <x v="22"/>
  </r>
  <r>
    <x v="5"/>
    <n v="395134"/>
    <n v="77"/>
    <x v="77"/>
    <s v="Msa"/>
    <x v="2"/>
    <n v="10000"/>
    <x v="22"/>
  </r>
  <r>
    <x v="5"/>
    <n v="394457"/>
    <n v="78"/>
    <x v="78"/>
    <s v="Msa"/>
    <x v="35"/>
    <n v="5020"/>
    <x v="22"/>
  </r>
  <r>
    <x v="5"/>
    <n v="395143"/>
    <n v="79"/>
    <x v="79"/>
    <s v="Msa"/>
    <x v="1"/>
    <n v="5000"/>
    <x v="22"/>
  </r>
  <r>
    <x v="5"/>
    <n v="394484"/>
    <n v="80"/>
    <x v="80"/>
    <s v="Msa"/>
    <x v="16"/>
    <n v="7450"/>
    <x v="22"/>
  </r>
  <r>
    <x v="5"/>
    <n v="395235"/>
    <n v="81"/>
    <x v="81"/>
    <s v="Msa"/>
    <x v="18"/>
    <n v="5100"/>
    <x v="22"/>
  </r>
  <r>
    <x v="5"/>
    <n v="395224"/>
    <n v="82"/>
    <x v="82"/>
    <s v="Msa"/>
    <x v="37"/>
    <n v="5000"/>
    <x v="22"/>
  </r>
  <r>
    <x v="5"/>
    <n v="395115"/>
    <n v="83"/>
    <x v="83"/>
    <s v="Msa"/>
    <x v="9"/>
    <n v="6000"/>
    <x v="22"/>
  </r>
  <r>
    <x v="5"/>
    <n v="394440"/>
    <n v="84"/>
    <x v="84"/>
    <s v="Msa"/>
    <x v="7"/>
    <n v="5000"/>
    <x v="22"/>
  </r>
  <r>
    <x v="5"/>
    <n v="394399"/>
    <n v="85"/>
    <x v="85"/>
    <s v="Msa"/>
    <x v="38"/>
    <n v="5000"/>
    <x v="22"/>
  </r>
  <r>
    <x v="5"/>
    <n v="395160"/>
    <n v="86"/>
    <x v="86"/>
    <s v="Msa"/>
    <x v="19"/>
    <n v="5000"/>
    <x v="22"/>
  </r>
  <r>
    <x v="5"/>
    <n v="394816"/>
    <n v="87"/>
    <x v="87"/>
    <s v="Msa"/>
    <x v="25"/>
    <n v="6050"/>
    <x v="22"/>
  </r>
  <r>
    <x v="5"/>
    <n v="394766"/>
    <n v="88"/>
    <x v="88"/>
    <s v="Msa"/>
    <x v="7"/>
    <n v="5000"/>
    <x v="22"/>
  </r>
  <r>
    <x v="5"/>
    <n v="394931"/>
    <n v="89"/>
    <x v="89"/>
    <s v="Msa"/>
    <x v="31"/>
    <n v="5100"/>
    <x v="22"/>
  </r>
  <r>
    <x v="5"/>
    <n v="394528"/>
    <n v="90"/>
    <x v="90"/>
    <s v="Msa"/>
    <x v="7"/>
    <n v="5000"/>
    <x v="22"/>
  </r>
  <r>
    <x v="5"/>
    <n v="394531"/>
    <n v="91"/>
    <x v="91"/>
    <s v="Msa"/>
    <x v="39"/>
    <n v="5000"/>
    <x v="22"/>
  </r>
  <r>
    <x v="5"/>
    <n v="394711"/>
    <n v="92"/>
    <x v="92"/>
    <s v="Msa"/>
    <x v="40"/>
    <n v="5000"/>
    <x v="22"/>
  </r>
  <r>
    <x v="5"/>
    <n v="394352"/>
    <n v="94"/>
    <x v="93"/>
    <s v="Msa"/>
    <x v="8"/>
    <n v="5000"/>
    <x v="22"/>
  </r>
  <r>
    <x v="5"/>
    <n v="394666"/>
    <n v="96"/>
    <x v="94"/>
    <s v="Msa"/>
    <x v="5"/>
    <n v="5001.5"/>
    <x v="22"/>
  </r>
  <r>
    <x v="5"/>
    <n v="395006"/>
    <n v="100"/>
    <x v="95"/>
    <s v="Msa"/>
    <x v="31"/>
    <n v="5000"/>
    <x v="22"/>
  </r>
  <r>
    <x v="5"/>
    <n v="394602"/>
    <n v="159"/>
    <x v="96"/>
    <s v="Msa"/>
    <x v="16"/>
    <n v="7314"/>
    <x v="22"/>
  </r>
  <r>
    <x v="6"/>
    <n v="102001"/>
    <m/>
    <x v="0"/>
    <m/>
    <x v="0"/>
    <n v="1675"/>
    <x v="22"/>
  </r>
  <r>
    <x v="6"/>
    <n v="394913"/>
    <m/>
    <x v="1"/>
    <m/>
    <x v="0"/>
    <n v="2686"/>
    <x v="22"/>
  </r>
  <r>
    <x v="6"/>
    <n v="753899"/>
    <m/>
    <x v="2"/>
    <m/>
    <x v="0"/>
    <n v="2411"/>
    <x v="22"/>
  </r>
  <r>
    <x v="6"/>
    <n v="394463"/>
    <m/>
    <x v="3"/>
    <m/>
    <x v="0"/>
    <n v="1670"/>
    <x v="22"/>
  </r>
  <r>
    <x v="6"/>
    <n v="394514"/>
    <m/>
    <x v="4"/>
    <m/>
    <x v="0"/>
    <n v="1448"/>
    <x v="22"/>
  </r>
  <r>
    <x v="6"/>
    <n v="394974"/>
    <m/>
    <x v="5"/>
    <m/>
    <x v="0"/>
    <n v="1593"/>
    <x v="22"/>
  </r>
  <r>
    <x v="6"/>
    <n v="394692"/>
    <m/>
    <x v="6"/>
    <m/>
    <x v="0"/>
    <n v="1385"/>
    <x v="22"/>
  </r>
  <r>
    <x v="6"/>
    <n v="395209"/>
    <m/>
    <x v="7"/>
    <m/>
    <x v="0"/>
    <n v="2036"/>
    <x v="22"/>
  </r>
  <r>
    <x v="6"/>
    <n v="394856"/>
    <m/>
    <x v="8"/>
    <m/>
    <x v="0"/>
    <n v="1923"/>
    <x v="22"/>
  </r>
  <r>
    <x v="6"/>
    <n v="394347"/>
    <m/>
    <x v="9"/>
    <m/>
    <x v="0"/>
    <n v="1486"/>
    <x v="22"/>
  </r>
  <r>
    <x v="6"/>
    <n v="394404"/>
    <m/>
    <x v="10"/>
    <m/>
    <x v="0"/>
    <n v="2486"/>
    <x v="22"/>
  </r>
  <r>
    <x v="6"/>
    <n v="395057"/>
    <m/>
    <x v="11"/>
    <m/>
    <x v="0"/>
    <n v="3127"/>
    <x v="22"/>
  </r>
  <r>
    <x v="6"/>
    <n v="394532"/>
    <m/>
    <x v="12"/>
    <m/>
    <x v="0"/>
    <n v="1222"/>
    <x v="22"/>
  </r>
  <r>
    <x v="6"/>
    <n v="395025"/>
    <m/>
    <x v="13"/>
    <m/>
    <x v="0"/>
    <n v="1919"/>
    <x v="22"/>
  </r>
  <r>
    <x v="6"/>
    <n v="394976"/>
    <m/>
    <x v="14"/>
    <m/>
    <x v="0"/>
    <n v="1370"/>
    <x v="22"/>
  </r>
  <r>
    <x v="6"/>
    <n v="395078"/>
    <m/>
    <x v="15"/>
    <m/>
    <x v="0"/>
    <n v="1972"/>
    <x v="22"/>
  </r>
  <r>
    <x v="6"/>
    <n v="394865"/>
    <m/>
    <x v="16"/>
    <m/>
    <x v="0"/>
    <n v="1524"/>
    <x v="22"/>
  </r>
  <r>
    <x v="6"/>
    <n v="395056"/>
    <m/>
    <x v="17"/>
    <m/>
    <x v="0"/>
    <n v="2286"/>
    <x v="22"/>
  </r>
  <r>
    <x v="6"/>
    <n v="395121"/>
    <m/>
    <x v="18"/>
    <m/>
    <x v="0"/>
    <n v="1102"/>
    <x v="22"/>
  </r>
  <r>
    <x v="6"/>
    <n v="395148"/>
    <m/>
    <x v="19"/>
    <m/>
    <x v="0"/>
    <n v="1464"/>
    <x v="22"/>
  </r>
  <r>
    <x v="6"/>
    <n v="394358"/>
    <m/>
    <x v="20"/>
    <m/>
    <x v="0"/>
    <n v="1583"/>
    <x v="22"/>
  </r>
  <r>
    <x v="6"/>
    <n v="394530"/>
    <m/>
    <x v="21"/>
    <m/>
    <x v="0"/>
    <n v="1692"/>
    <x v="22"/>
  </r>
  <r>
    <x v="6"/>
    <n v="394982"/>
    <m/>
    <x v="22"/>
    <m/>
    <x v="0"/>
    <n v="1175"/>
    <x v="22"/>
  </r>
  <r>
    <x v="6"/>
    <n v="394998"/>
    <m/>
    <x v="23"/>
    <m/>
    <x v="0"/>
    <n v="1594"/>
    <x v="22"/>
  </r>
  <r>
    <x v="6"/>
    <n v="394458"/>
    <m/>
    <x v="24"/>
    <m/>
    <x v="0"/>
    <n v="1417"/>
    <x v="22"/>
  </r>
  <r>
    <x v="6"/>
    <n v="395045"/>
    <m/>
    <x v="25"/>
    <m/>
    <x v="0"/>
    <n v="1822"/>
    <x v="22"/>
  </r>
  <r>
    <x v="6"/>
    <n v="395055"/>
    <m/>
    <x v="26"/>
    <m/>
    <x v="0"/>
    <n v="1203"/>
    <x v="22"/>
  </r>
  <r>
    <x v="6"/>
    <n v="394943"/>
    <m/>
    <x v="27"/>
    <m/>
    <x v="0"/>
    <n v="1525"/>
    <x v="22"/>
  </r>
  <r>
    <x v="6"/>
    <n v="394466"/>
    <m/>
    <x v="28"/>
    <m/>
    <x v="0"/>
    <n v="1199"/>
    <x v="22"/>
  </r>
  <r>
    <x v="6"/>
    <n v="394475"/>
    <m/>
    <x v="29"/>
    <m/>
    <x v="0"/>
    <n v="1149"/>
    <x v="22"/>
  </r>
  <r>
    <x v="6"/>
    <n v="394735"/>
    <m/>
    <x v="30"/>
    <m/>
    <x v="0"/>
    <n v="1154"/>
    <x v="22"/>
  </r>
  <r>
    <x v="6"/>
    <n v="394775"/>
    <m/>
    <x v="31"/>
    <m/>
    <x v="0"/>
    <n v="1327"/>
    <x v="22"/>
  </r>
  <r>
    <x v="6"/>
    <n v="394492"/>
    <m/>
    <x v="32"/>
    <m/>
    <x v="0"/>
    <n v="1217"/>
    <x v="22"/>
  </r>
  <r>
    <x v="6"/>
    <n v="394705"/>
    <m/>
    <x v="33"/>
    <m/>
    <x v="0"/>
    <n v="1174"/>
    <x v="22"/>
  </r>
  <r>
    <x v="6"/>
    <n v="395059"/>
    <m/>
    <x v="34"/>
    <m/>
    <x v="0"/>
    <n v="3108"/>
    <x v="22"/>
  </r>
  <r>
    <x v="6"/>
    <n v="394355"/>
    <m/>
    <x v="35"/>
    <m/>
    <x v="0"/>
    <n v="1461"/>
    <x v="22"/>
  </r>
  <r>
    <x v="6"/>
    <n v="395194"/>
    <m/>
    <x v="36"/>
    <m/>
    <x v="0"/>
    <n v="1292"/>
    <x v="22"/>
  </r>
  <r>
    <x v="6"/>
    <n v="394902"/>
    <m/>
    <x v="37"/>
    <m/>
    <x v="0"/>
    <n v="1519"/>
    <x v="22"/>
  </r>
  <r>
    <x v="6"/>
    <n v="395005"/>
    <m/>
    <x v="38"/>
    <m/>
    <x v="0"/>
    <n v="1462"/>
    <x v="22"/>
  </r>
  <r>
    <x v="6"/>
    <n v="394862"/>
    <m/>
    <x v="39"/>
    <m/>
    <x v="0"/>
    <n v="1118"/>
    <x v="22"/>
  </r>
  <r>
    <x v="6"/>
    <n v="394714"/>
    <m/>
    <x v="40"/>
    <m/>
    <x v="0"/>
    <n v="1319"/>
    <x v="22"/>
  </r>
  <r>
    <x v="6"/>
    <n v="394849"/>
    <m/>
    <x v="41"/>
    <m/>
    <x v="0"/>
    <n v="1236"/>
    <x v="22"/>
  </r>
  <r>
    <x v="6"/>
    <n v="394935"/>
    <m/>
    <x v="42"/>
    <m/>
    <x v="0"/>
    <n v="1079"/>
    <x v="22"/>
  </r>
  <r>
    <x v="6"/>
    <n v="394807"/>
    <m/>
    <x v="43"/>
    <m/>
    <x v="0"/>
    <n v="1060"/>
    <x v="22"/>
  </r>
  <r>
    <x v="6"/>
    <n v="394669"/>
    <m/>
    <x v="44"/>
    <m/>
    <x v="0"/>
    <n v="1404"/>
    <x v="22"/>
  </r>
  <r>
    <x v="6"/>
    <n v="395022"/>
    <m/>
    <x v="45"/>
    <m/>
    <x v="0"/>
    <n v="1258"/>
    <x v="22"/>
  </r>
  <r>
    <x v="6"/>
    <n v="394910"/>
    <m/>
    <x v="46"/>
    <m/>
    <x v="0"/>
    <n v="1231"/>
    <x v="22"/>
  </r>
  <r>
    <x v="6"/>
    <n v="394425"/>
    <m/>
    <x v="47"/>
    <m/>
    <x v="0"/>
    <n v="1080"/>
    <x v="22"/>
  </r>
  <r>
    <x v="6"/>
    <n v="395012"/>
    <m/>
    <x v="48"/>
    <m/>
    <x v="0"/>
    <n v="1388"/>
    <x v="22"/>
  </r>
  <r>
    <x v="6"/>
    <n v="394388"/>
    <m/>
    <x v="49"/>
    <m/>
    <x v="0"/>
    <n v="1134"/>
    <x v="22"/>
  </r>
  <r>
    <x v="6"/>
    <n v="395053"/>
    <m/>
    <x v="50"/>
    <m/>
    <x v="0"/>
    <n v="1352"/>
    <x v="22"/>
  </r>
  <r>
    <x v="6"/>
    <n v="395031"/>
    <m/>
    <x v="51"/>
    <m/>
    <x v="0"/>
    <n v="1130"/>
    <x v="22"/>
  </r>
  <r>
    <x v="6"/>
    <n v="394640"/>
    <m/>
    <x v="52"/>
    <m/>
    <x v="0"/>
    <n v="1146"/>
    <x v="22"/>
  </r>
  <r>
    <x v="6"/>
    <n v="395167"/>
    <m/>
    <x v="53"/>
    <m/>
    <x v="0"/>
    <n v="1148"/>
    <x v="22"/>
  </r>
  <r>
    <x v="6"/>
    <n v="753924"/>
    <m/>
    <x v="54"/>
    <m/>
    <x v="0"/>
    <n v="2370"/>
    <x v="22"/>
  </r>
  <r>
    <x v="6"/>
    <n v="395169"/>
    <m/>
    <x v="55"/>
    <m/>
    <x v="0"/>
    <n v="991"/>
    <x v="22"/>
  </r>
  <r>
    <x v="6"/>
    <n v="394619"/>
    <m/>
    <x v="56"/>
    <m/>
    <x v="0"/>
    <n v="1524"/>
    <x v="22"/>
  </r>
  <r>
    <x v="6"/>
    <n v="395238"/>
    <m/>
    <x v="57"/>
    <m/>
    <x v="0"/>
    <n v="1459"/>
    <x v="22"/>
  </r>
  <r>
    <x v="6"/>
    <n v="394415"/>
    <m/>
    <x v="58"/>
    <m/>
    <x v="0"/>
    <n v="2259"/>
    <x v="22"/>
  </r>
  <r>
    <x v="6"/>
    <n v="394312"/>
    <m/>
    <x v="59"/>
    <m/>
    <x v="0"/>
    <n v="1129"/>
    <x v="22"/>
  </r>
  <r>
    <x v="6"/>
    <n v="394308"/>
    <m/>
    <x v="60"/>
    <m/>
    <x v="0"/>
    <n v="1244"/>
    <x v="22"/>
  </r>
  <r>
    <x v="6"/>
    <n v="394938"/>
    <m/>
    <x v="61"/>
    <m/>
    <x v="0"/>
    <n v="1062"/>
    <x v="22"/>
  </r>
  <r>
    <x v="6"/>
    <n v="394908"/>
    <m/>
    <x v="62"/>
    <m/>
    <x v="0"/>
    <n v="1405"/>
    <x v="22"/>
  </r>
  <r>
    <x v="6"/>
    <n v="394357"/>
    <m/>
    <x v="63"/>
    <m/>
    <x v="0"/>
    <n v="1211"/>
    <x v="22"/>
  </r>
  <r>
    <x v="6"/>
    <n v="394753"/>
    <m/>
    <x v="64"/>
    <m/>
    <x v="0"/>
    <n v="1207"/>
    <x v="22"/>
  </r>
  <r>
    <x v="6"/>
    <n v="394653"/>
    <m/>
    <x v="65"/>
    <m/>
    <x v="0"/>
    <n v="1155"/>
    <x v="22"/>
  </r>
  <r>
    <x v="6"/>
    <n v="394952"/>
    <m/>
    <x v="66"/>
    <m/>
    <x v="0"/>
    <n v="2511"/>
    <x v="22"/>
  </r>
  <r>
    <x v="6"/>
    <n v="394318"/>
    <m/>
    <x v="67"/>
    <m/>
    <x v="0"/>
    <n v="1408"/>
    <x v="22"/>
  </r>
  <r>
    <x v="6"/>
    <n v="394561"/>
    <m/>
    <x v="68"/>
    <m/>
    <x v="0"/>
    <n v="1062"/>
    <x v="22"/>
  </r>
  <r>
    <x v="6"/>
    <n v="394367"/>
    <m/>
    <x v="69"/>
    <m/>
    <x v="0"/>
    <n v="1184"/>
    <x v="22"/>
  </r>
  <r>
    <x v="6"/>
    <n v="394521"/>
    <m/>
    <x v="70"/>
    <m/>
    <x v="0"/>
    <n v="1006"/>
    <x v="22"/>
  </r>
  <r>
    <x v="6"/>
    <n v="394843"/>
    <m/>
    <x v="71"/>
    <m/>
    <x v="0"/>
    <n v="953"/>
    <x v="22"/>
  </r>
  <r>
    <x v="6"/>
    <n v="394486"/>
    <m/>
    <x v="72"/>
    <m/>
    <x v="0"/>
    <n v="1133"/>
    <x v="22"/>
  </r>
  <r>
    <x v="6"/>
    <n v="394648"/>
    <m/>
    <x v="73"/>
    <m/>
    <x v="0"/>
    <n v="1190"/>
    <x v="22"/>
  </r>
  <r>
    <x v="6"/>
    <n v="394304"/>
    <m/>
    <x v="74"/>
    <m/>
    <x v="0"/>
    <n v="929"/>
    <x v="22"/>
  </r>
  <r>
    <x v="6"/>
    <n v="753906"/>
    <m/>
    <x v="75"/>
    <m/>
    <x v="0"/>
    <n v="1587"/>
    <x v="22"/>
  </r>
  <r>
    <x v="6"/>
    <n v="394798"/>
    <m/>
    <x v="76"/>
    <m/>
    <x v="0"/>
    <n v="877"/>
    <x v="22"/>
  </r>
  <r>
    <x v="6"/>
    <n v="395134"/>
    <m/>
    <x v="77"/>
    <m/>
    <x v="0"/>
    <n v="1917"/>
    <x v="22"/>
  </r>
  <r>
    <x v="6"/>
    <n v="394457"/>
    <m/>
    <x v="78"/>
    <m/>
    <x v="0"/>
    <n v="1470"/>
    <x v="22"/>
  </r>
  <r>
    <x v="6"/>
    <n v="395143"/>
    <m/>
    <x v="79"/>
    <m/>
    <x v="0"/>
    <n v="1141"/>
    <x v="22"/>
  </r>
  <r>
    <x v="6"/>
    <n v="394484"/>
    <m/>
    <x v="80"/>
    <m/>
    <x v="0"/>
    <n v="1483"/>
    <x v="22"/>
  </r>
  <r>
    <x v="6"/>
    <n v="395235"/>
    <m/>
    <x v="81"/>
    <m/>
    <x v="0"/>
    <n v="1305"/>
    <x v="22"/>
  </r>
  <r>
    <x v="6"/>
    <n v="395224"/>
    <m/>
    <x v="82"/>
    <m/>
    <x v="0"/>
    <n v="813"/>
    <x v="22"/>
  </r>
  <r>
    <x v="6"/>
    <n v="395115"/>
    <m/>
    <x v="83"/>
    <m/>
    <x v="0"/>
    <n v="1342"/>
    <x v="22"/>
  </r>
  <r>
    <x v="6"/>
    <n v="394440"/>
    <m/>
    <x v="84"/>
    <m/>
    <x v="0"/>
    <n v="1435"/>
    <x v="22"/>
  </r>
  <r>
    <x v="6"/>
    <n v="394399"/>
    <m/>
    <x v="85"/>
    <m/>
    <x v="0"/>
    <n v="1401"/>
    <x v="22"/>
  </r>
  <r>
    <x v="6"/>
    <n v="395160"/>
    <m/>
    <x v="86"/>
    <m/>
    <x v="0"/>
    <n v="940"/>
    <x v="22"/>
  </r>
  <r>
    <x v="6"/>
    <n v="394816"/>
    <m/>
    <x v="87"/>
    <m/>
    <x v="0"/>
    <n v="1230"/>
    <x v="22"/>
  </r>
  <r>
    <x v="6"/>
    <n v="394766"/>
    <m/>
    <x v="88"/>
    <m/>
    <x v="0"/>
    <n v="1339"/>
    <x v="22"/>
  </r>
  <r>
    <x v="6"/>
    <n v="394931"/>
    <m/>
    <x v="89"/>
    <m/>
    <x v="0"/>
    <n v="1259"/>
    <x v="22"/>
  </r>
  <r>
    <x v="6"/>
    <n v="394528"/>
    <m/>
    <x v="90"/>
    <m/>
    <x v="0"/>
    <n v="1355"/>
    <x v="22"/>
  </r>
  <r>
    <x v="6"/>
    <n v="394531"/>
    <m/>
    <x v="91"/>
    <m/>
    <x v="0"/>
    <n v="1088"/>
    <x v="22"/>
  </r>
  <r>
    <x v="6"/>
    <n v="394711"/>
    <m/>
    <x v="92"/>
    <m/>
    <x v="0"/>
    <n v="1197"/>
    <x v="22"/>
  </r>
  <r>
    <x v="6"/>
    <n v="395245"/>
    <m/>
    <x v="97"/>
    <m/>
    <x v="0"/>
    <n v="709"/>
    <x v="22"/>
  </r>
  <r>
    <x v="6"/>
    <n v="394352"/>
    <m/>
    <x v="93"/>
    <m/>
    <x v="0"/>
    <n v="1065"/>
    <x v="22"/>
  </r>
  <r>
    <x v="6"/>
    <n v="395075"/>
    <m/>
    <x v="98"/>
    <m/>
    <x v="0"/>
    <n v="905"/>
    <x v="22"/>
  </r>
  <r>
    <x v="6"/>
    <n v="394666"/>
    <m/>
    <x v="94"/>
    <m/>
    <x v="0"/>
    <n v="1066"/>
    <x v="22"/>
  </r>
  <r>
    <x v="6"/>
    <n v="394957"/>
    <m/>
    <x v="99"/>
    <m/>
    <x v="0"/>
    <n v="1409"/>
    <x v="22"/>
  </r>
  <r>
    <x v="6"/>
    <n v="395113"/>
    <m/>
    <x v="100"/>
    <m/>
    <x v="0"/>
    <n v="1215"/>
    <x v="22"/>
  </r>
  <r>
    <x v="6"/>
    <n v="395006"/>
    <m/>
    <x v="95"/>
    <m/>
    <x v="0"/>
    <n v="1310"/>
    <x v="22"/>
  </r>
  <r>
    <x v="6"/>
    <n v="394549"/>
    <m/>
    <x v="101"/>
    <m/>
    <x v="0"/>
    <n v="1379"/>
    <x v="22"/>
  </r>
  <r>
    <x v="6"/>
    <n v="394995"/>
    <m/>
    <x v="102"/>
    <m/>
    <x v="0"/>
    <n v="1593"/>
    <x v="22"/>
  </r>
  <r>
    <x v="6"/>
    <n v="394602"/>
    <m/>
    <x v="96"/>
    <m/>
    <x v="0"/>
    <n v="1516"/>
    <x v="22"/>
  </r>
  <r>
    <x v="6"/>
    <n v="394405"/>
    <m/>
    <x v="103"/>
    <m/>
    <x v="0"/>
    <n v="1890"/>
    <x v="22"/>
  </r>
  <r>
    <x v="6"/>
    <n v="394623"/>
    <m/>
    <x v="104"/>
    <m/>
    <x v="0"/>
    <n v="1267"/>
    <x v="22"/>
  </r>
  <r>
    <x v="0"/>
    <n v="102001"/>
    <n v="0"/>
    <x v="0"/>
    <s v="Country"/>
    <x v="0"/>
    <n v="299000"/>
    <x v="23"/>
  </r>
  <r>
    <x v="0"/>
    <n v="394913"/>
    <n v="1"/>
    <x v="1"/>
    <s v="Msa"/>
    <x v="1"/>
    <n v="569000"/>
    <x v="23"/>
  </r>
  <r>
    <x v="0"/>
    <n v="753899"/>
    <n v="2"/>
    <x v="2"/>
    <s v="Msa"/>
    <x v="2"/>
    <n v="935000"/>
    <x v="23"/>
  </r>
  <r>
    <x v="0"/>
    <n v="394463"/>
    <n v="3"/>
    <x v="3"/>
    <s v="Msa"/>
    <x v="3"/>
    <n v="314999"/>
    <x v="23"/>
  </r>
  <r>
    <x v="0"/>
    <n v="394514"/>
    <n v="4"/>
    <x v="4"/>
    <s v="Msa"/>
    <x v="4"/>
    <n v="339000"/>
    <x v="23"/>
  </r>
  <r>
    <x v="0"/>
    <n v="394974"/>
    <n v="5"/>
    <x v="5"/>
    <s v="Msa"/>
    <x v="5"/>
    <n v="285000"/>
    <x v="23"/>
  </r>
  <r>
    <x v="0"/>
    <n v="394692"/>
    <n v="6"/>
    <x v="6"/>
    <s v="Msa"/>
    <x v="4"/>
    <n v="310000"/>
    <x v="23"/>
  </r>
  <r>
    <x v="0"/>
    <n v="395209"/>
    <n v="7"/>
    <x v="7"/>
    <s v="Msa"/>
    <x v="6"/>
    <n v="479900"/>
    <x v="23"/>
  </r>
  <r>
    <x v="0"/>
    <n v="394856"/>
    <n v="8"/>
    <x v="8"/>
    <s v="Msa"/>
    <x v="7"/>
    <n v="459000"/>
    <x v="23"/>
  </r>
  <r>
    <x v="0"/>
    <n v="394347"/>
    <n v="9"/>
    <x v="9"/>
    <s v="Msa"/>
    <x v="8"/>
    <n v="327125"/>
    <x v="23"/>
  </r>
  <r>
    <x v="0"/>
    <n v="394404"/>
    <n v="10"/>
    <x v="10"/>
    <s v="Msa"/>
    <x v="9"/>
    <n v="585000"/>
    <x v="23"/>
  </r>
  <r>
    <x v="0"/>
    <n v="395057"/>
    <n v="11"/>
    <x v="11"/>
    <s v="Msa"/>
    <x v="2"/>
    <n v="878000"/>
    <x v="23"/>
  </r>
  <r>
    <x v="0"/>
    <n v="394532"/>
    <n v="12"/>
    <x v="12"/>
    <s v="Msa"/>
    <x v="10"/>
    <n v="229900"/>
    <x v="23"/>
  </r>
  <r>
    <x v="0"/>
    <n v="395025"/>
    <n v="13"/>
    <x v="13"/>
    <s v="Msa"/>
    <x v="2"/>
    <n v="420000"/>
    <x v="23"/>
  </r>
  <r>
    <x v="0"/>
    <n v="394976"/>
    <n v="14"/>
    <x v="14"/>
    <s v="Msa"/>
    <x v="11"/>
    <n v="379000"/>
    <x v="23"/>
  </r>
  <r>
    <x v="0"/>
    <n v="395078"/>
    <n v="15"/>
    <x v="15"/>
    <s v="Msa"/>
    <x v="12"/>
    <n v="654950"/>
    <x v="23"/>
  </r>
  <r>
    <x v="0"/>
    <n v="394865"/>
    <n v="16"/>
    <x v="16"/>
    <s v="Msa"/>
    <x v="13"/>
    <n v="377829"/>
    <x v="23"/>
  </r>
  <r>
    <x v="0"/>
    <n v="395056"/>
    <n v="17"/>
    <x v="17"/>
    <s v="Msa"/>
    <x v="2"/>
    <n v="799777"/>
    <x v="23"/>
  </r>
  <r>
    <x v="0"/>
    <n v="395121"/>
    <n v="18"/>
    <x v="18"/>
    <s v="Msa"/>
    <x v="14"/>
    <n v="229900"/>
    <x v="23"/>
  </r>
  <r>
    <x v="0"/>
    <n v="395148"/>
    <n v="19"/>
    <x v="19"/>
    <s v="Msa"/>
    <x v="7"/>
    <n v="290000"/>
    <x v="23"/>
  </r>
  <r>
    <x v="0"/>
    <n v="394358"/>
    <n v="20"/>
    <x v="20"/>
    <s v="Msa"/>
    <x v="15"/>
    <n v="320000"/>
    <x v="23"/>
  </r>
  <r>
    <x v="0"/>
    <n v="394530"/>
    <n v="21"/>
    <x v="21"/>
    <s v="Msa"/>
    <x v="16"/>
    <n v="545000"/>
    <x v="23"/>
  </r>
  <r>
    <x v="0"/>
    <n v="394982"/>
    <n v="22"/>
    <x v="22"/>
    <s v="Msa"/>
    <x v="5"/>
    <n v="175000"/>
    <x v="23"/>
  </r>
  <r>
    <x v="0"/>
    <n v="394998"/>
    <n v="23"/>
    <x v="23"/>
    <s v="Msa"/>
    <x v="17"/>
    <n v="489000"/>
    <x v="23"/>
  </r>
  <r>
    <x v="0"/>
    <n v="394458"/>
    <n v="24"/>
    <x v="24"/>
    <s v="Msa"/>
    <x v="18"/>
    <n v="345000"/>
    <x v="23"/>
  </r>
  <r>
    <x v="0"/>
    <n v="395045"/>
    <n v="25"/>
    <x v="25"/>
    <s v="Msa"/>
    <x v="2"/>
    <n v="531493"/>
    <x v="23"/>
  </r>
  <r>
    <x v="0"/>
    <n v="395055"/>
    <n v="26"/>
    <x v="26"/>
    <s v="Msa"/>
    <x v="4"/>
    <n v="279000"/>
    <x v="23"/>
  </r>
  <r>
    <x v="0"/>
    <n v="394943"/>
    <n v="27"/>
    <x v="27"/>
    <s v="Msa"/>
    <x v="7"/>
    <n v="339500"/>
    <x v="23"/>
  </r>
  <r>
    <x v="0"/>
    <n v="394466"/>
    <n v="28"/>
    <x v="28"/>
    <s v="Msa"/>
    <x v="19"/>
    <n v="264900"/>
    <x v="23"/>
  </r>
  <r>
    <x v="0"/>
    <n v="394475"/>
    <n v="29"/>
    <x v="29"/>
    <s v="Msa"/>
    <x v="19"/>
    <n v="178160"/>
    <x v="23"/>
  </r>
  <r>
    <x v="0"/>
    <n v="394735"/>
    <n v="30"/>
    <x v="30"/>
    <s v="Msa"/>
    <x v="14"/>
    <n v="309000"/>
    <x v="23"/>
  </r>
  <r>
    <x v="0"/>
    <n v="394775"/>
    <n v="31"/>
    <x v="31"/>
    <s v="Msa"/>
    <x v="20"/>
    <n v="343000"/>
    <x v="23"/>
  </r>
  <r>
    <x v="0"/>
    <n v="394492"/>
    <n v="32"/>
    <x v="32"/>
    <s v="Msa"/>
    <x v="19"/>
    <n v="279899"/>
    <x v="23"/>
  </r>
  <r>
    <x v="0"/>
    <n v="394705"/>
    <n v="33"/>
    <x v="33"/>
    <s v="Msa"/>
    <x v="21"/>
    <n v="254000"/>
    <x v="23"/>
  </r>
  <r>
    <x v="0"/>
    <n v="395059"/>
    <n v="34"/>
    <x v="34"/>
    <s v="Msa"/>
    <x v="2"/>
    <n v="1150000"/>
    <x v="23"/>
  </r>
  <r>
    <x v="0"/>
    <n v="394355"/>
    <n v="35"/>
    <x v="35"/>
    <s v="Msa"/>
    <x v="4"/>
    <n v="331215"/>
    <x v="23"/>
  </r>
  <r>
    <x v="0"/>
    <n v="395194"/>
    <n v="36"/>
    <x v="36"/>
    <s v="Msa"/>
    <x v="22"/>
    <n v="301619"/>
    <x v="23"/>
  </r>
  <r>
    <x v="0"/>
    <n v="394902"/>
    <n v="37"/>
    <x v="37"/>
    <s v="Msa"/>
    <x v="23"/>
    <n v="359800"/>
    <x v="23"/>
  </r>
  <r>
    <x v="0"/>
    <n v="395005"/>
    <n v="38"/>
    <x v="38"/>
    <s v="Msa"/>
    <x v="24"/>
    <n v="390587"/>
    <x v="23"/>
  </r>
  <r>
    <x v="0"/>
    <n v="394862"/>
    <n v="39"/>
    <x v="39"/>
    <s v="Msa"/>
    <x v="25"/>
    <n v="214900"/>
    <x v="23"/>
  </r>
  <r>
    <x v="0"/>
    <n v="394714"/>
    <n v="40"/>
    <x v="40"/>
    <s v="Msa"/>
    <x v="7"/>
    <n v="298900"/>
    <x v="23"/>
  </r>
  <r>
    <x v="0"/>
    <n v="394849"/>
    <n v="41"/>
    <x v="41"/>
    <s v="Msa"/>
    <x v="23"/>
    <n v="224072"/>
    <x v="23"/>
  </r>
  <r>
    <x v="0"/>
    <n v="394935"/>
    <n v="42"/>
    <x v="42"/>
    <s v="Msa"/>
    <x v="26"/>
    <n v="267851"/>
    <x v="23"/>
  </r>
  <r>
    <x v="0"/>
    <n v="394807"/>
    <n v="43"/>
    <x v="43"/>
    <s v="Msa"/>
    <x v="27"/>
    <n v="249500"/>
    <x v="23"/>
  </r>
  <r>
    <x v="0"/>
    <n v="394669"/>
    <n v="44"/>
    <x v="44"/>
    <s v="Msa"/>
    <x v="28"/>
    <n v="299900"/>
    <x v="23"/>
  </r>
  <r>
    <x v="0"/>
    <n v="395022"/>
    <n v="45"/>
    <x v="45"/>
    <s v="Msa"/>
    <x v="22"/>
    <n v="330801"/>
    <x v="23"/>
  </r>
  <r>
    <x v="0"/>
    <n v="394910"/>
    <n v="46"/>
    <x v="46"/>
    <s v="Msa"/>
    <x v="29"/>
    <n v="269500"/>
    <x v="23"/>
  </r>
  <r>
    <x v="0"/>
    <n v="394425"/>
    <n v="47"/>
    <x v="47"/>
    <s v="Msa"/>
    <x v="1"/>
    <n v="171214"/>
    <x v="23"/>
  </r>
  <r>
    <x v="0"/>
    <n v="395012"/>
    <n v="48"/>
    <x v="48"/>
    <s v="Msa"/>
    <x v="18"/>
    <n v="359900"/>
    <x v="23"/>
  </r>
  <r>
    <x v="0"/>
    <n v="394388"/>
    <n v="49"/>
    <x v="49"/>
    <s v="Msa"/>
    <x v="30"/>
    <n v="265000"/>
    <x v="23"/>
  </r>
  <r>
    <x v="0"/>
    <n v="395053"/>
    <n v="50"/>
    <x v="50"/>
    <s v="Msa"/>
    <x v="31"/>
    <n v="467299"/>
    <x v="23"/>
  </r>
  <r>
    <x v="0"/>
    <n v="395031"/>
    <n v="51"/>
    <x v="51"/>
    <s v="Msa"/>
    <x v="1"/>
    <n v="207213"/>
    <x v="23"/>
  </r>
  <r>
    <x v="0"/>
    <n v="394640"/>
    <n v="52"/>
    <x v="52"/>
    <s v="Msa"/>
    <x v="10"/>
    <n v="289000"/>
    <x v="23"/>
  </r>
  <r>
    <x v="0"/>
    <n v="395167"/>
    <n v="53"/>
    <x v="53"/>
    <s v="Msa"/>
    <x v="11"/>
    <n v="298900"/>
    <x v="23"/>
  </r>
  <r>
    <x v="0"/>
    <n v="753924"/>
    <n v="54"/>
    <x v="54"/>
    <s v="Msa"/>
    <x v="32"/>
    <n v="897956"/>
    <x v="23"/>
  </r>
  <r>
    <x v="0"/>
    <n v="395169"/>
    <n v="55"/>
    <x v="55"/>
    <s v="Msa"/>
    <x v="26"/>
    <n v="249260"/>
    <x v="23"/>
  </r>
  <r>
    <x v="0"/>
    <n v="394619"/>
    <n v="56"/>
    <x v="56"/>
    <s v="Msa"/>
    <x v="2"/>
    <n v="345000"/>
    <x v="23"/>
  </r>
  <r>
    <x v="0"/>
    <n v="395238"/>
    <n v="57"/>
    <x v="57"/>
    <s v="Msa"/>
    <x v="9"/>
    <n v="364453"/>
    <x v="23"/>
  </r>
  <r>
    <x v="0"/>
    <n v="394415"/>
    <n v="58"/>
    <x v="58"/>
    <s v="Msa"/>
    <x v="28"/>
    <n v="834388"/>
    <x v="23"/>
  </r>
  <r>
    <x v="0"/>
    <n v="394312"/>
    <n v="59"/>
    <x v="59"/>
    <s v="Msa"/>
    <x v="33"/>
    <n v="282990"/>
    <x v="23"/>
  </r>
  <r>
    <x v="0"/>
    <n v="394308"/>
    <n v="60"/>
    <x v="60"/>
    <s v="Msa"/>
    <x v="1"/>
    <n v="255393"/>
    <x v="23"/>
  </r>
  <r>
    <x v="0"/>
    <n v="394938"/>
    <n v="61"/>
    <x v="61"/>
    <s v="Msa"/>
    <x v="34"/>
    <n v="290105"/>
    <x v="23"/>
  </r>
  <r>
    <x v="0"/>
    <n v="394908"/>
    <n v="62"/>
    <x v="62"/>
    <s v="Msa"/>
    <x v="28"/>
    <n v="299947"/>
    <x v="23"/>
  </r>
  <r>
    <x v="0"/>
    <n v="394357"/>
    <n v="63"/>
    <x v="63"/>
    <s v="Msa"/>
    <x v="2"/>
    <n v="253284"/>
    <x v="23"/>
  </r>
  <r>
    <x v="0"/>
    <n v="394753"/>
    <n v="64"/>
    <x v="64"/>
    <s v="Msa"/>
    <x v="23"/>
    <n v="256054"/>
    <x v="23"/>
  </r>
  <r>
    <x v="0"/>
    <n v="394653"/>
    <n v="65"/>
    <x v="65"/>
    <s v="Msa"/>
    <x v="35"/>
    <n v="259803"/>
    <x v="23"/>
  </r>
  <r>
    <x v="0"/>
    <n v="394952"/>
    <n v="66"/>
    <x v="66"/>
    <s v="Msa"/>
    <x v="2"/>
    <n v="865000"/>
    <x v="23"/>
  </r>
  <r>
    <x v="0"/>
    <n v="394318"/>
    <n v="67"/>
    <x v="67"/>
    <s v="Msa"/>
    <x v="5"/>
    <n v="244000"/>
    <x v="23"/>
  </r>
  <r>
    <x v="0"/>
    <n v="394561"/>
    <n v="68"/>
    <x v="68"/>
    <s v="Msa"/>
    <x v="4"/>
    <n v="206799"/>
    <x v="23"/>
  </r>
  <r>
    <x v="0"/>
    <n v="394367"/>
    <n v="69"/>
    <x v="69"/>
    <s v="Msa"/>
    <x v="29"/>
    <n v="249900"/>
    <x v="23"/>
  </r>
  <r>
    <x v="0"/>
    <n v="394521"/>
    <n v="70"/>
    <x v="70"/>
    <s v="Msa"/>
    <x v="19"/>
    <n v="175320"/>
    <x v="23"/>
  </r>
  <r>
    <x v="0"/>
    <n v="394843"/>
    <n v="71"/>
    <x v="71"/>
    <s v="Msa"/>
    <x v="4"/>
    <n v="208250"/>
    <x v="23"/>
  </r>
  <r>
    <x v="0"/>
    <n v="394486"/>
    <n v="72"/>
    <x v="72"/>
    <s v="Msa"/>
    <x v="35"/>
    <n v="217602"/>
    <x v="23"/>
  </r>
  <r>
    <x v="0"/>
    <n v="394648"/>
    <n v="73"/>
    <x v="73"/>
    <s v="Msa"/>
    <x v="18"/>
    <n v="264900"/>
    <x v="23"/>
  </r>
  <r>
    <x v="0"/>
    <n v="394304"/>
    <n v="74"/>
    <x v="74"/>
    <s v="Msa"/>
    <x v="19"/>
    <n v="149900"/>
    <x v="23"/>
  </r>
  <r>
    <x v="0"/>
    <n v="753906"/>
    <n v="75"/>
    <x v="75"/>
    <s v="Msa"/>
    <x v="7"/>
    <n v="383000"/>
    <x v="23"/>
  </r>
  <r>
    <x v="0"/>
    <n v="394798"/>
    <n v="76"/>
    <x v="76"/>
    <s v="Msa"/>
    <x v="36"/>
    <n v="190447"/>
    <x v="23"/>
  </r>
  <r>
    <x v="0"/>
    <n v="395134"/>
    <n v="77"/>
    <x v="77"/>
    <s v="Msa"/>
    <x v="2"/>
    <n v="432981"/>
    <x v="23"/>
  </r>
  <r>
    <x v="0"/>
    <n v="394457"/>
    <n v="78"/>
    <x v="78"/>
    <s v="Msa"/>
    <x v="35"/>
    <n v="362888"/>
    <x v="23"/>
  </r>
  <r>
    <x v="0"/>
    <n v="395143"/>
    <n v="79"/>
    <x v="79"/>
    <s v="Msa"/>
    <x v="1"/>
    <n v="165448"/>
    <x v="23"/>
  </r>
  <r>
    <x v="0"/>
    <n v="394484"/>
    <n v="80"/>
    <x v="80"/>
    <s v="Msa"/>
    <x v="16"/>
    <n v="473113"/>
    <x v="23"/>
  </r>
  <r>
    <x v="0"/>
    <n v="395235"/>
    <n v="81"/>
    <x v="81"/>
    <s v="Msa"/>
    <x v="18"/>
    <n v="274900"/>
    <x v="23"/>
  </r>
  <r>
    <x v="0"/>
    <n v="395224"/>
    <n v="82"/>
    <x v="82"/>
    <s v="Msa"/>
    <x v="37"/>
    <n v="200562"/>
    <x v="23"/>
  </r>
  <r>
    <x v="0"/>
    <n v="395115"/>
    <n v="83"/>
    <x v="83"/>
    <s v="Msa"/>
    <x v="9"/>
    <n v="260346"/>
    <x v="23"/>
  </r>
  <r>
    <x v="0"/>
    <n v="394440"/>
    <n v="84"/>
    <x v="84"/>
    <s v="Msa"/>
    <x v="7"/>
    <n v="251097"/>
    <x v="23"/>
  </r>
  <r>
    <x v="0"/>
    <n v="394399"/>
    <n v="85"/>
    <x v="85"/>
    <s v="Msa"/>
    <x v="38"/>
    <n v="369950"/>
    <x v="23"/>
  </r>
  <r>
    <x v="0"/>
    <n v="395160"/>
    <n v="86"/>
    <x v="86"/>
    <s v="Msa"/>
    <x v="19"/>
    <n v="154900"/>
    <x v="23"/>
  </r>
  <r>
    <x v="0"/>
    <n v="394816"/>
    <n v="87"/>
    <x v="87"/>
    <s v="Msa"/>
    <x v="25"/>
    <n v="342500"/>
    <x v="23"/>
  </r>
  <r>
    <x v="0"/>
    <n v="394766"/>
    <n v="88"/>
    <x v="88"/>
    <s v="Msa"/>
    <x v="7"/>
    <n v="238374"/>
    <x v="23"/>
  </r>
  <r>
    <x v="0"/>
    <n v="394931"/>
    <n v="89"/>
    <x v="89"/>
    <s v="Msa"/>
    <x v="31"/>
    <n v="380162"/>
    <x v="23"/>
  </r>
  <r>
    <x v="0"/>
    <n v="394528"/>
    <n v="90"/>
    <x v="90"/>
    <s v="Msa"/>
    <x v="7"/>
    <n v="278700"/>
    <x v="23"/>
  </r>
  <r>
    <x v="0"/>
    <n v="394531"/>
    <n v="91"/>
    <x v="91"/>
    <s v="Msa"/>
    <x v="39"/>
    <n v="269722"/>
    <x v="23"/>
  </r>
  <r>
    <x v="0"/>
    <n v="394711"/>
    <n v="92"/>
    <x v="92"/>
    <s v="Msa"/>
    <x v="40"/>
    <n v="250141"/>
    <x v="23"/>
  </r>
  <r>
    <x v="0"/>
    <n v="394352"/>
    <n v="94"/>
    <x v="93"/>
    <s v="Msa"/>
    <x v="8"/>
    <n v="232900"/>
    <x v="23"/>
  </r>
  <r>
    <x v="0"/>
    <n v="394666"/>
    <n v="96"/>
    <x v="94"/>
    <s v="Msa"/>
    <x v="5"/>
    <n v="254327"/>
    <x v="23"/>
  </r>
  <r>
    <x v="0"/>
    <n v="395006"/>
    <n v="100"/>
    <x v="95"/>
    <s v="Msa"/>
    <x v="31"/>
    <n v="415314"/>
    <x v="23"/>
  </r>
  <r>
    <x v="0"/>
    <n v="394602"/>
    <n v="159"/>
    <x v="96"/>
    <s v="Msa"/>
    <x v="16"/>
    <n v="442638"/>
    <x v="23"/>
  </r>
  <r>
    <x v="1"/>
    <n v="102001"/>
    <n v="0"/>
    <x v="0"/>
    <s v="Country"/>
    <x v="0"/>
    <n v="265500"/>
    <x v="23"/>
  </r>
  <r>
    <x v="1"/>
    <n v="394913"/>
    <n v="1"/>
    <x v="1"/>
    <s v="Msa"/>
    <x v="1"/>
    <n v="430000"/>
    <x v="23"/>
  </r>
  <r>
    <x v="1"/>
    <n v="753899"/>
    <n v="2"/>
    <x v="2"/>
    <s v="Msa"/>
    <x v="2"/>
    <n v="700000"/>
    <x v="23"/>
  </r>
  <r>
    <x v="1"/>
    <n v="394463"/>
    <n v="3"/>
    <x v="3"/>
    <s v="Msa"/>
    <x v="3"/>
    <n v="242500"/>
    <x v="23"/>
  </r>
  <r>
    <x v="1"/>
    <n v="394514"/>
    <n v="4"/>
    <x v="4"/>
    <s v="Msa"/>
    <x v="4"/>
    <n v="279000"/>
    <x v="23"/>
  </r>
  <r>
    <x v="1"/>
    <n v="394974"/>
    <n v="5"/>
    <x v="5"/>
    <s v="Msa"/>
    <x v="5"/>
    <n v="255000"/>
    <x v="23"/>
  </r>
  <r>
    <x v="1"/>
    <n v="394692"/>
    <n v="6"/>
    <x v="6"/>
    <s v="Msa"/>
    <x v="4"/>
    <n v="253000"/>
    <x v="23"/>
  </r>
  <r>
    <x v="1"/>
    <n v="395209"/>
    <n v="7"/>
    <x v="7"/>
    <s v="Msa"/>
    <x v="6"/>
    <n v="428860"/>
    <x v="23"/>
  </r>
  <r>
    <x v="1"/>
    <n v="394856"/>
    <n v="8"/>
    <x v="8"/>
    <s v="Msa"/>
    <x v="7"/>
    <n v="351000"/>
    <x v="23"/>
  </r>
  <r>
    <x v="1"/>
    <n v="394347"/>
    <n v="9"/>
    <x v="9"/>
    <s v="Msa"/>
    <x v="8"/>
    <n v="269900"/>
    <x v="23"/>
  </r>
  <r>
    <x v="1"/>
    <n v="394404"/>
    <n v="10"/>
    <x v="10"/>
    <s v="Msa"/>
    <x v="9"/>
    <n v="475000"/>
    <x v="23"/>
  </r>
  <r>
    <x v="1"/>
    <n v="395057"/>
    <n v="11"/>
    <x v="11"/>
    <s v="Msa"/>
    <x v="2"/>
    <n v="829000"/>
    <x v="23"/>
  </r>
  <r>
    <x v="1"/>
    <n v="394532"/>
    <n v="12"/>
    <x v="12"/>
    <s v="Msa"/>
    <x v="10"/>
    <n v="195000"/>
    <x v="23"/>
  </r>
  <r>
    <x v="1"/>
    <n v="395025"/>
    <n v="13"/>
    <x v="13"/>
    <s v="Msa"/>
    <x v="2"/>
    <n v="390000"/>
    <x v="23"/>
  </r>
  <r>
    <x v="1"/>
    <n v="394976"/>
    <n v="14"/>
    <x v="14"/>
    <s v="Msa"/>
    <x v="11"/>
    <n v="301888"/>
    <x v="23"/>
  </r>
  <r>
    <x v="1"/>
    <n v="395078"/>
    <n v="15"/>
    <x v="15"/>
    <s v="Msa"/>
    <x v="12"/>
    <n v="539000"/>
    <x v="23"/>
  </r>
  <r>
    <x v="1"/>
    <n v="394865"/>
    <n v="16"/>
    <x v="16"/>
    <s v="Msa"/>
    <x v="13"/>
    <n v="285700"/>
    <x v="23"/>
  </r>
  <r>
    <x v="1"/>
    <n v="395056"/>
    <n v="17"/>
    <x v="17"/>
    <s v="Msa"/>
    <x v="2"/>
    <n v="635000"/>
    <x v="23"/>
  </r>
  <r>
    <x v="1"/>
    <n v="395121"/>
    <n v="18"/>
    <x v="18"/>
    <s v="Msa"/>
    <x v="14"/>
    <n v="197500"/>
    <x v="23"/>
  </r>
  <r>
    <x v="1"/>
    <n v="395148"/>
    <n v="19"/>
    <x v="19"/>
    <s v="Msa"/>
    <x v="7"/>
    <n v="250200"/>
    <x v="23"/>
  </r>
  <r>
    <x v="1"/>
    <n v="394358"/>
    <n v="20"/>
    <x v="20"/>
    <s v="Msa"/>
    <x v="15"/>
    <n v="307500"/>
    <x v="23"/>
  </r>
  <r>
    <x v="1"/>
    <n v="394530"/>
    <n v="21"/>
    <x v="21"/>
    <s v="Msa"/>
    <x v="16"/>
    <n v="440700"/>
    <x v="23"/>
  </r>
  <r>
    <x v="1"/>
    <n v="394982"/>
    <n v="22"/>
    <x v="22"/>
    <s v="Msa"/>
    <x v="5"/>
    <n v="172425"/>
    <x v="23"/>
  </r>
  <r>
    <x v="1"/>
    <n v="394998"/>
    <n v="23"/>
    <x v="23"/>
    <s v="Msa"/>
    <x v="17"/>
    <n v="410000"/>
    <x v="23"/>
  </r>
  <r>
    <x v="1"/>
    <n v="394458"/>
    <n v="24"/>
    <x v="24"/>
    <s v="Msa"/>
    <x v="18"/>
    <n v="278000"/>
    <x v="23"/>
  </r>
  <r>
    <x v="1"/>
    <n v="395045"/>
    <n v="25"/>
    <x v="25"/>
    <s v="Msa"/>
    <x v="2"/>
    <n v="434000"/>
    <x v="23"/>
  </r>
  <r>
    <x v="1"/>
    <n v="395055"/>
    <n v="26"/>
    <x v="26"/>
    <s v="Msa"/>
    <x v="4"/>
    <n v="237500"/>
    <x v="23"/>
  </r>
  <r>
    <x v="1"/>
    <n v="394943"/>
    <n v="27"/>
    <x v="27"/>
    <s v="Msa"/>
    <x v="7"/>
    <n v="289700"/>
    <x v="23"/>
  </r>
  <r>
    <x v="1"/>
    <n v="394466"/>
    <n v="28"/>
    <x v="28"/>
    <s v="Msa"/>
    <x v="19"/>
    <n v="204000"/>
    <x v="23"/>
  </r>
  <r>
    <x v="1"/>
    <n v="394475"/>
    <n v="29"/>
    <x v="29"/>
    <s v="Msa"/>
    <x v="19"/>
    <n v="154500"/>
    <x v="23"/>
  </r>
  <r>
    <x v="1"/>
    <n v="394735"/>
    <n v="30"/>
    <x v="30"/>
    <s v="Msa"/>
    <x v="14"/>
    <n v="227700"/>
    <x v="23"/>
  </r>
  <r>
    <x v="1"/>
    <n v="394775"/>
    <n v="31"/>
    <x v="31"/>
    <s v="Msa"/>
    <x v="20"/>
    <n v="318000"/>
    <x v="23"/>
  </r>
  <r>
    <x v="1"/>
    <n v="394492"/>
    <n v="32"/>
    <x v="32"/>
    <s v="Msa"/>
    <x v="19"/>
    <n v="220000"/>
    <x v="23"/>
  </r>
  <r>
    <x v="1"/>
    <n v="394705"/>
    <n v="33"/>
    <x v="33"/>
    <s v="Msa"/>
    <x v="21"/>
    <n v="200000"/>
    <x v="23"/>
  </r>
  <r>
    <x v="1"/>
    <n v="395059"/>
    <n v="34"/>
    <x v="34"/>
    <s v="Msa"/>
    <x v="2"/>
    <n v="1052500"/>
    <x v="23"/>
  </r>
  <r>
    <x v="1"/>
    <n v="394355"/>
    <n v="35"/>
    <x v="35"/>
    <s v="Msa"/>
    <x v="4"/>
    <n v="324995"/>
    <x v="23"/>
  </r>
  <r>
    <x v="1"/>
    <n v="395194"/>
    <n v="36"/>
    <x v="36"/>
    <s v="Msa"/>
    <x v="22"/>
    <n v="255000"/>
    <x v="23"/>
  </r>
  <r>
    <x v="1"/>
    <n v="394902"/>
    <n v="37"/>
    <x v="37"/>
    <s v="Msa"/>
    <x v="23"/>
    <n v="315000"/>
    <x v="23"/>
  </r>
  <r>
    <x v="1"/>
    <n v="395005"/>
    <n v="38"/>
    <x v="38"/>
    <s v="Msa"/>
    <x v="24"/>
    <n v="299900"/>
    <x v="23"/>
  </r>
  <r>
    <x v="1"/>
    <n v="394862"/>
    <n v="39"/>
    <x v="39"/>
    <s v="Msa"/>
    <x v="25"/>
    <n v="200000"/>
    <x v="23"/>
  </r>
  <r>
    <x v="1"/>
    <n v="394714"/>
    <n v="40"/>
    <x v="40"/>
    <s v="Msa"/>
    <x v="7"/>
    <n v="262500"/>
    <x v="23"/>
  </r>
  <r>
    <x v="1"/>
    <n v="394849"/>
    <n v="41"/>
    <x v="41"/>
    <s v="Msa"/>
    <x v="23"/>
    <n v="189000"/>
    <x v="23"/>
  </r>
  <r>
    <x v="1"/>
    <n v="394935"/>
    <n v="42"/>
    <x v="42"/>
    <s v="Msa"/>
    <x v="26"/>
    <n v="193000"/>
    <x v="23"/>
  </r>
  <r>
    <x v="1"/>
    <n v="394807"/>
    <n v="43"/>
    <x v="43"/>
    <s v="Msa"/>
    <x v="27"/>
    <n v="204325"/>
    <x v="23"/>
  </r>
  <r>
    <x v="1"/>
    <n v="394669"/>
    <n v="44"/>
    <x v="44"/>
    <s v="Msa"/>
    <x v="28"/>
    <n v="237500"/>
    <x v="23"/>
  </r>
  <r>
    <x v="1"/>
    <n v="395022"/>
    <n v="45"/>
    <x v="45"/>
    <s v="Msa"/>
    <x v="22"/>
    <n v="274000"/>
    <x v="23"/>
  </r>
  <r>
    <x v="1"/>
    <n v="394910"/>
    <n v="46"/>
    <x v="46"/>
    <s v="Msa"/>
    <x v="29"/>
    <n v="225000"/>
    <x v="23"/>
  </r>
  <r>
    <x v="1"/>
    <n v="394425"/>
    <n v="47"/>
    <x v="47"/>
    <s v="Msa"/>
    <x v="1"/>
    <n v="164300"/>
    <x v="23"/>
  </r>
  <r>
    <x v="1"/>
    <n v="395012"/>
    <n v="48"/>
    <x v="48"/>
    <s v="Msa"/>
    <x v="18"/>
    <n v="302500"/>
    <x v="23"/>
  </r>
  <r>
    <x v="1"/>
    <n v="394388"/>
    <n v="49"/>
    <x v="49"/>
    <s v="Msa"/>
    <x v="30"/>
    <n v="212250"/>
    <x v="23"/>
  </r>
  <r>
    <x v="1"/>
    <n v="395053"/>
    <n v="50"/>
    <x v="50"/>
    <s v="Msa"/>
    <x v="31"/>
    <n v="355000"/>
    <x v="23"/>
  </r>
  <r>
    <x v="1"/>
    <n v="395031"/>
    <n v="51"/>
    <x v="51"/>
    <s v="Msa"/>
    <x v="1"/>
    <n v="153500"/>
    <x v="23"/>
  </r>
  <r>
    <x v="1"/>
    <n v="394640"/>
    <n v="52"/>
    <x v="52"/>
    <s v="Msa"/>
    <x v="10"/>
    <n v="207950"/>
    <x v="23"/>
  </r>
  <r>
    <x v="1"/>
    <n v="395167"/>
    <n v="53"/>
    <x v="53"/>
    <s v="Msa"/>
    <x v="11"/>
    <n v="240000"/>
    <x v="23"/>
  </r>
  <r>
    <x v="1"/>
    <n v="753924"/>
    <n v="54"/>
    <x v="54"/>
    <s v="Msa"/>
    <x v="32"/>
    <n v="686000"/>
    <x v="23"/>
  </r>
  <r>
    <x v="1"/>
    <n v="395169"/>
    <n v="55"/>
    <x v="55"/>
    <s v="Msa"/>
    <x v="26"/>
    <n v="180727"/>
    <x v="23"/>
  </r>
  <r>
    <x v="1"/>
    <n v="394619"/>
    <n v="56"/>
    <x v="56"/>
    <s v="Msa"/>
    <x v="2"/>
    <n v="299000"/>
    <x v="23"/>
  </r>
  <r>
    <x v="1"/>
    <n v="395238"/>
    <n v="57"/>
    <x v="57"/>
    <s v="Msa"/>
    <x v="9"/>
    <n v="295000"/>
    <x v="23"/>
  </r>
  <r>
    <x v="1"/>
    <n v="394415"/>
    <n v="58"/>
    <x v="58"/>
    <s v="Msa"/>
    <x v="28"/>
    <n v="440000"/>
    <x v="23"/>
  </r>
  <r>
    <x v="1"/>
    <n v="394312"/>
    <n v="59"/>
    <x v="59"/>
    <s v="Msa"/>
    <x v="33"/>
    <n v="224900"/>
    <x v="23"/>
  </r>
  <r>
    <x v="1"/>
    <n v="394308"/>
    <n v="60"/>
    <x v="60"/>
    <s v="Msa"/>
    <x v="1"/>
    <n v="204250"/>
    <x v="23"/>
  </r>
  <r>
    <x v="1"/>
    <n v="394938"/>
    <n v="61"/>
    <x v="61"/>
    <s v="Msa"/>
    <x v="34"/>
    <n v="190000"/>
    <x v="23"/>
  </r>
  <r>
    <x v="1"/>
    <n v="394908"/>
    <n v="62"/>
    <x v="62"/>
    <s v="Msa"/>
    <x v="28"/>
    <n v="240000"/>
    <x v="23"/>
  </r>
  <r>
    <x v="1"/>
    <n v="394357"/>
    <n v="63"/>
    <x v="63"/>
    <s v="Msa"/>
    <x v="2"/>
    <n v="254000"/>
    <x v="23"/>
  </r>
  <r>
    <x v="1"/>
    <n v="394753"/>
    <n v="64"/>
    <x v="64"/>
    <s v="Msa"/>
    <x v="23"/>
    <n v="219000"/>
    <x v="23"/>
  </r>
  <r>
    <x v="1"/>
    <n v="394653"/>
    <n v="65"/>
    <x v="65"/>
    <s v="Msa"/>
    <x v="35"/>
    <n v="214000"/>
    <x v="23"/>
  </r>
  <r>
    <x v="1"/>
    <n v="394952"/>
    <n v="66"/>
    <x v="66"/>
    <s v="Msa"/>
    <x v="2"/>
    <n v="625000"/>
    <x v="23"/>
  </r>
  <r>
    <x v="1"/>
    <n v="394318"/>
    <n v="67"/>
    <x v="67"/>
    <s v="Msa"/>
    <x v="5"/>
    <n v="200000"/>
    <x v="23"/>
  </r>
  <r>
    <x v="1"/>
    <n v="394561"/>
    <n v="68"/>
    <x v="68"/>
    <s v="Msa"/>
    <x v="4"/>
    <n v="169700"/>
    <x v="23"/>
  </r>
  <r>
    <x v="1"/>
    <n v="394367"/>
    <n v="69"/>
    <x v="69"/>
    <s v="Msa"/>
    <x v="29"/>
    <n v="220000"/>
    <x v="23"/>
  </r>
  <r>
    <x v="1"/>
    <n v="394521"/>
    <n v="70"/>
    <x v="70"/>
    <s v="Msa"/>
    <x v="19"/>
    <n v="139900"/>
    <x v="23"/>
  </r>
  <r>
    <x v="1"/>
    <n v="394843"/>
    <n v="71"/>
    <x v="71"/>
    <s v="Msa"/>
    <x v="4"/>
    <n v="158000"/>
    <x v="23"/>
  </r>
  <r>
    <x v="1"/>
    <n v="394486"/>
    <n v="72"/>
    <x v="72"/>
    <s v="Msa"/>
    <x v="35"/>
    <n v="190000"/>
    <x v="23"/>
  </r>
  <r>
    <x v="1"/>
    <n v="394648"/>
    <n v="73"/>
    <x v="73"/>
    <s v="Msa"/>
    <x v="18"/>
    <n v="169000"/>
    <x v="23"/>
  </r>
  <r>
    <x v="1"/>
    <n v="394304"/>
    <n v="74"/>
    <x v="74"/>
    <s v="Msa"/>
    <x v="19"/>
    <n v="155490"/>
    <x v="23"/>
  </r>
  <r>
    <x v="1"/>
    <n v="753906"/>
    <n v="75"/>
    <x v="75"/>
    <s v="Msa"/>
    <x v="7"/>
    <n v="301798"/>
    <x v="23"/>
  </r>
  <r>
    <x v="1"/>
    <n v="394798"/>
    <n v="76"/>
    <x v="76"/>
    <s v="Msa"/>
    <x v="36"/>
    <n v="165000"/>
    <x v="23"/>
  </r>
  <r>
    <x v="1"/>
    <n v="395134"/>
    <n v="77"/>
    <x v="77"/>
    <s v="Msa"/>
    <x v="2"/>
    <n v="429250"/>
    <x v="23"/>
  </r>
  <r>
    <x v="1"/>
    <n v="394457"/>
    <n v="78"/>
    <x v="78"/>
    <s v="Msa"/>
    <x v="35"/>
    <n v="290000"/>
    <x v="23"/>
  </r>
  <r>
    <x v="1"/>
    <n v="395143"/>
    <n v="79"/>
    <x v="79"/>
    <s v="Msa"/>
    <x v="1"/>
    <n v="151000"/>
    <x v="23"/>
  </r>
  <r>
    <x v="1"/>
    <n v="394484"/>
    <n v="80"/>
    <x v="80"/>
    <s v="Msa"/>
    <x v="16"/>
    <n v="335000"/>
    <x v="23"/>
  </r>
  <r>
    <x v="1"/>
    <n v="395235"/>
    <n v="81"/>
    <x v="81"/>
    <s v="Msa"/>
    <x v="18"/>
    <n v="187000"/>
    <x v="23"/>
  </r>
  <r>
    <x v="1"/>
    <n v="395224"/>
    <n v="82"/>
    <x v="82"/>
    <s v="Msa"/>
    <x v="37"/>
    <n v="154000"/>
    <x v="23"/>
  </r>
  <r>
    <x v="1"/>
    <n v="395115"/>
    <n v="83"/>
    <x v="83"/>
    <s v="Msa"/>
    <x v="9"/>
    <n v="240250"/>
    <x v="23"/>
  </r>
  <r>
    <x v="1"/>
    <n v="394440"/>
    <n v="84"/>
    <x v="84"/>
    <s v="Msa"/>
    <x v="7"/>
    <n v="255000"/>
    <x v="23"/>
  </r>
  <r>
    <x v="1"/>
    <n v="394399"/>
    <n v="85"/>
    <x v="85"/>
    <s v="Msa"/>
    <x v="38"/>
    <n v="301990"/>
    <x v="23"/>
  </r>
  <r>
    <x v="1"/>
    <n v="395160"/>
    <n v="86"/>
    <x v="86"/>
    <s v="Msa"/>
    <x v="19"/>
    <n v="129900"/>
    <x v="23"/>
  </r>
  <r>
    <x v="1"/>
    <n v="394816"/>
    <n v="87"/>
    <x v="87"/>
    <s v="Msa"/>
    <x v="25"/>
    <n v="275000"/>
    <x v="23"/>
  </r>
  <r>
    <x v="1"/>
    <n v="394766"/>
    <n v="88"/>
    <x v="88"/>
    <s v="Msa"/>
    <x v="7"/>
    <n v="216500"/>
    <x v="23"/>
  </r>
  <r>
    <x v="1"/>
    <n v="394931"/>
    <n v="89"/>
    <x v="89"/>
    <s v="Msa"/>
    <x v="31"/>
    <n v="302000"/>
    <x v="23"/>
  </r>
  <r>
    <x v="1"/>
    <n v="394528"/>
    <n v="90"/>
    <x v="90"/>
    <s v="Msa"/>
    <x v="7"/>
    <n v="230000"/>
    <x v="23"/>
  </r>
  <r>
    <x v="1"/>
    <n v="394531"/>
    <n v="91"/>
    <x v="91"/>
    <s v="Msa"/>
    <x v="39"/>
    <n v="227500"/>
    <x v="23"/>
  </r>
  <r>
    <x v="1"/>
    <n v="394711"/>
    <n v="92"/>
    <x v="92"/>
    <s v="Msa"/>
    <x v="40"/>
    <n v="195000"/>
    <x v="23"/>
  </r>
  <r>
    <x v="1"/>
    <n v="394352"/>
    <n v="94"/>
    <x v="93"/>
    <s v="Msa"/>
    <x v="8"/>
    <n v="195000"/>
    <x v="23"/>
  </r>
  <r>
    <x v="1"/>
    <n v="394666"/>
    <n v="96"/>
    <x v="94"/>
    <s v="Msa"/>
    <x v="5"/>
    <n v="191450"/>
    <x v="23"/>
  </r>
  <r>
    <x v="1"/>
    <n v="395006"/>
    <n v="100"/>
    <x v="95"/>
    <s v="Msa"/>
    <x v="31"/>
    <n v="340000"/>
    <x v="23"/>
  </r>
  <r>
    <x v="1"/>
    <n v="394602"/>
    <n v="159"/>
    <x v="96"/>
    <s v="Msa"/>
    <x v="16"/>
    <n v="405000"/>
    <x v="23"/>
  </r>
  <r>
    <x v="2"/>
    <n v="102001"/>
    <n v="0"/>
    <x v="0"/>
    <s v="Country"/>
    <x v="0"/>
    <n v="1386992"/>
    <x v="23"/>
  </r>
  <r>
    <x v="2"/>
    <n v="394913"/>
    <n v="1"/>
    <x v="1"/>
    <s v="Msa"/>
    <x v="1"/>
    <n v="59461"/>
    <x v="23"/>
  </r>
  <r>
    <x v="2"/>
    <n v="753899"/>
    <n v="2"/>
    <x v="2"/>
    <s v="Msa"/>
    <x v="2"/>
    <n v="20544"/>
    <x v="23"/>
  </r>
  <r>
    <x v="2"/>
    <n v="394463"/>
    <n v="3"/>
    <x v="3"/>
    <s v="Msa"/>
    <x v="3"/>
    <n v="42500"/>
    <x v="23"/>
  </r>
  <r>
    <x v="2"/>
    <n v="394514"/>
    <n v="4"/>
    <x v="4"/>
    <s v="Msa"/>
    <x v="4"/>
    <n v="32788"/>
    <x v="23"/>
  </r>
  <r>
    <x v="2"/>
    <n v="394974"/>
    <n v="5"/>
    <x v="5"/>
    <s v="Msa"/>
    <x v="5"/>
    <n v="24930"/>
    <x v="23"/>
  </r>
  <r>
    <x v="2"/>
    <n v="394692"/>
    <n v="6"/>
    <x v="6"/>
    <s v="Msa"/>
    <x v="4"/>
    <n v="38722"/>
    <x v="23"/>
  </r>
  <r>
    <x v="2"/>
    <n v="395209"/>
    <n v="7"/>
    <x v="7"/>
    <s v="Msa"/>
    <x v="6"/>
    <n v="19504"/>
    <x v="23"/>
  </r>
  <r>
    <x v="2"/>
    <n v="394856"/>
    <n v="8"/>
    <x v="8"/>
    <s v="Msa"/>
    <x v="7"/>
    <n v="31407"/>
    <x v="23"/>
  </r>
  <r>
    <x v="2"/>
    <n v="394347"/>
    <n v="9"/>
    <x v="9"/>
    <s v="Msa"/>
    <x v="8"/>
    <n v="34827"/>
    <x v="23"/>
  </r>
  <r>
    <x v="2"/>
    <n v="394404"/>
    <n v="10"/>
    <x v="10"/>
    <s v="Msa"/>
    <x v="9"/>
    <n v="9650"/>
    <x v="23"/>
  </r>
  <r>
    <x v="2"/>
    <n v="395057"/>
    <n v="11"/>
    <x v="11"/>
    <s v="Msa"/>
    <x v="2"/>
    <n v="5428"/>
    <x v="23"/>
  </r>
  <r>
    <x v="2"/>
    <n v="394532"/>
    <n v="12"/>
    <x v="12"/>
    <s v="Msa"/>
    <x v="10"/>
    <n v="18008"/>
    <x v="23"/>
  </r>
  <r>
    <x v="2"/>
    <n v="395025"/>
    <n v="13"/>
    <x v="13"/>
    <s v="Msa"/>
    <x v="2"/>
    <n v="17727"/>
    <x v="23"/>
  </r>
  <r>
    <x v="2"/>
    <n v="394976"/>
    <n v="14"/>
    <x v="14"/>
    <s v="Msa"/>
    <x v="11"/>
    <n v="21749"/>
    <x v="23"/>
  </r>
  <r>
    <x v="2"/>
    <n v="395078"/>
    <n v="15"/>
    <x v="15"/>
    <s v="Msa"/>
    <x v="12"/>
    <n v="8276"/>
    <x v="23"/>
  </r>
  <r>
    <x v="2"/>
    <n v="394865"/>
    <n v="16"/>
    <x v="16"/>
    <s v="Msa"/>
    <x v="13"/>
    <n v="13044"/>
    <x v="23"/>
  </r>
  <r>
    <x v="2"/>
    <n v="395056"/>
    <n v="17"/>
    <x v="17"/>
    <s v="Msa"/>
    <x v="2"/>
    <n v="6186"/>
    <x v="23"/>
  </r>
  <r>
    <x v="2"/>
    <n v="395121"/>
    <n v="18"/>
    <x v="18"/>
    <s v="Msa"/>
    <x v="14"/>
    <n v="12449"/>
    <x v="23"/>
  </r>
  <r>
    <x v="2"/>
    <n v="395148"/>
    <n v="19"/>
    <x v="19"/>
    <s v="Msa"/>
    <x v="7"/>
    <n v="17863"/>
    <x v="23"/>
  </r>
  <r>
    <x v="2"/>
    <n v="394358"/>
    <n v="20"/>
    <x v="20"/>
    <s v="Msa"/>
    <x v="15"/>
    <n v="12512"/>
    <x v="23"/>
  </r>
  <r>
    <x v="2"/>
    <n v="394530"/>
    <n v="21"/>
    <x v="21"/>
    <s v="Msa"/>
    <x v="16"/>
    <n v="12537"/>
    <x v="23"/>
  </r>
  <r>
    <x v="2"/>
    <n v="394982"/>
    <n v="22"/>
    <x v="22"/>
    <s v="Msa"/>
    <x v="5"/>
    <n v="9124"/>
    <x v="23"/>
  </r>
  <r>
    <x v="2"/>
    <n v="394998"/>
    <n v="23"/>
    <x v="23"/>
    <s v="Msa"/>
    <x v="17"/>
    <n v="8644"/>
    <x v="23"/>
  </r>
  <r>
    <x v="2"/>
    <n v="394458"/>
    <n v="24"/>
    <x v="24"/>
    <s v="Msa"/>
    <x v="18"/>
    <n v="11146"/>
    <x v="23"/>
  </r>
  <r>
    <x v="2"/>
    <n v="395045"/>
    <n v="25"/>
    <x v="25"/>
    <s v="Msa"/>
    <x v="2"/>
    <n v="6683"/>
    <x v="23"/>
  </r>
  <r>
    <x v="2"/>
    <n v="395055"/>
    <n v="26"/>
    <x v="26"/>
    <s v="Msa"/>
    <x v="4"/>
    <n v="15034"/>
    <x v="23"/>
  </r>
  <r>
    <x v="2"/>
    <n v="394943"/>
    <n v="27"/>
    <x v="27"/>
    <s v="Msa"/>
    <x v="7"/>
    <n v="12339"/>
    <x v="23"/>
  </r>
  <r>
    <x v="2"/>
    <n v="394466"/>
    <n v="28"/>
    <x v="28"/>
    <s v="Msa"/>
    <x v="19"/>
    <n v="7648"/>
    <x v="23"/>
  </r>
  <r>
    <x v="2"/>
    <n v="394475"/>
    <n v="29"/>
    <x v="29"/>
    <s v="Msa"/>
    <x v="19"/>
    <n v="11226"/>
    <x v="23"/>
  </r>
  <r>
    <x v="2"/>
    <n v="394735"/>
    <n v="30"/>
    <x v="30"/>
    <s v="Msa"/>
    <x v="14"/>
    <n v="8933"/>
    <x v="23"/>
  </r>
  <r>
    <x v="2"/>
    <n v="394775"/>
    <n v="31"/>
    <x v="31"/>
    <s v="Msa"/>
    <x v="20"/>
    <n v="10870"/>
    <x v="23"/>
  </r>
  <r>
    <x v="2"/>
    <n v="394492"/>
    <n v="32"/>
    <x v="32"/>
    <s v="Msa"/>
    <x v="19"/>
    <n v="5587"/>
    <x v="23"/>
  </r>
  <r>
    <x v="2"/>
    <n v="394705"/>
    <n v="33"/>
    <x v="33"/>
    <s v="Msa"/>
    <x v="21"/>
    <n v="7820"/>
    <x v="23"/>
  </r>
  <r>
    <x v="2"/>
    <n v="395059"/>
    <n v="34"/>
    <x v="34"/>
    <s v="Msa"/>
    <x v="2"/>
    <n v="2033"/>
    <x v="23"/>
  </r>
  <r>
    <x v="2"/>
    <n v="394355"/>
    <n v="35"/>
    <x v="35"/>
    <s v="Msa"/>
    <x v="4"/>
    <n v="8977"/>
    <x v="23"/>
  </r>
  <r>
    <x v="2"/>
    <n v="395194"/>
    <n v="36"/>
    <x v="36"/>
    <s v="Msa"/>
    <x v="22"/>
    <n v="9232"/>
    <x v="23"/>
  </r>
  <r>
    <x v="2"/>
    <n v="394902"/>
    <n v="37"/>
    <x v="37"/>
    <s v="Msa"/>
    <x v="23"/>
    <n v="11738"/>
    <x v="23"/>
  </r>
  <r>
    <x v="2"/>
    <n v="395005"/>
    <n v="38"/>
    <x v="38"/>
    <s v="Msa"/>
    <x v="24"/>
    <n v="5692"/>
    <x v="23"/>
  </r>
  <r>
    <x v="2"/>
    <n v="394862"/>
    <n v="39"/>
    <x v="39"/>
    <s v="Msa"/>
    <x v="25"/>
    <n v="2836"/>
    <x v="23"/>
  </r>
  <r>
    <x v="2"/>
    <n v="394714"/>
    <n v="40"/>
    <x v="40"/>
    <s v="Msa"/>
    <x v="7"/>
    <n v="10548"/>
    <x v="23"/>
  </r>
  <r>
    <x v="2"/>
    <n v="394849"/>
    <n v="41"/>
    <x v="41"/>
    <s v="Msa"/>
    <x v="23"/>
    <n v="5612"/>
    <x v="23"/>
  </r>
  <r>
    <x v="2"/>
    <n v="394935"/>
    <n v="42"/>
    <x v="42"/>
    <s v="Msa"/>
    <x v="26"/>
    <n v="7062"/>
    <x v="23"/>
  </r>
  <r>
    <x v="2"/>
    <n v="394807"/>
    <n v="43"/>
    <x v="43"/>
    <s v="Msa"/>
    <x v="27"/>
    <n v="5031"/>
    <x v="23"/>
  </r>
  <r>
    <x v="2"/>
    <n v="394669"/>
    <n v="44"/>
    <x v="44"/>
    <s v="Msa"/>
    <x v="28"/>
    <n v="4883"/>
    <x v="23"/>
  </r>
  <r>
    <x v="2"/>
    <n v="395022"/>
    <n v="45"/>
    <x v="45"/>
    <s v="Msa"/>
    <x v="22"/>
    <n v="5099"/>
    <x v="23"/>
  </r>
  <r>
    <x v="2"/>
    <n v="394910"/>
    <n v="46"/>
    <x v="46"/>
    <s v="Msa"/>
    <x v="29"/>
    <n v="3698"/>
    <x v="23"/>
  </r>
  <r>
    <x v="2"/>
    <n v="394425"/>
    <n v="47"/>
    <x v="47"/>
    <s v="Msa"/>
    <x v="1"/>
    <n v="2929"/>
    <x v="23"/>
  </r>
  <r>
    <x v="2"/>
    <n v="395012"/>
    <n v="48"/>
    <x v="48"/>
    <s v="Msa"/>
    <x v="18"/>
    <n v="7807"/>
    <x v="23"/>
  </r>
  <r>
    <x v="2"/>
    <n v="394388"/>
    <n v="49"/>
    <x v="49"/>
    <s v="Msa"/>
    <x v="30"/>
    <n v="5725"/>
    <x v="23"/>
  </r>
  <r>
    <x v="2"/>
    <n v="395053"/>
    <n v="50"/>
    <x v="50"/>
    <s v="Msa"/>
    <x v="31"/>
    <n v="3682"/>
    <x v="23"/>
  </r>
  <r>
    <x v="2"/>
    <n v="395031"/>
    <n v="51"/>
    <x v="51"/>
    <s v="Msa"/>
    <x v="1"/>
    <n v="3053"/>
    <x v="23"/>
  </r>
  <r>
    <x v="2"/>
    <n v="394640"/>
    <n v="52"/>
    <x v="52"/>
    <s v="Msa"/>
    <x v="10"/>
    <n v="3364"/>
    <x v="23"/>
  </r>
  <r>
    <x v="2"/>
    <n v="395167"/>
    <n v="53"/>
    <x v="53"/>
    <s v="Msa"/>
    <x v="11"/>
    <n v="4255"/>
    <x v="23"/>
  </r>
  <r>
    <x v="2"/>
    <n v="753924"/>
    <n v="54"/>
    <x v="54"/>
    <s v="Msa"/>
    <x v="32"/>
    <n v="2248"/>
    <x v="23"/>
  </r>
  <r>
    <x v="2"/>
    <n v="395169"/>
    <n v="55"/>
    <x v="55"/>
    <s v="Msa"/>
    <x v="26"/>
    <n v="4535"/>
    <x v="23"/>
  </r>
  <r>
    <x v="2"/>
    <n v="394619"/>
    <n v="56"/>
    <x v="56"/>
    <s v="Msa"/>
    <x v="2"/>
    <n v="2346"/>
    <x v="23"/>
  </r>
  <r>
    <x v="2"/>
    <n v="395238"/>
    <n v="57"/>
    <x v="57"/>
    <s v="Msa"/>
    <x v="9"/>
    <n v="2829"/>
    <x v="23"/>
  </r>
  <r>
    <x v="2"/>
    <n v="394415"/>
    <n v="58"/>
    <x v="58"/>
    <s v="Msa"/>
    <x v="28"/>
    <n v="5026"/>
    <x v="23"/>
  </r>
  <r>
    <x v="2"/>
    <n v="394312"/>
    <n v="59"/>
    <x v="59"/>
    <s v="Msa"/>
    <x v="33"/>
    <n v="3356"/>
    <x v="23"/>
  </r>
  <r>
    <x v="2"/>
    <n v="394308"/>
    <n v="60"/>
    <x v="60"/>
    <s v="Msa"/>
    <x v="1"/>
    <n v="2636"/>
    <x v="23"/>
  </r>
  <r>
    <x v="2"/>
    <n v="394938"/>
    <n v="61"/>
    <x v="61"/>
    <s v="Msa"/>
    <x v="34"/>
    <n v="3558"/>
    <x v="23"/>
  </r>
  <r>
    <x v="2"/>
    <n v="394908"/>
    <n v="62"/>
    <x v="62"/>
    <s v="Msa"/>
    <x v="28"/>
    <n v="2845"/>
    <x v="23"/>
  </r>
  <r>
    <x v="2"/>
    <n v="394357"/>
    <n v="63"/>
    <x v="63"/>
    <s v="Msa"/>
    <x v="2"/>
    <n v="3015"/>
    <x v="23"/>
  </r>
  <r>
    <x v="2"/>
    <n v="394753"/>
    <n v="64"/>
    <x v="64"/>
    <s v="Msa"/>
    <x v="23"/>
    <n v="4254"/>
    <x v="23"/>
  </r>
  <r>
    <x v="2"/>
    <n v="394653"/>
    <n v="65"/>
    <x v="65"/>
    <s v="Msa"/>
    <x v="35"/>
    <n v="5601"/>
    <x v="23"/>
  </r>
  <r>
    <x v="2"/>
    <n v="394952"/>
    <n v="66"/>
    <x v="66"/>
    <s v="Msa"/>
    <x v="2"/>
    <n v="1730"/>
    <x v="23"/>
  </r>
  <r>
    <x v="2"/>
    <n v="394318"/>
    <n v="67"/>
    <x v="67"/>
    <s v="Msa"/>
    <x v="5"/>
    <n v="3471"/>
    <x v="23"/>
  </r>
  <r>
    <x v="2"/>
    <n v="394561"/>
    <n v="68"/>
    <x v="68"/>
    <s v="Msa"/>
    <x v="4"/>
    <n v="3666"/>
    <x v="23"/>
  </r>
  <r>
    <x v="2"/>
    <n v="394367"/>
    <n v="69"/>
    <x v="69"/>
    <s v="Msa"/>
    <x v="29"/>
    <n v="4762"/>
    <x v="23"/>
  </r>
  <r>
    <x v="2"/>
    <n v="394521"/>
    <n v="70"/>
    <x v="70"/>
    <s v="Msa"/>
    <x v="19"/>
    <n v="2425"/>
    <x v="23"/>
  </r>
  <r>
    <x v="2"/>
    <n v="394843"/>
    <n v="71"/>
    <x v="71"/>
    <s v="Msa"/>
    <x v="4"/>
    <n v="2384"/>
    <x v="23"/>
  </r>
  <r>
    <x v="2"/>
    <n v="394486"/>
    <n v="72"/>
    <x v="72"/>
    <s v="Msa"/>
    <x v="35"/>
    <n v="4543"/>
    <x v="23"/>
  </r>
  <r>
    <x v="2"/>
    <n v="394648"/>
    <n v="73"/>
    <x v="73"/>
    <s v="Msa"/>
    <x v="18"/>
    <n v="2380"/>
    <x v="23"/>
  </r>
  <r>
    <x v="2"/>
    <n v="394304"/>
    <n v="74"/>
    <x v="74"/>
    <s v="Msa"/>
    <x v="19"/>
    <n v="3611"/>
    <x v="23"/>
  </r>
  <r>
    <x v="2"/>
    <n v="753906"/>
    <n v="75"/>
    <x v="75"/>
    <s v="Msa"/>
    <x v="7"/>
    <n v="7730"/>
    <x v="23"/>
  </r>
  <r>
    <x v="2"/>
    <n v="394798"/>
    <n v="76"/>
    <x v="76"/>
    <s v="Msa"/>
    <x v="36"/>
    <n v="4723"/>
    <x v="23"/>
  </r>
  <r>
    <x v="2"/>
    <n v="395134"/>
    <n v="77"/>
    <x v="77"/>
    <s v="Msa"/>
    <x v="2"/>
    <n v="1806"/>
    <x v="23"/>
  </r>
  <r>
    <x v="2"/>
    <n v="394457"/>
    <n v="78"/>
    <x v="78"/>
    <s v="Msa"/>
    <x v="35"/>
    <n v="6563"/>
    <x v="23"/>
  </r>
  <r>
    <x v="2"/>
    <n v="395143"/>
    <n v="79"/>
    <x v="79"/>
    <s v="Msa"/>
    <x v="1"/>
    <n v="2295"/>
    <x v="23"/>
  </r>
  <r>
    <x v="2"/>
    <n v="394484"/>
    <n v="80"/>
    <x v="80"/>
    <s v="Msa"/>
    <x v="16"/>
    <n v="2963"/>
    <x v="23"/>
  </r>
  <r>
    <x v="2"/>
    <n v="395235"/>
    <n v="81"/>
    <x v="81"/>
    <s v="Msa"/>
    <x v="18"/>
    <n v="2324"/>
    <x v="23"/>
  </r>
  <r>
    <x v="2"/>
    <n v="395224"/>
    <n v="82"/>
    <x v="82"/>
    <s v="Msa"/>
    <x v="37"/>
    <n v="2299"/>
    <x v="23"/>
  </r>
  <r>
    <x v="2"/>
    <n v="395115"/>
    <n v="83"/>
    <x v="83"/>
    <s v="Msa"/>
    <x v="9"/>
    <n v="1613"/>
    <x v="23"/>
  </r>
  <r>
    <x v="2"/>
    <n v="394440"/>
    <n v="84"/>
    <x v="84"/>
    <s v="Msa"/>
    <x v="7"/>
    <n v="11594"/>
    <x v="23"/>
  </r>
  <r>
    <x v="2"/>
    <n v="394399"/>
    <n v="85"/>
    <x v="85"/>
    <s v="Msa"/>
    <x v="38"/>
    <n v="3972"/>
    <x v="23"/>
  </r>
  <r>
    <x v="2"/>
    <n v="395160"/>
    <n v="86"/>
    <x v="86"/>
    <s v="Msa"/>
    <x v="19"/>
    <n v="2117"/>
    <x v="23"/>
  </r>
  <r>
    <x v="2"/>
    <n v="394816"/>
    <n v="87"/>
    <x v="87"/>
    <s v="Msa"/>
    <x v="25"/>
    <n v="2297"/>
    <x v="23"/>
  </r>
  <r>
    <x v="2"/>
    <n v="394766"/>
    <n v="88"/>
    <x v="88"/>
    <s v="Msa"/>
    <x v="7"/>
    <n v="5157"/>
    <x v="23"/>
  </r>
  <r>
    <x v="2"/>
    <n v="394931"/>
    <n v="89"/>
    <x v="89"/>
    <s v="Msa"/>
    <x v="31"/>
    <n v="2764"/>
    <x v="23"/>
  </r>
  <r>
    <x v="2"/>
    <n v="394528"/>
    <n v="90"/>
    <x v="90"/>
    <s v="Msa"/>
    <x v="7"/>
    <n v="4910"/>
    <x v="23"/>
  </r>
  <r>
    <x v="2"/>
    <n v="394531"/>
    <n v="91"/>
    <x v="91"/>
    <s v="Msa"/>
    <x v="39"/>
    <n v="4160"/>
    <x v="23"/>
  </r>
  <r>
    <x v="2"/>
    <n v="394711"/>
    <n v="92"/>
    <x v="92"/>
    <s v="Msa"/>
    <x v="40"/>
    <n v="2744"/>
    <x v="23"/>
  </r>
  <r>
    <x v="2"/>
    <n v="394352"/>
    <n v="94"/>
    <x v="93"/>
    <s v="Msa"/>
    <x v="8"/>
    <n v="3552"/>
    <x v="23"/>
  </r>
  <r>
    <x v="2"/>
    <n v="394666"/>
    <n v="96"/>
    <x v="94"/>
    <s v="Msa"/>
    <x v="5"/>
    <n v="2211"/>
    <x v="23"/>
  </r>
  <r>
    <x v="2"/>
    <n v="395006"/>
    <n v="100"/>
    <x v="95"/>
    <s v="Msa"/>
    <x v="31"/>
    <n v="3234"/>
    <x v="23"/>
  </r>
  <r>
    <x v="2"/>
    <n v="394602"/>
    <n v="159"/>
    <x v="96"/>
    <s v="Msa"/>
    <x v="16"/>
    <n v="2315"/>
    <x v="23"/>
  </r>
  <r>
    <x v="3"/>
    <n v="102001"/>
    <n v="0"/>
    <x v="0"/>
    <s v="Country"/>
    <x v="0"/>
    <n v="42"/>
    <x v="23"/>
  </r>
  <r>
    <x v="3"/>
    <n v="394913"/>
    <n v="1"/>
    <x v="1"/>
    <s v="Msa"/>
    <x v="1"/>
    <n v="70"/>
    <x v="23"/>
  </r>
  <r>
    <x v="3"/>
    <n v="753899"/>
    <n v="2"/>
    <x v="2"/>
    <s v="Msa"/>
    <x v="2"/>
    <n v="30"/>
    <x v="23"/>
  </r>
  <r>
    <x v="3"/>
    <n v="394463"/>
    <n v="3"/>
    <x v="3"/>
    <s v="Msa"/>
    <x v="3"/>
    <n v="56"/>
    <x v="23"/>
  </r>
  <r>
    <x v="3"/>
    <n v="394514"/>
    <n v="4"/>
    <x v="4"/>
    <s v="Msa"/>
    <x v="4"/>
    <n v="46"/>
    <x v="23"/>
  </r>
  <r>
    <x v="3"/>
    <n v="394974"/>
    <n v="5"/>
    <x v="5"/>
    <s v="Msa"/>
    <x v="5"/>
    <n v="41"/>
    <x v="23"/>
  </r>
  <r>
    <x v="3"/>
    <n v="394692"/>
    <n v="6"/>
    <x v="6"/>
    <s v="Msa"/>
    <x v="4"/>
    <n v="42"/>
    <x v="23"/>
  </r>
  <r>
    <x v="3"/>
    <n v="395209"/>
    <n v="7"/>
    <x v="7"/>
    <s v="Msa"/>
    <x v="6"/>
    <n v="32"/>
    <x v="23"/>
  </r>
  <r>
    <x v="3"/>
    <n v="394856"/>
    <n v="8"/>
    <x v="8"/>
    <s v="Msa"/>
    <x v="7"/>
    <n v="50"/>
    <x v="23"/>
  </r>
  <r>
    <x v="3"/>
    <n v="394347"/>
    <n v="9"/>
    <x v="9"/>
    <s v="Msa"/>
    <x v="8"/>
    <n v="34"/>
    <x v="23"/>
  </r>
  <r>
    <x v="3"/>
    <n v="394404"/>
    <n v="10"/>
    <x v="10"/>
    <s v="Msa"/>
    <x v="9"/>
    <n v="35"/>
    <x v="23"/>
  </r>
  <r>
    <x v="3"/>
    <n v="395057"/>
    <n v="11"/>
    <x v="11"/>
    <s v="Msa"/>
    <x v="2"/>
    <n v="32"/>
    <x v="23"/>
  </r>
  <r>
    <x v="3"/>
    <n v="394532"/>
    <n v="12"/>
    <x v="12"/>
    <s v="Msa"/>
    <x v="10"/>
    <n v="39"/>
    <x v="23"/>
  </r>
  <r>
    <x v="3"/>
    <n v="395025"/>
    <n v="13"/>
    <x v="13"/>
    <s v="Msa"/>
    <x v="2"/>
    <n v="35"/>
    <x v="23"/>
  </r>
  <r>
    <x v="3"/>
    <n v="394976"/>
    <n v="14"/>
    <x v="14"/>
    <s v="Msa"/>
    <x v="11"/>
    <n v="29"/>
    <x v="23"/>
  </r>
  <r>
    <x v="3"/>
    <n v="395078"/>
    <n v="15"/>
    <x v="15"/>
    <s v="Msa"/>
    <x v="12"/>
    <n v="19"/>
    <x v="23"/>
  </r>
  <r>
    <x v="3"/>
    <n v="394865"/>
    <n v="16"/>
    <x v="16"/>
    <s v="Msa"/>
    <x v="13"/>
    <n v="43"/>
    <x v="23"/>
  </r>
  <r>
    <x v="3"/>
    <n v="395056"/>
    <n v="17"/>
    <x v="17"/>
    <s v="Msa"/>
    <x v="2"/>
    <n v="31"/>
    <x v="23"/>
  </r>
  <r>
    <x v="3"/>
    <n v="395121"/>
    <n v="18"/>
    <x v="18"/>
    <s v="Msa"/>
    <x v="14"/>
    <n v="32"/>
    <x v="23"/>
  </r>
  <r>
    <x v="3"/>
    <n v="395148"/>
    <n v="19"/>
    <x v="19"/>
    <s v="Msa"/>
    <x v="7"/>
    <n v="29"/>
    <x v="23"/>
  </r>
  <r>
    <x v="3"/>
    <n v="394358"/>
    <n v="20"/>
    <x v="20"/>
    <s v="Msa"/>
    <x v="15"/>
    <n v="41"/>
    <x v="23"/>
  </r>
  <r>
    <x v="3"/>
    <n v="394530"/>
    <n v="21"/>
    <x v="21"/>
    <s v="Msa"/>
    <x v="16"/>
    <n v="29"/>
    <x v="23"/>
  </r>
  <r>
    <x v="3"/>
    <n v="394982"/>
    <n v="22"/>
    <x v="22"/>
    <s v="Msa"/>
    <x v="5"/>
    <n v="40"/>
    <x v="23"/>
  </r>
  <r>
    <x v="3"/>
    <n v="394998"/>
    <n v="23"/>
    <x v="23"/>
    <s v="Msa"/>
    <x v="17"/>
    <n v="43"/>
    <x v="23"/>
  </r>
  <r>
    <x v="3"/>
    <n v="394458"/>
    <n v="24"/>
    <x v="24"/>
    <s v="Msa"/>
    <x v="18"/>
    <n v="24"/>
    <x v="23"/>
  </r>
  <r>
    <x v="3"/>
    <n v="395045"/>
    <n v="25"/>
    <x v="25"/>
    <s v="Msa"/>
    <x v="2"/>
    <n v="25"/>
    <x v="23"/>
  </r>
  <r>
    <x v="3"/>
    <n v="395055"/>
    <n v="26"/>
    <x v="26"/>
    <s v="Msa"/>
    <x v="4"/>
    <n v="53"/>
    <x v="23"/>
  </r>
  <r>
    <x v="3"/>
    <n v="394943"/>
    <n v="27"/>
    <x v="27"/>
    <s v="Msa"/>
    <x v="7"/>
    <n v="29"/>
    <x v="23"/>
  </r>
  <r>
    <x v="3"/>
    <n v="394466"/>
    <n v="28"/>
    <x v="28"/>
    <s v="Msa"/>
    <x v="19"/>
    <n v="21"/>
    <x v="23"/>
  </r>
  <r>
    <x v="3"/>
    <n v="394475"/>
    <n v="29"/>
    <x v="29"/>
    <s v="Msa"/>
    <x v="19"/>
    <n v="49"/>
    <x v="23"/>
  </r>
  <r>
    <x v="3"/>
    <n v="394735"/>
    <n v="30"/>
    <x v="30"/>
    <s v="Msa"/>
    <x v="14"/>
    <n v="28"/>
    <x v="23"/>
  </r>
  <r>
    <x v="3"/>
    <n v="394775"/>
    <n v="31"/>
    <x v="31"/>
    <s v="Msa"/>
    <x v="20"/>
    <n v="41"/>
    <x v="23"/>
  </r>
  <r>
    <x v="3"/>
    <n v="394492"/>
    <n v="32"/>
    <x v="32"/>
    <s v="Msa"/>
    <x v="19"/>
    <n v="19"/>
    <x v="23"/>
  </r>
  <r>
    <x v="3"/>
    <n v="394705"/>
    <n v="33"/>
    <x v="33"/>
    <s v="Msa"/>
    <x v="21"/>
    <n v="25"/>
    <x v="23"/>
  </r>
  <r>
    <x v="3"/>
    <n v="395059"/>
    <n v="34"/>
    <x v="34"/>
    <s v="Msa"/>
    <x v="2"/>
    <n v="37"/>
    <x v="23"/>
  </r>
  <r>
    <x v="3"/>
    <n v="394355"/>
    <n v="35"/>
    <x v="35"/>
    <s v="Msa"/>
    <x v="4"/>
    <n v="27"/>
    <x v="23"/>
  </r>
  <r>
    <x v="3"/>
    <n v="395194"/>
    <n v="36"/>
    <x v="36"/>
    <s v="Msa"/>
    <x v="22"/>
    <n v="77"/>
    <x v="23"/>
  </r>
  <r>
    <x v="3"/>
    <n v="394902"/>
    <n v="37"/>
    <x v="37"/>
    <s v="Msa"/>
    <x v="23"/>
    <n v="52"/>
    <x v="23"/>
  </r>
  <r>
    <x v="3"/>
    <n v="395005"/>
    <n v="38"/>
    <x v="38"/>
    <s v="Msa"/>
    <x v="24"/>
    <n v="46"/>
    <x v="23"/>
  </r>
  <r>
    <x v="3"/>
    <n v="394862"/>
    <n v="39"/>
    <x v="39"/>
    <s v="Msa"/>
    <x v="25"/>
    <n v="57"/>
    <x v="23"/>
  </r>
  <r>
    <x v="3"/>
    <n v="394714"/>
    <n v="40"/>
    <x v="40"/>
    <s v="Msa"/>
    <x v="7"/>
    <n v="37"/>
    <x v="23"/>
  </r>
  <r>
    <x v="3"/>
    <n v="394849"/>
    <n v="41"/>
    <x v="41"/>
    <s v="Msa"/>
    <x v="23"/>
    <n v="22"/>
    <x v="23"/>
  </r>
  <r>
    <x v="3"/>
    <n v="394935"/>
    <n v="42"/>
    <x v="42"/>
    <s v="Msa"/>
    <x v="26"/>
    <n v="37"/>
    <x v="23"/>
  </r>
  <r>
    <x v="3"/>
    <n v="394807"/>
    <n v="43"/>
    <x v="43"/>
    <s v="Msa"/>
    <x v="27"/>
    <n v="33"/>
    <x v="23"/>
  </r>
  <r>
    <x v="3"/>
    <n v="394669"/>
    <n v="44"/>
    <x v="44"/>
    <s v="Msa"/>
    <x v="28"/>
    <n v="54"/>
    <x v="23"/>
  </r>
  <r>
    <x v="3"/>
    <n v="395022"/>
    <n v="45"/>
    <x v="45"/>
    <s v="Msa"/>
    <x v="22"/>
    <n v="43"/>
    <x v="23"/>
  </r>
  <r>
    <x v="3"/>
    <n v="394910"/>
    <n v="46"/>
    <x v="46"/>
    <s v="Msa"/>
    <x v="29"/>
    <n v="41"/>
    <x v="23"/>
  </r>
  <r>
    <x v="3"/>
    <n v="394425"/>
    <n v="47"/>
    <x v="47"/>
    <s v="Msa"/>
    <x v="1"/>
    <n v="41"/>
    <x v="23"/>
  </r>
  <r>
    <x v="3"/>
    <n v="395012"/>
    <n v="48"/>
    <x v="48"/>
    <s v="Msa"/>
    <x v="18"/>
    <n v="23"/>
    <x v="23"/>
  </r>
  <r>
    <x v="3"/>
    <n v="394388"/>
    <n v="49"/>
    <x v="49"/>
    <s v="Msa"/>
    <x v="30"/>
    <n v="28"/>
    <x v="23"/>
  </r>
  <r>
    <x v="3"/>
    <n v="395053"/>
    <n v="50"/>
    <x v="50"/>
    <s v="Msa"/>
    <x v="31"/>
    <n v="21"/>
    <x v="23"/>
  </r>
  <r>
    <x v="3"/>
    <n v="395031"/>
    <n v="51"/>
    <x v="51"/>
    <s v="Msa"/>
    <x v="1"/>
    <n v="39"/>
    <x v="23"/>
  </r>
  <r>
    <x v="3"/>
    <n v="394640"/>
    <n v="52"/>
    <x v="52"/>
    <s v="Msa"/>
    <x v="10"/>
    <n v="28"/>
    <x v="23"/>
  </r>
  <r>
    <x v="3"/>
    <n v="395167"/>
    <n v="53"/>
    <x v="53"/>
    <s v="Msa"/>
    <x v="11"/>
    <n v="22"/>
    <x v="23"/>
  </r>
  <r>
    <x v="3"/>
    <n v="395169"/>
    <n v="55"/>
    <x v="55"/>
    <s v="Msa"/>
    <x v="26"/>
    <n v="41"/>
    <x v="23"/>
  </r>
  <r>
    <x v="3"/>
    <n v="394619"/>
    <n v="56"/>
    <x v="56"/>
    <s v="Msa"/>
    <x v="2"/>
    <n v="29"/>
    <x v="23"/>
  </r>
  <r>
    <x v="3"/>
    <n v="395238"/>
    <n v="57"/>
    <x v="57"/>
    <s v="Msa"/>
    <x v="9"/>
    <n v="26"/>
    <x v="23"/>
  </r>
  <r>
    <x v="3"/>
    <n v="394415"/>
    <n v="58"/>
    <x v="58"/>
    <s v="Msa"/>
    <x v="28"/>
    <n v="83"/>
    <x v="23"/>
  </r>
  <r>
    <x v="3"/>
    <n v="394312"/>
    <n v="59"/>
    <x v="59"/>
    <s v="Msa"/>
    <x v="33"/>
    <n v="28"/>
    <x v="23"/>
  </r>
  <r>
    <x v="3"/>
    <n v="394308"/>
    <n v="60"/>
    <x v="60"/>
    <s v="Msa"/>
    <x v="1"/>
    <n v="63"/>
    <x v="23"/>
  </r>
  <r>
    <x v="3"/>
    <n v="394938"/>
    <n v="61"/>
    <x v="61"/>
    <s v="Msa"/>
    <x v="34"/>
    <n v="38"/>
    <x v="23"/>
  </r>
  <r>
    <x v="3"/>
    <n v="394908"/>
    <n v="62"/>
    <x v="62"/>
    <s v="Msa"/>
    <x v="28"/>
    <n v="48"/>
    <x v="23"/>
  </r>
  <r>
    <x v="3"/>
    <n v="394357"/>
    <n v="63"/>
    <x v="63"/>
    <s v="Msa"/>
    <x v="2"/>
    <n v="35"/>
    <x v="23"/>
  </r>
  <r>
    <x v="3"/>
    <n v="394753"/>
    <n v="64"/>
    <x v="64"/>
    <s v="Msa"/>
    <x v="23"/>
    <n v="28"/>
    <x v="23"/>
  </r>
  <r>
    <x v="3"/>
    <n v="394653"/>
    <n v="65"/>
    <x v="65"/>
    <s v="Msa"/>
    <x v="35"/>
    <n v="37"/>
    <x v="23"/>
  </r>
  <r>
    <x v="3"/>
    <n v="394952"/>
    <n v="66"/>
    <x v="66"/>
    <s v="Msa"/>
    <x v="2"/>
    <n v="35"/>
    <x v="23"/>
  </r>
  <r>
    <x v="3"/>
    <n v="394318"/>
    <n v="67"/>
    <x v="67"/>
    <s v="Msa"/>
    <x v="5"/>
    <n v="65"/>
    <x v="23"/>
  </r>
  <r>
    <x v="3"/>
    <n v="394561"/>
    <n v="68"/>
    <x v="68"/>
    <s v="Msa"/>
    <x v="4"/>
    <m/>
    <x v="23"/>
  </r>
  <r>
    <x v="3"/>
    <n v="394367"/>
    <n v="69"/>
    <x v="69"/>
    <s v="Msa"/>
    <x v="29"/>
    <n v="65"/>
    <x v="23"/>
  </r>
  <r>
    <x v="3"/>
    <n v="394521"/>
    <n v="70"/>
    <x v="70"/>
    <s v="Msa"/>
    <x v="19"/>
    <n v="30"/>
    <x v="23"/>
  </r>
  <r>
    <x v="3"/>
    <n v="394843"/>
    <n v="71"/>
    <x v="71"/>
    <s v="Msa"/>
    <x v="4"/>
    <n v="91"/>
    <x v="23"/>
  </r>
  <r>
    <x v="3"/>
    <n v="394486"/>
    <n v="72"/>
    <x v="72"/>
    <s v="Msa"/>
    <x v="35"/>
    <n v="57"/>
    <x v="23"/>
  </r>
  <r>
    <x v="3"/>
    <n v="394648"/>
    <n v="73"/>
    <x v="73"/>
    <s v="Msa"/>
    <x v="18"/>
    <n v="24"/>
    <x v="23"/>
  </r>
  <r>
    <x v="3"/>
    <n v="394304"/>
    <n v="74"/>
    <x v="74"/>
    <s v="Msa"/>
    <x v="19"/>
    <n v="48"/>
    <x v="23"/>
  </r>
  <r>
    <x v="3"/>
    <n v="753906"/>
    <n v="75"/>
    <x v="75"/>
    <s v="Msa"/>
    <x v="7"/>
    <n v="38"/>
    <x v="23"/>
  </r>
  <r>
    <x v="3"/>
    <n v="394798"/>
    <n v="76"/>
    <x v="76"/>
    <s v="Msa"/>
    <x v="36"/>
    <n v="71"/>
    <x v="23"/>
  </r>
  <r>
    <x v="3"/>
    <n v="395134"/>
    <n v="77"/>
    <x v="77"/>
    <s v="Msa"/>
    <x v="2"/>
    <n v="35"/>
    <x v="23"/>
  </r>
  <r>
    <x v="3"/>
    <n v="394457"/>
    <n v="78"/>
    <x v="78"/>
    <s v="Msa"/>
    <x v="35"/>
    <n v="39"/>
    <x v="23"/>
  </r>
  <r>
    <x v="3"/>
    <n v="395143"/>
    <n v="79"/>
    <x v="79"/>
    <s v="Msa"/>
    <x v="1"/>
    <n v="56"/>
    <x v="23"/>
  </r>
  <r>
    <x v="3"/>
    <n v="394484"/>
    <n v="80"/>
    <x v="80"/>
    <s v="Msa"/>
    <x v="16"/>
    <n v="17"/>
    <x v="23"/>
  </r>
  <r>
    <x v="3"/>
    <n v="395235"/>
    <n v="81"/>
    <x v="81"/>
    <s v="Msa"/>
    <x v="18"/>
    <n v="26"/>
    <x v="23"/>
  </r>
  <r>
    <x v="3"/>
    <n v="395224"/>
    <n v="82"/>
    <x v="82"/>
    <s v="Msa"/>
    <x v="37"/>
    <n v="26"/>
    <x v="23"/>
  </r>
  <r>
    <x v="3"/>
    <n v="395115"/>
    <n v="83"/>
    <x v="83"/>
    <s v="Msa"/>
    <x v="9"/>
    <n v="43"/>
    <x v="23"/>
  </r>
  <r>
    <x v="3"/>
    <n v="394440"/>
    <n v="84"/>
    <x v="84"/>
    <s v="Msa"/>
    <x v="7"/>
    <n v="49"/>
    <x v="23"/>
  </r>
  <r>
    <x v="3"/>
    <n v="394399"/>
    <n v="85"/>
    <x v="85"/>
    <s v="Msa"/>
    <x v="38"/>
    <n v="30"/>
    <x v="23"/>
  </r>
  <r>
    <x v="3"/>
    <n v="395160"/>
    <n v="86"/>
    <x v="86"/>
    <s v="Msa"/>
    <x v="19"/>
    <n v="29"/>
    <x v="23"/>
  </r>
  <r>
    <x v="3"/>
    <n v="394816"/>
    <n v="87"/>
    <x v="87"/>
    <s v="Msa"/>
    <x v="25"/>
    <n v="63"/>
    <x v="23"/>
  </r>
  <r>
    <x v="3"/>
    <n v="394766"/>
    <n v="88"/>
    <x v="88"/>
    <s v="Msa"/>
    <x v="7"/>
    <n v="31"/>
    <x v="23"/>
  </r>
  <r>
    <x v="3"/>
    <n v="394931"/>
    <n v="89"/>
    <x v="89"/>
    <s v="Msa"/>
    <x v="31"/>
    <n v="29"/>
    <x v="23"/>
  </r>
  <r>
    <x v="3"/>
    <n v="394528"/>
    <n v="90"/>
    <x v="90"/>
    <s v="Msa"/>
    <x v="7"/>
    <n v="44"/>
    <x v="23"/>
  </r>
  <r>
    <x v="3"/>
    <n v="394531"/>
    <n v="91"/>
    <x v="91"/>
    <s v="Msa"/>
    <x v="39"/>
    <n v="56"/>
    <x v="23"/>
  </r>
  <r>
    <x v="3"/>
    <n v="394711"/>
    <n v="92"/>
    <x v="92"/>
    <s v="Msa"/>
    <x v="40"/>
    <n v="44"/>
    <x v="23"/>
  </r>
  <r>
    <x v="3"/>
    <n v="394352"/>
    <n v="94"/>
    <x v="93"/>
    <s v="Msa"/>
    <x v="8"/>
    <n v="38"/>
    <x v="23"/>
  </r>
  <r>
    <x v="3"/>
    <n v="394666"/>
    <n v="96"/>
    <x v="94"/>
    <s v="Msa"/>
    <x v="5"/>
    <n v="21"/>
    <x v="23"/>
  </r>
  <r>
    <x v="3"/>
    <n v="395006"/>
    <n v="100"/>
    <x v="95"/>
    <s v="Msa"/>
    <x v="31"/>
    <n v="33"/>
    <x v="23"/>
  </r>
  <r>
    <x v="3"/>
    <n v="394602"/>
    <n v="159"/>
    <x v="96"/>
    <s v="Msa"/>
    <x v="16"/>
    <n v="37"/>
    <x v="23"/>
  </r>
  <r>
    <x v="4"/>
    <n v="102001"/>
    <n v="0"/>
    <x v="0"/>
    <s v="Country"/>
    <x v="0"/>
    <n v="0.1023"/>
    <x v="23"/>
  </r>
  <r>
    <x v="4"/>
    <n v="394913"/>
    <n v="1"/>
    <x v="1"/>
    <s v="Msa"/>
    <x v="1"/>
    <n v="7.8200000000000006E-2"/>
    <x v="23"/>
  </r>
  <r>
    <x v="4"/>
    <n v="753899"/>
    <n v="2"/>
    <x v="2"/>
    <s v="Msa"/>
    <x v="2"/>
    <n v="8.4900000000000003E-2"/>
    <x v="23"/>
  </r>
  <r>
    <x v="4"/>
    <n v="394463"/>
    <n v="3"/>
    <x v="3"/>
    <s v="Msa"/>
    <x v="3"/>
    <n v="0.1371"/>
    <x v="23"/>
  </r>
  <r>
    <x v="4"/>
    <n v="394514"/>
    <n v="4"/>
    <x v="4"/>
    <s v="Msa"/>
    <x v="4"/>
    <n v="0.1492"/>
    <x v="23"/>
  </r>
  <r>
    <x v="4"/>
    <n v="394974"/>
    <n v="5"/>
    <x v="5"/>
    <s v="Msa"/>
    <x v="5"/>
    <n v="0.1195"/>
    <x v="23"/>
  </r>
  <r>
    <x v="4"/>
    <n v="394692"/>
    <n v="6"/>
    <x v="6"/>
    <s v="Msa"/>
    <x v="4"/>
    <n v="0.14510000000000001"/>
    <x v="23"/>
  </r>
  <r>
    <x v="4"/>
    <n v="395209"/>
    <n v="7"/>
    <x v="7"/>
    <s v="Msa"/>
    <x v="6"/>
    <n v="0.1085"/>
    <x v="23"/>
  </r>
  <r>
    <x v="4"/>
    <n v="394856"/>
    <n v="8"/>
    <x v="8"/>
    <s v="Msa"/>
    <x v="7"/>
    <n v="0.12509999999999999"/>
    <x v="23"/>
  </r>
  <r>
    <x v="4"/>
    <n v="394347"/>
    <n v="9"/>
    <x v="9"/>
    <s v="Msa"/>
    <x v="8"/>
    <n v="0.13550000000000001"/>
    <x v="23"/>
  </r>
  <r>
    <x v="4"/>
    <n v="394404"/>
    <n v="10"/>
    <x v="10"/>
    <s v="Msa"/>
    <x v="9"/>
    <n v="9.6100000000000005E-2"/>
    <x v="23"/>
  </r>
  <r>
    <x v="4"/>
    <n v="395057"/>
    <n v="11"/>
    <x v="11"/>
    <s v="Msa"/>
    <x v="2"/>
    <n v="8.2100000000000006E-2"/>
    <x v="23"/>
  </r>
  <r>
    <x v="4"/>
    <n v="394532"/>
    <n v="12"/>
    <x v="12"/>
    <s v="Msa"/>
    <x v="10"/>
    <n v="0.1389"/>
    <x v="23"/>
  </r>
  <r>
    <x v="4"/>
    <n v="395025"/>
    <n v="13"/>
    <x v="13"/>
    <s v="Msa"/>
    <x v="2"/>
    <n v="0.1152"/>
    <x v="23"/>
  </r>
  <r>
    <x v="4"/>
    <n v="394976"/>
    <n v="14"/>
    <x v="14"/>
    <s v="Msa"/>
    <x v="11"/>
    <n v="0.1552"/>
    <x v="23"/>
  </r>
  <r>
    <x v="4"/>
    <n v="395078"/>
    <n v="15"/>
    <x v="15"/>
    <s v="Msa"/>
    <x v="12"/>
    <n v="0.1009"/>
    <x v="23"/>
  </r>
  <r>
    <x v="4"/>
    <n v="394865"/>
    <n v="16"/>
    <x v="16"/>
    <s v="Msa"/>
    <x v="13"/>
    <n v="0.10489999999999999"/>
    <x v="23"/>
  </r>
  <r>
    <x v="4"/>
    <n v="395056"/>
    <n v="17"/>
    <x v="17"/>
    <s v="Msa"/>
    <x v="2"/>
    <n v="0.1103"/>
    <x v="23"/>
  </r>
  <r>
    <x v="4"/>
    <n v="395121"/>
    <n v="18"/>
    <x v="18"/>
    <s v="Msa"/>
    <x v="14"/>
    <n v="0.1187"/>
    <x v="23"/>
  </r>
  <r>
    <x v="4"/>
    <n v="395148"/>
    <n v="19"/>
    <x v="19"/>
    <s v="Msa"/>
    <x v="7"/>
    <n v="0.17519999999999999"/>
    <x v="23"/>
  </r>
  <r>
    <x v="4"/>
    <n v="394358"/>
    <n v="20"/>
    <x v="20"/>
    <s v="Msa"/>
    <x v="15"/>
    <n v="0.14030000000000001"/>
    <x v="23"/>
  </r>
  <r>
    <x v="4"/>
    <n v="394530"/>
    <n v="21"/>
    <x v="21"/>
    <s v="Msa"/>
    <x v="16"/>
    <n v="0.15079999999999999"/>
    <x v="23"/>
  </r>
  <r>
    <x v="4"/>
    <n v="394982"/>
    <n v="22"/>
    <x v="22"/>
    <s v="Msa"/>
    <x v="5"/>
    <n v="0.11070000000000001"/>
    <x v="23"/>
  </r>
  <r>
    <x v="4"/>
    <n v="394998"/>
    <n v="23"/>
    <x v="23"/>
    <s v="Msa"/>
    <x v="17"/>
    <n v="0.1163"/>
    <x v="23"/>
  </r>
  <r>
    <x v="4"/>
    <n v="394458"/>
    <n v="24"/>
    <x v="24"/>
    <s v="Msa"/>
    <x v="18"/>
    <n v="0.1363"/>
    <x v="23"/>
  </r>
  <r>
    <x v="4"/>
    <n v="395045"/>
    <n v="25"/>
    <x v="25"/>
    <s v="Msa"/>
    <x v="2"/>
    <n v="0.1163"/>
    <x v="23"/>
  </r>
  <r>
    <x v="4"/>
    <n v="395055"/>
    <n v="26"/>
    <x v="26"/>
    <s v="Msa"/>
    <x v="4"/>
    <n v="0.14119999999999999"/>
    <x v="23"/>
  </r>
  <r>
    <x v="4"/>
    <n v="394943"/>
    <n v="27"/>
    <x v="27"/>
    <s v="Msa"/>
    <x v="7"/>
    <n v="0.1401"/>
    <x v="23"/>
  </r>
  <r>
    <x v="4"/>
    <n v="394466"/>
    <n v="28"/>
    <x v="28"/>
    <s v="Msa"/>
    <x v="19"/>
    <n v="0.1363"/>
    <x v="23"/>
  </r>
  <r>
    <x v="4"/>
    <n v="394475"/>
    <n v="29"/>
    <x v="29"/>
    <s v="Msa"/>
    <x v="19"/>
    <n v="0.1108"/>
    <x v="23"/>
  </r>
  <r>
    <x v="4"/>
    <n v="394735"/>
    <n v="30"/>
    <x v="30"/>
    <s v="Msa"/>
    <x v="14"/>
    <n v="0.1323"/>
    <x v="23"/>
  </r>
  <r>
    <x v="4"/>
    <n v="394775"/>
    <n v="31"/>
    <x v="31"/>
    <s v="Msa"/>
    <x v="20"/>
    <n v="0.1454"/>
    <x v="23"/>
  </r>
  <r>
    <x v="4"/>
    <n v="394492"/>
    <n v="32"/>
    <x v="32"/>
    <s v="Msa"/>
    <x v="19"/>
    <n v="0.16009999999999999"/>
    <x v="23"/>
  </r>
  <r>
    <x v="4"/>
    <n v="394705"/>
    <n v="33"/>
    <x v="33"/>
    <s v="Msa"/>
    <x v="21"/>
    <n v="0.15479999999999999"/>
    <x v="23"/>
  </r>
  <r>
    <x v="4"/>
    <n v="395059"/>
    <n v="34"/>
    <x v="34"/>
    <s v="Msa"/>
    <x v="2"/>
    <n v="7.6899999999999996E-2"/>
    <x v="23"/>
  </r>
  <r>
    <x v="4"/>
    <n v="394355"/>
    <n v="35"/>
    <x v="35"/>
    <s v="Msa"/>
    <x v="4"/>
    <n v="0.14280000000000001"/>
    <x v="23"/>
  </r>
  <r>
    <x v="4"/>
    <n v="395194"/>
    <n v="36"/>
    <x v="36"/>
    <s v="Msa"/>
    <x v="22"/>
    <n v="0.10539999999999999"/>
    <x v="23"/>
  </r>
  <r>
    <x v="4"/>
    <n v="394902"/>
    <n v="37"/>
    <x v="37"/>
    <s v="Msa"/>
    <x v="23"/>
    <n v="0.1031"/>
    <x v="23"/>
  </r>
  <r>
    <x v="4"/>
    <n v="395005"/>
    <n v="38"/>
    <x v="38"/>
    <s v="Msa"/>
    <x v="24"/>
    <n v="9.9699999999999997E-2"/>
    <x v="23"/>
  </r>
  <r>
    <x v="4"/>
    <n v="394862"/>
    <n v="39"/>
    <x v="39"/>
    <s v="Msa"/>
    <x v="25"/>
    <n v="0.1019"/>
    <x v="23"/>
  </r>
  <r>
    <x v="4"/>
    <n v="394714"/>
    <n v="40"/>
    <x v="40"/>
    <s v="Msa"/>
    <x v="7"/>
    <n v="0.1371"/>
    <x v="23"/>
  </r>
  <r>
    <x v="4"/>
    <n v="394849"/>
    <n v="41"/>
    <x v="41"/>
    <s v="Msa"/>
    <x v="23"/>
    <n v="0.11070000000000001"/>
    <x v="23"/>
  </r>
  <r>
    <x v="4"/>
    <n v="394935"/>
    <n v="42"/>
    <x v="42"/>
    <s v="Msa"/>
    <x v="26"/>
    <n v="0.1351"/>
    <x v="23"/>
  </r>
  <r>
    <x v="4"/>
    <n v="394807"/>
    <n v="43"/>
    <x v="43"/>
    <s v="Msa"/>
    <x v="27"/>
    <n v="0.1462"/>
    <x v="23"/>
  </r>
  <r>
    <x v="4"/>
    <n v="394669"/>
    <n v="44"/>
    <x v="44"/>
    <s v="Msa"/>
    <x v="28"/>
    <n v="0.1041"/>
    <x v="23"/>
  </r>
  <r>
    <x v="4"/>
    <n v="395022"/>
    <n v="45"/>
    <x v="45"/>
    <s v="Msa"/>
    <x v="22"/>
    <n v="0.1244"/>
    <x v="23"/>
  </r>
  <r>
    <x v="4"/>
    <n v="394910"/>
    <n v="46"/>
    <x v="46"/>
    <s v="Msa"/>
    <x v="29"/>
    <n v="0.1275"/>
    <x v="23"/>
  </r>
  <r>
    <x v="4"/>
    <n v="394425"/>
    <n v="47"/>
    <x v="47"/>
    <s v="Msa"/>
    <x v="1"/>
    <n v="0.1201"/>
    <x v="23"/>
  </r>
  <r>
    <x v="4"/>
    <n v="395012"/>
    <n v="48"/>
    <x v="48"/>
    <s v="Msa"/>
    <x v="18"/>
    <n v="0.13"/>
    <x v="23"/>
  </r>
  <r>
    <x v="4"/>
    <n v="394388"/>
    <n v="49"/>
    <x v="49"/>
    <s v="Msa"/>
    <x v="30"/>
    <n v="0.104"/>
    <x v="23"/>
  </r>
  <r>
    <x v="4"/>
    <n v="395053"/>
    <n v="50"/>
    <x v="50"/>
    <s v="Msa"/>
    <x v="31"/>
    <n v="0.14249999999999999"/>
    <x v="23"/>
  </r>
  <r>
    <x v="4"/>
    <n v="395031"/>
    <n v="51"/>
    <x v="51"/>
    <s v="Msa"/>
    <x v="1"/>
    <n v="0.105"/>
    <x v="23"/>
  </r>
  <r>
    <x v="4"/>
    <n v="394640"/>
    <n v="52"/>
    <x v="52"/>
    <s v="Msa"/>
    <x v="10"/>
    <n v="0.13800000000000001"/>
    <x v="23"/>
  </r>
  <r>
    <x v="4"/>
    <n v="395167"/>
    <n v="53"/>
    <x v="53"/>
    <s v="Msa"/>
    <x v="11"/>
    <n v="0.13519999999999999"/>
    <x v="23"/>
  </r>
  <r>
    <x v="4"/>
    <n v="753924"/>
    <n v="54"/>
    <x v="54"/>
    <s v="Msa"/>
    <x v="32"/>
    <n v="8.6599999999999996E-2"/>
    <x v="23"/>
  </r>
  <r>
    <x v="4"/>
    <n v="395169"/>
    <n v="55"/>
    <x v="55"/>
    <s v="Msa"/>
    <x v="26"/>
    <n v="0.1225"/>
    <x v="23"/>
  </r>
  <r>
    <x v="4"/>
    <n v="394619"/>
    <n v="56"/>
    <x v="56"/>
    <s v="Msa"/>
    <x v="2"/>
    <n v="0.12720000000000001"/>
    <x v="23"/>
  </r>
  <r>
    <x v="4"/>
    <n v="395238"/>
    <n v="57"/>
    <x v="57"/>
    <s v="Msa"/>
    <x v="9"/>
    <n v="0.1158"/>
    <x v="23"/>
  </r>
  <r>
    <x v="4"/>
    <n v="394415"/>
    <n v="58"/>
    <x v="58"/>
    <s v="Msa"/>
    <x v="28"/>
    <n v="6.7199999999999996E-2"/>
    <x v="23"/>
  </r>
  <r>
    <x v="4"/>
    <n v="394312"/>
    <n v="59"/>
    <x v="59"/>
    <s v="Msa"/>
    <x v="33"/>
    <n v="0.14000000000000001"/>
    <x v="23"/>
  </r>
  <r>
    <x v="4"/>
    <n v="394308"/>
    <n v="60"/>
    <x v="60"/>
    <s v="Msa"/>
    <x v="1"/>
    <n v="0.1031"/>
    <x v="23"/>
  </r>
  <r>
    <x v="4"/>
    <n v="394938"/>
    <n v="61"/>
    <x v="61"/>
    <s v="Msa"/>
    <x v="34"/>
    <n v="0.1237"/>
    <x v="23"/>
  </r>
  <r>
    <x v="4"/>
    <n v="394908"/>
    <n v="62"/>
    <x v="62"/>
    <s v="Msa"/>
    <x v="28"/>
    <n v="0.1086"/>
    <x v="23"/>
  </r>
  <r>
    <x v="4"/>
    <n v="394357"/>
    <n v="63"/>
    <x v="63"/>
    <s v="Msa"/>
    <x v="2"/>
    <n v="0.11169999999999999"/>
    <x v="23"/>
  </r>
  <r>
    <x v="4"/>
    <n v="394753"/>
    <n v="64"/>
    <x v="64"/>
    <s v="Msa"/>
    <x v="23"/>
    <n v="0.1148"/>
    <x v="23"/>
  </r>
  <r>
    <x v="4"/>
    <n v="394653"/>
    <n v="65"/>
    <x v="65"/>
    <s v="Msa"/>
    <x v="35"/>
    <n v="0.14069999999999999"/>
    <x v="23"/>
  </r>
  <r>
    <x v="4"/>
    <n v="394952"/>
    <n v="66"/>
    <x v="66"/>
    <s v="Msa"/>
    <x v="2"/>
    <n v="0.115"/>
    <x v="23"/>
  </r>
  <r>
    <x v="4"/>
    <n v="394318"/>
    <n v="67"/>
    <x v="67"/>
    <s v="Msa"/>
    <x v="5"/>
    <n v="0.1106"/>
    <x v="23"/>
  </r>
  <r>
    <x v="4"/>
    <n v="394561"/>
    <n v="68"/>
    <x v="68"/>
    <s v="Msa"/>
    <x v="4"/>
    <n v="7.4099999999999999E-2"/>
    <x v="23"/>
  </r>
  <r>
    <x v="4"/>
    <n v="394367"/>
    <n v="69"/>
    <x v="69"/>
    <s v="Msa"/>
    <x v="29"/>
    <n v="0.1149"/>
    <x v="23"/>
  </r>
  <r>
    <x v="4"/>
    <n v="394521"/>
    <n v="70"/>
    <x v="70"/>
    <s v="Msa"/>
    <x v="19"/>
    <n v="0.14799999999999999"/>
    <x v="23"/>
  </r>
  <r>
    <x v="4"/>
    <n v="394843"/>
    <n v="71"/>
    <x v="71"/>
    <s v="Msa"/>
    <x v="4"/>
    <n v="8.9800000000000005E-2"/>
    <x v="23"/>
  </r>
  <r>
    <x v="4"/>
    <n v="394486"/>
    <n v="72"/>
    <x v="72"/>
    <s v="Msa"/>
    <x v="35"/>
    <n v="0.1318"/>
    <x v="23"/>
  </r>
  <r>
    <x v="4"/>
    <n v="394648"/>
    <n v="73"/>
    <x v="73"/>
    <s v="Msa"/>
    <x v="18"/>
    <n v="0.1249"/>
    <x v="23"/>
  </r>
  <r>
    <x v="4"/>
    <n v="394304"/>
    <n v="74"/>
    <x v="74"/>
    <s v="Msa"/>
    <x v="19"/>
    <n v="0.1231"/>
    <x v="23"/>
  </r>
  <r>
    <x v="4"/>
    <n v="753906"/>
    <n v="75"/>
    <x v="75"/>
    <s v="Msa"/>
    <x v="7"/>
    <n v="0.14680000000000001"/>
    <x v="23"/>
  </r>
  <r>
    <x v="4"/>
    <n v="394798"/>
    <n v="76"/>
    <x v="76"/>
    <s v="Msa"/>
    <x v="36"/>
    <n v="9.01E-2"/>
    <x v="23"/>
  </r>
  <r>
    <x v="4"/>
    <n v="395134"/>
    <n v="77"/>
    <x v="77"/>
    <s v="Msa"/>
    <x v="2"/>
    <n v="0.13339999999999999"/>
    <x v="23"/>
  </r>
  <r>
    <x v="4"/>
    <n v="394457"/>
    <n v="78"/>
    <x v="78"/>
    <s v="Msa"/>
    <x v="35"/>
    <n v="0.13739999999999999"/>
    <x v="23"/>
  </r>
  <r>
    <x v="4"/>
    <n v="395143"/>
    <n v="79"/>
    <x v="79"/>
    <s v="Msa"/>
    <x v="1"/>
    <n v="9.6100000000000005E-2"/>
    <x v="23"/>
  </r>
  <r>
    <x v="4"/>
    <n v="394484"/>
    <n v="80"/>
    <x v="80"/>
    <s v="Msa"/>
    <x v="16"/>
    <n v="0.1087"/>
    <x v="23"/>
  </r>
  <r>
    <x v="4"/>
    <n v="395235"/>
    <n v="81"/>
    <x v="81"/>
    <s v="Msa"/>
    <x v="18"/>
    <n v="9.4500000000000001E-2"/>
    <x v="23"/>
  </r>
  <r>
    <x v="4"/>
    <n v="395224"/>
    <n v="82"/>
    <x v="82"/>
    <s v="Msa"/>
    <x v="37"/>
    <n v="0.1222"/>
    <x v="23"/>
  </r>
  <r>
    <x v="4"/>
    <n v="395115"/>
    <n v="83"/>
    <x v="83"/>
    <s v="Msa"/>
    <x v="9"/>
    <n v="0.12470000000000001"/>
    <x v="23"/>
  </r>
  <r>
    <x v="4"/>
    <n v="394440"/>
    <n v="84"/>
    <x v="84"/>
    <s v="Msa"/>
    <x v="7"/>
    <n v="0.14849999999999999"/>
    <x v="23"/>
  </r>
  <r>
    <x v="4"/>
    <n v="394399"/>
    <n v="85"/>
    <x v="85"/>
    <s v="Msa"/>
    <x v="38"/>
    <n v="0.1772"/>
    <x v="23"/>
  </r>
  <r>
    <x v="4"/>
    <n v="395160"/>
    <n v="86"/>
    <x v="86"/>
    <s v="Msa"/>
    <x v="19"/>
    <n v="0.1153"/>
    <x v="23"/>
  </r>
  <r>
    <x v="4"/>
    <n v="394816"/>
    <n v="87"/>
    <x v="87"/>
    <s v="Msa"/>
    <x v="25"/>
    <n v="6.1499999999999999E-2"/>
    <x v="23"/>
  </r>
  <r>
    <x v="4"/>
    <n v="394766"/>
    <n v="88"/>
    <x v="88"/>
    <s v="Msa"/>
    <x v="7"/>
    <n v="0.15260000000000001"/>
    <x v="23"/>
  </r>
  <r>
    <x v="4"/>
    <n v="394931"/>
    <n v="89"/>
    <x v="89"/>
    <s v="Msa"/>
    <x v="31"/>
    <n v="0.13039999999999999"/>
    <x v="23"/>
  </r>
  <r>
    <x v="4"/>
    <n v="394528"/>
    <n v="90"/>
    <x v="90"/>
    <s v="Msa"/>
    <x v="7"/>
    <n v="0.1464"/>
    <x v="23"/>
  </r>
  <r>
    <x v="4"/>
    <n v="394531"/>
    <n v="91"/>
    <x v="91"/>
    <s v="Msa"/>
    <x v="39"/>
    <n v="0.13150000000000001"/>
    <x v="23"/>
  </r>
  <r>
    <x v="4"/>
    <n v="394711"/>
    <n v="92"/>
    <x v="92"/>
    <s v="Msa"/>
    <x v="40"/>
    <n v="0.1038"/>
    <x v="23"/>
  </r>
  <r>
    <x v="4"/>
    <n v="394352"/>
    <n v="94"/>
    <x v="93"/>
    <s v="Msa"/>
    <x v="8"/>
    <n v="8.6900000000000005E-2"/>
    <x v="23"/>
  </r>
  <r>
    <x v="4"/>
    <n v="394666"/>
    <n v="96"/>
    <x v="94"/>
    <s v="Msa"/>
    <x v="5"/>
    <n v="0.1242"/>
    <x v="23"/>
  </r>
  <r>
    <x v="4"/>
    <n v="395006"/>
    <n v="100"/>
    <x v="95"/>
    <s v="Msa"/>
    <x v="31"/>
    <n v="0.1106"/>
    <x v="23"/>
  </r>
  <r>
    <x v="4"/>
    <n v="394602"/>
    <n v="159"/>
    <x v="96"/>
    <s v="Msa"/>
    <x v="16"/>
    <n v="0.1111"/>
    <x v="23"/>
  </r>
  <r>
    <x v="5"/>
    <n v="102001"/>
    <n v="0"/>
    <x v="0"/>
    <s v="Country"/>
    <x v="0"/>
    <n v="5050"/>
    <x v="23"/>
  </r>
  <r>
    <x v="5"/>
    <n v="394913"/>
    <n v="1"/>
    <x v="1"/>
    <s v="Msa"/>
    <x v="1"/>
    <n v="14000"/>
    <x v="23"/>
  </r>
  <r>
    <x v="5"/>
    <n v="753899"/>
    <n v="2"/>
    <x v="2"/>
    <s v="Msa"/>
    <x v="2"/>
    <n v="15000"/>
    <x v="23"/>
  </r>
  <r>
    <x v="5"/>
    <n v="394463"/>
    <n v="3"/>
    <x v="3"/>
    <s v="Msa"/>
    <x v="3"/>
    <n v="5000"/>
    <x v="23"/>
  </r>
  <r>
    <x v="5"/>
    <n v="394514"/>
    <n v="4"/>
    <x v="4"/>
    <s v="Msa"/>
    <x v="4"/>
    <n v="5000"/>
    <x v="23"/>
  </r>
  <r>
    <x v="5"/>
    <n v="394974"/>
    <n v="5"/>
    <x v="5"/>
    <s v="Msa"/>
    <x v="5"/>
    <n v="6000"/>
    <x v="23"/>
  </r>
  <r>
    <x v="5"/>
    <n v="394692"/>
    <n v="6"/>
    <x v="6"/>
    <s v="Msa"/>
    <x v="4"/>
    <n v="5100"/>
    <x v="23"/>
  </r>
  <r>
    <x v="5"/>
    <n v="395209"/>
    <n v="7"/>
    <x v="7"/>
    <s v="Msa"/>
    <x v="6"/>
    <n v="10000"/>
    <x v="23"/>
  </r>
  <r>
    <x v="5"/>
    <n v="394856"/>
    <n v="8"/>
    <x v="8"/>
    <s v="Msa"/>
    <x v="7"/>
    <n v="10000"/>
    <x v="23"/>
  </r>
  <r>
    <x v="5"/>
    <n v="394347"/>
    <n v="9"/>
    <x v="9"/>
    <s v="Msa"/>
    <x v="8"/>
    <n v="5000"/>
    <x v="23"/>
  </r>
  <r>
    <x v="5"/>
    <n v="394404"/>
    <n v="10"/>
    <x v="10"/>
    <s v="Msa"/>
    <x v="9"/>
    <n v="10000"/>
    <x v="23"/>
  </r>
  <r>
    <x v="5"/>
    <n v="395057"/>
    <n v="11"/>
    <x v="11"/>
    <s v="Msa"/>
    <x v="2"/>
    <n v="15000"/>
    <x v="23"/>
  </r>
  <r>
    <x v="5"/>
    <n v="394532"/>
    <n v="12"/>
    <x v="12"/>
    <s v="Msa"/>
    <x v="10"/>
    <n v="5000"/>
    <x v="23"/>
  </r>
  <r>
    <x v="5"/>
    <n v="395025"/>
    <n v="13"/>
    <x v="13"/>
    <s v="Msa"/>
    <x v="2"/>
    <n v="9200"/>
    <x v="23"/>
  </r>
  <r>
    <x v="5"/>
    <n v="394976"/>
    <n v="14"/>
    <x v="14"/>
    <s v="Msa"/>
    <x v="11"/>
    <n v="5000"/>
    <x v="23"/>
  </r>
  <r>
    <x v="5"/>
    <n v="395078"/>
    <n v="15"/>
    <x v="15"/>
    <s v="Msa"/>
    <x v="12"/>
    <n v="10300"/>
    <x v="23"/>
  </r>
  <r>
    <x v="5"/>
    <n v="394865"/>
    <n v="16"/>
    <x v="16"/>
    <s v="Msa"/>
    <x v="13"/>
    <n v="5000"/>
    <x v="23"/>
  </r>
  <r>
    <x v="5"/>
    <n v="395056"/>
    <n v="17"/>
    <x v="17"/>
    <s v="Msa"/>
    <x v="2"/>
    <n v="10000"/>
    <x v="23"/>
  </r>
  <r>
    <x v="5"/>
    <n v="395121"/>
    <n v="18"/>
    <x v="18"/>
    <s v="Msa"/>
    <x v="14"/>
    <n v="5000"/>
    <x v="23"/>
  </r>
  <r>
    <x v="5"/>
    <n v="395148"/>
    <n v="19"/>
    <x v="19"/>
    <s v="Msa"/>
    <x v="7"/>
    <n v="5000"/>
    <x v="23"/>
  </r>
  <r>
    <x v="5"/>
    <n v="394358"/>
    <n v="20"/>
    <x v="20"/>
    <s v="Msa"/>
    <x v="15"/>
    <n v="6000"/>
    <x v="23"/>
  </r>
  <r>
    <x v="5"/>
    <n v="394530"/>
    <n v="21"/>
    <x v="21"/>
    <s v="Msa"/>
    <x v="16"/>
    <n v="7000"/>
    <x v="23"/>
  </r>
  <r>
    <x v="5"/>
    <n v="394982"/>
    <n v="22"/>
    <x v="22"/>
    <s v="Msa"/>
    <x v="5"/>
    <n v="5000"/>
    <x v="23"/>
  </r>
  <r>
    <x v="5"/>
    <n v="394998"/>
    <n v="23"/>
    <x v="23"/>
    <s v="Msa"/>
    <x v="17"/>
    <n v="8000"/>
    <x v="23"/>
  </r>
  <r>
    <x v="5"/>
    <n v="394458"/>
    <n v="24"/>
    <x v="24"/>
    <s v="Msa"/>
    <x v="18"/>
    <n v="5000"/>
    <x v="23"/>
  </r>
  <r>
    <x v="5"/>
    <n v="395045"/>
    <n v="25"/>
    <x v="25"/>
    <s v="Msa"/>
    <x v="2"/>
    <n v="10000"/>
    <x v="23"/>
  </r>
  <r>
    <x v="5"/>
    <n v="395055"/>
    <n v="26"/>
    <x v="26"/>
    <s v="Msa"/>
    <x v="4"/>
    <n v="5000"/>
    <x v="23"/>
  </r>
  <r>
    <x v="5"/>
    <n v="394943"/>
    <n v="27"/>
    <x v="27"/>
    <s v="Msa"/>
    <x v="7"/>
    <n v="5000"/>
    <x v="23"/>
  </r>
  <r>
    <x v="5"/>
    <n v="394466"/>
    <n v="28"/>
    <x v="28"/>
    <s v="Msa"/>
    <x v="19"/>
    <n v="5000"/>
    <x v="23"/>
  </r>
  <r>
    <x v="5"/>
    <n v="394475"/>
    <n v="29"/>
    <x v="29"/>
    <s v="Msa"/>
    <x v="19"/>
    <n v="5000"/>
    <x v="23"/>
  </r>
  <r>
    <x v="5"/>
    <n v="394735"/>
    <n v="30"/>
    <x v="30"/>
    <s v="Msa"/>
    <x v="14"/>
    <n v="5000"/>
    <x v="23"/>
  </r>
  <r>
    <x v="5"/>
    <n v="394775"/>
    <n v="31"/>
    <x v="31"/>
    <s v="Msa"/>
    <x v="20"/>
    <n v="5000"/>
    <x v="23"/>
  </r>
  <r>
    <x v="5"/>
    <n v="394492"/>
    <n v="32"/>
    <x v="32"/>
    <s v="Msa"/>
    <x v="19"/>
    <n v="5000"/>
    <x v="23"/>
  </r>
  <r>
    <x v="5"/>
    <n v="394705"/>
    <n v="33"/>
    <x v="33"/>
    <s v="Msa"/>
    <x v="21"/>
    <n v="5000"/>
    <x v="23"/>
  </r>
  <r>
    <x v="5"/>
    <n v="395059"/>
    <n v="34"/>
    <x v="34"/>
    <s v="Msa"/>
    <x v="2"/>
    <n v="20521"/>
    <x v="23"/>
  </r>
  <r>
    <x v="5"/>
    <n v="394355"/>
    <n v="35"/>
    <x v="35"/>
    <s v="Msa"/>
    <x v="4"/>
    <n v="5000"/>
    <x v="23"/>
  </r>
  <r>
    <x v="5"/>
    <n v="395194"/>
    <n v="36"/>
    <x v="36"/>
    <s v="Msa"/>
    <x v="22"/>
    <n v="4972"/>
    <x v="23"/>
  </r>
  <r>
    <x v="5"/>
    <n v="394902"/>
    <n v="37"/>
    <x v="37"/>
    <s v="Msa"/>
    <x v="23"/>
    <n v="5000"/>
    <x v="23"/>
  </r>
  <r>
    <x v="5"/>
    <n v="395005"/>
    <n v="38"/>
    <x v="38"/>
    <s v="Msa"/>
    <x v="24"/>
    <n v="10000"/>
    <x v="23"/>
  </r>
  <r>
    <x v="5"/>
    <n v="394862"/>
    <n v="39"/>
    <x v="39"/>
    <s v="Msa"/>
    <x v="25"/>
    <n v="5000"/>
    <x v="23"/>
  </r>
  <r>
    <x v="5"/>
    <n v="394714"/>
    <n v="40"/>
    <x v="40"/>
    <s v="Msa"/>
    <x v="7"/>
    <n v="5000"/>
    <x v="23"/>
  </r>
  <r>
    <x v="5"/>
    <n v="394849"/>
    <n v="41"/>
    <x v="41"/>
    <s v="Msa"/>
    <x v="23"/>
    <n v="5000"/>
    <x v="23"/>
  </r>
  <r>
    <x v="5"/>
    <n v="394935"/>
    <n v="42"/>
    <x v="42"/>
    <s v="Msa"/>
    <x v="26"/>
    <n v="3500"/>
    <x v="23"/>
  </r>
  <r>
    <x v="5"/>
    <n v="394807"/>
    <n v="43"/>
    <x v="43"/>
    <s v="Msa"/>
    <x v="27"/>
    <n v="5000"/>
    <x v="23"/>
  </r>
  <r>
    <x v="5"/>
    <n v="394669"/>
    <n v="44"/>
    <x v="44"/>
    <s v="Msa"/>
    <x v="28"/>
    <n v="9900"/>
    <x v="23"/>
  </r>
  <r>
    <x v="5"/>
    <n v="395022"/>
    <n v="45"/>
    <x v="45"/>
    <s v="Msa"/>
    <x v="22"/>
    <n v="5000"/>
    <x v="23"/>
  </r>
  <r>
    <x v="5"/>
    <n v="394910"/>
    <n v="46"/>
    <x v="46"/>
    <s v="Msa"/>
    <x v="29"/>
    <n v="6000"/>
    <x v="23"/>
  </r>
  <r>
    <x v="5"/>
    <n v="394425"/>
    <n v="47"/>
    <x v="47"/>
    <s v="Msa"/>
    <x v="1"/>
    <n v="5150"/>
    <x v="23"/>
  </r>
  <r>
    <x v="5"/>
    <n v="395012"/>
    <n v="48"/>
    <x v="48"/>
    <s v="Msa"/>
    <x v="18"/>
    <n v="5000"/>
    <x v="23"/>
  </r>
  <r>
    <x v="5"/>
    <n v="394388"/>
    <n v="49"/>
    <x v="49"/>
    <s v="Msa"/>
    <x v="30"/>
    <n v="5000"/>
    <x v="23"/>
  </r>
  <r>
    <x v="5"/>
    <n v="395053"/>
    <n v="50"/>
    <x v="50"/>
    <s v="Msa"/>
    <x v="31"/>
    <n v="5003"/>
    <x v="23"/>
  </r>
  <r>
    <x v="5"/>
    <n v="395031"/>
    <n v="51"/>
    <x v="51"/>
    <s v="Msa"/>
    <x v="1"/>
    <n v="5000"/>
    <x v="23"/>
  </r>
  <r>
    <x v="5"/>
    <n v="394640"/>
    <n v="52"/>
    <x v="52"/>
    <s v="Msa"/>
    <x v="10"/>
    <n v="5000"/>
    <x v="23"/>
  </r>
  <r>
    <x v="5"/>
    <n v="395167"/>
    <n v="53"/>
    <x v="53"/>
    <s v="Msa"/>
    <x v="11"/>
    <n v="5000"/>
    <x v="23"/>
  </r>
  <r>
    <x v="5"/>
    <n v="753924"/>
    <n v="54"/>
    <x v="54"/>
    <s v="Msa"/>
    <x v="32"/>
    <n v="15000"/>
    <x v="23"/>
  </r>
  <r>
    <x v="5"/>
    <n v="395169"/>
    <n v="55"/>
    <x v="55"/>
    <s v="Msa"/>
    <x v="26"/>
    <n v="5000"/>
    <x v="23"/>
  </r>
  <r>
    <x v="5"/>
    <n v="394619"/>
    <n v="56"/>
    <x v="56"/>
    <s v="Msa"/>
    <x v="2"/>
    <n v="6275"/>
    <x v="23"/>
  </r>
  <r>
    <x v="5"/>
    <n v="395238"/>
    <n v="57"/>
    <x v="57"/>
    <s v="Msa"/>
    <x v="9"/>
    <n v="7100"/>
    <x v="23"/>
  </r>
  <r>
    <x v="5"/>
    <n v="394415"/>
    <n v="58"/>
    <x v="58"/>
    <s v="Msa"/>
    <x v="28"/>
    <n v="12800"/>
    <x v="23"/>
  </r>
  <r>
    <x v="5"/>
    <n v="394312"/>
    <n v="59"/>
    <x v="59"/>
    <s v="Msa"/>
    <x v="33"/>
    <n v="5000"/>
    <x v="23"/>
  </r>
  <r>
    <x v="5"/>
    <n v="394308"/>
    <n v="60"/>
    <x v="60"/>
    <s v="Msa"/>
    <x v="1"/>
    <n v="5050"/>
    <x v="23"/>
  </r>
  <r>
    <x v="5"/>
    <n v="394938"/>
    <n v="61"/>
    <x v="61"/>
    <s v="Msa"/>
    <x v="34"/>
    <n v="5000"/>
    <x v="23"/>
  </r>
  <r>
    <x v="5"/>
    <n v="394908"/>
    <n v="62"/>
    <x v="62"/>
    <s v="Msa"/>
    <x v="28"/>
    <n v="10000"/>
    <x v="23"/>
  </r>
  <r>
    <x v="5"/>
    <n v="394357"/>
    <n v="63"/>
    <x v="63"/>
    <s v="Msa"/>
    <x v="2"/>
    <n v="5100"/>
    <x v="23"/>
  </r>
  <r>
    <x v="5"/>
    <n v="394753"/>
    <n v="64"/>
    <x v="64"/>
    <s v="Msa"/>
    <x v="23"/>
    <n v="5000"/>
    <x v="23"/>
  </r>
  <r>
    <x v="5"/>
    <n v="394653"/>
    <n v="65"/>
    <x v="65"/>
    <s v="Msa"/>
    <x v="35"/>
    <n v="5000"/>
    <x v="23"/>
  </r>
  <r>
    <x v="5"/>
    <n v="394952"/>
    <n v="66"/>
    <x v="66"/>
    <s v="Msa"/>
    <x v="2"/>
    <n v="14000"/>
    <x v="23"/>
  </r>
  <r>
    <x v="5"/>
    <n v="394318"/>
    <n v="67"/>
    <x v="67"/>
    <s v="Msa"/>
    <x v="5"/>
    <n v="6000"/>
    <x v="23"/>
  </r>
  <r>
    <x v="5"/>
    <n v="394561"/>
    <n v="68"/>
    <x v="68"/>
    <s v="Msa"/>
    <x v="4"/>
    <n v="4900"/>
    <x v="23"/>
  </r>
  <r>
    <x v="5"/>
    <n v="394367"/>
    <n v="69"/>
    <x v="69"/>
    <s v="Msa"/>
    <x v="29"/>
    <n v="5000"/>
    <x v="23"/>
  </r>
  <r>
    <x v="5"/>
    <n v="394521"/>
    <n v="70"/>
    <x v="70"/>
    <s v="Msa"/>
    <x v="19"/>
    <n v="5000"/>
    <x v="23"/>
  </r>
  <r>
    <x v="5"/>
    <n v="394843"/>
    <n v="71"/>
    <x v="71"/>
    <s v="Msa"/>
    <x v="4"/>
    <n v="5308"/>
    <x v="23"/>
  </r>
  <r>
    <x v="5"/>
    <n v="394486"/>
    <n v="72"/>
    <x v="72"/>
    <s v="Msa"/>
    <x v="35"/>
    <n v="5000"/>
    <x v="23"/>
  </r>
  <r>
    <x v="5"/>
    <n v="394648"/>
    <n v="73"/>
    <x v="73"/>
    <s v="Msa"/>
    <x v="18"/>
    <n v="5000"/>
    <x v="23"/>
  </r>
  <r>
    <x v="5"/>
    <n v="394304"/>
    <n v="74"/>
    <x v="74"/>
    <s v="Msa"/>
    <x v="19"/>
    <n v="5000"/>
    <x v="23"/>
  </r>
  <r>
    <x v="5"/>
    <n v="753906"/>
    <n v="75"/>
    <x v="75"/>
    <s v="Msa"/>
    <x v="7"/>
    <n v="8000"/>
    <x v="23"/>
  </r>
  <r>
    <x v="5"/>
    <n v="394798"/>
    <n v="76"/>
    <x v="76"/>
    <s v="Msa"/>
    <x v="36"/>
    <n v="5000"/>
    <x v="23"/>
  </r>
  <r>
    <x v="5"/>
    <n v="395134"/>
    <n v="77"/>
    <x v="77"/>
    <s v="Msa"/>
    <x v="2"/>
    <n v="9900"/>
    <x v="23"/>
  </r>
  <r>
    <x v="5"/>
    <n v="394457"/>
    <n v="78"/>
    <x v="78"/>
    <s v="Msa"/>
    <x v="35"/>
    <n v="5000"/>
    <x v="23"/>
  </r>
  <r>
    <x v="5"/>
    <n v="395143"/>
    <n v="79"/>
    <x v="79"/>
    <s v="Msa"/>
    <x v="1"/>
    <n v="5000"/>
    <x v="23"/>
  </r>
  <r>
    <x v="5"/>
    <n v="394484"/>
    <n v="80"/>
    <x v="80"/>
    <s v="Msa"/>
    <x v="16"/>
    <n v="6000"/>
    <x v="23"/>
  </r>
  <r>
    <x v="5"/>
    <n v="395235"/>
    <n v="81"/>
    <x v="81"/>
    <s v="Msa"/>
    <x v="18"/>
    <n v="5250"/>
    <x v="23"/>
  </r>
  <r>
    <x v="5"/>
    <n v="395224"/>
    <n v="82"/>
    <x v="82"/>
    <s v="Msa"/>
    <x v="37"/>
    <n v="5000"/>
    <x v="23"/>
  </r>
  <r>
    <x v="5"/>
    <n v="395115"/>
    <n v="83"/>
    <x v="83"/>
    <s v="Msa"/>
    <x v="9"/>
    <n v="5000"/>
    <x v="23"/>
  </r>
  <r>
    <x v="5"/>
    <n v="394440"/>
    <n v="84"/>
    <x v="84"/>
    <s v="Msa"/>
    <x v="7"/>
    <n v="5000"/>
    <x v="23"/>
  </r>
  <r>
    <x v="5"/>
    <n v="394399"/>
    <n v="85"/>
    <x v="85"/>
    <s v="Msa"/>
    <x v="38"/>
    <n v="5000"/>
    <x v="23"/>
  </r>
  <r>
    <x v="5"/>
    <n v="395160"/>
    <n v="86"/>
    <x v="86"/>
    <s v="Msa"/>
    <x v="19"/>
    <n v="5000"/>
    <x v="23"/>
  </r>
  <r>
    <x v="5"/>
    <n v="394816"/>
    <n v="87"/>
    <x v="87"/>
    <s v="Msa"/>
    <x v="25"/>
    <n v="9000"/>
    <x v="23"/>
  </r>
  <r>
    <x v="5"/>
    <n v="394766"/>
    <n v="88"/>
    <x v="88"/>
    <s v="Msa"/>
    <x v="7"/>
    <n v="5000"/>
    <x v="23"/>
  </r>
  <r>
    <x v="5"/>
    <n v="394931"/>
    <n v="89"/>
    <x v="89"/>
    <s v="Msa"/>
    <x v="31"/>
    <n v="5000"/>
    <x v="23"/>
  </r>
  <r>
    <x v="5"/>
    <n v="394528"/>
    <n v="90"/>
    <x v="90"/>
    <s v="Msa"/>
    <x v="7"/>
    <n v="5000"/>
    <x v="23"/>
  </r>
  <r>
    <x v="5"/>
    <n v="394531"/>
    <n v="91"/>
    <x v="91"/>
    <s v="Msa"/>
    <x v="39"/>
    <n v="4000"/>
    <x v="23"/>
  </r>
  <r>
    <x v="5"/>
    <n v="394711"/>
    <n v="92"/>
    <x v="92"/>
    <s v="Msa"/>
    <x v="40"/>
    <n v="4900"/>
    <x v="23"/>
  </r>
  <r>
    <x v="5"/>
    <n v="394352"/>
    <n v="94"/>
    <x v="93"/>
    <s v="Msa"/>
    <x v="8"/>
    <n v="5000"/>
    <x v="23"/>
  </r>
  <r>
    <x v="5"/>
    <n v="394666"/>
    <n v="96"/>
    <x v="94"/>
    <s v="Msa"/>
    <x v="5"/>
    <n v="5000"/>
    <x v="23"/>
  </r>
  <r>
    <x v="5"/>
    <n v="395006"/>
    <n v="100"/>
    <x v="95"/>
    <s v="Msa"/>
    <x v="31"/>
    <n v="5000"/>
    <x v="23"/>
  </r>
  <r>
    <x v="5"/>
    <n v="394602"/>
    <n v="159"/>
    <x v="96"/>
    <s v="Msa"/>
    <x v="16"/>
    <n v="5100"/>
    <x v="23"/>
  </r>
  <r>
    <x v="6"/>
    <n v="102001"/>
    <m/>
    <x v="0"/>
    <m/>
    <x v="0"/>
    <n v="1678"/>
    <x v="23"/>
  </r>
  <r>
    <x v="6"/>
    <n v="394913"/>
    <m/>
    <x v="1"/>
    <m/>
    <x v="0"/>
    <n v="2674"/>
    <x v="23"/>
  </r>
  <r>
    <x v="6"/>
    <n v="753899"/>
    <m/>
    <x v="2"/>
    <m/>
    <x v="0"/>
    <n v="2419"/>
    <x v="23"/>
  </r>
  <r>
    <x v="6"/>
    <n v="394463"/>
    <m/>
    <x v="3"/>
    <m/>
    <x v="0"/>
    <n v="1669"/>
    <x v="23"/>
  </r>
  <r>
    <x v="6"/>
    <n v="394514"/>
    <m/>
    <x v="4"/>
    <m/>
    <x v="0"/>
    <n v="1445"/>
    <x v="23"/>
  </r>
  <r>
    <x v="6"/>
    <n v="394974"/>
    <m/>
    <x v="5"/>
    <m/>
    <x v="0"/>
    <n v="1592"/>
    <x v="23"/>
  </r>
  <r>
    <x v="6"/>
    <n v="394692"/>
    <m/>
    <x v="6"/>
    <m/>
    <x v="0"/>
    <n v="1388"/>
    <x v="23"/>
  </r>
  <r>
    <x v="6"/>
    <n v="395209"/>
    <m/>
    <x v="7"/>
    <m/>
    <x v="0"/>
    <n v="2035"/>
    <x v="23"/>
  </r>
  <r>
    <x v="6"/>
    <n v="394856"/>
    <m/>
    <x v="8"/>
    <m/>
    <x v="0"/>
    <n v="1932"/>
    <x v="23"/>
  </r>
  <r>
    <x v="6"/>
    <n v="394347"/>
    <m/>
    <x v="9"/>
    <m/>
    <x v="0"/>
    <n v="1487"/>
    <x v="23"/>
  </r>
  <r>
    <x v="6"/>
    <n v="394404"/>
    <m/>
    <x v="10"/>
    <m/>
    <x v="0"/>
    <n v="2496"/>
    <x v="23"/>
  </r>
  <r>
    <x v="6"/>
    <n v="395057"/>
    <m/>
    <x v="11"/>
    <m/>
    <x v="0"/>
    <n v="3129"/>
    <x v="23"/>
  </r>
  <r>
    <x v="6"/>
    <n v="394532"/>
    <m/>
    <x v="12"/>
    <m/>
    <x v="0"/>
    <n v="1222"/>
    <x v="23"/>
  </r>
  <r>
    <x v="6"/>
    <n v="395025"/>
    <m/>
    <x v="13"/>
    <m/>
    <x v="0"/>
    <n v="1922"/>
    <x v="23"/>
  </r>
  <r>
    <x v="6"/>
    <n v="394976"/>
    <m/>
    <x v="14"/>
    <m/>
    <x v="0"/>
    <n v="1383"/>
    <x v="23"/>
  </r>
  <r>
    <x v="6"/>
    <n v="395078"/>
    <m/>
    <x v="15"/>
    <m/>
    <x v="0"/>
    <n v="1978"/>
    <x v="23"/>
  </r>
  <r>
    <x v="6"/>
    <n v="394865"/>
    <m/>
    <x v="16"/>
    <m/>
    <x v="0"/>
    <n v="1520"/>
    <x v="23"/>
  </r>
  <r>
    <x v="6"/>
    <n v="395056"/>
    <m/>
    <x v="17"/>
    <m/>
    <x v="0"/>
    <n v="2288"/>
    <x v="23"/>
  </r>
  <r>
    <x v="6"/>
    <n v="395121"/>
    <m/>
    <x v="18"/>
    <m/>
    <x v="0"/>
    <n v="1101"/>
    <x v="23"/>
  </r>
  <r>
    <x v="6"/>
    <n v="395148"/>
    <m/>
    <x v="19"/>
    <m/>
    <x v="0"/>
    <n v="1470"/>
    <x v="23"/>
  </r>
  <r>
    <x v="6"/>
    <n v="394358"/>
    <m/>
    <x v="20"/>
    <m/>
    <x v="0"/>
    <n v="1587"/>
    <x v="23"/>
  </r>
  <r>
    <x v="6"/>
    <n v="394530"/>
    <m/>
    <x v="21"/>
    <m/>
    <x v="0"/>
    <n v="1692"/>
    <x v="23"/>
  </r>
  <r>
    <x v="6"/>
    <n v="394982"/>
    <m/>
    <x v="22"/>
    <m/>
    <x v="0"/>
    <n v="1182"/>
    <x v="23"/>
  </r>
  <r>
    <x v="6"/>
    <n v="394998"/>
    <m/>
    <x v="23"/>
    <m/>
    <x v="0"/>
    <n v="1596"/>
    <x v="23"/>
  </r>
  <r>
    <x v="6"/>
    <n v="394458"/>
    <m/>
    <x v="24"/>
    <m/>
    <x v="0"/>
    <n v="1419"/>
    <x v="23"/>
  </r>
  <r>
    <x v="6"/>
    <n v="395045"/>
    <m/>
    <x v="25"/>
    <m/>
    <x v="0"/>
    <n v="1815"/>
    <x v="23"/>
  </r>
  <r>
    <x v="6"/>
    <n v="395055"/>
    <m/>
    <x v="26"/>
    <m/>
    <x v="0"/>
    <n v="1204"/>
    <x v="23"/>
  </r>
  <r>
    <x v="6"/>
    <n v="394943"/>
    <m/>
    <x v="27"/>
    <m/>
    <x v="0"/>
    <n v="1528"/>
    <x v="23"/>
  </r>
  <r>
    <x v="6"/>
    <n v="394466"/>
    <m/>
    <x v="28"/>
    <m/>
    <x v="0"/>
    <n v="1195"/>
    <x v="23"/>
  </r>
  <r>
    <x v="6"/>
    <n v="394475"/>
    <m/>
    <x v="29"/>
    <m/>
    <x v="0"/>
    <n v="1156"/>
    <x v="23"/>
  </r>
  <r>
    <x v="6"/>
    <n v="394735"/>
    <m/>
    <x v="30"/>
    <m/>
    <x v="0"/>
    <n v="1164"/>
    <x v="23"/>
  </r>
  <r>
    <x v="6"/>
    <n v="394775"/>
    <m/>
    <x v="31"/>
    <m/>
    <x v="0"/>
    <n v="1329"/>
    <x v="23"/>
  </r>
  <r>
    <x v="6"/>
    <n v="394492"/>
    <m/>
    <x v="32"/>
    <m/>
    <x v="0"/>
    <n v="1221"/>
    <x v="23"/>
  </r>
  <r>
    <x v="6"/>
    <n v="394705"/>
    <m/>
    <x v="33"/>
    <m/>
    <x v="0"/>
    <n v="1174"/>
    <x v="23"/>
  </r>
  <r>
    <x v="6"/>
    <n v="395059"/>
    <m/>
    <x v="34"/>
    <m/>
    <x v="0"/>
    <n v="3113"/>
    <x v="23"/>
  </r>
  <r>
    <x v="6"/>
    <n v="394355"/>
    <m/>
    <x v="35"/>
    <m/>
    <x v="0"/>
    <n v="1460"/>
    <x v="23"/>
  </r>
  <r>
    <x v="6"/>
    <n v="395194"/>
    <m/>
    <x v="36"/>
    <m/>
    <x v="0"/>
    <n v="1294"/>
    <x v="23"/>
  </r>
  <r>
    <x v="6"/>
    <n v="394902"/>
    <m/>
    <x v="37"/>
    <m/>
    <x v="0"/>
    <n v="1524"/>
    <x v="23"/>
  </r>
  <r>
    <x v="6"/>
    <n v="395005"/>
    <m/>
    <x v="38"/>
    <m/>
    <x v="0"/>
    <n v="1454"/>
    <x v="23"/>
  </r>
  <r>
    <x v="6"/>
    <n v="394862"/>
    <m/>
    <x v="39"/>
    <m/>
    <x v="0"/>
    <n v="1123"/>
    <x v="23"/>
  </r>
  <r>
    <x v="6"/>
    <n v="394714"/>
    <m/>
    <x v="40"/>
    <m/>
    <x v="0"/>
    <n v="1321"/>
    <x v="23"/>
  </r>
  <r>
    <x v="6"/>
    <n v="394849"/>
    <m/>
    <x v="41"/>
    <m/>
    <x v="0"/>
    <n v="1242"/>
    <x v="23"/>
  </r>
  <r>
    <x v="6"/>
    <n v="394935"/>
    <m/>
    <x v="42"/>
    <m/>
    <x v="0"/>
    <n v="1077"/>
    <x v="23"/>
  </r>
  <r>
    <x v="6"/>
    <n v="394807"/>
    <m/>
    <x v="43"/>
    <m/>
    <x v="0"/>
    <n v="1061"/>
    <x v="23"/>
  </r>
  <r>
    <x v="6"/>
    <n v="394669"/>
    <m/>
    <x v="44"/>
    <m/>
    <x v="0"/>
    <n v="1415"/>
    <x v="23"/>
  </r>
  <r>
    <x v="6"/>
    <n v="395022"/>
    <m/>
    <x v="45"/>
    <m/>
    <x v="0"/>
    <n v="1265"/>
    <x v="23"/>
  </r>
  <r>
    <x v="6"/>
    <n v="394910"/>
    <m/>
    <x v="46"/>
    <m/>
    <x v="0"/>
    <n v="1228"/>
    <x v="23"/>
  </r>
  <r>
    <x v="6"/>
    <n v="394425"/>
    <m/>
    <x v="47"/>
    <m/>
    <x v="0"/>
    <n v="1082"/>
    <x v="23"/>
  </r>
  <r>
    <x v="6"/>
    <n v="395012"/>
    <m/>
    <x v="48"/>
    <m/>
    <x v="0"/>
    <n v="1392"/>
    <x v="23"/>
  </r>
  <r>
    <x v="6"/>
    <n v="394388"/>
    <m/>
    <x v="49"/>
    <m/>
    <x v="0"/>
    <n v="1135"/>
    <x v="23"/>
  </r>
  <r>
    <x v="6"/>
    <n v="395053"/>
    <m/>
    <x v="50"/>
    <m/>
    <x v="0"/>
    <n v="1349"/>
    <x v="23"/>
  </r>
  <r>
    <x v="6"/>
    <n v="395031"/>
    <m/>
    <x v="51"/>
    <m/>
    <x v="0"/>
    <n v="1135"/>
    <x v="23"/>
  </r>
  <r>
    <x v="6"/>
    <n v="394640"/>
    <m/>
    <x v="52"/>
    <m/>
    <x v="0"/>
    <n v="1142"/>
    <x v="23"/>
  </r>
  <r>
    <x v="6"/>
    <n v="395167"/>
    <m/>
    <x v="53"/>
    <m/>
    <x v="0"/>
    <n v="1152"/>
    <x v="23"/>
  </r>
  <r>
    <x v="6"/>
    <n v="753924"/>
    <m/>
    <x v="54"/>
    <m/>
    <x v="0"/>
    <n v="2373"/>
    <x v="23"/>
  </r>
  <r>
    <x v="6"/>
    <n v="395169"/>
    <m/>
    <x v="55"/>
    <m/>
    <x v="0"/>
    <n v="988"/>
    <x v="23"/>
  </r>
  <r>
    <x v="6"/>
    <n v="394619"/>
    <m/>
    <x v="56"/>
    <m/>
    <x v="0"/>
    <n v="1544"/>
    <x v="23"/>
  </r>
  <r>
    <x v="6"/>
    <n v="395238"/>
    <m/>
    <x v="57"/>
    <m/>
    <x v="0"/>
    <n v="1463"/>
    <x v="23"/>
  </r>
  <r>
    <x v="6"/>
    <n v="394415"/>
    <m/>
    <x v="58"/>
    <m/>
    <x v="0"/>
    <n v="2256"/>
    <x v="23"/>
  </r>
  <r>
    <x v="6"/>
    <n v="394312"/>
    <m/>
    <x v="59"/>
    <m/>
    <x v="0"/>
    <n v="1129"/>
    <x v="23"/>
  </r>
  <r>
    <x v="6"/>
    <n v="394308"/>
    <m/>
    <x v="60"/>
    <m/>
    <x v="0"/>
    <n v="1249"/>
    <x v="23"/>
  </r>
  <r>
    <x v="6"/>
    <n v="394938"/>
    <m/>
    <x v="61"/>
    <m/>
    <x v="0"/>
    <n v="1063"/>
    <x v="23"/>
  </r>
  <r>
    <x v="6"/>
    <n v="394908"/>
    <m/>
    <x v="62"/>
    <m/>
    <x v="0"/>
    <n v="1410"/>
    <x v="23"/>
  </r>
  <r>
    <x v="6"/>
    <n v="394357"/>
    <m/>
    <x v="63"/>
    <m/>
    <x v="0"/>
    <n v="1209"/>
    <x v="23"/>
  </r>
  <r>
    <x v="6"/>
    <n v="394753"/>
    <m/>
    <x v="64"/>
    <m/>
    <x v="0"/>
    <n v="1219"/>
    <x v="23"/>
  </r>
  <r>
    <x v="6"/>
    <n v="394653"/>
    <m/>
    <x v="65"/>
    <m/>
    <x v="0"/>
    <n v="1155"/>
    <x v="23"/>
  </r>
  <r>
    <x v="6"/>
    <n v="394952"/>
    <m/>
    <x v="66"/>
    <m/>
    <x v="0"/>
    <n v="2526"/>
    <x v="23"/>
  </r>
  <r>
    <x v="6"/>
    <n v="394318"/>
    <m/>
    <x v="67"/>
    <m/>
    <x v="0"/>
    <n v="1407"/>
    <x v="23"/>
  </r>
  <r>
    <x v="6"/>
    <n v="394561"/>
    <m/>
    <x v="68"/>
    <m/>
    <x v="0"/>
    <n v="1064"/>
    <x v="23"/>
  </r>
  <r>
    <x v="6"/>
    <n v="394367"/>
    <m/>
    <x v="69"/>
    <m/>
    <x v="0"/>
    <n v="1165"/>
    <x v="23"/>
  </r>
  <r>
    <x v="6"/>
    <n v="394521"/>
    <m/>
    <x v="70"/>
    <m/>
    <x v="0"/>
    <n v="1005"/>
    <x v="23"/>
  </r>
  <r>
    <x v="6"/>
    <n v="394843"/>
    <m/>
    <x v="71"/>
    <m/>
    <x v="0"/>
    <n v="948"/>
    <x v="23"/>
  </r>
  <r>
    <x v="6"/>
    <n v="394486"/>
    <m/>
    <x v="72"/>
    <m/>
    <x v="0"/>
    <n v="1130"/>
    <x v="23"/>
  </r>
  <r>
    <x v="6"/>
    <n v="394648"/>
    <m/>
    <x v="73"/>
    <m/>
    <x v="0"/>
    <n v="1186"/>
    <x v="23"/>
  </r>
  <r>
    <x v="6"/>
    <n v="394304"/>
    <m/>
    <x v="74"/>
    <m/>
    <x v="0"/>
    <n v="928"/>
    <x v="23"/>
  </r>
  <r>
    <x v="6"/>
    <n v="753906"/>
    <m/>
    <x v="75"/>
    <m/>
    <x v="0"/>
    <n v="1595"/>
    <x v="23"/>
  </r>
  <r>
    <x v="6"/>
    <n v="394798"/>
    <m/>
    <x v="76"/>
    <m/>
    <x v="0"/>
    <n v="877"/>
    <x v="23"/>
  </r>
  <r>
    <x v="6"/>
    <n v="395134"/>
    <m/>
    <x v="77"/>
    <m/>
    <x v="0"/>
    <n v="1940"/>
    <x v="23"/>
  </r>
  <r>
    <x v="6"/>
    <n v="394457"/>
    <m/>
    <x v="78"/>
    <m/>
    <x v="0"/>
    <n v="1473"/>
    <x v="23"/>
  </r>
  <r>
    <x v="6"/>
    <n v="395143"/>
    <m/>
    <x v="79"/>
    <m/>
    <x v="0"/>
    <n v="1135"/>
    <x v="23"/>
  </r>
  <r>
    <x v="6"/>
    <n v="394484"/>
    <m/>
    <x v="80"/>
    <m/>
    <x v="0"/>
    <n v="1491"/>
    <x v="23"/>
  </r>
  <r>
    <x v="6"/>
    <n v="395235"/>
    <m/>
    <x v="81"/>
    <m/>
    <x v="0"/>
    <n v="1302"/>
    <x v="23"/>
  </r>
  <r>
    <x v="6"/>
    <n v="395224"/>
    <m/>
    <x v="82"/>
    <m/>
    <x v="0"/>
    <n v="809"/>
    <x v="23"/>
  </r>
  <r>
    <x v="6"/>
    <n v="395115"/>
    <m/>
    <x v="83"/>
    <m/>
    <x v="0"/>
    <n v="1346"/>
    <x v="23"/>
  </r>
  <r>
    <x v="6"/>
    <n v="394440"/>
    <m/>
    <x v="84"/>
    <m/>
    <x v="0"/>
    <n v="1440"/>
    <x v="23"/>
  </r>
  <r>
    <x v="6"/>
    <n v="394399"/>
    <m/>
    <x v="85"/>
    <m/>
    <x v="0"/>
    <n v="1405"/>
    <x v="23"/>
  </r>
  <r>
    <x v="6"/>
    <n v="395160"/>
    <m/>
    <x v="86"/>
    <m/>
    <x v="0"/>
    <n v="925"/>
    <x v="23"/>
  </r>
  <r>
    <x v="6"/>
    <n v="394816"/>
    <m/>
    <x v="87"/>
    <m/>
    <x v="0"/>
    <n v="1233"/>
    <x v="23"/>
  </r>
  <r>
    <x v="6"/>
    <n v="394766"/>
    <m/>
    <x v="88"/>
    <m/>
    <x v="0"/>
    <n v="1346"/>
    <x v="23"/>
  </r>
  <r>
    <x v="6"/>
    <n v="394931"/>
    <m/>
    <x v="89"/>
    <m/>
    <x v="0"/>
    <n v="1275"/>
    <x v="23"/>
  </r>
  <r>
    <x v="6"/>
    <n v="394528"/>
    <m/>
    <x v="90"/>
    <m/>
    <x v="0"/>
    <n v="1362"/>
    <x v="23"/>
  </r>
  <r>
    <x v="6"/>
    <n v="394531"/>
    <m/>
    <x v="91"/>
    <m/>
    <x v="0"/>
    <n v="1083"/>
    <x v="23"/>
  </r>
  <r>
    <x v="6"/>
    <n v="394711"/>
    <m/>
    <x v="92"/>
    <m/>
    <x v="0"/>
    <n v="1196"/>
    <x v="23"/>
  </r>
  <r>
    <x v="6"/>
    <n v="395245"/>
    <m/>
    <x v="97"/>
    <m/>
    <x v="0"/>
    <n v="705"/>
    <x v="23"/>
  </r>
  <r>
    <x v="6"/>
    <n v="394352"/>
    <m/>
    <x v="93"/>
    <m/>
    <x v="0"/>
    <n v="1062"/>
    <x v="23"/>
  </r>
  <r>
    <x v="6"/>
    <n v="395075"/>
    <m/>
    <x v="98"/>
    <m/>
    <x v="0"/>
    <n v="903"/>
    <x v="23"/>
  </r>
  <r>
    <x v="6"/>
    <n v="394666"/>
    <m/>
    <x v="94"/>
    <m/>
    <x v="0"/>
    <n v="1053"/>
    <x v="23"/>
  </r>
  <r>
    <x v="6"/>
    <n v="394957"/>
    <m/>
    <x v="99"/>
    <m/>
    <x v="0"/>
    <n v="1420"/>
    <x v="23"/>
  </r>
  <r>
    <x v="6"/>
    <n v="395113"/>
    <m/>
    <x v="100"/>
    <m/>
    <x v="0"/>
    <n v="1203"/>
    <x v="23"/>
  </r>
  <r>
    <x v="6"/>
    <n v="395006"/>
    <m/>
    <x v="95"/>
    <m/>
    <x v="0"/>
    <n v="1309"/>
    <x v="23"/>
  </r>
  <r>
    <x v="6"/>
    <n v="394549"/>
    <m/>
    <x v="101"/>
    <m/>
    <x v="0"/>
    <n v="1369"/>
    <x v="23"/>
  </r>
  <r>
    <x v="6"/>
    <n v="394995"/>
    <m/>
    <x v="102"/>
    <m/>
    <x v="0"/>
    <n v="1597"/>
    <x v="23"/>
  </r>
  <r>
    <x v="6"/>
    <n v="394602"/>
    <m/>
    <x v="96"/>
    <m/>
    <x v="0"/>
    <n v="1515"/>
    <x v="23"/>
  </r>
  <r>
    <x v="6"/>
    <n v="394405"/>
    <m/>
    <x v="103"/>
    <m/>
    <x v="0"/>
    <n v="1878"/>
    <x v="23"/>
  </r>
  <r>
    <x v="6"/>
    <n v="394623"/>
    <m/>
    <x v="104"/>
    <m/>
    <x v="0"/>
    <n v="1262"/>
    <x v="23"/>
  </r>
  <r>
    <x v="0"/>
    <n v="102001"/>
    <n v="0"/>
    <x v="0"/>
    <s v="Country"/>
    <x v="0"/>
    <n v="299000"/>
    <x v="24"/>
  </r>
  <r>
    <x v="0"/>
    <n v="394913"/>
    <n v="1"/>
    <x v="1"/>
    <s v="Msa"/>
    <x v="1"/>
    <n v="565800"/>
    <x v="24"/>
  </r>
  <r>
    <x v="0"/>
    <n v="753899"/>
    <n v="2"/>
    <x v="2"/>
    <s v="Msa"/>
    <x v="2"/>
    <n v="939500"/>
    <x v="24"/>
  </r>
  <r>
    <x v="0"/>
    <n v="394463"/>
    <n v="3"/>
    <x v="3"/>
    <s v="Msa"/>
    <x v="3"/>
    <n v="315000"/>
    <x v="24"/>
  </r>
  <r>
    <x v="0"/>
    <n v="394514"/>
    <n v="4"/>
    <x v="4"/>
    <s v="Msa"/>
    <x v="4"/>
    <n v="334900"/>
    <x v="24"/>
  </r>
  <r>
    <x v="0"/>
    <n v="394974"/>
    <n v="5"/>
    <x v="5"/>
    <s v="Msa"/>
    <x v="5"/>
    <n v="280000"/>
    <x v="24"/>
  </r>
  <r>
    <x v="0"/>
    <n v="394692"/>
    <n v="6"/>
    <x v="6"/>
    <s v="Msa"/>
    <x v="4"/>
    <n v="310000"/>
    <x v="24"/>
  </r>
  <r>
    <x v="0"/>
    <n v="395209"/>
    <n v="7"/>
    <x v="7"/>
    <s v="Msa"/>
    <x v="6"/>
    <n v="484000"/>
    <x v="24"/>
  </r>
  <r>
    <x v="0"/>
    <n v="394856"/>
    <n v="8"/>
    <x v="8"/>
    <s v="Msa"/>
    <x v="7"/>
    <n v="459000"/>
    <x v="24"/>
  </r>
  <r>
    <x v="0"/>
    <n v="394347"/>
    <n v="9"/>
    <x v="9"/>
    <s v="Msa"/>
    <x v="8"/>
    <n v="325000"/>
    <x v="24"/>
  </r>
  <r>
    <x v="0"/>
    <n v="394404"/>
    <n v="10"/>
    <x v="10"/>
    <s v="Msa"/>
    <x v="9"/>
    <n v="585000"/>
    <x v="24"/>
  </r>
  <r>
    <x v="0"/>
    <n v="395057"/>
    <n v="11"/>
    <x v="11"/>
    <s v="Msa"/>
    <x v="2"/>
    <n v="877700"/>
    <x v="24"/>
  </r>
  <r>
    <x v="0"/>
    <n v="394532"/>
    <n v="12"/>
    <x v="12"/>
    <s v="Msa"/>
    <x v="10"/>
    <n v="225000"/>
    <x v="24"/>
  </r>
  <r>
    <x v="0"/>
    <n v="395025"/>
    <n v="13"/>
    <x v="13"/>
    <s v="Msa"/>
    <x v="2"/>
    <n v="424999"/>
    <x v="24"/>
  </r>
  <r>
    <x v="0"/>
    <n v="394976"/>
    <n v="14"/>
    <x v="14"/>
    <s v="Msa"/>
    <x v="11"/>
    <n v="388045"/>
    <x v="24"/>
  </r>
  <r>
    <x v="0"/>
    <n v="395078"/>
    <n v="15"/>
    <x v="15"/>
    <s v="Msa"/>
    <x v="12"/>
    <n v="675000"/>
    <x v="24"/>
  </r>
  <r>
    <x v="0"/>
    <n v="394865"/>
    <n v="16"/>
    <x v="16"/>
    <s v="Msa"/>
    <x v="13"/>
    <n v="391876"/>
    <x v="24"/>
  </r>
  <r>
    <x v="0"/>
    <n v="395056"/>
    <n v="17"/>
    <x v="17"/>
    <s v="Msa"/>
    <x v="2"/>
    <n v="798300"/>
    <x v="24"/>
  </r>
  <r>
    <x v="0"/>
    <n v="395121"/>
    <n v="18"/>
    <x v="18"/>
    <s v="Msa"/>
    <x v="14"/>
    <n v="235000"/>
    <x v="24"/>
  </r>
  <r>
    <x v="0"/>
    <n v="395148"/>
    <n v="19"/>
    <x v="19"/>
    <s v="Msa"/>
    <x v="7"/>
    <n v="289990"/>
    <x v="24"/>
  </r>
  <r>
    <x v="0"/>
    <n v="394358"/>
    <n v="20"/>
    <x v="20"/>
    <s v="Msa"/>
    <x v="15"/>
    <n v="320000"/>
    <x v="24"/>
  </r>
  <r>
    <x v="0"/>
    <n v="394530"/>
    <n v="21"/>
    <x v="21"/>
    <s v="Msa"/>
    <x v="16"/>
    <n v="563000"/>
    <x v="24"/>
  </r>
  <r>
    <x v="0"/>
    <n v="394982"/>
    <n v="22"/>
    <x v="22"/>
    <s v="Msa"/>
    <x v="5"/>
    <n v="177900"/>
    <x v="24"/>
  </r>
  <r>
    <x v="0"/>
    <n v="394998"/>
    <n v="23"/>
    <x v="23"/>
    <s v="Msa"/>
    <x v="17"/>
    <n v="499000"/>
    <x v="24"/>
  </r>
  <r>
    <x v="0"/>
    <n v="394458"/>
    <n v="24"/>
    <x v="24"/>
    <s v="Msa"/>
    <x v="18"/>
    <n v="345000"/>
    <x v="24"/>
  </r>
  <r>
    <x v="0"/>
    <n v="395045"/>
    <n v="25"/>
    <x v="25"/>
    <s v="Msa"/>
    <x v="2"/>
    <n v="536707"/>
    <x v="24"/>
  </r>
  <r>
    <x v="0"/>
    <n v="395055"/>
    <n v="26"/>
    <x v="26"/>
    <s v="Msa"/>
    <x v="4"/>
    <n v="279000"/>
    <x v="24"/>
  </r>
  <r>
    <x v="0"/>
    <n v="394943"/>
    <n v="27"/>
    <x v="27"/>
    <s v="Msa"/>
    <x v="7"/>
    <n v="339900"/>
    <x v="24"/>
  </r>
  <r>
    <x v="0"/>
    <n v="394466"/>
    <n v="28"/>
    <x v="28"/>
    <s v="Msa"/>
    <x v="19"/>
    <n v="270000"/>
    <x v="24"/>
  </r>
  <r>
    <x v="0"/>
    <n v="394475"/>
    <n v="29"/>
    <x v="29"/>
    <s v="Msa"/>
    <x v="19"/>
    <n v="178160"/>
    <x v="24"/>
  </r>
  <r>
    <x v="0"/>
    <n v="394735"/>
    <n v="30"/>
    <x v="30"/>
    <s v="Msa"/>
    <x v="14"/>
    <n v="320000"/>
    <x v="24"/>
  </r>
  <r>
    <x v="0"/>
    <n v="394775"/>
    <n v="31"/>
    <x v="31"/>
    <s v="Msa"/>
    <x v="20"/>
    <n v="345000"/>
    <x v="24"/>
  </r>
  <r>
    <x v="0"/>
    <n v="394492"/>
    <n v="32"/>
    <x v="32"/>
    <s v="Msa"/>
    <x v="19"/>
    <n v="289900"/>
    <x v="24"/>
  </r>
  <r>
    <x v="0"/>
    <n v="394705"/>
    <n v="33"/>
    <x v="33"/>
    <s v="Msa"/>
    <x v="21"/>
    <n v="260000"/>
    <x v="24"/>
  </r>
  <r>
    <x v="0"/>
    <n v="395059"/>
    <n v="34"/>
    <x v="34"/>
    <s v="Msa"/>
    <x v="2"/>
    <n v="1189000"/>
    <x v="24"/>
  </r>
  <r>
    <x v="0"/>
    <n v="394355"/>
    <n v="35"/>
    <x v="35"/>
    <s v="Msa"/>
    <x v="4"/>
    <n v="334149"/>
    <x v="24"/>
  </r>
  <r>
    <x v="0"/>
    <n v="395194"/>
    <n v="36"/>
    <x v="36"/>
    <s v="Msa"/>
    <x v="22"/>
    <n v="301619"/>
    <x v="24"/>
  </r>
  <r>
    <x v="0"/>
    <n v="394902"/>
    <n v="37"/>
    <x v="37"/>
    <s v="Msa"/>
    <x v="23"/>
    <n v="357900"/>
    <x v="24"/>
  </r>
  <r>
    <x v="0"/>
    <n v="395005"/>
    <n v="38"/>
    <x v="38"/>
    <s v="Msa"/>
    <x v="24"/>
    <n v="393370"/>
    <x v="24"/>
  </r>
  <r>
    <x v="0"/>
    <n v="394862"/>
    <n v="39"/>
    <x v="39"/>
    <s v="Msa"/>
    <x v="25"/>
    <n v="219900"/>
    <x v="24"/>
  </r>
  <r>
    <x v="0"/>
    <n v="394714"/>
    <n v="40"/>
    <x v="40"/>
    <s v="Msa"/>
    <x v="7"/>
    <n v="300000"/>
    <x v="24"/>
  </r>
  <r>
    <x v="0"/>
    <n v="394849"/>
    <n v="41"/>
    <x v="41"/>
    <s v="Msa"/>
    <x v="23"/>
    <n v="219972"/>
    <x v="24"/>
  </r>
  <r>
    <x v="0"/>
    <n v="394935"/>
    <n v="42"/>
    <x v="42"/>
    <s v="Msa"/>
    <x v="26"/>
    <n v="273053"/>
    <x v="24"/>
  </r>
  <r>
    <x v="0"/>
    <n v="394807"/>
    <n v="43"/>
    <x v="43"/>
    <s v="Msa"/>
    <x v="27"/>
    <n v="249900"/>
    <x v="24"/>
  </r>
  <r>
    <x v="0"/>
    <n v="394669"/>
    <n v="44"/>
    <x v="44"/>
    <s v="Msa"/>
    <x v="28"/>
    <n v="299900"/>
    <x v="24"/>
  </r>
  <r>
    <x v="0"/>
    <n v="395022"/>
    <n v="45"/>
    <x v="45"/>
    <s v="Msa"/>
    <x v="22"/>
    <n v="335258"/>
    <x v="24"/>
  </r>
  <r>
    <x v="0"/>
    <n v="394910"/>
    <n v="46"/>
    <x v="46"/>
    <s v="Msa"/>
    <x v="29"/>
    <n v="269000"/>
    <x v="24"/>
  </r>
  <r>
    <x v="0"/>
    <n v="394425"/>
    <n v="47"/>
    <x v="47"/>
    <s v="Msa"/>
    <x v="1"/>
    <n v="170037"/>
    <x v="24"/>
  </r>
  <r>
    <x v="0"/>
    <n v="395012"/>
    <n v="48"/>
    <x v="48"/>
    <s v="Msa"/>
    <x v="18"/>
    <n v="359900"/>
    <x v="24"/>
  </r>
  <r>
    <x v="0"/>
    <n v="394388"/>
    <n v="49"/>
    <x v="49"/>
    <s v="Msa"/>
    <x v="30"/>
    <n v="265000"/>
    <x v="24"/>
  </r>
  <r>
    <x v="0"/>
    <n v="395053"/>
    <n v="50"/>
    <x v="50"/>
    <s v="Msa"/>
    <x v="31"/>
    <n v="477790"/>
    <x v="24"/>
  </r>
  <r>
    <x v="0"/>
    <n v="395031"/>
    <n v="51"/>
    <x v="51"/>
    <s v="Msa"/>
    <x v="1"/>
    <n v="218125"/>
    <x v="24"/>
  </r>
  <r>
    <x v="0"/>
    <n v="394640"/>
    <n v="52"/>
    <x v="52"/>
    <s v="Msa"/>
    <x v="10"/>
    <n v="299000"/>
    <x v="24"/>
  </r>
  <r>
    <x v="0"/>
    <n v="395167"/>
    <n v="53"/>
    <x v="53"/>
    <s v="Msa"/>
    <x v="11"/>
    <n v="299900"/>
    <x v="24"/>
  </r>
  <r>
    <x v="0"/>
    <n v="753924"/>
    <n v="54"/>
    <x v="54"/>
    <s v="Msa"/>
    <x v="32"/>
    <n v="894702"/>
    <x v="24"/>
  </r>
  <r>
    <x v="0"/>
    <n v="395169"/>
    <n v="55"/>
    <x v="55"/>
    <s v="Msa"/>
    <x v="26"/>
    <n v="243215"/>
    <x v="24"/>
  </r>
  <r>
    <x v="0"/>
    <n v="394619"/>
    <n v="56"/>
    <x v="56"/>
    <s v="Msa"/>
    <x v="2"/>
    <n v="345900"/>
    <x v="24"/>
  </r>
  <r>
    <x v="0"/>
    <n v="395238"/>
    <n v="57"/>
    <x v="57"/>
    <s v="Msa"/>
    <x v="9"/>
    <n v="364453"/>
    <x v="24"/>
  </r>
  <r>
    <x v="0"/>
    <n v="394415"/>
    <n v="58"/>
    <x v="58"/>
    <s v="Msa"/>
    <x v="28"/>
    <n v="839921"/>
    <x v="24"/>
  </r>
  <r>
    <x v="0"/>
    <n v="394312"/>
    <n v="59"/>
    <x v="59"/>
    <s v="Msa"/>
    <x v="33"/>
    <n v="290000"/>
    <x v="24"/>
  </r>
  <r>
    <x v="0"/>
    <n v="394308"/>
    <n v="60"/>
    <x v="60"/>
    <s v="Msa"/>
    <x v="1"/>
    <n v="254350"/>
    <x v="24"/>
  </r>
  <r>
    <x v="0"/>
    <n v="394938"/>
    <n v="61"/>
    <x v="61"/>
    <s v="Msa"/>
    <x v="34"/>
    <n v="297610"/>
    <x v="24"/>
  </r>
  <r>
    <x v="0"/>
    <n v="394908"/>
    <n v="62"/>
    <x v="62"/>
    <s v="Msa"/>
    <x v="28"/>
    <n v="300042"/>
    <x v="24"/>
  </r>
  <r>
    <x v="0"/>
    <n v="394357"/>
    <n v="63"/>
    <x v="63"/>
    <s v="Msa"/>
    <x v="2"/>
    <n v="257967"/>
    <x v="24"/>
  </r>
  <r>
    <x v="0"/>
    <n v="394753"/>
    <n v="64"/>
    <x v="64"/>
    <s v="Msa"/>
    <x v="23"/>
    <n v="255959"/>
    <x v="24"/>
  </r>
  <r>
    <x v="0"/>
    <n v="394653"/>
    <n v="65"/>
    <x v="65"/>
    <s v="Msa"/>
    <x v="35"/>
    <n v="262247"/>
    <x v="24"/>
  </r>
  <r>
    <x v="0"/>
    <n v="394952"/>
    <n v="66"/>
    <x v="66"/>
    <s v="Msa"/>
    <x v="2"/>
    <n v="874900"/>
    <x v="24"/>
  </r>
  <r>
    <x v="0"/>
    <n v="394318"/>
    <n v="67"/>
    <x v="67"/>
    <s v="Msa"/>
    <x v="5"/>
    <n v="244900"/>
    <x v="24"/>
  </r>
  <r>
    <x v="0"/>
    <n v="394561"/>
    <n v="68"/>
    <x v="68"/>
    <s v="Msa"/>
    <x v="4"/>
    <n v="206745"/>
    <x v="24"/>
  </r>
  <r>
    <x v="0"/>
    <n v="394367"/>
    <n v="69"/>
    <x v="69"/>
    <s v="Msa"/>
    <x v="29"/>
    <n v="249900"/>
    <x v="24"/>
  </r>
  <r>
    <x v="0"/>
    <n v="394521"/>
    <n v="70"/>
    <x v="70"/>
    <s v="Msa"/>
    <x v="19"/>
    <n v="175853"/>
    <x v="24"/>
  </r>
  <r>
    <x v="0"/>
    <n v="394843"/>
    <n v="71"/>
    <x v="71"/>
    <s v="Msa"/>
    <x v="4"/>
    <n v="204950"/>
    <x v="24"/>
  </r>
  <r>
    <x v="0"/>
    <n v="394486"/>
    <n v="72"/>
    <x v="72"/>
    <s v="Msa"/>
    <x v="35"/>
    <n v="222022"/>
    <x v="24"/>
  </r>
  <r>
    <x v="0"/>
    <n v="394648"/>
    <n v="73"/>
    <x v="73"/>
    <s v="Msa"/>
    <x v="18"/>
    <n v="260000"/>
    <x v="24"/>
  </r>
  <r>
    <x v="0"/>
    <n v="394304"/>
    <n v="74"/>
    <x v="74"/>
    <s v="Msa"/>
    <x v="19"/>
    <n v="145000"/>
    <x v="24"/>
  </r>
  <r>
    <x v="0"/>
    <n v="753906"/>
    <n v="75"/>
    <x v="75"/>
    <s v="Msa"/>
    <x v="7"/>
    <n v="384900"/>
    <x v="24"/>
  </r>
  <r>
    <x v="0"/>
    <n v="394798"/>
    <n v="76"/>
    <x v="76"/>
    <s v="Msa"/>
    <x v="36"/>
    <n v="191824"/>
    <x v="24"/>
  </r>
  <r>
    <x v="0"/>
    <n v="395134"/>
    <n v="77"/>
    <x v="77"/>
    <s v="Msa"/>
    <x v="2"/>
    <n v="425917"/>
    <x v="24"/>
  </r>
  <r>
    <x v="0"/>
    <n v="394457"/>
    <n v="78"/>
    <x v="78"/>
    <s v="Msa"/>
    <x v="35"/>
    <n v="362979"/>
    <x v="24"/>
  </r>
  <r>
    <x v="0"/>
    <n v="395143"/>
    <n v="79"/>
    <x v="79"/>
    <s v="Msa"/>
    <x v="1"/>
    <n v="165448"/>
    <x v="24"/>
  </r>
  <r>
    <x v="0"/>
    <n v="394484"/>
    <n v="80"/>
    <x v="80"/>
    <s v="Msa"/>
    <x v="16"/>
    <n v="473222"/>
    <x v="24"/>
  </r>
  <r>
    <x v="0"/>
    <n v="395235"/>
    <n v="81"/>
    <x v="81"/>
    <s v="Msa"/>
    <x v="18"/>
    <n v="274990"/>
    <x v="24"/>
  </r>
  <r>
    <x v="0"/>
    <n v="395224"/>
    <n v="82"/>
    <x v="82"/>
    <s v="Msa"/>
    <x v="37"/>
    <n v="199900"/>
    <x v="24"/>
  </r>
  <r>
    <x v="0"/>
    <n v="395115"/>
    <n v="83"/>
    <x v="83"/>
    <s v="Msa"/>
    <x v="9"/>
    <n v="261267"/>
    <x v="24"/>
  </r>
  <r>
    <x v="0"/>
    <n v="394440"/>
    <n v="84"/>
    <x v="84"/>
    <s v="Msa"/>
    <x v="7"/>
    <n v="254979"/>
    <x v="24"/>
  </r>
  <r>
    <x v="0"/>
    <n v="394399"/>
    <n v="85"/>
    <x v="85"/>
    <s v="Msa"/>
    <x v="38"/>
    <n v="378900"/>
    <x v="24"/>
  </r>
  <r>
    <x v="0"/>
    <n v="395160"/>
    <n v="86"/>
    <x v="86"/>
    <s v="Msa"/>
    <x v="19"/>
    <n v="153900"/>
    <x v="24"/>
  </r>
  <r>
    <x v="0"/>
    <n v="394816"/>
    <n v="87"/>
    <x v="87"/>
    <s v="Msa"/>
    <x v="25"/>
    <n v="350000"/>
    <x v="24"/>
  </r>
  <r>
    <x v="0"/>
    <n v="394766"/>
    <n v="88"/>
    <x v="88"/>
    <s v="Msa"/>
    <x v="7"/>
    <n v="238872"/>
    <x v="24"/>
  </r>
  <r>
    <x v="0"/>
    <n v="394931"/>
    <n v="89"/>
    <x v="89"/>
    <s v="Msa"/>
    <x v="31"/>
    <n v="393625"/>
    <x v="24"/>
  </r>
  <r>
    <x v="0"/>
    <n v="394528"/>
    <n v="90"/>
    <x v="90"/>
    <s v="Msa"/>
    <x v="7"/>
    <n v="278700"/>
    <x v="24"/>
  </r>
  <r>
    <x v="0"/>
    <n v="394531"/>
    <n v="91"/>
    <x v="91"/>
    <s v="Msa"/>
    <x v="39"/>
    <n v="273190"/>
    <x v="24"/>
  </r>
  <r>
    <x v="0"/>
    <n v="394711"/>
    <n v="92"/>
    <x v="92"/>
    <s v="Msa"/>
    <x v="40"/>
    <n v="250094"/>
    <x v="24"/>
  </r>
  <r>
    <x v="0"/>
    <n v="394352"/>
    <n v="94"/>
    <x v="93"/>
    <s v="Msa"/>
    <x v="8"/>
    <n v="234000"/>
    <x v="24"/>
  </r>
  <r>
    <x v="0"/>
    <n v="394666"/>
    <n v="96"/>
    <x v="94"/>
    <s v="Msa"/>
    <x v="5"/>
    <n v="253105"/>
    <x v="24"/>
  </r>
  <r>
    <x v="0"/>
    <n v="395006"/>
    <n v="100"/>
    <x v="95"/>
    <s v="Msa"/>
    <x v="31"/>
    <n v="422103"/>
    <x v="24"/>
  </r>
  <r>
    <x v="0"/>
    <n v="394602"/>
    <n v="159"/>
    <x v="96"/>
    <s v="Msa"/>
    <x v="16"/>
    <n v="449409"/>
    <x v="24"/>
  </r>
  <r>
    <x v="1"/>
    <n v="102001"/>
    <n v="0"/>
    <x v="0"/>
    <s v="Country"/>
    <x v="0"/>
    <n v="259618"/>
    <x v="24"/>
  </r>
  <r>
    <x v="1"/>
    <n v="394913"/>
    <n v="1"/>
    <x v="1"/>
    <s v="Msa"/>
    <x v="1"/>
    <n v="437500"/>
    <x v="24"/>
  </r>
  <r>
    <x v="1"/>
    <n v="753899"/>
    <n v="2"/>
    <x v="2"/>
    <s v="Msa"/>
    <x v="2"/>
    <n v="699000"/>
    <x v="24"/>
  </r>
  <r>
    <x v="1"/>
    <n v="394463"/>
    <n v="3"/>
    <x v="3"/>
    <s v="Msa"/>
    <x v="3"/>
    <n v="236000"/>
    <x v="24"/>
  </r>
  <r>
    <x v="1"/>
    <n v="394514"/>
    <n v="4"/>
    <x v="4"/>
    <s v="Msa"/>
    <x v="4"/>
    <n v="268139"/>
    <x v="24"/>
  </r>
  <r>
    <x v="1"/>
    <n v="394974"/>
    <n v="5"/>
    <x v="5"/>
    <s v="Msa"/>
    <x v="5"/>
    <n v="249000"/>
    <x v="24"/>
  </r>
  <r>
    <x v="1"/>
    <n v="394692"/>
    <n v="6"/>
    <x v="6"/>
    <s v="Msa"/>
    <x v="4"/>
    <n v="240000"/>
    <x v="24"/>
  </r>
  <r>
    <x v="1"/>
    <n v="395209"/>
    <n v="7"/>
    <x v="7"/>
    <s v="Msa"/>
    <x v="6"/>
    <n v="405000"/>
    <x v="24"/>
  </r>
  <r>
    <x v="1"/>
    <n v="394856"/>
    <n v="8"/>
    <x v="8"/>
    <s v="Msa"/>
    <x v="7"/>
    <n v="349900"/>
    <x v="24"/>
  </r>
  <r>
    <x v="1"/>
    <n v="394347"/>
    <n v="9"/>
    <x v="9"/>
    <s v="Msa"/>
    <x v="8"/>
    <n v="253775"/>
    <x v="24"/>
  </r>
  <r>
    <x v="1"/>
    <n v="394404"/>
    <n v="10"/>
    <x v="10"/>
    <s v="Msa"/>
    <x v="9"/>
    <n v="480000"/>
    <x v="24"/>
  </r>
  <r>
    <x v="1"/>
    <n v="395057"/>
    <n v="11"/>
    <x v="11"/>
    <s v="Msa"/>
    <x v="2"/>
    <n v="770000"/>
    <x v="24"/>
  </r>
  <r>
    <x v="1"/>
    <n v="394532"/>
    <n v="12"/>
    <x v="12"/>
    <s v="Msa"/>
    <x v="10"/>
    <n v="185000"/>
    <x v="24"/>
  </r>
  <r>
    <x v="1"/>
    <n v="395025"/>
    <n v="13"/>
    <x v="13"/>
    <s v="Msa"/>
    <x v="2"/>
    <n v="385000"/>
    <x v="24"/>
  </r>
  <r>
    <x v="1"/>
    <n v="394976"/>
    <n v="14"/>
    <x v="14"/>
    <s v="Msa"/>
    <x v="11"/>
    <n v="300000"/>
    <x v="24"/>
  </r>
  <r>
    <x v="1"/>
    <n v="395078"/>
    <n v="15"/>
    <x v="15"/>
    <s v="Msa"/>
    <x v="12"/>
    <n v="515000"/>
    <x v="24"/>
  </r>
  <r>
    <x v="1"/>
    <n v="394865"/>
    <n v="16"/>
    <x v="16"/>
    <s v="Msa"/>
    <x v="13"/>
    <n v="275000"/>
    <x v="24"/>
  </r>
  <r>
    <x v="1"/>
    <n v="395056"/>
    <n v="17"/>
    <x v="17"/>
    <s v="Msa"/>
    <x v="2"/>
    <n v="642250"/>
    <x v="24"/>
  </r>
  <r>
    <x v="1"/>
    <n v="395121"/>
    <n v="18"/>
    <x v="18"/>
    <s v="Msa"/>
    <x v="14"/>
    <n v="192300"/>
    <x v="24"/>
  </r>
  <r>
    <x v="1"/>
    <n v="395148"/>
    <n v="19"/>
    <x v="19"/>
    <s v="Msa"/>
    <x v="7"/>
    <n v="240000"/>
    <x v="24"/>
  </r>
  <r>
    <x v="1"/>
    <n v="394358"/>
    <n v="20"/>
    <x v="20"/>
    <s v="Msa"/>
    <x v="15"/>
    <n v="295000"/>
    <x v="24"/>
  </r>
  <r>
    <x v="1"/>
    <n v="394530"/>
    <n v="21"/>
    <x v="21"/>
    <s v="Msa"/>
    <x v="16"/>
    <n v="450000"/>
    <x v="24"/>
  </r>
  <r>
    <x v="1"/>
    <n v="394982"/>
    <n v="22"/>
    <x v="22"/>
    <s v="Msa"/>
    <x v="5"/>
    <n v="158000"/>
    <x v="24"/>
  </r>
  <r>
    <x v="1"/>
    <n v="394998"/>
    <n v="23"/>
    <x v="23"/>
    <s v="Msa"/>
    <x v="17"/>
    <n v="415000"/>
    <x v="24"/>
  </r>
  <r>
    <x v="1"/>
    <n v="394458"/>
    <n v="24"/>
    <x v="24"/>
    <s v="Msa"/>
    <x v="18"/>
    <n v="260500"/>
    <x v="24"/>
  </r>
  <r>
    <x v="1"/>
    <n v="395045"/>
    <n v="25"/>
    <x v="25"/>
    <s v="Msa"/>
    <x v="2"/>
    <n v="426000"/>
    <x v="24"/>
  </r>
  <r>
    <x v="1"/>
    <n v="395055"/>
    <n v="26"/>
    <x v="26"/>
    <s v="Msa"/>
    <x v="4"/>
    <n v="227900"/>
    <x v="24"/>
  </r>
  <r>
    <x v="1"/>
    <n v="394943"/>
    <n v="27"/>
    <x v="27"/>
    <s v="Msa"/>
    <x v="7"/>
    <n v="280000"/>
    <x v="24"/>
  </r>
  <r>
    <x v="1"/>
    <n v="394466"/>
    <n v="28"/>
    <x v="28"/>
    <s v="Msa"/>
    <x v="19"/>
    <n v="184700"/>
    <x v="24"/>
  </r>
  <r>
    <x v="1"/>
    <n v="394475"/>
    <n v="29"/>
    <x v="29"/>
    <s v="Msa"/>
    <x v="19"/>
    <n v="157000"/>
    <x v="24"/>
  </r>
  <r>
    <x v="1"/>
    <n v="394735"/>
    <n v="30"/>
    <x v="30"/>
    <s v="Msa"/>
    <x v="14"/>
    <n v="220000"/>
    <x v="24"/>
  </r>
  <r>
    <x v="1"/>
    <n v="394775"/>
    <n v="31"/>
    <x v="31"/>
    <s v="Msa"/>
    <x v="20"/>
    <n v="313500"/>
    <x v="24"/>
  </r>
  <r>
    <x v="1"/>
    <n v="394492"/>
    <n v="32"/>
    <x v="32"/>
    <s v="Msa"/>
    <x v="19"/>
    <n v="224900"/>
    <x v="24"/>
  </r>
  <r>
    <x v="1"/>
    <n v="394705"/>
    <n v="33"/>
    <x v="33"/>
    <s v="Msa"/>
    <x v="21"/>
    <n v="190000"/>
    <x v="24"/>
  </r>
  <r>
    <x v="1"/>
    <n v="395059"/>
    <n v="34"/>
    <x v="34"/>
    <s v="Msa"/>
    <x v="2"/>
    <n v="1030000"/>
    <x v="24"/>
  </r>
  <r>
    <x v="1"/>
    <n v="394355"/>
    <n v="35"/>
    <x v="35"/>
    <s v="Msa"/>
    <x v="4"/>
    <n v="310990"/>
    <x v="24"/>
  </r>
  <r>
    <x v="1"/>
    <n v="395194"/>
    <n v="36"/>
    <x v="36"/>
    <s v="Msa"/>
    <x v="22"/>
    <n v="249900"/>
    <x v="24"/>
  </r>
  <r>
    <x v="1"/>
    <n v="394902"/>
    <n v="37"/>
    <x v="37"/>
    <s v="Msa"/>
    <x v="23"/>
    <n v="298500"/>
    <x v="24"/>
  </r>
  <r>
    <x v="1"/>
    <n v="395005"/>
    <n v="38"/>
    <x v="38"/>
    <s v="Msa"/>
    <x v="24"/>
    <n v="300000"/>
    <x v="24"/>
  </r>
  <r>
    <x v="1"/>
    <n v="394862"/>
    <n v="39"/>
    <x v="39"/>
    <s v="Msa"/>
    <x v="25"/>
    <n v="203000"/>
    <x v="24"/>
  </r>
  <r>
    <x v="1"/>
    <n v="394714"/>
    <n v="40"/>
    <x v="40"/>
    <s v="Msa"/>
    <x v="7"/>
    <n v="253737"/>
    <x v="24"/>
  </r>
  <r>
    <x v="1"/>
    <n v="394849"/>
    <n v="41"/>
    <x v="41"/>
    <s v="Msa"/>
    <x v="23"/>
    <n v="175000"/>
    <x v="24"/>
  </r>
  <r>
    <x v="1"/>
    <n v="394935"/>
    <n v="42"/>
    <x v="42"/>
    <s v="Msa"/>
    <x v="26"/>
    <n v="182273"/>
    <x v="24"/>
  </r>
  <r>
    <x v="1"/>
    <n v="394807"/>
    <n v="43"/>
    <x v="43"/>
    <s v="Msa"/>
    <x v="27"/>
    <n v="186200"/>
    <x v="24"/>
  </r>
  <r>
    <x v="1"/>
    <n v="394669"/>
    <n v="44"/>
    <x v="44"/>
    <s v="Msa"/>
    <x v="28"/>
    <n v="239900"/>
    <x v="24"/>
  </r>
  <r>
    <x v="1"/>
    <n v="395022"/>
    <n v="45"/>
    <x v="45"/>
    <s v="Msa"/>
    <x v="22"/>
    <n v="254315"/>
    <x v="24"/>
  </r>
  <r>
    <x v="1"/>
    <n v="394910"/>
    <n v="46"/>
    <x v="46"/>
    <s v="Msa"/>
    <x v="29"/>
    <n v="224000"/>
    <x v="24"/>
  </r>
  <r>
    <x v="1"/>
    <n v="394425"/>
    <n v="47"/>
    <x v="47"/>
    <s v="Msa"/>
    <x v="1"/>
    <n v="160000"/>
    <x v="24"/>
  </r>
  <r>
    <x v="1"/>
    <n v="395012"/>
    <n v="48"/>
    <x v="48"/>
    <s v="Msa"/>
    <x v="18"/>
    <n v="300000"/>
    <x v="24"/>
  </r>
  <r>
    <x v="1"/>
    <n v="394388"/>
    <n v="49"/>
    <x v="49"/>
    <s v="Msa"/>
    <x v="30"/>
    <n v="198900"/>
    <x v="24"/>
  </r>
  <r>
    <x v="1"/>
    <n v="395053"/>
    <n v="50"/>
    <x v="50"/>
    <s v="Msa"/>
    <x v="31"/>
    <n v="355000"/>
    <x v="24"/>
  </r>
  <r>
    <x v="1"/>
    <n v="395031"/>
    <n v="51"/>
    <x v="51"/>
    <s v="Msa"/>
    <x v="1"/>
    <n v="151750"/>
    <x v="24"/>
  </r>
  <r>
    <x v="1"/>
    <n v="394640"/>
    <n v="52"/>
    <x v="52"/>
    <s v="Msa"/>
    <x v="10"/>
    <n v="200000"/>
    <x v="24"/>
  </r>
  <r>
    <x v="1"/>
    <n v="395167"/>
    <n v="53"/>
    <x v="53"/>
    <s v="Msa"/>
    <x v="11"/>
    <n v="231000"/>
    <x v="24"/>
  </r>
  <r>
    <x v="1"/>
    <n v="753924"/>
    <n v="54"/>
    <x v="54"/>
    <s v="Msa"/>
    <x v="32"/>
    <n v="669000"/>
    <x v="24"/>
  </r>
  <r>
    <x v="1"/>
    <n v="395169"/>
    <n v="55"/>
    <x v="55"/>
    <s v="Msa"/>
    <x v="26"/>
    <n v="180803"/>
    <x v="24"/>
  </r>
  <r>
    <x v="1"/>
    <n v="394619"/>
    <n v="56"/>
    <x v="56"/>
    <s v="Msa"/>
    <x v="2"/>
    <n v="295000"/>
    <x v="24"/>
  </r>
  <r>
    <x v="1"/>
    <n v="395238"/>
    <n v="57"/>
    <x v="57"/>
    <s v="Msa"/>
    <x v="9"/>
    <n v="282000"/>
    <x v="24"/>
  </r>
  <r>
    <x v="1"/>
    <n v="394415"/>
    <n v="58"/>
    <x v="58"/>
    <s v="Msa"/>
    <x v="28"/>
    <n v="470000"/>
    <x v="24"/>
  </r>
  <r>
    <x v="1"/>
    <n v="394312"/>
    <n v="59"/>
    <x v="59"/>
    <s v="Msa"/>
    <x v="33"/>
    <n v="220500"/>
    <x v="24"/>
  </r>
  <r>
    <x v="1"/>
    <n v="394308"/>
    <n v="60"/>
    <x v="60"/>
    <s v="Msa"/>
    <x v="1"/>
    <n v="200000"/>
    <x v="24"/>
  </r>
  <r>
    <x v="1"/>
    <n v="394938"/>
    <n v="61"/>
    <x v="61"/>
    <s v="Msa"/>
    <x v="34"/>
    <n v="190000"/>
    <x v="24"/>
  </r>
  <r>
    <x v="1"/>
    <n v="394908"/>
    <n v="62"/>
    <x v="62"/>
    <s v="Msa"/>
    <x v="28"/>
    <n v="238250"/>
    <x v="24"/>
  </r>
  <r>
    <x v="1"/>
    <n v="394357"/>
    <n v="63"/>
    <x v="63"/>
    <s v="Msa"/>
    <x v="2"/>
    <n v="245000"/>
    <x v="24"/>
  </r>
  <r>
    <x v="1"/>
    <n v="394753"/>
    <n v="64"/>
    <x v="64"/>
    <s v="Msa"/>
    <x v="23"/>
    <n v="209900"/>
    <x v="24"/>
  </r>
  <r>
    <x v="1"/>
    <n v="394653"/>
    <n v="65"/>
    <x v="65"/>
    <s v="Msa"/>
    <x v="35"/>
    <n v="202000"/>
    <x v="24"/>
  </r>
  <r>
    <x v="1"/>
    <n v="394952"/>
    <n v="66"/>
    <x v="66"/>
    <s v="Msa"/>
    <x v="2"/>
    <n v="642500"/>
    <x v="24"/>
  </r>
  <r>
    <x v="1"/>
    <n v="394318"/>
    <n v="67"/>
    <x v="67"/>
    <s v="Msa"/>
    <x v="5"/>
    <n v="185000"/>
    <x v="24"/>
  </r>
  <r>
    <x v="1"/>
    <n v="394561"/>
    <n v="68"/>
    <x v="68"/>
    <s v="Msa"/>
    <x v="4"/>
    <n v="165950"/>
    <x v="24"/>
  </r>
  <r>
    <x v="1"/>
    <n v="394367"/>
    <n v="69"/>
    <x v="69"/>
    <s v="Msa"/>
    <x v="29"/>
    <n v="210700"/>
    <x v="24"/>
  </r>
  <r>
    <x v="1"/>
    <n v="394521"/>
    <n v="70"/>
    <x v="70"/>
    <s v="Msa"/>
    <x v="19"/>
    <n v="135150"/>
    <x v="24"/>
  </r>
  <r>
    <x v="1"/>
    <n v="394843"/>
    <n v="71"/>
    <x v="71"/>
    <s v="Msa"/>
    <x v="4"/>
    <n v="153000"/>
    <x v="24"/>
  </r>
  <r>
    <x v="1"/>
    <n v="394486"/>
    <n v="72"/>
    <x v="72"/>
    <s v="Msa"/>
    <x v="35"/>
    <n v="175000"/>
    <x v="24"/>
  </r>
  <r>
    <x v="1"/>
    <n v="394648"/>
    <n v="73"/>
    <x v="73"/>
    <s v="Msa"/>
    <x v="18"/>
    <n v="162500"/>
    <x v="24"/>
  </r>
  <r>
    <x v="1"/>
    <n v="394304"/>
    <n v="74"/>
    <x v="74"/>
    <s v="Msa"/>
    <x v="19"/>
    <n v="139900"/>
    <x v="24"/>
  </r>
  <r>
    <x v="1"/>
    <n v="753906"/>
    <n v="75"/>
    <x v="75"/>
    <s v="Msa"/>
    <x v="7"/>
    <n v="292000"/>
    <x v="24"/>
  </r>
  <r>
    <x v="1"/>
    <n v="394798"/>
    <n v="76"/>
    <x v="76"/>
    <s v="Msa"/>
    <x v="36"/>
    <n v="162270"/>
    <x v="24"/>
  </r>
  <r>
    <x v="1"/>
    <n v="395134"/>
    <n v="77"/>
    <x v="77"/>
    <s v="Msa"/>
    <x v="2"/>
    <n v="425000"/>
    <x v="24"/>
  </r>
  <r>
    <x v="1"/>
    <n v="394457"/>
    <n v="78"/>
    <x v="78"/>
    <s v="Msa"/>
    <x v="35"/>
    <n v="294900"/>
    <x v="24"/>
  </r>
  <r>
    <x v="1"/>
    <n v="395143"/>
    <n v="79"/>
    <x v="79"/>
    <s v="Msa"/>
    <x v="1"/>
    <n v="144000"/>
    <x v="24"/>
  </r>
  <r>
    <x v="1"/>
    <n v="394484"/>
    <n v="80"/>
    <x v="80"/>
    <s v="Msa"/>
    <x v="16"/>
    <n v="336820"/>
    <x v="24"/>
  </r>
  <r>
    <x v="1"/>
    <n v="395235"/>
    <n v="81"/>
    <x v="81"/>
    <s v="Msa"/>
    <x v="18"/>
    <n v="167000"/>
    <x v="24"/>
  </r>
  <r>
    <x v="1"/>
    <n v="395224"/>
    <n v="82"/>
    <x v="82"/>
    <s v="Msa"/>
    <x v="37"/>
    <n v="139900"/>
    <x v="24"/>
  </r>
  <r>
    <x v="1"/>
    <n v="395115"/>
    <n v="83"/>
    <x v="83"/>
    <s v="Msa"/>
    <x v="9"/>
    <n v="225000"/>
    <x v="24"/>
  </r>
  <r>
    <x v="1"/>
    <n v="394440"/>
    <n v="84"/>
    <x v="84"/>
    <s v="Msa"/>
    <x v="7"/>
    <n v="245000"/>
    <x v="24"/>
  </r>
  <r>
    <x v="1"/>
    <n v="394399"/>
    <n v="85"/>
    <x v="85"/>
    <s v="Msa"/>
    <x v="38"/>
    <n v="320000"/>
    <x v="24"/>
  </r>
  <r>
    <x v="1"/>
    <n v="395160"/>
    <n v="86"/>
    <x v="86"/>
    <s v="Msa"/>
    <x v="19"/>
    <n v="115500"/>
    <x v="24"/>
  </r>
  <r>
    <x v="1"/>
    <n v="394816"/>
    <n v="87"/>
    <x v="87"/>
    <s v="Msa"/>
    <x v="25"/>
    <n v="289900"/>
    <x v="24"/>
  </r>
  <r>
    <x v="1"/>
    <n v="394766"/>
    <n v="88"/>
    <x v="88"/>
    <s v="Msa"/>
    <x v="7"/>
    <n v="216700"/>
    <x v="24"/>
  </r>
  <r>
    <x v="1"/>
    <n v="394931"/>
    <n v="89"/>
    <x v="89"/>
    <s v="Msa"/>
    <x v="31"/>
    <n v="295000"/>
    <x v="24"/>
  </r>
  <r>
    <x v="1"/>
    <n v="394528"/>
    <n v="90"/>
    <x v="90"/>
    <s v="Msa"/>
    <x v="7"/>
    <n v="228250"/>
    <x v="24"/>
  </r>
  <r>
    <x v="1"/>
    <n v="394531"/>
    <n v="91"/>
    <x v="91"/>
    <s v="Msa"/>
    <x v="39"/>
    <n v="217000"/>
    <x v="24"/>
  </r>
  <r>
    <x v="1"/>
    <n v="394711"/>
    <n v="92"/>
    <x v="92"/>
    <s v="Msa"/>
    <x v="40"/>
    <n v="175900"/>
    <x v="24"/>
  </r>
  <r>
    <x v="1"/>
    <n v="394352"/>
    <n v="94"/>
    <x v="93"/>
    <s v="Msa"/>
    <x v="8"/>
    <n v="187095"/>
    <x v="24"/>
  </r>
  <r>
    <x v="1"/>
    <n v="394666"/>
    <n v="96"/>
    <x v="94"/>
    <s v="Msa"/>
    <x v="5"/>
    <n v="185000"/>
    <x v="24"/>
  </r>
  <r>
    <x v="1"/>
    <n v="395006"/>
    <n v="100"/>
    <x v="95"/>
    <s v="Msa"/>
    <x v="31"/>
    <n v="339900"/>
    <x v="24"/>
  </r>
  <r>
    <x v="1"/>
    <n v="394602"/>
    <n v="159"/>
    <x v="96"/>
    <s v="Msa"/>
    <x v="16"/>
    <n v="407000"/>
    <x v="24"/>
  </r>
  <r>
    <x v="2"/>
    <n v="102001"/>
    <n v="0"/>
    <x v="0"/>
    <s v="Country"/>
    <x v="0"/>
    <n v="1290008"/>
    <x v="24"/>
  </r>
  <r>
    <x v="2"/>
    <n v="394913"/>
    <n v="1"/>
    <x v="1"/>
    <s v="Msa"/>
    <x v="1"/>
    <n v="54354"/>
    <x v="24"/>
  </r>
  <r>
    <x v="2"/>
    <n v="753899"/>
    <n v="2"/>
    <x v="2"/>
    <s v="Msa"/>
    <x v="2"/>
    <n v="18408"/>
    <x v="24"/>
  </r>
  <r>
    <x v="2"/>
    <n v="394463"/>
    <n v="3"/>
    <x v="3"/>
    <s v="Msa"/>
    <x v="3"/>
    <n v="38531"/>
    <x v="24"/>
  </r>
  <r>
    <x v="2"/>
    <n v="394514"/>
    <n v="4"/>
    <x v="4"/>
    <s v="Msa"/>
    <x v="4"/>
    <n v="30680"/>
    <x v="24"/>
  </r>
  <r>
    <x v="2"/>
    <n v="394974"/>
    <n v="5"/>
    <x v="5"/>
    <s v="Msa"/>
    <x v="5"/>
    <n v="22697"/>
    <x v="24"/>
  </r>
  <r>
    <x v="2"/>
    <n v="394692"/>
    <n v="6"/>
    <x v="6"/>
    <s v="Msa"/>
    <x v="4"/>
    <n v="37483"/>
    <x v="24"/>
  </r>
  <r>
    <x v="2"/>
    <n v="395209"/>
    <n v="7"/>
    <x v="7"/>
    <s v="Msa"/>
    <x v="6"/>
    <n v="17186"/>
    <x v="24"/>
  </r>
  <r>
    <x v="2"/>
    <n v="394856"/>
    <n v="8"/>
    <x v="8"/>
    <s v="Msa"/>
    <x v="7"/>
    <n v="31322"/>
    <x v="24"/>
  </r>
  <r>
    <x v="2"/>
    <n v="394347"/>
    <n v="9"/>
    <x v="9"/>
    <s v="Msa"/>
    <x v="8"/>
    <n v="33255"/>
    <x v="24"/>
  </r>
  <r>
    <x v="2"/>
    <n v="394404"/>
    <n v="10"/>
    <x v="10"/>
    <s v="Msa"/>
    <x v="9"/>
    <n v="7787"/>
    <x v="24"/>
  </r>
  <r>
    <x v="2"/>
    <n v="395057"/>
    <n v="11"/>
    <x v="11"/>
    <s v="Msa"/>
    <x v="2"/>
    <n v="4213"/>
    <x v="24"/>
  </r>
  <r>
    <x v="2"/>
    <n v="394532"/>
    <n v="12"/>
    <x v="12"/>
    <s v="Msa"/>
    <x v="10"/>
    <n v="16270"/>
    <x v="24"/>
  </r>
  <r>
    <x v="2"/>
    <n v="395025"/>
    <n v="13"/>
    <x v="13"/>
    <s v="Msa"/>
    <x v="2"/>
    <n v="16714"/>
    <x v="24"/>
  </r>
  <r>
    <x v="2"/>
    <n v="394976"/>
    <n v="14"/>
    <x v="14"/>
    <s v="Msa"/>
    <x v="11"/>
    <n v="21006"/>
    <x v="24"/>
  </r>
  <r>
    <x v="2"/>
    <n v="395078"/>
    <n v="15"/>
    <x v="15"/>
    <s v="Msa"/>
    <x v="12"/>
    <n v="6647"/>
    <x v="24"/>
  </r>
  <r>
    <x v="2"/>
    <n v="394865"/>
    <n v="16"/>
    <x v="16"/>
    <s v="Msa"/>
    <x v="13"/>
    <n v="11113"/>
    <x v="24"/>
  </r>
  <r>
    <x v="2"/>
    <n v="395056"/>
    <n v="17"/>
    <x v="17"/>
    <s v="Msa"/>
    <x v="2"/>
    <n v="5539"/>
    <x v="24"/>
  </r>
  <r>
    <x v="2"/>
    <n v="395121"/>
    <n v="18"/>
    <x v="18"/>
    <s v="Msa"/>
    <x v="14"/>
    <n v="11341"/>
    <x v="24"/>
  </r>
  <r>
    <x v="2"/>
    <n v="395148"/>
    <n v="19"/>
    <x v="19"/>
    <s v="Msa"/>
    <x v="7"/>
    <n v="17444"/>
    <x v="24"/>
  </r>
  <r>
    <x v="2"/>
    <n v="394358"/>
    <n v="20"/>
    <x v="20"/>
    <s v="Msa"/>
    <x v="15"/>
    <n v="11267"/>
    <x v="24"/>
  </r>
  <r>
    <x v="2"/>
    <n v="394530"/>
    <n v="21"/>
    <x v="21"/>
    <s v="Msa"/>
    <x v="16"/>
    <n v="10596"/>
    <x v="24"/>
  </r>
  <r>
    <x v="2"/>
    <n v="394982"/>
    <n v="22"/>
    <x v="22"/>
    <s v="Msa"/>
    <x v="5"/>
    <n v="8494"/>
    <x v="24"/>
  </r>
  <r>
    <x v="2"/>
    <n v="394998"/>
    <n v="23"/>
    <x v="23"/>
    <s v="Msa"/>
    <x v="17"/>
    <n v="7621"/>
    <x v="24"/>
  </r>
  <r>
    <x v="2"/>
    <n v="394458"/>
    <n v="24"/>
    <x v="24"/>
    <s v="Msa"/>
    <x v="18"/>
    <n v="10287"/>
    <x v="24"/>
  </r>
  <r>
    <x v="2"/>
    <n v="395045"/>
    <n v="25"/>
    <x v="25"/>
    <s v="Msa"/>
    <x v="2"/>
    <n v="5814"/>
    <x v="24"/>
  </r>
  <r>
    <x v="2"/>
    <n v="395055"/>
    <n v="26"/>
    <x v="26"/>
    <s v="Msa"/>
    <x v="4"/>
    <n v="14507"/>
    <x v="24"/>
  </r>
  <r>
    <x v="2"/>
    <n v="394943"/>
    <n v="27"/>
    <x v="27"/>
    <s v="Msa"/>
    <x v="7"/>
    <n v="11915"/>
    <x v="24"/>
  </r>
  <r>
    <x v="2"/>
    <n v="394466"/>
    <n v="28"/>
    <x v="28"/>
    <s v="Msa"/>
    <x v="19"/>
    <n v="6993"/>
    <x v="24"/>
  </r>
  <r>
    <x v="2"/>
    <n v="394475"/>
    <n v="29"/>
    <x v="29"/>
    <s v="Msa"/>
    <x v="19"/>
    <n v="10101"/>
    <x v="24"/>
  </r>
  <r>
    <x v="2"/>
    <n v="394735"/>
    <n v="30"/>
    <x v="30"/>
    <s v="Msa"/>
    <x v="14"/>
    <n v="8048"/>
    <x v="24"/>
  </r>
  <r>
    <x v="2"/>
    <n v="394775"/>
    <n v="31"/>
    <x v="31"/>
    <s v="Msa"/>
    <x v="20"/>
    <n v="10077"/>
    <x v="24"/>
  </r>
  <r>
    <x v="2"/>
    <n v="394492"/>
    <n v="32"/>
    <x v="32"/>
    <s v="Msa"/>
    <x v="19"/>
    <n v="4995"/>
    <x v="24"/>
  </r>
  <r>
    <x v="2"/>
    <n v="394705"/>
    <n v="33"/>
    <x v="33"/>
    <s v="Msa"/>
    <x v="21"/>
    <n v="7165"/>
    <x v="24"/>
  </r>
  <r>
    <x v="2"/>
    <n v="395059"/>
    <n v="34"/>
    <x v="34"/>
    <s v="Msa"/>
    <x v="2"/>
    <n v="1585"/>
    <x v="24"/>
  </r>
  <r>
    <x v="2"/>
    <n v="394355"/>
    <n v="35"/>
    <x v="35"/>
    <s v="Msa"/>
    <x v="4"/>
    <n v="8267"/>
    <x v="24"/>
  </r>
  <r>
    <x v="2"/>
    <n v="395194"/>
    <n v="36"/>
    <x v="36"/>
    <s v="Msa"/>
    <x v="22"/>
    <n v="8670"/>
    <x v="24"/>
  </r>
  <r>
    <x v="2"/>
    <n v="394902"/>
    <n v="37"/>
    <x v="37"/>
    <s v="Msa"/>
    <x v="23"/>
    <n v="10921"/>
    <x v="24"/>
  </r>
  <r>
    <x v="2"/>
    <n v="395005"/>
    <n v="38"/>
    <x v="38"/>
    <s v="Msa"/>
    <x v="24"/>
    <n v="5065"/>
    <x v="24"/>
  </r>
  <r>
    <x v="2"/>
    <n v="394862"/>
    <n v="39"/>
    <x v="39"/>
    <s v="Msa"/>
    <x v="25"/>
    <n v="2456"/>
    <x v="24"/>
  </r>
  <r>
    <x v="2"/>
    <n v="394714"/>
    <n v="40"/>
    <x v="40"/>
    <s v="Msa"/>
    <x v="7"/>
    <n v="10194"/>
    <x v="24"/>
  </r>
  <r>
    <x v="2"/>
    <n v="394849"/>
    <n v="41"/>
    <x v="41"/>
    <s v="Msa"/>
    <x v="23"/>
    <n v="5319"/>
    <x v="24"/>
  </r>
  <r>
    <x v="2"/>
    <n v="394935"/>
    <n v="42"/>
    <x v="42"/>
    <s v="Msa"/>
    <x v="26"/>
    <n v="6742"/>
    <x v="24"/>
  </r>
  <r>
    <x v="2"/>
    <n v="394807"/>
    <n v="43"/>
    <x v="43"/>
    <s v="Msa"/>
    <x v="27"/>
    <n v="4618"/>
    <x v="24"/>
  </r>
  <r>
    <x v="2"/>
    <n v="394669"/>
    <n v="44"/>
    <x v="44"/>
    <s v="Msa"/>
    <x v="28"/>
    <n v="4372"/>
    <x v="24"/>
  </r>
  <r>
    <x v="2"/>
    <n v="395022"/>
    <n v="45"/>
    <x v="45"/>
    <s v="Msa"/>
    <x v="22"/>
    <n v="4706"/>
    <x v="24"/>
  </r>
  <r>
    <x v="2"/>
    <n v="394910"/>
    <n v="46"/>
    <x v="46"/>
    <s v="Msa"/>
    <x v="29"/>
    <n v="3529"/>
    <x v="24"/>
  </r>
  <r>
    <x v="2"/>
    <n v="394425"/>
    <n v="47"/>
    <x v="47"/>
    <s v="Msa"/>
    <x v="1"/>
    <n v="2599"/>
    <x v="24"/>
  </r>
  <r>
    <x v="2"/>
    <n v="395012"/>
    <n v="48"/>
    <x v="48"/>
    <s v="Msa"/>
    <x v="18"/>
    <n v="7494"/>
    <x v="24"/>
  </r>
  <r>
    <x v="2"/>
    <n v="394388"/>
    <n v="49"/>
    <x v="49"/>
    <s v="Msa"/>
    <x v="30"/>
    <n v="5432"/>
    <x v="24"/>
  </r>
  <r>
    <x v="2"/>
    <n v="395053"/>
    <n v="50"/>
    <x v="50"/>
    <s v="Msa"/>
    <x v="31"/>
    <n v="3199"/>
    <x v="24"/>
  </r>
  <r>
    <x v="2"/>
    <n v="395031"/>
    <n v="51"/>
    <x v="51"/>
    <s v="Msa"/>
    <x v="1"/>
    <n v="2682"/>
    <x v="24"/>
  </r>
  <r>
    <x v="2"/>
    <n v="394640"/>
    <n v="52"/>
    <x v="52"/>
    <s v="Msa"/>
    <x v="10"/>
    <n v="2912"/>
    <x v="24"/>
  </r>
  <r>
    <x v="2"/>
    <n v="395167"/>
    <n v="53"/>
    <x v="53"/>
    <s v="Msa"/>
    <x v="11"/>
    <n v="4202"/>
    <x v="24"/>
  </r>
  <r>
    <x v="2"/>
    <n v="753924"/>
    <n v="54"/>
    <x v="54"/>
    <s v="Msa"/>
    <x v="32"/>
    <n v="2057"/>
    <x v="24"/>
  </r>
  <r>
    <x v="2"/>
    <n v="395169"/>
    <n v="55"/>
    <x v="55"/>
    <s v="Msa"/>
    <x v="26"/>
    <n v="4316"/>
    <x v="24"/>
  </r>
  <r>
    <x v="2"/>
    <n v="394619"/>
    <n v="56"/>
    <x v="56"/>
    <s v="Msa"/>
    <x v="2"/>
    <n v="2175"/>
    <x v="24"/>
  </r>
  <r>
    <x v="2"/>
    <n v="395238"/>
    <n v="57"/>
    <x v="57"/>
    <s v="Msa"/>
    <x v="9"/>
    <n v="2420"/>
    <x v="24"/>
  </r>
  <r>
    <x v="2"/>
    <n v="394415"/>
    <n v="58"/>
    <x v="58"/>
    <s v="Msa"/>
    <x v="28"/>
    <n v="4459"/>
    <x v="24"/>
  </r>
  <r>
    <x v="2"/>
    <n v="394312"/>
    <n v="59"/>
    <x v="59"/>
    <s v="Msa"/>
    <x v="33"/>
    <n v="3052"/>
    <x v="24"/>
  </r>
  <r>
    <x v="2"/>
    <n v="394308"/>
    <n v="60"/>
    <x v="60"/>
    <s v="Msa"/>
    <x v="1"/>
    <n v="2362"/>
    <x v="24"/>
  </r>
  <r>
    <x v="2"/>
    <n v="394938"/>
    <n v="61"/>
    <x v="61"/>
    <s v="Msa"/>
    <x v="34"/>
    <n v="3225"/>
    <x v="24"/>
  </r>
  <r>
    <x v="2"/>
    <n v="394908"/>
    <n v="62"/>
    <x v="62"/>
    <s v="Msa"/>
    <x v="28"/>
    <n v="2535"/>
    <x v="24"/>
  </r>
  <r>
    <x v="2"/>
    <n v="394357"/>
    <n v="63"/>
    <x v="63"/>
    <s v="Msa"/>
    <x v="2"/>
    <n v="2816"/>
    <x v="24"/>
  </r>
  <r>
    <x v="2"/>
    <n v="394753"/>
    <n v="64"/>
    <x v="64"/>
    <s v="Msa"/>
    <x v="23"/>
    <n v="4003"/>
    <x v="24"/>
  </r>
  <r>
    <x v="2"/>
    <n v="394653"/>
    <n v="65"/>
    <x v="65"/>
    <s v="Msa"/>
    <x v="35"/>
    <n v="5363"/>
    <x v="24"/>
  </r>
  <r>
    <x v="2"/>
    <n v="394952"/>
    <n v="66"/>
    <x v="66"/>
    <s v="Msa"/>
    <x v="2"/>
    <n v="1593"/>
    <x v="24"/>
  </r>
  <r>
    <x v="2"/>
    <n v="394318"/>
    <n v="67"/>
    <x v="67"/>
    <s v="Msa"/>
    <x v="5"/>
    <n v="3155"/>
    <x v="24"/>
  </r>
  <r>
    <x v="2"/>
    <n v="394561"/>
    <n v="68"/>
    <x v="68"/>
    <s v="Msa"/>
    <x v="4"/>
    <n v="3594"/>
    <x v="24"/>
  </r>
  <r>
    <x v="2"/>
    <n v="394367"/>
    <n v="69"/>
    <x v="69"/>
    <s v="Msa"/>
    <x v="29"/>
    <n v="4626"/>
    <x v="24"/>
  </r>
  <r>
    <x v="2"/>
    <n v="394521"/>
    <n v="70"/>
    <x v="70"/>
    <s v="Msa"/>
    <x v="19"/>
    <n v="2212"/>
    <x v="24"/>
  </r>
  <r>
    <x v="2"/>
    <n v="394843"/>
    <n v="71"/>
    <x v="71"/>
    <s v="Msa"/>
    <x v="4"/>
    <n v="2358"/>
    <x v="24"/>
  </r>
  <r>
    <x v="2"/>
    <n v="394486"/>
    <n v="72"/>
    <x v="72"/>
    <s v="Msa"/>
    <x v="35"/>
    <n v="4451"/>
    <x v="24"/>
  </r>
  <r>
    <x v="2"/>
    <n v="394648"/>
    <n v="73"/>
    <x v="73"/>
    <s v="Msa"/>
    <x v="18"/>
    <n v="2233"/>
    <x v="24"/>
  </r>
  <r>
    <x v="2"/>
    <n v="394304"/>
    <n v="74"/>
    <x v="74"/>
    <s v="Msa"/>
    <x v="19"/>
    <n v="3287"/>
    <x v="24"/>
  </r>
  <r>
    <x v="2"/>
    <n v="753906"/>
    <n v="75"/>
    <x v="75"/>
    <s v="Msa"/>
    <x v="7"/>
    <n v="8121"/>
    <x v="24"/>
  </r>
  <r>
    <x v="2"/>
    <n v="394798"/>
    <n v="76"/>
    <x v="76"/>
    <s v="Msa"/>
    <x v="36"/>
    <n v="4496"/>
    <x v="24"/>
  </r>
  <r>
    <x v="2"/>
    <n v="395134"/>
    <n v="77"/>
    <x v="77"/>
    <s v="Msa"/>
    <x v="2"/>
    <n v="1586"/>
    <x v="24"/>
  </r>
  <r>
    <x v="2"/>
    <n v="394457"/>
    <n v="78"/>
    <x v="78"/>
    <s v="Msa"/>
    <x v="35"/>
    <n v="6323"/>
    <x v="24"/>
  </r>
  <r>
    <x v="2"/>
    <n v="395143"/>
    <n v="79"/>
    <x v="79"/>
    <s v="Msa"/>
    <x v="1"/>
    <n v="1999"/>
    <x v="24"/>
  </r>
  <r>
    <x v="2"/>
    <n v="394484"/>
    <n v="80"/>
    <x v="80"/>
    <s v="Msa"/>
    <x v="16"/>
    <n v="2632"/>
    <x v="24"/>
  </r>
  <r>
    <x v="2"/>
    <n v="395235"/>
    <n v="81"/>
    <x v="81"/>
    <s v="Msa"/>
    <x v="18"/>
    <n v="2213"/>
    <x v="24"/>
  </r>
  <r>
    <x v="2"/>
    <n v="395224"/>
    <n v="82"/>
    <x v="82"/>
    <s v="Msa"/>
    <x v="37"/>
    <n v="2176"/>
    <x v="24"/>
  </r>
  <r>
    <x v="2"/>
    <n v="395115"/>
    <n v="83"/>
    <x v="83"/>
    <s v="Msa"/>
    <x v="9"/>
    <n v="1405"/>
    <x v="24"/>
  </r>
  <r>
    <x v="2"/>
    <n v="394440"/>
    <n v="84"/>
    <x v="84"/>
    <s v="Msa"/>
    <x v="7"/>
    <n v="11985"/>
    <x v="24"/>
  </r>
  <r>
    <x v="2"/>
    <n v="394399"/>
    <n v="85"/>
    <x v="85"/>
    <s v="Msa"/>
    <x v="38"/>
    <n v="3628"/>
    <x v="24"/>
  </r>
  <r>
    <x v="2"/>
    <n v="395160"/>
    <n v="86"/>
    <x v="86"/>
    <s v="Msa"/>
    <x v="19"/>
    <n v="1967"/>
    <x v="24"/>
  </r>
  <r>
    <x v="2"/>
    <n v="394816"/>
    <n v="87"/>
    <x v="87"/>
    <s v="Msa"/>
    <x v="25"/>
    <n v="2011"/>
    <x v="24"/>
  </r>
  <r>
    <x v="2"/>
    <n v="394766"/>
    <n v="88"/>
    <x v="88"/>
    <s v="Msa"/>
    <x v="7"/>
    <n v="5075"/>
    <x v="24"/>
  </r>
  <r>
    <x v="2"/>
    <n v="394931"/>
    <n v="89"/>
    <x v="89"/>
    <s v="Msa"/>
    <x v="31"/>
    <n v="2410"/>
    <x v="24"/>
  </r>
  <r>
    <x v="2"/>
    <n v="394528"/>
    <n v="90"/>
    <x v="90"/>
    <s v="Msa"/>
    <x v="7"/>
    <n v="4888"/>
    <x v="24"/>
  </r>
  <r>
    <x v="2"/>
    <n v="394531"/>
    <n v="91"/>
    <x v="91"/>
    <s v="Msa"/>
    <x v="39"/>
    <n v="3866"/>
    <x v="24"/>
  </r>
  <r>
    <x v="2"/>
    <n v="394711"/>
    <n v="92"/>
    <x v="92"/>
    <s v="Msa"/>
    <x v="40"/>
    <n v="2662"/>
    <x v="24"/>
  </r>
  <r>
    <x v="2"/>
    <n v="394352"/>
    <n v="94"/>
    <x v="93"/>
    <s v="Msa"/>
    <x v="8"/>
    <n v="3404"/>
    <x v="24"/>
  </r>
  <r>
    <x v="2"/>
    <n v="394666"/>
    <n v="96"/>
    <x v="94"/>
    <s v="Msa"/>
    <x v="5"/>
    <n v="2039"/>
    <x v="24"/>
  </r>
  <r>
    <x v="2"/>
    <n v="395006"/>
    <n v="100"/>
    <x v="95"/>
    <s v="Msa"/>
    <x v="31"/>
    <n v="2928"/>
    <x v="24"/>
  </r>
  <r>
    <x v="2"/>
    <n v="394602"/>
    <n v="159"/>
    <x v="96"/>
    <s v="Msa"/>
    <x v="16"/>
    <n v="2112"/>
    <x v="24"/>
  </r>
  <r>
    <x v="3"/>
    <n v="102001"/>
    <n v="0"/>
    <x v="0"/>
    <s v="Country"/>
    <x v="0"/>
    <n v="40"/>
    <x v="24"/>
  </r>
  <r>
    <x v="3"/>
    <n v="394913"/>
    <n v="1"/>
    <x v="1"/>
    <s v="Msa"/>
    <x v="1"/>
    <n v="78"/>
    <x v="24"/>
  </r>
  <r>
    <x v="3"/>
    <n v="753899"/>
    <n v="2"/>
    <x v="2"/>
    <s v="Msa"/>
    <x v="2"/>
    <n v="20"/>
    <x v="24"/>
  </r>
  <r>
    <x v="3"/>
    <n v="394463"/>
    <n v="3"/>
    <x v="3"/>
    <s v="Msa"/>
    <x v="3"/>
    <n v="58"/>
    <x v="24"/>
  </r>
  <r>
    <x v="3"/>
    <n v="394514"/>
    <n v="4"/>
    <x v="4"/>
    <s v="Msa"/>
    <x v="4"/>
    <n v="47"/>
    <x v="24"/>
  </r>
  <r>
    <x v="3"/>
    <n v="394974"/>
    <n v="5"/>
    <x v="5"/>
    <s v="Msa"/>
    <x v="5"/>
    <n v="40"/>
    <x v="24"/>
  </r>
  <r>
    <x v="3"/>
    <n v="394692"/>
    <n v="6"/>
    <x v="6"/>
    <s v="Msa"/>
    <x v="4"/>
    <n v="44"/>
    <x v="24"/>
  </r>
  <r>
    <x v="3"/>
    <n v="395209"/>
    <n v="7"/>
    <x v="7"/>
    <s v="Msa"/>
    <x v="6"/>
    <n v="19"/>
    <x v="24"/>
  </r>
  <r>
    <x v="3"/>
    <n v="394856"/>
    <n v="8"/>
    <x v="8"/>
    <s v="Msa"/>
    <x v="7"/>
    <n v="51"/>
    <x v="24"/>
  </r>
  <r>
    <x v="3"/>
    <n v="394347"/>
    <n v="9"/>
    <x v="9"/>
    <s v="Msa"/>
    <x v="8"/>
    <n v="33"/>
    <x v="24"/>
  </r>
  <r>
    <x v="3"/>
    <n v="394404"/>
    <n v="10"/>
    <x v="10"/>
    <s v="Msa"/>
    <x v="9"/>
    <n v="22"/>
    <x v="24"/>
  </r>
  <r>
    <x v="3"/>
    <n v="395057"/>
    <n v="11"/>
    <x v="11"/>
    <s v="Msa"/>
    <x v="2"/>
    <n v="14"/>
    <x v="24"/>
  </r>
  <r>
    <x v="3"/>
    <n v="394532"/>
    <n v="12"/>
    <x v="12"/>
    <s v="Msa"/>
    <x v="10"/>
    <n v="47"/>
    <x v="24"/>
  </r>
  <r>
    <x v="3"/>
    <n v="395025"/>
    <n v="13"/>
    <x v="13"/>
    <s v="Msa"/>
    <x v="2"/>
    <n v="33"/>
    <x v="24"/>
  </r>
  <r>
    <x v="3"/>
    <n v="394976"/>
    <n v="14"/>
    <x v="14"/>
    <s v="Msa"/>
    <x v="11"/>
    <n v="21"/>
    <x v="24"/>
  </r>
  <r>
    <x v="3"/>
    <n v="395078"/>
    <n v="15"/>
    <x v="15"/>
    <s v="Msa"/>
    <x v="12"/>
    <n v="7"/>
    <x v="24"/>
  </r>
  <r>
    <x v="3"/>
    <n v="394865"/>
    <n v="16"/>
    <x v="16"/>
    <s v="Msa"/>
    <x v="13"/>
    <n v="40"/>
    <x v="24"/>
  </r>
  <r>
    <x v="3"/>
    <n v="395056"/>
    <n v="17"/>
    <x v="17"/>
    <s v="Msa"/>
    <x v="2"/>
    <n v="18"/>
    <x v="24"/>
  </r>
  <r>
    <x v="3"/>
    <n v="395121"/>
    <n v="18"/>
    <x v="18"/>
    <s v="Msa"/>
    <x v="14"/>
    <n v="31"/>
    <x v="24"/>
  </r>
  <r>
    <x v="3"/>
    <n v="395148"/>
    <n v="19"/>
    <x v="19"/>
    <s v="Msa"/>
    <x v="7"/>
    <n v="27"/>
    <x v="24"/>
  </r>
  <r>
    <x v="3"/>
    <n v="394358"/>
    <n v="20"/>
    <x v="20"/>
    <s v="Msa"/>
    <x v="15"/>
    <n v="46"/>
    <x v="24"/>
  </r>
  <r>
    <x v="3"/>
    <n v="394530"/>
    <n v="21"/>
    <x v="21"/>
    <s v="Msa"/>
    <x v="16"/>
    <n v="12"/>
    <x v="24"/>
  </r>
  <r>
    <x v="3"/>
    <n v="394982"/>
    <n v="22"/>
    <x v="22"/>
    <s v="Msa"/>
    <x v="5"/>
    <n v="46"/>
    <x v="24"/>
  </r>
  <r>
    <x v="3"/>
    <n v="394998"/>
    <n v="23"/>
    <x v="23"/>
    <s v="Msa"/>
    <x v="17"/>
    <n v="25"/>
    <x v="24"/>
  </r>
  <r>
    <x v="3"/>
    <n v="394458"/>
    <n v="24"/>
    <x v="24"/>
    <s v="Msa"/>
    <x v="18"/>
    <n v="19"/>
    <x v="24"/>
  </r>
  <r>
    <x v="3"/>
    <n v="395045"/>
    <n v="25"/>
    <x v="25"/>
    <s v="Msa"/>
    <x v="2"/>
    <n v="13"/>
    <x v="24"/>
  </r>
  <r>
    <x v="3"/>
    <n v="395055"/>
    <n v="26"/>
    <x v="26"/>
    <s v="Msa"/>
    <x v="4"/>
    <n v="58"/>
    <x v="24"/>
  </r>
  <r>
    <x v="3"/>
    <n v="394943"/>
    <n v="27"/>
    <x v="27"/>
    <s v="Msa"/>
    <x v="7"/>
    <n v="26"/>
    <x v="24"/>
  </r>
  <r>
    <x v="3"/>
    <n v="394466"/>
    <n v="28"/>
    <x v="28"/>
    <s v="Msa"/>
    <x v="19"/>
    <n v="16"/>
    <x v="24"/>
  </r>
  <r>
    <x v="3"/>
    <n v="394475"/>
    <n v="29"/>
    <x v="29"/>
    <s v="Msa"/>
    <x v="19"/>
    <n v="50"/>
    <x v="24"/>
  </r>
  <r>
    <x v="3"/>
    <n v="394735"/>
    <n v="30"/>
    <x v="30"/>
    <s v="Msa"/>
    <x v="14"/>
    <n v="24"/>
    <x v="24"/>
  </r>
  <r>
    <x v="3"/>
    <n v="394775"/>
    <n v="31"/>
    <x v="31"/>
    <s v="Msa"/>
    <x v="20"/>
    <n v="38"/>
    <x v="24"/>
  </r>
  <r>
    <x v="3"/>
    <n v="394492"/>
    <n v="32"/>
    <x v="32"/>
    <s v="Msa"/>
    <x v="19"/>
    <n v="14"/>
    <x v="24"/>
  </r>
  <r>
    <x v="3"/>
    <n v="394705"/>
    <n v="33"/>
    <x v="33"/>
    <s v="Msa"/>
    <x v="21"/>
    <n v="26"/>
    <x v="24"/>
  </r>
  <r>
    <x v="3"/>
    <n v="395059"/>
    <n v="34"/>
    <x v="34"/>
    <s v="Msa"/>
    <x v="2"/>
    <n v="15"/>
    <x v="24"/>
  </r>
  <r>
    <x v="3"/>
    <n v="394355"/>
    <n v="35"/>
    <x v="35"/>
    <s v="Msa"/>
    <x v="4"/>
    <n v="18"/>
    <x v="24"/>
  </r>
  <r>
    <x v="3"/>
    <n v="395194"/>
    <n v="36"/>
    <x v="36"/>
    <s v="Msa"/>
    <x v="22"/>
    <n v="66"/>
    <x v="24"/>
  </r>
  <r>
    <x v="3"/>
    <n v="394902"/>
    <n v="37"/>
    <x v="37"/>
    <s v="Msa"/>
    <x v="23"/>
    <n v="46"/>
    <x v="24"/>
  </r>
  <r>
    <x v="3"/>
    <n v="395005"/>
    <n v="38"/>
    <x v="38"/>
    <s v="Msa"/>
    <x v="24"/>
    <n v="48"/>
    <x v="24"/>
  </r>
  <r>
    <x v="3"/>
    <n v="394862"/>
    <n v="39"/>
    <x v="39"/>
    <s v="Msa"/>
    <x v="25"/>
    <n v="61"/>
    <x v="24"/>
  </r>
  <r>
    <x v="3"/>
    <n v="394714"/>
    <n v="40"/>
    <x v="40"/>
    <s v="Msa"/>
    <x v="7"/>
    <n v="35"/>
    <x v="24"/>
  </r>
  <r>
    <x v="3"/>
    <n v="394849"/>
    <n v="41"/>
    <x v="41"/>
    <s v="Msa"/>
    <x v="23"/>
    <n v="20"/>
    <x v="24"/>
  </r>
  <r>
    <x v="3"/>
    <n v="394935"/>
    <n v="42"/>
    <x v="42"/>
    <s v="Msa"/>
    <x v="26"/>
    <n v="30"/>
    <x v="24"/>
  </r>
  <r>
    <x v="3"/>
    <n v="394807"/>
    <n v="43"/>
    <x v="43"/>
    <s v="Msa"/>
    <x v="27"/>
    <n v="33"/>
    <x v="24"/>
  </r>
  <r>
    <x v="3"/>
    <n v="394669"/>
    <n v="44"/>
    <x v="44"/>
    <s v="Msa"/>
    <x v="28"/>
    <n v="53"/>
    <x v="24"/>
  </r>
  <r>
    <x v="3"/>
    <n v="395022"/>
    <n v="45"/>
    <x v="45"/>
    <s v="Msa"/>
    <x v="22"/>
    <n v="23"/>
    <x v="24"/>
  </r>
  <r>
    <x v="3"/>
    <n v="394910"/>
    <n v="46"/>
    <x v="46"/>
    <s v="Msa"/>
    <x v="29"/>
    <n v="42"/>
    <x v="24"/>
  </r>
  <r>
    <x v="3"/>
    <n v="394425"/>
    <n v="47"/>
    <x v="47"/>
    <s v="Msa"/>
    <x v="1"/>
    <n v="35"/>
    <x v="24"/>
  </r>
  <r>
    <x v="3"/>
    <n v="395012"/>
    <n v="48"/>
    <x v="48"/>
    <s v="Msa"/>
    <x v="18"/>
    <n v="13"/>
    <x v="24"/>
  </r>
  <r>
    <x v="3"/>
    <n v="394388"/>
    <n v="49"/>
    <x v="49"/>
    <s v="Msa"/>
    <x v="30"/>
    <n v="20"/>
    <x v="24"/>
  </r>
  <r>
    <x v="3"/>
    <n v="395053"/>
    <n v="50"/>
    <x v="50"/>
    <s v="Msa"/>
    <x v="31"/>
    <n v="10"/>
    <x v="24"/>
  </r>
  <r>
    <x v="3"/>
    <n v="395031"/>
    <n v="51"/>
    <x v="51"/>
    <s v="Msa"/>
    <x v="1"/>
    <n v="29"/>
    <x v="24"/>
  </r>
  <r>
    <x v="3"/>
    <n v="394640"/>
    <n v="52"/>
    <x v="52"/>
    <s v="Msa"/>
    <x v="10"/>
    <n v="35"/>
    <x v="24"/>
  </r>
  <r>
    <x v="3"/>
    <n v="395167"/>
    <n v="53"/>
    <x v="53"/>
    <s v="Msa"/>
    <x v="11"/>
    <n v="17"/>
    <x v="24"/>
  </r>
  <r>
    <x v="3"/>
    <n v="395169"/>
    <n v="55"/>
    <x v="55"/>
    <s v="Msa"/>
    <x v="26"/>
    <n v="35"/>
    <x v="24"/>
  </r>
  <r>
    <x v="3"/>
    <n v="394619"/>
    <n v="56"/>
    <x v="56"/>
    <s v="Msa"/>
    <x v="2"/>
    <n v="28"/>
    <x v="24"/>
  </r>
  <r>
    <x v="3"/>
    <n v="395238"/>
    <n v="57"/>
    <x v="57"/>
    <s v="Msa"/>
    <x v="9"/>
    <n v="28"/>
    <x v="24"/>
  </r>
  <r>
    <x v="3"/>
    <n v="394415"/>
    <n v="58"/>
    <x v="58"/>
    <s v="Msa"/>
    <x v="28"/>
    <n v="62"/>
    <x v="24"/>
  </r>
  <r>
    <x v="3"/>
    <n v="394312"/>
    <n v="59"/>
    <x v="59"/>
    <s v="Msa"/>
    <x v="33"/>
    <n v="22"/>
    <x v="24"/>
  </r>
  <r>
    <x v="3"/>
    <n v="394308"/>
    <n v="60"/>
    <x v="60"/>
    <s v="Msa"/>
    <x v="1"/>
    <n v="58"/>
    <x v="24"/>
  </r>
  <r>
    <x v="3"/>
    <n v="394938"/>
    <n v="61"/>
    <x v="61"/>
    <s v="Msa"/>
    <x v="34"/>
    <n v="47"/>
    <x v="24"/>
  </r>
  <r>
    <x v="3"/>
    <n v="394908"/>
    <n v="62"/>
    <x v="62"/>
    <s v="Msa"/>
    <x v="28"/>
    <n v="40"/>
    <x v="24"/>
  </r>
  <r>
    <x v="3"/>
    <n v="394357"/>
    <n v="63"/>
    <x v="63"/>
    <s v="Msa"/>
    <x v="2"/>
    <n v="66"/>
    <x v="24"/>
  </r>
  <r>
    <x v="3"/>
    <n v="394753"/>
    <n v="64"/>
    <x v="64"/>
    <s v="Msa"/>
    <x v="23"/>
    <n v="28"/>
    <x v="24"/>
  </r>
  <r>
    <x v="3"/>
    <n v="394653"/>
    <n v="65"/>
    <x v="65"/>
    <s v="Msa"/>
    <x v="35"/>
    <n v="28"/>
    <x v="24"/>
  </r>
  <r>
    <x v="3"/>
    <n v="394952"/>
    <n v="66"/>
    <x v="66"/>
    <s v="Msa"/>
    <x v="2"/>
    <n v="25"/>
    <x v="24"/>
  </r>
  <r>
    <x v="3"/>
    <n v="394318"/>
    <n v="67"/>
    <x v="67"/>
    <s v="Msa"/>
    <x v="5"/>
    <n v="67"/>
    <x v="24"/>
  </r>
  <r>
    <x v="3"/>
    <n v="394561"/>
    <n v="68"/>
    <x v="68"/>
    <s v="Msa"/>
    <x v="4"/>
    <m/>
    <x v="24"/>
  </r>
  <r>
    <x v="3"/>
    <n v="394367"/>
    <n v="69"/>
    <x v="69"/>
    <s v="Msa"/>
    <x v="29"/>
    <n v="72"/>
    <x v="24"/>
  </r>
  <r>
    <x v="3"/>
    <n v="394521"/>
    <n v="70"/>
    <x v="70"/>
    <s v="Msa"/>
    <x v="19"/>
    <n v="18"/>
    <x v="24"/>
  </r>
  <r>
    <x v="3"/>
    <n v="394843"/>
    <n v="71"/>
    <x v="71"/>
    <s v="Msa"/>
    <x v="4"/>
    <n v="78"/>
    <x v="24"/>
  </r>
  <r>
    <x v="3"/>
    <n v="394486"/>
    <n v="72"/>
    <x v="72"/>
    <s v="Msa"/>
    <x v="35"/>
    <n v="55"/>
    <x v="24"/>
  </r>
  <r>
    <x v="3"/>
    <n v="394648"/>
    <n v="73"/>
    <x v="73"/>
    <s v="Msa"/>
    <x v="18"/>
    <n v="19"/>
    <x v="24"/>
  </r>
  <r>
    <x v="3"/>
    <n v="394304"/>
    <n v="74"/>
    <x v="74"/>
    <s v="Msa"/>
    <x v="19"/>
    <n v="53"/>
    <x v="24"/>
  </r>
  <r>
    <x v="3"/>
    <n v="753906"/>
    <n v="75"/>
    <x v="75"/>
    <s v="Msa"/>
    <x v="7"/>
    <n v="39"/>
    <x v="24"/>
  </r>
  <r>
    <x v="3"/>
    <n v="394798"/>
    <n v="76"/>
    <x v="76"/>
    <s v="Msa"/>
    <x v="36"/>
    <n v="61"/>
    <x v="24"/>
  </r>
  <r>
    <x v="3"/>
    <n v="395134"/>
    <n v="77"/>
    <x v="77"/>
    <s v="Msa"/>
    <x v="2"/>
    <n v="27"/>
    <x v="24"/>
  </r>
  <r>
    <x v="3"/>
    <n v="394457"/>
    <n v="78"/>
    <x v="78"/>
    <s v="Msa"/>
    <x v="35"/>
    <n v="40"/>
    <x v="24"/>
  </r>
  <r>
    <x v="3"/>
    <n v="395143"/>
    <n v="79"/>
    <x v="79"/>
    <s v="Msa"/>
    <x v="1"/>
    <n v="59"/>
    <x v="24"/>
  </r>
  <r>
    <x v="3"/>
    <n v="394484"/>
    <n v="80"/>
    <x v="80"/>
    <s v="Msa"/>
    <x v="16"/>
    <n v="19"/>
    <x v="24"/>
  </r>
  <r>
    <x v="3"/>
    <n v="395235"/>
    <n v="81"/>
    <x v="81"/>
    <s v="Msa"/>
    <x v="18"/>
    <n v="15"/>
    <x v="24"/>
  </r>
  <r>
    <x v="3"/>
    <n v="395224"/>
    <n v="82"/>
    <x v="82"/>
    <s v="Msa"/>
    <x v="37"/>
    <n v="26"/>
    <x v="24"/>
  </r>
  <r>
    <x v="3"/>
    <n v="395115"/>
    <n v="83"/>
    <x v="83"/>
    <s v="Msa"/>
    <x v="9"/>
    <n v="36"/>
    <x v="24"/>
  </r>
  <r>
    <x v="3"/>
    <n v="394440"/>
    <n v="84"/>
    <x v="84"/>
    <s v="Msa"/>
    <x v="7"/>
    <n v="56"/>
    <x v="24"/>
  </r>
  <r>
    <x v="3"/>
    <n v="394399"/>
    <n v="85"/>
    <x v="85"/>
    <s v="Msa"/>
    <x v="38"/>
    <n v="21"/>
    <x v="24"/>
  </r>
  <r>
    <x v="3"/>
    <n v="395160"/>
    <n v="86"/>
    <x v="86"/>
    <s v="Msa"/>
    <x v="19"/>
    <n v="43"/>
    <x v="24"/>
  </r>
  <r>
    <x v="3"/>
    <n v="394816"/>
    <n v="87"/>
    <x v="87"/>
    <s v="Msa"/>
    <x v="25"/>
    <n v="68"/>
    <x v="24"/>
  </r>
  <r>
    <x v="3"/>
    <n v="394766"/>
    <n v="88"/>
    <x v="88"/>
    <s v="Msa"/>
    <x v="7"/>
    <n v="34"/>
    <x v="24"/>
  </r>
  <r>
    <x v="3"/>
    <n v="394931"/>
    <n v="89"/>
    <x v="89"/>
    <s v="Msa"/>
    <x v="31"/>
    <n v="16"/>
    <x v="24"/>
  </r>
  <r>
    <x v="3"/>
    <n v="394528"/>
    <n v="90"/>
    <x v="90"/>
    <s v="Msa"/>
    <x v="7"/>
    <n v="43"/>
    <x v="24"/>
  </r>
  <r>
    <x v="3"/>
    <n v="394531"/>
    <n v="91"/>
    <x v="91"/>
    <s v="Msa"/>
    <x v="39"/>
    <n v="67"/>
    <x v="24"/>
  </r>
  <r>
    <x v="3"/>
    <n v="394711"/>
    <n v="92"/>
    <x v="92"/>
    <s v="Msa"/>
    <x v="40"/>
    <n v="48"/>
    <x v="24"/>
  </r>
  <r>
    <x v="3"/>
    <n v="394352"/>
    <n v="94"/>
    <x v="93"/>
    <s v="Msa"/>
    <x v="8"/>
    <n v="38"/>
    <x v="24"/>
  </r>
  <r>
    <x v="3"/>
    <n v="394666"/>
    <n v="96"/>
    <x v="94"/>
    <s v="Msa"/>
    <x v="5"/>
    <n v="26"/>
    <x v="24"/>
  </r>
  <r>
    <x v="3"/>
    <n v="395006"/>
    <n v="100"/>
    <x v="95"/>
    <s v="Msa"/>
    <x v="31"/>
    <n v="17"/>
    <x v="24"/>
  </r>
  <r>
    <x v="3"/>
    <n v="394602"/>
    <n v="159"/>
    <x v="96"/>
    <s v="Msa"/>
    <x v="16"/>
    <n v="20"/>
    <x v="24"/>
  </r>
  <r>
    <x v="4"/>
    <n v="102001"/>
    <n v="0"/>
    <x v="0"/>
    <s v="Country"/>
    <x v="0"/>
    <n v="0.1356"/>
    <x v="24"/>
  </r>
  <r>
    <x v="4"/>
    <n v="394913"/>
    <n v="1"/>
    <x v="1"/>
    <s v="Msa"/>
    <x v="1"/>
    <n v="0.12720000000000001"/>
    <x v="24"/>
  </r>
  <r>
    <x v="4"/>
    <n v="753899"/>
    <n v="2"/>
    <x v="2"/>
    <s v="Msa"/>
    <x v="2"/>
    <n v="0.1152"/>
    <x v="24"/>
  </r>
  <r>
    <x v="4"/>
    <n v="394463"/>
    <n v="3"/>
    <x v="3"/>
    <s v="Msa"/>
    <x v="3"/>
    <n v="0.19370000000000001"/>
    <x v="24"/>
  </r>
  <r>
    <x v="4"/>
    <n v="394514"/>
    <n v="4"/>
    <x v="4"/>
    <s v="Msa"/>
    <x v="4"/>
    <n v="0.18729999999999999"/>
    <x v="24"/>
  </r>
  <r>
    <x v="4"/>
    <n v="394974"/>
    <n v="5"/>
    <x v="5"/>
    <s v="Msa"/>
    <x v="5"/>
    <n v="0.15490000000000001"/>
    <x v="24"/>
  </r>
  <r>
    <x v="4"/>
    <n v="394692"/>
    <n v="6"/>
    <x v="6"/>
    <s v="Msa"/>
    <x v="4"/>
    <n v="0.19209999999999999"/>
    <x v="24"/>
  </r>
  <r>
    <x v="4"/>
    <n v="395209"/>
    <n v="7"/>
    <x v="7"/>
    <s v="Msa"/>
    <x v="6"/>
    <n v="0.1203"/>
    <x v="24"/>
  </r>
  <r>
    <x v="4"/>
    <n v="394856"/>
    <n v="8"/>
    <x v="8"/>
    <s v="Msa"/>
    <x v="7"/>
    <n v="0.17130000000000001"/>
    <x v="24"/>
  </r>
  <r>
    <x v="4"/>
    <n v="394347"/>
    <n v="9"/>
    <x v="9"/>
    <s v="Msa"/>
    <x v="8"/>
    <n v="0.1623"/>
    <x v="24"/>
  </r>
  <r>
    <x v="4"/>
    <n v="394404"/>
    <n v="10"/>
    <x v="10"/>
    <s v="Msa"/>
    <x v="9"/>
    <n v="0.1095"/>
    <x v="24"/>
  </r>
  <r>
    <x v="4"/>
    <n v="395057"/>
    <n v="11"/>
    <x v="11"/>
    <s v="Msa"/>
    <x v="2"/>
    <n v="7.8E-2"/>
    <x v="24"/>
  </r>
  <r>
    <x v="4"/>
    <n v="394532"/>
    <n v="12"/>
    <x v="12"/>
    <s v="Msa"/>
    <x v="10"/>
    <n v="0.16880000000000001"/>
    <x v="24"/>
  </r>
  <r>
    <x v="4"/>
    <n v="395025"/>
    <n v="13"/>
    <x v="13"/>
    <s v="Msa"/>
    <x v="2"/>
    <n v="0.15409999999999999"/>
    <x v="24"/>
  </r>
  <r>
    <x v="4"/>
    <n v="394976"/>
    <n v="14"/>
    <x v="14"/>
    <s v="Msa"/>
    <x v="11"/>
    <n v="0.1807"/>
    <x v="24"/>
  </r>
  <r>
    <x v="4"/>
    <n v="395078"/>
    <n v="15"/>
    <x v="15"/>
    <s v="Msa"/>
    <x v="12"/>
    <n v="9.4200000000000006E-2"/>
    <x v="24"/>
  </r>
  <r>
    <x v="4"/>
    <n v="394865"/>
    <n v="16"/>
    <x v="16"/>
    <s v="Msa"/>
    <x v="13"/>
    <n v="0.13339999999999999"/>
    <x v="24"/>
  </r>
  <r>
    <x v="4"/>
    <n v="395056"/>
    <n v="17"/>
    <x v="17"/>
    <s v="Msa"/>
    <x v="2"/>
    <n v="0.1288"/>
    <x v="24"/>
  </r>
  <r>
    <x v="4"/>
    <n v="395121"/>
    <n v="18"/>
    <x v="18"/>
    <s v="Msa"/>
    <x v="14"/>
    <n v="0.14269999999999999"/>
    <x v="24"/>
  </r>
  <r>
    <x v="4"/>
    <n v="395148"/>
    <n v="19"/>
    <x v="19"/>
    <s v="Msa"/>
    <x v="7"/>
    <n v="0.2243"/>
    <x v="24"/>
  </r>
  <r>
    <x v="4"/>
    <n v="394358"/>
    <n v="20"/>
    <x v="20"/>
    <s v="Msa"/>
    <x v="15"/>
    <n v="0.1663"/>
    <x v="24"/>
  </r>
  <r>
    <x v="4"/>
    <n v="394530"/>
    <n v="21"/>
    <x v="21"/>
    <s v="Msa"/>
    <x v="16"/>
    <n v="0.15909999999999999"/>
    <x v="24"/>
  </r>
  <r>
    <x v="4"/>
    <n v="394982"/>
    <n v="22"/>
    <x v="22"/>
    <s v="Msa"/>
    <x v="5"/>
    <n v="0.16500000000000001"/>
    <x v="24"/>
  </r>
  <r>
    <x v="4"/>
    <n v="394998"/>
    <n v="23"/>
    <x v="23"/>
    <s v="Msa"/>
    <x v="17"/>
    <n v="0.1323"/>
    <x v="24"/>
  </r>
  <r>
    <x v="4"/>
    <n v="394458"/>
    <n v="24"/>
    <x v="24"/>
    <s v="Msa"/>
    <x v="18"/>
    <n v="0.16830000000000001"/>
    <x v="24"/>
  </r>
  <r>
    <x v="4"/>
    <n v="395045"/>
    <n v="25"/>
    <x v="25"/>
    <s v="Msa"/>
    <x v="2"/>
    <n v="0.13270000000000001"/>
    <x v="24"/>
  </r>
  <r>
    <x v="4"/>
    <n v="395055"/>
    <n v="26"/>
    <x v="26"/>
    <s v="Msa"/>
    <x v="4"/>
    <n v="0.19670000000000001"/>
    <x v="24"/>
  </r>
  <r>
    <x v="4"/>
    <n v="394943"/>
    <n v="27"/>
    <x v="27"/>
    <s v="Msa"/>
    <x v="7"/>
    <n v="0.18679999999999999"/>
    <x v="24"/>
  </r>
  <r>
    <x v="4"/>
    <n v="394466"/>
    <n v="28"/>
    <x v="28"/>
    <s v="Msa"/>
    <x v="19"/>
    <n v="0.17960000000000001"/>
    <x v="24"/>
  </r>
  <r>
    <x v="4"/>
    <n v="394475"/>
    <n v="29"/>
    <x v="29"/>
    <s v="Msa"/>
    <x v="19"/>
    <n v="0.16300000000000001"/>
    <x v="24"/>
  </r>
  <r>
    <x v="4"/>
    <n v="394735"/>
    <n v="30"/>
    <x v="30"/>
    <s v="Msa"/>
    <x v="14"/>
    <n v="0.13869999999999999"/>
    <x v="24"/>
  </r>
  <r>
    <x v="4"/>
    <n v="394775"/>
    <n v="31"/>
    <x v="31"/>
    <s v="Msa"/>
    <x v="20"/>
    <n v="0.19259999999999999"/>
    <x v="24"/>
  </r>
  <r>
    <x v="4"/>
    <n v="394492"/>
    <n v="32"/>
    <x v="32"/>
    <s v="Msa"/>
    <x v="19"/>
    <n v="0.1883"/>
    <x v="24"/>
  </r>
  <r>
    <x v="4"/>
    <n v="394705"/>
    <n v="33"/>
    <x v="33"/>
    <s v="Msa"/>
    <x v="21"/>
    <n v="0.18360000000000001"/>
    <x v="24"/>
  </r>
  <r>
    <x v="4"/>
    <n v="395059"/>
    <n v="34"/>
    <x v="34"/>
    <s v="Msa"/>
    <x v="2"/>
    <n v="8.4400000000000003E-2"/>
    <x v="24"/>
  </r>
  <r>
    <x v="4"/>
    <n v="394355"/>
    <n v="35"/>
    <x v="35"/>
    <s v="Msa"/>
    <x v="4"/>
    <n v="0.1477"/>
    <x v="24"/>
  </r>
  <r>
    <x v="4"/>
    <n v="395194"/>
    <n v="36"/>
    <x v="36"/>
    <s v="Msa"/>
    <x v="22"/>
    <n v="0.14580000000000001"/>
    <x v="24"/>
  </r>
  <r>
    <x v="4"/>
    <n v="394902"/>
    <n v="37"/>
    <x v="37"/>
    <s v="Msa"/>
    <x v="23"/>
    <n v="0.129"/>
    <x v="24"/>
  </r>
  <r>
    <x v="4"/>
    <n v="395005"/>
    <n v="38"/>
    <x v="38"/>
    <s v="Msa"/>
    <x v="24"/>
    <n v="0.12920000000000001"/>
    <x v="24"/>
  </r>
  <r>
    <x v="4"/>
    <n v="394862"/>
    <n v="39"/>
    <x v="39"/>
    <s v="Msa"/>
    <x v="25"/>
    <n v="0.12139999999999999"/>
    <x v="24"/>
  </r>
  <r>
    <x v="4"/>
    <n v="394714"/>
    <n v="40"/>
    <x v="40"/>
    <s v="Msa"/>
    <x v="7"/>
    <n v="0.19989999999999999"/>
    <x v="24"/>
  </r>
  <r>
    <x v="4"/>
    <n v="394849"/>
    <n v="41"/>
    <x v="41"/>
    <s v="Msa"/>
    <x v="23"/>
    <n v="0.1328"/>
    <x v="24"/>
  </r>
  <r>
    <x v="4"/>
    <n v="394935"/>
    <n v="42"/>
    <x v="42"/>
    <s v="Msa"/>
    <x v="26"/>
    <n v="0.15409999999999999"/>
    <x v="24"/>
  </r>
  <r>
    <x v="4"/>
    <n v="394807"/>
    <n v="43"/>
    <x v="43"/>
    <s v="Msa"/>
    <x v="27"/>
    <n v="0.1948"/>
    <x v="24"/>
  </r>
  <r>
    <x v="4"/>
    <n v="394669"/>
    <n v="44"/>
    <x v="44"/>
    <s v="Msa"/>
    <x v="28"/>
    <n v="0.14630000000000001"/>
    <x v="24"/>
  </r>
  <r>
    <x v="4"/>
    <n v="395022"/>
    <n v="45"/>
    <x v="45"/>
    <s v="Msa"/>
    <x v="22"/>
    <n v="0.14760000000000001"/>
    <x v="24"/>
  </r>
  <r>
    <x v="4"/>
    <n v="394910"/>
    <n v="46"/>
    <x v="46"/>
    <s v="Msa"/>
    <x v="29"/>
    <n v="0.1804"/>
    <x v="24"/>
  </r>
  <r>
    <x v="4"/>
    <n v="394425"/>
    <n v="47"/>
    <x v="47"/>
    <s v="Msa"/>
    <x v="1"/>
    <n v="0.1469"/>
    <x v="24"/>
  </r>
  <r>
    <x v="4"/>
    <n v="395012"/>
    <n v="48"/>
    <x v="48"/>
    <s v="Msa"/>
    <x v="18"/>
    <n v="0.1585"/>
    <x v="24"/>
  </r>
  <r>
    <x v="4"/>
    <n v="394388"/>
    <n v="49"/>
    <x v="49"/>
    <s v="Msa"/>
    <x v="30"/>
    <n v="0.1216"/>
    <x v="24"/>
  </r>
  <r>
    <x v="4"/>
    <n v="395053"/>
    <n v="50"/>
    <x v="50"/>
    <s v="Msa"/>
    <x v="31"/>
    <n v="0.13800000000000001"/>
    <x v="24"/>
  </r>
  <r>
    <x v="4"/>
    <n v="395031"/>
    <n v="51"/>
    <x v="51"/>
    <s v="Msa"/>
    <x v="1"/>
    <n v="0.1258"/>
    <x v="24"/>
  </r>
  <r>
    <x v="4"/>
    <n v="394640"/>
    <n v="52"/>
    <x v="52"/>
    <s v="Msa"/>
    <x v="10"/>
    <n v="0.1263"/>
    <x v="24"/>
  </r>
  <r>
    <x v="4"/>
    <n v="395167"/>
    <n v="53"/>
    <x v="53"/>
    <s v="Msa"/>
    <x v="11"/>
    <n v="0.182"/>
    <x v="24"/>
  </r>
  <r>
    <x v="4"/>
    <n v="753924"/>
    <n v="54"/>
    <x v="54"/>
    <s v="Msa"/>
    <x v="32"/>
    <n v="0.1105"/>
    <x v="24"/>
  </r>
  <r>
    <x v="4"/>
    <n v="395169"/>
    <n v="55"/>
    <x v="55"/>
    <s v="Msa"/>
    <x v="26"/>
    <n v="0.15670000000000001"/>
    <x v="24"/>
  </r>
  <r>
    <x v="4"/>
    <n v="394619"/>
    <n v="56"/>
    <x v="56"/>
    <s v="Msa"/>
    <x v="2"/>
    <n v="0.15010000000000001"/>
    <x v="24"/>
  </r>
  <r>
    <x v="4"/>
    <n v="395238"/>
    <n v="57"/>
    <x v="57"/>
    <s v="Msa"/>
    <x v="9"/>
    <n v="0.12670000000000001"/>
    <x v="24"/>
  </r>
  <r>
    <x v="4"/>
    <n v="394415"/>
    <n v="58"/>
    <x v="58"/>
    <s v="Msa"/>
    <x v="28"/>
    <n v="0.1386"/>
    <x v="24"/>
  </r>
  <r>
    <x v="4"/>
    <n v="394312"/>
    <n v="59"/>
    <x v="59"/>
    <s v="Msa"/>
    <x v="33"/>
    <n v="0.16769999999999999"/>
    <x v="24"/>
  </r>
  <r>
    <x v="4"/>
    <n v="394308"/>
    <n v="60"/>
    <x v="60"/>
    <s v="Msa"/>
    <x v="1"/>
    <n v="0.15440000000000001"/>
    <x v="24"/>
  </r>
  <r>
    <x v="4"/>
    <n v="394938"/>
    <n v="61"/>
    <x v="61"/>
    <s v="Msa"/>
    <x v="34"/>
    <n v="0.1298"/>
    <x v="24"/>
  </r>
  <r>
    <x v="4"/>
    <n v="394908"/>
    <n v="62"/>
    <x v="62"/>
    <s v="Msa"/>
    <x v="28"/>
    <n v="0.14649999999999999"/>
    <x v="24"/>
  </r>
  <r>
    <x v="4"/>
    <n v="394357"/>
    <n v="63"/>
    <x v="63"/>
    <s v="Msa"/>
    <x v="2"/>
    <n v="0.1341"/>
    <x v="24"/>
  </r>
  <r>
    <x v="4"/>
    <n v="394753"/>
    <n v="64"/>
    <x v="64"/>
    <s v="Msa"/>
    <x v="23"/>
    <n v="0.1628"/>
    <x v="24"/>
  </r>
  <r>
    <x v="4"/>
    <n v="394653"/>
    <n v="65"/>
    <x v="65"/>
    <s v="Msa"/>
    <x v="35"/>
    <n v="0.17960000000000001"/>
    <x v="24"/>
  </r>
  <r>
    <x v="4"/>
    <n v="394952"/>
    <n v="66"/>
    <x v="66"/>
    <s v="Msa"/>
    <x v="2"/>
    <n v="0.13739999999999999"/>
    <x v="24"/>
  </r>
  <r>
    <x v="4"/>
    <n v="394318"/>
    <n v="67"/>
    <x v="67"/>
    <s v="Msa"/>
    <x v="5"/>
    <n v="0.14480000000000001"/>
    <x v="24"/>
  </r>
  <r>
    <x v="4"/>
    <n v="394561"/>
    <n v="68"/>
    <x v="68"/>
    <s v="Msa"/>
    <x v="4"/>
    <n v="8.8099999999999998E-2"/>
    <x v="24"/>
  </r>
  <r>
    <x v="4"/>
    <n v="394367"/>
    <n v="69"/>
    <x v="69"/>
    <s v="Msa"/>
    <x v="29"/>
    <n v="0.17879999999999999"/>
    <x v="24"/>
  </r>
  <r>
    <x v="4"/>
    <n v="394521"/>
    <n v="70"/>
    <x v="70"/>
    <s v="Msa"/>
    <x v="19"/>
    <n v="0.19139999999999999"/>
    <x v="24"/>
  </r>
  <r>
    <x v="4"/>
    <n v="394843"/>
    <n v="71"/>
    <x v="71"/>
    <s v="Msa"/>
    <x v="4"/>
    <n v="0.11260000000000001"/>
    <x v="24"/>
  </r>
  <r>
    <x v="4"/>
    <n v="394486"/>
    <n v="72"/>
    <x v="72"/>
    <s v="Msa"/>
    <x v="35"/>
    <n v="0.17100000000000001"/>
    <x v="24"/>
  </r>
  <r>
    <x v="4"/>
    <n v="394648"/>
    <n v="73"/>
    <x v="73"/>
    <s v="Msa"/>
    <x v="18"/>
    <n v="0.13900000000000001"/>
    <x v="24"/>
  </r>
  <r>
    <x v="4"/>
    <n v="394304"/>
    <n v="74"/>
    <x v="74"/>
    <s v="Msa"/>
    <x v="19"/>
    <n v="0.1691"/>
    <x v="24"/>
  </r>
  <r>
    <x v="4"/>
    <n v="753906"/>
    <n v="75"/>
    <x v="75"/>
    <s v="Msa"/>
    <x v="7"/>
    <n v="0.2165"/>
    <x v="24"/>
  </r>
  <r>
    <x v="4"/>
    <n v="394798"/>
    <n v="76"/>
    <x v="76"/>
    <s v="Msa"/>
    <x v="36"/>
    <n v="0.1298"/>
    <x v="24"/>
  </r>
  <r>
    <x v="4"/>
    <n v="395134"/>
    <n v="77"/>
    <x v="77"/>
    <s v="Msa"/>
    <x v="2"/>
    <n v="0.17530000000000001"/>
    <x v="24"/>
  </r>
  <r>
    <x v="4"/>
    <n v="394457"/>
    <n v="78"/>
    <x v="78"/>
    <s v="Msa"/>
    <x v="35"/>
    <n v="0.18559999999999999"/>
    <x v="24"/>
  </r>
  <r>
    <x v="4"/>
    <n v="395143"/>
    <n v="79"/>
    <x v="79"/>
    <s v="Msa"/>
    <x v="1"/>
    <n v="0.1229"/>
    <x v="24"/>
  </r>
  <r>
    <x v="4"/>
    <n v="394484"/>
    <n v="80"/>
    <x v="80"/>
    <s v="Msa"/>
    <x v="16"/>
    <n v="0.1108"/>
    <x v="24"/>
  </r>
  <r>
    <x v="4"/>
    <n v="395235"/>
    <n v="81"/>
    <x v="81"/>
    <s v="Msa"/>
    <x v="18"/>
    <n v="0.13869999999999999"/>
    <x v="24"/>
  </r>
  <r>
    <x v="4"/>
    <n v="395224"/>
    <n v="82"/>
    <x v="82"/>
    <s v="Msa"/>
    <x v="37"/>
    <n v="0.15409999999999999"/>
    <x v="24"/>
  </r>
  <r>
    <x v="4"/>
    <n v="395115"/>
    <n v="83"/>
    <x v="83"/>
    <s v="Msa"/>
    <x v="9"/>
    <n v="0.18129999999999999"/>
    <x v="24"/>
  </r>
  <r>
    <x v="4"/>
    <n v="394440"/>
    <n v="84"/>
    <x v="84"/>
    <s v="Msa"/>
    <x v="7"/>
    <n v="0.22539999999999999"/>
    <x v="24"/>
  </r>
  <r>
    <x v="4"/>
    <n v="394399"/>
    <n v="85"/>
    <x v="85"/>
    <s v="Msa"/>
    <x v="38"/>
    <n v="0.1381"/>
    <x v="24"/>
  </r>
  <r>
    <x v="4"/>
    <n v="395160"/>
    <n v="86"/>
    <x v="86"/>
    <s v="Msa"/>
    <x v="19"/>
    <n v="0.1726"/>
    <x v="24"/>
  </r>
  <r>
    <x v="4"/>
    <n v="394816"/>
    <n v="87"/>
    <x v="87"/>
    <s v="Msa"/>
    <x v="25"/>
    <n v="9.5299999999999996E-2"/>
    <x v="24"/>
  </r>
  <r>
    <x v="4"/>
    <n v="394766"/>
    <n v="88"/>
    <x v="88"/>
    <s v="Msa"/>
    <x v="7"/>
    <n v="0.18090000000000001"/>
    <x v="24"/>
  </r>
  <r>
    <x v="4"/>
    <n v="394931"/>
    <n v="89"/>
    <x v="89"/>
    <s v="Msa"/>
    <x v="31"/>
    <n v="0.13170000000000001"/>
    <x v="24"/>
  </r>
  <r>
    <x v="4"/>
    <n v="394528"/>
    <n v="90"/>
    <x v="90"/>
    <s v="Msa"/>
    <x v="7"/>
    <n v="0.20660000000000001"/>
    <x v="24"/>
  </r>
  <r>
    <x v="4"/>
    <n v="394531"/>
    <n v="91"/>
    <x v="91"/>
    <s v="Msa"/>
    <x v="39"/>
    <n v="0.16600000000000001"/>
    <x v="24"/>
  </r>
  <r>
    <x v="4"/>
    <n v="394711"/>
    <n v="92"/>
    <x v="92"/>
    <s v="Msa"/>
    <x v="40"/>
    <n v="0.15559999999999999"/>
    <x v="24"/>
  </r>
  <r>
    <x v="4"/>
    <n v="394352"/>
    <n v="94"/>
    <x v="93"/>
    <s v="Msa"/>
    <x v="8"/>
    <n v="0.129"/>
    <x v="24"/>
  </r>
  <r>
    <x v="4"/>
    <n v="394666"/>
    <n v="96"/>
    <x v="94"/>
    <s v="Msa"/>
    <x v="5"/>
    <n v="0.1479"/>
    <x v="24"/>
  </r>
  <r>
    <x v="4"/>
    <n v="395006"/>
    <n v="100"/>
    <x v="95"/>
    <s v="Msa"/>
    <x v="31"/>
    <n v="0.11550000000000001"/>
    <x v="24"/>
  </r>
  <r>
    <x v="4"/>
    <n v="394602"/>
    <n v="159"/>
    <x v="96"/>
    <s v="Msa"/>
    <x v="16"/>
    <n v="0.13900000000000001"/>
    <x v="24"/>
  </r>
  <r>
    <x v="5"/>
    <n v="102001"/>
    <n v="0"/>
    <x v="0"/>
    <s v="Country"/>
    <x v="0"/>
    <n v="5500"/>
    <x v="24"/>
  </r>
  <r>
    <x v="5"/>
    <n v="394913"/>
    <n v="1"/>
    <x v="1"/>
    <s v="Msa"/>
    <x v="1"/>
    <n v="15000"/>
    <x v="24"/>
  </r>
  <r>
    <x v="5"/>
    <n v="753899"/>
    <n v="2"/>
    <x v="2"/>
    <s v="Msa"/>
    <x v="2"/>
    <n v="19000"/>
    <x v="24"/>
  </r>
  <r>
    <x v="5"/>
    <n v="394463"/>
    <n v="3"/>
    <x v="3"/>
    <s v="Msa"/>
    <x v="3"/>
    <n v="5000"/>
    <x v="24"/>
  </r>
  <r>
    <x v="5"/>
    <n v="394514"/>
    <n v="4"/>
    <x v="4"/>
    <s v="Msa"/>
    <x v="4"/>
    <n v="5000"/>
    <x v="24"/>
  </r>
  <r>
    <x v="5"/>
    <n v="394974"/>
    <n v="5"/>
    <x v="5"/>
    <s v="Msa"/>
    <x v="5"/>
    <n v="7000"/>
    <x v="24"/>
  </r>
  <r>
    <x v="5"/>
    <n v="394692"/>
    <n v="6"/>
    <x v="6"/>
    <s v="Msa"/>
    <x v="4"/>
    <n v="5200"/>
    <x v="24"/>
  </r>
  <r>
    <x v="5"/>
    <n v="395209"/>
    <n v="7"/>
    <x v="7"/>
    <s v="Msa"/>
    <x v="6"/>
    <n v="10000"/>
    <x v="24"/>
  </r>
  <r>
    <x v="5"/>
    <n v="394856"/>
    <n v="8"/>
    <x v="8"/>
    <s v="Msa"/>
    <x v="7"/>
    <n v="10000"/>
    <x v="24"/>
  </r>
  <r>
    <x v="5"/>
    <n v="394347"/>
    <n v="9"/>
    <x v="9"/>
    <s v="Msa"/>
    <x v="8"/>
    <n v="5000"/>
    <x v="24"/>
  </r>
  <r>
    <x v="5"/>
    <n v="394404"/>
    <n v="10"/>
    <x v="10"/>
    <s v="Msa"/>
    <x v="9"/>
    <n v="10900"/>
    <x v="24"/>
  </r>
  <r>
    <x v="5"/>
    <n v="395057"/>
    <n v="11"/>
    <x v="11"/>
    <s v="Msa"/>
    <x v="2"/>
    <n v="16000"/>
    <x v="24"/>
  </r>
  <r>
    <x v="5"/>
    <n v="394532"/>
    <n v="12"/>
    <x v="12"/>
    <s v="Msa"/>
    <x v="10"/>
    <n v="5000"/>
    <x v="24"/>
  </r>
  <r>
    <x v="5"/>
    <n v="395025"/>
    <n v="13"/>
    <x v="13"/>
    <s v="Msa"/>
    <x v="2"/>
    <n v="10000"/>
    <x v="24"/>
  </r>
  <r>
    <x v="5"/>
    <n v="394976"/>
    <n v="14"/>
    <x v="14"/>
    <s v="Msa"/>
    <x v="11"/>
    <n v="5000"/>
    <x v="24"/>
  </r>
  <r>
    <x v="5"/>
    <n v="395078"/>
    <n v="15"/>
    <x v="15"/>
    <s v="Msa"/>
    <x v="12"/>
    <n v="15000"/>
    <x v="24"/>
  </r>
  <r>
    <x v="5"/>
    <n v="394865"/>
    <n v="16"/>
    <x v="16"/>
    <s v="Msa"/>
    <x v="13"/>
    <n v="6000"/>
    <x v="24"/>
  </r>
  <r>
    <x v="5"/>
    <n v="395056"/>
    <n v="17"/>
    <x v="17"/>
    <s v="Msa"/>
    <x v="2"/>
    <n v="11000"/>
    <x v="24"/>
  </r>
  <r>
    <x v="5"/>
    <n v="395121"/>
    <n v="18"/>
    <x v="18"/>
    <s v="Msa"/>
    <x v="14"/>
    <n v="5000"/>
    <x v="24"/>
  </r>
  <r>
    <x v="5"/>
    <n v="395148"/>
    <n v="19"/>
    <x v="19"/>
    <s v="Msa"/>
    <x v="7"/>
    <n v="5000"/>
    <x v="24"/>
  </r>
  <r>
    <x v="5"/>
    <n v="394358"/>
    <n v="20"/>
    <x v="20"/>
    <s v="Msa"/>
    <x v="15"/>
    <n v="7000"/>
    <x v="24"/>
  </r>
  <r>
    <x v="5"/>
    <n v="394530"/>
    <n v="21"/>
    <x v="21"/>
    <s v="Msa"/>
    <x v="16"/>
    <n v="8000"/>
    <x v="24"/>
  </r>
  <r>
    <x v="5"/>
    <n v="394982"/>
    <n v="22"/>
    <x v="22"/>
    <s v="Msa"/>
    <x v="5"/>
    <n v="5000"/>
    <x v="24"/>
  </r>
  <r>
    <x v="5"/>
    <n v="394998"/>
    <n v="23"/>
    <x v="23"/>
    <s v="Msa"/>
    <x v="17"/>
    <n v="10000"/>
    <x v="24"/>
  </r>
  <r>
    <x v="5"/>
    <n v="394458"/>
    <n v="24"/>
    <x v="24"/>
    <s v="Msa"/>
    <x v="18"/>
    <n v="5000"/>
    <x v="24"/>
  </r>
  <r>
    <x v="5"/>
    <n v="395045"/>
    <n v="25"/>
    <x v="25"/>
    <s v="Msa"/>
    <x v="2"/>
    <n v="10000"/>
    <x v="24"/>
  </r>
  <r>
    <x v="5"/>
    <n v="395055"/>
    <n v="26"/>
    <x v="26"/>
    <s v="Msa"/>
    <x v="4"/>
    <n v="5000"/>
    <x v="24"/>
  </r>
  <r>
    <x v="5"/>
    <n v="394943"/>
    <n v="27"/>
    <x v="27"/>
    <s v="Msa"/>
    <x v="7"/>
    <n v="5000"/>
    <x v="24"/>
  </r>
  <r>
    <x v="5"/>
    <n v="394466"/>
    <n v="28"/>
    <x v="28"/>
    <s v="Msa"/>
    <x v="19"/>
    <n v="5100"/>
    <x v="24"/>
  </r>
  <r>
    <x v="5"/>
    <n v="394475"/>
    <n v="29"/>
    <x v="29"/>
    <s v="Msa"/>
    <x v="19"/>
    <n v="5000"/>
    <x v="24"/>
  </r>
  <r>
    <x v="5"/>
    <n v="394735"/>
    <n v="30"/>
    <x v="30"/>
    <s v="Msa"/>
    <x v="14"/>
    <n v="5100"/>
    <x v="24"/>
  </r>
  <r>
    <x v="5"/>
    <n v="394775"/>
    <n v="31"/>
    <x v="31"/>
    <s v="Msa"/>
    <x v="20"/>
    <n v="5000"/>
    <x v="24"/>
  </r>
  <r>
    <x v="5"/>
    <n v="394492"/>
    <n v="32"/>
    <x v="32"/>
    <s v="Msa"/>
    <x v="19"/>
    <n v="5000"/>
    <x v="24"/>
  </r>
  <r>
    <x v="5"/>
    <n v="394705"/>
    <n v="33"/>
    <x v="33"/>
    <s v="Msa"/>
    <x v="21"/>
    <n v="5000"/>
    <x v="24"/>
  </r>
  <r>
    <x v="5"/>
    <n v="395059"/>
    <n v="34"/>
    <x v="34"/>
    <s v="Msa"/>
    <x v="2"/>
    <n v="24218"/>
    <x v="24"/>
  </r>
  <r>
    <x v="5"/>
    <n v="394355"/>
    <n v="35"/>
    <x v="35"/>
    <s v="Msa"/>
    <x v="4"/>
    <n v="5000"/>
    <x v="24"/>
  </r>
  <r>
    <x v="5"/>
    <n v="395194"/>
    <n v="36"/>
    <x v="36"/>
    <s v="Msa"/>
    <x v="22"/>
    <n v="5000"/>
    <x v="24"/>
  </r>
  <r>
    <x v="5"/>
    <n v="394902"/>
    <n v="37"/>
    <x v="37"/>
    <s v="Msa"/>
    <x v="23"/>
    <n v="5000"/>
    <x v="24"/>
  </r>
  <r>
    <x v="5"/>
    <n v="395005"/>
    <n v="38"/>
    <x v="38"/>
    <s v="Msa"/>
    <x v="24"/>
    <n v="10000"/>
    <x v="24"/>
  </r>
  <r>
    <x v="5"/>
    <n v="394862"/>
    <n v="39"/>
    <x v="39"/>
    <s v="Msa"/>
    <x v="25"/>
    <n v="5000"/>
    <x v="24"/>
  </r>
  <r>
    <x v="5"/>
    <n v="394714"/>
    <n v="40"/>
    <x v="40"/>
    <s v="Msa"/>
    <x v="7"/>
    <n v="5000"/>
    <x v="24"/>
  </r>
  <r>
    <x v="5"/>
    <n v="394849"/>
    <n v="41"/>
    <x v="41"/>
    <s v="Msa"/>
    <x v="23"/>
    <n v="5000"/>
    <x v="24"/>
  </r>
  <r>
    <x v="5"/>
    <n v="394935"/>
    <n v="42"/>
    <x v="42"/>
    <s v="Msa"/>
    <x v="26"/>
    <n v="4300"/>
    <x v="24"/>
  </r>
  <r>
    <x v="5"/>
    <n v="394807"/>
    <n v="43"/>
    <x v="43"/>
    <s v="Msa"/>
    <x v="27"/>
    <n v="5000"/>
    <x v="24"/>
  </r>
  <r>
    <x v="5"/>
    <n v="394669"/>
    <n v="44"/>
    <x v="44"/>
    <s v="Msa"/>
    <x v="28"/>
    <n v="8000"/>
    <x v="24"/>
  </r>
  <r>
    <x v="5"/>
    <n v="395022"/>
    <n v="45"/>
    <x v="45"/>
    <s v="Msa"/>
    <x v="22"/>
    <n v="5100"/>
    <x v="24"/>
  </r>
  <r>
    <x v="5"/>
    <n v="394910"/>
    <n v="46"/>
    <x v="46"/>
    <s v="Msa"/>
    <x v="29"/>
    <n v="6000"/>
    <x v="24"/>
  </r>
  <r>
    <x v="5"/>
    <n v="394425"/>
    <n v="47"/>
    <x v="47"/>
    <s v="Msa"/>
    <x v="1"/>
    <n v="5100"/>
    <x v="24"/>
  </r>
  <r>
    <x v="5"/>
    <n v="395012"/>
    <n v="48"/>
    <x v="48"/>
    <s v="Msa"/>
    <x v="18"/>
    <n v="5000"/>
    <x v="24"/>
  </r>
  <r>
    <x v="5"/>
    <n v="394388"/>
    <n v="49"/>
    <x v="49"/>
    <s v="Msa"/>
    <x v="30"/>
    <n v="5000"/>
    <x v="24"/>
  </r>
  <r>
    <x v="5"/>
    <n v="395053"/>
    <n v="50"/>
    <x v="50"/>
    <s v="Msa"/>
    <x v="31"/>
    <n v="7250"/>
    <x v="24"/>
  </r>
  <r>
    <x v="5"/>
    <n v="395031"/>
    <n v="51"/>
    <x v="51"/>
    <s v="Msa"/>
    <x v="1"/>
    <n v="5000"/>
    <x v="24"/>
  </r>
  <r>
    <x v="5"/>
    <n v="394640"/>
    <n v="52"/>
    <x v="52"/>
    <s v="Msa"/>
    <x v="10"/>
    <n v="5100"/>
    <x v="24"/>
  </r>
  <r>
    <x v="5"/>
    <n v="395167"/>
    <n v="53"/>
    <x v="53"/>
    <s v="Msa"/>
    <x v="11"/>
    <n v="5000"/>
    <x v="24"/>
  </r>
  <r>
    <x v="5"/>
    <n v="753924"/>
    <n v="54"/>
    <x v="54"/>
    <s v="Msa"/>
    <x v="32"/>
    <n v="15000"/>
    <x v="24"/>
  </r>
  <r>
    <x v="5"/>
    <n v="395169"/>
    <n v="55"/>
    <x v="55"/>
    <s v="Msa"/>
    <x v="26"/>
    <n v="5000"/>
    <x v="24"/>
  </r>
  <r>
    <x v="5"/>
    <n v="394619"/>
    <n v="56"/>
    <x v="56"/>
    <s v="Msa"/>
    <x v="2"/>
    <n v="6100"/>
    <x v="24"/>
  </r>
  <r>
    <x v="5"/>
    <n v="395238"/>
    <n v="57"/>
    <x v="57"/>
    <s v="Msa"/>
    <x v="9"/>
    <n v="10000"/>
    <x v="24"/>
  </r>
  <r>
    <x v="5"/>
    <n v="394415"/>
    <n v="58"/>
    <x v="58"/>
    <s v="Msa"/>
    <x v="28"/>
    <n v="20000"/>
    <x v="24"/>
  </r>
  <r>
    <x v="5"/>
    <n v="394312"/>
    <n v="59"/>
    <x v="59"/>
    <s v="Msa"/>
    <x v="33"/>
    <n v="5100"/>
    <x v="24"/>
  </r>
  <r>
    <x v="5"/>
    <n v="394308"/>
    <n v="60"/>
    <x v="60"/>
    <s v="Msa"/>
    <x v="1"/>
    <n v="5000"/>
    <x v="24"/>
  </r>
  <r>
    <x v="5"/>
    <n v="394938"/>
    <n v="61"/>
    <x v="61"/>
    <s v="Msa"/>
    <x v="34"/>
    <n v="5000"/>
    <x v="24"/>
  </r>
  <r>
    <x v="5"/>
    <n v="394908"/>
    <n v="62"/>
    <x v="62"/>
    <s v="Msa"/>
    <x v="28"/>
    <n v="9900"/>
    <x v="24"/>
  </r>
  <r>
    <x v="5"/>
    <n v="394357"/>
    <n v="63"/>
    <x v="63"/>
    <s v="Msa"/>
    <x v="2"/>
    <n v="5000"/>
    <x v="24"/>
  </r>
  <r>
    <x v="5"/>
    <n v="394753"/>
    <n v="64"/>
    <x v="64"/>
    <s v="Msa"/>
    <x v="23"/>
    <n v="5000"/>
    <x v="24"/>
  </r>
  <r>
    <x v="5"/>
    <n v="394653"/>
    <n v="65"/>
    <x v="65"/>
    <s v="Msa"/>
    <x v="35"/>
    <n v="5000"/>
    <x v="24"/>
  </r>
  <r>
    <x v="5"/>
    <n v="394952"/>
    <n v="66"/>
    <x v="66"/>
    <s v="Msa"/>
    <x v="2"/>
    <n v="15001"/>
    <x v="24"/>
  </r>
  <r>
    <x v="5"/>
    <n v="394318"/>
    <n v="67"/>
    <x v="67"/>
    <s v="Msa"/>
    <x v="5"/>
    <n v="6000"/>
    <x v="24"/>
  </r>
  <r>
    <x v="5"/>
    <n v="394561"/>
    <n v="68"/>
    <x v="68"/>
    <s v="Msa"/>
    <x v="4"/>
    <n v="5000"/>
    <x v="24"/>
  </r>
  <r>
    <x v="5"/>
    <n v="394367"/>
    <n v="69"/>
    <x v="69"/>
    <s v="Msa"/>
    <x v="29"/>
    <n v="4900"/>
    <x v="24"/>
  </r>
  <r>
    <x v="5"/>
    <n v="394521"/>
    <n v="70"/>
    <x v="70"/>
    <s v="Msa"/>
    <x v="19"/>
    <n v="5000"/>
    <x v="24"/>
  </r>
  <r>
    <x v="5"/>
    <n v="394843"/>
    <n v="71"/>
    <x v="71"/>
    <s v="Msa"/>
    <x v="4"/>
    <n v="5100"/>
    <x v="24"/>
  </r>
  <r>
    <x v="5"/>
    <n v="394486"/>
    <n v="72"/>
    <x v="72"/>
    <s v="Msa"/>
    <x v="35"/>
    <n v="5000"/>
    <x v="24"/>
  </r>
  <r>
    <x v="5"/>
    <n v="394648"/>
    <n v="73"/>
    <x v="73"/>
    <s v="Msa"/>
    <x v="18"/>
    <n v="5000"/>
    <x v="24"/>
  </r>
  <r>
    <x v="5"/>
    <n v="394304"/>
    <n v="74"/>
    <x v="74"/>
    <s v="Msa"/>
    <x v="19"/>
    <n v="5000"/>
    <x v="24"/>
  </r>
  <r>
    <x v="5"/>
    <n v="753906"/>
    <n v="75"/>
    <x v="75"/>
    <s v="Msa"/>
    <x v="7"/>
    <n v="9000"/>
    <x v="24"/>
  </r>
  <r>
    <x v="5"/>
    <n v="394798"/>
    <n v="76"/>
    <x v="76"/>
    <s v="Msa"/>
    <x v="36"/>
    <n v="5000"/>
    <x v="24"/>
  </r>
  <r>
    <x v="5"/>
    <n v="395134"/>
    <n v="77"/>
    <x v="77"/>
    <s v="Msa"/>
    <x v="2"/>
    <n v="10000"/>
    <x v="24"/>
  </r>
  <r>
    <x v="5"/>
    <n v="394457"/>
    <n v="78"/>
    <x v="78"/>
    <s v="Msa"/>
    <x v="35"/>
    <n v="5000"/>
    <x v="24"/>
  </r>
  <r>
    <x v="5"/>
    <n v="395143"/>
    <n v="79"/>
    <x v="79"/>
    <s v="Msa"/>
    <x v="1"/>
    <n v="5000"/>
    <x v="24"/>
  </r>
  <r>
    <x v="5"/>
    <n v="394484"/>
    <n v="80"/>
    <x v="80"/>
    <s v="Msa"/>
    <x v="16"/>
    <n v="10000"/>
    <x v="24"/>
  </r>
  <r>
    <x v="5"/>
    <n v="395235"/>
    <n v="81"/>
    <x v="81"/>
    <s v="Msa"/>
    <x v="18"/>
    <n v="5005"/>
    <x v="24"/>
  </r>
  <r>
    <x v="5"/>
    <n v="395224"/>
    <n v="82"/>
    <x v="82"/>
    <s v="Msa"/>
    <x v="37"/>
    <n v="5000"/>
    <x v="24"/>
  </r>
  <r>
    <x v="5"/>
    <n v="395115"/>
    <n v="83"/>
    <x v="83"/>
    <s v="Msa"/>
    <x v="9"/>
    <n v="5100"/>
    <x v="24"/>
  </r>
  <r>
    <x v="5"/>
    <n v="394440"/>
    <n v="84"/>
    <x v="84"/>
    <s v="Msa"/>
    <x v="7"/>
    <n v="5100"/>
    <x v="24"/>
  </r>
  <r>
    <x v="5"/>
    <n v="394399"/>
    <n v="85"/>
    <x v="85"/>
    <s v="Msa"/>
    <x v="38"/>
    <n v="5000"/>
    <x v="24"/>
  </r>
  <r>
    <x v="5"/>
    <n v="395160"/>
    <n v="86"/>
    <x v="86"/>
    <s v="Msa"/>
    <x v="19"/>
    <n v="5000"/>
    <x v="24"/>
  </r>
  <r>
    <x v="5"/>
    <n v="394816"/>
    <n v="87"/>
    <x v="87"/>
    <s v="Msa"/>
    <x v="25"/>
    <n v="10000"/>
    <x v="24"/>
  </r>
  <r>
    <x v="5"/>
    <n v="394766"/>
    <n v="88"/>
    <x v="88"/>
    <s v="Msa"/>
    <x v="7"/>
    <n v="5000"/>
    <x v="24"/>
  </r>
  <r>
    <x v="5"/>
    <n v="394931"/>
    <n v="89"/>
    <x v="89"/>
    <s v="Msa"/>
    <x v="31"/>
    <n v="5000"/>
    <x v="24"/>
  </r>
  <r>
    <x v="5"/>
    <n v="394528"/>
    <n v="90"/>
    <x v="90"/>
    <s v="Msa"/>
    <x v="7"/>
    <n v="5000"/>
    <x v="24"/>
  </r>
  <r>
    <x v="5"/>
    <n v="394531"/>
    <n v="91"/>
    <x v="91"/>
    <s v="Msa"/>
    <x v="39"/>
    <n v="5000"/>
    <x v="24"/>
  </r>
  <r>
    <x v="5"/>
    <n v="394711"/>
    <n v="92"/>
    <x v="92"/>
    <s v="Msa"/>
    <x v="40"/>
    <n v="5000"/>
    <x v="24"/>
  </r>
  <r>
    <x v="5"/>
    <n v="394352"/>
    <n v="94"/>
    <x v="93"/>
    <s v="Msa"/>
    <x v="8"/>
    <n v="5000"/>
    <x v="24"/>
  </r>
  <r>
    <x v="5"/>
    <n v="394666"/>
    <n v="96"/>
    <x v="94"/>
    <s v="Msa"/>
    <x v="5"/>
    <n v="5000"/>
    <x v="24"/>
  </r>
  <r>
    <x v="5"/>
    <n v="395006"/>
    <n v="100"/>
    <x v="95"/>
    <s v="Msa"/>
    <x v="31"/>
    <n v="5100"/>
    <x v="24"/>
  </r>
  <r>
    <x v="5"/>
    <n v="394602"/>
    <n v="159"/>
    <x v="96"/>
    <s v="Msa"/>
    <x v="16"/>
    <n v="5765"/>
    <x v="24"/>
  </r>
  <r>
    <x v="6"/>
    <n v="102001"/>
    <m/>
    <x v="0"/>
    <m/>
    <x v="0"/>
    <n v="1683"/>
    <x v="24"/>
  </r>
  <r>
    <x v="6"/>
    <n v="394913"/>
    <m/>
    <x v="1"/>
    <m/>
    <x v="0"/>
    <n v="2683"/>
    <x v="24"/>
  </r>
  <r>
    <x v="6"/>
    <n v="753899"/>
    <m/>
    <x v="2"/>
    <m/>
    <x v="0"/>
    <n v="2424"/>
    <x v="24"/>
  </r>
  <r>
    <x v="6"/>
    <n v="394463"/>
    <m/>
    <x v="3"/>
    <m/>
    <x v="0"/>
    <n v="1678"/>
    <x v="24"/>
  </r>
  <r>
    <x v="6"/>
    <n v="394514"/>
    <m/>
    <x v="4"/>
    <m/>
    <x v="0"/>
    <n v="1449"/>
    <x v="24"/>
  </r>
  <r>
    <x v="6"/>
    <n v="394974"/>
    <m/>
    <x v="5"/>
    <m/>
    <x v="0"/>
    <n v="1595"/>
    <x v="24"/>
  </r>
  <r>
    <x v="6"/>
    <n v="394692"/>
    <m/>
    <x v="6"/>
    <m/>
    <x v="0"/>
    <n v="1391"/>
    <x v="24"/>
  </r>
  <r>
    <x v="6"/>
    <n v="395209"/>
    <m/>
    <x v="7"/>
    <m/>
    <x v="0"/>
    <n v="2041"/>
    <x v="24"/>
  </r>
  <r>
    <x v="6"/>
    <n v="394856"/>
    <m/>
    <x v="8"/>
    <m/>
    <x v="0"/>
    <n v="1933"/>
    <x v="24"/>
  </r>
  <r>
    <x v="6"/>
    <n v="394347"/>
    <m/>
    <x v="9"/>
    <m/>
    <x v="0"/>
    <n v="1493"/>
    <x v="24"/>
  </r>
  <r>
    <x v="6"/>
    <n v="394404"/>
    <m/>
    <x v="10"/>
    <m/>
    <x v="0"/>
    <n v="2515"/>
    <x v="24"/>
  </r>
  <r>
    <x v="6"/>
    <n v="395057"/>
    <m/>
    <x v="11"/>
    <m/>
    <x v="0"/>
    <n v="3145"/>
    <x v="24"/>
  </r>
  <r>
    <x v="6"/>
    <n v="394532"/>
    <m/>
    <x v="12"/>
    <m/>
    <x v="0"/>
    <n v="1214"/>
    <x v="24"/>
  </r>
  <r>
    <x v="6"/>
    <n v="395025"/>
    <m/>
    <x v="13"/>
    <m/>
    <x v="0"/>
    <n v="1927"/>
    <x v="24"/>
  </r>
  <r>
    <x v="6"/>
    <n v="394976"/>
    <m/>
    <x v="14"/>
    <m/>
    <x v="0"/>
    <n v="1390"/>
    <x v="24"/>
  </r>
  <r>
    <x v="6"/>
    <n v="395078"/>
    <m/>
    <x v="15"/>
    <m/>
    <x v="0"/>
    <n v="1995"/>
    <x v="24"/>
  </r>
  <r>
    <x v="6"/>
    <n v="394865"/>
    <m/>
    <x v="16"/>
    <m/>
    <x v="0"/>
    <n v="1527"/>
    <x v="24"/>
  </r>
  <r>
    <x v="6"/>
    <n v="395056"/>
    <m/>
    <x v="17"/>
    <m/>
    <x v="0"/>
    <n v="2290"/>
    <x v="24"/>
  </r>
  <r>
    <x v="6"/>
    <n v="395121"/>
    <m/>
    <x v="18"/>
    <m/>
    <x v="0"/>
    <n v="1107"/>
    <x v="24"/>
  </r>
  <r>
    <x v="6"/>
    <n v="395148"/>
    <m/>
    <x v="19"/>
    <m/>
    <x v="0"/>
    <n v="1478"/>
    <x v="24"/>
  </r>
  <r>
    <x v="6"/>
    <n v="394358"/>
    <m/>
    <x v="20"/>
    <m/>
    <x v="0"/>
    <n v="1592"/>
    <x v="24"/>
  </r>
  <r>
    <x v="6"/>
    <n v="394530"/>
    <m/>
    <x v="21"/>
    <m/>
    <x v="0"/>
    <n v="1694"/>
    <x v="24"/>
  </r>
  <r>
    <x v="6"/>
    <n v="394982"/>
    <m/>
    <x v="22"/>
    <m/>
    <x v="0"/>
    <n v="1182"/>
    <x v="24"/>
  </r>
  <r>
    <x v="6"/>
    <n v="394998"/>
    <m/>
    <x v="23"/>
    <m/>
    <x v="0"/>
    <n v="1596"/>
    <x v="24"/>
  </r>
  <r>
    <x v="6"/>
    <n v="394458"/>
    <m/>
    <x v="24"/>
    <m/>
    <x v="0"/>
    <n v="1425"/>
    <x v="24"/>
  </r>
  <r>
    <x v="6"/>
    <n v="395045"/>
    <m/>
    <x v="25"/>
    <m/>
    <x v="0"/>
    <n v="1822"/>
    <x v="24"/>
  </r>
  <r>
    <x v="6"/>
    <n v="395055"/>
    <m/>
    <x v="26"/>
    <m/>
    <x v="0"/>
    <n v="1204"/>
    <x v="24"/>
  </r>
  <r>
    <x v="6"/>
    <n v="394943"/>
    <m/>
    <x v="27"/>
    <m/>
    <x v="0"/>
    <n v="1531"/>
    <x v="24"/>
  </r>
  <r>
    <x v="6"/>
    <n v="394466"/>
    <m/>
    <x v="28"/>
    <m/>
    <x v="0"/>
    <n v="1204"/>
    <x v="24"/>
  </r>
  <r>
    <x v="6"/>
    <n v="394475"/>
    <m/>
    <x v="29"/>
    <m/>
    <x v="0"/>
    <n v="1154"/>
    <x v="24"/>
  </r>
  <r>
    <x v="6"/>
    <n v="394735"/>
    <m/>
    <x v="30"/>
    <m/>
    <x v="0"/>
    <n v="1163"/>
    <x v="24"/>
  </r>
  <r>
    <x v="6"/>
    <n v="394775"/>
    <m/>
    <x v="31"/>
    <m/>
    <x v="0"/>
    <n v="1333"/>
    <x v="24"/>
  </r>
  <r>
    <x v="6"/>
    <n v="394492"/>
    <m/>
    <x v="32"/>
    <m/>
    <x v="0"/>
    <n v="1229"/>
    <x v="24"/>
  </r>
  <r>
    <x v="6"/>
    <n v="394705"/>
    <m/>
    <x v="33"/>
    <m/>
    <x v="0"/>
    <n v="1182"/>
    <x v="24"/>
  </r>
  <r>
    <x v="6"/>
    <n v="395059"/>
    <m/>
    <x v="34"/>
    <m/>
    <x v="0"/>
    <n v="3128"/>
    <x v="24"/>
  </r>
  <r>
    <x v="6"/>
    <n v="394355"/>
    <m/>
    <x v="35"/>
    <m/>
    <x v="0"/>
    <n v="1462"/>
    <x v="24"/>
  </r>
  <r>
    <x v="6"/>
    <n v="395194"/>
    <m/>
    <x v="36"/>
    <m/>
    <x v="0"/>
    <n v="1291"/>
    <x v="24"/>
  </r>
  <r>
    <x v="6"/>
    <n v="394902"/>
    <m/>
    <x v="37"/>
    <m/>
    <x v="0"/>
    <n v="1531"/>
    <x v="24"/>
  </r>
  <r>
    <x v="6"/>
    <n v="395005"/>
    <m/>
    <x v="38"/>
    <m/>
    <x v="0"/>
    <n v="1470"/>
    <x v="24"/>
  </r>
  <r>
    <x v="6"/>
    <n v="394862"/>
    <m/>
    <x v="39"/>
    <m/>
    <x v="0"/>
    <n v="1122"/>
    <x v="24"/>
  </r>
  <r>
    <x v="6"/>
    <n v="394714"/>
    <m/>
    <x v="40"/>
    <m/>
    <x v="0"/>
    <n v="1325"/>
    <x v="24"/>
  </r>
  <r>
    <x v="6"/>
    <n v="394849"/>
    <m/>
    <x v="41"/>
    <m/>
    <x v="0"/>
    <n v="1251"/>
    <x v="24"/>
  </r>
  <r>
    <x v="6"/>
    <n v="394935"/>
    <m/>
    <x v="42"/>
    <m/>
    <x v="0"/>
    <n v="1081"/>
    <x v="24"/>
  </r>
  <r>
    <x v="6"/>
    <n v="394807"/>
    <m/>
    <x v="43"/>
    <m/>
    <x v="0"/>
    <n v="1068"/>
    <x v="24"/>
  </r>
  <r>
    <x v="6"/>
    <n v="394669"/>
    <m/>
    <x v="44"/>
    <m/>
    <x v="0"/>
    <n v="1423"/>
    <x v="24"/>
  </r>
  <r>
    <x v="6"/>
    <n v="395022"/>
    <m/>
    <x v="45"/>
    <m/>
    <x v="0"/>
    <n v="1268"/>
    <x v="24"/>
  </r>
  <r>
    <x v="6"/>
    <n v="394910"/>
    <m/>
    <x v="46"/>
    <m/>
    <x v="0"/>
    <n v="1227"/>
    <x v="24"/>
  </r>
  <r>
    <x v="6"/>
    <n v="394425"/>
    <m/>
    <x v="47"/>
    <m/>
    <x v="0"/>
    <n v="1097"/>
    <x v="24"/>
  </r>
  <r>
    <x v="6"/>
    <n v="395012"/>
    <m/>
    <x v="48"/>
    <m/>
    <x v="0"/>
    <n v="1398"/>
    <x v="24"/>
  </r>
  <r>
    <x v="6"/>
    <n v="394388"/>
    <m/>
    <x v="49"/>
    <m/>
    <x v="0"/>
    <n v="1136"/>
    <x v="24"/>
  </r>
  <r>
    <x v="6"/>
    <n v="395053"/>
    <m/>
    <x v="50"/>
    <m/>
    <x v="0"/>
    <n v="1356"/>
    <x v="24"/>
  </r>
  <r>
    <x v="6"/>
    <n v="395031"/>
    <m/>
    <x v="51"/>
    <m/>
    <x v="0"/>
    <n v="1144"/>
    <x v="24"/>
  </r>
  <r>
    <x v="6"/>
    <n v="394640"/>
    <m/>
    <x v="52"/>
    <m/>
    <x v="0"/>
    <n v="1142"/>
    <x v="24"/>
  </r>
  <r>
    <x v="6"/>
    <n v="395167"/>
    <m/>
    <x v="53"/>
    <m/>
    <x v="0"/>
    <n v="1162"/>
    <x v="24"/>
  </r>
  <r>
    <x v="6"/>
    <n v="753924"/>
    <m/>
    <x v="54"/>
    <m/>
    <x v="0"/>
    <n v="2381"/>
    <x v="24"/>
  </r>
  <r>
    <x v="6"/>
    <n v="395169"/>
    <m/>
    <x v="55"/>
    <m/>
    <x v="0"/>
    <n v="994"/>
    <x v="24"/>
  </r>
  <r>
    <x v="6"/>
    <n v="394619"/>
    <m/>
    <x v="56"/>
    <m/>
    <x v="0"/>
    <n v="1560"/>
    <x v="24"/>
  </r>
  <r>
    <x v="6"/>
    <n v="395238"/>
    <m/>
    <x v="57"/>
    <m/>
    <x v="0"/>
    <n v="1476"/>
    <x v="24"/>
  </r>
  <r>
    <x v="6"/>
    <n v="394415"/>
    <m/>
    <x v="58"/>
    <m/>
    <x v="0"/>
    <n v="2251"/>
    <x v="24"/>
  </r>
  <r>
    <x v="6"/>
    <n v="394312"/>
    <m/>
    <x v="59"/>
    <m/>
    <x v="0"/>
    <n v="1134"/>
    <x v="24"/>
  </r>
  <r>
    <x v="6"/>
    <n v="394308"/>
    <m/>
    <x v="60"/>
    <m/>
    <x v="0"/>
    <n v="1260"/>
    <x v="24"/>
  </r>
  <r>
    <x v="6"/>
    <n v="394938"/>
    <m/>
    <x v="61"/>
    <m/>
    <x v="0"/>
    <n v="1066"/>
    <x v="24"/>
  </r>
  <r>
    <x v="6"/>
    <n v="394908"/>
    <m/>
    <x v="62"/>
    <m/>
    <x v="0"/>
    <n v="1410"/>
    <x v="24"/>
  </r>
  <r>
    <x v="6"/>
    <n v="394357"/>
    <m/>
    <x v="63"/>
    <m/>
    <x v="0"/>
    <n v="1224"/>
    <x v="24"/>
  </r>
  <r>
    <x v="6"/>
    <n v="394753"/>
    <m/>
    <x v="64"/>
    <m/>
    <x v="0"/>
    <n v="1222"/>
    <x v="24"/>
  </r>
  <r>
    <x v="6"/>
    <n v="394653"/>
    <m/>
    <x v="65"/>
    <m/>
    <x v="0"/>
    <n v="1154"/>
    <x v="24"/>
  </r>
  <r>
    <x v="6"/>
    <n v="394952"/>
    <m/>
    <x v="66"/>
    <m/>
    <x v="0"/>
    <n v="2536"/>
    <x v="24"/>
  </r>
  <r>
    <x v="6"/>
    <n v="394318"/>
    <m/>
    <x v="67"/>
    <m/>
    <x v="0"/>
    <n v="1412"/>
    <x v="24"/>
  </r>
  <r>
    <x v="6"/>
    <n v="394561"/>
    <m/>
    <x v="68"/>
    <m/>
    <x v="0"/>
    <n v="1071"/>
    <x v="24"/>
  </r>
  <r>
    <x v="6"/>
    <n v="394367"/>
    <m/>
    <x v="69"/>
    <m/>
    <x v="0"/>
    <n v="1174"/>
    <x v="24"/>
  </r>
  <r>
    <x v="6"/>
    <n v="394521"/>
    <m/>
    <x v="70"/>
    <m/>
    <x v="0"/>
    <n v="1004"/>
    <x v="24"/>
  </r>
  <r>
    <x v="6"/>
    <n v="394843"/>
    <m/>
    <x v="71"/>
    <m/>
    <x v="0"/>
    <n v="950"/>
    <x v="24"/>
  </r>
  <r>
    <x v="6"/>
    <n v="394486"/>
    <m/>
    <x v="72"/>
    <m/>
    <x v="0"/>
    <n v="1138"/>
    <x v="24"/>
  </r>
  <r>
    <x v="6"/>
    <n v="394648"/>
    <m/>
    <x v="73"/>
    <m/>
    <x v="0"/>
    <n v="1195"/>
    <x v="24"/>
  </r>
  <r>
    <x v="6"/>
    <n v="394304"/>
    <m/>
    <x v="74"/>
    <m/>
    <x v="0"/>
    <n v="938"/>
    <x v="24"/>
  </r>
  <r>
    <x v="6"/>
    <n v="753906"/>
    <m/>
    <x v="75"/>
    <m/>
    <x v="0"/>
    <n v="1596"/>
    <x v="24"/>
  </r>
  <r>
    <x v="6"/>
    <n v="394798"/>
    <m/>
    <x v="76"/>
    <m/>
    <x v="0"/>
    <n v="885"/>
    <x v="24"/>
  </r>
  <r>
    <x v="6"/>
    <n v="395134"/>
    <m/>
    <x v="77"/>
    <m/>
    <x v="0"/>
    <n v="1975"/>
    <x v="24"/>
  </r>
  <r>
    <x v="6"/>
    <n v="394457"/>
    <m/>
    <x v="78"/>
    <m/>
    <x v="0"/>
    <n v="1498"/>
    <x v="24"/>
  </r>
  <r>
    <x v="6"/>
    <n v="395143"/>
    <m/>
    <x v="79"/>
    <m/>
    <x v="0"/>
    <n v="1157"/>
    <x v="24"/>
  </r>
  <r>
    <x v="6"/>
    <n v="394484"/>
    <m/>
    <x v="80"/>
    <m/>
    <x v="0"/>
    <n v="1504"/>
    <x v="24"/>
  </r>
  <r>
    <x v="6"/>
    <n v="395235"/>
    <m/>
    <x v="81"/>
    <m/>
    <x v="0"/>
    <n v="1325"/>
    <x v="24"/>
  </r>
  <r>
    <x v="6"/>
    <n v="395224"/>
    <m/>
    <x v="82"/>
    <m/>
    <x v="0"/>
    <n v="812"/>
    <x v="24"/>
  </r>
  <r>
    <x v="6"/>
    <n v="395115"/>
    <m/>
    <x v="83"/>
    <m/>
    <x v="0"/>
    <n v="1359"/>
    <x v="24"/>
  </r>
  <r>
    <x v="6"/>
    <n v="394440"/>
    <m/>
    <x v="84"/>
    <m/>
    <x v="0"/>
    <n v="1448"/>
    <x v="24"/>
  </r>
  <r>
    <x v="6"/>
    <n v="394399"/>
    <m/>
    <x v="85"/>
    <m/>
    <x v="0"/>
    <n v="1414"/>
    <x v="24"/>
  </r>
  <r>
    <x v="6"/>
    <n v="395160"/>
    <m/>
    <x v="86"/>
    <m/>
    <x v="0"/>
    <n v="925"/>
    <x v="24"/>
  </r>
  <r>
    <x v="6"/>
    <n v="394816"/>
    <m/>
    <x v="87"/>
    <m/>
    <x v="0"/>
    <n v="1249"/>
    <x v="24"/>
  </r>
  <r>
    <x v="6"/>
    <n v="394766"/>
    <m/>
    <x v="88"/>
    <m/>
    <x v="0"/>
    <n v="1345"/>
    <x v="24"/>
  </r>
  <r>
    <x v="6"/>
    <n v="394931"/>
    <m/>
    <x v="89"/>
    <m/>
    <x v="0"/>
    <n v="1272"/>
    <x v="24"/>
  </r>
  <r>
    <x v="6"/>
    <n v="394528"/>
    <m/>
    <x v="90"/>
    <m/>
    <x v="0"/>
    <n v="1369"/>
    <x v="24"/>
  </r>
  <r>
    <x v="6"/>
    <n v="394531"/>
    <m/>
    <x v="91"/>
    <m/>
    <x v="0"/>
    <n v="1084"/>
    <x v="24"/>
  </r>
  <r>
    <x v="6"/>
    <n v="394711"/>
    <m/>
    <x v="92"/>
    <m/>
    <x v="0"/>
    <n v="1202"/>
    <x v="24"/>
  </r>
  <r>
    <x v="6"/>
    <n v="395245"/>
    <m/>
    <x v="97"/>
    <m/>
    <x v="0"/>
    <n v="713"/>
    <x v="24"/>
  </r>
  <r>
    <x v="6"/>
    <n v="394352"/>
    <m/>
    <x v="93"/>
    <m/>
    <x v="0"/>
    <n v="1064"/>
    <x v="24"/>
  </r>
  <r>
    <x v="6"/>
    <n v="395075"/>
    <m/>
    <x v="98"/>
    <m/>
    <x v="0"/>
    <n v="887"/>
    <x v="24"/>
  </r>
  <r>
    <x v="6"/>
    <n v="394666"/>
    <m/>
    <x v="94"/>
    <m/>
    <x v="0"/>
    <n v="1065"/>
    <x v="24"/>
  </r>
  <r>
    <x v="6"/>
    <n v="394957"/>
    <m/>
    <x v="99"/>
    <m/>
    <x v="0"/>
    <n v="1427"/>
    <x v="24"/>
  </r>
  <r>
    <x v="6"/>
    <n v="395113"/>
    <m/>
    <x v="100"/>
    <m/>
    <x v="0"/>
    <n v="1231"/>
    <x v="24"/>
  </r>
  <r>
    <x v="6"/>
    <n v="395006"/>
    <m/>
    <x v="95"/>
    <m/>
    <x v="0"/>
    <n v="1313"/>
    <x v="24"/>
  </r>
  <r>
    <x v="6"/>
    <n v="394549"/>
    <m/>
    <x v="101"/>
    <m/>
    <x v="0"/>
    <n v="1365"/>
    <x v="24"/>
  </r>
  <r>
    <x v="6"/>
    <n v="394995"/>
    <m/>
    <x v="102"/>
    <m/>
    <x v="0"/>
    <n v="1599"/>
    <x v="24"/>
  </r>
  <r>
    <x v="6"/>
    <n v="394602"/>
    <m/>
    <x v="96"/>
    <m/>
    <x v="0"/>
    <n v="1532"/>
    <x v="24"/>
  </r>
  <r>
    <x v="6"/>
    <n v="394405"/>
    <m/>
    <x v="103"/>
    <m/>
    <x v="0"/>
    <n v="1879"/>
    <x v="24"/>
  </r>
  <r>
    <x v="6"/>
    <n v="394623"/>
    <m/>
    <x v="104"/>
    <m/>
    <x v="0"/>
    <n v="1276"/>
    <x v="24"/>
  </r>
  <r>
    <x v="0"/>
    <n v="102001"/>
    <n v="0"/>
    <x v="0"/>
    <s v="Country"/>
    <x v="0"/>
    <n v="300000"/>
    <x v="25"/>
  </r>
  <r>
    <x v="0"/>
    <n v="394913"/>
    <n v="1"/>
    <x v="1"/>
    <s v="Msa"/>
    <x v="1"/>
    <n v="575000"/>
    <x v="25"/>
  </r>
  <r>
    <x v="0"/>
    <n v="753899"/>
    <n v="2"/>
    <x v="2"/>
    <s v="Msa"/>
    <x v="2"/>
    <n v="975000"/>
    <x v="25"/>
  </r>
  <r>
    <x v="0"/>
    <n v="394463"/>
    <n v="3"/>
    <x v="3"/>
    <s v="Msa"/>
    <x v="3"/>
    <n v="330000"/>
    <x v="25"/>
  </r>
  <r>
    <x v="0"/>
    <n v="394514"/>
    <n v="4"/>
    <x v="4"/>
    <s v="Msa"/>
    <x v="4"/>
    <n v="339500"/>
    <x v="25"/>
  </r>
  <r>
    <x v="0"/>
    <n v="394974"/>
    <n v="5"/>
    <x v="5"/>
    <s v="Msa"/>
    <x v="5"/>
    <n v="289900"/>
    <x v="25"/>
  </r>
  <r>
    <x v="0"/>
    <n v="394692"/>
    <n v="6"/>
    <x v="6"/>
    <s v="Msa"/>
    <x v="4"/>
    <n v="315000"/>
    <x v="25"/>
  </r>
  <r>
    <x v="0"/>
    <n v="395209"/>
    <n v="7"/>
    <x v="7"/>
    <s v="Msa"/>
    <x v="6"/>
    <n v="499990"/>
    <x v="25"/>
  </r>
  <r>
    <x v="0"/>
    <n v="394856"/>
    <n v="8"/>
    <x v="8"/>
    <s v="Msa"/>
    <x v="7"/>
    <n v="460000"/>
    <x v="25"/>
  </r>
  <r>
    <x v="0"/>
    <n v="394347"/>
    <n v="9"/>
    <x v="9"/>
    <s v="Msa"/>
    <x v="8"/>
    <n v="329350"/>
    <x v="25"/>
  </r>
  <r>
    <x v="0"/>
    <n v="394404"/>
    <n v="10"/>
    <x v="10"/>
    <s v="Msa"/>
    <x v="9"/>
    <n v="600000"/>
    <x v="25"/>
  </r>
  <r>
    <x v="0"/>
    <n v="395057"/>
    <n v="11"/>
    <x v="11"/>
    <s v="Msa"/>
    <x v="2"/>
    <n v="975000"/>
    <x v="25"/>
  </r>
  <r>
    <x v="0"/>
    <n v="394532"/>
    <n v="12"/>
    <x v="12"/>
    <s v="Msa"/>
    <x v="10"/>
    <n v="225000"/>
    <x v="25"/>
  </r>
  <r>
    <x v="0"/>
    <n v="395025"/>
    <n v="13"/>
    <x v="13"/>
    <s v="Msa"/>
    <x v="2"/>
    <n v="430000"/>
    <x v="25"/>
  </r>
  <r>
    <x v="0"/>
    <n v="394976"/>
    <n v="14"/>
    <x v="14"/>
    <s v="Msa"/>
    <x v="11"/>
    <n v="395000"/>
    <x v="25"/>
  </r>
  <r>
    <x v="0"/>
    <n v="395078"/>
    <n v="15"/>
    <x v="15"/>
    <s v="Msa"/>
    <x v="12"/>
    <n v="695000"/>
    <x v="25"/>
  </r>
  <r>
    <x v="0"/>
    <n v="394865"/>
    <n v="16"/>
    <x v="16"/>
    <s v="Msa"/>
    <x v="13"/>
    <n v="404179"/>
    <x v="25"/>
  </r>
  <r>
    <x v="0"/>
    <n v="395056"/>
    <n v="17"/>
    <x v="17"/>
    <s v="Msa"/>
    <x v="2"/>
    <n v="825000"/>
    <x v="25"/>
  </r>
  <r>
    <x v="0"/>
    <n v="395121"/>
    <n v="18"/>
    <x v="18"/>
    <s v="Msa"/>
    <x v="14"/>
    <n v="242500"/>
    <x v="25"/>
  </r>
  <r>
    <x v="0"/>
    <n v="395148"/>
    <n v="19"/>
    <x v="19"/>
    <s v="Msa"/>
    <x v="7"/>
    <n v="295000"/>
    <x v="25"/>
  </r>
  <r>
    <x v="0"/>
    <n v="394358"/>
    <n v="20"/>
    <x v="20"/>
    <s v="Msa"/>
    <x v="15"/>
    <n v="329990"/>
    <x v="25"/>
  </r>
  <r>
    <x v="0"/>
    <n v="394530"/>
    <n v="21"/>
    <x v="21"/>
    <s v="Msa"/>
    <x v="16"/>
    <n v="585000"/>
    <x v="25"/>
  </r>
  <r>
    <x v="0"/>
    <n v="394982"/>
    <n v="22"/>
    <x v="22"/>
    <s v="Msa"/>
    <x v="5"/>
    <n v="185000"/>
    <x v="25"/>
  </r>
  <r>
    <x v="0"/>
    <n v="394998"/>
    <n v="23"/>
    <x v="23"/>
    <s v="Msa"/>
    <x v="17"/>
    <n v="511990"/>
    <x v="25"/>
  </r>
  <r>
    <x v="0"/>
    <n v="394458"/>
    <n v="24"/>
    <x v="24"/>
    <s v="Msa"/>
    <x v="18"/>
    <n v="351500"/>
    <x v="25"/>
  </r>
  <r>
    <x v="0"/>
    <n v="395045"/>
    <n v="25"/>
    <x v="25"/>
    <s v="Msa"/>
    <x v="2"/>
    <n v="551939"/>
    <x v="25"/>
  </r>
  <r>
    <x v="0"/>
    <n v="395055"/>
    <n v="26"/>
    <x v="26"/>
    <s v="Msa"/>
    <x v="4"/>
    <n v="280900"/>
    <x v="25"/>
  </r>
  <r>
    <x v="0"/>
    <n v="394943"/>
    <n v="27"/>
    <x v="27"/>
    <s v="Msa"/>
    <x v="7"/>
    <n v="349000"/>
    <x v="25"/>
  </r>
  <r>
    <x v="0"/>
    <n v="394466"/>
    <n v="28"/>
    <x v="28"/>
    <s v="Msa"/>
    <x v="19"/>
    <n v="298000"/>
    <x v="25"/>
  </r>
  <r>
    <x v="0"/>
    <n v="394475"/>
    <n v="29"/>
    <x v="29"/>
    <s v="Msa"/>
    <x v="19"/>
    <n v="185088"/>
    <x v="25"/>
  </r>
  <r>
    <x v="0"/>
    <n v="394735"/>
    <n v="30"/>
    <x v="30"/>
    <s v="Msa"/>
    <x v="14"/>
    <n v="336034"/>
    <x v="25"/>
  </r>
  <r>
    <x v="0"/>
    <n v="394775"/>
    <n v="31"/>
    <x v="31"/>
    <s v="Msa"/>
    <x v="20"/>
    <n v="360000"/>
    <x v="25"/>
  </r>
  <r>
    <x v="0"/>
    <n v="394492"/>
    <n v="32"/>
    <x v="32"/>
    <s v="Msa"/>
    <x v="19"/>
    <n v="309900"/>
    <x v="25"/>
  </r>
  <r>
    <x v="0"/>
    <n v="394705"/>
    <n v="33"/>
    <x v="33"/>
    <s v="Msa"/>
    <x v="21"/>
    <n v="274900"/>
    <x v="25"/>
  </r>
  <r>
    <x v="0"/>
    <n v="395059"/>
    <n v="34"/>
    <x v="34"/>
    <s v="Msa"/>
    <x v="2"/>
    <n v="1250000"/>
    <x v="25"/>
  </r>
  <r>
    <x v="0"/>
    <n v="394355"/>
    <n v="35"/>
    <x v="35"/>
    <s v="Msa"/>
    <x v="4"/>
    <n v="345508"/>
    <x v="25"/>
  </r>
  <r>
    <x v="0"/>
    <n v="395194"/>
    <n v="36"/>
    <x v="36"/>
    <s v="Msa"/>
    <x v="22"/>
    <n v="304523"/>
    <x v="25"/>
  </r>
  <r>
    <x v="0"/>
    <n v="394902"/>
    <n v="37"/>
    <x v="37"/>
    <s v="Msa"/>
    <x v="23"/>
    <n v="359900"/>
    <x v="25"/>
  </r>
  <r>
    <x v="0"/>
    <n v="395005"/>
    <n v="38"/>
    <x v="38"/>
    <s v="Msa"/>
    <x v="24"/>
    <n v="406643"/>
    <x v="25"/>
  </r>
  <r>
    <x v="0"/>
    <n v="394862"/>
    <n v="39"/>
    <x v="39"/>
    <s v="Msa"/>
    <x v="25"/>
    <n v="234900"/>
    <x v="25"/>
  </r>
  <r>
    <x v="0"/>
    <n v="394714"/>
    <n v="40"/>
    <x v="40"/>
    <s v="Msa"/>
    <x v="7"/>
    <n v="309990"/>
    <x v="25"/>
  </r>
  <r>
    <x v="0"/>
    <n v="394849"/>
    <n v="41"/>
    <x v="41"/>
    <s v="Msa"/>
    <x v="23"/>
    <n v="224072"/>
    <x v="25"/>
  </r>
  <r>
    <x v="0"/>
    <n v="394935"/>
    <n v="42"/>
    <x v="42"/>
    <s v="Msa"/>
    <x v="26"/>
    <n v="282091"/>
    <x v="25"/>
  </r>
  <r>
    <x v="0"/>
    <n v="394807"/>
    <n v="43"/>
    <x v="43"/>
    <s v="Msa"/>
    <x v="27"/>
    <n v="265900"/>
    <x v="25"/>
  </r>
  <r>
    <x v="0"/>
    <n v="394669"/>
    <n v="44"/>
    <x v="44"/>
    <s v="Msa"/>
    <x v="28"/>
    <n v="307000"/>
    <x v="25"/>
  </r>
  <r>
    <x v="0"/>
    <n v="395022"/>
    <n v="45"/>
    <x v="45"/>
    <s v="Msa"/>
    <x v="22"/>
    <n v="340899"/>
    <x v="25"/>
  </r>
  <r>
    <x v="0"/>
    <n v="394910"/>
    <n v="46"/>
    <x v="46"/>
    <s v="Msa"/>
    <x v="29"/>
    <n v="269500"/>
    <x v="25"/>
  </r>
  <r>
    <x v="0"/>
    <n v="394425"/>
    <n v="47"/>
    <x v="47"/>
    <s v="Msa"/>
    <x v="1"/>
    <n v="172030"/>
    <x v="25"/>
  </r>
  <r>
    <x v="0"/>
    <n v="395012"/>
    <n v="48"/>
    <x v="48"/>
    <s v="Msa"/>
    <x v="18"/>
    <n v="369990"/>
    <x v="25"/>
  </r>
  <r>
    <x v="0"/>
    <n v="394388"/>
    <n v="49"/>
    <x v="49"/>
    <s v="Msa"/>
    <x v="30"/>
    <n v="269500"/>
    <x v="25"/>
  </r>
  <r>
    <x v="0"/>
    <n v="395053"/>
    <n v="50"/>
    <x v="50"/>
    <s v="Msa"/>
    <x v="31"/>
    <n v="495530"/>
    <x v="25"/>
  </r>
  <r>
    <x v="0"/>
    <n v="395031"/>
    <n v="51"/>
    <x v="51"/>
    <s v="Msa"/>
    <x v="1"/>
    <n v="240057"/>
    <x v="25"/>
  </r>
  <r>
    <x v="0"/>
    <n v="394640"/>
    <n v="52"/>
    <x v="52"/>
    <s v="Msa"/>
    <x v="10"/>
    <n v="309900"/>
    <x v="25"/>
  </r>
  <r>
    <x v="0"/>
    <n v="395167"/>
    <n v="53"/>
    <x v="53"/>
    <s v="Msa"/>
    <x v="11"/>
    <n v="309900"/>
    <x v="25"/>
  </r>
  <r>
    <x v="0"/>
    <n v="753924"/>
    <n v="54"/>
    <x v="54"/>
    <s v="Msa"/>
    <x v="32"/>
    <n v="910970"/>
    <x v="25"/>
  </r>
  <r>
    <x v="0"/>
    <n v="395169"/>
    <n v="55"/>
    <x v="55"/>
    <s v="Msa"/>
    <x v="26"/>
    <n v="247937"/>
    <x v="25"/>
  </r>
  <r>
    <x v="0"/>
    <n v="394619"/>
    <n v="56"/>
    <x v="56"/>
    <s v="Msa"/>
    <x v="2"/>
    <n v="349000"/>
    <x v="25"/>
  </r>
  <r>
    <x v="0"/>
    <n v="395238"/>
    <n v="57"/>
    <x v="57"/>
    <s v="Msa"/>
    <x v="9"/>
    <n v="369661"/>
    <x v="25"/>
  </r>
  <r>
    <x v="0"/>
    <n v="394415"/>
    <n v="58"/>
    <x v="58"/>
    <s v="Msa"/>
    <x v="28"/>
    <n v="886326"/>
    <x v="25"/>
  </r>
  <r>
    <x v="0"/>
    <n v="394312"/>
    <n v="59"/>
    <x v="59"/>
    <s v="Msa"/>
    <x v="33"/>
    <n v="305000"/>
    <x v="25"/>
  </r>
  <r>
    <x v="0"/>
    <n v="394308"/>
    <n v="60"/>
    <x v="60"/>
    <s v="Msa"/>
    <x v="1"/>
    <n v="259668"/>
    <x v="25"/>
  </r>
  <r>
    <x v="0"/>
    <n v="394938"/>
    <n v="61"/>
    <x v="61"/>
    <s v="Msa"/>
    <x v="34"/>
    <n v="312821"/>
    <x v="25"/>
  </r>
  <r>
    <x v="0"/>
    <n v="394908"/>
    <n v="62"/>
    <x v="62"/>
    <s v="Msa"/>
    <x v="28"/>
    <n v="308520"/>
    <x v="25"/>
  </r>
  <r>
    <x v="0"/>
    <n v="394357"/>
    <n v="63"/>
    <x v="63"/>
    <s v="Msa"/>
    <x v="2"/>
    <n v="262364"/>
    <x v="25"/>
  </r>
  <r>
    <x v="0"/>
    <n v="394753"/>
    <n v="64"/>
    <x v="64"/>
    <s v="Msa"/>
    <x v="23"/>
    <n v="265443"/>
    <x v="25"/>
  </r>
  <r>
    <x v="0"/>
    <n v="394653"/>
    <n v="65"/>
    <x v="65"/>
    <s v="Msa"/>
    <x v="35"/>
    <n v="272493"/>
    <x v="25"/>
  </r>
  <r>
    <x v="0"/>
    <n v="394952"/>
    <n v="66"/>
    <x v="66"/>
    <s v="Msa"/>
    <x v="2"/>
    <n v="899900"/>
    <x v="25"/>
  </r>
  <r>
    <x v="0"/>
    <n v="394318"/>
    <n v="67"/>
    <x v="67"/>
    <s v="Msa"/>
    <x v="5"/>
    <n v="254900"/>
    <x v="25"/>
  </r>
  <r>
    <x v="0"/>
    <n v="394561"/>
    <n v="68"/>
    <x v="68"/>
    <s v="Msa"/>
    <x v="4"/>
    <n v="206228"/>
    <x v="25"/>
  </r>
  <r>
    <x v="0"/>
    <n v="394367"/>
    <n v="69"/>
    <x v="69"/>
    <s v="Msa"/>
    <x v="29"/>
    <n v="254000"/>
    <x v="25"/>
  </r>
  <r>
    <x v="0"/>
    <n v="394521"/>
    <n v="70"/>
    <x v="70"/>
    <s v="Msa"/>
    <x v="19"/>
    <n v="186511"/>
    <x v="25"/>
  </r>
  <r>
    <x v="0"/>
    <n v="394843"/>
    <n v="71"/>
    <x v="71"/>
    <s v="Msa"/>
    <x v="4"/>
    <n v="204900"/>
    <x v="25"/>
  </r>
  <r>
    <x v="0"/>
    <n v="394486"/>
    <n v="72"/>
    <x v="72"/>
    <s v="Msa"/>
    <x v="35"/>
    <n v="227063"/>
    <x v="25"/>
  </r>
  <r>
    <x v="0"/>
    <n v="394648"/>
    <n v="73"/>
    <x v="73"/>
    <s v="Msa"/>
    <x v="18"/>
    <n v="265000"/>
    <x v="25"/>
  </r>
  <r>
    <x v="0"/>
    <n v="394304"/>
    <n v="74"/>
    <x v="74"/>
    <s v="Msa"/>
    <x v="19"/>
    <n v="155000"/>
    <x v="25"/>
  </r>
  <r>
    <x v="0"/>
    <n v="753906"/>
    <n v="75"/>
    <x v="75"/>
    <s v="Msa"/>
    <x v="7"/>
    <n v="385000"/>
    <x v="25"/>
  </r>
  <r>
    <x v="0"/>
    <n v="394798"/>
    <n v="76"/>
    <x v="76"/>
    <s v="Msa"/>
    <x v="36"/>
    <n v="194577"/>
    <x v="25"/>
  </r>
  <r>
    <x v="0"/>
    <n v="395134"/>
    <n v="77"/>
    <x v="77"/>
    <s v="Msa"/>
    <x v="2"/>
    <n v="428266"/>
    <x v="25"/>
  </r>
  <r>
    <x v="0"/>
    <n v="394457"/>
    <n v="78"/>
    <x v="78"/>
    <s v="Msa"/>
    <x v="35"/>
    <n v="373777"/>
    <x v="25"/>
  </r>
  <r>
    <x v="0"/>
    <n v="395143"/>
    <n v="79"/>
    <x v="79"/>
    <s v="Msa"/>
    <x v="1"/>
    <n v="172606"/>
    <x v="25"/>
  </r>
  <r>
    <x v="0"/>
    <n v="394484"/>
    <n v="80"/>
    <x v="80"/>
    <s v="Msa"/>
    <x v="16"/>
    <n v="473222"/>
    <x v="25"/>
  </r>
  <r>
    <x v="0"/>
    <n v="395235"/>
    <n v="81"/>
    <x v="81"/>
    <s v="Msa"/>
    <x v="18"/>
    <n v="289840"/>
    <x v="25"/>
  </r>
  <r>
    <x v="0"/>
    <n v="395224"/>
    <n v="82"/>
    <x v="82"/>
    <s v="Msa"/>
    <x v="37"/>
    <n v="206900"/>
    <x v="25"/>
  </r>
  <r>
    <x v="0"/>
    <n v="395115"/>
    <n v="83"/>
    <x v="83"/>
    <s v="Msa"/>
    <x v="9"/>
    <n v="270517"/>
    <x v="25"/>
  </r>
  <r>
    <x v="0"/>
    <n v="394440"/>
    <n v="84"/>
    <x v="84"/>
    <s v="Msa"/>
    <x v="7"/>
    <n v="262590"/>
    <x v="25"/>
  </r>
  <r>
    <x v="0"/>
    <n v="394399"/>
    <n v="85"/>
    <x v="85"/>
    <s v="Msa"/>
    <x v="38"/>
    <n v="388000"/>
    <x v="25"/>
  </r>
  <r>
    <x v="0"/>
    <n v="395160"/>
    <n v="86"/>
    <x v="86"/>
    <s v="Msa"/>
    <x v="19"/>
    <n v="152000"/>
    <x v="25"/>
  </r>
  <r>
    <x v="0"/>
    <n v="394816"/>
    <n v="87"/>
    <x v="87"/>
    <s v="Msa"/>
    <x v="25"/>
    <n v="369900"/>
    <x v="25"/>
  </r>
  <r>
    <x v="0"/>
    <n v="394766"/>
    <n v="88"/>
    <x v="88"/>
    <s v="Msa"/>
    <x v="7"/>
    <n v="242938"/>
    <x v="25"/>
  </r>
  <r>
    <x v="0"/>
    <n v="394931"/>
    <n v="89"/>
    <x v="89"/>
    <s v="Msa"/>
    <x v="31"/>
    <n v="400819"/>
    <x v="25"/>
  </r>
  <r>
    <x v="0"/>
    <n v="394528"/>
    <n v="90"/>
    <x v="90"/>
    <s v="Msa"/>
    <x v="7"/>
    <n v="284900"/>
    <x v="25"/>
  </r>
  <r>
    <x v="0"/>
    <n v="394531"/>
    <n v="91"/>
    <x v="91"/>
    <s v="Msa"/>
    <x v="39"/>
    <n v="281489"/>
    <x v="25"/>
  </r>
  <r>
    <x v="0"/>
    <n v="394711"/>
    <n v="92"/>
    <x v="92"/>
    <s v="Msa"/>
    <x v="40"/>
    <n v="250094"/>
    <x v="25"/>
  </r>
  <r>
    <x v="0"/>
    <n v="394352"/>
    <n v="94"/>
    <x v="93"/>
    <s v="Msa"/>
    <x v="8"/>
    <n v="235000"/>
    <x v="25"/>
  </r>
  <r>
    <x v="0"/>
    <n v="394666"/>
    <n v="96"/>
    <x v="94"/>
    <s v="Msa"/>
    <x v="5"/>
    <n v="260993"/>
    <x v="25"/>
  </r>
  <r>
    <x v="0"/>
    <n v="395006"/>
    <n v="100"/>
    <x v="95"/>
    <s v="Msa"/>
    <x v="31"/>
    <n v="441278"/>
    <x v="25"/>
  </r>
  <r>
    <x v="0"/>
    <n v="394602"/>
    <n v="159"/>
    <x v="96"/>
    <s v="Msa"/>
    <x v="16"/>
    <n v="464064"/>
    <x v="25"/>
  </r>
  <r>
    <x v="1"/>
    <n v="102001"/>
    <n v="0"/>
    <x v="0"/>
    <s v="Country"/>
    <x v="0"/>
    <n v="263500"/>
    <x v="25"/>
  </r>
  <r>
    <x v="1"/>
    <n v="394913"/>
    <n v="1"/>
    <x v="1"/>
    <s v="Msa"/>
    <x v="1"/>
    <n v="435000"/>
    <x v="25"/>
  </r>
  <r>
    <x v="1"/>
    <n v="753899"/>
    <n v="2"/>
    <x v="2"/>
    <s v="Msa"/>
    <x v="2"/>
    <n v="710000"/>
    <x v="25"/>
  </r>
  <r>
    <x v="1"/>
    <n v="394463"/>
    <n v="3"/>
    <x v="3"/>
    <s v="Msa"/>
    <x v="3"/>
    <n v="245000"/>
    <x v="25"/>
  </r>
  <r>
    <x v="1"/>
    <n v="394514"/>
    <n v="4"/>
    <x v="4"/>
    <s v="Msa"/>
    <x v="4"/>
    <n v="275000"/>
    <x v="25"/>
  </r>
  <r>
    <x v="1"/>
    <n v="394974"/>
    <n v="5"/>
    <x v="5"/>
    <s v="Msa"/>
    <x v="5"/>
    <n v="249999"/>
    <x v="25"/>
  </r>
  <r>
    <x v="1"/>
    <n v="394692"/>
    <n v="6"/>
    <x v="6"/>
    <s v="Msa"/>
    <x v="4"/>
    <n v="249900"/>
    <x v="25"/>
  </r>
  <r>
    <x v="1"/>
    <n v="395209"/>
    <n v="7"/>
    <x v="7"/>
    <s v="Msa"/>
    <x v="6"/>
    <n v="425000"/>
    <x v="25"/>
  </r>
  <r>
    <x v="1"/>
    <n v="394856"/>
    <n v="8"/>
    <x v="8"/>
    <s v="Msa"/>
    <x v="7"/>
    <n v="345000"/>
    <x v="25"/>
  </r>
  <r>
    <x v="1"/>
    <n v="394347"/>
    <n v="9"/>
    <x v="9"/>
    <s v="Msa"/>
    <x v="8"/>
    <n v="269900"/>
    <x v="25"/>
  </r>
  <r>
    <x v="1"/>
    <n v="394404"/>
    <n v="10"/>
    <x v="10"/>
    <s v="Msa"/>
    <x v="9"/>
    <n v="475000"/>
    <x v="25"/>
  </r>
  <r>
    <x v="1"/>
    <n v="395057"/>
    <n v="11"/>
    <x v="11"/>
    <s v="Msa"/>
    <x v="2"/>
    <n v="800000"/>
    <x v="25"/>
  </r>
  <r>
    <x v="1"/>
    <n v="394532"/>
    <n v="12"/>
    <x v="12"/>
    <s v="Msa"/>
    <x v="10"/>
    <n v="185000"/>
    <x v="25"/>
  </r>
  <r>
    <x v="1"/>
    <n v="395025"/>
    <n v="13"/>
    <x v="13"/>
    <s v="Msa"/>
    <x v="2"/>
    <n v="397990"/>
    <x v="25"/>
  </r>
  <r>
    <x v="1"/>
    <n v="394976"/>
    <n v="14"/>
    <x v="14"/>
    <s v="Msa"/>
    <x v="11"/>
    <n v="305990"/>
    <x v="25"/>
  </r>
  <r>
    <x v="1"/>
    <n v="395078"/>
    <n v="15"/>
    <x v="15"/>
    <s v="Msa"/>
    <x v="12"/>
    <n v="548938"/>
    <x v="25"/>
  </r>
  <r>
    <x v="1"/>
    <n v="394865"/>
    <n v="16"/>
    <x v="16"/>
    <s v="Msa"/>
    <x v="13"/>
    <n v="285000"/>
    <x v="25"/>
  </r>
  <r>
    <x v="1"/>
    <n v="395056"/>
    <n v="17"/>
    <x v="17"/>
    <s v="Msa"/>
    <x v="2"/>
    <n v="655500"/>
    <x v="25"/>
  </r>
  <r>
    <x v="1"/>
    <n v="395121"/>
    <n v="18"/>
    <x v="18"/>
    <s v="Msa"/>
    <x v="14"/>
    <n v="181500"/>
    <x v="25"/>
  </r>
  <r>
    <x v="1"/>
    <n v="395148"/>
    <n v="19"/>
    <x v="19"/>
    <s v="Msa"/>
    <x v="7"/>
    <n v="245000"/>
    <x v="25"/>
  </r>
  <r>
    <x v="1"/>
    <n v="394358"/>
    <n v="20"/>
    <x v="20"/>
    <s v="Msa"/>
    <x v="15"/>
    <n v="294995"/>
    <x v="25"/>
  </r>
  <r>
    <x v="1"/>
    <n v="394530"/>
    <n v="21"/>
    <x v="21"/>
    <s v="Msa"/>
    <x v="16"/>
    <n v="459000"/>
    <x v="25"/>
  </r>
  <r>
    <x v="1"/>
    <n v="394982"/>
    <n v="22"/>
    <x v="22"/>
    <s v="Msa"/>
    <x v="5"/>
    <n v="161175"/>
    <x v="25"/>
  </r>
  <r>
    <x v="1"/>
    <n v="394998"/>
    <n v="23"/>
    <x v="23"/>
    <s v="Msa"/>
    <x v="17"/>
    <n v="419900"/>
    <x v="25"/>
  </r>
  <r>
    <x v="1"/>
    <n v="394458"/>
    <n v="24"/>
    <x v="24"/>
    <s v="Msa"/>
    <x v="18"/>
    <n v="270000"/>
    <x v="25"/>
  </r>
  <r>
    <x v="1"/>
    <n v="395045"/>
    <n v="25"/>
    <x v="25"/>
    <s v="Msa"/>
    <x v="2"/>
    <n v="435000"/>
    <x v="25"/>
  </r>
  <r>
    <x v="1"/>
    <n v="395055"/>
    <n v="26"/>
    <x v="26"/>
    <s v="Msa"/>
    <x v="4"/>
    <n v="235000"/>
    <x v="25"/>
  </r>
  <r>
    <x v="1"/>
    <n v="394943"/>
    <n v="27"/>
    <x v="27"/>
    <s v="Msa"/>
    <x v="7"/>
    <n v="279945"/>
    <x v="25"/>
  </r>
  <r>
    <x v="1"/>
    <n v="394466"/>
    <n v="28"/>
    <x v="28"/>
    <s v="Msa"/>
    <x v="19"/>
    <n v="199500"/>
    <x v="25"/>
  </r>
  <r>
    <x v="1"/>
    <n v="394475"/>
    <n v="29"/>
    <x v="29"/>
    <s v="Msa"/>
    <x v="19"/>
    <n v="158000"/>
    <x v="25"/>
  </r>
  <r>
    <x v="1"/>
    <n v="394735"/>
    <n v="30"/>
    <x v="30"/>
    <s v="Msa"/>
    <x v="14"/>
    <n v="223000"/>
    <x v="25"/>
  </r>
  <r>
    <x v="1"/>
    <n v="394775"/>
    <n v="31"/>
    <x v="31"/>
    <s v="Msa"/>
    <x v="20"/>
    <n v="324900"/>
    <x v="25"/>
  </r>
  <r>
    <x v="1"/>
    <n v="394492"/>
    <n v="32"/>
    <x v="32"/>
    <s v="Msa"/>
    <x v="19"/>
    <n v="224000"/>
    <x v="25"/>
  </r>
  <r>
    <x v="1"/>
    <n v="394705"/>
    <n v="33"/>
    <x v="33"/>
    <s v="Msa"/>
    <x v="21"/>
    <n v="194510"/>
    <x v="25"/>
  </r>
  <r>
    <x v="1"/>
    <n v="395059"/>
    <n v="34"/>
    <x v="34"/>
    <s v="Msa"/>
    <x v="2"/>
    <n v="1180000"/>
    <x v="25"/>
  </r>
  <r>
    <x v="1"/>
    <n v="394355"/>
    <n v="35"/>
    <x v="35"/>
    <s v="Msa"/>
    <x v="4"/>
    <n v="327745"/>
    <x v="25"/>
  </r>
  <r>
    <x v="1"/>
    <n v="395194"/>
    <n v="36"/>
    <x v="36"/>
    <s v="Msa"/>
    <x v="22"/>
    <n v="251000"/>
    <x v="25"/>
  </r>
  <r>
    <x v="1"/>
    <n v="394902"/>
    <n v="37"/>
    <x v="37"/>
    <s v="Msa"/>
    <x v="23"/>
    <n v="299900"/>
    <x v="25"/>
  </r>
  <r>
    <x v="1"/>
    <n v="395005"/>
    <n v="38"/>
    <x v="38"/>
    <s v="Msa"/>
    <x v="24"/>
    <n v="286750"/>
    <x v="25"/>
  </r>
  <r>
    <x v="1"/>
    <n v="394862"/>
    <n v="39"/>
    <x v="39"/>
    <s v="Msa"/>
    <x v="25"/>
    <n v="196000"/>
    <x v="25"/>
  </r>
  <r>
    <x v="1"/>
    <n v="394714"/>
    <n v="40"/>
    <x v="40"/>
    <s v="Msa"/>
    <x v="7"/>
    <n v="259000"/>
    <x v="25"/>
  </r>
  <r>
    <x v="1"/>
    <n v="394849"/>
    <n v="41"/>
    <x v="41"/>
    <s v="Msa"/>
    <x v="23"/>
    <n v="184000"/>
    <x v="25"/>
  </r>
  <r>
    <x v="1"/>
    <n v="394935"/>
    <n v="42"/>
    <x v="42"/>
    <s v="Msa"/>
    <x v="26"/>
    <n v="191000"/>
    <x v="25"/>
  </r>
  <r>
    <x v="1"/>
    <n v="394807"/>
    <n v="43"/>
    <x v="43"/>
    <s v="Msa"/>
    <x v="27"/>
    <n v="191000"/>
    <x v="25"/>
  </r>
  <r>
    <x v="1"/>
    <n v="394669"/>
    <n v="44"/>
    <x v="44"/>
    <s v="Msa"/>
    <x v="28"/>
    <n v="229900"/>
    <x v="25"/>
  </r>
  <r>
    <x v="1"/>
    <n v="395022"/>
    <n v="45"/>
    <x v="45"/>
    <s v="Msa"/>
    <x v="22"/>
    <n v="254250"/>
    <x v="25"/>
  </r>
  <r>
    <x v="1"/>
    <n v="394910"/>
    <n v="46"/>
    <x v="46"/>
    <s v="Msa"/>
    <x v="29"/>
    <n v="215000"/>
    <x v="25"/>
  </r>
  <r>
    <x v="1"/>
    <n v="394425"/>
    <n v="47"/>
    <x v="47"/>
    <s v="Msa"/>
    <x v="1"/>
    <n v="155000"/>
    <x v="25"/>
  </r>
  <r>
    <x v="1"/>
    <n v="395012"/>
    <n v="48"/>
    <x v="48"/>
    <s v="Msa"/>
    <x v="18"/>
    <n v="305000"/>
    <x v="25"/>
  </r>
  <r>
    <x v="1"/>
    <n v="394388"/>
    <n v="49"/>
    <x v="49"/>
    <s v="Msa"/>
    <x v="30"/>
    <n v="214725"/>
    <x v="25"/>
  </r>
  <r>
    <x v="1"/>
    <n v="395053"/>
    <n v="50"/>
    <x v="50"/>
    <s v="Msa"/>
    <x v="31"/>
    <n v="362000"/>
    <x v="25"/>
  </r>
  <r>
    <x v="1"/>
    <n v="395031"/>
    <n v="51"/>
    <x v="51"/>
    <s v="Msa"/>
    <x v="1"/>
    <n v="143000"/>
    <x v="25"/>
  </r>
  <r>
    <x v="1"/>
    <n v="394640"/>
    <n v="52"/>
    <x v="52"/>
    <s v="Msa"/>
    <x v="10"/>
    <n v="212500"/>
    <x v="25"/>
  </r>
  <r>
    <x v="1"/>
    <n v="395167"/>
    <n v="53"/>
    <x v="53"/>
    <s v="Msa"/>
    <x v="11"/>
    <n v="240000"/>
    <x v="25"/>
  </r>
  <r>
    <x v="1"/>
    <n v="753924"/>
    <n v="54"/>
    <x v="54"/>
    <s v="Msa"/>
    <x v="32"/>
    <n v="700000"/>
    <x v="25"/>
  </r>
  <r>
    <x v="1"/>
    <n v="395169"/>
    <n v="55"/>
    <x v="55"/>
    <s v="Msa"/>
    <x v="26"/>
    <n v="184500"/>
    <x v="25"/>
  </r>
  <r>
    <x v="1"/>
    <n v="394619"/>
    <n v="56"/>
    <x v="56"/>
    <s v="Msa"/>
    <x v="2"/>
    <n v="295500"/>
    <x v="25"/>
  </r>
  <r>
    <x v="1"/>
    <n v="395238"/>
    <n v="57"/>
    <x v="57"/>
    <s v="Msa"/>
    <x v="9"/>
    <n v="275000"/>
    <x v="25"/>
  </r>
  <r>
    <x v="1"/>
    <n v="394415"/>
    <n v="58"/>
    <x v="58"/>
    <s v="Msa"/>
    <x v="28"/>
    <n v="427500"/>
    <x v="25"/>
  </r>
  <r>
    <x v="1"/>
    <n v="394312"/>
    <n v="59"/>
    <x v="59"/>
    <s v="Msa"/>
    <x v="33"/>
    <n v="225000"/>
    <x v="25"/>
  </r>
  <r>
    <x v="1"/>
    <n v="394308"/>
    <n v="60"/>
    <x v="60"/>
    <s v="Msa"/>
    <x v="1"/>
    <n v="197000"/>
    <x v="25"/>
  </r>
  <r>
    <x v="1"/>
    <n v="394938"/>
    <n v="61"/>
    <x v="61"/>
    <s v="Msa"/>
    <x v="34"/>
    <n v="202000"/>
    <x v="25"/>
  </r>
  <r>
    <x v="1"/>
    <n v="394908"/>
    <n v="62"/>
    <x v="62"/>
    <s v="Msa"/>
    <x v="28"/>
    <n v="225000"/>
    <x v="25"/>
  </r>
  <r>
    <x v="1"/>
    <n v="394357"/>
    <n v="63"/>
    <x v="63"/>
    <s v="Msa"/>
    <x v="2"/>
    <n v="259000"/>
    <x v="25"/>
  </r>
  <r>
    <x v="1"/>
    <n v="394753"/>
    <n v="64"/>
    <x v="64"/>
    <s v="Msa"/>
    <x v="23"/>
    <n v="215000"/>
    <x v="25"/>
  </r>
  <r>
    <x v="1"/>
    <n v="394653"/>
    <n v="65"/>
    <x v="65"/>
    <s v="Msa"/>
    <x v="35"/>
    <n v="214000"/>
    <x v="25"/>
  </r>
  <r>
    <x v="1"/>
    <n v="394952"/>
    <n v="66"/>
    <x v="66"/>
    <s v="Msa"/>
    <x v="2"/>
    <n v="625000"/>
    <x v="25"/>
  </r>
  <r>
    <x v="1"/>
    <n v="394318"/>
    <n v="67"/>
    <x v="67"/>
    <s v="Msa"/>
    <x v="5"/>
    <n v="200000"/>
    <x v="25"/>
  </r>
  <r>
    <x v="1"/>
    <n v="394561"/>
    <n v="68"/>
    <x v="68"/>
    <s v="Msa"/>
    <x v="4"/>
    <n v="167475"/>
    <x v="25"/>
  </r>
  <r>
    <x v="1"/>
    <n v="394367"/>
    <n v="69"/>
    <x v="69"/>
    <s v="Msa"/>
    <x v="29"/>
    <n v="207648"/>
    <x v="25"/>
  </r>
  <r>
    <x v="1"/>
    <n v="394521"/>
    <n v="70"/>
    <x v="70"/>
    <s v="Msa"/>
    <x v="19"/>
    <n v="144500"/>
    <x v="25"/>
  </r>
  <r>
    <x v="1"/>
    <n v="394843"/>
    <n v="71"/>
    <x v="71"/>
    <s v="Msa"/>
    <x v="4"/>
    <n v="163400"/>
    <x v="25"/>
  </r>
  <r>
    <x v="1"/>
    <n v="394486"/>
    <n v="72"/>
    <x v="72"/>
    <s v="Msa"/>
    <x v="35"/>
    <n v="184900"/>
    <x v="25"/>
  </r>
  <r>
    <x v="1"/>
    <n v="394648"/>
    <n v="73"/>
    <x v="73"/>
    <s v="Msa"/>
    <x v="18"/>
    <n v="175000"/>
    <x v="25"/>
  </r>
  <r>
    <x v="1"/>
    <n v="394304"/>
    <n v="74"/>
    <x v="74"/>
    <s v="Msa"/>
    <x v="19"/>
    <n v="147000"/>
    <x v="25"/>
  </r>
  <r>
    <x v="1"/>
    <n v="753906"/>
    <n v="75"/>
    <x v="75"/>
    <s v="Msa"/>
    <x v="7"/>
    <n v="290000"/>
    <x v="25"/>
  </r>
  <r>
    <x v="1"/>
    <n v="394798"/>
    <n v="76"/>
    <x v="76"/>
    <s v="Msa"/>
    <x v="36"/>
    <n v="165837"/>
    <x v="25"/>
  </r>
  <r>
    <x v="1"/>
    <n v="395134"/>
    <n v="77"/>
    <x v="77"/>
    <s v="Msa"/>
    <x v="2"/>
    <n v="440000"/>
    <x v="25"/>
  </r>
  <r>
    <x v="1"/>
    <n v="394457"/>
    <n v="78"/>
    <x v="78"/>
    <s v="Msa"/>
    <x v="35"/>
    <n v="297500"/>
    <x v="25"/>
  </r>
  <r>
    <x v="1"/>
    <n v="395143"/>
    <n v="79"/>
    <x v="79"/>
    <s v="Msa"/>
    <x v="1"/>
    <n v="146280"/>
    <x v="25"/>
  </r>
  <r>
    <x v="1"/>
    <n v="394484"/>
    <n v="80"/>
    <x v="80"/>
    <s v="Msa"/>
    <x v="16"/>
    <n v="343500"/>
    <x v="25"/>
  </r>
  <r>
    <x v="1"/>
    <n v="395235"/>
    <n v="81"/>
    <x v="81"/>
    <s v="Msa"/>
    <x v="18"/>
    <n v="174700"/>
    <x v="25"/>
  </r>
  <r>
    <x v="1"/>
    <n v="395224"/>
    <n v="82"/>
    <x v="82"/>
    <s v="Msa"/>
    <x v="37"/>
    <n v="153000"/>
    <x v="25"/>
  </r>
  <r>
    <x v="1"/>
    <n v="395115"/>
    <n v="83"/>
    <x v="83"/>
    <s v="Msa"/>
    <x v="9"/>
    <n v="217000"/>
    <x v="25"/>
  </r>
  <r>
    <x v="1"/>
    <n v="394440"/>
    <n v="84"/>
    <x v="84"/>
    <s v="Msa"/>
    <x v="7"/>
    <n v="251245"/>
    <x v="25"/>
  </r>
  <r>
    <x v="1"/>
    <n v="394399"/>
    <n v="85"/>
    <x v="85"/>
    <s v="Msa"/>
    <x v="38"/>
    <n v="319900"/>
    <x v="25"/>
  </r>
  <r>
    <x v="1"/>
    <n v="395160"/>
    <n v="86"/>
    <x v="86"/>
    <s v="Msa"/>
    <x v="19"/>
    <n v="131400"/>
    <x v="25"/>
  </r>
  <r>
    <x v="1"/>
    <n v="394816"/>
    <n v="87"/>
    <x v="87"/>
    <s v="Msa"/>
    <x v="25"/>
    <n v="288700"/>
    <x v="25"/>
  </r>
  <r>
    <x v="1"/>
    <n v="394766"/>
    <n v="88"/>
    <x v="88"/>
    <s v="Msa"/>
    <x v="7"/>
    <n v="215000"/>
    <x v="25"/>
  </r>
  <r>
    <x v="1"/>
    <n v="394931"/>
    <n v="89"/>
    <x v="89"/>
    <s v="Msa"/>
    <x v="31"/>
    <n v="306500"/>
    <x v="25"/>
  </r>
  <r>
    <x v="1"/>
    <n v="394528"/>
    <n v="90"/>
    <x v="90"/>
    <s v="Msa"/>
    <x v="7"/>
    <n v="227500"/>
    <x v="25"/>
  </r>
  <r>
    <x v="1"/>
    <n v="394531"/>
    <n v="91"/>
    <x v="91"/>
    <s v="Msa"/>
    <x v="39"/>
    <n v="210000"/>
    <x v="25"/>
  </r>
  <r>
    <x v="1"/>
    <n v="394711"/>
    <n v="92"/>
    <x v="92"/>
    <s v="Msa"/>
    <x v="40"/>
    <n v="192800"/>
    <x v="25"/>
  </r>
  <r>
    <x v="1"/>
    <n v="394352"/>
    <n v="94"/>
    <x v="93"/>
    <s v="Msa"/>
    <x v="8"/>
    <n v="194000"/>
    <x v="25"/>
  </r>
  <r>
    <x v="1"/>
    <n v="394666"/>
    <n v="96"/>
    <x v="94"/>
    <s v="Msa"/>
    <x v="5"/>
    <n v="181500"/>
    <x v="25"/>
  </r>
  <r>
    <x v="1"/>
    <n v="395006"/>
    <n v="100"/>
    <x v="95"/>
    <s v="Msa"/>
    <x v="31"/>
    <n v="348500"/>
    <x v="25"/>
  </r>
  <r>
    <x v="1"/>
    <n v="394602"/>
    <n v="159"/>
    <x v="96"/>
    <s v="Msa"/>
    <x v="16"/>
    <n v="401000"/>
    <x v="25"/>
  </r>
  <r>
    <x v="2"/>
    <n v="102001"/>
    <n v="0"/>
    <x v="0"/>
    <s v="Country"/>
    <x v="0"/>
    <n v="1241280"/>
    <x v="25"/>
  </r>
  <r>
    <x v="2"/>
    <n v="394913"/>
    <n v="1"/>
    <x v="1"/>
    <s v="Msa"/>
    <x v="1"/>
    <n v="52203"/>
    <x v="25"/>
  </r>
  <r>
    <x v="2"/>
    <n v="753899"/>
    <n v="2"/>
    <x v="2"/>
    <s v="Msa"/>
    <x v="2"/>
    <n v="17794"/>
    <x v="25"/>
  </r>
  <r>
    <x v="2"/>
    <n v="394463"/>
    <n v="3"/>
    <x v="3"/>
    <s v="Msa"/>
    <x v="3"/>
    <n v="37222"/>
    <x v="25"/>
  </r>
  <r>
    <x v="2"/>
    <n v="394514"/>
    <n v="4"/>
    <x v="4"/>
    <s v="Msa"/>
    <x v="4"/>
    <n v="29794"/>
    <x v="25"/>
  </r>
  <r>
    <x v="2"/>
    <n v="394974"/>
    <n v="5"/>
    <x v="5"/>
    <s v="Msa"/>
    <x v="5"/>
    <n v="21598"/>
    <x v="25"/>
  </r>
  <r>
    <x v="2"/>
    <n v="394692"/>
    <n v="6"/>
    <x v="6"/>
    <s v="Msa"/>
    <x v="4"/>
    <n v="37286"/>
    <x v="25"/>
  </r>
  <r>
    <x v="2"/>
    <n v="395209"/>
    <n v="7"/>
    <x v="7"/>
    <s v="Msa"/>
    <x v="6"/>
    <n v="16212"/>
    <x v="25"/>
  </r>
  <r>
    <x v="2"/>
    <n v="394856"/>
    <n v="8"/>
    <x v="8"/>
    <s v="Msa"/>
    <x v="7"/>
    <n v="31625"/>
    <x v="25"/>
  </r>
  <r>
    <x v="2"/>
    <n v="394347"/>
    <n v="9"/>
    <x v="9"/>
    <s v="Msa"/>
    <x v="8"/>
    <n v="32670"/>
    <x v="25"/>
  </r>
  <r>
    <x v="2"/>
    <n v="394404"/>
    <n v="10"/>
    <x v="10"/>
    <s v="Msa"/>
    <x v="9"/>
    <n v="6934"/>
    <x v="25"/>
  </r>
  <r>
    <x v="2"/>
    <n v="395057"/>
    <n v="11"/>
    <x v="11"/>
    <s v="Msa"/>
    <x v="2"/>
    <n v="3936"/>
    <x v="25"/>
  </r>
  <r>
    <x v="2"/>
    <n v="394532"/>
    <n v="12"/>
    <x v="12"/>
    <s v="Msa"/>
    <x v="10"/>
    <n v="15137"/>
    <x v="25"/>
  </r>
  <r>
    <x v="2"/>
    <n v="395025"/>
    <n v="13"/>
    <x v="13"/>
    <s v="Msa"/>
    <x v="2"/>
    <n v="16161"/>
    <x v="25"/>
  </r>
  <r>
    <x v="2"/>
    <n v="394976"/>
    <n v="14"/>
    <x v="14"/>
    <s v="Msa"/>
    <x v="11"/>
    <n v="20848"/>
    <x v="25"/>
  </r>
  <r>
    <x v="2"/>
    <n v="395078"/>
    <n v="15"/>
    <x v="15"/>
    <s v="Msa"/>
    <x v="12"/>
    <n v="6019"/>
    <x v="25"/>
  </r>
  <r>
    <x v="2"/>
    <n v="394865"/>
    <n v="16"/>
    <x v="16"/>
    <s v="Msa"/>
    <x v="13"/>
    <n v="10245"/>
    <x v="25"/>
  </r>
  <r>
    <x v="2"/>
    <n v="395056"/>
    <n v="17"/>
    <x v="17"/>
    <s v="Msa"/>
    <x v="2"/>
    <n v="5305"/>
    <x v="25"/>
  </r>
  <r>
    <x v="2"/>
    <n v="395121"/>
    <n v="18"/>
    <x v="18"/>
    <s v="Msa"/>
    <x v="14"/>
    <n v="10632"/>
    <x v="25"/>
  </r>
  <r>
    <x v="2"/>
    <n v="395148"/>
    <n v="19"/>
    <x v="19"/>
    <s v="Msa"/>
    <x v="7"/>
    <n v="17367"/>
    <x v="25"/>
  </r>
  <r>
    <x v="2"/>
    <n v="394358"/>
    <n v="20"/>
    <x v="20"/>
    <s v="Msa"/>
    <x v="15"/>
    <n v="10575"/>
    <x v="25"/>
  </r>
  <r>
    <x v="2"/>
    <n v="394530"/>
    <n v="21"/>
    <x v="21"/>
    <s v="Msa"/>
    <x v="16"/>
    <n v="9720"/>
    <x v="25"/>
  </r>
  <r>
    <x v="2"/>
    <n v="394982"/>
    <n v="22"/>
    <x v="22"/>
    <s v="Msa"/>
    <x v="5"/>
    <n v="8107"/>
    <x v="25"/>
  </r>
  <r>
    <x v="2"/>
    <n v="394998"/>
    <n v="23"/>
    <x v="23"/>
    <s v="Msa"/>
    <x v="17"/>
    <n v="7078"/>
    <x v="25"/>
  </r>
  <r>
    <x v="2"/>
    <n v="394458"/>
    <n v="24"/>
    <x v="24"/>
    <s v="Msa"/>
    <x v="18"/>
    <n v="9910"/>
    <x v="25"/>
  </r>
  <r>
    <x v="2"/>
    <n v="395045"/>
    <n v="25"/>
    <x v="25"/>
    <s v="Msa"/>
    <x v="2"/>
    <n v="5455"/>
    <x v="25"/>
  </r>
  <r>
    <x v="2"/>
    <n v="395055"/>
    <n v="26"/>
    <x v="26"/>
    <s v="Msa"/>
    <x v="4"/>
    <n v="14409"/>
    <x v="25"/>
  </r>
  <r>
    <x v="2"/>
    <n v="394943"/>
    <n v="27"/>
    <x v="27"/>
    <s v="Msa"/>
    <x v="7"/>
    <n v="11745"/>
    <x v="25"/>
  </r>
  <r>
    <x v="2"/>
    <n v="394466"/>
    <n v="28"/>
    <x v="28"/>
    <s v="Msa"/>
    <x v="19"/>
    <n v="6517"/>
    <x v="25"/>
  </r>
  <r>
    <x v="2"/>
    <n v="394475"/>
    <n v="29"/>
    <x v="29"/>
    <s v="Msa"/>
    <x v="19"/>
    <n v="9317"/>
    <x v="25"/>
  </r>
  <r>
    <x v="2"/>
    <n v="394735"/>
    <n v="30"/>
    <x v="30"/>
    <s v="Msa"/>
    <x v="14"/>
    <n v="7503"/>
    <x v="25"/>
  </r>
  <r>
    <x v="2"/>
    <n v="394775"/>
    <n v="31"/>
    <x v="31"/>
    <s v="Msa"/>
    <x v="20"/>
    <n v="9500"/>
    <x v="25"/>
  </r>
  <r>
    <x v="2"/>
    <n v="394492"/>
    <n v="32"/>
    <x v="32"/>
    <s v="Msa"/>
    <x v="19"/>
    <n v="4547"/>
    <x v="25"/>
  </r>
  <r>
    <x v="2"/>
    <n v="394705"/>
    <n v="33"/>
    <x v="33"/>
    <s v="Msa"/>
    <x v="21"/>
    <n v="6692"/>
    <x v="25"/>
  </r>
  <r>
    <x v="2"/>
    <n v="395059"/>
    <n v="34"/>
    <x v="34"/>
    <s v="Msa"/>
    <x v="2"/>
    <n v="1547"/>
    <x v="25"/>
  </r>
  <r>
    <x v="2"/>
    <n v="394355"/>
    <n v="35"/>
    <x v="35"/>
    <s v="Msa"/>
    <x v="4"/>
    <n v="7940"/>
    <x v="25"/>
  </r>
  <r>
    <x v="2"/>
    <n v="395194"/>
    <n v="36"/>
    <x v="36"/>
    <s v="Msa"/>
    <x v="22"/>
    <n v="8451"/>
    <x v="25"/>
  </r>
  <r>
    <x v="2"/>
    <n v="394902"/>
    <n v="37"/>
    <x v="37"/>
    <s v="Msa"/>
    <x v="23"/>
    <n v="10522"/>
    <x v="25"/>
  </r>
  <r>
    <x v="2"/>
    <n v="395005"/>
    <n v="38"/>
    <x v="38"/>
    <s v="Msa"/>
    <x v="24"/>
    <n v="4678"/>
    <x v="25"/>
  </r>
  <r>
    <x v="2"/>
    <n v="394862"/>
    <n v="39"/>
    <x v="39"/>
    <s v="Msa"/>
    <x v="25"/>
    <n v="2295"/>
    <x v="25"/>
  </r>
  <r>
    <x v="2"/>
    <n v="394714"/>
    <n v="40"/>
    <x v="40"/>
    <s v="Msa"/>
    <x v="7"/>
    <n v="10260"/>
    <x v="25"/>
  </r>
  <r>
    <x v="2"/>
    <n v="394849"/>
    <n v="41"/>
    <x v="41"/>
    <s v="Msa"/>
    <x v="23"/>
    <n v="5104"/>
    <x v="25"/>
  </r>
  <r>
    <x v="2"/>
    <n v="394935"/>
    <n v="42"/>
    <x v="42"/>
    <s v="Msa"/>
    <x v="26"/>
    <n v="6539"/>
    <x v="25"/>
  </r>
  <r>
    <x v="2"/>
    <n v="394807"/>
    <n v="43"/>
    <x v="43"/>
    <s v="Msa"/>
    <x v="27"/>
    <n v="4320"/>
    <x v="25"/>
  </r>
  <r>
    <x v="2"/>
    <n v="394669"/>
    <n v="44"/>
    <x v="44"/>
    <s v="Msa"/>
    <x v="28"/>
    <n v="4045"/>
    <x v="25"/>
  </r>
  <r>
    <x v="2"/>
    <n v="395022"/>
    <n v="45"/>
    <x v="45"/>
    <s v="Msa"/>
    <x v="22"/>
    <n v="4532"/>
    <x v="25"/>
  </r>
  <r>
    <x v="2"/>
    <n v="394910"/>
    <n v="46"/>
    <x v="46"/>
    <s v="Msa"/>
    <x v="29"/>
    <n v="3423"/>
    <x v="25"/>
  </r>
  <r>
    <x v="2"/>
    <n v="394425"/>
    <n v="47"/>
    <x v="47"/>
    <s v="Msa"/>
    <x v="1"/>
    <n v="2369"/>
    <x v="25"/>
  </r>
  <r>
    <x v="2"/>
    <n v="395012"/>
    <n v="48"/>
    <x v="48"/>
    <s v="Msa"/>
    <x v="18"/>
    <n v="7313"/>
    <x v="25"/>
  </r>
  <r>
    <x v="2"/>
    <n v="394388"/>
    <n v="49"/>
    <x v="49"/>
    <s v="Msa"/>
    <x v="30"/>
    <n v="5278"/>
    <x v="25"/>
  </r>
  <r>
    <x v="2"/>
    <n v="395053"/>
    <n v="50"/>
    <x v="50"/>
    <s v="Msa"/>
    <x v="31"/>
    <n v="2885"/>
    <x v="25"/>
  </r>
  <r>
    <x v="2"/>
    <n v="395031"/>
    <n v="51"/>
    <x v="51"/>
    <s v="Msa"/>
    <x v="1"/>
    <n v="2474"/>
    <x v="25"/>
  </r>
  <r>
    <x v="2"/>
    <n v="394640"/>
    <n v="52"/>
    <x v="52"/>
    <s v="Msa"/>
    <x v="10"/>
    <n v="2619"/>
    <x v="25"/>
  </r>
  <r>
    <x v="2"/>
    <n v="395167"/>
    <n v="53"/>
    <x v="53"/>
    <s v="Msa"/>
    <x v="11"/>
    <n v="4189"/>
    <x v="25"/>
  </r>
  <r>
    <x v="2"/>
    <n v="753924"/>
    <n v="54"/>
    <x v="54"/>
    <s v="Msa"/>
    <x v="32"/>
    <n v="1931"/>
    <x v="25"/>
  </r>
  <r>
    <x v="2"/>
    <n v="395169"/>
    <n v="55"/>
    <x v="55"/>
    <s v="Msa"/>
    <x v="26"/>
    <n v="4229"/>
    <x v="25"/>
  </r>
  <r>
    <x v="2"/>
    <n v="394619"/>
    <n v="56"/>
    <x v="56"/>
    <s v="Msa"/>
    <x v="2"/>
    <n v="2064"/>
    <x v="25"/>
  </r>
  <r>
    <x v="2"/>
    <n v="395238"/>
    <n v="57"/>
    <x v="57"/>
    <s v="Msa"/>
    <x v="9"/>
    <n v="2163"/>
    <x v="25"/>
  </r>
  <r>
    <x v="2"/>
    <n v="394415"/>
    <n v="58"/>
    <x v="58"/>
    <s v="Msa"/>
    <x v="28"/>
    <n v="4245"/>
    <x v="25"/>
  </r>
  <r>
    <x v="2"/>
    <n v="394312"/>
    <n v="59"/>
    <x v="59"/>
    <s v="Msa"/>
    <x v="33"/>
    <n v="2854"/>
    <x v="25"/>
  </r>
  <r>
    <x v="2"/>
    <n v="394308"/>
    <n v="60"/>
    <x v="60"/>
    <s v="Msa"/>
    <x v="1"/>
    <n v="2176"/>
    <x v="25"/>
  </r>
  <r>
    <x v="2"/>
    <n v="394938"/>
    <n v="61"/>
    <x v="61"/>
    <s v="Msa"/>
    <x v="34"/>
    <n v="3053"/>
    <x v="25"/>
  </r>
  <r>
    <x v="2"/>
    <n v="394908"/>
    <n v="62"/>
    <x v="62"/>
    <s v="Msa"/>
    <x v="28"/>
    <n v="2391"/>
    <x v="25"/>
  </r>
  <r>
    <x v="2"/>
    <n v="394357"/>
    <n v="63"/>
    <x v="63"/>
    <s v="Msa"/>
    <x v="2"/>
    <n v="2703"/>
    <x v="25"/>
  </r>
  <r>
    <x v="2"/>
    <n v="394753"/>
    <n v="64"/>
    <x v="64"/>
    <s v="Msa"/>
    <x v="23"/>
    <n v="3764"/>
    <x v="25"/>
  </r>
  <r>
    <x v="2"/>
    <n v="394653"/>
    <n v="65"/>
    <x v="65"/>
    <s v="Msa"/>
    <x v="35"/>
    <n v="5260"/>
    <x v="25"/>
  </r>
  <r>
    <x v="2"/>
    <n v="394952"/>
    <n v="66"/>
    <x v="66"/>
    <s v="Msa"/>
    <x v="2"/>
    <n v="1539"/>
    <x v="25"/>
  </r>
  <r>
    <x v="2"/>
    <n v="394318"/>
    <n v="67"/>
    <x v="67"/>
    <s v="Msa"/>
    <x v="5"/>
    <n v="2938"/>
    <x v="25"/>
  </r>
  <r>
    <x v="2"/>
    <n v="394561"/>
    <n v="68"/>
    <x v="68"/>
    <s v="Msa"/>
    <x v="4"/>
    <n v="3641"/>
    <x v="25"/>
  </r>
  <r>
    <x v="2"/>
    <n v="394367"/>
    <n v="69"/>
    <x v="69"/>
    <s v="Msa"/>
    <x v="29"/>
    <n v="4583"/>
    <x v="25"/>
  </r>
  <r>
    <x v="2"/>
    <n v="394521"/>
    <n v="70"/>
    <x v="70"/>
    <s v="Msa"/>
    <x v="19"/>
    <n v="2062"/>
    <x v="25"/>
  </r>
  <r>
    <x v="2"/>
    <n v="394843"/>
    <n v="71"/>
    <x v="71"/>
    <s v="Msa"/>
    <x v="4"/>
    <n v="2377"/>
    <x v="25"/>
  </r>
  <r>
    <x v="2"/>
    <n v="394486"/>
    <n v="72"/>
    <x v="72"/>
    <s v="Msa"/>
    <x v="35"/>
    <n v="4373"/>
    <x v="25"/>
  </r>
  <r>
    <x v="2"/>
    <n v="394648"/>
    <n v="73"/>
    <x v="73"/>
    <s v="Msa"/>
    <x v="18"/>
    <n v="2127"/>
    <x v="25"/>
  </r>
  <r>
    <x v="2"/>
    <n v="394304"/>
    <n v="74"/>
    <x v="74"/>
    <s v="Msa"/>
    <x v="19"/>
    <n v="3034"/>
    <x v="25"/>
  </r>
  <r>
    <x v="2"/>
    <n v="753906"/>
    <n v="75"/>
    <x v="75"/>
    <s v="Msa"/>
    <x v="7"/>
    <n v="8496"/>
    <x v="25"/>
  </r>
  <r>
    <x v="2"/>
    <n v="394798"/>
    <n v="76"/>
    <x v="76"/>
    <s v="Msa"/>
    <x v="36"/>
    <n v="4425"/>
    <x v="25"/>
  </r>
  <r>
    <x v="2"/>
    <n v="395134"/>
    <n v="77"/>
    <x v="77"/>
    <s v="Msa"/>
    <x v="2"/>
    <n v="1443"/>
    <x v="25"/>
  </r>
  <r>
    <x v="2"/>
    <n v="394457"/>
    <n v="78"/>
    <x v="78"/>
    <s v="Msa"/>
    <x v="35"/>
    <n v="6280"/>
    <x v="25"/>
  </r>
  <r>
    <x v="2"/>
    <n v="395143"/>
    <n v="79"/>
    <x v="79"/>
    <s v="Msa"/>
    <x v="1"/>
    <n v="1820"/>
    <x v="25"/>
  </r>
  <r>
    <x v="2"/>
    <n v="394484"/>
    <n v="80"/>
    <x v="80"/>
    <s v="Msa"/>
    <x v="16"/>
    <n v="2472"/>
    <x v="25"/>
  </r>
  <r>
    <x v="2"/>
    <n v="395235"/>
    <n v="81"/>
    <x v="81"/>
    <s v="Msa"/>
    <x v="18"/>
    <n v="2143"/>
    <x v="25"/>
  </r>
  <r>
    <x v="2"/>
    <n v="395224"/>
    <n v="82"/>
    <x v="82"/>
    <s v="Msa"/>
    <x v="37"/>
    <n v="2127"/>
    <x v="25"/>
  </r>
  <r>
    <x v="2"/>
    <n v="395115"/>
    <n v="83"/>
    <x v="83"/>
    <s v="Msa"/>
    <x v="9"/>
    <n v="1288"/>
    <x v="25"/>
  </r>
  <r>
    <x v="2"/>
    <n v="394440"/>
    <n v="84"/>
    <x v="84"/>
    <s v="Msa"/>
    <x v="7"/>
    <n v="12287"/>
    <x v="25"/>
  </r>
  <r>
    <x v="2"/>
    <n v="394399"/>
    <n v="85"/>
    <x v="85"/>
    <s v="Msa"/>
    <x v="38"/>
    <n v="3438"/>
    <x v="25"/>
  </r>
  <r>
    <x v="2"/>
    <n v="395160"/>
    <n v="86"/>
    <x v="86"/>
    <s v="Msa"/>
    <x v="19"/>
    <n v="1863"/>
    <x v="25"/>
  </r>
  <r>
    <x v="2"/>
    <n v="394816"/>
    <n v="87"/>
    <x v="87"/>
    <s v="Msa"/>
    <x v="25"/>
    <n v="1896"/>
    <x v="25"/>
  </r>
  <r>
    <x v="2"/>
    <n v="394766"/>
    <n v="88"/>
    <x v="88"/>
    <s v="Msa"/>
    <x v="7"/>
    <n v="5077"/>
    <x v="25"/>
  </r>
  <r>
    <x v="2"/>
    <n v="394931"/>
    <n v="89"/>
    <x v="89"/>
    <s v="Msa"/>
    <x v="31"/>
    <n v="2172"/>
    <x v="25"/>
  </r>
  <r>
    <x v="2"/>
    <n v="394528"/>
    <n v="90"/>
    <x v="90"/>
    <s v="Msa"/>
    <x v="7"/>
    <n v="4919"/>
    <x v="25"/>
  </r>
  <r>
    <x v="2"/>
    <n v="394531"/>
    <n v="91"/>
    <x v="91"/>
    <s v="Msa"/>
    <x v="39"/>
    <n v="3683"/>
    <x v="25"/>
  </r>
  <r>
    <x v="2"/>
    <n v="394711"/>
    <n v="92"/>
    <x v="92"/>
    <s v="Msa"/>
    <x v="40"/>
    <n v="2600"/>
    <x v="25"/>
  </r>
  <r>
    <x v="2"/>
    <n v="394352"/>
    <n v="94"/>
    <x v="93"/>
    <s v="Msa"/>
    <x v="8"/>
    <n v="3408"/>
    <x v="25"/>
  </r>
  <r>
    <x v="2"/>
    <n v="394666"/>
    <n v="96"/>
    <x v="94"/>
    <s v="Msa"/>
    <x v="5"/>
    <n v="1897"/>
    <x v="25"/>
  </r>
  <r>
    <x v="2"/>
    <n v="395006"/>
    <n v="100"/>
    <x v="95"/>
    <s v="Msa"/>
    <x v="31"/>
    <n v="2708"/>
    <x v="25"/>
  </r>
  <r>
    <x v="2"/>
    <n v="394602"/>
    <n v="159"/>
    <x v="96"/>
    <s v="Msa"/>
    <x v="16"/>
    <n v="1982"/>
    <x v="25"/>
  </r>
  <r>
    <x v="3"/>
    <n v="102001"/>
    <n v="0"/>
    <x v="0"/>
    <s v="Country"/>
    <x v="0"/>
    <n v="22"/>
    <x v="25"/>
  </r>
  <r>
    <x v="3"/>
    <n v="394913"/>
    <n v="1"/>
    <x v="1"/>
    <s v="Msa"/>
    <x v="1"/>
    <n v="55"/>
    <x v="25"/>
  </r>
  <r>
    <x v="3"/>
    <n v="753899"/>
    <n v="2"/>
    <x v="2"/>
    <s v="Msa"/>
    <x v="2"/>
    <n v="14"/>
    <x v="25"/>
  </r>
  <r>
    <x v="3"/>
    <n v="394463"/>
    <n v="3"/>
    <x v="3"/>
    <s v="Msa"/>
    <x v="3"/>
    <n v="22"/>
    <x v="25"/>
  </r>
  <r>
    <x v="3"/>
    <n v="394514"/>
    <n v="4"/>
    <x v="4"/>
    <s v="Msa"/>
    <x v="4"/>
    <n v="31"/>
    <x v="25"/>
  </r>
  <r>
    <x v="3"/>
    <n v="394974"/>
    <n v="5"/>
    <x v="5"/>
    <s v="Msa"/>
    <x v="5"/>
    <n v="15"/>
    <x v="25"/>
  </r>
  <r>
    <x v="3"/>
    <n v="394692"/>
    <n v="6"/>
    <x v="6"/>
    <s v="Msa"/>
    <x v="4"/>
    <n v="25"/>
    <x v="25"/>
  </r>
  <r>
    <x v="3"/>
    <n v="395209"/>
    <n v="7"/>
    <x v="7"/>
    <s v="Msa"/>
    <x v="6"/>
    <n v="9"/>
    <x v="25"/>
  </r>
  <r>
    <x v="3"/>
    <n v="394856"/>
    <n v="8"/>
    <x v="8"/>
    <s v="Msa"/>
    <x v="7"/>
    <n v="39"/>
    <x v="25"/>
  </r>
  <r>
    <x v="3"/>
    <n v="394347"/>
    <n v="9"/>
    <x v="9"/>
    <s v="Msa"/>
    <x v="8"/>
    <n v="21"/>
    <x v="25"/>
  </r>
  <r>
    <x v="3"/>
    <n v="394404"/>
    <n v="10"/>
    <x v="10"/>
    <s v="Msa"/>
    <x v="9"/>
    <n v="9"/>
    <x v="25"/>
  </r>
  <r>
    <x v="3"/>
    <n v="395057"/>
    <n v="11"/>
    <x v="11"/>
    <s v="Msa"/>
    <x v="2"/>
    <n v="13"/>
    <x v="25"/>
  </r>
  <r>
    <x v="3"/>
    <n v="394532"/>
    <n v="12"/>
    <x v="12"/>
    <s v="Msa"/>
    <x v="10"/>
    <n v="21"/>
    <x v="25"/>
  </r>
  <r>
    <x v="3"/>
    <n v="395025"/>
    <n v="13"/>
    <x v="13"/>
    <s v="Msa"/>
    <x v="2"/>
    <n v="21"/>
    <x v="25"/>
  </r>
  <r>
    <x v="3"/>
    <n v="394976"/>
    <n v="14"/>
    <x v="14"/>
    <s v="Msa"/>
    <x v="11"/>
    <n v="17"/>
    <x v="25"/>
  </r>
  <r>
    <x v="3"/>
    <n v="395078"/>
    <n v="15"/>
    <x v="15"/>
    <s v="Msa"/>
    <x v="12"/>
    <n v="6"/>
    <x v="25"/>
  </r>
  <r>
    <x v="3"/>
    <n v="394865"/>
    <n v="16"/>
    <x v="16"/>
    <s v="Msa"/>
    <x v="13"/>
    <n v="20"/>
    <x v="25"/>
  </r>
  <r>
    <x v="3"/>
    <n v="395056"/>
    <n v="17"/>
    <x v="17"/>
    <s v="Msa"/>
    <x v="2"/>
    <n v="13"/>
    <x v="25"/>
  </r>
  <r>
    <x v="3"/>
    <n v="395121"/>
    <n v="18"/>
    <x v="18"/>
    <s v="Msa"/>
    <x v="14"/>
    <n v="14"/>
    <x v="25"/>
  </r>
  <r>
    <x v="3"/>
    <n v="395148"/>
    <n v="19"/>
    <x v="19"/>
    <s v="Msa"/>
    <x v="7"/>
    <n v="19"/>
    <x v="25"/>
  </r>
  <r>
    <x v="3"/>
    <n v="394358"/>
    <n v="20"/>
    <x v="20"/>
    <s v="Msa"/>
    <x v="15"/>
    <n v="20"/>
    <x v="25"/>
  </r>
  <r>
    <x v="3"/>
    <n v="394530"/>
    <n v="21"/>
    <x v="21"/>
    <s v="Msa"/>
    <x v="16"/>
    <n v="6"/>
    <x v="25"/>
  </r>
  <r>
    <x v="3"/>
    <n v="394982"/>
    <n v="22"/>
    <x v="22"/>
    <s v="Msa"/>
    <x v="5"/>
    <n v="21"/>
    <x v="25"/>
  </r>
  <r>
    <x v="3"/>
    <n v="394998"/>
    <n v="23"/>
    <x v="23"/>
    <s v="Msa"/>
    <x v="17"/>
    <n v="8"/>
    <x v="25"/>
  </r>
  <r>
    <x v="3"/>
    <n v="394458"/>
    <n v="24"/>
    <x v="24"/>
    <s v="Msa"/>
    <x v="18"/>
    <n v="11"/>
    <x v="25"/>
  </r>
  <r>
    <x v="3"/>
    <n v="395045"/>
    <n v="25"/>
    <x v="25"/>
    <s v="Msa"/>
    <x v="2"/>
    <n v="9"/>
    <x v="25"/>
  </r>
  <r>
    <x v="3"/>
    <n v="395055"/>
    <n v="26"/>
    <x v="26"/>
    <s v="Msa"/>
    <x v="4"/>
    <n v="40"/>
    <x v="25"/>
  </r>
  <r>
    <x v="3"/>
    <n v="394943"/>
    <n v="27"/>
    <x v="27"/>
    <s v="Msa"/>
    <x v="7"/>
    <n v="17"/>
    <x v="25"/>
  </r>
  <r>
    <x v="3"/>
    <n v="394466"/>
    <n v="28"/>
    <x v="28"/>
    <s v="Msa"/>
    <x v="19"/>
    <n v="9"/>
    <x v="25"/>
  </r>
  <r>
    <x v="3"/>
    <n v="394475"/>
    <n v="29"/>
    <x v="29"/>
    <s v="Msa"/>
    <x v="19"/>
    <n v="35"/>
    <x v="25"/>
  </r>
  <r>
    <x v="3"/>
    <n v="394735"/>
    <n v="30"/>
    <x v="30"/>
    <s v="Msa"/>
    <x v="14"/>
    <n v="11"/>
    <x v="25"/>
  </r>
  <r>
    <x v="3"/>
    <n v="394775"/>
    <n v="31"/>
    <x v="31"/>
    <s v="Msa"/>
    <x v="20"/>
    <n v="21"/>
    <x v="25"/>
  </r>
  <r>
    <x v="3"/>
    <n v="394492"/>
    <n v="32"/>
    <x v="32"/>
    <s v="Msa"/>
    <x v="19"/>
    <n v="6"/>
    <x v="25"/>
  </r>
  <r>
    <x v="3"/>
    <n v="394705"/>
    <n v="33"/>
    <x v="33"/>
    <s v="Msa"/>
    <x v="21"/>
    <n v="11"/>
    <x v="25"/>
  </r>
  <r>
    <x v="3"/>
    <n v="395059"/>
    <n v="34"/>
    <x v="34"/>
    <s v="Msa"/>
    <x v="2"/>
    <n v="11"/>
    <x v="25"/>
  </r>
  <r>
    <x v="3"/>
    <n v="394355"/>
    <n v="35"/>
    <x v="35"/>
    <s v="Msa"/>
    <x v="4"/>
    <n v="9"/>
    <x v="25"/>
  </r>
  <r>
    <x v="3"/>
    <n v="395194"/>
    <n v="36"/>
    <x v="36"/>
    <s v="Msa"/>
    <x v="22"/>
    <n v="66"/>
    <x v="25"/>
  </r>
  <r>
    <x v="3"/>
    <n v="394902"/>
    <n v="37"/>
    <x v="37"/>
    <s v="Msa"/>
    <x v="23"/>
    <n v="31"/>
    <x v="25"/>
  </r>
  <r>
    <x v="3"/>
    <n v="395005"/>
    <n v="38"/>
    <x v="38"/>
    <s v="Msa"/>
    <x v="24"/>
    <n v="26"/>
    <x v="25"/>
  </r>
  <r>
    <x v="3"/>
    <n v="394862"/>
    <n v="39"/>
    <x v="39"/>
    <s v="Msa"/>
    <x v="25"/>
    <n v="55"/>
    <x v="25"/>
  </r>
  <r>
    <x v="3"/>
    <n v="394714"/>
    <n v="40"/>
    <x v="40"/>
    <s v="Msa"/>
    <x v="7"/>
    <n v="21"/>
    <x v="25"/>
  </r>
  <r>
    <x v="3"/>
    <n v="394849"/>
    <n v="41"/>
    <x v="41"/>
    <s v="Msa"/>
    <x v="23"/>
    <n v="11"/>
    <x v="25"/>
  </r>
  <r>
    <x v="3"/>
    <n v="394935"/>
    <n v="42"/>
    <x v="42"/>
    <s v="Msa"/>
    <x v="26"/>
    <n v="17"/>
    <x v="25"/>
  </r>
  <r>
    <x v="3"/>
    <n v="394807"/>
    <n v="43"/>
    <x v="43"/>
    <s v="Msa"/>
    <x v="27"/>
    <n v="15"/>
    <x v="25"/>
  </r>
  <r>
    <x v="3"/>
    <n v="394669"/>
    <n v="44"/>
    <x v="44"/>
    <s v="Msa"/>
    <x v="28"/>
    <n v="26"/>
    <x v="25"/>
  </r>
  <r>
    <x v="3"/>
    <n v="395022"/>
    <n v="45"/>
    <x v="45"/>
    <s v="Msa"/>
    <x v="22"/>
    <n v="11"/>
    <x v="25"/>
  </r>
  <r>
    <x v="3"/>
    <n v="394910"/>
    <n v="46"/>
    <x v="46"/>
    <s v="Msa"/>
    <x v="29"/>
    <n v="28"/>
    <x v="25"/>
  </r>
  <r>
    <x v="3"/>
    <n v="394425"/>
    <n v="47"/>
    <x v="47"/>
    <s v="Msa"/>
    <x v="1"/>
    <n v="17"/>
    <x v="25"/>
  </r>
  <r>
    <x v="3"/>
    <n v="395012"/>
    <n v="48"/>
    <x v="48"/>
    <s v="Msa"/>
    <x v="18"/>
    <n v="7"/>
    <x v="25"/>
  </r>
  <r>
    <x v="3"/>
    <n v="394388"/>
    <n v="49"/>
    <x v="49"/>
    <s v="Msa"/>
    <x v="30"/>
    <n v="14"/>
    <x v="25"/>
  </r>
  <r>
    <x v="3"/>
    <n v="395053"/>
    <n v="50"/>
    <x v="50"/>
    <s v="Msa"/>
    <x v="31"/>
    <n v="6"/>
    <x v="25"/>
  </r>
  <r>
    <x v="3"/>
    <n v="395031"/>
    <n v="51"/>
    <x v="51"/>
    <s v="Msa"/>
    <x v="1"/>
    <n v="16"/>
    <x v="25"/>
  </r>
  <r>
    <x v="3"/>
    <n v="394640"/>
    <n v="52"/>
    <x v="52"/>
    <s v="Msa"/>
    <x v="10"/>
    <n v="12"/>
    <x v="25"/>
  </r>
  <r>
    <x v="3"/>
    <n v="395167"/>
    <n v="53"/>
    <x v="53"/>
    <s v="Msa"/>
    <x v="11"/>
    <n v="11"/>
    <x v="25"/>
  </r>
  <r>
    <x v="3"/>
    <n v="395169"/>
    <n v="55"/>
    <x v="55"/>
    <s v="Msa"/>
    <x v="26"/>
    <n v="26"/>
    <x v="25"/>
  </r>
  <r>
    <x v="3"/>
    <n v="394619"/>
    <n v="56"/>
    <x v="56"/>
    <s v="Msa"/>
    <x v="2"/>
    <n v="14"/>
    <x v="25"/>
  </r>
  <r>
    <x v="3"/>
    <n v="395238"/>
    <n v="57"/>
    <x v="57"/>
    <s v="Msa"/>
    <x v="9"/>
    <n v="12"/>
    <x v="25"/>
  </r>
  <r>
    <x v="3"/>
    <n v="394415"/>
    <n v="58"/>
    <x v="58"/>
    <s v="Msa"/>
    <x v="28"/>
    <n v="26"/>
    <x v="25"/>
  </r>
  <r>
    <x v="3"/>
    <n v="394312"/>
    <n v="59"/>
    <x v="59"/>
    <s v="Msa"/>
    <x v="33"/>
    <n v="9"/>
    <x v="25"/>
  </r>
  <r>
    <x v="3"/>
    <n v="394308"/>
    <n v="60"/>
    <x v="60"/>
    <s v="Msa"/>
    <x v="1"/>
    <n v="30"/>
    <x v="25"/>
  </r>
  <r>
    <x v="3"/>
    <n v="394938"/>
    <n v="61"/>
    <x v="61"/>
    <s v="Msa"/>
    <x v="34"/>
    <n v="25"/>
    <x v="25"/>
  </r>
  <r>
    <x v="3"/>
    <n v="394908"/>
    <n v="62"/>
    <x v="62"/>
    <s v="Msa"/>
    <x v="28"/>
    <n v="23"/>
    <x v="25"/>
  </r>
  <r>
    <x v="3"/>
    <n v="394357"/>
    <n v="63"/>
    <x v="63"/>
    <s v="Msa"/>
    <x v="2"/>
    <n v="25"/>
    <x v="25"/>
  </r>
  <r>
    <x v="3"/>
    <n v="394753"/>
    <n v="64"/>
    <x v="64"/>
    <s v="Msa"/>
    <x v="23"/>
    <n v="13"/>
    <x v="25"/>
  </r>
  <r>
    <x v="3"/>
    <n v="394653"/>
    <n v="65"/>
    <x v="65"/>
    <s v="Msa"/>
    <x v="35"/>
    <n v="19"/>
    <x v="25"/>
  </r>
  <r>
    <x v="3"/>
    <n v="394952"/>
    <n v="66"/>
    <x v="66"/>
    <s v="Msa"/>
    <x v="2"/>
    <n v="14"/>
    <x v="25"/>
  </r>
  <r>
    <x v="3"/>
    <n v="394318"/>
    <n v="67"/>
    <x v="67"/>
    <s v="Msa"/>
    <x v="5"/>
    <n v="51"/>
    <x v="25"/>
  </r>
  <r>
    <x v="3"/>
    <n v="394561"/>
    <n v="68"/>
    <x v="68"/>
    <s v="Msa"/>
    <x v="4"/>
    <m/>
    <x v="25"/>
  </r>
  <r>
    <x v="3"/>
    <n v="394367"/>
    <n v="69"/>
    <x v="69"/>
    <s v="Msa"/>
    <x v="29"/>
    <n v="48"/>
    <x v="25"/>
  </r>
  <r>
    <x v="3"/>
    <n v="394521"/>
    <n v="70"/>
    <x v="70"/>
    <s v="Msa"/>
    <x v="19"/>
    <n v="8"/>
    <x v="25"/>
  </r>
  <r>
    <x v="3"/>
    <n v="394843"/>
    <n v="71"/>
    <x v="71"/>
    <s v="Msa"/>
    <x v="4"/>
    <n v="65"/>
    <x v="25"/>
  </r>
  <r>
    <x v="3"/>
    <n v="394486"/>
    <n v="72"/>
    <x v="72"/>
    <s v="Msa"/>
    <x v="35"/>
    <n v="25"/>
    <x v="25"/>
  </r>
  <r>
    <x v="3"/>
    <n v="394648"/>
    <n v="73"/>
    <x v="73"/>
    <s v="Msa"/>
    <x v="18"/>
    <n v="10"/>
    <x v="25"/>
  </r>
  <r>
    <x v="3"/>
    <n v="394304"/>
    <n v="74"/>
    <x v="74"/>
    <s v="Msa"/>
    <x v="19"/>
    <n v="36"/>
    <x v="25"/>
  </r>
  <r>
    <x v="3"/>
    <n v="753906"/>
    <n v="75"/>
    <x v="75"/>
    <s v="Msa"/>
    <x v="7"/>
    <n v="29"/>
    <x v="25"/>
  </r>
  <r>
    <x v="3"/>
    <n v="394798"/>
    <n v="76"/>
    <x v="76"/>
    <s v="Msa"/>
    <x v="36"/>
    <n v="60"/>
    <x v="25"/>
  </r>
  <r>
    <x v="3"/>
    <n v="395134"/>
    <n v="77"/>
    <x v="77"/>
    <s v="Msa"/>
    <x v="2"/>
    <n v="13"/>
    <x v="25"/>
  </r>
  <r>
    <x v="3"/>
    <n v="394457"/>
    <n v="78"/>
    <x v="78"/>
    <s v="Msa"/>
    <x v="35"/>
    <n v="22"/>
    <x v="25"/>
  </r>
  <r>
    <x v="3"/>
    <n v="395143"/>
    <n v="79"/>
    <x v="79"/>
    <s v="Msa"/>
    <x v="1"/>
    <n v="27"/>
    <x v="25"/>
  </r>
  <r>
    <x v="3"/>
    <n v="394484"/>
    <n v="80"/>
    <x v="80"/>
    <s v="Msa"/>
    <x v="16"/>
    <n v="10"/>
    <x v="25"/>
  </r>
  <r>
    <x v="3"/>
    <n v="395235"/>
    <n v="81"/>
    <x v="81"/>
    <s v="Msa"/>
    <x v="18"/>
    <n v="9"/>
    <x v="25"/>
  </r>
  <r>
    <x v="3"/>
    <n v="395224"/>
    <n v="82"/>
    <x v="82"/>
    <s v="Msa"/>
    <x v="37"/>
    <n v="19"/>
    <x v="25"/>
  </r>
  <r>
    <x v="3"/>
    <n v="395115"/>
    <n v="83"/>
    <x v="83"/>
    <s v="Msa"/>
    <x v="9"/>
    <n v="15"/>
    <x v="25"/>
  </r>
  <r>
    <x v="3"/>
    <n v="394440"/>
    <n v="84"/>
    <x v="84"/>
    <s v="Msa"/>
    <x v="7"/>
    <n v="44"/>
    <x v="25"/>
  </r>
  <r>
    <x v="3"/>
    <n v="394399"/>
    <n v="85"/>
    <x v="85"/>
    <s v="Msa"/>
    <x v="38"/>
    <n v="7"/>
    <x v="25"/>
  </r>
  <r>
    <x v="3"/>
    <n v="395160"/>
    <n v="86"/>
    <x v="86"/>
    <s v="Msa"/>
    <x v="19"/>
    <n v="15"/>
    <x v="25"/>
  </r>
  <r>
    <x v="3"/>
    <n v="394816"/>
    <n v="87"/>
    <x v="87"/>
    <s v="Msa"/>
    <x v="25"/>
    <n v="35"/>
    <x v="25"/>
  </r>
  <r>
    <x v="3"/>
    <n v="394766"/>
    <n v="88"/>
    <x v="88"/>
    <s v="Msa"/>
    <x v="7"/>
    <n v="22"/>
    <x v="25"/>
  </r>
  <r>
    <x v="3"/>
    <n v="394931"/>
    <n v="89"/>
    <x v="89"/>
    <s v="Msa"/>
    <x v="31"/>
    <n v="13"/>
    <x v="25"/>
  </r>
  <r>
    <x v="3"/>
    <n v="394528"/>
    <n v="90"/>
    <x v="90"/>
    <s v="Msa"/>
    <x v="7"/>
    <n v="32"/>
    <x v="25"/>
  </r>
  <r>
    <x v="3"/>
    <n v="394531"/>
    <n v="91"/>
    <x v="91"/>
    <s v="Msa"/>
    <x v="39"/>
    <n v="41"/>
    <x v="25"/>
  </r>
  <r>
    <x v="3"/>
    <n v="394711"/>
    <n v="92"/>
    <x v="92"/>
    <s v="Msa"/>
    <x v="40"/>
    <n v="26"/>
    <x v="25"/>
  </r>
  <r>
    <x v="3"/>
    <n v="394352"/>
    <n v="94"/>
    <x v="93"/>
    <s v="Msa"/>
    <x v="8"/>
    <n v="22"/>
    <x v="25"/>
  </r>
  <r>
    <x v="3"/>
    <n v="394666"/>
    <n v="96"/>
    <x v="94"/>
    <s v="Msa"/>
    <x v="5"/>
    <n v="15"/>
    <x v="25"/>
  </r>
  <r>
    <x v="3"/>
    <n v="395006"/>
    <n v="100"/>
    <x v="95"/>
    <s v="Msa"/>
    <x v="31"/>
    <n v="11"/>
    <x v="25"/>
  </r>
  <r>
    <x v="3"/>
    <n v="394602"/>
    <n v="159"/>
    <x v="96"/>
    <s v="Msa"/>
    <x v="16"/>
    <n v="11"/>
    <x v="25"/>
  </r>
  <r>
    <x v="4"/>
    <n v="102001"/>
    <n v="0"/>
    <x v="0"/>
    <s v="Country"/>
    <x v="0"/>
    <n v="0.1198"/>
    <x v="25"/>
  </r>
  <r>
    <x v="4"/>
    <n v="394913"/>
    <n v="1"/>
    <x v="1"/>
    <s v="Msa"/>
    <x v="1"/>
    <n v="0.11360000000000001"/>
    <x v="25"/>
  </r>
  <r>
    <x v="4"/>
    <n v="753899"/>
    <n v="2"/>
    <x v="2"/>
    <s v="Msa"/>
    <x v="2"/>
    <n v="9.9000000000000005E-2"/>
    <x v="25"/>
  </r>
  <r>
    <x v="4"/>
    <n v="394463"/>
    <n v="3"/>
    <x v="3"/>
    <s v="Msa"/>
    <x v="3"/>
    <n v="0.1837"/>
    <x v="25"/>
  </r>
  <r>
    <x v="4"/>
    <n v="394514"/>
    <n v="4"/>
    <x v="4"/>
    <s v="Msa"/>
    <x v="4"/>
    <n v="0.16689999999999999"/>
    <x v="25"/>
  </r>
  <r>
    <x v="4"/>
    <n v="394974"/>
    <n v="5"/>
    <x v="5"/>
    <s v="Msa"/>
    <x v="5"/>
    <n v="0.14219999999999999"/>
    <x v="25"/>
  </r>
  <r>
    <x v="4"/>
    <n v="394692"/>
    <n v="6"/>
    <x v="6"/>
    <s v="Msa"/>
    <x v="4"/>
    <n v="0.17199999999999999"/>
    <x v="25"/>
  </r>
  <r>
    <x v="4"/>
    <n v="395209"/>
    <n v="7"/>
    <x v="7"/>
    <s v="Msa"/>
    <x v="6"/>
    <n v="0.1037"/>
    <x v="25"/>
  </r>
  <r>
    <x v="4"/>
    <n v="394856"/>
    <n v="8"/>
    <x v="8"/>
    <s v="Msa"/>
    <x v="7"/>
    <n v="0.16120000000000001"/>
    <x v="25"/>
  </r>
  <r>
    <x v="4"/>
    <n v="394347"/>
    <n v="9"/>
    <x v="9"/>
    <s v="Msa"/>
    <x v="8"/>
    <n v="0.1305"/>
    <x v="25"/>
  </r>
  <r>
    <x v="4"/>
    <n v="394404"/>
    <n v="10"/>
    <x v="10"/>
    <s v="Msa"/>
    <x v="9"/>
    <n v="9.5600000000000004E-2"/>
    <x v="25"/>
  </r>
  <r>
    <x v="4"/>
    <n v="395057"/>
    <n v="11"/>
    <x v="11"/>
    <s v="Msa"/>
    <x v="2"/>
    <n v="6.88E-2"/>
    <x v="25"/>
  </r>
  <r>
    <x v="4"/>
    <n v="394532"/>
    <n v="12"/>
    <x v="12"/>
    <s v="Msa"/>
    <x v="10"/>
    <n v="0.13869999999999999"/>
    <x v="25"/>
  </r>
  <r>
    <x v="4"/>
    <n v="395025"/>
    <n v="13"/>
    <x v="13"/>
    <s v="Msa"/>
    <x v="2"/>
    <n v="0.1363"/>
    <x v="25"/>
  </r>
  <r>
    <x v="4"/>
    <n v="394976"/>
    <n v="14"/>
    <x v="14"/>
    <s v="Msa"/>
    <x v="11"/>
    <n v="0.1517"/>
    <x v="25"/>
  </r>
  <r>
    <x v="4"/>
    <n v="395078"/>
    <n v="15"/>
    <x v="15"/>
    <s v="Msa"/>
    <x v="12"/>
    <n v="6.88E-2"/>
    <x v="25"/>
  </r>
  <r>
    <x v="4"/>
    <n v="394865"/>
    <n v="16"/>
    <x v="16"/>
    <s v="Msa"/>
    <x v="13"/>
    <n v="9.74E-2"/>
    <x v="25"/>
  </r>
  <r>
    <x v="4"/>
    <n v="395056"/>
    <n v="17"/>
    <x v="17"/>
    <s v="Msa"/>
    <x v="2"/>
    <n v="0.1205"/>
    <x v="25"/>
  </r>
  <r>
    <x v="4"/>
    <n v="395121"/>
    <n v="18"/>
    <x v="18"/>
    <s v="Msa"/>
    <x v="14"/>
    <n v="0.1249"/>
    <x v="25"/>
  </r>
  <r>
    <x v="4"/>
    <n v="395148"/>
    <n v="19"/>
    <x v="19"/>
    <s v="Msa"/>
    <x v="7"/>
    <n v="0.1993"/>
    <x v="25"/>
  </r>
  <r>
    <x v="4"/>
    <n v="394358"/>
    <n v="20"/>
    <x v="20"/>
    <s v="Msa"/>
    <x v="15"/>
    <n v="0.1492"/>
    <x v="25"/>
  </r>
  <r>
    <x v="4"/>
    <n v="394530"/>
    <n v="21"/>
    <x v="21"/>
    <s v="Msa"/>
    <x v="16"/>
    <n v="0.12759999999999999"/>
    <x v="25"/>
  </r>
  <r>
    <x v="4"/>
    <n v="394982"/>
    <n v="22"/>
    <x v="22"/>
    <s v="Msa"/>
    <x v="5"/>
    <n v="0.14419999999999999"/>
    <x v="25"/>
  </r>
  <r>
    <x v="4"/>
    <n v="394998"/>
    <n v="23"/>
    <x v="23"/>
    <s v="Msa"/>
    <x v="17"/>
    <n v="0.10199999999999999"/>
    <x v="25"/>
  </r>
  <r>
    <x v="4"/>
    <n v="394458"/>
    <n v="24"/>
    <x v="24"/>
    <s v="Msa"/>
    <x v="18"/>
    <n v="0.14019999999999999"/>
    <x v="25"/>
  </r>
  <r>
    <x v="4"/>
    <n v="395045"/>
    <n v="25"/>
    <x v="25"/>
    <s v="Msa"/>
    <x v="2"/>
    <n v="0.13109999999999999"/>
    <x v="25"/>
  </r>
  <r>
    <x v="4"/>
    <n v="395055"/>
    <n v="26"/>
    <x v="26"/>
    <s v="Msa"/>
    <x v="4"/>
    <n v="0.1678"/>
    <x v="25"/>
  </r>
  <r>
    <x v="4"/>
    <n v="394943"/>
    <n v="27"/>
    <x v="27"/>
    <s v="Msa"/>
    <x v="7"/>
    <n v="0.16470000000000001"/>
    <x v="25"/>
  </r>
  <r>
    <x v="4"/>
    <n v="394466"/>
    <n v="28"/>
    <x v="28"/>
    <s v="Msa"/>
    <x v="19"/>
    <n v="0.15179999999999999"/>
    <x v="25"/>
  </r>
  <r>
    <x v="4"/>
    <n v="394475"/>
    <n v="29"/>
    <x v="29"/>
    <s v="Msa"/>
    <x v="19"/>
    <n v="0.1234"/>
    <x v="25"/>
  </r>
  <r>
    <x v="4"/>
    <n v="394735"/>
    <n v="30"/>
    <x v="30"/>
    <s v="Msa"/>
    <x v="14"/>
    <n v="0.1376"/>
    <x v="25"/>
  </r>
  <r>
    <x v="4"/>
    <n v="394775"/>
    <n v="31"/>
    <x v="31"/>
    <s v="Msa"/>
    <x v="20"/>
    <n v="0.14929999999999999"/>
    <x v="25"/>
  </r>
  <r>
    <x v="4"/>
    <n v="394492"/>
    <n v="32"/>
    <x v="32"/>
    <s v="Msa"/>
    <x v="19"/>
    <n v="0.151"/>
    <x v="25"/>
  </r>
  <r>
    <x v="4"/>
    <n v="394705"/>
    <n v="33"/>
    <x v="33"/>
    <s v="Msa"/>
    <x v="21"/>
    <n v="0.17369999999999999"/>
    <x v="25"/>
  </r>
  <r>
    <x v="4"/>
    <n v="395059"/>
    <n v="34"/>
    <x v="34"/>
    <s v="Msa"/>
    <x v="2"/>
    <n v="7.4999999999999997E-2"/>
    <x v="25"/>
  </r>
  <r>
    <x v="4"/>
    <n v="394355"/>
    <n v="35"/>
    <x v="35"/>
    <s v="Msa"/>
    <x v="4"/>
    <n v="0.115"/>
    <x v="25"/>
  </r>
  <r>
    <x v="4"/>
    <n v="395194"/>
    <n v="36"/>
    <x v="36"/>
    <s v="Msa"/>
    <x v="22"/>
    <n v="0.122"/>
    <x v="25"/>
  </r>
  <r>
    <x v="4"/>
    <n v="394902"/>
    <n v="37"/>
    <x v="37"/>
    <s v="Msa"/>
    <x v="23"/>
    <n v="0.109"/>
    <x v="25"/>
  </r>
  <r>
    <x v="4"/>
    <n v="395005"/>
    <n v="38"/>
    <x v="38"/>
    <s v="Msa"/>
    <x v="24"/>
    <n v="0.1108"/>
    <x v="25"/>
  </r>
  <r>
    <x v="4"/>
    <n v="394862"/>
    <n v="39"/>
    <x v="39"/>
    <s v="Msa"/>
    <x v="25"/>
    <n v="0.10829999999999999"/>
    <x v="25"/>
  </r>
  <r>
    <x v="4"/>
    <n v="394714"/>
    <n v="40"/>
    <x v="40"/>
    <s v="Msa"/>
    <x v="7"/>
    <n v="0.1676"/>
    <x v="25"/>
  </r>
  <r>
    <x v="4"/>
    <n v="394849"/>
    <n v="41"/>
    <x v="41"/>
    <s v="Msa"/>
    <x v="23"/>
    <n v="0.11940000000000001"/>
    <x v="25"/>
  </r>
  <r>
    <x v="4"/>
    <n v="394935"/>
    <n v="42"/>
    <x v="42"/>
    <s v="Msa"/>
    <x v="26"/>
    <n v="0.14580000000000001"/>
    <x v="25"/>
  </r>
  <r>
    <x v="4"/>
    <n v="394807"/>
    <n v="43"/>
    <x v="43"/>
    <s v="Msa"/>
    <x v="27"/>
    <n v="0.15260000000000001"/>
    <x v="25"/>
  </r>
  <r>
    <x v="4"/>
    <n v="394669"/>
    <n v="44"/>
    <x v="44"/>
    <s v="Msa"/>
    <x v="28"/>
    <n v="0.14929999999999999"/>
    <x v="25"/>
  </r>
  <r>
    <x v="4"/>
    <n v="395022"/>
    <n v="45"/>
    <x v="45"/>
    <s v="Msa"/>
    <x v="22"/>
    <n v="0.1195"/>
    <x v="25"/>
  </r>
  <r>
    <x v="4"/>
    <n v="394910"/>
    <n v="46"/>
    <x v="46"/>
    <s v="Msa"/>
    <x v="29"/>
    <n v="0.14899999999999999"/>
    <x v="25"/>
  </r>
  <r>
    <x v="4"/>
    <n v="394425"/>
    <n v="47"/>
    <x v="47"/>
    <s v="Msa"/>
    <x v="1"/>
    <n v="0.113"/>
    <x v="25"/>
  </r>
  <r>
    <x v="4"/>
    <n v="395012"/>
    <n v="48"/>
    <x v="48"/>
    <s v="Msa"/>
    <x v="18"/>
    <n v="0.1275"/>
    <x v="25"/>
  </r>
  <r>
    <x v="4"/>
    <n v="394388"/>
    <n v="49"/>
    <x v="49"/>
    <s v="Msa"/>
    <x v="30"/>
    <n v="0.11210000000000001"/>
    <x v="25"/>
  </r>
  <r>
    <x v="4"/>
    <n v="395053"/>
    <n v="50"/>
    <x v="50"/>
    <s v="Msa"/>
    <x v="31"/>
    <n v="0.10979999999999999"/>
    <x v="25"/>
  </r>
  <r>
    <x v="4"/>
    <n v="395031"/>
    <n v="51"/>
    <x v="51"/>
    <s v="Msa"/>
    <x v="1"/>
    <n v="9.5200000000000007E-2"/>
    <x v="25"/>
  </r>
  <r>
    <x v="4"/>
    <n v="394640"/>
    <n v="52"/>
    <x v="52"/>
    <s v="Msa"/>
    <x v="10"/>
    <n v="0.1133"/>
    <x v="25"/>
  </r>
  <r>
    <x v="4"/>
    <n v="395167"/>
    <n v="53"/>
    <x v="53"/>
    <s v="Msa"/>
    <x v="11"/>
    <n v="0.15570000000000001"/>
    <x v="25"/>
  </r>
  <r>
    <x v="4"/>
    <n v="753924"/>
    <n v="54"/>
    <x v="54"/>
    <s v="Msa"/>
    <x v="32"/>
    <n v="0.1007"/>
    <x v="25"/>
  </r>
  <r>
    <x v="4"/>
    <n v="395169"/>
    <n v="55"/>
    <x v="55"/>
    <s v="Msa"/>
    <x v="26"/>
    <n v="0.12839999999999999"/>
    <x v="25"/>
  </r>
  <r>
    <x v="4"/>
    <n v="394619"/>
    <n v="56"/>
    <x v="56"/>
    <s v="Msa"/>
    <x v="2"/>
    <n v="0.1449"/>
    <x v="25"/>
  </r>
  <r>
    <x v="4"/>
    <n v="395238"/>
    <n v="57"/>
    <x v="57"/>
    <s v="Msa"/>
    <x v="9"/>
    <n v="0.1162"/>
    <x v="25"/>
  </r>
  <r>
    <x v="4"/>
    <n v="394415"/>
    <n v="58"/>
    <x v="58"/>
    <s v="Msa"/>
    <x v="28"/>
    <n v="0.1303"/>
    <x v="25"/>
  </r>
  <r>
    <x v="4"/>
    <n v="394312"/>
    <n v="59"/>
    <x v="59"/>
    <s v="Msa"/>
    <x v="33"/>
    <n v="0.1658"/>
    <x v="25"/>
  </r>
  <r>
    <x v="4"/>
    <n v="394308"/>
    <n v="60"/>
    <x v="60"/>
    <s v="Msa"/>
    <x v="1"/>
    <n v="0.12520000000000001"/>
    <x v="25"/>
  </r>
  <r>
    <x v="4"/>
    <n v="394938"/>
    <n v="61"/>
    <x v="61"/>
    <s v="Msa"/>
    <x v="34"/>
    <n v="0.12740000000000001"/>
    <x v="25"/>
  </r>
  <r>
    <x v="4"/>
    <n v="394908"/>
    <n v="62"/>
    <x v="62"/>
    <s v="Msa"/>
    <x v="28"/>
    <n v="0.12609999999999999"/>
    <x v="25"/>
  </r>
  <r>
    <x v="4"/>
    <n v="394357"/>
    <n v="63"/>
    <x v="63"/>
    <s v="Msa"/>
    <x v="2"/>
    <n v="0.1129"/>
    <x v="25"/>
  </r>
  <r>
    <x v="4"/>
    <n v="394753"/>
    <n v="64"/>
    <x v="64"/>
    <s v="Msa"/>
    <x v="23"/>
    <n v="0.12620000000000001"/>
    <x v="25"/>
  </r>
  <r>
    <x v="4"/>
    <n v="394653"/>
    <n v="65"/>
    <x v="65"/>
    <s v="Msa"/>
    <x v="35"/>
    <n v="0.1583"/>
    <x v="25"/>
  </r>
  <r>
    <x v="4"/>
    <n v="394952"/>
    <n v="66"/>
    <x v="66"/>
    <s v="Msa"/>
    <x v="2"/>
    <n v="0.1323"/>
    <x v="25"/>
  </r>
  <r>
    <x v="4"/>
    <n v="394318"/>
    <n v="67"/>
    <x v="67"/>
    <s v="Msa"/>
    <x v="5"/>
    <n v="0.1135"/>
    <x v="25"/>
  </r>
  <r>
    <x v="4"/>
    <n v="394561"/>
    <n v="68"/>
    <x v="68"/>
    <s v="Msa"/>
    <x v="4"/>
    <n v="8.1000000000000003E-2"/>
    <x v="25"/>
  </r>
  <r>
    <x v="4"/>
    <n v="394367"/>
    <n v="69"/>
    <x v="69"/>
    <s v="Msa"/>
    <x v="29"/>
    <n v="0.1542"/>
    <x v="25"/>
  </r>
  <r>
    <x v="4"/>
    <n v="394521"/>
    <n v="70"/>
    <x v="70"/>
    <s v="Msa"/>
    <x v="19"/>
    <n v="0.13450000000000001"/>
    <x v="25"/>
  </r>
  <r>
    <x v="4"/>
    <n v="394843"/>
    <n v="71"/>
    <x v="71"/>
    <s v="Msa"/>
    <x v="4"/>
    <n v="0.11020000000000001"/>
    <x v="25"/>
  </r>
  <r>
    <x v="4"/>
    <n v="394486"/>
    <n v="72"/>
    <x v="72"/>
    <s v="Msa"/>
    <x v="35"/>
    <n v="0.13350000000000001"/>
    <x v="25"/>
  </r>
  <r>
    <x v="4"/>
    <n v="394648"/>
    <n v="73"/>
    <x v="73"/>
    <s v="Msa"/>
    <x v="18"/>
    <n v="0.1235"/>
    <x v="25"/>
  </r>
  <r>
    <x v="4"/>
    <n v="394304"/>
    <n v="74"/>
    <x v="74"/>
    <s v="Msa"/>
    <x v="19"/>
    <n v="0.13539999999999999"/>
    <x v="25"/>
  </r>
  <r>
    <x v="4"/>
    <n v="753906"/>
    <n v="75"/>
    <x v="75"/>
    <s v="Msa"/>
    <x v="7"/>
    <n v="0.22470000000000001"/>
    <x v="25"/>
  </r>
  <r>
    <x v="4"/>
    <n v="394798"/>
    <n v="76"/>
    <x v="76"/>
    <s v="Msa"/>
    <x v="36"/>
    <n v="0.11559999999999999"/>
    <x v="25"/>
  </r>
  <r>
    <x v="4"/>
    <n v="395134"/>
    <n v="77"/>
    <x v="77"/>
    <s v="Msa"/>
    <x v="2"/>
    <n v="0.111"/>
    <x v="25"/>
  </r>
  <r>
    <x v="4"/>
    <n v="394457"/>
    <n v="78"/>
    <x v="78"/>
    <s v="Msa"/>
    <x v="35"/>
    <n v="0.17230000000000001"/>
    <x v="25"/>
  </r>
  <r>
    <x v="4"/>
    <n v="395143"/>
    <n v="79"/>
    <x v="79"/>
    <s v="Msa"/>
    <x v="1"/>
    <n v="0.10920000000000001"/>
    <x v="25"/>
  </r>
  <r>
    <x v="4"/>
    <n v="394484"/>
    <n v="80"/>
    <x v="80"/>
    <s v="Msa"/>
    <x v="16"/>
    <n v="8.1600000000000006E-2"/>
    <x v="25"/>
  </r>
  <r>
    <x v="4"/>
    <n v="395235"/>
    <n v="81"/>
    <x v="81"/>
    <s v="Msa"/>
    <x v="18"/>
    <n v="0.1152"/>
    <x v="25"/>
  </r>
  <r>
    <x v="4"/>
    <n v="395224"/>
    <n v="82"/>
    <x v="82"/>
    <s v="Msa"/>
    <x v="37"/>
    <n v="0.13639999999999999"/>
    <x v="25"/>
  </r>
  <r>
    <x v="4"/>
    <n v="395115"/>
    <n v="83"/>
    <x v="83"/>
    <s v="Msa"/>
    <x v="9"/>
    <n v="0.15060000000000001"/>
    <x v="25"/>
  </r>
  <r>
    <x v="4"/>
    <n v="394440"/>
    <n v="84"/>
    <x v="84"/>
    <s v="Msa"/>
    <x v="7"/>
    <n v="0.222"/>
    <x v="25"/>
  </r>
  <r>
    <x v="4"/>
    <n v="394399"/>
    <n v="85"/>
    <x v="85"/>
    <s v="Msa"/>
    <x v="38"/>
    <n v="8.3599999999999994E-2"/>
    <x v="25"/>
  </r>
  <r>
    <x v="4"/>
    <n v="395160"/>
    <n v="86"/>
    <x v="86"/>
    <s v="Msa"/>
    <x v="19"/>
    <n v="0.15540000000000001"/>
    <x v="25"/>
  </r>
  <r>
    <x v="4"/>
    <n v="394816"/>
    <n v="87"/>
    <x v="87"/>
    <s v="Msa"/>
    <x v="25"/>
    <n v="9.0999999999999998E-2"/>
    <x v="25"/>
  </r>
  <r>
    <x v="4"/>
    <n v="394766"/>
    <n v="88"/>
    <x v="88"/>
    <s v="Msa"/>
    <x v="7"/>
    <n v="0.16"/>
    <x v="25"/>
  </r>
  <r>
    <x v="4"/>
    <n v="394931"/>
    <n v="89"/>
    <x v="89"/>
    <s v="Msa"/>
    <x v="31"/>
    <n v="0.1198"/>
    <x v="25"/>
  </r>
  <r>
    <x v="4"/>
    <n v="394528"/>
    <n v="90"/>
    <x v="90"/>
    <s v="Msa"/>
    <x v="7"/>
    <n v="0.1981"/>
    <x v="25"/>
  </r>
  <r>
    <x v="4"/>
    <n v="394531"/>
    <n v="91"/>
    <x v="91"/>
    <s v="Msa"/>
    <x v="39"/>
    <n v="0.1512"/>
    <x v="25"/>
  </r>
  <r>
    <x v="4"/>
    <n v="394711"/>
    <n v="92"/>
    <x v="92"/>
    <s v="Msa"/>
    <x v="40"/>
    <n v="0.1225"/>
    <x v="25"/>
  </r>
  <r>
    <x v="4"/>
    <n v="394352"/>
    <n v="94"/>
    <x v="93"/>
    <s v="Msa"/>
    <x v="8"/>
    <n v="9.2700000000000005E-2"/>
    <x v="25"/>
  </r>
  <r>
    <x v="4"/>
    <n v="394666"/>
    <n v="96"/>
    <x v="94"/>
    <s v="Msa"/>
    <x v="5"/>
    <n v="0.1143"/>
    <x v="25"/>
  </r>
  <r>
    <x v="4"/>
    <n v="395006"/>
    <n v="100"/>
    <x v="95"/>
    <s v="Msa"/>
    <x v="31"/>
    <n v="9.5799999999999996E-2"/>
    <x v="25"/>
  </r>
  <r>
    <x v="4"/>
    <n v="394602"/>
    <n v="159"/>
    <x v="96"/>
    <s v="Msa"/>
    <x v="16"/>
    <n v="0.1137"/>
    <x v="25"/>
  </r>
  <r>
    <x v="5"/>
    <n v="102001"/>
    <n v="0"/>
    <x v="0"/>
    <s v="Country"/>
    <x v="0"/>
    <n v="7100"/>
    <x v="25"/>
  </r>
  <r>
    <x v="5"/>
    <n v="394913"/>
    <n v="1"/>
    <x v="1"/>
    <s v="Msa"/>
    <x v="1"/>
    <n v="15000"/>
    <x v="25"/>
  </r>
  <r>
    <x v="5"/>
    <n v="753899"/>
    <n v="2"/>
    <x v="2"/>
    <s v="Msa"/>
    <x v="2"/>
    <n v="22000"/>
    <x v="25"/>
  </r>
  <r>
    <x v="5"/>
    <n v="394463"/>
    <n v="3"/>
    <x v="3"/>
    <s v="Msa"/>
    <x v="3"/>
    <n v="6100"/>
    <x v="25"/>
  </r>
  <r>
    <x v="5"/>
    <n v="394514"/>
    <n v="4"/>
    <x v="4"/>
    <s v="Msa"/>
    <x v="4"/>
    <n v="5100"/>
    <x v="25"/>
  </r>
  <r>
    <x v="5"/>
    <n v="394974"/>
    <n v="5"/>
    <x v="5"/>
    <s v="Msa"/>
    <x v="5"/>
    <n v="9900"/>
    <x v="25"/>
  </r>
  <r>
    <x v="5"/>
    <n v="394692"/>
    <n v="6"/>
    <x v="6"/>
    <s v="Msa"/>
    <x v="4"/>
    <n v="7100"/>
    <x v="25"/>
  </r>
  <r>
    <x v="5"/>
    <n v="395209"/>
    <n v="7"/>
    <x v="7"/>
    <s v="Msa"/>
    <x v="6"/>
    <n v="10001"/>
    <x v="25"/>
  </r>
  <r>
    <x v="5"/>
    <n v="394856"/>
    <n v="8"/>
    <x v="8"/>
    <s v="Msa"/>
    <x v="7"/>
    <n v="10000"/>
    <x v="25"/>
  </r>
  <r>
    <x v="5"/>
    <n v="394347"/>
    <n v="9"/>
    <x v="9"/>
    <s v="Msa"/>
    <x v="8"/>
    <n v="6000"/>
    <x v="25"/>
  </r>
  <r>
    <x v="5"/>
    <n v="394404"/>
    <n v="10"/>
    <x v="10"/>
    <s v="Msa"/>
    <x v="9"/>
    <n v="15000"/>
    <x v="25"/>
  </r>
  <r>
    <x v="5"/>
    <n v="395057"/>
    <n v="11"/>
    <x v="11"/>
    <s v="Msa"/>
    <x v="2"/>
    <n v="20000"/>
    <x v="25"/>
  </r>
  <r>
    <x v="5"/>
    <n v="394532"/>
    <n v="12"/>
    <x v="12"/>
    <s v="Msa"/>
    <x v="10"/>
    <n v="5000"/>
    <x v="25"/>
  </r>
  <r>
    <x v="5"/>
    <n v="395025"/>
    <n v="13"/>
    <x v="13"/>
    <s v="Msa"/>
    <x v="2"/>
    <n v="10000"/>
    <x v="25"/>
  </r>
  <r>
    <x v="5"/>
    <n v="394976"/>
    <n v="14"/>
    <x v="14"/>
    <s v="Msa"/>
    <x v="11"/>
    <n v="6000"/>
    <x v="25"/>
  </r>
  <r>
    <x v="5"/>
    <n v="395078"/>
    <n v="15"/>
    <x v="15"/>
    <s v="Msa"/>
    <x v="12"/>
    <n v="15050"/>
    <x v="25"/>
  </r>
  <r>
    <x v="5"/>
    <n v="394865"/>
    <n v="16"/>
    <x v="16"/>
    <s v="Msa"/>
    <x v="13"/>
    <n v="10000"/>
    <x v="25"/>
  </r>
  <r>
    <x v="5"/>
    <n v="395056"/>
    <n v="17"/>
    <x v="17"/>
    <s v="Msa"/>
    <x v="2"/>
    <n v="15000"/>
    <x v="25"/>
  </r>
  <r>
    <x v="5"/>
    <n v="395121"/>
    <n v="18"/>
    <x v="18"/>
    <s v="Msa"/>
    <x v="14"/>
    <n v="5000"/>
    <x v="25"/>
  </r>
  <r>
    <x v="5"/>
    <n v="395148"/>
    <n v="19"/>
    <x v="19"/>
    <s v="Msa"/>
    <x v="7"/>
    <n v="5000"/>
    <x v="25"/>
  </r>
  <r>
    <x v="5"/>
    <n v="394358"/>
    <n v="20"/>
    <x v="20"/>
    <s v="Msa"/>
    <x v="15"/>
    <n v="9900"/>
    <x v="25"/>
  </r>
  <r>
    <x v="5"/>
    <n v="394530"/>
    <n v="21"/>
    <x v="21"/>
    <s v="Msa"/>
    <x v="16"/>
    <n v="10000"/>
    <x v="25"/>
  </r>
  <r>
    <x v="5"/>
    <n v="394982"/>
    <n v="22"/>
    <x v="22"/>
    <s v="Msa"/>
    <x v="5"/>
    <n v="5100"/>
    <x v="25"/>
  </r>
  <r>
    <x v="5"/>
    <n v="394998"/>
    <n v="23"/>
    <x v="23"/>
    <s v="Msa"/>
    <x v="17"/>
    <n v="10000"/>
    <x v="25"/>
  </r>
  <r>
    <x v="5"/>
    <n v="394458"/>
    <n v="24"/>
    <x v="24"/>
    <s v="Msa"/>
    <x v="18"/>
    <n v="6000"/>
    <x v="25"/>
  </r>
  <r>
    <x v="5"/>
    <n v="395045"/>
    <n v="25"/>
    <x v="25"/>
    <s v="Msa"/>
    <x v="2"/>
    <n v="10000"/>
    <x v="25"/>
  </r>
  <r>
    <x v="5"/>
    <n v="395055"/>
    <n v="26"/>
    <x v="26"/>
    <s v="Msa"/>
    <x v="4"/>
    <n v="5000"/>
    <x v="25"/>
  </r>
  <r>
    <x v="5"/>
    <n v="394943"/>
    <n v="27"/>
    <x v="27"/>
    <s v="Msa"/>
    <x v="7"/>
    <n v="5100"/>
    <x v="25"/>
  </r>
  <r>
    <x v="5"/>
    <n v="394466"/>
    <n v="28"/>
    <x v="28"/>
    <s v="Msa"/>
    <x v="19"/>
    <n v="6000"/>
    <x v="25"/>
  </r>
  <r>
    <x v="5"/>
    <n v="394475"/>
    <n v="29"/>
    <x v="29"/>
    <s v="Msa"/>
    <x v="19"/>
    <n v="5400"/>
    <x v="25"/>
  </r>
  <r>
    <x v="5"/>
    <n v="394735"/>
    <n v="30"/>
    <x v="30"/>
    <s v="Msa"/>
    <x v="14"/>
    <n v="6000"/>
    <x v="25"/>
  </r>
  <r>
    <x v="5"/>
    <n v="394775"/>
    <n v="31"/>
    <x v="31"/>
    <s v="Msa"/>
    <x v="20"/>
    <n v="5099"/>
    <x v="25"/>
  </r>
  <r>
    <x v="5"/>
    <n v="394492"/>
    <n v="32"/>
    <x v="32"/>
    <s v="Msa"/>
    <x v="19"/>
    <n v="5100"/>
    <x v="25"/>
  </r>
  <r>
    <x v="5"/>
    <n v="394705"/>
    <n v="33"/>
    <x v="33"/>
    <s v="Msa"/>
    <x v="21"/>
    <n v="5000"/>
    <x v="25"/>
  </r>
  <r>
    <x v="5"/>
    <n v="395059"/>
    <n v="34"/>
    <x v="34"/>
    <s v="Msa"/>
    <x v="2"/>
    <n v="20001"/>
    <x v="25"/>
  </r>
  <r>
    <x v="5"/>
    <n v="394355"/>
    <n v="35"/>
    <x v="35"/>
    <s v="Msa"/>
    <x v="4"/>
    <n v="5900"/>
    <x v="25"/>
  </r>
  <r>
    <x v="5"/>
    <n v="395194"/>
    <n v="36"/>
    <x v="36"/>
    <s v="Msa"/>
    <x v="22"/>
    <n v="5000"/>
    <x v="25"/>
  </r>
  <r>
    <x v="5"/>
    <n v="394902"/>
    <n v="37"/>
    <x v="37"/>
    <s v="Msa"/>
    <x v="23"/>
    <n v="7000"/>
    <x v="25"/>
  </r>
  <r>
    <x v="5"/>
    <n v="395005"/>
    <n v="38"/>
    <x v="38"/>
    <s v="Msa"/>
    <x v="24"/>
    <n v="10000"/>
    <x v="25"/>
  </r>
  <r>
    <x v="5"/>
    <n v="394862"/>
    <n v="39"/>
    <x v="39"/>
    <s v="Msa"/>
    <x v="25"/>
    <n v="6000"/>
    <x v="25"/>
  </r>
  <r>
    <x v="5"/>
    <n v="394714"/>
    <n v="40"/>
    <x v="40"/>
    <s v="Msa"/>
    <x v="7"/>
    <n v="5000"/>
    <x v="25"/>
  </r>
  <r>
    <x v="5"/>
    <n v="394849"/>
    <n v="41"/>
    <x v="41"/>
    <s v="Msa"/>
    <x v="23"/>
    <n v="5000"/>
    <x v="25"/>
  </r>
  <r>
    <x v="5"/>
    <n v="394935"/>
    <n v="42"/>
    <x v="42"/>
    <s v="Msa"/>
    <x v="26"/>
    <n v="5000"/>
    <x v="25"/>
  </r>
  <r>
    <x v="5"/>
    <n v="394807"/>
    <n v="43"/>
    <x v="43"/>
    <s v="Msa"/>
    <x v="27"/>
    <n v="5000"/>
    <x v="25"/>
  </r>
  <r>
    <x v="5"/>
    <n v="394669"/>
    <n v="44"/>
    <x v="44"/>
    <s v="Msa"/>
    <x v="28"/>
    <n v="10000"/>
    <x v="25"/>
  </r>
  <r>
    <x v="5"/>
    <n v="395022"/>
    <n v="45"/>
    <x v="45"/>
    <s v="Msa"/>
    <x v="22"/>
    <n v="5050"/>
    <x v="25"/>
  </r>
  <r>
    <x v="5"/>
    <n v="394910"/>
    <n v="46"/>
    <x v="46"/>
    <s v="Msa"/>
    <x v="29"/>
    <n v="7000"/>
    <x v="25"/>
  </r>
  <r>
    <x v="5"/>
    <n v="394425"/>
    <n v="47"/>
    <x v="47"/>
    <s v="Msa"/>
    <x v="1"/>
    <n v="7000"/>
    <x v="25"/>
  </r>
  <r>
    <x v="5"/>
    <n v="395012"/>
    <n v="48"/>
    <x v="48"/>
    <s v="Msa"/>
    <x v="18"/>
    <n v="5000"/>
    <x v="25"/>
  </r>
  <r>
    <x v="5"/>
    <n v="394388"/>
    <n v="49"/>
    <x v="49"/>
    <s v="Msa"/>
    <x v="30"/>
    <n v="5001"/>
    <x v="25"/>
  </r>
  <r>
    <x v="5"/>
    <n v="395053"/>
    <n v="50"/>
    <x v="50"/>
    <s v="Msa"/>
    <x v="31"/>
    <n v="10000"/>
    <x v="25"/>
  </r>
  <r>
    <x v="5"/>
    <n v="395031"/>
    <n v="51"/>
    <x v="51"/>
    <s v="Msa"/>
    <x v="1"/>
    <n v="6000"/>
    <x v="25"/>
  </r>
  <r>
    <x v="5"/>
    <n v="394640"/>
    <n v="52"/>
    <x v="52"/>
    <s v="Msa"/>
    <x v="10"/>
    <n v="8000"/>
    <x v="25"/>
  </r>
  <r>
    <x v="5"/>
    <n v="395167"/>
    <n v="53"/>
    <x v="53"/>
    <s v="Msa"/>
    <x v="11"/>
    <n v="7000"/>
    <x v="25"/>
  </r>
  <r>
    <x v="5"/>
    <n v="753924"/>
    <n v="54"/>
    <x v="54"/>
    <s v="Msa"/>
    <x v="32"/>
    <n v="16000"/>
    <x v="25"/>
  </r>
  <r>
    <x v="5"/>
    <n v="395169"/>
    <n v="55"/>
    <x v="55"/>
    <s v="Msa"/>
    <x v="26"/>
    <n v="5000.5"/>
    <x v="25"/>
  </r>
  <r>
    <x v="5"/>
    <n v="394619"/>
    <n v="56"/>
    <x v="56"/>
    <s v="Msa"/>
    <x v="2"/>
    <n v="9062"/>
    <x v="25"/>
  </r>
  <r>
    <x v="5"/>
    <n v="395238"/>
    <n v="57"/>
    <x v="57"/>
    <s v="Msa"/>
    <x v="9"/>
    <n v="10000"/>
    <x v="25"/>
  </r>
  <r>
    <x v="5"/>
    <n v="394415"/>
    <n v="58"/>
    <x v="58"/>
    <s v="Msa"/>
    <x v="28"/>
    <n v="20000"/>
    <x v="25"/>
  </r>
  <r>
    <x v="5"/>
    <n v="394312"/>
    <n v="59"/>
    <x v="59"/>
    <s v="Msa"/>
    <x v="33"/>
    <n v="5000"/>
    <x v="25"/>
  </r>
  <r>
    <x v="5"/>
    <n v="394308"/>
    <n v="60"/>
    <x v="60"/>
    <s v="Msa"/>
    <x v="1"/>
    <n v="5999"/>
    <x v="25"/>
  </r>
  <r>
    <x v="5"/>
    <n v="394938"/>
    <n v="61"/>
    <x v="61"/>
    <s v="Msa"/>
    <x v="34"/>
    <n v="5000"/>
    <x v="25"/>
  </r>
  <r>
    <x v="5"/>
    <n v="394908"/>
    <n v="62"/>
    <x v="62"/>
    <s v="Msa"/>
    <x v="28"/>
    <n v="10000"/>
    <x v="25"/>
  </r>
  <r>
    <x v="5"/>
    <n v="394357"/>
    <n v="63"/>
    <x v="63"/>
    <s v="Msa"/>
    <x v="2"/>
    <n v="7000"/>
    <x v="25"/>
  </r>
  <r>
    <x v="5"/>
    <n v="394753"/>
    <n v="64"/>
    <x v="64"/>
    <s v="Msa"/>
    <x v="23"/>
    <n v="5000"/>
    <x v="25"/>
  </r>
  <r>
    <x v="5"/>
    <n v="394653"/>
    <n v="65"/>
    <x v="65"/>
    <s v="Msa"/>
    <x v="35"/>
    <n v="5001"/>
    <x v="25"/>
  </r>
  <r>
    <x v="5"/>
    <n v="394952"/>
    <n v="66"/>
    <x v="66"/>
    <s v="Msa"/>
    <x v="2"/>
    <n v="20000"/>
    <x v="25"/>
  </r>
  <r>
    <x v="5"/>
    <n v="394318"/>
    <n v="67"/>
    <x v="67"/>
    <s v="Msa"/>
    <x v="5"/>
    <n v="9000"/>
    <x v="25"/>
  </r>
  <r>
    <x v="5"/>
    <n v="394561"/>
    <n v="68"/>
    <x v="68"/>
    <s v="Msa"/>
    <x v="4"/>
    <n v="4900"/>
    <x v="25"/>
  </r>
  <r>
    <x v="5"/>
    <n v="394367"/>
    <n v="69"/>
    <x v="69"/>
    <s v="Msa"/>
    <x v="29"/>
    <n v="4000"/>
    <x v="25"/>
  </r>
  <r>
    <x v="5"/>
    <n v="394521"/>
    <n v="70"/>
    <x v="70"/>
    <s v="Msa"/>
    <x v="19"/>
    <n v="5000"/>
    <x v="25"/>
  </r>
  <r>
    <x v="5"/>
    <n v="394843"/>
    <n v="71"/>
    <x v="71"/>
    <s v="Msa"/>
    <x v="4"/>
    <n v="6000"/>
    <x v="25"/>
  </r>
  <r>
    <x v="5"/>
    <n v="394486"/>
    <n v="72"/>
    <x v="72"/>
    <s v="Msa"/>
    <x v="35"/>
    <n v="5000"/>
    <x v="25"/>
  </r>
  <r>
    <x v="5"/>
    <n v="394648"/>
    <n v="73"/>
    <x v="73"/>
    <s v="Msa"/>
    <x v="18"/>
    <n v="5000"/>
    <x v="25"/>
  </r>
  <r>
    <x v="5"/>
    <n v="394304"/>
    <n v="74"/>
    <x v="74"/>
    <s v="Msa"/>
    <x v="19"/>
    <n v="5000"/>
    <x v="25"/>
  </r>
  <r>
    <x v="5"/>
    <n v="753906"/>
    <n v="75"/>
    <x v="75"/>
    <s v="Msa"/>
    <x v="7"/>
    <n v="10000"/>
    <x v="25"/>
  </r>
  <r>
    <x v="5"/>
    <n v="394798"/>
    <n v="76"/>
    <x v="76"/>
    <s v="Msa"/>
    <x v="36"/>
    <n v="5000"/>
    <x v="25"/>
  </r>
  <r>
    <x v="5"/>
    <n v="395134"/>
    <n v="77"/>
    <x v="77"/>
    <s v="Msa"/>
    <x v="2"/>
    <n v="10000"/>
    <x v="25"/>
  </r>
  <r>
    <x v="5"/>
    <n v="394457"/>
    <n v="78"/>
    <x v="78"/>
    <s v="Msa"/>
    <x v="35"/>
    <n v="6000"/>
    <x v="25"/>
  </r>
  <r>
    <x v="5"/>
    <n v="395143"/>
    <n v="79"/>
    <x v="79"/>
    <s v="Msa"/>
    <x v="1"/>
    <n v="5000"/>
    <x v="25"/>
  </r>
  <r>
    <x v="5"/>
    <n v="394484"/>
    <n v="80"/>
    <x v="80"/>
    <s v="Msa"/>
    <x v="16"/>
    <n v="10000"/>
    <x v="25"/>
  </r>
  <r>
    <x v="5"/>
    <n v="395235"/>
    <n v="81"/>
    <x v="81"/>
    <s v="Msa"/>
    <x v="18"/>
    <n v="6250"/>
    <x v="25"/>
  </r>
  <r>
    <x v="5"/>
    <n v="395224"/>
    <n v="82"/>
    <x v="82"/>
    <s v="Msa"/>
    <x v="37"/>
    <n v="5000"/>
    <x v="25"/>
  </r>
  <r>
    <x v="5"/>
    <n v="395115"/>
    <n v="83"/>
    <x v="83"/>
    <s v="Msa"/>
    <x v="9"/>
    <n v="7300"/>
    <x v="25"/>
  </r>
  <r>
    <x v="5"/>
    <n v="394440"/>
    <n v="84"/>
    <x v="84"/>
    <s v="Msa"/>
    <x v="7"/>
    <n v="6500"/>
    <x v="25"/>
  </r>
  <r>
    <x v="5"/>
    <n v="394399"/>
    <n v="85"/>
    <x v="85"/>
    <s v="Msa"/>
    <x v="38"/>
    <n v="5000"/>
    <x v="25"/>
  </r>
  <r>
    <x v="5"/>
    <n v="395160"/>
    <n v="86"/>
    <x v="86"/>
    <s v="Msa"/>
    <x v="19"/>
    <n v="5000"/>
    <x v="25"/>
  </r>
  <r>
    <x v="5"/>
    <n v="394816"/>
    <n v="87"/>
    <x v="87"/>
    <s v="Msa"/>
    <x v="25"/>
    <n v="10000"/>
    <x v="25"/>
  </r>
  <r>
    <x v="5"/>
    <n v="394766"/>
    <n v="88"/>
    <x v="88"/>
    <s v="Msa"/>
    <x v="7"/>
    <n v="5000"/>
    <x v="25"/>
  </r>
  <r>
    <x v="5"/>
    <n v="394931"/>
    <n v="89"/>
    <x v="89"/>
    <s v="Msa"/>
    <x v="31"/>
    <n v="7625"/>
    <x v="25"/>
  </r>
  <r>
    <x v="5"/>
    <n v="394528"/>
    <n v="90"/>
    <x v="90"/>
    <s v="Msa"/>
    <x v="7"/>
    <n v="5100"/>
    <x v="25"/>
  </r>
  <r>
    <x v="5"/>
    <n v="394531"/>
    <n v="91"/>
    <x v="91"/>
    <s v="Msa"/>
    <x v="39"/>
    <n v="5000"/>
    <x v="25"/>
  </r>
  <r>
    <x v="5"/>
    <n v="394711"/>
    <n v="92"/>
    <x v="92"/>
    <s v="Msa"/>
    <x v="40"/>
    <n v="5000"/>
    <x v="25"/>
  </r>
  <r>
    <x v="5"/>
    <n v="394352"/>
    <n v="94"/>
    <x v="93"/>
    <s v="Msa"/>
    <x v="8"/>
    <n v="5100"/>
    <x v="25"/>
  </r>
  <r>
    <x v="5"/>
    <n v="394666"/>
    <n v="96"/>
    <x v="94"/>
    <s v="Msa"/>
    <x v="5"/>
    <n v="5100"/>
    <x v="25"/>
  </r>
  <r>
    <x v="5"/>
    <n v="395006"/>
    <n v="100"/>
    <x v="95"/>
    <s v="Msa"/>
    <x v="31"/>
    <n v="5500"/>
    <x v="25"/>
  </r>
  <r>
    <x v="5"/>
    <n v="394602"/>
    <n v="159"/>
    <x v="96"/>
    <s v="Msa"/>
    <x v="16"/>
    <n v="7000"/>
    <x v="25"/>
  </r>
  <r>
    <x v="6"/>
    <n v="102001"/>
    <m/>
    <x v="0"/>
    <m/>
    <x v="0"/>
    <n v="1691"/>
    <x v="25"/>
  </r>
  <r>
    <x v="6"/>
    <n v="394913"/>
    <m/>
    <x v="1"/>
    <m/>
    <x v="0"/>
    <n v="2704"/>
    <x v="25"/>
  </r>
  <r>
    <x v="6"/>
    <n v="753899"/>
    <m/>
    <x v="2"/>
    <m/>
    <x v="0"/>
    <n v="2428"/>
    <x v="25"/>
  </r>
  <r>
    <x v="6"/>
    <n v="394463"/>
    <m/>
    <x v="3"/>
    <m/>
    <x v="0"/>
    <n v="1688"/>
    <x v="25"/>
  </r>
  <r>
    <x v="6"/>
    <n v="394514"/>
    <m/>
    <x v="4"/>
    <m/>
    <x v="0"/>
    <n v="1456"/>
    <x v="25"/>
  </r>
  <r>
    <x v="6"/>
    <n v="394974"/>
    <m/>
    <x v="5"/>
    <m/>
    <x v="0"/>
    <n v="1608"/>
    <x v="25"/>
  </r>
  <r>
    <x v="6"/>
    <n v="394692"/>
    <m/>
    <x v="6"/>
    <m/>
    <x v="0"/>
    <n v="1394"/>
    <x v="25"/>
  </r>
  <r>
    <x v="6"/>
    <n v="395209"/>
    <m/>
    <x v="7"/>
    <m/>
    <x v="0"/>
    <n v="2047"/>
    <x v="25"/>
  </r>
  <r>
    <x v="6"/>
    <n v="394856"/>
    <m/>
    <x v="8"/>
    <m/>
    <x v="0"/>
    <n v="1938"/>
    <x v="25"/>
  </r>
  <r>
    <x v="6"/>
    <n v="394347"/>
    <m/>
    <x v="9"/>
    <m/>
    <x v="0"/>
    <n v="1501"/>
    <x v="25"/>
  </r>
  <r>
    <x v="6"/>
    <n v="394404"/>
    <m/>
    <x v="10"/>
    <m/>
    <x v="0"/>
    <n v="2533"/>
    <x v="25"/>
  </r>
  <r>
    <x v="6"/>
    <n v="395057"/>
    <m/>
    <x v="11"/>
    <m/>
    <x v="0"/>
    <n v="3159"/>
    <x v="25"/>
  </r>
  <r>
    <x v="6"/>
    <n v="394532"/>
    <m/>
    <x v="12"/>
    <m/>
    <x v="0"/>
    <n v="1219"/>
    <x v="25"/>
  </r>
  <r>
    <x v="6"/>
    <n v="395025"/>
    <m/>
    <x v="13"/>
    <m/>
    <x v="0"/>
    <n v="1936"/>
    <x v="25"/>
  </r>
  <r>
    <x v="6"/>
    <n v="394976"/>
    <m/>
    <x v="14"/>
    <m/>
    <x v="0"/>
    <n v="1403"/>
    <x v="25"/>
  </r>
  <r>
    <x v="6"/>
    <n v="395078"/>
    <m/>
    <x v="15"/>
    <m/>
    <x v="0"/>
    <n v="2014"/>
    <x v="25"/>
  </r>
  <r>
    <x v="6"/>
    <n v="394865"/>
    <m/>
    <x v="16"/>
    <m/>
    <x v="0"/>
    <n v="1538"/>
    <x v="25"/>
  </r>
  <r>
    <x v="6"/>
    <n v="395056"/>
    <m/>
    <x v="17"/>
    <m/>
    <x v="0"/>
    <n v="2297"/>
    <x v="25"/>
  </r>
  <r>
    <x v="6"/>
    <n v="395121"/>
    <m/>
    <x v="18"/>
    <m/>
    <x v="0"/>
    <n v="1111"/>
    <x v="25"/>
  </r>
  <r>
    <x v="6"/>
    <n v="395148"/>
    <m/>
    <x v="19"/>
    <m/>
    <x v="0"/>
    <n v="1484"/>
    <x v="25"/>
  </r>
  <r>
    <x v="6"/>
    <n v="394358"/>
    <m/>
    <x v="20"/>
    <m/>
    <x v="0"/>
    <n v="1593"/>
    <x v="25"/>
  </r>
  <r>
    <x v="6"/>
    <n v="394530"/>
    <m/>
    <x v="21"/>
    <m/>
    <x v="0"/>
    <n v="1707"/>
    <x v="25"/>
  </r>
  <r>
    <x v="6"/>
    <n v="394982"/>
    <m/>
    <x v="22"/>
    <m/>
    <x v="0"/>
    <n v="1182"/>
    <x v="25"/>
  </r>
  <r>
    <x v="6"/>
    <n v="394998"/>
    <m/>
    <x v="23"/>
    <m/>
    <x v="0"/>
    <n v="1601"/>
    <x v="25"/>
  </r>
  <r>
    <x v="6"/>
    <n v="394458"/>
    <m/>
    <x v="24"/>
    <m/>
    <x v="0"/>
    <n v="1428"/>
    <x v="25"/>
  </r>
  <r>
    <x v="6"/>
    <n v="395045"/>
    <m/>
    <x v="25"/>
    <m/>
    <x v="0"/>
    <n v="1840"/>
    <x v="25"/>
  </r>
  <r>
    <x v="6"/>
    <n v="395055"/>
    <m/>
    <x v="26"/>
    <m/>
    <x v="0"/>
    <n v="1207"/>
    <x v="25"/>
  </r>
  <r>
    <x v="6"/>
    <n v="394943"/>
    <m/>
    <x v="27"/>
    <m/>
    <x v="0"/>
    <n v="1536"/>
    <x v="25"/>
  </r>
  <r>
    <x v="6"/>
    <n v="394466"/>
    <m/>
    <x v="28"/>
    <m/>
    <x v="0"/>
    <n v="1213"/>
    <x v="25"/>
  </r>
  <r>
    <x v="6"/>
    <n v="394475"/>
    <m/>
    <x v="29"/>
    <m/>
    <x v="0"/>
    <n v="1162"/>
    <x v="25"/>
  </r>
  <r>
    <x v="6"/>
    <n v="394735"/>
    <m/>
    <x v="30"/>
    <m/>
    <x v="0"/>
    <n v="1172"/>
    <x v="25"/>
  </r>
  <r>
    <x v="6"/>
    <n v="394775"/>
    <m/>
    <x v="31"/>
    <m/>
    <x v="0"/>
    <n v="1341"/>
    <x v="25"/>
  </r>
  <r>
    <x v="6"/>
    <n v="394492"/>
    <m/>
    <x v="32"/>
    <m/>
    <x v="0"/>
    <n v="1233"/>
    <x v="25"/>
  </r>
  <r>
    <x v="6"/>
    <n v="394705"/>
    <m/>
    <x v="33"/>
    <m/>
    <x v="0"/>
    <n v="1191"/>
    <x v="25"/>
  </r>
  <r>
    <x v="6"/>
    <n v="395059"/>
    <m/>
    <x v="34"/>
    <m/>
    <x v="0"/>
    <n v="3150"/>
    <x v="25"/>
  </r>
  <r>
    <x v="6"/>
    <n v="394355"/>
    <m/>
    <x v="35"/>
    <m/>
    <x v="0"/>
    <n v="1469"/>
    <x v="25"/>
  </r>
  <r>
    <x v="6"/>
    <n v="395194"/>
    <m/>
    <x v="36"/>
    <m/>
    <x v="0"/>
    <n v="1295"/>
    <x v="25"/>
  </r>
  <r>
    <x v="6"/>
    <n v="394902"/>
    <m/>
    <x v="37"/>
    <m/>
    <x v="0"/>
    <n v="1534"/>
    <x v="25"/>
  </r>
  <r>
    <x v="6"/>
    <n v="395005"/>
    <m/>
    <x v="38"/>
    <m/>
    <x v="0"/>
    <n v="1487"/>
    <x v="25"/>
  </r>
  <r>
    <x v="6"/>
    <n v="394862"/>
    <m/>
    <x v="39"/>
    <m/>
    <x v="0"/>
    <n v="1127"/>
    <x v="25"/>
  </r>
  <r>
    <x v="6"/>
    <n v="394714"/>
    <m/>
    <x v="40"/>
    <m/>
    <x v="0"/>
    <n v="1328"/>
    <x v="25"/>
  </r>
  <r>
    <x v="6"/>
    <n v="394849"/>
    <m/>
    <x v="41"/>
    <m/>
    <x v="0"/>
    <n v="1265"/>
    <x v="25"/>
  </r>
  <r>
    <x v="6"/>
    <n v="394935"/>
    <m/>
    <x v="42"/>
    <m/>
    <x v="0"/>
    <n v="1081"/>
    <x v="25"/>
  </r>
  <r>
    <x v="6"/>
    <n v="394807"/>
    <m/>
    <x v="43"/>
    <m/>
    <x v="0"/>
    <n v="1073"/>
    <x v="25"/>
  </r>
  <r>
    <x v="6"/>
    <n v="394669"/>
    <m/>
    <x v="44"/>
    <m/>
    <x v="0"/>
    <n v="1425"/>
    <x v="25"/>
  </r>
  <r>
    <x v="6"/>
    <n v="395022"/>
    <m/>
    <x v="45"/>
    <m/>
    <x v="0"/>
    <n v="1272"/>
    <x v="25"/>
  </r>
  <r>
    <x v="6"/>
    <n v="394910"/>
    <m/>
    <x v="46"/>
    <m/>
    <x v="0"/>
    <n v="1228"/>
    <x v="25"/>
  </r>
  <r>
    <x v="6"/>
    <n v="394425"/>
    <m/>
    <x v="47"/>
    <m/>
    <x v="0"/>
    <n v="1105"/>
    <x v="25"/>
  </r>
  <r>
    <x v="6"/>
    <n v="395012"/>
    <m/>
    <x v="48"/>
    <m/>
    <x v="0"/>
    <n v="1394"/>
    <x v="25"/>
  </r>
  <r>
    <x v="6"/>
    <n v="394388"/>
    <m/>
    <x v="49"/>
    <m/>
    <x v="0"/>
    <n v="1145"/>
    <x v="25"/>
  </r>
  <r>
    <x v="6"/>
    <n v="395053"/>
    <m/>
    <x v="50"/>
    <m/>
    <x v="0"/>
    <n v="1356"/>
    <x v="25"/>
  </r>
  <r>
    <x v="6"/>
    <n v="395031"/>
    <m/>
    <x v="51"/>
    <m/>
    <x v="0"/>
    <n v="1149"/>
    <x v="25"/>
  </r>
  <r>
    <x v="6"/>
    <n v="394640"/>
    <m/>
    <x v="52"/>
    <m/>
    <x v="0"/>
    <n v="1149"/>
    <x v="25"/>
  </r>
  <r>
    <x v="6"/>
    <n v="395167"/>
    <m/>
    <x v="53"/>
    <m/>
    <x v="0"/>
    <n v="1168"/>
    <x v="25"/>
  </r>
  <r>
    <x v="6"/>
    <n v="753924"/>
    <m/>
    <x v="54"/>
    <m/>
    <x v="0"/>
    <n v="2397"/>
    <x v="25"/>
  </r>
  <r>
    <x v="6"/>
    <n v="395169"/>
    <m/>
    <x v="55"/>
    <m/>
    <x v="0"/>
    <n v="999"/>
    <x v="25"/>
  </r>
  <r>
    <x v="6"/>
    <n v="394619"/>
    <m/>
    <x v="56"/>
    <m/>
    <x v="0"/>
    <n v="1571"/>
    <x v="25"/>
  </r>
  <r>
    <x v="6"/>
    <n v="395238"/>
    <m/>
    <x v="57"/>
    <m/>
    <x v="0"/>
    <n v="1484"/>
    <x v="25"/>
  </r>
  <r>
    <x v="6"/>
    <n v="394415"/>
    <m/>
    <x v="58"/>
    <m/>
    <x v="0"/>
    <n v="2279"/>
    <x v="25"/>
  </r>
  <r>
    <x v="6"/>
    <n v="394312"/>
    <m/>
    <x v="59"/>
    <m/>
    <x v="0"/>
    <n v="1144"/>
    <x v="25"/>
  </r>
  <r>
    <x v="6"/>
    <n v="394308"/>
    <m/>
    <x v="60"/>
    <m/>
    <x v="0"/>
    <n v="1251"/>
    <x v="25"/>
  </r>
  <r>
    <x v="6"/>
    <n v="394938"/>
    <m/>
    <x v="61"/>
    <m/>
    <x v="0"/>
    <n v="1070"/>
    <x v="25"/>
  </r>
  <r>
    <x v="6"/>
    <n v="394908"/>
    <m/>
    <x v="62"/>
    <m/>
    <x v="0"/>
    <n v="1424"/>
    <x v="25"/>
  </r>
  <r>
    <x v="6"/>
    <n v="394357"/>
    <m/>
    <x v="63"/>
    <m/>
    <x v="0"/>
    <n v="1241"/>
    <x v="25"/>
  </r>
  <r>
    <x v="6"/>
    <n v="394753"/>
    <m/>
    <x v="64"/>
    <m/>
    <x v="0"/>
    <n v="1227"/>
    <x v="25"/>
  </r>
  <r>
    <x v="6"/>
    <n v="394653"/>
    <m/>
    <x v="65"/>
    <m/>
    <x v="0"/>
    <n v="1168"/>
    <x v="25"/>
  </r>
  <r>
    <x v="6"/>
    <n v="394952"/>
    <m/>
    <x v="66"/>
    <m/>
    <x v="0"/>
    <n v="2540"/>
    <x v="25"/>
  </r>
  <r>
    <x v="6"/>
    <n v="394318"/>
    <m/>
    <x v="67"/>
    <m/>
    <x v="0"/>
    <n v="1417"/>
    <x v="25"/>
  </r>
  <r>
    <x v="6"/>
    <n v="394561"/>
    <m/>
    <x v="68"/>
    <m/>
    <x v="0"/>
    <n v="1075"/>
    <x v="25"/>
  </r>
  <r>
    <x v="6"/>
    <n v="394367"/>
    <m/>
    <x v="69"/>
    <m/>
    <x v="0"/>
    <n v="1171"/>
    <x v="25"/>
  </r>
  <r>
    <x v="6"/>
    <n v="394521"/>
    <m/>
    <x v="70"/>
    <m/>
    <x v="0"/>
    <n v="1010"/>
    <x v="25"/>
  </r>
  <r>
    <x v="6"/>
    <n v="394843"/>
    <m/>
    <x v="71"/>
    <m/>
    <x v="0"/>
    <n v="945"/>
    <x v="25"/>
  </r>
  <r>
    <x v="6"/>
    <n v="394486"/>
    <m/>
    <x v="72"/>
    <m/>
    <x v="0"/>
    <n v="1148"/>
    <x v="25"/>
  </r>
  <r>
    <x v="6"/>
    <n v="394648"/>
    <m/>
    <x v="73"/>
    <m/>
    <x v="0"/>
    <n v="1202"/>
    <x v="25"/>
  </r>
  <r>
    <x v="6"/>
    <n v="394304"/>
    <m/>
    <x v="74"/>
    <m/>
    <x v="0"/>
    <n v="930"/>
    <x v="25"/>
  </r>
  <r>
    <x v="6"/>
    <n v="753906"/>
    <m/>
    <x v="75"/>
    <m/>
    <x v="0"/>
    <n v="1579"/>
    <x v="25"/>
  </r>
  <r>
    <x v="6"/>
    <n v="394798"/>
    <m/>
    <x v="76"/>
    <m/>
    <x v="0"/>
    <n v="888"/>
    <x v="25"/>
  </r>
  <r>
    <x v="6"/>
    <n v="395134"/>
    <m/>
    <x v="77"/>
    <m/>
    <x v="0"/>
    <n v="1978"/>
    <x v="25"/>
  </r>
  <r>
    <x v="6"/>
    <n v="394457"/>
    <m/>
    <x v="78"/>
    <m/>
    <x v="0"/>
    <n v="1496"/>
    <x v="25"/>
  </r>
  <r>
    <x v="6"/>
    <n v="395143"/>
    <m/>
    <x v="79"/>
    <m/>
    <x v="0"/>
    <n v="1163"/>
    <x v="25"/>
  </r>
  <r>
    <x v="6"/>
    <n v="394484"/>
    <m/>
    <x v="80"/>
    <m/>
    <x v="0"/>
    <n v="1508"/>
    <x v="25"/>
  </r>
  <r>
    <x v="6"/>
    <n v="395235"/>
    <m/>
    <x v="81"/>
    <m/>
    <x v="0"/>
    <n v="1331"/>
    <x v="25"/>
  </r>
  <r>
    <x v="6"/>
    <n v="395224"/>
    <m/>
    <x v="82"/>
    <m/>
    <x v="0"/>
    <n v="815"/>
    <x v="25"/>
  </r>
  <r>
    <x v="6"/>
    <n v="395115"/>
    <m/>
    <x v="83"/>
    <m/>
    <x v="0"/>
    <n v="1371"/>
    <x v="25"/>
  </r>
  <r>
    <x v="6"/>
    <n v="394440"/>
    <m/>
    <x v="84"/>
    <m/>
    <x v="0"/>
    <n v="1458"/>
    <x v="25"/>
  </r>
  <r>
    <x v="6"/>
    <n v="394399"/>
    <m/>
    <x v="85"/>
    <m/>
    <x v="0"/>
    <n v="1412"/>
    <x v="25"/>
  </r>
  <r>
    <x v="6"/>
    <n v="395160"/>
    <m/>
    <x v="86"/>
    <m/>
    <x v="0"/>
    <n v="943"/>
    <x v="25"/>
  </r>
  <r>
    <x v="6"/>
    <n v="394816"/>
    <m/>
    <x v="87"/>
    <m/>
    <x v="0"/>
    <n v="1252"/>
    <x v="25"/>
  </r>
  <r>
    <x v="6"/>
    <n v="394766"/>
    <m/>
    <x v="88"/>
    <m/>
    <x v="0"/>
    <n v="1345"/>
    <x v="25"/>
  </r>
  <r>
    <x v="6"/>
    <n v="394931"/>
    <m/>
    <x v="89"/>
    <m/>
    <x v="0"/>
    <n v="1300"/>
    <x v="25"/>
  </r>
  <r>
    <x v="6"/>
    <n v="394528"/>
    <m/>
    <x v="90"/>
    <m/>
    <x v="0"/>
    <n v="1374"/>
    <x v="25"/>
  </r>
  <r>
    <x v="6"/>
    <n v="394531"/>
    <m/>
    <x v="91"/>
    <m/>
    <x v="0"/>
    <n v="1089"/>
    <x v="25"/>
  </r>
  <r>
    <x v="6"/>
    <n v="394711"/>
    <m/>
    <x v="92"/>
    <m/>
    <x v="0"/>
    <n v="1201"/>
    <x v="25"/>
  </r>
  <r>
    <x v="6"/>
    <n v="395245"/>
    <m/>
    <x v="97"/>
    <m/>
    <x v="0"/>
    <n v="727"/>
    <x v="25"/>
  </r>
  <r>
    <x v="6"/>
    <n v="394352"/>
    <m/>
    <x v="93"/>
    <m/>
    <x v="0"/>
    <n v="1070"/>
    <x v="25"/>
  </r>
  <r>
    <x v="6"/>
    <n v="395075"/>
    <m/>
    <x v="98"/>
    <m/>
    <x v="0"/>
    <n v="895"/>
    <x v="25"/>
  </r>
  <r>
    <x v="6"/>
    <n v="394666"/>
    <m/>
    <x v="94"/>
    <m/>
    <x v="0"/>
    <n v="1068"/>
    <x v="25"/>
  </r>
  <r>
    <x v="6"/>
    <n v="394957"/>
    <m/>
    <x v="99"/>
    <m/>
    <x v="0"/>
    <n v="1459"/>
    <x v="25"/>
  </r>
  <r>
    <x v="6"/>
    <n v="395113"/>
    <m/>
    <x v="100"/>
    <m/>
    <x v="0"/>
    <n v="1247"/>
    <x v="25"/>
  </r>
  <r>
    <x v="6"/>
    <n v="395006"/>
    <m/>
    <x v="95"/>
    <m/>
    <x v="0"/>
    <n v="1317"/>
    <x v="25"/>
  </r>
  <r>
    <x v="6"/>
    <n v="394549"/>
    <m/>
    <x v="101"/>
    <m/>
    <x v="0"/>
    <n v="1352"/>
    <x v="25"/>
  </r>
  <r>
    <x v="6"/>
    <n v="394995"/>
    <m/>
    <x v="102"/>
    <m/>
    <x v="0"/>
    <n v="1629"/>
    <x v="25"/>
  </r>
  <r>
    <x v="6"/>
    <n v="394602"/>
    <m/>
    <x v="96"/>
    <m/>
    <x v="0"/>
    <n v="1540"/>
    <x v="25"/>
  </r>
  <r>
    <x v="6"/>
    <n v="394405"/>
    <m/>
    <x v="103"/>
    <m/>
    <x v="0"/>
    <n v="1881"/>
    <x v="25"/>
  </r>
  <r>
    <x v="6"/>
    <n v="394623"/>
    <m/>
    <x v="104"/>
    <m/>
    <x v="0"/>
    <n v="1279"/>
    <x v="25"/>
  </r>
  <r>
    <x v="0"/>
    <n v="102001"/>
    <n v="0"/>
    <x v="0"/>
    <s v="Country"/>
    <x v="0"/>
    <n v="315000"/>
    <x v="26"/>
  </r>
  <r>
    <x v="0"/>
    <n v="394913"/>
    <n v="1"/>
    <x v="1"/>
    <s v="Msa"/>
    <x v="1"/>
    <n v="595000"/>
    <x v="26"/>
  </r>
  <r>
    <x v="0"/>
    <n v="753899"/>
    <n v="2"/>
    <x v="2"/>
    <s v="Msa"/>
    <x v="2"/>
    <n v="995000"/>
    <x v="26"/>
  </r>
  <r>
    <x v="0"/>
    <n v="394463"/>
    <n v="3"/>
    <x v="3"/>
    <s v="Msa"/>
    <x v="3"/>
    <n v="347500"/>
    <x v="26"/>
  </r>
  <r>
    <x v="0"/>
    <n v="394514"/>
    <n v="4"/>
    <x v="4"/>
    <s v="Msa"/>
    <x v="4"/>
    <n v="344000"/>
    <x v="26"/>
  </r>
  <r>
    <x v="0"/>
    <n v="394974"/>
    <n v="5"/>
    <x v="5"/>
    <s v="Msa"/>
    <x v="5"/>
    <n v="295000"/>
    <x v="26"/>
  </r>
  <r>
    <x v="0"/>
    <n v="394692"/>
    <n v="6"/>
    <x v="6"/>
    <s v="Msa"/>
    <x v="4"/>
    <n v="320000"/>
    <x v="26"/>
  </r>
  <r>
    <x v="0"/>
    <n v="395209"/>
    <n v="7"/>
    <x v="7"/>
    <s v="Msa"/>
    <x v="6"/>
    <n v="525000"/>
    <x v="26"/>
  </r>
  <r>
    <x v="0"/>
    <n v="394856"/>
    <n v="8"/>
    <x v="8"/>
    <s v="Msa"/>
    <x v="7"/>
    <n v="469000"/>
    <x v="26"/>
  </r>
  <r>
    <x v="0"/>
    <n v="394347"/>
    <n v="9"/>
    <x v="9"/>
    <s v="Msa"/>
    <x v="8"/>
    <n v="335900"/>
    <x v="26"/>
  </r>
  <r>
    <x v="0"/>
    <n v="394404"/>
    <n v="10"/>
    <x v="10"/>
    <s v="Msa"/>
    <x v="9"/>
    <n v="639900"/>
    <x v="26"/>
  </r>
  <r>
    <x v="0"/>
    <n v="395057"/>
    <n v="11"/>
    <x v="11"/>
    <s v="Msa"/>
    <x v="2"/>
    <n v="995000"/>
    <x v="26"/>
  </r>
  <r>
    <x v="0"/>
    <n v="394532"/>
    <n v="12"/>
    <x v="12"/>
    <s v="Msa"/>
    <x v="10"/>
    <n v="241900"/>
    <x v="26"/>
  </r>
  <r>
    <x v="0"/>
    <n v="395025"/>
    <n v="13"/>
    <x v="13"/>
    <s v="Msa"/>
    <x v="2"/>
    <n v="439000"/>
    <x v="26"/>
  </r>
  <r>
    <x v="0"/>
    <n v="394976"/>
    <n v="14"/>
    <x v="14"/>
    <s v="Msa"/>
    <x v="11"/>
    <n v="399900"/>
    <x v="26"/>
  </r>
  <r>
    <x v="0"/>
    <n v="395078"/>
    <n v="15"/>
    <x v="15"/>
    <s v="Msa"/>
    <x v="12"/>
    <n v="699000"/>
    <x v="26"/>
  </r>
  <r>
    <x v="0"/>
    <n v="394865"/>
    <n v="16"/>
    <x v="16"/>
    <s v="Msa"/>
    <x v="13"/>
    <n v="407854"/>
    <x v="26"/>
  </r>
  <r>
    <x v="0"/>
    <n v="395056"/>
    <n v="17"/>
    <x v="17"/>
    <s v="Msa"/>
    <x v="2"/>
    <n v="849000"/>
    <x v="26"/>
  </r>
  <r>
    <x v="0"/>
    <n v="395121"/>
    <n v="18"/>
    <x v="18"/>
    <s v="Msa"/>
    <x v="14"/>
    <n v="245000"/>
    <x v="26"/>
  </r>
  <r>
    <x v="0"/>
    <n v="395148"/>
    <n v="19"/>
    <x v="19"/>
    <s v="Msa"/>
    <x v="7"/>
    <n v="299000"/>
    <x v="26"/>
  </r>
  <r>
    <x v="0"/>
    <n v="394358"/>
    <n v="20"/>
    <x v="20"/>
    <s v="Msa"/>
    <x v="15"/>
    <n v="344850"/>
    <x v="26"/>
  </r>
  <r>
    <x v="0"/>
    <n v="394530"/>
    <n v="21"/>
    <x v="21"/>
    <s v="Msa"/>
    <x v="16"/>
    <n v="595285"/>
    <x v="26"/>
  </r>
  <r>
    <x v="0"/>
    <n v="394982"/>
    <n v="22"/>
    <x v="22"/>
    <s v="Msa"/>
    <x v="5"/>
    <n v="193900"/>
    <x v="26"/>
  </r>
  <r>
    <x v="0"/>
    <n v="394998"/>
    <n v="23"/>
    <x v="23"/>
    <s v="Msa"/>
    <x v="17"/>
    <n v="515000"/>
    <x v="26"/>
  </r>
  <r>
    <x v="0"/>
    <n v="394458"/>
    <n v="24"/>
    <x v="24"/>
    <s v="Msa"/>
    <x v="18"/>
    <n v="359900"/>
    <x v="26"/>
  </r>
  <r>
    <x v="0"/>
    <n v="395045"/>
    <n v="25"/>
    <x v="25"/>
    <s v="Msa"/>
    <x v="2"/>
    <n v="560977"/>
    <x v="26"/>
  </r>
  <r>
    <x v="0"/>
    <n v="395055"/>
    <n v="26"/>
    <x v="26"/>
    <s v="Msa"/>
    <x v="4"/>
    <n v="289500"/>
    <x v="26"/>
  </r>
  <r>
    <x v="0"/>
    <n v="394943"/>
    <n v="27"/>
    <x v="27"/>
    <s v="Msa"/>
    <x v="7"/>
    <n v="350000"/>
    <x v="26"/>
  </r>
  <r>
    <x v="0"/>
    <n v="394466"/>
    <n v="28"/>
    <x v="28"/>
    <s v="Msa"/>
    <x v="19"/>
    <n v="315000"/>
    <x v="26"/>
  </r>
  <r>
    <x v="0"/>
    <n v="394475"/>
    <n v="29"/>
    <x v="29"/>
    <s v="Msa"/>
    <x v="19"/>
    <n v="197856"/>
    <x v="26"/>
  </r>
  <r>
    <x v="0"/>
    <n v="394735"/>
    <n v="30"/>
    <x v="30"/>
    <s v="Msa"/>
    <x v="14"/>
    <n v="349999"/>
    <x v="26"/>
  </r>
  <r>
    <x v="0"/>
    <n v="394775"/>
    <n v="31"/>
    <x v="31"/>
    <s v="Msa"/>
    <x v="20"/>
    <n v="374900"/>
    <x v="26"/>
  </r>
  <r>
    <x v="0"/>
    <n v="394492"/>
    <n v="32"/>
    <x v="32"/>
    <s v="Msa"/>
    <x v="19"/>
    <n v="325000"/>
    <x v="26"/>
  </r>
  <r>
    <x v="0"/>
    <n v="394705"/>
    <n v="33"/>
    <x v="33"/>
    <s v="Msa"/>
    <x v="21"/>
    <n v="289000"/>
    <x v="26"/>
  </r>
  <r>
    <x v="0"/>
    <n v="395059"/>
    <n v="34"/>
    <x v="34"/>
    <s v="Msa"/>
    <x v="2"/>
    <n v="1298000"/>
    <x v="26"/>
  </r>
  <r>
    <x v="0"/>
    <n v="394355"/>
    <n v="35"/>
    <x v="35"/>
    <s v="Msa"/>
    <x v="4"/>
    <n v="358761"/>
    <x v="26"/>
  </r>
  <r>
    <x v="0"/>
    <n v="395194"/>
    <n v="36"/>
    <x v="36"/>
    <s v="Msa"/>
    <x v="22"/>
    <n v="311251"/>
    <x v="26"/>
  </r>
  <r>
    <x v="0"/>
    <n v="394902"/>
    <n v="37"/>
    <x v="37"/>
    <s v="Msa"/>
    <x v="23"/>
    <n v="364900"/>
    <x v="26"/>
  </r>
  <r>
    <x v="0"/>
    <n v="395005"/>
    <n v="38"/>
    <x v="38"/>
    <s v="Msa"/>
    <x v="24"/>
    <n v="422806"/>
    <x v="26"/>
  </r>
  <r>
    <x v="0"/>
    <n v="394862"/>
    <n v="39"/>
    <x v="39"/>
    <s v="Msa"/>
    <x v="25"/>
    <n v="249900"/>
    <x v="26"/>
  </r>
  <r>
    <x v="0"/>
    <n v="394714"/>
    <n v="40"/>
    <x v="40"/>
    <s v="Msa"/>
    <x v="7"/>
    <n v="314900"/>
    <x v="26"/>
  </r>
  <r>
    <x v="0"/>
    <n v="394849"/>
    <n v="41"/>
    <x v="41"/>
    <s v="Msa"/>
    <x v="23"/>
    <n v="233607"/>
    <x v="26"/>
  </r>
  <r>
    <x v="0"/>
    <n v="394935"/>
    <n v="42"/>
    <x v="42"/>
    <s v="Msa"/>
    <x v="26"/>
    <n v="284849"/>
    <x v="26"/>
  </r>
  <r>
    <x v="0"/>
    <n v="394807"/>
    <n v="43"/>
    <x v="43"/>
    <s v="Msa"/>
    <x v="27"/>
    <n v="289000"/>
    <x v="26"/>
  </r>
  <r>
    <x v="0"/>
    <n v="394669"/>
    <n v="44"/>
    <x v="44"/>
    <s v="Msa"/>
    <x v="28"/>
    <n v="324900"/>
    <x v="26"/>
  </r>
  <r>
    <x v="0"/>
    <n v="395022"/>
    <n v="45"/>
    <x v="45"/>
    <s v="Msa"/>
    <x v="22"/>
    <n v="351575"/>
    <x v="26"/>
  </r>
  <r>
    <x v="0"/>
    <n v="394910"/>
    <n v="46"/>
    <x v="46"/>
    <s v="Msa"/>
    <x v="29"/>
    <n v="275000"/>
    <x v="26"/>
  </r>
  <r>
    <x v="0"/>
    <n v="394425"/>
    <n v="47"/>
    <x v="47"/>
    <s v="Msa"/>
    <x v="1"/>
    <n v="181089"/>
    <x v="26"/>
  </r>
  <r>
    <x v="0"/>
    <n v="395012"/>
    <n v="48"/>
    <x v="48"/>
    <s v="Msa"/>
    <x v="18"/>
    <n v="379900"/>
    <x v="26"/>
  </r>
  <r>
    <x v="0"/>
    <n v="394388"/>
    <n v="49"/>
    <x v="49"/>
    <s v="Msa"/>
    <x v="30"/>
    <n v="270000"/>
    <x v="26"/>
  </r>
  <r>
    <x v="0"/>
    <n v="395053"/>
    <n v="50"/>
    <x v="50"/>
    <s v="Msa"/>
    <x v="31"/>
    <n v="503003"/>
    <x v="26"/>
  </r>
  <r>
    <x v="0"/>
    <n v="395031"/>
    <n v="51"/>
    <x v="51"/>
    <s v="Msa"/>
    <x v="1"/>
    <n v="256414"/>
    <x v="26"/>
  </r>
  <r>
    <x v="0"/>
    <n v="394640"/>
    <n v="52"/>
    <x v="52"/>
    <s v="Msa"/>
    <x v="10"/>
    <n v="319900"/>
    <x v="26"/>
  </r>
  <r>
    <x v="0"/>
    <n v="395167"/>
    <n v="53"/>
    <x v="53"/>
    <s v="Msa"/>
    <x v="11"/>
    <n v="315000"/>
    <x v="26"/>
  </r>
  <r>
    <x v="0"/>
    <n v="753924"/>
    <n v="54"/>
    <x v="54"/>
    <s v="Msa"/>
    <x v="32"/>
    <n v="896329"/>
    <x v="26"/>
  </r>
  <r>
    <x v="0"/>
    <n v="395169"/>
    <n v="55"/>
    <x v="55"/>
    <s v="Msa"/>
    <x v="26"/>
    <n v="259272"/>
    <x v="26"/>
  </r>
  <r>
    <x v="0"/>
    <n v="394619"/>
    <n v="56"/>
    <x v="56"/>
    <s v="Msa"/>
    <x v="2"/>
    <n v="360000"/>
    <x v="26"/>
  </r>
  <r>
    <x v="0"/>
    <n v="395238"/>
    <n v="57"/>
    <x v="57"/>
    <s v="Msa"/>
    <x v="9"/>
    <n v="395700"/>
    <x v="26"/>
  </r>
  <r>
    <x v="0"/>
    <n v="394415"/>
    <n v="58"/>
    <x v="58"/>
    <s v="Msa"/>
    <x v="28"/>
    <n v="890842"/>
    <x v="26"/>
  </r>
  <r>
    <x v="0"/>
    <n v="394312"/>
    <n v="59"/>
    <x v="59"/>
    <s v="Msa"/>
    <x v="33"/>
    <n v="310000"/>
    <x v="26"/>
  </r>
  <r>
    <x v="0"/>
    <n v="394308"/>
    <n v="60"/>
    <x v="60"/>
    <s v="Msa"/>
    <x v="1"/>
    <n v="270097"/>
    <x v="26"/>
  </r>
  <r>
    <x v="0"/>
    <n v="394938"/>
    <n v="61"/>
    <x v="61"/>
    <s v="Msa"/>
    <x v="34"/>
    <n v="318225"/>
    <x v="26"/>
  </r>
  <r>
    <x v="0"/>
    <n v="394908"/>
    <n v="62"/>
    <x v="62"/>
    <s v="Msa"/>
    <x v="28"/>
    <n v="319093"/>
    <x v="26"/>
  </r>
  <r>
    <x v="0"/>
    <n v="394357"/>
    <n v="63"/>
    <x v="63"/>
    <s v="Msa"/>
    <x v="2"/>
    <n v="267525"/>
    <x v="26"/>
  </r>
  <r>
    <x v="0"/>
    <n v="394753"/>
    <n v="64"/>
    <x v="64"/>
    <s v="Msa"/>
    <x v="23"/>
    <n v="283556"/>
    <x v="26"/>
  </r>
  <r>
    <x v="0"/>
    <n v="394653"/>
    <n v="65"/>
    <x v="65"/>
    <s v="Msa"/>
    <x v="35"/>
    <n v="275313"/>
    <x v="26"/>
  </r>
  <r>
    <x v="0"/>
    <n v="394952"/>
    <n v="66"/>
    <x v="66"/>
    <s v="Msa"/>
    <x v="2"/>
    <n v="929000"/>
    <x v="26"/>
  </r>
  <r>
    <x v="0"/>
    <n v="394318"/>
    <n v="67"/>
    <x v="67"/>
    <s v="Msa"/>
    <x v="5"/>
    <n v="271900"/>
    <x v="26"/>
  </r>
  <r>
    <x v="0"/>
    <n v="394561"/>
    <n v="68"/>
    <x v="68"/>
    <s v="Msa"/>
    <x v="4"/>
    <n v="207337"/>
    <x v="26"/>
  </r>
  <r>
    <x v="0"/>
    <n v="394367"/>
    <n v="69"/>
    <x v="69"/>
    <s v="Msa"/>
    <x v="29"/>
    <n v="259900"/>
    <x v="26"/>
  </r>
  <r>
    <x v="0"/>
    <n v="394521"/>
    <n v="70"/>
    <x v="70"/>
    <s v="Msa"/>
    <x v="19"/>
    <n v="213049"/>
    <x v="26"/>
  </r>
  <r>
    <x v="0"/>
    <n v="394843"/>
    <n v="71"/>
    <x v="71"/>
    <s v="Msa"/>
    <x v="4"/>
    <n v="200000"/>
    <x v="26"/>
  </r>
  <r>
    <x v="0"/>
    <n v="394486"/>
    <n v="72"/>
    <x v="72"/>
    <s v="Msa"/>
    <x v="35"/>
    <n v="233686"/>
    <x v="26"/>
  </r>
  <r>
    <x v="0"/>
    <n v="394648"/>
    <n v="73"/>
    <x v="73"/>
    <s v="Msa"/>
    <x v="18"/>
    <n v="270000"/>
    <x v="26"/>
  </r>
  <r>
    <x v="0"/>
    <n v="394304"/>
    <n v="74"/>
    <x v="74"/>
    <s v="Msa"/>
    <x v="19"/>
    <n v="164900"/>
    <x v="26"/>
  </r>
  <r>
    <x v="0"/>
    <n v="753906"/>
    <n v="75"/>
    <x v="75"/>
    <s v="Msa"/>
    <x v="7"/>
    <n v="383265"/>
    <x v="26"/>
  </r>
  <r>
    <x v="0"/>
    <n v="394798"/>
    <n v="76"/>
    <x v="76"/>
    <s v="Msa"/>
    <x v="36"/>
    <n v="201828"/>
    <x v="26"/>
  </r>
  <r>
    <x v="0"/>
    <n v="395134"/>
    <n v="77"/>
    <x v="77"/>
    <s v="Msa"/>
    <x v="2"/>
    <n v="433078"/>
    <x v="26"/>
  </r>
  <r>
    <x v="0"/>
    <n v="394457"/>
    <n v="78"/>
    <x v="78"/>
    <s v="Msa"/>
    <x v="35"/>
    <n v="385665"/>
    <x v="26"/>
  </r>
  <r>
    <x v="0"/>
    <n v="395143"/>
    <n v="79"/>
    <x v="79"/>
    <s v="Msa"/>
    <x v="1"/>
    <n v="178870"/>
    <x v="26"/>
  </r>
  <r>
    <x v="0"/>
    <n v="394484"/>
    <n v="80"/>
    <x v="80"/>
    <s v="Msa"/>
    <x v="16"/>
    <n v="489431"/>
    <x v="26"/>
  </r>
  <r>
    <x v="0"/>
    <n v="395235"/>
    <n v="81"/>
    <x v="81"/>
    <s v="Msa"/>
    <x v="18"/>
    <n v="290000"/>
    <x v="26"/>
  </r>
  <r>
    <x v="0"/>
    <n v="395224"/>
    <n v="82"/>
    <x v="82"/>
    <s v="Msa"/>
    <x v="37"/>
    <n v="225000"/>
    <x v="26"/>
  </r>
  <r>
    <x v="0"/>
    <n v="395115"/>
    <n v="83"/>
    <x v="83"/>
    <s v="Msa"/>
    <x v="9"/>
    <n v="302722"/>
    <x v="26"/>
  </r>
  <r>
    <x v="0"/>
    <n v="394440"/>
    <n v="84"/>
    <x v="84"/>
    <s v="Msa"/>
    <x v="7"/>
    <n v="265635"/>
    <x v="26"/>
  </r>
  <r>
    <x v="0"/>
    <n v="394399"/>
    <n v="85"/>
    <x v="85"/>
    <s v="Msa"/>
    <x v="38"/>
    <n v="395900"/>
    <x v="26"/>
  </r>
  <r>
    <x v="0"/>
    <n v="395160"/>
    <n v="86"/>
    <x v="86"/>
    <s v="Msa"/>
    <x v="19"/>
    <n v="155000"/>
    <x v="26"/>
  </r>
  <r>
    <x v="0"/>
    <n v="394816"/>
    <n v="87"/>
    <x v="87"/>
    <s v="Msa"/>
    <x v="25"/>
    <n v="369900"/>
    <x v="26"/>
  </r>
  <r>
    <x v="0"/>
    <n v="394766"/>
    <n v="88"/>
    <x v="88"/>
    <s v="Msa"/>
    <x v="7"/>
    <n v="243853"/>
    <x v="26"/>
  </r>
  <r>
    <x v="0"/>
    <n v="394931"/>
    <n v="89"/>
    <x v="89"/>
    <s v="Msa"/>
    <x v="31"/>
    <n v="400819"/>
    <x v="26"/>
  </r>
  <r>
    <x v="0"/>
    <n v="394528"/>
    <n v="90"/>
    <x v="90"/>
    <s v="Msa"/>
    <x v="7"/>
    <n v="289000"/>
    <x v="26"/>
  </r>
  <r>
    <x v="0"/>
    <n v="394531"/>
    <n v="91"/>
    <x v="91"/>
    <s v="Msa"/>
    <x v="39"/>
    <n v="284750"/>
    <x v="26"/>
  </r>
  <r>
    <x v="0"/>
    <n v="394711"/>
    <n v="92"/>
    <x v="92"/>
    <s v="Msa"/>
    <x v="40"/>
    <n v="253021"/>
    <x v="26"/>
  </r>
  <r>
    <x v="0"/>
    <n v="394352"/>
    <n v="94"/>
    <x v="93"/>
    <s v="Msa"/>
    <x v="8"/>
    <n v="239900"/>
    <x v="26"/>
  </r>
  <r>
    <x v="0"/>
    <n v="394666"/>
    <n v="96"/>
    <x v="94"/>
    <s v="Msa"/>
    <x v="5"/>
    <n v="268771"/>
    <x v="26"/>
  </r>
  <r>
    <x v="0"/>
    <n v="395006"/>
    <n v="100"/>
    <x v="95"/>
    <s v="Msa"/>
    <x v="31"/>
    <n v="441382"/>
    <x v="26"/>
  </r>
  <r>
    <x v="0"/>
    <n v="394602"/>
    <n v="159"/>
    <x v="96"/>
    <s v="Msa"/>
    <x v="16"/>
    <n v="478719"/>
    <x v="26"/>
  </r>
  <r>
    <x v="1"/>
    <n v="102001"/>
    <n v="0"/>
    <x v="0"/>
    <s v="Country"/>
    <x v="0"/>
    <n v="270000"/>
    <x v="26"/>
  </r>
  <r>
    <x v="1"/>
    <n v="394913"/>
    <n v="1"/>
    <x v="1"/>
    <s v="Msa"/>
    <x v="1"/>
    <n v="435000"/>
    <x v="26"/>
  </r>
  <r>
    <x v="1"/>
    <n v="753899"/>
    <n v="2"/>
    <x v="2"/>
    <s v="Msa"/>
    <x v="2"/>
    <n v="710000"/>
    <x v="26"/>
  </r>
  <r>
    <x v="1"/>
    <n v="394463"/>
    <n v="3"/>
    <x v="3"/>
    <s v="Msa"/>
    <x v="3"/>
    <n v="260000"/>
    <x v="26"/>
  </r>
  <r>
    <x v="1"/>
    <n v="394514"/>
    <n v="4"/>
    <x v="4"/>
    <s v="Msa"/>
    <x v="4"/>
    <n v="280000"/>
    <x v="26"/>
  </r>
  <r>
    <x v="1"/>
    <n v="394974"/>
    <n v="5"/>
    <x v="5"/>
    <s v="Msa"/>
    <x v="5"/>
    <n v="257800"/>
    <x v="26"/>
  </r>
  <r>
    <x v="1"/>
    <n v="394692"/>
    <n v="6"/>
    <x v="6"/>
    <s v="Msa"/>
    <x v="4"/>
    <n v="249900"/>
    <x v="26"/>
  </r>
  <r>
    <x v="1"/>
    <n v="395209"/>
    <n v="7"/>
    <x v="7"/>
    <s v="Msa"/>
    <x v="6"/>
    <n v="445000"/>
    <x v="26"/>
  </r>
  <r>
    <x v="1"/>
    <n v="394856"/>
    <n v="8"/>
    <x v="8"/>
    <s v="Msa"/>
    <x v="7"/>
    <n v="350000"/>
    <x v="26"/>
  </r>
  <r>
    <x v="1"/>
    <n v="394347"/>
    <n v="9"/>
    <x v="9"/>
    <s v="Msa"/>
    <x v="8"/>
    <n v="275000"/>
    <x v="26"/>
  </r>
  <r>
    <x v="1"/>
    <n v="394404"/>
    <n v="10"/>
    <x v="10"/>
    <s v="Msa"/>
    <x v="9"/>
    <n v="499917"/>
    <x v="26"/>
  </r>
  <r>
    <x v="1"/>
    <n v="395057"/>
    <n v="11"/>
    <x v="11"/>
    <s v="Msa"/>
    <x v="2"/>
    <n v="860000"/>
    <x v="26"/>
  </r>
  <r>
    <x v="1"/>
    <n v="394532"/>
    <n v="12"/>
    <x v="12"/>
    <s v="Msa"/>
    <x v="10"/>
    <n v="205000"/>
    <x v="26"/>
  </r>
  <r>
    <x v="1"/>
    <n v="395025"/>
    <n v="13"/>
    <x v="13"/>
    <s v="Msa"/>
    <x v="2"/>
    <n v="398000"/>
    <x v="26"/>
  </r>
  <r>
    <x v="1"/>
    <n v="394976"/>
    <n v="14"/>
    <x v="14"/>
    <s v="Msa"/>
    <x v="11"/>
    <n v="309000"/>
    <x v="26"/>
  </r>
  <r>
    <x v="1"/>
    <n v="395078"/>
    <n v="15"/>
    <x v="15"/>
    <s v="Msa"/>
    <x v="12"/>
    <n v="560000"/>
    <x v="26"/>
  </r>
  <r>
    <x v="1"/>
    <n v="394865"/>
    <n v="16"/>
    <x v="16"/>
    <s v="Msa"/>
    <x v="13"/>
    <n v="300000"/>
    <x v="26"/>
  </r>
  <r>
    <x v="1"/>
    <n v="395056"/>
    <n v="17"/>
    <x v="17"/>
    <s v="Msa"/>
    <x v="2"/>
    <n v="648500"/>
    <x v="26"/>
  </r>
  <r>
    <x v="1"/>
    <n v="395121"/>
    <n v="18"/>
    <x v="18"/>
    <s v="Msa"/>
    <x v="14"/>
    <n v="195000"/>
    <x v="26"/>
  </r>
  <r>
    <x v="1"/>
    <n v="395148"/>
    <n v="19"/>
    <x v="19"/>
    <s v="Msa"/>
    <x v="7"/>
    <n v="249000"/>
    <x v="26"/>
  </r>
  <r>
    <x v="1"/>
    <n v="394358"/>
    <n v="20"/>
    <x v="20"/>
    <s v="Msa"/>
    <x v="15"/>
    <n v="310000"/>
    <x v="26"/>
  </r>
  <r>
    <x v="1"/>
    <n v="394530"/>
    <n v="21"/>
    <x v="21"/>
    <s v="Msa"/>
    <x v="16"/>
    <n v="469900"/>
    <x v="26"/>
  </r>
  <r>
    <x v="1"/>
    <n v="394982"/>
    <n v="22"/>
    <x v="22"/>
    <s v="Msa"/>
    <x v="5"/>
    <n v="175000"/>
    <x v="26"/>
  </r>
  <r>
    <x v="1"/>
    <n v="394998"/>
    <n v="23"/>
    <x v="23"/>
    <s v="Msa"/>
    <x v="17"/>
    <n v="428000"/>
    <x v="26"/>
  </r>
  <r>
    <x v="1"/>
    <n v="394458"/>
    <n v="24"/>
    <x v="24"/>
    <s v="Msa"/>
    <x v="18"/>
    <n v="283000"/>
    <x v="26"/>
  </r>
  <r>
    <x v="1"/>
    <n v="395045"/>
    <n v="25"/>
    <x v="25"/>
    <s v="Msa"/>
    <x v="2"/>
    <n v="445000"/>
    <x v="26"/>
  </r>
  <r>
    <x v="1"/>
    <n v="395055"/>
    <n v="26"/>
    <x v="26"/>
    <s v="Msa"/>
    <x v="4"/>
    <n v="236500"/>
    <x v="26"/>
  </r>
  <r>
    <x v="1"/>
    <n v="394943"/>
    <n v="27"/>
    <x v="27"/>
    <s v="Msa"/>
    <x v="7"/>
    <n v="280000"/>
    <x v="26"/>
  </r>
  <r>
    <x v="1"/>
    <n v="394466"/>
    <n v="28"/>
    <x v="28"/>
    <s v="Msa"/>
    <x v="19"/>
    <n v="208000"/>
    <x v="26"/>
  </r>
  <r>
    <x v="1"/>
    <n v="394475"/>
    <n v="29"/>
    <x v="29"/>
    <s v="Msa"/>
    <x v="19"/>
    <n v="166500"/>
    <x v="26"/>
  </r>
  <r>
    <x v="1"/>
    <n v="394735"/>
    <n v="30"/>
    <x v="30"/>
    <s v="Msa"/>
    <x v="14"/>
    <n v="241000"/>
    <x v="26"/>
  </r>
  <r>
    <x v="1"/>
    <n v="394775"/>
    <n v="31"/>
    <x v="31"/>
    <s v="Msa"/>
    <x v="20"/>
    <n v="325000"/>
    <x v="26"/>
  </r>
  <r>
    <x v="1"/>
    <n v="394492"/>
    <n v="32"/>
    <x v="32"/>
    <s v="Msa"/>
    <x v="19"/>
    <n v="240000"/>
    <x v="26"/>
  </r>
  <r>
    <x v="1"/>
    <n v="394705"/>
    <n v="33"/>
    <x v="33"/>
    <s v="Msa"/>
    <x v="21"/>
    <n v="218000"/>
    <x v="26"/>
  </r>
  <r>
    <x v="1"/>
    <n v="395059"/>
    <n v="34"/>
    <x v="34"/>
    <s v="Msa"/>
    <x v="2"/>
    <n v="1130000"/>
    <x v="26"/>
  </r>
  <r>
    <x v="1"/>
    <n v="394355"/>
    <n v="35"/>
    <x v="35"/>
    <s v="Msa"/>
    <x v="4"/>
    <n v="335000"/>
    <x v="26"/>
  </r>
  <r>
    <x v="1"/>
    <n v="395194"/>
    <n v="36"/>
    <x v="36"/>
    <s v="Msa"/>
    <x v="22"/>
    <n v="260825"/>
    <x v="26"/>
  </r>
  <r>
    <x v="1"/>
    <n v="394902"/>
    <n v="37"/>
    <x v="37"/>
    <s v="Msa"/>
    <x v="23"/>
    <n v="318440"/>
    <x v="26"/>
  </r>
  <r>
    <x v="1"/>
    <n v="395005"/>
    <n v="38"/>
    <x v="38"/>
    <s v="Msa"/>
    <x v="24"/>
    <n v="317500"/>
    <x v="26"/>
  </r>
  <r>
    <x v="1"/>
    <n v="394862"/>
    <n v="39"/>
    <x v="39"/>
    <s v="Msa"/>
    <x v="25"/>
    <n v="220000"/>
    <x v="26"/>
  </r>
  <r>
    <x v="1"/>
    <n v="394714"/>
    <n v="40"/>
    <x v="40"/>
    <s v="Msa"/>
    <x v="7"/>
    <n v="263358"/>
    <x v="26"/>
  </r>
  <r>
    <x v="1"/>
    <n v="394849"/>
    <n v="41"/>
    <x v="41"/>
    <s v="Msa"/>
    <x v="23"/>
    <n v="193500"/>
    <x v="26"/>
  </r>
  <r>
    <x v="1"/>
    <n v="394935"/>
    <n v="42"/>
    <x v="42"/>
    <s v="Msa"/>
    <x v="26"/>
    <n v="196500"/>
    <x v="26"/>
  </r>
  <r>
    <x v="1"/>
    <n v="394807"/>
    <n v="43"/>
    <x v="43"/>
    <s v="Msa"/>
    <x v="27"/>
    <n v="200000"/>
    <x v="26"/>
  </r>
  <r>
    <x v="1"/>
    <n v="394669"/>
    <n v="44"/>
    <x v="44"/>
    <s v="Msa"/>
    <x v="28"/>
    <n v="243700"/>
    <x v="26"/>
  </r>
  <r>
    <x v="1"/>
    <n v="395022"/>
    <n v="45"/>
    <x v="45"/>
    <s v="Msa"/>
    <x v="22"/>
    <n v="270000"/>
    <x v="26"/>
  </r>
  <r>
    <x v="1"/>
    <n v="394910"/>
    <n v="46"/>
    <x v="46"/>
    <s v="Msa"/>
    <x v="29"/>
    <n v="220000"/>
    <x v="26"/>
  </r>
  <r>
    <x v="1"/>
    <n v="394425"/>
    <n v="47"/>
    <x v="47"/>
    <s v="Msa"/>
    <x v="1"/>
    <n v="161889"/>
    <x v="26"/>
  </r>
  <r>
    <x v="1"/>
    <n v="395012"/>
    <n v="48"/>
    <x v="48"/>
    <s v="Msa"/>
    <x v="18"/>
    <n v="310000"/>
    <x v="26"/>
  </r>
  <r>
    <x v="1"/>
    <n v="394388"/>
    <n v="49"/>
    <x v="49"/>
    <s v="Msa"/>
    <x v="30"/>
    <n v="232000"/>
    <x v="26"/>
  </r>
  <r>
    <x v="1"/>
    <n v="395053"/>
    <n v="50"/>
    <x v="50"/>
    <s v="Msa"/>
    <x v="31"/>
    <n v="370750"/>
    <x v="26"/>
  </r>
  <r>
    <x v="1"/>
    <n v="395031"/>
    <n v="51"/>
    <x v="51"/>
    <s v="Msa"/>
    <x v="1"/>
    <n v="160000"/>
    <x v="26"/>
  </r>
  <r>
    <x v="1"/>
    <n v="394640"/>
    <n v="52"/>
    <x v="52"/>
    <s v="Msa"/>
    <x v="10"/>
    <n v="227500"/>
    <x v="26"/>
  </r>
  <r>
    <x v="1"/>
    <n v="395167"/>
    <n v="53"/>
    <x v="53"/>
    <s v="Msa"/>
    <x v="11"/>
    <n v="242400"/>
    <x v="26"/>
  </r>
  <r>
    <x v="1"/>
    <n v="753924"/>
    <n v="54"/>
    <x v="54"/>
    <s v="Msa"/>
    <x v="32"/>
    <n v="736000"/>
    <x v="26"/>
  </r>
  <r>
    <x v="1"/>
    <n v="395169"/>
    <n v="55"/>
    <x v="55"/>
    <s v="Msa"/>
    <x v="26"/>
    <n v="185000"/>
    <x v="26"/>
  </r>
  <r>
    <x v="1"/>
    <n v="394619"/>
    <n v="56"/>
    <x v="56"/>
    <s v="Msa"/>
    <x v="2"/>
    <n v="297000"/>
    <x v="26"/>
  </r>
  <r>
    <x v="1"/>
    <n v="395238"/>
    <n v="57"/>
    <x v="57"/>
    <s v="Msa"/>
    <x v="9"/>
    <n v="295000"/>
    <x v="26"/>
  </r>
  <r>
    <x v="1"/>
    <n v="394415"/>
    <n v="58"/>
    <x v="58"/>
    <s v="Msa"/>
    <x v="28"/>
    <n v="425000"/>
    <x v="26"/>
  </r>
  <r>
    <x v="1"/>
    <n v="394312"/>
    <n v="59"/>
    <x v="59"/>
    <s v="Msa"/>
    <x v="33"/>
    <n v="235000"/>
    <x v="26"/>
  </r>
  <r>
    <x v="1"/>
    <n v="394308"/>
    <n v="60"/>
    <x v="60"/>
    <s v="Msa"/>
    <x v="1"/>
    <n v="200000"/>
    <x v="26"/>
  </r>
  <r>
    <x v="1"/>
    <n v="394938"/>
    <n v="61"/>
    <x v="61"/>
    <s v="Msa"/>
    <x v="34"/>
    <n v="201250"/>
    <x v="26"/>
  </r>
  <r>
    <x v="1"/>
    <n v="394908"/>
    <n v="62"/>
    <x v="62"/>
    <s v="Msa"/>
    <x v="28"/>
    <n v="248950"/>
    <x v="26"/>
  </r>
  <r>
    <x v="1"/>
    <n v="394357"/>
    <n v="63"/>
    <x v="63"/>
    <s v="Msa"/>
    <x v="2"/>
    <n v="255000"/>
    <x v="26"/>
  </r>
  <r>
    <x v="1"/>
    <n v="394753"/>
    <n v="64"/>
    <x v="64"/>
    <s v="Msa"/>
    <x v="23"/>
    <n v="225000"/>
    <x v="26"/>
  </r>
  <r>
    <x v="1"/>
    <n v="394653"/>
    <n v="65"/>
    <x v="65"/>
    <s v="Msa"/>
    <x v="35"/>
    <n v="228000"/>
    <x v="26"/>
  </r>
  <r>
    <x v="1"/>
    <n v="394952"/>
    <n v="66"/>
    <x v="66"/>
    <s v="Msa"/>
    <x v="2"/>
    <n v="630000"/>
    <x v="26"/>
  </r>
  <r>
    <x v="1"/>
    <n v="394318"/>
    <n v="67"/>
    <x v="67"/>
    <s v="Msa"/>
    <x v="5"/>
    <n v="212500"/>
    <x v="26"/>
  </r>
  <r>
    <x v="1"/>
    <n v="394561"/>
    <n v="68"/>
    <x v="68"/>
    <s v="Msa"/>
    <x v="4"/>
    <n v="170000"/>
    <x v="26"/>
  </r>
  <r>
    <x v="1"/>
    <n v="394367"/>
    <n v="69"/>
    <x v="69"/>
    <s v="Msa"/>
    <x v="29"/>
    <n v="220000"/>
    <x v="26"/>
  </r>
  <r>
    <x v="1"/>
    <n v="394521"/>
    <n v="70"/>
    <x v="70"/>
    <s v="Msa"/>
    <x v="19"/>
    <n v="154950"/>
    <x v="26"/>
  </r>
  <r>
    <x v="1"/>
    <n v="394843"/>
    <n v="71"/>
    <x v="71"/>
    <s v="Msa"/>
    <x v="4"/>
    <n v="163000"/>
    <x v="26"/>
  </r>
  <r>
    <x v="1"/>
    <n v="394486"/>
    <n v="72"/>
    <x v="72"/>
    <s v="Msa"/>
    <x v="35"/>
    <n v="190000"/>
    <x v="26"/>
  </r>
  <r>
    <x v="1"/>
    <n v="394648"/>
    <n v="73"/>
    <x v="73"/>
    <s v="Msa"/>
    <x v="18"/>
    <n v="180000"/>
    <x v="26"/>
  </r>
  <r>
    <x v="1"/>
    <n v="394304"/>
    <n v="74"/>
    <x v="74"/>
    <s v="Msa"/>
    <x v="19"/>
    <n v="162000"/>
    <x v="26"/>
  </r>
  <r>
    <x v="1"/>
    <n v="753906"/>
    <n v="75"/>
    <x v="75"/>
    <s v="Msa"/>
    <x v="7"/>
    <n v="293243"/>
    <x v="26"/>
  </r>
  <r>
    <x v="1"/>
    <n v="394798"/>
    <n v="76"/>
    <x v="76"/>
    <s v="Msa"/>
    <x v="36"/>
    <n v="180000"/>
    <x v="26"/>
  </r>
  <r>
    <x v="1"/>
    <n v="395134"/>
    <n v="77"/>
    <x v="77"/>
    <s v="Msa"/>
    <x v="2"/>
    <n v="430000"/>
    <x v="26"/>
  </r>
  <r>
    <x v="1"/>
    <n v="394457"/>
    <n v="78"/>
    <x v="78"/>
    <s v="Msa"/>
    <x v="35"/>
    <n v="292000"/>
    <x v="26"/>
  </r>
  <r>
    <x v="1"/>
    <n v="395143"/>
    <n v="79"/>
    <x v="79"/>
    <s v="Msa"/>
    <x v="1"/>
    <n v="143000"/>
    <x v="26"/>
  </r>
  <r>
    <x v="1"/>
    <n v="394484"/>
    <n v="80"/>
    <x v="80"/>
    <s v="Msa"/>
    <x v="16"/>
    <n v="359698"/>
    <x v="26"/>
  </r>
  <r>
    <x v="1"/>
    <n v="395235"/>
    <n v="81"/>
    <x v="81"/>
    <s v="Msa"/>
    <x v="18"/>
    <n v="184000"/>
    <x v="26"/>
  </r>
  <r>
    <x v="1"/>
    <n v="395224"/>
    <n v="82"/>
    <x v="82"/>
    <s v="Msa"/>
    <x v="37"/>
    <n v="157500"/>
    <x v="26"/>
  </r>
  <r>
    <x v="1"/>
    <n v="395115"/>
    <n v="83"/>
    <x v="83"/>
    <s v="Msa"/>
    <x v="9"/>
    <n v="224000"/>
    <x v="26"/>
  </r>
  <r>
    <x v="1"/>
    <n v="394440"/>
    <n v="84"/>
    <x v="84"/>
    <s v="Msa"/>
    <x v="7"/>
    <n v="265000"/>
    <x v="26"/>
  </r>
  <r>
    <x v="1"/>
    <n v="394399"/>
    <n v="85"/>
    <x v="85"/>
    <s v="Msa"/>
    <x v="38"/>
    <n v="325500"/>
    <x v="26"/>
  </r>
  <r>
    <x v="1"/>
    <n v="395160"/>
    <n v="86"/>
    <x v="86"/>
    <s v="Msa"/>
    <x v="19"/>
    <n v="130100"/>
    <x v="26"/>
  </r>
  <r>
    <x v="1"/>
    <n v="394816"/>
    <n v="87"/>
    <x v="87"/>
    <s v="Msa"/>
    <x v="25"/>
    <n v="295000"/>
    <x v="26"/>
  </r>
  <r>
    <x v="1"/>
    <n v="394766"/>
    <n v="88"/>
    <x v="88"/>
    <s v="Msa"/>
    <x v="7"/>
    <n v="215000"/>
    <x v="26"/>
  </r>
  <r>
    <x v="1"/>
    <n v="394931"/>
    <n v="89"/>
    <x v="89"/>
    <s v="Msa"/>
    <x v="31"/>
    <n v="306000"/>
    <x v="26"/>
  </r>
  <r>
    <x v="1"/>
    <n v="394528"/>
    <n v="90"/>
    <x v="90"/>
    <s v="Msa"/>
    <x v="7"/>
    <n v="230000"/>
    <x v="26"/>
  </r>
  <r>
    <x v="1"/>
    <n v="394531"/>
    <n v="91"/>
    <x v="91"/>
    <s v="Msa"/>
    <x v="39"/>
    <n v="222500"/>
    <x v="26"/>
  </r>
  <r>
    <x v="1"/>
    <n v="394711"/>
    <n v="92"/>
    <x v="92"/>
    <s v="Msa"/>
    <x v="40"/>
    <n v="204750"/>
    <x v="26"/>
  </r>
  <r>
    <x v="1"/>
    <n v="394352"/>
    <n v="94"/>
    <x v="93"/>
    <s v="Msa"/>
    <x v="8"/>
    <n v="200500"/>
    <x v="26"/>
  </r>
  <r>
    <x v="1"/>
    <n v="394666"/>
    <n v="96"/>
    <x v="94"/>
    <s v="Msa"/>
    <x v="5"/>
    <n v="190000"/>
    <x v="26"/>
  </r>
  <r>
    <x v="1"/>
    <n v="395006"/>
    <n v="100"/>
    <x v="95"/>
    <s v="Msa"/>
    <x v="31"/>
    <n v="350000"/>
    <x v="26"/>
  </r>
  <r>
    <x v="1"/>
    <n v="394602"/>
    <n v="159"/>
    <x v="96"/>
    <s v="Msa"/>
    <x v="16"/>
    <n v="400000"/>
    <x v="26"/>
  </r>
  <r>
    <x v="2"/>
    <n v="102001"/>
    <n v="0"/>
    <x v="0"/>
    <s v="Country"/>
    <x v="0"/>
    <n v="1261605"/>
    <x v="26"/>
  </r>
  <r>
    <x v="2"/>
    <n v="394913"/>
    <n v="1"/>
    <x v="1"/>
    <s v="Msa"/>
    <x v="1"/>
    <n v="53638"/>
    <x v="26"/>
  </r>
  <r>
    <x v="2"/>
    <n v="753899"/>
    <n v="2"/>
    <x v="2"/>
    <s v="Msa"/>
    <x v="2"/>
    <n v="18424"/>
    <x v="26"/>
  </r>
  <r>
    <x v="2"/>
    <n v="394463"/>
    <n v="3"/>
    <x v="3"/>
    <s v="Msa"/>
    <x v="3"/>
    <n v="38559"/>
    <x v="26"/>
  </r>
  <r>
    <x v="2"/>
    <n v="394514"/>
    <n v="4"/>
    <x v="4"/>
    <s v="Msa"/>
    <x v="4"/>
    <n v="30456"/>
    <x v="26"/>
  </r>
  <r>
    <x v="2"/>
    <n v="394974"/>
    <n v="5"/>
    <x v="5"/>
    <s v="Msa"/>
    <x v="5"/>
    <n v="21672"/>
    <x v="26"/>
  </r>
  <r>
    <x v="2"/>
    <n v="394692"/>
    <n v="6"/>
    <x v="6"/>
    <s v="Msa"/>
    <x v="4"/>
    <n v="38303"/>
    <x v="26"/>
  </r>
  <r>
    <x v="2"/>
    <n v="395209"/>
    <n v="7"/>
    <x v="7"/>
    <s v="Msa"/>
    <x v="6"/>
    <n v="17331"/>
    <x v="26"/>
  </r>
  <r>
    <x v="2"/>
    <n v="394856"/>
    <n v="8"/>
    <x v="8"/>
    <s v="Msa"/>
    <x v="7"/>
    <n v="32272"/>
    <x v="26"/>
  </r>
  <r>
    <x v="2"/>
    <n v="394347"/>
    <n v="9"/>
    <x v="9"/>
    <s v="Msa"/>
    <x v="8"/>
    <n v="33610"/>
    <x v="26"/>
  </r>
  <r>
    <x v="2"/>
    <n v="394404"/>
    <n v="10"/>
    <x v="10"/>
    <s v="Msa"/>
    <x v="9"/>
    <n v="7356"/>
    <x v="26"/>
  </r>
  <r>
    <x v="2"/>
    <n v="395057"/>
    <n v="11"/>
    <x v="11"/>
    <s v="Msa"/>
    <x v="2"/>
    <n v="4400"/>
    <x v="26"/>
  </r>
  <r>
    <x v="2"/>
    <n v="394532"/>
    <n v="12"/>
    <x v="12"/>
    <s v="Msa"/>
    <x v="10"/>
    <n v="14693"/>
    <x v="26"/>
  </r>
  <r>
    <x v="2"/>
    <n v="395025"/>
    <n v="13"/>
    <x v="13"/>
    <s v="Msa"/>
    <x v="2"/>
    <n v="16089"/>
    <x v="26"/>
  </r>
  <r>
    <x v="2"/>
    <n v="394976"/>
    <n v="14"/>
    <x v="14"/>
    <s v="Msa"/>
    <x v="11"/>
    <n v="21871"/>
    <x v="26"/>
  </r>
  <r>
    <x v="2"/>
    <n v="395078"/>
    <n v="15"/>
    <x v="15"/>
    <s v="Msa"/>
    <x v="12"/>
    <n v="6658"/>
    <x v="26"/>
  </r>
  <r>
    <x v="2"/>
    <n v="394865"/>
    <n v="16"/>
    <x v="16"/>
    <s v="Msa"/>
    <x v="13"/>
    <n v="10962"/>
    <x v="26"/>
  </r>
  <r>
    <x v="2"/>
    <n v="395056"/>
    <n v="17"/>
    <x v="17"/>
    <s v="Msa"/>
    <x v="2"/>
    <n v="5535"/>
    <x v="26"/>
  </r>
  <r>
    <x v="2"/>
    <n v="395121"/>
    <n v="18"/>
    <x v="18"/>
    <s v="Msa"/>
    <x v="14"/>
    <n v="10867"/>
    <x v="26"/>
  </r>
  <r>
    <x v="2"/>
    <n v="395148"/>
    <n v="19"/>
    <x v="19"/>
    <s v="Msa"/>
    <x v="7"/>
    <n v="17860"/>
    <x v="26"/>
  </r>
  <r>
    <x v="2"/>
    <n v="394358"/>
    <n v="20"/>
    <x v="20"/>
    <s v="Msa"/>
    <x v="15"/>
    <n v="10728"/>
    <x v="26"/>
  </r>
  <r>
    <x v="2"/>
    <n v="394530"/>
    <n v="21"/>
    <x v="21"/>
    <s v="Msa"/>
    <x v="16"/>
    <n v="10509"/>
    <x v="26"/>
  </r>
  <r>
    <x v="2"/>
    <n v="394982"/>
    <n v="22"/>
    <x v="22"/>
    <s v="Msa"/>
    <x v="5"/>
    <n v="7957"/>
    <x v="26"/>
  </r>
  <r>
    <x v="2"/>
    <n v="394998"/>
    <n v="23"/>
    <x v="23"/>
    <s v="Msa"/>
    <x v="17"/>
    <n v="7485"/>
    <x v="26"/>
  </r>
  <r>
    <x v="2"/>
    <n v="394458"/>
    <n v="24"/>
    <x v="24"/>
    <s v="Msa"/>
    <x v="18"/>
    <n v="10389"/>
    <x v="26"/>
  </r>
  <r>
    <x v="2"/>
    <n v="395045"/>
    <n v="25"/>
    <x v="25"/>
    <s v="Msa"/>
    <x v="2"/>
    <n v="5658"/>
    <x v="26"/>
  </r>
  <r>
    <x v="2"/>
    <n v="395055"/>
    <n v="26"/>
    <x v="26"/>
    <s v="Msa"/>
    <x v="4"/>
    <n v="14745"/>
    <x v="26"/>
  </r>
  <r>
    <x v="2"/>
    <n v="394943"/>
    <n v="27"/>
    <x v="27"/>
    <s v="Msa"/>
    <x v="7"/>
    <n v="11952"/>
    <x v="26"/>
  </r>
  <r>
    <x v="2"/>
    <n v="394466"/>
    <n v="28"/>
    <x v="28"/>
    <s v="Msa"/>
    <x v="19"/>
    <n v="6517"/>
    <x v="26"/>
  </r>
  <r>
    <x v="2"/>
    <n v="394475"/>
    <n v="29"/>
    <x v="29"/>
    <s v="Msa"/>
    <x v="19"/>
    <n v="9151"/>
    <x v="26"/>
  </r>
  <r>
    <x v="2"/>
    <n v="394735"/>
    <n v="30"/>
    <x v="30"/>
    <s v="Msa"/>
    <x v="14"/>
    <n v="7575"/>
    <x v="26"/>
  </r>
  <r>
    <x v="2"/>
    <n v="394775"/>
    <n v="31"/>
    <x v="31"/>
    <s v="Msa"/>
    <x v="20"/>
    <n v="9473"/>
    <x v="26"/>
  </r>
  <r>
    <x v="2"/>
    <n v="394492"/>
    <n v="32"/>
    <x v="32"/>
    <s v="Msa"/>
    <x v="19"/>
    <n v="4531"/>
    <x v="26"/>
  </r>
  <r>
    <x v="2"/>
    <n v="394705"/>
    <n v="33"/>
    <x v="33"/>
    <s v="Msa"/>
    <x v="21"/>
    <n v="6628"/>
    <x v="26"/>
  </r>
  <r>
    <x v="2"/>
    <n v="395059"/>
    <n v="34"/>
    <x v="34"/>
    <s v="Msa"/>
    <x v="2"/>
    <n v="1771"/>
    <x v="26"/>
  </r>
  <r>
    <x v="2"/>
    <n v="394355"/>
    <n v="35"/>
    <x v="35"/>
    <s v="Msa"/>
    <x v="4"/>
    <n v="8303"/>
    <x v="26"/>
  </r>
  <r>
    <x v="2"/>
    <n v="395194"/>
    <n v="36"/>
    <x v="36"/>
    <s v="Msa"/>
    <x v="22"/>
    <n v="8738"/>
    <x v="26"/>
  </r>
  <r>
    <x v="2"/>
    <n v="394902"/>
    <n v="37"/>
    <x v="37"/>
    <s v="Msa"/>
    <x v="23"/>
    <n v="10672"/>
    <x v="26"/>
  </r>
  <r>
    <x v="2"/>
    <n v="395005"/>
    <n v="38"/>
    <x v="38"/>
    <s v="Msa"/>
    <x v="24"/>
    <n v="4617"/>
    <x v="26"/>
  </r>
  <r>
    <x v="2"/>
    <n v="394862"/>
    <n v="39"/>
    <x v="39"/>
    <s v="Msa"/>
    <x v="25"/>
    <n v="2376"/>
    <x v="26"/>
  </r>
  <r>
    <x v="2"/>
    <n v="394714"/>
    <n v="40"/>
    <x v="40"/>
    <s v="Msa"/>
    <x v="7"/>
    <n v="10705"/>
    <x v="26"/>
  </r>
  <r>
    <x v="2"/>
    <n v="394849"/>
    <n v="41"/>
    <x v="41"/>
    <s v="Msa"/>
    <x v="23"/>
    <n v="5083"/>
    <x v="26"/>
  </r>
  <r>
    <x v="2"/>
    <n v="394935"/>
    <n v="42"/>
    <x v="42"/>
    <s v="Msa"/>
    <x v="26"/>
    <n v="6614"/>
    <x v="26"/>
  </r>
  <r>
    <x v="2"/>
    <n v="394807"/>
    <n v="43"/>
    <x v="43"/>
    <s v="Msa"/>
    <x v="27"/>
    <n v="4300"/>
    <x v="26"/>
  </r>
  <r>
    <x v="2"/>
    <n v="394669"/>
    <n v="44"/>
    <x v="44"/>
    <s v="Msa"/>
    <x v="28"/>
    <n v="4045"/>
    <x v="26"/>
  </r>
  <r>
    <x v="2"/>
    <n v="395022"/>
    <n v="45"/>
    <x v="45"/>
    <s v="Msa"/>
    <x v="22"/>
    <n v="4705"/>
    <x v="26"/>
  </r>
  <r>
    <x v="2"/>
    <n v="394910"/>
    <n v="46"/>
    <x v="46"/>
    <s v="Msa"/>
    <x v="29"/>
    <n v="3504"/>
    <x v="26"/>
  </r>
  <r>
    <x v="2"/>
    <n v="394425"/>
    <n v="47"/>
    <x v="47"/>
    <s v="Msa"/>
    <x v="1"/>
    <n v="2308"/>
    <x v="26"/>
  </r>
  <r>
    <x v="2"/>
    <n v="395012"/>
    <n v="48"/>
    <x v="48"/>
    <s v="Msa"/>
    <x v="18"/>
    <n v="7566"/>
    <x v="26"/>
  </r>
  <r>
    <x v="2"/>
    <n v="394388"/>
    <n v="49"/>
    <x v="49"/>
    <s v="Msa"/>
    <x v="30"/>
    <n v="5409"/>
    <x v="26"/>
  </r>
  <r>
    <x v="2"/>
    <n v="395053"/>
    <n v="50"/>
    <x v="50"/>
    <s v="Msa"/>
    <x v="31"/>
    <n v="3030"/>
    <x v="26"/>
  </r>
  <r>
    <x v="2"/>
    <n v="395031"/>
    <n v="51"/>
    <x v="51"/>
    <s v="Msa"/>
    <x v="1"/>
    <n v="2469"/>
    <x v="26"/>
  </r>
  <r>
    <x v="2"/>
    <n v="394640"/>
    <n v="52"/>
    <x v="52"/>
    <s v="Msa"/>
    <x v="10"/>
    <n v="2572"/>
    <x v="26"/>
  </r>
  <r>
    <x v="2"/>
    <n v="395167"/>
    <n v="53"/>
    <x v="53"/>
    <s v="Msa"/>
    <x v="11"/>
    <n v="4339"/>
    <x v="26"/>
  </r>
  <r>
    <x v="2"/>
    <n v="753924"/>
    <n v="54"/>
    <x v="54"/>
    <s v="Msa"/>
    <x v="32"/>
    <n v="1909"/>
    <x v="26"/>
  </r>
  <r>
    <x v="2"/>
    <n v="395169"/>
    <n v="55"/>
    <x v="55"/>
    <s v="Msa"/>
    <x v="26"/>
    <n v="4363"/>
    <x v="26"/>
  </r>
  <r>
    <x v="2"/>
    <n v="394619"/>
    <n v="56"/>
    <x v="56"/>
    <s v="Msa"/>
    <x v="2"/>
    <n v="2088"/>
    <x v="26"/>
  </r>
  <r>
    <x v="2"/>
    <n v="395238"/>
    <n v="57"/>
    <x v="57"/>
    <s v="Msa"/>
    <x v="9"/>
    <n v="2188"/>
    <x v="26"/>
  </r>
  <r>
    <x v="2"/>
    <n v="394415"/>
    <n v="58"/>
    <x v="58"/>
    <s v="Msa"/>
    <x v="28"/>
    <n v="4409"/>
    <x v="26"/>
  </r>
  <r>
    <x v="2"/>
    <n v="394312"/>
    <n v="59"/>
    <x v="59"/>
    <s v="Msa"/>
    <x v="33"/>
    <n v="2891"/>
    <x v="26"/>
  </r>
  <r>
    <x v="2"/>
    <n v="394308"/>
    <n v="60"/>
    <x v="60"/>
    <s v="Msa"/>
    <x v="1"/>
    <n v="2125"/>
    <x v="26"/>
  </r>
  <r>
    <x v="2"/>
    <n v="394938"/>
    <n v="61"/>
    <x v="61"/>
    <s v="Msa"/>
    <x v="34"/>
    <n v="3223"/>
    <x v="26"/>
  </r>
  <r>
    <x v="2"/>
    <n v="394908"/>
    <n v="62"/>
    <x v="62"/>
    <s v="Msa"/>
    <x v="28"/>
    <n v="2433"/>
    <x v="26"/>
  </r>
  <r>
    <x v="2"/>
    <n v="394357"/>
    <n v="63"/>
    <x v="63"/>
    <s v="Msa"/>
    <x v="2"/>
    <n v="2751"/>
    <x v="26"/>
  </r>
  <r>
    <x v="2"/>
    <n v="394753"/>
    <n v="64"/>
    <x v="64"/>
    <s v="Msa"/>
    <x v="23"/>
    <n v="3750"/>
    <x v="26"/>
  </r>
  <r>
    <x v="2"/>
    <n v="394653"/>
    <n v="65"/>
    <x v="65"/>
    <s v="Msa"/>
    <x v="35"/>
    <n v="5350"/>
    <x v="26"/>
  </r>
  <r>
    <x v="2"/>
    <n v="394952"/>
    <n v="66"/>
    <x v="66"/>
    <s v="Msa"/>
    <x v="2"/>
    <n v="1619"/>
    <x v="26"/>
  </r>
  <r>
    <x v="2"/>
    <n v="394318"/>
    <n v="67"/>
    <x v="67"/>
    <s v="Msa"/>
    <x v="5"/>
    <n v="2859"/>
    <x v="26"/>
  </r>
  <r>
    <x v="2"/>
    <n v="394561"/>
    <n v="68"/>
    <x v="68"/>
    <s v="Msa"/>
    <x v="4"/>
    <n v="3722"/>
    <x v="26"/>
  </r>
  <r>
    <x v="2"/>
    <n v="394367"/>
    <n v="69"/>
    <x v="69"/>
    <s v="Msa"/>
    <x v="29"/>
    <n v="4702"/>
    <x v="26"/>
  </r>
  <r>
    <x v="2"/>
    <n v="394521"/>
    <n v="70"/>
    <x v="70"/>
    <s v="Msa"/>
    <x v="19"/>
    <n v="2081"/>
    <x v="26"/>
  </r>
  <r>
    <x v="2"/>
    <n v="394843"/>
    <n v="71"/>
    <x v="71"/>
    <s v="Msa"/>
    <x v="4"/>
    <n v="2431"/>
    <x v="26"/>
  </r>
  <r>
    <x v="2"/>
    <n v="394486"/>
    <n v="72"/>
    <x v="72"/>
    <s v="Msa"/>
    <x v="35"/>
    <n v="4462"/>
    <x v="26"/>
  </r>
  <r>
    <x v="2"/>
    <n v="394648"/>
    <n v="73"/>
    <x v="73"/>
    <s v="Msa"/>
    <x v="18"/>
    <n v="2153"/>
    <x v="26"/>
  </r>
  <r>
    <x v="2"/>
    <n v="394304"/>
    <n v="74"/>
    <x v="74"/>
    <s v="Msa"/>
    <x v="19"/>
    <n v="2982"/>
    <x v="26"/>
  </r>
  <r>
    <x v="2"/>
    <n v="753906"/>
    <n v="75"/>
    <x v="75"/>
    <s v="Msa"/>
    <x v="7"/>
    <n v="8829"/>
    <x v="26"/>
  </r>
  <r>
    <x v="2"/>
    <n v="394798"/>
    <n v="76"/>
    <x v="76"/>
    <s v="Msa"/>
    <x v="36"/>
    <n v="4538"/>
    <x v="26"/>
  </r>
  <r>
    <x v="2"/>
    <n v="395134"/>
    <n v="77"/>
    <x v="77"/>
    <s v="Msa"/>
    <x v="2"/>
    <n v="1408"/>
    <x v="26"/>
  </r>
  <r>
    <x v="2"/>
    <n v="394457"/>
    <n v="78"/>
    <x v="78"/>
    <s v="Msa"/>
    <x v="35"/>
    <n v="6458"/>
    <x v="26"/>
  </r>
  <r>
    <x v="2"/>
    <n v="395143"/>
    <n v="79"/>
    <x v="79"/>
    <s v="Msa"/>
    <x v="1"/>
    <n v="1757"/>
    <x v="26"/>
  </r>
  <r>
    <x v="2"/>
    <n v="394484"/>
    <n v="80"/>
    <x v="80"/>
    <s v="Msa"/>
    <x v="16"/>
    <n v="2644"/>
    <x v="26"/>
  </r>
  <r>
    <x v="2"/>
    <n v="395235"/>
    <n v="81"/>
    <x v="81"/>
    <s v="Msa"/>
    <x v="18"/>
    <n v="2259"/>
    <x v="26"/>
  </r>
  <r>
    <x v="2"/>
    <n v="395224"/>
    <n v="82"/>
    <x v="82"/>
    <s v="Msa"/>
    <x v="37"/>
    <n v="2176"/>
    <x v="26"/>
  </r>
  <r>
    <x v="2"/>
    <n v="395115"/>
    <n v="83"/>
    <x v="83"/>
    <s v="Msa"/>
    <x v="9"/>
    <n v="1306"/>
    <x v="26"/>
  </r>
  <r>
    <x v="2"/>
    <n v="394440"/>
    <n v="84"/>
    <x v="84"/>
    <s v="Msa"/>
    <x v="7"/>
    <n v="12590"/>
    <x v="26"/>
  </r>
  <r>
    <x v="2"/>
    <n v="394399"/>
    <n v="85"/>
    <x v="85"/>
    <s v="Msa"/>
    <x v="38"/>
    <n v="3537"/>
    <x v="26"/>
  </r>
  <r>
    <x v="2"/>
    <n v="395160"/>
    <n v="86"/>
    <x v="86"/>
    <s v="Msa"/>
    <x v="19"/>
    <n v="1842"/>
    <x v="26"/>
  </r>
  <r>
    <x v="2"/>
    <n v="394816"/>
    <n v="87"/>
    <x v="87"/>
    <s v="Msa"/>
    <x v="25"/>
    <n v="2024"/>
    <x v="26"/>
  </r>
  <r>
    <x v="2"/>
    <n v="394766"/>
    <n v="88"/>
    <x v="88"/>
    <s v="Msa"/>
    <x v="7"/>
    <n v="5162"/>
    <x v="26"/>
  </r>
  <r>
    <x v="2"/>
    <n v="394931"/>
    <n v="89"/>
    <x v="89"/>
    <s v="Msa"/>
    <x v="31"/>
    <n v="2272"/>
    <x v="26"/>
  </r>
  <r>
    <x v="2"/>
    <n v="394528"/>
    <n v="90"/>
    <x v="90"/>
    <s v="Msa"/>
    <x v="7"/>
    <n v="5085"/>
    <x v="26"/>
  </r>
  <r>
    <x v="2"/>
    <n v="394531"/>
    <n v="91"/>
    <x v="91"/>
    <s v="Msa"/>
    <x v="39"/>
    <n v="3767"/>
    <x v="26"/>
  </r>
  <r>
    <x v="2"/>
    <n v="394711"/>
    <n v="92"/>
    <x v="92"/>
    <s v="Msa"/>
    <x v="40"/>
    <n v="2634"/>
    <x v="26"/>
  </r>
  <r>
    <x v="2"/>
    <n v="394352"/>
    <n v="94"/>
    <x v="93"/>
    <s v="Msa"/>
    <x v="8"/>
    <n v="3454"/>
    <x v="26"/>
  </r>
  <r>
    <x v="2"/>
    <n v="394666"/>
    <n v="96"/>
    <x v="94"/>
    <s v="Msa"/>
    <x v="5"/>
    <n v="1820"/>
    <x v="26"/>
  </r>
  <r>
    <x v="2"/>
    <n v="395006"/>
    <n v="100"/>
    <x v="95"/>
    <s v="Msa"/>
    <x v="31"/>
    <n v="2803"/>
    <x v="26"/>
  </r>
  <r>
    <x v="2"/>
    <n v="394602"/>
    <n v="159"/>
    <x v="96"/>
    <s v="Msa"/>
    <x v="16"/>
    <n v="2034"/>
    <x v="26"/>
  </r>
  <r>
    <x v="3"/>
    <n v="102001"/>
    <n v="0"/>
    <x v="0"/>
    <s v="Country"/>
    <x v="0"/>
    <n v="15"/>
    <x v="26"/>
  </r>
  <r>
    <x v="3"/>
    <n v="394913"/>
    <n v="1"/>
    <x v="1"/>
    <s v="Msa"/>
    <x v="1"/>
    <n v="43"/>
    <x v="26"/>
  </r>
  <r>
    <x v="3"/>
    <n v="753899"/>
    <n v="2"/>
    <x v="2"/>
    <s v="Msa"/>
    <x v="2"/>
    <n v="12"/>
    <x v="26"/>
  </r>
  <r>
    <x v="3"/>
    <n v="394463"/>
    <n v="3"/>
    <x v="3"/>
    <s v="Msa"/>
    <x v="3"/>
    <n v="18"/>
    <x v="26"/>
  </r>
  <r>
    <x v="3"/>
    <n v="394514"/>
    <n v="4"/>
    <x v="4"/>
    <s v="Msa"/>
    <x v="4"/>
    <n v="26"/>
    <x v="26"/>
  </r>
  <r>
    <x v="3"/>
    <n v="394974"/>
    <n v="5"/>
    <x v="5"/>
    <s v="Msa"/>
    <x v="5"/>
    <n v="11"/>
    <x v="26"/>
  </r>
  <r>
    <x v="3"/>
    <n v="394692"/>
    <n v="6"/>
    <x v="6"/>
    <s v="Msa"/>
    <x v="4"/>
    <n v="20"/>
    <x v="26"/>
  </r>
  <r>
    <x v="3"/>
    <n v="395209"/>
    <n v="7"/>
    <x v="7"/>
    <s v="Msa"/>
    <x v="6"/>
    <n v="6"/>
    <x v="26"/>
  </r>
  <r>
    <x v="3"/>
    <n v="394856"/>
    <n v="8"/>
    <x v="8"/>
    <s v="Msa"/>
    <x v="7"/>
    <n v="36"/>
    <x v="26"/>
  </r>
  <r>
    <x v="3"/>
    <n v="394347"/>
    <n v="9"/>
    <x v="9"/>
    <s v="Msa"/>
    <x v="8"/>
    <n v="14"/>
    <x v="26"/>
  </r>
  <r>
    <x v="3"/>
    <n v="394404"/>
    <n v="10"/>
    <x v="10"/>
    <s v="Msa"/>
    <x v="9"/>
    <n v="7"/>
    <x v="26"/>
  </r>
  <r>
    <x v="3"/>
    <n v="395057"/>
    <n v="11"/>
    <x v="11"/>
    <s v="Msa"/>
    <x v="2"/>
    <n v="12"/>
    <x v="26"/>
  </r>
  <r>
    <x v="3"/>
    <n v="394532"/>
    <n v="12"/>
    <x v="12"/>
    <s v="Msa"/>
    <x v="10"/>
    <n v="12"/>
    <x v="26"/>
  </r>
  <r>
    <x v="3"/>
    <n v="395025"/>
    <n v="13"/>
    <x v="13"/>
    <s v="Msa"/>
    <x v="2"/>
    <n v="16"/>
    <x v="26"/>
  </r>
  <r>
    <x v="3"/>
    <n v="394976"/>
    <n v="14"/>
    <x v="14"/>
    <s v="Msa"/>
    <x v="11"/>
    <n v="12"/>
    <x v="26"/>
  </r>
  <r>
    <x v="3"/>
    <n v="395078"/>
    <n v="15"/>
    <x v="15"/>
    <s v="Msa"/>
    <x v="12"/>
    <n v="5"/>
    <x v="26"/>
  </r>
  <r>
    <x v="3"/>
    <n v="394865"/>
    <n v="16"/>
    <x v="16"/>
    <s v="Msa"/>
    <x v="13"/>
    <n v="15"/>
    <x v="26"/>
  </r>
  <r>
    <x v="3"/>
    <n v="395056"/>
    <n v="17"/>
    <x v="17"/>
    <s v="Msa"/>
    <x v="2"/>
    <n v="10"/>
    <x v="26"/>
  </r>
  <r>
    <x v="3"/>
    <n v="395121"/>
    <n v="18"/>
    <x v="18"/>
    <s v="Msa"/>
    <x v="14"/>
    <n v="7"/>
    <x v="26"/>
  </r>
  <r>
    <x v="3"/>
    <n v="395148"/>
    <n v="19"/>
    <x v="19"/>
    <s v="Msa"/>
    <x v="7"/>
    <n v="14"/>
    <x v="26"/>
  </r>
  <r>
    <x v="3"/>
    <n v="394358"/>
    <n v="20"/>
    <x v="20"/>
    <s v="Msa"/>
    <x v="15"/>
    <n v="12"/>
    <x v="26"/>
  </r>
  <r>
    <x v="3"/>
    <n v="394530"/>
    <n v="21"/>
    <x v="21"/>
    <s v="Msa"/>
    <x v="16"/>
    <n v="5"/>
    <x v="26"/>
  </r>
  <r>
    <x v="3"/>
    <n v="394982"/>
    <n v="22"/>
    <x v="22"/>
    <s v="Msa"/>
    <x v="5"/>
    <n v="13"/>
    <x v="26"/>
  </r>
  <r>
    <x v="3"/>
    <n v="394998"/>
    <n v="23"/>
    <x v="23"/>
    <s v="Msa"/>
    <x v="17"/>
    <n v="6"/>
    <x v="26"/>
  </r>
  <r>
    <x v="3"/>
    <n v="394458"/>
    <n v="24"/>
    <x v="24"/>
    <s v="Msa"/>
    <x v="18"/>
    <n v="7"/>
    <x v="26"/>
  </r>
  <r>
    <x v="3"/>
    <n v="395045"/>
    <n v="25"/>
    <x v="25"/>
    <s v="Msa"/>
    <x v="2"/>
    <n v="7"/>
    <x v="26"/>
  </r>
  <r>
    <x v="3"/>
    <n v="395055"/>
    <n v="26"/>
    <x v="26"/>
    <s v="Msa"/>
    <x v="4"/>
    <n v="33"/>
    <x v="26"/>
  </r>
  <r>
    <x v="3"/>
    <n v="394943"/>
    <n v="27"/>
    <x v="27"/>
    <s v="Msa"/>
    <x v="7"/>
    <n v="12"/>
    <x v="26"/>
  </r>
  <r>
    <x v="3"/>
    <n v="394466"/>
    <n v="28"/>
    <x v="28"/>
    <s v="Msa"/>
    <x v="19"/>
    <n v="5"/>
    <x v="26"/>
  </r>
  <r>
    <x v="3"/>
    <n v="394475"/>
    <n v="29"/>
    <x v="29"/>
    <s v="Msa"/>
    <x v="19"/>
    <n v="21"/>
    <x v="26"/>
  </r>
  <r>
    <x v="3"/>
    <n v="394735"/>
    <n v="30"/>
    <x v="30"/>
    <s v="Msa"/>
    <x v="14"/>
    <n v="5"/>
    <x v="26"/>
  </r>
  <r>
    <x v="3"/>
    <n v="394775"/>
    <n v="31"/>
    <x v="31"/>
    <s v="Msa"/>
    <x v="20"/>
    <n v="12"/>
    <x v="26"/>
  </r>
  <r>
    <x v="3"/>
    <n v="394492"/>
    <n v="32"/>
    <x v="32"/>
    <s v="Msa"/>
    <x v="19"/>
    <n v="4"/>
    <x v="26"/>
  </r>
  <r>
    <x v="3"/>
    <n v="394705"/>
    <n v="33"/>
    <x v="33"/>
    <s v="Msa"/>
    <x v="21"/>
    <n v="5"/>
    <x v="26"/>
  </r>
  <r>
    <x v="3"/>
    <n v="395059"/>
    <n v="34"/>
    <x v="34"/>
    <s v="Msa"/>
    <x v="2"/>
    <n v="10"/>
    <x v="26"/>
  </r>
  <r>
    <x v="3"/>
    <n v="394355"/>
    <n v="35"/>
    <x v="35"/>
    <s v="Msa"/>
    <x v="4"/>
    <n v="6"/>
    <x v="26"/>
  </r>
  <r>
    <x v="3"/>
    <n v="395194"/>
    <n v="36"/>
    <x v="36"/>
    <s v="Msa"/>
    <x v="22"/>
    <n v="51"/>
    <x v="26"/>
  </r>
  <r>
    <x v="3"/>
    <n v="394902"/>
    <n v="37"/>
    <x v="37"/>
    <s v="Msa"/>
    <x v="23"/>
    <n v="34"/>
    <x v="26"/>
  </r>
  <r>
    <x v="3"/>
    <n v="395005"/>
    <n v="38"/>
    <x v="38"/>
    <s v="Msa"/>
    <x v="24"/>
    <n v="19"/>
    <x v="26"/>
  </r>
  <r>
    <x v="3"/>
    <n v="394862"/>
    <n v="39"/>
    <x v="39"/>
    <s v="Msa"/>
    <x v="25"/>
    <n v="30"/>
    <x v="26"/>
  </r>
  <r>
    <x v="3"/>
    <n v="394714"/>
    <n v="40"/>
    <x v="40"/>
    <s v="Msa"/>
    <x v="7"/>
    <n v="17"/>
    <x v="26"/>
  </r>
  <r>
    <x v="3"/>
    <n v="394849"/>
    <n v="41"/>
    <x v="41"/>
    <s v="Msa"/>
    <x v="23"/>
    <n v="8"/>
    <x v="26"/>
  </r>
  <r>
    <x v="3"/>
    <n v="394935"/>
    <n v="42"/>
    <x v="42"/>
    <s v="Msa"/>
    <x v="26"/>
    <n v="13"/>
    <x v="26"/>
  </r>
  <r>
    <x v="3"/>
    <n v="394807"/>
    <n v="43"/>
    <x v="43"/>
    <s v="Msa"/>
    <x v="27"/>
    <n v="7"/>
    <x v="26"/>
  </r>
  <r>
    <x v="3"/>
    <n v="394669"/>
    <n v="44"/>
    <x v="44"/>
    <s v="Msa"/>
    <x v="28"/>
    <n v="13"/>
    <x v="26"/>
  </r>
  <r>
    <x v="3"/>
    <n v="395022"/>
    <n v="45"/>
    <x v="45"/>
    <s v="Msa"/>
    <x v="22"/>
    <n v="6"/>
    <x v="26"/>
  </r>
  <r>
    <x v="3"/>
    <n v="394910"/>
    <n v="46"/>
    <x v="46"/>
    <s v="Msa"/>
    <x v="29"/>
    <n v="18"/>
    <x v="26"/>
  </r>
  <r>
    <x v="3"/>
    <n v="394425"/>
    <n v="47"/>
    <x v="47"/>
    <s v="Msa"/>
    <x v="1"/>
    <n v="13"/>
    <x v="26"/>
  </r>
  <r>
    <x v="3"/>
    <n v="395012"/>
    <n v="48"/>
    <x v="48"/>
    <s v="Msa"/>
    <x v="18"/>
    <n v="5"/>
    <x v="26"/>
  </r>
  <r>
    <x v="3"/>
    <n v="394388"/>
    <n v="49"/>
    <x v="49"/>
    <s v="Msa"/>
    <x v="30"/>
    <n v="10"/>
    <x v="26"/>
  </r>
  <r>
    <x v="3"/>
    <n v="395053"/>
    <n v="50"/>
    <x v="50"/>
    <s v="Msa"/>
    <x v="31"/>
    <n v="6"/>
    <x v="26"/>
  </r>
  <r>
    <x v="3"/>
    <n v="395031"/>
    <n v="51"/>
    <x v="51"/>
    <s v="Msa"/>
    <x v="1"/>
    <n v="11"/>
    <x v="26"/>
  </r>
  <r>
    <x v="3"/>
    <n v="394640"/>
    <n v="52"/>
    <x v="52"/>
    <s v="Msa"/>
    <x v="10"/>
    <n v="6"/>
    <x v="26"/>
  </r>
  <r>
    <x v="3"/>
    <n v="395167"/>
    <n v="53"/>
    <x v="53"/>
    <s v="Msa"/>
    <x v="11"/>
    <n v="8"/>
    <x v="26"/>
  </r>
  <r>
    <x v="3"/>
    <n v="395169"/>
    <n v="55"/>
    <x v="55"/>
    <s v="Msa"/>
    <x v="26"/>
    <n v="17"/>
    <x v="26"/>
  </r>
  <r>
    <x v="3"/>
    <n v="394619"/>
    <n v="56"/>
    <x v="56"/>
    <s v="Msa"/>
    <x v="2"/>
    <n v="10"/>
    <x v="26"/>
  </r>
  <r>
    <x v="3"/>
    <n v="395238"/>
    <n v="57"/>
    <x v="57"/>
    <s v="Msa"/>
    <x v="9"/>
    <n v="7"/>
    <x v="26"/>
  </r>
  <r>
    <x v="3"/>
    <n v="394415"/>
    <n v="58"/>
    <x v="58"/>
    <s v="Msa"/>
    <x v="28"/>
    <n v="21"/>
    <x v="26"/>
  </r>
  <r>
    <x v="3"/>
    <n v="394312"/>
    <n v="59"/>
    <x v="59"/>
    <s v="Msa"/>
    <x v="33"/>
    <n v="6"/>
    <x v="26"/>
  </r>
  <r>
    <x v="3"/>
    <n v="394308"/>
    <n v="60"/>
    <x v="60"/>
    <s v="Msa"/>
    <x v="1"/>
    <n v="14"/>
    <x v="26"/>
  </r>
  <r>
    <x v="3"/>
    <n v="394938"/>
    <n v="61"/>
    <x v="61"/>
    <s v="Msa"/>
    <x v="34"/>
    <n v="9"/>
    <x v="26"/>
  </r>
  <r>
    <x v="3"/>
    <n v="394908"/>
    <n v="62"/>
    <x v="62"/>
    <s v="Msa"/>
    <x v="28"/>
    <n v="12"/>
    <x v="26"/>
  </r>
  <r>
    <x v="3"/>
    <n v="394357"/>
    <n v="63"/>
    <x v="63"/>
    <s v="Msa"/>
    <x v="2"/>
    <n v="24"/>
    <x v="26"/>
  </r>
  <r>
    <x v="3"/>
    <n v="394753"/>
    <n v="64"/>
    <x v="64"/>
    <s v="Msa"/>
    <x v="23"/>
    <n v="7"/>
    <x v="26"/>
  </r>
  <r>
    <x v="3"/>
    <n v="394653"/>
    <n v="65"/>
    <x v="65"/>
    <s v="Msa"/>
    <x v="35"/>
    <n v="12"/>
    <x v="26"/>
  </r>
  <r>
    <x v="3"/>
    <n v="394952"/>
    <n v="66"/>
    <x v="66"/>
    <s v="Msa"/>
    <x v="2"/>
    <n v="11"/>
    <x v="26"/>
  </r>
  <r>
    <x v="3"/>
    <n v="394318"/>
    <n v="67"/>
    <x v="67"/>
    <s v="Msa"/>
    <x v="5"/>
    <n v="28"/>
    <x v="26"/>
  </r>
  <r>
    <x v="3"/>
    <n v="394561"/>
    <n v="68"/>
    <x v="68"/>
    <s v="Msa"/>
    <x v="4"/>
    <m/>
    <x v="26"/>
  </r>
  <r>
    <x v="3"/>
    <n v="394367"/>
    <n v="69"/>
    <x v="69"/>
    <s v="Msa"/>
    <x v="29"/>
    <n v="34"/>
    <x v="26"/>
  </r>
  <r>
    <x v="3"/>
    <n v="394521"/>
    <n v="70"/>
    <x v="70"/>
    <s v="Msa"/>
    <x v="19"/>
    <n v="6"/>
    <x v="26"/>
  </r>
  <r>
    <x v="3"/>
    <n v="394843"/>
    <n v="71"/>
    <x v="71"/>
    <s v="Msa"/>
    <x v="4"/>
    <n v="46"/>
    <x v="26"/>
  </r>
  <r>
    <x v="3"/>
    <n v="394486"/>
    <n v="72"/>
    <x v="72"/>
    <s v="Msa"/>
    <x v="35"/>
    <n v="40"/>
    <x v="26"/>
  </r>
  <r>
    <x v="3"/>
    <n v="394648"/>
    <n v="73"/>
    <x v="73"/>
    <s v="Msa"/>
    <x v="18"/>
    <n v="7"/>
    <x v="26"/>
  </r>
  <r>
    <x v="3"/>
    <n v="394304"/>
    <n v="74"/>
    <x v="74"/>
    <s v="Msa"/>
    <x v="19"/>
    <n v="22"/>
    <x v="26"/>
  </r>
  <r>
    <x v="3"/>
    <n v="753906"/>
    <n v="75"/>
    <x v="75"/>
    <s v="Msa"/>
    <x v="7"/>
    <n v="30"/>
    <x v="26"/>
  </r>
  <r>
    <x v="3"/>
    <n v="394798"/>
    <n v="76"/>
    <x v="76"/>
    <s v="Msa"/>
    <x v="36"/>
    <n v="27"/>
    <x v="26"/>
  </r>
  <r>
    <x v="3"/>
    <n v="395134"/>
    <n v="77"/>
    <x v="77"/>
    <s v="Msa"/>
    <x v="2"/>
    <n v="8"/>
    <x v="26"/>
  </r>
  <r>
    <x v="3"/>
    <n v="394457"/>
    <n v="78"/>
    <x v="78"/>
    <s v="Msa"/>
    <x v="35"/>
    <n v="17"/>
    <x v="26"/>
  </r>
  <r>
    <x v="3"/>
    <n v="395143"/>
    <n v="79"/>
    <x v="79"/>
    <s v="Msa"/>
    <x v="1"/>
    <n v="17"/>
    <x v="26"/>
  </r>
  <r>
    <x v="3"/>
    <n v="394484"/>
    <n v="80"/>
    <x v="80"/>
    <s v="Msa"/>
    <x v="16"/>
    <n v="7"/>
    <x v="26"/>
  </r>
  <r>
    <x v="3"/>
    <n v="395235"/>
    <n v="81"/>
    <x v="81"/>
    <s v="Msa"/>
    <x v="18"/>
    <n v="6"/>
    <x v="26"/>
  </r>
  <r>
    <x v="3"/>
    <n v="395224"/>
    <n v="82"/>
    <x v="82"/>
    <s v="Msa"/>
    <x v="37"/>
    <n v="9"/>
    <x v="26"/>
  </r>
  <r>
    <x v="3"/>
    <n v="395115"/>
    <n v="83"/>
    <x v="83"/>
    <s v="Msa"/>
    <x v="9"/>
    <n v="9"/>
    <x v="26"/>
  </r>
  <r>
    <x v="3"/>
    <n v="394440"/>
    <n v="84"/>
    <x v="84"/>
    <s v="Msa"/>
    <x v="7"/>
    <n v="45"/>
    <x v="26"/>
  </r>
  <r>
    <x v="3"/>
    <n v="394399"/>
    <n v="85"/>
    <x v="85"/>
    <s v="Msa"/>
    <x v="38"/>
    <n v="5"/>
    <x v="26"/>
  </r>
  <r>
    <x v="3"/>
    <n v="395160"/>
    <n v="86"/>
    <x v="86"/>
    <s v="Msa"/>
    <x v="19"/>
    <n v="11"/>
    <x v="26"/>
  </r>
  <r>
    <x v="3"/>
    <n v="394816"/>
    <n v="87"/>
    <x v="87"/>
    <s v="Msa"/>
    <x v="25"/>
    <n v="23"/>
    <x v="26"/>
  </r>
  <r>
    <x v="3"/>
    <n v="394766"/>
    <n v="88"/>
    <x v="88"/>
    <s v="Msa"/>
    <x v="7"/>
    <n v="18"/>
    <x v="26"/>
  </r>
  <r>
    <x v="3"/>
    <n v="394931"/>
    <n v="89"/>
    <x v="89"/>
    <s v="Msa"/>
    <x v="31"/>
    <n v="5"/>
    <x v="26"/>
  </r>
  <r>
    <x v="3"/>
    <n v="394528"/>
    <n v="90"/>
    <x v="90"/>
    <s v="Msa"/>
    <x v="7"/>
    <n v="22"/>
    <x v="26"/>
  </r>
  <r>
    <x v="3"/>
    <n v="394531"/>
    <n v="91"/>
    <x v="91"/>
    <s v="Msa"/>
    <x v="39"/>
    <n v="24"/>
    <x v="26"/>
  </r>
  <r>
    <x v="3"/>
    <n v="394711"/>
    <n v="92"/>
    <x v="92"/>
    <s v="Msa"/>
    <x v="40"/>
    <n v="23"/>
    <x v="26"/>
  </r>
  <r>
    <x v="3"/>
    <n v="394352"/>
    <n v="94"/>
    <x v="93"/>
    <s v="Msa"/>
    <x v="8"/>
    <n v="21"/>
    <x v="26"/>
  </r>
  <r>
    <x v="3"/>
    <n v="394666"/>
    <n v="96"/>
    <x v="94"/>
    <s v="Msa"/>
    <x v="5"/>
    <n v="8"/>
    <x v="26"/>
  </r>
  <r>
    <x v="3"/>
    <n v="395006"/>
    <n v="100"/>
    <x v="95"/>
    <s v="Msa"/>
    <x v="31"/>
    <n v="5"/>
    <x v="26"/>
  </r>
  <r>
    <x v="3"/>
    <n v="394602"/>
    <n v="159"/>
    <x v="96"/>
    <s v="Msa"/>
    <x v="16"/>
    <n v="6"/>
    <x v="26"/>
  </r>
  <r>
    <x v="4"/>
    <n v="102001"/>
    <n v="0"/>
    <x v="0"/>
    <s v="Country"/>
    <x v="0"/>
    <n v="0.1178"/>
    <x v="26"/>
  </r>
  <r>
    <x v="4"/>
    <n v="394913"/>
    <n v="1"/>
    <x v="1"/>
    <s v="Msa"/>
    <x v="1"/>
    <n v="9.3399999999999997E-2"/>
    <x v="26"/>
  </r>
  <r>
    <x v="4"/>
    <n v="753899"/>
    <n v="2"/>
    <x v="2"/>
    <s v="Msa"/>
    <x v="2"/>
    <n v="0.1024"/>
    <x v="26"/>
  </r>
  <r>
    <x v="4"/>
    <n v="394463"/>
    <n v="3"/>
    <x v="3"/>
    <s v="Msa"/>
    <x v="3"/>
    <n v="0.17860000000000001"/>
    <x v="26"/>
  </r>
  <r>
    <x v="4"/>
    <n v="394514"/>
    <n v="4"/>
    <x v="4"/>
    <s v="Msa"/>
    <x v="4"/>
    <n v="0.1628"/>
    <x v="26"/>
  </r>
  <r>
    <x v="4"/>
    <n v="394974"/>
    <n v="5"/>
    <x v="5"/>
    <s v="Msa"/>
    <x v="5"/>
    <n v="0.1215"/>
    <x v="26"/>
  </r>
  <r>
    <x v="4"/>
    <n v="394692"/>
    <n v="6"/>
    <x v="6"/>
    <s v="Msa"/>
    <x v="4"/>
    <n v="0.17599999999999999"/>
    <x v="26"/>
  </r>
  <r>
    <x v="4"/>
    <n v="395209"/>
    <n v="7"/>
    <x v="7"/>
    <s v="Msa"/>
    <x v="6"/>
    <n v="0.1153"/>
    <x v="26"/>
  </r>
  <r>
    <x v="4"/>
    <n v="394856"/>
    <n v="8"/>
    <x v="8"/>
    <s v="Msa"/>
    <x v="7"/>
    <n v="0.1376"/>
    <x v="26"/>
  </r>
  <r>
    <x v="4"/>
    <n v="394347"/>
    <n v="9"/>
    <x v="9"/>
    <s v="Msa"/>
    <x v="8"/>
    <n v="0.13450000000000001"/>
    <x v="26"/>
  </r>
  <r>
    <x v="4"/>
    <n v="394404"/>
    <n v="10"/>
    <x v="10"/>
    <s v="Msa"/>
    <x v="9"/>
    <n v="0.1042"/>
    <x v="26"/>
  </r>
  <r>
    <x v="4"/>
    <n v="395057"/>
    <n v="11"/>
    <x v="11"/>
    <s v="Msa"/>
    <x v="2"/>
    <n v="7.4999999999999997E-2"/>
    <x v="26"/>
  </r>
  <r>
    <x v="4"/>
    <n v="394532"/>
    <n v="12"/>
    <x v="12"/>
    <s v="Msa"/>
    <x v="10"/>
    <n v="0.13"/>
    <x v="26"/>
  </r>
  <r>
    <x v="4"/>
    <n v="395025"/>
    <n v="13"/>
    <x v="13"/>
    <s v="Msa"/>
    <x v="2"/>
    <n v="0.12870000000000001"/>
    <x v="26"/>
  </r>
  <r>
    <x v="4"/>
    <n v="394976"/>
    <n v="14"/>
    <x v="14"/>
    <s v="Msa"/>
    <x v="11"/>
    <n v="0.1573"/>
    <x v="26"/>
  </r>
  <r>
    <x v="4"/>
    <n v="395078"/>
    <n v="15"/>
    <x v="15"/>
    <s v="Msa"/>
    <x v="12"/>
    <n v="9.1200000000000003E-2"/>
    <x v="26"/>
  </r>
  <r>
    <x v="4"/>
    <n v="394865"/>
    <n v="16"/>
    <x v="16"/>
    <s v="Msa"/>
    <x v="13"/>
    <n v="0.1242"/>
    <x v="26"/>
  </r>
  <r>
    <x v="4"/>
    <n v="395056"/>
    <n v="17"/>
    <x v="17"/>
    <s v="Msa"/>
    <x v="2"/>
    <n v="0.1242"/>
    <x v="26"/>
  </r>
  <r>
    <x v="4"/>
    <n v="395121"/>
    <n v="18"/>
    <x v="18"/>
    <s v="Msa"/>
    <x v="14"/>
    <n v="0.1172"/>
    <x v="26"/>
  </r>
  <r>
    <x v="4"/>
    <n v="395148"/>
    <n v="19"/>
    <x v="19"/>
    <s v="Msa"/>
    <x v="7"/>
    <n v="0.19850000000000001"/>
    <x v="26"/>
  </r>
  <r>
    <x v="4"/>
    <n v="394358"/>
    <n v="20"/>
    <x v="20"/>
    <s v="Msa"/>
    <x v="15"/>
    <n v="0.14849999999999999"/>
    <x v="26"/>
  </r>
  <r>
    <x v="4"/>
    <n v="394530"/>
    <n v="21"/>
    <x v="21"/>
    <s v="Msa"/>
    <x v="16"/>
    <n v="0.13289999999999999"/>
    <x v="26"/>
  </r>
  <r>
    <x v="4"/>
    <n v="394982"/>
    <n v="22"/>
    <x v="22"/>
    <s v="Msa"/>
    <x v="5"/>
    <n v="0.1258"/>
    <x v="26"/>
  </r>
  <r>
    <x v="4"/>
    <n v="394998"/>
    <n v="23"/>
    <x v="23"/>
    <s v="Msa"/>
    <x v="17"/>
    <n v="0.1221"/>
    <x v="26"/>
  </r>
  <r>
    <x v="4"/>
    <n v="394458"/>
    <n v="24"/>
    <x v="24"/>
    <s v="Msa"/>
    <x v="18"/>
    <n v="0.14699999999999999"/>
    <x v="26"/>
  </r>
  <r>
    <x v="4"/>
    <n v="395045"/>
    <n v="25"/>
    <x v="25"/>
    <s v="Msa"/>
    <x v="2"/>
    <n v="0.13639999999999999"/>
    <x v="26"/>
  </r>
  <r>
    <x v="4"/>
    <n v="395055"/>
    <n v="26"/>
    <x v="26"/>
    <s v="Msa"/>
    <x v="4"/>
    <n v="0.15029999999999999"/>
    <x v="26"/>
  </r>
  <r>
    <x v="4"/>
    <n v="394943"/>
    <n v="27"/>
    <x v="27"/>
    <s v="Msa"/>
    <x v="7"/>
    <n v="0.15859999999999999"/>
    <x v="26"/>
  </r>
  <r>
    <x v="4"/>
    <n v="394466"/>
    <n v="28"/>
    <x v="28"/>
    <s v="Msa"/>
    <x v="19"/>
    <n v="0.14419999999999999"/>
    <x v="26"/>
  </r>
  <r>
    <x v="4"/>
    <n v="394475"/>
    <n v="29"/>
    <x v="29"/>
    <s v="Msa"/>
    <x v="19"/>
    <n v="0.128"/>
    <x v="26"/>
  </r>
  <r>
    <x v="4"/>
    <n v="394735"/>
    <n v="30"/>
    <x v="30"/>
    <s v="Msa"/>
    <x v="14"/>
    <n v="0.12870000000000001"/>
    <x v="26"/>
  </r>
  <r>
    <x v="4"/>
    <n v="394775"/>
    <n v="31"/>
    <x v="31"/>
    <s v="Msa"/>
    <x v="20"/>
    <n v="0.15939999999999999"/>
    <x v="26"/>
  </r>
  <r>
    <x v="4"/>
    <n v="394492"/>
    <n v="32"/>
    <x v="32"/>
    <s v="Msa"/>
    <x v="19"/>
    <n v="0.1497"/>
    <x v="26"/>
  </r>
  <r>
    <x v="4"/>
    <n v="394705"/>
    <n v="33"/>
    <x v="33"/>
    <s v="Msa"/>
    <x v="21"/>
    <n v="0.1605"/>
    <x v="26"/>
  </r>
  <r>
    <x v="4"/>
    <n v="395059"/>
    <n v="34"/>
    <x v="34"/>
    <s v="Msa"/>
    <x v="2"/>
    <n v="7.46E-2"/>
    <x v="26"/>
  </r>
  <r>
    <x v="4"/>
    <n v="394355"/>
    <n v="35"/>
    <x v="35"/>
    <s v="Msa"/>
    <x v="4"/>
    <n v="0.13250000000000001"/>
    <x v="26"/>
  </r>
  <r>
    <x v="4"/>
    <n v="395194"/>
    <n v="36"/>
    <x v="36"/>
    <s v="Msa"/>
    <x v="22"/>
    <n v="0.12089999999999999"/>
    <x v="26"/>
  </r>
  <r>
    <x v="4"/>
    <n v="394902"/>
    <n v="37"/>
    <x v="37"/>
    <s v="Msa"/>
    <x v="23"/>
    <n v="0.1051"/>
    <x v="26"/>
  </r>
  <r>
    <x v="4"/>
    <n v="395005"/>
    <n v="38"/>
    <x v="38"/>
    <s v="Msa"/>
    <x v="24"/>
    <n v="0.1037"/>
    <x v="26"/>
  </r>
  <r>
    <x v="4"/>
    <n v="394862"/>
    <n v="39"/>
    <x v="39"/>
    <s v="Msa"/>
    <x v="25"/>
    <n v="9.2499999999999999E-2"/>
    <x v="26"/>
  </r>
  <r>
    <x v="4"/>
    <n v="394714"/>
    <n v="40"/>
    <x v="40"/>
    <s v="Msa"/>
    <x v="7"/>
    <n v="0.1701"/>
    <x v="26"/>
  </r>
  <r>
    <x v="4"/>
    <n v="394849"/>
    <n v="41"/>
    <x v="41"/>
    <s v="Msa"/>
    <x v="23"/>
    <n v="0.12470000000000001"/>
    <x v="26"/>
  </r>
  <r>
    <x v="4"/>
    <n v="394935"/>
    <n v="42"/>
    <x v="42"/>
    <s v="Msa"/>
    <x v="26"/>
    <n v="0.15129999999999999"/>
    <x v="26"/>
  </r>
  <r>
    <x v="4"/>
    <n v="394807"/>
    <n v="43"/>
    <x v="43"/>
    <s v="Msa"/>
    <x v="27"/>
    <n v="0.17169999999999999"/>
    <x v="26"/>
  </r>
  <r>
    <x v="4"/>
    <n v="394669"/>
    <n v="44"/>
    <x v="44"/>
    <s v="Msa"/>
    <x v="28"/>
    <n v="0.1336"/>
    <x v="26"/>
  </r>
  <r>
    <x v="4"/>
    <n v="395022"/>
    <n v="45"/>
    <x v="45"/>
    <s v="Msa"/>
    <x v="22"/>
    <n v="0.13420000000000001"/>
    <x v="26"/>
  </r>
  <r>
    <x v="4"/>
    <n v="394910"/>
    <n v="46"/>
    <x v="46"/>
    <s v="Msa"/>
    <x v="29"/>
    <n v="0.1431"/>
    <x v="26"/>
  </r>
  <r>
    <x v="4"/>
    <n v="394425"/>
    <n v="47"/>
    <x v="47"/>
    <s v="Msa"/>
    <x v="1"/>
    <n v="0.104"/>
    <x v="26"/>
  </r>
  <r>
    <x v="4"/>
    <n v="395012"/>
    <n v="48"/>
    <x v="48"/>
    <s v="Msa"/>
    <x v="18"/>
    <n v="0.14219999999999999"/>
    <x v="26"/>
  </r>
  <r>
    <x v="4"/>
    <n v="394388"/>
    <n v="49"/>
    <x v="49"/>
    <s v="Msa"/>
    <x v="30"/>
    <n v="0.1187"/>
    <x v="26"/>
  </r>
  <r>
    <x v="4"/>
    <n v="395053"/>
    <n v="50"/>
    <x v="50"/>
    <s v="Msa"/>
    <x v="31"/>
    <n v="0.13739999999999999"/>
    <x v="26"/>
  </r>
  <r>
    <x v="4"/>
    <n v="395031"/>
    <n v="51"/>
    <x v="51"/>
    <s v="Msa"/>
    <x v="1"/>
    <n v="0.1048"/>
    <x v="26"/>
  </r>
  <r>
    <x v="4"/>
    <n v="394640"/>
    <n v="52"/>
    <x v="52"/>
    <s v="Msa"/>
    <x v="10"/>
    <n v="0.1084"/>
    <x v="26"/>
  </r>
  <r>
    <x v="4"/>
    <n v="395167"/>
    <n v="53"/>
    <x v="53"/>
    <s v="Msa"/>
    <x v="11"/>
    <n v="0.1641"/>
    <x v="26"/>
  </r>
  <r>
    <x v="4"/>
    <n v="753924"/>
    <n v="54"/>
    <x v="54"/>
    <s v="Msa"/>
    <x v="32"/>
    <n v="9.8400000000000001E-2"/>
    <x v="26"/>
  </r>
  <r>
    <x v="4"/>
    <n v="395169"/>
    <n v="55"/>
    <x v="55"/>
    <s v="Msa"/>
    <x v="26"/>
    <n v="0.1341"/>
    <x v="26"/>
  </r>
  <r>
    <x v="4"/>
    <n v="394619"/>
    <n v="56"/>
    <x v="56"/>
    <s v="Msa"/>
    <x v="2"/>
    <n v="0.1258"/>
    <x v="26"/>
  </r>
  <r>
    <x v="4"/>
    <n v="395238"/>
    <n v="57"/>
    <x v="57"/>
    <s v="Msa"/>
    <x v="9"/>
    <n v="0.1163"/>
    <x v="26"/>
  </r>
  <r>
    <x v="4"/>
    <n v="394415"/>
    <n v="58"/>
    <x v="58"/>
    <s v="Msa"/>
    <x v="28"/>
    <n v="9.7799999999999998E-2"/>
    <x v="26"/>
  </r>
  <r>
    <x v="4"/>
    <n v="394312"/>
    <n v="59"/>
    <x v="59"/>
    <s v="Msa"/>
    <x v="33"/>
    <n v="0.15240000000000001"/>
    <x v="26"/>
  </r>
  <r>
    <x v="4"/>
    <n v="394308"/>
    <n v="60"/>
    <x v="60"/>
    <s v="Msa"/>
    <x v="1"/>
    <n v="0.10539999999999999"/>
    <x v="26"/>
  </r>
  <r>
    <x v="4"/>
    <n v="394938"/>
    <n v="61"/>
    <x v="61"/>
    <s v="Msa"/>
    <x v="34"/>
    <n v="0.13289999999999999"/>
    <x v="26"/>
  </r>
  <r>
    <x v="4"/>
    <n v="394908"/>
    <n v="62"/>
    <x v="62"/>
    <s v="Msa"/>
    <x v="28"/>
    <n v="0.122"/>
    <x v="26"/>
  </r>
  <r>
    <x v="4"/>
    <n v="394357"/>
    <n v="63"/>
    <x v="63"/>
    <s v="Msa"/>
    <x v="2"/>
    <n v="0.1077"/>
    <x v="26"/>
  </r>
  <r>
    <x v="4"/>
    <n v="394753"/>
    <n v="64"/>
    <x v="64"/>
    <s v="Msa"/>
    <x v="23"/>
    <n v="0.13139999999999999"/>
    <x v="26"/>
  </r>
  <r>
    <x v="4"/>
    <n v="394653"/>
    <n v="65"/>
    <x v="65"/>
    <s v="Msa"/>
    <x v="35"/>
    <n v="0.15679999999999999"/>
    <x v="26"/>
  </r>
  <r>
    <x v="4"/>
    <n v="394952"/>
    <n v="66"/>
    <x v="66"/>
    <s v="Msa"/>
    <x v="2"/>
    <n v="0.1148"/>
    <x v="26"/>
  </r>
  <r>
    <x v="4"/>
    <n v="394318"/>
    <n v="67"/>
    <x v="67"/>
    <s v="Msa"/>
    <x v="5"/>
    <n v="0.10340000000000001"/>
    <x v="26"/>
  </r>
  <r>
    <x v="4"/>
    <n v="394561"/>
    <n v="68"/>
    <x v="68"/>
    <s v="Msa"/>
    <x v="4"/>
    <n v="7.7299999999999994E-2"/>
    <x v="26"/>
  </r>
  <r>
    <x v="4"/>
    <n v="394367"/>
    <n v="69"/>
    <x v="69"/>
    <s v="Msa"/>
    <x v="29"/>
    <n v="0.1391"/>
    <x v="26"/>
  </r>
  <r>
    <x v="4"/>
    <n v="394521"/>
    <n v="70"/>
    <x v="70"/>
    <s v="Msa"/>
    <x v="19"/>
    <n v="0.1636"/>
    <x v="26"/>
  </r>
  <r>
    <x v="4"/>
    <n v="394843"/>
    <n v="71"/>
    <x v="71"/>
    <s v="Msa"/>
    <x v="4"/>
    <n v="0.1178"/>
    <x v="26"/>
  </r>
  <r>
    <x v="4"/>
    <n v="394486"/>
    <n v="72"/>
    <x v="72"/>
    <s v="Msa"/>
    <x v="35"/>
    <n v="0.1424"/>
    <x v="26"/>
  </r>
  <r>
    <x v="4"/>
    <n v="394648"/>
    <n v="73"/>
    <x v="73"/>
    <s v="Msa"/>
    <x v="18"/>
    <n v="0.12889999999999999"/>
    <x v="26"/>
  </r>
  <r>
    <x v="4"/>
    <n v="394304"/>
    <n v="74"/>
    <x v="74"/>
    <s v="Msa"/>
    <x v="19"/>
    <n v="0.15210000000000001"/>
    <x v="26"/>
  </r>
  <r>
    <x v="4"/>
    <n v="753906"/>
    <n v="75"/>
    <x v="75"/>
    <s v="Msa"/>
    <x v="7"/>
    <n v="0.2157"/>
    <x v="26"/>
  </r>
  <r>
    <x v="4"/>
    <n v="394798"/>
    <n v="76"/>
    <x v="76"/>
    <s v="Msa"/>
    <x v="36"/>
    <n v="0.1123"/>
    <x v="26"/>
  </r>
  <r>
    <x v="4"/>
    <n v="395134"/>
    <n v="77"/>
    <x v="77"/>
    <s v="Msa"/>
    <x v="2"/>
    <n v="0.11310000000000001"/>
    <x v="26"/>
  </r>
  <r>
    <x v="4"/>
    <n v="394457"/>
    <n v="78"/>
    <x v="78"/>
    <s v="Msa"/>
    <x v="35"/>
    <n v="0.17119999999999999"/>
    <x v="26"/>
  </r>
  <r>
    <x v="4"/>
    <n v="395143"/>
    <n v="79"/>
    <x v="79"/>
    <s v="Msa"/>
    <x v="1"/>
    <n v="8.4500000000000006E-2"/>
    <x v="26"/>
  </r>
  <r>
    <x v="4"/>
    <n v="394484"/>
    <n v="80"/>
    <x v="80"/>
    <s v="Msa"/>
    <x v="16"/>
    <n v="9.4299999999999995E-2"/>
    <x v="26"/>
  </r>
  <r>
    <x v="4"/>
    <n v="395235"/>
    <n v="81"/>
    <x v="81"/>
    <s v="Msa"/>
    <x v="18"/>
    <n v="0.1181"/>
    <x v="26"/>
  </r>
  <r>
    <x v="4"/>
    <n v="395224"/>
    <n v="82"/>
    <x v="82"/>
    <s v="Msa"/>
    <x v="37"/>
    <n v="0.1226"/>
    <x v="26"/>
  </r>
  <r>
    <x v="4"/>
    <n v="395115"/>
    <n v="83"/>
    <x v="83"/>
    <s v="Msa"/>
    <x v="9"/>
    <n v="0.13100000000000001"/>
    <x v="26"/>
  </r>
  <r>
    <x v="4"/>
    <n v="394440"/>
    <n v="84"/>
    <x v="84"/>
    <s v="Msa"/>
    <x v="7"/>
    <n v="0.20280000000000001"/>
    <x v="26"/>
  </r>
  <r>
    <x v="4"/>
    <n v="394399"/>
    <n v="85"/>
    <x v="85"/>
    <s v="Msa"/>
    <x v="38"/>
    <n v="0.14960000000000001"/>
    <x v="26"/>
  </r>
  <r>
    <x v="4"/>
    <n v="395160"/>
    <n v="86"/>
    <x v="86"/>
    <s v="Msa"/>
    <x v="19"/>
    <n v="0.14399999999999999"/>
    <x v="26"/>
  </r>
  <r>
    <x v="4"/>
    <n v="394816"/>
    <n v="87"/>
    <x v="87"/>
    <s v="Msa"/>
    <x v="25"/>
    <n v="8.4900000000000003E-2"/>
    <x v="26"/>
  </r>
  <r>
    <x v="4"/>
    <n v="394766"/>
    <n v="88"/>
    <x v="88"/>
    <s v="Msa"/>
    <x v="7"/>
    <n v="0.15709999999999999"/>
    <x v="26"/>
  </r>
  <r>
    <x v="4"/>
    <n v="394931"/>
    <n v="89"/>
    <x v="89"/>
    <s v="Msa"/>
    <x v="31"/>
    <n v="0.12770000000000001"/>
    <x v="26"/>
  </r>
  <r>
    <x v="4"/>
    <n v="394528"/>
    <n v="90"/>
    <x v="90"/>
    <s v="Msa"/>
    <x v="7"/>
    <n v="0.1903"/>
    <x v="26"/>
  </r>
  <r>
    <x v="4"/>
    <n v="394531"/>
    <n v="91"/>
    <x v="91"/>
    <s v="Msa"/>
    <x v="39"/>
    <n v="0.1583"/>
    <x v="26"/>
  </r>
  <r>
    <x v="4"/>
    <n v="394711"/>
    <n v="92"/>
    <x v="92"/>
    <s v="Msa"/>
    <x v="40"/>
    <n v="0.14499999999999999"/>
    <x v="26"/>
  </r>
  <r>
    <x v="4"/>
    <n v="394352"/>
    <n v="94"/>
    <x v="93"/>
    <s v="Msa"/>
    <x v="8"/>
    <n v="9.5600000000000004E-2"/>
    <x v="26"/>
  </r>
  <r>
    <x v="4"/>
    <n v="394666"/>
    <n v="96"/>
    <x v="94"/>
    <s v="Msa"/>
    <x v="5"/>
    <n v="9.6500000000000002E-2"/>
    <x v="26"/>
  </r>
  <r>
    <x v="4"/>
    <n v="395006"/>
    <n v="100"/>
    <x v="95"/>
    <s v="Msa"/>
    <x v="31"/>
    <n v="0.12609999999999999"/>
    <x v="26"/>
  </r>
  <r>
    <x v="4"/>
    <n v="394602"/>
    <n v="159"/>
    <x v="96"/>
    <s v="Msa"/>
    <x v="16"/>
    <n v="0.12509999999999999"/>
    <x v="26"/>
  </r>
  <r>
    <x v="5"/>
    <n v="102001"/>
    <n v="0"/>
    <x v="0"/>
    <s v="Country"/>
    <x v="0"/>
    <n v="7385"/>
    <x v="26"/>
  </r>
  <r>
    <x v="5"/>
    <n v="394913"/>
    <n v="1"/>
    <x v="1"/>
    <s v="Msa"/>
    <x v="1"/>
    <n v="15000"/>
    <x v="26"/>
  </r>
  <r>
    <x v="5"/>
    <n v="753899"/>
    <n v="2"/>
    <x v="2"/>
    <s v="Msa"/>
    <x v="2"/>
    <n v="22000"/>
    <x v="26"/>
  </r>
  <r>
    <x v="5"/>
    <n v="394463"/>
    <n v="3"/>
    <x v="3"/>
    <s v="Msa"/>
    <x v="3"/>
    <n v="6000"/>
    <x v="26"/>
  </r>
  <r>
    <x v="5"/>
    <n v="394514"/>
    <n v="4"/>
    <x v="4"/>
    <s v="Msa"/>
    <x v="4"/>
    <n v="5855.5"/>
    <x v="26"/>
  </r>
  <r>
    <x v="5"/>
    <n v="394974"/>
    <n v="5"/>
    <x v="5"/>
    <s v="Msa"/>
    <x v="5"/>
    <n v="8500"/>
    <x v="26"/>
  </r>
  <r>
    <x v="5"/>
    <n v="394692"/>
    <n v="6"/>
    <x v="6"/>
    <s v="Msa"/>
    <x v="4"/>
    <n v="7000"/>
    <x v="26"/>
  </r>
  <r>
    <x v="5"/>
    <n v="395209"/>
    <n v="7"/>
    <x v="7"/>
    <s v="Msa"/>
    <x v="6"/>
    <n v="10001"/>
    <x v="26"/>
  </r>
  <r>
    <x v="5"/>
    <n v="394856"/>
    <n v="8"/>
    <x v="8"/>
    <s v="Msa"/>
    <x v="7"/>
    <n v="10000"/>
    <x v="26"/>
  </r>
  <r>
    <x v="5"/>
    <n v="394347"/>
    <n v="9"/>
    <x v="9"/>
    <s v="Msa"/>
    <x v="8"/>
    <n v="6900"/>
    <x v="26"/>
  </r>
  <r>
    <x v="5"/>
    <n v="394404"/>
    <n v="10"/>
    <x v="10"/>
    <s v="Msa"/>
    <x v="9"/>
    <n v="15000"/>
    <x v="26"/>
  </r>
  <r>
    <x v="5"/>
    <n v="395057"/>
    <n v="11"/>
    <x v="11"/>
    <s v="Msa"/>
    <x v="2"/>
    <n v="25000"/>
    <x v="26"/>
  </r>
  <r>
    <x v="5"/>
    <n v="394532"/>
    <n v="12"/>
    <x v="12"/>
    <s v="Msa"/>
    <x v="10"/>
    <n v="5000"/>
    <x v="26"/>
  </r>
  <r>
    <x v="5"/>
    <n v="395025"/>
    <n v="13"/>
    <x v="13"/>
    <s v="Msa"/>
    <x v="2"/>
    <n v="10000"/>
    <x v="26"/>
  </r>
  <r>
    <x v="5"/>
    <n v="394976"/>
    <n v="14"/>
    <x v="14"/>
    <s v="Msa"/>
    <x v="11"/>
    <n v="6100"/>
    <x v="26"/>
  </r>
  <r>
    <x v="5"/>
    <n v="395078"/>
    <n v="15"/>
    <x v="15"/>
    <s v="Msa"/>
    <x v="12"/>
    <n v="20000"/>
    <x v="26"/>
  </r>
  <r>
    <x v="5"/>
    <n v="394865"/>
    <n v="16"/>
    <x v="16"/>
    <s v="Msa"/>
    <x v="13"/>
    <n v="10000"/>
    <x v="26"/>
  </r>
  <r>
    <x v="5"/>
    <n v="395056"/>
    <n v="17"/>
    <x v="17"/>
    <s v="Msa"/>
    <x v="2"/>
    <n v="15000"/>
    <x v="26"/>
  </r>
  <r>
    <x v="5"/>
    <n v="395121"/>
    <n v="18"/>
    <x v="18"/>
    <s v="Msa"/>
    <x v="14"/>
    <n v="5000"/>
    <x v="26"/>
  </r>
  <r>
    <x v="5"/>
    <n v="395148"/>
    <n v="19"/>
    <x v="19"/>
    <s v="Msa"/>
    <x v="7"/>
    <n v="5000"/>
    <x v="26"/>
  </r>
  <r>
    <x v="5"/>
    <n v="394358"/>
    <n v="20"/>
    <x v="20"/>
    <s v="Msa"/>
    <x v="15"/>
    <n v="10000"/>
    <x v="26"/>
  </r>
  <r>
    <x v="5"/>
    <n v="394530"/>
    <n v="21"/>
    <x v="21"/>
    <s v="Msa"/>
    <x v="16"/>
    <n v="10000"/>
    <x v="26"/>
  </r>
  <r>
    <x v="5"/>
    <n v="394982"/>
    <n v="22"/>
    <x v="22"/>
    <s v="Msa"/>
    <x v="5"/>
    <n v="5900"/>
    <x v="26"/>
  </r>
  <r>
    <x v="5"/>
    <n v="394998"/>
    <n v="23"/>
    <x v="23"/>
    <s v="Msa"/>
    <x v="17"/>
    <n v="10000"/>
    <x v="26"/>
  </r>
  <r>
    <x v="5"/>
    <n v="394458"/>
    <n v="24"/>
    <x v="24"/>
    <s v="Msa"/>
    <x v="18"/>
    <n v="6000"/>
    <x v="26"/>
  </r>
  <r>
    <x v="5"/>
    <n v="395045"/>
    <n v="25"/>
    <x v="25"/>
    <s v="Msa"/>
    <x v="2"/>
    <n v="10000"/>
    <x v="26"/>
  </r>
  <r>
    <x v="5"/>
    <n v="395055"/>
    <n v="26"/>
    <x v="26"/>
    <s v="Msa"/>
    <x v="4"/>
    <n v="5000"/>
    <x v="26"/>
  </r>
  <r>
    <x v="5"/>
    <n v="394943"/>
    <n v="27"/>
    <x v="27"/>
    <s v="Msa"/>
    <x v="7"/>
    <n v="6000"/>
    <x v="26"/>
  </r>
  <r>
    <x v="5"/>
    <n v="394466"/>
    <n v="28"/>
    <x v="28"/>
    <s v="Msa"/>
    <x v="19"/>
    <n v="8100"/>
    <x v="26"/>
  </r>
  <r>
    <x v="5"/>
    <n v="394475"/>
    <n v="29"/>
    <x v="29"/>
    <s v="Msa"/>
    <x v="19"/>
    <n v="6000"/>
    <x v="26"/>
  </r>
  <r>
    <x v="5"/>
    <n v="394735"/>
    <n v="30"/>
    <x v="30"/>
    <s v="Msa"/>
    <x v="14"/>
    <n v="7000"/>
    <x v="26"/>
  </r>
  <r>
    <x v="5"/>
    <n v="394775"/>
    <n v="31"/>
    <x v="31"/>
    <s v="Msa"/>
    <x v="20"/>
    <n v="5950"/>
    <x v="26"/>
  </r>
  <r>
    <x v="5"/>
    <n v="394492"/>
    <n v="32"/>
    <x v="32"/>
    <s v="Msa"/>
    <x v="19"/>
    <n v="5005"/>
    <x v="26"/>
  </r>
  <r>
    <x v="5"/>
    <n v="394705"/>
    <n v="33"/>
    <x v="33"/>
    <s v="Msa"/>
    <x v="21"/>
    <n v="5100"/>
    <x v="26"/>
  </r>
  <r>
    <x v="5"/>
    <n v="395059"/>
    <n v="34"/>
    <x v="34"/>
    <s v="Msa"/>
    <x v="2"/>
    <n v="30000"/>
    <x v="26"/>
  </r>
  <r>
    <x v="5"/>
    <n v="394355"/>
    <n v="35"/>
    <x v="35"/>
    <s v="Msa"/>
    <x v="4"/>
    <n v="7550"/>
    <x v="26"/>
  </r>
  <r>
    <x v="5"/>
    <n v="395194"/>
    <n v="36"/>
    <x v="36"/>
    <s v="Msa"/>
    <x v="22"/>
    <n v="5000"/>
    <x v="26"/>
  </r>
  <r>
    <x v="5"/>
    <n v="394902"/>
    <n v="37"/>
    <x v="37"/>
    <s v="Msa"/>
    <x v="23"/>
    <n v="6000"/>
    <x v="26"/>
  </r>
  <r>
    <x v="5"/>
    <n v="395005"/>
    <n v="38"/>
    <x v="38"/>
    <s v="Msa"/>
    <x v="24"/>
    <n v="10000"/>
    <x v="26"/>
  </r>
  <r>
    <x v="5"/>
    <n v="394862"/>
    <n v="39"/>
    <x v="39"/>
    <s v="Msa"/>
    <x v="25"/>
    <n v="7500"/>
    <x v="26"/>
  </r>
  <r>
    <x v="5"/>
    <n v="394714"/>
    <n v="40"/>
    <x v="40"/>
    <s v="Msa"/>
    <x v="7"/>
    <n v="5000"/>
    <x v="26"/>
  </r>
  <r>
    <x v="5"/>
    <n v="394849"/>
    <n v="41"/>
    <x v="41"/>
    <s v="Msa"/>
    <x v="23"/>
    <n v="5100"/>
    <x v="26"/>
  </r>
  <r>
    <x v="5"/>
    <n v="394935"/>
    <n v="42"/>
    <x v="42"/>
    <s v="Msa"/>
    <x v="26"/>
    <n v="5000"/>
    <x v="26"/>
  </r>
  <r>
    <x v="5"/>
    <n v="394807"/>
    <n v="43"/>
    <x v="43"/>
    <s v="Msa"/>
    <x v="27"/>
    <n v="5000"/>
    <x v="26"/>
  </r>
  <r>
    <x v="5"/>
    <n v="394669"/>
    <n v="44"/>
    <x v="44"/>
    <s v="Msa"/>
    <x v="28"/>
    <n v="10000"/>
    <x v="26"/>
  </r>
  <r>
    <x v="5"/>
    <n v="395022"/>
    <n v="45"/>
    <x v="45"/>
    <s v="Msa"/>
    <x v="22"/>
    <n v="5500"/>
    <x v="26"/>
  </r>
  <r>
    <x v="5"/>
    <n v="394910"/>
    <n v="46"/>
    <x v="46"/>
    <s v="Msa"/>
    <x v="29"/>
    <n v="5999"/>
    <x v="26"/>
  </r>
  <r>
    <x v="5"/>
    <n v="394425"/>
    <n v="47"/>
    <x v="47"/>
    <s v="Msa"/>
    <x v="1"/>
    <n v="8000"/>
    <x v="26"/>
  </r>
  <r>
    <x v="5"/>
    <n v="395012"/>
    <n v="48"/>
    <x v="48"/>
    <s v="Msa"/>
    <x v="18"/>
    <n v="5100"/>
    <x v="26"/>
  </r>
  <r>
    <x v="5"/>
    <n v="394388"/>
    <n v="49"/>
    <x v="49"/>
    <s v="Msa"/>
    <x v="30"/>
    <n v="5400"/>
    <x v="26"/>
  </r>
  <r>
    <x v="5"/>
    <n v="395053"/>
    <n v="50"/>
    <x v="50"/>
    <s v="Msa"/>
    <x v="31"/>
    <n v="10000"/>
    <x v="26"/>
  </r>
  <r>
    <x v="5"/>
    <n v="395031"/>
    <n v="51"/>
    <x v="51"/>
    <s v="Msa"/>
    <x v="1"/>
    <n v="10000"/>
    <x v="26"/>
  </r>
  <r>
    <x v="5"/>
    <n v="394640"/>
    <n v="52"/>
    <x v="52"/>
    <s v="Msa"/>
    <x v="10"/>
    <n v="7600"/>
    <x v="26"/>
  </r>
  <r>
    <x v="5"/>
    <n v="395167"/>
    <n v="53"/>
    <x v="53"/>
    <s v="Msa"/>
    <x v="11"/>
    <n v="7000"/>
    <x v="26"/>
  </r>
  <r>
    <x v="5"/>
    <n v="753924"/>
    <n v="54"/>
    <x v="54"/>
    <s v="Msa"/>
    <x v="32"/>
    <n v="14000"/>
    <x v="26"/>
  </r>
  <r>
    <x v="5"/>
    <n v="395169"/>
    <n v="55"/>
    <x v="55"/>
    <s v="Msa"/>
    <x v="26"/>
    <n v="5000"/>
    <x v="26"/>
  </r>
  <r>
    <x v="5"/>
    <n v="394619"/>
    <n v="56"/>
    <x v="56"/>
    <s v="Msa"/>
    <x v="2"/>
    <n v="10000"/>
    <x v="26"/>
  </r>
  <r>
    <x v="5"/>
    <n v="395238"/>
    <n v="57"/>
    <x v="57"/>
    <s v="Msa"/>
    <x v="9"/>
    <n v="10000"/>
    <x v="26"/>
  </r>
  <r>
    <x v="5"/>
    <n v="394415"/>
    <n v="58"/>
    <x v="58"/>
    <s v="Msa"/>
    <x v="28"/>
    <n v="16000"/>
    <x v="26"/>
  </r>
  <r>
    <x v="5"/>
    <n v="394312"/>
    <n v="59"/>
    <x v="59"/>
    <s v="Msa"/>
    <x v="33"/>
    <n v="5000"/>
    <x v="26"/>
  </r>
  <r>
    <x v="5"/>
    <n v="394308"/>
    <n v="60"/>
    <x v="60"/>
    <s v="Msa"/>
    <x v="1"/>
    <n v="6000"/>
    <x v="26"/>
  </r>
  <r>
    <x v="5"/>
    <n v="394938"/>
    <n v="61"/>
    <x v="61"/>
    <s v="Msa"/>
    <x v="34"/>
    <n v="5100"/>
    <x v="26"/>
  </r>
  <r>
    <x v="5"/>
    <n v="394908"/>
    <n v="62"/>
    <x v="62"/>
    <s v="Msa"/>
    <x v="28"/>
    <n v="10000"/>
    <x v="26"/>
  </r>
  <r>
    <x v="5"/>
    <n v="394357"/>
    <n v="63"/>
    <x v="63"/>
    <s v="Msa"/>
    <x v="2"/>
    <n v="5100"/>
    <x v="26"/>
  </r>
  <r>
    <x v="5"/>
    <n v="394753"/>
    <n v="64"/>
    <x v="64"/>
    <s v="Msa"/>
    <x v="23"/>
    <n v="5500"/>
    <x v="26"/>
  </r>
  <r>
    <x v="5"/>
    <n v="394653"/>
    <n v="65"/>
    <x v="65"/>
    <s v="Msa"/>
    <x v="35"/>
    <n v="5000"/>
    <x v="26"/>
  </r>
  <r>
    <x v="5"/>
    <n v="394952"/>
    <n v="66"/>
    <x v="66"/>
    <s v="Msa"/>
    <x v="2"/>
    <n v="16000"/>
    <x v="26"/>
  </r>
  <r>
    <x v="5"/>
    <n v="394318"/>
    <n v="67"/>
    <x v="67"/>
    <s v="Msa"/>
    <x v="5"/>
    <n v="8000"/>
    <x v="26"/>
  </r>
  <r>
    <x v="5"/>
    <n v="394561"/>
    <n v="68"/>
    <x v="68"/>
    <s v="Msa"/>
    <x v="4"/>
    <n v="5000"/>
    <x v="26"/>
  </r>
  <r>
    <x v="5"/>
    <n v="394367"/>
    <n v="69"/>
    <x v="69"/>
    <s v="Msa"/>
    <x v="29"/>
    <n v="5000"/>
    <x v="26"/>
  </r>
  <r>
    <x v="5"/>
    <n v="394521"/>
    <n v="70"/>
    <x v="70"/>
    <s v="Msa"/>
    <x v="19"/>
    <n v="5000"/>
    <x v="26"/>
  </r>
  <r>
    <x v="5"/>
    <n v="394843"/>
    <n v="71"/>
    <x v="71"/>
    <s v="Msa"/>
    <x v="4"/>
    <n v="6000"/>
    <x v="26"/>
  </r>
  <r>
    <x v="5"/>
    <n v="394486"/>
    <n v="72"/>
    <x v="72"/>
    <s v="Msa"/>
    <x v="35"/>
    <n v="5000"/>
    <x v="26"/>
  </r>
  <r>
    <x v="5"/>
    <n v="394648"/>
    <n v="73"/>
    <x v="73"/>
    <s v="Msa"/>
    <x v="18"/>
    <n v="5000"/>
    <x v="26"/>
  </r>
  <r>
    <x v="5"/>
    <n v="394304"/>
    <n v="74"/>
    <x v="74"/>
    <s v="Msa"/>
    <x v="19"/>
    <n v="5000"/>
    <x v="26"/>
  </r>
  <r>
    <x v="5"/>
    <n v="753906"/>
    <n v="75"/>
    <x v="75"/>
    <s v="Msa"/>
    <x v="7"/>
    <n v="7850"/>
    <x v="26"/>
  </r>
  <r>
    <x v="5"/>
    <n v="394798"/>
    <n v="76"/>
    <x v="76"/>
    <s v="Msa"/>
    <x v="36"/>
    <n v="5000"/>
    <x v="26"/>
  </r>
  <r>
    <x v="5"/>
    <n v="395134"/>
    <n v="77"/>
    <x v="77"/>
    <s v="Msa"/>
    <x v="2"/>
    <n v="10000"/>
    <x v="26"/>
  </r>
  <r>
    <x v="5"/>
    <n v="394457"/>
    <n v="78"/>
    <x v="78"/>
    <s v="Msa"/>
    <x v="35"/>
    <n v="5100"/>
    <x v="26"/>
  </r>
  <r>
    <x v="5"/>
    <n v="395143"/>
    <n v="79"/>
    <x v="79"/>
    <s v="Msa"/>
    <x v="1"/>
    <n v="5000"/>
    <x v="26"/>
  </r>
  <r>
    <x v="5"/>
    <n v="394484"/>
    <n v="80"/>
    <x v="80"/>
    <s v="Msa"/>
    <x v="16"/>
    <n v="10100"/>
    <x v="26"/>
  </r>
  <r>
    <x v="5"/>
    <n v="395235"/>
    <n v="81"/>
    <x v="81"/>
    <s v="Msa"/>
    <x v="18"/>
    <n v="7000"/>
    <x v="26"/>
  </r>
  <r>
    <x v="5"/>
    <n v="395224"/>
    <n v="82"/>
    <x v="82"/>
    <s v="Msa"/>
    <x v="37"/>
    <n v="5000"/>
    <x v="26"/>
  </r>
  <r>
    <x v="5"/>
    <n v="395115"/>
    <n v="83"/>
    <x v="83"/>
    <s v="Msa"/>
    <x v="9"/>
    <n v="9050"/>
    <x v="26"/>
  </r>
  <r>
    <x v="5"/>
    <n v="394440"/>
    <n v="84"/>
    <x v="84"/>
    <s v="Msa"/>
    <x v="7"/>
    <n v="5900.5"/>
    <x v="26"/>
  </r>
  <r>
    <x v="5"/>
    <n v="394399"/>
    <n v="85"/>
    <x v="85"/>
    <s v="Msa"/>
    <x v="38"/>
    <n v="5000"/>
    <x v="26"/>
  </r>
  <r>
    <x v="5"/>
    <n v="395160"/>
    <n v="86"/>
    <x v="86"/>
    <s v="Msa"/>
    <x v="19"/>
    <n v="5000"/>
    <x v="26"/>
  </r>
  <r>
    <x v="5"/>
    <n v="394816"/>
    <n v="87"/>
    <x v="87"/>
    <s v="Msa"/>
    <x v="25"/>
    <n v="10000"/>
    <x v="26"/>
  </r>
  <r>
    <x v="5"/>
    <n v="394766"/>
    <n v="88"/>
    <x v="88"/>
    <s v="Msa"/>
    <x v="7"/>
    <n v="5000"/>
    <x v="26"/>
  </r>
  <r>
    <x v="5"/>
    <n v="394931"/>
    <n v="89"/>
    <x v="89"/>
    <s v="Msa"/>
    <x v="31"/>
    <n v="8095"/>
    <x v="26"/>
  </r>
  <r>
    <x v="5"/>
    <n v="394528"/>
    <n v="90"/>
    <x v="90"/>
    <s v="Msa"/>
    <x v="7"/>
    <n v="5094.5"/>
    <x v="26"/>
  </r>
  <r>
    <x v="5"/>
    <n v="394531"/>
    <n v="91"/>
    <x v="91"/>
    <s v="Msa"/>
    <x v="39"/>
    <n v="5000"/>
    <x v="26"/>
  </r>
  <r>
    <x v="5"/>
    <n v="394711"/>
    <n v="92"/>
    <x v="92"/>
    <s v="Msa"/>
    <x v="40"/>
    <n v="5000.5"/>
    <x v="26"/>
  </r>
  <r>
    <x v="5"/>
    <n v="394352"/>
    <n v="94"/>
    <x v="93"/>
    <s v="Msa"/>
    <x v="8"/>
    <n v="5000"/>
    <x v="26"/>
  </r>
  <r>
    <x v="5"/>
    <n v="394666"/>
    <n v="96"/>
    <x v="94"/>
    <s v="Msa"/>
    <x v="5"/>
    <n v="5400"/>
    <x v="26"/>
  </r>
  <r>
    <x v="5"/>
    <n v="395006"/>
    <n v="100"/>
    <x v="95"/>
    <s v="Msa"/>
    <x v="31"/>
    <n v="7600"/>
    <x v="26"/>
  </r>
  <r>
    <x v="5"/>
    <n v="394602"/>
    <n v="159"/>
    <x v="96"/>
    <s v="Msa"/>
    <x v="16"/>
    <n v="10000"/>
    <x v="26"/>
  </r>
  <r>
    <x v="6"/>
    <n v="102001"/>
    <m/>
    <x v="0"/>
    <m/>
    <x v="0"/>
    <n v="1696"/>
    <x v="26"/>
  </r>
  <r>
    <x v="6"/>
    <n v="394913"/>
    <m/>
    <x v="1"/>
    <m/>
    <x v="0"/>
    <n v="2707"/>
    <x v="26"/>
  </r>
  <r>
    <x v="6"/>
    <n v="753899"/>
    <m/>
    <x v="2"/>
    <m/>
    <x v="0"/>
    <n v="2427"/>
    <x v="26"/>
  </r>
  <r>
    <x v="6"/>
    <n v="394463"/>
    <m/>
    <x v="3"/>
    <m/>
    <x v="0"/>
    <n v="1696"/>
    <x v="26"/>
  </r>
  <r>
    <x v="6"/>
    <n v="394514"/>
    <m/>
    <x v="4"/>
    <m/>
    <x v="0"/>
    <n v="1462"/>
    <x v="26"/>
  </r>
  <r>
    <x v="6"/>
    <n v="394974"/>
    <m/>
    <x v="5"/>
    <m/>
    <x v="0"/>
    <n v="1612"/>
    <x v="26"/>
  </r>
  <r>
    <x v="6"/>
    <n v="394692"/>
    <m/>
    <x v="6"/>
    <m/>
    <x v="0"/>
    <n v="1400"/>
    <x v="26"/>
  </r>
  <r>
    <x v="6"/>
    <n v="395209"/>
    <m/>
    <x v="7"/>
    <m/>
    <x v="0"/>
    <n v="2056"/>
    <x v="26"/>
  </r>
  <r>
    <x v="6"/>
    <n v="394856"/>
    <m/>
    <x v="8"/>
    <m/>
    <x v="0"/>
    <n v="1935"/>
    <x v="26"/>
  </r>
  <r>
    <x v="6"/>
    <n v="394347"/>
    <m/>
    <x v="9"/>
    <m/>
    <x v="0"/>
    <n v="1509"/>
    <x v="26"/>
  </r>
  <r>
    <x v="6"/>
    <n v="394404"/>
    <m/>
    <x v="10"/>
    <m/>
    <x v="0"/>
    <n v="2544"/>
    <x v="26"/>
  </r>
  <r>
    <x v="6"/>
    <n v="395057"/>
    <m/>
    <x v="11"/>
    <m/>
    <x v="0"/>
    <n v="3155"/>
    <x v="26"/>
  </r>
  <r>
    <x v="6"/>
    <n v="394532"/>
    <m/>
    <x v="12"/>
    <m/>
    <x v="0"/>
    <n v="1225"/>
    <x v="26"/>
  </r>
  <r>
    <x v="6"/>
    <n v="395025"/>
    <m/>
    <x v="13"/>
    <m/>
    <x v="0"/>
    <n v="1936"/>
    <x v="26"/>
  </r>
  <r>
    <x v="6"/>
    <n v="394976"/>
    <m/>
    <x v="14"/>
    <m/>
    <x v="0"/>
    <n v="1405"/>
    <x v="26"/>
  </r>
  <r>
    <x v="6"/>
    <n v="395078"/>
    <m/>
    <x v="15"/>
    <m/>
    <x v="0"/>
    <n v="2029"/>
    <x v="26"/>
  </r>
  <r>
    <x v="6"/>
    <n v="394865"/>
    <m/>
    <x v="16"/>
    <m/>
    <x v="0"/>
    <n v="1547"/>
    <x v="26"/>
  </r>
  <r>
    <x v="6"/>
    <n v="395056"/>
    <m/>
    <x v="17"/>
    <m/>
    <x v="0"/>
    <n v="2298"/>
    <x v="26"/>
  </r>
  <r>
    <x v="6"/>
    <n v="395121"/>
    <m/>
    <x v="18"/>
    <m/>
    <x v="0"/>
    <n v="1125"/>
    <x v="26"/>
  </r>
  <r>
    <x v="6"/>
    <n v="395148"/>
    <m/>
    <x v="19"/>
    <m/>
    <x v="0"/>
    <n v="1491"/>
    <x v="26"/>
  </r>
  <r>
    <x v="6"/>
    <n v="394358"/>
    <m/>
    <x v="20"/>
    <m/>
    <x v="0"/>
    <n v="1589"/>
    <x v="26"/>
  </r>
  <r>
    <x v="6"/>
    <n v="394530"/>
    <m/>
    <x v="21"/>
    <m/>
    <x v="0"/>
    <n v="1713"/>
    <x v="26"/>
  </r>
  <r>
    <x v="6"/>
    <n v="394982"/>
    <m/>
    <x v="22"/>
    <m/>
    <x v="0"/>
    <n v="1184"/>
    <x v="26"/>
  </r>
  <r>
    <x v="6"/>
    <n v="394998"/>
    <m/>
    <x v="23"/>
    <m/>
    <x v="0"/>
    <n v="1603"/>
    <x v="26"/>
  </r>
  <r>
    <x v="6"/>
    <n v="394458"/>
    <m/>
    <x v="24"/>
    <m/>
    <x v="0"/>
    <n v="1437"/>
    <x v="26"/>
  </r>
  <r>
    <x v="6"/>
    <n v="395045"/>
    <m/>
    <x v="25"/>
    <m/>
    <x v="0"/>
    <n v="1842"/>
    <x v="26"/>
  </r>
  <r>
    <x v="6"/>
    <n v="395055"/>
    <m/>
    <x v="26"/>
    <m/>
    <x v="0"/>
    <n v="1207"/>
    <x v="26"/>
  </r>
  <r>
    <x v="6"/>
    <n v="394943"/>
    <m/>
    <x v="27"/>
    <m/>
    <x v="0"/>
    <n v="1537"/>
    <x v="26"/>
  </r>
  <r>
    <x v="6"/>
    <n v="394466"/>
    <m/>
    <x v="28"/>
    <m/>
    <x v="0"/>
    <n v="1217"/>
    <x v="26"/>
  </r>
  <r>
    <x v="6"/>
    <n v="394475"/>
    <m/>
    <x v="29"/>
    <m/>
    <x v="0"/>
    <n v="1160"/>
    <x v="26"/>
  </r>
  <r>
    <x v="6"/>
    <n v="394735"/>
    <m/>
    <x v="30"/>
    <m/>
    <x v="0"/>
    <n v="1180"/>
    <x v="26"/>
  </r>
  <r>
    <x v="6"/>
    <n v="394775"/>
    <m/>
    <x v="31"/>
    <m/>
    <x v="0"/>
    <n v="1345"/>
    <x v="26"/>
  </r>
  <r>
    <x v="6"/>
    <n v="394492"/>
    <m/>
    <x v="32"/>
    <m/>
    <x v="0"/>
    <n v="1232"/>
    <x v="26"/>
  </r>
  <r>
    <x v="6"/>
    <n v="394705"/>
    <m/>
    <x v="33"/>
    <m/>
    <x v="0"/>
    <n v="1198"/>
    <x v="26"/>
  </r>
  <r>
    <x v="6"/>
    <n v="395059"/>
    <m/>
    <x v="34"/>
    <m/>
    <x v="0"/>
    <n v="3161"/>
    <x v="26"/>
  </r>
  <r>
    <x v="6"/>
    <n v="394355"/>
    <m/>
    <x v="35"/>
    <m/>
    <x v="0"/>
    <n v="1475"/>
    <x v="26"/>
  </r>
  <r>
    <x v="6"/>
    <n v="395194"/>
    <m/>
    <x v="36"/>
    <m/>
    <x v="0"/>
    <n v="1298"/>
    <x v="26"/>
  </r>
  <r>
    <x v="6"/>
    <n v="394902"/>
    <m/>
    <x v="37"/>
    <m/>
    <x v="0"/>
    <n v="1541"/>
    <x v="26"/>
  </r>
  <r>
    <x v="6"/>
    <n v="395005"/>
    <m/>
    <x v="38"/>
    <m/>
    <x v="0"/>
    <n v="1507"/>
    <x v="26"/>
  </r>
  <r>
    <x v="6"/>
    <n v="394862"/>
    <m/>
    <x v="39"/>
    <m/>
    <x v="0"/>
    <n v="1130"/>
    <x v="26"/>
  </r>
  <r>
    <x v="6"/>
    <n v="394714"/>
    <m/>
    <x v="40"/>
    <m/>
    <x v="0"/>
    <n v="1333"/>
    <x v="26"/>
  </r>
  <r>
    <x v="6"/>
    <n v="394849"/>
    <m/>
    <x v="41"/>
    <m/>
    <x v="0"/>
    <n v="1276"/>
    <x v="26"/>
  </r>
  <r>
    <x v="6"/>
    <n v="394935"/>
    <m/>
    <x v="42"/>
    <m/>
    <x v="0"/>
    <n v="1090"/>
    <x v="26"/>
  </r>
  <r>
    <x v="6"/>
    <n v="394807"/>
    <m/>
    <x v="43"/>
    <m/>
    <x v="0"/>
    <n v="1081"/>
    <x v="26"/>
  </r>
  <r>
    <x v="6"/>
    <n v="394669"/>
    <m/>
    <x v="44"/>
    <m/>
    <x v="0"/>
    <n v="1420"/>
    <x v="26"/>
  </r>
  <r>
    <x v="6"/>
    <n v="395022"/>
    <m/>
    <x v="45"/>
    <m/>
    <x v="0"/>
    <n v="1279"/>
    <x v="26"/>
  </r>
  <r>
    <x v="6"/>
    <n v="394910"/>
    <m/>
    <x v="46"/>
    <m/>
    <x v="0"/>
    <n v="1225"/>
    <x v="26"/>
  </r>
  <r>
    <x v="6"/>
    <n v="394425"/>
    <m/>
    <x v="47"/>
    <m/>
    <x v="0"/>
    <n v="1122"/>
    <x v="26"/>
  </r>
  <r>
    <x v="6"/>
    <n v="395012"/>
    <m/>
    <x v="48"/>
    <m/>
    <x v="0"/>
    <n v="1401"/>
    <x v="26"/>
  </r>
  <r>
    <x v="6"/>
    <n v="394388"/>
    <m/>
    <x v="49"/>
    <m/>
    <x v="0"/>
    <n v="1163"/>
    <x v="26"/>
  </r>
  <r>
    <x v="6"/>
    <n v="395053"/>
    <m/>
    <x v="50"/>
    <m/>
    <x v="0"/>
    <n v="1369"/>
    <x v="26"/>
  </r>
  <r>
    <x v="6"/>
    <n v="395031"/>
    <m/>
    <x v="51"/>
    <m/>
    <x v="0"/>
    <n v="1160"/>
    <x v="26"/>
  </r>
  <r>
    <x v="6"/>
    <n v="394640"/>
    <m/>
    <x v="52"/>
    <m/>
    <x v="0"/>
    <n v="1159"/>
    <x v="26"/>
  </r>
  <r>
    <x v="6"/>
    <n v="395167"/>
    <m/>
    <x v="53"/>
    <m/>
    <x v="0"/>
    <n v="1165"/>
    <x v="26"/>
  </r>
  <r>
    <x v="6"/>
    <n v="753924"/>
    <m/>
    <x v="54"/>
    <m/>
    <x v="0"/>
    <n v="2378"/>
    <x v="26"/>
  </r>
  <r>
    <x v="6"/>
    <n v="395169"/>
    <m/>
    <x v="55"/>
    <m/>
    <x v="0"/>
    <n v="1000"/>
    <x v="26"/>
  </r>
  <r>
    <x v="6"/>
    <n v="394619"/>
    <m/>
    <x v="56"/>
    <m/>
    <x v="0"/>
    <n v="1565"/>
    <x v="26"/>
  </r>
  <r>
    <x v="6"/>
    <n v="395238"/>
    <m/>
    <x v="57"/>
    <m/>
    <x v="0"/>
    <n v="1471"/>
    <x v="26"/>
  </r>
  <r>
    <x v="6"/>
    <n v="394415"/>
    <m/>
    <x v="58"/>
    <m/>
    <x v="0"/>
    <n v="2293"/>
    <x v="26"/>
  </r>
  <r>
    <x v="6"/>
    <n v="394312"/>
    <m/>
    <x v="59"/>
    <m/>
    <x v="0"/>
    <n v="1146"/>
    <x v="26"/>
  </r>
  <r>
    <x v="6"/>
    <n v="394308"/>
    <m/>
    <x v="60"/>
    <m/>
    <x v="0"/>
    <n v="1258"/>
    <x v="26"/>
  </r>
  <r>
    <x v="6"/>
    <n v="394938"/>
    <m/>
    <x v="61"/>
    <m/>
    <x v="0"/>
    <n v="1083"/>
    <x v="26"/>
  </r>
  <r>
    <x v="6"/>
    <n v="394908"/>
    <m/>
    <x v="62"/>
    <m/>
    <x v="0"/>
    <n v="1424"/>
    <x v="26"/>
  </r>
  <r>
    <x v="6"/>
    <n v="394357"/>
    <m/>
    <x v="63"/>
    <m/>
    <x v="0"/>
    <n v="1230"/>
    <x v="26"/>
  </r>
  <r>
    <x v="6"/>
    <n v="394753"/>
    <m/>
    <x v="64"/>
    <m/>
    <x v="0"/>
    <n v="1216"/>
    <x v="26"/>
  </r>
  <r>
    <x v="6"/>
    <n v="394653"/>
    <m/>
    <x v="65"/>
    <m/>
    <x v="0"/>
    <n v="1176"/>
    <x v="26"/>
  </r>
  <r>
    <x v="6"/>
    <n v="394952"/>
    <m/>
    <x v="66"/>
    <m/>
    <x v="0"/>
    <n v="2539"/>
    <x v="26"/>
  </r>
  <r>
    <x v="6"/>
    <n v="394318"/>
    <m/>
    <x v="67"/>
    <m/>
    <x v="0"/>
    <n v="1410"/>
    <x v="26"/>
  </r>
  <r>
    <x v="6"/>
    <n v="394561"/>
    <m/>
    <x v="68"/>
    <m/>
    <x v="0"/>
    <n v="1076"/>
    <x v="26"/>
  </r>
  <r>
    <x v="6"/>
    <n v="394367"/>
    <m/>
    <x v="69"/>
    <m/>
    <x v="0"/>
    <n v="1177"/>
    <x v="26"/>
  </r>
  <r>
    <x v="6"/>
    <n v="394521"/>
    <m/>
    <x v="70"/>
    <m/>
    <x v="0"/>
    <n v="1011"/>
    <x v="26"/>
  </r>
  <r>
    <x v="6"/>
    <n v="394843"/>
    <m/>
    <x v="71"/>
    <m/>
    <x v="0"/>
    <n v="952"/>
    <x v="26"/>
  </r>
  <r>
    <x v="6"/>
    <n v="394486"/>
    <m/>
    <x v="72"/>
    <m/>
    <x v="0"/>
    <n v="1158"/>
    <x v="26"/>
  </r>
  <r>
    <x v="6"/>
    <n v="394648"/>
    <m/>
    <x v="73"/>
    <m/>
    <x v="0"/>
    <n v="1207"/>
    <x v="26"/>
  </r>
  <r>
    <x v="6"/>
    <n v="394304"/>
    <m/>
    <x v="74"/>
    <m/>
    <x v="0"/>
    <n v="938"/>
    <x v="26"/>
  </r>
  <r>
    <x v="6"/>
    <n v="753906"/>
    <m/>
    <x v="75"/>
    <m/>
    <x v="0"/>
    <n v="1568"/>
    <x v="26"/>
  </r>
  <r>
    <x v="6"/>
    <n v="394798"/>
    <m/>
    <x v="76"/>
    <m/>
    <x v="0"/>
    <n v="887"/>
    <x v="26"/>
  </r>
  <r>
    <x v="6"/>
    <n v="395134"/>
    <m/>
    <x v="77"/>
    <m/>
    <x v="0"/>
    <n v="1971"/>
    <x v="26"/>
  </r>
  <r>
    <x v="6"/>
    <n v="394457"/>
    <m/>
    <x v="78"/>
    <m/>
    <x v="0"/>
    <n v="1489"/>
    <x v="26"/>
  </r>
  <r>
    <x v="6"/>
    <n v="395143"/>
    <m/>
    <x v="79"/>
    <m/>
    <x v="0"/>
    <n v="1159"/>
    <x v="26"/>
  </r>
  <r>
    <x v="6"/>
    <n v="394484"/>
    <m/>
    <x v="80"/>
    <m/>
    <x v="0"/>
    <n v="1511"/>
    <x v="26"/>
  </r>
  <r>
    <x v="6"/>
    <n v="395235"/>
    <m/>
    <x v="81"/>
    <m/>
    <x v="0"/>
    <n v="1332"/>
    <x v="26"/>
  </r>
  <r>
    <x v="6"/>
    <n v="395224"/>
    <m/>
    <x v="82"/>
    <m/>
    <x v="0"/>
    <n v="821"/>
    <x v="26"/>
  </r>
  <r>
    <x v="6"/>
    <n v="395115"/>
    <m/>
    <x v="83"/>
    <m/>
    <x v="0"/>
    <n v="1371"/>
    <x v="26"/>
  </r>
  <r>
    <x v="6"/>
    <n v="394440"/>
    <m/>
    <x v="84"/>
    <m/>
    <x v="0"/>
    <n v="1451"/>
    <x v="26"/>
  </r>
  <r>
    <x v="6"/>
    <n v="394399"/>
    <m/>
    <x v="85"/>
    <m/>
    <x v="0"/>
    <n v="1439"/>
    <x v="26"/>
  </r>
  <r>
    <x v="6"/>
    <n v="395160"/>
    <m/>
    <x v="86"/>
    <m/>
    <x v="0"/>
    <n v="948"/>
    <x v="26"/>
  </r>
  <r>
    <x v="6"/>
    <n v="394816"/>
    <m/>
    <x v="87"/>
    <m/>
    <x v="0"/>
    <n v="1252"/>
    <x v="26"/>
  </r>
  <r>
    <x v="6"/>
    <n v="394766"/>
    <m/>
    <x v="88"/>
    <m/>
    <x v="0"/>
    <n v="1355"/>
    <x v="26"/>
  </r>
  <r>
    <x v="6"/>
    <n v="394931"/>
    <m/>
    <x v="89"/>
    <m/>
    <x v="0"/>
    <n v="1295"/>
    <x v="26"/>
  </r>
  <r>
    <x v="6"/>
    <n v="394528"/>
    <m/>
    <x v="90"/>
    <m/>
    <x v="0"/>
    <n v="1382"/>
    <x v="26"/>
  </r>
  <r>
    <x v="6"/>
    <n v="394531"/>
    <m/>
    <x v="91"/>
    <m/>
    <x v="0"/>
    <n v="1094"/>
    <x v="26"/>
  </r>
  <r>
    <x v="6"/>
    <n v="394711"/>
    <m/>
    <x v="92"/>
    <m/>
    <x v="0"/>
    <n v="1218"/>
    <x v="26"/>
  </r>
  <r>
    <x v="6"/>
    <n v="395245"/>
    <m/>
    <x v="97"/>
    <m/>
    <x v="0"/>
    <n v="726"/>
    <x v="26"/>
  </r>
  <r>
    <x v="6"/>
    <n v="394352"/>
    <m/>
    <x v="93"/>
    <m/>
    <x v="0"/>
    <n v="1074"/>
    <x v="26"/>
  </r>
  <r>
    <x v="6"/>
    <n v="395075"/>
    <m/>
    <x v="98"/>
    <m/>
    <x v="0"/>
    <n v="901"/>
    <x v="26"/>
  </r>
  <r>
    <x v="6"/>
    <n v="394666"/>
    <m/>
    <x v="94"/>
    <m/>
    <x v="0"/>
    <n v="1063"/>
    <x v="26"/>
  </r>
  <r>
    <x v="6"/>
    <n v="394957"/>
    <m/>
    <x v="99"/>
    <m/>
    <x v="0"/>
    <n v="1458"/>
    <x v="26"/>
  </r>
  <r>
    <x v="6"/>
    <n v="395113"/>
    <m/>
    <x v="100"/>
    <m/>
    <x v="0"/>
    <n v="1269"/>
    <x v="26"/>
  </r>
  <r>
    <x v="6"/>
    <n v="395006"/>
    <m/>
    <x v="95"/>
    <m/>
    <x v="0"/>
    <n v="1321"/>
    <x v="26"/>
  </r>
  <r>
    <x v="6"/>
    <n v="394549"/>
    <m/>
    <x v="101"/>
    <m/>
    <x v="0"/>
    <n v="1364"/>
    <x v="26"/>
  </r>
  <r>
    <x v="6"/>
    <n v="394995"/>
    <m/>
    <x v="102"/>
    <m/>
    <x v="0"/>
    <n v="1606"/>
    <x v="26"/>
  </r>
  <r>
    <x v="6"/>
    <n v="394602"/>
    <m/>
    <x v="96"/>
    <m/>
    <x v="0"/>
    <n v="1549"/>
    <x v="26"/>
  </r>
  <r>
    <x v="6"/>
    <n v="394405"/>
    <m/>
    <x v="103"/>
    <m/>
    <x v="0"/>
    <n v="1905"/>
    <x v="26"/>
  </r>
  <r>
    <x v="6"/>
    <n v="394623"/>
    <m/>
    <x v="104"/>
    <m/>
    <x v="0"/>
    <n v="1268"/>
    <x v="26"/>
  </r>
  <r>
    <x v="0"/>
    <n v="102001"/>
    <n v="0"/>
    <x v="0"/>
    <s v="Country"/>
    <x v="0"/>
    <n v="319000"/>
    <x v="27"/>
  </r>
  <r>
    <x v="0"/>
    <n v="394913"/>
    <n v="1"/>
    <x v="1"/>
    <s v="Msa"/>
    <x v="1"/>
    <n v="590000"/>
    <x v="27"/>
  </r>
  <r>
    <x v="0"/>
    <n v="753899"/>
    <n v="2"/>
    <x v="2"/>
    <s v="Msa"/>
    <x v="2"/>
    <n v="935000"/>
    <x v="27"/>
  </r>
  <r>
    <x v="0"/>
    <n v="394463"/>
    <n v="3"/>
    <x v="3"/>
    <s v="Msa"/>
    <x v="3"/>
    <n v="345000"/>
    <x v="27"/>
  </r>
  <r>
    <x v="0"/>
    <n v="394514"/>
    <n v="4"/>
    <x v="4"/>
    <s v="Msa"/>
    <x v="4"/>
    <n v="340000"/>
    <x v="27"/>
  </r>
  <r>
    <x v="0"/>
    <n v="394974"/>
    <n v="5"/>
    <x v="5"/>
    <s v="Msa"/>
    <x v="5"/>
    <n v="299000"/>
    <x v="27"/>
  </r>
  <r>
    <x v="0"/>
    <n v="394692"/>
    <n v="6"/>
    <x v="6"/>
    <s v="Msa"/>
    <x v="4"/>
    <n v="320000"/>
    <x v="27"/>
  </r>
  <r>
    <x v="0"/>
    <n v="395209"/>
    <n v="7"/>
    <x v="7"/>
    <s v="Msa"/>
    <x v="6"/>
    <n v="519990"/>
    <x v="27"/>
  </r>
  <r>
    <x v="0"/>
    <n v="394856"/>
    <n v="8"/>
    <x v="8"/>
    <s v="Msa"/>
    <x v="7"/>
    <n v="450000"/>
    <x v="27"/>
  </r>
  <r>
    <x v="0"/>
    <n v="394347"/>
    <n v="9"/>
    <x v="9"/>
    <s v="Msa"/>
    <x v="8"/>
    <n v="330000"/>
    <x v="27"/>
  </r>
  <r>
    <x v="0"/>
    <n v="394404"/>
    <n v="10"/>
    <x v="10"/>
    <s v="Msa"/>
    <x v="9"/>
    <n v="632900"/>
    <x v="27"/>
  </r>
  <r>
    <x v="0"/>
    <n v="395057"/>
    <n v="11"/>
    <x v="11"/>
    <s v="Msa"/>
    <x v="2"/>
    <n v="979000"/>
    <x v="27"/>
  </r>
  <r>
    <x v="0"/>
    <n v="394532"/>
    <n v="12"/>
    <x v="12"/>
    <s v="Msa"/>
    <x v="10"/>
    <n v="249000"/>
    <x v="27"/>
  </r>
  <r>
    <x v="0"/>
    <n v="395025"/>
    <n v="13"/>
    <x v="13"/>
    <s v="Msa"/>
    <x v="2"/>
    <n v="438990"/>
    <x v="27"/>
  </r>
  <r>
    <x v="0"/>
    <n v="394976"/>
    <n v="14"/>
    <x v="14"/>
    <s v="Msa"/>
    <x v="11"/>
    <n v="377000"/>
    <x v="27"/>
  </r>
  <r>
    <x v="0"/>
    <n v="395078"/>
    <n v="15"/>
    <x v="15"/>
    <s v="Msa"/>
    <x v="12"/>
    <n v="678900"/>
    <x v="27"/>
  </r>
  <r>
    <x v="0"/>
    <n v="394865"/>
    <n v="16"/>
    <x v="16"/>
    <s v="Msa"/>
    <x v="13"/>
    <n v="398825"/>
    <x v="27"/>
  </r>
  <r>
    <x v="0"/>
    <n v="395056"/>
    <n v="17"/>
    <x v="17"/>
    <s v="Msa"/>
    <x v="2"/>
    <n v="799900"/>
    <x v="27"/>
  </r>
  <r>
    <x v="0"/>
    <n v="395121"/>
    <n v="18"/>
    <x v="18"/>
    <s v="Msa"/>
    <x v="14"/>
    <n v="249500"/>
    <x v="27"/>
  </r>
  <r>
    <x v="0"/>
    <n v="395148"/>
    <n v="19"/>
    <x v="19"/>
    <s v="Msa"/>
    <x v="7"/>
    <n v="292990"/>
    <x v="27"/>
  </r>
  <r>
    <x v="0"/>
    <n v="394358"/>
    <n v="20"/>
    <x v="20"/>
    <s v="Msa"/>
    <x v="15"/>
    <n v="349900"/>
    <x v="27"/>
  </r>
  <r>
    <x v="0"/>
    <n v="394530"/>
    <n v="21"/>
    <x v="21"/>
    <s v="Msa"/>
    <x v="16"/>
    <n v="574500"/>
    <x v="27"/>
  </r>
  <r>
    <x v="0"/>
    <n v="394982"/>
    <n v="22"/>
    <x v="22"/>
    <s v="Msa"/>
    <x v="5"/>
    <n v="190000"/>
    <x v="27"/>
  </r>
  <r>
    <x v="0"/>
    <n v="394998"/>
    <n v="23"/>
    <x v="23"/>
    <s v="Msa"/>
    <x v="17"/>
    <n v="499000"/>
    <x v="27"/>
  </r>
  <r>
    <x v="0"/>
    <n v="394458"/>
    <n v="24"/>
    <x v="24"/>
    <s v="Msa"/>
    <x v="18"/>
    <n v="350000"/>
    <x v="27"/>
  </r>
  <r>
    <x v="0"/>
    <n v="395045"/>
    <n v="25"/>
    <x v="25"/>
    <s v="Msa"/>
    <x v="2"/>
    <n v="546930"/>
    <x v="27"/>
  </r>
  <r>
    <x v="0"/>
    <n v="395055"/>
    <n v="26"/>
    <x v="26"/>
    <s v="Msa"/>
    <x v="4"/>
    <n v="289900"/>
    <x v="27"/>
  </r>
  <r>
    <x v="0"/>
    <n v="394943"/>
    <n v="27"/>
    <x v="27"/>
    <s v="Msa"/>
    <x v="7"/>
    <n v="339000"/>
    <x v="27"/>
  </r>
  <r>
    <x v="0"/>
    <n v="394466"/>
    <n v="28"/>
    <x v="28"/>
    <s v="Msa"/>
    <x v="19"/>
    <n v="324900"/>
    <x v="27"/>
  </r>
  <r>
    <x v="0"/>
    <n v="394475"/>
    <n v="29"/>
    <x v="29"/>
    <s v="Msa"/>
    <x v="19"/>
    <n v="197955"/>
    <x v="27"/>
  </r>
  <r>
    <x v="0"/>
    <n v="394735"/>
    <n v="30"/>
    <x v="30"/>
    <s v="Msa"/>
    <x v="14"/>
    <n v="349999"/>
    <x v="27"/>
  </r>
  <r>
    <x v="0"/>
    <n v="394775"/>
    <n v="31"/>
    <x v="31"/>
    <s v="Msa"/>
    <x v="20"/>
    <n v="350000"/>
    <x v="27"/>
  </r>
  <r>
    <x v="0"/>
    <n v="394492"/>
    <n v="32"/>
    <x v="32"/>
    <s v="Msa"/>
    <x v="19"/>
    <n v="325000"/>
    <x v="27"/>
  </r>
  <r>
    <x v="0"/>
    <n v="394705"/>
    <n v="33"/>
    <x v="33"/>
    <s v="Msa"/>
    <x v="21"/>
    <n v="294999"/>
    <x v="27"/>
  </r>
  <r>
    <x v="0"/>
    <n v="395059"/>
    <n v="34"/>
    <x v="34"/>
    <s v="Msa"/>
    <x v="2"/>
    <n v="1269900"/>
    <x v="27"/>
  </r>
  <r>
    <x v="0"/>
    <n v="394355"/>
    <n v="35"/>
    <x v="35"/>
    <s v="Msa"/>
    <x v="4"/>
    <n v="361099"/>
    <x v="27"/>
  </r>
  <r>
    <x v="0"/>
    <n v="395194"/>
    <n v="36"/>
    <x v="36"/>
    <s v="Msa"/>
    <x v="22"/>
    <n v="316116"/>
    <x v="27"/>
  </r>
  <r>
    <x v="0"/>
    <n v="394902"/>
    <n v="37"/>
    <x v="37"/>
    <s v="Msa"/>
    <x v="23"/>
    <n v="364999"/>
    <x v="27"/>
  </r>
  <r>
    <x v="0"/>
    <n v="395005"/>
    <n v="38"/>
    <x v="38"/>
    <s v="Msa"/>
    <x v="24"/>
    <n v="427087"/>
    <x v="27"/>
  </r>
  <r>
    <x v="0"/>
    <n v="394862"/>
    <n v="39"/>
    <x v="39"/>
    <s v="Msa"/>
    <x v="25"/>
    <n v="255000"/>
    <x v="27"/>
  </r>
  <r>
    <x v="0"/>
    <n v="394714"/>
    <n v="40"/>
    <x v="40"/>
    <s v="Msa"/>
    <x v="7"/>
    <n v="307990"/>
    <x v="27"/>
  </r>
  <r>
    <x v="0"/>
    <n v="394849"/>
    <n v="41"/>
    <x v="41"/>
    <s v="Msa"/>
    <x v="23"/>
    <n v="233607"/>
    <x v="27"/>
  </r>
  <r>
    <x v="0"/>
    <n v="394935"/>
    <n v="42"/>
    <x v="42"/>
    <s v="Msa"/>
    <x v="26"/>
    <n v="285365"/>
    <x v="27"/>
  </r>
  <r>
    <x v="0"/>
    <n v="394807"/>
    <n v="43"/>
    <x v="43"/>
    <s v="Msa"/>
    <x v="27"/>
    <n v="295900"/>
    <x v="27"/>
  </r>
  <r>
    <x v="0"/>
    <n v="394669"/>
    <n v="44"/>
    <x v="44"/>
    <s v="Msa"/>
    <x v="28"/>
    <n v="325000"/>
    <x v="27"/>
  </r>
  <r>
    <x v="0"/>
    <n v="395022"/>
    <n v="45"/>
    <x v="45"/>
    <s v="Msa"/>
    <x v="22"/>
    <n v="361875"/>
    <x v="27"/>
  </r>
  <r>
    <x v="0"/>
    <n v="394910"/>
    <n v="46"/>
    <x v="46"/>
    <s v="Msa"/>
    <x v="29"/>
    <n v="280000"/>
    <x v="27"/>
  </r>
  <r>
    <x v="0"/>
    <n v="394425"/>
    <n v="47"/>
    <x v="47"/>
    <s v="Msa"/>
    <x v="1"/>
    <n v="181179"/>
    <x v="27"/>
  </r>
  <r>
    <x v="0"/>
    <n v="395012"/>
    <n v="48"/>
    <x v="48"/>
    <s v="Msa"/>
    <x v="18"/>
    <n v="374000"/>
    <x v="27"/>
  </r>
  <r>
    <x v="0"/>
    <n v="394388"/>
    <n v="49"/>
    <x v="49"/>
    <s v="Msa"/>
    <x v="30"/>
    <n v="269900"/>
    <x v="27"/>
  </r>
  <r>
    <x v="0"/>
    <n v="395053"/>
    <n v="50"/>
    <x v="50"/>
    <s v="Msa"/>
    <x v="31"/>
    <n v="480522"/>
    <x v="27"/>
  </r>
  <r>
    <x v="0"/>
    <n v="395031"/>
    <n v="51"/>
    <x v="51"/>
    <s v="Msa"/>
    <x v="1"/>
    <n v="272683"/>
    <x v="27"/>
  </r>
  <r>
    <x v="0"/>
    <n v="394640"/>
    <n v="52"/>
    <x v="52"/>
    <s v="Msa"/>
    <x v="10"/>
    <n v="329500"/>
    <x v="27"/>
  </r>
  <r>
    <x v="0"/>
    <n v="395167"/>
    <n v="53"/>
    <x v="53"/>
    <s v="Msa"/>
    <x v="11"/>
    <n v="301382"/>
    <x v="27"/>
  </r>
  <r>
    <x v="0"/>
    <n v="753924"/>
    <n v="54"/>
    <x v="54"/>
    <s v="Msa"/>
    <x v="32"/>
    <n v="878435"/>
    <x v="27"/>
  </r>
  <r>
    <x v="0"/>
    <n v="395169"/>
    <n v="55"/>
    <x v="55"/>
    <s v="Msa"/>
    <x v="26"/>
    <n v="262105"/>
    <x v="27"/>
  </r>
  <r>
    <x v="0"/>
    <n v="394619"/>
    <n v="56"/>
    <x v="56"/>
    <s v="Msa"/>
    <x v="2"/>
    <n v="355040"/>
    <x v="27"/>
  </r>
  <r>
    <x v="0"/>
    <n v="395238"/>
    <n v="57"/>
    <x v="57"/>
    <s v="Msa"/>
    <x v="9"/>
    <n v="406116"/>
    <x v="27"/>
  </r>
  <r>
    <x v="0"/>
    <n v="394415"/>
    <n v="58"/>
    <x v="58"/>
    <s v="Msa"/>
    <x v="28"/>
    <n v="886326"/>
    <x v="27"/>
  </r>
  <r>
    <x v="0"/>
    <n v="394312"/>
    <n v="59"/>
    <x v="59"/>
    <s v="Msa"/>
    <x v="33"/>
    <n v="315000"/>
    <x v="27"/>
  </r>
  <r>
    <x v="0"/>
    <n v="394308"/>
    <n v="60"/>
    <x v="60"/>
    <s v="Msa"/>
    <x v="1"/>
    <n v="271139"/>
    <x v="27"/>
  </r>
  <r>
    <x v="0"/>
    <n v="394938"/>
    <n v="61"/>
    <x v="61"/>
    <s v="Msa"/>
    <x v="34"/>
    <n v="316543"/>
    <x v="27"/>
  </r>
  <r>
    <x v="0"/>
    <n v="394908"/>
    <n v="62"/>
    <x v="62"/>
    <s v="Msa"/>
    <x v="28"/>
    <n v="322903"/>
    <x v="27"/>
  </r>
  <r>
    <x v="0"/>
    <n v="394357"/>
    <n v="63"/>
    <x v="63"/>
    <s v="Msa"/>
    <x v="2"/>
    <n v="265422"/>
    <x v="27"/>
  </r>
  <r>
    <x v="0"/>
    <n v="394753"/>
    <n v="64"/>
    <x v="64"/>
    <s v="Msa"/>
    <x v="23"/>
    <n v="284410"/>
    <x v="27"/>
  </r>
  <r>
    <x v="0"/>
    <n v="394653"/>
    <n v="65"/>
    <x v="65"/>
    <s v="Msa"/>
    <x v="35"/>
    <n v="270706"/>
    <x v="27"/>
  </r>
  <r>
    <x v="0"/>
    <n v="394952"/>
    <n v="66"/>
    <x v="66"/>
    <s v="Msa"/>
    <x v="2"/>
    <n v="875000"/>
    <x v="27"/>
  </r>
  <r>
    <x v="0"/>
    <n v="394318"/>
    <n v="67"/>
    <x v="67"/>
    <s v="Msa"/>
    <x v="5"/>
    <n v="269900"/>
    <x v="27"/>
  </r>
  <r>
    <x v="0"/>
    <n v="394561"/>
    <n v="68"/>
    <x v="68"/>
    <s v="Msa"/>
    <x v="4"/>
    <n v="204591"/>
    <x v="27"/>
  </r>
  <r>
    <x v="0"/>
    <n v="394367"/>
    <n v="69"/>
    <x v="69"/>
    <s v="Msa"/>
    <x v="29"/>
    <n v="259900"/>
    <x v="27"/>
  </r>
  <r>
    <x v="0"/>
    <n v="394521"/>
    <n v="70"/>
    <x v="70"/>
    <s v="Msa"/>
    <x v="19"/>
    <n v="213049"/>
    <x v="27"/>
  </r>
  <r>
    <x v="0"/>
    <n v="394843"/>
    <n v="71"/>
    <x v="71"/>
    <s v="Msa"/>
    <x v="4"/>
    <n v="200000"/>
    <x v="27"/>
  </r>
  <r>
    <x v="0"/>
    <n v="394486"/>
    <n v="72"/>
    <x v="72"/>
    <s v="Msa"/>
    <x v="35"/>
    <n v="235294"/>
    <x v="27"/>
  </r>
  <r>
    <x v="0"/>
    <n v="394648"/>
    <n v="73"/>
    <x v="73"/>
    <s v="Msa"/>
    <x v="18"/>
    <n v="264900"/>
    <x v="27"/>
  </r>
  <r>
    <x v="0"/>
    <n v="394304"/>
    <n v="74"/>
    <x v="74"/>
    <s v="Msa"/>
    <x v="19"/>
    <n v="169900"/>
    <x v="27"/>
  </r>
  <r>
    <x v="0"/>
    <n v="753906"/>
    <n v="75"/>
    <x v="75"/>
    <s v="Msa"/>
    <x v="7"/>
    <n v="369900"/>
    <x v="27"/>
  </r>
  <r>
    <x v="0"/>
    <n v="394798"/>
    <n v="76"/>
    <x v="76"/>
    <s v="Msa"/>
    <x v="36"/>
    <n v="201920"/>
    <x v="27"/>
  </r>
  <r>
    <x v="0"/>
    <n v="395134"/>
    <n v="77"/>
    <x v="77"/>
    <s v="Msa"/>
    <x v="2"/>
    <n v="433078"/>
    <x v="27"/>
  </r>
  <r>
    <x v="0"/>
    <n v="394457"/>
    <n v="78"/>
    <x v="78"/>
    <s v="Msa"/>
    <x v="35"/>
    <n v="376590"/>
    <x v="27"/>
  </r>
  <r>
    <x v="0"/>
    <n v="395143"/>
    <n v="79"/>
    <x v="79"/>
    <s v="Msa"/>
    <x v="1"/>
    <n v="187012"/>
    <x v="27"/>
  </r>
  <r>
    <x v="0"/>
    <n v="394484"/>
    <n v="80"/>
    <x v="80"/>
    <s v="Msa"/>
    <x v="16"/>
    <n v="489540"/>
    <x v="27"/>
  </r>
  <r>
    <x v="0"/>
    <n v="395235"/>
    <n v="81"/>
    <x v="81"/>
    <s v="Msa"/>
    <x v="18"/>
    <n v="284000"/>
    <x v="27"/>
  </r>
  <r>
    <x v="0"/>
    <n v="395224"/>
    <n v="82"/>
    <x v="82"/>
    <s v="Msa"/>
    <x v="37"/>
    <n v="230110"/>
    <x v="27"/>
  </r>
  <r>
    <x v="0"/>
    <n v="395115"/>
    <n v="83"/>
    <x v="83"/>
    <s v="Msa"/>
    <x v="9"/>
    <n v="307842"/>
    <x v="27"/>
  </r>
  <r>
    <x v="0"/>
    <n v="394440"/>
    <n v="84"/>
    <x v="84"/>
    <s v="Msa"/>
    <x v="7"/>
    <n v="258023"/>
    <x v="27"/>
  </r>
  <r>
    <x v="0"/>
    <n v="394399"/>
    <n v="85"/>
    <x v="85"/>
    <s v="Msa"/>
    <x v="38"/>
    <n v="394900"/>
    <x v="27"/>
  </r>
  <r>
    <x v="0"/>
    <n v="395160"/>
    <n v="86"/>
    <x v="86"/>
    <s v="Msa"/>
    <x v="19"/>
    <n v="167700"/>
    <x v="27"/>
  </r>
  <r>
    <x v="0"/>
    <n v="394816"/>
    <n v="87"/>
    <x v="87"/>
    <s v="Msa"/>
    <x v="25"/>
    <n v="374900"/>
    <x v="27"/>
  </r>
  <r>
    <x v="0"/>
    <n v="394766"/>
    <n v="88"/>
    <x v="88"/>
    <s v="Msa"/>
    <x v="7"/>
    <n v="239889"/>
    <x v="27"/>
  </r>
  <r>
    <x v="0"/>
    <n v="394931"/>
    <n v="89"/>
    <x v="89"/>
    <s v="Msa"/>
    <x v="31"/>
    <n v="400716"/>
    <x v="27"/>
  </r>
  <r>
    <x v="0"/>
    <n v="394528"/>
    <n v="90"/>
    <x v="90"/>
    <s v="Msa"/>
    <x v="7"/>
    <n v="279150"/>
    <x v="27"/>
  </r>
  <r>
    <x v="0"/>
    <n v="394531"/>
    <n v="91"/>
    <x v="91"/>
    <s v="Msa"/>
    <x v="39"/>
    <n v="286430"/>
    <x v="27"/>
  </r>
  <r>
    <x v="0"/>
    <n v="394711"/>
    <n v="92"/>
    <x v="92"/>
    <s v="Msa"/>
    <x v="40"/>
    <n v="254815"/>
    <x v="27"/>
  </r>
  <r>
    <x v="0"/>
    <n v="394352"/>
    <n v="94"/>
    <x v="93"/>
    <s v="Msa"/>
    <x v="8"/>
    <n v="248000"/>
    <x v="27"/>
  </r>
  <r>
    <x v="0"/>
    <n v="394666"/>
    <n v="96"/>
    <x v="94"/>
    <s v="Msa"/>
    <x v="5"/>
    <n v="269949"/>
    <x v="27"/>
  </r>
  <r>
    <x v="0"/>
    <n v="395006"/>
    <n v="100"/>
    <x v="95"/>
    <s v="Msa"/>
    <x v="31"/>
    <n v="436085"/>
    <x v="27"/>
  </r>
  <r>
    <x v="0"/>
    <n v="394602"/>
    <n v="159"/>
    <x v="96"/>
    <s v="Msa"/>
    <x v="16"/>
    <n v="478719"/>
    <x v="27"/>
  </r>
  <r>
    <x v="1"/>
    <n v="102001"/>
    <n v="0"/>
    <x v="0"/>
    <s v="Country"/>
    <x v="0"/>
    <n v="270000"/>
    <x v="27"/>
  </r>
  <r>
    <x v="1"/>
    <n v="394913"/>
    <n v="1"/>
    <x v="1"/>
    <s v="Msa"/>
    <x v="1"/>
    <n v="448000"/>
    <x v="27"/>
  </r>
  <r>
    <x v="1"/>
    <n v="753899"/>
    <n v="2"/>
    <x v="2"/>
    <s v="Msa"/>
    <x v="2"/>
    <n v="695000"/>
    <x v="27"/>
  </r>
  <r>
    <x v="1"/>
    <n v="394463"/>
    <n v="3"/>
    <x v="3"/>
    <s v="Msa"/>
    <x v="3"/>
    <n v="270000"/>
    <x v="27"/>
  </r>
  <r>
    <x v="1"/>
    <n v="394514"/>
    <n v="4"/>
    <x v="4"/>
    <s v="Msa"/>
    <x v="4"/>
    <n v="287500"/>
    <x v="27"/>
  </r>
  <r>
    <x v="1"/>
    <n v="394974"/>
    <n v="5"/>
    <x v="5"/>
    <s v="Msa"/>
    <x v="5"/>
    <n v="275000"/>
    <x v="27"/>
  </r>
  <r>
    <x v="1"/>
    <n v="394692"/>
    <n v="6"/>
    <x v="6"/>
    <s v="Msa"/>
    <x v="4"/>
    <n v="254995"/>
    <x v="27"/>
  </r>
  <r>
    <x v="1"/>
    <n v="395209"/>
    <n v="7"/>
    <x v="7"/>
    <s v="Msa"/>
    <x v="6"/>
    <n v="452000"/>
    <x v="27"/>
  </r>
  <r>
    <x v="1"/>
    <n v="394856"/>
    <n v="8"/>
    <x v="8"/>
    <s v="Msa"/>
    <x v="7"/>
    <n v="351000"/>
    <x v="27"/>
  </r>
  <r>
    <x v="1"/>
    <n v="394347"/>
    <n v="9"/>
    <x v="9"/>
    <s v="Msa"/>
    <x v="8"/>
    <n v="280000"/>
    <x v="27"/>
  </r>
  <r>
    <x v="1"/>
    <n v="394404"/>
    <n v="10"/>
    <x v="10"/>
    <s v="Msa"/>
    <x v="9"/>
    <n v="524117"/>
    <x v="27"/>
  </r>
  <r>
    <x v="1"/>
    <n v="395057"/>
    <n v="11"/>
    <x v="11"/>
    <s v="Msa"/>
    <x v="2"/>
    <n v="875000"/>
    <x v="27"/>
  </r>
  <r>
    <x v="1"/>
    <n v="394532"/>
    <n v="12"/>
    <x v="12"/>
    <s v="Msa"/>
    <x v="10"/>
    <n v="215603"/>
    <x v="27"/>
  </r>
  <r>
    <x v="1"/>
    <n v="395025"/>
    <n v="13"/>
    <x v="13"/>
    <s v="Msa"/>
    <x v="2"/>
    <n v="390000"/>
    <x v="27"/>
  </r>
  <r>
    <x v="1"/>
    <n v="394976"/>
    <n v="14"/>
    <x v="14"/>
    <s v="Msa"/>
    <x v="11"/>
    <n v="307000"/>
    <x v="27"/>
  </r>
  <r>
    <x v="1"/>
    <n v="395078"/>
    <n v="15"/>
    <x v="15"/>
    <s v="Msa"/>
    <x v="12"/>
    <n v="551000"/>
    <x v="27"/>
  </r>
  <r>
    <x v="1"/>
    <n v="394865"/>
    <n v="16"/>
    <x v="16"/>
    <s v="Msa"/>
    <x v="13"/>
    <n v="307500"/>
    <x v="27"/>
  </r>
  <r>
    <x v="1"/>
    <n v="395056"/>
    <n v="17"/>
    <x v="17"/>
    <s v="Msa"/>
    <x v="2"/>
    <n v="650000"/>
    <x v="27"/>
  </r>
  <r>
    <x v="1"/>
    <n v="395121"/>
    <n v="18"/>
    <x v="18"/>
    <s v="Msa"/>
    <x v="14"/>
    <n v="205000"/>
    <x v="27"/>
  </r>
  <r>
    <x v="1"/>
    <n v="395148"/>
    <n v="19"/>
    <x v="19"/>
    <s v="Msa"/>
    <x v="7"/>
    <n v="252900"/>
    <x v="27"/>
  </r>
  <r>
    <x v="1"/>
    <n v="394358"/>
    <n v="20"/>
    <x v="20"/>
    <s v="Msa"/>
    <x v="15"/>
    <n v="320000"/>
    <x v="27"/>
  </r>
  <r>
    <x v="1"/>
    <n v="394530"/>
    <n v="21"/>
    <x v="21"/>
    <s v="Msa"/>
    <x v="16"/>
    <n v="465000"/>
    <x v="27"/>
  </r>
  <r>
    <x v="1"/>
    <n v="394982"/>
    <n v="22"/>
    <x v="22"/>
    <s v="Msa"/>
    <x v="5"/>
    <n v="190000"/>
    <x v="27"/>
  </r>
  <r>
    <x v="1"/>
    <n v="394998"/>
    <n v="23"/>
    <x v="23"/>
    <s v="Msa"/>
    <x v="17"/>
    <n v="425000"/>
    <x v="27"/>
  </r>
  <r>
    <x v="1"/>
    <n v="394458"/>
    <n v="24"/>
    <x v="24"/>
    <s v="Msa"/>
    <x v="18"/>
    <n v="285000"/>
    <x v="27"/>
  </r>
  <r>
    <x v="1"/>
    <n v="395045"/>
    <n v="25"/>
    <x v="25"/>
    <s v="Msa"/>
    <x v="2"/>
    <n v="445000"/>
    <x v="27"/>
  </r>
  <r>
    <x v="1"/>
    <n v="395055"/>
    <n v="26"/>
    <x v="26"/>
    <s v="Msa"/>
    <x v="4"/>
    <n v="240000"/>
    <x v="27"/>
  </r>
  <r>
    <x v="1"/>
    <n v="394943"/>
    <n v="27"/>
    <x v="27"/>
    <s v="Msa"/>
    <x v="7"/>
    <n v="284000"/>
    <x v="27"/>
  </r>
  <r>
    <x v="1"/>
    <n v="394466"/>
    <n v="28"/>
    <x v="28"/>
    <s v="Msa"/>
    <x v="19"/>
    <n v="209900"/>
    <x v="27"/>
  </r>
  <r>
    <x v="1"/>
    <n v="394475"/>
    <n v="29"/>
    <x v="29"/>
    <s v="Msa"/>
    <x v="19"/>
    <n v="170000"/>
    <x v="27"/>
  </r>
  <r>
    <x v="1"/>
    <n v="394735"/>
    <n v="30"/>
    <x v="30"/>
    <s v="Msa"/>
    <x v="14"/>
    <n v="240000"/>
    <x v="27"/>
  </r>
  <r>
    <x v="1"/>
    <n v="394775"/>
    <n v="31"/>
    <x v="31"/>
    <s v="Msa"/>
    <x v="20"/>
    <n v="316000"/>
    <x v="27"/>
  </r>
  <r>
    <x v="1"/>
    <n v="394492"/>
    <n v="32"/>
    <x v="32"/>
    <s v="Msa"/>
    <x v="19"/>
    <n v="245950"/>
    <x v="27"/>
  </r>
  <r>
    <x v="1"/>
    <n v="394705"/>
    <n v="33"/>
    <x v="33"/>
    <s v="Msa"/>
    <x v="21"/>
    <n v="218000"/>
    <x v="27"/>
  </r>
  <r>
    <x v="1"/>
    <n v="395059"/>
    <n v="34"/>
    <x v="34"/>
    <s v="Msa"/>
    <x v="2"/>
    <n v="1150000"/>
    <x v="27"/>
  </r>
  <r>
    <x v="1"/>
    <n v="394355"/>
    <n v="35"/>
    <x v="35"/>
    <s v="Msa"/>
    <x v="4"/>
    <n v="331000"/>
    <x v="27"/>
  </r>
  <r>
    <x v="1"/>
    <n v="395194"/>
    <n v="36"/>
    <x v="36"/>
    <s v="Msa"/>
    <x v="22"/>
    <n v="265000"/>
    <x v="27"/>
  </r>
  <r>
    <x v="1"/>
    <n v="394902"/>
    <n v="37"/>
    <x v="37"/>
    <s v="Msa"/>
    <x v="23"/>
    <n v="315000"/>
    <x v="27"/>
  </r>
  <r>
    <x v="1"/>
    <n v="395005"/>
    <n v="38"/>
    <x v="38"/>
    <s v="Msa"/>
    <x v="24"/>
    <n v="320000"/>
    <x v="27"/>
  </r>
  <r>
    <x v="1"/>
    <n v="394862"/>
    <n v="39"/>
    <x v="39"/>
    <s v="Msa"/>
    <x v="25"/>
    <n v="229900"/>
    <x v="27"/>
  </r>
  <r>
    <x v="1"/>
    <n v="394714"/>
    <n v="40"/>
    <x v="40"/>
    <s v="Msa"/>
    <x v="7"/>
    <n v="263000"/>
    <x v="27"/>
  </r>
  <r>
    <x v="1"/>
    <n v="394849"/>
    <n v="41"/>
    <x v="41"/>
    <s v="Msa"/>
    <x v="23"/>
    <n v="206000"/>
    <x v="27"/>
  </r>
  <r>
    <x v="1"/>
    <n v="394935"/>
    <n v="42"/>
    <x v="42"/>
    <s v="Msa"/>
    <x v="26"/>
    <n v="196500"/>
    <x v="27"/>
  </r>
  <r>
    <x v="1"/>
    <n v="394807"/>
    <n v="43"/>
    <x v="43"/>
    <s v="Msa"/>
    <x v="27"/>
    <n v="208500"/>
    <x v="27"/>
  </r>
  <r>
    <x v="1"/>
    <n v="394669"/>
    <n v="44"/>
    <x v="44"/>
    <s v="Msa"/>
    <x v="28"/>
    <n v="252000"/>
    <x v="27"/>
  </r>
  <r>
    <x v="1"/>
    <n v="395022"/>
    <n v="45"/>
    <x v="45"/>
    <s v="Msa"/>
    <x v="22"/>
    <n v="275000"/>
    <x v="27"/>
  </r>
  <r>
    <x v="1"/>
    <n v="394910"/>
    <n v="46"/>
    <x v="46"/>
    <s v="Msa"/>
    <x v="29"/>
    <n v="225000"/>
    <x v="27"/>
  </r>
  <r>
    <x v="1"/>
    <n v="394425"/>
    <n v="47"/>
    <x v="47"/>
    <s v="Msa"/>
    <x v="1"/>
    <n v="174500"/>
    <x v="27"/>
  </r>
  <r>
    <x v="1"/>
    <n v="395012"/>
    <n v="48"/>
    <x v="48"/>
    <s v="Msa"/>
    <x v="18"/>
    <n v="316000"/>
    <x v="27"/>
  </r>
  <r>
    <x v="1"/>
    <n v="394388"/>
    <n v="49"/>
    <x v="49"/>
    <s v="Msa"/>
    <x v="30"/>
    <n v="230000"/>
    <x v="27"/>
  </r>
  <r>
    <x v="1"/>
    <n v="395053"/>
    <n v="50"/>
    <x v="50"/>
    <s v="Msa"/>
    <x v="31"/>
    <n v="367100"/>
    <x v="27"/>
  </r>
  <r>
    <x v="1"/>
    <n v="395031"/>
    <n v="51"/>
    <x v="51"/>
    <s v="Msa"/>
    <x v="1"/>
    <n v="163130"/>
    <x v="27"/>
  </r>
  <r>
    <x v="1"/>
    <n v="394640"/>
    <n v="52"/>
    <x v="52"/>
    <s v="Msa"/>
    <x v="10"/>
    <n v="222000"/>
    <x v="27"/>
  </r>
  <r>
    <x v="1"/>
    <n v="395167"/>
    <n v="53"/>
    <x v="53"/>
    <s v="Msa"/>
    <x v="11"/>
    <n v="240000"/>
    <x v="27"/>
  </r>
  <r>
    <x v="1"/>
    <n v="753924"/>
    <n v="54"/>
    <x v="54"/>
    <s v="Msa"/>
    <x v="32"/>
    <n v="725000"/>
    <x v="27"/>
  </r>
  <r>
    <x v="1"/>
    <n v="395169"/>
    <n v="55"/>
    <x v="55"/>
    <s v="Msa"/>
    <x v="26"/>
    <n v="186000"/>
    <x v="27"/>
  </r>
  <r>
    <x v="1"/>
    <n v="394619"/>
    <n v="56"/>
    <x v="56"/>
    <s v="Msa"/>
    <x v="2"/>
    <n v="297500"/>
    <x v="27"/>
  </r>
  <r>
    <x v="1"/>
    <n v="395238"/>
    <n v="57"/>
    <x v="57"/>
    <s v="Msa"/>
    <x v="9"/>
    <n v="305000"/>
    <x v="27"/>
  </r>
  <r>
    <x v="1"/>
    <n v="394415"/>
    <n v="58"/>
    <x v="58"/>
    <s v="Msa"/>
    <x v="28"/>
    <n v="462500"/>
    <x v="27"/>
  </r>
  <r>
    <x v="1"/>
    <n v="394312"/>
    <n v="59"/>
    <x v="59"/>
    <s v="Msa"/>
    <x v="33"/>
    <n v="234250"/>
    <x v="27"/>
  </r>
  <r>
    <x v="1"/>
    <n v="394308"/>
    <n v="60"/>
    <x v="60"/>
    <s v="Msa"/>
    <x v="1"/>
    <n v="207500"/>
    <x v="27"/>
  </r>
  <r>
    <x v="1"/>
    <n v="394938"/>
    <n v="61"/>
    <x v="61"/>
    <s v="Msa"/>
    <x v="34"/>
    <n v="215000"/>
    <x v="27"/>
  </r>
  <r>
    <x v="1"/>
    <n v="394908"/>
    <n v="62"/>
    <x v="62"/>
    <s v="Msa"/>
    <x v="28"/>
    <n v="256000"/>
    <x v="27"/>
  </r>
  <r>
    <x v="1"/>
    <n v="394357"/>
    <n v="63"/>
    <x v="63"/>
    <s v="Msa"/>
    <x v="2"/>
    <n v="264500"/>
    <x v="27"/>
  </r>
  <r>
    <x v="1"/>
    <n v="394753"/>
    <n v="64"/>
    <x v="64"/>
    <s v="Msa"/>
    <x v="23"/>
    <n v="228448"/>
    <x v="27"/>
  </r>
  <r>
    <x v="1"/>
    <n v="394653"/>
    <n v="65"/>
    <x v="65"/>
    <s v="Msa"/>
    <x v="35"/>
    <n v="227950"/>
    <x v="27"/>
  </r>
  <r>
    <x v="1"/>
    <n v="394952"/>
    <n v="66"/>
    <x v="66"/>
    <s v="Msa"/>
    <x v="2"/>
    <n v="631000"/>
    <x v="27"/>
  </r>
  <r>
    <x v="1"/>
    <n v="394318"/>
    <n v="67"/>
    <x v="67"/>
    <s v="Msa"/>
    <x v="5"/>
    <n v="212000"/>
    <x v="27"/>
  </r>
  <r>
    <x v="1"/>
    <n v="394561"/>
    <n v="68"/>
    <x v="68"/>
    <s v="Msa"/>
    <x v="4"/>
    <n v="165950"/>
    <x v="27"/>
  </r>
  <r>
    <x v="1"/>
    <n v="394367"/>
    <n v="69"/>
    <x v="69"/>
    <s v="Msa"/>
    <x v="29"/>
    <n v="221825"/>
    <x v="27"/>
  </r>
  <r>
    <x v="1"/>
    <n v="394521"/>
    <n v="70"/>
    <x v="70"/>
    <s v="Msa"/>
    <x v="19"/>
    <n v="165000"/>
    <x v="27"/>
  </r>
  <r>
    <x v="1"/>
    <n v="394843"/>
    <n v="71"/>
    <x v="71"/>
    <s v="Msa"/>
    <x v="4"/>
    <n v="160900"/>
    <x v="27"/>
  </r>
  <r>
    <x v="1"/>
    <n v="394486"/>
    <n v="72"/>
    <x v="72"/>
    <s v="Msa"/>
    <x v="35"/>
    <n v="195000"/>
    <x v="27"/>
  </r>
  <r>
    <x v="1"/>
    <n v="394648"/>
    <n v="73"/>
    <x v="73"/>
    <s v="Msa"/>
    <x v="18"/>
    <n v="189000"/>
    <x v="27"/>
  </r>
  <r>
    <x v="1"/>
    <n v="394304"/>
    <n v="74"/>
    <x v="74"/>
    <s v="Msa"/>
    <x v="19"/>
    <n v="158000"/>
    <x v="27"/>
  </r>
  <r>
    <x v="1"/>
    <n v="753906"/>
    <n v="75"/>
    <x v="75"/>
    <s v="Msa"/>
    <x v="7"/>
    <n v="304950"/>
    <x v="27"/>
  </r>
  <r>
    <x v="1"/>
    <n v="394798"/>
    <n v="76"/>
    <x v="76"/>
    <s v="Msa"/>
    <x v="36"/>
    <n v="180000"/>
    <x v="27"/>
  </r>
  <r>
    <x v="1"/>
    <n v="395134"/>
    <n v="77"/>
    <x v="77"/>
    <s v="Msa"/>
    <x v="2"/>
    <n v="443500"/>
    <x v="27"/>
  </r>
  <r>
    <x v="1"/>
    <n v="394457"/>
    <n v="78"/>
    <x v="78"/>
    <s v="Msa"/>
    <x v="35"/>
    <n v="299623"/>
    <x v="27"/>
  </r>
  <r>
    <x v="1"/>
    <n v="395143"/>
    <n v="79"/>
    <x v="79"/>
    <s v="Msa"/>
    <x v="1"/>
    <n v="152500"/>
    <x v="27"/>
  </r>
  <r>
    <x v="1"/>
    <n v="394484"/>
    <n v="80"/>
    <x v="80"/>
    <s v="Msa"/>
    <x v="16"/>
    <n v="356000"/>
    <x v="27"/>
  </r>
  <r>
    <x v="1"/>
    <n v="395235"/>
    <n v="81"/>
    <x v="81"/>
    <s v="Msa"/>
    <x v="18"/>
    <n v="192000"/>
    <x v="27"/>
  </r>
  <r>
    <x v="1"/>
    <n v="395224"/>
    <n v="82"/>
    <x v="82"/>
    <s v="Msa"/>
    <x v="37"/>
    <n v="176500"/>
    <x v="27"/>
  </r>
  <r>
    <x v="1"/>
    <n v="395115"/>
    <n v="83"/>
    <x v="83"/>
    <s v="Msa"/>
    <x v="9"/>
    <n v="247000"/>
    <x v="27"/>
  </r>
  <r>
    <x v="1"/>
    <n v="394440"/>
    <n v="84"/>
    <x v="84"/>
    <s v="Msa"/>
    <x v="7"/>
    <n v="259900"/>
    <x v="27"/>
  </r>
  <r>
    <x v="1"/>
    <n v="394399"/>
    <n v="85"/>
    <x v="85"/>
    <s v="Msa"/>
    <x v="38"/>
    <n v="325000"/>
    <x v="27"/>
  </r>
  <r>
    <x v="1"/>
    <n v="395160"/>
    <n v="86"/>
    <x v="86"/>
    <s v="Msa"/>
    <x v="19"/>
    <n v="136250"/>
    <x v="27"/>
  </r>
  <r>
    <x v="1"/>
    <n v="394816"/>
    <n v="87"/>
    <x v="87"/>
    <s v="Msa"/>
    <x v="25"/>
    <n v="315000"/>
    <x v="27"/>
  </r>
  <r>
    <x v="1"/>
    <n v="394766"/>
    <n v="88"/>
    <x v="88"/>
    <s v="Msa"/>
    <x v="7"/>
    <n v="216000"/>
    <x v="27"/>
  </r>
  <r>
    <x v="1"/>
    <n v="394931"/>
    <n v="89"/>
    <x v="89"/>
    <s v="Msa"/>
    <x v="31"/>
    <n v="320000"/>
    <x v="27"/>
  </r>
  <r>
    <x v="1"/>
    <n v="394528"/>
    <n v="90"/>
    <x v="90"/>
    <s v="Msa"/>
    <x v="7"/>
    <n v="225000"/>
    <x v="27"/>
  </r>
  <r>
    <x v="1"/>
    <n v="394531"/>
    <n v="91"/>
    <x v="91"/>
    <s v="Msa"/>
    <x v="39"/>
    <n v="233500"/>
    <x v="27"/>
  </r>
  <r>
    <x v="1"/>
    <n v="394711"/>
    <n v="92"/>
    <x v="92"/>
    <s v="Msa"/>
    <x v="40"/>
    <n v="207400"/>
    <x v="27"/>
  </r>
  <r>
    <x v="1"/>
    <n v="394352"/>
    <n v="94"/>
    <x v="93"/>
    <s v="Msa"/>
    <x v="8"/>
    <n v="208700"/>
    <x v="27"/>
  </r>
  <r>
    <x v="1"/>
    <n v="394666"/>
    <n v="96"/>
    <x v="94"/>
    <s v="Msa"/>
    <x v="5"/>
    <n v="205000"/>
    <x v="27"/>
  </r>
  <r>
    <x v="1"/>
    <n v="395006"/>
    <n v="100"/>
    <x v="95"/>
    <s v="Msa"/>
    <x v="31"/>
    <n v="357000"/>
    <x v="27"/>
  </r>
  <r>
    <x v="1"/>
    <n v="394602"/>
    <n v="159"/>
    <x v="96"/>
    <s v="Msa"/>
    <x v="16"/>
    <n v="410000"/>
    <x v="27"/>
  </r>
  <r>
    <x v="2"/>
    <n v="102001"/>
    <n v="0"/>
    <x v="0"/>
    <s v="Country"/>
    <x v="0"/>
    <n v="1250688"/>
    <x v="27"/>
  </r>
  <r>
    <x v="2"/>
    <n v="394913"/>
    <n v="1"/>
    <x v="1"/>
    <s v="Msa"/>
    <x v="1"/>
    <n v="52189"/>
    <x v="27"/>
  </r>
  <r>
    <x v="2"/>
    <n v="753899"/>
    <n v="2"/>
    <x v="2"/>
    <s v="Msa"/>
    <x v="2"/>
    <n v="18231"/>
    <x v="27"/>
  </r>
  <r>
    <x v="2"/>
    <n v="394463"/>
    <n v="3"/>
    <x v="3"/>
    <s v="Msa"/>
    <x v="3"/>
    <n v="38430"/>
    <x v="27"/>
  </r>
  <r>
    <x v="2"/>
    <n v="394514"/>
    <n v="4"/>
    <x v="4"/>
    <s v="Msa"/>
    <x v="4"/>
    <n v="30585"/>
    <x v="27"/>
  </r>
  <r>
    <x v="2"/>
    <n v="394974"/>
    <n v="5"/>
    <x v="5"/>
    <s v="Msa"/>
    <x v="5"/>
    <n v="20542"/>
    <x v="27"/>
  </r>
  <r>
    <x v="2"/>
    <n v="394692"/>
    <n v="6"/>
    <x v="6"/>
    <s v="Msa"/>
    <x v="4"/>
    <n v="38363"/>
    <x v="27"/>
  </r>
  <r>
    <x v="2"/>
    <n v="395209"/>
    <n v="7"/>
    <x v="7"/>
    <s v="Msa"/>
    <x v="6"/>
    <n v="17818"/>
    <x v="27"/>
  </r>
  <r>
    <x v="2"/>
    <n v="394856"/>
    <n v="8"/>
    <x v="8"/>
    <s v="Msa"/>
    <x v="7"/>
    <n v="31255"/>
    <x v="27"/>
  </r>
  <r>
    <x v="2"/>
    <n v="394347"/>
    <n v="9"/>
    <x v="9"/>
    <s v="Msa"/>
    <x v="8"/>
    <n v="33946"/>
    <x v="27"/>
  </r>
  <r>
    <x v="2"/>
    <n v="394404"/>
    <n v="10"/>
    <x v="10"/>
    <s v="Msa"/>
    <x v="9"/>
    <n v="7631"/>
    <x v="27"/>
  </r>
  <r>
    <x v="2"/>
    <n v="395057"/>
    <n v="11"/>
    <x v="11"/>
    <s v="Msa"/>
    <x v="2"/>
    <n v="4614"/>
    <x v="27"/>
  </r>
  <r>
    <x v="2"/>
    <n v="394532"/>
    <n v="12"/>
    <x v="12"/>
    <s v="Msa"/>
    <x v="10"/>
    <n v="13397"/>
    <x v="27"/>
  </r>
  <r>
    <x v="2"/>
    <n v="395025"/>
    <n v="13"/>
    <x v="13"/>
    <s v="Msa"/>
    <x v="2"/>
    <n v="15367"/>
    <x v="27"/>
  </r>
  <r>
    <x v="2"/>
    <n v="394976"/>
    <n v="14"/>
    <x v="14"/>
    <s v="Msa"/>
    <x v="11"/>
    <n v="22054"/>
    <x v="27"/>
  </r>
  <r>
    <x v="2"/>
    <n v="395078"/>
    <n v="15"/>
    <x v="15"/>
    <s v="Msa"/>
    <x v="12"/>
    <n v="7248"/>
    <x v="27"/>
  </r>
  <r>
    <x v="2"/>
    <n v="394865"/>
    <n v="16"/>
    <x v="16"/>
    <s v="Msa"/>
    <x v="13"/>
    <n v="11758"/>
    <x v="27"/>
  </r>
  <r>
    <x v="2"/>
    <n v="395056"/>
    <n v="17"/>
    <x v="17"/>
    <s v="Msa"/>
    <x v="2"/>
    <n v="5522"/>
    <x v="27"/>
  </r>
  <r>
    <x v="2"/>
    <n v="395121"/>
    <n v="18"/>
    <x v="18"/>
    <s v="Msa"/>
    <x v="14"/>
    <n v="10807"/>
    <x v="27"/>
  </r>
  <r>
    <x v="2"/>
    <n v="395148"/>
    <n v="19"/>
    <x v="19"/>
    <s v="Msa"/>
    <x v="7"/>
    <n v="17439"/>
    <x v="27"/>
  </r>
  <r>
    <x v="2"/>
    <n v="394358"/>
    <n v="20"/>
    <x v="20"/>
    <s v="Msa"/>
    <x v="15"/>
    <n v="10578"/>
    <x v="27"/>
  </r>
  <r>
    <x v="2"/>
    <n v="394530"/>
    <n v="21"/>
    <x v="21"/>
    <s v="Msa"/>
    <x v="16"/>
    <n v="10953"/>
    <x v="27"/>
  </r>
  <r>
    <x v="2"/>
    <n v="394982"/>
    <n v="22"/>
    <x v="22"/>
    <s v="Msa"/>
    <x v="5"/>
    <n v="7307"/>
    <x v="27"/>
  </r>
  <r>
    <x v="2"/>
    <n v="394998"/>
    <n v="23"/>
    <x v="23"/>
    <s v="Msa"/>
    <x v="17"/>
    <n v="7825"/>
    <x v="27"/>
  </r>
  <r>
    <x v="2"/>
    <n v="394458"/>
    <n v="24"/>
    <x v="24"/>
    <s v="Msa"/>
    <x v="18"/>
    <n v="10370"/>
    <x v="27"/>
  </r>
  <r>
    <x v="2"/>
    <n v="395045"/>
    <n v="25"/>
    <x v="25"/>
    <s v="Msa"/>
    <x v="2"/>
    <n v="5776"/>
    <x v="27"/>
  </r>
  <r>
    <x v="2"/>
    <n v="395055"/>
    <n v="26"/>
    <x v="26"/>
    <s v="Msa"/>
    <x v="4"/>
    <n v="14788"/>
    <x v="27"/>
  </r>
  <r>
    <x v="2"/>
    <n v="394943"/>
    <n v="27"/>
    <x v="27"/>
    <s v="Msa"/>
    <x v="7"/>
    <n v="11688"/>
    <x v="27"/>
  </r>
  <r>
    <x v="2"/>
    <n v="394466"/>
    <n v="28"/>
    <x v="28"/>
    <s v="Msa"/>
    <x v="19"/>
    <n v="6398"/>
    <x v="27"/>
  </r>
  <r>
    <x v="2"/>
    <n v="394475"/>
    <n v="29"/>
    <x v="29"/>
    <s v="Msa"/>
    <x v="19"/>
    <n v="8895"/>
    <x v="27"/>
  </r>
  <r>
    <x v="2"/>
    <n v="394735"/>
    <n v="30"/>
    <x v="30"/>
    <s v="Msa"/>
    <x v="14"/>
    <n v="7563"/>
    <x v="27"/>
  </r>
  <r>
    <x v="2"/>
    <n v="394775"/>
    <n v="31"/>
    <x v="31"/>
    <s v="Msa"/>
    <x v="20"/>
    <n v="9355"/>
    <x v="27"/>
  </r>
  <r>
    <x v="2"/>
    <n v="394492"/>
    <n v="32"/>
    <x v="32"/>
    <s v="Msa"/>
    <x v="19"/>
    <n v="4483"/>
    <x v="27"/>
  </r>
  <r>
    <x v="2"/>
    <n v="394705"/>
    <n v="33"/>
    <x v="33"/>
    <s v="Msa"/>
    <x v="21"/>
    <n v="6397"/>
    <x v="27"/>
  </r>
  <r>
    <x v="2"/>
    <n v="395059"/>
    <n v="34"/>
    <x v="34"/>
    <s v="Msa"/>
    <x v="2"/>
    <n v="1909"/>
    <x v="27"/>
  </r>
  <r>
    <x v="2"/>
    <n v="394355"/>
    <n v="35"/>
    <x v="35"/>
    <s v="Msa"/>
    <x v="4"/>
    <n v="8574"/>
    <x v="27"/>
  </r>
  <r>
    <x v="2"/>
    <n v="395194"/>
    <n v="36"/>
    <x v="36"/>
    <s v="Msa"/>
    <x v="22"/>
    <n v="8867"/>
    <x v="27"/>
  </r>
  <r>
    <x v="2"/>
    <n v="394902"/>
    <n v="37"/>
    <x v="37"/>
    <s v="Msa"/>
    <x v="23"/>
    <n v="10800"/>
    <x v="27"/>
  </r>
  <r>
    <x v="2"/>
    <n v="395005"/>
    <n v="38"/>
    <x v="38"/>
    <s v="Msa"/>
    <x v="24"/>
    <n v="4495"/>
    <x v="27"/>
  </r>
  <r>
    <x v="2"/>
    <n v="394862"/>
    <n v="39"/>
    <x v="39"/>
    <s v="Msa"/>
    <x v="25"/>
    <n v="2530"/>
    <x v="27"/>
  </r>
  <r>
    <x v="2"/>
    <n v="394714"/>
    <n v="40"/>
    <x v="40"/>
    <s v="Msa"/>
    <x v="7"/>
    <n v="10713"/>
    <x v="27"/>
  </r>
  <r>
    <x v="2"/>
    <n v="394849"/>
    <n v="41"/>
    <x v="41"/>
    <s v="Msa"/>
    <x v="23"/>
    <n v="4989"/>
    <x v="27"/>
  </r>
  <r>
    <x v="2"/>
    <n v="394935"/>
    <n v="42"/>
    <x v="42"/>
    <s v="Msa"/>
    <x v="26"/>
    <n v="6567"/>
    <x v="27"/>
  </r>
  <r>
    <x v="2"/>
    <n v="394807"/>
    <n v="43"/>
    <x v="43"/>
    <s v="Msa"/>
    <x v="27"/>
    <n v="4170"/>
    <x v="27"/>
  </r>
  <r>
    <x v="2"/>
    <n v="394669"/>
    <n v="44"/>
    <x v="44"/>
    <s v="Msa"/>
    <x v="28"/>
    <n v="3924"/>
    <x v="27"/>
  </r>
  <r>
    <x v="2"/>
    <n v="395022"/>
    <n v="45"/>
    <x v="45"/>
    <s v="Msa"/>
    <x v="22"/>
    <n v="4786"/>
    <x v="27"/>
  </r>
  <r>
    <x v="2"/>
    <n v="394910"/>
    <n v="46"/>
    <x v="46"/>
    <s v="Msa"/>
    <x v="29"/>
    <n v="3463"/>
    <x v="27"/>
  </r>
  <r>
    <x v="2"/>
    <n v="394425"/>
    <n v="47"/>
    <x v="47"/>
    <s v="Msa"/>
    <x v="1"/>
    <n v="2113"/>
    <x v="27"/>
  </r>
  <r>
    <x v="2"/>
    <n v="395012"/>
    <n v="48"/>
    <x v="48"/>
    <s v="Msa"/>
    <x v="18"/>
    <n v="7555"/>
    <x v="27"/>
  </r>
  <r>
    <x v="2"/>
    <n v="394388"/>
    <n v="49"/>
    <x v="49"/>
    <s v="Msa"/>
    <x v="30"/>
    <n v="5366"/>
    <x v="27"/>
  </r>
  <r>
    <x v="2"/>
    <n v="395053"/>
    <n v="50"/>
    <x v="50"/>
    <s v="Msa"/>
    <x v="31"/>
    <n v="3244"/>
    <x v="27"/>
  </r>
  <r>
    <x v="2"/>
    <n v="395031"/>
    <n v="51"/>
    <x v="51"/>
    <s v="Msa"/>
    <x v="1"/>
    <n v="2375"/>
    <x v="27"/>
  </r>
  <r>
    <x v="2"/>
    <n v="394640"/>
    <n v="52"/>
    <x v="52"/>
    <s v="Msa"/>
    <x v="10"/>
    <n v="2410"/>
    <x v="27"/>
  </r>
  <r>
    <x v="2"/>
    <n v="395167"/>
    <n v="53"/>
    <x v="53"/>
    <s v="Msa"/>
    <x v="11"/>
    <n v="4253"/>
    <x v="27"/>
  </r>
  <r>
    <x v="2"/>
    <n v="753924"/>
    <n v="54"/>
    <x v="54"/>
    <s v="Msa"/>
    <x v="32"/>
    <n v="1872"/>
    <x v="27"/>
  </r>
  <r>
    <x v="2"/>
    <n v="395169"/>
    <n v="55"/>
    <x v="55"/>
    <s v="Msa"/>
    <x v="26"/>
    <n v="4348"/>
    <x v="27"/>
  </r>
  <r>
    <x v="2"/>
    <n v="394619"/>
    <n v="56"/>
    <x v="56"/>
    <s v="Msa"/>
    <x v="2"/>
    <n v="2045"/>
    <x v="27"/>
  </r>
  <r>
    <x v="2"/>
    <n v="395238"/>
    <n v="57"/>
    <x v="57"/>
    <s v="Msa"/>
    <x v="9"/>
    <n v="2177"/>
    <x v="27"/>
  </r>
  <r>
    <x v="2"/>
    <n v="394415"/>
    <n v="58"/>
    <x v="58"/>
    <s v="Msa"/>
    <x v="28"/>
    <n v="4442"/>
    <x v="27"/>
  </r>
  <r>
    <x v="2"/>
    <n v="394312"/>
    <n v="59"/>
    <x v="59"/>
    <s v="Msa"/>
    <x v="33"/>
    <n v="2878"/>
    <x v="27"/>
  </r>
  <r>
    <x v="2"/>
    <n v="394308"/>
    <n v="60"/>
    <x v="60"/>
    <s v="Msa"/>
    <x v="1"/>
    <n v="2007"/>
    <x v="27"/>
  </r>
  <r>
    <x v="2"/>
    <n v="394938"/>
    <n v="61"/>
    <x v="61"/>
    <s v="Msa"/>
    <x v="34"/>
    <n v="3347"/>
    <x v="27"/>
  </r>
  <r>
    <x v="2"/>
    <n v="394908"/>
    <n v="62"/>
    <x v="62"/>
    <s v="Msa"/>
    <x v="28"/>
    <n v="2398"/>
    <x v="27"/>
  </r>
  <r>
    <x v="2"/>
    <n v="394357"/>
    <n v="63"/>
    <x v="63"/>
    <s v="Msa"/>
    <x v="2"/>
    <n v="2744"/>
    <x v="27"/>
  </r>
  <r>
    <x v="2"/>
    <n v="394753"/>
    <n v="64"/>
    <x v="64"/>
    <s v="Msa"/>
    <x v="23"/>
    <n v="3683"/>
    <x v="27"/>
  </r>
  <r>
    <x v="2"/>
    <n v="394653"/>
    <n v="65"/>
    <x v="65"/>
    <s v="Msa"/>
    <x v="35"/>
    <n v="5369"/>
    <x v="27"/>
  </r>
  <r>
    <x v="2"/>
    <n v="394952"/>
    <n v="66"/>
    <x v="66"/>
    <s v="Msa"/>
    <x v="2"/>
    <n v="1612"/>
    <x v="27"/>
  </r>
  <r>
    <x v="2"/>
    <n v="394318"/>
    <n v="67"/>
    <x v="67"/>
    <s v="Msa"/>
    <x v="5"/>
    <n v="2582"/>
    <x v="27"/>
  </r>
  <r>
    <x v="2"/>
    <n v="394561"/>
    <n v="68"/>
    <x v="68"/>
    <s v="Msa"/>
    <x v="4"/>
    <n v="3701"/>
    <x v="27"/>
  </r>
  <r>
    <x v="2"/>
    <n v="394367"/>
    <n v="69"/>
    <x v="69"/>
    <s v="Msa"/>
    <x v="29"/>
    <n v="4664"/>
    <x v="27"/>
  </r>
  <r>
    <x v="2"/>
    <n v="394521"/>
    <n v="70"/>
    <x v="70"/>
    <s v="Msa"/>
    <x v="19"/>
    <n v="2051"/>
    <x v="27"/>
  </r>
  <r>
    <x v="2"/>
    <n v="394843"/>
    <n v="71"/>
    <x v="71"/>
    <s v="Msa"/>
    <x v="4"/>
    <n v="2396"/>
    <x v="27"/>
  </r>
  <r>
    <x v="2"/>
    <n v="394486"/>
    <n v="72"/>
    <x v="72"/>
    <s v="Msa"/>
    <x v="35"/>
    <n v="4348"/>
    <x v="27"/>
  </r>
  <r>
    <x v="2"/>
    <n v="394648"/>
    <n v="73"/>
    <x v="73"/>
    <s v="Msa"/>
    <x v="18"/>
    <n v="2137"/>
    <x v="27"/>
  </r>
  <r>
    <x v="2"/>
    <n v="394304"/>
    <n v="74"/>
    <x v="74"/>
    <s v="Msa"/>
    <x v="19"/>
    <n v="2890"/>
    <x v="27"/>
  </r>
  <r>
    <x v="2"/>
    <n v="753906"/>
    <n v="75"/>
    <x v="75"/>
    <s v="Msa"/>
    <x v="7"/>
    <n v="8501"/>
    <x v="27"/>
  </r>
  <r>
    <x v="2"/>
    <n v="394798"/>
    <n v="76"/>
    <x v="76"/>
    <s v="Msa"/>
    <x v="36"/>
    <n v="4585"/>
    <x v="27"/>
  </r>
  <r>
    <x v="2"/>
    <n v="395134"/>
    <n v="77"/>
    <x v="77"/>
    <s v="Msa"/>
    <x v="2"/>
    <n v="1366"/>
    <x v="27"/>
  </r>
  <r>
    <x v="2"/>
    <n v="394457"/>
    <n v="78"/>
    <x v="78"/>
    <s v="Msa"/>
    <x v="35"/>
    <n v="6410"/>
    <x v="27"/>
  </r>
  <r>
    <x v="2"/>
    <n v="395143"/>
    <n v="79"/>
    <x v="79"/>
    <s v="Msa"/>
    <x v="1"/>
    <n v="1642"/>
    <x v="27"/>
  </r>
  <r>
    <x v="2"/>
    <n v="394484"/>
    <n v="80"/>
    <x v="80"/>
    <s v="Msa"/>
    <x v="16"/>
    <n v="2762"/>
    <x v="27"/>
  </r>
  <r>
    <x v="2"/>
    <n v="395235"/>
    <n v="81"/>
    <x v="81"/>
    <s v="Msa"/>
    <x v="18"/>
    <n v="2241"/>
    <x v="27"/>
  </r>
  <r>
    <x v="2"/>
    <n v="395224"/>
    <n v="82"/>
    <x v="82"/>
    <s v="Msa"/>
    <x v="37"/>
    <n v="2172"/>
    <x v="27"/>
  </r>
  <r>
    <x v="2"/>
    <n v="395115"/>
    <n v="83"/>
    <x v="83"/>
    <s v="Msa"/>
    <x v="9"/>
    <n v="1283"/>
    <x v="27"/>
  </r>
  <r>
    <x v="2"/>
    <n v="394440"/>
    <n v="84"/>
    <x v="84"/>
    <s v="Msa"/>
    <x v="7"/>
    <n v="12069"/>
    <x v="27"/>
  </r>
  <r>
    <x v="2"/>
    <n v="394399"/>
    <n v="85"/>
    <x v="85"/>
    <s v="Msa"/>
    <x v="38"/>
    <n v="3640"/>
    <x v="27"/>
  </r>
  <r>
    <x v="2"/>
    <n v="395160"/>
    <n v="86"/>
    <x v="86"/>
    <s v="Msa"/>
    <x v="19"/>
    <n v="1780"/>
    <x v="27"/>
  </r>
  <r>
    <x v="2"/>
    <n v="394816"/>
    <n v="87"/>
    <x v="87"/>
    <s v="Msa"/>
    <x v="25"/>
    <n v="2189"/>
    <x v="27"/>
  </r>
  <r>
    <x v="2"/>
    <n v="394766"/>
    <n v="88"/>
    <x v="88"/>
    <s v="Msa"/>
    <x v="7"/>
    <n v="5005"/>
    <x v="27"/>
  </r>
  <r>
    <x v="2"/>
    <n v="394931"/>
    <n v="89"/>
    <x v="89"/>
    <s v="Msa"/>
    <x v="31"/>
    <n v="2395"/>
    <x v="27"/>
  </r>
  <r>
    <x v="2"/>
    <n v="394528"/>
    <n v="90"/>
    <x v="90"/>
    <s v="Msa"/>
    <x v="7"/>
    <n v="4965"/>
    <x v="27"/>
  </r>
  <r>
    <x v="2"/>
    <n v="394531"/>
    <n v="91"/>
    <x v="91"/>
    <s v="Msa"/>
    <x v="39"/>
    <n v="3834"/>
    <x v="27"/>
  </r>
  <r>
    <x v="2"/>
    <n v="394711"/>
    <n v="92"/>
    <x v="92"/>
    <s v="Msa"/>
    <x v="40"/>
    <n v="2611"/>
    <x v="27"/>
  </r>
  <r>
    <x v="2"/>
    <n v="394352"/>
    <n v="94"/>
    <x v="93"/>
    <s v="Msa"/>
    <x v="8"/>
    <n v="3335"/>
    <x v="27"/>
  </r>
  <r>
    <x v="2"/>
    <n v="394666"/>
    <n v="96"/>
    <x v="94"/>
    <s v="Msa"/>
    <x v="5"/>
    <n v="1636"/>
    <x v="27"/>
  </r>
  <r>
    <x v="2"/>
    <n v="395006"/>
    <n v="100"/>
    <x v="95"/>
    <s v="Msa"/>
    <x v="31"/>
    <n v="2974"/>
    <x v="27"/>
  </r>
  <r>
    <x v="2"/>
    <n v="394602"/>
    <n v="159"/>
    <x v="96"/>
    <s v="Msa"/>
    <x v="16"/>
    <n v="2041"/>
    <x v="27"/>
  </r>
  <r>
    <x v="3"/>
    <n v="102001"/>
    <n v="0"/>
    <x v="0"/>
    <s v="Country"/>
    <x v="0"/>
    <n v="20"/>
    <x v="27"/>
  </r>
  <r>
    <x v="3"/>
    <n v="394913"/>
    <n v="1"/>
    <x v="1"/>
    <s v="Msa"/>
    <x v="1"/>
    <n v="46"/>
    <x v="27"/>
  </r>
  <r>
    <x v="3"/>
    <n v="753899"/>
    <n v="2"/>
    <x v="2"/>
    <s v="Msa"/>
    <x v="2"/>
    <n v="17"/>
    <x v="27"/>
  </r>
  <r>
    <x v="3"/>
    <n v="394463"/>
    <n v="3"/>
    <x v="3"/>
    <s v="Msa"/>
    <x v="3"/>
    <n v="24"/>
    <x v="27"/>
  </r>
  <r>
    <x v="3"/>
    <n v="394514"/>
    <n v="4"/>
    <x v="4"/>
    <s v="Msa"/>
    <x v="4"/>
    <n v="29"/>
    <x v="27"/>
  </r>
  <r>
    <x v="3"/>
    <n v="394974"/>
    <n v="5"/>
    <x v="5"/>
    <s v="Msa"/>
    <x v="5"/>
    <n v="22"/>
    <x v="27"/>
  </r>
  <r>
    <x v="3"/>
    <n v="394692"/>
    <n v="6"/>
    <x v="6"/>
    <s v="Msa"/>
    <x v="4"/>
    <n v="25"/>
    <x v="27"/>
  </r>
  <r>
    <x v="3"/>
    <n v="395209"/>
    <n v="7"/>
    <x v="7"/>
    <s v="Msa"/>
    <x v="6"/>
    <n v="11"/>
    <x v="27"/>
  </r>
  <r>
    <x v="3"/>
    <n v="394856"/>
    <n v="8"/>
    <x v="8"/>
    <s v="Msa"/>
    <x v="7"/>
    <n v="39"/>
    <x v="27"/>
  </r>
  <r>
    <x v="3"/>
    <n v="394347"/>
    <n v="9"/>
    <x v="9"/>
    <s v="Msa"/>
    <x v="8"/>
    <n v="18"/>
    <x v="27"/>
  </r>
  <r>
    <x v="3"/>
    <n v="394404"/>
    <n v="10"/>
    <x v="10"/>
    <s v="Msa"/>
    <x v="9"/>
    <n v="10"/>
    <x v="27"/>
  </r>
  <r>
    <x v="3"/>
    <n v="395057"/>
    <n v="11"/>
    <x v="11"/>
    <s v="Msa"/>
    <x v="2"/>
    <n v="14"/>
    <x v="27"/>
  </r>
  <r>
    <x v="3"/>
    <n v="394532"/>
    <n v="12"/>
    <x v="12"/>
    <s v="Msa"/>
    <x v="10"/>
    <n v="26"/>
    <x v="27"/>
  </r>
  <r>
    <x v="3"/>
    <n v="395025"/>
    <n v="13"/>
    <x v="13"/>
    <s v="Msa"/>
    <x v="2"/>
    <n v="20"/>
    <x v="27"/>
  </r>
  <r>
    <x v="3"/>
    <n v="394976"/>
    <n v="14"/>
    <x v="14"/>
    <s v="Msa"/>
    <x v="11"/>
    <n v="17"/>
    <x v="27"/>
  </r>
  <r>
    <x v="3"/>
    <n v="395078"/>
    <n v="15"/>
    <x v="15"/>
    <s v="Msa"/>
    <x v="12"/>
    <n v="7"/>
    <x v="27"/>
  </r>
  <r>
    <x v="3"/>
    <n v="394865"/>
    <n v="16"/>
    <x v="16"/>
    <s v="Msa"/>
    <x v="13"/>
    <n v="18"/>
    <x v="27"/>
  </r>
  <r>
    <x v="3"/>
    <n v="395056"/>
    <n v="17"/>
    <x v="17"/>
    <s v="Msa"/>
    <x v="2"/>
    <n v="25"/>
    <x v="27"/>
  </r>
  <r>
    <x v="3"/>
    <n v="395121"/>
    <n v="18"/>
    <x v="18"/>
    <s v="Msa"/>
    <x v="14"/>
    <n v="10"/>
    <x v="27"/>
  </r>
  <r>
    <x v="3"/>
    <n v="395148"/>
    <n v="19"/>
    <x v="19"/>
    <s v="Msa"/>
    <x v="7"/>
    <n v="19"/>
    <x v="27"/>
  </r>
  <r>
    <x v="3"/>
    <n v="394358"/>
    <n v="20"/>
    <x v="20"/>
    <s v="Msa"/>
    <x v="15"/>
    <n v="17"/>
    <x v="27"/>
  </r>
  <r>
    <x v="3"/>
    <n v="394530"/>
    <n v="21"/>
    <x v="21"/>
    <s v="Msa"/>
    <x v="16"/>
    <n v="10"/>
    <x v="27"/>
  </r>
  <r>
    <x v="3"/>
    <n v="394982"/>
    <n v="22"/>
    <x v="22"/>
    <s v="Msa"/>
    <x v="5"/>
    <n v="33"/>
    <x v="27"/>
  </r>
  <r>
    <x v="3"/>
    <n v="394998"/>
    <n v="23"/>
    <x v="23"/>
    <s v="Msa"/>
    <x v="17"/>
    <n v="9"/>
    <x v="27"/>
  </r>
  <r>
    <x v="3"/>
    <n v="394458"/>
    <n v="24"/>
    <x v="24"/>
    <s v="Msa"/>
    <x v="18"/>
    <n v="12"/>
    <x v="27"/>
  </r>
  <r>
    <x v="3"/>
    <n v="395045"/>
    <n v="25"/>
    <x v="25"/>
    <s v="Msa"/>
    <x v="2"/>
    <n v="10"/>
    <x v="27"/>
  </r>
  <r>
    <x v="3"/>
    <n v="395055"/>
    <n v="26"/>
    <x v="26"/>
    <s v="Msa"/>
    <x v="4"/>
    <n v="33"/>
    <x v="27"/>
  </r>
  <r>
    <x v="3"/>
    <n v="394943"/>
    <n v="27"/>
    <x v="27"/>
    <s v="Msa"/>
    <x v="7"/>
    <n v="16"/>
    <x v="27"/>
  </r>
  <r>
    <x v="3"/>
    <n v="394466"/>
    <n v="28"/>
    <x v="28"/>
    <s v="Msa"/>
    <x v="19"/>
    <n v="6"/>
    <x v="27"/>
  </r>
  <r>
    <x v="3"/>
    <n v="394475"/>
    <n v="29"/>
    <x v="29"/>
    <s v="Msa"/>
    <x v="19"/>
    <n v="27"/>
    <x v="27"/>
  </r>
  <r>
    <x v="3"/>
    <n v="394735"/>
    <n v="30"/>
    <x v="30"/>
    <s v="Msa"/>
    <x v="14"/>
    <n v="7"/>
    <x v="27"/>
  </r>
  <r>
    <x v="3"/>
    <n v="394775"/>
    <n v="31"/>
    <x v="31"/>
    <s v="Msa"/>
    <x v="20"/>
    <n v="20"/>
    <x v="27"/>
  </r>
  <r>
    <x v="3"/>
    <n v="394492"/>
    <n v="32"/>
    <x v="32"/>
    <s v="Msa"/>
    <x v="19"/>
    <n v="5"/>
    <x v="27"/>
  </r>
  <r>
    <x v="3"/>
    <n v="394705"/>
    <n v="33"/>
    <x v="33"/>
    <s v="Msa"/>
    <x v="21"/>
    <n v="8"/>
    <x v="27"/>
  </r>
  <r>
    <x v="3"/>
    <n v="395059"/>
    <n v="34"/>
    <x v="34"/>
    <s v="Msa"/>
    <x v="2"/>
    <n v="16"/>
    <x v="27"/>
  </r>
  <r>
    <x v="3"/>
    <n v="394355"/>
    <n v="35"/>
    <x v="35"/>
    <s v="Msa"/>
    <x v="4"/>
    <n v="11"/>
    <x v="27"/>
  </r>
  <r>
    <x v="3"/>
    <n v="395194"/>
    <n v="36"/>
    <x v="36"/>
    <s v="Msa"/>
    <x v="22"/>
    <n v="56"/>
    <x v="27"/>
  </r>
  <r>
    <x v="3"/>
    <n v="394902"/>
    <n v="37"/>
    <x v="37"/>
    <s v="Msa"/>
    <x v="23"/>
    <n v="33"/>
    <x v="27"/>
  </r>
  <r>
    <x v="3"/>
    <n v="395005"/>
    <n v="38"/>
    <x v="38"/>
    <s v="Msa"/>
    <x v="24"/>
    <n v="21"/>
    <x v="27"/>
  </r>
  <r>
    <x v="3"/>
    <n v="394862"/>
    <n v="39"/>
    <x v="39"/>
    <s v="Msa"/>
    <x v="25"/>
    <n v="32"/>
    <x v="27"/>
  </r>
  <r>
    <x v="3"/>
    <n v="394714"/>
    <n v="40"/>
    <x v="40"/>
    <s v="Msa"/>
    <x v="7"/>
    <n v="23"/>
    <x v="27"/>
  </r>
  <r>
    <x v="3"/>
    <n v="394849"/>
    <n v="41"/>
    <x v="41"/>
    <s v="Msa"/>
    <x v="23"/>
    <n v="8"/>
    <x v="27"/>
  </r>
  <r>
    <x v="3"/>
    <n v="394935"/>
    <n v="42"/>
    <x v="42"/>
    <s v="Msa"/>
    <x v="26"/>
    <n v="15"/>
    <x v="27"/>
  </r>
  <r>
    <x v="3"/>
    <n v="394807"/>
    <n v="43"/>
    <x v="43"/>
    <s v="Msa"/>
    <x v="27"/>
    <n v="11"/>
    <x v="27"/>
  </r>
  <r>
    <x v="3"/>
    <n v="394669"/>
    <n v="44"/>
    <x v="44"/>
    <s v="Msa"/>
    <x v="28"/>
    <n v="17"/>
    <x v="27"/>
  </r>
  <r>
    <x v="3"/>
    <n v="395022"/>
    <n v="45"/>
    <x v="45"/>
    <s v="Msa"/>
    <x v="22"/>
    <n v="7"/>
    <x v="27"/>
  </r>
  <r>
    <x v="3"/>
    <n v="394910"/>
    <n v="46"/>
    <x v="46"/>
    <s v="Msa"/>
    <x v="29"/>
    <n v="24"/>
    <x v="27"/>
  </r>
  <r>
    <x v="3"/>
    <n v="394425"/>
    <n v="47"/>
    <x v="47"/>
    <s v="Msa"/>
    <x v="1"/>
    <n v="29"/>
    <x v="27"/>
  </r>
  <r>
    <x v="3"/>
    <n v="395012"/>
    <n v="48"/>
    <x v="48"/>
    <s v="Msa"/>
    <x v="18"/>
    <n v="8"/>
    <x v="27"/>
  </r>
  <r>
    <x v="3"/>
    <n v="394388"/>
    <n v="49"/>
    <x v="49"/>
    <s v="Msa"/>
    <x v="30"/>
    <n v="12"/>
    <x v="27"/>
  </r>
  <r>
    <x v="3"/>
    <n v="395053"/>
    <n v="50"/>
    <x v="50"/>
    <s v="Msa"/>
    <x v="31"/>
    <n v="11"/>
    <x v="27"/>
  </r>
  <r>
    <x v="3"/>
    <n v="395031"/>
    <n v="51"/>
    <x v="51"/>
    <s v="Msa"/>
    <x v="1"/>
    <n v="18"/>
    <x v="27"/>
  </r>
  <r>
    <x v="3"/>
    <n v="394640"/>
    <n v="52"/>
    <x v="52"/>
    <s v="Msa"/>
    <x v="10"/>
    <n v="14"/>
    <x v="27"/>
  </r>
  <r>
    <x v="3"/>
    <n v="395167"/>
    <n v="53"/>
    <x v="53"/>
    <s v="Msa"/>
    <x v="11"/>
    <n v="12"/>
    <x v="27"/>
  </r>
  <r>
    <x v="3"/>
    <n v="395169"/>
    <n v="55"/>
    <x v="55"/>
    <s v="Msa"/>
    <x v="26"/>
    <n v="20"/>
    <x v="27"/>
  </r>
  <r>
    <x v="3"/>
    <n v="394619"/>
    <n v="56"/>
    <x v="56"/>
    <s v="Msa"/>
    <x v="2"/>
    <n v="26"/>
    <x v="27"/>
  </r>
  <r>
    <x v="3"/>
    <n v="395238"/>
    <n v="57"/>
    <x v="57"/>
    <s v="Msa"/>
    <x v="9"/>
    <n v="10"/>
    <x v="27"/>
  </r>
  <r>
    <x v="3"/>
    <n v="394415"/>
    <n v="58"/>
    <x v="58"/>
    <s v="Msa"/>
    <x v="28"/>
    <n v="38"/>
    <x v="27"/>
  </r>
  <r>
    <x v="3"/>
    <n v="394312"/>
    <n v="59"/>
    <x v="59"/>
    <s v="Msa"/>
    <x v="33"/>
    <n v="9"/>
    <x v="27"/>
  </r>
  <r>
    <x v="3"/>
    <n v="394308"/>
    <n v="60"/>
    <x v="60"/>
    <s v="Msa"/>
    <x v="1"/>
    <n v="24"/>
    <x v="27"/>
  </r>
  <r>
    <x v="3"/>
    <n v="394938"/>
    <n v="61"/>
    <x v="61"/>
    <s v="Msa"/>
    <x v="34"/>
    <n v="11"/>
    <x v="27"/>
  </r>
  <r>
    <x v="3"/>
    <n v="394908"/>
    <n v="62"/>
    <x v="62"/>
    <s v="Msa"/>
    <x v="28"/>
    <n v="22"/>
    <x v="27"/>
  </r>
  <r>
    <x v="3"/>
    <n v="394357"/>
    <n v="63"/>
    <x v="63"/>
    <s v="Msa"/>
    <x v="2"/>
    <n v="27"/>
    <x v="27"/>
  </r>
  <r>
    <x v="3"/>
    <n v="394753"/>
    <n v="64"/>
    <x v="64"/>
    <s v="Msa"/>
    <x v="23"/>
    <n v="10"/>
    <x v="27"/>
  </r>
  <r>
    <x v="3"/>
    <n v="394653"/>
    <n v="65"/>
    <x v="65"/>
    <s v="Msa"/>
    <x v="35"/>
    <n v="12"/>
    <x v="27"/>
  </r>
  <r>
    <x v="3"/>
    <n v="394952"/>
    <n v="66"/>
    <x v="66"/>
    <s v="Msa"/>
    <x v="2"/>
    <n v="18"/>
    <x v="27"/>
  </r>
  <r>
    <x v="3"/>
    <n v="394318"/>
    <n v="67"/>
    <x v="67"/>
    <s v="Msa"/>
    <x v="5"/>
    <n v="55"/>
    <x v="27"/>
  </r>
  <r>
    <x v="3"/>
    <n v="394561"/>
    <n v="68"/>
    <x v="68"/>
    <s v="Msa"/>
    <x v="4"/>
    <n v="90"/>
    <x v="27"/>
  </r>
  <r>
    <x v="3"/>
    <n v="394367"/>
    <n v="69"/>
    <x v="69"/>
    <s v="Msa"/>
    <x v="29"/>
    <n v="35"/>
    <x v="27"/>
  </r>
  <r>
    <x v="3"/>
    <n v="394521"/>
    <n v="70"/>
    <x v="70"/>
    <s v="Msa"/>
    <x v="19"/>
    <n v="7"/>
    <x v="27"/>
  </r>
  <r>
    <x v="3"/>
    <n v="394843"/>
    <n v="71"/>
    <x v="71"/>
    <s v="Msa"/>
    <x v="4"/>
    <n v="61"/>
    <x v="27"/>
  </r>
  <r>
    <x v="3"/>
    <n v="394486"/>
    <n v="72"/>
    <x v="72"/>
    <s v="Msa"/>
    <x v="35"/>
    <n v="46"/>
    <x v="27"/>
  </r>
  <r>
    <x v="3"/>
    <n v="394648"/>
    <n v="73"/>
    <x v="73"/>
    <s v="Msa"/>
    <x v="18"/>
    <n v="12"/>
    <x v="27"/>
  </r>
  <r>
    <x v="3"/>
    <n v="394304"/>
    <n v="74"/>
    <x v="74"/>
    <s v="Msa"/>
    <x v="19"/>
    <n v="26"/>
    <x v="27"/>
  </r>
  <r>
    <x v="3"/>
    <n v="753906"/>
    <n v="75"/>
    <x v="75"/>
    <s v="Msa"/>
    <x v="7"/>
    <n v="35"/>
    <x v="27"/>
  </r>
  <r>
    <x v="3"/>
    <n v="394798"/>
    <n v="76"/>
    <x v="76"/>
    <s v="Msa"/>
    <x v="36"/>
    <n v="40"/>
    <x v="27"/>
  </r>
  <r>
    <x v="3"/>
    <n v="395134"/>
    <n v="77"/>
    <x v="77"/>
    <s v="Msa"/>
    <x v="2"/>
    <n v="14"/>
    <x v="27"/>
  </r>
  <r>
    <x v="3"/>
    <n v="394457"/>
    <n v="78"/>
    <x v="78"/>
    <s v="Msa"/>
    <x v="35"/>
    <n v="20"/>
    <x v="27"/>
  </r>
  <r>
    <x v="3"/>
    <n v="395143"/>
    <n v="79"/>
    <x v="79"/>
    <s v="Msa"/>
    <x v="1"/>
    <n v="35"/>
    <x v="27"/>
  </r>
  <r>
    <x v="3"/>
    <n v="394484"/>
    <n v="80"/>
    <x v="80"/>
    <s v="Msa"/>
    <x v="16"/>
    <n v="11"/>
    <x v="27"/>
  </r>
  <r>
    <x v="3"/>
    <n v="395235"/>
    <n v="81"/>
    <x v="81"/>
    <s v="Msa"/>
    <x v="18"/>
    <n v="11"/>
    <x v="27"/>
  </r>
  <r>
    <x v="3"/>
    <n v="395224"/>
    <n v="82"/>
    <x v="82"/>
    <s v="Msa"/>
    <x v="37"/>
    <n v="10"/>
    <x v="27"/>
  </r>
  <r>
    <x v="3"/>
    <n v="395115"/>
    <n v="83"/>
    <x v="83"/>
    <s v="Msa"/>
    <x v="9"/>
    <n v="12"/>
    <x v="27"/>
  </r>
  <r>
    <x v="3"/>
    <n v="394440"/>
    <n v="84"/>
    <x v="84"/>
    <s v="Msa"/>
    <x v="7"/>
    <n v="45"/>
    <x v="27"/>
  </r>
  <r>
    <x v="3"/>
    <n v="394399"/>
    <n v="85"/>
    <x v="85"/>
    <s v="Msa"/>
    <x v="38"/>
    <n v="10"/>
    <x v="27"/>
  </r>
  <r>
    <x v="3"/>
    <n v="395160"/>
    <n v="86"/>
    <x v="86"/>
    <s v="Msa"/>
    <x v="19"/>
    <n v="12"/>
    <x v="27"/>
  </r>
  <r>
    <x v="3"/>
    <n v="394816"/>
    <n v="87"/>
    <x v="87"/>
    <s v="Msa"/>
    <x v="25"/>
    <n v="30"/>
    <x v="27"/>
  </r>
  <r>
    <x v="3"/>
    <n v="394766"/>
    <n v="88"/>
    <x v="88"/>
    <s v="Msa"/>
    <x v="7"/>
    <n v="20"/>
    <x v="27"/>
  </r>
  <r>
    <x v="3"/>
    <n v="394931"/>
    <n v="89"/>
    <x v="89"/>
    <s v="Msa"/>
    <x v="31"/>
    <n v="12"/>
    <x v="27"/>
  </r>
  <r>
    <x v="3"/>
    <n v="394528"/>
    <n v="90"/>
    <x v="90"/>
    <s v="Msa"/>
    <x v="7"/>
    <n v="30"/>
    <x v="27"/>
  </r>
  <r>
    <x v="3"/>
    <n v="394531"/>
    <n v="91"/>
    <x v="91"/>
    <s v="Msa"/>
    <x v="39"/>
    <n v="23"/>
    <x v="27"/>
  </r>
  <r>
    <x v="3"/>
    <n v="394711"/>
    <n v="92"/>
    <x v="92"/>
    <s v="Msa"/>
    <x v="40"/>
    <n v="24"/>
    <x v="27"/>
  </r>
  <r>
    <x v="3"/>
    <n v="394352"/>
    <n v="94"/>
    <x v="93"/>
    <s v="Msa"/>
    <x v="8"/>
    <n v="19"/>
    <x v="27"/>
  </r>
  <r>
    <x v="3"/>
    <n v="394666"/>
    <n v="96"/>
    <x v="94"/>
    <s v="Msa"/>
    <x v="5"/>
    <n v="20"/>
    <x v="27"/>
  </r>
  <r>
    <x v="3"/>
    <n v="395006"/>
    <n v="100"/>
    <x v="95"/>
    <s v="Msa"/>
    <x v="31"/>
    <n v="13"/>
    <x v="27"/>
  </r>
  <r>
    <x v="3"/>
    <n v="394602"/>
    <n v="159"/>
    <x v="96"/>
    <s v="Msa"/>
    <x v="16"/>
    <n v="16"/>
    <x v="27"/>
  </r>
  <r>
    <x v="4"/>
    <n v="102001"/>
    <n v="0"/>
    <x v="0"/>
    <s v="Country"/>
    <x v="0"/>
    <n v="0.1038"/>
    <x v="27"/>
  </r>
  <r>
    <x v="4"/>
    <n v="394913"/>
    <n v="1"/>
    <x v="1"/>
    <s v="Msa"/>
    <x v="1"/>
    <n v="5.6899999999999999E-2"/>
    <x v="27"/>
  </r>
  <r>
    <x v="4"/>
    <n v="753899"/>
    <n v="2"/>
    <x v="2"/>
    <s v="Msa"/>
    <x v="2"/>
    <n v="0.10639999999999999"/>
    <x v="27"/>
  </r>
  <r>
    <x v="4"/>
    <n v="394463"/>
    <n v="3"/>
    <x v="3"/>
    <s v="Msa"/>
    <x v="3"/>
    <n v="0.15859999999999999"/>
    <x v="27"/>
  </r>
  <r>
    <x v="4"/>
    <n v="394514"/>
    <n v="4"/>
    <x v="4"/>
    <s v="Msa"/>
    <x v="4"/>
    <n v="0.15720000000000001"/>
    <x v="27"/>
  </r>
  <r>
    <x v="4"/>
    <n v="394974"/>
    <n v="5"/>
    <x v="5"/>
    <s v="Msa"/>
    <x v="5"/>
    <n v="7.7399999999999997E-2"/>
    <x v="27"/>
  </r>
  <r>
    <x v="4"/>
    <n v="394692"/>
    <n v="6"/>
    <x v="6"/>
    <s v="Msa"/>
    <x v="4"/>
    <n v="0.15720000000000001"/>
    <x v="27"/>
  </r>
  <r>
    <x v="4"/>
    <n v="395209"/>
    <n v="7"/>
    <x v="7"/>
    <s v="Msa"/>
    <x v="6"/>
    <n v="0.12139999999999999"/>
    <x v="27"/>
  </r>
  <r>
    <x v="4"/>
    <n v="394856"/>
    <n v="8"/>
    <x v="8"/>
    <s v="Msa"/>
    <x v="7"/>
    <n v="0.1057"/>
    <x v="27"/>
  </r>
  <r>
    <x v="4"/>
    <n v="394347"/>
    <n v="9"/>
    <x v="9"/>
    <s v="Msa"/>
    <x v="8"/>
    <n v="0.13689999999999999"/>
    <x v="27"/>
  </r>
  <r>
    <x v="4"/>
    <n v="394404"/>
    <n v="10"/>
    <x v="10"/>
    <s v="Msa"/>
    <x v="9"/>
    <n v="0.1019"/>
    <x v="27"/>
  </r>
  <r>
    <x v="4"/>
    <n v="395057"/>
    <n v="11"/>
    <x v="11"/>
    <s v="Msa"/>
    <x v="2"/>
    <n v="8.3900000000000002E-2"/>
    <x v="27"/>
  </r>
  <r>
    <x v="4"/>
    <n v="394532"/>
    <n v="12"/>
    <x v="12"/>
    <s v="Msa"/>
    <x v="10"/>
    <n v="5.6899999999999999E-2"/>
    <x v="27"/>
  </r>
  <r>
    <x v="4"/>
    <n v="395025"/>
    <n v="13"/>
    <x v="13"/>
    <s v="Msa"/>
    <x v="2"/>
    <n v="0.1105"/>
    <x v="27"/>
  </r>
  <r>
    <x v="4"/>
    <n v="394976"/>
    <n v="14"/>
    <x v="14"/>
    <s v="Msa"/>
    <x v="11"/>
    <n v="0.17549999999999999"/>
    <x v="27"/>
  </r>
  <r>
    <x v="4"/>
    <n v="395078"/>
    <n v="15"/>
    <x v="15"/>
    <s v="Msa"/>
    <x v="12"/>
    <n v="0.13539999999999999"/>
    <x v="27"/>
  </r>
  <r>
    <x v="4"/>
    <n v="394865"/>
    <n v="16"/>
    <x v="16"/>
    <s v="Msa"/>
    <x v="13"/>
    <n v="0.13159999999999999"/>
    <x v="27"/>
  </r>
  <r>
    <x v="4"/>
    <n v="395056"/>
    <n v="17"/>
    <x v="17"/>
    <s v="Msa"/>
    <x v="2"/>
    <n v="0.14680000000000001"/>
    <x v="27"/>
  </r>
  <r>
    <x v="4"/>
    <n v="395121"/>
    <n v="18"/>
    <x v="18"/>
    <s v="Msa"/>
    <x v="14"/>
    <n v="0.1201"/>
    <x v="27"/>
  </r>
  <r>
    <x v="4"/>
    <n v="395148"/>
    <n v="19"/>
    <x v="19"/>
    <s v="Msa"/>
    <x v="7"/>
    <n v="0.16700000000000001"/>
    <x v="27"/>
  </r>
  <r>
    <x v="4"/>
    <n v="394358"/>
    <n v="20"/>
    <x v="20"/>
    <s v="Msa"/>
    <x v="15"/>
    <n v="0.13869999999999999"/>
    <x v="27"/>
  </r>
  <r>
    <x v="4"/>
    <n v="394530"/>
    <n v="21"/>
    <x v="21"/>
    <s v="Msa"/>
    <x v="16"/>
    <n v="0.1295"/>
    <x v="27"/>
  </r>
  <r>
    <x v="4"/>
    <n v="394982"/>
    <n v="22"/>
    <x v="22"/>
    <s v="Msa"/>
    <x v="5"/>
    <n v="3.9199999999999999E-2"/>
    <x v="27"/>
  </r>
  <r>
    <x v="4"/>
    <n v="394998"/>
    <n v="23"/>
    <x v="23"/>
    <s v="Msa"/>
    <x v="17"/>
    <n v="0.1447"/>
    <x v="27"/>
  </r>
  <r>
    <x v="4"/>
    <n v="394458"/>
    <n v="24"/>
    <x v="24"/>
    <s v="Msa"/>
    <x v="18"/>
    <n v="0.14219999999999999"/>
    <x v="27"/>
  </r>
  <r>
    <x v="4"/>
    <n v="395045"/>
    <n v="25"/>
    <x v="25"/>
    <s v="Msa"/>
    <x v="2"/>
    <n v="0.15140000000000001"/>
    <x v="27"/>
  </r>
  <r>
    <x v="4"/>
    <n v="395055"/>
    <n v="26"/>
    <x v="26"/>
    <s v="Msa"/>
    <x v="4"/>
    <n v="0.15970000000000001"/>
    <x v="27"/>
  </r>
  <r>
    <x v="4"/>
    <n v="394943"/>
    <n v="27"/>
    <x v="27"/>
    <s v="Msa"/>
    <x v="7"/>
    <n v="0.14230000000000001"/>
    <x v="27"/>
  </r>
  <r>
    <x v="4"/>
    <n v="394466"/>
    <n v="28"/>
    <x v="28"/>
    <s v="Msa"/>
    <x v="19"/>
    <n v="0.15040000000000001"/>
    <x v="27"/>
  </r>
  <r>
    <x v="4"/>
    <n v="394475"/>
    <n v="29"/>
    <x v="29"/>
    <s v="Msa"/>
    <x v="19"/>
    <n v="0.11260000000000001"/>
    <x v="27"/>
  </r>
  <r>
    <x v="4"/>
    <n v="394735"/>
    <n v="30"/>
    <x v="30"/>
    <s v="Msa"/>
    <x v="14"/>
    <n v="0.13439999999999999"/>
    <x v="27"/>
  </r>
  <r>
    <x v="4"/>
    <n v="394775"/>
    <n v="31"/>
    <x v="31"/>
    <s v="Msa"/>
    <x v="20"/>
    <n v="0.17730000000000001"/>
    <x v="27"/>
  </r>
  <r>
    <x v="4"/>
    <n v="394492"/>
    <n v="32"/>
    <x v="32"/>
    <s v="Msa"/>
    <x v="19"/>
    <n v="0.1575"/>
    <x v="27"/>
  </r>
  <r>
    <x v="4"/>
    <n v="394705"/>
    <n v="33"/>
    <x v="33"/>
    <s v="Msa"/>
    <x v="21"/>
    <n v="0.15890000000000001"/>
    <x v="27"/>
  </r>
  <r>
    <x v="4"/>
    <n v="395059"/>
    <n v="34"/>
    <x v="34"/>
    <s v="Msa"/>
    <x v="2"/>
    <n v="7.8399999999999997E-2"/>
    <x v="27"/>
  </r>
  <r>
    <x v="4"/>
    <n v="394355"/>
    <n v="35"/>
    <x v="35"/>
    <s v="Msa"/>
    <x v="4"/>
    <n v="0.15720000000000001"/>
    <x v="27"/>
  </r>
  <r>
    <x v="4"/>
    <n v="395194"/>
    <n v="36"/>
    <x v="36"/>
    <s v="Msa"/>
    <x v="22"/>
    <n v="0.11409999999999999"/>
    <x v="27"/>
  </r>
  <r>
    <x v="4"/>
    <n v="394902"/>
    <n v="37"/>
    <x v="37"/>
    <s v="Msa"/>
    <x v="23"/>
    <n v="0.11360000000000001"/>
    <x v="27"/>
  </r>
  <r>
    <x v="4"/>
    <n v="395005"/>
    <n v="38"/>
    <x v="38"/>
    <s v="Msa"/>
    <x v="24"/>
    <n v="8.5900000000000004E-2"/>
    <x v="27"/>
  </r>
  <r>
    <x v="4"/>
    <n v="394862"/>
    <n v="39"/>
    <x v="39"/>
    <s v="Msa"/>
    <x v="25"/>
    <n v="9.11E-2"/>
    <x v="27"/>
  </r>
  <r>
    <x v="4"/>
    <n v="394714"/>
    <n v="40"/>
    <x v="40"/>
    <s v="Msa"/>
    <x v="7"/>
    <n v="0.183"/>
    <x v="27"/>
  </r>
  <r>
    <x v="4"/>
    <n v="394849"/>
    <n v="41"/>
    <x v="41"/>
    <s v="Msa"/>
    <x v="23"/>
    <n v="0.11899999999999999"/>
    <x v="27"/>
  </r>
  <r>
    <x v="4"/>
    <n v="394935"/>
    <n v="42"/>
    <x v="42"/>
    <s v="Msa"/>
    <x v="26"/>
    <n v="0.14319999999999999"/>
    <x v="27"/>
  </r>
  <r>
    <x v="4"/>
    <n v="394807"/>
    <n v="43"/>
    <x v="43"/>
    <s v="Msa"/>
    <x v="27"/>
    <n v="0.13900000000000001"/>
    <x v="27"/>
  </r>
  <r>
    <x v="4"/>
    <n v="394669"/>
    <n v="44"/>
    <x v="44"/>
    <s v="Msa"/>
    <x v="28"/>
    <n v="0.12709999999999999"/>
    <x v="27"/>
  </r>
  <r>
    <x v="4"/>
    <n v="395022"/>
    <n v="45"/>
    <x v="45"/>
    <s v="Msa"/>
    <x v="22"/>
    <n v="0.13800000000000001"/>
    <x v="27"/>
  </r>
  <r>
    <x v="4"/>
    <n v="394910"/>
    <n v="46"/>
    <x v="46"/>
    <s v="Msa"/>
    <x v="29"/>
    <n v="0.1179"/>
    <x v="27"/>
  </r>
  <r>
    <x v="4"/>
    <n v="394425"/>
    <n v="47"/>
    <x v="47"/>
    <s v="Msa"/>
    <x v="1"/>
    <n v="4.6100000000000002E-2"/>
    <x v="27"/>
  </r>
  <r>
    <x v="4"/>
    <n v="395012"/>
    <n v="48"/>
    <x v="48"/>
    <s v="Msa"/>
    <x v="18"/>
    <n v="0.15609999999999999"/>
    <x v="27"/>
  </r>
  <r>
    <x v="4"/>
    <n v="394388"/>
    <n v="49"/>
    <x v="49"/>
    <s v="Msa"/>
    <x v="30"/>
    <n v="0.1118"/>
    <x v="27"/>
  </r>
  <r>
    <x v="4"/>
    <n v="395053"/>
    <n v="50"/>
    <x v="50"/>
    <s v="Msa"/>
    <x v="31"/>
    <n v="0.189"/>
    <x v="27"/>
  </r>
  <r>
    <x v="4"/>
    <n v="395031"/>
    <n v="51"/>
    <x v="51"/>
    <s v="Msa"/>
    <x v="1"/>
    <n v="7.4399999999999994E-2"/>
    <x v="27"/>
  </r>
  <r>
    <x v="4"/>
    <n v="394640"/>
    <n v="52"/>
    <x v="52"/>
    <s v="Msa"/>
    <x v="10"/>
    <n v="6.0100000000000001E-2"/>
    <x v="27"/>
  </r>
  <r>
    <x v="4"/>
    <n v="395167"/>
    <n v="53"/>
    <x v="53"/>
    <s v="Msa"/>
    <x v="11"/>
    <n v="0.1353"/>
    <x v="27"/>
  </r>
  <r>
    <x v="4"/>
    <n v="753924"/>
    <n v="54"/>
    <x v="54"/>
    <s v="Msa"/>
    <x v="32"/>
    <n v="9.4299999999999995E-2"/>
    <x v="27"/>
  </r>
  <r>
    <x v="4"/>
    <n v="395169"/>
    <n v="55"/>
    <x v="55"/>
    <s v="Msa"/>
    <x v="26"/>
    <n v="0.1207"/>
    <x v="27"/>
  </r>
  <r>
    <x v="4"/>
    <n v="394619"/>
    <n v="56"/>
    <x v="56"/>
    <s v="Msa"/>
    <x v="2"/>
    <n v="0.14410000000000001"/>
    <x v="27"/>
  </r>
  <r>
    <x v="4"/>
    <n v="395238"/>
    <n v="57"/>
    <x v="57"/>
    <s v="Msa"/>
    <x v="9"/>
    <n v="0.1108"/>
    <x v="27"/>
  </r>
  <r>
    <x v="4"/>
    <n v="394415"/>
    <n v="58"/>
    <x v="58"/>
    <s v="Msa"/>
    <x v="28"/>
    <n v="6.9400000000000003E-2"/>
    <x v="27"/>
  </r>
  <r>
    <x v="4"/>
    <n v="394312"/>
    <n v="59"/>
    <x v="59"/>
    <s v="Msa"/>
    <x v="33"/>
    <n v="0.15129999999999999"/>
    <x v="27"/>
  </r>
  <r>
    <x v="4"/>
    <n v="394308"/>
    <n v="60"/>
    <x v="60"/>
    <s v="Msa"/>
    <x v="1"/>
    <n v="5.5500000000000001E-2"/>
    <x v="27"/>
  </r>
  <r>
    <x v="4"/>
    <n v="394938"/>
    <n v="61"/>
    <x v="61"/>
    <s v="Msa"/>
    <x v="34"/>
    <n v="0.13830000000000001"/>
    <x v="27"/>
  </r>
  <r>
    <x v="4"/>
    <n v="394908"/>
    <n v="62"/>
    <x v="62"/>
    <s v="Msa"/>
    <x v="28"/>
    <n v="0.1119"/>
    <x v="27"/>
  </r>
  <r>
    <x v="4"/>
    <n v="394357"/>
    <n v="63"/>
    <x v="63"/>
    <s v="Msa"/>
    <x v="2"/>
    <n v="9.9099999999999994E-2"/>
    <x v="27"/>
  </r>
  <r>
    <x v="4"/>
    <n v="394753"/>
    <n v="64"/>
    <x v="64"/>
    <s v="Msa"/>
    <x v="23"/>
    <n v="0.13059999999999999"/>
    <x v="27"/>
  </r>
  <r>
    <x v="4"/>
    <n v="394653"/>
    <n v="65"/>
    <x v="65"/>
    <s v="Msa"/>
    <x v="35"/>
    <n v="0.14130000000000001"/>
    <x v="27"/>
  </r>
  <r>
    <x v="4"/>
    <n v="394952"/>
    <n v="66"/>
    <x v="66"/>
    <s v="Msa"/>
    <x v="2"/>
    <n v="0.1222"/>
    <x v="27"/>
  </r>
  <r>
    <x v="4"/>
    <n v="394318"/>
    <n v="67"/>
    <x v="67"/>
    <s v="Msa"/>
    <x v="5"/>
    <n v="4.7399999999999998E-2"/>
    <x v="27"/>
  </r>
  <r>
    <x v="4"/>
    <n v="394561"/>
    <n v="68"/>
    <x v="68"/>
    <s v="Msa"/>
    <x v="4"/>
    <n v="5.2299999999999999E-2"/>
    <x v="27"/>
  </r>
  <r>
    <x v="4"/>
    <n v="394367"/>
    <n v="69"/>
    <x v="69"/>
    <s v="Msa"/>
    <x v="29"/>
    <n v="0.1246"/>
    <x v="27"/>
  </r>
  <r>
    <x v="4"/>
    <n v="394521"/>
    <n v="70"/>
    <x v="70"/>
    <s v="Msa"/>
    <x v="19"/>
    <n v="0.15229999999999999"/>
    <x v="27"/>
  </r>
  <r>
    <x v="4"/>
    <n v="394843"/>
    <n v="71"/>
    <x v="71"/>
    <s v="Msa"/>
    <x v="4"/>
    <n v="7.4200000000000002E-2"/>
    <x v="27"/>
  </r>
  <r>
    <x v="4"/>
    <n v="394486"/>
    <n v="72"/>
    <x v="72"/>
    <s v="Msa"/>
    <x v="35"/>
    <n v="0.12759999999999999"/>
    <x v="27"/>
  </r>
  <r>
    <x v="4"/>
    <n v="394648"/>
    <n v="73"/>
    <x v="73"/>
    <s v="Msa"/>
    <x v="18"/>
    <n v="9.5899999999999999E-2"/>
    <x v="27"/>
  </r>
  <r>
    <x v="4"/>
    <n v="394304"/>
    <n v="74"/>
    <x v="74"/>
    <s v="Msa"/>
    <x v="19"/>
    <n v="0.1222"/>
    <x v="27"/>
  </r>
  <r>
    <x v="4"/>
    <n v="753906"/>
    <n v="75"/>
    <x v="75"/>
    <s v="Msa"/>
    <x v="7"/>
    <n v="0.1424"/>
    <x v="27"/>
  </r>
  <r>
    <x v="4"/>
    <n v="394798"/>
    <n v="76"/>
    <x v="76"/>
    <s v="Msa"/>
    <x v="36"/>
    <n v="9.5399999999999999E-2"/>
    <x v="27"/>
  </r>
  <r>
    <x v="4"/>
    <n v="395134"/>
    <n v="77"/>
    <x v="77"/>
    <s v="Msa"/>
    <x v="2"/>
    <n v="0.1173"/>
    <x v="27"/>
  </r>
  <r>
    <x v="4"/>
    <n v="394457"/>
    <n v="78"/>
    <x v="78"/>
    <s v="Msa"/>
    <x v="35"/>
    <n v="0.14510000000000001"/>
    <x v="27"/>
  </r>
  <r>
    <x v="4"/>
    <n v="395143"/>
    <n v="79"/>
    <x v="79"/>
    <s v="Msa"/>
    <x v="1"/>
    <n v="6.9599999999999995E-2"/>
    <x v="27"/>
  </r>
  <r>
    <x v="4"/>
    <n v="394484"/>
    <n v="80"/>
    <x v="80"/>
    <s v="Msa"/>
    <x v="16"/>
    <n v="9.0300000000000005E-2"/>
    <x v="27"/>
  </r>
  <r>
    <x v="4"/>
    <n v="395235"/>
    <n v="81"/>
    <x v="81"/>
    <s v="Msa"/>
    <x v="18"/>
    <n v="0.1168"/>
    <x v="27"/>
  </r>
  <r>
    <x v="4"/>
    <n v="395224"/>
    <n v="82"/>
    <x v="82"/>
    <s v="Msa"/>
    <x v="37"/>
    <n v="0.1197"/>
    <x v="27"/>
  </r>
  <r>
    <x v="4"/>
    <n v="395115"/>
    <n v="83"/>
    <x v="83"/>
    <s v="Msa"/>
    <x v="9"/>
    <n v="0.12379999999999999"/>
    <x v="27"/>
  </r>
  <r>
    <x v="4"/>
    <n v="394440"/>
    <n v="84"/>
    <x v="84"/>
    <s v="Msa"/>
    <x v="7"/>
    <n v="0.13489999999999999"/>
    <x v="27"/>
  </r>
  <r>
    <x v="4"/>
    <n v="394399"/>
    <n v="85"/>
    <x v="85"/>
    <s v="Msa"/>
    <x v="38"/>
    <n v="0.19020000000000001"/>
    <x v="27"/>
  </r>
  <r>
    <x v="4"/>
    <n v="395160"/>
    <n v="86"/>
    <x v="86"/>
    <s v="Msa"/>
    <x v="19"/>
    <n v="0.1263"/>
    <x v="27"/>
  </r>
  <r>
    <x v="4"/>
    <n v="394816"/>
    <n v="87"/>
    <x v="87"/>
    <s v="Msa"/>
    <x v="25"/>
    <n v="8.6999999999999994E-2"/>
    <x v="27"/>
  </r>
  <r>
    <x v="4"/>
    <n v="394766"/>
    <n v="88"/>
    <x v="88"/>
    <s v="Msa"/>
    <x v="7"/>
    <n v="0.13220000000000001"/>
    <x v="27"/>
  </r>
  <r>
    <x v="4"/>
    <n v="394931"/>
    <n v="89"/>
    <x v="89"/>
    <s v="Msa"/>
    <x v="31"/>
    <n v="0.15390000000000001"/>
    <x v="27"/>
  </r>
  <r>
    <x v="4"/>
    <n v="394528"/>
    <n v="90"/>
    <x v="90"/>
    <s v="Msa"/>
    <x v="7"/>
    <n v="0.15579999999999999"/>
    <x v="27"/>
  </r>
  <r>
    <x v="4"/>
    <n v="394531"/>
    <n v="91"/>
    <x v="91"/>
    <s v="Msa"/>
    <x v="39"/>
    <n v="0.15440000000000001"/>
    <x v="27"/>
  </r>
  <r>
    <x v="4"/>
    <n v="394711"/>
    <n v="92"/>
    <x v="92"/>
    <s v="Msa"/>
    <x v="40"/>
    <n v="0.1183"/>
    <x v="27"/>
  </r>
  <r>
    <x v="4"/>
    <n v="394352"/>
    <n v="94"/>
    <x v="93"/>
    <s v="Msa"/>
    <x v="8"/>
    <n v="9.5600000000000004E-2"/>
    <x v="27"/>
  </r>
  <r>
    <x v="4"/>
    <n v="394666"/>
    <n v="96"/>
    <x v="94"/>
    <s v="Msa"/>
    <x v="5"/>
    <n v="5.0099999999999999E-2"/>
    <x v="27"/>
  </r>
  <r>
    <x v="4"/>
    <n v="395006"/>
    <n v="100"/>
    <x v="95"/>
    <s v="Msa"/>
    <x v="31"/>
    <n v="0.1646"/>
    <x v="27"/>
  </r>
  <r>
    <x v="4"/>
    <n v="394602"/>
    <n v="159"/>
    <x v="96"/>
    <s v="Msa"/>
    <x v="16"/>
    <n v="0.12859999999999999"/>
    <x v="27"/>
  </r>
  <r>
    <x v="5"/>
    <n v="102001"/>
    <n v="0"/>
    <x v="0"/>
    <s v="Country"/>
    <x v="0"/>
    <n v="6000"/>
    <x v="27"/>
  </r>
  <r>
    <x v="5"/>
    <n v="394913"/>
    <n v="1"/>
    <x v="1"/>
    <s v="Msa"/>
    <x v="1"/>
    <n v="11950"/>
    <x v="27"/>
  </r>
  <r>
    <x v="5"/>
    <n v="753899"/>
    <n v="2"/>
    <x v="2"/>
    <s v="Msa"/>
    <x v="2"/>
    <n v="18744.5"/>
    <x v="27"/>
  </r>
  <r>
    <x v="5"/>
    <n v="394463"/>
    <n v="3"/>
    <x v="3"/>
    <s v="Msa"/>
    <x v="3"/>
    <n v="5316"/>
    <x v="27"/>
  </r>
  <r>
    <x v="5"/>
    <n v="394514"/>
    <n v="4"/>
    <x v="4"/>
    <s v="Msa"/>
    <x v="4"/>
    <n v="5000"/>
    <x v="27"/>
  </r>
  <r>
    <x v="5"/>
    <n v="394974"/>
    <n v="5"/>
    <x v="5"/>
    <s v="Msa"/>
    <x v="5"/>
    <n v="5100"/>
    <x v="27"/>
  </r>
  <r>
    <x v="5"/>
    <n v="394692"/>
    <n v="6"/>
    <x v="6"/>
    <s v="Msa"/>
    <x v="4"/>
    <n v="6100"/>
    <x v="27"/>
  </r>
  <r>
    <x v="5"/>
    <n v="395209"/>
    <n v="7"/>
    <x v="7"/>
    <s v="Msa"/>
    <x v="6"/>
    <n v="10000"/>
    <x v="27"/>
  </r>
  <r>
    <x v="5"/>
    <n v="394856"/>
    <n v="8"/>
    <x v="8"/>
    <s v="Msa"/>
    <x v="7"/>
    <n v="9900"/>
    <x v="27"/>
  </r>
  <r>
    <x v="5"/>
    <n v="394347"/>
    <n v="9"/>
    <x v="9"/>
    <s v="Msa"/>
    <x v="8"/>
    <n v="5900"/>
    <x v="27"/>
  </r>
  <r>
    <x v="5"/>
    <n v="394404"/>
    <n v="10"/>
    <x v="10"/>
    <s v="Msa"/>
    <x v="9"/>
    <n v="14000"/>
    <x v="27"/>
  </r>
  <r>
    <x v="5"/>
    <n v="395057"/>
    <n v="11"/>
    <x v="11"/>
    <s v="Msa"/>
    <x v="2"/>
    <n v="20000"/>
    <x v="27"/>
  </r>
  <r>
    <x v="5"/>
    <n v="394532"/>
    <n v="12"/>
    <x v="12"/>
    <s v="Msa"/>
    <x v="10"/>
    <n v="5000"/>
    <x v="27"/>
  </r>
  <r>
    <x v="5"/>
    <n v="395025"/>
    <n v="13"/>
    <x v="13"/>
    <s v="Msa"/>
    <x v="2"/>
    <n v="10000"/>
    <x v="27"/>
  </r>
  <r>
    <x v="5"/>
    <n v="394976"/>
    <n v="14"/>
    <x v="14"/>
    <s v="Msa"/>
    <x v="11"/>
    <n v="5000"/>
    <x v="27"/>
  </r>
  <r>
    <x v="5"/>
    <n v="395078"/>
    <n v="15"/>
    <x v="15"/>
    <s v="Msa"/>
    <x v="12"/>
    <n v="15000"/>
    <x v="27"/>
  </r>
  <r>
    <x v="5"/>
    <n v="394865"/>
    <n v="16"/>
    <x v="16"/>
    <s v="Msa"/>
    <x v="13"/>
    <n v="10000"/>
    <x v="27"/>
  </r>
  <r>
    <x v="5"/>
    <n v="395056"/>
    <n v="17"/>
    <x v="17"/>
    <s v="Msa"/>
    <x v="2"/>
    <n v="10000"/>
    <x v="27"/>
  </r>
  <r>
    <x v="5"/>
    <n v="395121"/>
    <n v="18"/>
    <x v="18"/>
    <s v="Msa"/>
    <x v="14"/>
    <n v="5000"/>
    <x v="27"/>
  </r>
  <r>
    <x v="5"/>
    <n v="395148"/>
    <n v="19"/>
    <x v="19"/>
    <s v="Msa"/>
    <x v="7"/>
    <n v="5000"/>
    <x v="27"/>
  </r>
  <r>
    <x v="5"/>
    <n v="394358"/>
    <n v="20"/>
    <x v="20"/>
    <s v="Msa"/>
    <x v="15"/>
    <n v="9900"/>
    <x v="27"/>
  </r>
  <r>
    <x v="5"/>
    <n v="394530"/>
    <n v="21"/>
    <x v="21"/>
    <s v="Msa"/>
    <x v="16"/>
    <n v="10000"/>
    <x v="27"/>
  </r>
  <r>
    <x v="5"/>
    <n v="394982"/>
    <n v="22"/>
    <x v="22"/>
    <s v="Msa"/>
    <x v="5"/>
    <n v="5050"/>
    <x v="27"/>
  </r>
  <r>
    <x v="5"/>
    <n v="394998"/>
    <n v="23"/>
    <x v="23"/>
    <s v="Msa"/>
    <x v="17"/>
    <n v="10000"/>
    <x v="27"/>
  </r>
  <r>
    <x v="5"/>
    <n v="394458"/>
    <n v="24"/>
    <x v="24"/>
    <s v="Msa"/>
    <x v="18"/>
    <n v="5000"/>
    <x v="27"/>
  </r>
  <r>
    <x v="5"/>
    <n v="395045"/>
    <n v="25"/>
    <x v="25"/>
    <s v="Msa"/>
    <x v="2"/>
    <n v="10000"/>
    <x v="27"/>
  </r>
  <r>
    <x v="5"/>
    <n v="395055"/>
    <n v="26"/>
    <x v="26"/>
    <s v="Msa"/>
    <x v="4"/>
    <n v="5000"/>
    <x v="27"/>
  </r>
  <r>
    <x v="5"/>
    <n v="394943"/>
    <n v="27"/>
    <x v="27"/>
    <s v="Msa"/>
    <x v="7"/>
    <n v="5030"/>
    <x v="27"/>
  </r>
  <r>
    <x v="5"/>
    <n v="394466"/>
    <n v="28"/>
    <x v="28"/>
    <s v="Msa"/>
    <x v="19"/>
    <n v="6000"/>
    <x v="27"/>
  </r>
  <r>
    <x v="5"/>
    <n v="394475"/>
    <n v="29"/>
    <x v="29"/>
    <s v="Msa"/>
    <x v="19"/>
    <n v="5600"/>
    <x v="27"/>
  </r>
  <r>
    <x v="5"/>
    <n v="394735"/>
    <n v="30"/>
    <x v="30"/>
    <s v="Msa"/>
    <x v="14"/>
    <n v="5500"/>
    <x v="27"/>
  </r>
  <r>
    <x v="5"/>
    <n v="394775"/>
    <n v="31"/>
    <x v="31"/>
    <s v="Msa"/>
    <x v="20"/>
    <n v="5000"/>
    <x v="27"/>
  </r>
  <r>
    <x v="5"/>
    <n v="394492"/>
    <n v="32"/>
    <x v="32"/>
    <s v="Msa"/>
    <x v="19"/>
    <n v="5100"/>
    <x v="27"/>
  </r>
  <r>
    <x v="5"/>
    <n v="394705"/>
    <n v="33"/>
    <x v="33"/>
    <s v="Msa"/>
    <x v="21"/>
    <n v="5000"/>
    <x v="27"/>
  </r>
  <r>
    <x v="5"/>
    <n v="395059"/>
    <n v="34"/>
    <x v="34"/>
    <s v="Msa"/>
    <x v="2"/>
    <n v="20900"/>
    <x v="27"/>
  </r>
  <r>
    <x v="5"/>
    <n v="394355"/>
    <n v="35"/>
    <x v="35"/>
    <s v="Msa"/>
    <x v="4"/>
    <n v="5500"/>
    <x v="27"/>
  </r>
  <r>
    <x v="5"/>
    <n v="395194"/>
    <n v="36"/>
    <x v="36"/>
    <s v="Msa"/>
    <x v="22"/>
    <n v="5000"/>
    <x v="27"/>
  </r>
  <r>
    <x v="5"/>
    <n v="394902"/>
    <n v="37"/>
    <x v="37"/>
    <s v="Msa"/>
    <x v="23"/>
    <n v="5000"/>
    <x v="27"/>
  </r>
  <r>
    <x v="5"/>
    <n v="395005"/>
    <n v="38"/>
    <x v="38"/>
    <s v="Msa"/>
    <x v="24"/>
    <n v="10000"/>
    <x v="27"/>
  </r>
  <r>
    <x v="5"/>
    <n v="394862"/>
    <n v="39"/>
    <x v="39"/>
    <s v="Msa"/>
    <x v="25"/>
    <n v="5500"/>
    <x v="27"/>
  </r>
  <r>
    <x v="5"/>
    <n v="394714"/>
    <n v="40"/>
    <x v="40"/>
    <s v="Msa"/>
    <x v="7"/>
    <n v="4900"/>
    <x v="27"/>
  </r>
  <r>
    <x v="5"/>
    <n v="394849"/>
    <n v="41"/>
    <x v="41"/>
    <s v="Msa"/>
    <x v="23"/>
    <n v="5000"/>
    <x v="27"/>
  </r>
  <r>
    <x v="5"/>
    <n v="394935"/>
    <n v="42"/>
    <x v="42"/>
    <s v="Msa"/>
    <x v="26"/>
    <n v="4900"/>
    <x v="27"/>
  </r>
  <r>
    <x v="5"/>
    <n v="394807"/>
    <n v="43"/>
    <x v="43"/>
    <s v="Msa"/>
    <x v="27"/>
    <n v="5000"/>
    <x v="27"/>
  </r>
  <r>
    <x v="5"/>
    <n v="394669"/>
    <n v="44"/>
    <x v="44"/>
    <s v="Msa"/>
    <x v="28"/>
    <n v="10000"/>
    <x v="27"/>
  </r>
  <r>
    <x v="5"/>
    <n v="395022"/>
    <n v="45"/>
    <x v="45"/>
    <s v="Msa"/>
    <x v="22"/>
    <n v="6000"/>
    <x v="27"/>
  </r>
  <r>
    <x v="5"/>
    <n v="394910"/>
    <n v="46"/>
    <x v="46"/>
    <s v="Msa"/>
    <x v="29"/>
    <n v="5000"/>
    <x v="27"/>
  </r>
  <r>
    <x v="5"/>
    <n v="394425"/>
    <n v="47"/>
    <x v="47"/>
    <s v="Msa"/>
    <x v="1"/>
    <n v="10000"/>
    <x v="27"/>
  </r>
  <r>
    <x v="5"/>
    <n v="395012"/>
    <n v="48"/>
    <x v="48"/>
    <s v="Msa"/>
    <x v="18"/>
    <n v="5000"/>
    <x v="27"/>
  </r>
  <r>
    <x v="5"/>
    <n v="394388"/>
    <n v="49"/>
    <x v="49"/>
    <s v="Msa"/>
    <x v="30"/>
    <n v="6000"/>
    <x v="27"/>
  </r>
  <r>
    <x v="5"/>
    <n v="395053"/>
    <n v="50"/>
    <x v="50"/>
    <s v="Msa"/>
    <x v="31"/>
    <n v="9999.5"/>
    <x v="27"/>
  </r>
  <r>
    <x v="5"/>
    <n v="395031"/>
    <n v="51"/>
    <x v="51"/>
    <s v="Msa"/>
    <x v="1"/>
    <n v="7900"/>
    <x v="27"/>
  </r>
  <r>
    <x v="5"/>
    <n v="394640"/>
    <n v="52"/>
    <x v="52"/>
    <s v="Msa"/>
    <x v="10"/>
    <n v="5000"/>
    <x v="27"/>
  </r>
  <r>
    <x v="5"/>
    <n v="395167"/>
    <n v="53"/>
    <x v="53"/>
    <s v="Msa"/>
    <x v="11"/>
    <n v="5000"/>
    <x v="27"/>
  </r>
  <r>
    <x v="5"/>
    <n v="753924"/>
    <n v="54"/>
    <x v="54"/>
    <s v="Msa"/>
    <x v="32"/>
    <n v="13000"/>
    <x v="27"/>
  </r>
  <r>
    <x v="5"/>
    <n v="395169"/>
    <n v="55"/>
    <x v="55"/>
    <s v="Msa"/>
    <x v="26"/>
    <n v="5000"/>
    <x v="27"/>
  </r>
  <r>
    <x v="5"/>
    <n v="394619"/>
    <n v="56"/>
    <x v="56"/>
    <s v="Msa"/>
    <x v="2"/>
    <n v="7875"/>
    <x v="27"/>
  </r>
  <r>
    <x v="5"/>
    <n v="395238"/>
    <n v="57"/>
    <x v="57"/>
    <s v="Msa"/>
    <x v="9"/>
    <n v="10000"/>
    <x v="27"/>
  </r>
  <r>
    <x v="5"/>
    <n v="394415"/>
    <n v="58"/>
    <x v="58"/>
    <s v="Msa"/>
    <x v="28"/>
    <n v="10900"/>
    <x v="27"/>
  </r>
  <r>
    <x v="5"/>
    <n v="394312"/>
    <n v="59"/>
    <x v="59"/>
    <s v="Msa"/>
    <x v="33"/>
    <n v="5000"/>
    <x v="27"/>
  </r>
  <r>
    <x v="5"/>
    <n v="394308"/>
    <n v="60"/>
    <x v="60"/>
    <s v="Msa"/>
    <x v="1"/>
    <n v="8100"/>
    <x v="27"/>
  </r>
  <r>
    <x v="5"/>
    <n v="394938"/>
    <n v="61"/>
    <x v="61"/>
    <s v="Msa"/>
    <x v="34"/>
    <n v="5000"/>
    <x v="27"/>
  </r>
  <r>
    <x v="5"/>
    <n v="394908"/>
    <n v="62"/>
    <x v="62"/>
    <s v="Msa"/>
    <x v="28"/>
    <n v="10000"/>
    <x v="27"/>
  </r>
  <r>
    <x v="5"/>
    <n v="394357"/>
    <n v="63"/>
    <x v="63"/>
    <s v="Msa"/>
    <x v="2"/>
    <n v="5000"/>
    <x v="27"/>
  </r>
  <r>
    <x v="5"/>
    <n v="394753"/>
    <n v="64"/>
    <x v="64"/>
    <s v="Msa"/>
    <x v="23"/>
    <n v="5000"/>
    <x v="27"/>
  </r>
  <r>
    <x v="5"/>
    <n v="394653"/>
    <n v="65"/>
    <x v="65"/>
    <s v="Msa"/>
    <x v="35"/>
    <n v="5000"/>
    <x v="27"/>
  </r>
  <r>
    <x v="5"/>
    <n v="394952"/>
    <n v="66"/>
    <x v="66"/>
    <s v="Msa"/>
    <x v="2"/>
    <n v="15000"/>
    <x v="27"/>
  </r>
  <r>
    <x v="5"/>
    <n v="394318"/>
    <n v="67"/>
    <x v="67"/>
    <s v="Msa"/>
    <x v="5"/>
    <n v="8000"/>
    <x v="27"/>
  </r>
  <r>
    <x v="5"/>
    <n v="394561"/>
    <n v="68"/>
    <x v="68"/>
    <s v="Msa"/>
    <x v="4"/>
    <n v="5000"/>
    <x v="27"/>
  </r>
  <r>
    <x v="5"/>
    <n v="394367"/>
    <n v="69"/>
    <x v="69"/>
    <s v="Msa"/>
    <x v="29"/>
    <n v="5000"/>
    <x v="27"/>
  </r>
  <r>
    <x v="5"/>
    <n v="394521"/>
    <n v="70"/>
    <x v="70"/>
    <s v="Msa"/>
    <x v="19"/>
    <n v="5000"/>
    <x v="27"/>
  </r>
  <r>
    <x v="5"/>
    <n v="394843"/>
    <n v="71"/>
    <x v="71"/>
    <s v="Msa"/>
    <x v="4"/>
    <n v="5900"/>
    <x v="27"/>
  </r>
  <r>
    <x v="5"/>
    <n v="394486"/>
    <n v="72"/>
    <x v="72"/>
    <s v="Msa"/>
    <x v="35"/>
    <n v="4500"/>
    <x v="27"/>
  </r>
  <r>
    <x v="5"/>
    <n v="394648"/>
    <n v="73"/>
    <x v="73"/>
    <s v="Msa"/>
    <x v="18"/>
    <n v="4850"/>
    <x v="27"/>
  </r>
  <r>
    <x v="5"/>
    <n v="394304"/>
    <n v="74"/>
    <x v="74"/>
    <s v="Msa"/>
    <x v="19"/>
    <n v="5000"/>
    <x v="27"/>
  </r>
  <r>
    <x v="5"/>
    <n v="753906"/>
    <n v="75"/>
    <x v="75"/>
    <s v="Msa"/>
    <x v="7"/>
    <n v="6000"/>
    <x v="27"/>
  </r>
  <r>
    <x v="5"/>
    <n v="394798"/>
    <n v="76"/>
    <x v="76"/>
    <s v="Msa"/>
    <x v="36"/>
    <n v="5000"/>
    <x v="27"/>
  </r>
  <r>
    <x v="5"/>
    <n v="395134"/>
    <n v="77"/>
    <x v="77"/>
    <s v="Msa"/>
    <x v="2"/>
    <n v="7000"/>
    <x v="27"/>
  </r>
  <r>
    <x v="5"/>
    <n v="394457"/>
    <n v="78"/>
    <x v="78"/>
    <s v="Msa"/>
    <x v="35"/>
    <n v="5000"/>
    <x v="27"/>
  </r>
  <r>
    <x v="5"/>
    <n v="395143"/>
    <n v="79"/>
    <x v="79"/>
    <s v="Msa"/>
    <x v="1"/>
    <n v="6950"/>
    <x v="27"/>
  </r>
  <r>
    <x v="5"/>
    <n v="394484"/>
    <n v="80"/>
    <x v="80"/>
    <s v="Msa"/>
    <x v="16"/>
    <n v="10000"/>
    <x v="27"/>
  </r>
  <r>
    <x v="5"/>
    <n v="395235"/>
    <n v="81"/>
    <x v="81"/>
    <s v="Msa"/>
    <x v="18"/>
    <n v="5500"/>
    <x v="27"/>
  </r>
  <r>
    <x v="5"/>
    <n v="395224"/>
    <n v="82"/>
    <x v="82"/>
    <s v="Msa"/>
    <x v="37"/>
    <n v="5000"/>
    <x v="27"/>
  </r>
  <r>
    <x v="5"/>
    <n v="395115"/>
    <n v="83"/>
    <x v="83"/>
    <s v="Msa"/>
    <x v="9"/>
    <n v="6000"/>
    <x v="27"/>
  </r>
  <r>
    <x v="5"/>
    <n v="394440"/>
    <n v="84"/>
    <x v="84"/>
    <s v="Msa"/>
    <x v="7"/>
    <n v="5000"/>
    <x v="27"/>
  </r>
  <r>
    <x v="5"/>
    <n v="394399"/>
    <n v="85"/>
    <x v="85"/>
    <s v="Msa"/>
    <x v="38"/>
    <n v="5976"/>
    <x v="27"/>
  </r>
  <r>
    <x v="5"/>
    <n v="395160"/>
    <n v="86"/>
    <x v="86"/>
    <s v="Msa"/>
    <x v="19"/>
    <n v="5000"/>
    <x v="27"/>
  </r>
  <r>
    <x v="5"/>
    <n v="394816"/>
    <n v="87"/>
    <x v="87"/>
    <s v="Msa"/>
    <x v="25"/>
    <n v="10000"/>
    <x v="27"/>
  </r>
  <r>
    <x v="5"/>
    <n v="394766"/>
    <n v="88"/>
    <x v="88"/>
    <s v="Msa"/>
    <x v="7"/>
    <n v="5000"/>
    <x v="27"/>
  </r>
  <r>
    <x v="5"/>
    <n v="394931"/>
    <n v="89"/>
    <x v="89"/>
    <s v="Msa"/>
    <x v="31"/>
    <n v="6091.5"/>
    <x v="27"/>
  </r>
  <r>
    <x v="5"/>
    <n v="394528"/>
    <n v="90"/>
    <x v="90"/>
    <s v="Msa"/>
    <x v="7"/>
    <n v="5000"/>
    <x v="27"/>
  </r>
  <r>
    <x v="5"/>
    <n v="394531"/>
    <n v="91"/>
    <x v="91"/>
    <s v="Msa"/>
    <x v="39"/>
    <n v="5000"/>
    <x v="27"/>
  </r>
  <r>
    <x v="5"/>
    <n v="394711"/>
    <n v="92"/>
    <x v="92"/>
    <s v="Msa"/>
    <x v="40"/>
    <n v="5000"/>
    <x v="27"/>
  </r>
  <r>
    <x v="5"/>
    <n v="394352"/>
    <n v="94"/>
    <x v="93"/>
    <s v="Msa"/>
    <x v="8"/>
    <n v="5000"/>
    <x v="27"/>
  </r>
  <r>
    <x v="5"/>
    <n v="394666"/>
    <n v="96"/>
    <x v="94"/>
    <s v="Msa"/>
    <x v="5"/>
    <n v="7450"/>
    <x v="27"/>
  </r>
  <r>
    <x v="5"/>
    <n v="395006"/>
    <n v="100"/>
    <x v="95"/>
    <s v="Msa"/>
    <x v="31"/>
    <n v="5000"/>
    <x v="27"/>
  </r>
  <r>
    <x v="5"/>
    <n v="394602"/>
    <n v="159"/>
    <x v="96"/>
    <s v="Msa"/>
    <x v="16"/>
    <n v="6000"/>
    <x v="27"/>
  </r>
  <r>
    <x v="6"/>
    <n v="102001"/>
    <m/>
    <x v="0"/>
    <m/>
    <x v="0"/>
    <n v="1689"/>
    <x v="27"/>
  </r>
  <r>
    <x v="6"/>
    <n v="394913"/>
    <m/>
    <x v="1"/>
    <m/>
    <x v="0"/>
    <n v="2693"/>
    <x v="27"/>
  </r>
  <r>
    <x v="6"/>
    <n v="753899"/>
    <m/>
    <x v="2"/>
    <m/>
    <x v="0"/>
    <n v="2406"/>
    <x v="27"/>
  </r>
  <r>
    <x v="6"/>
    <n v="394463"/>
    <m/>
    <x v="3"/>
    <m/>
    <x v="0"/>
    <n v="1694"/>
    <x v="27"/>
  </r>
  <r>
    <x v="6"/>
    <n v="394514"/>
    <m/>
    <x v="4"/>
    <m/>
    <x v="0"/>
    <n v="1456"/>
    <x v="27"/>
  </r>
  <r>
    <x v="6"/>
    <n v="394974"/>
    <m/>
    <x v="5"/>
    <m/>
    <x v="0"/>
    <n v="1605"/>
    <x v="27"/>
  </r>
  <r>
    <x v="6"/>
    <n v="394692"/>
    <m/>
    <x v="6"/>
    <m/>
    <x v="0"/>
    <n v="1391"/>
    <x v="27"/>
  </r>
  <r>
    <x v="6"/>
    <n v="395209"/>
    <m/>
    <x v="7"/>
    <m/>
    <x v="0"/>
    <n v="2049"/>
    <x v="27"/>
  </r>
  <r>
    <x v="6"/>
    <n v="394856"/>
    <m/>
    <x v="8"/>
    <m/>
    <x v="0"/>
    <n v="1928"/>
    <x v="27"/>
  </r>
  <r>
    <x v="6"/>
    <n v="394347"/>
    <m/>
    <x v="9"/>
    <m/>
    <x v="0"/>
    <n v="1504"/>
    <x v="27"/>
  </r>
  <r>
    <x v="6"/>
    <n v="394404"/>
    <m/>
    <x v="10"/>
    <m/>
    <x v="0"/>
    <n v="2534"/>
    <x v="27"/>
  </r>
  <r>
    <x v="6"/>
    <n v="395057"/>
    <m/>
    <x v="11"/>
    <m/>
    <x v="0"/>
    <n v="3137"/>
    <x v="27"/>
  </r>
  <r>
    <x v="6"/>
    <n v="394532"/>
    <m/>
    <x v="12"/>
    <m/>
    <x v="0"/>
    <n v="1227"/>
    <x v="27"/>
  </r>
  <r>
    <x v="6"/>
    <n v="395025"/>
    <m/>
    <x v="13"/>
    <m/>
    <x v="0"/>
    <n v="1931"/>
    <x v="27"/>
  </r>
  <r>
    <x v="6"/>
    <n v="394976"/>
    <m/>
    <x v="14"/>
    <m/>
    <x v="0"/>
    <n v="1399"/>
    <x v="27"/>
  </r>
  <r>
    <x v="6"/>
    <n v="395078"/>
    <m/>
    <x v="15"/>
    <m/>
    <x v="0"/>
    <n v="2017"/>
    <x v="27"/>
  </r>
  <r>
    <x v="6"/>
    <n v="394865"/>
    <m/>
    <x v="16"/>
    <m/>
    <x v="0"/>
    <n v="1547"/>
    <x v="27"/>
  </r>
  <r>
    <x v="6"/>
    <n v="395056"/>
    <m/>
    <x v="17"/>
    <m/>
    <x v="0"/>
    <n v="2285"/>
    <x v="27"/>
  </r>
  <r>
    <x v="6"/>
    <n v="395121"/>
    <m/>
    <x v="18"/>
    <m/>
    <x v="0"/>
    <n v="1126"/>
    <x v="27"/>
  </r>
  <r>
    <x v="6"/>
    <n v="395148"/>
    <m/>
    <x v="19"/>
    <m/>
    <x v="0"/>
    <n v="1484"/>
    <x v="27"/>
  </r>
  <r>
    <x v="6"/>
    <n v="394358"/>
    <m/>
    <x v="20"/>
    <m/>
    <x v="0"/>
    <n v="1580"/>
    <x v="27"/>
  </r>
  <r>
    <x v="6"/>
    <n v="394530"/>
    <m/>
    <x v="21"/>
    <m/>
    <x v="0"/>
    <n v="1697"/>
    <x v="27"/>
  </r>
  <r>
    <x v="6"/>
    <n v="394982"/>
    <m/>
    <x v="22"/>
    <m/>
    <x v="0"/>
    <n v="1183"/>
    <x v="27"/>
  </r>
  <r>
    <x v="6"/>
    <n v="394998"/>
    <m/>
    <x v="23"/>
    <m/>
    <x v="0"/>
    <n v="1595"/>
    <x v="27"/>
  </r>
  <r>
    <x v="6"/>
    <n v="394458"/>
    <m/>
    <x v="24"/>
    <m/>
    <x v="0"/>
    <n v="1422"/>
    <x v="27"/>
  </r>
  <r>
    <x v="6"/>
    <n v="395045"/>
    <m/>
    <x v="25"/>
    <m/>
    <x v="0"/>
    <n v="1844"/>
    <x v="27"/>
  </r>
  <r>
    <x v="6"/>
    <n v="395055"/>
    <m/>
    <x v="26"/>
    <m/>
    <x v="0"/>
    <n v="1204"/>
    <x v="27"/>
  </r>
  <r>
    <x v="6"/>
    <n v="394943"/>
    <m/>
    <x v="27"/>
    <m/>
    <x v="0"/>
    <n v="1530"/>
    <x v="27"/>
  </r>
  <r>
    <x v="6"/>
    <n v="394466"/>
    <m/>
    <x v="28"/>
    <m/>
    <x v="0"/>
    <n v="1220"/>
    <x v="27"/>
  </r>
  <r>
    <x v="6"/>
    <n v="394475"/>
    <m/>
    <x v="29"/>
    <m/>
    <x v="0"/>
    <n v="1173"/>
    <x v="27"/>
  </r>
  <r>
    <x v="6"/>
    <n v="394735"/>
    <m/>
    <x v="30"/>
    <m/>
    <x v="0"/>
    <n v="1185"/>
    <x v="27"/>
  </r>
  <r>
    <x v="6"/>
    <n v="394775"/>
    <m/>
    <x v="31"/>
    <m/>
    <x v="0"/>
    <n v="1332"/>
    <x v="27"/>
  </r>
  <r>
    <x v="6"/>
    <n v="394492"/>
    <m/>
    <x v="32"/>
    <m/>
    <x v="0"/>
    <n v="1239"/>
    <x v="27"/>
  </r>
  <r>
    <x v="6"/>
    <n v="394705"/>
    <m/>
    <x v="33"/>
    <m/>
    <x v="0"/>
    <n v="1195"/>
    <x v="27"/>
  </r>
  <r>
    <x v="6"/>
    <n v="395059"/>
    <m/>
    <x v="34"/>
    <m/>
    <x v="0"/>
    <n v="3133"/>
    <x v="27"/>
  </r>
  <r>
    <x v="6"/>
    <n v="394355"/>
    <m/>
    <x v="35"/>
    <m/>
    <x v="0"/>
    <n v="1461"/>
    <x v="27"/>
  </r>
  <r>
    <x v="6"/>
    <n v="395194"/>
    <m/>
    <x v="36"/>
    <m/>
    <x v="0"/>
    <n v="1296"/>
    <x v="27"/>
  </r>
  <r>
    <x v="6"/>
    <n v="394902"/>
    <m/>
    <x v="37"/>
    <m/>
    <x v="0"/>
    <n v="1543"/>
    <x v="27"/>
  </r>
  <r>
    <x v="6"/>
    <n v="395005"/>
    <m/>
    <x v="38"/>
    <m/>
    <x v="0"/>
    <n v="1513"/>
    <x v="27"/>
  </r>
  <r>
    <x v="6"/>
    <n v="394862"/>
    <m/>
    <x v="39"/>
    <m/>
    <x v="0"/>
    <n v="1133"/>
    <x v="27"/>
  </r>
  <r>
    <x v="6"/>
    <n v="394714"/>
    <m/>
    <x v="40"/>
    <m/>
    <x v="0"/>
    <n v="1331"/>
    <x v="27"/>
  </r>
  <r>
    <x v="6"/>
    <n v="394849"/>
    <m/>
    <x v="41"/>
    <m/>
    <x v="0"/>
    <n v="1279"/>
    <x v="27"/>
  </r>
  <r>
    <x v="6"/>
    <n v="394935"/>
    <m/>
    <x v="42"/>
    <m/>
    <x v="0"/>
    <n v="1092"/>
    <x v="27"/>
  </r>
  <r>
    <x v="6"/>
    <n v="394807"/>
    <m/>
    <x v="43"/>
    <m/>
    <x v="0"/>
    <n v="1080"/>
    <x v="27"/>
  </r>
  <r>
    <x v="6"/>
    <n v="394669"/>
    <m/>
    <x v="44"/>
    <m/>
    <x v="0"/>
    <n v="1431"/>
    <x v="27"/>
  </r>
  <r>
    <x v="6"/>
    <n v="395022"/>
    <m/>
    <x v="45"/>
    <m/>
    <x v="0"/>
    <n v="1274"/>
    <x v="27"/>
  </r>
  <r>
    <x v="6"/>
    <n v="394910"/>
    <m/>
    <x v="46"/>
    <m/>
    <x v="0"/>
    <n v="1223"/>
    <x v="27"/>
  </r>
  <r>
    <x v="6"/>
    <n v="394425"/>
    <m/>
    <x v="47"/>
    <m/>
    <x v="0"/>
    <n v="1112"/>
    <x v="27"/>
  </r>
  <r>
    <x v="6"/>
    <n v="395012"/>
    <m/>
    <x v="48"/>
    <m/>
    <x v="0"/>
    <n v="1395"/>
    <x v="27"/>
  </r>
  <r>
    <x v="6"/>
    <n v="394388"/>
    <m/>
    <x v="49"/>
    <m/>
    <x v="0"/>
    <n v="1165"/>
    <x v="27"/>
  </r>
  <r>
    <x v="6"/>
    <n v="395053"/>
    <m/>
    <x v="50"/>
    <m/>
    <x v="0"/>
    <n v="1359"/>
    <x v="27"/>
  </r>
  <r>
    <x v="6"/>
    <n v="395031"/>
    <m/>
    <x v="51"/>
    <m/>
    <x v="0"/>
    <n v="1161"/>
    <x v="27"/>
  </r>
  <r>
    <x v="6"/>
    <n v="394640"/>
    <m/>
    <x v="52"/>
    <m/>
    <x v="0"/>
    <n v="1165"/>
    <x v="27"/>
  </r>
  <r>
    <x v="6"/>
    <n v="395167"/>
    <m/>
    <x v="53"/>
    <m/>
    <x v="0"/>
    <n v="1161"/>
    <x v="27"/>
  </r>
  <r>
    <x v="6"/>
    <n v="753924"/>
    <m/>
    <x v="54"/>
    <m/>
    <x v="0"/>
    <n v="2369"/>
    <x v="27"/>
  </r>
  <r>
    <x v="6"/>
    <n v="395169"/>
    <m/>
    <x v="55"/>
    <m/>
    <x v="0"/>
    <n v="999"/>
    <x v="27"/>
  </r>
  <r>
    <x v="6"/>
    <n v="394619"/>
    <m/>
    <x v="56"/>
    <m/>
    <x v="0"/>
    <n v="1551"/>
    <x v="27"/>
  </r>
  <r>
    <x v="6"/>
    <n v="395238"/>
    <m/>
    <x v="57"/>
    <m/>
    <x v="0"/>
    <n v="1484"/>
    <x v="27"/>
  </r>
  <r>
    <x v="6"/>
    <n v="394415"/>
    <m/>
    <x v="58"/>
    <m/>
    <x v="0"/>
    <n v="2300"/>
    <x v="27"/>
  </r>
  <r>
    <x v="6"/>
    <n v="394312"/>
    <m/>
    <x v="59"/>
    <m/>
    <x v="0"/>
    <n v="1143"/>
    <x v="27"/>
  </r>
  <r>
    <x v="6"/>
    <n v="394308"/>
    <m/>
    <x v="60"/>
    <m/>
    <x v="0"/>
    <n v="1295"/>
    <x v="27"/>
  </r>
  <r>
    <x v="6"/>
    <n v="394938"/>
    <m/>
    <x v="61"/>
    <m/>
    <x v="0"/>
    <n v="1086"/>
    <x v="27"/>
  </r>
  <r>
    <x v="6"/>
    <n v="394908"/>
    <m/>
    <x v="62"/>
    <m/>
    <x v="0"/>
    <n v="1426"/>
    <x v="27"/>
  </r>
  <r>
    <x v="6"/>
    <n v="394357"/>
    <m/>
    <x v="63"/>
    <m/>
    <x v="0"/>
    <n v="1240"/>
    <x v="27"/>
  </r>
  <r>
    <x v="6"/>
    <n v="394753"/>
    <m/>
    <x v="64"/>
    <m/>
    <x v="0"/>
    <n v="1217"/>
    <x v="27"/>
  </r>
  <r>
    <x v="6"/>
    <n v="394653"/>
    <m/>
    <x v="65"/>
    <m/>
    <x v="0"/>
    <n v="1170"/>
    <x v="27"/>
  </r>
  <r>
    <x v="6"/>
    <n v="394952"/>
    <m/>
    <x v="66"/>
    <m/>
    <x v="0"/>
    <n v="2503"/>
    <x v="27"/>
  </r>
  <r>
    <x v="6"/>
    <n v="394318"/>
    <m/>
    <x v="67"/>
    <m/>
    <x v="0"/>
    <n v="1414"/>
    <x v="27"/>
  </r>
  <r>
    <x v="6"/>
    <n v="394561"/>
    <m/>
    <x v="68"/>
    <m/>
    <x v="0"/>
    <n v="1086"/>
    <x v="27"/>
  </r>
  <r>
    <x v="6"/>
    <n v="394367"/>
    <m/>
    <x v="69"/>
    <m/>
    <x v="0"/>
    <n v="1179"/>
    <x v="27"/>
  </r>
  <r>
    <x v="6"/>
    <n v="394521"/>
    <m/>
    <x v="70"/>
    <m/>
    <x v="0"/>
    <n v="1004"/>
    <x v="27"/>
  </r>
  <r>
    <x v="6"/>
    <n v="394843"/>
    <m/>
    <x v="71"/>
    <m/>
    <x v="0"/>
    <n v="956"/>
    <x v="27"/>
  </r>
  <r>
    <x v="6"/>
    <n v="394486"/>
    <m/>
    <x v="72"/>
    <m/>
    <x v="0"/>
    <n v="1155"/>
    <x v="27"/>
  </r>
  <r>
    <x v="6"/>
    <n v="394648"/>
    <m/>
    <x v="73"/>
    <m/>
    <x v="0"/>
    <n v="1217"/>
    <x v="27"/>
  </r>
  <r>
    <x v="6"/>
    <n v="394304"/>
    <m/>
    <x v="74"/>
    <m/>
    <x v="0"/>
    <n v="937"/>
    <x v="27"/>
  </r>
  <r>
    <x v="6"/>
    <n v="753906"/>
    <m/>
    <x v="75"/>
    <m/>
    <x v="0"/>
    <n v="1569"/>
    <x v="27"/>
  </r>
  <r>
    <x v="6"/>
    <n v="394798"/>
    <m/>
    <x v="76"/>
    <m/>
    <x v="0"/>
    <n v="887"/>
    <x v="27"/>
  </r>
  <r>
    <x v="6"/>
    <n v="395134"/>
    <m/>
    <x v="77"/>
    <m/>
    <x v="0"/>
    <n v="1967"/>
    <x v="27"/>
  </r>
  <r>
    <x v="6"/>
    <n v="394457"/>
    <m/>
    <x v="78"/>
    <m/>
    <x v="0"/>
    <n v="1490"/>
    <x v="27"/>
  </r>
  <r>
    <x v="6"/>
    <n v="395143"/>
    <m/>
    <x v="79"/>
    <m/>
    <x v="0"/>
    <n v="1163"/>
    <x v="27"/>
  </r>
  <r>
    <x v="6"/>
    <n v="394484"/>
    <m/>
    <x v="80"/>
    <m/>
    <x v="0"/>
    <n v="1512"/>
    <x v="27"/>
  </r>
  <r>
    <x v="6"/>
    <n v="395235"/>
    <m/>
    <x v="81"/>
    <m/>
    <x v="0"/>
    <n v="1332"/>
    <x v="27"/>
  </r>
  <r>
    <x v="6"/>
    <n v="395224"/>
    <m/>
    <x v="82"/>
    <m/>
    <x v="0"/>
    <n v="820"/>
    <x v="27"/>
  </r>
  <r>
    <x v="6"/>
    <n v="395115"/>
    <m/>
    <x v="83"/>
    <m/>
    <x v="0"/>
    <n v="1367"/>
    <x v="27"/>
  </r>
  <r>
    <x v="6"/>
    <n v="394440"/>
    <m/>
    <x v="84"/>
    <m/>
    <x v="0"/>
    <n v="1442"/>
    <x v="27"/>
  </r>
  <r>
    <x v="6"/>
    <n v="394399"/>
    <m/>
    <x v="85"/>
    <m/>
    <x v="0"/>
    <n v="1430"/>
    <x v="27"/>
  </r>
  <r>
    <x v="6"/>
    <n v="395160"/>
    <m/>
    <x v="86"/>
    <m/>
    <x v="0"/>
    <n v="960"/>
    <x v="27"/>
  </r>
  <r>
    <x v="6"/>
    <n v="394816"/>
    <m/>
    <x v="87"/>
    <m/>
    <x v="0"/>
    <n v="1253"/>
    <x v="27"/>
  </r>
  <r>
    <x v="6"/>
    <n v="394766"/>
    <m/>
    <x v="88"/>
    <m/>
    <x v="0"/>
    <n v="1354"/>
    <x v="27"/>
  </r>
  <r>
    <x v="6"/>
    <n v="394931"/>
    <m/>
    <x v="89"/>
    <m/>
    <x v="0"/>
    <n v="1283"/>
    <x v="27"/>
  </r>
  <r>
    <x v="6"/>
    <n v="394528"/>
    <m/>
    <x v="90"/>
    <m/>
    <x v="0"/>
    <n v="1368"/>
    <x v="27"/>
  </r>
  <r>
    <x v="6"/>
    <n v="394531"/>
    <m/>
    <x v="91"/>
    <m/>
    <x v="0"/>
    <n v="1076"/>
    <x v="27"/>
  </r>
  <r>
    <x v="6"/>
    <n v="394711"/>
    <m/>
    <x v="92"/>
    <m/>
    <x v="0"/>
    <n v="1212"/>
    <x v="27"/>
  </r>
  <r>
    <x v="6"/>
    <n v="395245"/>
    <m/>
    <x v="97"/>
    <m/>
    <x v="0"/>
    <n v="727"/>
    <x v="27"/>
  </r>
  <r>
    <x v="6"/>
    <n v="394352"/>
    <m/>
    <x v="93"/>
    <m/>
    <x v="0"/>
    <n v="1081"/>
    <x v="27"/>
  </r>
  <r>
    <x v="6"/>
    <n v="395075"/>
    <m/>
    <x v="98"/>
    <m/>
    <x v="0"/>
    <n v="889"/>
    <x v="27"/>
  </r>
  <r>
    <x v="6"/>
    <n v="394666"/>
    <m/>
    <x v="94"/>
    <m/>
    <x v="0"/>
    <n v="1065"/>
    <x v="27"/>
  </r>
  <r>
    <x v="6"/>
    <n v="394957"/>
    <m/>
    <x v="99"/>
    <m/>
    <x v="0"/>
    <n v="1444"/>
    <x v="27"/>
  </r>
  <r>
    <x v="6"/>
    <n v="395113"/>
    <m/>
    <x v="100"/>
    <m/>
    <x v="0"/>
    <n v="1266"/>
    <x v="27"/>
  </r>
  <r>
    <x v="6"/>
    <n v="395006"/>
    <m/>
    <x v="95"/>
    <m/>
    <x v="0"/>
    <n v="1322"/>
    <x v="27"/>
  </r>
  <r>
    <x v="6"/>
    <n v="394549"/>
    <m/>
    <x v="101"/>
    <m/>
    <x v="0"/>
    <n v="1352"/>
    <x v="27"/>
  </r>
  <r>
    <x v="6"/>
    <n v="394995"/>
    <m/>
    <x v="102"/>
    <m/>
    <x v="0"/>
    <n v="1587"/>
    <x v="27"/>
  </r>
  <r>
    <x v="6"/>
    <n v="394602"/>
    <m/>
    <x v="96"/>
    <m/>
    <x v="0"/>
    <n v="1550"/>
    <x v="27"/>
  </r>
  <r>
    <x v="6"/>
    <n v="394405"/>
    <m/>
    <x v="103"/>
    <m/>
    <x v="0"/>
    <n v="1885"/>
    <x v="27"/>
  </r>
  <r>
    <x v="6"/>
    <n v="394623"/>
    <m/>
    <x v="104"/>
    <m/>
    <x v="0"/>
    <n v="1263"/>
    <x v="27"/>
  </r>
  <r>
    <x v="0"/>
    <n v="102001"/>
    <n v="0"/>
    <x v="0"/>
    <s v="Country"/>
    <x v="0"/>
    <n v="329000"/>
    <x v="28"/>
  </r>
  <r>
    <x v="0"/>
    <n v="394913"/>
    <n v="1"/>
    <x v="1"/>
    <s v="Msa"/>
    <x v="1"/>
    <n v="599000"/>
    <x v="28"/>
  </r>
  <r>
    <x v="0"/>
    <n v="753899"/>
    <n v="2"/>
    <x v="2"/>
    <s v="Msa"/>
    <x v="2"/>
    <n v="950000"/>
    <x v="28"/>
  </r>
  <r>
    <x v="0"/>
    <n v="394463"/>
    <n v="3"/>
    <x v="3"/>
    <s v="Msa"/>
    <x v="3"/>
    <n v="349900"/>
    <x v="28"/>
  </r>
  <r>
    <x v="0"/>
    <n v="394514"/>
    <n v="4"/>
    <x v="4"/>
    <s v="Msa"/>
    <x v="4"/>
    <n v="349990"/>
    <x v="28"/>
  </r>
  <r>
    <x v="0"/>
    <n v="394974"/>
    <n v="5"/>
    <x v="5"/>
    <s v="Msa"/>
    <x v="5"/>
    <n v="310900"/>
    <x v="28"/>
  </r>
  <r>
    <x v="0"/>
    <n v="394692"/>
    <n v="6"/>
    <x v="6"/>
    <s v="Msa"/>
    <x v="4"/>
    <n v="329900"/>
    <x v="28"/>
  </r>
  <r>
    <x v="0"/>
    <n v="395209"/>
    <n v="7"/>
    <x v="7"/>
    <s v="Msa"/>
    <x v="6"/>
    <n v="535000"/>
    <x v="28"/>
  </r>
  <r>
    <x v="0"/>
    <n v="394856"/>
    <n v="8"/>
    <x v="8"/>
    <s v="Msa"/>
    <x v="7"/>
    <n v="459000"/>
    <x v="28"/>
  </r>
  <r>
    <x v="0"/>
    <n v="394347"/>
    <n v="9"/>
    <x v="9"/>
    <s v="Msa"/>
    <x v="8"/>
    <n v="340000"/>
    <x v="28"/>
  </r>
  <r>
    <x v="0"/>
    <n v="394404"/>
    <n v="10"/>
    <x v="10"/>
    <s v="Msa"/>
    <x v="9"/>
    <n v="649900"/>
    <x v="28"/>
  </r>
  <r>
    <x v="0"/>
    <n v="395057"/>
    <n v="11"/>
    <x v="11"/>
    <s v="Msa"/>
    <x v="2"/>
    <n v="1065000"/>
    <x v="28"/>
  </r>
  <r>
    <x v="0"/>
    <n v="394532"/>
    <n v="12"/>
    <x v="12"/>
    <s v="Msa"/>
    <x v="10"/>
    <n v="269000"/>
    <x v="28"/>
  </r>
  <r>
    <x v="0"/>
    <n v="395025"/>
    <n v="13"/>
    <x v="13"/>
    <s v="Msa"/>
    <x v="2"/>
    <n v="449000"/>
    <x v="28"/>
  </r>
  <r>
    <x v="0"/>
    <n v="394976"/>
    <n v="14"/>
    <x v="14"/>
    <s v="Msa"/>
    <x v="11"/>
    <n v="385000"/>
    <x v="28"/>
  </r>
  <r>
    <x v="0"/>
    <n v="395078"/>
    <n v="15"/>
    <x v="15"/>
    <s v="Msa"/>
    <x v="12"/>
    <n v="699950"/>
    <x v="28"/>
  </r>
  <r>
    <x v="0"/>
    <n v="394865"/>
    <n v="16"/>
    <x v="16"/>
    <s v="Msa"/>
    <x v="13"/>
    <n v="404074"/>
    <x v="28"/>
  </r>
  <r>
    <x v="0"/>
    <n v="395056"/>
    <n v="17"/>
    <x v="17"/>
    <s v="Msa"/>
    <x v="2"/>
    <n v="845000"/>
    <x v="28"/>
  </r>
  <r>
    <x v="0"/>
    <n v="395121"/>
    <n v="18"/>
    <x v="18"/>
    <s v="Msa"/>
    <x v="14"/>
    <n v="259900"/>
    <x v="28"/>
  </r>
  <r>
    <x v="0"/>
    <n v="395148"/>
    <n v="19"/>
    <x v="19"/>
    <s v="Msa"/>
    <x v="7"/>
    <n v="299990"/>
    <x v="28"/>
  </r>
  <r>
    <x v="0"/>
    <n v="394358"/>
    <n v="20"/>
    <x v="20"/>
    <s v="Msa"/>
    <x v="15"/>
    <n v="359900"/>
    <x v="28"/>
  </r>
  <r>
    <x v="0"/>
    <n v="394530"/>
    <n v="21"/>
    <x v="21"/>
    <s v="Msa"/>
    <x v="16"/>
    <n v="579000"/>
    <x v="28"/>
  </r>
  <r>
    <x v="0"/>
    <n v="394982"/>
    <n v="22"/>
    <x v="22"/>
    <s v="Msa"/>
    <x v="5"/>
    <n v="199900"/>
    <x v="28"/>
  </r>
  <r>
    <x v="0"/>
    <n v="394998"/>
    <n v="23"/>
    <x v="23"/>
    <s v="Msa"/>
    <x v="17"/>
    <n v="514950"/>
    <x v="28"/>
  </r>
  <r>
    <x v="0"/>
    <n v="394458"/>
    <n v="24"/>
    <x v="24"/>
    <s v="Msa"/>
    <x v="18"/>
    <n v="364900"/>
    <x v="28"/>
  </r>
  <r>
    <x v="0"/>
    <n v="395045"/>
    <n v="25"/>
    <x v="25"/>
    <s v="Msa"/>
    <x v="2"/>
    <n v="552042"/>
    <x v="28"/>
  </r>
  <r>
    <x v="0"/>
    <n v="395055"/>
    <n v="26"/>
    <x v="26"/>
    <s v="Msa"/>
    <x v="4"/>
    <n v="294166"/>
    <x v="28"/>
  </r>
  <r>
    <x v="0"/>
    <n v="394943"/>
    <n v="27"/>
    <x v="27"/>
    <s v="Msa"/>
    <x v="7"/>
    <n v="342829"/>
    <x v="28"/>
  </r>
  <r>
    <x v="0"/>
    <n v="394466"/>
    <n v="28"/>
    <x v="28"/>
    <s v="Msa"/>
    <x v="19"/>
    <n v="340000"/>
    <x v="28"/>
  </r>
  <r>
    <x v="0"/>
    <n v="394475"/>
    <n v="29"/>
    <x v="29"/>
    <s v="Msa"/>
    <x v="19"/>
    <n v="215276"/>
    <x v="28"/>
  </r>
  <r>
    <x v="0"/>
    <n v="394735"/>
    <n v="30"/>
    <x v="30"/>
    <s v="Msa"/>
    <x v="14"/>
    <n v="369000"/>
    <x v="28"/>
  </r>
  <r>
    <x v="0"/>
    <n v="394775"/>
    <n v="31"/>
    <x v="31"/>
    <s v="Msa"/>
    <x v="20"/>
    <n v="352000"/>
    <x v="28"/>
  </r>
  <r>
    <x v="0"/>
    <n v="394492"/>
    <n v="32"/>
    <x v="32"/>
    <s v="Msa"/>
    <x v="19"/>
    <n v="345000"/>
    <x v="28"/>
  </r>
  <r>
    <x v="0"/>
    <n v="394705"/>
    <n v="33"/>
    <x v="33"/>
    <s v="Msa"/>
    <x v="21"/>
    <n v="309000"/>
    <x v="28"/>
  </r>
  <r>
    <x v="0"/>
    <n v="395059"/>
    <n v="34"/>
    <x v="34"/>
    <s v="Msa"/>
    <x v="2"/>
    <n v="1320000"/>
    <x v="28"/>
  </r>
  <r>
    <x v="0"/>
    <n v="394355"/>
    <n v="35"/>
    <x v="35"/>
    <s v="Msa"/>
    <x v="4"/>
    <n v="377693"/>
    <x v="28"/>
  </r>
  <r>
    <x v="0"/>
    <n v="395194"/>
    <n v="36"/>
    <x v="36"/>
    <s v="Msa"/>
    <x v="22"/>
    <n v="321078"/>
    <x v="28"/>
  </r>
  <r>
    <x v="0"/>
    <n v="394902"/>
    <n v="37"/>
    <x v="37"/>
    <s v="Msa"/>
    <x v="23"/>
    <n v="373300"/>
    <x v="28"/>
  </r>
  <r>
    <x v="0"/>
    <n v="395005"/>
    <n v="38"/>
    <x v="38"/>
    <s v="Msa"/>
    <x v="24"/>
    <n v="433510"/>
    <x v="28"/>
  </r>
  <r>
    <x v="0"/>
    <n v="394862"/>
    <n v="39"/>
    <x v="39"/>
    <s v="Msa"/>
    <x v="25"/>
    <n v="269000"/>
    <x v="28"/>
  </r>
  <r>
    <x v="0"/>
    <n v="394714"/>
    <n v="40"/>
    <x v="40"/>
    <s v="Msa"/>
    <x v="7"/>
    <n v="319877"/>
    <x v="28"/>
  </r>
  <r>
    <x v="0"/>
    <n v="394849"/>
    <n v="41"/>
    <x v="41"/>
    <s v="Msa"/>
    <x v="23"/>
    <n v="243047"/>
    <x v="28"/>
  </r>
  <r>
    <x v="0"/>
    <n v="394935"/>
    <n v="42"/>
    <x v="42"/>
    <s v="Msa"/>
    <x v="26"/>
    <n v="295666"/>
    <x v="28"/>
  </r>
  <r>
    <x v="0"/>
    <n v="394807"/>
    <n v="43"/>
    <x v="43"/>
    <s v="Msa"/>
    <x v="27"/>
    <n v="300000"/>
    <x v="28"/>
  </r>
  <r>
    <x v="0"/>
    <n v="394669"/>
    <n v="44"/>
    <x v="44"/>
    <s v="Msa"/>
    <x v="28"/>
    <n v="340000"/>
    <x v="28"/>
  </r>
  <r>
    <x v="0"/>
    <n v="395022"/>
    <n v="45"/>
    <x v="45"/>
    <s v="Msa"/>
    <x v="22"/>
    <n v="372267"/>
    <x v="28"/>
  </r>
  <r>
    <x v="0"/>
    <n v="394910"/>
    <n v="46"/>
    <x v="46"/>
    <s v="Msa"/>
    <x v="29"/>
    <n v="289000"/>
    <x v="28"/>
  </r>
  <r>
    <x v="0"/>
    <n v="394425"/>
    <n v="47"/>
    <x v="47"/>
    <s v="Msa"/>
    <x v="1"/>
    <n v="199206"/>
    <x v="28"/>
  </r>
  <r>
    <x v="0"/>
    <n v="395012"/>
    <n v="48"/>
    <x v="48"/>
    <s v="Msa"/>
    <x v="18"/>
    <n v="388242"/>
    <x v="28"/>
  </r>
  <r>
    <x v="0"/>
    <n v="394388"/>
    <n v="49"/>
    <x v="49"/>
    <s v="Msa"/>
    <x v="30"/>
    <n v="283900"/>
    <x v="28"/>
  </r>
  <r>
    <x v="0"/>
    <n v="395053"/>
    <n v="50"/>
    <x v="50"/>
    <s v="Msa"/>
    <x v="31"/>
    <n v="494875"/>
    <x v="28"/>
  </r>
  <r>
    <x v="0"/>
    <n v="395031"/>
    <n v="51"/>
    <x v="51"/>
    <s v="Msa"/>
    <x v="1"/>
    <n v="272683"/>
    <x v="28"/>
  </r>
  <r>
    <x v="0"/>
    <n v="394640"/>
    <n v="52"/>
    <x v="52"/>
    <s v="Msa"/>
    <x v="10"/>
    <n v="329900"/>
    <x v="28"/>
  </r>
  <r>
    <x v="0"/>
    <n v="395167"/>
    <n v="53"/>
    <x v="53"/>
    <s v="Msa"/>
    <x v="11"/>
    <n v="319800"/>
    <x v="28"/>
  </r>
  <r>
    <x v="0"/>
    <n v="753924"/>
    <n v="54"/>
    <x v="54"/>
    <s v="Msa"/>
    <x v="32"/>
    <n v="889280"/>
    <x v="28"/>
  </r>
  <r>
    <x v="0"/>
    <n v="395169"/>
    <n v="55"/>
    <x v="55"/>
    <s v="Msa"/>
    <x v="26"/>
    <n v="272967"/>
    <x v="28"/>
  </r>
  <r>
    <x v="0"/>
    <n v="394619"/>
    <n v="56"/>
    <x v="56"/>
    <s v="Msa"/>
    <x v="2"/>
    <n v="368100"/>
    <x v="28"/>
  </r>
  <r>
    <x v="0"/>
    <n v="395238"/>
    <n v="57"/>
    <x v="57"/>
    <s v="Msa"/>
    <x v="9"/>
    <n v="416532"/>
    <x v="28"/>
  </r>
  <r>
    <x v="0"/>
    <n v="394415"/>
    <n v="58"/>
    <x v="58"/>
    <s v="Msa"/>
    <x v="28"/>
    <n v="924715"/>
    <x v="28"/>
  </r>
  <r>
    <x v="0"/>
    <n v="394312"/>
    <n v="59"/>
    <x v="59"/>
    <s v="Msa"/>
    <x v="33"/>
    <n v="330000"/>
    <x v="28"/>
  </r>
  <r>
    <x v="0"/>
    <n v="394308"/>
    <n v="60"/>
    <x v="60"/>
    <s v="Msa"/>
    <x v="1"/>
    <n v="281464"/>
    <x v="28"/>
  </r>
  <r>
    <x v="0"/>
    <n v="394938"/>
    <n v="61"/>
    <x v="61"/>
    <s v="Msa"/>
    <x v="34"/>
    <n v="325230"/>
    <x v="28"/>
  </r>
  <r>
    <x v="0"/>
    <n v="394908"/>
    <n v="62"/>
    <x v="62"/>
    <s v="Msa"/>
    <x v="28"/>
    <n v="342811"/>
    <x v="28"/>
  </r>
  <r>
    <x v="0"/>
    <n v="394357"/>
    <n v="63"/>
    <x v="63"/>
    <s v="Msa"/>
    <x v="2"/>
    <n v="266665"/>
    <x v="28"/>
  </r>
  <r>
    <x v="0"/>
    <n v="394753"/>
    <n v="64"/>
    <x v="64"/>
    <s v="Msa"/>
    <x v="23"/>
    <n v="291048"/>
    <x v="28"/>
  </r>
  <r>
    <x v="0"/>
    <n v="394653"/>
    <n v="65"/>
    <x v="65"/>
    <s v="Msa"/>
    <x v="35"/>
    <n v="281892"/>
    <x v="28"/>
  </r>
  <r>
    <x v="0"/>
    <n v="394952"/>
    <n v="66"/>
    <x v="66"/>
    <s v="Msa"/>
    <x v="2"/>
    <n v="899000"/>
    <x v="28"/>
  </r>
  <r>
    <x v="0"/>
    <n v="394318"/>
    <n v="67"/>
    <x v="67"/>
    <s v="Msa"/>
    <x v="5"/>
    <n v="275000"/>
    <x v="28"/>
  </r>
  <r>
    <x v="0"/>
    <n v="394561"/>
    <n v="68"/>
    <x v="68"/>
    <s v="Msa"/>
    <x v="4"/>
    <n v="209491"/>
    <x v="28"/>
  </r>
  <r>
    <x v="0"/>
    <n v="394367"/>
    <n v="69"/>
    <x v="69"/>
    <s v="Msa"/>
    <x v="29"/>
    <n v="264900"/>
    <x v="28"/>
  </r>
  <r>
    <x v="0"/>
    <n v="394521"/>
    <n v="70"/>
    <x v="70"/>
    <s v="Msa"/>
    <x v="19"/>
    <n v="222747"/>
    <x v="28"/>
  </r>
  <r>
    <x v="0"/>
    <n v="394843"/>
    <n v="71"/>
    <x v="71"/>
    <s v="Msa"/>
    <x v="4"/>
    <n v="210000"/>
    <x v="28"/>
  </r>
  <r>
    <x v="0"/>
    <n v="394486"/>
    <n v="72"/>
    <x v="72"/>
    <s v="Msa"/>
    <x v="35"/>
    <n v="238407"/>
    <x v="28"/>
  </r>
  <r>
    <x v="0"/>
    <n v="394648"/>
    <n v="73"/>
    <x v="73"/>
    <s v="Msa"/>
    <x v="18"/>
    <n v="284990"/>
    <x v="28"/>
  </r>
  <r>
    <x v="0"/>
    <n v="394304"/>
    <n v="74"/>
    <x v="74"/>
    <s v="Msa"/>
    <x v="19"/>
    <n v="180000"/>
    <x v="28"/>
  </r>
  <r>
    <x v="0"/>
    <n v="753906"/>
    <n v="75"/>
    <x v="75"/>
    <s v="Msa"/>
    <x v="7"/>
    <n v="373265"/>
    <x v="28"/>
  </r>
  <r>
    <x v="0"/>
    <n v="394798"/>
    <n v="76"/>
    <x v="76"/>
    <s v="Msa"/>
    <x v="36"/>
    <n v="209262"/>
    <x v="28"/>
  </r>
  <r>
    <x v="0"/>
    <n v="395134"/>
    <n v="77"/>
    <x v="77"/>
    <s v="Msa"/>
    <x v="2"/>
    <n v="441739"/>
    <x v="28"/>
  </r>
  <r>
    <x v="0"/>
    <n v="394457"/>
    <n v="78"/>
    <x v="78"/>
    <s v="Msa"/>
    <x v="35"/>
    <n v="392471"/>
    <x v="28"/>
  </r>
  <r>
    <x v="0"/>
    <n v="395143"/>
    <n v="79"/>
    <x v="79"/>
    <s v="Msa"/>
    <x v="1"/>
    <n v="192381"/>
    <x v="28"/>
  </r>
  <r>
    <x v="0"/>
    <n v="394484"/>
    <n v="80"/>
    <x v="80"/>
    <s v="Msa"/>
    <x v="16"/>
    <n v="499766"/>
    <x v="28"/>
  </r>
  <r>
    <x v="0"/>
    <n v="395235"/>
    <n v="81"/>
    <x v="81"/>
    <s v="Msa"/>
    <x v="18"/>
    <n v="299900"/>
    <x v="28"/>
  </r>
  <r>
    <x v="0"/>
    <n v="395224"/>
    <n v="82"/>
    <x v="82"/>
    <s v="Msa"/>
    <x v="37"/>
    <n v="250000"/>
    <x v="28"/>
  </r>
  <r>
    <x v="0"/>
    <n v="395115"/>
    <n v="83"/>
    <x v="83"/>
    <s v="Msa"/>
    <x v="9"/>
    <n v="325665"/>
    <x v="28"/>
  </r>
  <r>
    <x v="0"/>
    <n v="394440"/>
    <n v="84"/>
    <x v="84"/>
    <s v="Msa"/>
    <x v="7"/>
    <n v="266320"/>
    <x v="28"/>
  </r>
  <r>
    <x v="0"/>
    <n v="394399"/>
    <n v="85"/>
    <x v="85"/>
    <s v="Msa"/>
    <x v="38"/>
    <n v="399900"/>
    <x v="28"/>
  </r>
  <r>
    <x v="0"/>
    <n v="395160"/>
    <n v="86"/>
    <x v="86"/>
    <s v="Msa"/>
    <x v="19"/>
    <n v="189900"/>
    <x v="28"/>
  </r>
  <r>
    <x v="0"/>
    <n v="394816"/>
    <n v="87"/>
    <x v="87"/>
    <s v="Msa"/>
    <x v="25"/>
    <n v="377900"/>
    <x v="28"/>
  </r>
  <r>
    <x v="0"/>
    <n v="394766"/>
    <n v="88"/>
    <x v="88"/>
    <s v="Msa"/>
    <x v="7"/>
    <n v="242114"/>
    <x v="28"/>
  </r>
  <r>
    <x v="0"/>
    <n v="394931"/>
    <n v="89"/>
    <x v="89"/>
    <s v="Msa"/>
    <x v="31"/>
    <n v="421271"/>
    <x v="28"/>
  </r>
  <r>
    <x v="0"/>
    <n v="394528"/>
    <n v="90"/>
    <x v="90"/>
    <s v="Msa"/>
    <x v="7"/>
    <n v="284500"/>
    <x v="28"/>
  </r>
  <r>
    <x v="0"/>
    <n v="394531"/>
    <n v="91"/>
    <x v="91"/>
    <s v="Msa"/>
    <x v="39"/>
    <n v="293445"/>
    <x v="28"/>
  </r>
  <r>
    <x v="0"/>
    <n v="394711"/>
    <n v="92"/>
    <x v="92"/>
    <s v="Msa"/>
    <x v="40"/>
    <n v="268599"/>
    <x v="28"/>
  </r>
  <r>
    <x v="0"/>
    <n v="394352"/>
    <n v="94"/>
    <x v="93"/>
    <s v="Msa"/>
    <x v="8"/>
    <n v="255000"/>
    <x v="28"/>
  </r>
  <r>
    <x v="0"/>
    <n v="394666"/>
    <n v="96"/>
    <x v="94"/>
    <s v="Msa"/>
    <x v="5"/>
    <n v="274882"/>
    <x v="28"/>
  </r>
  <r>
    <x v="0"/>
    <n v="395006"/>
    <n v="100"/>
    <x v="95"/>
    <s v="Msa"/>
    <x v="31"/>
    <n v="447509"/>
    <x v="28"/>
  </r>
  <r>
    <x v="0"/>
    <n v="394602"/>
    <n v="159"/>
    <x v="96"/>
    <s v="Msa"/>
    <x v="16"/>
    <n v="483604"/>
    <x v="28"/>
  </r>
  <r>
    <x v="1"/>
    <n v="102001"/>
    <n v="0"/>
    <x v="0"/>
    <s v="Country"/>
    <x v="0"/>
    <n v="267500"/>
    <x v="28"/>
  </r>
  <r>
    <x v="1"/>
    <n v="394913"/>
    <n v="1"/>
    <x v="1"/>
    <s v="Msa"/>
    <x v="1"/>
    <n v="450000"/>
    <x v="28"/>
  </r>
  <r>
    <x v="1"/>
    <n v="753899"/>
    <n v="2"/>
    <x v="2"/>
    <s v="Msa"/>
    <x v="2"/>
    <n v="688000"/>
    <x v="28"/>
  </r>
  <r>
    <x v="1"/>
    <n v="394463"/>
    <n v="3"/>
    <x v="3"/>
    <s v="Msa"/>
    <x v="3"/>
    <n v="260000"/>
    <x v="28"/>
  </r>
  <r>
    <x v="1"/>
    <n v="394514"/>
    <n v="4"/>
    <x v="4"/>
    <s v="Msa"/>
    <x v="4"/>
    <n v="281000"/>
    <x v="28"/>
  </r>
  <r>
    <x v="1"/>
    <n v="394974"/>
    <n v="5"/>
    <x v="5"/>
    <s v="Msa"/>
    <x v="5"/>
    <n v="270000"/>
    <x v="28"/>
  </r>
  <r>
    <x v="1"/>
    <n v="394692"/>
    <n v="6"/>
    <x v="6"/>
    <s v="Msa"/>
    <x v="4"/>
    <n v="250000"/>
    <x v="28"/>
  </r>
  <r>
    <x v="1"/>
    <n v="395209"/>
    <n v="7"/>
    <x v="7"/>
    <s v="Msa"/>
    <x v="6"/>
    <n v="445000"/>
    <x v="28"/>
  </r>
  <r>
    <x v="1"/>
    <n v="394856"/>
    <n v="8"/>
    <x v="8"/>
    <s v="Msa"/>
    <x v="7"/>
    <n v="350000"/>
    <x v="28"/>
  </r>
  <r>
    <x v="1"/>
    <n v="394347"/>
    <n v="9"/>
    <x v="9"/>
    <s v="Msa"/>
    <x v="8"/>
    <n v="266550"/>
    <x v="28"/>
  </r>
  <r>
    <x v="1"/>
    <n v="394404"/>
    <n v="10"/>
    <x v="10"/>
    <s v="Msa"/>
    <x v="9"/>
    <n v="510000"/>
    <x v="28"/>
  </r>
  <r>
    <x v="1"/>
    <n v="395057"/>
    <n v="11"/>
    <x v="11"/>
    <s v="Msa"/>
    <x v="2"/>
    <n v="860000"/>
    <x v="28"/>
  </r>
  <r>
    <x v="1"/>
    <n v="394532"/>
    <n v="12"/>
    <x v="12"/>
    <s v="Msa"/>
    <x v="10"/>
    <n v="199900"/>
    <x v="28"/>
  </r>
  <r>
    <x v="1"/>
    <n v="395025"/>
    <n v="13"/>
    <x v="13"/>
    <s v="Msa"/>
    <x v="2"/>
    <n v="399000"/>
    <x v="28"/>
  </r>
  <r>
    <x v="1"/>
    <n v="394976"/>
    <n v="14"/>
    <x v="14"/>
    <s v="Msa"/>
    <x v="11"/>
    <n v="304990"/>
    <x v="28"/>
  </r>
  <r>
    <x v="1"/>
    <n v="395078"/>
    <n v="15"/>
    <x v="15"/>
    <s v="Msa"/>
    <x v="12"/>
    <n v="530000"/>
    <x v="28"/>
  </r>
  <r>
    <x v="1"/>
    <n v="394865"/>
    <n v="16"/>
    <x v="16"/>
    <s v="Msa"/>
    <x v="13"/>
    <n v="300000"/>
    <x v="28"/>
  </r>
  <r>
    <x v="1"/>
    <n v="395056"/>
    <n v="17"/>
    <x v="17"/>
    <s v="Msa"/>
    <x v="2"/>
    <n v="650000"/>
    <x v="28"/>
  </r>
  <r>
    <x v="1"/>
    <n v="395121"/>
    <n v="18"/>
    <x v="18"/>
    <s v="Msa"/>
    <x v="14"/>
    <n v="215000"/>
    <x v="28"/>
  </r>
  <r>
    <x v="1"/>
    <n v="395148"/>
    <n v="19"/>
    <x v="19"/>
    <s v="Msa"/>
    <x v="7"/>
    <n v="254945"/>
    <x v="28"/>
  </r>
  <r>
    <x v="1"/>
    <n v="394358"/>
    <n v="20"/>
    <x v="20"/>
    <s v="Msa"/>
    <x v="15"/>
    <n v="309945"/>
    <x v="28"/>
  </r>
  <r>
    <x v="1"/>
    <n v="394530"/>
    <n v="21"/>
    <x v="21"/>
    <s v="Msa"/>
    <x v="16"/>
    <n v="466000"/>
    <x v="28"/>
  </r>
  <r>
    <x v="1"/>
    <n v="394982"/>
    <n v="22"/>
    <x v="22"/>
    <s v="Msa"/>
    <x v="5"/>
    <n v="187500"/>
    <x v="28"/>
  </r>
  <r>
    <x v="1"/>
    <n v="394998"/>
    <n v="23"/>
    <x v="23"/>
    <s v="Msa"/>
    <x v="17"/>
    <n v="420000"/>
    <x v="28"/>
  </r>
  <r>
    <x v="1"/>
    <n v="394458"/>
    <n v="24"/>
    <x v="24"/>
    <s v="Msa"/>
    <x v="18"/>
    <n v="273000"/>
    <x v="28"/>
  </r>
  <r>
    <x v="1"/>
    <n v="395045"/>
    <n v="25"/>
    <x v="25"/>
    <s v="Msa"/>
    <x v="2"/>
    <n v="442000"/>
    <x v="28"/>
  </r>
  <r>
    <x v="1"/>
    <n v="395055"/>
    <n v="26"/>
    <x v="26"/>
    <s v="Msa"/>
    <x v="4"/>
    <n v="244263"/>
    <x v="28"/>
  </r>
  <r>
    <x v="1"/>
    <n v="394943"/>
    <n v="27"/>
    <x v="27"/>
    <s v="Msa"/>
    <x v="7"/>
    <n v="282800"/>
    <x v="28"/>
  </r>
  <r>
    <x v="1"/>
    <n v="394466"/>
    <n v="28"/>
    <x v="28"/>
    <s v="Msa"/>
    <x v="19"/>
    <n v="204000"/>
    <x v="28"/>
  </r>
  <r>
    <x v="1"/>
    <n v="394475"/>
    <n v="29"/>
    <x v="29"/>
    <s v="Msa"/>
    <x v="19"/>
    <n v="170250"/>
    <x v="28"/>
  </r>
  <r>
    <x v="1"/>
    <n v="394735"/>
    <n v="30"/>
    <x v="30"/>
    <s v="Msa"/>
    <x v="14"/>
    <n v="245000"/>
    <x v="28"/>
  </r>
  <r>
    <x v="1"/>
    <n v="394775"/>
    <n v="31"/>
    <x v="31"/>
    <s v="Msa"/>
    <x v="20"/>
    <n v="325000"/>
    <x v="28"/>
  </r>
  <r>
    <x v="1"/>
    <n v="394492"/>
    <n v="32"/>
    <x v="32"/>
    <s v="Msa"/>
    <x v="19"/>
    <n v="240400"/>
    <x v="28"/>
  </r>
  <r>
    <x v="1"/>
    <n v="394705"/>
    <n v="33"/>
    <x v="33"/>
    <s v="Msa"/>
    <x v="21"/>
    <n v="220000"/>
    <x v="28"/>
  </r>
  <r>
    <x v="1"/>
    <n v="395059"/>
    <n v="34"/>
    <x v="34"/>
    <s v="Msa"/>
    <x v="2"/>
    <n v="1215000"/>
    <x v="28"/>
  </r>
  <r>
    <x v="1"/>
    <n v="394355"/>
    <n v="35"/>
    <x v="35"/>
    <s v="Msa"/>
    <x v="4"/>
    <n v="333000"/>
    <x v="28"/>
  </r>
  <r>
    <x v="1"/>
    <n v="395194"/>
    <n v="36"/>
    <x v="36"/>
    <s v="Msa"/>
    <x v="22"/>
    <n v="274900"/>
    <x v="28"/>
  </r>
  <r>
    <x v="1"/>
    <n v="394902"/>
    <n v="37"/>
    <x v="37"/>
    <s v="Msa"/>
    <x v="23"/>
    <n v="309995"/>
    <x v="28"/>
  </r>
  <r>
    <x v="1"/>
    <n v="395005"/>
    <n v="38"/>
    <x v="38"/>
    <s v="Msa"/>
    <x v="24"/>
    <n v="323000"/>
    <x v="28"/>
  </r>
  <r>
    <x v="1"/>
    <n v="394862"/>
    <n v="39"/>
    <x v="39"/>
    <s v="Msa"/>
    <x v="25"/>
    <n v="225000"/>
    <x v="28"/>
  </r>
  <r>
    <x v="1"/>
    <n v="394714"/>
    <n v="40"/>
    <x v="40"/>
    <s v="Msa"/>
    <x v="7"/>
    <n v="266800"/>
    <x v="28"/>
  </r>
  <r>
    <x v="1"/>
    <n v="394849"/>
    <n v="41"/>
    <x v="41"/>
    <s v="Msa"/>
    <x v="23"/>
    <n v="205000"/>
    <x v="28"/>
  </r>
  <r>
    <x v="1"/>
    <n v="394935"/>
    <n v="42"/>
    <x v="42"/>
    <s v="Msa"/>
    <x v="26"/>
    <n v="199000"/>
    <x v="28"/>
  </r>
  <r>
    <x v="1"/>
    <n v="394807"/>
    <n v="43"/>
    <x v="43"/>
    <s v="Msa"/>
    <x v="27"/>
    <n v="207000"/>
    <x v="28"/>
  </r>
  <r>
    <x v="1"/>
    <n v="394669"/>
    <n v="44"/>
    <x v="44"/>
    <s v="Msa"/>
    <x v="28"/>
    <n v="254000"/>
    <x v="28"/>
  </r>
  <r>
    <x v="1"/>
    <n v="395022"/>
    <n v="45"/>
    <x v="45"/>
    <s v="Msa"/>
    <x v="22"/>
    <n v="280000"/>
    <x v="28"/>
  </r>
  <r>
    <x v="1"/>
    <n v="394910"/>
    <n v="46"/>
    <x v="46"/>
    <s v="Msa"/>
    <x v="29"/>
    <n v="225000"/>
    <x v="28"/>
  </r>
  <r>
    <x v="1"/>
    <n v="394425"/>
    <n v="47"/>
    <x v="47"/>
    <s v="Msa"/>
    <x v="1"/>
    <n v="180000"/>
    <x v="28"/>
  </r>
  <r>
    <x v="1"/>
    <n v="395012"/>
    <n v="48"/>
    <x v="48"/>
    <s v="Msa"/>
    <x v="18"/>
    <n v="310000"/>
    <x v="28"/>
  </r>
  <r>
    <x v="1"/>
    <n v="394388"/>
    <n v="49"/>
    <x v="49"/>
    <s v="Msa"/>
    <x v="30"/>
    <n v="226400"/>
    <x v="28"/>
  </r>
  <r>
    <x v="1"/>
    <n v="395053"/>
    <n v="50"/>
    <x v="50"/>
    <s v="Msa"/>
    <x v="31"/>
    <n v="371200"/>
    <x v="28"/>
  </r>
  <r>
    <x v="1"/>
    <n v="395031"/>
    <n v="51"/>
    <x v="51"/>
    <s v="Msa"/>
    <x v="1"/>
    <n v="160563"/>
    <x v="28"/>
  </r>
  <r>
    <x v="1"/>
    <n v="394640"/>
    <n v="52"/>
    <x v="52"/>
    <s v="Msa"/>
    <x v="10"/>
    <n v="220500"/>
    <x v="28"/>
  </r>
  <r>
    <x v="1"/>
    <n v="395167"/>
    <n v="53"/>
    <x v="53"/>
    <s v="Msa"/>
    <x v="11"/>
    <n v="239900"/>
    <x v="28"/>
  </r>
  <r>
    <x v="1"/>
    <n v="753924"/>
    <n v="54"/>
    <x v="54"/>
    <s v="Msa"/>
    <x v="32"/>
    <n v="718000"/>
    <x v="28"/>
  </r>
  <r>
    <x v="1"/>
    <n v="395169"/>
    <n v="55"/>
    <x v="55"/>
    <s v="Msa"/>
    <x v="26"/>
    <n v="190000"/>
    <x v="28"/>
  </r>
  <r>
    <x v="1"/>
    <n v="394619"/>
    <n v="56"/>
    <x v="56"/>
    <s v="Msa"/>
    <x v="2"/>
    <n v="300000"/>
    <x v="28"/>
  </r>
  <r>
    <x v="1"/>
    <n v="395238"/>
    <n v="57"/>
    <x v="57"/>
    <s v="Msa"/>
    <x v="9"/>
    <n v="321500"/>
    <x v="28"/>
  </r>
  <r>
    <x v="1"/>
    <n v="394415"/>
    <n v="58"/>
    <x v="58"/>
    <s v="Msa"/>
    <x v="28"/>
    <n v="475000"/>
    <x v="28"/>
  </r>
  <r>
    <x v="1"/>
    <n v="394312"/>
    <n v="59"/>
    <x v="59"/>
    <s v="Msa"/>
    <x v="33"/>
    <n v="225000"/>
    <x v="28"/>
  </r>
  <r>
    <x v="1"/>
    <n v="394308"/>
    <n v="60"/>
    <x v="60"/>
    <s v="Msa"/>
    <x v="1"/>
    <n v="217300"/>
    <x v="28"/>
  </r>
  <r>
    <x v="1"/>
    <n v="394938"/>
    <n v="61"/>
    <x v="61"/>
    <s v="Msa"/>
    <x v="34"/>
    <n v="217000"/>
    <x v="28"/>
  </r>
  <r>
    <x v="1"/>
    <n v="394908"/>
    <n v="62"/>
    <x v="62"/>
    <s v="Msa"/>
    <x v="28"/>
    <n v="261000"/>
    <x v="28"/>
  </r>
  <r>
    <x v="1"/>
    <n v="394357"/>
    <n v="63"/>
    <x v="63"/>
    <s v="Msa"/>
    <x v="2"/>
    <n v="260000"/>
    <x v="28"/>
  </r>
  <r>
    <x v="1"/>
    <n v="394753"/>
    <n v="64"/>
    <x v="64"/>
    <s v="Msa"/>
    <x v="23"/>
    <n v="225000"/>
    <x v="28"/>
  </r>
  <r>
    <x v="1"/>
    <n v="394653"/>
    <n v="65"/>
    <x v="65"/>
    <s v="Msa"/>
    <x v="35"/>
    <n v="232000"/>
    <x v="28"/>
  </r>
  <r>
    <x v="1"/>
    <n v="394952"/>
    <n v="66"/>
    <x v="66"/>
    <s v="Msa"/>
    <x v="2"/>
    <n v="637500"/>
    <x v="28"/>
  </r>
  <r>
    <x v="1"/>
    <n v="394318"/>
    <n v="67"/>
    <x v="67"/>
    <s v="Msa"/>
    <x v="5"/>
    <n v="223000"/>
    <x v="28"/>
  </r>
  <r>
    <x v="1"/>
    <n v="394561"/>
    <n v="68"/>
    <x v="68"/>
    <s v="Msa"/>
    <x v="4"/>
    <n v="170000"/>
    <x v="28"/>
  </r>
  <r>
    <x v="1"/>
    <n v="394367"/>
    <n v="69"/>
    <x v="69"/>
    <s v="Msa"/>
    <x v="29"/>
    <n v="214000"/>
    <x v="28"/>
  </r>
  <r>
    <x v="1"/>
    <n v="394521"/>
    <n v="70"/>
    <x v="70"/>
    <s v="Msa"/>
    <x v="19"/>
    <n v="163500"/>
    <x v="28"/>
  </r>
  <r>
    <x v="1"/>
    <n v="394843"/>
    <n v="71"/>
    <x v="71"/>
    <s v="Msa"/>
    <x v="4"/>
    <n v="171025"/>
    <x v="28"/>
  </r>
  <r>
    <x v="1"/>
    <n v="394486"/>
    <n v="72"/>
    <x v="72"/>
    <s v="Msa"/>
    <x v="35"/>
    <n v="197900"/>
    <x v="28"/>
  </r>
  <r>
    <x v="1"/>
    <n v="394648"/>
    <n v="73"/>
    <x v="73"/>
    <s v="Msa"/>
    <x v="18"/>
    <n v="180000"/>
    <x v="28"/>
  </r>
  <r>
    <x v="1"/>
    <n v="394304"/>
    <n v="74"/>
    <x v="74"/>
    <s v="Msa"/>
    <x v="19"/>
    <n v="166000"/>
    <x v="28"/>
  </r>
  <r>
    <x v="1"/>
    <n v="753906"/>
    <n v="75"/>
    <x v="75"/>
    <s v="Msa"/>
    <x v="7"/>
    <n v="295000"/>
    <x v="28"/>
  </r>
  <r>
    <x v="1"/>
    <n v="394798"/>
    <n v="76"/>
    <x v="76"/>
    <s v="Msa"/>
    <x v="36"/>
    <n v="177500"/>
    <x v="28"/>
  </r>
  <r>
    <x v="1"/>
    <n v="395134"/>
    <n v="77"/>
    <x v="77"/>
    <s v="Msa"/>
    <x v="2"/>
    <n v="440000"/>
    <x v="28"/>
  </r>
  <r>
    <x v="1"/>
    <n v="394457"/>
    <n v="78"/>
    <x v="78"/>
    <s v="Msa"/>
    <x v="35"/>
    <n v="289950"/>
    <x v="28"/>
  </r>
  <r>
    <x v="1"/>
    <n v="395143"/>
    <n v="79"/>
    <x v="79"/>
    <s v="Msa"/>
    <x v="1"/>
    <n v="156038"/>
    <x v="28"/>
  </r>
  <r>
    <x v="1"/>
    <n v="394484"/>
    <n v="80"/>
    <x v="80"/>
    <s v="Msa"/>
    <x v="16"/>
    <n v="355000"/>
    <x v="28"/>
  </r>
  <r>
    <x v="1"/>
    <n v="395235"/>
    <n v="81"/>
    <x v="81"/>
    <s v="Msa"/>
    <x v="18"/>
    <n v="188000"/>
    <x v="28"/>
  </r>
  <r>
    <x v="1"/>
    <n v="395224"/>
    <n v="82"/>
    <x v="82"/>
    <s v="Msa"/>
    <x v="37"/>
    <n v="165000"/>
    <x v="28"/>
  </r>
  <r>
    <x v="1"/>
    <n v="395115"/>
    <n v="83"/>
    <x v="83"/>
    <s v="Msa"/>
    <x v="9"/>
    <n v="248000"/>
    <x v="28"/>
  </r>
  <r>
    <x v="1"/>
    <n v="394440"/>
    <n v="84"/>
    <x v="84"/>
    <s v="Msa"/>
    <x v="7"/>
    <n v="250000"/>
    <x v="28"/>
  </r>
  <r>
    <x v="1"/>
    <n v="394399"/>
    <n v="85"/>
    <x v="85"/>
    <s v="Msa"/>
    <x v="38"/>
    <n v="329900"/>
    <x v="28"/>
  </r>
  <r>
    <x v="1"/>
    <n v="395160"/>
    <n v="86"/>
    <x v="86"/>
    <s v="Msa"/>
    <x v="19"/>
    <n v="144750"/>
    <x v="28"/>
  </r>
  <r>
    <x v="1"/>
    <n v="394816"/>
    <n v="87"/>
    <x v="87"/>
    <s v="Msa"/>
    <x v="25"/>
    <n v="310000"/>
    <x v="28"/>
  </r>
  <r>
    <x v="1"/>
    <n v="394766"/>
    <n v="88"/>
    <x v="88"/>
    <s v="Msa"/>
    <x v="7"/>
    <n v="214500"/>
    <x v="28"/>
  </r>
  <r>
    <x v="1"/>
    <n v="394931"/>
    <n v="89"/>
    <x v="89"/>
    <s v="Msa"/>
    <x v="31"/>
    <n v="332000"/>
    <x v="28"/>
  </r>
  <r>
    <x v="1"/>
    <n v="394528"/>
    <n v="90"/>
    <x v="90"/>
    <s v="Msa"/>
    <x v="7"/>
    <n v="229250"/>
    <x v="28"/>
  </r>
  <r>
    <x v="1"/>
    <n v="394531"/>
    <n v="91"/>
    <x v="91"/>
    <s v="Msa"/>
    <x v="39"/>
    <n v="236000"/>
    <x v="28"/>
  </r>
  <r>
    <x v="1"/>
    <n v="394711"/>
    <n v="92"/>
    <x v="92"/>
    <s v="Msa"/>
    <x v="40"/>
    <n v="206000"/>
    <x v="28"/>
  </r>
  <r>
    <x v="1"/>
    <n v="394352"/>
    <n v="94"/>
    <x v="93"/>
    <s v="Msa"/>
    <x v="8"/>
    <n v="199900"/>
    <x v="28"/>
  </r>
  <r>
    <x v="1"/>
    <n v="394666"/>
    <n v="96"/>
    <x v="94"/>
    <s v="Msa"/>
    <x v="5"/>
    <n v="200250"/>
    <x v="28"/>
  </r>
  <r>
    <x v="1"/>
    <n v="395006"/>
    <n v="100"/>
    <x v="95"/>
    <s v="Msa"/>
    <x v="31"/>
    <n v="345000"/>
    <x v="28"/>
  </r>
  <r>
    <x v="1"/>
    <n v="394602"/>
    <n v="159"/>
    <x v="96"/>
    <s v="Msa"/>
    <x v="16"/>
    <n v="407050"/>
    <x v="28"/>
  </r>
  <r>
    <x v="2"/>
    <n v="102001"/>
    <n v="0"/>
    <x v="0"/>
    <s v="Country"/>
    <x v="0"/>
    <n v="1269924"/>
    <x v="28"/>
  </r>
  <r>
    <x v="2"/>
    <n v="394913"/>
    <n v="1"/>
    <x v="1"/>
    <s v="Msa"/>
    <x v="1"/>
    <n v="51377"/>
    <x v="28"/>
  </r>
  <r>
    <x v="2"/>
    <n v="753899"/>
    <n v="2"/>
    <x v="2"/>
    <s v="Msa"/>
    <x v="2"/>
    <n v="18482"/>
    <x v="28"/>
  </r>
  <r>
    <x v="2"/>
    <n v="394463"/>
    <n v="3"/>
    <x v="3"/>
    <s v="Msa"/>
    <x v="3"/>
    <n v="38631"/>
    <x v="28"/>
  </r>
  <r>
    <x v="2"/>
    <n v="394514"/>
    <n v="4"/>
    <x v="4"/>
    <s v="Msa"/>
    <x v="4"/>
    <n v="31536"/>
    <x v="28"/>
  </r>
  <r>
    <x v="2"/>
    <n v="394974"/>
    <n v="5"/>
    <x v="5"/>
    <s v="Msa"/>
    <x v="5"/>
    <n v="20245"/>
    <x v="28"/>
  </r>
  <r>
    <x v="2"/>
    <n v="394692"/>
    <n v="6"/>
    <x v="6"/>
    <s v="Msa"/>
    <x v="4"/>
    <n v="38979"/>
    <x v="28"/>
  </r>
  <r>
    <x v="2"/>
    <n v="395209"/>
    <n v="7"/>
    <x v="7"/>
    <s v="Msa"/>
    <x v="6"/>
    <n v="18470"/>
    <x v="28"/>
  </r>
  <r>
    <x v="2"/>
    <n v="394856"/>
    <n v="8"/>
    <x v="8"/>
    <s v="Msa"/>
    <x v="7"/>
    <n v="30676"/>
    <x v="28"/>
  </r>
  <r>
    <x v="2"/>
    <n v="394347"/>
    <n v="9"/>
    <x v="9"/>
    <s v="Msa"/>
    <x v="8"/>
    <n v="35085"/>
    <x v="28"/>
  </r>
  <r>
    <x v="2"/>
    <n v="394404"/>
    <n v="10"/>
    <x v="10"/>
    <s v="Msa"/>
    <x v="9"/>
    <n v="8247"/>
    <x v="28"/>
  </r>
  <r>
    <x v="2"/>
    <n v="395057"/>
    <n v="11"/>
    <x v="11"/>
    <s v="Msa"/>
    <x v="2"/>
    <n v="5027"/>
    <x v="28"/>
  </r>
  <r>
    <x v="2"/>
    <n v="394532"/>
    <n v="12"/>
    <x v="12"/>
    <s v="Msa"/>
    <x v="10"/>
    <n v="13756"/>
    <x v="28"/>
  </r>
  <r>
    <x v="2"/>
    <n v="395025"/>
    <n v="13"/>
    <x v="13"/>
    <s v="Msa"/>
    <x v="2"/>
    <n v="15012"/>
    <x v="28"/>
  </r>
  <r>
    <x v="2"/>
    <n v="394976"/>
    <n v="14"/>
    <x v="14"/>
    <s v="Msa"/>
    <x v="11"/>
    <n v="22226"/>
    <x v="28"/>
  </r>
  <r>
    <x v="2"/>
    <n v="395078"/>
    <n v="15"/>
    <x v="15"/>
    <s v="Msa"/>
    <x v="12"/>
    <n v="8082"/>
    <x v="28"/>
  </r>
  <r>
    <x v="2"/>
    <n v="394865"/>
    <n v="16"/>
    <x v="16"/>
    <s v="Msa"/>
    <x v="13"/>
    <n v="12824"/>
    <x v="28"/>
  </r>
  <r>
    <x v="2"/>
    <n v="395056"/>
    <n v="17"/>
    <x v="17"/>
    <s v="Msa"/>
    <x v="2"/>
    <n v="5687"/>
    <x v="28"/>
  </r>
  <r>
    <x v="2"/>
    <n v="395121"/>
    <n v="18"/>
    <x v="18"/>
    <s v="Msa"/>
    <x v="14"/>
    <n v="10909"/>
    <x v="28"/>
  </r>
  <r>
    <x v="2"/>
    <n v="395148"/>
    <n v="19"/>
    <x v="19"/>
    <s v="Msa"/>
    <x v="7"/>
    <n v="17324"/>
    <x v="28"/>
  </r>
  <r>
    <x v="2"/>
    <n v="394358"/>
    <n v="20"/>
    <x v="20"/>
    <s v="Msa"/>
    <x v="15"/>
    <n v="10668"/>
    <x v="28"/>
  </r>
  <r>
    <x v="2"/>
    <n v="394530"/>
    <n v="21"/>
    <x v="21"/>
    <s v="Msa"/>
    <x v="16"/>
    <n v="12498"/>
    <x v="28"/>
  </r>
  <r>
    <x v="2"/>
    <n v="394982"/>
    <n v="22"/>
    <x v="22"/>
    <s v="Msa"/>
    <x v="5"/>
    <n v="7389"/>
    <x v="28"/>
  </r>
  <r>
    <x v="2"/>
    <n v="394998"/>
    <n v="23"/>
    <x v="23"/>
    <s v="Msa"/>
    <x v="17"/>
    <n v="8502"/>
    <x v="28"/>
  </r>
  <r>
    <x v="2"/>
    <n v="394458"/>
    <n v="24"/>
    <x v="24"/>
    <s v="Msa"/>
    <x v="18"/>
    <n v="10742"/>
    <x v="28"/>
  </r>
  <r>
    <x v="2"/>
    <n v="395045"/>
    <n v="25"/>
    <x v="25"/>
    <s v="Msa"/>
    <x v="2"/>
    <n v="6123"/>
    <x v="28"/>
  </r>
  <r>
    <x v="2"/>
    <n v="395055"/>
    <n v="26"/>
    <x v="26"/>
    <s v="Msa"/>
    <x v="4"/>
    <n v="15060"/>
    <x v="28"/>
  </r>
  <r>
    <x v="2"/>
    <n v="394943"/>
    <n v="27"/>
    <x v="27"/>
    <s v="Msa"/>
    <x v="7"/>
    <n v="11796"/>
    <x v="28"/>
  </r>
  <r>
    <x v="2"/>
    <n v="394466"/>
    <n v="28"/>
    <x v="28"/>
    <s v="Msa"/>
    <x v="19"/>
    <n v="6579"/>
    <x v="28"/>
  </r>
  <r>
    <x v="2"/>
    <n v="394475"/>
    <n v="29"/>
    <x v="29"/>
    <s v="Msa"/>
    <x v="19"/>
    <n v="8911"/>
    <x v="28"/>
  </r>
  <r>
    <x v="2"/>
    <n v="394735"/>
    <n v="30"/>
    <x v="30"/>
    <s v="Msa"/>
    <x v="14"/>
    <n v="7761"/>
    <x v="28"/>
  </r>
  <r>
    <x v="2"/>
    <n v="394775"/>
    <n v="31"/>
    <x v="31"/>
    <s v="Msa"/>
    <x v="20"/>
    <n v="9735"/>
    <x v="28"/>
  </r>
  <r>
    <x v="2"/>
    <n v="394492"/>
    <n v="32"/>
    <x v="32"/>
    <s v="Msa"/>
    <x v="19"/>
    <n v="4647"/>
    <x v="28"/>
  </r>
  <r>
    <x v="2"/>
    <n v="394705"/>
    <n v="33"/>
    <x v="33"/>
    <s v="Msa"/>
    <x v="21"/>
    <n v="6456"/>
    <x v="28"/>
  </r>
  <r>
    <x v="2"/>
    <n v="395059"/>
    <n v="34"/>
    <x v="34"/>
    <s v="Msa"/>
    <x v="2"/>
    <n v="2078"/>
    <x v="28"/>
  </r>
  <r>
    <x v="2"/>
    <n v="394355"/>
    <n v="35"/>
    <x v="35"/>
    <s v="Msa"/>
    <x v="4"/>
    <n v="9228"/>
    <x v="28"/>
  </r>
  <r>
    <x v="2"/>
    <n v="395194"/>
    <n v="36"/>
    <x v="36"/>
    <s v="Msa"/>
    <x v="22"/>
    <n v="9001"/>
    <x v="28"/>
  </r>
  <r>
    <x v="2"/>
    <n v="394902"/>
    <n v="37"/>
    <x v="37"/>
    <s v="Msa"/>
    <x v="23"/>
    <n v="11282"/>
    <x v="28"/>
  </r>
  <r>
    <x v="2"/>
    <n v="395005"/>
    <n v="38"/>
    <x v="38"/>
    <s v="Msa"/>
    <x v="24"/>
    <n v="4532"/>
    <x v="28"/>
  </r>
  <r>
    <x v="2"/>
    <n v="394862"/>
    <n v="39"/>
    <x v="39"/>
    <s v="Msa"/>
    <x v="25"/>
    <n v="2679"/>
    <x v="28"/>
  </r>
  <r>
    <x v="2"/>
    <n v="394714"/>
    <n v="40"/>
    <x v="40"/>
    <s v="Msa"/>
    <x v="7"/>
    <n v="10678"/>
    <x v="28"/>
  </r>
  <r>
    <x v="2"/>
    <n v="394849"/>
    <n v="41"/>
    <x v="41"/>
    <s v="Msa"/>
    <x v="23"/>
    <n v="5022"/>
    <x v="28"/>
  </r>
  <r>
    <x v="2"/>
    <n v="394935"/>
    <n v="42"/>
    <x v="42"/>
    <s v="Msa"/>
    <x v="26"/>
    <n v="6797"/>
    <x v="28"/>
  </r>
  <r>
    <x v="2"/>
    <n v="394807"/>
    <n v="43"/>
    <x v="43"/>
    <s v="Msa"/>
    <x v="27"/>
    <n v="4198"/>
    <x v="28"/>
  </r>
  <r>
    <x v="2"/>
    <n v="394669"/>
    <n v="44"/>
    <x v="44"/>
    <s v="Msa"/>
    <x v="28"/>
    <n v="3957"/>
    <x v="28"/>
  </r>
  <r>
    <x v="2"/>
    <n v="395022"/>
    <n v="45"/>
    <x v="45"/>
    <s v="Msa"/>
    <x v="22"/>
    <n v="4861"/>
    <x v="28"/>
  </r>
  <r>
    <x v="2"/>
    <n v="394910"/>
    <n v="46"/>
    <x v="46"/>
    <s v="Msa"/>
    <x v="29"/>
    <n v="3570"/>
    <x v="28"/>
  </r>
  <r>
    <x v="2"/>
    <n v="394425"/>
    <n v="47"/>
    <x v="47"/>
    <s v="Msa"/>
    <x v="1"/>
    <n v="2110"/>
    <x v="28"/>
  </r>
  <r>
    <x v="2"/>
    <n v="395012"/>
    <n v="48"/>
    <x v="48"/>
    <s v="Msa"/>
    <x v="18"/>
    <n v="7709"/>
    <x v="28"/>
  </r>
  <r>
    <x v="2"/>
    <n v="394388"/>
    <n v="49"/>
    <x v="49"/>
    <s v="Msa"/>
    <x v="30"/>
    <n v="5423"/>
    <x v="28"/>
  </r>
  <r>
    <x v="2"/>
    <n v="395053"/>
    <n v="50"/>
    <x v="50"/>
    <s v="Msa"/>
    <x v="31"/>
    <n v="3604"/>
    <x v="28"/>
  </r>
  <r>
    <x v="2"/>
    <n v="395031"/>
    <n v="51"/>
    <x v="51"/>
    <s v="Msa"/>
    <x v="1"/>
    <n v="2440"/>
    <x v="28"/>
  </r>
  <r>
    <x v="2"/>
    <n v="394640"/>
    <n v="52"/>
    <x v="52"/>
    <s v="Msa"/>
    <x v="10"/>
    <n v="2623"/>
    <x v="28"/>
  </r>
  <r>
    <x v="2"/>
    <n v="395167"/>
    <n v="53"/>
    <x v="53"/>
    <s v="Msa"/>
    <x v="11"/>
    <n v="4175"/>
    <x v="28"/>
  </r>
  <r>
    <x v="2"/>
    <n v="753924"/>
    <n v="54"/>
    <x v="54"/>
    <s v="Msa"/>
    <x v="32"/>
    <n v="1857"/>
    <x v="28"/>
  </r>
  <r>
    <x v="2"/>
    <n v="395169"/>
    <n v="55"/>
    <x v="55"/>
    <s v="Msa"/>
    <x v="26"/>
    <n v="4384"/>
    <x v="28"/>
  </r>
  <r>
    <x v="2"/>
    <n v="394619"/>
    <n v="56"/>
    <x v="56"/>
    <s v="Msa"/>
    <x v="2"/>
    <n v="2025"/>
    <x v="28"/>
  </r>
  <r>
    <x v="2"/>
    <n v="395238"/>
    <n v="57"/>
    <x v="57"/>
    <s v="Msa"/>
    <x v="9"/>
    <n v="2273"/>
    <x v="28"/>
  </r>
  <r>
    <x v="2"/>
    <n v="394415"/>
    <n v="58"/>
    <x v="58"/>
    <s v="Msa"/>
    <x v="28"/>
    <n v="4577"/>
    <x v="28"/>
  </r>
  <r>
    <x v="2"/>
    <n v="394312"/>
    <n v="59"/>
    <x v="59"/>
    <s v="Msa"/>
    <x v="33"/>
    <n v="2949"/>
    <x v="28"/>
  </r>
  <r>
    <x v="2"/>
    <n v="394308"/>
    <n v="60"/>
    <x v="60"/>
    <s v="Msa"/>
    <x v="1"/>
    <n v="2008"/>
    <x v="28"/>
  </r>
  <r>
    <x v="2"/>
    <n v="394938"/>
    <n v="61"/>
    <x v="61"/>
    <s v="Msa"/>
    <x v="34"/>
    <n v="3556"/>
    <x v="28"/>
  </r>
  <r>
    <x v="2"/>
    <n v="394908"/>
    <n v="62"/>
    <x v="62"/>
    <s v="Msa"/>
    <x v="28"/>
    <n v="2420"/>
    <x v="28"/>
  </r>
  <r>
    <x v="2"/>
    <n v="394357"/>
    <n v="63"/>
    <x v="63"/>
    <s v="Msa"/>
    <x v="2"/>
    <n v="2804"/>
    <x v="28"/>
  </r>
  <r>
    <x v="2"/>
    <n v="394753"/>
    <n v="64"/>
    <x v="64"/>
    <s v="Msa"/>
    <x v="23"/>
    <n v="3716"/>
    <x v="28"/>
  </r>
  <r>
    <x v="2"/>
    <n v="394653"/>
    <n v="65"/>
    <x v="65"/>
    <s v="Msa"/>
    <x v="35"/>
    <n v="5422"/>
    <x v="28"/>
  </r>
  <r>
    <x v="2"/>
    <n v="394952"/>
    <n v="66"/>
    <x v="66"/>
    <s v="Msa"/>
    <x v="2"/>
    <n v="1651"/>
    <x v="28"/>
  </r>
  <r>
    <x v="2"/>
    <n v="394318"/>
    <n v="67"/>
    <x v="67"/>
    <s v="Msa"/>
    <x v="5"/>
    <n v="2525"/>
    <x v="28"/>
  </r>
  <r>
    <x v="2"/>
    <n v="394561"/>
    <n v="68"/>
    <x v="68"/>
    <s v="Msa"/>
    <x v="4"/>
    <n v="3614"/>
    <x v="28"/>
  </r>
  <r>
    <x v="2"/>
    <n v="394367"/>
    <n v="69"/>
    <x v="69"/>
    <s v="Msa"/>
    <x v="29"/>
    <n v="4666"/>
    <x v="28"/>
  </r>
  <r>
    <x v="2"/>
    <n v="394521"/>
    <n v="70"/>
    <x v="70"/>
    <s v="Msa"/>
    <x v="19"/>
    <n v="2077"/>
    <x v="28"/>
  </r>
  <r>
    <x v="2"/>
    <n v="394843"/>
    <n v="71"/>
    <x v="71"/>
    <s v="Msa"/>
    <x v="4"/>
    <n v="2349"/>
    <x v="28"/>
  </r>
  <r>
    <x v="2"/>
    <n v="394486"/>
    <n v="72"/>
    <x v="72"/>
    <s v="Msa"/>
    <x v="35"/>
    <n v="4344"/>
    <x v="28"/>
  </r>
  <r>
    <x v="2"/>
    <n v="394648"/>
    <n v="73"/>
    <x v="73"/>
    <s v="Msa"/>
    <x v="18"/>
    <n v="2191"/>
    <x v="28"/>
  </r>
  <r>
    <x v="2"/>
    <n v="394304"/>
    <n v="74"/>
    <x v="74"/>
    <s v="Msa"/>
    <x v="19"/>
    <n v="2881"/>
    <x v="28"/>
  </r>
  <r>
    <x v="2"/>
    <n v="753906"/>
    <n v="75"/>
    <x v="75"/>
    <s v="Msa"/>
    <x v="7"/>
    <n v="8134"/>
    <x v="28"/>
  </r>
  <r>
    <x v="2"/>
    <n v="394798"/>
    <n v="76"/>
    <x v="76"/>
    <s v="Msa"/>
    <x v="36"/>
    <n v="4644"/>
    <x v="28"/>
  </r>
  <r>
    <x v="2"/>
    <n v="395134"/>
    <n v="77"/>
    <x v="77"/>
    <s v="Msa"/>
    <x v="2"/>
    <n v="1374"/>
    <x v="28"/>
  </r>
  <r>
    <x v="2"/>
    <n v="394457"/>
    <n v="78"/>
    <x v="78"/>
    <s v="Msa"/>
    <x v="35"/>
    <n v="6502"/>
    <x v="28"/>
  </r>
  <r>
    <x v="2"/>
    <n v="395143"/>
    <n v="79"/>
    <x v="79"/>
    <s v="Msa"/>
    <x v="1"/>
    <n v="1635"/>
    <x v="28"/>
  </r>
  <r>
    <x v="2"/>
    <n v="394484"/>
    <n v="80"/>
    <x v="80"/>
    <s v="Msa"/>
    <x v="16"/>
    <n v="3130"/>
    <x v="28"/>
  </r>
  <r>
    <x v="2"/>
    <n v="395235"/>
    <n v="81"/>
    <x v="81"/>
    <s v="Msa"/>
    <x v="18"/>
    <n v="2243"/>
    <x v="28"/>
  </r>
  <r>
    <x v="2"/>
    <n v="395224"/>
    <n v="82"/>
    <x v="82"/>
    <s v="Msa"/>
    <x v="37"/>
    <n v="2199"/>
    <x v="28"/>
  </r>
  <r>
    <x v="2"/>
    <n v="395115"/>
    <n v="83"/>
    <x v="83"/>
    <s v="Msa"/>
    <x v="9"/>
    <n v="1305"/>
    <x v="28"/>
  </r>
  <r>
    <x v="2"/>
    <n v="394440"/>
    <n v="84"/>
    <x v="84"/>
    <s v="Msa"/>
    <x v="7"/>
    <n v="11549"/>
    <x v="28"/>
  </r>
  <r>
    <x v="2"/>
    <n v="394399"/>
    <n v="85"/>
    <x v="85"/>
    <s v="Msa"/>
    <x v="38"/>
    <n v="3898"/>
    <x v="28"/>
  </r>
  <r>
    <x v="2"/>
    <n v="395160"/>
    <n v="86"/>
    <x v="86"/>
    <s v="Msa"/>
    <x v="19"/>
    <n v="1774"/>
    <x v="28"/>
  </r>
  <r>
    <x v="2"/>
    <n v="394816"/>
    <n v="87"/>
    <x v="87"/>
    <s v="Msa"/>
    <x v="25"/>
    <n v="2337"/>
    <x v="28"/>
  </r>
  <r>
    <x v="2"/>
    <n v="394766"/>
    <n v="88"/>
    <x v="88"/>
    <s v="Msa"/>
    <x v="7"/>
    <n v="4918"/>
    <x v="28"/>
  </r>
  <r>
    <x v="2"/>
    <n v="394931"/>
    <n v="89"/>
    <x v="89"/>
    <s v="Msa"/>
    <x v="31"/>
    <n v="2592"/>
    <x v="28"/>
  </r>
  <r>
    <x v="2"/>
    <n v="394528"/>
    <n v="90"/>
    <x v="90"/>
    <s v="Msa"/>
    <x v="7"/>
    <n v="4906"/>
    <x v="28"/>
  </r>
  <r>
    <x v="2"/>
    <n v="394531"/>
    <n v="91"/>
    <x v="91"/>
    <s v="Msa"/>
    <x v="39"/>
    <n v="3960"/>
    <x v="28"/>
  </r>
  <r>
    <x v="2"/>
    <n v="394711"/>
    <n v="92"/>
    <x v="92"/>
    <s v="Msa"/>
    <x v="40"/>
    <n v="2606"/>
    <x v="28"/>
  </r>
  <r>
    <x v="2"/>
    <n v="394352"/>
    <n v="94"/>
    <x v="93"/>
    <s v="Msa"/>
    <x v="8"/>
    <n v="3186"/>
    <x v="28"/>
  </r>
  <r>
    <x v="2"/>
    <n v="394666"/>
    <n v="96"/>
    <x v="94"/>
    <s v="Msa"/>
    <x v="5"/>
    <n v="1625"/>
    <x v="28"/>
  </r>
  <r>
    <x v="2"/>
    <n v="395006"/>
    <n v="100"/>
    <x v="95"/>
    <s v="Msa"/>
    <x v="31"/>
    <n v="3277"/>
    <x v="28"/>
  </r>
  <r>
    <x v="2"/>
    <n v="394602"/>
    <n v="159"/>
    <x v="96"/>
    <s v="Msa"/>
    <x v="16"/>
    <n v="2276"/>
    <x v="28"/>
  </r>
  <r>
    <x v="3"/>
    <n v="102001"/>
    <n v="0"/>
    <x v="0"/>
    <s v="Country"/>
    <x v="0"/>
    <n v="18"/>
    <x v="28"/>
  </r>
  <r>
    <x v="3"/>
    <n v="394913"/>
    <n v="1"/>
    <x v="1"/>
    <s v="Msa"/>
    <x v="1"/>
    <n v="54"/>
    <x v="28"/>
  </r>
  <r>
    <x v="3"/>
    <n v="753899"/>
    <n v="2"/>
    <x v="2"/>
    <s v="Msa"/>
    <x v="2"/>
    <n v="15"/>
    <x v="28"/>
  </r>
  <r>
    <x v="3"/>
    <n v="394463"/>
    <n v="3"/>
    <x v="3"/>
    <s v="Msa"/>
    <x v="3"/>
    <n v="18"/>
    <x v="28"/>
  </r>
  <r>
    <x v="3"/>
    <n v="394514"/>
    <n v="4"/>
    <x v="4"/>
    <s v="Msa"/>
    <x v="4"/>
    <n v="27"/>
    <x v="28"/>
  </r>
  <r>
    <x v="3"/>
    <n v="394974"/>
    <n v="5"/>
    <x v="5"/>
    <s v="Msa"/>
    <x v="5"/>
    <n v="12"/>
    <x v="28"/>
  </r>
  <r>
    <x v="3"/>
    <n v="394692"/>
    <n v="6"/>
    <x v="6"/>
    <s v="Msa"/>
    <x v="4"/>
    <n v="22"/>
    <x v="28"/>
  </r>
  <r>
    <x v="3"/>
    <n v="395209"/>
    <n v="7"/>
    <x v="7"/>
    <s v="Msa"/>
    <x v="6"/>
    <n v="10"/>
    <x v="28"/>
  </r>
  <r>
    <x v="3"/>
    <n v="394856"/>
    <n v="8"/>
    <x v="8"/>
    <s v="Msa"/>
    <x v="7"/>
    <n v="45"/>
    <x v="28"/>
  </r>
  <r>
    <x v="3"/>
    <n v="394347"/>
    <n v="9"/>
    <x v="9"/>
    <s v="Msa"/>
    <x v="8"/>
    <n v="20"/>
    <x v="28"/>
  </r>
  <r>
    <x v="3"/>
    <n v="394404"/>
    <n v="10"/>
    <x v="10"/>
    <s v="Msa"/>
    <x v="9"/>
    <n v="8"/>
    <x v="28"/>
  </r>
  <r>
    <x v="3"/>
    <n v="395057"/>
    <n v="11"/>
    <x v="11"/>
    <s v="Msa"/>
    <x v="2"/>
    <n v="13"/>
    <x v="28"/>
  </r>
  <r>
    <x v="3"/>
    <n v="394532"/>
    <n v="12"/>
    <x v="12"/>
    <s v="Msa"/>
    <x v="10"/>
    <n v="10"/>
    <x v="28"/>
  </r>
  <r>
    <x v="3"/>
    <n v="395025"/>
    <n v="13"/>
    <x v="13"/>
    <s v="Msa"/>
    <x v="2"/>
    <n v="18"/>
    <x v="28"/>
  </r>
  <r>
    <x v="3"/>
    <n v="394976"/>
    <n v="14"/>
    <x v="14"/>
    <s v="Msa"/>
    <x v="11"/>
    <n v="21"/>
    <x v="28"/>
  </r>
  <r>
    <x v="3"/>
    <n v="395078"/>
    <n v="15"/>
    <x v="15"/>
    <s v="Msa"/>
    <x v="12"/>
    <n v="6"/>
    <x v="28"/>
  </r>
  <r>
    <x v="3"/>
    <n v="394865"/>
    <n v="16"/>
    <x v="16"/>
    <s v="Msa"/>
    <x v="13"/>
    <n v="17"/>
    <x v="28"/>
  </r>
  <r>
    <x v="3"/>
    <n v="395056"/>
    <n v="17"/>
    <x v="17"/>
    <s v="Msa"/>
    <x v="2"/>
    <n v="14"/>
    <x v="28"/>
  </r>
  <r>
    <x v="3"/>
    <n v="395121"/>
    <n v="18"/>
    <x v="18"/>
    <s v="Msa"/>
    <x v="14"/>
    <n v="8"/>
    <x v="28"/>
  </r>
  <r>
    <x v="3"/>
    <n v="395148"/>
    <n v="19"/>
    <x v="19"/>
    <s v="Msa"/>
    <x v="7"/>
    <n v="17"/>
    <x v="28"/>
  </r>
  <r>
    <x v="3"/>
    <n v="394358"/>
    <n v="20"/>
    <x v="20"/>
    <s v="Msa"/>
    <x v="15"/>
    <n v="13"/>
    <x v="28"/>
  </r>
  <r>
    <x v="3"/>
    <n v="394530"/>
    <n v="21"/>
    <x v="21"/>
    <s v="Msa"/>
    <x v="16"/>
    <n v="8"/>
    <x v="28"/>
  </r>
  <r>
    <x v="3"/>
    <n v="394982"/>
    <n v="22"/>
    <x v="22"/>
    <s v="Msa"/>
    <x v="5"/>
    <n v="10"/>
    <x v="28"/>
  </r>
  <r>
    <x v="3"/>
    <n v="394998"/>
    <n v="23"/>
    <x v="23"/>
    <s v="Msa"/>
    <x v="17"/>
    <n v="9"/>
    <x v="28"/>
  </r>
  <r>
    <x v="3"/>
    <n v="394458"/>
    <n v="24"/>
    <x v="24"/>
    <s v="Msa"/>
    <x v="18"/>
    <n v="11"/>
    <x v="28"/>
  </r>
  <r>
    <x v="3"/>
    <n v="395045"/>
    <n v="25"/>
    <x v="25"/>
    <s v="Msa"/>
    <x v="2"/>
    <n v="11"/>
    <x v="28"/>
  </r>
  <r>
    <x v="3"/>
    <n v="395055"/>
    <n v="26"/>
    <x v="26"/>
    <s v="Msa"/>
    <x v="4"/>
    <n v="31"/>
    <x v="28"/>
  </r>
  <r>
    <x v="3"/>
    <n v="394943"/>
    <n v="27"/>
    <x v="27"/>
    <s v="Msa"/>
    <x v="7"/>
    <n v="16"/>
    <x v="28"/>
  </r>
  <r>
    <x v="3"/>
    <n v="394466"/>
    <n v="28"/>
    <x v="28"/>
    <s v="Msa"/>
    <x v="19"/>
    <n v="5"/>
    <x v="28"/>
  </r>
  <r>
    <x v="3"/>
    <n v="394475"/>
    <n v="29"/>
    <x v="29"/>
    <s v="Msa"/>
    <x v="19"/>
    <n v="20"/>
    <x v="28"/>
  </r>
  <r>
    <x v="3"/>
    <n v="394735"/>
    <n v="30"/>
    <x v="30"/>
    <s v="Msa"/>
    <x v="14"/>
    <n v="5"/>
    <x v="28"/>
  </r>
  <r>
    <x v="3"/>
    <n v="394775"/>
    <n v="31"/>
    <x v="31"/>
    <s v="Msa"/>
    <x v="20"/>
    <n v="22"/>
    <x v="28"/>
  </r>
  <r>
    <x v="3"/>
    <n v="394492"/>
    <n v="32"/>
    <x v="32"/>
    <s v="Msa"/>
    <x v="19"/>
    <n v="4"/>
    <x v="28"/>
  </r>
  <r>
    <x v="3"/>
    <n v="394705"/>
    <n v="33"/>
    <x v="33"/>
    <s v="Msa"/>
    <x v="21"/>
    <n v="5"/>
    <x v="28"/>
  </r>
  <r>
    <x v="3"/>
    <n v="395059"/>
    <n v="34"/>
    <x v="34"/>
    <s v="Msa"/>
    <x v="2"/>
    <n v="18"/>
    <x v="28"/>
  </r>
  <r>
    <x v="3"/>
    <n v="394355"/>
    <n v="35"/>
    <x v="35"/>
    <s v="Msa"/>
    <x v="4"/>
    <n v="10"/>
    <x v="28"/>
  </r>
  <r>
    <x v="3"/>
    <n v="395194"/>
    <n v="36"/>
    <x v="36"/>
    <s v="Msa"/>
    <x v="22"/>
    <n v="56"/>
    <x v="28"/>
  </r>
  <r>
    <x v="3"/>
    <n v="394902"/>
    <n v="37"/>
    <x v="37"/>
    <s v="Msa"/>
    <x v="23"/>
    <n v="33"/>
    <x v="28"/>
  </r>
  <r>
    <x v="3"/>
    <n v="395005"/>
    <n v="38"/>
    <x v="38"/>
    <s v="Msa"/>
    <x v="24"/>
    <n v="17"/>
    <x v="28"/>
  </r>
  <r>
    <x v="3"/>
    <n v="394862"/>
    <n v="39"/>
    <x v="39"/>
    <s v="Msa"/>
    <x v="25"/>
    <n v="33"/>
    <x v="28"/>
  </r>
  <r>
    <x v="3"/>
    <n v="394714"/>
    <n v="40"/>
    <x v="40"/>
    <s v="Msa"/>
    <x v="7"/>
    <n v="24"/>
    <x v="28"/>
  </r>
  <r>
    <x v="3"/>
    <n v="394849"/>
    <n v="41"/>
    <x v="41"/>
    <s v="Msa"/>
    <x v="23"/>
    <n v="8"/>
    <x v="28"/>
  </r>
  <r>
    <x v="3"/>
    <n v="394935"/>
    <n v="42"/>
    <x v="42"/>
    <s v="Msa"/>
    <x v="26"/>
    <n v="12"/>
    <x v="28"/>
  </r>
  <r>
    <x v="3"/>
    <n v="394807"/>
    <n v="43"/>
    <x v="43"/>
    <s v="Msa"/>
    <x v="27"/>
    <n v="10"/>
    <x v="28"/>
  </r>
  <r>
    <x v="3"/>
    <n v="394669"/>
    <n v="44"/>
    <x v="44"/>
    <s v="Msa"/>
    <x v="28"/>
    <n v="13"/>
    <x v="28"/>
  </r>
  <r>
    <x v="3"/>
    <n v="395022"/>
    <n v="45"/>
    <x v="45"/>
    <s v="Msa"/>
    <x v="22"/>
    <n v="9"/>
    <x v="28"/>
  </r>
  <r>
    <x v="3"/>
    <n v="394910"/>
    <n v="46"/>
    <x v="46"/>
    <s v="Msa"/>
    <x v="29"/>
    <n v="19"/>
    <x v="28"/>
  </r>
  <r>
    <x v="3"/>
    <n v="394425"/>
    <n v="47"/>
    <x v="47"/>
    <s v="Msa"/>
    <x v="1"/>
    <n v="12"/>
    <x v="28"/>
  </r>
  <r>
    <x v="3"/>
    <n v="395012"/>
    <n v="48"/>
    <x v="48"/>
    <s v="Msa"/>
    <x v="18"/>
    <n v="6"/>
    <x v="28"/>
  </r>
  <r>
    <x v="3"/>
    <n v="394388"/>
    <n v="49"/>
    <x v="49"/>
    <s v="Msa"/>
    <x v="30"/>
    <n v="8"/>
    <x v="28"/>
  </r>
  <r>
    <x v="3"/>
    <n v="395053"/>
    <n v="50"/>
    <x v="50"/>
    <s v="Msa"/>
    <x v="31"/>
    <n v="9"/>
    <x v="28"/>
  </r>
  <r>
    <x v="3"/>
    <n v="395031"/>
    <n v="51"/>
    <x v="51"/>
    <s v="Msa"/>
    <x v="1"/>
    <n v="10"/>
    <x v="28"/>
  </r>
  <r>
    <x v="3"/>
    <n v="394640"/>
    <n v="52"/>
    <x v="52"/>
    <s v="Msa"/>
    <x v="10"/>
    <n v="6"/>
    <x v="28"/>
  </r>
  <r>
    <x v="3"/>
    <n v="395167"/>
    <n v="53"/>
    <x v="53"/>
    <s v="Msa"/>
    <x v="11"/>
    <n v="11"/>
    <x v="28"/>
  </r>
  <r>
    <x v="3"/>
    <n v="395169"/>
    <n v="55"/>
    <x v="55"/>
    <s v="Msa"/>
    <x v="26"/>
    <n v="16"/>
    <x v="28"/>
  </r>
  <r>
    <x v="3"/>
    <n v="394619"/>
    <n v="56"/>
    <x v="56"/>
    <s v="Msa"/>
    <x v="2"/>
    <n v="19"/>
    <x v="28"/>
  </r>
  <r>
    <x v="3"/>
    <n v="395238"/>
    <n v="57"/>
    <x v="57"/>
    <s v="Msa"/>
    <x v="9"/>
    <n v="7"/>
    <x v="28"/>
  </r>
  <r>
    <x v="3"/>
    <n v="394415"/>
    <n v="58"/>
    <x v="58"/>
    <s v="Msa"/>
    <x v="28"/>
    <n v="29"/>
    <x v="28"/>
  </r>
  <r>
    <x v="3"/>
    <n v="394312"/>
    <n v="59"/>
    <x v="59"/>
    <s v="Msa"/>
    <x v="33"/>
    <n v="7"/>
    <x v="28"/>
  </r>
  <r>
    <x v="3"/>
    <n v="394308"/>
    <n v="60"/>
    <x v="60"/>
    <s v="Msa"/>
    <x v="1"/>
    <n v="14"/>
    <x v="28"/>
  </r>
  <r>
    <x v="3"/>
    <n v="394938"/>
    <n v="61"/>
    <x v="61"/>
    <s v="Msa"/>
    <x v="34"/>
    <n v="10"/>
    <x v="28"/>
  </r>
  <r>
    <x v="3"/>
    <n v="394908"/>
    <n v="62"/>
    <x v="62"/>
    <s v="Msa"/>
    <x v="28"/>
    <n v="14"/>
    <x v="28"/>
  </r>
  <r>
    <x v="3"/>
    <n v="394357"/>
    <n v="63"/>
    <x v="63"/>
    <s v="Msa"/>
    <x v="2"/>
    <n v="28"/>
    <x v="28"/>
  </r>
  <r>
    <x v="3"/>
    <n v="394753"/>
    <n v="64"/>
    <x v="64"/>
    <s v="Msa"/>
    <x v="23"/>
    <n v="9"/>
    <x v="28"/>
  </r>
  <r>
    <x v="3"/>
    <n v="394653"/>
    <n v="65"/>
    <x v="65"/>
    <s v="Msa"/>
    <x v="35"/>
    <n v="15"/>
    <x v="28"/>
  </r>
  <r>
    <x v="3"/>
    <n v="394952"/>
    <n v="66"/>
    <x v="66"/>
    <s v="Msa"/>
    <x v="2"/>
    <n v="17"/>
    <x v="28"/>
  </r>
  <r>
    <x v="3"/>
    <n v="394318"/>
    <n v="67"/>
    <x v="67"/>
    <s v="Msa"/>
    <x v="5"/>
    <n v="42"/>
    <x v="28"/>
  </r>
  <r>
    <x v="3"/>
    <n v="394561"/>
    <n v="68"/>
    <x v="68"/>
    <s v="Msa"/>
    <x v="4"/>
    <n v="90"/>
    <x v="28"/>
  </r>
  <r>
    <x v="3"/>
    <n v="394367"/>
    <n v="69"/>
    <x v="69"/>
    <s v="Msa"/>
    <x v="29"/>
    <n v="42"/>
    <x v="28"/>
  </r>
  <r>
    <x v="3"/>
    <n v="394521"/>
    <n v="70"/>
    <x v="70"/>
    <s v="Msa"/>
    <x v="19"/>
    <n v="4"/>
    <x v="28"/>
  </r>
  <r>
    <x v="3"/>
    <n v="394843"/>
    <n v="71"/>
    <x v="71"/>
    <s v="Msa"/>
    <x v="4"/>
    <n v="69"/>
    <x v="28"/>
  </r>
  <r>
    <x v="3"/>
    <n v="394486"/>
    <n v="72"/>
    <x v="72"/>
    <s v="Msa"/>
    <x v="35"/>
    <n v="26"/>
    <x v="28"/>
  </r>
  <r>
    <x v="3"/>
    <n v="394648"/>
    <n v="73"/>
    <x v="73"/>
    <s v="Msa"/>
    <x v="18"/>
    <n v="8"/>
    <x v="28"/>
  </r>
  <r>
    <x v="3"/>
    <n v="394304"/>
    <n v="74"/>
    <x v="74"/>
    <s v="Msa"/>
    <x v="19"/>
    <n v="20"/>
    <x v="28"/>
  </r>
  <r>
    <x v="3"/>
    <n v="753906"/>
    <n v="75"/>
    <x v="75"/>
    <s v="Msa"/>
    <x v="7"/>
    <n v="49"/>
    <x v="28"/>
  </r>
  <r>
    <x v="3"/>
    <n v="394798"/>
    <n v="76"/>
    <x v="76"/>
    <s v="Msa"/>
    <x v="36"/>
    <n v="21"/>
    <x v="28"/>
  </r>
  <r>
    <x v="3"/>
    <n v="395134"/>
    <n v="77"/>
    <x v="77"/>
    <s v="Msa"/>
    <x v="2"/>
    <n v="12"/>
    <x v="28"/>
  </r>
  <r>
    <x v="3"/>
    <n v="394457"/>
    <n v="78"/>
    <x v="78"/>
    <s v="Msa"/>
    <x v="35"/>
    <n v="21"/>
    <x v="28"/>
  </r>
  <r>
    <x v="3"/>
    <n v="395143"/>
    <n v="79"/>
    <x v="79"/>
    <s v="Msa"/>
    <x v="1"/>
    <n v="15"/>
    <x v="28"/>
  </r>
  <r>
    <x v="3"/>
    <n v="394484"/>
    <n v="80"/>
    <x v="80"/>
    <s v="Msa"/>
    <x v="16"/>
    <n v="11"/>
    <x v="28"/>
  </r>
  <r>
    <x v="3"/>
    <n v="395235"/>
    <n v="81"/>
    <x v="81"/>
    <s v="Msa"/>
    <x v="18"/>
    <n v="9"/>
    <x v="28"/>
  </r>
  <r>
    <x v="3"/>
    <n v="395224"/>
    <n v="82"/>
    <x v="82"/>
    <s v="Msa"/>
    <x v="37"/>
    <n v="8"/>
    <x v="28"/>
  </r>
  <r>
    <x v="3"/>
    <n v="395115"/>
    <n v="83"/>
    <x v="83"/>
    <s v="Msa"/>
    <x v="9"/>
    <n v="7"/>
    <x v="28"/>
  </r>
  <r>
    <x v="3"/>
    <n v="394440"/>
    <n v="84"/>
    <x v="84"/>
    <s v="Msa"/>
    <x v="7"/>
    <n v="57"/>
    <x v="28"/>
  </r>
  <r>
    <x v="3"/>
    <n v="394399"/>
    <n v="85"/>
    <x v="85"/>
    <s v="Msa"/>
    <x v="38"/>
    <n v="9"/>
    <x v="28"/>
  </r>
  <r>
    <x v="3"/>
    <n v="395160"/>
    <n v="86"/>
    <x v="86"/>
    <s v="Msa"/>
    <x v="19"/>
    <n v="8"/>
    <x v="28"/>
  </r>
  <r>
    <x v="3"/>
    <n v="394816"/>
    <n v="87"/>
    <x v="87"/>
    <s v="Msa"/>
    <x v="25"/>
    <n v="26"/>
    <x v="28"/>
  </r>
  <r>
    <x v="3"/>
    <n v="394766"/>
    <n v="88"/>
    <x v="88"/>
    <s v="Msa"/>
    <x v="7"/>
    <n v="18"/>
    <x v="28"/>
  </r>
  <r>
    <x v="3"/>
    <n v="394931"/>
    <n v="89"/>
    <x v="89"/>
    <s v="Msa"/>
    <x v="31"/>
    <n v="7"/>
    <x v="28"/>
  </r>
  <r>
    <x v="3"/>
    <n v="394528"/>
    <n v="90"/>
    <x v="90"/>
    <s v="Msa"/>
    <x v="7"/>
    <n v="33"/>
    <x v="28"/>
  </r>
  <r>
    <x v="3"/>
    <n v="394531"/>
    <n v="91"/>
    <x v="91"/>
    <s v="Msa"/>
    <x v="39"/>
    <n v="25"/>
    <x v="28"/>
  </r>
  <r>
    <x v="3"/>
    <n v="394711"/>
    <n v="92"/>
    <x v="92"/>
    <s v="Msa"/>
    <x v="40"/>
    <n v="19"/>
    <x v="28"/>
  </r>
  <r>
    <x v="3"/>
    <n v="394352"/>
    <n v="94"/>
    <x v="93"/>
    <s v="Msa"/>
    <x v="8"/>
    <n v="16"/>
    <x v="28"/>
  </r>
  <r>
    <x v="3"/>
    <n v="394666"/>
    <n v="96"/>
    <x v="94"/>
    <s v="Msa"/>
    <x v="5"/>
    <n v="10"/>
    <x v="28"/>
  </r>
  <r>
    <x v="3"/>
    <n v="395006"/>
    <n v="100"/>
    <x v="95"/>
    <s v="Msa"/>
    <x v="31"/>
    <n v="11"/>
    <x v="28"/>
  </r>
  <r>
    <x v="3"/>
    <n v="394602"/>
    <n v="159"/>
    <x v="96"/>
    <s v="Msa"/>
    <x v="16"/>
    <n v="9"/>
    <x v="28"/>
  </r>
  <r>
    <x v="4"/>
    <n v="102001"/>
    <n v="0"/>
    <x v="0"/>
    <s v="Country"/>
    <x v="0"/>
    <n v="0.1207"/>
    <x v="28"/>
  </r>
  <r>
    <x v="4"/>
    <n v="394913"/>
    <n v="1"/>
    <x v="1"/>
    <s v="Msa"/>
    <x v="1"/>
    <n v="8.5699999999999998E-2"/>
    <x v="28"/>
  </r>
  <r>
    <x v="4"/>
    <n v="753899"/>
    <n v="2"/>
    <x v="2"/>
    <s v="Msa"/>
    <x v="2"/>
    <n v="0.123"/>
    <x v="28"/>
  </r>
  <r>
    <x v="4"/>
    <n v="394463"/>
    <n v="3"/>
    <x v="3"/>
    <s v="Msa"/>
    <x v="3"/>
    <n v="0.186"/>
    <x v="28"/>
  </r>
  <r>
    <x v="4"/>
    <n v="394514"/>
    <n v="4"/>
    <x v="4"/>
    <s v="Msa"/>
    <x v="4"/>
    <n v="0.16880000000000001"/>
    <x v="28"/>
  </r>
  <r>
    <x v="4"/>
    <n v="394974"/>
    <n v="5"/>
    <x v="5"/>
    <s v="Msa"/>
    <x v="5"/>
    <n v="0.114"/>
    <x v="28"/>
  </r>
  <r>
    <x v="4"/>
    <n v="394692"/>
    <n v="6"/>
    <x v="6"/>
    <s v="Msa"/>
    <x v="4"/>
    <n v="0.1706"/>
    <x v="28"/>
  </r>
  <r>
    <x v="4"/>
    <n v="395209"/>
    <n v="7"/>
    <x v="7"/>
    <s v="Msa"/>
    <x v="6"/>
    <n v="0.12330000000000001"/>
    <x v="28"/>
  </r>
  <r>
    <x v="4"/>
    <n v="394856"/>
    <n v="8"/>
    <x v="8"/>
    <s v="Msa"/>
    <x v="7"/>
    <n v="0.12759999999999999"/>
    <x v="28"/>
  </r>
  <r>
    <x v="4"/>
    <n v="394347"/>
    <n v="9"/>
    <x v="9"/>
    <s v="Msa"/>
    <x v="8"/>
    <n v="0.14949999999999999"/>
    <x v="28"/>
  </r>
  <r>
    <x v="4"/>
    <n v="394404"/>
    <n v="10"/>
    <x v="10"/>
    <s v="Msa"/>
    <x v="9"/>
    <n v="0.1227"/>
    <x v="28"/>
  </r>
  <r>
    <x v="4"/>
    <n v="395057"/>
    <n v="11"/>
    <x v="11"/>
    <s v="Msa"/>
    <x v="2"/>
    <n v="0.1166"/>
    <x v="28"/>
  </r>
  <r>
    <x v="4"/>
    <n v="394532"/>
    <n v="12"/>
    <x v="12"/>
    <s v="Msa"/>
    <x v="10"/>
    <n v="0.1381"/>
    <x v="28"/>
  </r>
  <r>
    <x v="4"/>
    <n v="395025"/>
    <n v="13"/>
    <x v="13"/>
    <s v="Msa"/>
    <x v="2"/>
    <n v="0.1207"/>
    <x v="28"/>
  </r>
  <r>
    <x v="4"/>
    <n v="394976"/>
    <n v="14"/>
    <x v="14"/>
    <s v="Msa"/>
    <x v="11"/>
    <n v="0.15970000000000001"/>
    <x v="28"/>
  </r>
  <r>
    <x v="4"/>
    <n v="395078"/>
    <n v="15"/>
    <x v="15"/>
    <s v="Msa"/>
    <x v="12"/>
    <n v="0.14199999999999999"/>
    <x v="28"/>
  </r>
  <r>
    <x v="4"/>
    <n v="394865"/>
    <n v="16"/>
    <x v="16"/>
    <s v="Msa"/>
    <x v="13"/>
    <n v="0.1361"/>
    <x v="28"/>
  </r>
  <r>
    <x v="4"/>
    <n v="395056"/>
    <n v="17"/>
    <x v="17"/>
    <s v="Msa"/>
    <x v="2"/>
    <n v="0.14699999999999999"/>
    <x v="28"/>
  </r>
  <r>
    <x v="4"/>
    <n v="395121"/>
    <n v="18"/>
    <x v="18"/>
    <s v="Msa"/>
    <x v="14"/>
    <n v="0.14050000000000001"/>
    <x v="28"/>
  </r>
  <r>
    <x v="4"/>
    <n v="395148"/>
    <n v="19"/>
    <x v="19"/>
    <s v="Msa"/>
    <x v="7"/>
    <n v="0.18229999999999999"/>
    <x v="28"/>
  </r>
  <r>
    <x v="4"/>
    <n v="394358"/>
    <n v="20"/>
    <x v="20"/>
    <s v="Msa"/>
    <x v="15"/>
    <n v="0.15679999999999999"/>
    <x v="28"/>
  </r>
  <r>
    <x v="4"/>
    <n v="394530"/>
    <n v="21"/>
    <x v="21"/>
    <s v="Msa"/>
    <x v="16"/>
    <n v="0.1983"/>
    <x v="28"/>
  </r>
  <r>
    <x v="4"/>
    <n v="394982"/>
    <n v="22"/>
    <x v="22"/>
    <s v="Msa"/>
    <x v="5"/>
    <n v="0.12089999999999999"/>
    <x v="28"/>
  </r>
  <r>
    <x v="4"/>
    <n v="394998"/>
    <n v="23"/>
    <x v="23"/>
    <s v="Msa"/>
    <x v="17"/>
    <n v="0.14580000000000001"/>
    <x v="28"/>
  </r>
  <r>
    <x v="4"/>
    <n v="394458"/>
    <n v="24"/>
    <x v="24"/>
    <s v="Msa"/>
    <x v="18"/>
    <n v="0.15759999999999999"/>
    <x v="28"/>
  </r>
  <r>
    <x v="4"/>
    <n v="395045"/>
    <n v="25"/>
    <x v="25"/>
    <s v="Msa"/>
    <x v="2"/>
    <n v="0.15920000000000001"/>
    <x v="28"/>
  </r>
  <r>
    <x v="4"/>
    <n v="395055"/>
    <n v="26"/>
    <x v="26"/>
    <s v="Msa"/>
    <x v="4"/>
    <n v="0.16320000000000001"/>
    <x v="28"/>
  </r>
  <r>
    <x v="4"/>
    <n v="394943"/>
    <n v="27"/>
    <x v="27"/>
    <s v="Msa"/>
    <x v="7"/>
    <n v="0.161"/>
    <x v="28"/>
  </r>
  <r>
    <x v="4"/>
    <n v="394466"/>
    <n v="28"/>
    <x v="28"/>
    <s v="Msa"/>
    <x v="19"/>
    <n v="0.15679999999999999"/>
    <x v="28"/>
  </r>
  <r>
    <x v="4"/>
    <n v="394475"/>
    <n v="29"/>
    <x v="29"/>
    <s v="Msa"/>
    <x v="19"/>
    <n v="0.12379999999999999"/>
    <x v="28"/>
  </r>
  <r>
    <x v="4"/>
    <n v="394735"/>
    <n v="30"/>
    <x v="30"/>
    <s v="Msa"/>
    <x v="14"/>
    <n v="0.1371"/>
    <x v="28"/>
  </r>
  <r>
    <x v="4"/>
    <n v="394775"/>
    <n v="31"/>
    <x v="31"/>
    <s v="Msa"/>
    <x v="20"/>
    <n v="0.19009999999999999"/>
    <x v="28"/>
  </r>
  <r>
    <x v="4"/>
    <n v="394492"/>
    <n v="32"/>
    <x v="32"/>
    <s v="Msa"/>
    <x v="19"/>
    <n v="0.15190000000000001"/>
    <x v="28"/>
  </r>
  <r>
    <x v="4"/>
    <n v="394705"/>
    <n v="33"/>
    <x v="33"/>
    <s v="Msa"/>
    <x v="21"/>
    <n v="0.18609999999999999"/>
    <x v="28"/>
  </r>
  <r>
    <x v="4"/>
    <n v="395059"/>
    <n v="34"/>
    <x v="34"/>
    <s v="Msa"/>
    <x v="2"/>
    <n v="0.13339999999999999"/>
    <x v="28"/>
  </r>
  <r>
    <x v="4"/>
    <n v="394355"/>
    <n v="35"/>
    <x v="35"/>
    <s v="Msa"/>
    <x v="4"/>
    <n v="0.161"/>
    <x v="28"/>
  </r>
  <r>
    <x v="4"/>
    <n v="395194"/>
    <n v="36"/>
    <x v="36"/>
    <s v="Msa"/>
    <x v="22"/>
    <n v="0.1089"/>
    <x v="28"/>
  </r>
  <r>
    <x v="4"/>
    <n v="394902"/>
    <n v="37"/>
    <x v="37"/>
    <s v="Msa"/>
    <x v="23"/>
    <n v="0.1241"/>
    <x v="28"/>
  </r>
  <r>
    <x v="4"/>
    <n v="395005"/>
    <n v="38"/>
    <x v="38"/>
    <s v="Msa"/>
    <x v="24"/>
    <n v="0.1125"/>
    <x v="28"/>
  </r>
  <r>
    <x v="4"/>
    <n v="394862"/>
    <n v="39"/>
    <x v="39"/>
    <s v="Msa"/>
    <x v="25"/>
    <n v="8.8300000000000003E-2"/>
    <x v="28"/>
  </r>
  <r>
    <x v="4"/>
    <n v="394714"/>
    <n v="40"/>
    <x v="40"/>
    <s v="Msa"/>
    <x v="7"/>
    <n v="0.17510000000000001"/>
    <x v="28"/>
  </r>
  <r>
    <x v="4"/>
    <n v="394849"/>
    <n v="41"/>
    <x v="41"/>
    <s v="Msa"/>
    <x v="23"/>
    <n v="0.1237"/>
    <x v="28"/>
  </r>
  <r>
    <x v="4"/>
    <n v="394935"/>
    <n v="42"/>
    <x v="42"/>
    <s v="Msa"/>
    <x v="26"/>
    <n v="0.15490000000000001"/>
    <x v="28"/>
  </r>
  <r>
    <x v="4"/>
    <n v="394807"/>
    <n v="43"/>
    <x v="43"/>
    <s v="Msa"/>
    <x v="27"/>
    <n v="0.15870000000000001"/>
    <x v="28"/>
  </r>
  <r>
    <x v="4"/>
    <n v="394669"/>
    <n v="44"/>
    <x v="44"/>
    <s v="Msa"/>
    <x v="28"/>
    <n v="0.1288"/>
    <x v="28"/>
  </r>
  <r>
    <x v="4"/>
    <n v="395022"/>
    <n v="45"/>
    <x v="45"/>
    <s v="Msa"/>
    <x v="22"/>
    <n v="0.1343"/>
    <x v="28"/>
  </r>
  <r>
    <x v="4"/>
    <n v="394910"/>
    <n v="46"/>
    <x v="46"/>
    <s v="Msa"/>
    <x v="29"/>
    <n v="0.1583"/>
    <x v="28"/>
  </r>
  <r>
    <x v="4"/>
    <n v="394425"/>
    <n v="47"/>
    <x v="47"/>
    <s v="Msa"/>
    <x v="1"/>
    <n v="9.4299999999999995E-2"/>
    <x v="28"/>
  </r>
  <r>
    <x v="4"/>
    <n v="395012"/>
    <n v="48"/>
    <x v="48"/>
    <s v="Msa"/>
    <x v="18"/>
    <n v="0.14169999999999999"/>
    <x v="28"/>
  </r>
  <r>
    <x v="4"/>
    <n v="394388"/>
    <n v="49"/>
    <x v="49"/>
    <s v="Msa"/>
    <x v="30"/>
    <n v="0.12609999999999999"/>
    <x v="28"/>
  </r>
  <r>
    <x v="4"/>
    <n v="395053"/>
    <n v="50"/>
    <x v="50"/>
    <s v="Msa"/>
    <x v="31"/>
    <n v="0.16450000000000001"/>
    <x v="28"/>
  </r>
  <r>
    <x v="4"/>
    <n v="395031"/>
    <n v="51"/>
    <x v="51"/>
    <s v="Msa"/>
    <x v="1"/>
    <n v="9.7199999999999995E-2"/>
    <x v="28"/>
  </r>
  <r>
    <x v="4"/>
    <n v="394640"/>
    <n v="52"/>
    <x v="52"/>
    <s v="Msa"/>
    <x v="10"/>
    <n v="0.13189999999999999"/>
    <x v="28"/>
  </r>
  <r>
    <x v="4"/>
    <n v="395167"/>
    <n v="53"/>
    <x v="53"/>
    <s v="Msa"/>
    <x v="11"/>
    <n v="0.14099999999999999"/>
    <x v="28"/>
  </r>
  <r>
    <x v="4"/>
    <n v="753924"/>
    <n v="54"/>
    <x v="54"/>
    <s v="Msa"/>
    <x v="32"/>
    <n v="8.5900000000000004E-2"/>
    <x v="28"/>
  </r>
  <r>
    <x v="4"/>
    <n v="395169"/>
    <n v="55"/>
    <x v="55"/>
    <s v="Msa"/>
    <x v="26"/>
    <n v="0.14510000000000001"/>
    <x v="28"/>
  </r>
  <r>
    <x v="4"/>
    <n v="394619"/>
    <n v="56"/>
    <x v="56"/>
    <s v="Msa"/>
    <x v="2"/>
    <n v="0.1298"/>
    <x v="28"/>
  </r>
  <r>
    <x v="4"/>
    <n v="395238"/>
    <n v="57"/>
    <x v="57"/>
    <s v="Msa"/>
    <x v="9"/>
    <n v="0.1348"/>
    <x v="28"/>
  </r>
  <r>
    <x v="4"/>
    <n v="394415"/>
    <n v="58"/>
    <x v="58"/>
    <s v="Msa"/>
    <x v="28"/>
    <n v="0.1086"/>
    <x v="28"/>
  </r>
  <r>
    <x v="4"/>
    <n v="394312"/>
    <n v="59"/>
    <x v="59"/>
    <s v="Msa"/>
    <x v="33"/>
    <n v="0.1636"/>
    <x v="28"/>
  </r>
  <r>
    <x v="4"/>
    <n v="394308"/>
    <n v="60"/>
    <x v="60"/>
    <s v="Msa"/>
    <x v="1"/>
    <n v="8.8300000000000003E-2"/>
    <x v="28"/>
  </r>
  <r>
    <x v="4"/>
    <n v="394938"/>
    <n v="61"/>
    <x v="61"/>
    <s v="Msa"/>
    <x v="34"/>
    <n v="0.12529999999999999"/>
    <x v="28"/>
  </r>
  <r>
    <x v="4"/>
    <n v="394908"/>
    <n v="62"/>
    <x v="62"/>
    <s v="Msa"/>
    <x v="28"/>
    <n v="0.1079"/>
    <x v="28"/>
  </r>
  <r>
    <x v="4"/>
    <n v="394357"/>
    <n v="63"/>
    <x v="63"/>
    <s v="Msa"/>
    <x v="2"/>
    <n v="0.1191"/>
    <x v="28"/>
  </r>
  <r>
    <x v="4"/>
    <n v="394753"/>
    <n v="64"/>
    <x v="64"/>
    <s v="Msa"/>
    <x v="23"/>
    <n v="0.1474"/>
    <x v="28"/>
  </r>
  <r>
    <x v="4"/>
    <n v="394653"/>
    <n v="65"/>
    <x v="65"/>
    <s v="Msa"/>
    <x v="35"/>
    <n v="0.15809999999999999"/>
    <x v="28"/>
  </r>
  <r>
    <x v="4"/>
    <n v="394952"/>
    <n v="66"/>
    <x v="66"/>
    <s v="Msa"/>
    <x v="2"/>
    <n v="0.1376"/>
    <x v="28"/>
  </r>
  <r>
    <x v="4"/>
    <n v="394318"/>
    <n v="67"/>
    <x v="67"/>
    <s v="Msa"/>
    <x v="5"/>
    <n v="7.2499999999999995E-2"/>
    <x v="28"/>
  </r>
  <r>
    <x v="4"/>
    <n v="394561"/>
    <n v="68"/>
    <x v="68"/>
    <s v="Msa"/>
    <x v="4"/>
    <n v="5.8299999999999998E-2"/>
    <x v="28"/>
  </r>
  <r>
    <x v="4"/>
    <n v="394367"/>
    <n v="69"/>
    <x v="69"/>
    <s v="Msa"/>
    <x v="29"/>
    <n v="0.16"/>
    <x v="28"/>
  </r>
  <r>
    <x v="4"/>
    <n v="394521"/>
    <n v="70"/>
    <x v="70"/>
    <s v="Msa"/>
    <x v="19"/>
    <n v="0.15310000000000001"/>
    <x v="28"/>
  </r>
  <r>
    <x v="4"/>
    <n v="394843"/>
    <n v="71"/>
    <x v="71"/>
    <s v="Msa"/>
    <x v="4"/>
    <n v="0.1009"/>
    <x v="28"/>
  </r>
  <r>
    <x v="4"/>
    <n v="394486"/>
    <n v="72"/>
    <x v="72"/>
    <s v="Msa"/>
    <x v="35"/>
    <n v="0.1239"/>
    <x v="28"/>
  </r>
  <r>
    <x v="4"/>
    <n v="394648"/>
    <n v="73"/>
    <x v="73"/>
    <s v="Msa"/>
    <x v="18"/>
    <n v="0.13139999999999999"/>
    <x v="28"/>
  </r>
  <r>
    <x v="4"/>
    <n v="394304"/>
    <n v="74"/>
    <x v="74"/>
    <s v="Msa"/>
    <x v="19"/>
    <n v="0.12720000000000001"/>
    <x v="28"/>
  </r>
  <r>
    <x v="4"/>
    <n v="753906"/>
    <n v="75"/>
    <x v="75"/>
    <s v="Msa"/>
    <x v="7"/>
    <n v="0.1648"/>
    <x v="28"/>
  </r>
  <r>
    <x v="4"/>
    <n v="394798"/>
    <n v="76"/>
    <x v="76"/>
    <s v="Msa"/>
    <x v="36"/>
    <n v="9.9000000000000005E-2"/>
    <x v="28"/>
  </r>
  <r>
    <x v="4"/>
    <n v="395134"/>
    <n v="77"/>
    <x v="77"/>
    <s v="Msa"/>
    <x v="2"/>
    <n v="0.13039999999999999"/>
    <x v="28"/>
  </r>
  <r>
    <x v="4"/>
    <n v="394457"/>
    <n v="78"/>
    <x v="78"/>
    <s v="Msa"/>
    <x v="35"/>
    <n v="0.1762"/>
    <x v="28"/>
  </r>
  <r>
    <x v="4"/>
    <n v="395143"/>
    <n v="79"/>
    <x v="79"/>
    <s v="Msa"/>
    <x v="1"/>
    <n v="9.3600000000000003E-2"/>
    <x v="28"/>
  </r>
  <r>
    <x v="4"/>
    <n v="394484"/>
    <n v="80"/>
    <x v="80"/>
    <s v="Msa"/>
    <x v="16"/>
    <n v="0.1421"/>
    <x v="28"/>
  </r>
  <r>
    <x v="4"/>
    <n v="395235"/>
    <n v="81"/>
    <x v="81"/>
    <s v="Msa"/>
    <x v="18"/>
    <n v="0.1177"/>
    <x v="28"/>
  </r>
  <r>
    <x v="4"/>
    <n v="395224"/>
    <n v="82"/>
    <x v="82"/>
    <s v="Msa"/>
    <x v="37"/>
    <n v="0.14219999999999999"/>
    <x v="28"/>
  </r>
  <r>
    <x v="4"/>
    <n v="395115"/>
    <n v="83"/>
    <x v="83"/>
    <s v="Msa"/>
    <x v="9"/>
    <n v="0.1221"/>
    <x v="28"/>
  </r>
  <r>
    <x v="4"/>
    <n v="394440"/>
    <n v="84"/>
    <x v="84"/>
    <s v="Msa"/>
    <x v="7"/>
    <n v="0.16059999999999999"/>
    <x v="28"/>
  </r>
  <r>
    <x v="4"/>
    <n v="394399"/>
    <n v="85"/>
    <x v="85"/>
    <s v="Msa"/>
    <x v="38"/>
    <n v="0.1842"/>
    <x v="28"/>
  </r>
  <r>
    <x v="4"/>
    <n v="395160"/>
    <n v="86"/>
    <x v="86"/>
    <s v="Msa"/>
    <x v="19"/>
    <n v="0.13719999999999999"/>
    <x v="28"/>
  </r>
  <r>
    <x v="4"/>
    <n v="394816"/>
    <n v="87"/>
    <x v="87"/>
    <s v="Msa"/>
    <x v="25"/>
    <n v="0.1007"/>
    <x v="28"/>
  </r>
  <r>
    <x v="4"/>
    <n v="394766"/>
    <n v="88"/>
    <x v="88"/>
    <s v="Msa"/>
    <x v="7"/>
    <n v="0.1555"/>
    <x v="28"/>
  </r>
  <r>
    <x v="4"/>
    <n v="394931"/>
    <n v="89"/>
    <x v="89"/>
    <s v="Msa"/>
    <x v="31"/>
    <n v="0.13139999999999999"/>
    <x v="28"/>
  </r>
  <r>
    <x v="4"/>
    <n v="394528"/>
    <n v="90"/>
    <x v="90"/>
    <s v="Msa"/>
    <x v="7"/>
    <n v="0.1638"/>
    <x v="28"/>
  </r>
  <r>
    <x v="4"/>
    <n v="394531"/>
    <n v="91"/>
    <x v="91"/>
    <s v="Msa"/>
    <x v="39"/>
    <n v="0.16139999999999999"/>
    <x v="28"/>
  </r>
  <r>
    <x v="4"/>
    <n v="394711"/>
    <n v="92"/>
    <x v="92"/>
    <s v="Msa"/>
    <x v="40"/>
    <n v="0.15010000000000001"/>
    <x v="28"/>
  </r>
  <r>
    <x v="4"/>
    <n v="394352"/>
    <n v="94"/>
    <x v="93"/>
    <s v="Msa"/>
    <x v="8"/>
    <n v="0.1086"/>
    <x v="28"/>
  </r>
  <r>
    <x v="4"/>
    <n v="394666"/>
    <n v="96"/>
    <x v="94"/>
    <s v="Msa"/>
    <x v="5"/>
    <n v="7.8700000000000006E-2"/>
    <x v="28"/>
  </r>
  <r>
    <x v="4"/>
    <n v="395006"/>
    <n v="100"/>
    <x v="95"/>
    <s v="Msa"/>
    <x v="31"/>
    <n v="0.1361"/>
    <x v="28"/>
  </r>
  <r>
    <x v="4"/>
    <n v="394602"/>
    <n v="159"/>
    <x v="96"/>
    <s v="Msa"/>
    <x v="16"/>
    <n v="0.19089999999999999"/>
    <x v="28"/>
  </r>
  <r>
    <x v="5"/>
    <n v="102001"/>
    <n v="0"/>
    <x v="0"/>
    <s v="Country"/>
    <x v="0"/>
    <n v="6500"/>
    <x v="28"/>
  </r>
  <r>
    <x v="5"/>
    <n v="394913"/>
    <n v="1"/>
    <x v="1"/>
    <s v="Msa"/>
    <x v="1"/>
    <n v="14500"/>
    <x v="28"/>
  </r>
  <r>
    <x v="5"/>
    <n v="753899"/>
    <n v="2"/>
    <x v="2"/>
    <s v="Msa"/>
    <x v="2"/>
    <n v="19100"/>
    <x v="28"/>
  </r>
  <r>
    <x v="5"/>
    <n v="394463"/>
    <n v="3"/>
    <x v="3"/>
    <s v="Msa"/>
    <x v="3"/>
    <n v="5400"/>
    <x v="28"/>
  </r>
  <r>
    <x v="5"/>
    <n v="394514"/>
    <n v="4"/>
    <x v="4"/>
    <s v="Msa"/>
    <x v="4"/>
    <n v="5010"/>
    <x v="28"/>
  </r>
  <r>
    <x v="5"/>
    <n v="394974"/>
    <n v="5"/>
    <x v="5"/>
    <s v="Msa"/>
    <x v="5"/>
    <n v="6000"/>
    <x v="28"/>
  </r>
  <r>
    <x v="5"/>
    <n v="394692"/>
    <n v="6"/>
    <x v="6"/>
    <s v="Msa"/>
    <x v="4"/>
    <n v="6100"/>
    <x v="28"/>
  </r>
  <r>
    <x v="5"/>
    <n v="395209"/>
    <n v="7"/>
    <x v="7"/>
    <s v="Msa"/>
    <x v="6"/>
    <n v="10000"/>
    <x v="28"/>
  </r>
  <r>
    <x v="5"/>
    <n v="394856"/>
    <n v="8"/>
    <x v="8"/>
    <s v="Msa"/>
    <x v="7"/>
    <n v="9100"/>
    <x v="28"/>
  </r>
  <r>
    <x v="5"/>
    <n v="394347"/>
    <n v="9"/>
    <x v="9"/>
    <s v="Msa"/>
    <x v="8"/>
    <n v="6000"/>
    <x v="28"/>
  </r>
  <r>
    <x v="5"/>
    <n v="394404"/>
    <n v="10"/>
    <x v="10"/>
    <s v="Msa"/>
    <x v="9"/>
    <n v="15000"/>
    <x v="28"/>
  </r>
  <r>
    <x v="5"/>
    <n v="395057"/>
    <n v="11"/>
    <x v="11"/>
    <s v="Msa"/>
    <x v="2"/>
    <n v="24000"/>
    <x v="28"/>
  </r>
  <r>
    <x v="5"/>
    <n v="394532"/>
    <n v="12"/>
    <x v="12"/>
    <s v="Msa"/>
    <x v="10"/>
    <n v="6800"/>
    <x v="28"/>
  </r>
  <r>
    <x v="5"/>
    <n v="395025"/>
    <n v="13"/>
    <x v="13"/>
    <s v="Msa"/>
    <x v="2"/>
    <n v="10000"/>
    <x v="28"/>
  </r>
  <r>
    <x v="5"/>
    <n v="394976"/>
    <n v="14"/>
    <x v="14"/>
    <s v="Msa"/>
    <x v="11"/>
    <n v="5000"/>
    <x v="28"/>
  </r>
  <r>
    <x v="5"/>
    <n v="395078"/>
    <n v="15"/>
    <x v="15"/>
    <s v="Msa"/>
    <x v="12"/>
    <n v="15000"/>
    <x v="28"/>
  </r>
  <r>
    <x v="5"/>
    <n v="394865"/>
    <n v="16"/>
    <x v="16"/>
    <s v="Msa"/>
    <x v="13"/>
    <n v="10000"/>
    <x v="28"/>
  </r>
  <r>
    <x v="5"/>
    <n v="395056"/>
    <n v="17"/>
    <x v="17"/>
    <s v="Msa"/>
    <x v="2"/>
    <n v="12000"/>
    <x v="28"/>
  </r>
  <r>
    <x v="5"/>
    <n v="395121"/>
    <n v="18"/>
    <x v="18"/>
    <s v="Msa"/>
    <x v="14"/>
    <n v="5100"/>
    <x v="28"/>
  </r>
  <r>
    <x v="5"/>
    <n v="395148"/>
    <n v="19"/>
    <x v="19"/>
    <s v="Msa"/>
    <x v="7"/>
    <n v="5000"/>
    <x v="28"/>
  </r>
  <r>
    <x v="5"/>
    <n v="394358"/>
    <n v="20"/>
    <x v="20"/>
    <s v="Msa"/>
    <x v="15"/>
    <n v="10000"/>
    <x v="28"/>
  </r>
  <r>
    <x v="5"/>
    <n v="394530"/>
    <n v="21"/>
    <x v="21"/>
    <s v="Msa"/>
    <x v="16"/>
    <n v="10000"/>
    <x v="28"/>
  </r>
  <r>
    <x v="5"/>
    <n v="394982"/>
    <n v="22"/>
    <x v="22"/>
    <s v="Msa"/>
    <x v="5"/>
    <n v="7450"/>
    <x v="28"/>
  </r>
  <r>
    <x v="5"/>
    <n v="394998"/>
    <n v="23"/>
    <x v="23"/>
    <s v="Msa"/>
    <x v="17"/>
    <n v="10000"/>
    <x v="28"/>
  </r>
  <r>
    <x v="5"/>
    <n v="394458"/>
    <n v="24"/>
    <x v="24"/>
    <s v="Msa"/>
    <x v="18"/>
    <n v="5100"/>
    <x v="28"/>
  </r>
  <r>
    <x v="5"/>
    <n v="395045"/>
    <n v="25"/>
    <x v="25"/>
    <s v="Msa"/>
    <x v="2"/>
    <n v="10000"/>
    <x v="28"/>
  </r>
  <r>
    <x v="5"/>
    <n v="395055"/>
    <n v="26"/>
    <x v="26"/>
    <s v="Msa"/>
    <x v="4"/>
    <n v="5000"/>
    <x v="28"/>
  </r>
  <r>
    <x v="5"/>
    <n v="394943"/>
    <n v="27"/>
    <x v="27"/>
    <s v="Msa"/>
    <x v="7"/>
    <n v="5000"/>
    <x v="28"/>
  </r>
  <r>
    <x v="5"/>
    <n v="394466"/>
    <n v="28"/>
    <x v="28"/>
    <s v="Msa"/>
    <x v="19"/>
    <n v="7000"/>
    <x v="28"/>
  </r>
  <r>
    <x v="5"/>
    <n v="394475"/>
    <n v="29"/>
    <x v="29"/>
    <s v="Msa"/>
    <x v="19"/>
    <n v="6000"/>
    <x v="28"/>
  </r>
  <r>
    <x v="5"/>
    <n v="394735"/>
    <n v="30"/>
    <x v="30"/>
    <s v="Msa"/>
    <x v="14"/>
    <n v="6100"/>
    <x v="28"/>
  </r>
  <r>
    <x v="5"/>
    <n v="394775"/>
    <n v="31"/>
    <x v="31"/>
    <s v="Msa"/>
    <x v="20"/>
    <n v="5000"/>
    <x v="28"/>
  </r>
  <r>
    <x v="5"/>
    <n v="394492"/>
    <n v="32"/>
    <x v="32"/>
    <s v="Msa"/>
    <x v="19"/>
    <n v="5000"/>
    <x v="28"/>
  </r>
  <r>
    <x v="5"/>
    <n v="394705"/>
    <n v="33"/>
    <x v="33"/>
    <s v="Msa"/>
    <x v="21"/>
    <n v="5100"/>
    <x v="28"/>
  </r>
  <r>
    <x v="5"/>
    <n v="395059"/>
    <n v="34"/>
    <x v="34"/>
    <s v="Msa"/>
    <x v="2"/>
    <n v="30000"/>
    <x v="28"/>
  </r>
  <r>
    <x v="5"/>
    <n v="394355"/>
    <n v="35"/>
    <x v="35"/>
    <s v="Msa"/>
    <x v="4"/>
    <n v="6000"/>
    <x v="28"/>
  </r>
  <r>
    <x v="5"/>
    <n v="395194"/>
    <n v="36"/>
    <x v="36"/>
    <s v="Msa"/>
    <x v="22"/>
    <n v="5000"/>
    <x v="28"/>
  </r>
  <r>
    <x v="5"/>
    <n v="394902"/>
    <n v="37"/>
    <x v="37"/>
    <s v="Msa"/>
    <x v="23"/>
    <n v="5000"/>
    <x v="28"/>
  </r>
  <r>
    <x v="5"/>
    <n v="395005"/>
    <n v="38"/>
    <x v="38"/>
    <s v="Msa"/>
    <x v="24"/>
    <n v="10000"/>
    <x v="28"/>
  </r>
  <r>
    <x v="5"/>
    <n v="394862"/>
    <n v="39"/>
    <x v="39"/>
    <s v="Msa"/>
    <x v="25"/>
    <n v="9100"/>
    <x v="28"/>
  </r>
  <r>
    <x v="5"/>
    <n v="394714"/>
    <n v="40"/>
    <x v="40"/>
    <s v="Msa"/>
    <x v="7"/>
    <n v="5000"/>
    <x v="28"/>
  </r>
  <r>
    <x v="5"/>
    <n v="394849"/>
    <n v="41"/>
    <x v="41"/>
    <s v="Msa"/>
    <x v="23"/>
    <n v="5000"/>
    <x v="28"/>
  </r>
  <r>
    <x v="5"/>
    <n v="394935"/>
    <n v="42"/>
    <x v="42"/>
    <s v="Msa"/>
    <x v="26"/>
    <n v="4901"/>
    <x v="28"/>
  </r>
  <r>
    <x v="5"/>
    <n v="394807"/>
    <n v="43"/>
    <x v="43"/>
    <s v="Msa"/>
    <x v="27"/>
    <n v="5000"/>
    <x v="28"/>
  </r>
  <r>
    <x v="5"/>
    <n v="394669"/>
    <n v="44"/>
    <x v="44"/>
    <s v="Msa"/>
    <x v="28"/>
    <n v="10000"/>
    <x v="28"/>
  </r>
  <r>
    <x v="5"/>
    <n v="395022"/>
    <n v="45"/>
    <x v="45"/>
    <s v="Msa"/>
    <x v="22"/>
    <n v="6000"/>
    <x v="28"/>
  </r>
  <r>
    <x v="5"/>
    <n v="394910"/>
    <n v="46"/>
    <x v="46"/>
    <s v="Msa"/>
    <x v="29"/>
    <n v="5900"/>
    <x v="28"/>
  </r>
  <r>
    <x v="5"/>
    <n v="394425"/>
    <n v="47"/>
    <x v="47"/>
    <s v="Msa"/>
    <x v="1"/>
    <n v="7100"/>
    <x v="28"/>
  </r>
  <r>
    <x v="5"/>
    <n v="395012"/>
    <n v="48"/>
    <x v="48"/>
    <s v="Msa"/>
    <x v="18"/>
    <n v="5100"/>
    <x v="28"/>
  </r>
  <r>
    <x v="5"/>
    <n v="394388"/>
    <n v="49"/>
    <x v="49"/>
    <s v="Msa"/>
    <x v="30"/>
    <n v="6000"/>
    <x v="28"/>
  </r>
  <r>
    <x v="5"/>
    <n v="395053"/>
    <n v="50"/>
    <x v="50"/>
    <s v="Msa"/>
    <x v="31"/>
    <n v="10000"/>
    <x v="28"/>
  </r>
  <r>
    <x v="5"/>
    <n v="395031"/>
    <n v="51"/>
    <x v="51"/>
    <s v="Msa"/>
    <x v="1"/>
    <n v="6500"/>
    <x v="28"/>
  </r>
  <r>
    <x v="5"/>
    <n v="394640"/>
    <n v="52"/>
    <x v="52"/>
    <s v="Msa"/>
    <x v="10"/>
    <n v="9100"/>
    <x v="28"/>
  </r>
  <r>
    <x v="5"/>
    <n v="395167"/>
    <n v="53"/>
    <x v="53"/>
    <s v="Msa"/>
    <x v="11"/>
    <n v="6000"/>
    <x v="28"/>
  </r>
  <r>
    <x v="5"/>
    <n v="753924"/>
    <n v="54"/>
    <x v="54"/>
    <s v="Msa"/>
    <x v="32"/>
    <n v="11000"/>
    <x v="28"/>
  </r>
  <r>
    <x v="5"/>
    <n v="395169"/>
    <n v="55"/>
    <x v="55"/>
    <s v="Msa"/>
    <x v="26"/>
    <n v="5000"/>
    <x v="28"/>
  </r>
  <r>
    <x v="5"/>
    <n v="394619"/>
    <n v="56"/>
    <x v="56"/>
    <s v="Msa"/>
    <x v="2"/>
    <n v="7610"/>
    <x v="28"/>
  </r>
  <r>
    <x v="5"/>
    <n v="395238"/>
    <n v="57"/>
    <x v="57"/>
    <s v="Msa"/>
    <x v="9"/>
    <n v="10000"/>
    <x v="28"/>
  </r>
  <r>
    <x v="5"/>
    <n v="394415"/>
    <n v="58"/>
    <x v="58"/>
    <s v="Msa"/>
    <x v="28"/>
    <n v="15000"/>
    <x v="28"/>
  </r>
  <r>
    <x v="5"/>
    <n v="394312"/>
    <n v="59"/>
    <x v="59"/>
    <s v="Msa"/>
    <x v="33"/>
    <n v="5100"/>
    <x v="28"/>
  </r>
  <r>
    <x v="5"/>
    <n v="394308"/>
    <n v="60"/>
    <x v="60"/>
    <s v="Msa"/>
    <x v="1"/>
    <n v="8000"/>
    <x v="28"/>
  </r>
  <r>
    <x v="5"/>
    <n v="394938"/>
    <n v="61"/>
    <x v="61"/>
    <s v="Msa"/>
    <x v="34"/>
    <n v="6000"/>
    <x v="28"/>
  </r>
  <r>
    <x v="5"/>
    <n v="394908"/>
    <n v="62"/>
    <x v="62"/>
    <s v="Msa"/>
    <x v="28"/>
    <n v="10000"/>
    <x v="28"/>
  </r>
  <r>
    <x v="5"/>
    <n v="394357"/>
    <n v="63"/>
    <x v="63"/>
    <s v="Msa"/>
    <x v="2"/>
    <n v="5000"/>
    <x v="28"/>
  </r>
  <r>
    <x v="5"/>
    <n v="394753"/>
    <n v="64"/>
    <x v="64"/>
    <s v="Msa"/>
    <x v="23"/>
    <n v="5000"/>
    <x v="28"/>
  </r>
  <r>
    <x v="5"/>
    <n v="394653"/>
    <n v="65"/>
    <x v="65"/>
    <s v="Msa"/>
    <x v="35"/>
    <n v="5000"/>
    <x v="28"/>
  </r>
  <r>
    <x v="5"/>
    <n v="394952"/>
    <n v="66"/>
    <x v="66"/>
    <s v="Msa"/>
    <x v="2"/>
    <n v="14400"/>
    <x v="28"/>
  </r>
  <r>
    <x v="5"/>
    <n v="394318"/>
    <n v="67"/>
    <x v="67"/>
    <s v="Msa"/>
    <x v="5"/>
    <n v="9700"/>
    <x v="28"/>
  </r>
  <r>
    <x v="5"/>
    <n v="394561"/>
    <n v="68"/>
    <x v="68"/>
    <s v="Msa"/>
    <x v="4"/>
    <n v="5000"/>
    <x v="28"/>
  </r>
  <r>
    <x v="5"/>
    <n v="394367"/>
    <n v="69"/>
    <x v="69"/>
    <s v="Msa"/>
    <x v="29"/>
    <n v="5000"/>
    <x v="28"/>
  </r>
  <r>
    <x v="5"/>
    <n v="394521"/>
    <n v="70"/>
    <x v="70"/>
    <s v="Msa"/>
    <x v="19"/>
    <n v="5000"/>
    <x v="28"/>
  </r>
  <r>
    <x v="5"/>
    <n v="394843"/>
    <n v="71"/>
    <x v="71"/>
    <s v="Msa"/>
    <x v="4"/>
    <n v="5000"/>
    <x v="28"/>
  </r>
  <r>
    <x v="5"/>
    <n v="394486"/>
    <n v="72"/>
    <x v="72"/>
    <s v="Msa"/>
    <x v="35"/>
    <n v="5000"/>
    <x v="28"/>
  </r>
  <r>
    <x v="5"/>
    <n v="394648"/>
    <n v="73"/>
    <x v="73"/>
    <s v="Msa"/>
    <x v="18"/>
    <n v="5100"/>
    <x v="28"/>
  </r>
  <r>
    <x v="5"/>
    <n v="394304"/>
    <n v="74"/>
    <x v="74"/>
    <s v="Msa"/>
    <x v="19"/>
    <n v="7000"/>
    <x v="28"/>
  </r>
  <r>
    <x v="5"/>
    <n v="753906"/>
    <n v="75"/>
    <x v="75"/>
    <s v="Msa"/>
    <x v="7"/>
    <n v="5100"/>
    <x v="28"/>
  </r>
  <r>
    <x v="5"/>
    <n v="394798"/>
    <n v="76"/>
    <x v="76"/>
    <s v="Msa"/>
    <x v="36"/>
    <n v="5000"/>
    <x v="28"/>
  </r>
  <r>
    <x v="5"/>
    <n v="395134"/>
    <n v="77"/>
    <x v="77"/>
    <s v="Msa"/>
    <x v="2"/>
    <n v="8000"/>
    <x v="28"/>
  </r>
  <r>
    <x v="5"/>
    <n v="394457"/>
    <n v="78"/>
    <x v="78"/>
    <s v="Msa"/>
    <x v="35"/>
    <n v="5000"/>
    <x v="28"/>
  </r>
  <r>
    <x v="5"/>
    <n v="395143"/>
    <n v="79"/>
    <x v="79"/>
    <s v="Msa"/>
    <x v="1"/>
    <n v="6000"/>
    <x v="28"/>
  </r>
  <r>
    <x v="5"/>
    <n v="394484"/>
    <n v="80"/>
    <x v="80"/>
    <s v="Msa"/>
    <x v="16"/>
    <n v="10000"/>
    <x v="28"/>
  </r>
  <r>
    <x v="5"/>
    <n v="395235"/>
    <n v="81"/>
    <x v="81"/>
    <s v="Msa"/>
    <x v="18"/>
    <n v="5100"/>
    <x v="28"/>
  </r>
  <r>
    <x v="5"/>
    <n v="395224"/>
    <n v="82"/>
    <x v="82"/>
    <s v="Msa"/>
    <x v="37"/>
    <n v="5000"/>
    <x v="28"/>
  </r>
  <r>
    <x v="5"/>
    <n v="395115"/>
    <n v="83"/>
    <x v="83"/>
    <s v="Msa"/>
    <x v="9"/>
    <n v="5100"/>
    <x v="28"/>
  </r>
  <r>
    <x v="5"/>
    <n v="394440"/>
    <n v="84"/>
    <x v="84"/>
    <s v="Msa"/>
    <x v="7"/>
    <n v="5000"/>
    <x v="28"/>
  </r>
  <r>
    <x v="5"/>
    <n v="394399"/>
    <n v="85"/>
    <x v="85"/>
    <s v="Msa"/>
    <x v="38"/>
    <n v="5900"/>
    <x v="28"/>
  </r>
  <r>
    <x v="5"/>
    <n v="395160"/>
    <n v="86"/>
    <x v="86"/>
    <s v="Msa"/>
    <x v="19"/>
    <n v="5000"/>
    <x v="28"/>
  </r>
  <r>
    <x v="5"/>
    <n v="394816"/>
    <n v="87"/>
    <x v="87"/>
    <s v="Msa"/>
    <x v="25"/>
    <n v="10000"/>
    <x v="28"/>
  </r>
  <r>
    <x v="5"/>
    <n v="394766"/>
    <n v="88"/>
    <x v="88"/>
    <s v="Msa"/>
    <x v="7"/>
    <n v="5000"/>
    <x v="28"/>
  </r>
  <r>
    <x v="5"/>
    <n v="394931"/>
    <n v="89"/>
    <x v="89"/>
    <s v="Msa"/>
    <x v="31"/>
    <n v="7000"/>
    <x v="28"/>
  </r>
  <r>
    <x v="5"/>
    <n v="394528"/>
    <n v="90"/>
    <x v="90"/>
    <s v="Msa"/>
    <x v="7"/>
    <n v="5000"/>
    <x v="28"/>
  </r>
  <r>
    <x v="5"/>
    <n v="394531"/>
    <n v="91"/>
    <x v="91"/>
    <s v="Msa"/>
    <x v="39"/>
    <n v="5000"/>
    <x v="28"/>
  </r>
  <r>
    <x v="5"/>
    <n v="394711"/>
    <n v="92"/>
    <x v="92"/>
    <s v="Msa"/>
    <x v="40"/>
    <n v="5000"/>
    <x v="28"/>
  </r>
  <r>
    <x v="5"/>
    <n v="394352"/>
    <n v="94"/>
    <x v="93"/>
    <s v="Msa"/>
    <x v="8"/>
    <n v="5000"/>
    <x v="28"/>
  </r>
  <r>
    <x v="5"/>
    <n v="394666"/>
    <n v="96"/>
    <x v="94"/>
    <s v="Msa"/>
    <x v="5"/>
    <n v="5000"/>
    <x v="28"/>
  </r>
  <r>
    <x v="5"/>
    <n v="395006"/>
    <n v="100"/>
    <x v="95"/>
    <s v="Msa"/>
    <x v="31"/>
    <n v="6000"/>
    <x v="28"/>
  </r>
  <r>
    <x v="5"/>
    <n v="394602"/>
    <n v="159"/>
    <x v="96"/>
    <s v="Msa"/>
    <x v="16"/>
    <n v="8000"/>
    <x v="28"/>
  </r>
  <r>
    <x v="6"/>
    <n v="102001"/>
    <m/>
    <x v="0"/>
    <m/>
    <x v="0"/>
    <n v="1685"/>
    <x v="28"/>
  </r>
  <r>
    <x v="6"/>
    <n v="394913"/>
    <m/>
    <x v="1"/>
    <m/>
    <x v="0"/>
    <n v="2677"/>
    <x v="28"/>
  </r>
  <r>
    <x v="6"/>
    <n v="753899"/>
    <m/>
    <x v="2"/>
    <m/>
    <x v="0"/>
    <n v="2393"/>
    <x v="28"/>
  </r>
  <r>
    <x v="6"/>
    <n v="394463"/>
    <m/>
    <x v="3"/>
    <m/>
    <x v="0"/>
    <n v="1692"/>
    <x v="28"/>
  </r>
  <r>
    <x v="6"/>
    <n v="394514"/>
    <m/>
    <x v="4"/>
    <m/>
    <x v="0"/>
    <n v="1453"/>
    <x v="28"/>
  </r>
  <r>
    <x v="6"/>
    <n v="394974"/>
    <m/>
    <x v="5"/>
    <m/>
    <x v="0"/>
    <n v="1609"/>
    <x v="28"/>
  </r>
  <r>
    <x v="6"/>
    <n v="394692"/>
    <m/>
    <x v="6"/>
    <m/>
    <x v="0"/>
    <n v="1384"/>
    <x v="28"/>
  </r>
  <r>
    <x v="6"/>
    <n v="395209"/>
    <m/>
    <x v="7"/>
    <m/>
    <x v="0"/>
    <n v="2038"/>
    <x v="28"/>
  </r>
  <r>
    <x v="6"/>
    <n v="394856"/>
    <m/>
    <x v="8"/>
    <m/>
    <x v="0"/>
    <n v="1916"/>
    <x v="28"/>
  </r>
  <r>
    <x v="6"/>
    <n v="394347"/>
    <m/>
    <x v="9"/>
    <m/>
    <x v="0"/>
    <n v="1503"/>
    <x v="28"/>
  </r>
  <r>
    <x v="6"/>
    <n v="394404"/>
    <m/>
    <x v="10"/>
    <m/>
    <x v="0"/>
    <n v="2524"/>
    <x v="28"/>
  </r>
  <r>
    <x v="6"/>
    <n v="395057"/>
    <m/>
    <x v="11"/>
    <m/>
    <x v="0"/>
    <n v="3120"/>
    <x v="28"/>
  </r>
  <r>
    <x v="6"/>
    <n v="394532"/>
    <m/>
    <x v="12"/>
    <m/>
    <x v="0"/>
    <n v="1231"/>
    <x v="28"/>
  </r>
  <r>
    <x v="6"/>
    <n v="395025"/>
    <m/>
    <x v="13"/>
    <m/>
    <x v="0"/>
    <n v="1927"/>
    <x v="28"/>
  </r>
  <r>
    <x v="6"/>
    <n v="394976"/>
    <m/>
    <x v="14"/>
    <m/>
    <x v="0"/>
    <n v="1400"/>
    <x v="28"/>
  </r>
  <r>
    <x v="6"/>
    <n v="395078"/>
    <m/>
    <x v="15"/>
    <m/>
    <x v="0"/>
    <n v="2006"/>
    <x v="28"/>
  </r>
  <r>
    <x v="6"/>
    <n v="394865"/>
    <m/>
    <x v="16"/>
    <m/>
    <x v="0"/>
    <n v="1542"/>
    <x v="28"/>
  </r>
  <r>
    <x v="6"/>
    <n v="395056"/>
    <m/>
    <x v="17"/>
    <m/>
    <x v="0"/>
    <n v="2288"/>
    <x v="28"/>
  </r>
  <r>
    <x v="6"/>
    <n v="395121"/>
    <m/>
    <x v="18"/>
    <m/>
    <x v="0"/>
    <n v="1128"/>
    <x v="28"/>
  </r>
  <r>
    <x v="6"/>
    <n v="395148"/>
    <m/>
    <x v="19"/>
    <m/>
    <x v="0"/>
    <n v="1479"/>
    <x v="28"/>
  </r>
  <r>
    <x v="6"/>
    <n v="394358"/>
    <m/>
    <x v="20"/>
    <m/>
    <x v="0"/>
    <n v="1580"/>
    <x v="28"/>
  </r>
  <r>
    <x v="6"/>
    <n v="394530"/>
    <m/>
    <x v="21"/>
    <m/>
    <x v="0"/>
    <n v="1693"/>
    <x v="28"/>
  </r>
  <r>
    <x v="6"/>
    <n v="394982"/>
    <m/>
    <x v="22"/>
    <m/>
    <x v="0"/>
    <n v="1188"/>
    <x v="28"/>
  </r>
  <r>
    <x v="6"/>
    <n v="394998"/>
    <m/>
    <x v="23"/>
    <m/>
    <x v="0"/>
    <n v="1595"/>
    <x v="28"/>
  </r>
  <r>
    <x v="6"/>
    <n v="394458"/>
    <m/>
    <x v="24"/>
    <m/>
    <x v="0"/>
    <n v="1416"/>
    <x v="28"/>
  </r>
  <r>
    <x v="6"/>
    <n v="395045"/>
    <m/>
    <x v="25"/>
    <m/>
    <x v="0"/>
    <n v="1842"/>
    <x v="28"/>
  </r>
  <r>
    <x v="6"/>
    <n v="395055"/>
    <m/>
    <x v="26"/>
    <m/>
    <x v="0"/>
    <n v="1203"/>
    <x v="28"/>
  </r>
  <r>
    <x v="6"/>
    <n v="394943"/>
    <m/>
    <x v="27"/>
    <m/>
    <x v="0"/>
    <n v="1528"/>
    <x v="28"/>
  </r>
  <r>
    <x v="6"/>
    <n v="394466"/>
    <m/>
    <x v="28"/>
    <m/>
    <x v="0"/>
    <n v="1221"/>
    <x v="28"/>
  </r>
  <r>
    <x v="6"/>
    <n v="394475"/>
    <m/>
    <x v="29"/>
    <m/>
    <x v="0"/>
    <n v="1173"/>
    <x v="28"/>
  </r>
  <r>
    <x v="6"/>
    <n v="394735"/>
    <m/>
    <x v="30"/>
    <m/>
    <x v="0"/>
    <n v="1187"/>
    <x v="28"/>
  </r>
  <r>
    <x v="6"/>
    <n v="394775"/>
    <m/>
    <x v="31"/>
    <m/>
    <x v="0"/>
    <n v="1330"/>
    <x v="28"/>
  </r>
  <r>
    <x v="6"/>
    <n v="394492"/>
    <m/>
    <x v="32"/>
    <m/>
    <x v="0"/>
    <n v="1241"/>
    <x v="28"/>
  </r>
  <r>
    <x v="6"/>
    <n v="394705"/>
    <m/>
    <x v="33"/>
    <m/>
    <x v="0"/>
    <n v="1207"/>
    <x v="28"/>
  </r>
  <r>
    <x v="6"/>
    <n v="395059"/>
    <m/>
    <x v="34"/>
    <m/>
    <x v="0"/>
    <n v="3109"/>
    <x v="28"/>
  </r>
  <r>
    <x v="6"/>
    <n v="394355"/>
    <m/>
    <x v="35"/>
    <m/>
    <x v="0"/>
    <n v="1451"/>
    <x v="28"/>
  </r>
  <r>
    <x v="6"/>
    <n v="395194"/>
    <m/>
    <x v="36"/>
    <m/>
    <x v="0"/>
    <n v="1296"/>
    <x v="28"/>
  </r>
  <r>
    <x v="6"/>
    <n v="394902"/>
    <m/>
    <x v="37"/>
    <m/>
    <x v="0"/>
    <n v="1543"/>
    <x v="28"/>
  </r>
  <r>
    <x v="6"/>
    <n v="395005"/>
    <m/>
    <x v="38"/>
    <m/>
    <x v="0"/>
    <n v="1502"/>
    <x v="28"/>
  </r>
  <r>
    <x v="6"/>
    <n v="394862"/>
    <m/>
    <x v="39"/>
    <m/>
    <x v="0"/>
    <n v="1131"/>
    <x v="28"/>
  </r>
  <r>
    <x v="6"/>
    <n v="394714"/>
    <m/>
    <x v="40"/>
    <m/>
    <x v="0"/>
    <n v="1331"/>
    <x v="28"/>
  </r>
  <r>
    <x v="6"/>
    <n v="394849"/>
    <m/>
    <x v="41"/>
    <m/>
    <x v="0"/>
    <n v="1282"/>
    <x v="28"/>
  </r>
  <r>
    <x v="6"/>
    <n v="394935"/>
    <m/>
    <x v="42"/>
    <m/>
    <x v="0"/>
    <n v="1096"/>
    <x v="28"/>
  </r>
  <r>
    <x v="6"/>
    <n v="394807"/>
    <m/>
    <x v="43"/>
    <m/>
    <x v="0"/>
    <n v="1083"/>
    <x v="28"/>
  </r>
  <r>
    <x v="6"/>
    <n v="394669"/>
    <m/>
    <x v="44"/>
    <m/>
    <x v="0"/>
    <n v="1430"/>
    <x v="28"/>
  </r>
  <r>
    <x v="6"/>
    <n v="395022"/>
    <m/>
    <x v="45"/>
    <m/>
    <x v="0"/>
    <n v="1281"/>
    <x v="28"/>
  </r>
  <r>
    <x v="6"/>
    <n v="394910"/>
    <m/>
    <x v="46"/>
    <m/>
    <x v="0"/>
    <n v="1223"/>
    <x v="28"/>
  </r>
  <r>
    <x v="6"/>
    <n v="394425"/>
    <m/>
    <x v="47"/>
    <m/>
    <x v="0"/>
    <n v="1113"/>
    <x v="28"/>
  </r>
  <r>
    <x v="6"/>
    <n v="395012"/>
    <m/>
    <x v="48"/>
    <m/>
    <x v="0"/>
    <n v="1390"/>
    <x v="28"/>
  </r>
  <r>
    <x v="6"/>
    <n v="394388"/>
    <m/>
    <x v="49"/>
    <m/>
    <x v="0"/>
    <n v="1157"/>
    <x v="28"/>
  </r>
  <r>
    <x v="6"/>
    <n v="395053"/>
    <m/>
    <x v="50"/>
    <m/>
    <x v="0"/>
    <n v="1353"/>
    <x v="28"/>
  </r>
  <r>
    <x v="6"/>
    <n v="395031"/>
    <m/>
    <x v="51"/>
    <m/>
    <x v="0"/>
    <n v="1158"/>
    <x v="28"/>
  </r>
  <r>
    <x v="6"/>
    <n v="394640"/>
    <m/>
    <x v="52"/>
    <m/>
    <x v="0"/>
    <n v="1173"/>
    <x v="28"/>
  </r>
  <r>
    <x v="6"/>
    <n v="395167"/>
    <m/>
    <x v="53"/>
    <m/>
    <x v="0"/>
    <n v="1165"/>
    <x v="28"/>
  </r>
  <r>
    <x v="6"/>
    <n v="753924"/>
    <m/>
    <x v="54"/>
    <m/>
    <x v="0"/>
    <n v="2368"/>
    <x v="28"/>
  </r>
  <r>
    <x v="6"/>
    <n v="395169"/>
    <m/>
    <x v="55"/>
    <m/>
    <x v="0"/>
    <n v="1001"/>
    <x v="28"/>
  </r>
  <r>
    <x v="6"/>
    <n v="394619"/>
    <m/>
    <x v="56"/>
    <m/>
    <x v="0"/>
    <n v="1550"/>
    <x v="28"/>
  </r>
  <r>
    <x v="6"/>
    <n v="395238"/>
    <m/>
    <x v="57"/>
    <m/>
    <x v="0"/>
    <n v="1474"/>
    <x v="28"/>
  </r>
  <r>
    <x v="6"/>
    <n v="394415"/>
    <m/>
    <x v="58"/>
    <m/>
    <x v="0"/>
    <n v="2305"/>
    <x v="28"/>
  </r>
  <r>
    <x v="6"/>
    <n v="394312"/>
    <m/>
    <x v="59"/>
    <m/>
    <x v="0"/>
    <n v="1136"/>
    <x v="28"/>
  </r>
  <r>
    <x v="6"/>
    <n v="394308"/>
    <m/>
    <x v="60"/>
    <m/>
    <x v="0"/>
    <n v="1268"/>
    <x v="28"/>
  </r>
  <r>
    <x v="6"/>
    <n v="394938"/>
    <m/>
    <x v="61"/>
    <m/>
    <x v="0"/>
    <n v="1092"/>
    <x v="28"/>
  </r>
  <r>
    <x v="6"/>
    <n v="394908"/>
    <m/>
    <x v="62"/>
    <m/>
    <x v="0"/>
    <n v="1429"/>
    <x v="28"/>
  </r>
  <r>
    <x v="6"/>
    <n v="394357"/>
    <m/>
    <x v="63"/>
    <m/>
    <x v="0"/>
    <n v="1238"/>
    <x v="28"/>
  </r>
  <r>
    <x v="6"/>
    <n v="394753"/>
    <m/>
    <x v="64"/>
    <m/>
    <x v="0"/>
    <n v="1220"/>
    <x v="28"/>
  </r>
  <r>
    <x v="6"/>
    <n v="394653"/>
    <m/>
    <x v="65"/>
    <m/>
    <x v="0"/>
    <n v="1163"/>
    <x v="28"/>
  </r>
  <r>
    <x v="6"/>
    <n v="394952"/>
    <m/>
    <x v="66"/>
    <m/>
    <x v="0"/>
    <n v="2502"/>
    <x v="28"/>
  </r>
  <r>
    <x v="6"/>
    <n v="394318"/>
    <m/>
    <x v="67"/>
    <m/>
    <x v="0"/>
    <n v="1422"/>
    <x v="28"/>
  </r>
  <r>
    <x v="6"/>
    <n v="394561"/>
    <m/>
    <x v="68"/>
    <m/>
    <x v="0"/>
    <n v="1089"/>
    <x v="28"/>
  </r>
  <r>
    <x v="6"/>
    <n v="394367"/>
    <m/>
    <x v="69"/>
    <m/>
    <x v="0"/>
    <n v="1188"/>
    <x v="28"/>
  </r>
  <r>
    <x v="6"/>
    <n v="394521"/>
    <m/>
    <x v="70"/>
    <m/>
    <x v="0"/>
    <n v="1012"/>
    <x v="28"/>
  </r>
  <r>
    <x v="6"/>
    <n v="394843"/>
    <m/>
    <x v="71"/>
    <m/>
    <x v="0"/>
    <n v="953"/>
    <x v="28"/>
  </r>
  <r>
    <x v="6"/>
    <n v="394486"/>
    <m/>
    <x v="72"/>
    <m/>
    <x v="0"/>
    <n v="1163"/>
    <x v="28"/>
  </r>
  <r>
    <x v="6"/>
    <n v="394648"/>
    <m/>
    <x v="73"/>
    <m/>
    <x v="0"/>
    <n v="1225"/>
    <x v="28"/>
  </r>
  <r>
    <x v="6"/>
    <n v="394304"/>
    <m/>
    <x v="74"/>
    <m/>
    <x v="0"/>
    <n v="944"/>
    <x v="28"/>
  </r>
  <r>
    <x v="6"/>
    <n v="753906"/>
    <m/>
    <x v="75"/>
    <m/>
    <x v="0"/>
    <n v="1554"/>
    <x v="28"/>
  </r>
  <r>
    <x v="6"/>
    <n v="394798"/>
    <m/>
    <x v="76"/>
    <m/>
    <x v="0"/>
    <n v="889"/>
    <x v="28"/>
  </r>
  <r>
    <x v="6"/>
    <n v="395134"/>
    <m/>
    <x v="77"/>
    <m/>
    <x v="0"/>
    <n v="1973"/>
    <x v="28"/>
  </r>
  <r>
    <x v="6"/>
    <n v="394457"/>
    <m/>
    <x v="78"/>
    <m/>
    <x v="0"/>
    <n v="1479"/>
    <x v="28"/>
  </r>
  <r>
    <x v="6"/>
    <n v="395143"/>
    <m/>
    <x v="79"/>
    <m/>
    <x v="0"/>
    <n v="1197"/>
    <x v="28"/>
  </r>
  <r>
    <x v="6"/>
    <n v="394484"/>
    <m/>
    <x v="80"/>
    <m/>
    <x v="0"/>
    <n v="1514"/>
    <x v="28"/>
  </r>
  <r>
    <x v="6"/>
    <n v="395235"/>
    <m/>
    <x v="81"/>
    <m/>
    <x v="0"/>
    <n v="1337"/>
    <x v="28"/>
  </r>
  <r>
    <x v="6"/>
    <n v="395224"/>
    <m/>
    <x v="82"/>
    <m/>
    <x v="0"/>
    <n v="821"/>
    <x v="28"/>
  </r>
  <r>
    <x v="6"/>
    <n v="395115"/>
    <m/>
    <x v="83"/>
    <m/>
    <x v="0"/>
    <n v="1372"/>
    <x v="28"/>
  </r>
  <r>
    <x v="6"/>
    <n v="394440"/>
    <m/>
    <x v="84"/>
    <m/>
    <x v="0"/>
    <n v="1445"/>
    <x v="28"/>
  </r>
  <r>
    <x v="6"/>
    <n v="394399"/>
    <m/>
    <x v="85"/>
    <m/>
    <x v="0"/>
    <n v="1439"/>
    <x v="28"/>
  </r>
  <r>
    <x v="6"/>
    <n v="395160"/>
    <m/>
    <x v="86"/>
    <m/>
    <x v="0"/>
    <n v="974"/>
    <x v="28"/>
  </r>
  <r>
    <x v="6"/>
    <n v="394816"/>
    <m/>
    <x v="87"/>
    <m/>
    <x v="0"/>
    <n v="1249"/>
    <x v="28"/>
  </r>
  <r>
    <x v="6"/>
    <n v="394766"/>
    <m/>
    <x v="88"/>
    <m/>
    <x v="0"/>
    <n v="1370"/>
    <x v="28"/>
  </r>
  <r>
    <x v="6"/>
    <n v="394931"/>
    <m/>
    <x v="89"/>
    <m/>
    <x v="0"/>
    <n v="1296"/>
    <x v="28"/>
  </r>
  <r>
    <x v="6"/>
    <n v="394528"/>
    <m/>
    <x v="90"/>
    <m/>
    <x v="0"/>
    <n v="1364"/>
    <x v="28"/>
  </r>
  <r>
    <x v="6"/>
    <n v="394531"/>
    <m/>
    <x v="91"/>
    <m/>
    <x v="0"/>
    <n v="1083"/>
    <x v="28"/>
  </r>
  <r>
    <x v="6"/>
    <n v="394711"/>
    <m/>
    <x v="92"/>
    <m/>
    <x v="0"/>
    <n v="1210"/>
    <x v="28"/>
  </r>
  <r>
    <x v="6"/>
    <n v="395245"/>
    <m/>
    <x v="97"/>
    <m/>
    <x v="0"/>
    <n v="733"/>
    <x v="28"/>
  </r>
  <r>
    <x v="6"/>
    <n v="394352"/>
    <m/>
    <x v="93"/>
    <m/>
    <x v="0"/>
    <n v="1085"/>
    <x v="28"/>
  </r>
  <r>
    <x v="6"/>
    <n v="395075"/>
    <m/>
    <x v="98"/>
    <m/>
    <x v="0"/>
    <n v="903"/>
    <x v="28"/>
  </r>
  <r>
    <x v="6"/>
    <n v="394666"/>
    <m/>
    <x v="94"/>
    <m/>
    <x v="0"/>
    <n v="1059"/>
    <x v="28"/>
  </r>
  <r>
    <x v="6"/>
    <n v="394957"/>
    <m/>
    <x v="99"/>
    <m/>
    <x v="0"/>
    <n v="1439"/>
    <x v="28"/>
  </r>
  <r>
    <x v="6"/>
    <n v="395113"/>
    <m/>
    <x v="100"/>
    <m/>
    <x v="0"/>
    <n v="1271"/>
    <x v="28"/>
  </r>
  <r>
    <x v="6"/>
    <n v="395006"/>
    <m/>
    <x v="95"/>
    <m/>
    <x v="0"/>
    <n v="1332"/>
    <x v="28"/>
  </r>
  <r>
    <x v="6"/>
    <n v="394549"/>
    <m/>
    <x v="101"/>
    <m/>
    <x v="0"/>
    <n v="1371"/>
    <x v="28"/>
  </r>
  <r>
    <x v="6"/>
    <n v="394995"/>
    <m/>
    <x v="102"/>
    <m/>
    <x v="0"/>
    <n v="1590"/>
    <x v="28"/>
  </r>
  <r>
    <x v="6"/>
    <n v="394602"/>
    <m/>
    <x v="96"/>
    <m/>
    <x v="0"/>
    <n v="1555"/>
    <x v="28"/>
  </r>
  <r>
    <x v="6"/>
    <n v="394405"/>
    <m/>
    <x v="103"/>
    <m/>
    <x v="0"/>
    <n v="1878"/>
    <x v="28"/>
  </r>
  <r>
    <x v="6"/>
    <n v="394623"/>
    <m/>
    <x v="104"/>
    <m/>
    <x v="0"/>
    <n v="1255"/>
    <x v="28"/>
  </r>
  <r>
    <x v="0"/>
    <n v="102001"/>
    <n v="0"/>
    <x v="0"/>
    <s v="Country"/>
    <x v="0"/>
    <n v="339000"/>
    <x v="29"/>
  </r>
  <r>
    <x v="0"/>
    <n v="394913"/>
    <n v="1"/>
    <x v="1"/>
    <s v="Msa"/>
    <x v="1"/>
    <n v="599999"/>
    <x v="29"/>
  </r>
  <r>
    <x v="0"/>
    <n v="753899"/>
    <n v="2"/>
    <x v="2"/>
    <s v="Msa"/>
    <x v="2"/>
    <n v="999998"/>
    <x v="29"/>
  </r>
  <r>
    <x v="0"/>
    <n v="394463"/>
    <n v="3"/>
    <x v="3"/>
    <s v="Msa"/>
    <x v="3"/>
    <n v="360000"/>
    <x v="29"/>
  </r>
  <r>
    <x v="0"/>
    <n v="394514"/>
    <n v="4"/>
    <x v="4"/>
    <s v="Msa"/>
    <x v="4"/>
    <n v="359900"/>
    <x v="29"/>
  </r>
  <r>
    <x v="0"/>
    <n v="394974"/>
    <n v="5"/>
    <x v="5"/>
    <s v="Msa"/>
    <x v="5"/>
    <n v="325000"/>
    <x v="29"/>
  </r>
  <r>
    <x v="0"/>
    <n v="394692"/>
    <n v="6"/>
    <x v="6"/>
    <s v="Msa"/>
    <x v="4"/>
    <n v="338500"/>
    <x v="29"/>
  </r>
  <r>
    <x v="0"/>
    <n v="395209"/>
    <n v="7"/>
    <x v="7"/>
    <s v="Msa"/>
    <x v="6"/>
    <n v="559900"/>
    <x v="29"/>
  </r>
  <r>
    <x v="0"/>
    <n v="394856"/>
    <n v="8"/>
    <x v="8"/>
    <s v="Msa"/>
    <x v="7"/>
    <n v="475000"/>
    <x v="29"/>
  </r>
  <r>
    <x v="0"/>
    <n v="394347"/>
    <n v="9"/>
    <x v="9"/>
    <s v="Msa"/>
    <x v="8"/>
    <n v="350000"/>
    <x v="29"/>
  </r>
  <r>
    <x v="0"/>
    <n v="394404"/>
    <n v="10"/>
    <x v="10"/>
    <s v="Msa"/>
    <x v="9"/>
    <n v="668900"/>
    <x v="29"/>
  </r>
  <r>
    <x v="0"/>
    <n v="395057"/>
    <n v="11"/>
    <x v="11"/>
    <s v="Msa"/>
    <x v="2"/>
    <n v="1149000"/>
    <x v="29"/>
  </r>
  <r>
    <x v="0"/>
    <n v="394532"/>
    <n v="12"/>
    <x v="12"/>
    <s v="Msa"/>
    <x v="10"/>
    <n v="299000"/>
    <x v="29"/>
  </r>
  <r>
    <x v="0"/>
    <n v="395025"/>
    <n v="13"/>
    <x v="13"/>
    <s v="Msa"/>
    <x v="2"/>
    <n v="469000"/>
    <x v="29"/>
  </r>
  <r>
    <x v="0"/>
    <n v="394976"/>
    <n v="14"/>
    <x v="14"/>
    <s v="Msa"/>
    <x v="11"/>
    <n v="399900"/>
    <x v="29"/>
  </r>
  <r>
    <x v="0"/>
    <n v="395078"/>
    <n v="15"/>
    <x v="15"/>
    <s v="Msa"/>
    <x v="12"/>
    <n v="715000"/>
    <x v="29"/>
  </r>
  <r>
    <x v="0"/>
    <n v="394865"/>
    <n v="16"/>
    <x v="16"/>
    <s v="Msa"/>
    <x v="13"/>
    <n v="409324"/>
    <x v="29"/>
  </r>
  <r>
    <x v="0"/>
    <n v="395056"/>
    <n v="17"/>
    <x v="17"/>
    <s v="Msa"/>
    <x v="2"/>
    <n v="899000"/>
    <x v="29"/>
  </r>
  <r>
    <x v="0"/>
    <n v="395121"/>
    <n v="18"/>
    <x v="18"/>
    <s v="Msa"/>
    <x v="14"/>
    <n v="266571"/>
    <x v="29"/>
  </r>
  <r>
    <x v="0"/>
    <n v="395148"/>
    <n v="19"/>
    <x v="19"/>
    <s v="Msa"/>
    <x v="7"/>
    <n v="316990"/>
    <x v="29"/>
  </r>
  <r>
    <x v="0"/>
    <n v="394358"/>
    <n v="20"/>
    <x v="20"/>
    <s v="Msa"/>
    <x v="15"/>
    <n v="369000"/>
    <x v="29"/>
  </r>
  <r>
    <x v="0"/>
    <n v="394530"/>
    <n v="21"/>
    <x v="21"/>
    <s v="Msa"/>
    <x v="16"/>
    <n v="599900"/>
    <x v="29"/>
  </r>
  <r>
    <x v="0"/>
    <n v="394982"/>
    <n v="22"/>
    <x v="22"/>
    <s v="Msa"/>
    <x v="5"/>
    <n v="219900"/>
    <x v="29"/>
  </r>
  <r>
    <x v="0"/>
    <n v="394998"/>
    <n v="23"/>
    <x v="23"/>
    <s v="Msa"/>
    <x v="17"/>
    <n v="524960"/>
    <x v="29"/>
  </r>
  <r>
    <x v="0"/>
    <n v="394458"/>
    <n v="24"/>
    <x v="24"/>
    <s v="Msa"/>
    <x v="18"/>
    <n v="375000"/>
    <x v="29"/>
  </r>
  <r>
    <x v="0"/>
    <n v="395045"/>
    <n v="25"/>
    <x v="25"/>
    <s v="Msa"/>
    <x v="2"/>
    <n v="565844"/>
    <x v="29"/>
  </r>
  <r>
    <x v="0"/>
    <n v="395055"/>
    <n v="26"/>
    <x v="26"/>
    <s v="Msa"/>
    <x v="4"/>
    <n v="299999"/>
    <x v="29"/>
  </r>
  <r>
    <x v="0"/>
    <n v="394943"/>
    <n v="27"/>
    <x v="27"/>
    <s v="Msa"/>
    <x v="7"/>
    <n v="350000"/>
    <x v="29"/>
  </r>
  <r>
    <x v="0"/>
    <n v="394466"/>
    <n v="28"/>
    <x v="28"/>
    <s v="Msa"/>
    <x v="19"/>
    <n v="359900"/>
    <x v="29"/>
  </r>
  <r>
    <x v="0"/>
    <n v="394475"/>
    <n v="29"/>
    <x v="29"/>
    <s v="Msa"/>
    <x v="19"/>
    <n v="222600"/>
    <x v="29"/>
  </r>
  <r>
    <x v="0"/>
    <n v="394735"/>
    <n v="30"/>
    <x v="30"/>
    <s v="Msa"/>
    <x v="14"/>
    <n v="375000"/>
    <x v="29"/>
  </r>
  <r>
    <x v="0"/>
    <n v="394775"/>
    <n v="31"/>
    <x v="31"/>
    <s v="Msa"/>
    <x v="20"/>
    <n v="362900"/>
    <x v="29"/>
  </r>
  <r>
    <x v="0"/>
    <n v="394492"/>
    <n v="32"/>
    <x v="32"/>
    <s v="Msa"/>
    <x v="19"/>
    <n v="359000"/>
    <x v="29"/>
  </r>
  <r>
    <x v="0"/>
    <n v="394705"/>
    <n v="33"/>
    <x v="33"/>
    <s v="Msa"/>
    <x v="21"/>
    <n v="324900"/>
    <x v="29"/>
  </r>
  <r>
    <x v="0"/>
    <n v="395059"/>
    <n v="34"/>
    <x v="34"/>
    <s v="Msa"/>
    <x v="2"/>
    <n v="1385000"/>
    <x v="29"/>
  </r>
  <r>
    <x v="0"/>
    <n v="394355"/>
    <n v="35"/>
    <x v="35"/>
    <s v="Msa"/>
    <x v="4"/>
    <n v="392838"/>
    <x v="29"/>
  </r>
  <r>
    <x v="0"/>
    <n v="395194"/>
    <n v="36"/>
    <x v="36"/>
    <s v="Msa"/>
    <x v="22"/>
    <n v="330710"/>
    <x v="29"/>
  </r>
  <r>
    <x v="0"/>
    <n v="394902"/>
    <n v="37"/>
    <x v="37"/>
    <s v="Msa"/>
    <x v="23"/>
    <n v="379900"/>
    <x v="29"/>
  </r>
  <r>
    <x v="0"/>
    <n v="395005"/>
    <n v="38"/>
    <x v="38"/>
    <s v="Msa"/>
    <x v="24"/>
    <n v="454918"/>
    <x v="29"/>
  </r>
  <r>
    <x v="0"/>
    <n v="394862"/>
    <n v="39"/>
    <x v="39"/>
    <s v="Msa"/>
    <x v="25"/>
    <n v="269900"/>
    <x v="29"/>
  </r>
  <r>
    <x v="0"/>
    <n v="394714"/>
    <n v="40"/>
    <x v="40"/>
    <s v="Msa"/>
    <x v="7"/>
    <n v="324900"/>
    <x v="29"/>
  </r>
  <r>
    <x v="0"/>
    <n v="394849"/>
    <n v="41"/>
    <x v="41"/>
    <s v="Msa"/>
    <x v="23"/>
    <n v="252582"/>
    <x v="29"/>
  </r>
  <r>
    <x v="0"/>
    <n v="394935"/>
    <n v="42"/>
    <x v="42"/>
    <s v="Msa"/>
    <x v="26"/>
    <n v="307208"/>
    <x v="29"/>
  </r>
  <r>
    <x v="0"/>
    <n v="394807"/>
    <n v="43"/>
    <x v="43"/>
    <s v="Msa"/>
    <x v="27"/>
    <n v="304900"/>
    <x v="29"/>
  </r>
  <r>
    <x v="0"/>
    <n v="394669"/>
    <n v="44"/>
    <x v="44"/>
    <s v="Msa"/>
    <x v="28"/>
    <n v="355000"/>
    <x v="29"/>
  </r>
  <r>
    <x v="0"/>
    <n v="395022"/>
    <n v="45"/>
    <x v="45"/>
    <s v="Msa"/>
    <x v="22"/>
    <n v="386579"/>
    <x v="29"/>
  </r>
  <r>
    <x v="0"/>
    <n v="394910"/>
    <n v="46"/>
    <x v="46"/>
    <s v="Msa"/>
    <x v="29"/>
    <n v="292900"/>
    <x v="29"/>
  </r>
  <r>
    <x v="0"/>
    <n v="394425"/>
    <n v="47"/>
    <x v="47"/>
    <s v="Msa"/>
    <x v="1"/>
    <n v="208356"/>
    <x v="29"/>
  </r>
  <r>
    <x v="0"/>
    <n v="395012"/>
    <n v="48"/>
    <x v="48"/>
    <s v="Msa"/>
    <x v="18"/>
    <n v="398000"/>
    <x v="29"/>
  </r>
  <r>
    <x v="0"/>
    <n v="394388"/>
    <n v="49"/>
    <x v="49"/>
    <s v="Msa"/>
    <x v="30"/>
    <n v="285000"/>
    <x v="29"/>
  </r>
  <r>
    <x v="0"/>
    <n v="395053"/>
    <n v="50"/>
    <x v="50"/>
    <s v="Msa"/>
    <x v="31"/>
    <n v="513504"/>
    <x v="29"/>
  </r>
  <r>
    <x v="0"/>
    <n v="395031"/>
    <n v="51"/>
    <x v="51"/>
    <s v="Msa"/>
    <x v="1"/>
    <n v="272683"/>
    <x v="29"/>
  </r>
  <r>
    <x v="0"/>
    <n v="394640"/>
    <n v="52"/>
    <x v="52"/>
    <s v="Msa"/>
    <x v="10"/>
    <n v="340000"/>
    <x v="29"/>
  </r>
  <r>
    <x v="0"/>
    <n v="395167"/>
    <n v="53"/>
    <x v="53"/>
    <s v="Msa"/>
    <x v="11"/>
    <n v="339000"/>
    <x v="29"/>
  </r>
  <r>
    <x v="0"/>
    <n v="753924"/>
    <n v="54"/>
    <x v="54"/>
    <s v="Msa"/>
    <x v="32"/>
    <n v="907716"/>
    <x v="29"/>
  </r>
  <r>
    <x v="0"/>
    <n v="395169"/>
    <n v="55"/>
    <x v="55"/>
    <s v="Msa"/>
    <x v="26"/>
    <n v="282885"/>
    <x v="29"/>
  </r>
  <r>
    <x v="0"/>
    <n v="394619"/>
    <n v="56"/>
    <x v="56"/>
    <s v="Msa"/>
    <x v="2"/>
    <n v="379200"/>
    <x v="29"/>
  </r>
  <r>
    <x v="0"/>
    <n v="395238"/>
    <n v="57"/>
    <x v="57"/>
    <s v="Msa"/>
    <x v="9"/>
    <n v="437364"/>
    <x v="29"/>
  </r>
  <r>
    <x v="0"/>
    <n v="394415"/>
    <n v="58"/>
    <x v="58"/>
    <s v="Msa"/>
    <x v="28"/>
    <n v="958587"/>
    <x v="29"/>
  </r>
  <r>
    <x v="0"/>
    <n v="394312"/>
    <n v="59"/>
    <x v="59"/>
    <s v="Msa"/>
    <x v="33"/>
    <n v="349000"/>
    <x v="29"/>
  </r>
  <r>
    <x v="0"/>
    <n v="394308"/>
    <n v="60"/>
    <x v="60"/>
    <s v="Msa"/>
    <x v="1"/>
    <n v="301382"/>
    <x v="29"/>
  </r>
  <r>
    <x v="0"/>
    <n v="394938"/>
    <n v="61"/>
    <x v="61"/>
    <s v="Msa"/>
    <x v="34"/>
    <n v="330233"/>
    <x v="29"/>
  </r>
  <r>
    <x v="0"/>
    <n v="394908"/>
    <n v="62"/>
    <x v="62"/>
    <s v="Msa"/>
    <x v="28"/>
    <n v="361861"/>
    <x v="29"/>
  </r>
  <r>
    <x v="0"/>
    <n v="394357"/>
    <n v="63"/>
    <x v="63"/>
    <s v="Msa"/>
    <x v="2"/>
    <n v="272304"/>
    <x v="29"/>
  </r>
  <r>
    <x v="0"/>
    <n v="394753"/>
    <n v="64"/>
    <x v="64"/>
    <s v="Msa"/>
    <x v="23"/>
    <n v="312860"/>
    <x v="29"/>
  </r>
  <r>
    <x v="0"/>
    <n v="394653"/>
    <n v="65"/>
    <x v="65"/>
    <s v="Msa"/>
    <x v="35"/>
    <n v="291386"/>
    <x v="29"/>
  </r>
  <r>
    <x v="0"/>
    <n v="394952"/>
    <n v="66"/>
    <x v="66"/>
    <s v="Msa"/>
    <x v="2"/>
    <n v="935000"/>
    <x v="29"/>
  </r>
  <r>
    <x v="0"/>
    <n v="394318"/>
    <n v="67"/>
    <x v="67"/>
    <s v="Msa"/>
    <x v="5"/>
    <n v="280000"/>
    <x v="29"/>
  </r>
  <r>
    <x v="0"/>
    <n v="394561"/>
    <n v="68"/>
    <x v="68"/>
    <s v="Msa"/>
    <x v="4"/>
    <n v="213746"/>
    <x v="29"/>
  </r>
  <r>
    <x v="0"/>
    <n v="394367"/>
    <n v="69"/>
    <x v="69"/>
    <s v="Msa"/>
    <x v="29"/>
    <n v="269900"/>
    <x v="29"/>
  </r>
  <r>
    <x v="0"/>
    <n v="394521"/>
    <n v="70"/>
    <x v="70"/>
    <s v="Msa"/>
    <x v="19"/>
    <n v="225358"/>
    <x v="29"/>
  </r>
  <r>
    <x v="0"/>
    <n v="394843"/>
    <n v="71"/>
    <x v="71"/>
    <s v="Msa"/>
    <x v="4"/>
    <n v="220000"/>
    <x v="29"/>
  </r>
  <r>
    <x v="0"/>
    <n v="394486"/>
    <n v="72"/>
    <x v="72"/>
    <s v="Msa"/>
    <x v="35"/>
    <n v="241255"/>
    <x v="29"/>
  </r>
  <r>
    <x v="0"/>
    <n v="394648"/>
    <n v="73"/>
    <x v="73"/>
    <s v="Msa"/>
    <x v="18"/>
    <n v="297900"/>
    <x v="29"/>
  </r>
  <r>
    <x v="0"/>
    <n v="394304"/>
    <n v="74"/>
    <x v="74"/>
    <s v="Msa"/>
    <x v="19"/>
    <n v="189900"/>
    <x v="29"/>
  </r>
  <r>
    <x v="0"/>
    <n v="753906"/>
    <n v="75"/>
    <x v="75"/>
    <s v="Msa"/>
    <x v="7"/>
    <n v="384655"/>
    <x v="29"/>
  </r>
  <r>
    <x v="0"/>
    <n v="394798"/>
    <n v="76"/>
    <x v="76"/>
    <s v="Msa"/>
    <x v="36"/>
    <n v="206509"/>
    <x v="29"/>
  </r>
  <r>
    <x v="0"/>
    <n v="395134"/>
    <n v="77"/>
    <x v="77"/>
    <s v="Msa"/>
    <x v="2"/>
    <n v="461853"/>
    <x v="29"/>
  </r>
  <r>
    <x v="0"/>
    <n v="394457"/>
    <n v="78"/>
    <x v="78"/>
    <s v="Msa"/>
    <x v="35"/>
    <n v="398824"/>
    <x v="29"/>
  </r>
  <r>
    <x v="0"/>
    <n v="395143"/>
    <n v="79"/>
    <x v="79"/>
    <s v="Msa"/>
    <x v="1"/>
    <n v="201240"/>
    <x v="29"/>
  </r>
  <r>
    <x v="0"/>
    <n v="394484"/>
    <n v="80"/>
    <x v="80"/>
    <s v="Msa"/>
    <x v="16"/>
    <n v="504770"/>
    <x v="29"/>
  </r>
  <r>
    <x v="0"/>
    <n v="395235"/>
    <n v="81"/>
    <x v="81"/>
    <s v="Msa"/>
    <x v="18"/>
    <n v="310000"/>
    <x v="29"/>
  </r>
  <r>
    <x v="0"/>
    <n v="395224"/>
    <n v="82"/>
    <x v="82"/>
    <s v="Msa"/>
    <x v="37"/>
    <n v="272984"/>
    <x v="29"/>
  </r>
  <r>
    <x v="0"/>
    <n v="395115"/>
    <n v="83"/>
    <x v="83"/>
    <s v="Msa"/>
    <x v="9"/>
    <n v="326599"/>
    <x v="29"/>
  </r>
  <r>
    <x v="0"/>
    <n v="394440"/>
    <n v="84"/>
    <x v="84"/>
    <s v="Msa"/>
    <x v="7"/>
    <n v="277813"/>
    <x v="29"/>
  </r>
  <r>
    <x v="0"/>
    <n v="394399"/>
    <n v="85"/>
    <x v="85"/>
    <s v="Msa"/>
    <x v="38"/>
    <n v="409990"/>
    <x v="29"/>
  </r>
  <r>
    <x v="0"/>
    <n v="395160"/>
    <n v="86"/>
    <x v="86"/>
    <s v="Msa"/>
    <x v="19"/>
    <n v="195000"/>
    <x v="29"/>
  </r>
  <r>
    <x v="0"/>
    <n v="394816"/>
    <n v="87"/>
    <x v="87"/>
    <s v="Msa"/>
    <x v="25"/>
    <n v="379400"/>
    <x v="29"/>
  </r>
  <r>
    <x v="0"/>
    <n v="394766"/>
    <n v="88"/>
    <x v="88"/>
    <s v="Msa"/>
    <x v="7"/>
    <n v="243955"/>
    <x v="29"/>
  </r>
  <r>
    <x v="0"/>
    <n v="394931"/>
    <n v="89"/>
    <x v="89"/>
    <s v="Msa"/>
    <x v="31"/>
    <n v="441929"/>
    <x v="29"/>
  </r>
  <r>
    <x v="0"/>
    <n v="394528"/>
    <n v="90"/>
    <x v="90"/>
    <s v="Msa"/>
    <x v="7"/>
    <n v="287900"/>
    <x v="29"/>
  </r>
  <r>
    <x v="0"/>
    <n v="394531"/>
    <n v="91"/>
    <x v="91"/>
    <s v="Msa"/>
    <x v="39"/>
    <n v="296661"/>
    <x v="29"/>
  </r>
  <r>
    <x v="0"/>
    <n v="394711"/>
    <n v="92"/>
    <x v="92"/>
    <s v="Msa"/>
    <x v="40"/>
    <n v="281344"/>
    <x v="29"/>
  </r>
  <r>
    <x v="0"/>
    <n v="394352"/>
    <n v="94"/>
    <x v="93"/>
    <s v="Msa"/>
    <x v="8"/>
    <n v="259900"/>
    <x v="29"/>
  </r>
  <r>
    <x v="0"/>
    <n v="394666"/>
    <n v="96"/>
    <x v="94"/>
    <s v="Msa"/>
    <x v="5"/>
    <n v="282659"/>
    <x v="29"/>
  </r>
  <r>
    <x v="0"/>
    <n v="395006"/>
    <n v="100"/>
    <x v="95"/>
    <s v="Msa"/>
    <x v="31"/>
    <n v="467345"/>
    <x v="29"/>
  </r>
  <r>
    <x v="0"/>
    <n v="394602"/>
    <n v="159"/>
    <x v="96"/>
    <s v="Msa"/>
    <x v="16"/>
    <n v="488489"/>
    <x v="29"/>
  </r>
  <r>
    <x v="1"/>
    <n v="102001"/>
    <n v="0"/>
    <x v="0"/>
    <s v="Country"/>
    <x v="0"/>
    <n v="275000"/>
    <x v="29"/>
  </r>
  <r>
    <x v="1"/>
    <n v="394913"/>
    <n v="1"/>
    <x v="1"/>
    <s v="Msa"/>
    <x v="1"/>
    <n v="460000"/>
    <x v="29"/>
  </r>
  <r>
    <x v="1"/>
    <n v="753899"/>
    <n v="2"/>
    <x v="2"/>
    <s v="Msa"/>
    <x v="2"/>
    <n v="720000"/>
    <x v="29"/>
  </r>
  <r>
    <x v="1"/>
    <n v="394463"/>
    <n v="3"/>
    <x v="3"/>
    <s v="Msa"/>
    <x v="3"/>
    <n v="265000"/>
    <x v="29"/>
  </r>
  <r>
    <x v="1"/>
    <n v="394514"/>
    <n v="4"/>
    <x v="4"/>
    <s v="Msa"/>
    <x v="4"/>
    <n v="294000"/>
    <x v="29"/>
  </r>
  <r>
    <x v="1"/>
    <n v="394974"/>
    <n v="5"/>
    <x v="5"/>
    <s v="Msa"/>
    <x v="5"/>
    <n v="275000"/>
    <x v="29"/>
  </r>
  <r>
    <x v="1"/>
    <n v="394692"/>
    <n v="6"/>
    <x v="6"/>
    <s v="Msa"/>
    <x v="4"/>
    <n v="263000"/>
    <x v="29"/>
  </r>
  <r>
    <x v="1"/>
    <n v="395209"/>
    <n v="7"/>
    <x v="7"/>
    <s v="Msa"/>
    <x v="6"/>
    <n v="446000"/>
    <x v="29"/>
  </r>
  <r>
    <x v="1"/>
    <n v="394856"/>
    <n v="8"/>
    <x v="8"/>
    <s v="Msa"/>
    <x v="7"/>
    <n v="357000"/>
    <x v="29"/>
  </r>
  <r>
    <x v="1"/>
    <n v="394347"/>
    <n v="9"/>
    <x v="9"/>
    <s v="Msa"/>
    <x v="8"/>
    <n v="275000"/>
    <x v="29"/>
  </r>
  <r>
    <x v="1"/>
    <n v="394404"/>
    <n v="10"/>
    <x v="10"/>
    <s v="Msa"/>
    <x v="9"/>
    <n v="530000"/>
    <x v="29"/>
  </r>
  <r>
    <x v="1"/>
    <n v="395057"/>
    <n v="11"/>
    <x v="11"/>
    <s v="Msa"/>
    <x v="2"/>
    <n v="920000"/>
    <x v="29"/>
  </r>
  <r>
    <x v="1"/>
    <n v="394532"/>
    <n v="12"/>
    <x v="12"/>
    <s v="Msa"/>
    <x v="10"/>
    <n v="219450"/>
    <x v="29"/>
  </r>
  <r>
    <x v="1"/>
    <n v="395025"/>
    <n v="13"/>
    <x v="13"/>
    <s v="Msa"/>
    <x v="2"/>
    <n v="406000"/>
    <x v="29"/>
  </r>
  <r>
    <x v="1"/>
    <n v="394976"/>
    <n v="14"/>
    <x v="14"/>
    <s v="Msa"/>
    <x v="11"/>
    <n v="315000"/>
    <x v="29"/>
  </r>
  <r>
    <x v="1"/>
    <n v="395078"/>
    <n v="15"/>
    <x v="15"/>
    <s v="Msa"/>
    <x v="12"/>
    <n v="570000"/>
    <x v="29"/>
  </r>
  <r>
    <x v="1"/>
    <n v="394865"/>
    <n v="16"/>
    <x v="16"/>
    <s v="Msa"/>
    <x v="13"/>
    <n v="307000"/>
    <x v="29"/>
  </r>
  <r>
    <x v="1"/>
    <n v="395056"/>
    <n v="17"/>
    <x v="17"/>
    <s v="Msa"/>
    <x v="2"/>
    <n v="653375"/>
    <x v="29"/>
  </r>
  <r>
    <x v="1"/>
    <n v="395121"/>
    <n v="18"/>
    <x v="18"/>
    <s v="Msa"/>
    <x v="14"/>
    <n v="215000"/>
    <x v="29"/>
  </r>
  <r>
    <x v="1"/>
    <n v="395148"/>
    <n v="19"/>
    <x v="19"/>
    <s v="Msa"/>
    <x v="7"/>
    <n v="257223"/>
    <x v="29"/>
  </r>
  <r>
    <x v="1"/>
    <n v="394358"/>
    <n v="20"/>
    <x v="20"/>
    <s v="Msa"/>
    <x v="15"/>
    <n v="315000"/>
    <x v="29"/>
  </r>
  <r>
    <x v="1"/>
    <n v="394530"/>
    <n v="21"/>
    <x v="21"/>
    <s v="Msa"/>
    <x v="16"/>
    <n v="468000"/>
    <x v="29"/>
  </r>
  <r>
    <x v="1"/>
    <n v="394982"/>
    <n v="22"/>
    <x v="22"/>
    <s v="Msa"/>
    <x v="5"/>
    <n v="189250"/>
    <x v="29"/>
  </r>
  <r>
    <x v="1"/>
    <n v="394998"/>
    <n v="23"/>
    <x v="23"/>
    <s v="Msa"/>
    <x v="17"/>
    <n v="434995"/>
    <x v="29"/>
  </r>
  <r>
    <x v="1"/>
    <n v="394458"/>
    <n v="24"/>
    <x v="24"/>
    <s v="Msa"/>
    <x v="18"/>
    <n v="290000"/>
    <x v="29"/>
  </r>
  <r>
    <x v="1"/>
    <n v="395045"/>
    <n v="25"/>
    <x v="25"/>
    <s v="Msa"/>
    <x v="2"/>
    <n v="459000"/>
    <x v="29"/>
  </r>
  <r>
    <x v="1"/>
    <n v="395055"/>
    <n v="26"/>
    <x v="26"/>
    <s v="Msa"/>
    <x v="4"/>
    <n v="249500"/>
    <x v="29"/>
  </r>
  <r>
    <x v="1"/>
    <n v="394943"/>
    <n v="27"/>
    <x v="27"/>
    <s v="Msa"/>
    <x v="7"/>
    <n v="282400"/>
    <x v="29"/>
  </r>
  <r>
    <x v="1"/>
    <n v="394466"/>
    <n v="28"/>
    <x v="28"/>
    <s v="Msa"/>
    <x v="19"/>
    <n v="218000"/>
    <x v="29"/>
  </r>
  <r>
    <x v="1"/>
    <n v="394475"/>
    <n v="29"/>
    <x v="29"/>
    <s v="Msa"/>
    <x v="19"/>
    <n v="175000"/>
    <x v="29"/>
  </r>
  <r>
    <x v="1"/>
    <n v="394735"/>
    <n v="30"/>
    <x v="30"/>
    <s v="Msa"/>
    <x v="14"/>
    <n v="253000"/>
    <x v="29"/>
  </r>
  <r>
    <x v="1"/>
    <n v="394775"/>
    <n v="31"/>
    <x v="31"/>
    <s v="Msa"/>
    <x v="20"/>
    <n v="331194"/>
    <x v="29"/>
  </r>
  <r>
    <x v="1"/>
    <n v="394492"/>
    <n v="32"/>
    <x v="32"/>
    <s v="Msa"/>
    <x v="19"/>
    <n v="245000"/>
    <x v="29"/>
  </r>
  <r>
    <x v="1"/>
    <n v="394705"/>
    <n v="33"/>
    <x v="33"/>
    <s v="Msa"/>
    <x v="21"/>
    <n v="225000"/>
    <x v="29"/>
  </r>
  <r>
    <x v="1"/>
    <n v="395059"/>
    <n v="34"/>
    <x v="34"/>
    <s v="Msa"/>
    <x v="2"/>
    <n v="1189000"/>
    <x v="29"/>
  </r>
  <r>
    <x v="1"/>
    <n v="394355"/>
    <n v="35"/>
    <x v="35"/>
    <s v="Msa"/>
    <x v="4"/>
    <n v="349700"/>
    <x v="29"/>
  </r>
  <r>
    <x v="1"/>
    <n v="395194"/>
    <n v="36"/>
    <x v="36"/>
    <s v="Msa"/>
    <x v="22"/>
    <n v="270000"/>
    <x v="29"/>
  </r>
  <r>
    <x v="1"/>
    <n v="394902"/>
    <n v="37"/>
    <x v="37"/>
    <s v="Msa"/>
    <x v="23"/>
    <n v="319205"/>
    <x v="29"/>
  </r>
  <r>
    <x v="1"/>
    <n v="395005"/>
    <n v="38"/>
    <x v="38"/>
    <s v="Msa"/>
    <x v="24"/>
    <n v="325000"/>
    <x v="29"/>
  </r>
  <r>
    <x v="1"/>
    <n v="394862"/>
    <n v="39"/>
    <x v="39"/>
    <s v="Msa"/>
    <x v="25"/>
    <n v="228500"/>
    <x v="29"/>
  </r>
  <r>
    <x v="1"/>
    <n v="394714"/>
    <n v="40"/>
    <x v="40"/>
    <s v="Msa"/>
    <x v="7"/>
    <n v="270000"/>
    <x v="29"/>
  </r>
  <r>
    <x v="1"/>
    <n v="394849"/>
    <n v="41"/>
    <x v="41"/>
    <s v="Msa"/>
    <x v="23"/>
    <n v="214700"/>
    <x v="29"/>
  </r>
  <r>
    <x v="1"/>
    <n v="394935"/>
    <n v="42"/>
    <x v="42"/>
    <s v="Msa"/>
    <x v="26"/>
    <n v="207000"/>
    <x v="29"/>
  </r>
  <r>
    <x v="1"/>
    <n v="394807"/>
    <n v="43"/>
    <x v="43"/>
    <s v="Msa"/>
    <x v="27"/>
    <n v="219000"/>
    <x v="29"/>
  </r>
  <r>
    <x v="1"/>
    <n v="394669"/>
    <n v="44"/>
    <x v="44"/>
    <s v="Msa"/>
    <x v="28"/>
    <n v="262000"/>
    <x v="29"/>
  </r>
  <r>
    <x v="1"/>
    <n v="395022"/>
    <n v="45"/>
    <x v="45"/>
    <s v="Msa"/>
    <x v="22"/>
    <n v="279000"/>
    <x v="29"/>
  </r>
  <r>
    <x v="1"/>
    <n v="394910"/>
    <n v="46"/>
    <x v="46"/>
    <s v="Msa"/>
    <x v="29"/>
    <n v="235000"/>
    <x v="29"/>
  </r>
  <r>
    <x v="1"/>
    <n v="394425"/>
    <n v="47"/>
    <x v="47"/>
    <s v="Msa"/>
    <x v="1"/>
    <n v="170000"/>
    <x v="29"/>
  </r>
  <r>
    <x v="1"/>
    <n v="395012"/>
    <n v="48"/>
    <x v="48"/>
    <s v="Msa"/>
    <x v="18"/>
    <n v="310000"/>
    <x v="29"/>
  </r>
  <r>
    <x v="1"/>
    <n v="394388"/>
    <n v="49"/>
    <x v="49"/>
    <s v="Msa"/>
    <x v="30"/>
    <n v="233500"/>
    <x v="29"/>
  </r>
  <r>
    <x v="1"/>
    <n v="395053"/>
    <n v="50"/>
    <x v="50"/>
    <s v="Msa"/>
    <x v="31"/>
    <n v="386000"/>
    <x v="29"/>
  </r>
  <r>
    <x v="1"/>
    <n v="395031"/>
    <n v="51"/>
    <x v="51"/>
    <s v="Msa"/>
    <x v="1"/>
    <n v="165000"/>
    <x v="29"/>
  </r>
  <r>
    <x v="1"/>
    <n v="394640"/>
    <n v="52"/>
    <x v="52"/>
    <s v="Msa"/>
    <x v="10"/>
    <n v="233500"/>
    <x v="29"/>
  </r>
  <r>
    <x v="1"/>
    <n v="395167"/>
    <n v="53"/>
    <x v="53"/>
    <s v="Msa"/>
    <x v="11"/>
    <n v="245500"/>
    <x v="29"/>
  </r>
  <r>
    <x v="1"/>
    <n v="753924"/>
    <n v="54"/>
    <x v="54"/>
    <s v="Msa"/>
    <x v="32"/>
    <n v="702000"/>
    <x v="29"/>
  </r>
  <r>
    <x v="1"/>
    <n v="395169"/>
    <n v="55"/>
    <x v="55"/>
    <s v="Msa"/>
    <x v="26"/>
    <n v="195000"/>
    <x v="29"/>
  </r>
  <r>
    <x v="1"/>
    <n v="394619"/>
    <n v="56"/>
    <x v="56"/>
    <s v="Msa"/>
    <x v="2"/>
    <n v="315000"/>
    <x v="29"/>
  </r>
  <r>
    <x v="1"/>
    <n v="395238"/>
    <n v="57"/>
    <x v="57"/>
    <s v="Msa"/>
    <x v="9"/>
    <n v="315000"/>
    <x v="29"/>
  </r>
  <r>
    <x v="1"/>
    <n v="394415"/>
    <n v="58"/>
    <x v="58"/>
    <s v="Msa"/>
    <x v="28"/>
    <n v="510000"/>
    <x v="29"/>
  </r>
  <r>
    <x v="1"/>
    <n v="394312"/>
    <n v="59"/>
    <x v="59"/>
    <s v="Msa"/>
    <x v="33"/>
    <n v="240000"/>
    <x v="29"/>
  </r>
  <r>
    <x v="1"/>
    <n v="394308"/>
    <n v="60"/>
    <x v="60"/>
    <s v="Msa"/>
    <x v="1"/>
    <n v="209950"/>
    <x v="29"/>
  </r>
  <r>
    <x v="1"/>
    <n v="394938"/>
    <n v="61"/>
    <x v="61"/>
    <s v="Msa"/>
    <x v="34"/>
    <n v="227000"/>
    <x v="29"/>
  </r>
  <r>
    <x v="1"/>
    <n v="394908"/>
    <n v="62"/>
    <x v="62"/>
    <s v="Msa"/>
    <x v="28"/>
    <n v="270000"/>
    <x v="29"/>
  </r>
  <r>
    <x v="1"/>
    <n v="394357"/>
    <n v="63"/>
    <x v="63"/>
    <s v="Msa"/>
    <x v="2"/>
    <n v="265000"/>
    <x v="29"/>
  </r>
  <r>
    <x v="1"/>
    <n v="394753"/>
    <n v="64"/>
    <x v="64"/>
    <s v="Msa"/>
    <x v="23"/>
    <n v="230963"/>
    <x v="29"/>
  </r>
  <r>
    <x v="1"/>
    <n v="394653"/>
    <n v="65"/>
    <x v="65"/>
    <s v="Msa"/>
    <x v="35"/>
    <n v="232000"/>
    <x v="29"/>
  </r>
  <r>
    <x v="1"/>
    <n v="394952"/>
    <n v="66"/>
    <x v="66"/>
    <s v="Msa"/>
    <x v="2"/>
    <n v="680000"/>
    <x v="29"/>
  </r>
  <r>
    <x v="1"/>
    <n v="394318"/>
    <n v="67"/>
    <x v="67"/>
    <s v="Msa"/>
    <x v="5"/>
    <n v="225000"/>
    <x v="29"/>
  </r>
  <r>
    <x v="1"/>
    <n v="394561"/>
    <n v="68"/>
    <x v="68"/>
    <s v="Msa"/>
    <x v="4"/>
    <n v="176450"/>
    <x v="29"/>
  </r>
  <r>
    <x v="1"/>
    <n v="394367"/>
    <n v="69"/>
    <x v="69"/>
    <s v="Msa"/>
    <x v="29"/>
    <n v="220000"/>
    <x v="29"/>
  </r>
  <r>
    <x v="1"/>
    <n v="394521"/>
    <n v="70"/>
    <x v="70"/>
    <s v="Msa"/>
    <x v="19"/>
    <n v="163000"/>
    <x v="29"/>
  </r>
  <r>
    <x v="1"/>
    <n v="394843"/>
    <n v="71"/>
    <x v="71"/>
    <s v="Msa"/>
    <x v="4"/>
    <n v="167000"/>
    <x v="29"/>
  </r>
  <r>
    <x v="1"/>
    <n v="394486"/>
    <n v="72"/>
    <x v="72"/>
    <s v="Msa"/>
    <x v="35"/>
    <n v="202250"/>
    <x v="29"/>
  </r>
  <r>
    <x v="1"/>
    <n v="394648"/>
    <n v="73"/>
    <x v="73"/>
    <s v="Msa"/>
    <x v="18"/>
    <n v="191750"/>
    <x v="29"/>
  </r>
  <r>
    <x v="1"/>
    <n v="394304"/>
    <n v="74"/>
    <x v="74"/>
    <s v="Msa"/>
    <x v="19"/>
    <n v="167350"/>
    <x v="29"/>
  </r>
  <r>
    <x v="1"/>
    <n v="753906"/>
    <n v="75"/>
    <x v="75"/>
    <s v="Msa"/>
    <x v="7"/>
    <n v="292250"/>
    <x v="29"/>
  </r>
  <r>
    <x v="1"/>
    <n v="394798"/>
    <n v="76"/>
    <x v="76"/>
    <s v="Msa"/>
    <x v="36"/>
    <n v="181150"/>
    <x v="29"/>
  </r>
  <r>
    <x v="1"/>
    <n v="395134"/>
    <n v="77"/>
    <x v="77"/>
    <s v="Msa"/>
    <x v="2"/>
    <n v="435000"/>
    <x v="29"/>
  </r>
  <r>
    <x v="1"/>
    <n v="394457"/>
    <n v="78"/>
    <x v="78"/>
    <s v="Msa"/>
    <x v="35"/>
    <n v="294500"/>
    <x v="29"/>
  </r>
  <r>
    <x v="1"/>
    <n v="395143"/>
    <n v="79"/>
    <x v="79"/>
    <s v="Msa"/>
    <x v="1"/>
    <n v="160000"/>
    <x v="29"/>
  </r>
  <r>
    <x v="1"/>
    <n v="394484"/>
    <n v="80"/>
    <x v="80"/>
    <s v="Msa"/>
    <x v="16"/>
    <n v="360000"/>
    <x v="29"/>
  </r>
  <r>
    <x v="1"/>
    <n v="395235"/>
    <n v="81"/>
    <x v="81"/>
    <s v="Msa"/>
    <x v="18"/>
    <n v="197500"/>
    <x v="29"/>
  </r>
  <r>
    <x v="1"/>
    <n v="395224"/>
    <n v="82"/>
    <x v="82"/>
    <s v="Msa"/>
    <x v="37"/>
    <n v="170000"/>
    <x v="29"/>
  </r>
  <r>
    <x v="1"/>
    <n v="395115"/>
    <n v="83"/>
    <x v="83"/>
    <s v="Msa"/>
    <x v="9"/>
    <n v="249000"/>
    <x v="29"/>
  </r>
  <r>
    <x v="1"/>
    <n v="394440"/>
    <n v="84"/>
    <x v="84"/>
    <s v="Msa"/>
    <x v="7"/>
    <n v="247900"/>
    <x v="29"/>
  </r>
  <r>
    <x v="1"/>
    <n v="394399"/>
    <n v="85"/>
    <x v="85"/>
    <s v="Msa"/>
    <x v="38"/>
    <n v="340000"/>
    <x v="29"/>
  </r>
  <r>
    <x v="1"/>
    <n v="395160"/>
    <n v="86"/>
    <x v="86"/>
    <s v="Msa"/>
    <x v="19"/>
    <n v="135500"/>
    <x v="29"/>
  </r>
  <r>
    <x v="1"/>
    <n v="394816"/>
    <n v="87"/>
    <x v="87"/>
    <s v="Msa"/>
    <x v="25"/>
    <n v="316000"/>
    <x v="29"/>
  </r>
  <r>
    <x v="1"/>
    <n v="394766"/>
    <n v="88"/>
    <x v="88"/>
    <s v="Msa"/>
    <x v="7"/>
    <n v="217000"/>
    <x v="29"/>
  </r>
  <r>
    <x v="1"/>
    <n v="394931"/>
    <n v="89"/>
    <x v="89"/>
    <s v="Msa"/>
    <x v="31"/>
    <n v="324750"/>
    <x v="29"/>
  </r>
  <r>
    <x v="1"/>
    <n v="394528"/>
    <n v="90"/>
    <x v="90"/>
    <s v="Msa"/>
    <x v="7"/>
    <n v="233250"/>
    <x v="29"/>
  </r>
  <r>
    <x v="1"/>
    <n v="394531"/>
    <n v="91"/>
    <x v="91"/>
    <s v="Msa"/>
    <x v="39"/>
    <n v="238250"/>
    <x v="29"/>
  </r>
  <r>
    <x v="1"/>
    <n v="394711"/>
    <n v="92"/>
    <x v="92"/>
    <s v="Msa"/>
    <x v="40"/>
    <n v="219000"/>
    <x v="29"/>
  </r>
  <r>
    <x v="1"/>
    <n v="394352"/>
    <n v="94"/>
    <x v="93"/>
    <s v="Msa"/>
    <x v="8"/>
    <n v="208825"/>
    <x v="29"/>
  </r>
  <r>
    <x v="1"/>
    <n v="394666"/>
    <n v="96"/>
    <x v="94"/>
    <s v="Msa"/>
    <x v="5"/>
    <n v="200000"/>
    <x v="29"/>
  </r>
  <r>
    <x v="1"/>
    <n v="395006"/>
    <n v="100"/>
    <x v="95"/>
    <s v="Msa"/>
    <x v="31"/>
    <n v="370000"/>
    <x v="29"/>
  </r>
  <r>
    <x v="1"/>
    <n v="394602"/>
    <n v="159"/>
    <x v="96"/>
    <s v="Msa"/>
    <x v="16"/>
    <n v="415000"/>
    <x v="29"/>
  </r>
  <r>
    <x v="2"/>
    <n v="102001"/>
    <n v="0"/>
    <x v="0"/>
    <s v="Country"/>
    <x v="0"/>
    <n v="1265837"/>
    <x v="29"/>
  </r>
  <r>
    <x v="2"/>
    <n v="394913"/>
    <n v="1"/>
    <x v="1"/>
    <s v="Msa"/>
    <x v="1"/>
    <n v="51413"/>
    <x v="29"/>
  </r>
  <r>
    <x v="2"/>
    <n v="753899"/>
    <n v="2"/>
    <x v="2"/>
    <s v="Msa"/>
    <x v="2"/>
    <n v="19145"/>
    <x v="29"/>
  </r>
  <r>
    <x v="2"/>
    <n v="394463"/>
    <n v="3"/>
    <x v="3"/>
    <s v="Msa"/>
    <x v="3"/>
    <n v="38808"/>
    <x v="29"/>
  </r>
  <r>
    <x v="2"/>
    <n v="394514"/>
    <n v="4"/>
    <x v="4"/>
    <s v="Msa"/>
    <x v="4"/>
    <n v="32006"/>
    <x v="29"/>
  </r>
  <r>
    <x v="2"/>
    <n v="394974"/>
    <n v="5"/>
    <x v="5"/>
    <s v="Msa"/>
    <x v="5"/>
    <n v="20417"/>
    <x v="29"/>
  </r>
  <r>
    <x v="2"/>
    <n v="394692"/>
    <n v="6"/>
    <x v="6"/>
    <s v="Msa"/>
    <x v="4"/>
    <n v="38741"/>
    <x v="29"/>
  </r>
  <r>
    <x v="2"/>
    <n v="395209"/>
    <n v="7"/>
    <x v="7"/>
    <s v="Msa"/>
    <x v="6"/>
    <n v="18125"/>
    <x v="29"/>
  </r>
  <r>
    <x v="2"/>
    <n v="394856"/>
    <n v="8"/>
    <x v="8"/>
    <s v="Msa"/>
    <x v="7"/>
    <n v="29983"/>
    <x v="29"/>
  </r>
  <r>
    <x v="2"/>
    <n v="394347"/>
    <n v="9"/>
    <x v="9"/>
    <s v="Msa"/>
    <x v="8"/>
    <n v="35109"/>
    <x v="29"/>
  </r>
  <r>
    <x v="2"/>
    <n v="394404"/>
    <n v="10"/>
    <x v="10"/>
    <s v="Msa"/>
    <x v="9"/>
    <n v="8722"/>
    <x v="29"/>
  </r>
  <r>
    <x v="2"/>
    <n v="395057"/>
    <n v="11"/>
    <x v="11"/>
    <s v="Msa"/>
    <x v="2"/>
    <n v="5534"/>
    <x v="29"/>
  </r>
  <r>
    <x v="2"/>
    <n v="394532"/>
    <n v="12"/>
    <x v="12"/>
    <s v="Msa"/>
    <x v="10"/>
    <n v="14295"/>
    <x v="29"/>
  </r>
  <r>
    <x v="2"/>
    <n v="395025"/>
    <n v="13"/>
    <x v="13"/>
    <s v="Msa"/>
    <x v="2"/>
    <n v="14530"/>
    <x v="29"/>
  </r>
  <r>
    <x v="2"/>
    <n v="394976"/>
    <n v="14"/>
    <x v="14"/>
    <s v="Msa"/>
    <x v="11"/>
    <n v="21503"/>
    <x v="29"/>
  </r>
  <r>
    <x v="2"/>
    <n v="395078"/>
    <n v="15"/>
    <x v="15"/>
    <s v="Msa"/>
    <x v="12"/>
    <n v="8524"/>
    <x v="29"/>
  </r>
  <r>
    <x v="2"/>
    <n v="394865"/>
    <n v="16"/>
    <x v="16"/>
    <s v="Msa"/>
    <x v="13"/>
    <n v="13252"/>
    <x v="29"/>
  </r>
  <r>
    <x v="2"/>
    <n v="395056"/>
    <n v="17"/>
    <x v="17"/>
    <s v="Msa"/>
    <x v="2"/>
    <n v="5733"/>
    <x v="29"/>
  </r>
  <r>
    <x v="2"/>
    <n v="395121"/>
    <n v="18"/>
    <x v="18"/>
    <s v="Msa"/>
    <x v="14"/>
    <n v="10621"/>
    <x v="29"/>
  </r>
  <r>
    <x v="2"/>
    <n v="395148"/>
    <n v="19"/>
    <x v="19"/>
    <s v="Msa"/>
    <x v="7"/>
    <n v="16611"/>
    <x v="29"/>
  </r>
  <r>
    <x v="2"/>
    <n v="394358"/>
    <n v="20"/>
    <x v="20"/>
    <s v="Msa"/>
    <x v="15"/>
    <n v="10417"/>
    <x v="29"/>
  </r>
  <r>
    <x v="2"/>
    <n v="394530"/>
    <n v="21"/>
    <x v="21"/>
    <s v="Msa"/>
    <x v="16"/>
    <n v="13285"/>
    <x v="29"/>
  </r>
  <r>
    <x v="2"/>
    <n v="394982"/>
    <n v="22"/>
    <x v="22"/>
    <s v="Msa"/>
    <x v="5"/>
    <n v="7710"/>
    <x v="29"/>
  </r>
  <r>
    <x v="2"/>
    <n v="394998"/>
    <n v="23"/>
    <x v="23"/>
    <s v="Msa"/>
    <x v="17"/>
    <n v="8735"/>
    <x v="29"/>
  </r>
  <r>
    <x v="2"/>
    <n v="394458"/>
    <n v="24"/>
    <x v="24"/>
    <s v="Msa"/>
    <x v="18"/>
    <n v="10400"/>
    <x v="29"/>
  </r>
  <r>
    <x v="2"/>
    <n v="395045"/>
    <n v="25"/>
    <x v="25"/>
    <s v="Msa"/>
    <x v="2"/>
    <n v="6389"/>
    <x v="29"/>
  </r>
  <r>
    <x v="2"/>
    <n v="395055"/>
    <n v="26"/>
    <x v="26"/>
    <s v="Msa"/>
    <x v="4"/>
    <n v="15060"/>
    <x v="29"/>
  </r>
  <r>
    <x v="2"/>
    <n v="394943"/>
    <n v="27"/>
    <x v="27"/>
    <s v="Msa"/>
    <x v="7"/>
    <n v="11796"/>
    <x v="29"/>
  </r>
  <r>
    <x v="2"/>
    <n v="394466"/>
    <n v="28"/>
    <x v="28"/>
    <s v="Msa"/>
    <x v="19"/>
    <n v="6647"/>
    <x v="29"/>
  </r>
  <r>
    <x v="2"/>
    <n v="394475"/>
    <n v="29"/>
    <x v="29"/>
    <s v="Msa"/>
    <x v="19"/>
    <n v="8873"/>
    <x v="29"/>
  </r>
  <r>
    <x v="2"/>
    <n v="394735"/>
    <n v="30"/>
    <x v="30"/>
    <s v="Msa"/>
    <x v="14"/>
    <n v="7722"/>
    <x v="29"/>
  </r>
  <r>
    <x v="2"/>
    <n v="394775"/>
    <n v="31"/>
    <x v="31"/>
    <s v="Msa"/>
    <x v="20"/>
    <n v="9963"/>
    <x v="29"/>
  </r>
  <r>
    <x v="2"/>
    <n v="394492"/>
    <n v="32"/>
    <x v="32"/>
    <s v="Msa"/>
    <x v="19"/>
    <n v="4714"/>
    <x v="29"/>
  </r>
  <r>
    <x v="2"/>
    <n v="394705"/>
    <n v="33"/>
    <x v="33"/>
    <s v="Msa"/>
    <x v="21"/>
    <n v="6366"/>
    <x v="29"/>
  </r>
  <r>
    <x v="2"/>
    <n v="395059"/>
    <n v="34"/>
    <x v="34"/>
    <s v="Msa"/>
    <x v="2"/>
    <n v="2258"/>
    <x v="29"/>
  </r>
  <r>
    <x v="2"/>
    <n v="394355"/>
    <n v="35"/>
    <x v="35"/>
    <s v="Msa"/>
    <x v="4"/>
    <n v="9422"/>
    <x v="29"/>
  </r>
  <r>
    <x v="2"/>
    <n v="395194"/>
    <n v="36"/>
    <x v="36"/>
    <s v="Msa"/>
    <x v="22"/>
    <n v="8779"/>
    <x v="29"/>
  </r>
  <r>
    <x v="2"/>
    <n v="394902"/>
    <n v="37"/>
    <x v="37"/>
    <s v="Msa"/>
    <x v="23"/>
    <n v="11592"/>
    <x v="29"/>
  </r>
  <r>
    <x v="2"/>
    <n v="395005"/>
    <n v="38"/>
    <x v="38"/>
    <s v="Msa"/>
    <x v="24"/>
    <n v="4558"/>
    <x v="29"/>
  </r>
  <r>
    <x v="2"/>
    <n v="394862"/>
    <n v="39"/>
    <x v="39"/>
    <s v="Msa"/>
    <x v="25"/>
    <n v="2788"/>
    <x v="29"/>
  </r>
  <r>
    <x v="2"/>
    <n v="394714"/>
    <n v="40"/>
    <x v="40"/>
    <s v="Msa"/>
    <x v="7"/>
    <n v="10254"/>
    <x v="29"/>
  </r>
  <r>
    <x v="2"/>
    <n v="394849"/>
    <n v="41"/>
    <x v="41"/>
    <s v="Msa"/>
    <x v="23"/>
    <n v="4883"/>
    <x v="29"/>
  </r>
  <r>
    <x v="2"/>
    <n v="394935"/>
    <n v="42"/>
    <x v="42"/>
    <s v="Msa"/>
    <x v="26"/>
    <n v="6820"/>
    <x v="29"/>
  </r>
  <r>
    <x v="2"/>
    <n v="394807"/>
    <n v="43"/>
    <x v="43"/>
    <s v="Msa"/>
    <x v="27"/>
    <n v="4143"/>
    <x v="29"/>
  </r>
  <r>
    <x v="2"/>
    <n v="394669"/>
    <n v="44"/>
    <x v="44"/>
    <s v="Msa"/>
    <x v="28"/>
    <n v="3954"/>
    <x v="29"/>
  </r>
  <r>
    <x v="2"/>
    <n v="395022"/>
    <n v="45"/>
    <x v="45"/>
    <s v="Msa"/>
    <x v="22"/>
    <n v="4740"/>
    <x v="29"/>
  </r>
  <r>
    <x v="2"/>
    <n v="394910"/>
    <n v="46"/>
    <x v="46"/>
    <s v="Msa"/>
    <x v="29"/>
    <n v="3484"/>
    <x v="29"/>
  </r>
  <r>
    <x v="2"/>
    <n v="394425"/>
    <n v="47"/>
    <x v="47"/>
    <s v="Msa"/>
    <x v="1"/>
    <n v="2264"/>
    <x v="29"/>
  </r>
  <r>
    <x v="2"/>
    <n v="395012"/>
    <n v="48"/>
    <x v="48"/>
    <s v="Msa"/>
    <x v="18"/>
    <n v="7423"/>
    <x v="29"/>
  </r>
  <r>
    <x v="2"/>
    <n v="394388"/>
    <n v="49"/>
    <x v="49"/>
    <s v="Msa"/>
    <x v="30"/>
    <n v="5362"/>
    <x v="29"/>
  </r>
  <r>
    <x v="2"/>
    <n v="395053"/>
    <n v="50"/>
    <x v="50"/>
    <s v="Msa"/>
    <x v="31"/>
    <n v="3687"/>
    <x v="29"/>
  </r>
  <r>
    <x v="2"/>
    <n v="395031"/>
    <n v="51"/>
    <x v="51"/>
    <s v="Msa"/>
    <x v="1"/>
    <n v="2595"/>
    <x v="29"/>
  </r>
  <r>
    <x v="2"/>
    <n v="394640"/>
    <n v="52"/>
    <x v="52"/>
    <s v="Msa"/>
    <x v="10"/>
    <n v="2779"/>
    <x v="29"/>
  </r>
  <r>
    <x v="2"/>
    <n v="395167"/>
    <n v="53"/>
    <x v="53"/>
    <s v="Msa"/>
    <x v="11"/>
    <n v="3921"/>
    <x v="29"/>
  </r>
  <r>
    <x v="2"/>
    <n v="753924"/>
    <n v="54"/>
    <x v="54"/>
    <s v="Msa"/>
    <x v="32"/>
    <n v="1819"/>
    <x v="29"/>
  </r>
  <r>
    <x v="2"/>
    <n v="395169"/>
    <n v="55"/>
    <x v="55"/>
    <s v="Msa"/>
    <x v="26"/>
    <n v="4294"/>
    <x v="29"/>
  </r>
  <r>
    <x v="2"/>
    <n v="394619"/>
    <n v="56"/>
    <x v="56"/>
    <s v="Msa"/>
    <x v="2"/>
    <n v="1922"/>
    <x v="29"/>
  </r>
  <r>
    <x v="2"/>
    <n v="395238"/>
    <n v="57"/>
    <x v="57"/>
    <s v="Msa"/>
    <x v="9"/>
    <n v="2320"/>
    <x v="29"/>
  </r>
  <r>
    <x v="2"/>
    <n v="394415"/>
    <n v="58"/>
    <x v="58"/>
    <s v="Msa"/>
    <x v="28"/>
    <n v="4725"/>
    <x v="29"/>
  </r>
  <r>
    <x v="2"/>
    <n v="394312"/>
    <n v="59"/>
    <x v="59"/>
    <s v="Msa"/>
    <x v="33"/>
    <n v="2895"/>
    <x v="29"/>
  </r>
  <r>
    <x v="2"/>
    <n v="394308"/>
    <n v="60"/>
    <x v="60"/>
    <s v="Msa"/>
    <x v="1"/>
    <n v="2073"/>
    <x v="29"/>
  </r>
  <r>
    <x v="2"/>
    <n v="394938"/>
    <n v="61"/>
    <x v="61"/>
    <s v="Msa"/>
    <x v="34"/>
    <n v="3536"/>
    <x v="29"/>
  </r>
  <r>
    <x v="2"/>
    <n v="394908"/>
    <n v="62"/>
    <x v="62"/>
    <s v="Msa"/>
    <x v="28"/>
    <n v="2415"/>
    <x v="29"/>
  </r>
  <r>
    <x v="2"/>
    <n v="394357"/>
    <n v="63"/>
    <x v="63"/>
    <s v="Msa"/>
    <x v="2"/>
    <n v="2767"/>
    <x v="29"/>
  </r>
  <r>
    <x v="2"/>
    <n v="394753"/>
    <n v="64"/>
    <x v="64"/>
    <s v="Msa"/>
    <x v="23"/>
    <n v="3648"/>
    <x v="29"/>
  </r>
  <r>
    <x v="2"/>
    <n v="394653"/>
    <n v="65"/>
    <x v="65"/>
    <s v="Msa"/>
    <x v="35"/>
    <n v="5305"/>
    <x v="29"/>
  </r>
  <r>
    <x v="2"/>
    <n v="394952"/>
    <n v="66"/>
    <x v="66"/>
    <s v="Msa"/>
    <x v="2"/>
    <n v="1688"/>
    <x v="29"/>
  </r>
  <r>
    <x v="2"/>
    <n v="394318"/>
    <n v="67"/>
    <x v="67"/>
    <s v="Msa"/>
    <x v="5"/>
    <n v="2626"/>
    <x v="29"/>
  </r>
  <r>
    <x v="2"/>
    <n v="394561"/>
    <n v="68"/>
    <x v="68"/>
    <s v="Msa"/>
    <x v="4"/>
    <n v="3478"/>
    <x v="29"/>
  </r>
  <r>
    <x v="2"/>
    <n v="394367"/>
    <n v="69"/>
    <x v="69"/>
    <s v="Msa"/>
    <x v="29"/>
    <n v="4542"/>
    <x v="29"/>
  </r>
  <r>
    <x v="2"/>
    <n v="394521"/>
    <n v="70"/>
    <x v="70"/>
    <s v="Msa"/>
    <x v="19"/>
    <n v="2050"/>
    <x v="29"/>
  </r>
  <r>
    <x v="2"/>
    <n v="394843"/>
    <n v="71"/>
    <x v="71"/>
    <s v="Msa"/>
    <x v="4"/>
    <n v="2218"/>
    <x v="29"/>
  </r>
  <r>
    <x v="2"/>
    <n v="394486"/>
    <n v="72"/>
    <x v="72"/>
    <s v="Msa"/>
    <x v="35"/>
    <n v="4105"/>
    <x v="29"/>
  </r>
  <r>
    <x v="2"/>
    <n v="394648"/>
    <n v="73"/>
    <x v="73"/>
    <s v="Msa"/>
    <x v="18"/>
    <n v="2163"/>
    <x v="29"/>
  </r>
  <r>
    <x v="2"/>
    <n v="394304"/>
    <n v="74"/>
    <x v="74"/>
    <s v="Msa"/>
    <x v="19"/>
    <n v="2840"/>
    <x v="29"/>
  </r>
  <r>
    <x v="2"/>
    <n v="753906"/>
    <n v="75"/>
    <x v="75"/>
    <s v="Msa"/>
    <x v="7"/>
    <n v="7651"/>
    <x v="29"/>
  </r>
  <r>
    <x v="2"/>
    <n v="394798"/>
    <n v="76"/>
    <x v="76"/>
    <s v="Msa"/>
    <x v="36"/>
    <n v="4606"/>
    <x v="29"/>
  </r>
  <r>
    <x v="2"/>
    <n v="395134"/>
    <n v="77"/>
    <x v="77"/>
    <s v="Msa"/>
    <x v="2"/>
    <n v="1357"/>
    <x v="29"/>
  </r>
  <r>
    <x v="2"/>
    <n v="394457"/>
    <n v="78"/>
    <x v="78"/>
    <s v="Msa"/>
    <x v="35"/>
    <n v="6412"/>
    <x v="29"/>
  </r>
  <r>
    <x v="2"/>
    <n v="395143"/>
    <n v="79"/>
    <x v="79"/>
    <s v="Msa"/>
    <x v="1"/>
    <n v="1712"/>
    <x v="29"/>
  </r>
  <r>
    <x v="2"/>
    <n v="394484"/>
    <n v="80"/>
    <x v="80"/>
    <s v="Msa"/>
    <x v="16"/>
    <n v="3417"/>
    <x v="29"/>
  </r>
  <r>
    <x v="2"/>
    <n v="395235"/>
    <n v="81"/>
    <x v="81"/>
    <s v="Msa"/>
    <x v="18"/>
    <n v="2109"/>
    <x v="29"/>
  </r>
  <r>
    <x v="2"/>
    <n v="395224"/>
    <n v="82"/>
    <x v="82"/>
    <s v="Msa"/>
    <x v="37"/>
    <n v="2145"/>
    <x v="29"/>
  </r>
  <r>
    <x v="2"/>
    <n v="395115"/>
    <n v="83"/>
    <x v="83"/>
    <s v="Msa"/>
    <x v="9"/>
    <n v="1309"/>
    <x v="29"/>
  </r>
  <r>
    <x v="2"/>
    <n v="394440"/>
    <n v="84"/>
    <x v="84"/>
    <s v="Msa"/>
    <x v="7"/>
    <n v="10766"/>
    <x v="29"/>
  </r>
  <r>
    <x v="2"/>
    <n v="394399"/>
    <n v="85"/>
    <x v="85"/>
    <s v="Msa"/>
    <x v="38"/>
    <n v="3941"/>
    <x v="29"/>
  </r>
  <r>
    <x v="2"/>
    <n v="395160"/>
    <n v="86"/>
    <x v="86"/>
    <s v="Msa"/>
    <x v="19"/>
    <n v="1753"/>
    <x v="29"/>
  </r>
  <r>
    <x v="2"/>
    <n v="394816"/>
    <n v="87"/>
    <x v="87"/>
    <s v="Msa"/>
    <x v="25"/>
    <n v="2380"/>
    <x v="29"/>
  </r>
  <r>
    <x v="2"/>
    <n v="394766"/>
    <n v="88"/>
    <x v="88"/>
    <s v="Msa"/>
    <x v="7"/>
    <n v="4742"/>
    <x v="29"/>
  </r>
  <r>
    <x v="2"/>
    <n v="394931"/>
    <n v="89"/>
    <x v="89"/>
    <s v="Msa"/>
    <x v="31"/>
    <n v="2540"/>
    <x v="29"/>
  </r>
  <r>
    <x v="2"/>
    <n v="394528"/>
    <n v="90"/>
    <x v="90"/>
    <s v="Msa"/>
    <x v="7"/>
    <n v="4696"/>
    <x v="29"/>
  </r>
  <r>
    <x v="2"/>
    <n v="394531"/>
    <n v="91"/>
    <x v="91"/>
    <s v="Msa"/>
    <x v="39"/>
    <n v="3858"/>
    <x v="29"/>
  </r>
  <r>
    <x v="2"/>
    <n v="394711"/>
    <n v="92"/>
    <x v="92"/>
    <s v="Msa"/>
    <x v="40"/>
    <n v="2502"/>
    <x v="29"/>
  </r>
  <r>
    <x v="2"/>
    <n v="394352"/>
    <n v="94"/>
    <x v="93"/>
    <s v="Msa"/>
    <x v="8"/>
    <n v="2945"/>
    <x v="29"/>
  </r>
  <r>
    <x v="2"/>
    <n v="394666"/>
    <n v="96"/>
    <x v="94"/>
    <s v="Msa"/>
    <x v="5"/>
    <n v="1689"/>
    <x v="29"/>
  </r>
  <r>
    <x v="2"/>
    <n v="395006"/>
    <n v="100"/>
    <x v="95"/>
    <s v="Msa"/>
    <x v="31"/>
    <n v="3298"/>
    <x v="29"/>
  </r>
  <r>
    <x v="2"/>
    <n v="394602"/>
    <n v="159"/>
    <x v="96"/>
    <s v="Msa"/>
    <x v="16"/>
    <n v="2477"/>
    <x v="29"/>
  </r>
  <r>
    <x v="3"/>
    <n v="102001"/>
    <n v="0"/>
    <x v="0"/>
    <s v="Country"/>
    <x v="0"/>
    <n v="16"/>
    <x v="29"/>
  </r>
  <r>
    <x v="3"/>
    <n v="394913"/>
    <n v="1"/>
    <x v="1"/>
    <s v="Msa"/>
    <x v="1"/>
    <n v="30"/>
    <x v="29"/>
  </r>
  <r>
    <x v="3"/>
    <n v="753899"/>
    <n v="2"/>
    <x v="2"/>
    <s v="Msa"/>
    <x v="2"/>
    <n v="15"/>
    <x v="29"/>
  </r>
  <r>
    <x v="3"/>
    <n v="394463"/>
    <n v="3"/>
    <x v="3"/>
    <s v="Msa"/>
    <x v="3"/>
    <n v="15"/>
    <x v="29"/>
  </r>
  <r>
    <x v="3"/>
    <n v="394514"/>
    <n v="4"/>
    <x v="4"/>
    <s v="Msa"/>
    <x v="4"/>
    <n v="26"/>
    <x v="29"/>
  </r>
  <r>
    <x v="3"/>
    <n v="394974"/>
    <n v="5"/>
    <x v="5"/>
    <s v="Msa"/>
    <x v="5"/>
    <n v="10"/>
    <x v="29"/>
  </r>
  <r>
    <x v="3"/>
    <n v="394692"/>
    <n v="6"/>
    <x v="6"/>
    <s v="Msa"/>
    <x v="4"/>
    <n v="21"/>
    <x v="29"/>
  </r>
  <r>
    <x v="3"/>
    <n v="395209"/>
    <n v="7"/>
    <x v="7"/>
    <s v="Msa"/>
    <x v="6"/>
    <n v="8"/>
    <x v="29"/>
  </r>
  <r>
    <x v="3"/>
    <n v="394856"/>
    <n v="8"/>
    <x v="8"/>
    <s v="Msa"/>
    <x v="7"/>
    <n v="37"/>
    <x v="29"/>
  </r>
  <r>
    <x v="3"/>
    <n v="394347"/>
    <n v="9"/>
    <x v="9"/>
    <s v="Msa"/>
    <x v="8"/>
    <n v="19"/>
    <x v="29"/>
  </r>
  <r>
    <x v="3"/>
    <n v="394404"/>
    <n v="10"/>
    <x v="10"/>
    <s v="Msa"/>
    <x v="9"/>
    <n v="7"/>
    <x v="29"/>
  </r>
  <r>
    <x v="3"/>
    <n v="395057"/>
    <n v="11"/>
    <x v="11"/>
    <s v="Msa"/>
    <x v="2"/>
    <n v="13"/>
    <x v="29"/>
  </r>
  <r>
    <x v="3"/>
    <n v="394532"/>
    <n v="12"/>
    <x v="12"/>
    <s v="Msa"/>
    <x v="10"/>
    <n v="8"/>
    <x v="29"/>
  </r>
  <r>
    <x v="3"/>
    <n v="395025"/>
    <n v="13"/>
    <x v="13"/>
    <s v="Msa"/>
    <x v="2"/>
    <n v="15"/>
    <x v="29"/>
  </r>
  <r>
    <x v="3"/>
    <n v="394976"/>
    <n v="14"/>
    <x v="14"/>
    <s v="Msa"/>
    <x v="11"/>
    <n v="19"/>
    <x v="29"/>
  </r>
  <r>
    <x v="3"/>
    <n v="395078"/>
    <n v="15"/>
    <x v="15"/>
    <s v="Msa"/>
    <x v="12"/>
    <n v="6"/>
    <x v="29"/>
  </r>
  <r>
    <x v="3"/>
    <n v="394865"/>
    <n v="16"/>
    <x v="16"/>
    <s v="Msa"/>
    <x v="13"/>
    <n v="17"/>
    <x v="29"/>
  </r>
  <r>
    <x v="3"/>
    <n v="395056"/>
    <n v="17"/>
    <x v="17"/>
    <s v="Msa"/>
    <x v="2"/>
    <n v="11"/>
    <x v="29"/>
  </r>
  <r>
    <x v="3"/>
    <n v="395121"/>
    <n v="18"/>
    <x v="18"/>
    <s v="Msa"/>
    <x v="14"/>
    <n v="7"/>
    <x v="29"/>
  </r>
  <r>
    <x v="3"/>
    <n v="395148"/>
    <n v="19"/>
    <x v="19"/>
    <s v="Msa"/>
    <x v="7"/>
    <n v="15"/>
    <x v="29"/>
  </r>
  <r>
    <x v="3"/>
    <n v="394358"/>
    <n v="20"/>
    <x v="20"/>
    <s v="Msa"/>
    <x v="15"/>
    <n v="13"/>
    <x v="29"/>
  </r>
  <r>
    <x v="3"/>
    <n v="394530"/>
    <n v="21"/>
    <x v="21"/>
    <s v="Msa"/>
    <x v="16"/>
    <n v="6"/>
    <x v="29"/>
  </r>
  <r>
    <x v="3"/>
    <n v="394982"/>
    <n v="22"/>
    <x v="22"/>
    <s v="Msa"/>
    <x v="5"/>
    <n v="8"/>
    <x v="29"/>
  </r>
  <r>
    <x v="3"/>
    <n v="394998"/>
    <n v="23"/>
    <x v="23"/>
    <s v="Msa"/>
    <x v="17"/>
    <n v="7"/>
    <x v="29"/>
  </r>
  <r>
    <x v="3"/>
    <n v="394458"/>
    <n v="24"/>
    <x v="24"/>
    <s v="Msa"/>
    <x v="18"/>
    <n v="8"/>
    <x v="29"/>
  </r>
  <r>
    <x v="3"/>
    <n v="395045"/>
    <n v="25"/>
    <x v="25"/>
    <s v="Msa"/>
    <x v="2"/>
    <n v="10"/>
    <x v="29"/>
  </r>
  <r>
    <x v="3"/>
    <n v="395055"/>
    <n v="26"/>
    <x v="26"/>
    <s v="Msa"/>
    <x v="4"/>
    <n v="30"/>
    <x v="29"/>
  </r>
  <r>
    <x v="3"/>
    <n v="394943"/>
    <n v="27"/>
    <x v="27"/>
    <s v="Msa"/>
    <x v="7"/>
    <n v="16"/>
    <x v="29"/>
  </r>
  <r>
    <x v="3"/>
    <n v="394466"/>
    <n v="28"/>
    <x v="28"/>
    <s v="Msa"/>
    <x v="19"/>
    <n v="4"/>
    <x v="29"/>
  </r>
  <r>
    <x v="3"/>
    <n v="394475"/>
    <n v="29"/>
    <x v="29"/>
    <s v="Msa"/>
    <x v="19"/>
    <m/>
    <x v="29"/>
  </r>
  <r>
    <x v="3"/>
    <n v="394735"/>
    <n v="30"/>
    <x v="30"/>
    <s v="Msa"/>
    <x v="14"/>
    <n v="4"/>
    <x v="29"/>
  </r>
  <r>
    <x v="3"/>
    <n v="394775"/>
    <n v="31"/>
    <x v="31"/>
    <s v="Msa"/>
    <x v="20"/>
    <n v="23"/>
    <x v="29"/>
  </r>
  <r>
    <x v="3"/>
    <n v="394492"/>
    <n v="32"/>
    <x v="32"/>
    <s v="Msa"/>
    <x v="19"/>
    <n v="4"/>
    <x v="29"/>
  </r>
  <r>
    <x v="3"/>
    <n v="394705"/>
    <n v="33"/>
    <x v="33"/>
    <s v="Msa"/>
    <x v="21"/>
    <n v="5"/>
    <x v="29"/>
  </r>
  <r>
    <x v="3"/>
    <n v="395059"/>
    <n v="34"/>
    <x v="34"/>
    <s v="Msa"/>
    <x v="2"/>
    <n v="20"/>
    <x v="29"/>
  </r>
  <r>
    <x v="3"/>
    <n v="394355"/>
    <n v="35"/>
    <x v="35"/>
    <s v="Msa"/>
    <x v="4"/>
    <n v="9"/>
    <x v="29"/>
  </r>
  <r>
    <x v="3"/>
    <n v="395194"/>
    <n v="36"/>
    <x v="36"/>
    <s v="Msa"/>
    <x v="22"/>
    <n v="50"/>
    <x v="29"/>
  </r>
  <r>
    <x v="3"/>
    <n v="394902"/>
    <n v="37"/>
    <x v="37"/>
    <s v="Msa"/>
    <x v="23"/>
    <n v="30"/>
    <x v="29"/>
  </r>
  <r>
    <x v="3"/>
    <n v="395005"/>
    <n v="38"/>
    <x v="38"/>
    <s v="Msa"/>
    <x v="24"/>
    <n v="13"/>
    <x v="29"/>
  </r>
  <r>
    <x v="3"/>
    <n v="394862"/>
    <n v="39"/>
    <x v="39"/>
    <s v="Msa"/>
    <x v="25"/>
    <n v="28"/>
    <x v="29"/>
  </r>
  <r>
    <x v="3"/>
    <n v="394714"/>
    <n v="40"/>
    <x v="40"/>
    <s v="Msa"/>
    <x v="7"/>
    <n v="21"/>
    <x v="29"/>
  </r>
  <r>
    <x v="3"/>
    <n v="394849"/>
    <n v="41"/>
    <x v="41"/>
    <s v="Msa"/>
    <x v="23"/>
    <n v="6"/>
    <x v="29"/>
  </r>
  <r>
    <x v="3"/>
    <n v="394935"/>
    <n v="42"/>
    <x v="42"/>
    <s v="Msa"/>
    <x v="26"/>
    <n v="10"/>
    <x v="29"/>
  </r>
  <r>
    <x v="3"/>
    <n v="394807"/>
    <n v="43"/>
    <x v="43"/>
    <s v="Msa"/>
    <x v="27"/>
    <n v="6"/>
    <x v="29"/>
  </r>
  <r>
    <x v="3"/>
    <n v="394669"/>
    <n v="44"/>
    <x v="44"/>
    <s v="Msa"/>
    <x v="28"/>
    <n v="9"/>
    <x v="29"/>
  </r>
  <r>
    <x v="3"/>
    <n v="395022"/>
    <n v="45"/>
    <x v="45"/>
    <s v="Msa"/>
    <x v="22"/>
    <n v="6"/>
    <x v="29"/>
  </r>
  <r>
    <x v="3"/>
    <n v="394910"/>
    <n v="46"/>
    <x v="46"/>
    <s v="Msa"/>
    <x v="29"/>
    <n v="19"/>
    <x v="29"/>
  </r>
  <r>
    <x v="3"/>
    <n v="394425"/>
    <n v="47"/>
    <x v="47"/>
    <s v="Msa"/>
    <x v="1"/>
    <n v="9"/>
    <x v="29"/>
  </r>
  <r>
    <x v="3"/>
    <n v="395012"/>
    <n v="48"/>
    <x v="48"/>
    <s v="Msa"/>
    <x v="18"/>
    <n v="6"/>
    <x v="29"/>
  </r>
  <r>
    <x v="3"/>
    <n v="394388"/>
    <n v="49"/>
    <x v="49"/>
    <s v="Msa"/>
    <x v="30"/>
    <n v="10"/>
    <x v="29"/>
  </r>
  <r>
    <x v="3"/>
    <n v="395053"/>
    <n v="50"/>
    <x v="50"/>
    <s v="Msa"/>
    <x v="31"/>
    <n v="13"/>
    <x v="29"/>
  </r>
  <r>
    <x v="3"/>
    <n v="395031"/>
    <n v="51"/>
    <x v="51"/>
    <s v="Msa"/>
    <x v="1"/>
    <n v="8"/>
    <x v="29"/>
  </r>
  <r>
    <x v="3"/>
    <n v="394640"/>
    <n v="52"/>
    <x v="52"/>
    <s v="Msa"/>
    <x v="10"/>
    <m/>
    <x v="29"/>
  </r>
  <r>
    <x v="3"/>
    <n v="395167"/>
    <n v="53"/>
    <x v="53"/>
    <s v="Msa"/>
    <x v="11"/>
    <n v="9"/>
    <x v="29"/>
  </r>
  <r>
    <x v="3"/>
    <n v="395169"/>
    <n v="55"/>
    <x v="55"/>
    <s v="Msa"/>
    <x v="26"/>
    <n v="11"/>
    <x v="29"/>
  </r>
  <r>
    <x v="3"/>
    <n v="394619"/>
    <n v="56"/>
    <x v="56"/>
    <s v="Msa"/>
    <x v="2"/>
    <n v="15"/>
    <x v="29"/>
  </r>
  <r>
    <x v="3"/>
    <n v="395238"/>
    <n v="57"/>
    <x v="57"/>
    <s v="Msa"/>
    <x v="9"/>
    <n v="7"/>
    <x v="29"/>
  </r>
  <r>
    <x v="3"/>
    <n v="394415"/>
    <n v="58"/>
    <x v="58"/>
    <s v="Msa"/>
    <x v="28"/>
    <n v="18"/>
    <x v="29"/>
  </r>
  <r>
    <x v="3"/>
    <n v="394312"/>
    <n v="59"/>
    <x v="59"/>
    <s v="Msa"/>
    <x v="33"/>
    <n v="7"/>
    <x v="29"/>
  </r>
  <r>
    <x v="3"/>
    <n v="394308"/>
    <n v="60"/>
    <x v="60"/>
    <s v="Msa"/>
    <x v="1"/>
    <m/>
    <x v="29"/>
  </r>
  <r>
    <x v="3"/>
    <n v="394938"/>
    <n v="61"/>
    <x v="61"/>
    <s v="Msa"/>
    <x v="34"/>
    <n v="12"/>
    <x v="29"/>
  </r>
  <r>
    <x v="3"/>
    <n v="394908"/>
    <n v="62"/>
    <x v="62"/>
    <s v="Msa"/>
    <x v="28"/>
    <n v="8"/>
    <x v="29"/>
  </r>
  <r>
    <x v="3"/>
    <n v="394357"/>
    <n v="63"/>
    <x v="63"/>
    <s v="Msa"/>
    <x v="2"/>
    <n v="22"/>
    <x v="29"/>
  </r>
  <r>
    <x v="3"/>
    <n v="394753"/>
    <n v="64"/>
    <x v="64"/>
    <s v="Msa"/>
    <x v="23"/>
    <n v="10"/>
    <x v="29"/>
  </r>
  <r>
    <x v="3"/>
    <n v="394653"/>
    <n v="65"/>
    <x v="65"/>
    <s v="Msa"/>
    <x v="35"/>
    <n v="13"/>
    <x v="29"/>
  </r>
  <r>
    <x v="3"/>
    <n v="394952"/>
    <n v="66"/>
    <x v="66"/>
    <s v="Msa"/>
    <x v="2"/>
    <n v="13"/>
    <x v="29"/>
  </r>
  <r>
    <x v="3"/>
    <n v="394318"/>
    <n v="67"/>
    <x v="67"/>
    <s v="Msa"/>
    <x v="5"/>
    <n v="30"/>
    <x v="29"/>
  </r>
  <r>
    <x v="3"/>
    <n v="394561"/>
    <n v="68"/>
    <x v="68"/>
    <s v="Msa"/>
    <x v="4"/>
    <m/>
    <x v="29"/>
  </r>
  <r>
    <x v="3"/>
    <n v="394367"/>
    <n v="69"/>
    <x v="69"/>
    <s v="Msa"/>
    <x v="29"/>
    <n v="30"/>
    <x v="29"/>
  </r>
  <r>
    <x v="3"/>
    <n v="394521"/>
    <n v="70"/>
    <x v="70"/>
    <s v="Msa"/>
    <x v="19"/>
    <n v="4"/>
    <x v="29"/>
  </r>
  <r>
    <x v="3"/>
    <n v="394843"/>
    <n v="71"/>
    <x v="71"/>
    <s v="Msa"/>
    <x v="4"/>
    <n v="50"/>
    <x v="29"/>
  </r>
  <r>
    <x v="3"/>
    <n v="394486"/>
    <n v="72"/>
    <x v="72"/>
    <s v="Msa"/>
    <x v="35"/>
    <n v="19"/>
    <x v="29"/>
  </r>
  <r>
    <x v="3"/>
    <n v="394648"/>
    <n v="73"/>
    <x v="73"/>
    <s v="Msa"/>
    <x v="18"/>
    <n v="6"/>
    <x v="29"/>
  </r>
  <r>
    <x v="3"/>
    <n v="394304"/>
    <n v="74"/>
    <x v="74"/>
    <s v="Msa"/>
    <x v="19"/>
    <m/>
    <x v="29"/>
  </r>
  <r>
    <x v="3"/>
    <n v="753906"/>
    <n v="75"/>
    <x v="75"/>
    <s v="Msa"/>
    <x v="7"/>
    <n v="34"/>
    <x v="29"/>
  </r>
  <r>
    <x v="3"/>
    <n v="394798"/>
    <n v="76"/>
    <x v="76"/>
    <s v="Msa"/>
    <x v="36"/>
    <n v="16"/>
    <x v="29"/>
  </r>
  <r>
    <x v="3"/>
    <n v="395134"/>
    <n v="77"/>
    <x v="77"/>
    <s v="Msa"/>
    <x v="2"/>
    <n v="10"/>
    <x v="29"/>
  </r>
  <r>
    <x v="3"/>
    <n v="394457"/>
    <n v="78"/>
    <x v="78"/>
    <s v="Msa"/>
    <x v="35"/>
    <n v="18"/>
    <x v="29"/>
  </r>
  <r>
    <x v="3"/>
    <n v="395143"/>
    <n v="79"/>
    <x v="79"/>
    <s v="Msa"/>
    <x v="1"/>
    <m/>
    <x v="29"/>
  </r>
  <r>
    <x v="3"/>
    <n v="394484"/>
    <n v="80"/>
    <x v="80"/>
    <s v="Msa"/>
    <x v="16"/>
    <n v="13"/>
    <x v="29"/>
  </r>
  <r>
    <x v="3"/>
    <n v="395235"/>
    <n v="81"/>
    <x v="81"/>
    <s v="Msa"/>
    <x v="18"/>
    <n v="7"/>
    <x v="29"/>
  </r>
  <r>
    <x v="3"/>
    <n v="395224"/>
    <n v="82"/>
    <x v="82"/>
    <s v="Msa"/>
    <x v="37"/>
    <n v="7"/>
    <x v="29"/>
  </r>
  <r>
    <x v="3"/>
    <n v="395115"/>
    <n v="83"/>
    <x v="83"/>
    <s v="Msa"/>
    <x v="9"/>
    <n v="7"/>
    <x v="29"/>
  </r>
  <r>
    <x v="3"/>
    <n v="394440"/>
    <n v="84"/>
    <x v="84"/>
    <s v="Msa"/>
    <x v="7"/>
    <n v="44"/>
    <x v="29"/>
  </r>
  <r>
    <x v="3"/>
    <n v="394399"/>
    <n v="85"/>
    <x v="85"/>
    <s v="Msa"/>
    <x v="38"/>
    <n v="7"/>
    <x v="29"/>
  </r>
  <r>
    <x v="3"/>
    <n v="395160"/>
    <n v="86"/>
    <x v="86"/>
    <s v="Msa"/>
    <x v="19"/>
    <n v="6"/>
    <x v="29"/>
  </r>
  <r>
    <x v="3"/>
    <n v="394816"/>
    <n v="87"/>
    <x v="87"/>
    <s v="Msa"/>
    <x v="25"/>
    <n v="15"/>
    <x v="29"/>
  </r>
  <r>
    <x v="3"/>
    <n v="394766"/>
    <n v="88"/>
    <x v="88"/>
    <s v="Msa"/>
    <x v="7"/>
    <n v="20"/>
    <x v="29"/>
  </r>
  <r>
    <x v="3"/>
    <n v="394931"/>
    <n v="89"/>
    <x v="89"/>
    <s v="Msa"/>
    <x v="31"/>
    <n v="10"/>
    <x v="29"/>
  </r>
  <r>
    <x v="3"/>
    <n v="394528"/>
    <n v="90"/>
    <x v="90"/>
    <s v="Msa"/>
    <x v="7"/>
    <n v="33"/>
    <x v="29"/>
  </r>
  <r>
    <x v="3"/>
    <n v="394531"/>
    <n v="91"/>
    <x v="91"/>
    <s v="Msa"/>
    <x v="39"/>
    <n v="20"/>
    <x v="29"/>
  </r>
  <r>
    <x v="3"/>
    <n v="394711"/>
    <n v="92"/>
    <x v="92"/>
    <s v="Msa"/>
    <x v="40"/>
    <n v="23"/>
    <x v="29"/>
  </r>
  <r>
    <x v="3"/>
    <n v="394352"/>
    <n v="94"/>
    <x v="93"/>
    <s v="Msa"/>
    <x v="8"/>
    <n v="11"/>
    <x v="29"/>
  </r>
  <r>
    <x v="3"/>
    <n v="394666"/>
    <n v="96"/>
    <x v="94"/>
    <s v="Msa"/>
    <x v="5"/>
    <n v="7"/>
    <x v="29"/>
  </r>
  <r>
    <x v="3"/>
    <n v="395006"/>
    <n v="100"/>
    <x v="95"/>
    <s v="Msa"/>
    <x v="31"/>
    <n v="13"/>
    <x v="29"/>
  </r>
  <r>
    <x v="3"/>
    <n v="394602"/>
    <n v="159"/>
    <x v="96"/>
    <s v="Msa"/>
    <x v="16"/>
    <n v="13"/>
    <x v="29"/>
  </r>
  <r>
    <x v="4"/>
    <n v="102001"/>
    <n v="0"/>
    <x v="0"/>
    <s v="Country"/>
    <x v="0"/>
    <n v="0.12620000000000001"/>
    <x v="29"/>
  </r>
  <r>
    <x v="4"/>
    <n v="394913"/>
    <n v="1"/>
    <x v="1"/>
    <s v="Msa"/>
    <x v="1"/>
    <n v="0.1056"/>
    <x v="29"/>
  </r>
  <r>
    <x v="4"/>
    <n v="753899"/>
    <n v="2"/>
    <x v="2"/>
    <s v="Msa"/>
    <x v="2"/>
    <n v="0.13139999999999999"/>
    <x v="29"/>
  </r>
  <r>
    <x v="4"/>
    <n v="394463"/>
    <n v="3"/>
    <x v="3"/>
    <s v="Msa"/>
    <x v="3"/>
    <n v="0.2064"/>
    <x v="29"/>
  </r>
  <r>
    <x v="4"/>
    <n v="394514"/>
    <n v="4"/>
    <x v="4"/>
    <s v="Msa"/>
    <x v="4"/>
    <n v="0.17349999999999999"/>
    <x v="29"/>
  </r>
  <r>
    <x v="4"/>
    <n v="394974"/>
    <n v="5"/>
    <x v="5"/>
    <s v="Msa"/>
    <x v="5"/>
    <n v="0.1459"/>
    <x v="29"/>
  </r>
  <r>
    <x v="4"/>
    <n v="394692"/>
    <n v="6"/>
    <x v="6"/>
    <s v="Msa"/>
    <x v="4"/>
    <n v="0.18410000000000001"/>
    <x v="29"/>
  </r>
  <r>
    <x v="4"/>
    <n v="395209"/>
    <n v="7"/>
    <x v="7"/>
    <s v="Msa"/>
    <x v="6"/>
    <n v="0.1242"/>
    <x v="29"/>
  </r>
  <r>
    <x v="4"/>
    <n v="394856"/>
    <n v="8"/>
    <x v="8"/>
    <s v="Msa"/>
    <x v="7"/>
    <n v="0.1208"/>
    <x v="29"/>
  </r>
  <r>
    <x v="4"/>
    <n v="394347"/>
    <n v="9"/>
    <x v="9"/>
    <s v="Msa"/>
    <x v="8"/>
    <n v="0.1469"/>
    <x v="29"/>
  </r>
  <r>
    <x v="4"/>
    <n v="394404"/>
    <n v="10"/>
    <x v="10"/>
    <s v="Msa"/>
    <x v="9"/>
    <n v="0.12529999999999999"/>
    <x v="29"/>
  </r>
  <r>
    <x v="4"/>
    <n v="395057"/>
    <n v="11"/>
    <x v="11"/>
    <s v="Msa"/>
    <x v="2"/>
    <n v="0.1123"/>
    <x v="29"/>
  </r>
  <r>
    <x v="4"/>
    <n v="394532"/>
    <n v="12"/>
    <x v="12"/>
    <s v="Msa"/>
    <x v="10"/>
    <n v="0.16500000000000001"/>
    <x v="29"/>
  </r>
  <r>
    <x v="4"/>
    <n v="395025"/>
    <n v="13"/>
    <x v="13"/>
    <s v="Msa"/>
    <x v="2"/>
    <n v="0.10639999999999999"/>
    <x v="29"/>
  </r>
  <r>
    <x v="4"/>
    <n v="394976"/>
    <n v="14"/>
    <x v="14"/>
    <s v="Msa"/>
    <x v="11"/>
    <n v="0.12670000000000001"/>
    <x v="29"/>
  </r>
  <r>
    <x v="4"/>
    <n v="395078"/>
    <n v="15"/>
    <x v="15"/>
    <s v="Msa"/>
    <x v="12"/>
    <n v="0.12889999999999999"/>
    <x v="29"/>
  </r>
  <r>
    <x v="4"/>
    <n v="394865"/>
    <n v="16"/>
    <x v="16"/>
    <s v="Msa"/>
    <x v="13"/>
    <n v="0.13900000000000001"/>
    <x v="29"/>
  </r>
  <r>
    <x v="4"/>
    <n v="395056"/>
    <n v="17"/>
    <x v="17"/>
    <s v="Msa"/>
    <x v="2"/>
    <n v="0.13389999999999999"/>
    <x v="29"/>
  </r>
  <r>
    <x v="4"/>
    <n v="395121"/>
    <n v="18"/>
    <x v="18"/>
    <s v="Msa"/>
    <x v="14"/>
    <n v="0.153"/>
    <x v="29"/>
  </r>
  <r>
    <x v="4"/>
    <n v="395148"/>
    <n v="19"/>
    <x v="19"/>
    <s v="Msa"/>
    <x v="7"/>
    <n v="0.17319999999999999"/>
    <x v="29"/>
  </r>
  <r>
    <x v="4"/>
    <n v="394358"/>
    <n v="20"/>
    <x v="20"/>
    <s v="Msa"/>
    <x v="15"/>
    <n v="0.16139999999999999"/>
    <x v="29"/>
  </r>
  <r>
    <x v="4"/>
    <n v="394530"/>
    <n v="21"/>
    <x v="21"/>
    <s v="Msa"/>
    <x v="16"/>
    <n v="0.20660000000000001"/>
    <x v="29"/>
  </r>
  <r>
    <x v="4"/>
    <n v="394982"/>
    <n v="22"/>
    <x v="22"/>
    <s v="Msa"/>
    <x v="5"/>
    <n v="0.17910000000000001"/>
    <x v="29"/>
  </r>
  <r>
    <x v="4"/>
    <n v="394998"/>
    <n v="23"/>
    <x v="23"/>
    <s v="Msa"/>
    <x v="17"/>
    <n v="0.14599999999999999"/>
    <x v="29"/>
  </r>
  <r>
    <x v="4"/>
    <n v="394458"/>
    <n v="24"/>
    <x v="24"/>
    <s v="Msa"/>
    <x v="18"/>
    <n v="0.1464"/>
    <x v="29"/>
  </r>
  <r>
    <x v="4"/>
    <n v="395045"/>
    <n v="25"/>
    <x v="25"/>
    <s v="Msa"/>
    <x v="2"/>
    <n v="0.1646"/>
    <x v="29"/>
  </r>
  <r>
    <x v="4"/>
    <n v="395055"/>
    <n v="26"/>
    <x v="26"/>
    <s v="Msa"/>
    <x v="4"/>
    <n v="0.15240000000000001"/>
    <x v="29"/>
  </r>
  <r>
    <x v="4"/>
    <n v="394943"/>
    <n v="27"/>
    <x v="27"/>
    <s v="Msa"/>
    <x v="7"/>
    <n v="0.1694"/>
    <x v="29"/>
  </r>
  <r>
    <x v="4"/>
    <n v="394466"/>
    <n v="28"/>
    <x v="28"/>
    <s v="Msa"/>
    <x v="19"/>
    <n v="0.1641"/>
    <x v="29"/>
  </r>
  <r>
    <x v="4"/>
    <n v="394475"/>
    <n v="29"/>
    <x v="29"/>
    <s v="Msa"/>
    <x v="19"/>
    <n v="0.13439999999999999"/>
    <x v="29"/>
  </r>
  <r>
    <x v="4"/>
    <n v="394735"/>
    <n v="30"/>
    <x v="30"/>
    <s v="Msa"/>
    <x v="14"/>
    <n v="0.1489"/>
    <x v="29"/>
  </r>
  <r>
    <x v="4"/>
    <n v="394775"/>
    <n v="31"/>
    <x v="31"/>
    <s v="Msa"/>
    <x v="20"/>
    <n v="0.17119999999999999"/>
    <x v="29"/>
  </r>
  <r>
    <x v="4"/>
    <n v="394492"/>
    <n v="32"/>
    <x v="32"/>
    <s v="Msa"/>
    <x v="19"/>
    <n v="0.1515"/>
    <x v="29"/>
  </r>
  <r>
    <x v="4"/>
    <n v="394705"/>
    <n v="33"/>
    <x v="33"/>
    <s v="Msa"/>
    <x v="21"/>
    <n v="0.1867"/>
    <x v="29"/>
  </r>
  <r>
    <x v="4"/>
    <n v="395059"/>
    <n v="34"/>
    <x v="34"/>
    <s v="Msa"/>
    <x v="2"/>
    <n v="0.14729999999999999"/>
    <x v="29"/>
  </r>
  <r>
    <x v="4"/>
    <n v="394355"/>
    <n v="35"/>
    <x v="35"/>
    <s v="Msa"/>
    <x v="4"/>
    <n v="0.1618"/>
    <x v="29"/>
  </r>
  <r>
    <x v="4"/>
    <n v="395194"/>
    <n v="36"/>
    <x v="36"/>
    <s v="Msa"/>
    <x v="22"/>
    <n v="0.1004"/>
    <x v="29"/>
  </r>
  <r>
    <x v="4"/>
    <n v="394902"/>
    <n v="37"/>
    <x v="37"/>
    <s v="Msa"/>
    <x v="23"/>
    <n v="0.12770000000000001"/>
    <x v="29"/>
  </r>
  <r>
    <x v="4"/>
    <n v="395005"/>
    <n v="38"/>
    <x v="38"/>
    <s v="Msa"/>
    <x v="24"/>
    <n v="0.1003"/>
    <x v="29"/>
  </r>
  <r>
    <x v="4"/>
    <n v="394862"/>
    <n v="39"/>
    <x v="39"/>
    <s v="Msa"/>
    <x v="25"/>
    <n v="9.3299999999999994E-2"/>
    <x v="29"/>
  </r>
  <r>
    <x v="4"/>
    <n v="394714"/>
    <n v="40"/>
    <x v="40"/>
    <s v="Msa"/>
    <x v="7"/>
    <n v="0.1618"/>
    <x v="29"/>
  </r>
  <r>
    <x v="4"/>
    <n v="394849"/>
    <n v="41"/>
    <x v="41"/>
    <s v="Msa"/>
    <x v="23"/>
    <n v="0.12509999999999999"/>
    <x v="29"/>
  </r>
  <r>
    <x v="4"/>
    <n v="394935"/>
    <n v="42"/>
    <x v="42"/>
    <s v="Msa"/>
    <x v="26"/>
    <n v="0.16589999999999999"/>
    <x v="29"/>
  </r>
  <r>
    <x v="4"/>
    <n v="394807"/>
    <n v="43"/>
    <x v="43"/>
    <s v="Msa"/>
    <x v="27"/>
    <n v="0.16109999999999999"/>
    <x v="29"/>
  </r>
  <r>
    <x v="4"/>
    <n v="394669"/>
    <n v="44"/>
    <x v="44"/>
    <s v="Msa"/>
    <x v="28"/>
    <n v="0.14319999999999999"/>
    <x v="29"/>
  </r>
  <r>
    <x v="4"/>
    <n v="395022"/>
    <n v="45"/>
    <x v="45"/>
    <s v="Msa"/>
    <x v="22"/>
    <n v="0.1275"/>
    <x v="29"/>
  </r>
  <r>
    <x v="4"/>
    <n v="394910"/>
    <n v="46"/>
    <x v="46"/>
    <s v="Msa"/>
    <x v="29"/>
    <n v="0.1676"/>
    <x v="29"/>
  </r>
  <r>
    <x v="4"/>
    <n v="394425"/>
    <n v="47"/>
    <x v="47"/>
    <s v="Msa"/>
    <x v="1"/>
    <n v="0.13320000000000001"/>
    <x v="29"/>
  </r>
  <r>
    <x v="4"/>
    <n v="395012"/>
    <n v="48"/>
    <x v="48"/>
    <s v="Msa"/>
    <x v="18"/>
    <n v="0.14269999999999999"/>
    <x v="29"/>
  </r>
  <r>
    <x v="4"/>
    <n v="394388"/>
    <n v="49"/>
    <x v="49"/>
    <s v="Msa"/>
    <x v="30"/>
    <n v="0.128"/>
    <x v="29"/>
  </r>
  <r>
    <x v="4"/>
    <n v="395053"/>
    <n v="50"/>
    <x v="50"/>
    <s v="Msa"/>
    <x v="31"/>
    <n v="0.1507"/>
    <x v="29"/>
  </r>
  <r>
    <x v="4"/>
    <n v="395031"/>
    <n v="51"/>
    <x v="51"/>
    <s v="Msa"/>
    <x v="1"/>
    <n v="0.12089999999999999"/>
    <x v="29"/>
  </r>
  <r>
    <x v="4"/>
    <n v="394640"/>
    <n v="52"/>
    <x v="52"/>
    <s v="Msa"/>
    <x v="10"/>
    <n v="0.1426"/>
    <x v="29"/>
  </r>
  <r>
    <x v="4"/>
    <n v="395167"/>
    <n v="53"/>
    <x v="53"/>
    <s v="Msa"/>
    <x v="11"/>
    <n v="0.1207"/>
    <x v="29"/>
  </r>
  <r>
    <x v="4"/>
    <n v="753924"/>
    <n v="54"/>
    <x v="54"/>
    <s v="Msa"/>
    <x v="32"/>
    <n v="7.9200000000000007E-2"/>
    <x v="29"/>
  </r>
  <r>
    <x v="4"/>
    <n v="395169"/>
    <n v="55"/>
    <x v="55"/>
    <s v="Msa"/>
    <x v="26"/>
    <n v="0.1489"/>
    <x v="29"/>
  </r>
  <r>
    <x v="4"/>
    <n v="394619"/>
    <n v="56"/>
    <x v="56"/>
    <s v="Msa"/>
    <x v="2"/>
    <n v="0.11459999999999999"/>
    <x v="29"/>
  </r>
  <r>
    <x v="4"/>
    <n v="395238"/>
    <n v="57"/>
    <x v="57"/>
    <s v="Msa"/>
    <x v="9"/>
    <n v="0.1205"/>
    <x v="29"/>
  </r>
  <r>
    <x v="4"/>
    <n v="394415"/>
    <n v="58"/>
    <x v="58"/>
    <s v="Msa"/>
    <x v="28"/>
    <n v="0.12529999999999999"/>
    <x v="29"/>
  </r>
  <r>
    <x v="4"/>
    <n v="394312"/>
    <n v="59"/>
    <x v="59"/>
    <s v="Msa"/>
    <x v="33"/>
    <n v="0.17199999999999999"/>
    <x v="29"/>
  </r>
  <r>
    <x v="4"/>
    <n v="394308"/>
    <n v="60"/>
    <x v="60"/>
    <s v="Msa"/>
    <x v="1"/>
    <n v="0.1241"/>
    <x v="29"/>
  </r>
  <r>
    <x v="4"/>
    <n v="394938"/>
    <n v="61"/>
    <x v="61"/>
    <s v="Msa"/>
    <x v="34"/>
    <n v="0.13600000000000001"/>
    <x v="29"/>
  </r>
  <r>
    <x v="4"/>
    <n v="394908"/>
    <n v="62"/>
    <x v="62"/>
    <s v="Msa"/>
    <x v="28"/>
    <n v="0.1187"/>
    <x v="29"/>
  </r>
  <r>
    <x v="4"/>
    <n v="394357"/>
    <n v="63"/>
    <x v="63"/>
    <s v="Msa"/>
    <x v="2"/>
    <n v="0.1042"/>
    <x v="29"/>
  </r>
  <r>
    <x v="4"/>
    <n v="394753"/>
    <n v="64"/>
    <x v="64"/>
    <s v="Msa"/>
    <x v="23"/>
    <n v="0.14380000000000001"/>
    <x v="29"/>
  </r>
  <r>
    <x v="4"/>
    <n v="394653"/>
    <n v="65"/>
    <x v="65"/>
    <s v="Msa"/>
    <x v="35"/>
    <n v="0.1729"/>
    <x v="29"/>
  </r>
  <r>
    <x v="4"/>
    <n v="394952"/>
    <n v="66"/>
    <x v="66"/>
    <s v="Msa"/>
    <x v="2"/>
    <n v="0.13730000000000001"/>
    <x v="29"/>
  </r>
  <r>
    <x v="4"/>
    <n v="394318"/>
    <n v="67"/>
    <x v="67"/>
    <s v="Msa"/>
    <x v="5"/>
    <n v="0.12039999999999999"/>
    <x v="29"/>
  </r>
  <r>
    <x v="4"/>
    <n v="394561"/>
    <n v="68"/>
    <x v="68"/>
    <s v="Msa"/>
    <x v="4"/>
    <n v="4.9700000000000001E-2"/>
    <x v="29"/>
  </r>
  <r>
    <x v="4"/>
    <n v="394367"/>
    <n v="69"/>
    <x v="69"/>
    <s v="Msa"/>
    <x v="29"/>
    <n v="0.17510000000000001"/>
    <x v="29"/>
  </r>
  <r>
    <x v="4"/>
    <n v="394521"/>
    <n v="70"/>
    <x v="70"/>
    <s v="Msa"/>
    <x v="19"/>
    <n v="0.15060000000000001"/>
    <x v="29"/>
  </r>
  <r>
    <x v="4"/>
    <n v="394843"/>
    <n v="71"/>
    <x v="71"/>
    <s v="Msa"/>
    <x v="4"/>
    <n v="0.1062"/>
    <x v="29"/>
  </r>
  <r>
    <x v="4"/>
    <n v="394486"/>
    <n v="72"/>
    <x v="72"/>
    <s v="Msa"/>
    <x v="35"/>
    <n v="0.14990000000000001"/>
    <x v="29"/>
  </r>
  <r>
    <x v="4"/>
    <n v="394648"/>
    <n v="73"/>
    <x v="73"/>
    <s v="Msa"/>
    <x v="18"/>
    <n v="0.14000000000000001"/>
    <x v="29"/>
  </r>
  <r>
    <x v="4"/>
    <n v="394304"/>
    <n v="74"/>
    <x v="74"/>
    <s v="Msa"/>
    <x v="19"/>
    <n v="0.12520000000000001"/>
    <x v="29"/>
  </r>
  <r>
    <x v="4"/>
    <n v="753906"/>
    <n v="75"/>
    <x v="75"/>
    <s v="Msa"/>
    <x v="7"/>
    <n v="0.16980000000000001"/>
    <x v="29"/>
  </r>
  <r>
    <x v="4"/>
    <n v="394798"/>
    <n v="76"/>
    <x v="76"/>
    <s v="Msa"/>
    <x v="36"/>
    <n v="0.1052"/>
    <x v="29"/>
  </r>
  <r>
    <x v="4"/>
    <n v="395134"/>
    <n v="77"/>
    <x v="77"/>
    <s v="Msa"/>
    <x v="2"/>
    <n v="0.107"/>
    <x v="29"/>
  </r>
  <r>
    <x v="4"/>
    <n v="394457"/>
    <n v="78"/>
    <x v="78"/>
    <s v="Msa"/>
    <x v="35"/>
    <n v="0.18179999999999999"/>
    <x v="29"/>
  </r>
  <r>
    <x v="4"/>
    <n v="395143"/>
    <n v="79"/>
    <x v="79"/>
    <s v="Msa"/>
    <x v="1"/>
    <n v="0.1111"/>
    <x v="29"/>
  </r>
  <r>
    <x v="4"/>
    <n v="394484"/>
    <n v="80"/>
    <x v="80"/>
    <s v="Msa"/>
    <x v="16"/>
    <n v="0.1336"/>
    <x v="29"/>
  </r>
  <r>
    <x v="4"/>
    <n v="395235"/>
    <n v="81"/>
    <x v="81"/>
    <s v="Msa"/>
    <x v="18"/>
    <n v="0.1348"/>
    <x v="29"/>
  </r>
  <r>
    <x v="4"/>
    <n v="395224"/>
    <n v="82"/>
    <x v="82"/>
    <s v="Msa"/>
    <x v="37"/>
    <n v="0.13669999999999999"/>
    <x v="29"/>
  </r>
  <r>
    <x v="4"/>
    <n v="395115"/>
    <n v="83"/>
    <x v="83"/>
    <s v="Msa"/>
    <x v="9"/>
    <n v="0.1391"/>
    <x v="29"/>
  </r>
  <r>
    <x v="4"/>
    <n v="394440"/>
    <n v="84"/>
    <x v="84"/>
    <s v="Msa"/>
    <x v="7"/>
    <n v="0.15310000000000001"/>
    <x v="29"/>
  </r>
  <r>
    <x v="4"/>
    <n v="394399"/>
    <n v="85"/>
    <x v="85"/>
    <s v="Msa"/>
    <x v="38"/>
    <n v="0.1227"/>
    <x v="29"/>
  </r>
  <r>
    <x v="4"/>
    <n v="395160"/>
    <n v="86"/>
    <x v="86"/>
    <s v="Msa"/>
    <x v="19"/>
    <n v="0.12590000000000001"/>
    <x v="29"/>
  </r>
  <r>
    <x v="4"/>
    <n v="394816"/>
    <n v="87"/>
    <x v="87"/>
    <s v="Msa"/>
    <x v="25"/>
    <n v="0.1085"/>
    <x v="29"/>
  </r>
  <r>
    <x v="4"/>
    <n v="394766"/>
    <n v="88"/>
    <x v="88"/>
    <s v="Msa"/>
    <x v="7"/>
    <n v="0.13830000000000001"/>
    <x v="29"/>
  </r>
  <r>
    <x v="4"/>
    <n v="394931"/>
    <n v="89"/>
    <x v="89"/>
    <s v="Msa"/>
    <x v="31"/>
    <n v="0.1187"/>
    <x v="29"/>
  </r>
  <r>
    <x v="4"/>
    <n v="394528"/>
    <n v="90"/>
    <x v="90"/>
    <s v="Msa"/>
    <x v="7"/>
    <n v="0.16020000000000001"/>
    <x v="29"/>
  </r>
  <r>
    <x v="4"/>
    <n v="394531"/>
    <n v="91"/>
    <x v="91"/>
    <s v="Msa"/>
    <x v="39"/>
    <n v="0.17649999999999999"/>
    <x v="29"/>
  </r>
  <r>
    <x v="4"/>
    <n v="394711"/>
    <n v="92"/>
    <x v="92"/>
    <s v="Msa"/>
    <x v="40"/>
    <n v="0.14860000000000001"/>
    <x v="29"/>
  </r>
  <r>
    <x v="4"/>
    <n v="394352"/>
    <n v="94"/>
    <x v="93"/>
    <s v="Msa"/>
    <x v="8"/>
    <n v="0.1051"/>
    <x v="29"/>
  </r>
  <r>
    <x v="4"/>
    <n v="394666"/>
    <n v="96"/>
    <x v="94"/>
    <s v="Msa"/>
    <x v="5"/>
    <n v="0.11799999999999999"/>
    <x v="29"/>
  </r>
  <r>
    <x v="4"/>
    <n v="395006"/>
    <n v="100"/>
    <x v="95"/>
    <s v="Msa"/>
    <x v="31"/>
    <n v="0.11509999999999999"/>
    <x v="29"/>
  </r>
  <r>
    <x v="4"/>
    <n v="394602"/>
    <n v="159"/>
    <x v="96"/>
    <s v="Msa"/>
    <x v="16"/>
    <n v="0.1976"/>
    <x v="29"/>
  </r>
  <r>
    <x v="5"/>
    <n v="102001"/>
    <n v="0"/>
    <x v="0"/>
    <s v="Country"/>
    <x v="0"/>
    <n v="8100"/>
    <x v="29"/>
  </r>
  <r>
    <x v="5"/>
    <n v="394913"/>
    <n v="1"/>
    <x v="1"/>
    <s v="Msa"/>
    <x v="1"/>
    <n v="15000"/>
    <x v="29"/>
  </r>
  <r>
    <x v="5"/>
    <n v="753899"/>
    <n v="2"/>
    <x v="2"/>
    <s v="Msa"/>
    <x v="2"/>
    <n v="20000"/>
    <x v="29"/>
  </r>
  <r>
    <x v="5"/>
    <n v="394463"/>
    <n v="3"/>
    <x v="3"/>
    <s v="Msa"/>
    <x v="3"/>
    <n v="7100"/>
    <x v="29"/>
  </r>
  <r>
    <x v="5"/>
    <n v="394514"/>
    <n v="4"/>
    <x v="4"/>
    <s v="Msa"/>
    <x v="4"/>
    <n v="5910.5"/>
    <x v="29"/>
  </r>
  <r>
    <x v="5"/>
    <n v="394974"/>
    <n v="5"/>
    <x v="5"/>
    <s v="Msa"/>
    <x v="5"/>
    <n v="10000"/>
    <x v="29"/>
  </r>
  <r>
    <x v="5"/>
    <n v="394692"/>
    <n v="6"/>
    <x v="6"/>
    <s v="Msa"/>
    <x v="4"/>
    <n v="7500"/>
    <x v="29"/>
  </r>
  <r>
    <x v="5"/>
    <n v="395209"/>
    <n v="7"/>
    <x v="7"/>
    <s v="Msa"/>
    <x v="6"/>
    <n v="10000"/>
    <x v="29"/>
  </r>
  <r>
    <x v="5"/>
    <n v="394856"/>
    <n v="8"/>
    <x v="8"/>
    <s v="Msa"/>
    <x v="7"/>
    <n v="10000"/>
    <x v="29"/>
  </r>
  <r>
    <x v="5"/>
    <n v="394347"/>
    <n v="9"/>
    <x v="9"/>
    <s v="Msa"/>
    <x v="8"/>
    <n v="6900"/>
    <x v="29"/>
  </r>
  <r>
    <x v="5"/>
    <n v="394404"/>
    <n v="10"/>
    <x v="10"/>
    <s v="Msa"/>
    <x v="9"/>
    <n v="19600"/>
    <x v="29"/>
  </r>
  <r>
    <x v="5"/>
    <n v="395057"/>
    <n v="11"/>
    <x v="11"/>
    <s v="Msa"/>
    <x v="2"/>
    <n v="25000"/>
    <x v="29"/>
  </r>
  <r>
    <x v="5"/>
    <n v="394532"/>
    <n v="12"/>
    <x v="12"/>
    <s v="Msa"/>
    <x v="10"/>
    <n v="8600"/>
    <x v="29"/>
  </r>
  <r>
    <x v="5"/>
    <n v="395025"/>
    <n v="13"/>
    <x v="13"/>
    <s v="Msa"/>
    <x v="2"/>
    <n v="10000"/>
    <x v="29"/>
  </r>
  <r>
    <x v="5"/>
    <n v="394976"/>
    <n v="14"/>
    <x v="14"/>
    <s v="Msa"/>
    <x v="11"/>
    <n v="5100"/>
    <x v="29"/>
  </r>
  <r>
    <x v="5"/>
    <n v="395078"/>
    <n v="15"/>
    <x v="15"/>
    <s v="Msa"/>
    <x v="12"/>
    <n v="15050"/>
    <x v="29"/>
  </r>
  <r>
    <x v="5"/>
    <n v="394865"/>
    <n v="16"/>
    <x v="16"/>
    <s v="Msa"/>
    <x v="13"/>
    <n v="10000"/>
    <x v="29"/>
  </r>
  <r>
    <x v="5"/>
    <n v="395056"/>
    <n v="17"/>
    <x v="17"/>
    <s v="Msa"/>
    <x v="2"/>
    <n v="14100"/>
    <x v="29"/>
  </r>
  <r>
    <x v="5"/>
    <n v="395121"/>
    <n v="18"/>
    <x v="18"/>
    <s v="Msa"/>
    <x v="14"/>
    <n v="6400"/>
    <x v="29"/>
  </r>
  <r>
    <x v="5"/>
    <n v="395148"/>
    <n v="19"/>
    <x v="19"/>
    <s v="Msa"/>
    <x v="7"/>
    <n v="5000"/>
    <x v="29"/>
  </r>
  <r>
    <x v="5"/>
    <n v="394358"/>
    <n v="20"/>
    <x v="20"/>
    <s v="Msa"/>
    <x v="15"/>
    <n v="10000"/>
    <x v="29"/>
  </r>
  <r>
    <x v="5"/>
    <n v="394530"/>
    <n v="21"/>
    <x v="21"/>
    <s v="Msa"/>
    <x v="16"/>
    <n v="10000"/>
    <x v="29"/>
  </r>
  <r>
    <x v="5"/>
    <n v="394982"/>
    <n v="22"/>
    <x v="22"/>
    <s v="Msa"/>
    <x v="5"/>
    <n v="7000"/>
    <x v="29"/>
  </r>
  <r>
    <x v="5"/>
    <n v="394998"/>
    <n v="23"/>
    <x v="23"/>
    <s v="Msa"/>
    <x v="17"/>
    <n v="10000"/>
    <x v="29"/>
  </r>
  <r>
    <x v="5"/>
    <n v="394458"/>
    <n v="24"/>
    <x v="24"/>
    <s v="Msa"/>
    <x v="18"/>
    <n v="7000"/>
    <x v="29"/>
  </r>
  <r>
    <x v="5"/>
    <n v="395045"/>
    <n v="25"/>
    <x v="25"/>
    <s v="Msa"/>
    <x v="2"/>
    <n v="10000"/>
    <x v="29"/>
  </r>
  <r>
    <x v="5"/>
    <n v="395055"/>
    <n v="26"/>
    <x v="26"/>
    <s v="Msa"/>
    <x v="4"/>
    <n v="5000"/>
    <x v="29"/>
  </r>
  <r>
    <x v="5"/>
    <n v="394943"/>
    <n v="27"/>
    <x v="27"/>
    <s v="Msa"/>
    <x v="7"/>
    <n v="5100"/>
    <x v="29"/>
  </r>
  <r>
    <x v="5"/>
    <n v="394466"/>
    <n v="28"/>
    <x v="28"/>
    <s v="Msa"/>
    <x v="19"/>
    <n v="8000"/>
    <x v="29"/>
  </r>
  <r>
    <x v="5"/>
    <n v="394475"/>
    <n v="29"/>
    <x v="29"/>
    <s v="Msa"/>
    <x v="19"/>
    <n v="6525"/>
    <x v="29"/>
  </r>
  <r>
    <x v="5"/>
    <n v="394735"/>
    <n v="30"/>
    <x v="30"/>
    <s v="Msa"/>
    <x v="14"/>
    <n v="9100"/>
    <x v="29"/>
  </r>
  <r>
    <x v="5"/>
    <n v="394775"/>
    <n v="31"/>
    <x v="31"/>
    <s v="Msa"/>
    <x v="20"/>
    <n v="5000"/>
    <x v="29"/>
  </r>
  <r>
    <x v="5"/>
    <n v="394492"/>
    <n v="32"/>
    <x v="32"/>
    <s v="Msa"/>
    <x v="19"/>
    <n v="7000"/>
    <x v="29"/>
  </r>
  <r>
    <x v="5"/>
    <n v="394705"/>
    <n v="33"/>
    <x v="33"/>
    <s v="Msa"/>
    <x v="21"/>
    <n v="6000"/>
    <x v="29"/>
  </r>
  <r>
    <x v="5"/>
    <n v="395059"/>
    <n v="34"/>
    <x v="34"/>
    <s v="Msa"/>
    <x v="2"/>
    <n v="30950"/>
    <x v="29"/>
  </r>
  <r>
    <x v="5"/>
    <n v="394355"/>
    <n v="35"/>
    <x v="35"/>
    <s v="Msa"/>
    <x v="4"/>
    <n v="6000"/>
    <x v="29"/>
  </r>
  <r>
    <x v="5"/>
    <n v="395194"/>
    <n v="36"/>
    <x v="36"/>
    <s v="Msa"/>
    <x v="22"/>
    <n v="5000"/>
    <x v="29"/>
  </r>
  <r>
    <x v="5"/>
    <n v="394902"/>
    <n v="37"/>
    <x v="37"/>
    <s v="Msa"/>
    <x v="23"/>
    <n v="6000"/>
    <x v="29"/>
  </r>
  <r>
    <x v="5"/>
    <n v="395005"/>
    <n v="38"/>
    <x v="38"/>
    <s v="Msa"/>
    <x v="24"/>
    <n v="10000"/>
    <x v="29"/>
  </r>
  <r>
    <x v="5"/>
    <n v="394862"/>
    <n v="39"/>
    <x v="39"/>
    <s v="Msa"/>
    <x v="25"/>
    <n v="9500"/>
    <x v="29"/>
  </r>
  <r>
    <x v="5"/>
    <n v="394714"/>
    <n v="40"/>
    <x v="40"/>
    <s v="Msa"/>
    <x v="7"/>
    <n v="5000"/>
    <x v="29"/>
  </r>
  <r>
    <x v="5"/>
    <n v="394849"/>
    <n v="41"/>
    <x v="41"/>
    <s v="Msa"/>
    <x v="23"/>
    <n v="5100"/>
    <x v="29"/>
  </r>
  <r>
    <x v="5"/>
    <n v="394935"/>
    <n v="42"/>
    <x v="42"/>
    <s v="Msa"/>
    <x v="26"/>
    <n v="5000"/>
    <x v="29"/>
  </r>
  <r>
    <x v="5"/>
    <n v="394807"/>
    <n v="43"/>
    <x v="43"/>
    <s v="Msa"/>
    <x v="27"/>
    <n v="5394"/>
    <x v="29"/>
  </r>
  <r>
    <x v="5"/>
    <n v="394669"/>
    <n v="44"/>
    <x v="44"/>
    <s v="Msa"/>
    <x v="28"/>
    <n v="10000"/>
    <x v="29"/>
  </r>
  <r>
    <x v="5"/>
    <n v="395022"/>
    <n v="45"/>
    <x v="45"/>
    <s v="Msa"/>
    <x v="22"/>
    <n v="6000"/>
    <x v="29"/>
  </r>
  <r>
    <x v="5"/>
    <n v="394910"/>
    <n v="46"/>
    <x v="46"/>
    <s v="Msa"/>
    <x v="29"/>
    <n v="6572.5"/>
    <x v="29"/>
  </r>
  <r>
    <x v="5"/>
    <n v="394425"/>
    <n v="47"/>
    <x v="47"/>
    <s v="Msa"/>
    <x v="1"/>
    <n v="9700"/>
    <x v="29"/>
  </r>
  <r>
    <x v="5"/>
    <n v="395012"/>
    <n v="48"/>
    <x v="48"/>
    <s v="Msa"/>
    <x v="18"/>
    <n v="6350"/>
    <x v="29"/>
  </r>
  <r>
    <x v="5"/>
    <n v="394388"/>
    <n v="49"/>
    <x v="49"/>
    <s v="Msa"/>
    <x v="30"/>
    <n v="9100"/>
    <x v="29"/>
  </r>
  <r>
    <x v="5"/>
    <n v="395053"/>
    <n v="50"/>
    <x v="50"/>
    <s v="Msa"/>
    <x v="31"/>
    <n v="10000"/>
    <x v="29"/>
  </r>
  <r>
    <x v="5"/>
    <n v="395031"/>
    <n v="51"/>
    <x v="51"/>
    <s v="Msa"/>
    <x v="1"/>
    <n v="10000"/>
    <x v="29"/>
  </r>
  <r>
    <x v="5"/>
    <n v="394640"/>
    <n v="52"/>
    <x v="52"/>
    <s v="Msa"/>
    <x v="10"/>
    <n v="10000"/>
    <x v="29"/>
  </r>
  <r>
    <x v="5"/>
    <n v="395167"/>
    <n v="53"/>
    <x v="53"/>
    <s v="Msa"/>
    <x v="11"/>
    <n v="6000"/>
    <x v="29"/>
  </r>
  <r>
    <x v="5"/>
    <n v="753924"/>
    <n v="54"/>
    <x v="54"/>
    <s v="Msa"/>
    <x v="32"/>
    <n v="13444"/>
    <x v="29"/>
  </r>
  <r>
    <x v="5"/>
    <n v="395169"/>
    <n v="55"/>
    <x v="55"/>
    <s v="Msa"/>
    <x v="26"/>
    <n v="5100"/>
    <x v="29"/>
  </r>
  <r>
    <x v="5"/>
    <n v="394619"/>
    <n v="56"/>
    <x v="56"/>
    <s v="Msa"/>
    <x v="2"/>
    <n v="9450"/>
    <x v="29"/>
  </r>
  <r>
    <x v="5"/>
    <n v="395238"/>
    <n v="57"/>
    <x v="57"/>
    <s v="Msa"/>
    <x v="9"/>
    <n v="10000"/>
    <x v="29"/>
  </r>
  <r>
    <x v="5"/>
    <n v="394415"/>
    <n v="58"/>
    <x v="58"/>
    <s v="Msa"/>
    <x v="28"/>
    <n v="16000"/>
    <x v="29"/>
  </r>
  <r>
    <x v="5"/>
    <n v="394312"/>
    <n v="59"/>
    <x v="59"/>
    <s v="Msa"/>
    <x v="33"/>
    <n v="7000"/>
    <x v="29"/>
  </r>
  <r>
    <x v="5"/>
    <n v="394308"/>
    <n v="60"/>
    <x v="60"/>
    <s v="Msa"/>
    <x v="1"/>
    <n v="10000"/>
    <x v="29"/>
  </r>
  <r>
    <x v="5"/>
    <n v="394938"/>
    <n v="61"/>
    <x v="61"/>
    <s v="Msa"/>
    <x v="34"/>
    <n v="6025"/>
    <x v="29"/>
  </r>
  <r>
    <x v="5"/>
    <n v="394908"/>
    <n v="62"/>
    <x v="62"/>
    <s v="Msa"/>
    <x v="28"/>
    <n v="10000"/>
    <x v="29"/>
  </r>
  <r>
    <x v="5"/>
    <n v="394357"/>
    <n v="63"/>
    <x v="63"/>
    <s v="Msa"/>
    <x v="2"/>
    <n v="7000"/>
    <x v="29"/>
  </r>
  <r>
    <x v="5"/>
    <n v="394753"/>
    <n v="64"/>
    <x v="64"/>
    <s v="Msa"/>
    <x v="23"/>
    <n v="6000"/>
    <x v="29"/>
  </r>
  <r>
    <x v="5"/>
    <n v="394653"/>
    <n v="65"/>
    <x v="65"/>
    <s v="Msa"/>
    <x v="35"/>
    <n v="5000"/>
    <x v="29"/>
  </r>
  <r>
    <x v="5"/>
    <n v="394952"/>
    <n v="66"/>
    <x v="66"/>
    <s v="Msa"/>
    <x v="2"/>
    <n v="14000"/>
    <x v="29"/>
  </r>
  <r>
    <x v="5"/>
    <n v="394318"/>
    <n v="67"/>
    <x v="67"/>
    <s v="Msa"/>
    <x v="5"/>
    <n v="10000"/>
    <x v="29"/>
  </r>
  <r>
    <x v="5"/>
    <n v="394561"/>
    <n v="68"/>
    <x v="68"/>
    <s v="Msa"/>
    <x v="4"/>
    <n v="5000"/>
    <x v="29"/>
  </r>
  <r>
    <x v="5"/>
    <n v="394367"/>
    <n v="69"/>
    <x v="69"/>
    <s v="Msa"/>
    <x v="29"/>
    <n v="5000"/>
    <x v="29"/>
  </r>
  <r>
    <x v="5"/>
    <n v="394521"/>
    <n v="70"/>
    <x v="70"/>
    <s v="Msa"/>
    <x v="19"/>
    <n v="5000"/>
    <x v="29"/>
  </r>
  <r>
    <x v="5"/>
    <n v="394843"/>
    <n v="71"/>
    <x v="71"/>
    <s v="Msa"/>
    <x v="4"/>
    <n v="5099"/>
    <x v="29"/>
  </r>
  <r>
    <x v="5"/>
    <n v="394486"/>
    <n v="72"/>
    <x v="72"/>
    <s v="Msa"/>
    <x v="35"/>
    <n v="5000"/>
    <x v="29"/>
  </r>
  <r>
    <x v="5"/>
    <n v="394648"/>
    <n v="73"/>
    <x v="73"/>
    <s v="Msa"/>
    <x v="18"/>
    <n v="5100"/>
    <x v="29"/>
  </r>
  <r>
    <x v="5"/>
    <n v="394304"/>
    <n v="74"/>
    <x v="74"/>
    <s v="Msa"/>
    <x v="19"/>
    <n v="5900"/>
    <x v="29"/>
  </r>
  <r>
    <x v="5"/>
    <n v="753906"/>
    <n v="75"/>
    <x v="75"/>
    <s v="Msa"/>
    <x v="7"/>
    <n v="5900"/>
    <x v="29"/>
  </r>
  <r>
    <x v="5"/>
    <n v="394798"/>
    <n v="76"/>
    <x v="76"/>
    <s v="Msa"/>
    <x v="36"/>
    <n v="5000"/>
    <x v="29"/>
  </r>
  <r>
    <x v="5"/>
    <n v="395134"/>
    <n v="77"/>
    <x v="77"/>
    <s v="Msa"/>
    <x v="2"/>
    <n v="9001"/>
    <x v="29"/>
  </r>
  <r>
    <x v="5"/>
    <n v="394457"/>
    <n v="78"/>
    <x v="78"/>
    <s v="Msa"/>
    <x v="35"/>
    <n v="5001"/>
    <x v="29"/>
  </r>
  <r>
    <x v="5"/>
    <n v="395143"/>
    <n v="79"/>
    <x v="79"/>
    <s v="Msa"/>
    <x v="1"/>
    <n v="6650"/>
    <x v="29"/>
  </r>
  <r>
    <x v="5"/>
    <n v="394484"/>
    <n v="80"/>
    <x v="80"/>
    <s v="Msa"/>
    <x v="16"/>
    <n v="10000"/>
    <x v="29"/>
  </r>
  <r>
    <x v="5"/>
    <n v="395235"/>
    <n v="81"/>
    <x v="81"/>
    <s v="Msa"/>
    <x v="18"/>
    <n v="8000"/>
    <x v="29"/>
  </r>
  <r>
    <x v="5"/>
    <n v="395224"/>
    <n v="82"/>
    <x v="82"/>
    <s v="Msa"/>
    <x v="37"/>
    <n v="5100"/>
    <x v="29"/>
  </r>
  <r>
    <x v="5"/>
    <n v="395115"/>
    <n v="83"/>
    <x v="83"/>
    <s v="Msa"/>
    <x v="9"/>
    <n v="7900"/>
    <x v="29"/>
  </r>
  <r>
    <x v="5"/>
    <n v="394440"/>
    <n v="84"/>
    <x v="84"/>
    <s v="Msa"/>
    <x v="7"/>
    <n v="5000"/>
    <x v="29"/>
  </r>
  <r>
    <x v="5"/>
    <n v="394399"/>
    <n v="85"/>
    <x v="85"/>
    <s v="Msa"/>
    <x v="38"/>
    <n v="9000"/>
    <x v="29"/>
  </r>
  <r>
    <x v="5"/>
    <n v="395160"/>
    <n v="86"/>
    <x v="86"/>
    <s v="Msa"/>
    <x v="19"/>
    <n v="6300"/>
    <x v="29"/>
  </r>
  <r>
    <x v="5"/>
    <n v="394816"/>
    <n v="87"/>
    <x v="87"/>
    <s v="Msa"/>
    <x v="25"/>
    <n v="10000"/>
    <x v="29"/>
  </r>
  <r>
    <x v="5"/>
    <n v="394766"/>
    <n v="88"/>
    <x v="88"/>
    <s v="Msa"/>
    <x v="7"/>
    <n v="5000"/>
    <x v="29"/>
  </r>
  <r>
    <x v="5"/>
    <n v="394931"/>
    <n v="89"/>
    <x v="89"/>
    <s v="Msa"/>
    <x v="31"/>
    <n v="9900"/>
    <x v="29"/>
  </r>
  <r>
    <x v="5"/>
    <n v="394528"/>
    <n v="90"/>
    <x v="90"/>
    <s v="Msa"/>
    <x v="7"/>
    <n v="5000"/>
    <x v="29"/>
  </r>
  <r>
    <x v="5"/>
    <n v="394531"/>
    <n v="91"/>
    <x v="91"/>
    <s v="Msa"/>
    <x v="39"/>
    <n v="5000"/>
    <x v="29"/>
  </r>
  <r>
    <x v="5"/>
    <n v="394711"/>
    <n v="92"/>
    <x v="92"/>
    <s v="Msa"/>
    <x v="40"/>
    <n v="5000"/>
    <x v="29"/>
  </r>
  <r>
    <x v="5"/>
    <n v="394352"/>
    <n v="94"/>
    <x v="93"/>
    <s v="Msa"/>
    <x v="8"/>
    <n v="5100"/>
    <x v="29"/>
  </r>
  <r>
    <x v="5"/>
    <n v="394666"/>
    <n v="96"/>
    <x v="94"/>
    <s v="Msa"/>
    <x v="5"/>
    <n v="6000"/>
    <x v="29"/>
  </r>
  <r>
    <x v="5"/>
    <n v="395006"/>
    <n v="100"/>
    <x v="95"/>
    <s v="Msa"/>
    <x v="31"/>
    <n v="8950"/>
    <x v="29"/>
  </r>
  <r>
    <x v="5"/>
    <n v="394602"/>
    <n v="159"/>
    <x v="96"/>
    <s v="Msa"/>
    <x v="16"/>
    <n v="9000"/>
    <x v="29"/>
  </r>
  <r>
    <x v="6"/>
    <n v="102001"/>
    <m/>
    <x v="0"/>
    <m/>
    <x v="0"/>
    <n v="1687"/>
    <x v="29"/>
  </r>
  <r>
    <x v="6"/>
    <n v="394913"/>
    <m/>
    <x v="1"/>
    <m/>
    <x v="0"/>
    <n v="2659"/>
    <x v="29"/>
  </r>
  <r>
    <x v="6"/>
    <n v="753899"/>
    <m/>
    <x v="2"/>
    <m/>
    <x v="0"/>
    <n v="2392"/>
    <x v="29"/>
  </r>
  <r>
    <x v="6"/>
    <n v="394463"/>
    <m/>
    <x v="3"/>
    <m/>
    <x v="0"/>
    <n v="1691"/>
    <x v="29"/>
  </r>
  <r>
    <x v="6"/>
    <n v="394514"/>
    <m/>
    <x v="4"/>
    <m/>
    <x v="0"/>
    <n v="1457"/>
    <x v="29"/>
  </r>
  <r>
    <x v="6"/>
    <n v="394974"/>
    <m/>
    <x v="5"/>
    <m/>
    <x v="0"/>
    <n v="1610"/>
    <x v="29"/>
  </r>
  <r>
    <x v="6"/>
    <n v="394692"/>
    <m/>
    <x v="6"/>
    <m/>
    <x v="0"/>
    <n v="1382"/>
    <x v="29"/>
  </r>
  <r>
    <x v="6"/>
    <n v="395209"/>
    <m/>
    <x v="7"/>
    <m/>
    <x v="0"/>
    <n v="2035"/>
    <x v="29"/>
  </r>
  <r>
    <x v="6"/>
    <n v="394856"/>
    <m/>
    <x v="8"/>
    <m/>
    <x v="0"/>
    <n v="1918"/>
    <x v="29"/>
  </r>
  <r>
    <x v="6"/>
    <n v="394347"/>
    <m/>
    <x v="9"/>
    <m/>
    <x v="0"/>
    <n v="1509"/>
    <x v="29"/>
  </r>
  <r>
    <x v="6"/>
    <n v="394404"/>
    <m/>
    <x v="10"/>
    <m/>
    <x v="0"/>
    <n v="2514"/>
    <x v="29"/>
  </r>
  <r>
    <x v="6"/>
    <n v="395057"/>
    <m/>
    <x v="11"/>
    <m/>
    <x v="0"/>
    <n v="3093"/>
    <x v="29"/>
  </r>
  <r>
    <x v="6"/>
    <n v="394532"/>
    <m/>
    <x v="12"/>
    <m/>
    <x v="0"/>
    <n v="1240"/>
    <x v="29"/>
  </r>
  <r>
    <x v="6"/>
    <n v="395025"/>
    <m/>
    <x v="13"/>
    <m/>
    <x v="0"/>
    <n v="1946"/>
    <x v="29"/>
  </r>
  <r>
    <x v="6"/>
    <n v="394976"/>
    <m/>
    <x v="14"/>
    <m/>
    <x v="0"/>
    <n v="1407"/>
    <x v="29"/>
  </r>
  <r>
    <x v="6"/>
    <n v="395078"/>
    <m/>
    <x v="15"/>
    <m/>
    <x v="0"/>
    <n v="2003"/>
    <x v="29"/>
  </r>
  <r>
    <x v="6"/>
    <n v="394865"/>
    <m/>
    <x v="16"/>
    <m/>
    <x v="0"/>
    <n v="1543"/>
    <x v="29"/>
  </r>
  <r>
    <x v="6"/>
    <n v="395056"/>
    <m/>
    <x v="17"/>
    <m/>
    <x v="0"/>
    <n v="2296"/>
    <x v="29"/>
  </r>
  <r>
    <x v="6"/>
    <n v="395121"/>
    <m/>
    <x v="18"/>
    <m/>
    <x v="0"/>
    <n v="1126"/>
    <x v="29"/>
  </r>
  <r>
    <x v="6"/>
    <n v="395148"/>
    <m/>
    <x v="19"/>
    <m/>
    <x v="0"/>
    <n v="1491"/>
    <x v="29"/>
  </r>
  <r>
    <x v="6"/>
    <n v="394358"/>
    <m/>
    <x v="20"/>
    <m/>
    <x v="0"/>
    <n v="1583"/>
    <x v="29"/>
  </r>
  <r>
    <x v="6"/>
    <n v="394530"/>
    <m/>
    <x v="21"/>
    <m/>
    <x v="0"/>
    <n v="1694"/>
    <x v="29"/>
  </r>
  <r>
    <x v="6"/>
    <n v="394982"/>
    <m/>
    <x v="22"/>
    <m/>
    <x v="0"/>
    <n v="1190"/>
    <x v="29"/>
  </r>
  <r>
    <x v="6"/>
    <n v="394998"/>
    <m/>
    <x v="23"/>
    <m/>
    <x v="0"/>
    <n v="1604"/>
    <x v="29"/>
  </r>
  <r>
    <x v="6"/>
    <n v="394458"/>
    <m/>
    <x v="24"/>
    <m/>
    <x v="0"/>
    <n v="1425"/>
    <x v="29"/>
  </r>
  <r>
    <x v="6"/>
    <n v="395045"/>
    <m/>
    <x v="25"/>
    <m/>
    <x v="0"/>
    <n v="1860"/>
    <x v="29"/>
  </r>
  <r>
    <x v="6"/>
    <n v="395055"/>
    <m/>
    <x v="26"/>
    <m/>
    <x v="0"/>
    <n v="1205"/>
    <x v="29"/>
  </r>
  <r>
    <x v="6"/>
    <n v="394943"/>
    <m/>
    <x v="27"/>
    <m/>
    <x v="0"/>
    <n v="1533"/>
    <x v="29"/>
  </r>
  <r>
    <x v="6"/>
    <n v="394466"/>
    <m/>
    <x v="28"/>
    <m/>
    <x v="0"/>
    <n v="1222"/>
    <x v="29"/>
  </r>
  <r>
    <x v="6"/>
    <n v="394475"/>
    <m/>
    <x v="29"/>
    <m/>
    <x v="0"/>
    <n v="1174"/>
    <x v="29"/>
  </r>
  <r>
    <x v="6"/>
    <n v="394735"/>
    <m/>
    <x v="30"/>
    <m/>
    <x v="0"/>
    <n v="1195"/>
    <x v="29"/>
  </r>
  <r>
    <x v="6"/>
    <n v="394775"/>
    <m/>
    <x v="31"/>
    <m/>
    <x v="0"/>
    <n v="1339"/>
    <x v="29"/>
  </r>
  <r>
    <x v="6"/>
    <n v="394492"/>
    <m/>
    <x v="32"/>
    <m/>
    <x v="0"/>
    <n v="1248"/>
    <x v="29"/>
  </r>
  <r>
    <x v="6"/>
    <n v="394705"/>
    <m/>
    <x v="33"/>
    <m/>
    <x v="0"/>
    <n v="1222"/>
    <x v="29"/>
  </r>
  <r>
    <x v="6"/>
    <n v="395059"/>
    <m/>
    <x v="34"/>
    <m/>
    <x v="0"/>
    <n v="3085"/>
    <x v="29"/>
  </r>
  <r>
    <x v="6"/>
    <n v="394355"/>
    <m/>
    <x v="35"/>
    <m/>
    <x v="0"/>
    <n v="1449"/>
    <x v="29"/>
  </r>
  <r>
    <x v="6"/>
    <n v="395194"/>
    <m/>
    <x v="36"/>
    <m/>
    <x v="0"/>
    <n v="1303"/>
    <x v="29"/>
  </r>
  <r>
    <x v="6"/>
    <n v="394902"/>
    <m/>
    <x v="37"/>
    <m/>
    <x v="0"/>
    <n v="1546"/>
    <x v="29"/>
  </r>
  <r>
    <x v="6"/>
    <n v="395005"/>
    <m/>
    <x v="38"/>
    <m/>
    <x v="0"/>
    <n v="1510"/>
    <x v="29"/>
  </r>
  <r>
    <x v="6"/>
    <n v="394862"/>
    <m/>
    <x v="39"/>
    <m/>
    <x v="0"/>
    <n v="1138"/>
    <x v="29"/>
  </r>
  <r>
    <x v="6"/>
    <n v="394714"/>
    <m/>
    <x v="40"/>
    <m/>
    <x v="0"/>
    <n v="1338"/>
    <x v="29"/>
  </r>
  <r>
    <x v="6"/>
    <n v="394849"/>
    <m/>
    <x v="41"/>
    <m/>
    <x v="0"/>
    <n v="1297"/>
    <x v="29"/>
  </r>
  <r>
    <x v="6"/>
    <n v="394935"/>
    <m/>
    <x v="42"/>
    <m/>
    <x v="0"/>
    <n v="1094"/>
    <x v="29"/>
  </r>
  <r>
    <x v="6"/>
    <n v="394807"/>
    <m/>
    <x v="43"/>
    <m/>
    <x v="0"/>
    <n v="1092"/>
    <x v="29"/>
  </r>
  <r>
    <x v="6"/>
    <n v="394669"/>
    <m/>
    <x v="44"/>
    <m/>
    <x v="0"/>
    <n v="1441"/>
    <x v="29"/>
  </r>
  <r>
    <x v="6"/>
    <n v="395022"/>
    <m/>
    <x v="45"/>
    <m/>
    <x v="0"/>
    <n v="1284"/>
    <x v="29"/>
  </r>
  <r>
    <x v="6"/>
    <n v="394910"/>
    <m/>
    <x v="46"/>
    <m/>
    <x v="0"/>
    <n v="1218"/>
    <x v="29"/>
  </r>
  <r>
    <x v="6"/>
    <n v="394425"/>
    <m/>
    <x v="47"/>
    <m/>
    <x v="0"/>
    <n v="1125"/>
    <x v="29"/>
  </r>
  <r>
    <x v="6"/>
    <n v="395012"/>
    <m/>
    <x v="48"/>
    <m/>
    <x v="0"/>
    <n v="1398"/>
    <x v="29"/>
  </r>
  <r>
    <x v="6"/>
    <n v="394388"/>
    <m/>
    <x v="49"/>
    <m/>
    <x v="0"/>
    <n v="1154"/>
    <x v="29"/>
  </r>
  <r>
    <x v="6"/>
    <n v="395053"/>
    <m/>
    <x v="50"/>
    <m/>
    <x v="0"/>
    <n v="1358"/>
    <x v="29"/>
  </r>
  <r>
    <x v="6"/>
    <n v="395031"/>
    <m/>
    <x v="51"/>
    <m/>
    <x v="0"/>
    <n v="1162"/>
    <x v="29"/>
  </r>
  <r>
    <x v="6"/>
    <n v="394640"/>
    <m/>
    <x v="52"/>
    <m/>
    <x v="0"/>
    <n v="1184"/>
    <x v="29"/>
  </r>
  <r>
    <x v="6"/>
    <n v="395167"/>
    <m/>
    <x v="53"/>
    <m/>
    <x v="0"/>
    <n v="1172"/>
    <x v="29"/>
  </r>
  <r>
    <x v="6"/>
    <n v="753924"/>
    <m/>
    <x v="54"/>
    <m/>
    <x v="0"/>
    <n v="2363"/>
    <x v="29"/>
  </r>
  <r>
    <x v="6"/>
    <n v="395169"/>
    <m/>
    <x v="55"/>
    <m/>
    <x v="0"/>
    <n v="1006"/>
    <x v="29"/>
  </r>
  <r>
    <x v="6"/>
    <n v="394619"/>
    <m/>
    <x v="56"/>
    <m/>
    <x v="0"/>
    <n v="1561"/>
    <x v="29"/>
  </r>
  <r>
    <x v="6"/>
    <n v="395238"/>
    <m/>
    <x v="57"/>
    <m/>
    <x v="0"/>
    <n v="1490"/>
    <x v="29"/>
  </r>
  <r>
    <x v="6"/>
    <n v="394415"/>
    <m/>
    <x v="58"/>
    <m/>
    <x v="0"/>
    <n v="2323"/>
    <x v="29"/>
  </r>
  <r>
    <x v="6"/>
    <n v="394312"/>
    <m/>
    <x v="59"/>
    <m/>
    <x v="0"/>
    <n v="1156"/>
    <x v="29"/>
  </r>
  <r>
    <x v="6"/>
    <n v="394308"/>
    <m/>
    <x v="60"/>
    <m/>
    <x v="0"/>
    <n v="1261"/>
    <x v="29"/>
  </r>
  <r>
    <x v="6"/>
    <n v="394938"/>
    <m/>
    <x v="61"/>
    <m/>
    <x v="0"/>
    <n v="1098"/>
    <x v="29"/>
  </r>
  <r>
    <x v="6"/>
    <n v="394908"/>
    <m/>
    <x v="62"/>
    <m/>
    <x v="0"/>
    <n v="1438"/>
    <x v="29"/>
  </r>
  <r>
    <x v="6"/>
    <n v="394357"/>
    <m/>
    <x v="63"/>
    <m/>
    <x v="0"/>
    <n v="1251"/>
    <x v="29"/>
  </r>
  <r>
    <x v="6"/>
    <n v="394753"/>
    <m/>
    <x v="64"/>
    <m/>
    <x v="0"/>
    <n v="1234"/>
    <x v="29"/>
  </r>
  <r>
    <x v="6"/>
    <n v="394653"/>
    <m/>
    <x v="65"/>
    <m/>
    <x v="0"/>
    <n v="1164"/>
    <x v="29"/>
  </r>
  <r>
    <x v="6"/>
    <n v="394952"/>
    <m/>
    <x v="66"/>
    <m/>
    <x v="0"/>
    <n v="2519"/>
    <x v="29"/>
  </r>
  <r>
    <x v="6"/>
    <n v="394318"/>
    <m/>
    <x v="67"/>
    <m/>
    <x v="0"/>
    <n v="1432"/>
    <x v="29"/>
  </r>
  <r>
    <x v="6"/>
    <n v="394561"/>
    <m/>
    <x v="68"/>
    <m/>
    <x v="0"/>
    <n v="1093"/>
    <x v="29"/>
  </r>
  <r>
    <x v="6"/>
    <n v="394367"/>
    <m/>
    <x v="69"/>
    <m/>
    <x v="0"/>
    <n v="1188"/>
    <x v="29"/>
  </r>
  <r>
    <x v="6"/>
    <n v="394521"/>
    <m/>
    <x v="70"/>
    <m/>
    <x v="0"/>
    <n v="1022"/>
    <x v="29"/>
  </r>
  <r>
    <x v="6"/>
    <n v="394843"/>
    <m/>
    <x v="71"/>
    <m/>
    <x v="0"/>
    <n v="958"/>
    <x v="29"/>
  </r>
  <r>
    <x v="6"/>
    <n v="394486"/>
    <m/>
    <x v="72"/>
    <m/>
    <x v="0"/>
    <n v="1172"/>
    <x v="29"/>
  </r>
  <r>
    <x v="6"/>
    <n v="394648"/>
    <m/>
    <x v="73"/>
    <m/>
    <x v="0"/>
    <n v="1224"/>
    <x v="29"/>
  </r>
  <r>
    <x v="6"/>
    <n v="394304"/>
    <m/>
    <x v="74"/>
    <m/>
    <x v="0"/>
    <n v="950"/>
    <x v="29"/>
  </r>
  <r>
    <x v="6"/>
    <n v="753906"/>
    <m/>
    <x v="75"/>
    <m/>
    <x v="0"/>
    <n v="1562"/>
    <x v="29"/>
  </r>
  <r>
    <x v="6"/>
    <n v="394798"/>
    <m/>
    <x v="76"/>
    <m/>
    <x v="0"/>
    <n v="897"/>
    <x v="29"/>
  </r>
  <r>
    <x v="6"/>
    <n v="395134"/>
    <m/>
    <x v="77"/>
    <m/>
    <x v="0"/>
    <n v="1978"/>
    <x v="29"/>
  </r>
  <r>
    <x v="6"/>
    <n v="394457"/>
    <m/>
    <x v="78"/>
    <m/>
    <x v="0"/>
    <n v="1484"/>
    <x v="29"/>
  </r>
  <r>
    <x v="6"/>
    <n v="395143"/>
    <m/>
    <x v="79"/>
    <m/>
    <x v="0"/>
    <n v="1166"/>
    <x v="29"/>
  </r>
  <r>
    <x v="6"/>
    <n v="394484"/>
    <m/>
    <x v="80"/>
    <m/>
    <x v="0"/>
    <n v="1520"/>
    <x v="29"/>
  </r>
  <r>
    <x v="6"/>
    <n v="395235"/>
    <m/>
    <x v="81"/>
    <m/>
    <x v="0"/>
    <n v="1353"/>
    <x v="29"/>
  </r>
  <r>
    <x v="6"/>
    <n v="395224"/>
    <m/>
    <x v="82"/>
    <m/>
    <x v="0"/>
    <n v="828"/>
    <x v="29"/>
  </r>
  <r>
    <x v="6"/>
    <n v="395115"/>
    <m/>
    <x v="83"/>
    <m/>
    <x v="0"/>
    <n v="1380"/>
    <x v="29"/>
  </r>
  <r>
    <x v="6"/>
    <n v="394440"/>
    <m/>
    <x v="84"/>
    <m/>
    <x v="0"/>
    <n v="1448"/>
    <x v="29"/>
  </r>
  <r>
    <x v="6"/>
    <n v="394399"/>
    <m/>
    <x v="85"/>
    <m/>
    <x v="0"/>
    <n v="1449"/>
    <x v="29"/>
  </r>
  <r>
    <x v="6"/>
    <n v="395160"/>
    <m/>
    <x v="86"/>
    <m/>
    <x v="0"/>
    <n v="982"/>
    <x v="29"/>
  </r>
  <r>
    <x v="6"/>
    <n v="394816"/>
    <m/>
    <x v="87"/>
    <m/>
    <x v="0"/>
    <n v="1248"/>
    <x v="29"/>
  </r>
  <r>
    <x v="6"/>
    <n v="394766"/>
    <m/>
    <x v="88"/>
    <m/>
    <x v="0"/>
    <n v="1374"/>
    <x v="29"/>
  </r>
  <r>
    <x v="6"/>
    <n v="394931"/>
    <m/>
    <x v="89"/>
    <m/>
    <x v="0"/>
    <n v="1303"/>
    <x v="29"/>
  </r>
  <r>
    <x v="6"/>
    <n v="394528"/>
    <m/>
    <x v="90"/>
    <m/>
    <x v="0"/>
    <n v="1372"/>
    <x v="29"/>
  </r>
  <r>
    <x v="6"/>
    <n v="394531"/>
    <m/>
    <x v="91"/>
    <m/>
    <x v="0"/>
    <n v="1093"/>
    <x v="29"/>
  </r>
  <r>
    <x v="6"/>
    <n v="394711"/>
    <m/>
    <x v="92"/>
    <m/>
    <x v="0"/>
    <n v="1205"/>
    <x v="29"/>
  </r>
  <r>
    <x v="6"/>
    <n v="395245"/>
    <m/>
    <x v="97"/>
    <m/>
    <x v="0"/>
    <n v="729"/>
    <x v="29"/>
  </r>
  <r>
    <x v="6"/>
    <n v="394352"/>
    <m/>
    <x v="93"/>
    <m/>
    <x v="0"/>
    <n v="1096"/>
    <x v="29"/>
  </r>
  <r>
    <x v="6"/>
    <n v="395075"/>
    <m/>
    <x v="98"/>
    <m/>
    <x v="0"/>
    <n v="900"/>
    <x v="29"/>
  </r>
  <r>
    <x v="6"/>
    <n v="394666"/>
    <m/>
    <x v="94"/>
    <m/>
    <x v="0"/>
    <n v="1072"/>
    <x v="29"/>
  </r>
  <r>
    <x v="6"/>
    <n v="394957"/>
    <m/>
    <x v="99"/>
    <m/>
    <x v="0"/>
    <n v="1443"/>
    <x v="29"/>
  </r>
  <r>
    <x v="6"/>
    <n v="395113"/>
    <m/>
    <x v="100"/>
    <m/>
    <x v="0"/>
    <n v="1269"/>
    <x v="29"/>
  </r>
  <r>
    <x v="6"/>
    <n v="395006"/>
    <m/>
    <x v="95"/>
    <m/>
    <x v="0"/>
    <n v="1344"/>
    <x v="29"/>
  </r>
  <r>
    <x v="6"/>
    <n v="394549"/>
    <m/>
    <x v="101"/>
    <m/>
    <x v="0"/>
    <n v="1374"/>
    <x v="29"/>
  </r>
  <r>
    <x v="6"/>
    <n v="394995"/>
    <m/>
    <x v="102"/>
    <m/>
    <x v="0"/>
    <n v="1583"/>
    <x v="29"/>
  </r>
  <r>
    <x v="6"/>
    <n v="394602"/>
    <m/>
    <x v="96"/>
    <m/>
    <x v="0"/>
    <n v="1566"/>
    <x v="29"/>
  </r>
  <r>
    <x v="6"/>
    <n v="394405"/>
    <m/>
    <x v="103"/>
    <m/>
    <x v="0"/>
    <n v="1885"/>
    <x v="29"/>
  </r>
  <r>
    <x v="6"/>
    <n v="394623"/>
    <m/>
    <x v="104"/>
    <m/>
    <x v="0"/>
    <n v="1269"/>
    <x v="29"/>
  </r>
  <r>
    <x v="0"/>
    <n v="102001"/>
    <n v="0"/>
    <x v="0"/>
    <s v="Country"/>
    <x v="0"/>
    <n v="339990"/>
    <x v="30"/>
  </r>
  <r>
    <x v="0"/>
    <n v="394913"/>
    <n v="1"/>
    <x v="1"/>
    <s v="Msa"/>
    <x v="1"/>
    <n v="625000"/>
    <x v="30"/>
  </r>
  <r>
    <x v="0"/>
    <n v="753899"/>
    <n v="2"/>
    <x v="2"/>
    <s v="Msa"/>
    <x v="2"/>
    <n v="1098800"/>
    <x v="30"/>
  </r>
  <r>
    <x v="0"/>
    <n v="394463"/>
    <n v="3"/>
    <x v="3"/>
    <s v="Msa"/>
    <x v="3"/>
    <n v="369900"/>
    <x v="30"/>
  </r>
  <r>
    <x v="0"/>
    <n v="394514"/>
    <n v="4"/>
    <x v="4"/>
    <s v="Msa"/>
    <x v="4"/>
    <n v="364000"/>
    <x v="30"/>
  </r>
  <r>
    <x v="0"/>
    <n v="394974"/>
    <n v="5"/>
    <x v="5"/>
    <s v="Msa"/>
    <x v="5"/>
    <n v="335000"/>
    <x v="30"/>
  </r>
  <r>
    <x v="0"/>
    <n v="394692"/>
    <n v="6"/>
    <x v="6"/>
    <s v="Msa"/>
    <x v="4"/>
    <n v="340000"/>
    <x v="30"/>
  </r>
  <r>
    <x v="0"/>
    <n v="395209"/>
    <n v="7"/>
    <x v="7"/>
    <s v="Msa"/>
    <x v="6"/>
    <n v="559900"/>
    <x v="30"/>
  </r>
  <r>
    <x v="0"/>
    <n v="394856"/>
    <n v="8"/>
    <x v="8"/>
    <s v="Msa"/>
    <x v="7"/>
    <n v="495000"/>
    <x v="30"/>
  </r>
  <r>
    <x v="0"/>
    <n v="394347"/>
    <n v="9"/>
    <x v="9"/>
    <s v="Msa"/>
    <x v="8"/>
    <n v="360000"/>
    <x v="30"/>
  </r>
  <r>
    <x v="0"/>
    <n v="394404"/>
    <n v="10"/>
    <x v="10"/>
    <s v="Msa"/>
    <x v="9"/>
    <n v="674900"/>
    <x v="30"/>
  </r>
  <r>
    <x v="0"/>
    <n v="395057"/>
    <n v="11"/>
    <x v="11"/>
    <s v="Msa"/>
    <x v="2"/>
    <n v="1170688"/>
    <x v="30"/>
  </r>
  <r>
    <x v="0"/>
    <n v="394532"/>
    <n v="12"/>
    <x v="12"/>
    <s v="Msa"/>
    <x v="10"/>
    <n v="299999"/>
    <x v="30"/>
  </r>
  <r>
    <x v="0"/>
    <n v="395025"/>
    <n v="13"/>
    <x v="13"/>
    <s v="Msa"/>
    <x v="2"/>
    <n v="489000"/>
    <x v="30"/>
  </r>
  <r>
    <x v="0"/>
    <n v="394976"/>
    <n v="14"/>
    <x v="14"/>
    <s v="Msa"/>
    <x v="11"/>
    <n v="410000"/>
    <x v="30"/>
  </r>
  <r>
    <x v="0"/>
    <n v="395078"/>
    <n v="15"/>
    <x v="15"/>
    <s v="Msa"/>
    <x v="12"/>
    <n v="725000"/>
    <x v="30"/>
  </r>
  <r>
    <x v="0"/>
    <n v="394865"/>
    <n v="16"/>
    <x v="16"/>
    <s v="Msa"/>
    <x v="13"/>
    <n v="408379"/>
    <x v="30"/>
  </r>
  <r>
    <x v="0"/>
    <n v="395056"/>
    <n v="17"/>
    <x v="17"/>
    <s v="Msa"/>
    <x v="2"/>
    <n v="949900"/>
    <x v="30"/>
  </r>
  <r>
    <x v="0"/>
    <n v="395121"/>
    <n v="18"/>
    <x v="18"/>
    <s v="Msa"/>
    <x v="14"/>
    <n v="264000"/>
    <x v="30"/>
  </r>
  <r>
    <x v="0"/>
    <n v="395148"/>
    <n v="19"/>
    <x v="19"/>
    <s v="Msa"/>
    <x v="7"/>
    <n v="325000"/>
    <x v="30"/>
  </r>
  <r>
    <x v="0"/>
    <n v="394358"/>
    <n v="20"/>
    <x v="20"/>
    <s v="Msa"/>
    <x v="15"/>
    <n v="370990"/>
    <x v="30"/>
  </r>
  <r>
    <x v="0"/>
    <n v="394530"/>
    <n v="21"/>
    <x v="21"/>
    <s v="Msa"/>
    <x v="16"/>
    <n v="608000"/>
    <x v="30"/>
  </r>
  <r>
    <x v="0"/>
    <n v="394982"/>
    <n v="22"/>
    <x v="22"/>
    <s v="Msa"/>
    <x v="5"/>
    <n v="225000"/>
    <x v="30"/>
  </r>
  <r>
    <x v="0"/>
    <n v="394998"/>
    <n v="23"/>
    <x v="23"/>
    <s v="Msa"/>
    <x v="17"/>
    <n v="530000"/>
    <x v="30"/>
  </r>
  <r>
    <x v="0"/>
    <n v="394458"/>
    <n v="24"/>
    <x v="24"/>
    <s v="Msa"/>
    <x v="18"/>
    <n v="384200"/>
    <x v="30"/>
  </r>
  <r>
    <x v="0"/>
    <n v="395045"/>
    <n v="25"/>
    <x v="25"/>
    <s v="Msa"/>
    <x v="2"/>
    <n v="581688"/>
    <x v="30"/>
  </r>
  <r>
    <x v="0"/>
    <n v="395055"/>
    <n v="26"/>
    <x v="26"/>
    <s v="Msa"/>
    <x v="4"/>
    <n v="303000"/>
    <x v="30"/>
  </r>
  <r>
    <x v="0"/>
    <n v="394943"/>
    <n v="27"/>
    <x v="27"/>
    <s v="Msa"/>
    <x v="7"/>
    <n v="359900"/>
    <x v="30"/>
  </r>
  <r>
    <x v="0"/>
    <n v="394466"/>
    <n v="28"/>
    <x v="28"/>
    <s v="Msa"/>
    <x v="19"/>
    <n v="359900"/>
    <x v="30"/>
  </r>
  <r>
    <x v="0"/>
    <n v="394475"/>
    <n v="29"/>
    <x v="29"/>
    <s v="Msa"/>
    <x v="19"/>
    <n v="227549"/>
    <x v="30"/>
  </r>
  <r>
    <x v="0"/>
    <n v="394735"/>
    <n v="30"/>
    <x v="30"/>
    <s v="Msa"/>
    <x v="14"/>
    <n v="369900"/>
    <x v="30"/>
  </r>
  <r>
    <x v="0"/>
    <n v="394775"/>
    <n v="31"/>
    <x v="31"/>
    <s v="Msa"/>
    <x v="20"/>
    <n v="373690"/>
    <x v="30"/>
  </r>
  <r>
    <x v="0"/>
    <n v="394492"/>
    <n v="32"/>
    <x v="32"/>
    <s v="Msa"/>
    <x v="19"/>
    <n v="349990"/>
    <x v="30"/>
  </r>
  <r>
    <x v="0"/>
    <n v="394705"/>
    <n v="33"/>
    <x v="33"/>
    <s v="Msa"/>
    <x v="21"/>
    <n v="319900"/>
    <x v="30"/>
  </r>
  <r>
    <x v="0"/>
    <n v="395059"/>
    <n v="34"/>
    <x v="34"/>
    <s v="Msa"/>
    <x v="2"/>
    <n v="1398800"/>
    <x v="30"/>
  </r>
  <r>
    <x v="0"/>
    <n v="394355"/>
    <n v="35"/>
    <x v="35"/>
    <s v="Msa"/>
    <x v="4"/>
    <n v="401045"/>
    <x v="30"/>
  </r>
  <r>
    <x v="0"/>
    <n v="395194"/>
    <n v="36"/>
    <x v="36"/>
    <s v="Msa"/>
    <x v="22"/>
    <n v="333240"/>
    <x v="30"/>
  </r>
  <r>
    <x v="0"/>
    <n v="394902"/>
    <n v="37"/>
    <x v="37"/>
    <s v="Msa"/>
    <x v="23"/>
    <n v="385000"/>
    <x v="30"/>
  </r>
  <r>
    <x v="0"/>
    <n v="395005"/>
    <n v="38"/>
    <x v="38"/>
    <s v="Msa"/>
    <x v="24"/>
    <n v="465622"/>
    <x v="30"/>
  </r>
  <r>
    <x v="0"/>
    <n v="394862"/>
    <n v="39"/>
    <x v="39"/>
    <s v="Msa"/>
    <x v="25"/>
    <n v="269900"/>
    <x v="30"/>
  </r>
  <r>
    <x v="0"/>
    <n v="394714"/>
    <n v="40"/>
    <x v="40"/>
    <s v="Msa"/>
    <x v="7"/>
    <n v="324990"/>
    <x v="30"/>
  </r>
  <r>
    <x v="0"/>
    <n v="394849"/>
    <n v="41"/>
    <x v="41"/>
    <s v="Msa"/>
    <x v="23"/>
    <n v="256015"/>
    <x v="30"/>
  </r>
  <r>
    <x v="0"/>
    <n v="394935"/>
    <n v="42"/>
    <x v="42"/>
    <s v="Msa"/>
    <x v="26"/>
    <n v="302878"/>
    <x v="30"/>
  </r>
  <r>
    <x v="0"/>
    <n v="394807"/>
    <n v="43"/>
    <x v="43"/>
    <s v="Msa"/>
    <x v="27"/>
    <n v="299900"/>
    <x v="30"/>
  </r>
  <r>
    <x v="0"/>
    <n v="394669"/>
    <n v="44"/>
    <x v="44"/>
    <s v="Msa"/>
    <x v="28"/>
    <n v="369900"/>
    <x v="30"/>
  </r>
  <r>
    <x v="0"/>
    <n v="395022"/>
    <n v="45"/>
    <x v="45"/>
    <s v="Msa"/>
    <x v="22"/>
    <n v="387675"/>
    <x v="30"/>
  </r>
  <r>
    <x v="0"/>
    <n v="394910"/>
    <n v="46"/>
    <x v="46"/>
    <s v="Msa"/>
    <x v="29"/>
    <n v="299900"/>
    <x v="30"/>
  </r>
  <r>
    <x v="0"/>
    <n v="394425"/>
    <n v="47"/>
    <x v="47"/>
    <s v="Msa"/>
    <x v="1"/>
    <n v="203827"/>
    <x v="30"/>
  </r>
  <r>
    <x v="0"/>
    <n v="395012"/>
    <n v="48"/>
    <x v="48"/>
    <s v="Msa"/>
    <x v="18"/>
    <n v="399900"/>
    <x v="30"/>
  </r>
  <r>
    <x v="0"/>
    <n v="394388"/>
    <n v="49"/>
    <x v="49"/>
    <s v="Msa"/>
    <x v="30"/>
    <n v="284900"/>
    <x v="30"/>
  </r>
  <r>
    <x v="0"/>
    <n v="395053"/>
    <n v="50"/>
    <x v="50"/>
    <s v="Msa"/>
    <x v="31"/>
    <n v="524005"/>
    <x v="30"/>
  </r>
  <r>
    <x v="0"/>
    <n v="395031"/>
    <n v="51"/>
    <x v="51"/>
    <s v="Msa"/>
    <x v="1"/>
    <n v="274963"/>
    <x v="30"/>
  </r>
  <r>
    <x v="0"/>
    <n v="394640"/>
    <n v="52"/>
    <x v="52"/>
    <s v="Msa"/>
    <x v="10"/>
    <n v="340000"/>
    <x v="30"/>
  </r>
  <r>
    <x v="0"/>
    <n v="395167"/>
    <n v="53"/>
    <x v="53"/>
    <s v="Msa"/>
    <x v="11"/>
    <n v="349900"/>
    <x v="30"/>
  </r>
  <r>
    <x v="0"/>
    <n v="753924"/>
    <n v="54"/>
    <x v="54"/>
    <s v="Msa"/>
    <x v="32"/>
    <n v="921815"/>
    <x v="30"/>
  </r>
  <r>
    <x v="0"/>
    <n v="395169"/>
    <n v="55"/>
    <x v="55"/>
    <s v="Msa"/>
    <x v="26"/>
    <n v="285671"/>
    <x v="30"/>
  </r>
  <r>
    <x v="0"/>
    <n v="394619"/>
    <n v="56"/>
    <x v="56"/>
    <s v="Msa"/>
    <x v="2"/>
    <n v="389000"/>
    <x v="30"/>
  </r>
  <r>
    <x v="0"/>
    <n v="395238"/>
    <n v="57"/>
    <x v="57"/>
    <s v="Msa"/>
    <x v="9"/>
    <n v="437364"/>
    <x v="30"/>
  </r>
  <r>
    <x v="0"/>
    <n v="394415"/>
    <n v="58"/>
    <x v="58"/>
    <s v="Msa"/>
    <x v="28"/>
    <n v="959716"/>
    <x v="30"/>
  </r>
  <r>
    <x v="0"/>
    <n v="394312"/>
    <n v="59"/>
    <x v="59"/>
    <s v="Msa"/>
    <x v="33"/>
    <n v="350000"/>
    <x v="30"/>
  </r>
  <r>
    <x v="0"/>
    <n v="394308"/>
    <n v="60"/>
    <x v="60"/>
    <s v="Msa"/>
    <x v="1"/>
    <n v="310663"/>
    <x v="30"/>
  </r>
  <r>
    <x v="0"/>
    <n v="394938"/>
    <n v="61"/>
    <x v="61"/>
    <s v="Msa"/>
    <x v="34"/>
    <n v="329733"/>
    <x v="30"/>
  </r>
  <r>
    <x v="0"/>
    <n v="394908"/>
    <n v="62"/>
    <x v="62"/>
    <s v="Msa"/>
    <x v="28"/>
    <n v="371386"/>
    <x v="30"/>
  </r>
  <r>
    <x v="0"/>
    <n v="394357"/>
    <n v="63"/>
    <x v="63"/>
    <s v="Msa"/>
    <x v="2"/>
    <n v="277179"/>
    <x v="30"/>
  </r>
  <r>
    <x v="0"/>
    <n v="394753"/>
    <n v="64"/>
    <x v="64"/>
    <s v="Msa"/>
    <x v="23"/>
    <n v="327180"/>
    <x v="30"/>
  </r>
  <r>
    <x v="0"/>
    <n v="394653"/>
    <n v="65"/>
    <x v="65"/>
    <s v="Msa"/>
    <x v="35"/>
    <n v="290916"/>
    <x v="30"/>
  </r>
  <r>
    <x v="0"/>
    <n v="394952"/>
    <n v="66"/>
    <x v="66"/>
    <s v="Msa"/>
    <x v="2"/>
    <n v="950000"/>
    <x v="30"/>
  </r>
  <r>
    <x v="0"/>
    <n v="394318"/>
    <n v="67"/>
    <x v="67"/>
    <s v="Msa"/>
    <x v="5"/>
    <n v="289900"/>
    <x v="30"/>
  </r>
  <r>
    <x v="0"/>
    <n v="394561"/>
    <n v="68"/>
    <x v="68"/>
    <s v="Msa"/>
    <x v="4"/>
    <n v="215361"/>
    <x v="30"/>
  </r>
  <r>
    <x v="0"/>
    <n v="394367"/>
    <n v="69"/>
    <x v="69"/>
    <s v="Msa"/>
    <x v="29"/>
    <n v="274900"/>
    <x v="30"/>
  </r>
  <r>
    <x v="0"/>
    <n v="394521"/>
    <n v="70"/>
    <x v="70"/>
    <s v="Msa"/>
    <x v="19"/>
    <n v="213155"/>
    <x v="30"/>
  </r>
  <r>
    <x v="0"/>
    <n v="394843"/>
    <n v="71"/>
    <x v="71"/>
    <s v="Msa"/>
    <x v="4"/>
    <n v="225000"/>
    <x v="30"/>
  </r>
  <r>
    <x v="0"/>
    <n v="394486"/>
    <n v="72"/>
    <x v="72"/>
    <s v="Msa"/>
    <x v="35"/>
    <n v="245985"/>
    <x v="30"/>
  </r>
  <r>
    <x v="0"/>
    <n v="394648"/>
    <n v="73"/>
    <x v="73"/>
    <s v="Msa"/>
    <x v="18"/>
    <n v="295500"/>
    <x v="30"/>
  </r>
  <r>
    <x v="0"/>
    <n v="394304"/>
    <n v="74"/>
    <x v="74"/>
    <s v="Msa"/>
    <x v="19"/>
    <n v="189900"/>
    <x v="30"/>
  </r>
  <r>
    <x v="0"/>
    <n v="753906"/>
    <n v="75"/>
    <x v="75"/>
    <s v="Msa"/>
    <x v="7"/>
    <n v="389360"/>
    <x v="30"/>
  </r>
  <r>
    <x v="0"/>
    <n v="394798"/>
    <n v="76"/>
    <x v="76"/>
    <s v="Msa"/>
    <x v="36"/>
    <n v="206417"/>
    <x v="30"/>
  </r>
  <r>
    <x v="0"/>
    <n v="395134"/>
    <n v="77"/>
    <x v="77"/>
    <s v="Msa"/>
    <x v="2"/>
    <n v="461949"/>
    <x v="30"/>
  </r>
  <r>
    <x v="0"/>
    <n v="394457"/>
    <n v="78"/>
    <x v="78"/>
    <s v="Msa"/>
    <x v="35"/>
    <n v="403723"/>
    <x v="30"/>
  </r>
  <r>
    <x v="0"/>
    <n v="395143"/>
    <n v="79"/>
    <x v="79"/>
    <s v="Msa"/>
    <x v="1"/>
    <n v="201329"/>
    <x v="30"/>
  </r>
  <r>
    <x v="0"/>
    <n v="394484"/>
    <n v="80"/>
    <x v="80"/>
    <s v="Msa"/>
    <x v="16"/>
    <n v="506946"/>
    <x v="30"/>
  </r>
  <r>
    <x v="0"/>
    <n v="395235"/>
    <n v="81"/>
    <x v="81"/>
    <s v="Msa"/>
    <x v="18"/>
    <n v="313527"/>
    <x v="30"/>
  </r>
  <r>
    <x v="0"/>
    <n v="395224"/>
    <n v="82"/>
    <x v="82"/>
    <s v="Msa"/>
    <x v="37"/>
    <n v="270712"/>
    <x v="30"/>
  </r>
  <r>
    <x v="0"/>
    <n v="395115"/>
    <n v="83"/>
    <x v="83"/>
    <s v="Msa"/>
    <x v="9"/>
    <n v="335837"/>
    <x v="30"/>
  </r>
  <r>
    <x v="0"/>
    <n v="394440"/>
    <n v="84"/>
    <x v="84"/>
    <s v="Msa"/>
    <x v="7"/>
    <n v="281200"/>
    <x v="30"/>
  </r>
  <r>
    <x v="0"/>
    <n v="394399"/>
    <n v="85"/>
    <x v="85"/>
    <s v="Msa"/>
    <x v="38"/>
    <n v="421990"/>
    <x v="30"/>
  </r>
  <r>
    <x v="0"/>
    <n v="395160"/>
    <n v="86"/>
    <x v="86"/>
    <s v="Msa"/>
    <x v="19"/>
    <n v="199900"/>
    <x v="30"/>
  </r>
  <r>
    <x v="0"/>
    <n v="394816"/>
    <n v="87"/>
    <x v="87"/>
    <s v="Msa"/>
    <x v="25"/>
    <n v="374900"/>
    <x v="30"/>
  </r>
  <r>
    <x v="0"/>
    <n v="394766"/>
    <n v="88"/>
    <x v="88"/>
    <s v="Msa"/>
    <x v="7"/>
    <n v="250501"/>
    <x v="30"/>
  </r>
  <r>
    <x v="0"/>
    <n v="394931"/>
    <n v="89"/>
    <x v="89"/>
    <s v="Msa"/>
    <x v="31"/>
    <n v="456589"/>
    <x v="30"/>
  </r>
  <r>
    <x v="0"/>
    <n v="394528"/>
    <n v="90"/>
    <x v="90"/>
    <s v="Msa"/>
    <x v="7"/>
    <n v="294500"/>
    <x v="30"/>
  </r>
  <r>
    <x v="0"/>
    <n v="394531"/>
    <n v="91"/>
    <x v="91"/>
    <s v="Msa"/>
    <x v="39"/>
    <n v="297922"/>
    <x v="30"/>
  </r>
  <r>
    <x v="0"/>
    <n v="394711"/>
    <n v="92"/>
    <x v="92"/>
    <s v="Msa"/>
    <x v="40"/>
    <n v="292579"/>
    <x v="30"/>
  </r>
  <r>
    <x v="0"/>
    <n v="394352"/>
    <n v="94"/>
    <x v="93"/>
    <s v="Msa"/>
    <x v="8"/>
    <n v="255000"/>
    <x v="30"/>
  </r>
  <r>
    <x v="0"/>
    <n v="394666"/>
    <n v="96"/>
    <x v="94"/>
    <s v="Msa"/>
    <x v="5"/>
    <n v="282659"/>
    <x v="30"/>
  </r>
  <r>
    <x v="0"/>
    <n v="395006"/>
    <n v="100"/>
    <x v="95"/>
    <s v="Msa"/>
    <x v="31"/>
    <n v="483952"/>
    <x v="30"/>
  </r>
  <r>
    <x v="0"/>
    <n v="394602"/>
    <n v="159"/>
    <x v="96"/>
    <s v="Msa"/>
    <x v="16"/>
    <n v="488391"/>
    <x v="30"/>
  </r>
  <r>
    <x v="1"/>
    <n v="102001"/>
    <n v="0"/>
    <x v="0"/>
    <s v="Country"/>
    <x v="0"/>
    <n v="287000"/>
    <x v="30"/>
  </r>
  <r>
    <x v="1"/>
    <n v="394913"/>
    <n v="1"/>
    <x v="1"/>
    <s v="Msa"/>
    <x v="1"/>
    <n v="465000"/>
    <x v="30"/>
  </r>
  <r>
    <x v="1"/>
    <n v="753899"/>
    <n v="2"/>
    <x v="2"/>
    <s v="Msa"/>
    <x v="2"/>
    <n v="752000"/>
    <x v="30"/>
  </r>
  <r>
    <x v="1"/>
    <n v="394463"/>
    <n v="3"/>
    <x v="3"/>
    <s v="Msa"/>
    <x v="3"/>
    <n v="275000"/>
    <x v="30"/>
  </r>
  <r>
    <x v="1"/>
    <n v="394514"/>
    <n v="4"/>
    <x v="4"/>
    <s v="Msa"/>
    <x v="4"/>
    <n v="300500"/>
    <x v="30"/>
  </r>
  <r>
    <x v="1"/>
    <n v="394974"/>
    <n v="5"/>
    <x v="5"/>
    <s v="Msa"/>
    <x v="5"/>
    <n v="284500"/>
    <x v="30"/>
  </r>
  <r>
    <x v="1"/>
    <n v="394692"/>
    <n v="6"/>
    <x v="6"/>
    <s v="Msa"/>
    <x v="4"/>
    <n v="270000"/>
    <x v="30"/>
  </r>
  <r>
    <x v="1"/>
    <n v="395209"/>
    <n v="7"/>
    <x v="7"/>
    <s v="Msa"/>
    <x v="6"/>
    <n v="476129"/>
    <x v="30"/>
  </r>
  <r>
    <x v="1"/>
    <n v="394856"/>
    <n v="8"/>
    <x v="8"/>
    <s v="Msa"/>
    <x v="7"/>
    <n v="369000"/>
    <x v="30"/>
  </r>
  <r>
    <x v="1"/>
    <n v="394347"/>
    <n v="9"/>
    <x v="9"/>
    <s v="Msa"/>
    <x v="8"/>
    <n v="285000"/>
    <x v="30"/>
  </r>
  <r>
    <x v="1"/>
    <n v="394404"/>
    <n v="10"/>
    <x v="10"/>
    <s v="Msa"/>
    <x v="9"/>
    <n v="545000"/>
    <x v="30"/>
  </r>
  <r>
    <x v="1"/>
    <n v="395057"/>
    <n v="11"/>
    <x v="11"/>
    <s v="Msa"/>
    <x v="2"/>
    <n v="960000"/>
    <x v="30"/>
  </r>
  <r>
    <x v="1"/>
    <n v="394532"/>
    <n v="12"/>
    <x v="12"/>
    <s v="Msa"/>
    <x v="10"/>
    <n v="236000"/>
    <x v="30"/>
  </r>
  <r>
    <x v="1"/>
    <n v="395025"/>
    <n v="13"/>
    <x v="13"/>
    <s v="Msa"/>
    <x v="2"/>
    <n v="417000"/>
    <x v="30"/>
  </r>
  <r>
    <x v="1"/>
    <n v="394976"/>
    <n v="14"/>
    <x v="14"/>
    <s v="Msa"/>
    <x v="11"/>
    <n v="323000"/>
    <x v="30"/>
  </r>
  <r>
    <x v="1"/>
    <n v="395078"/>
    <n v="15"/>
    <x v="15"/>
    <s v="Msa"/>
    <x v="12"/>
    <n v="580000"/>
    <x v="30"/>
  </r>
  <r>
    <x v="1"/>
    <n v="394865"/>
    <n v="16"/>
    <x v="16"/>
    <s v="Msa"/>
    <x v="13"/>
    <n v="314900"/>
    <x v="30"/>
  </r>
  <r>
    <x v="1"/>
    <n v="395056"/>
    <n v="17"/>
    <x v="17"/>
    <s v="Msa"/>
    <x v="2"/>
    <n v="699000"/>
    <x v="30"/>
  </r>
  <r>
    <x v="1"/>
    <n v="395121"/>
    <n v="18"/>
    <x v="18"/>
    <s v="Msa"/>
    <x v="14"/>
    <n v="220000"/>
    <x v="30"/>
  </r>
  <r>
    <x v="1"/>
    <n v="395148"/>
    <n v="19"/>
    <x v="19"/>
    <s v="Msa"/>
    <x v="7"/>
    <n v="265000"/>
    <x v="30"/>
  </r>
  <r>
    <x v="1"/>
    <n v="394358"/>
    <n v="20"/>
    <x v="20"/>
    <s v="Msa"/>
    <x v="15"/>
    <n v="319900"/>
    <x v="30"/>
  </r>
  <r>
    <x v="1"/>
    <n v="394530"/>
    <n v="21"/>
    <x v="21"/>
    <s v="Msa"/>
    <x v="16"/>
    <n v="485000"/>
    <x v="30"/>
  </r>
  <r>
    <x v="1"/>
    <n v="394982"/>
    <n v="22"/>
    <x v="22"/>
    <s v="Msa"/>
    <x v="5"/>
    <n v="197500"/>
    <x v="30"/>
  </r>
  <r>
    <x v="1"/>
    <n v="394998"/>
    <n v="23"/>
    <x v="23"/>
    <s v="Msa"/>
    <x v="17"/>
    <n v="448230"/>
    <x v="30"/>
  </r>
  <r>
    <x v="1"/>
    <n v="394458"/>
    <n v="24"/>
    <x v="24"/>
    <s v="Msa"/>
    <x v="18"/>
    <n v="293950"/>
    <x v="30"/>
  </r>
  <r>
    <x v="1"/>
    <n v="395045"/>
    <n v="25"/>
    <x v="25"/>
    <s v="Msa"/>
    <x v="2"/>
    <n v="475000"/>
    <x v="30"/>
  </r>
  <r>
    <x v="1"/>
    <n v="395055"/>
    <n v="26"/>
    <x v="26"/>
    <s v="Msa"/>
    <x v="4"/>
    <n v="256000"/>
    <x v="30"/>
  </r>
  <r>
    <x v="1"/>
    <n v="394943"/>
    <n v="27"/>
    <x v="27"/>
    <s v="Msa"/>
    <x v="7"/>
    <n v="290000"/>
    <x v="30"/>
  </r>
  <r>
    <x v="1"/>
    <n v="394466"/>
    <n v="28"/>
    <x v="28"/>
    <s v="Msa"/>
    <x v="19"/>
    <n v="224900"/>
    <x v="30"/>
  </r>
  <r>
    <x v="1"/>
    <n v="394475"/>
    <n v="29"/>
    <x v="29"/>
    <s v="Msa"/>
    <x v="19"/>
    <n v="181000"/>
    <x v="30"/>
  </r>
  <r>
    <x v="1"/>
    <n v="394735"/>
    <n v="30"/>
    <x v="30"/>
    <s v="Msa"/>
    <x v="14"/>
    <n v="260000"/>
    <x v="30"/>
  </r>
  <r>
    <x v="1"/>
    <n v="394775"/>
    <n v="31"/>
    <x v="31"/>
    <s v="Msa"/>
    <x v="20"/>
    <n v="330000"/>
    <x v="30"/>
  </r>
  <r>
    <x v="1"/>
    <n v="394492"/>
    <n v="32"/>
    <x v="32"/>
    <s v="Msa"/>
    <x v="19"/>
    <n v="260000"/>
    <x v="30"/>
  </r>
  <r>
    <x v="1"/>
    <n v="394705"/>
    <n v="33"/>
    <x v="33"/>
    <s v="Msa"/>
    <x v="21"/>
    <n v="230000"/>
    <x v="30"/>
  </r>
  <r>
    <x v="1"/>
    <n v="395059"/>
    <n v="34"/>
    <x v="34"/>
    <s v="Msa"/>
    <x v="2"/>
    <n v="1205000"/>
    <x v="30"/>
  </r>
  <r>
    <x v="1"/>
    <n v="394355"/>
    <n v="35"/>
    <x v="35"/>
    <s v="Msa"/>
    <x v="4"/>
    <n v="362000"/>
    <x v="30"/>
  </r>
  <r>
    <x v="1"/>
    <n v="395194"/>
    <n v="36"/>
    <x v="36"/>
    <s v="Msa"/>
    <x v="22"/>
    <n v="285000"/>
    <x v="30"/>
  </r>
  <r>
    <x v="1"/>
    <n v="394902"/>
    <n v="37"/>
    <x v="37"/>
    <s v="Msa"/>
    <x v="23"/>
    <n v="330000"/>
    <x v="30"/>
  </r>
  <r>
    <x v="1"/>
    <n v="395005"/>
    <n v="38"/>
    <x v="38"/>
    <s v="Msa"/>
    <x v="24"/>
    <n v="337000"/>
    <x v="30"/>
  </r>
  <r>
    <x v="1"/>
    <n v="394862"/>
    <n v="39"/>
    <x v="39"/>
    <s v="Msa"/>
    <x v="25"/>
    <n v="241000"/>
    <x v="30"/>
  </r>
  <r>
    <x v="1"/>
    <n v="394714"/>
    <n v="40"/>
    <x v="40"/>
    <s v="Msa"/>
    <x v="7"/>
    <n v="280000"/>
    <x v="30"/>
  </r>
  <r>
    <x v="1"/>
    <n v="394849"/>
    <n v="41"/>
    <x v="41"/>
    <s v="Msa"/>
    <x v="23"/>
    <n v="218000"/>
    <x v="30"/>
  </r>
  <r>
    <x v="1"/>
    <n v="394935"/>
    <n v="42"/>
    <x v="42"/>
    <s v="Msa"/>
    <x v="26"/>
    <n v="206000"/>
    <x v="30"/>
  </r>
  <r>
    <x v="1"/>
    <n v="394807"/>
    <n v="43"/>
    <x v="43"/>
    <s v="Msa"/>
    <x v="27"/>
    <n v="229900"/>
    <x v="30"/>
  </r>
  <r>
    <x v="1"/>
    <n v="394669"/>
    <n v="44"/>
    <x v="44"/>
    <s v="Msa"/>
    <x v="28"/>
    <n v="274000"/>
    <x v="30"/>
  </r>
  <r>
    <x v="1"/>
    <n v="395022"/>
    <n v="45"/>
    <x v="45"/>
    <s v="Msa"/>
    <x v="22"/>
    <n v="286000"/>
    <x v="30"/>
  </r>
  <r>
    <x v="1"/>
    <n v="394910"/>
    <n v="46"/>
    <x v="46"/>
    <s v="Msa"/>
    <x v="29"/>
    <n v="233620"/>
    <x v="30"/>
  </r>
  <r>
    <x v="1"/>
    <n v="394425"/>
    <n v="47"/>
    <x v="47"/>
    <s v="Msa"/>
    <x v="1"/>
    <n v="190000"/>
    <x v="30"/>
  </r>
  <r>
    <x v="1"/>
    <n v="395012"/>
    <n v="48"/>
    <x v="48"/>
    <s v="Msa"/>
    <x v="18"/>
    <n v="316500"/>
    <x v="30"/>
  </r>
  <r>
    <x v="1"/>
    <n v="394388"/>
    <n v="49"/>
    <x v="49"/>
    <s v="Msa"/>
    <x v="30"/>
    <n v="230000"/>
    <x v="30"/>
  </r>
  <r>
    <x v="1"/>
    <n v="395053"/>
    <n v="50"/>
    <x v="50"/>
    <s v="Msa"/>
    <x v="31"/>
    <n v="390000"/>
    <x v="30"/>
  </r>
  <r>
    <x v="1"/>
    <n v="395031"/>
    <n v="51"/>
    <x v="51"/>
    <s v="Msa"/>
    <x v="1"/>
    <n v="173000"/>
    <x v="30"/>
  </r>
  <r>
    <x v="1"/>
    <n v="394640"/>
    <n v="52"/>
    <x v="52"/>
    <s v="Msa"/>
    <x v="10"/>
    <n v="242750"/>
    <x v="30"/>
  </r>
  <r>
    <x v="1"/>
    <n v="395167"/>
    <n v="53"/>
    <x v="53"/>
    <s v="Msa"/>
    <x v="11"/>
    <n v="256300"/>
    <x v="30"/>
  </r>
  <r>
    <x v="1"/>
    <n v="753924"/>
    <n v="54"/>
    <x v="54"/>
    <s v="Msa"/>
    <x v="32"/>
    <n v="730000"/>
    <x v="30"/>
  </r>
  <r>
    <x v="1"/>
    <n v="395169"/>
    <n v="55"/>
    <x v="55"/>
    <s v="Msa"/>
    <x v="26"/>
    <n v="203750"/>
    <x v="30"/>
  </r>
  <r>
    <x v="1"/>
    <n v="394619"/>
    <n v="56"/>
    <x v="56"/>
    <s v="Msa"/>
    <x v="2"/>
    <n v="316500"/>
    <x v="30"/>
  </r>
  <r>
    <x v="1"/>
    <n v="395238"/>
    <n v="57"/>
    <x v="57"/>
    <s v="Msa"/>
    <x v="9"/>
    <n v="344000"/>
    <x v="30"/>
  </r>
  <r>
    <x v="1"/>
    <n v="394415"/>
    <n v="58"/>
    <x v="58"/>
    <s v="Msa"/>
    <x v="28"/>
    <n v="525000"/>
    <x v="30"/>
  </r>
  <r>
    <x v="1"/>
    <n v="394312"/>
    <n v="59"/>
    <x v="59"/>
    <s v="Msa"/>
    <x v="33"/>
    <n v="250000"/>
    <x v="30"/>
  </r>
  <r>
    <x v="1"/>
    <n v="394308"/>
    <n v="60"/>
    <x v="60"/>
    <s v="Msa"/>
    <x v="1"/>
    <n v="211575"/>
    <x v="30"/>
  </r>
  <r>
    <x v="1"/>
    <n v="394938"/>
    <n v="61"/>
    <x v="61"/>
    <s v="Msa"/>
    <x v="34"/>
    <n v="227500"/>
    <x v="30"/>
  </r>
  <r>
    <x v="1"/>
    <n v="394908"/>
    <n v="62"/>
    <x v="62"/>
    <s v="Msa"/>
    <x v="28"/>
    <n v="285000"/>
    <x v="30"/>
  </r>
  <r>
    <x v="1"/>
    <n v="394357"/>
    <n v="63"/>
    <x v="63"/>
    <s v="Msa"/>
    <x v="2"/>
    <n v="265000"/>
    <x v="30"/>
  </r>
  <r>
    <x v="1"/>
    <n v="394753"/>
    <n v="64"/>
    <x v="64"/>
    <s v="Msa"/>
    <x v="23"/>
    <n v="243000"/>
    <x v="30"/>
  </r>
  <r>
    <x v="1"/>
    <n v="394653"/>
    <n v="65"/>
    <x v="65"/>
    <s v="Msa"/>
    <x v="35"/>
    <n v="235000"/>
    <x v="30"/>
  </r>
  <r>
    <x v="1"/>
    <n v="394952"/>
    <n v="66"/>
    <x v="66"/>
    <s v="Msa"/>
    <x v="2"/>
    <n v="689000"/>
    <x v="30"/>
  </r>
  <r>
    <x v="1"/>
    <n v="394318"/>
    <n v="67"/>
    <x v="67"/>
    <s v="Msa"/>
    <x v="5"/>
    <n v="230000"/>
    <x v="30"/>
  </r>
  <r>
    <x v="1"/>
    <n v="394561"/>
    <n v="68"/>
    <x v="68"/>
    <s v="Msa"/>
    <x v="4"/>
    <n v="180460"/>
    <x v="30"/>
  </r>
  <r>
    <x v="1"/>
    <n v="394367"/>
    <n v="69"/>
    <x v="69"/>
    <s v="Msa"/>
    <x v="29"/>
    <n v="225000"/>
    <x v="30"/>
  </r>
  <r>
    <x v="1"/>
    <n v="394521"/>
    <n v="70"/>
    <x v="70"/>
    <s v="Msa"/>
    <x v="19"/>
    <n v="175000"/>
    <x v="30"/>
  </r>
  <r>
    <x v="1"/>
    <n v="394843"/>
    <n v="71"/>
    <x v="71"/>
    <s v="Msa"/>
    <x v="4"/>
    <n v="173250"/>
    <x v="30"/>
  </r>
  <r>
    <x v="1"/>
    <n v="394486"/>
    <n v="72"/>
    <x v="72"/>
    <s v="Msa"/>
    <x v="35"/>
    <n v="206075"/>
    <x v="30"/>
  </r>
  <r>
    <x v="1"/>
    <n v="394648"/>
    <n v="73"/>
    <x v="73"/>
    <s v="Msa"/>
    <x v="18"/>
    <n v="200000"/>
    <x v="30"/>
  </r>
  <r>
    <x v="1"/>
    <n v="394304"/>
    <n v="74"/>
    <x v="74"/>
    <s v="Msa"/>
    <x v="19"/>
    <n v="180000"/>
    <x v="30"/>
  </r>
  <r>
    <x v="1"/>
    <n v="753906"/>
    <n v="75"/>
    <x v="75"/>
    <s v="Msa"/>
    <x v="7"/>
    <n v="316000"/>
    <x v="30"/>
  </r>
  <r>
    <x v="1"/>
    <n v="394798"/>
    <n v="76"/>
    <x v="76"/>
    <s v="Msa"/>
    <x v="36"/>
    <n v="186375"/>
    <x v="30"/>
  </r>
  <r>
    <x v="1"/>
    <n v="395134"/>
    <n v="77"/>
    <x v="77"/>
    <s v="Msa"/>
    <x v="2"/>
    <n v="430500"/>
    <x v="30"/>
  </r>
  <r>
    <x v="1"/>
    <n v="394457"/>
    <n v="78"/>
    <x v="78"/>
    <s v="Msa"/>
    <x v="35"/>
    <n v="319130"/>
    <x v="30"/>
  </r>
  <r>
    <x v="1"/>
    <n v="395143"/>
    <n v="79"/>
    <x v="79"/>
    <s v="Msa"/>
    <x v="1"/>
    <n v="160000"/>
    <x v="30"/>
  </r>
  <r>
    <x v="1"/>
    <n v="394484"/>
    <n v="80"/>
    <x v="80"/>
    <s v="Msa"/>
    <x v="16"/>
    <n v="376549"/>
    <x v="30"/>
  </r>
  <r>
    <x v="1"/>
    <n v="395235"/>
    <n v="81"/>
    <x v="81"/>
    <s v="Msa"/>
    <x v="18"/>
    <n v="209500"/>
    <x v="30"/>
  </r>
  <r>
    <x v="1"/>
    <n v="395224"/>
    <n v="82"/>
    <x v="82"/>
    <s v="Msa"/>
    <x v="37"/>
    <n v="181000"/>
    <x v="30"/>
  </r>
  <r>
    <x v="1"/>
    <n v="395115"/>
    <n v="83"/>
    <x v="83"/>
    <s v="Msa"/>
    <x v="9"/>
    <n v="255000"/>
    <x v="30"/>
  </r>
  <r>
    <x v="1"/>
    <n v="394440"/>
    <n v="84"/>
    <x v="84"/>
    <s v="Msa"/>
    <x v="7"/>
    <n v="257000"/>
    <x v="30"/>
  </r>
  <r>
    <x v="1"/>
    <n v="394399"/>
    <n v="85"/>
    <x v="85"/>
    <s v="Msa"/>
    <x v="38"/>
    <n v="350000"/>
    <x v="30"/>
  </r>
  <r>
    <x v="1"/>
    <n v="395160"/>
    <n v="86"/>
    <x v="86"/>
    <s v="Msa"/>
    <x v="19"/>
    <n v="143500"/>
    <x v="30"/>
  </r>
  <r>
    <x v="1"/>
    <n v="394816"/>
    <n v="87"/>
    <x v="87"/>
    <s v="Msa"/>
    <x v="25"/>
    <n v="310000"/>
    <x v="30"/>
  </r>
  <r>
    <x v="1"/>
    <n v="394766"/>
    <n v="88"/>
    <x v="88"/>
    <s v="Msa"/>
    <x v="7"/>
    <n v="227500"/>
    <x v="30"/>
  </r>
  <r>
    <x v="1"/>
    <n v="394931"/>
    <n v="89"/>
    <x v="89"/>
    <s v="Msa"/>
    <x v="31"/>
    <n v="342000"/>
    <x v="30"/>
  </r>
  <r>
    <x v="1"/>
    <n v="394528"/>
    <n v="90"/>
    <x v="90"/>
    <s v="Msa"/>
    <x v="7"/>
    <n v="241000"/>
    <x v="30"/>
  </r>
  <r>
    <x v="1"/>
    <n v="394531"/>
    <n v="91"/>
    <x v="91"/>
    <s v="Msa"/>
    <x v="39"/>
    <n v="239900"/>
    <x v="30"/>
  </r>
  <r>
    <x v="1"/>
    <n v="394711"/>
    <n v="92"/>
    <x v="92"/>
    <s v="Msa"/>
    <x v="40"/>
    <n v="227500"/>
    <x v="30"/>
  </r>
  <r>
    <x v="1"/>
    <n v="394352"/>
    <n v="94"/>
    <x v="93"/>
    <s v="Msa"/>
    <x v="8"/>
    <n v="214544"/>
    <x v="30"/>
  </r>
  <r>
    <x v="1"/>
    <n v="394666"/>
    <n v="96"/>
    <x v="94"/>
    <s v="Msa"/>
    <x v="5"/>
    <n v="219500"/>
    <x v="30"/>
  </r>
  <r>
    <x v="1"/>
    <n v="395006"/>
    <n v="100"/>
    <x v="95"/>
    <s v="Msa"/>
    <x v="31"/>
    <n v="370000"/>
    <x v="30"/>
  </r>
  <r>
    <x v="1"/>
    <n v="394602"/>
    <n v="159"/>
    <x v="96"/>
    <s v="Msa"/>
    <x v="16"/>
    <n v="417083"/>
    <x v="30"/>
  </r>
  <r>
    <x v="2"/>
    <n v="102001"/>
    <n v="0"/>
    <x v="0"/>
    <s v="Country"/>
    <x v="0"/>
    <n v="1280743"/>
    <x v="30"/>
  </r>
  <r>
    <x v="2"/>
    <n v="394913"/>
    <n v="1"/>
    <x v="1"/>
    <s v="Msa"/>
    <x v="1"/>
    <n v="55179"/>
    <x v="30"/>
  </r>
  <r>
    <x v="2"/>
    <n v="753899"/>
    <n v="2"/>
    <x v="2"/>
    <s v="Msa"/>
    <x v="2"/>
    <n v="20661"/>
    <x v="30"/>
  </r>
  <r>
    <x v="2"/>
    <n v="394463"/>
    <n v="3"/>
    <x v="3"/>
    <s v="Msa"/>
    <x v="3"/>
    <n v="40440"/>
    <x v="30"/>
  </r>
  <r>
    <x v="2"/>
    <n v="394514"/>
    <n v="4"/>
    <x v="4"/>
    <s v="Msa"/>
    <x v="4"/>
    <n v="32767"/>
    <x v="30"/>
  </r>
  <r>
    <x v="2"/>
    <n v="394974"/>
    <n v="5"/>
    <x v="5"/>
    <s v="Msa"/>
    <x v="5"/>
    <n v="21756"/>
    <x v="30"/>
  </r>
  <r>
    <x v="2"/>
    <n v="394692"/>
    <n v="6"/>
    <x v="6"/>
    <s v="Msa"/>
    <x v="4"/>
    <n v="38700"/>
    <x v="30"/>
  </r>
  <r>
    <x v="2"/>
    <n v="395209"/>
    <n v="7"/>
    <x v="7"/>
    <s v="Msa"/>
    <x v="6"/>
    <n v="18436"/>
    <x v="30"/>
  </r>
  <r>
    <x v="2"/>
    <n v="394856"/>
    <n v="8"/>
    <x v="8"/>
    <s v="Msa"/>
    <x v="7"/>
    <n v="29701"/>
    <x v="30"/>
  </r>
  <r>
    <x v="2"/>
    <n v="394347"/>
    <n v="9"/>
    <x v="9"/>
    <s v="Msa"/>
    <x v="8"/>
    <n v="34792"/>
    <x v="30"/>
  </r>
  <r>
    <x v="2"/>
    <n v="394404"/>
    <n v="10"/>
    <x v="10"/>
    <s v="Msa"/>
    <x v="9"/>
    <n v="9331"/>
    <x v="30"/>
  </r>
  <r>
    <x v="2"/>
    <n v="395057"/>
    <n v="11"/>
    <x v="11"/>
    <s v="Msa"/>
    <x v="2"/>
    <n v="6346"/>
    <x v="30"/>
  </r>
  <r>
    <x v="2"/>
    <n v="394532"/>
    <n v="12"/>
    <x v="12"/>
    <s v="Msa"/>
    <x v="10"/>
    <n v="15745"/>
    <x v="30"/>
  </r>
  <r>
    <x v="2"/>
    <n v="395025"/>
    <n v="13"/>
    <x v="13"/>
    <s v="Msa"/>
    <x v="2"/>
    <n v="14200"/>
    <x v="30"/>
  </r>
  <r>
    <x v="2"/>
    <n v="394976"/>
    <n v="14"/>
    <x v="14"/>
    <s v="Msa"/>
    <x v="11"/>
    <n v="20728"/>
    <x v="30"/>
  </r>
  <r>
    <x v="2"/>
    <n v="395078"/>
    <n v="15"/>
    <x v="15"/>
    <s v="Msa"/>
    <x v="12"/>
    <n v="9221"/>
    <x v="30"/>
  </r>
  <r>
    <x v="2"/>
    <n v="394865"/>
    <n v="16"/>
    <x v="16"/>
    <s v="Msa"/>
    <x v="13"/>
    <n v="13819"/>
    <x v="30"/>
  </r>
  <r>
    <x v="2"/>
    <n v="395056"/>
    <n v="17"/>
    <x v="17"/>
    <s v="Msa"/>
    <x v="2"/>
    <n v="5936"/>
    <x v="30"/>
  </r>
  <r>
    <x v="2"/>
    <n v="395121"/>
    <n v="18"/>
    <x v="18"/>
    <s v="Msa"/>
    <x v="14"/>
    <n v="10735"/>
    <x v="30"/>
  </r>
  <r>
    <x v="2"/>
    <n v="395148"/>
    <n v="19"/>
    <x v="19"/>
    <s v="Msa"/>
    <x v="7"/>
    <n v="16029"/>
    <x v="30"/>
  </r>
  <r>
    <x v="2"/>
    <n v="394358"/>
    <n v="20"/>
    <x v="20"/>
    <s v="Msa"/>
    <x v="15"/>
    <n v="10431"/>
    <x v="30"/>
  </r>
  <r>
    <x v="2"/>
    <n v="394530"/>
    <n v="21"/>
    <x v="21"/>
    <s v="Msa"/>
    <x v="16"/>
    <n v="14157"/>
    <x v="30"/>
  </r>
  <r>
    <x v="2"/>
    <n v="394982"/>
    <n v="22"/>
    <x v="22"/>
    <s v="Msa"/>
    <x v="5"/>
    <n v="8385"/>
    <x v="30"/>
  </r>
  <r>
    <x v="2"/>
    <n v="394998"/>
    <n v="23"/>
    <x v="23"/>
    <s v="Msa"/>
    <x v="17"/>
    <n v="9070"/>
    <x v="30"/>
  </r>
  <r>
    <x v="2"/>
    <n v="394458"/>
    <n v="24"/>
    <x v="24"/>
    <s v="Msa"/>
    <x v="18"/>
    <n v="10173"/>
    <x v="30"/>
  </r>
  <r>
    <x v="2"/>
    <n v="395045"/>
    <n v="25"/>
    <x v="25"/>
    <s v="Msa"/>
    <x v="2"/>
    <n v="6573"/>
    <x v="30"/>
  </r>
  <r>
    <x v="2"/>
    <n v="395055"/>
    <n v="26"/>
    <x v="26"/>
    <s v="Msa"/>
    <x v="4"/>
    <n v="15015"/>
    <x v="30"/>
  </r>
  <r>
    <x v="2"/>
    <n v="394943"/>
    <n v="27"/>
    <x v="27"/>
    <s v="Msa"/>
    <x v="7"/>
    <n v="11970"/>
    <x v="30"/>
  </r>
  <r>
    <x v="2"/>
    <n v="394466"/>
    <n v="28"/>
    <x v="28"/>
    <s v="Msa"/>
    <x v="19"/>
    <n v="6764"/>
    <x v="30"/>
  </r>
  <r>
    <x v="2"/>
    <n v="394475"/>
    <n v="29"/>
    <x v="29"/>
    <s v="Msa"/>
    <x v="19"/>
    <n v="9202"/>
    <x v="30"/>
  </r>
  <r>
    <x v="2"/>
    <n v="394735"/>
    <n v="30"/>
    <x v="30"/>
    <s v="Msa"/>
    <x v="14"/>
    <n v="7749"/>
    <x v="30"/>
  </r>
  <r>
    <x v="2"/>
    <n v="394775"/>
    <n v="31"/>
    <x v="31"/>
    <s v="Msa"/>
    <x v="20"/>
    <n v="10190"/>
    <x v="30"/>
  </r>
  <r>
    <x v="2"/>
    <n v="394492"/>
    <n v="32"/>
    <x v="32"/>
    <s v="Msa"/>
    <x v="19"/>
    <n v="4828"/>
    <x v="30"/>
  </r>
  <r>
    <x v="2"/>
    <n v="394705"/>
    <n v="33"/>
    <x v="33"/>
    <s v="Msa"/>
    <x v="21"/>
    <n v="6412"/>
    <x v="30"/>
  </r>
  <r>
    <x v="2"/>
    <n v="395059"/>
    <n v="34"/>
    <x v="34"/>
    <s v="Msa"/>
    <x v="2"/>
    <n v="2510"/>
    <x v="30"/>
  </r>
  <r>
    <x v="2"/>
    <n v="394355"/>
    <n v="35"/>
    <x v="35"/>
    <s v="Msa"/>
    <x v="4"/>
    <n v="9513"/>
    <x v="30"/>
  </r>
  <r>
    <x v="2"/>
    <n v="395194"/>
    <n v="36"/>
    <x v="36"/>
    <s v="Msa"/>
    <x v="22"/>
    <n v="8616"/>
    <x v="30"/>
  </r>
  <r>
    <x v="2"/>
    <n v="394902"/>
    <n v="37"/>
    <x v="37"/>
    <s v="Msa"/>
    <x v="23"/>
    <n v="11861"/>
    <x v="30"/>
  </r>
  <r>
    <x v="2"/>
    <n v="395005"/>
    <n v="38"/>
    <x v="38"/>
    <s v="Msa"/>
    <x v="24"/>
    <n v="4736"/>
    <x v="30"/>
  </r>
  <r>
    <x v="2"/>
    <n v="394862"/>
    <n v="39"/>
    <x v="39"/>
    <s v="Msa"/>
    <x v="25"/>
    <n v="2968"/>
    <x v="30"/>
  </r>
  <r>
    <x v="2"/>
    <n v="394714"/>
    <n v="40"/>
    <x v="40"/>
    <s v="Msa"/>
    <x v="7"/>
    <n v="9924"/>
    <x v="30"/>
  </r>
  <r>
    <x v="2"/>
    <n v="394849"/>
    <n v="41"/>
    <x v="41"/>
    <s v="Msa"/>
    <x v="23"/>
    <n v="4769"/>
    <x v="30"/>
  </r>
  <r>
    <x v="2"/>
    <n v="394935"/>
    <n v="42"/>
    <x v="42"/>
    <s v="Msa"/>
    <x v="26"/>
    <n v="6842"/>
    <x v="30"/>
  </r>
  <r>
    <x v="2"/>
    <n v="394807"/>
    <n v="43"/>
    <x v="43"/>
    <s v="Msa"/>
    <x v="27"/>
    <n v="4117"/>
    <x v="30"/>
  </r>
  <r>
    <x v="2"/>
    <n v="394669"/>
    <n v="44"/>
    <x v="44"/>
    <s v="Msa"/>
    <x v="28"/>
    <n v="4102"/>
    <x v="30"/>
  </r>
  <r>
    <x v="2"/>
    <n v="395022"/>
    <n v="45"/>
    <x v="45"/>
    <s v="Msa"/>
    <x v="22"/>
    <n v="4619"/>
    <x v="30"/>
  </r>
  <r>
    <x v="2"/>
    <n v="394910"/>
    <n v="46"/>
    <x v="46"/>
    <s v="Msa"/>
    <x v="29"/>
    <n v="3432"/>
    <x v="30"/>
  </r>
  <r>
    <x v="2"/>
    <n v="394425"/>
    <n v="47"/>
    <x v="47"/>
    <s v="Msa"/>
    <x v="1"/>
    <n v="2571"/>
    <x v="30"/>
  </r>
  <r>
    <x v="2"/>
    <n v="395012"/>
    <n v="48"/>
    <x v="48"/>
    <s v="Msa"/>
    <x v="18"/>
    <n v="7190"/>
    <x v="30"/>
  </r>
  <r>
    <x v="2"/>
    <n v="394388"/>
    <n v="49"/>
    <x v="49"/>
    <s v="Msa"/>
    <x v="30"/>
    <n v="5364"/>
    <x v="30"/>
  </r>
  <r>
    <x v="2"/>
    <n v="395053"/>
    <n v="50"/>
    <x v="50"/>
    <s v="Msa"/>
    <x v="31"/>
    <n v="3626"/>
    <x v="30"/>
  </r>
  <r>
    <x v="2"/>
    <n v="395031"/>
    <n v="51"/>
    <x v="51"/>
    <s v="Msa"/>
    <x v="1"/>
    <n v="2868"/>
    <x v="30"/>
  </r>
  <r>
    <x v="2"/>
    <n v="394640"/>
    <n v="52"/>
    <x v="52"/>
    <s v="Msa"/>
    <x v="10"/>
    <n v="3089"/>
    <x v="30"/>
  </r>
  <r>
    <x v="2"/>
    <n v="395167"/>
    <n v="53"/>
    <x v="53"/>
    <s v="Msa"/>
    <x v="11"/>
    <n v="3703"/>
    <x v="30"/>
  </r>
  <r>
    <x v="2"/>
    <n v="753924"/>
    <n v="54"/>
    <x v="54"/>
    <s v="Msa"/>
    <x v="32"/>
    <n v="1850"/>
    <x v="30"/>
  </r>
  <r>
    <x v="2"/>
    <n v="395169"/>
    <n v="55"/>
    <x v="55"/>
    <s v="Msa"/>
    <x v="26"/>
    <n v="4234"/>
    <x v="30"/>
  </r>
  <r>
    <x v="2"/>
    <n v="394619"/>
    <n v="56"/>
    <x v="56"/>
    <s v="Msa"/>
    <x v="2"/>
    <n v="1859"/>
    <x v="30"/>
  </r>
  <r>
    <x v="2"/>
    <n v="395238"/>
    <n v="57"/>
    <x v="57"/>
    <s v="Msa"/>
    <x v="9"/>
    <n v="2352"/>
    <x v="30"/>
  </r>
  <r>
    <x v="2"/>
    <n v="394415"/>
    <n v="58"/>
    <x v="58"/>
    <s v="Msa"/>
    <x v="28"/>
    <n v="5045"/>
    <x v="30"/>
  </r>
  <r>
    <x v="2"/>
    <n v="394312"/>
    <n v="59"/>
    <x v="59"/>
    <s v="Msa"/>
    <x v="33"/>
    <n v="2910"/>
    <x v="30"/>
  </r>
  <r>
    <x v="2"/>
    <n v="394308"/>
    <n v="60"/>
    <x v="60"/>
    <s v="Msa"/>
    <x v="1"/>
    <n v="2220"/>
    <x v="30"/>
  </r>
  <r>
    <x v="2"/>
    <n v="394938"/>
    <n v="61"/>
    <x v="61"/>
    <s v="Msa"/>
    <x v="34"/>
    <n v="3512"/>
    <x v="30"/>
  </r>
  <r>
    <x v="2"/>
    <n v="394908"/>
    <n v="62"/>
    <x v="62"/>
    <s v="Msa"/>
    <x v="28"/>
    <n v="2502"/>
    <x v="30"/>
  </r>
  <r>
    <x v="2"/>
    <n v="394357"/>
    <n v="63"/>
    <x v="63"/>
    <s v="Msa"/>
    <x v="2"/>
    <n v="2769"/>
    <x v="30"/>
  </r>
  <r>
    <x v="2"/>
    <n v="394753"/>
    <n v="64"/>
    <x v="64"/>
    <s v="Msa"/>
    <x v="23"/>
    <n v="3541"/>
    <x v="30"/>
  </r>
  <r>
    <x v="2"/>
    <n v="394653"/>
    <n v="65"/>
    <x v="65"/>
    <s v="Msa"/>
    <x v="35"/>
    <n v="5168"/>
    <x v="30"/>
  </r>
  <r>
    <x v="2"/>
    <n v="394952"/>
    <n v="66"/>
    <x v="66"/>
    <s v="Msa"/>
    <x v="2"/>
    <n v="1772"/>
    <x v="30"/>
  </r>
  <r>
    <x v="2"/>
    <n v="394318"/>
    <n v="67"/>
    <x v="67"/>
    <s v="Msa"/>
    <x v="5"/>
    <n v="2901"/>
    <x v="30"/>
  </r>
  <r>
    <x v="2"/>
    <n v="394561"/>
    <n v="68"/>
    <x v="68"/>
    <s v="Msa"/>
    <x v="4"/>
    <n v="3329"/>
    <x v="30"/>
  </r>
  <r>
    <x v="2"/>
    <n v="394367"/>
    <n v="69"/>
    <x v="69"/>
    <s v="Msa"/>
    <x v="29"/>
    <n v="4464"/>
    <x v="30"/>
  </r>
  <r>
    <x v="2"/>
    <n v="394521"/>
    <n v="70"/>
    <x v="70"/>
    <s v="Msa"/>
    <x v="19"/>
    <n v="2079"/>
    <x v="30"/>
  </r>
  <r>
    <x v="2"/>
    <n v="394843"/>
    <n v="71"/>
    <x v="71"/>
    <s v="Msa"/>
    <x v="4"/>
    <n v="2085"/>
    <x v="30"/>
  </r>
  <r>
    <x v="2"/>
    <n v="394486"/>
    <n v="72"/>
    <x v="72"/>
    <s v="Msa"/>
    <x v="35"/>
    <n v="3907"/>
    <x v="30"/>
  </r>
  <r>
    <x v="2"/>
    <n v="394648"/>
    <n v="73"/>
    <x v="73"/>
    <s v="Msa"/>
    <x v="18"/>
    <n v="2141"/>
    <x v="30"/>
  </r>
  <r>
    <x v="2"/>
    <n v="394304"/>
    <n v="74"/>
    <x v="74"/>
    <s v="Msa"/>
    <x v="19"/>
    <n v="2942"/>
    <x v="30"/>
  </r>
  <r>
    <x v="2"/>
    <n v="753906"/>
    <n v="75"/>
    <x v="75"/>
    <s v="Msa"/>
    <x v="7"/>
    <n v="7279"/>
    <x v="30"/>
  </r>
  <r>
    <x v="2"/>
    <n v="394798"/>
    <n v="76"/>
    <x v="76"/>
    <s v="Msa"/>
    <x v="36"/>
    <n v="4639"/>
    <x v="30"/>
  </r>
  <r>
    <x v="2"/>
    <n v="395134"/>
    <n v="77"/>
    <x v="77"/>
    <s v="Msa"/>
    <x v="2"/>
    <n v="1351"/>
    <x v="30"/>
  </r>
  <r>
    <x v="2"/>
    <n v="394457"/>
    <n v="78"/>
    <x v="78"/>
    <s v="Msa"/>
    <x v="35"/>
    <n v="6296"/>
    <x v="30"/>
  </r>
  <r>
    <x v="2"/>
    <n v="395143"/>
    <n v="79"/>
    <x v="79"/>
    <s v="Msa"/>
    <x v="1"/>
    <n v="1857"/>
    <x v="30"/>
  </r>
  <r>
    <x v="2"/>
    <n v="394484"/>
    <n v="80"/>
    <x v="80"/>
    <s v="Msa"/>
    <x v="16"/>
    <n v="3767"/>
    <x v="30"/>
  </r>
  <r>
    <x v="2"/>
    <n v="395235"/>
    <n v="81"/>
    <x v="81"/>
    <s v="Msa"/>
    <x v="18"/>
    <n v="2043"/>
    <x v="30"/>
  </r>
  <r>
    <x v="2"/>
    <n v="395224"/>
    <n v="82"/>
    <x v="82"/>
    <s v="Msa"/>
    <x v="37"/>
    <n v="2122"/>
    <x v="30"/>
  </r>
  <r>
    <x v="2"/>
    <n v="395115"/>
    <n v="83"/>
    <x v="83"/>
    <s v="Msa"/>
    <x v="9"/>
    <n v="1349"/>
    <x v="30"/>
  </r>
  <r>
    <x v="2"/>
    <n v="394440"/>
    <n v="84"/>
    <x v="84"/>
    <s v="Msa"/>
    <x v="7"/>
    <n v="10134"/>
    <x v="30"/>
  </r>
  <r>
    <x v="2"/>
    <n v="394399"/>
    <n v="85"/>
    <x v="85"/>
    <s v="Msa"/>
    <x v="38"/>
    <n v="3830"/>
    <x v="30"/>
  </r>
  <r>
    <x v="2"/>
    <n v="395160"/>
    <n v="86"/>
    <x v="86"/>
    <s v="Msa"/>
    <x v="19"/>
    <n v="1751"/>
    <x v="30"/>
  </r>
  <r>
    <x v="2"/>
    <n v="394816"/>
    <n v="87"/>
    <x v="87"/>
    <s v="Msa"/>
    <x v="25"/>
    <n v="2454"/>
    <x v="30"/>
  </r>
  <r>
    <x v="2"/>
    <n v="394766"/>
    <n v="88"/>
    <x v="88"/>
    <s v="Msa"/>
    <x v="7"/>
    <n v="4667"/>
    <x v="30"/>
  </r>
  <r>
    <x v="2"/>
    <n v="394931"/>
    <n v="89"/>
    <x v="89"/>
    <s v="Msa"/>
    <x v="31"/>
    <n v="2439"/>
    <x v="30"/>
  </r>
  <r>
    <x v="2"/>
    <n v="394528"/>
    <n v="90"/>
    <x v="90"/>
    <s v="Msa"/>
    <x v="7"/>
    <n v="4522"/>
    <x v="30"/>
  </r>
  <r>
    <x v="2"/>
    <n v="394531"/>
    <n v="91"/>
    <x v="91"/>
    <s v="Msa"/>
    <x v="39"/>
    <n v="3772"/>
    <x v="30"/>
  </r>
  <r>
    <x v="2"/>
    <n v="394711"/>
    <n v="92"/>
    <x v="92"/>
    <s v="Msa"/>
    <x v="40"/>
    <n v="2428"/>
    <x v="30"/>
  </r>
  <r>
    <x v="2"/>
    <n v="394352"/>
    <n v="94"/>
    <x v="93"/>
    <s v="Msa"/>
    <x v="8"/>
    <n v="2858"/>
    <x v="30"/>
  </r>
  <r>
    <x v="2"/>
    <n v="394666"/>
    <n v="96"/>
    <x v="94"/>
    <s v="Msa"/>
    <x v="5"/>
    <n v="1843"/>
    <x v="30"/>
  </r>
  <r>
    <x v="2"/>
    <n v="395006"/>
    <n v="100"/>
    <x v="95"/>
    <s v="Msa"/>
    <x v="31"/>
    <n v="3143"/>
    <x v="30"/>
  </r>
  <r>
    <x v="2"/>
    <n v="394602"/>
    <n v="159"/>
    <x v="96"/>
    <s v="Msa"/>
    <x v="16"/>
    <n v="2672"/>
    <x v="30"/>
  </r>
  <r>
    <x v="3"/>
    <n v="102001"/>
    <n v="0"/>
    <x v="0"/>
    <s v="Country"/>
    <x v="0"/>
    <n v="14"/>
    <x v="30"/>
  </r>
  <r>
    <x v="3"/>
    <n v="394913"/>
    <n v="1"/>
    <x v="1"/>
    <s v="Msa"/>
    <x v="1"/>
    <n v="27"/>
    <x v="30"/>
  </r>
  <r>
    <x v="3"/>
    <n v="753899"/>
    <n v="2"/>
    <x v="2"/>
    <s v="Msa"/>
    <x v="2"/>
    <n v="13"/>
    <x v="30"/>
  </r>
  <r>
    <x v="3"/>
    <n v="394463"/>
    <n v="3"/>
    <x v="3"/>
    <s v="Msa"/>
    <x v="3"/>
    <n v="14"/>
    <x v="30"/>
  </r>
  <r>
    <x v="3"/>
    <n v="394514"/>
    <n v="4"/>
    <x v="4"/>
    <s v="Msa"/>
    <x v="4"/>
    <n v="24"/>
    <x v="30"/>
  </r>
  <r>
    <x v="3"/>
    <n v="394974"/>
    <n v="5"/>
    <x v="5"/>
    <s v="Msa"/>
    <x v="5"/>
    <n v="9"/>
    <x v="30"/>
  </r>
  <r>
    <x v="3"/>
    <n v="394692"/>
    <n v="6"/>
    <x v="6"/>
    <s v="Msa"/>
    <x v="4"/>
    <n v="17"/>
    <x v="30"/>
  </r>
  <r>
    <x v="3"/>
    <n v="395209"/>
    <n v="7"/>
    <x v="7"/>
    <s v="Msa"/>
    <x v="6"/>
    <n v="7"/>
    <x v="30"/>
  </r>
  <r>
    <x v="3"/>
    <n v="394856"/>
    <n v="8"/>
    <x v="8"/>
    <s v="Msa"/>
    <x v="7"/>
    <n v="32"/>
    <x v="30"/>
  </r>
  <r>
    <x v="3"/>
    <n v="394347"/>
    <n v="9"/>
    <x v="9"/>
    <s v="Msa"/>
    <x v="8"/>
    <n v="16"/>
    <x v="30"/>
  </r>
  <r>
    <x v="3"/>
    <n v="394404"/>
    <n v="10"/>
    <x v="10"/>
    <s v="Msa"/>
    <x v="9"/>
    <n v="8"/>
    <x v="30"/>
  </r>
  <r>
    <x v="3"/>
    <n v="395057"/>
    <n v="11"/>
    <x v="11"/>
    <s v="Msa"/>
    <x v="2"/>
    <n v="12"/>
    <x v="30"/>
  </r>
  <r>
    <x v="3"/>
    <n v="394532"/>
    <n v="12"/>
    <x v="12"/>
    <s v="Msa"/>
    <x v="10"/>
    <n v="8"/>
    <x v="30"/>
  </r>
  <r>
    <x v="3"/>
    <n v="395025"/>
    <n v="13"/>
    <x v="13"/>
    <s v="Msa"/>
    <x v="2"/>
    <n v="11"/>
    <x v="30"/>
  </r>
  <r>
    <x v="3"/>
    <n v="394976"/>
    <n v="14"/>
    <x v="14"/>
    <s v="Msa"/>
    <x v="11"/>
    <n v="13"/>
    <x v="30"/>
  </r>
  <r>
    <x v="3"/>
    <n v="395078"/>
    <n v="15"/>
    <x v="15"/>
    <s v="Msa"/>
    <x v="12"/>
    <n v="6"/>
    <x v="30"/>
  </r>
  <r>
    <x v="3"/>
    <n v="394865"/>
    <n v="16"/>
    <x v="16"/>
    <s v="Msa"/>
    <x v="13"/>
    <n v="17"/>
    <x v="30"/>
  </r>
  <r>
    <x v="3"/>
    <n v="395056"/>
    <n v="17"/>
    <x v="17"/>
    <s v="Msa"/>
    <x v="2"/>
    <n v="8"/>
    <x v="30"/>
  </r>
  <r>
    <x v="3"/>
    <n v="395121"/>
    <n v="18"/>
    <x v="18"/>
    <s v="Msa"/>
    <x v="14"/>
    <n v="7"/>
    <x v="30"/>
  </r>
  <r>
    <x v="3"/>
    <n v="395148"/>
    <n v="19"/>
    <x v="19"/>
    <s v="Msa"/>
    <x v="7"/>
    <n v="11"/>
    <x v="30"/>
  </r>
  <r>
    <x v="3"/>
    <n v="394358"/>
    <n v="20"/>
    <x v="20"/>
    <s v="Msa"/>
    <x v="15"/>
    <n v="11"/>
    <x v="30"/>
  </r>
  <r>
    <x v="3"/>
    <n v="394530"/>
    <n v="21"/>
    <x v="21"/>
    <s v="Msa"/>
    <x v="16"/>
    <n v="6"/>
    <x v="30"/>
  </r>
  <r>
    <x v="3"/>
    <n v="394982"/>
    <n v="22"/>
    <x v="22"/>
    <s v="Msa"/>
    <x v="5"/>
    <n v="8"/>
    <x v="30"/>
  </r>
  <r>
    <x v="3"/>
    <n v="394998"/>
    <n v="23"/>
    <x v="23"/>
    <s v="Msa"/>
    <x v="17"/>
    <n v="6"/>
    <x v="30"/>
  </r>
  <r>
    <x v="3"/>
    <n v="394458"/>
    <n v="24"/>
    <x v="24"/>
    <s v="Msa"/>
    <x v="18"/>
    <n v="7"/>
    <x v="30"/>
  </r>
  <r>
    <x v="3"/>
    <n v="395045"/>
    <n v="25"/>
    <x v="25"/>
    <s v="Msa"/>
    <x v="2"/>
    <n v="8"/>
    <x v="30"/>
  </r>
  <r>
    <x v="3"/>
    <n v="395055"/>
    <n v="26"/>
    <x v="26"/>
    <s v="Msa"/>
    <x v="4"/>
    <n v="26"/>
    <x v="30"/>
  </r>
  <r>
    <x v="3"/>
    <n v="394943"/>
    <n v="27"/>
    <x v="27"/>
    <s v="Msa"/>
    <x v="7"/>
    <n v="12"/>
    <x v="30"/>
  </r>
  <r>
    <x v="3"/>
    <n v="394466"/>
    <n v="28"/>
    <x v="28"/>
    <s v="Msa"/>
    <x v="19"/>
    <n v="4"/>
    <x v="30"/>
  </r>
  <r>
    <x v="3"/>
    <n v="394475"/>
    <n v="29"/>
    <x v="29"/>
    <s v="Msa"/>
    <x v="19"/>
    <n v="16"/>
    <x v="30"/>
  </r>
  <r>
    <x v="3"/>
    <n v="394735"/>
    <n v="30"/>
    <x v="30"/>
    <s v="Msa"/>
    <x v="14"/>
    <n v="4"/>
    <x v="30"/>
  </r>
  <r>
    <x v="3"/>
    <n v="394775"/>
    <n v="31"/>
    <x v="31"/>
    <s v="Msa"/>
    <x v="20"/>
    <n v="19"/>
    <x v="30"/>
  </r>
  <r>
    <x v="3"/>
    <n v="394492"/>
    <n v="32"/>
    <x v="32"/>
    <s v="Msa"/>
    <x v="19"/>
    <n v="4"/>
    <x v="30"/>
  </r>
  <r>
    <x v="3"/>
    <n v="394705"/>
    <n v="33"/>
    <x v="33"/>
    <s v="Msa"/>
    <x v="21"/>
    <n v="5"/>
    <x v="30"/>
  </r>
  <r>
    <x v="3"/>
    <n v="395059"/>
    <n v="34"/>
    <x v="34"/>
    <s v="Msa"/>
    <x v="2"/>
    <n v="14"/>
    <x v="30"/>
  </r>
  <r>
    <x v="3"/>
    <n v="394355"/>
    <n v="35"/>
    <x v="35"/>
    <s v="Msa"/>
    <x v="4"/>
    <n v="8"/>
    <x v="30"/>
  </r>
  <r>
    <x v="3"/>
    <n v="395194"/>
    <n v="36"/>
    <x v="36"/>
    <s v="Msa"/>
    <x v="22"/>
    <n v="32"/>
    <x v="30"/>
  </r>
  <r>
    <x v="3"/>
    <n v="394902"/>
    <n v="37"/>
    <x v="37"/>
    <s v="Msa"/>
    <x v="23"/>
    <n v="35"/>
    <x v="30"/>
  </r>
  <r>
    <x v="3"/>
    <n v="395005"/>
    <n v="38"/>
    <x v="38"/>
    <s v="Msa"/>
    <x v="24"/>
    <n v="12"/>
    <x v="30"/>
  </r>
  <r>
    <x v="3"/>
    <n v="394862"/>
    <n v="39"/>
    <x v="39"/>
    <s v="Msa"/>
    <x v="25"/>
    <n v="28"/>
    <x v="30"/>
  </r>
  <r>
    <x v="3"/>
    <n v="394714"/>
    <n v="40"/>
    <x v="40"/>
    <s v="Msa"/>
    <x v="7"/>
    <n v="15"/>
    <x v="30"/>
  </r>
  <r>
    <x v="3"/>
    <n v="394849"/>
    <n v="41"/>
    <x v="41"/>
    <s v="Msa"/>
    <x v="23"/>
    <n v="5"/>
    <x v="30"/>
  </r>
  <r>
    <x v="3"/>
    <n v="394935"/>
    <n v="42"/>
    <x v="42"/>
    <s v="Msa"/>
    <x v="26"/>
    <n v="9"/>
    <x v="30"/>
  </r>
  <r>
    <x v="3"/>
    <n v="394807"/>
    <n v="43"/>
    <x v="43"/>
    <s v="Msa"/>
    <x v="27"/>
    <n v="6"/>
    <x v="30"/>
  </r>
  <r>
    <x v="3"/>
    <n v="394669"/>
    <n v="44"/>
    <x v="44"/>
    <s v="Msa"/>
    <x v="28"/>
    <n v="8"/>
    <x v="30"/>
  </r>
  <r>
    <x v="3"/>
    <n v="395022"/>
    <n v="45"/>
    <x v="45"/>
    <s v="Msa"/>
    <x v="22"/>
    <n v="5"/>
    <x v="30"/>
  </r>
  <r>
    <x v="3"/>
    <n v="394910"/>
    <n v="46"/>
    <x v="46"/>
    <s v="Msa"/>
    <x v="29"/>
    <n v="17"/>
    <x v="30"/>
  </r>
  <r>
    <x v="3"/>
    <n v="394425"/>
    <n v="47"/>
    <x v="47"/>
    <s v="Msa"/>
    <x v="1"/>
    <n v="9"/>
    <x v="30"/>
  </r>
  <r>
    <x v="3"/>
    <n v="395012"/>
    <n v="48"/>
    <x v="48"/>
    <s v="Msa"/>
    <x v="18"/>
    <n v="5"/>
    <x v="30"/>
  </r>
  <r>
    <x v="3"/>
    <n v="394388"/>
    <n v="49"/>
    <x v="49"/>
    <s v="Msa"/>
    <x v="30"/>
    <n v="8"/>
    <x v="30"/>
  </r>
  <r>
    <x v="3"/>
    <n v="395053"/>
    <n v="50"/>
    <x v="50"/>
    <s v="Msa"/>
    <x v="31"/>
    <n v="7"/>
    <x v="30"/>
  </r>
  <r>
    <x v="3"/>
    <n v="395031"/>
    <n v="51"/>
    <x v="51"/>
    <s v="Msa"/>
    <x v="1"/>
    <n v="9"/>
    <x v="30"/>
  </r>
  <r>
    <x v="3"/>
    <n v="394640"/>
    <n v="52"/>
    <x v="52"/>
    <s v="Msa"/>
    <x v="10"/>
    <n v="5"/>
    <x v="30"/>
  </r>
  <r>
    <x v="3"/>
    <n v="395167"/>
    <n v="53"/>
    <x v="53"/>
    <s v="Msa"/>
    <x v="11"/>
    <n v="6"/>
    <x v="30"/>
  </r>
  <r>
    <x v="3"/>
    <n v="395169"/>
    <n v="55"/>
    <x v="55"/>
    <s v="Msa"/>
    <x v="26"/>
    <n v="12"/>
    <x v="30"/>
  </r>
  <r>
    <x v="3"/>
    <n v="394619"/>
    <n v="56"/>
    <x v="56"/>
    <s v="Msa"/>
    <x v="2"/>
    <n v="9"/>
    <x v="30"/>
  </r>
  <r>
    <x v="3"/>
    <n v="395238"/>
    <n v="57"/>
    <x v="57"/>
    <s v="Msa"/>
    <x v="9"/>
    <n v="7"/>
    <x v="30"/>
  </r>
  <r>
    <x v="3"/>
    <n v="394415"/>
    <n v="58"/>
    <x v="58"/>
    <s v="Msa"/>
    <x v="28"/>
    <n v="16"/>
    <x v="30"/>
  </r>
  <r>
    <x v="3"/>
    <n v="394312"/>
    <n v="59"/>
    <x v="59"/>
    <s v="Msa"/>
    <x v="33"/>
    <n v="5"/>
    <x v="30"/>
  </r>
  <r>
    <x v="3"/>
    <n v="394308"/>
    <n v="60"/>
    <x v="60"/>
    <s v="Msa"/>
    <x v="1"/>
    <n v="9"/>
    <x v="30"/>
  </r>
  <r>
    <x v="3"/>
    <n v="394938"/>
    <n v="61"/>
    <x v="61"/>
    <s v="Msa"/>
    <x v="34"/>
    <n v="12"/>
    <x v="30"/>
  </r>
  <r>
    <x v="3"/>
    <n v="394908"/>
    <n v="62"/>
    <x v="62"/>
    <s v="Msa"/>
    <x v="28"/>
    <n v="8"/>
    <x v="30"/>
  </r>
  <r>
    <x v="3"/>
    <n v="394357"/>
    <n v="63"/>
    <x v="63"/>
    <s v="Msa"/>
    <x v="2"/>
    <n v="18"/>
    <x v="30"/>
  </r>
  <r>
    <x v="3"/>
    <n v="394753"/>
    <n v="64"/>
    <x v="64"/>
    <s v="Msa"/>
    <x v="23"/>
    <n v="7"/>
    <x v="30"/>
  </r>
  <r>
    <x v="3"/>
    <n v="394653"/>
    <n v="65"/>
    <x v="65"/>
    <s v="Msa"/>
    <x v="35"/>
    <n v="10"/>
    <x v="30"/>
  </r>
  <r>
    <x v="3"/>
    <n v="394952"/>
    <n v="66"/>
    <x v="66"/>
    <s v="Msa"/>
    <x v="2"/>
    <n v="12"/>
    <x v="30"/>
  </r>
  <r>
    <x v="3"/>
    <n v="394318"/>
    <n v="67"/>
    <x v="67"/>
    <s v="Msa"/>
    <x v="5"/>
    <n v="23"/>
    <x v="30"/>
  </r>
  <r>
    <x v="3"/>
    <n v="394561"/>
    <n v="68"/>
    <x v="68"/>
    <s v="Msa"/>
    <x v="4"/>
    <n v="46"/>
    <x v="30"/>
  </r>
  <r>
    <x v="3"/>
    <n v="394367"/>
    <n v="69"/>
    <x v="69"/>
    <s v="Msa"/>
    <x v="29"/>
    <n v="27"/>
    <x v="30"/>
  </r>
  <r>
    <x v="3"/>
    <n v="394521"/>
    <n v="70"/>
    <x v="70"/>
    <s v="Msa"/>
    <x v="19"/>
    <n v="4"/>
    <x v="30"/>
  </r>
  <r>
    <x v="3"/>
    <n v="394843"/>
    <n v="71"/>
    <x v="71"/>
    <s v="Msa"/>
    <x v="4"/>
    <n v="56"/>
    <x v="30"/>
  </r>
  <r>
    <x v="3"/>
    <n v="394486"/>
    <n v="72"/>
    <x v="72"/>
    <s v="Msa"/>
    <x v="35"/>
    <n v="20"/>
    <x v="30"/>
  </r>
  <r>
    <x v="3"/>
    <n v="394648"/>
    <n v="73"/>
    <x v="73"/>
    <s v="Msa"/>
    <x v="18"/>
    <n v="5"/>
    <x v="30"/>
  </r>
  <r>
    <x v="3"/>
    <n v="394304"/>
    <n v="74"/>
    <x v="74"/>
    <s v="Msa"/>
    <x v="19"/>
    <n v="13"/>
    <x v="30"/>
  </r>
  <r>
    <x v="3"/>
    <n v="753906"/>
    <n v="75"/>
    <x v="75"/>
    <s v="Msa"/>
    <x v="7"/>
    <n v="24"/>
    <x v="30"/>
  </r>
  <r>
    <x v="3"/>
    <n v="394798"/>
    <n v="76"/>
    <x v="76"/>
    <s v="Msa"/>
    <x v="36"/>
    <n v="13"/>
    <x v="30"/>
  </r>
  <r>
    <x v="3"/>
    <n v="395134"/>
    <n v="77"/>
    <x v="77"/>
    <s v="Msa"/>
    <x v="2"/>
    <n v="7"/>
    <x v="30"/>
  </r>
  <r>
    <x v="3"/>
    <n v="394457"/>
    <n v="78"/>
    <x v="78"/>
    <s v="Msa"/>
    <x v="35"/>
    <n v="17"/>
    <x v="30"/>
  </r>
  <r>
    <x v="3"/>
    <n v="395143"/>
    <n v="79"/>
    <x v="79"/>
    <s v="Msa"/>
    <x v="1"/>
    <n v="10"/>
    <x v="30"/>
  </r>
  <r>
    <x v="3"/>
    <n v="394484"/>
    <n v="80"/>
    <x v="80"/>
    <s v="Msa"/>
    <x v="16"/>
    <n v="14"/>
    <x v="30"/>
  </r>
  <r>
    <x v="3"/>
    <n v="395235"/>
    <n v="81"/>
    <x v="81"/>
    <s v="Msa"/>
    <x v="18"/>
    <n v="6"/>
    <x v="30"/>
  </r>
  <r>
    <x v="3"/>
    <n v="395224"/>
    <n v="82"/>
    <x v="82"/>
    <s v="Msa"/>
    <x v="37"/>
    <n v="6"/>
    <x v="30"/>
  </r>
  <r>
    <x v="3"/>
    <n v="395115"/>
    <n v="83"/>
    <x v="83"/>
    <s v="Msa"/>
    <x v="9"/>
    <n v="7"/>
    <x v="30"/>
  </r>
  <r>
    <x v="3"/>
    <n v="394440"/>
    <n v="84"/>
    <x v="84"/>
    <s v="Msa"/>
    <x v="7"/>
    <n v="46"/>
    <x v="30"/>
  </r>
  <r>
    <x v="3"/>
    <n v="394399"/>
    <n v="85"/>
    <x v="85"/>
    <s v="Msa"/>
    <x v="38"/>
    <n v="5"/>
    <x v="30"/>
  </r>
  <r>
    <x v="3"/>
    <n v="395160"/>
    <n v="86"/>
    <x v="86"/>
    <s v="Msa"/>
    <x v="19"/>
    <n v="6"/>
    <x v="30"/>
  </r>
  <r>
    <x v="3"/>
    <n v="394816"/>
    <n v="87"/>
    <x v="87"/>
    <s v="Msa"/>
    <x v="25"/>
    <n v="21"/>
    <x v="30"/>
  </r>
  <r>
    <x v="3"/>
    <n v="394766"/>
    <n v="88"/>
    <x v="88"/>
    <s v="Msa"/>
    <x v="7"/>
    <n v="15"/>
    <x v="30"/>
  </r>
  <r>
    <x v="3"/>
    <n v="394931"/>
    <n v="89"/>
    <x v="89"/>
    <s v="Msa"/>
    <x v="31"/>
    <n v="6"/>
    <x v="30"/>
  </r>
  <r>
    <x v="3"/>
    <n v="394528"/>
    <n v="90"/>
    <x v="90"/>
    <s v="Msa"/>
    <x v="7"/>
    <n v="24"/>
    <x v="30"/>
  </r>
  <r>
    <x v="3"/>
    <n v="394531"/>
    <n v="91"/>
    <x v="91"/>
    <s v="Msa"/>
    <x v="39"/>
    <n v="17"/>
    <x v="30"/>
  </r>
  <r>
    <x v="3"/>
    <n v="394711"/>
    <n v="92"/>
    <x v="92"/>
    <s v="Msa"/>
    <x v="40"/>
    <n v="17"/>
    <x v="30"/>
  </r>
  <r>
    <x v="3"/>
    <n v="394352"/>
    <n v="94"/>
    <x v="93"/>
    <s v="Msa"/>
    <x v="8"/>
    <n v="9"/>
    <x v="30"/>
  </r>
  <r>
    <x v="3"/>
    <n v="394666"/>
    <n v="96"/>
    <x v="94"/>
    <s v="Msa"/>
    <x v="5"/>
    <n v="6"/>
    <x v="30"/>
  </r>
  <r>
    <x v="3"/>
    <n v="395006"/>
    <n v="100"/>
    <x v="95"/>
    <s v="Msa"/>
    <x v="31"/>
    <n v="6"/>
    <x v="30"/>
  </r>
  <r>
    <x v="3"/>
    <n v="394602"/>
    <n v="159"/>
    <x v="96"/>
    <s v="Msa"/>
    <x v="16"/>
    <n v="12"/>
    <x v="30"/>
  </r>
  <r>
    <x v="4"/>
    <n v="102001"/>
    <n v="0"/>
    <x v="0"/>
    <s v="Country"/>
    <x v="0"/>
    <n v="0.125"/>
    <x v="30"/>
  </r>
  <r>
    <x v="4"/>
    <n v="394913"/>
    <n v="1"/>
    <x v="1"/>
    <s v="Msa"/>
    <x v="1"/>
    <n v="0.12239999999999999"/>
    <x v="30"/>
  </r>
  <r>
    <x v="4"/>
    <n v="753899"/>
    <n v="2"/>
    <x v="2"/>
    <s v="Msa"/>
    <x v="2"/>
    <n v="0.1268"/>
    <x v="30"/>
  </r>
  <r>
    <x v="4"/>
    <n v="394463"/>
    <n v="3"/>
    <x v="3"/>
    <s v="Msa"/>
    <x v="3"/>
    <n v="0.2127"/>
    <x v="30"/>
  </r>
  <r>
    <x v="4"/>
    <n v="394514"/>
    <n v="4"/>
    <x v="4"/>
    <s v="Msa"/>
    <x v="4"/>
    <n v="0.16639999999999999"/>
    <x v="30"/>
  </r>
  <r>
    <x v="4"/>
    <n v="394974"/>
    <n v="5"/>
    <x v="5"/>
    <s v="Msa"/>
    <x v="5"/>
    <n v="0.1457"/>
    <x v="30"/>
  </r>
  <r>
    <x v="4"/>
    <n v="394692"/>
    <n v="6"/>
    <x v="6"/>
    <s v="Msa"/>
    <x v="4"/>
    <n v="0.1857"/>
    <x v="30"/>
  </r>
  <r>
    <x v="4"/>
    <n v="395209"/>
    <n v="7"/>
    <x v="7"/>
    <s v="Msa"/>
    <x v="6"/>
    <n v="0.12130000000000001"/>
    <x v="30"/>
  </r>
  <r>
    <x v="4"/>
    <n v="394856"/>
    <n v="8"/>
    <x v="8"/>
    <s v="Msa"/>
    <x v="7"/>
    <n v="0.1181"/>
    <x v="30"/>
  </r>
  <r>
    <x v="4"/>
    <n v="394347"/>
    <n v="9"/>
    <x v="9"/>
    <s v="Msa"/>
    <x v="8"/>
    <n v="0.14000000000000001"/>
    <x v="30"/>
  </r>
  <r>
    <x v="4"/>
    <n v="394404"/>
    <n v="10"/>
    <x v="10"/>
    <s v="Msa"/>
    <x v="9"/>
    <n v="0.11650000000000001"/>
    <x v="30"/>
  </r>
  <r>
    <x v="4"/>
    <n v="395057"/>
    <n v="11"/>
    <x v="11"/>
    <s v="Msa"/>
    <x v="2"/>
    <n v="0.11600000000000001"/>
    <x v="30"/>
  </r>
  <r>
    <x v="4"/>
    <n v="394532"/>
    <n v="12"/>
    <x v="12"/>
    <s v="Msa"/>
    <x v="10"/>
    <n v="0.1653"/>
    <x v="30"/>
  </r>
  <r>
    <x v="4"/>
    <n v="395025"/>
    <n v="13"/>
    <x v="13"/>
    <s v="Msa"/>
    <x v="2"/>
    <n v="8.9899999999999994E-2"/>
    <x v="30"/>
  </r>
  <r>
    <x v="4"/>
    <n v="394976"/>
    <n v="14"/>
    <x v="14"/>
    <s v="Msa"/>
    <x v="11"/>
    <n v="0.1085"/>
    <x v="30"/>
  </r>
  <r>
    <x v="4"/>
    <n v="395078"/>
    <n v="15"/>
    <x v="15"/>
    <s v="Msa"/>
    <x v="12"/>
    <n v="0.1321"/>
    <x v="30"/>
  </r>
  <r>
    <x v="4"/>
    <n v="394865"/>
    <n v="16"/>
    <x v="16"/>
    <s v="Msa"/>
    <x v="13"/>
    <n v="0.1221"/>
    <x v="30"/>
  </r>
  <r>
    <x v="4"/>
    <n v="395056"/>
    <n v="17"/>
    <x v="17"/>
    <s v="Msa"/>
    <x v="2"/>
    <n v="0.1273"/>
    <x v="30"/>
  </r>
  <r>
    <x v="4"/>
    <n v="395121"/>
    <n v="18"/>
    <x v="18"/>
    <s v="Msa"/>
    <x v="14"/>
    <n v="0.15179999999999999"/>
    <x v="30"/>
  </r>
  <r>
    <x v="4"/>
    <n v="395148"/>
    <n v="19"/>
    <x v="19"/>
    <s v="Msa"/>
    <x v="7"/>
    <n v="0.1661"/>
    <x v="30"/>
  </r>
  <r>
    <x v="4"/>
    <n v="394358"/>
    <n v="20"/>
    <x v="20"/>
    <s v="Msa"/>
    <x v="15"/>
    <n v="0.15179999999999999"/>
    <x v="30"/>
  </r>
  <r>
    <x v="4"/>
    <n v="394530"/>
    <n v="21"/>
    <x v="21"/>
    <s v="Msa"/>
    <x v="16"/>
    <n v="0.2"/>
    <x v="30"/>
  </r>
  <r>
    <x v="4"/>
    <n v="394982"/>
    <n v="22"/>
    <x v="22"/>
    <s v="Msa"/>
    <x v="5"/>
    <n v="0.1913"/>
    <x v="30"/>
  </r>
  <r>
    <x v="4"/>
    <n v="394998"/>
    <n v="23"/>
    <x v="23"/>
    <s v="Msa"/>
    <x v="17"/>
    <n v="0.14419999999999999"/>
    <x v="30"/>
  </r>
  <r>
    <x v="4"/>
    <n v="394458"/>
    <n v="24"/>
    <x v="24"/>
    <s v="Msa"/>
    <x v="18"/>
    <n v="0.13719999999999999"/>
    <x v="30"/>
  </r>
  <r>
    <x v="4"/>
    <n v="395045"/>
    <n v="25"/>
    <x v="25"/>
    <s v="Msa"/>
    <x v="2"/>
    <n v="0.1321"/>
    <x v="30"/>
  </r>
  <r>
    <x v="4"/>
    <n v="395055"/>
    <n v="26"/>
    <x v="26"/>
    <s v="Msa"/>
    <x v="4"/>
    <n v="0.1542"/>
    <x v="30"/>
  </r>
  <r>
    <x v="4"/>
    <n v="394943"/>
    <n v="27"/>
    <x v="27"/>
    <s v="Msa"/>
    <x v="7"/>
    <n v="0.16900000000000001"/>
    <x v="30"/>
  </r>
  <r>
    <x v="4"/>
    <n v="394466"/>
    <n v="28"/>
    <x v="28"/>
    <s v="Msa"/>
    <x v="19"/>
    <n v="0.16139999999999999"/>
    <x v="30"/>
  </r>
  <r>
    <x v="4"/>
    <n v="394475"/>
    <n v="29"/>
    <x v="29"/>
    <s v="Msa"/>
    <x v="19"/>
    <n v="0.1239"/>
    <x v="30"/>
  </r>
  <r>
    <x v="4"/>
    <n v="394735"/>
    <n v="30"/>
    <x v="30"/>
    <s v="Msa"/>
    <x v="14"/>
    <n v="0.14680000000000001"/>
    <x v="30"/>
  </r>
  <r>
    <x v="4"/>
    <n v="394775"/>
    <n v="31"/>
    <x v="31"/>
    <s v="Msa"/>
    <x v="20"/>
    <n v="0.16689999999999999"/>
    <x v="30"/>
  </r>
  <r>
    <x v="4"/>
    <n v="394492"/>
    <n v="32"/>
    <x v="32"/>
    <s v="Msa"/>
    <x v="19"/>
    <n v="0.15260000000000001"/>
    <x v="30"/>
  </r>
  <r>
    <x v="4"/>
    <n v="394705"/>
    <n v="33"/>
    <x v="33"/>
    <s v="Msa"/>
    <x v="21"/>
    <n v="0.1842"/>
    <x v="30"/>
  </r>
  <r>
    <x v="4"/>
    <n v="395059"/>
    <n v="34"/>
    <x v="34"/>
    <s v="Msa"/>
    <x v="2"/>
    <n v="0.1424"/>
    <x v="30"/>
  </r>
  <r>
    <x v="4"/>
    <n v="394355"/>
    <n v="35"/>
    <x v="35"/>
    <s v="Msa"/>
    <x v="4"/>
    <n v="0.1535"/>
    <x v="30"/>
  </r>
  <r>
    <x v="4"/>
    <n v="395194"/>
    <n v="36"/>
    <x v="36"/>
    <s v="Msa"/>
    <x v="22"/>
    <n v="8.7400000000000005E-2"/>
    <x v="30"/>
  </r>
  <r>
    <x v="4"/>
    <n v="394902"/>
    <n v="37"/>
    <x v="37"/>
    <s v="Msa"/>
    <x v="23"/>
    <n v="0.1229"/>
    <x v="30"/>
  </r>
  <r>
    <x v="4"/>
    <n v="395005"/>
    <n v="38"/>
    <x v="38"/>
    <s v="Msa"/>
    <x v="24"/>
    <n v="8.4000000000000005E-2"/>
    <x v="30"/>
  </r>
  <r>
    <x v="4"/>
    <n v="394862"/>
    <n v="39"/>
    <x v="39"/>
    <s v="Msa"/>
    <x v="25"/>
    <n v="8.4599999999999995E-2"/>
    <x v="30"/>
  </r>
  <r>
    <x v="4"/>
    <n v="394714"/>
    <n v="40"/>
    <x v="40"/>
    <s v="Msa"/>
    <x v="7"/>
    <n v="0.16200000000000001"/>
    <x v="30"/>
  </r>
  <r>
    <x v="4"/>
    <n v="394849"/>
    <n v="41"/>
    <x v="41"/>
    <s v="Msa"/>
    <x v="23"/>
    <n v="0.1196"/>
    <x v="30"/>
  </r>
  <r>
    <x v="4"/>
    <n v="394935"/>
    <n v="42"/>
    <x v="42"/>
    <s v="Msa"/>
    <x v="26"/>
    <n v="0.1784"/>
    <x v="30"/>
  </r>
  <r>
    <x v="4"/>
    <n v="394807"/>
    <n v="43"/>
    <x v="43"/>
    <s v="Msa"/>
    <x v="27"/>
    <n v="0.159"/>
    <x v="30"/>
  </r>
  <r>
    <x v="4"/>
    <n v="394669"/>
    <n v="44"/>
    <x v="44"/>
    <s v="Msa"/>
    <x v="28"/>
    <n v="0.12609999999999999"/>
    <x v="30"/>
  </r>
  <r>
    <x v="4"/>
    <n v="395022"/>
    <n v="45"/>
    <x v="45"/>
    <s v="Msa"/>
    <x v="22"/>
    <n v="0.1144"/>
    <x v="30"/>
  </r>
  <r>
    <x v="4"/>
    <n v="394910"/>
    <n v="46"/>
    <x v="46"/>
    <s v="Msa"/>
    <x v="29"/>
    <n v="0.16839999999999999"/>
    <x v="30"/>
  </r>
  <r>
    <x v="4"/>
    <n v="394425"/>
    <n v="47"/>
    <x v="47"/>
    <s v="Msa"/>
    <x v="1"/>
    <n v="0.1326"/>
    <x v="30"/>
  </r>
  <r>
    <x v="4"/>
    <n v="395012"/>
    <n v="48"/>
    <x v="48"/>
    <s v="Msa"/>
    <x v="18"/>
    <n v="0.14099999999999999"/>
    <x v="30"/>
  </r>
  <r>
    <x v="4"/>
    <n v="394388"/>
    <n v="49"/>
    <x v="49"/>
    <s v="Msa"/>
    <x v="30"/>
    <n v="0.1394"/>
    <x v="30"/>
  </r>
  <r>
    <x v="4"/>
    <n v="395053"/>
    <n v="50"/>
    <x v="50"/>
    <s v="Msa"/>
    <x v="31"/>
    <n v="0.1293"/>
    <x v="30"/>
  </r>
  <r>
    <x v="4"/>
    <n v="395031"/>
    <n v="51"/>
    <x v="51"/>
    <s v="Msa"/>
    <x v="1"/>
    <n v="0.1215"/>
    <x v="30"/>
  </r>
  <r>
    <x v="4"/>
    <n v="394640"/>
    <n v="52"/>
    <x v="52"/>
    <s v="Msa"/>
    <x v="10"/>
    <n v="0.13500000000000001"/>
    <x v="30"/>
  </r>
  <r>
    <x v="4"/>
    <n v="395167"/>
    <n v="53"/>
    <x v="53"/>
    <s v="Msa"/>
    <x v="11"/>
    <n v="0.1144"/>
    <x v="30"/>
  </r>
  <r>
    <x v="4"/>
    <n v="753924"/>
    <n v="54"/>
    <x v="54"/>
    <s v="Msa"/>
    <x v="32"/>
    <n v="7.8299999999999995E-2"/>
    <x v="30"/>
  </r>
  <r>
    <x v="4"/>
    <n v="395169"/>
    <n v="55"/>
    <x v="55"/>
    <s v="Msa"/>
    <x v="26"/>
    <n v="0.15290000000000001"/>
    <x v="30"/>
  </r>
  <r>
    <x v="4"/>
    <n v="394619"/>
    <n v="56"/>
    <x v="56"/>
    <s v="Msa"/>
    <x v="2"/>
    <n v="0.10929999999999999"/>
    <x v="30"/>
  </r>
  <r>
    <x v="4"/>
    <n v="395238"/>
    <n v="57"/>
    <x v="57"/>
    <s v="Msa"/>
    <x v="9"/>
    <n v="0.11650000000000001"/>
    <x v="30"/>
  </r>
  <r>
    <x v="4"/>
    <n v="394415"/>
    <n v="58"/>
    <x v="58"/>
    <s v="Msa"/>
    <x v="28"/>
    <n v="0.11700000000000001"/>
    <x v="30"/>
  </r>
  <r>
    <x v="4"/>
    <n v="394312"/>
    <n v="59"/>
    <x v="59"/>
    <s v="Msa"/>
    <x v="33"/>
    <n v="0.16500000000000001"/>
    <x v="30"/>
  </r>
  <r>
    <x v="4"/>
    <n v="394308"/>
    <n v="60"/>
    <x v="60"/>
    <s v="Msa"/>
    <x v="1"/>
    <n v="0.13700000000000001"/>
    <x v="30"/>
  </r>
  <r>
    <x v="4"/>
    <n v="394938"/>
    <n v="61"/>
    <x v="61"/>
    <s v="Msa"/>
    <x v="34"/>
    <n v="0.13170000000000001"/>
    <x v="30"/>
  </r>
  <r>
    <x v="4"/>
    <n v="394908"/>
    <n v="62"/>
    <x v="62"/>
    <s v="Msa"/>
    <x v="28"/>
    <n v="0.1278"/>
    <x v="30"/>
  </r>
  <r>
    <x v="4"/>
    <n v="394357"/>
    <n v="63"/>
    <x v="63"/>
    <s v="Msa"/>
    <x v="2"/>
    <n v="9.1200000000000003E-2"/>
    <x v="30"/>
  </r>
  <r>
    <x v="4"/>
    <n v="394753"/>
    <n v="64"/>
    <x v="64"/>
    <s v="Msa"/>
    <x v="23"/>
    <n v="0.1472"/>
    <x v="30"/>
  </r>
  <r>
    <x v="4"/>
    <n v="394653"/>
    <n v="65"/>
    <x v="65"/>
    <s v="Msa"/>
    <x v="35"/>
    <n v="0.15970000000000001"/>
    <x v="30"/>
  </r>
  <r>
    <x v="4"/>
    <n v="394952"/>
    <n v="66"/>
    <x v="66"/>
    <s v="Msa"/>
    <x v="2"/>
    <n v="0.1235"/>
    <x v="30"/>
  </r>
  <r>
    <x v="4"/>
    <n v="394318"/>
    <n v="67"/>
    <x v="67"/>
    <s v="Msa"/>
    <x v="5"/>
    <n v="9.6100000000000005E-2"/>
    <x v="30"/>
  </r>
  <r>
    <x v="4"/>
    <n v="394561"/>
    <n v="68"/>
    <x v="68"/>
    <s v="Msa"/>
    <x v="4"/>
    <n v="5.5199999999999999E-2"/>
    <x v="30"/>
  </r>
  <r>
    <x v="4"/>
    <n v="394367"/>
    <n v="69"/>
    <x v="69"/>
    <s v="Msa"/>
    <x v="29"/>
    <n v="0.18590000000000001"/>
    <x v="30"/>
  </r>
  <r>
    <x v="4"/>
    <n v="394521"/>
    <n v="70"/>
    <x v="70"/>
    <s v="Msa"/>
    <x v="19"/>
    <n v="0.16839999999999999"/>
    <x v="30"/>
  </r>
  <r>
    <x v="4"/>
    <n v="394843"/>
    <n v="71"/>
    <x v="71"/>
    <s v="Msa"/>
    <x v="4"/>
    <n v="7.9200000000000007E-2"/>
    <x v="30"/>
  </r>
  <r>
    <x v="4"/>
    <n v="394486"/>
    <n v="72"/>
    <x v="72"/>
    <s v="Msa"/>
    <x v="35"/>
    <n v="0.13669999999999999"/>
    <x v="30"/>
  </r>
  <r>
    <x v="4"/>
    <n v="394648"/>
    <n v="73"/>
    <x v="73"/>
    <s v="Msa"/>
    <x v="18"/>
    <n v="0.13450000000000001"/>
    <x v="30"/>
  </r>
  <r>
    <x v="4"/>
    <n v="394304"/>
    <n v="74"/>
    <x v="74"/>
    <s v="Msa"/>
    <x v="19"/>
    <n v="0.1313"/>
    <x v="30"/>
  </r>
  <r>
    <x v="4"/>
    <n v="753906"/>
    <n v="75"/>
    <x v="75"/>
    <s v="Msa"/>
    <x v="7"/>
    <n v="0.15970000000000001"/>
    <x v="30"/>
  </r>
  <r>
    <x v="4"/>
    <n v="394798"/>
    <n v="76"/>
    <x v="76"/>
    <s v="Msa"/>
    <x v="36"/>
    <n v="0.1118"/>
    <x v="30"/>
  </r>
  <r>
    <x v="4"/>
    <n v="395134"/>
    <n v="77"/>
    <x v="77"/>
    <s v="Msa"/>
    <x v="2"/>
    <n v="0.1017"/>
    <x v="30"/>
  </r>
  <r>
    <x v="4"/>
    <n v="394457"/>
    <n v="78"/>
    <x v="78"/>
    <s v="Msa"/>
    <x v="35"/>
    <n v="0.19420000000000001"/>
    <x v="30"/>
  </r>
  <r>
    <x v="4"/>
    <n v="395143"/>
    <n v="79"/>
    <x v="79"/>
    <s v="Msa"/>
    <x v="1"/>
    <n v="0.12790000000000001"/>
    <x v="30"/>
  </r>
  <r>
    <x v="4"/>
    <n v="394484"/>
    <n v="80"/>
    <x v="80"/>
    <s v="Msa"/>
    <x v="16"/>
    <n v="0.12920000000000001"/>
    <x v="30"/>
  </r>
  <r>
    <x v="4"/>
    <n v="395235"/>
    <n v="81"/>
    <x v="81"/>
    <s v="Msa"/>
    <x v="18"/>
    <n v="0.13830000000000001"/>
    <x v="30"/>
  </r>
  <r>
    <x v="4"/>
    <n v="395224"/>
    <n v="82"/>
    <x v="82"/>
    <s v="Msa"/>
    <x v="37"/>
    <n v="0.14319999999999999"/>
    <x v="30"/>
  </r>
  <r>
    <x v="4"/>
    <n v="395115"/>
    <n v="83"/>
    <x v="83"/>
    <s v="Msa"/>
    <x v="9"/>
    <n v="0.14549999999999999"/>
    <x v="30"/>
  </r>
  <r>
    <x v="4"/>
    <n v="394440"/>
    <n v="84"/>
    <x v="84"/>
    <s v="Msa"/>
    <x v="7"/>
    <n v="0.14280000000000001"/>
    <x v="30"/>
  </r>
  <r>
    <x v="4"/>
    <n v="394399"/>
    <n v="85"/>
    <x v="85"/>
    <s v="Msa"/>
    <x v="38"/>
    <n v="0.1081"/>
    <x v="30"/>
  </r>
  <r>
    <x v="4"/>
    <n v="395160"/>
    <n v="86"/>
    <x v="86"/>
    <s v="Msa"/>
    <x v="19"/>
    <n v="0.15890000000000001"/>
    <x v="30"/>
  </r>
  <r>
    <x v="4"/>
    <n v="394816"/>
    <n v="87"/>
    <x v="87"/>
    <s v="Msa"/>
    <x v="25"/>
    <n v="0.1"/>
    <x v="30"/>
  </r>
  <r>
    <x v="4"/>
    <n v="394766"/>
    <n v="88"/>
    <x v="88"/>
    <s v="Msa"/>
    <x v="7"/>
    <n v="0.1295"/>
    <x v="30"/>
  </r>
  <r>
    <x v="4"/>
    <n v="394931"/>
    <n v="89"/>
    <x v="89"/>
    <s v="Msa"/>
    <x v="31"/>
    <n v="9.9299999999999999E-2"/>
    <x v="30"/>
  </r>
  <r>
    <x v="4"/>
    <n v="394528"/>
    <n v="90"/>
    <x v="90"/>
    <s v="Msa"/>
    <x v="7"/>
    <n v="0.15809999999999999"/>
    <x v="30"/>
  </r>
  <r>
    <x v="4"/>
    <n v="394531"/>
    <n v="91"/>
    <x v="91"/>
    <s v="Msa"/>
    <x v="39"/>
    <n v="0.18210000000000001"/>
    <x v="30"/>
  </r>
  <r>
    <x v="4"/>
    <n v="394711"/>
    <n v="92"/>
    <x v="92"/>
    <s v="Msa"/>
    <x v="40"/>
    <n v="0.15160000000000001"/>
    <x v="30"/>
  </r>
  <r>
    <x v="4"/>
    <n v="394352"/>
    <n v="94"/>
    <x v="93"/>
    <s v="Msa"/>
    <x v="8"/>
    <n v="9.3299999999999994E-2"/>
    <x v="30"/>
  </r>
  <r>
    <x v="4"/>
    <n v="394666"/>
    <n v="96"/>
    <x v="94"/>
    <s v="Msa"/>
    <x v="5"/>
    <n v="0.12659999999999999"/>
    <x v="30"/>
  </r>
  <r>
    <x v="4"/>
    <n v="395006"/>
    <n v="100"/>
    <x v="95"/>
    <s v="Msa"/>
    <x v="31"/>
    <n v="0.11219999999999999"/>
    <x v="30"/>
  </r>
  <r>
    <x v="4"/>
    <n v="394602"/>
    <n v="159"/>
    <x v="96"/>
    <s v="Msa"/>
    <x v="16"/>
    <n v="0.1888"/>
    <x v="30"/>
  </r>
  <r>
    <x v="5"/>
    <n v="102001"/>
    <n v="0"/>
    <x v="0"/>
    <s v="Country"/>
    <x v="0"/>
    <n v="9100"/>
    <x v="30"/>
  </r>
  <r>
    <x v="5"/>
    <n v="394913"/>
    <n v="1"/>
    <x v="1"/>
    <s v="Msa"/>
    <x v="1"/>
    <n v="20000"/>
    <x v="30"/>
  </r>
  <r>
    <x v="5"/>
    <n v="753899"/>
    <n v="2"/>
    <x v="2"/>
    <s v="Msa"/>
    <x v="2"/>
    <n v="20850"/>
    <x v="30"/>
  </r>
  <r>
    <x v="5"/>
    <n v="394463"/>
    <n v="3"/>
    <x v="3"/>
    <s v="Msa"/>
    <x v="3"/>
    <n v="9000"/>
    <x v="30"/>
  </r>
  <r>
    <x v="5"/>
    <n v="394514"/>
    <n v="4"/>
    <x v="4"/>
    <s v="Msa"/>
    <x v="4"/>
    <n v="6000"/>
    <x v="30"/>
  </r>
  <r>
    <x v="5"/>
    <n v="394974"/>
    <n v="5"/>
    <x v="5"/>
    <s v="Msa"/>
    <x v="5"/>
    <n v="10000"/>
    <x v="30"/>
  </r>
  <r>
    <x v="5"/>
    <n v="394692"/>
    <n v="6"/>
    <x v="6"/>
    <s v="Msa"/>
    <x v="4"/>
    <n v="8000"/>
    <x v="30"/>
  </r>
  <r>
    <x v="5"/>
    <n v="395209"/>
    <n v="7"/>
    <x v="7"/>
    <s v="Msa"/>
    <x v="6"/>
    <n v="11000"/>
    <x v="30"/>
  </r>
  <r>
    <x v="5"/>
    <n v="394856"/>
    <n v="8"/>
    <x v="8"/>
    <s v="Msa"/>
    <x v="7"/>
    <n v="9900"/>
    <x v="30"/>
  </r>
  <r>
    <x v="5"/>
    <n v="394347"/>
    <n v="9"/>
    <x v="9"/>
    <s v="Msa"/>
    <x v="8"/>
    <n v="8000"/>
    <x v="30"/>
  </r>
  <r>
    <x v="5"/>
    <n v="394404"/>
    <n v="10"/>
    <x v="10"/>
    <s v="Msa"/>
    <x v="9"/>
    <n v="20000"/>
    <x v="30"/>
  </r>
  <r>
    <x v="5"/>
    <n v="395057"/>
    <n v="11"/>
    <x v="11"/>
    <s v="Msa"/>
    <x v="2"/>
    <n v="27000"/>
    <x v="30"/>
  </r>
  <r>
    <x v="5"/>
    <n v="394532"/>
    <n v="12"/>
    <x v="12"/>
    <s v="Msa"/>
    <x v="10"/>
    <n v="9550.5"/>
    <x v="30"/>
  </r>
  <r>
    <x v="5"/>
    <n v="395025"/>
    <n v="13"/>
    <x v="13"/>
    <s v="Msa"/>
    <x v="2"/>
    <n v="10000"/>
    <x v="30"/>
  </r>
  <r>
    <x v="5"/>
    <n v="394976"/>
    <n v="14"/>
    <x v="14"/>
    <s v="Msa"/>
    <x v="11"/>
    <n v="6000"/>
    <x v="30"/>
  </r>
  <r>
    <x v="5"/>
    <n v="395078"/>
    <n v="15"/>
    <x v="15"/>
    <s v="Msa"/>
    <x v="12"/>
    <n v="18010"/>
    <x v="30"/>
  </r>
  <r>
    <x v="5"/>
    <n v="394865"/>
    <n v="16"/>
    <x v="16"/>
    <s v="Msa"/>
    <x v="13"/>
    <n v="10000"/>
    <x v="30"/>
  </r>
  <r>
    <x v="5"/>
    <n v="395056"/>
    <n v="17"/>
    <x v="17"/>
    <s v="Msa"/>
    <x v="2"/>
    <n v="16000"/>
    <x v="30"/>
  </r>
  <r>
    <x v="5"/>
    <n v="395121"/>
    <n v="18"/>
    <x v="18"/>
    <s v="Msa"/>
    <x v="14"/>
    <n v="7500"/>
    <x v="30"/>
  </r>
  <r>
    <x v="5"/>
    <n v="395148"/>
    <n v="19"/>
    <x v="19"/>
    <s v="Msa"/>
    <x v="7"/>
    <n v="5000"/>
    <x v="30"/>
  </r>
  <r>
    <x v="5"/>
    <n v="394358"/>
    <n v="20"/>
    <x v="20"/>
    <s v="Msa"/>
    <x v="15"/>
    <n v="10000"/>
    <x v="30"/>
  </r>
  <r>
    <x v="5"/>
    <n v="394530"/>
    <n v="21"/>
    <x v="21"/>
    <s v="Msa"/>
    <x v="16"/>
    <n v="10000"/>
    <x v="30"/>
  </r>
  <r>
    <x v="5"/>
    <n v="394982"/>
    <n v="22"/>
    <x v="22"/>
    <s v="Msa"/>
    <x v="5"/>
    <n v="7100"/>
    <x v="30"/>
  </r>
  <r>
    <x v="5"/>
    <n v="394998"/>
    <n v="23"/>
    <x v="23"/>
    <s v="Msa"/>
    <x v="17"/>
    <n v="10000"/>
    <x v="30"/>
  </r>
  <r>
    <x v="5"/>
    <n v="394458"/>
    <n v="24"/>
    <x v="24"/>
    <s v="Msa"/>
    <x v="18"/>
    <n v="7900"/>
    <x v="30"/>
  </r>
  <r>
    <x v="5"/>
    <n v="395045"/>
    <n v="25"/>
    <x v="25"/>
    <s v="Msa"/>
    <x v="2"/>
    <n v="10000"/>
    <x v="30"/>
  </r>
  <r>
    <x v="5"/>
    <n v="395055"/>
    <n v="26"/>
    <x v="26"/>
    <s v="Msa"/>
    <x v="4"/>
    <n v="5000"/>
    <x v="30"/>
  </r>
  <r>
    <x v="5"/>
    <n v="394943"/>
    <n v="27"/>
    <x v="27"/>
    <s v="Msa"/>
    <x v="7"/>
    <n v="5012"/>
    <x v="30"/>
  </r>
  <r>
    <x v="5"/>
    <n v="394466"/>
    <n v="28"/>
    <x v="28"/>
    <s v="Msa"/>
    <x v="19"/>
    <n v="10000"/>
    <x v="30"/>
  </r>
  <r>
    <x v="5"/>
    <n v="394475"/>
    <n v="29"/>
    <x v="29"/>
    <s v="Msa"/>
    <x v="19"/>
    <n v="9050"/>
    <x v="30"/>
  </r>
  <r>
    <x v="5"/>
    <n v="394735"/>
    <n v="30"/>
    <x v="30"/>
    <s v="Msa"/>
    <x v="14"/>
    <n v="9000"/>
    <x v="30"/>
  </r>
  <r>
    <x v="5"/>
    <n v="394775"/>
    <n v="31"/>
    <x v="31"/>
    <s v="Msa"/>
    <x v="20"/>
    <n v="5000"/>
    <x v="30"/>
  </r>
  <r>
    <x v="5"/>
    <n v="394492"/>
    <n v="32"/>
    <x v="32"/>
    <s v="Msa"/>
    <x v="19"/>
    <n v="5945"/>
    <x v="30"/>
  </r>
  <r>
    <x v="5"/>
    <n v="394705"/>
    <n v="33"/>
    <x v="33"/>
    <s v="Msa"/>
    <x v="21"/>
    <n v="5100"/>
    <x v="30"/>
  </r>
  <r>
    <x v="5"/>
    <n v="395059"/>
    <n v="34"/>
    <x v="34"/>
    <s v="Msa"/>
    <x v="2"/>
    <n v="38888"/>
    <x v="30"/>
  </r>
  <r>
    <x v="5"/>
    <n v="394355"/>
    <n v="35"/>
    <x v="35"/>
    <s v="Msa"/>
    <x v="4"/>
    <n v="8000"/>
    <x v="30"/>
  </r>
  <r>
    <x v="5"/>
    <n v="395194"/>
    <n v="36"/>
    <x v="36"/>
    <s v="Msa"/>
    <x v="22"/>
    <n v="5000"/>
    <x v="30"/>
  </r>
  <r>
    <x v="5"/>
    <n v="394902"/>
    <n v="37"/>
    <x v="37"/>
    <s v="Msa"/>
    <x v="23"/>
    <n v="6479.5"/>
    <x v="30"/>
  </r>
  <r>
    <x v="5"/>
    <n v="395005"/>
    <n v="38"/>
    <x v="38"/>
    <s v="Msa"/>
    <x v="24"/>
    <n v="10000"/>
    <x v="30"/>
  </r>
  <r>
    <x v="5"/>
    <n v="394862"/>
    <n v="39"/>
    <x v="39"/>
    <s v="Msa"/>
    <x v="25"/>
    <n v="10000"/>
    <x v="30"/>
  </r>
  <r>
    <x v="5"/>
    <n v="394714"/>
    <n v="40"/>
    <x v="40"/>
    <s v="Msa"/>
    <x v="7"/>
    <n v="5000"/>
    <x v="30"/>
  </r>
  <r>
    <x v="5"/>
    <n v="394849"/>
    <n v="41"/>
    <x v="41"/>
    <s v="Msa"/>
    <x v="23"/>
    <n v="5000"/>
    <x v="30"/>
  </r>
  <r>
    <x v="5"/>
    <n v="394935"/>
    <n v="42"/>
    <x v="42"/>
    <s v="Msa"/>
    <x v="26"/>
    <n v="5000"/>
    <x v="30"/>
  </r>
  <r>
    <x v="5"/>
    <n v="394807"/>
    <n v="43"/>
    <x v="43"/>
    <s v="Msa"/>
    <x v="27"/>
    <n v="5500"/>
    <x v="30"/>
  </r>
  <r>
    <x v="5"/>
    <n v="394669"/>
    <n v="44"/>
    <x v="44"/>
    <s v="Msa"/>
    <x v="28"/>
    <n v="10000"/>
    <x v="30"/>
  </r>
  <r>
    <x v="5"/>
    <n v="395022"/>
    <n v="45"/>
    <x v="45"/>
    <s v="Msa"/>
    <x v="22"/>
    <n v="7000"/>
    <x v="30"/>
  </r>
  <r>
    <x v="5"/>
    <n v="394910"/>
    <n v="46"/>
    <x v="46"/>
    <s v="Msa"/>
    <x v="29"/>
    <n v="7500"/>
    <x v="30"/>
  </r>
  <r>
    <x v="5"/>
    <n v="394425"/>
    <n v="47"/>
    <x v="47"/>
    <s v="Msa"/>
    <x v="1"/>
    <n v="10000"/>
    <x v="30"/>
  </r>
  <r>
    <x v="5"/>
    <n v="395012"/>
    <n v="48"/>
    <x v="48"/>
    <s v="Msa"/>
    <x v="18"/>
    <n v="6903"/>
    <x v="30"/>
  </r>
  <r>
    <x v="5"/>
    <n v="394388"/>
    <n v="49"/>
    <x v="49"/>
    <s v="Msa"/>
    <x v="30"/>
    <n v="8000"/>
    <x v="30"/>
  </r>
  <r>
    <x v="5"/>
    <n v="395053"/>
    <n v="50"/>
    <x v="50"/>
    <s v="Msa"/>
    <x v="31"/>
    <n v="10000"/>
    <x v="30"/>
  </r>
  <r>
    <x v="5"/>
    <n v="395031"/>
    <n v="51"/>
    <x v="51"/>
    <s v="Msa"/>
    <x v="1"/>
    <n v="10000"/>
    <x v="30"/>
  </r>
  <r>
    <x v="5"/>
    <n v="394640"/>
    <n v="52"/>
    <x v="52"/>
    <s v="Msa"/>
    <x v="10"/>
    <n v="10000"/>
    <x v="30"/>
  </r>
  <r>
    <x v="5"/>
    <n v="395167"/>
    <n v="53"/>
    <x v="53"/>
    <s v="Msa"/>
    <x v="11"/>
    <n v="8383"/>
    <x v="30"/>
  </r>
  <r>
    <x v="5"/>
    <n v="753924"/>
    <n v="54"/>
    <x v="54"/>
    <s v="Msa"/>
    <x v="32"/>
    <n v="11000"/>
    <x v="30"/>
  </r>
  <r>
    <x v="5"/>
    <n v="395169"/>
    <n v="55"/>
    <x v="55"/>
    <s v="Msa"/>
    <x v="26"/>
    <n v="5000"/>
    <x v="30"/>
  </r>
  <r>
    <x v="5"/>
    <n v="394619"/>
    <n v="56"/>
    <x v="56"/>
    <s v="Msa"/>
    <x v="2"/>
    <n v="10000"/>
    <x v="30"/>
  </r>
  <r>
    <x v="5"/>
    <n v="395238"/>
    <n v="57"/>
    <x v="57"/>
    <s v="Msa"/>
    <x v="9"/>
    <n v="10000"/>
    <x v="30"/>
  </r>
  <r>
    <x v="5"/>
    <n v="394415"/>
    <n v="58"/>
    <x v="58"/>
    <s v="Msa"/>
    <x v="28"/>
    <n v="17756"/>
    <x v="30"/>
  </r>
  <r>
    <x v="5"/>
    <n v="394312"/>
    <n v="59"/>
    <x v="59"/>
    <s v="Msa"/>
    <x v="33"/>
    <n v="6100"/>
    <x v="30"/>
  </r>
  <r>
    <x v="5"/>
    <n v="394308"/>
    <n v="60"/>
    <x v="60"/>
    <s v="Msa"/>
    <x v="1"/>
    <n v="10000"/>
    <x v="30"/>
  </r>
  <r>
    <x v="5"/>
    <n v="394938"/>
    <n v="61"/>
    <x v="61"/>
    <s v="Msa"/>
    <x v="34"/>
    <n v="8000"/>
    <x v="30"/>
  </r>
  <r>
    <x v="5"/>
    <n v="394908"/>
    <n v="62"/>
    <x v="62"/>
    <s v="Msa"/>
    <x v="28"/>
    <n v="10000"/>
    <x v="30"/>
  </r>
  <r>
    <x v="5"/>
    <n v="394357"/>
    <n v="63"/>
    <x v="63"/>
    <s v="Msa"/>
    <x v="2"/>
    <n v="6000"/>
    <x v="30"/>
  </r>
  <r>
    <x v="5"/>
    <n v="394753"/>
    <n v="64"/>
    <x v="64"/>
    <s v="Msa"/>
    <x v="23"/>
    <n v="6000"/>
    <x v="30"/>
  </r>
  <r>
    <x v="5"/>
    <n v="394653"/>
    <n v="65"/>
    <x v="65"/>
    <s v="Msa"/>
    <x v="35"/>
    <n v="5000"/>
    <x v="30"/>
  </r>
  <r>
    <x v="5"/>
    <n v="394952"/>
    <n v="66"/>
    <x v="66"/>
    <s v="Msa"/>
    <x v="2"/>
    <n v="16000"/>
    <x v="30"/>
  </r>
  <r>
    <x v="5"/>
    <n v="394318"/>
    <n v="67"/>
    <x v="67"/>
    <s v="Msa"/>
    <x v="5"/>
    <n v="9749.5"/>
    <x v="30"/>
  </r>
  <r>
    <x v="5"/>
    <n v="394561"/>
    <n v="68"/>
    <x v="68"/>
    <s v="Msa"/>
    <x v="4"/>
    <n v="5000"/>
    <x v="30"/>
  </r>
  <r>
    <x v="5"/>
    <n v="394367"/>
    <n v="69"/>
    <x v="69"/>
    <s v="Msa"/>
    <x v="29"/>
    <n v="5000"/>
    <x v="30"/>
  </r>
  <r>
    <x v="5"/>
    <n v="394521"/>
    <n v="70"/>
    <x v="70"/>
    <s v="Msa"/>
    <x v="19"/>
    <n v="5000"/>
    <x v="30"/>
  </r>
  <r>
    <x v="5"/>
    <n v="394843"/>
    <n v="71"/>
    <x v="71"/>
    <s v="Msa"/>
    <x v="4"/>
    <n v="5100"/>
    <x v="30"/>
  </r>
  <r>
    <x v="5"/>
    <n v="394486"/>
    <n v="72"/>
    <x v="72"/>
    <s v="Msa"/>
    <x v="35"/>
    <n v="5000"/>
    <x v="30"/>
  </r>
  <r>
    <x v="5"/>
    <n v="394648"/>
    <n v="73"/>
    <x v="73"/>
    <s v="Msa"/>
    <x v="18"/>
    <n v="6000"/>
    <x v="30"/>
  </r>
  <r>
    <x v="5"/>
    <n v="394304"/>
    <n v="74"/>
    <x v="74"/>
    <s v="Msa"/>
    <x v="19"/>
    <n v="6550"/>
    <x v="30"/>
  </r>
  <r>
    <x v="5"/>
    <n v="753906"/>
    <n v="75"/>
    <x v="75"/>
    <s v="Msa"/>
    <x v="7"/>
    <n v="7250"/>
    <x v="30"/>
  </r>
  <r>
    <x v="5"/>
    <n v="394798"/>
    <n v="76"/>
    <x v="76"/>
    <s v="Msa"/>
    <x v="36"/>
    <n v="5000"/>
    <x v="30"/>
  </r>
  <r>
    <x v="5"/>
    <n v="395134"/>
    <n v="77"/>
    <x v="77"/>
    <s v="Msa"/>
    <x v="2"/>
    <n v="10000"/>
    <x v="30"/>
  </r>
  <r>
    <x v="5"/>
    <n v="394457"/>
    <n v="78"/>
    <x v="78"/>
    <s v="Msa"/>
    <x v="35"/>
    <n v="5000"/>
    <x v="30"/>
  </r>
  <r>
    <x v="5"/>
    <n v="395143"/>
    <n v="79"/>
    <x v="79"/>
    <s v="Msa"/>
    <x v="1"/>
    <n v="8750"/>
    <x v="30"/>
  </r>
  <r>
    <x v="5"/>
    <n v="394484"/>
    <n v="80"/>
    <x v="80"/>
    <s v="Msa"/>
    <x v="16"/>
    <n v="10000"/>
    <x v="30"/>
  </r>
  <r>
    <x v="5"/>
    <n v="395235"/>
    <n v="81"/>
    <x v="81"/>
    <s v="Msa"/>
    <x v="18"/>
    <n v="7000"/>
    <x v="30"/>
  </r>
  <r>
    <x v="5"/>
    <n v="395224"/>
    <n v="82"/>
    <x v="82"/>
    <s v="Msa"/>
    <x v="37"/>
    <n v="5000.5"/>
    <x v="30"/>
  </r>
  <r>
    <x v="5"/>
    <n v="395115"/>
    <n v="83"/>
    <x v="83"/>
    <s v="Msa"/>
    <x v="9"/>
    <n v="10000"/>
    <x v="30"/>
  </r>
  <r>
    <x v="5"/>
    <n v="394440"/>
    <n v="84"/>
    <x v="84"/>
    <s v="Msa"/>
    <x v="7"/>
    <n v="5000"/>
    <x v="30"/>
  </r>
  <r>
    <x v="5"/>
    <n v="394399"/>
    <n v="85"/>
    <x v="85"/>
    <s v="Msa"/>
    <x v="38"/>
    <n v="8900"/>
    <x v="30"/>
  </r>
  <r>
    <x v="5"/>
    <n v="395160"/>
    <n v="86"/>
    <x v="86"/>
    <s v="Msa"/>
    <x v="19"/>
    <n v="5450"/>
    <x v="30"/>
  </r>
  <r>
    <x v="5"/>
    <n v="394816"/>
    <n v="87"/>
    <x v="87"/>
    <s v="Msa"/>
    <x v="25"/>
    <n v="10000"/>
    <x v="30"/>
  </r>
  <r>
    <x v="5"/>
    <n v="394766"/>
    <n v="88"/>
    <x v="88"/>
    <s v="Msa"/>
    <x v="7"/>
    <n v="5000"/>
    <x v="30"/>
  </r>
  <r>
    <x v="5"/>
    <n v="394931"/>
    <n v="89"/>
    <x v="89"/>
    <s v="Msa"/>
    <x v="31"/>
    <n v="10000"/>
    <x v="30"/>
  </r>
  <r>
    <x v="5"/>
    <n v="394528"/>
    <n v="90"/>
    <x v="90"/>
    <s v="Msa"/>
    <x v="7"/>
    <n v="5000"/>
    <x v="30"/>
  </r>
  <r>
    <x v="5"/>
    <n v="394531"/>
    <n v="91"/>
    <x v="91"/>
    <s v="Msa"/>
    <x v="39"/>
    <n v="5000"/>
    <x v="30"/>
  </r>
  <r>
    <x v="5"/>
    <n v="394711"/>
    <n v="92"/>
    <x v="92"/>
    <s v="Msa"/>
    <x v="40"/>
    <n v="5100"/>
    <x v="30"/>
  </r>
  <r>
    <x v="5"/>
    <n v="394352"/>
    <n v="94"/>
    <x v="93"/>
    <s v="Msa"/>
    <x v="8"/>
    <n v="5000"/>
    <x v="30"/>
  </r>
  <r>
    <x v="5"/>
    <n v="394666"/>
    <n v="96"/>
    <x v="94"/>
    <s v="Msa"/>
    <x v="5"/>
    <n v="7000"/>
    <x v="30"/>
  </r>
  <r>
    <x v="5"/>
    <n v="395006"/>
    <n v="100"/>
    <x v="95"/>
    <s v="Msa"/>
    <x v="31"/>
    <n v="6000"/>
    <x v="30"/>
  </r>
  <r>
    <x v="5"/>
    <n v="394602"/>
    <n v="159"/>
    <x v="96"/>
    <s v="Msa"/>
    <x v="16"/>
    <n v="8900"/>
    <x v="30"/>
  </r>
  <r>
    <x v="6"/>
    <n v="102001"/>
    <m/>
    <x v="0"/>
    <m/>
    <x v="0"/>
    <n v="1687"/>
    <x v="30"/>
  </r>
  <r>
    <x v="6"/>
    <n v="394913"/>
    <m/>
    <x v="1"/>
    <m/>
    <x v="0"/>
    <n v="2626"/>
    <x v="30"/>
  </r>
  <r>
    <x v="6"/>
    <n v="753899"/>
    <m/>
    <x v="2"/>
    <m/>
    <x v="0"/>
    <n v="2389"/>
    <x v="30"/>
  </r>
  <r>
    <x v="6"/>
    <n v="394463"/>
    <m/>
    <x v="3"/>
    <m/>
    <x v="0"/>
    <n v="1687"/>
    <x v="30"/>
  </r>
  <r>
    <x v="6"/>
    <n v="394514"/>
    <m/>
    <x v="4"/>
    <m/>
    <x v="0"/>
    <n v="1461"/>
    <x v="30"/>
  </r>
  <r>
    <x v="6"/>
    <n v="394974"/>
    <m/>
    <x v="5"/>
    <m/>
    <x v="0"/>
    <n v="1611"/>
    <x v="30"/>
  </r>
  <r>
    <x v="6"/>
    <n v="394692"/>
    <m/>
    <x v="6"/>
    <m/>
    <x v="0"/>
    <n v="1382"/>
    <x v="30"/>
  </r>
  <r>
    <x v="6"/>
    <n v="395209"/>
    <m/>
    <x v="7"/>
    <m/>
    <x v="0"/>
    <n v="2029"/>
    <x v="30"/>
  </r>
  <r>
    <x v="6"/>
    <n v="394856"/>
    <m/>
    <x v="8"/>
    <m/>
    <x v="0"/>
    <n v="1920"/>
    <x v="30"/>
  </r>
  <r>
    <x v="6"/>
    <n v="394347"/>
    <m/>
    <x v="9"/>
    <m/>
    <x v="0"/>
    <n v="1519"/>
    <x v="30"/>
  </r>
  <r>
    <x v="6"/>
    <n v="394404"/>
    <m/>
    <x v="10"/>
    <m/>
    <x v="0"/>
    <n v="2490"/>
    <x v="30"/>
  </r>
  <r>
    <x v="6"/>
    <n v="395057"/>
    <m/>
    <x v="11"/>
    <m/>
    <x v="0"/>
    <n v="3055"/>
    <x v="30"/>
  </r>
  <r>
    <x v="6"/>
    <n v="394532"/>
    <m/>
    <x v="12"/>
    <m/>
    <x v="0"/>
    <n v="1255"/>
    <x v="30"/>
  </r>
  <r>
    <x v="6"/>
    <n v="395025"/>
    <m/>
    <x v="13"/>
    <m/>
    <x v="0"/>
    <n v="1967"/>
    <x v="30"/>
  </r>
  <r>
    <x v="6"/>
    <n v="394976"/>
    <m/>
    <x v="14"/>
    <m/>
    <x v="0"/>
    <n v="1418"/>
    <x v="30"/>
  </r>
  <r>
    <x v="6"/>
    <n v="395078"/>
    <m/>
    <x v="15"/>
    <m/>
    <x v="0"/>
    <n v="2001"/>
    <x v="30"/>
  </r>
  <r>
    <x v="6"/>
    <n v="394865"/>
    <m/>
    <x v="16"/>
    <m/>
    <x v="0"/>
    <n v="1542"/>
    <x v="30"/>
  </r>
  <r>
    <x v="6"/>
    <n v="395056"/>
    <m/>
    <x v="17"/>
    <m/>
    <x v="0"/>
    <n v="2303"/>
    <x v="30"/>
  </r>
  <r>
    <x v="6"/>
    <n v="395121"/>
    <m/>
    <x v="18"/>
    <m/>
    <x v="0"/>
    <n v="1132"/>
    <x v="30"/>
  </r>
  <r>
    <x v="6"/>
    <n v="395148"/>
    <m/>
    <x v="19"/>
    <m/>
    <x v="0"/>
    <n v="1498"/>
    <x v="30"/>
  </r>
  <r>
    <x v="6"/>
    <n v="394358"/>
    <m/>
    <x v="20"/>
    <m/>
    <x v="0"/>
    <n v="1591"/>
    <x v="30"/>
  </r>
  <r>
    <x v="6"/>
    <n v="394530"/>
    <m/>
    <x v="21"/>
    <m/>
    <x v="0"/>
    <n v="1699"/>
    <x v="30"/>
  </r>
  <r>
    <x v="6"/>
    <n v="394982"/>
    <m/>
    <x v="22"/>
    <m/>
    <x v="0"/>
    <n v="1190"/>
    <x v="30"/>
  </r>
  <r>
    <x v="6"/>
    <n v="394998"/>
    <m/>
    <x v="23"/>
    <m/>
    <x v="0"/>
    <n v="1609"/>
    <x v="30"/>
  </r>
  <r>
    <x v="6"/>
    <n v="394458"/>
    <m/>
    <x v="24"/>
    <m/>
    <x v="0"/>
    <n v="1433"/>
    <x v="30"/>
  </r>
  <r>
    <x v="6"/>
    <n v="395045"/>
    <m/>
    <x v="25"/>
    <m/>
    <x v="0"/>
    <n v="1875"/>
    <x v="30"/>
  </r>
  <r>
    <x v="6"/>
    <n v="395055"/>
    <m/>
    <x v="26"/>
    <m/>
    <x v="0"/>
    <n v="1211"/>
    <x v="30"/>
  </r>
  <r>
    <x v="6"/>
    <n v="394943"/>
    <m/>
    <x v="27"/>
    <m/>
    <x v="0"/>
    <n v="1540"/>
    <x v="30"/>
  </r>
  <r>
    <x v="6"/>
    <n v="394466"/>
    <m/>
    <x v="28"/>
    <m/>
    <x v="0"/>
    <n v="1228"/>
    <x v="30"/>
  </r>
  <r>
    <x v="6"/>
    <n v="394475"/>
    <m/>
    <x v="29"/>
    <m/>
    <x v="0"/>
    <n v="1175"/>
    <x v="30"/>
  </r>
  <r>
    <x v="6"/>
    <n v="394735"/>
    <m/>
    <x v="30"/>
    <m/>
    <x v="0"/>
    <n v="1205"/>
    <x v="30"/>
  </r>
  <r>
    <x v="6"/>
    <n v="394775"/>
    <m/>
    <x v="31"/>
    <m/>
    <x v="0"/>
    <n v="1355"/>
    <x v="30"/>
  </r>
  <r>
    <x v="6"/>
    <n v="394492"/>
    <m/>
    <x v="32"/>
    <m/>
    <x v="0"/>
    <n v="1256"/>
    <x v="30"/>
  </r>
  <r>
    <x v="6"/>
    <n v="394705"/>
    <m/>
    <x v="33"/>
    <m/>
    <x v="0"/>
    <n v="1233"/>
    <x v="30"/>
  </r>
  <r>
    <x v="6"/>
    <n v="395059"/>
    <m/>
    <x v="34"/>
    <m/>
    <x v="0"/>
    <n v="3051"/>
    <x v="30"/>
  </r>
  <r>
    <x v="6"/>
    <n v="394355"/>
    <m/>
    <x v="35"/>
    <m/>
    <x v="0"/>
    <n v="1451"/>
    <x v="30"/>
  </r>
  <r>
    <x v="6"/>
    <n v="395194"/>
    <m/>
    <x v="36"/>
    <m/>
    <x v="0"/>
    <n v="1318"/>
    <x v="30"/>
  </r>
  <r>
    <x v="6"/>
    <n v="394902"/>
    <m/>
    <x v="37"/>
    <m/>
    <x v="0"/>
    <n v="1549"/>
    <x v="30"/>
  </r>
  <r>
    <x v="6"/>
    <n v="395005"/>
    <m/>
    <x v="38"/>
    <m/>
    <x v="0"/>
    <n v="1534"/>
    <x v="30"/>
  </r>
  <r>
    <x v="6"/>
    <n v="394862"/>
    <m/>
    <x v="39"/>
    <m/>
    <x v="0"/>
    <n v="1142"/>
    <x v="30"/>
  </r>
  <r>
    <x v="6"/>
    <n v="394714"/>
    <m/>
    <x v="40"/>
    <m/>
    <x v="0"/>
    <n v="1348"/>
    <x v="30"/>
  </r>
  <r>
    <x v="6"/>
    <n v="394849"/>
    <m/>
    <x v="41"/>
    <m/>
    <x v="0"/>
    <n v="1307"/>
    <x v="30"/>
  </r>
  <r>
    <x v="6"/>
    <n v="394935"/>
    <m/>
    <x v="42"/>
    <m/>
    <x v="0"/>
    <n v="1096"/>
    <x v="30"/>
  </r>
  <r>
    <x v="6"/>
    <n v="394807"/>
    <m/>
    <x v="43"/>
    <m/>
    <x v="0"/>
    <n v="1099"/>
    <x v="30"/>
  </r>
  <r>
    <x v="6"/>
    <n v="394669"/>
    <m/>
    <x v="44"/>
    <m/>
    <x v="0"/>
    <n v="1446"/>
    <x v="30"/>
  </r>
  <r>
    <x v="6"/>
    <n v="395022"/>
    <m/>
    <x v="45"/>
    <m/>
    <x v="0"/>
    <n v="1290"/>
    <x v="30"/>
  </r>
  <r>
    <x v="6"/>
    <n v="394910"/>
    <m/>
    <x v="46"/>
    <m/>
    <x v="0"/>
    <n v="1226"/>
    <x v="30"/>
  </r>
  <r>
    <x v="6"/>
    <n v="394425"/>
    <m/>
    <x v="47"/>
    <m/>
    <x v="0"/>
    <n v="1122"/>
    <x v="30"/>
  </r>
  <r>
    <x v="6"/>
    <n v="395012"/>
    <m/>
    <x v="48"/>
    <m/>
    <x v="0"/>
    <n v="1403"/>
    <x v="30"/>
  </r>
  <r>
    <x v="6"/>
    <n v="394388"/>
    <m/>
    <x v="49"/>
    <m/>
    <x v="0"/>
    <n v="1166"/>
    <x v="30"/>
  </r>
  <r>
    <x v="6"/>
    <n v="395053"/>
    <m/>
    <x v="50"/>
    <m/>
    <x v="0"/>
    <n v="1363"/>
    <x v="30"/>
  </r>
  <r>
    <x v="6"/>
    <n v="395031"/>
    <m/>
    <x v="51"/>
    <m/>
    <x v="0"/>
    <n v="1173"/>
    <x v="30"/>
  </r>
  <r>
    <x v="6"/>
    <n v="394640"/>
    <m/>
    <x v="52"/>
    <m/>
    <x v="0"/>
    <n v="1188"/>
    <x v="30"/>
  </r>
  <r>
    <x v="6"/>
    <n v="395167"/>
    <m/>
    <x v="53"/>
    <m/>
    <x v="0"/>
    <n v="1181"/>
    <x v="30"/>
  </r>
  <r>
    <x v="6"/>
    <n v="753924"/>
    <m/>
    <x v="54"/>
    <m/>
    <x v="0"/>
    <n v="2363"/>
    <x v="30"/>
  </r>
  <r>
    <x v="6"/>
    <n v="395169"/>
    <m/>
    <x v="55"/>
    <m/>
    <x v="0"/>
    <n v="1018"/>
    <x v="30"/>
  </r>
  <r>
    <x v="6"/>
    <n v="394619"/>
    <m/>
    <x v="56"/>
    <m/>
    <x v="0"/>
    <n v="1566"/>
    <x v="30"/>
  </r>
  <r>
    <x v="6"/>
    <n v="395238"/>
    <m/>
    <x v="57"/>
    <m/>
    <x v="0"/>
    <n v="1497"/>
    <x v="30"/>
  </r>
  <r>
    <x v="6"/>
    <n v="394415"/>
    <m/>
    <x v="58"/>
    <m/>
    <x v="0"/>
    <n v="2333"/>
    <x v="30"/>
  </r>
  <r>
    <x v="6"/>
    <n v="394312"/>
    <m/>
    <x v="59"/>
    <m/>
    <x v="0"/>
    <n v="1174"/>
    <x v="30"/>
  </r>
  <r>
    <x v="6"/>
    <n v="394308"/>
    <m/>
    <x v="60"/>
    <m/>
    <x v="0"/>
    <n v="1264"/>
    <x v="30"/>
  </r>
  <r>
    <x v="6"/>
    <n v="394938"/>
    <m/>
    <x v="61"/>
    <m/>
    <x v="0"/>
    <n v="1103"/>
    <x v="30"/>
  </r>
  <r>
    <x v="6"/>
    <n v="394908"/>
    <m/>
    <x v="62"/>
    <m/>
    <x v="0"/>
    <n v="1429"/>
    <x v="30"/>
  </r>
  <r>
    <x v="6"/>
    <n v="394357"/>
    <m/>
    <x v="63"/>
    <m/>
    <x v="0"/>
    <n v="1277"/>
    <x v="30"/>
  </r>
  <r>
    <x v="6"/>
    <n v="394753"/>
    <m/>
    <x v="64"/>
    <m/>
    <x v="0"/>
    <n v="1242"/>
    <x v="30"/>
  </r>
  <r>
    <x v="6"/>
    <n v="394653"/>
    <m/>
    <x v="65"/>
    <m/>
    <x v="0"/>
    <n v="1159"/>
    <x v="30"/>
  </r>
  <r>
    <x v="6"/>
    <n v="394952"/>
    <m/>
    <x v="66"/>
    <m/>
    <x v="0"/>
    <n v="2533"/>
    <x v="30"/>
  </r>
  <r>
    <x v="6"/>
    <n v="394318"/>
    <m/>
    <x v="67"/>
    <m/>
    <x v="0"/>
    <n v="1447"/>
    <x v="30"/>
  </r>
  <r>
    <x v="6"/>
    <n v="394561"/>
    <m/>
    <x v="68"/>
    <m/>
    <x v="0"/>
    <n v="1104"/>
    <x v="30"/>
  </r>
  <r>
    <x v="6"/>
    <n v="394367"/>
    <m/>
    <x v="69"/>
    <m/>
    <x v="0"/>
    <n v="1194"/>
    <x v="30"/>
  </r>
  <r>
    <x v="6"/>
    <n v="394521"/>
    <m/>
    <x v="70"/>
    <m/>
    <x v="0"/>
    <n v="1029"/>
    <x v="30"/>
  </r>
  <r>
    <x v="6"/>
    <n v="394843"/>
    <m/>
    <x v="71"/>
    <m/>
    <x v="0"/>
    <n v="962"/>
    <x v="30"/>
  </r>
  <r>
    <x v="6"/>
    <n v="394486"/>
    <m/>
    <x v="72"/>
    <m/>
    <x v="0"/>
    <n v="1182"/>
    <x v="30"/>
  </r>
  <r>
    <x v="6"/>
    <n v="394648"/>
    <m/>
    <x v="73"/>
    <m/>
    <x v="0"/>
    <n v="1238"/>
    <x v="30"/>
  </r>
  <r>
    <x v="6"/>
    <n v="394304"/>
    <m/>
    <x v="74"/>
    <m/>
    <x v="0"/>
    <n v="949"/>
    <x v="30"/>
  </r>
  <r>
    <x v="6"/>
    <n v="753906"/>
    <m/>
    <x v="75"/>
    <m/>
    <x v="0"/>
    <n v="1586"/>
    <x v="30"/>
  </r>
  <r>
    <x v="6"/>
    <n v="394798"/>
    <m/>
    <x v="76"/>
    <m/>
    <x v="0"/>
    <n v="904"/>
    <x v="30"/>
  </r>
  <r>
    <x v="6"/>
    <n v="395134"/>
    <m/>
    <x v="77"/>
    <m/>
    <x v="0"/>
    <n v="2004"/>
    <x v="30"/>
  </r>
  <r>
    <x v="6"/>
    <n v="394457"/>
    <m/>
    <x v="78"/>
    <m/>
    <x v="0"/>
    <n v="1501"/>
    <x v="30"/>
  </r>
  <r>
    <x v="6"/>
    <n v="395143"/>
    <m/>
    <x v="79"/>
    <m/>
    <x v="0"/>
    <n v="1179"/>
    <x v="30"/>
  </r>
  <r>
    <x v="6"/>
    <n v="394484"/>
    <m/>
    <x v="80"/>
    <m/>
    <x v="0"/>
    <n v="1532"/>
    <x v="30"/>
  </r>
  <r>
    <x v="6"/>
    <n v="395235"/>
    <m/>
    <x v="81"/>
    <m/>
    <x v="0"/>
    <n v="1354"/>
    <x v="30"/>
  </r>
  <r>
    <x v="6"/>
    <n v="395224"/>
    <m/>
    <x v="82"/>
    <m/>
    <x v="0"/>
    <n v="832"/>
    <x v="30"/>
  </r>
  <r>
    <x v="6"/>
    <n v="395115"/>
    <m/>
    <x v="83"/>
    <m/>
    <x v="0"/>
    <n v="1388"/>
    <x v="30"/>
  </r>
  <r>
    <x v="6"/>
    <n v="394440"/>
    <m/>
    <x v="84"/>
    <m/>
    <x v="0"/>
    <n v="1462"/>
    <x v="30"/>
  </r>
  <r>
    <x v="6"/>
    <n v="394399"/>
    <m/>
    <x v="85"/>
    <m/>
    <x v="0"/>
    <n v="1469"/>
    <x v="30"/>
  </r>
  <r>
    <x v="6"/>
    <n v="395160"/>
    <m/>
    <x v="86"/>
    <m/>
    <x v="0"/>
    <n v="990"/>
    <x v="30"/>
  </r>
  <r>
    <x v="6"/>
    <n v="394816"/>
    <m/>
    <x v="87"/>
    <m/>
    <x v="0"/>
    <n v="1254"/>
    <x v="30"/>
  </r>
  <r>
    <x v="6"/>
    <n v="394766"/>
    <m/>
    <x v="88"/>
    <m/>
    <x v="0"/>
    <n v="1381"/>
    <x v="30"/>
  </r>
  <r>
    <x v="6"/>
    <n v="394931"/>
    <m/>
    <x v="89"/>
    <m/>
    <x v="0"/>
    <n v="1311"/>
    <x v="30"/>
  </r>
  <r>
    <x v="6"/>
    <n v="394528"/>
    <m/>
    <x v="90"/>
    <m/>
    <x v="0"/>
    <n v="1385"/>
    <x v="30"/>
  </r>
  <r>
    <x v="6"/>
    <n v="394531"/>
    <m/>
    <x v="91"/>
    <m/>
    <x v="0"/>
    <n v="1104"/>
    <x v="30"/>
  </r>
  <r>
    <x v="6"/>
    <n v="394711"/>
    <m/>
    <x v="92"/>
    <m/>
    <x v="0"/>
    <n v="1209"/>
    <x v="30"/>
  </r>
  <r>
    <x v="6"/>
    <n v="395245"/>
    <m/>
    <x v="97"/>
    <m/>
    <x v="0"/>
    <n v="734"/>
    <x v="30"/>
  </r>
  <r>
    <x v="6"/>
    <n v="394352"/>
    <m/>
    <x v="93"/>
    <m/>
    <x v="0"/>
    <n v="1114"/>
    <x v="30"/>
  </r>
  <r>
    <x v="6"/>
    <n v="395075"/>
    <m/>
    <x v="98"/>
    <m/>
    <x v="0"/>
    <n v="901"/>
    <x v="30"/>
  </r>
  <r>
    <x v="6"/>
    <n v="394666"/>
    <m/>
    <x v="94"/>
    <m/>
    <x v="0"/>
    <n v="1079"/>
    <x v="30"/>
  </r>
  <r>
    <x v="6"/>
    <n v="394957"/>
    <m/>
    <x v="99"/>
    <m/>
    <x v="0"/>
    <n v="1447"/>
    <x v="30"/>
  </r>
  <r>
    <x v="6"/>
    <n v="395113"/>
    <m/>
    <x v="100"/>
    <m/>
    <x v="0"/>
    <n v="1284"/>
    <x v="30"/>
  </r>
  <r>
    <x v="6"/>
    <n v="395006"/>
    <m/>
    <x v="95"/>
    <m/>
    <x v="0"/>
    <n v="1353"/>
    <x v="30"/>
  </r>
  <r>
    <x v="6"/>
    <n v="394549"/>
    <m/>
    <x v="101"/>
    <m/>
    <x v="0"/>
    <n v="1374"/>
    <x v="30"/>
  </r>
  <r>
    <x v="6"/>
    <n v="394995"/>
    <m/>
    <x v="102"/>
    <m/>
    <x v="0"/>
    <n v="1600"/>
    <x v="30"/>
  </r>
  <r>
    <x v="6"/>
    <n v="394602"/>
    <m/>
    <x v="96"/>
    <m/>
    <x v="0"/>
    <n v="1566"/>
    <x v="30"/>
  </r>
  <r>
    <x v="6"/>
    <n v="394405"/>
    <m/>
    <x v="103"/>
    <m/>
    <x v="0"/>
    <n v="1890"/>
    <x v="30"/>
  </r>
  <r>
    <x v="6"/>
    <n v="394623"/>
    <m/>
    <x v="104"/>
    <m/>
    <x v="0"/>
    <n v="1254"/>
    <x v="30"/>
  </r>
  <r>
    <x v="0"/>
    <n v="102001"/>
    <n v="0"/>
    <x v="0"/>
    <s v="Country"/>
    <x v="0"/>
    <n v="340000"/>
    <x v="31"/>
  </r>
  <r>
    <x v="0"/>
    <n v="394913"/>
    <n v="1"/>
    <x v="1"/>
    <s v="Msa"/>
    <x v="1"/>
    <n v="639000"/>
    <x v="31"/>
  </r>
  <r>
    <x v="0"/>
    <n v="753899"/>
    <n v="2"/>
    <x v="2"/>
    <s v="Msa"/>
    <x v="2"/>
    <n v="1125000"/>
    <x v="31"/>
  </r>
  <r>
    <x v="0"/>
    <n v="394463"/>
    <n v="3"/>
    <x v="3"/>
    <s v="Msa"/>
    <x v="3"/>
    <n v="374900"/>
    <x v="31"/>
  </r>
  <r>
    <x v="0"/>
    <n v="394514"/>
    <n v="4"/>
    <x v="4"/>
    <s v="Msa"/>
    <x v="4"/>
    <n v="364900"/>
    <x v="31"/>
  </r>
  <r>
    <x v="0"/>
    <n v="394974"/>
    <n v="5"/>
    <x v="5"/>
    <s v="Msa"/>
    <x v="5"/>
    <n v="339000"/>
    <x v="31"/>
  </r>
  <r>
    <x v="0"/>
    <n v="394692"/>
    <n v="6"/>
    <x v="6"/>
    <s v="Msa"/>
    <x v="4"/>
    <n v="346462"/>
    <x v="31"/>
  </r>
  <r>
    <x v="0"/>
    <n v="395209"/>
    <n v="7"/>
    <x v="7"/>
    <s v="Msa"/>
    <x v="6"/>
    <n v="559500"/>
    <x v="31"/>
  </r>
  <r>
    <x v="0"/>
    <n v="394856"/>
    <n v="8"/>
    <x v="8"/>
    <s v="Msa"/>
    <x v="7"/>
    <n v="505000"/>
    <x v="31"/>
  </r>
  <r>
    <x v="0"/>
    <n v="394347"/>
    <n v="9"/>
    <x v="9"/>
    <s v="Msa"/>
    <x v="8"/>
    <n v="367000"/>
    <x v="31"/>
  </r>
  <r>
    <x v="0"/>
    <n v="394404"/>
    <n v="10"/>
    <x v="10"/>
    <s v="Msa"/>
    <x v="9"/>
    <n v="679000"/>
    <x v="31"/>
  </r>
  <r>
    <x v="0"/>
    <n v="395057"/>
    <n v="11"/>
    <x v="11"/>
    <s v="Msa"/>
    <x v="2"/>
    <n v="1159000"/>
    <x v="31"/>
  </r>
  <r>
    <x v="0"/>
    <n v="394532"/>
    <n v="12"/>
    <x v="12"/>
    <s v="Msa"/>
    <x v="10"/>
    <n v="299900"/>
    <x v="31"/>
  </r>
  <r>
    <x v="0"/>
    <n v="395025"/>
    <n v="13"/>
    <x v="13"/>
    <s v="Msa"/>
    <x v="2"/>
    <n v="499900"/>
    <x v="31"/>
  </r>
  <r>
    <x v="0"/>
    <n v="394976"/>
    <n v="14"/>
    <x v="14"/>
    <s v="Msa"/>
    <x v="11"/>
    <n v="414900"/>
    <x v="31"/>
  </r>
  <r>
    <x v="0"/>
    <n v="395078"/>
    <n v="15"/>
    <x v="15"/>
    <s v="Msa"/>
    <x v="12"/>
    <n v="723150"/>
    <x v="31"/>
  </r>
  <r>
    <x v="0"/>
    <n v="394865"/>
    <n v="16"/>
    <x v="16"/>
    <s v="Msa"/>
    <x v="13"/>
    <n v="398825"/>
    <x v="31"/>
  </r>
  <r>
    <x v="0"/>
    <n v="395056"/>
    <n v="17"/>
    <x v="17"/>
    <s v="Msa"/>
    <x v="2"/>
    <n v="939990"/>
    <x v="31"/>
  </r>
  <r>
    <x v="0"/>
    <n v="395121"/>
    <n v="18"/>
    <x v="18"/>
    <s v="Msa"/>
    <x v="14"/>
    <n v="259900"/>
    <x v="31"/>
  </r>
  <r>
    <x v="0"/>
    <n v="395148"/>
    <n v="19"/>
    <x v="19"/>
    <s v="Msa"/>
    <x v="7"/>
    <n v="329990"/>
    <x v="31"/>
  </r>
  <r>
    <x v="0"/>
    <n v="394358"/>
    <n v="20"/>
    <x v="20"/>
    <s v="Msa"/>
    <x v="15"/>
    <n v="365000"/>
    <x v="31"/>
  </r>
  <r>
    <x v="0"/>
    <n v="394530"/>
    <n v="21"/>
    <x v="21"/>
    <s v="Msa"/>
    <x v="16"/>
    <n v="599999"/>
    <x v="31"/>
  </r>
  <r>
    <x v="0"/>
    <n v="394982"/>
    <n v="22"/>
    <x v="22"/>
    <s v="Msa"/>
    <x v="5"/>
    <n v="220000"/>
    <x v="31"/>
  </r>
  <r>
    <x v="0"/>
    <n v="394998"/>
    <n v="23"/>
    <x v="23"/>
    <s v="Msa"/>
    <x v="17"/>
    <n v="534500"/>
    <x v="31"/>
  </r>
  <r>
    <x v="0"/>
    <n v="394458"/>
    <n v="24"/>
    <x v="24"/>
    <s v="Msa"/>
    <x v="18"/>
    <n v="381658"/>
    <x v="31"/>
  </r>
  <r>
    <x v="0"/>
    <n v="395045"/>
    <n v="25"/>
    <x v="25"/>
    <s v="Msa"/>
    <x v="2"/>
    <n v="587822"/>
    <x v="31"/>
  </r>
  <r>
    <x v="0"/>
    <n v="395055"/>
    <n v="26"/>
    <x v="26"/>
    <s v="Msa"/>
    <x v="4"/>
    <n v="299900"/>
    <x v="31"/>
  </r>
  <r>
    <x v="0"/>
    <n v="394943"/>
    <n v="27"/>
    <x v="27"/>
    <s v="Msa"/>
    <x v="7"/>
    <n v="360000"/>
    <x v="31"/>
  </r>
  <r>
    <x v="0"/>
    <n v="394466"/>
    <n v="28"/>
    <x v="28"/>
    <s v="Msa"/>
    <x v="19"/>
    <n v="349900"/>
    <x v="31"/>
  </r>
  <r>
    <x v="0"/>
    <n v="394475"/>
    <n v="29"/>
    <x v="29"/>
    <s v="Msa"/>
    <x v="19"/>
    <n v="222600"/>
    <x v="31"/>
  </r>
  <r>
    <x v="0"/>
    <n v="394735"/>
    <n v="30"/>
    <x v="30"/>
    <s v="Msa"/>
    <x v="14"/>
    <n v="359900"/>
    <x v="31"/>
  </r>
  <r>
    <x v="0"/>
    <n v="394775"/>
    <n v="31"/>
    <x v="31"/>
    <s v="Msa"/>
    <x v="20"/>
    <n v="375000"/>
    <x v="31"/>
  </r>
  <r>
    <x v="0"/>
    <n v="394492"/>
    <n v="32"/>
    <x v="32"/>
    <s v="Msa"/>
    <x v="19"/>
    <n v="338920"/>
    <x v="31"/>
  </r>
  <r>
    <x v="0"/>
    <n v="394705"/>
    <n v="33"/>
    <x v="33"/>
    <s v="Msa"/>
    <x v="21"/>
    <n v="314900"/>
    <x v="31"/>
  </r>
  <r>
    <x v="0"/>
    <n v="395059"/>
    <n v="34"/>
    <x v="34"/>
    <s v="Msa"/>
    <x v="2"/>
    <n v="1399888"/>
    <x v="31"/>
  </r>
  <r>
    <x v="0"/>
    <n v="394355"/>
    <n v="35"/>
    <x v="35"/>
    <s v="Msa"/>
    <x v="4"/>
    <n v="407037"/>
    <x v="31"/>
  </r>
  <r>
    <x v="0"/>
    <n v="395194"/>
    <n v="36"/>
    <x v="36"/>
    <s v="Msa"/>
    <x v="22"/>
    <n v="332656"/>
    <x v="31"/>
  </r>
  <r>
    <x v="0"/>
    <n v="394902"/>
    <n v="37"/>
    <x v="37"/>
    <s v="Msa"/>
    <x v="23"/>
    <n v="388000"/>
    <x v="31"/>
  </r>
  <r>
    <x v="0"/>
    <n v="395005"/>
    <n v="38"/>
    <x v="38"/>
    <s v="Msa"/>
    <x v="24"/>
    <n v="460162"/>
    <x v="31"/>
  </r>
  <r>
    <x v="0"/>
    <n v="394862"/>
    <n v="39"/>
    <x v="39"/>
    <s v="Msa"/>
    <x v="25"/>
    <n v="255000"/>
    <x v="31"/>
  </r>
  <r>
    <x v="0"/>
    <n v="394714"/>
    <n v="40"/>
    <x v="40"/>
    <s v="Msa"/>
    <x v="7"/>
    <n v="320000"/>
    <x v="31"/>
  </r>
  <r>
    <x v="0"/>
    <n v="394849"/>
    <n v="41"/>
    <x v="41"/>
    <s v="Msa"/>
    <x v="23"/>
    <n v="253821"/>
    <x v="31"/>
  </r>
  <r>
    <x v="0"/>
    <n v="394935"/>
    <n v="42"/>
    <x v="42"/>
    <s v="Msa"/>
    <x v="26"/>
    <n v="298706"/>
    <x v="31"/>
  </r>
  <r>
    <x v="0"/>
    <n v="394807"/>
    <n v="43"/>
    <x v="43"/>
    <s v="Msa"/>
    <x v="27"/>
    <n v="296000"/>
    <x v="31"/>
  </r>
  <r>
    <x v="0"/>
    <n v="394669"/>
    <n v="44"/>
    <x v="44"/>
    <s v="Msa"/>
    <x v="28"/>
    <n v="360000"/>
    <x v="31"/>
  </r>
  <r>
    <x v="0"/>
    <n v="395022"/>
    <n v="45"/>
    <x v="45"/>
    <s v="Msa"/>
    <x v="22"/>
    <n v="387065"/>
    <x v="31"/>
  </r>
  <r>
    <x v="0"/>
    <n v="394910"/>
    <n v="46"/>
    <x v="46"/>
    <s v="Msa"/>
    <x v="29"/>
    <n v="310000"/>
    <x v="31"/>
  </r>
  <r>
    <x v="0"/>
    <n v="394425"/>
    <n v="47"/>
    <x v="47"/>
    <s v="Msa"/>
    <x v="1"/>
    <n v="199206"/>
    <x v="31"/>
  </r>
  <r>
    <x v="0"/>
    <n v="395012"/>
    <n v="48"/>
    <x v="48"/>
    <s v="Msa"/>
    <x v="18"/>
    <n v="404000"/>
    <x v="31"/>
  </r>
  <r>
    <x v="0"/>
    <n v="394388"/>
    <n v="49"/>
    <x v="49"/>
    <s v="Msa"/>
    <x v="30"/>
    <n v="279900"/>
    <x v="31"/>
  </r>
  <r>
    <x v="0"/>
    <n v="395053"/>
    <n v="50"/>
    <x v="50"/>
    <s v="Msa"/>
    <x v="31"/>
    <n v="519805"/>
    <x v="31"/>
  </r>
  <r>
    <x v="0"/>
    <n v="395031"/>
    <n v="51"/>
    <x v="51"/>
    <s v="Msa"/>
    <x v="1"/>
    <n v="270501"/>
    <x v="31"/>
  </r>
  <r>
    <x v="0"/>
    <n v="394640"/>
    <n v="52"/>
    <x v="52"/>
    <s v="Msa"/>
    <x v="10"/>
    <n v="339900"/>
    <x v="31"/>
  </r>
  <r>
    <x v="0"/>
    <n v="395167"/>
    <n v="53"/>
    <x v="53"/>
    <s v="Msa"/>
    <x v="11"/>
    <n v="349900"/>
    <x v="31"/>
  </r>
  <r>
    <x v="0"/>
    <n v="753924"/>
    <n v="54"/>
    <x v="54"/>
    <s v="Msa"/>
    <x v="32"/>
    <n v="971159"/>
    <x v="31"/>
  </r>
  <r>
    <x v="0"/>
    <n v="395169"/>
    <n v="55"/>
    <x v="55"/>
    <s v="Msa"/>
    <x v="26"/>
    <n v="283357"/>
    <x v="31"/>
  </r>
  <r>
    <x v="0"/>
    <n v="394619"/>
    <n v="56"/>
    <x v="56"/>
    <s v="Msa"/>
    <x v="2"/>
    <n v="389000"/>
    <x v="31"/>
  </r>
  <r>
    <x v="0"/>
    <n v="395238"/>
    <n v="57"/>
    <x v="57"/>
    <s v="Msa"/>
    <x v="9"/>
    <n v="421740"/>
    <x v="31"/>
  </r>
  <r>
    <x v="0"/>
    <n v="394415"/>
    <n v="58"/>
    <x v="58"/>
    <s v="Msa"/>
    <x v="28"/>
    <n v="976539"/>
    <x v="31"/>
  </r>
  <r>
    <x v="0"/>
    <n v="394312"/>
    <n v="59"/>
    <x v="59"/>
    <s v="Msa"/>
    <x v="33"/>
    <n v="350000"/>
    <x v="31"/>
  </r>
  <r>
    <x v="0"/>
    <n v="394308"/>
    <n v="60"/>
    <x v="60"/>
    <s v="Msa"/>
    <x v="1"/>
    <n v="302321"/>
    <x v="31"/>
  </r>
  <r>
    <x v="0"/>
    <n v="394938"/>
    <n v="61"/>
    <x v="61"/>
    <s v="Msa"/>
    <x v="34"/>
    <n v="325230"/>
    <x v="31"/>
  </r>
  <r>
    <x v="0"/>
    <n v="394908"/>
    <n v="62"/>
    <x v="62"/>
    <s v="Msa"/>
    <x v="28"/>
    <n v="361861"/>
    <x v="31"/>
  </r>
  <r>
    <x v="0"/>
    <n v="394357"/>
    <n v="63"/>
    <x v="63"/>
    <s v="Msa"/>
    <x v="2"/>
    <n v="286735"/>
    <x v="31"/>
  </r>
  <r>
    <x v="0"/>
    <n v="394753"/>
    <n v="64"/>
    <x v="64"/>
    <s v="Msa"/>
    <x v="23"/>
    <n v="325189"/>
    <x v="31"/>
  </r>
  <r>
    <x v="0"/>
    <n v="394653"/>
    <n v="65"/>
    <x v="65"/>
    <s v="Msa"/>
    <x v="35"/>
    <n v="290446"/>
    <x v="31"/>
  </r>
  <r>
    <x v="0"/>
    <n v="394952"/>
    <n v="66"/>
    <x v="66"/>
    <s v="Msa"/>
    <x v="2"/>
    <n v="959000"/>
    <x v="31"/>
  </r>
  <r>
    <x v="0"/>
    <n v="394318"/>
    <n v="67"/>
    <x v="67"/>
    <s v="Msa"/>
    <x v="5"/>
    <n v="290900"/>
    <x v="31"/>
  </r>
  <r>
    <x v="0"/>
    <n v="394561"/>
    <n v="68"/>
    <x v="68"/>
    <s v="Msa"/>
    <x v="4"/>
    <n v="215415"/>
    <x v="31"/>
  </r>
  <r>
    <x v="0"/>
    <n v="394367"/>
    <n v="69"/>
    <x v="69"/>
    <s v="Msa"/>
    <x v="29"/>
    <n v="277900"/>
    <x v="31"/>
  </r>
  <r>
    <x v="0"/>
    <n v="394521"/>
    <n v="70"/>
    <x v="70"/>
    <s v="Msa"/>
    <x v="19"/>
    <n v="213049"/>
    <x v="31"/>
  </r>
  <r>
    <x v="0"/>
    <n v="394843"/>
    <n v="71"/>
    <x v="71"/>
    <s v="Msa"/>
    <x v="4"/>
    <n v="229000"/>
    <x v="31"/>
  </r>
  <r>
    <x v="0"/>
    <n v="394486"/>
    <n v="72"/>
    <x v="72"/>
    <s v="Msa"/>
    <x v="35"/>
    <n v="249760"/>
    <x v="31"/>
  </r>
  <r>
    <x v="0"/>
    <n v="394648"/>
    <n v="73"/>
    <x v="73"/>
    <s v="Msa"/>
    <x v="18"/>
    <n v="299900"/>
    <x v="31"/>
  </r>
  <r>
    <x v="0"/>
    <n v="394304"/>
    <n v="74"/>
    <x v="74"/>
    <s v="Msa"/>
    <x v="19"/>
    <n v="189900"/>
    <x v="31"/>
  </r>
  <r>
    <x v="0"/>
    <n v="753906"/>
    <n v="75"/>
    <x v="75"/>
    <s v="Msa"/>
    <x v="7"/>
    <n v="389790"/>
    <x v="31"/>
  </r>
  <r>
    <x v="0"/>
    <n v="394798"/>
    <n v="76"/>
    <x v="76"/>
    <s v="Msa"/>
    <x v="36"/>
    <n v="205545"/>
    <x v="31"/>
  </r>
  <r>
    <x v="0"/>
    <n v="395134"/>
    <n v="77"/>
    <x v="77"/>
    <s v="Msa"/>
    <x v="2"/>
    <n v="480716"/>
    <x v="31"/>
  </r>
  <r>
    <x v="0"/>
    <n v="394457"/>
    <n v="78"/>
    <x v="78"/>
    <s v="Msa"/>
    <x v="35"/>
    <n v="408351"/>
    <x v="31"/>
  </r>
  <r>
    <x v="0"/>
    <n v="395143"/>
    <n v="79"/>
    <x v="79"/>
    <s v="Msa"/>
    <x v="1"/>
    <n v="196766"/>
    <x v="31"/>
  </r>
  <r>
    <x v="0"/>
    <n v="394484"/>
    <n v="80"/>
    <x v="80"/>
    <s v="Msa"/>
    <x v="16"/>
    <n v="489540"/>
    <x v="31"/>
  </r>
  <r>
    <x v="0"/>
    <n v="395235"/>
    <n v="81"/>
    <x v="81"/>
    <s v="Msa"/>
    <x v="18"/>
    <n v="309000"/>
    <x v="31"/>
  </r>
  <r>
    <x v="0"/>
    <n v="395224"/>
    <n v="82"/>
    <x v="82"/>
    <s v="Msa"/>
    <x v="37"/>
    <n v="264500"/>
    <x v="31"/>
  </r>
  <r>
    <x v="0"/>
    <n v="395115"/>
    <n v="83"/>
    <x v="83"/>
    <s v="Msa"/>
    <x v="9"/>
    <n v="335837"/>
    <x v="31"/>
  </r>
  <r>
    <x v="0"/>
    <n v="394440"/>
    <n v="84"/>
    <x v="84"/>
    <s v="Msa"/>
    <x v="7"/>
    <n v="279259"/>
    <x v="31"/>
  </r>
  <r>
    <x v="0"/>
    <n v="394399"/>
    <n v="85"/>
    <x v="85"/>
    <s v="Msa"/>
    <x v="38"/>
    <n v="420000"/>
    <x v="31"/>
  </r>
  <r>
    <x v="0"/>
    <n v="395160"/>
    <n v="86"/>
    <x v="86"/>
    <s v="Msa"/>
    <x v="19"/>
    <n v="213700"/>
    <x v="31"/>
  </r>
  <r>
    <x v="0"/>
    <n v="394816"/>
    <n v="87"/>
    <x v="87"/>
    <s v="Msa"/>
    <x v="25"/>
    <n v="364900"/>
    <x v="31"/>
  </r>
  <r>
    <x v="0"/>
    <n v="394766"/>
    <n v="88"/>
    <x v="88"/>
    <s v="Msa"/>
    <x v="7"/>
    <n v="254018"/>
    <x v="31"/>
  </r>
  <r>
    <x v="0"/>
    <n v="394931"/>
    <n v="89"/>
    <x v="89"/>
    <s v="Msa"/>
    <x v="31"/>
    <n v="446965"/>
    <x v="31"/>
  </r>
  <r>
    <x v="0"/>
    <n v="394528"/>
    <n v="90"/>
    <x v="90"/>
    <s v="Msa"/>
    <x v="7"/>
    <n v="290353"/>
    <x v="31"/>
  </r>
  <r>
    <x v="0"/>
    <n v="394531"/>
    <n v="91"/>
    <x v="91"/>
    <s v="Msa"/>
    <x v="39"/>
    <n v="291469"/>
    <x v="31"/>
  </r>
  <r>
    <x v="0"/>
    <n v="394711"/>
    <n v="92"/>
    <x v="92"/>
    <s v="Msa"/>
    <x v="40"/>
    <n v="288803"/>
    <x v="31"/>
  </r>
  <r>
    <x v="0"/>
    <n v="394352"/>
    <n v="94"/>
    <x v="93"/>
    <s v="Msa"/>
    <x v="8"/>
    <n v="260030"/>
    <x v="31"/>
  </r>
  <r>
    <x v="0"/>
    <n v="394666"/>
    <n v="96"/>
    <x v="94"/>
    <s v="Msa"/>
    <x v="5"/>
    <n v="277215"/>
    <x v="31"/>
  </r>
  <r>
    <x v="0"/>
    <n v="395006"/>
    <n v="100"/>
    <x v="95"/>
    <s v="Msa"/>
    <x v="31"/>
    <n v="503590"/>
    <x v="31"/>
  </r>
  <r>
    <x v="0"/>
    <n v="394602"/>
    <n v="159"/>
    <x v="96"/>
    <s v="Msa"/>
    <x v="16"/>
    <n v="487414"/>
    <x v="31"/>
  </r>
  <r>
    <x v="1"/>
    <n v="102001"/>
    <n v="0"/>
    <x v="0"/>
    <s v="Country"/>
    <x v="0"/>
    <n v="290000"/>
    <x v="31"/>
  </r>
  <r>
    <x v="1"/>
    <n v="394913"/>
    <n v="1"/>
    <x v="1"/>
    <s v="Msa"/>
    <x v="1"/>
    <n v="485000"/>
    <x v="31"/>
  </r>
  <r>
    <x v="1"/>
    <n v="753899"/>
    <n v="2"/>
    <x v="2"/>
    <s v="Msa"/>
    <x v="2"/>
    <n v="769000"/>
    <x v="31"/>
  </r>
  <r>
    <x v="1"/>
    <n v="394463"/>
    <n v="3"/>
    <x v="3"/>
    <s v="Msa"/>
    <x v="3"/>
    <n v="280000"/>
    <x v="31"/>
  </r>
  <r>
    <x v="1"/>
    <n v="394514"/>
    <n v="4"/>
    <x v="4"/>
    <s v="Msa"/>
    <x v="4"/>
    <n v="300000"/>
    <x v="31"/>
  </r>
  <r>
    <x v="1"/>
    <n v="394974"/>
    <n v="5"/>
    <x v="5"/>
    <s v="Msa"/>
    <x v="5"/>
    <n v="288050"/>
    <x v="31"/>
  </r>
  <r>
    <x v="1"/>
    <n v="394692"/>
    <n v="6"/>
    <x v="6"/>
    <s v="Msa"/>
    <x v="4"/>
    <n v="269500"/>
    <x v="31"/>
  </r>
  <r>
    <x v="1"/>
    <n v="395209"/>
    <n v="7"/>
    <x v="7"/>
    <s v="Msa"/>
    <x v="6"/>
    <n v="469000"/>
    <x v="31"/>
  </r>
  <r>
    <x v="1"/>
    <n v="394856"/>
    <n v="8"/>
    <x v="8"/>
    <s v="Msa"/>
    <x v="7"/>
    <n v="370000"/>
    <x v="31"/>
  </r>
  <r>
    <x v="1"/>
    <n v="394347"/>
    <n v="9"/>
    <x v="9"/>
    <s v="Msa"/>
    <x v="8"/>
    <n v="289900"/>
    <x v="31"/>
  </r>
  <r>
    <x v="1"/>
    <n v="394404"/>
    <n v="10"/>
    <x v="10"/>
    <s v="Msa"/>
    <x v="9"/>
    <n v="560000"/>
    <x v="31"/>
  </r>
  <r>
    <x v="1"/>
    <n v="395057"/>
    <n v="11"/>
    <x v="11"/>
    <s v="Msa"/>
    <x v="2"/>
    <n v="969000"/>
    <x v="31"/>
  </r>
  <r>
    <x v="1"/>
    <n v="394532"/>
    <n v="12"/>
    <x v="12"/>
    <s v="Msa"/>
    <x v="10"/>
    <n v="225865"/>
    <x v="31"/>
  </r>
  <r>
    <x v="1"/>
    <n v="395025"/>
    <n v="13"/>
    <x v="13"/>
    <s v="Msa"/>
    <x v="2"/>
    <n v="425000"/>
    <x v="31"/>
  </r>
  <r>
    <x v="1"/>
    <n v="394976"/>
    <n v="14"/>
    <x v="14"/>
    <s v="Msa"/>
    <x v="11"/>
    <n v="330000"/>
    <x v="31"/>
  </r>
  <r>
    <x v="1"/>
    <n v="395078"/>
    <n v="15"/>
    <x v="15"/>
    <s v="Msa"/>
    <x v="12"/>
    <n v="599000"/>
    <x v="31"/>
  </r>
  <r>
    <x v="1"/>
    <n v="394865"/>
    <n v="16"/>
    <x v="16"/>
    <s v="Msa"/>
    <x v="13"/>
    <n v="316200"/>
    <x v="31"/>
  </r>
  <r>
    <x v="1"/>
    <n v="395056"/>
    <n v="17"/>
    <x v="17"/>
    <s v="Msa"/>
    <x v="2"/>
    <n v="700000"/>
    <x v="31"/>
  </r>
  <r>
    <x v="1"/>
    <n v="395121"/>
    <n v="18"/>
    <x v="18"/>
    <s v="Msa"/>
    <x v="14"/>
    <n v="230000"/>
    <x v="31"/>
  </r>
  <r>
    <x v="1"/>
    <n v="395148"/>
    <n v="19"/>
    <x v="19"/>
    <s v="Msa"/>
    <x v="7"/>
    <n v="270000"/>
    <x v="31"/>
  </r>
  <r>
    <x v="1"/>
    <n v="394358"/>
    <n v="20"/>
    <x v="20"/>
    <s v="Msa"/>
    <x v="15"/>
    <n v="324000"/>
    <x v="31"/>
  </r>
  <r>
    <x v="1"/>
    <n v="394530"/>
    <n v="21"/>
    <x v="21"/>
    <s v="Msa"/>
    <x v="16"/>
    <n v="490000"/>
    <x v="31"/>
  </r>
  <r>
    <x v="1"/>
    <n v="394982"/>
    <n v="22"/>
    <x v="22"/>
    <s v="Msa"/>
    <x v="5"/>
    <n v="198350"/>
    <x v="31"/>
  </r>
  <r>
    <x v="1"/>
    <n v="394998"/>
    <n v="23"/>
    <x v="23"/>
    <s v="Msa"/>
    <x v="17"/>
    <n v="450000"/>
    <x v="31"/>
  </r>
  <r>
    <x v="1"/>
    <n v="394458"/>
    <n v="24"/>
    <x v="24"/>
    <s v="Msa"/>
    <x v="18"/>
    <n v="300000"/>
    <x v="31"/>
  </r>
  <r>
    <x v="1"/>
    <n v="395045"/>
    <n v="25"/>
    <x v="25"/>
    <s v="Msa"/>
    <x v="2"/>
    <m/>
    <x v="31"/>
  </r>
  <r>
    <x v="1"/>
    <n v="395055"/>
    <n v="26"/>
    <x v="26"/>
    <s v="Msa"/>
    <x v="4"/>
    <n v="255000"/>
    <x v="31"/>
  </r>
  <r>
    <x v="1"/>
    <n v="394943"/>
    <n v="27"/>
    <x v="27"/>
    <s v="Msa"/>
    <x v="7"/>
    <n v="295000"/>
    <x v="31"/>
  </r>
  <r>
    <x v="1"/>
    <n v="394466"/>
    <n v="28"/>
    <x v="28"/>
    <s v="Msa"/>
    <x v="19"/>
    <n v="229900"/>
    <x v="31"/>
  </r>
  <r>
    <x v="1"/>
    <n v="394475"/>
    <n v="29"/>
    <x v="29"/>
    <s v="Msa"/>
    <x v="19"/>
    <n v="182500"/>
    <x v="31"/>
  </r>
  <r>
    <x v="1"/>
    <n v="394735"/>
    <n v="30"/>
    <x v="30"/>
    <s v="Msa"/>
    <x v="14"/>
    <n v="260000"/>
    <x v="31"/>
  </r>
  <r>
    <x v="1"/>
    <n v="394775"/>
    <n v="31"/>
    <x v="31"/>
    <s v="Msa"/>
    <x v="20"/>
    <n v="333000"/>
    <x v="31"/>
  </r>
  <r>
    <x v="1"/>
    <n v="394492"/>
    <n v="32"/>
    <x v="32"/>
    <s v="Msa"/>
    <x v="19"/>
    <n v="247900"/>
    <x v="31"/>
  </r>
  <r>
    <x v="1"/>
    <n v="394705"/>
    <n v="33"/>
    <x v="33"/>
    <s v="Msa"/>
    <x v="21"/>
    <n v="234905"/>
    <x v="31"/>
  </r>
  <r>
    <x v="1"/>
    <n v="395059"/>
    <n v="34"/>
    <x v="34"/>
    <s v="Msa"/>
    <x v="2"/>
    <n v="1235500"/>
    <x v="31"/>
  </r>
  <r>
    <x v="1"/>
    <n v="394355"/>
    <n v="35"/>
    <x v="35"/>
    <s v="Msa"/>
    <x v="4"/>
    <n v="359500"/>
    <x v="31"/>
  </r>
  <r>
    <x v="1"/>
    <n v="395194"/>
    <n v="36"/>
    <x v="36"/>
    <s v="Msa"/>
    <x v="22"/>
    <n v="280000"/>
    <x v="31"/>
  </r>
  <r>
    <x v="1"/>
    <n v="394902"/>
    <n v="37"/>
    <x v="37"/>
    <s v="Msa"/>
    <x v="23"/>
    <n v="330000"/>
    <x v="31"/>
  </r>
  <r>
    <x v="1"/>
    <n v="395005"/>
    <n v="38"/>
    <x v="38"/>
    <s v="Msa"/>
    <x v="24"/>
    <n v="350000"/>
    <x v="31"/>
  </r>
  <r>
    <x v="1"/>
    <n v="394862"/>
    <n v="39"/>
    <x v="39"/>
    <s v="Msa"/>
    <x v="25"/>
    <n v="250000"/>
    <x v="31"/>
  </r>
  <r>
    <x v="1"/>
    <n v="394714"/>
    <n v="40"/>
    <x v="40"/>
    <s v="Msa"/>
    <x v="7"/>
    <n v="280250"/>
    <x v="31"/>
  </r>
  <r>
    <x v="1"/>
    <n v="394849"/>
    <n v="41"/>
    <x v="41"/>
    <s v="Msa"/>
    <x v="23"/>
    <n v="215000"/>
    <x v="31"/>
  </r>
  <r>
    <x v="1"/>
    <n v="394935"/>
    <n v="42"/>
    <x v="42"/>
    <s v="Msa"/>
    <x v="26"/>
    <n v="215000"/>
    <x v="31"/>
  </r>
  <r>
    <x v="1"/>
    <n v="394807"/>
    <n v="43"/>
    <x v="43"/>
    <s v="Msa"/>
    <x v="27"/>
    <n v="225000"/>
    <x v="31"/>
  </r>
  <r>
    <x v="1"/>
    <n v="394669"/>
    <n v="44"/>
    <x v="44"/>
    <s v="Msa"/>
    <x v="28"/>
    <n v="275050"/>
    <x v="31"/>
  </r>
  <r>
    <x v="1"/>
    <n v="395022"/>
    <n v="45"/>
    <x v="45"/>
    <s v="Msa"/>
    <x v="22"/>
    <n v="285000"/>
    <x v="31"/>
  </r>
  <r>
    <x v="1"/>
    <n v="394910"/>
    <n v="46"/>
    <x v="46"/>
    <s v="Msa"/>
    <x v="29"/>
    <n v="235500"/>
    <x v="31"/>
  </r>
  <r>
    <x v="1"/>
    <n v="394425"/>
    <n v="47"/>
    <x v="47"/>
    <s v="Msa"/>
    <x v="1"/>
    <n v="191580"/>
    <x v="31"/>
  </r>
  <r>
    <x v="1"/>
    <n v="395012"/>
    <n v="48"/>
    <x v="48"/>
    <s v="Msa"/>
    <x v="18"/>
    <n v="325000"/>
    <x v="31"/>
  </r>
  <r>
    <x v="1"/>
    <n v="394388"/>
    <n v="49"/>
    <x v="49"/>
    <s v="Msa"/>
    <x v="30"/>
    <n v="225000"/>
    <x v="31"/>
  </r>
  <r>
    <x v="1"/>
    <n v="395053"/>
    <n v="50"/>
    <x v="50"/>
    <s v="Msa"/>
    <x v="31"/>
    <n v="392500"/>
    <x v="31"/>
  </r>
  <r>
    <x v="1"/>
    <n v="395031"/>
    <n v="51"/>
    <x v="51"/>
    <s v="Msa"/>
    <x v="1"/>
    <n v="177500"/>
    <x v="31"/>
  </r>
  <r>
    <x v="1"/>
    <n v="394640"/>
    <n v="52"/>
    <x v="52"/>
    <s v="Msa"/>
    <x v="10"/>
    <n v="232000"/>
    <x v="31"/>
  </r>
  <r>
    <x v="1"/>
    <n v="395167"/>
    <n v="53"/>
    <x v="53"/>
    <s v="Msa"/>
    <x v="11"/>
    <n v="256000"/>
    <x v="31"/>
  </r>
  <r>
    <x v="1"/>
    <n v="753924"/>
    <n v="54"/>
    <x v="54"/>
    <s v="Msa"/>
    <x v="32"/>
    <n v="750000"/>
    <x v="31"/>
  </r>
  <r>
    <x v="1"/>
    <n v="395169"/>
    <n v="55"/>
    <x v="55"/>
    <s v="Msa"/>
    <x v="26"/>
    <n v="205500"/>
    <x v="31"/>
  </r>
  <r>
    <x v="1"/>
    <n v="394619"/>
    <n v="56"/>
    <x v="56"/>
    <s v="Msa"/>
    <x v="2"/>
    <n v="313000"/>
    <x v="31"/>
  </r>
  <r>
    <x v="1"/>
    <n v="395238"/>
    <n v="57"/>
    <x v="57"/>
    <s v="Msa"/>
    <x v="9"/>
    <n v="335000"/>
    <x v="31"/>
  </r>
  <r>
    <x v="1"/>
    <n v="394415"/>
    <n v="58"/>
    <x v="58"/>
    <s v="Msa"/>
    <x v="28"/>
    <n v="569500"/>
    <x v="31"/>
  </r>
  <r>
    <x v="1"/>
    <n v="394312"/>
    <n v="59"/>
    <x v="59"/>
    <s v="Msa"/>
    <x v="33"/>
    <n v="256000"/>
    <x v="31"/>
  </r>
  <r>
    <x v="1"/>
    <n v="394308"/>
    <n v="60"/>
    <x v="60"/>
    <s v="Msa"/>
    <x v="1"/>
    <n v="220000"/>
    <x v="31"/>
  </r>
  <r>
    <x v="1"/>
    <n v="394938"/>
    <n v="61"/>
    <x v="61"/>
    <s v="Msa"/>
    <x v="34"/>
    <n v="225000"/>
    <x v="31"/>
  </r>
  <r>
    <x v="1"/>
    <n v="394908"/>
    <n v="62"/>
    <x v="62"/>
    <s v="Msa"/>
    <x v="28"/>
    <n v="278500"/>
    <x v="31"/>
  </r>
  <r>
    <x v="1"/>
    <n v="394357"/>
    <n v="63"/>
    <x v="63"/>
    <s v="Msa"/>
    <x v="2"/>
    <n v="275000"/>
    <x v="31"/>
  </r>
  <r>
    <x v="1"/>
    <n v="394753"/>
    <n v="64"/>
    <x v="64"/>
    <s v="Msa"/>
    <x v="23"/>
    <n v="236000"/>
    <x v="31"/>
  </r>
  <r>
    <x v="1"/>
    <n v="394653"/>
    <n v="65"/>
    <x v="65"/>
    <s v="Msa"/>
    <x v="35"/>
    <n v="240000"/>
    <x v="31"/>
  </r>
  <r>
    <x v="1"/>
    <n v="394952"/>
    <n v="66"/>
    <x v="66"/>
    <s v="Msa"/>
    <x v="2"/>
    <n v="700000"/>
    <x v="31"/>
  </r>
  <r>
    <x v="1"/>
    <n v="394318"/>
    <n v="67"/>
    <x v="67"/>
    <s v="Msa"/>
    <x v="5"/>
    <n v="235000"/>
    <x v="31"/>
  </r>
  <r>
    <x v="1"/>
    <n v="394561"/>
    <n v="68"/>
    <x v="68"/>
    <s v="Msa"/>
    <x v="4"/>
    <n v="184208"/>
    <x v="31"/>
  </r>
  <r>
    <x v="1"/>
    <n v="394367"/>
    <n v="69"/>
    <x v="69"/>
    <s v="Msa"/>
    <x v="29"/>
    <n v="225900"/>
    <x v="31"/>
  </r>
  <r>
    <x v="1"/>
    <n v="394521"/>
    <n v="70"/>
    <x v="70"/>
    <s v="Msa"/>
    <x v="19"/>
    <n v="175000"/>
    <x v="31"/>
  </r>
  <r>
    <x v="1"/>
    <n v="394843"/>
    <n v="71"/>
    <x v="71"/>
    <s v="Msa"/>
    <x v="4"/>
    <n v="175000"/>
    <x v="31"/>
  </r>
  <r>
    <x v="1"/>
    <n v="394486"/>
    <n v="72"/>
    <x v="72"/>
    <s v="Msa"/>
    <x v="35"/>
    <n v="205000"/>
    <x v="31"/>
  </r>
  <r>
    <x v="1"/>
    <n v="394648"/>
    <n v="73"/>
    <x v="73"/>
    <s v="Msa"/>
    <x v="18"/>
    <n v="195000"/>
    <x v="31"/>
  </r>
  <r>
    <x v="1"/>
    <n v="394304"/>
    <n v="74"/>
    <x v="74"/>
    <s v="Msa"/>
    <x v="19"/>
    <n v="170000"/>
    <x v="31"/>
  </r>
  <r>
    <x v="1"/>
    <n v="753906"/>
    <n v="75"/>
    <x v="75"/>
    <s v="Msa"/>
    <x v="7"/>
    <n v="310000"/>
    <x v="31"/>
  </r>
  <r>
    <x v="1"/>
    <n v="394798"/>
    <n v="76"/>
    <x v="76"/>
    <s v="Msa"/>
    <x v="36"/>
    <n v="190000"/>
    <x v="31"/>
  </r>
  <r>
    <x v="1"/>
    <n v="395134"/>
    <n v="77"/>
    <x v="77"/>
    <s v="Msa"/>
    <x v="2"/>
    <n v="430000"/>
    <x v="31"/>
  </r>
  <r>
    <x v="1"/>
    <n v="394457"/>
    <n v="78"/>
    <x v="78"/>
    <s v="Msa"/>
    <x v="35"/>
    <n v="328550"/>
    <x v="31"/>
  </r>
  <r>
    <x v="1"/>
    <n v="395143"/>
    <n v="79"/>
    <x v="79"/>
    <s v="Msa"/>
    <x v="1"/>
    <n v="175000"/>
    <x v="31"/>
  </r>
  <r>
    <x v="1"/>
    <n v="394484"/>
    <n v="80"/>
    <x v="80"/>
    <s v="Msa"/>
    <x v="16"/>
    <n v="380000"/>
    <x v="31"/>
  </r>
  <r>
    <x v="1"/>
    <n v="395235"/>
    <n v="81"/>
    <x v="81"/>
    <s v="Msa"/>
    <x v="18"/>
    <n v="202000"/>
    <x v="31"/>
  </r>
  <r>
    <x v="1"/>
    <n v="395224"/>
    <n v="82"/>
    <x v="82"/>
    <s v="Msa"/>
    <x v="37"/>
    <n v="176000"/>
    <x v="31"/>
  </r>
  <r>
    <x v="1"/>
    <n v="395115"/>
    <n v="83"/>
    <x v="83"/>
    <s v="Msa"/>
    <x v="9"/>
    <n v="255300"/>
    <x v="31"/>
  </r>
  <r>
    <x v="1"/>
    <n v="394440"/>
    <n v="84"/>
    <x v="84"/>
    <s v="Msa"/>
    <x v="7"/>
    <n v="268000"/>
    <x v="31"/>
  </r>
  <r>
    <x v="1"/>
    <n v="394399"/>
    <n v="85"/>
    <x v="85"/>
    <s v="Msa"/>
    <x v="38"/>
    <n v="365000"/>
    <x v="31"/>
  </r>
  <r>
    <x v="1"/>
    <n v="395160"/>
    <n v="86"/>
    <x v="86"/>
    <s v="Msa"/>
    <x v="19"/>
    <n v="132000"/>
    <x v="31"/>
  </r>
  <r>
    <x v="1"/>
    <n v="394816"/>
    <n v="87"/>
    <x v="87"/>
    <s v="Msa"/>
    <x v="25"/>
    <n v="315000"/>
    <x v="31"/>
  </r>
  <r>
    <x v="1"/>
    <n v="394766"/>
    <n v="88"/>
    <x v="88"/>
    <s v="Msa"/>
    <x v="7"/>
    <n v="224990"/>
    <x v="31"/>
  </r>
  <r>
    <x v="1"/>
    <n v="394931"/>
    <n v="89"/>
    <x v="89"/>
    <s v="Msa"/>
    <x v="31"/>
    <n v="345900"/>
    <x v="31"/>
  </r>
  <r>
    <x v="1"/>
    <n v="394528"/>
    <n v="90"/>
    <x v="90"/>
    <s v="Msa"/>
    <x v="7"/>
    <n v="240000"/>
    <x v="31"/>
  </r>
  <r>
    <x v="1"/>
    <n v="394531"/>
    <n v="91"/>
    <x v="91"/>
    <s v="Msa"/>
    <x v="39"/>
    <n v="250000"/>
    <x v="31"/>
  </r>
  <r>
    <x v="1"/>
    <n v="394711"/>
    <n v="92"/>
    <x v="92"/>
    <s v="Msa"/>
    <x v="40"/>
    <n v="215000"/>
    <x v="31"/>
  </r>
  <r>
    <x v="1"/>
    <n v="394352"/>
    <n v="94"/>
    <x v="93"/>
    <s v="Msa"/>
    <x v="8"/>
    <n v="204000"/>
    <x v="31"/>
  </r>
  <r>
    <x v="1"/>
    <n v="394666"/>
    <n v="96"/>
    <x v="94"/>
    <s v="Msa"/>
    <x v="5"/>
    <n v="214995"/>
    <x v="31"/>
  </r>
  <r>
    <x v="1"/>
    <n v="395006"/>
    <n v="100"/>
    <x v="95"/>
    <s v="Msa"/>
    <x v="31"/>
    <n v="385000"/>
    <x v="31"/>
  </r>
  <r>
    <x v="1"/>
    <n v="394602"/>
    <n v="159"/>
    <x v="96"/>
    <s v="Msa"/>
    <x v="16"/>
    <n v="435800"/>
    <x v="31"/>
  </r>
  <r>
    <x v="2"/>
    <n v="102001"/>
    <n v="0"/>
    <x v="0"/>
    <s v="Country"/>
    <x v="0"/>
    <n v="1246227"/>
    <x v="31"/>
  </r>
  <r>
    <x v="2"/>
    <n v="394913"/>
    <n v="1"/>
    <x v="1"/>
    <s v="Msa"/>
    <x v="1"/>
    <n v="56861"/>
    <x v="31"/>
  </r>
  <r>
    <x v="2"/>
    <n v="753899"/>
    <n v="2"/>
    <x v="2"/>
    <s v="Msa"/>
    <x v="2"/>
    <n v="21248"/>
    <x v="31"/>
  </r>
  <r>
    <x v="2"/>
    <n v="394463"/>
    <n v="3"/>
    <x v="3"/>
    <s v="Msa"/>
    <x v="3"/>
    <n v="40592"/>
    <x v="31"/>
  </r>
  <r>
    <x v="2"/>
    <n v="394514"/>
    <n v="4"/>
    <x v="4"/>
    <s v="Msa"/>
    <x v="4"/>
    <n v="31526"/>
    <x v="31"/>
  </r>
  <r>
    <x v="2"/>
    <n v="394974"/>
    <n v="5"/>
    <x v="5"/>
    <s v="Msa"/>
    <x v="5"/>
    <n v="21760"/>
    <x v="31"/>
  </r>
  <r>
    <x v="2"/>
    <n v="394692"/>
    <n v="6"/>
    <x v="6"/>
    <s v="Msa"/>
    <x v="4"/>
    <n v="36991"/>
    <x v="31"/>
  </r>
  <r>
    <x v="2"/>
    <n v="395209"/>
    <n v="7"/>
    <x v="7"/>
    <s v="Msa"/>
    <x v="6"/>
    <n v="18047"/>
    <x v="31"/>
  </r>
  <r>
    <x v="2"/>
    <n v="394856"/>
    <n v="8"/>
    <x v="8"/>
    <s v="Msa"/>
    <x v="7"/>
    <n v="28371"/>
    <x v="31"/>
  </r>
  <r>
    <x v="2"/>
    <n v="394347"/>
    <n v="9"/>
    <x v="9"/>
    <s v="Msa"/>
    <x v="8"/>
    <n v="33156"/>
    <x v="31"/>
  </r>
  <r>
    <x v="2"/>
    <n v="394404"/>
    <n v="10"/>
    <x v="10"/>
    <s v="Msa"/>
    <x v="9"/>
    <n v="9182"/>
    <x v="31"/>
  </r>
  <r>
    <x v="2"/>
    <n v="395057"/>
    <n v="11"/>
    <x v="11"/>
    <s v="Msa"/>
    <x v="2"/>
    <n v="6560"/>
    <x v="31"/>
  </r>
  <r>
    <x v="2"/>
    <n v="394532"/>
    <n v="12"/>
    <x v="12"/>
    <s v="Msa"/>
    <x v="10"/>
    <n v="15629"/>
    <x v="31"/>
  </r>
  <r>
    <x v="2"/>
    <n v="395025"/>
    <n v="13"/>
    <x v="13"/>
    <s v="Msa"/>
    <x v="2"/>
    <n v="13401"/>
    <x v="31"/>
  </r>
  <r>
    <x v="2"/>
    <n v="394976"/>
    <n v="14"/>
    <x v="14"/>
    <s v="Msa"/>
    <x v="11"/>
    <n v="19777"/>
    <x v="31"/>
  </r>
  <r>
    <x v="2"/>
    <n v="395078"/>
    <n v="15"/>
    <x v="15"/>
    <s v="Msa"/>
    <x v="12"/>
    <n v="9649"/>
    <x v="31"/>
  </r>
  <r>
    <x v="2"/>
    <n v="394865"/>
    <n v="16"/>
    <x v="16"/>
    <s v="Msa"/>
    <x v="13"/>
    <n v="13833"/>
    <x v="31"/>
  </r>
  <r>
    <x v="2"/>
    <n v="395056"/>
    <n v="17"/>
    <x v="17"/>
    <s v="Msa"/>
    <x v="2"/>
    <n v="5876"/>
    <x v="31"/>
  </r>
  <r>
    <x v="2"/>
    <n v="395121"/>
    <n v="18"/>
    <x v="18"/>
    <s v="Msa"/>
    <x v="14"/>
    <n v="10550"/>
    <x v="31"/>
  </r>
  <r>
    <x v="2"/>
    <n v="395148"/>
    <n v="19"/>
    <x v="19"/>
    <s v="Msa"/>
    <x v="7"/>
    <n v="14857"/>
    <x v="31"/>
  </r>
  <r>
    <x v="2"/>
    <n v="394358"/>
    <n v="20"/>
    <x v="20"/>
    <s v="Msa"/>
    <x v="15"/>
    <n v="10013"/>
    <x v="31"/>
  </r>
  <r>
    <x v="2"/>
    <n v="394530"/>
    <n v="21"/>
    <x v="21"/>
    <s v="Msa"/>
    <x v="16"/>
    <n v="13658"/>
    <x v="31"/>
  </r>
  <r>
    <x v="2"/>
    <n v="394982"/>
    <n v="22"/>
    <x v="22"/>
    <s v="Msa"/>
    <x v="5"/>
    <n v="8277"/>
    <x v="31"/>
  </r>
  <r>
    <x v="2"/>
    <n v="394998"/>
    <n v="23"/>
    <x v="23"/>
    <s v="Msa"/>
    <x v="17"/>
    <n v="8982"/>
    <x v="31"/>
  </r>
  <r>
    <x v="2"/>
    <n v="394458"/>
    <n v="24"/>
    <x v="24"/>
    <s v="Msa"/>
    <x v="18"/>
    <n v="9528"/>
    <x v="31"/>
  </r>
  <r>
    <x v="2"/>
    <n v="395045"/>
    <n v="25"/>
    <x v="25"/>
    <s v="Msa"/>
    <x v="2"/>
    <n v="6347"/>
    <x v="31"/>
  </r>
  <r>
    <x v="2"/>
    <n v="395055"/>
    <n v="26"/>
    <x v="26"/>
    <s v="Msa"/>
    <x v="4"/>
    <n v="14397"/>
    <x v="31"/>
  </r>
  <r>
    <x v="2"/>
    <n v="394943"/>
    <n v="27"/>
    <x v="27"/>
    <s v="Msa"/>
    <x v="7"/>
    <n v="11664"/>
    <x v="31"/>
  </r>
  <r>
    <x v="2"/>
    <n v="394466"/>
    <n v="28"/>
    <x v="28"/>
    <s v="Msa"/>
    <x v="19"/>
    <n v="6653"/>
    <x v="31"/>
  </r>
  <r>
    <x v="2"/>
    <n v="394475"/>
    <n v="29"/>
    <x v="29"/>
    <s v="Msa"/>
    <x v="19"/>
    <n v="9344"/>
    <x v="31"/>
  </r>
  <r>
    <x v="2"/>
    <n v="394735"/>
    <n v="30"/>
    <x v="30"/>
    <s v="Msa"/>
    <x v="14"/>
    <n v="7474"/>
    <x v="31"/>
  </r>
  <r>
    <x v="2"/>
    <n v="394775"/>
    <n v="31"/>
    <x v="31"/>
    <s v="Msa"/>
    <x v="20"/>
    <n v="10142"/>
    <x v="31"/>
  </r>
  <r>
    <x v="2"/>
    <n v="394492"/>
    <n v="32"/>
    <x v="32"/>
    <s v="Msa"/>
    <x v="19"/>
    <n v="4796"/>
    <x v="31"/>
  </r>
  <r>
    <x v="2"/>
    <n v="394705"/>
    <n v="33"/>
    <x v="33"/>
    <s v="Msa"/>
    <x v="21"/>
    <n v="6256"/>
    <x v="31"/>
  </r>
  <r>
    <x v="2"/>
    <n v="395059"/>
    <n v="34"/>
    <x v="34"/>
    <s v="Msa"/>
    <x v="2"/>
    <n v="2552"/>
    <x v="31"/>
  </r>
  <r>
    <x v="2"/>
    <n v="394355"/>
    <n v="35"/>
    <x v="35"/>
    <s v="Msa"/>
    <x v="4"/>
    <n v="8937"/>
    <x v="31"/>
  </r>
  <r>
    <x v="2"/>
    <n v="395194"/>
    <n v="36"/>
    <x v="36"/>
    <s v="Msa"/>
    <x v="22"/>
    <n v="8237"/>
    <x v="31"/>
  </r>
  <r>
    <x v="2"/>
    <n v="394902"/>
    <n v="37"/>
    <x v="37"/>
    <s v="Msa"/>
    <x v="23"/>
    <n v="11577"/>
    <x v="31"/>
  </r>
  <r>
    <x v="2"/>
    <n v="395005"/>
    <n v="38"/>
    <x v="38"/>
    <s v="Msa"/>
    <x v="24"/>
    <n v="4723"/>
    <x v="31"/>
  </r>
  <r>
    <x v="2"/>
    <n v="394862"/>
    <n v="39"/>
    <x v="39"/>
    <s v="Msa"/>
    <x v="25"/>
    <n v="3132"/>
    <x v="31"/>
  </r>
  <r>
    <x v="2"/>
    <n v="394714"/>
    <n v="40"/>
    <x v="40"/>
    <s v="Msa"/>
    <x v="7"/>
    <n v="9284"/>
    <x v="31"/>
  </r>
  <r>
    <x v="2"/>
    <n v="394849"/>
    <n v="41"/>
    <x v="41"/>
    <s v="Msa"/>
    <x v="23"/>
    <n v="4523"/>
    <x v="31"/>
  </r>
  <r>
    <x v="2"/>
    <n v="394935"/>
    <n v="42"/>
    <x v="42"/>
    <s v="Msa"/>
    <x v="26"/>
    <n v="6564"/>
    <x v="31"/>
  </r>
  <r>
    <x v="2"/>
    <n v="394807"/>
    <n v="43"/>
    <x v="43"/>
    <s v="Msa"/>
    <x v="27"/>
    <n v="3949"/>
    <x v="31"/>
  </r>
  <r>
    <x v="2"/>
    <n v="394669"/>
    <n v="44"/>
    <x v="44"/>
    <s v="Msa"/>
    <x v="28"/>
    <n v="4043"/>
    <x v="31"/>
  </r>
  <r>
    <x v="2"/>
    <n v="395022"/>
    <n v="45"/>
    <x v="45"/>
    <s v="Msa"/>
    <x v="22"/>
    <n v="4405"/>
    <x v="31"/>
  </r>
  <r>
    <x v="2"/>
    <n v="394910"/>
    <n v="46"/>
    <x v="46"/>
    <s v="Msa"/>
    <x v="29"/>
    <m/>
    <x v="31"/>
  </r>
  <r>
    <x v="2"/>
    <n v="394425"/>
    <n v="47"/>
    <x v="47"/>
    <s v="Msa"/>
    <x v="1"/>
    <n v="2750"/>
    <x v="31"/>
  </r>
  <r>
    <x v="2"/>
    <n v="395012"/>
    <n v="48"/>
    <x v="48"/>
    <s v="Msa"/>
    <x v="18"/>
    <n v="6716"/>
    <x v="31"/>
  </r>
  <r>
    <x v="2"/>
    <n v="394388"/>
    <n v="49"/>
    <x v="49"/>
    <s v="Msa"/>
    <x v="30"/>
    <n v="5236"/>
    <x v="31"/>
  </r>
  <r>
    <x v="2"/>
    <n v="395053"/>
    <n v="50"/>
    <x v="50"/>
    <s v="Msa"/>
    <x v="31"/>
    <n v="3419"/>
    <x v="31"/>
  </r>
  <r>
    <x v="2"/>
    <n v="395031"/>
    <n v="51"/>
    <x v="51"/>
    <s v="Msa"/>
    <x v="1"/>
    <n v="2999"/>
    <x v="31"/>
  </r>
  <r>
    <x v="2"/>
    <n v="394640"/>
    <n v="52"/>
    <x v="52"/>
    <s v="Msa"/>
    <x v="10"/>
    <n v="3028"/>
    <x v="31"/>
  </r>
  <r>
    <x v="2"/>
    <n v="395167"/>
    <n v="53"/>
    <x v="53"/>
    <s v="Msa"/>
    <x v="11"/>
    <n v="3484"/>
    <x v="31"/>
  </r>
  <r>
    <x v="2"/>
    <n v="753924"/>
    <n v="54"/>
    <x v="54"/>
    <s v="Msa"/>
    <x v="32"/>
    <n v="1839"/>
    <x v="31"/>
  </r>
  <r>
    <x v="2"/>
    <n v="395169"/>
    <n v="55"/>
    <x v="55"/>
    <s v="Msa"/>
    <x v="26"/>
    <n v="4121"/>
    <x v="31"/>
  </r>
  <r>
    <x v="2"/>
    <n v="394619"/>
    <n v="56"/>
    <x v="56"/>
    <s v="Msa"/>
    <x v="2"/>
    <n v="1775"/>
    <x v="31"/>
  </r>
  <r>
    <x v="2"/>
    <n v="395238"/>
    <n v="57"/>
    <x v="57"/>
    <s v="Msa"/>
    <x v="9"/>
    <n v="2277"/>
    <x v="31"/>
  </r>
  <r>
    <x v="2"/>
    <n v="394415"/>
    <n v="58"/>
    <x v="58"/>
    <s v="Msa"/>
    <x v="28"/>
    <n v="4993"/>
    <x v="31"/>
  </r>
  <r>
    <x v="2"/>
    <n v="394312"/>
    <n v="59"/>
    <x v="59"/>
    <s v="Msa"/>
    <x v="33"/>
    <n v="2828"/>
    <x v="31"/>
  </r>
  <r>
    <x v="2"/>
    <n v="394308"/>
    <n v="60"/>
    <x v="60"/>
    <s v="Msa"/>
    <x v="1"/>
    <n v="2281"/>
    <x v="31"/>
  </r>
  <r>
    <x v="2"/>
    <n v="394938"/>
    <n v="61"/>
    <x v="61"/>
    <s v="Msa"/>
    <x v="34"/>
    <n v="3332"/>
    <x v="31"/>
  </r>
  <r>
    <x v="2"/>
    <n v="394908"/>
    <n v="62"/>
    <x v="62"/>
    <s v="Msa"/>
    <x v="28"/>
    <n v="2515"/>
    <x v="31"/>
  </r>
  <r>
    <x v="2"/>
    <n v="394357"/>
    <n v="63"/>
    <x v="63"/>
    <s v="Msa"/>
    <x v="2"/>
    <n v="2710"/>
    <x v="31"/>
  </r>
  <r>
    <x v="2"/>
    <n v="394753"/>
    <n v="64"/>
    <x v="64"/>
    <s v="Msa"/>
    <x v="23"/>
    <n v="3339"/>
    <x v="31"/>
  </r>
  <r>
    <x v="2"/>
    <n v="394653"/>
    <n v="65"/>
    <x v="65"/>
    <s v="Msa"/>
    <x v="35"/>
    <n v="4927"/>
    <x v="31"/>
  </r>
  <r>
    <x v="2"/>
    <n v="394952"/>
    <n v="66"/>
    <x v="66"/>
    <s v="Msa"/>
    <x v="2"/>
    <n v="1732"/>
    <x v="31"/>
  </r>
  <r>
    <x v="2"/>
    <n v="394318"/>
    <n v="67"/>
    <x v="67"/>
    <s v="Msa"/>
    <x v="5"/>
    <n v="2945"/>
    <x v="31"/>
  </r>
  <r>
    <x v="2"/>
    <n v="394561"/>
    <n v="68"/>
    <x v="68"/>
    <s v="Msa"/>
    <x v="4"/>
    <n v="3196"/>
    <x v="31"/>
  </r>
  <r>
    <x v="2"/>
    <n v="394367"/>
    <n v="69"/>
    <x v="69"/>
    <s v="Msa"/>
    <x v="29"/>
    <n v="4274"/>
    <x v="31"/>
  </r>
  <r>
    <x v="2"/>
    <n v="394521"/>
    <n v="70"/>
    <x v="70"/>
    <s v="Msa"/>
    <x v="19"/>
    <n v="2086"/>
    <x v="31"/>
  </r>
  <r>
    <x v="2"/>
    <n v="394843"/>
    <n v="71"/>
    <x v="71"/>
    <s v="Msa"/>
    <x v="4"/>
    <n v="1900"/>
    <x v="31"/>
  </r>
  <r>
    <x v="2"/>
    <n v="394486"/>
    <n v="72"/>
    <x v="72"/>
    <s v="Msa"/>
    <x v="35"/>
    <m/>
    <x v="31"/>
  </r>
  <r>
    <x v="2"/>
    <n v="394648"/>
    <n v="73"/>
    <x v="73"/>
    <s v="Msa"/>
    <x v="18"/>
    <n v="2025"/>
    <x v="31"/>
  </r>
  <r>
    <x v="2"/>
    <n v="394304"/>
    <n v="74"/>
    <x v="74"/>
    <s v="Msa"/>
    <x v="19"/>
    <n v="2991"/>
    <x v="31"/>
  </r>
  <r>
    <x v="2"/>
    <n v="753906"/>
    <n v="75"/>
    <x v="75"/>
    <s v="Msa"/>
    <x v="7"/>
    <n v="6758"/>
    <x v="31"/>
  </r>
  <r>
    <x v="2"/>
    <n v="394798"/>
    <n v="76"/>
    <x v="76"/>
    <s v="Msa"/>
    <x v="36"/>
    <n v="4580"/>
    <x v="31"/>
  </r>
  <r>
    <x v="2"/>
    <n v="395134"/>
    <n v="77"/>
    <x v="77"/>
    <s v="Msa"/>
    <x v="2"/>
    <n v="1278"/>
    <x v="31"/>
  </r>
  <r>
    <x v="2"/>
    <n v="394457"/>
    <n v="78"/>
    <x v="78"/>
    <s v="Msa"/>
    <x v="35"/>
    <n v="5919"/>
    <x v="31"/>
  </r>
  <r>
    <x v="2"/>
    <n v="395143"/>
    <n v="79"/>
    <x v="79"/>
    <s v="Msa"/>
    <x v="1"/>
    <n v="1924"/>
    <x v="31"/>
  </r>
  <r>
    <x v="2"/>
    <n v="394484"/>
    <n v="80"/>
    <x v="80"/>
    <s v="Msa"/>
    <x v="16"/>
    <n v="3808"/>
    <x v="31"/>
  </r>
  <r>
    <x v="2"/>
    <n v="395235"/>
    <n v="81"/>
    <x v="81"/>
    <s v="Msa"/>
    <x v="18"/>
    <n v="1941"/>
    <x v="31"/>
  </r>
  <r>
    <x v="2"/>
    <n v="395224"/>
    <n v="82"/>
    <x v="82"/>
    <s v="Msa"/>
    <x v="37"/>
    <n v="2072"/>
    <x v="31"/>
  </r>
  <r>
    <x v="2"/>
    <n v="395115"/>
    <n v="83"/>
    <x v="83"/>
    <s v="Msa"/>
    <x v="9"/>
    <n v="1338"/>
    <x v="31"/>
  </r>
  <r>
    <x v="2"/>
    <n v="394440"/>
    <n v="84"/>
    <x v="84"/>
    <s v="Msa"/>
    <x v="7"/>
    <n v="9391"/>
    <x v="31"/>
  </r>
  <r>
    <x v="2"/>
    <n v="394399"/>
    <n v="85"/>
    <x v="85"/>
    <s v="Msa"/>
    <x v="38"/>
    <m/>
    <x v="31"/>
  </r>
  <r>
    <x v="2"/>
    <n v="395160"/>
    <n v="86"/>
    <x v="86"/>
    <s v="Msa"/>
    <x v="19"/>
    <n v="1711"/>
    <x v="31"/>
  </r>
  <r>
    <x v="2"/>
    <n v="394816"/>
    <n v="87"/>
    <x v="87"/>
    <s v="Msa"/>
    <x v="25"/>
    <n v="2466"/>
    <x v="31"/>
  </r>
  <r>
    <x v="2"/>
    <n v="394766"/>
    <n v="88"/>
    <x v="88"/>
    <s v="Msa"/>
    <x v="7"/>
    <n v="4431"/>
    <x v="31"/>
  </r>
  <r>
    <x v="2"/>
    <n v="394931"/>
    <n v="89"/>
    <x v="89"/>
    <s v="Msa"/>
    <x v="31"/>
    <n v="2236"/>
    <x v="31"/>
  </r>
  <r>
    <x v="2"/>
    <n v="394528"/>
    <n v="90"/>
    <x v="90"/>
    <s v="Msa"/>
    <x v="7"/>
    <n v="4176"/>
    <x v="31"/>
  </r>
  <r>
    <x v="2"/>
    <n v="394531"/>
    <n v="91"/>
    <x v="91"/>
    <s v="Msa"/>
    <x v="39"/>
    <n v="3541"/>
    <x v="31"/>
  </r>
  <r>
    <x v="2"/>
    <n v="394711"/>
    <n v="92"/>
    <x v="92"/>
    <s v="Msa"/>
    <x v="40"/>
    <n v="2284"/>
    <x v="31"/>
  </r>
  <r>
    <x v="2"/>
    <n v="394352"/>
    <n v="94"/>
    <x v="93"/>
    <s v="Msa"/>
    <x v="8"/>
    <n v="2708"/>
    <x v="31"/>
  </r>
  <r>
    <x v="2"/>
    <n v="394666"/>
    <n v="96"/>
    <x v="94"/>
    <s v="Msa"/>
    <x v="5"/>
    <n v="1823"/>
    <x v="31"/>
  </r>
  <r>
    <x v="2"/>
    <n v="395006"/>
    <n v="100"/>
    <x v="95"/>
    <s v="Msa"/>
    <x v="31"/>
    <n v="2784"/>
    <x v="31"/>
  </r>
  <r>
    <x v="2"/>
    <n v="394602"/>
    <n v="159"/>
    <x v="96"/>
    <s v="Msa"/>
    <x v="16"/>
    <n v="2605"/>
    <x v="31"/>
  </r>
  <r>
    <x v="3"/>
    <n v="102001"/>
    <n v="0"/>
    <x v="0"/>
    <s v="Country"/>
    <x v="0"/>
    <n v="12"/>
    <x v="31"/>
  </r>
  <r>
    <x v="3"/>
    <n v="394913"/>
    <n v="1"/>
    <x v="1"/>
    <s v="Msa"/>
    <x v="1"/>
    <n v="29"/>
    <x v="31"/>
  </r>
  <r>
    <x v="3"/>
    <n v="753899"/>
    <n v="2"/>
    <x v="2"/>
    <s v="Msa"/>
    <x v="2"/>
    <n v="13"/>
    <x v="31"/>
  </r>
  <r>
    <x v="3"/>
    <n v="394463"/>
    <n v="3"/>
    <x v="3"/>
    <s v="Msa"/>
    <x v="3"/>
    <n v="12"/>
    <x v="31"/>
  </r>
  <r>
    <x v="3"/>
    <n v="394514"/>
    <n v="4"/>
    <x v="4"/>
    <s v="Msa"/>
    <x v="4"/>
    <n v="23"/>
    <x v="31"/>
  </r>
  <r>
    <x v="3"/>
    <n v="394974"/>
    <n v="5"/>
    <x v="5"/>
    <s v="Msa"/>
    <x v="5"/>
    <n v="8"/>
    <x v="31"/>
  </r>
  <r>
    <x v="3"/>
    <n v="394692"/>
    <n v="6"/>
    <x v="6"/>
    <s v="Msa"/>
    <x v="4"/>
    <n v="16"/>
    <x v="31"/>
  </r>
  <r>
    <x v="3"/>
    <n v="395209"/>
    <n v="7"/>
    <x v="7"/>
    <s v="Msa"/>
    <x v="6"/>
    <n v="6"/>
    <x v="31"/>
  </r>
  <r>
    <x v="3"/>
    <n v="394856"/>
    <n v="8"/>
    <x v="8"/>
    <s v="Msa"/>
    <x v="7"/>
    <n v="28"/>
    <x v="31"/>
  </r>
  <r>
    <x v="3"/>
    <n v="394347"/>
    <n v="9"/>
    <x v="9"/>
    <s v="Msa"/>
    <x v="8"/>
    <n v="14"/>
    <x v="31"/>
  </r>
  <r>
    <x v="3"/>
    <n v="394404"/>
    <n v="10"/>
    <x v="10"/>
    <s v="Msa"/>
    <x v="9"/>
    <n v="7"/>
    <x v="31"/>
  </r>
  <r>
    <x v="3"/>
    <n v="395057"/>
    <n v="11"/>
    <x v="11"/>
    <s v="Msa"/>
    <x v="2"/>
    <n v="11"/>
    <x v="31"/>
  </r>
  <r>
    <x v="3"/>
    <n v="394532"/>
    <n v="12"/>
    <x v="12"/>
    <s v="Msa"/>
    <x v="10"/>
    <n v="7"/>
    <x v="31"/>
  </r>
  <r>
    <x v="3"/>
    <n v="395025"/>
    <n v="13"/>
    <x v="13"/>
    <s v="Msa"/>
    <x v="2"/>
    <n v="9"/>
    <x v="31"/>
  </r>
  <r>
    <x v="3"/>
    <n v="394976"/>
    <n v="14"/>
    <x v="14"/>
    <s v="Msa"/>
    <x v="11"/>
    <n v="10"/>
    <x v="31"/>
  </r>
  <r>
    <x v="3"/>
    <n v="395078"/>
    <n v="15"/>
    <x v="15"/>
    <s v="Msa"/>
    <x v="12"/>
    <n v="6"/>
    <x v="31"/>
  </r>
  <r>
    <x v="3"/>
    <n v="394865"/>
    <n v="16"/>
    <x v="16"/>
    <s v="Msa"/>
    <x v="13"/>
    <n v="16"/>
    <x v="31"/>
  </r>
  <r>
    <x v="3"/>
    <n v="395056"/>
    <n v="17"/>
    <x v="17"/>
    <s v="Msa"/>
    <x v="2"/>
    <n v="8"/>
    <x v="31"/>
  </r>
  <r>
    <x v="3"/>
    <n v="395121"/>
    <n v="18"/>
    <x v="18"/>
    <s v="Msa"/>
    <x v="14"/>
    <n v="6"/>
    <x v="31"/>
  </r>
  <r>
    <x v="3"/>
    <n v="395148"/>
    <n v="19"/>
    <x v="19"/>
    <s v="Msa"/>
    <x v="7"/>
    <n v="8"/>
    <x v="31"/>
  </r>
  <r>
    <x v="3"/>
    <n v="394358"/>
    <n v="20"/>
    <x v="20"/>
    <s v="Msa"/>
    <x v="15"/>
    <n v="9"/>
    <x v="31"/>
  </r>
  <r>
    <x v="3"/>
    <n v="394530"/>
    <n v="21"/>
    <x v="21"/>
    <s v="Msa"/>
    <x v="16"/>
    <n v="5"/>
    <x v="31"/>
  </r>
  <r>
    <x v="3"/>
    <n v="394982"/>
    <n v="22"/>
    <x v="22"/>
    <s v="Msa"/>
    <x v="5"/>
    <n v="8"/>
    <x v="31"/>
  </r>
  <r>
    <x v="3"/>
    <n v="394998"/>
    <n v="23"/>
    <x v="23"/>
    <s v="Msa"/>
    <x v="17"/>
    <n v="6"/>
    <x v="31"/>
  </r>
  <r>
    <x v="3"/>
    <n v="394458"/>
    <n v="24"/>
    <x v="24"/>
    <s v="Msa"/>
    <x v="18"/>
    <n v="5"/>
    <x v="31"/>
  </r>
  <r>
    <x v="3"/>
    <n v="395045"/>
    <n v="25"/>
    <x v="25"/>
    <s v="Msa"/>
    <x v="2"/>
    <n v="7"/>
    <x v="31"/>
  </r>
  <r>
    <x v="3"/>
    <n v="395055"/>
    <n v="26"/>
    <x v="26"/>
    <s v="Msa"/>
    <x v="4"/>
    <n v="25"/>
    <x v="31"/>
  </r>
  <r>
    <x v="3"/>
    <n v="394943"/>
    <n v="27"/>
    <x v="27"/>
    <s v="Msa"/>
    <x v="7"/>
    <n v="11"/>
    <x v="31"/>
  </r>
  <r>
    <x v="3"/>
    <n v="394466"/>
    <n v="28"/>
    <x v="28"/>
    <s v="Msa"/>
    <x v="19"/>
    <n v="4"/>
    <x v="31"/>
  </r>
  <r>
    <x v="3"/>
    <n v="394475"/>
    <n v="29"/>
    <x v="29"/>
    <s v="Msa"/>
    <x v="19"/>
    <n v="15"/>
    <x v="31"/>
  </r>
  <r>
    <x v="3"/>
    <n v="394735"/>
    <n v="30"/>
    <x v="30"/>
    <s v="Msa"/>
    <x v="14"/>
    <n v="4"/>
    <x v="31"/>
  </r>
  <r>
    <x v="3"/>
    <n v="394775"/>
    <n v="31"/>
    <x v="31"/>
    <s v="Msa"/>
    <x v="20"/>
    <n v="13"/>
    <x v="31"/>
  </r>
  <r>
    <x v="3"/>
    <n v="394492"/>
    <n v="32"/>
    <x v="32"/>
    <s v="Msa"/>
    <x v="19"/>
    <n v="4"/>
    <x v="31"/>
  </r>
  <r>
    <x v="3"/>
    <n v="394705"/>
    <n v="33"/>
    <x v="33"/>
    <s v="Msa"/>
    <x v="21"/>
    <n v="4"/>
    <x v="31"/>
  </r>
  <r>
    <x v="3"/>
    <n v="395059"/>
    <n v="34"/>
    <x v="34"/>
    <s v="Msa"/>
    <x v="2"/>
    <n v="15"/>
    <x v="31"/>
  </r>
  <r>
    <x v="3"/>
    <n v="394355"/>
    <n v="35"/>
    <x v="35"/>
    <s v="Msa"/>
    <x v="4"/>
    <n v="7"/>
    <x v="31"/>
  </r>
  <r>
    <x v="3"/>
    <n v="395194"/>
    <n v="36"/>
    <x v="36"/>
    <s v="Msa"/>
    <x v="22"/>
    <n v="26"/>
    <x v="31"/>
  </r>
  <r>
    <x v="3"/>
    <n v="394902"/>
    <n v="37"/>
    <x v="37"/>
    <s v="Msa"/>
    <x v="23"/>
    <n v="36"/>
    <x v="31"/>
  </r>
  <r>
    <x v="3"/>
    <n v="395005"/>
    <n v="38"/>
    <x v="38"/>
    <s v="Msa"/>
    <x v="24"/>
    <n v="9"/>
    <x v="31"/>
  </r>
  <r>
    <x v="3"/>
    <n v="394862"/>
    <n v="39"/>
    <x v="39"/>
    <s v="Msa"/>
    <x v="25"/>
    <n v="22"/>
    <x v="31"/>
  </r>
  <r>
    <x v="3"/>
    <n v="394714"/>
    <n v="40"/>
    <x v="40"/>
    <s v="Msa"/>
    <x v="7"/>
    <n v="13"/>
    <x v="31"/>
  </r>
  <r>
    <x v="3"/>
    <n v="394849"/>
    <n v="41"/>
    <x v="41"/>
    <s v="Msa"/>
    <x v="23"/>
    <n v="6"/>
    <x v="31"/>
  </r>
  <r>
    <x v="3"/>
    <n v="394935"/>
    <n v="42"/>
    <x v="42"/>
    <s v="Msa"/>
    <x v="26"/>
    <n v="10"/>
    <x v="31"/>
  </r>
  <r>
    <x v="3"/>
    <n v="394807"/>
    <n v="43"/>
    <x v="43"/>
    <s v="Msa"/>
    <x v="27"/>
    <n v="5"/>
    <x v="31"/>
  </r>
  <r>
    <x v="3"/>
    <n v="394669"/>
    <n v="44"/>
    <x v="44"/>
    <s v="Msa"/>
    <x v="28"/>
    <n v="7"/>
    <x v="31"/>
  </r>
  <r>
    <x v="3"/>
    <n v="395022"/>
    <n v="45"/>
    <x v="45"/>
    <s v="Msa"/>
    <x v="22"/>
    <n v="5"/>
    <x v="31"/>
  </r>
  <r>
    <x v="3"/>
    <n v="394910"/>
    <n v="46"/>
    <x v="46"/>
    <s v="Msa"/>
    <x v="29"/>
    <n v="13"/>
    <x v="31"/>
  </r>
  <r>
    <x v="3"/>
    <n v="394425"/>
    <n v="47"/>
    <x v="47"/>
    <s v="Msa"/>
    <x v="1"/>
    <n v="9"/>
    <x v="31"/>
  </r>
  <r>
    <x v="3"/>
    <n v="395012"/>
    <n v="48"/>
    <x v="48"/>
    <s v="Msa"/>
    <x v="18"/>
    <n v="4"/>
    <x v="31"/>
  </r>
  <r>
    <x v="3"/>
    <n v="394388"/>
    <n v="49"/>
    <x v="49"/>
    <s v="Msa"/>
    <x v="30"/>
    <n v="8"/>
    <x v="31"/>
  </r>
  <r>
    <x v="3"/>
    <n v="395053"/>
    <n v="50"/>
    <x v="50"/>
    <s v="Msa"/>
    <x v="31"/>
    <n v="6"/>
    <x v="31"/>
  </r>
  <r>
    <x v="3"/>
    <n v="395031"/>
    <n v="51"/>
    <x v="51"/>
    <s v="Msa"/>
    <x v="1"/>
    <n v="8"/>
    <x v="31"/>
  </r>
  <r>
    <x v="3"/>
    <n v="394640"/>
    <n v="52"/>
    <x v="52"/>
    <s v="Msa"/>
    <x v="10"/>
    <n v="5"/>
    <x v="31"/>
  </r>
  <r>
    <x v="3"/>
    <n v="395167"/>
    <n v="53"/>
    <x v="53"/>
    <s v="Msa"/>
    <x v="11"/>
    <n v="5"/>
    <x v="31"/>
  </r>
  <r>
    <x v="3"/>
    <n v="395169"/>
    <n v="55"/>
    <x v="55"/>
    <s v="Msa"/>
    <x v="26"/>
    <n v="10"/>
    <x v="31"/>
  </r>
  <r>
    <x v="3"/>
    <n v="394619"/>
    <n v="56"/>
    <x v="56"/>
    <s v="Msa"/>
    <x v="2"/>
    <n v="8"/>
    <x v="31"/>
  </r>
  <r>
    <x v="3"/>
    <n v="395238"/>
    <n v="57"/>
    <x v="57"/>
    <s v="Msa"/>
    <x v="9"/>
    <n v="6"/>
    <x v="31"/>
  </r>
  <r>
    <x v="3"/>
    <n v="394415"/>
    <n v="58"/>
    <x v="58"/>
    <s v="Msa"/>
    <x v="28"/>
    <n v="16"/>
    <x v="31"/>
  </r>
  <r>
    <x v="3"/>
    <n v="394312"/>
    <n v="59"/>
    <x v="59"/>
    <s v="Msa"/>
    <x v="33"/>
    <n v="5"/>
    <x v="31"/>
  </r>
  <r>
    <x v="3"/>
    <n v="394308"/>
    <n v="60"/>
    <x v="60"/>
    <s v="Msa"/>
    <x v="1"/>
    <n v="10"/>
    <x v="31"/>
  </r>
  <r>
    <x v="3"/>
    <n v="394938"/>
    <n v="61"/>
    <x v="61"/>
    <s v="Msa"/>
    <x v="34"/>
    <n v="11"/>
    <x v="31"/>
  </r>
  <r>
    <x v="3"/>
    <n v="394908"/>
    <n v="62"/>
    <x v="62"/>
    <s v="Msa"/>
    <x v="28"/>
    <n v="6"/>
    <x v="31"/>
  </r>
  <r>
    <x v="3"/>
    <n v="394357"/>
    <n v="63"/>
    <x v="63"/>
    <s v="Msa"/>
    <x v="2"/>
    <n v="13"/>
    <x v="31"/>
  </r>
  <r>
    <x v="3"/>
    <n v="394753"/>
    <n v="64"/>
    <x v="64"/>
    <s v="Msa"/>
    <x v="23"/>
    <n v="5"/>
    <x v="31"/>
  </r>
  <r>
    <x v="3"/>
    <n v="394653"/>
    <n v="65"/>
    <x v="65"/>
    <s v="Msa"/>
    <x v="35"/>
    <n v="9"/>
    <x v="31"/>
  </r>
  <r>
    <x v="3"/>
    <n v="394952"/>
    <n v="66"/>
    <x v="66"/>
    <s v="Msa"/>
    <x v="2"/>
    <n v="10"/>
    <x v="31"/>
  </r>
  <r>
    <x v="3"/>
    <n v="394318"/>
    <n v="67"/>
    <x v="67"/>
    <s v="Msa"/>
    <x v="5"/>
    <n v="22"/>
    <x v="31"/>
  </r>
  <r>
    <x v="3"/>
    <n v="394561"/>
    <n v="68"/>
    <x v="68"/>
    <s v="Msa"/>
    <x v="4"/>
    <m/>
    <x v="31"/>
  </r>
  <r>
    <x v="3"/>
    <n v="394367"/>
    <n v="69"/>
    <x v="69"/>
    <s v="Msa"/>
    <x v="29"/>
    <n v="26"/>
    <x v="31"/>
  </r>
  <r>
    <x v="3"/>
    <n v="394521"/>
    <n v="70"/>
    <x v="70"/>
    <s v="Msa"/>
    <x v="19"/>
    <n v="4"/>
    <x v="31"/>
  </r>
  <r>
    <x v="3"/>
    <n v="394843"/>
    <n v="71"/>
    <x v="71"/>
    <s v="Msa"/>
    <x v="4"/>
    <n v="38"/>
    <x v="31"/>
  </r>
  <r>
    <x v="3"/>
    <n v="394486"/>
    <n v="72"/>
    <x v="72"/>
    <s v="Msa"/>
    <x v="35"/>
    <n v="22"/>
    <x v="31"/>
  </r>
  <r>
    <x v="3"/>
    <n v="394648"/>
    <n v="73"/>
    <x v="73"/>
    <s v="Msa"/>
    <x v="18"/>
    <n v="5"/>
    <x v="31"/>
  </r>
  <r>
    <x v="3"/>
    <n v="394304"/>
    <n v="74"/>
    <x v="74"/>
    <s v="Msa"/>
    <x v="19"/>
    <n v="13"/>
    <x v="31"/>
  </r>
  <r>
    <x v="3"/>
    <n v="753906"/>
    <n v="75"/>
    <x v="75"/>
    <s v="Msa"/>
    <x v="7"/>
    <n v="18"/>
    <x v="31"/>
  </r>
  <r>
    <x v="3"/>
    <n v="394798"/>
    <n v="76"/>
    <x v="76"/>
    <s v="Msa"/>
    <x v="36"/>
    <n v="14"/>
    <x v="31"/>
  </r>
  <r>
    <x v="3"/>
    <n v="395134"/>
    <n v="77"/>
    <x v="77"/>
    <s v="Msa"/>
    <x v="2"/>
    <n v="7"/>
    <x v="31"/>
  </r>
  <r>
    <x v="3"/>
    <n v="394457"/>
    <n v="78"/>
    <x v="78"/>
    <s v="Msa"/>
    <x v="35"/>
    <n v="16"/>
    <x v="31"/>
  </r>
  <r>
    <x v="3"/>
    <n v="395143"/>
    <n v="79"/>
    <x v="79"/>
    <s v="Msa"/>
    <x v="1"/>
    <n v="8"/>
    <x v="31"/>
  </r>
  <r>
    <x v="3"/>
    <n v="394484"/>
    <n v="80"/>
    <x v="80"/>
    <s v="Msa"/>
    <x v="16"/>
    <n v="12"/>
    <x v="31"/>
  </r>
  <r>
    <x v="3"/>
    <n v="395235"/>
    <n v="81"/>
    <x v="81"/>
    <s v="Msa"/>
    <x v="18"/>
    <n v="5"/>
    <x v="31"/>
  </r>
  <r>
    <x v="3"/>
    <n v="395224"/>
    <n v="82"/>
    <x v="82"/>
    <s v="Msa"/>
    <x v="37"/>
    <n v="6"/>
    <x v="31"/>
  </r>
  <r>
    <x v="3"/>
    <n v="395115"/>
    <n v="83"/>
    <x v="83"/>
    <s v="Msa"/>
    <x v="9"/>
    <n v="7"/>
    <x v="31"/>
  </r>
  <r>
    <x v="3"/>
    <n v="394440"/>
    <n v="84"/>
    <x v="84"/>
    <s v="Msa"/>
    <x v="7"/>
    <n v="27"/>
    <x v="31"/>
  </r>
  <r>
    <x v="3"/>
    <n v="394399"/>
    <n v="85"/>
    <x v="85"/>
    <s v="Msa"/>
    <x v="38"/>
    <n v="5"/>
    <x v="31"/>
  </r>
  <r>
    <x v="3"/>
    <n v="395160"/>
    <n v="86"/>
    <x v="86"/>
    <s v="Msa"/>
    <x v="19"/>
    <n v="6"/>
    <x v="31"/>
  </r>
  <r>
    <x v="3"/>
    <n v="394816"/>
    <n v="87"/>
    <x v="87"/>
    <s v="Msa"/>
    <x v="25"/>
    <n v="23"/>
    <x v="31"/>
  </r>
  <r>
    <x v="3"/>
    <n v="394766"/>
    <n v="88"/>
    <x v="88"/>
    <s v="Msa"/>
    <x v="7"/>
    <n v="10"/>
    <x v="31"/>
  </r>
  <r>
    <x v="3"/>
    <n v="394931"/>
    <n v="89"/>
    <x v="89"/>
    <s v="Msa"/>
    <x v="31"/>
    <n v="5"/>
    <x v="31"/>
  </r>
  <r>
    <x v="3"/>
    <n v="394528"/>
    <n v="90"/>
    <x v="90"/>
    <s v="Msa"/>
    <x v="7"/>
    <n v="17"/>
    <x v="31"/>
  </r>
  <r>
    <x v="3"/>
    <n v="394531"/>
    <n v="91"/>
    <x v="91"/>
    <s v="Msa"/>
    <x v="39"/>
    <n v="17"/>
    <x v="31"/>
  </r>
  <r>
    <x v="3"/>
    <n v="394711"/>
    <n v="92"/>
    <x v="92"/>
    <s v="Msa"/>
    <x v="40"/>
    <n v="14"/>
    <x v="31"/>
  </r>
  <r>
    <x v="3"/>
    <n v="394352"/>
    <n v="94"/>
    <x v="93"/>
    <s v="Msa"/>
    <x v="8"/>
    <n v="10"/>
    <x v="31"/>
  </r>
  <r>
    <x v="3"/>
    <n v="394666"/>
    <n v="96"/>
    <x v="94"/>
    <s v="Msa"/>
    <x v="5"/>
    <n v="6"/>
    <x v="31"/>
  </r>
  <r>
    <x v="3"/>
    <n v="395006"/>
    <n v="100"/>
    <x v="95"/>
    <s v="Msa"/>
    <x v="31"/>
    <n v="6"/>
    <x v="31"/>
  </r>
  <r>
    <x v="3"/>
    <n v="394602"/>
    <n v="159"/>
    <x v="96"/>
    <s v="Msa"/>
    <x v="16"/>
    <n v="10"/>
    <x v="31"/>
  </r>
  <r>
    <x v="4"/>
    <n v="102001"/>
    <n v="0"/>
    <x v="0"/>
    <s v="Country"/>
    <x v="0"/>
    <n v="0.1232"/>
    <x v="31"/>
  </r>
  <r>
    <x v="4"/>
    <n v="394913"/>
    <n v="1"/>
    <x v="1"/>
    <s v="Msa"/>
    <x v="1"/>
    <n v="0.1172"/>
    <x v="31"/>
  </r>
  <r>
    <x v="4"/>
    <n v="753899"/>
    <n v="2"/>
    <x v="2"/>
    <s v="Msa"/>
    <x v="2"/>
    <n v="0.12379999999999999"/>
    <x v="31"/>
  </r>
  <r>
    <x v="4"/>
    <n v="394463"/>
    <n v="3"/>
    <x v="3"/>
    <s v="Msa"/>
    <x v="3"/>
    <n v="0.20710000000000001"/>
    <x v="31"/>
  </r>
  <r>
    <x v="4"/>
    <n v="394514"/>
    <n v="4"/>
    <x v="4"/>
    <s v="Msa"/>
    <x v="4"/>
    <n v="0.1628"/>
    <x v="31"/>
  </r>
  <r>
    <x v="4"/>
    <n v="394974"/>
    <n v="5"/>
    <x v="5"/>
    <s v="Msa"/>
    <x v="5"/>
    <n v="0.1404"/>
    <x v="31"/>
  </r>
  <r>
    <x v="4"/>
    <n v="394692"/>
    <n v="6"/>
    <x v="6"/>
    <s v="Msa"/>
    <x v="4"/>
    <n v="0.18279999999999999"/>
    <x v="31"/>
  </r>
  <r>
    <x v="4"/>
    <n v="395209"/>
    <n v="7"/>
    <x v="7"/>
    <s v="Msa"/>
    <x v="6"/>
    <n v="0.1168"/>
    <x v="31"/>
  </r>
  <r>
    <x v="4"/>
    <n v="394856"/>
    <n v="8"/>
    <x v="8"/>
    <s v="Msa"/>
    <x v="7"/>
    <n v="0.11799999999999999"/>
    <x v="31"/>
  </r>
  <r>
    <x v="4"/>
    <n v="394347"/>
    <n v="9"/>
    <x v="9"/>
    <s v="Msa"/>
    <x v="8"/>
    <n v="0.127"/>
    <x v="31"/>
  </r>
  <r>
    <x v="4"/>
    <n v="394404"/>
    <n v="10"/>
    <x v="10"/>
    <s v="Msa"/>
    <x v="9"/>
    <n v="0.1128"/>
    <x v="31"/>
  </r>
  <r>
    <x v="4"/>
    <n v="395057"/>
    <n v="11"/>
    <x v="11"/>
    <s v="Msa"/>
    <x v="2"/>
    <n v="0.1014"/>
    <x v="31"/>
  </r>
  <r>
    <x v="4"/>
    <n v="394532"/>
    <n v="12"/>
    <x v="12"/>
    <s v="Msa"/>
    <x v="10"/>
    <n v="0.16500000000000001"/>
    <x v="31"/>
  </r>
  <r>
    <x v="4"/>
    <n v="395025"/>
    <n v="13"/>
    <x v="13"/>
    <s v="Msa"/>
    <x v="2"/>
    <n v="8.4699999999999998E-2"/>
    <x v="31"/>
  </r>
  <r>
    <x v="4"/>
    <n v="394976"/>
    <n v="14"/>
    <x v="14"/>
    <s v="Msa"/>
    <x v="11"/>
    <n v="0.1133"/>
    <x v="31"/>
  </r>
  <r>
    <x v="4"/>
    <n v="395078"/>
    <n v="15"/>
    <x v="15"/>
    <s v="Msa"/>
    <x v="12"/>
    <n v="0.13450000000000001"/>
    <x v="31"/>
  </r>
  <r>
    <x v="4"/>
    <n v="394865"/>
    <n v="16"/>
    <x v="16"/>
    <s v="Msa"/>
    <x v="13"/>
    <n v="0.12230000000000001"/>
    <x v="31"/>
  </r>
  <r>
    <x v="4"/>
    <n v="395056"/>
    <n v="17"/>
    <x v="17"/>
    <s v="Msa"/>
    <x v="2"/>
    <n v="0.12959999999999999"/>
    <x v="31"/>
  </r>
  <r>
    <x v="4"/>
    <n v="395121"/>
    <n v="18"/>
    <x v="18"/>
    <s v="Msa"/>
    <x v="14"/>
    <n v="0.15090000000000001"/>
    <x v="31"/>
  </r>
  <r>
    <x v="4"/>
    <n v="395148"/>
    <n v="19"/>
    <x v="19"/>
    <s v="Msa"/>
    <x v="7"/>
    <n v="0.16200000000000001"/>
    <x v="31"/>
  </r>
  <r>
    <x v="4"/>
    <n v="394358"/>
    <n v="20"/>
    <x v="20"/>
    <s v="Msa"/>
    <x v="15"/>
    <n v="0.13639999999999999"/>
    <x v="31"/>
  </r>
  <r>
    <x v="4"/>
    <n v="394530"/>
    <n v="21"/>
    <x v="21"/>
    <s v="Msa"/>
    <x v="16"/>
    <n v="0.17319999999999999"/>
    <x v="31"/>
  </r>
  <r>
    <x v="4"/>
    <n v="394982"/>
    <n v="22"/>
    <x v="22"/>
    <s v="Msa"/>
    <x v="5"/>
    <n v="0.1981"/>
    <x v="31"/>
  </r>
  <r>
    <x v="4"/>
    <n v="394998"/>
    <n v="23"/>
    <x v="23"/>
    <s v="Msa"/>
    <x v="17"/>
    <n v="0.1469"/>
    <x v="31"/>
  </r>
  <r>
    <x v="4"/>
    <n v="394458"/>
    <n v="24"/>
    <x v="24"/>
    <s v="Msa"/>
    <x v="18"/>
    <n v="0.1381"/>
    <x v="31"/>
  </r>
  <r>
    <x v="4"/>
    <n v="395045"/>
    <n v="25"/>
    <x v="25"/>
    <s v="Msa"/>
    <x v="2"/>
    <n v="0.12470000000000001"/>
    <x v="31"/>
  </r>
  <r>
    <x v="4"/>
    <n v="395055"/>
    <n v="26"/>
    <x v="26"/>
    <s v="Msa"/>
    <x v="4"/>
    <n v="0.15110000000000001"/>
    <x v="31"/>
  </r>
  <r>
    <x v="4"/>
    <n v="394943"/>
    <n v="27"/>
    <x v="27"/>
    <s v="Msa"/>
    <x v="7"/>
    <n v="0.1739"/>
    <x v="31"/>
  </r>
  <r>
    <x v="4"/>
    <n v="394466"/>
    <n v="28"/>
    <x v="28"/>
    <s v="Msa"/>
    <x v="19"/>
    <n v="0.1741"/>
    <x v="31"/>
  </r>
  <r>
    <x v="4"/>
    <n v="394475"/>
    <n v="29"/>
    <x v="29"/>
    <s v="Msa"/>
    <x v="19"/>
    <n v="0.1341"/>
    <x v="31"/>
  </r>
  <r>
    <x v="4"/>
    <n v="394735"/>
    <n v="30"/>
    <x v="30"/>
    <s v="Msa"/>
    <x v="14"/>
    <n v="0.14510000000000001"/>
    <x v="31"/>
  </r>
  <r>
    <x v="4"/>
    <n v="394775"/>
    <n v="31"/>
    <x v="31"/>
    <s v="Msa"/>
    <x v="20"/>
    <n v="0.1875"/>
    <x v="31"/>
  </r>
  <r>
    <x v="4"/>
    <n v="394492"/>
    <n v="32"/>
    <x v="32"/>
    <s v="Msa"/>
    <x v="19"/>
    <n v="0.1638"/>
    <x v="31"/>
  </r>
  <r>
    <x v="4"/>
    <n v="394705"/>
    <n v="33"/>
    <x v="33"/>
    <s v="Msa"/>
    <x v="21"/>
    <n v="0.1774"/>
    <x v="31"/>
  </r>
  <r>
    <x v="4"/>
    <n v="395059"/>
    <n v="34"/>
    <x v="34"/>
    <s v="Msa"/>
    <x v="2"/>
    <n v="0.1434"/>
    <x v="31"/>
  </r>
  <r>
    <x v="4"/>
    <n v="394355"/>
    <n v="35"/>
    <x v="35"/>
    <s v="Msa"/>
    <x v="4"/>
    <n v="0.14499999999999999"/>
    <x v="31"/>
  </r>
  <r>
    <x v="4"/>
    <n v="395194"/>
    <n v="36"/>
    <x v="36"/>
    <s v="Msa"/>
    <x v="22"/>
    <n v="8.4400000000000003E-2"/>
    <x v="31"/>
  </r>
  <r>
    <x v="4"/>
    <n v="394902"/>
    <n v="37"/>
    <x v="37"/>
    <s v="Msa"/>
    <x v="23"/>
    <n v="0.112"/>
    <x v="31"/>
  </r>
  <r>
    <x v="4"/>
    <n v="395005"/>
    <n v="38"/>
    <x v="38"/>
    <s v="Msa"/>
    <x v="24"/>
    <n v="8.5800000000000001E-2"/>
    <x v="31"/>
  </r>
  <r>
    <x v="4"/>
    <n v="394862"/>
    <n v="39"/>
    <x v="39"/>
    <s v="Msa"/>
    <x v="25"/>
    <n v="0.1137"/>
    <x v="31"/>
  </r>
  <r>
    <x v="4"/>
    <n v="394714"/>
    <n v="40"/>
    <x v="40"/>
    <s v="Msa"/>
    <x v="7"/>
    <n v="0.15970000000000001"/>
    <x v="31"/>
  </r>
  <r>
    <x v="4"/>
    <n v="394849"/>
    <n v="41"/>
    <x v="41"/>
    <s v="Msa"/>
    <x v="23"/>
    <n v="0.12609999999999999"/>
    <x v="31"/>
  </r>
  <r>
    <x v="4"/>
    <n v="394935"/>
    <n v="42"/>
    <x v="42"/>
    <s v="Msa"/>
    <x v="26"/>
    <n v="0.1784"/>
    <x v="31"/>
  </r>
  <r>
    <x v="4"/>
    <n v="394807"/>
    <n v="43"/>
    <x v="43"/>
    <s v="Msa"/>
    <x v="27"/>
    <n v="0.17019999999999999"/>
    <x v="31"/>
  </r>
  <r>
    <x v="4"/>
    <n v="394669"/>
    <n v="44"/>
    <x v="44"/>
    <s v="Msa"/>
    <x v="28"/>
    <n v="0.1419"/>
    <x v="31"/>
  </r>
  <r>
    <x v="4"/>
    <n v="395022"/>
    <n v="45"/>
    <x v="45"/>
    <s v="Msa"/>
    <x v="22"/>
    <n v="0.1056"/>
    <x v="31"/>
  </r>
  <r>
    <x v="4"/>
    <n v="394910"/>
    <n v="46"/>
    <x v="46"/>
    <s v="Msa"/>
    <x v="29"/>
    <n v="0.15379999999999999"/>
    <x v="31"/>
  </r>
  <r>
    <x v="4"/>
    <n v="394425"/>
    <n v="47"/>
    <x v="47"/>
    <s v="Msa"/>
    <x v="1"/>
    <n v="0.13730000000000001"/>
    <x v="31"/>
  </r>
  <r>
    <x v="4"/>
    <n v="395012"/>
    <n v="48"/>
    <x v="48"/>
    <s v="Msa"/>
    <x v="18"/>
    <n v="0.1336"/>
    <x v="31"/>
  </r>
  <r>
    <x v="4"/>
    <n v="394388"/>
    <n v="49"/>
    <x v="49"/>
    <s v="Msa"/>
    <x v="30"/>
    <n v="0.13300000000000001"/>
    <x v="31"/>
  </r>
  <r>
    <x v="4"/>
    <n v="395053"/>
    <n v="50"/>
    <x v="50"/>
    <s v="Msa"/>
    <x v="31"/>
    <n v="0.1489"/>
    <x v="31"/>
  </r>
  <r>
    <x v="4"/>
    <n v="395031"/>
    <n v="51"/>
    <x v="51"/>
    <s v="Msa"/>
    <x v="1"/>
    <n v="0.125"/>
    <x v="31"/>
  </r>
  <r>
    <x v="4"/>
    <n v="394640"/>
    <n v="52"/>
    <x v="52"/>
    <s v="Msa"/>
    <x v="10"/>
    <n v="0.1333"/>
    <x v="31"/>
  </r>
  <r>
    <x v="4"/>
    <n v="395167"/>
    <n v="53"/>
    <x v="53"/>
    <s v="Msa"/>
    <x v="11"/>
    <n v="0.129"/>
    <x v="31"/>
  </r>
  <r>
    <x v="4"/>
    <n v="753924"/>
    <n v="54"/>
    <x v="54"/>
    <s v="Msa"/>
    <x v="32"/>
    <n v="7.2300000000000003E-2"/>
    <x v="31"/>
  </r>
  <r>
    <x v="4"/>
    <n v="395169"/>
    <n v="55"/>
    <x v="55"/>
    <s v="Msa"/>
    <x v="26"/>
    <n v="0.16009999999999999"/>
    <x v="31"/>
  </r>
  <r>
    <x v="4"/>
    <n v="394619"/>
    <n v="56"/>
    <x v="56"/>
    <s v="Msa"/>
    <x v="2"/>
    <n v="0.1177"/>
    <x v="31"/>
  </r>
  <r>
    <x v="4"/>
    <n v="395238"/>
    <n v="57"/>
    <x v="57"/>
    <s v="Msa"/>
    <x v="9"/>
    <n v="0.1106"/>
    <x v="31"/>
  </r>
  <r>
    <x v="4"/>
    <n v="394415"/>
    <n v="58"/>
    <x v="58"/>
    <s v="Msa"/>
    <x v="28"/>
    <n v="0.1118"/>
    <x v="31"/>
  </r>
  <r>
    <x v="4"/>
    <n v="394312"/>
    <n v="59"/>
    <x v="59"/>
    <s v="Msa"/>
    <x v="33"/>
    <n v="0.17080000000000001"/>
    <x v="31"/>
  </r>
  <r>
    <x v="4"/>
    <n v="394308"/>
    <n v="60"/>
    <x v="60"/>
    <s v="Msa"/>
    <x v="1"/>
    <n v="0.15279999999999999"/>
    <x v="31"/>
  </r>
  <r>
    <x v="4"/>
    <n v="394938"/>
    <n v="61"/>
    <x v="61"/>
    <s v="Msa"/>
    <x v="34"/>
    <n v="0.1439"/>
    <x v="31"/>
  </r>
  <r>
    <x v="4"/>
    <n v="394908"/>
    <n v="62"/>
    <x v="62"/>
    <s v="Msa"/>
    <x v="28"/>
    <n v="0.1149"/>
    <x v="31"/>
  </r>
  <r>
    <x v="4"/>
    <n v="394357"/>
    <n v="63"/>
    <x v="63"/>
    <s v="Msa"/>
    <x v="2"/>
    <n v="0.10639999999999999"/>
    <x v="31"/>
  </r>
  <r>
    <x v="4"/>
    <n v="394753"/>
    <n v="64"/>
    <x v="64"/>
    <s v="Msa"/>
    <x v="23"/>
    <n v="0.1426"/>
    <x v="31"/>
  </r>
  <r>
    <x v="4"/>
    <n v="394653"/>
    <n v="65"/>
    <x v="65"/>
    <s v="Msa"/>
    <x v="35"/>
    <n v="0.16389999999999999"/>
    <x v="31"/>
  </r>
  <r>
    <x v="4"/>
    <n v="394952"/>
    <n v="66"/>
    <x v="66"/>
    <s v="Msa"/>
    <x v="2"/>
    <n v="0.1263"/>
    <x v="31"/>
  </r>
  <r>
    <x v="4"/>
    <n v="394318"/>
    <n v="67"/>
    <x v="67"/>
    <s v="Msa"/>
    <x v="5"/>
    <n v="0.1038"/>
    <x v="31"/>
  </r>
  <r>
    <x v="4"/>
    <n v="394561"/>
    <n v="68"/>
    <x v="68"/>
    <s v="Msa"/>
    <x v="4"/>
    <n v="5.5899999999999998E-2"/>
    <x v="31"/>
  </r>
  <r>
    <x v="4"/>
    <n v="394367"/>
    <n v="69"/>
    <x v="69"/>
    <s v="Msa"/>
    <x v="29"/>
    <n v="0.16420000000000001"/>
    <x v="31"/>
  </r>
  <r>
    <x v="4"/>
    <n v="394521"/>
    <n v="70"/>
    <x v="70"/>
    <s v="Msa"/>
    <x v="19"/>
    <n v="0.18329999999999999"/>
    <x v="31"/>
  </r>
  <r>
    <x v="4"/>
    <n v="394843"/>
    <n v="71"/>
    <x v="71"/>
    <s v="Msa"/>
    <x v="4"/>
    <n v="0.1003"/>
    <x v="31"/>
  </r>
  <r>
    <x v="4"/>
    <n v="394486"/>
    <n v="72"/>
    <x v="72"/>
    <s v="Msa"/>
    <x v="35"/>
    <n v="0.13059999999999999"/>
    <x v="31"/>
  </r>
  <r>
    <x v="4"/>
    <n v="394648"/>
    <n v="73"/>
    <x v="73"/>
    <s v="Msa"/>
    <x v="18"/>
    <n v="0.14080000000000001"/>
    <x v="31"/>
  </r>
  <r>
    <x v="4"/>
    <n v="394304"/>
    <n v="74"/>
    <x v="74"/>
    <s v="Msa"/>
    <x v="19"/>
    <n v="0.1394"/>
    <x v="31"/>
  </r>
  <r>
    <x v="4"/>
    <n v="753906"/>
    <n v="75"/>
    <x v="75"/>
    <s v="Msa"/>
    <x v="7"/>
    <n v="0.1595"/>
    <x v="31"/>
  </r>
  <r>
    <x v="4"/>
    <n v="394798"/>
    <n v="76"/>
    <x v="76"/>
    <s v="Msa"/>
    <x v="36"/>
    <n v="0.1171"/>
    <x v="31"/>
  </r>
  <r>
    <x v="4"/>
    <n v="395134"/>
    <n v="77"/>
    <x v="77"/>
    <s v="Msa"/>
    <x v="2"/>
    <n v="9.3200000000000005E-2"/>
    <x v="31"/>
  </r>
  <r>
    <x v="4"/>
    <n v="394457"/>
    <n v="78"/>
    <x v="78"/>
    <s v="Msa"/>
    <x v="35"/>
    <n v="0.1802"/>
    <x v="31"/>
  </r>
  <r>
    <x v="4"/>
    <n v="395143"/>
    <n v="79"/>
    <x v="79"/>
    <s v="Msa"/>
    <x v="1"/>
    <n v="0.13930000000000001"/>
    <x v="31"/>
  </r>
  <r>
    <x v="4"/>
    <n v="394484"/>
    <n v="80"/>
    <x v="80"/>
    <s v="Msa"/>
    <x v="16"/>
    <n v="0.10979999999999999"/>
    <x v="31"/>
  </r>
  <r>
    <x v="4"/>
    <n v="395235"/>
    <n v="81"/>
    <x v="81"/>
    <s v="Msa"/>
    <x v="18"/>
    <n v="0.1409"/>
    <x v="31"/>
  </r>
  <r>
    <x v="4"/>
    <n v="395224"/>
    <n v="82"/>
    <x v="82"/>
    <s v="Msa"/>
    <x v="37"/>
    <n v="0.16919999999999999"/>
    <x v="31"/>
  </r>
  <r>
    <x v="4"/>
    <n v="395115"/>
    <n v="83"/>
    <x v="83"/>
    <s v="Msa"/>
    <x v="9"/>
    <n v="0.13789999999999999"/>
    <x v="31"/>
  </r>
  <r>
    <x v="4"/>
    <n v="394440"/>
    <n v="84"/>
    <x v="84"/>
    <s v="Msa"/>
    <x v="7"/>
    <n v="0.14069999999999999"/>
    <x v="31"/>
  </r>
  <r>
    <x v="4"/>
    <n v="394399"/>
    <n v="85"/>
    <x v="85"/>
    <s v="Msa"/>
    <x v="38"/>
    <n v="9.1300000000000006E-2"/>
    <x v="31"/>
  </r>
  <r>
    <x v="4"/>
    <n v="395160"/>
    <n v="86"/>
    <x v="86"/>
    <s v="Msa"/>
    <x v="19"/>
    <n v="0.16700000000000001"/>
    <x v="31"/>
  </r>
  <r>
    <x v="4"/>
    <n v="394816"/>
    <n v="87"/>
    <x v="87"/>
    <s v="Msa"/>
    <x v="25"/>
    <n v="9.69E-2"/>
    <x v="31"/>
  </r>
  <r>
    <x v="4"/>
    <n v="394766"/>
    <n v="88"/>
    <x v="88"/>
    <s v="Msa"/>
    <x v="7"/>
    <n v="0.13220000000000001"/>
    <x v="31"/>
  </r>
  <r>
    <x v="4"/>
    <n v="394931"/>
    <n v="89"/>
    <x v="89"/>
    <s v="Msa"/>
    <x v="31"/>
    <n v="0.1037"/>
    <x v="31"/>
  </r>
  <r>
    <x v="4"/>
    <n v="394528"/>
    <n v="90"/>
    <x v="90"/>
    <s v="Msa"/>
    <x v="7"/>
    <n v="0.15310000000000001"/>
    <x v="31"/>
  </r>
  <r>
    <x v="4"/>
    <n v="394531"/>
    <n v="91"/>
    <x v="91"/>
    <s v="Msa"/>
    <x v="39"/>
    <n v="0.17080000000000001"/>
    <x v="31"/>
  </r>
  <r>
    <x v="4"/>
    <n v="394711"/>
    <n v="92"/>
    <x v="92"/>
    <s v="Msa"/>
    <x v="40"/>
    <n v="0.1474"/>
    <x v="31"/>
  </r>
  <r>
    <x v="4"/>
    <n v="394352"/>
    <n v="94"/>
    <x v="93"/>
    <s v="Msa"/>
    <x v="8"/>
    <n v="0.10100000000000001"/>
    <x v="31"/>
  </r>
  <r>
    <x v="4"/>
    <n v="394666"/>
    <n v="96"/>
    <x v="94"/>
    <s v="Msa"/>
    <x v="5"/>
    <n v="0.1192"/>
    <x v="31"/>
  </r>
  <r>
    <x v="4"/>
    <n v="395006"/>
    <n v="100"/>
    <x v="95"/>
    <s v="Msa"/>
    <x v="31"/>
    <n v="0.1104"/>
    <x v="31"/>
  </r>
  <r>
    <x v="4"/>
    <n v="394602"/>
    <n v="159"/>
    <x v="96"/>
    <s v="Msa"/>
    <x v="16"/>
    <n v="0.1865"/>
    <x v="31"/>
  </r>
  <r>
    <x v="5"/>
    <n v="102001"/>
    <n v="0"/>
    <x v="0"/>
    <s v="Country"/>
    <x v="0"/>
    <n v="9500"/>
    <x v="31"/>
  </r>
  <r>
    <x v="5"/>
    <n v="394913"/>
    <n v="1"/>
    <x v="1"/>
    <s v="Msa"/>
    <x v="1"/>
    <n v="20000"/>
    <x v="31"/>
  </r>
  <r>
    <x v="5"/>
    <n v="753899"/>
    <n v="2"/>
    <x v="2"/>
    <s v="Msa"/>
    <x v="2"/>
    <n v="25000"/>
    <x v="31"/>
  </r>
  <r>
    <x v="5"/>
    <n v="394463"/>
    <n v="3"/>
    <x v="3"/>
    <s v="Msa"/>
    <x v="3"/>
    <n v="9000"/>
    <x v="31"/>
  </r>
  <r>
    <x v="5"/>
    <n v="394514"/>
    <n v="4"/>
    <x v="4"/>
    <s v="Msa"/>
    <x v="4"/>
    <n v="6000"/>
    <x v="31"/>
  </r>
  <r>
    <x v="5"/>
    <n v="394974"/>
    <n v="5"/>
    <x v="5"/>
    <s v="Msa"/>
    <x v="5"/>
    <n v="10000"/>
    <x v="31"/>
  </r>
  <r>
    <x v="5"/>
    <n v="394692"/>
    <n v="6"/>
    <x v="6"/>
    <s v="Msa"/>
    <x v="4"/>
    <n v="7000"/>
    <x v="31"/>
  </r>
  <r>
    <x v="5"/>
    <n v="395209"/>
    <n v="7"/>
    <x v="7"/>
    <s v="Msa"/>
    <x v="6"/>
    <n v="10100"/>
    <x v="31"/>
  </r>
  <r>
    <x v="5"/>
    <n v="394856"/>
    <n v="8"/>
    <x v="8"/>
    <s v="Msa"/>
    <x v="7"/>
    <n v="9990"/>
    <x v="31"/>
  </r>
  <r>
    <x v="5"/>
    <n v="394347"/>
    <n v="9"/>
    <x v="9"/>
    <s v="Msa"/>
    <x v="8"/>
    <n v="7632.5"/>
    <x v="31"/>
  </r>
  <r>
    <x v="5"/>
    <n v="394404"/>
    <n v="10"/>
    <x v="10"/>
    <s v="Msa"/>
    <x v="9"/>
    <n v="20000"/>
    <x v="31"/>
  </r>
  <r>
    <x v="5"/>
    <n v="395057"/>
    <n v="11"/>
    <x v="11"/>
    <s v="Msa"/>
    <x v="2"/>
    <n v="25000"/>
    <x v="31"/>
  </r>
  <r>
    <x v="5"/>
    <n v="394532"/>
    <n v="12"/>
    <x v="12"/>
    <s v="Msa"/>
    <x v="10"/>
    <n v="9100"/>
    <x v="31"/>
  </r>
  <r>
    <x v="5"/>
    <n v="395025"/>
    <n v="13"/>
    <x v="13"/>
    <s v="Msa"/>
    <x v="2"/>
    <n v="10000"/>
    <x v="31"/>
  </r>
  <r>
    <x v="5"/>
    <n v="394976"/>
    <n v="14"/>
    <x v="14"/>
    <s v="Msa"/>
    <x v="11"/>
    <n v="6000"/>
    <x v="31"/>
  </r>
  <r>
    <x v="5"/>
    <n v="395078"/>
    <n v="15"/>
    <x v="15"/>
    <s v="Msa"/>
    <x v="12"/>
    <n v="16000"/>
    <x v="31"/>
  </r>
  <r>
    <x v="5"/>
    <n v="394865"/>
    <n v="16"/>
    <x v="16"/>
    <s v="Msa"/>
    <x v="13"/>
    <n v="10000"/>
    <x v="31"/>
  </r>
  <r>
    <x v="5"/>
    <n v="395056"/>
    <n v="17"/>
    <x v="17"/>
    <s v="Msa"/>
    <x v="2"/>
    <n v="16000"/>
    <x v="31"/>
  </r>
  <r>
    <x v="5"/>
    <n v="395121"/>
    <n v="18"/>
    <x v="18"/>
    <s v="Msa"/>
    <x v="14"/>
    <n v="6000"/>
    <x v="31"/>
  </r>
  <r>
    <x v="5"/>
    <n v="395148"/>
    <n v="19"/>
    <x v="19"/>
    <s v="Msa"/>
    <x v="7"/>
    <n v="5000"/>
    <x v="31"/>
  </r>
  <r>
    <x v="5"/>
    <n v="394358"/>
    <n v="20"/>
    <x v="20"/>
    <s v="Msa"/>
    <x v="15"/>
    <n v="10000"/>
    <x v="31"/>
  </r>
  <r>
    <x v="5"/>
    <n v="394530"/>
    <n v="21"/>
    <x v="21"/>
    <s v="Msa"/>
    <x v="16"/>
    <n v="10000"/>
    <x v="31"/>
  </r>
  <r>
    <x v="5"/>
    <n v="394982"/>
    <n v="22"/>
    <x v="22"/>
    <s v="Msa"/>
    <x v="5"/>
    <n v="7100"/>
    <x v="31"/>
  </r>
  <r>
    <x v="5"/>
    <n v="394998"/>
    <n v="23"/>
    <x v="23"/>
    <s v="Msa"/>
    <x v="17"/>
    <n v="10000"/>
    <x v="31"/>
  </r>
  <r>
    <x v="5"/>
    <n v="394458"/>
    <n v="24"/>
    <x v="24"/>
    <s v="Msa"/>
    <x v="18"/>
    <n v="10000"/>
    <x v="31"/>
  </r>
  <r>
    <x v="5"/>
    <n v="395045"/>
    <n v="25"/>
    <x v="25"/>
    <s v="Msa"/>
    <x v="2"/>
    <n v="10003"/>
    <x v="31"/>
  </r>
  <r>
    <x v="5"/>
    <n v="395055"/>
    <n v="26"/>
    <x v="26"/>
    <s v="Msa"/>
    <x v="4"/>
    <n v="5001"/>
    <x v="31"/>
  </r>
  <r>
    <x v="5"/>
    <n v="394943"/>
    <n v="27"/>
    <x v="27"/>
    <s v="Msa"/>
    <x v="7"/>
    <n v="5495"/>
    <x v="31"/>
  </r>
  <r>
    <x v="5"/>
    <n v="394466"/>
    <n v="28"/>
    <x v="28"/>
    <s v="Msa"/>
    <x v="19"/>
    <n v="9900"/>
    <x v="31"/>
  </r>
  <r>
    <x v="5"/>
    <n v="394475"/>
    <n v="29"/>
    <x v="29"/>
    <s v="Msa"/>
    <x v="19"/>
    <n v="7500"/>
    <x v="31"/>
  </r>
  <r>
    <x v="5"/>
    <n v="394735"/>
    <n v="30"/>
    <x v="30"/>
    <s v="Msa"/>
    <x v="14"/>
    <n v="9000"/>
    <x v="31"/>
  </r>
  <r>
    <x v="5"/>
    <n v="394775"/>
    <n v="31"/>
    <x v="31"/>
    <s v="Msa"/>
    <x v="20"/>
    <n v="5000"/>
    <x v="31"/>
  </r>
  <r>
    <x v="5"/>
    <n v="394492"/>
    <n v="32"/>
    <x v="32"/>
    <s v="Msa"/>
    <x v="19"/>
    <n v="7000"/>
    <x v="31"/>
  </r>
  <r>
    <x v="5"/>
    <n v="394705"/>
    <n v="33"/>
    <x v="33"/>
    <s v="Msa"/>
    <x v="21"/>
    <n v="6900"/>
    <x v="31"/>
  </r>
  <r>
    <x v="5"/>
    <n v="395059"/>
    <n v="34"/>
    <x v="34"/>
    <s v="Msa"/>
    <x v="2"/>
    <n v="44525"/>
    <x v="31"/>
  </r>
  <r>
    <x v="5"/>
    <n v="394355"/>
    <n v="35"/>
    <x v="35"/>
    <s v="Msa"/>
    <x v="4"/>
    <n v="10000"/>
    <x v="31"/>
  </r>
  <r>
    <x v="5"/>
    <n v="395194"/>
    <n v="36"/>
    <x v="36"/>
    <s v="Msa"/>
    <x v="22"/>
    <n v="6000"/>
    <x v="31"/>
  </r>
  <r>
    <x v="5"/>
    <n v="394902"/>
    <n v="37"/>
    <x v="37"/>
    <s v="Msa"/>
    <x v="23"/>
    <n v="8100"/>
    <x v="31"/>
  </r>
  <r>
    <x v="5"/>
    <n v="395005"/>
    <n v="38"/>
    <x v="38"/>
    <s v="Msa"/>
    <x v="24"/>
    <n v="10000"/>
    <x v="31"/>
  </r>
  <r>
    <x v="5"/>
    <n v="394862"/>
    <n v="39"/>
    <x v="39"/>
    <s v="Msa"/>
    <x v="25"/>
    <n v="7700"/>
    <x v="31"/>
  </r>
  <r>
    <x v="5"/>
    <n v="394714"/>
    <n v="40"/>
    <x v="40"/>
    <s v="Msa"/>
    <x v="7"/>
    <n v="5000"/>
    <x v="31"/>
  </r>
  <r>
    <x v="5"/>
    <n v="394849"/>
    <n v="41"/>
    <x v="41"/>
    <s v="Msa"/>
    <x v="23"/>
    <n v="5999.5"/>
    <x v="31"/>
  </r>
  <r>
    <x v="5"/>
    <n v="394935"/>
    <n v="42"/>
    <x v="42"/>
    <s v="Msa"/>
    <x v="26"/>
    <n v="5000"/>
    <x v="31"/>
  </r>
  <r>
    <x v="5"/>
    <n v="394807"/>
    <n v="43"/>
    <x v="43"/>
    <s v="Msa"/>
    <x v="27"/>
    <n v="6000"/>
    <x v="31"/>
  </r>
  <r>
    <x v="5"/>
    <n v="394669"/>
    <n v="44"/>
    <x v="44"/>
    <s v="Msa"/>
    <x v="28"/>
    <n v="10000"/>
    <x v="31"/>
  </r>
  <r>
    <x v="5"/>
    <n v="395022"/>
    <n v="45"/>
    <x v="45"/>
    <s v="Msa"/>
    <x v="22"/>
    <n v="7205"/>
    <x v="31"/>
  </r>
  <r>
    <x v="5"/>
    <n v="394910"/>
    <n v="46"/>
    <x v="46"/>
    <s v="Msa"/>
    <x v="29"/>
    <n v="9100"/>
    <x v="31"/>
  </r>
  <r>
    <x v="5"/>
    <n v="394425"/>
    <n v="47"/>
    <x v="47"/>
    <s v="Msa"/>
    <x v="1"/>
    <n v="10000"/>
    <x v="31"/>
  </r>
  <r>
    <x v="5"/>
    <n v="395012"/>
    <n v="48"/>
    <x v="48"/>
    <s v="Msa"/>
    <x v="18"/>
    <n v="5700"/>
    <x v="31"/>
  </r>
  <r>
    <x v="5"/>
    <n v="394388"/>
    <n v="49"/>
    <x v="49"/>
    <s v="Msa"/>
    <x v="30"/>
    <n v="6500"/>
    <x v="31"/>
  </r>
  <r>
    <x v="5"/>
    <n v="395053"/>
    <n v="50"/>
    <x v="50"/>
    <s v="Msa"/>
    <x v="31"/>
    <n v="10000"/>
    <x v="31"/>
  </r>
  <r>
    <x v="5"/>
    <n v="395031"/>
    <n v="51"/>
    <x v="51"/>
    <s v="Msa"/>
    <x v="1"/>
    <n v="10000"/>
    <x v="31"/>
  </r>
  <r>
    <x v="5"/>
    <n v="394640"/>
    <n v="52"/>
    <x v="52"/>
    <s v="Msa"/>
    <x v="10"/>
    <n v="10000"/>
    <x v="31"/>
  </r>
  <r>
    <x v="5"/>
    <n v="395167"/>
    <n v="53"/>
    <x v="53"/>
    <s v="Msa"/>
    <x v="11"/>
    <n v="6000"/>
    <x v="31"/>
  </r>
  <r>
    <x v="5"/>
    <n v="753924"/>
    <n v="54"/>
    <x v="54"/>
    <s v="Msa"/>
    <x v="32"/>
    <n v="15000"/>
    <x v="31"/>
  </r>
  <r>
    <x v="5"/>
    <n v="395169"/>
    <n v="55"/>
    <x v="55"/>
    <s v="Msa"/>
    <x v="26"/>
    <n v="5100"/>
    <x v="31"/>
  </r>
  <r>
    <x v="5"/>
    <n v="394619"/>
    <n v="56"/>
    <x v="56"/>
    <s v="Msa"/>
    <x v="2"/>
    <n v="10000"/>
    <x v="31"/>
  </r>
  <r>
    <x v="5"/>
    <n v="395238"/>
    <n v="57"/>
    <x v="57"/>
    <s v="Msa"/>
    <x v="9"/>
    <n v="10000"/>
    <x v="31"/>
  </r>
  <r>
    <x v="5"/>
    <n v="394415"/>
    <n v="58"/>
    <x v="58"/>
    <s v="Msa"/>
    <x v="28"/>
    <n v="16000"/>
    <x v="31"/>
  </r>
  <r>
    <x v="5"/>
    <n v="394312"/>
    <n v="59"/>
    <x v="59"/>
    <s v="Msa"/>
    <x v="33"/>
    <n v="6000"/>
    <x v="31"/>
  </r>
  <r>
    <x v="5"/>
    <n v="394308"/>
    <n v="60"/>
    <x v="60"/>
    <s v="Msa"/>
    <x v="1"/>
    <n v="10000"/>
    <x v="31"/>
  </r>
  <r>
    <x v="5"/>
    <n v="394938"/>
    <n v="61"/>
    <x v="61"/>
    <s v="Msa"/>
    <x v="34"/>
    <n v="6000"/>
    <x v="31"/>
  </r>
  <r>
    <x v="5"/>
    <n v="394908"/>
    <n v="62"/>
    <x v="62"/>
    <s v="Msa"/>
    <x v="28"/>
    <n v="10000"/>
    <x v="31"/>
  </r>
  <r>
    <x v="5"/>
    <n v="394357"/>
    <n v="63"/>
    <x v="63"/>
    <s v="Msa"/>
    <x v="2"/>
    <n v="8000"/>
    <x v="31"/>
  </r>
  <r>
    <x v="5"/>
    <n v="394753"/>
    <n v="64"/>
    <x v="64"/>
    <s v="Msa"/>
    <x v="23"/>
    <n v="6050"/>
    <x v="31"/>
  </r>
  <r>
    <x v="5"/>
    <n v="394653"/>
    <n v="65"/>
    <x v="65"/>
    <s v="Msa"/>
    <x v="35"/>
    <n v="5100"/>
    <x v="31"/>
  </r>
  <r>
    <x v="5"/>
    <n v="394952"/>
    <n v="66"/>
    <x v="66"/>
    <s v="Msa"/>
    <x v="2"/>
    <n v="19600"/>
    <x v="31"/>
  </r>
  <r>
    <x v="5"/>
    <n v="394318"/>
    <n v="67"/>
    <x v="67"/>
    <s v="Msa"/>
    <x v="5"/>
    <n v="10000"/>
    <x v="31"/>
  </r>
  <r>
    <x v="5"/>
    <n v="394561"/>
    <n v="68"/>
    <x v="68"/>
    <s v="Msa"/>
    <x v="4"/>
    <n v="5050"/>
    <x v="31"/>
  </r>
  <r>
    <x v="5"/>
    <n v="394367"/>
    <n v="69"/>
    <x v="69"/>
    <s v="Msa"/>
    <x v="29"/>
    <n v="5000"/>
    <x v="31"/>
  </r>
  <r>
    <x v="5"/>
    <n v="394521"/>
    <n v="70"/>
    <x v="70"/>
    <s v="Msa"/>
    <x v="19"/>
    <n v="5000"/>
    <x v="31"/>
  </r>
  <r>
    <x v="5"/>
    <n v="394843"/>
    <n v="71"/>
    <x v="71"/>
    <s v="Msa"/>
    <x v="4"/>
    <n v="5500"/>
    <x v="31"/>
  </r>
  <r>
    <x v="5"/>
    <n v="394486"/>
    <n v="72"/>
    <x v="72"/>
    <s v="Msa"/>
    <x v="35"/>
    <n v="5000"/>
    <x v="31"/>
  </r>
  <r>
    <x v="5"/>
    <n v="394648"/>
    <n v="73"/>
    <x v="73"/>
    <s v="Msa"/>
    <x v="18"/>
    <n v="5100"/>
    <x v="31"/>
  </r>
  <r>
    <x v="5"/>
    <n v="394304"/>
    <n v="74"/>
    <x v="74"/>
    <s v="Msa"/>
    <x v="19"/>
    <n v="9000"/>
    <x v="31"/>
  </r>
  <r>
    <x v="5"/>
    <n v="753906"/>
    <n v="75"/>
    <x v="75"/>
    <s v="Msa"/>
    <x v="7"/>
    <n v="7175"/>
    <x v="31"/>
  </r>
  <r>
    <x v="5"/>
    <n v="394798"/>
    <n v="76"/>
    <x v="76"/>
    <s v="Msa"/>
    <x v="36"/>
    <n v="5000"/>
    <x v="31"/>
  </r>
  <r>
    <x v="5"/>
    <n v="395134"/>
    <n v="77"/>
    <x v="77"/>
    <s v="Msa"/>
    <x v="2"/>
    <n v="10000"/>
    <x v="31"/>
  </r>
  <r>
    <x v="5"/>
    <n v="394457"/>
    <n v="78"/>
    <x v="78"/>
    <s v="Msa"/>
    <x v="35"/>
    <n v="6000"/>
    <x v="31"/>
  </r>
  <r>
    <x v="5"/>
    <n v="395143"/>
    <n v="79"/>
    <x v="79"/>
    <s v="Msa"/>
    <x v="1"/>
    <n v="10000"/>
    <x v="31"/>
  </r>
  <r>
    <x v="5"/>
    <n v="394484"/>
    <n v="80"/>
    <x v="80"/>
    <s v="Msa"/>
    <x v="16"/>
    <n v="10100"/>
    <x v="31"/>
  </r>
  <r>
    <x v="5"/>
    <n v="395235"/>
    <n v="81"/>
    <x v="81"/>
    <s v="Msa"/>
    <x v="18"/>
    <n v="5000"/>
    <x v="31"/>
  </r>
  <r>
    <x v="5"/>
    <n v="395224"/>
    <n v="82"/>
    <x v="82"/>
    <s v="Msa"/>
    <x v="37"/>
    <n v="5050.5"/>
    <x v="31"/>
  </r>
  <r>
    <x v="5"/>
    <n v="395115"/>
    <n v="83"/>
    <x v="83"/>
    <s v="Msa"/>
    <x v="9"/>
    <n v="10000"/>
    <x v="31"/>
  </r>
  <r>
    <x v="5"/>
    <n v="394440"/>
    <n v="84"/>
    <x v="84"/>
    <s v="Msa"/>
    <x v="7"/>
    <n v="5000"/>
    <x v="31"/>
  </r>
  <r>
    <x v="5"/>
    <n v="394399"/>
    <n v="85"/>
    <x v="85"/>
    <s v="Msa"/>
    <x v="38"/>
    <n v="9950"/>
    <x v="31"/>
  </r>
  <r>
    <x v="5"/>
    <n v="395160"/>
    <n v="86"/>
    <x v="86"/>
    <s v="Msa"/>
    <x v="19"/>
    <n v="5025"/>
    <x v="31"/>
  </r>
  <r>
    <x v="5"/>
    <n v="394816"/>
    <n v="87"/>
    <x v="87"/>
    <s v="Msa"/>
    <x v="25"/>
    <n v="10000"/>
    <x v="31"/>
  </r>
  <r>
    <x v="5"/>
    <n v="394766"/>
    <n v="88"/>
    <x v="88"/>
    <s v="Msa"/>
    <x v="7"/>
    <n v="5000"/>
    <x v="31"/>
  </r>
  <r>
    <x v="5"/>
    <n v="394931"/>
    <n v="89"/>
    <x v="89"/>
    <s v="Msa"/>
    <x v="31"/>
    <n v="10000"/>
    <x v="31"/>
  </r>
  <r>
    <x v="5"/>
    <n v="394528"/>
    <n v="90"/>
    <x v="90"/>
    <s v="Msa"/>
    <x v="7"/>
    <n v="5000"/>
    <x v="31"/>
  </r>
  <r>
    <x v="5"/>
    <n v="394531"/>
    <n v="91"/>
    <x v="91"/>
    <s v="Msa"/>
    <x v="39"/>
    <n v="5000"/>
    <x v="31"/>
  </r>
  <r>
    <x v="5"/>
    <n v="394711"/>
    <n v="92"/>
    <x v="92"/>
    <s v="Msa"/>
    <x v="40"/>
    <n v="5100"/>
    <x v="31"/>
  </r>
  <r>
    <x v="5"/>
    <n v="394352"/>
    <n v="94"/>
    <x v="93"/>
    <s v="Msa"/>
    <x v="8"/>
    <n v="5100"/>
    <x v="31"/>
  </r>
  <r>
    <x v="5"/>
    <n v="394666"/>
    <n v="96"/>
    <x v="94"/>
    <s v="Msa"/>
    <x v="5"/>
    <n v="5400"/>
    <x v="31"/>
  </r>
  <r>
    <x v="5"/>
    <n v="395006"/>
    <n v="100"/>
    <x v="95"/>
    <s v="Msa"/>
    <x v="31"/>
    <n v="10000"/>
    <x v="31"/>
  </r>
  <r>
    <x v="5"/>
    <n v="394602"/>
    <n v="159"/>
    <x v="96"/>
    <s v="Msa"/>
    <x v="16"/>
    <n v="7189"/>
    <x v="31"/>
  </r>
  <r>
    <x v="6"/>
    <n v="102001"/>
    <m/>
    <x v="0"/>
    <m/>
    <x v="0"/>
    <n v="1683"/>
    <x v="31"/>
  </r>
  <r>
    <x v="6"/>
    <n v="394913"/>
    <m/>
    <x v="1"/>
    <m/>
    <x v="0"/>
    <n v="2564"/>
    <x v="31"/>
  </r>
  <r>
    <x v="6"/>
    <n v="753899"/>
    <m/>
    <x v="2"/>
    <m/>
    <x v="0"/>
    <n v="2383"/>
    <x v="31"/>
  </r>
  <r>
    <x v="6"/>
    <n v="394463"/>
    <m/>
    <x v="3"/>
    <m/>
    <x v="0"/>
    <n v="1676"/>
    <x v="31"/>
  </r>
  <r>
    <x v="6"/>
    <n v="394514"/>
    <m/>
    <x v="4"/>
    <m/>
    <x v="0"/>
    <n v="1462"/>
    <x v="31"/>
  </r>
  <r>
    <x v="6"/>
    <n v="394974"/>
    <m/>
    <x v="5"/>
    <m/>
    <x v="0"/>
    <n v="1613"/>
    <x v="31"/>
  </r>
  <r>
    <x v="6"/>
    <n v="394692"/>
    <m/>
    <x v="6"/>
    <m/>
    <x v="0"/>
    <n v="1381"/>
    <x v="31"/>
  </r>
  <r>
    <x v="6"/>
    <n v="395209"/>
    <m/>
    <x v="7"/>
    <m/>
    <x v="0"/>
    <n v="2018"/>
    <x v="31"/>
  </r>
  <r>
    <x v="6"/>
    <n v="394856"/>
    <m/>
    <x v="8"/>
    <m/>
    <x v="0"/>
    <n v="1925"/>
    <x v="31"/>
  </r>
  <r>
    <x v="6"/>
    <n v="394347"/>
    <m/>
    <x v="9"/>
    <m/>
    <x v="0"/>
    <n v="1532"/>
    <x v="31"/>
  </r>
  <r>
    <x v="6"/>
    <n v="394404"/>
    <m/>
    <x v="10"/>
    <m/>
    <x v="0"/>
    <n v="2436"/>
    <x v="31"/>
  </r>
  <r>
    <x v="6"/>
    <n v="395057"/>
    <m/>
    <x v="11"/>
    <m/>
    <x v="0"/>
    <n v="2993"/>
    <x v="31"/>
  </r>
  <r>
    <x v="6"/>
    <n v="394532"/>
    <m/>
    <x v="12"/>
    <m/>
    <x v="0"/>
    <n v="1254"/>
    <x v="31"/>
  </r>
  <r>
    <x v="6"/>
    <n v="395025"/>
    <m/>
    <x v="13"/>
    <m/>
    <x v="0"/>
    <n v="1996"/>
    <x v="31"/>
  </r>
  <r>
    <x v="6"/>
    <n v="394976"/>
    <m/>
    <x v="14"/>
    <m/>
    <x v="0"/>
    <n v="1435"/>
    <x v="31"/>
  </r>
  <r>
    <x v="6"/>
    <n v="395078"/>
    <m/>
    <x v="15"/>
    <m/>
    <x v="0"/>
    <n v="1989"/>
    <x v="31"/>
  </r>
  <r>
    <x v="6"/>
    <n v="394865"/>
    <m/>
    <x v="16"/>
    <m/>
    <x v="0"/>
    <n v="1543"/>
    <x v="31"/>
  </r>
  <r>
    <x v="6"/>
    <n v="395056"/>
    <m/>
    <x v="17"/>
    <m/>
    <x v="0"/>
    <n v="2315"/>
    <x v="31"/>
  </r>
  <r>
    <x v="6"/>
    <n v="395121"/>
    <m/>
    <x v="18"/>
    <m/>
    <x v="0"/>
    <n v="1136"/>
    <x v="31"/>
  </r>
  <r>
    <x v="6"/>
    <n v="395148"/>
    <m/>
    <x v="19"/>
    <m/>
    <x v="0"/>
    <n v="1511"/>
    <x v="31"/>
  </r>
  <r>
    <x v="6"/>
    <n v="394358"/>
    <m/>
    <x v="20"/>
    <m/>
    <x v="0"/>
    <n v="1587"/>
    <x v="31"/>
  </r>
  <r>
    <x v="6"/>
    <n v="394530"/>
    <m/>
    <x v="21"/>
    <m/>
    <x v="0"/>
    <n v="1697"/>
    <x v="31"/>
  </r>
  <r>
    <x v="6"/>
    <n v="394982"/>
    <m/>
    <x v="22"/>
    <m/>
    <x v="0"/>
    <n v="1185"/>
    <x v="31"/>
  </r>
  <r>
    <x v="6"/>
    <n v="394998"/>
    <m/>
    <x v="23"/>
    <m/>
    <x v="0"/>
    <n v="1615"/>
    <x v="31"/>
  </r>
  <r>
    <x v="6"/>
    <n v="394458"/>
    <m/>
    <x v="24"/>
    <m/>
    <x v="0"/>
    <n v="1438"/>
    <x v="31"/>
  </r>
  <r>
    <x v="6"/>
    <n v="395045"/>
    <m/>
    <x v="25"/>
    <m/>
    <x v="0"/>
    <n v="1892"/>
    <x v="31"/>
  </r>
  <r>
    <x v="6"/>
    <n v="395055"/>
    <m/>
    <x v="26"/>
    <m/>
    <x v="0"/>
    <n v="1220"/>
    <x v="31"/>
  </r>
  <r>
    <x v="6"/>
    <n v="394943"/>
    <m/>
    <x v="27"/>
    <m/>
    <x v="0"/>
    <n v="1540"/>
    <x v="31"/>
  </r>
  <r>
    <x v="6"/>
    <n v="394466"/>
    <m/>
    <x v="28"/>
    <m/>
    <x v="0"/>
    <n v="1232"/>
    <x v="31"/>
  </r>
  <r>
    <x v="6"/>
    <n v="394475"/>
    <m/>
    <x v="29"/>
    <m/>
    <x v="0"/>
    <n v="1191"/>
    <x v="31"/>
  </r>
  <r>
    <x v="6"/>
    <n v="394735"/>
    <m/>
    <x v="30"/>
    <m/>
    <x v="0"/>
    <n v="1207"/>
    <x v="31"/>
  </r>
  <r>
    <x v="6"/>
    <n v="394775"/>
    <m/>
    <x v="31"/>
    <m/>
    <x v="0"/>
    <n v="1373"/>
    <x v="31"/>
  </r>
  <r>
    <x v="6"/>
    <n v="394492"/>
    <m/>
    <x v="32"/>
    <m/>
    <x v="0"/>
    <n v="1263"/>
    <x v="31"/>
  </r>
  <r>
    <x v="6"/>
    <n v="394705"/>
    <m/>
    <x v="33"/>
    <m/>
    <x v="0"/>
    <n v="1244"/>
    <x v="31"/>
  </r>
  <r>
    <x v="6"/>
    <n v="395059"/>
    <m/>
    <x v="34"/>
    <m/>
    <x v="0"/>
    <n v="3017"/>
    <x v="31"/>
  </r>
  <r>
    <x v="6"/>
    <n v="394355"/>
    <m/>
    <x v="35"/>
    <m/>
    <x v="0"/>
    <n v="1448"/>
    <x v="31"/>
  </r>
  <r>
    <x v="6"/>
    <n v="395194"/>
    <m/>
    <x v="36"/>
    <m/>
    <x v="0"/>
    <n v="1331"/>
    <x v="31"/>
  </r>
  <r>
    <x v="6"/>
    <n v="394902"/>
    <m/>
    <x v="37"/>
    <m/>
    <x v="0"/>
    <n v="1552"/>
    <x v="31"/>
  </r>
  <r>
    <x v="6"/>
    <n v="395005"/>
    <m/>
    <x v="38"/>
    <m/>
    <x v="0"/>
    <n v="1536"/>
    <x v="31"/>
  </r>
  <r>
    <x v="6"/>
    <n v="394862"/>
    <m/>
    <x v="39"/>
    <m/>
    <x v="0"/>
    <n v="1145"/>
    <x v="31"/>
  </r>
  <r>
    <x v="6"/>
    <n v="394714"/>
    <m/>
    <x v="40"/>
    <m/>
    <x v="0"/>
    <n v="1364"/>
    <x v="31"/>
  </r>
  <r>
    <x v="6"/>
    <n v="394849"/>
    <m/>
    <x v="41"/>
    <m/>
    <x v="0"/>
    <n v="1332"/>
    <x v="31"/>
  </r>
  <r>
    <x v="6"/>
    <n v="394935"/>
    <m/>
    <x v="42"/>
    <m/>
    <x v="0"/>
    <n v="1099"/>
    <x v="31"/>
  </r>
  <r>
    <x v="6"/>
    <n v="394807"/>
    <m/>
    <x v="43"/>
    <m/>
    <x v="0"/>
    <n v="1100"/>
    <x v="31"/>
  </r>
  <r>
    <x v="6"/>
    <n v="394669"/>
    <m/>
    <x v="44"/>
    <m/>
    <x v="0"/>
    <n v="1457"/>
    <x v="31"/>
  </r>
  <r>
    <x v="6"/>
    <n v="395022"/>
    <m/>
    <x v="45"/>
    <m/>
    <x v="0"/>
    <n v="1296"/>
    <x v="31"/>
  </r>
  <r>
    <x v="6"/>
    <n v="394910"/>
    <m/>
    <x v="46"/>
    <m/>
    <x v="0"/>
    <n v="1213"/>
    <x v="31"/>
  </r>
  <r>
    <x v="6"/>
    <n v="394425"/>
    <m/>
    <x v="47"/>
    <m/>
    <x v="0"/>
    <n v="1136"/>
    <x v="31"/>
  </r>
  <r>
    <x v="6"/>
    <n v="395012"/>
    <m/>
    <x v="48"/>
    <m/>
    <x v="0"/>
    <n v="1410"/>
    <x v="31"/>
  </r>
  <r>
    <x v="6"/>
    <n v="394388"/>
    <m/>
    <x v="49"/>
    <m/>
    <x v="0"/>
    <n v="1173"/>
    <x v="31"/>
  </r>
  <r>
    <x v="6"/>
    <n v="395053"/>
    <m/>
    <x v="50"/>
    <m/>
    <x v="0"/>
    <n v="1370"/>
    <x v="31"/>
  </r>
  <r>
    <x v="6"/>
    <n v="395031"/>
    <m/>
    <x v="51"/>
    <m/>
    <x v="0"/>
    <n v="1176"/>
    <x v="31"/>
  </r>
  <r>
    <x v="6"/>
    <n v="394640"/>
    <m/>
    <x v="52"/>
    <m/>
    <x v="0"/>
    <n v="1180"/>
    <x v="31"/>
  </r>
  <r>
    <x v="6"/>
    <n v="395167"/>
    <m/>
    <x v="53"/>
    <m/>
    <x v="0"/>
    <n v="1197"/>
    <x v="31"/>
  </r>
  <r>
    <x v="6"/>
    <n v="753924"/>
    <m/>
    <x v="54"/>
    <m/>
    <x v="0"/>
    <n v="2369"/>
    <x v="31"/>
  </r>
  <r>
    <x v="6"/>
    <n v="395169"/>
    <m/>
    <x v="55"/>
    <m/>
    <x v="0"/>
    <n v="1023"/>
    <x v="31"/>
  </r>
  <r>
    <x v="6"/>
    <n v="394619"/>
    <m/>
    <x v="56"/>
    <m/>
    <x v="0"/>
    <n v="1582"/>
    <x v="31"/>
  </r>
  <r>
    <x v="6"/>
    <n v="395238"/>
    <m/>
    <x v="57"/>
    <m/>
    <x v="0"/>
    <n v="1493"/>
    <x v="31"/>
  </r>
  <r>
    <x v="6"/>
    <n v="394415"/>
    <m/>
    <x v="58"/>
    <m/>
    <x v="0"/>
    <n v="2339"/>
    <x v="31"/>
  </r>
  <r>
    <x v="6"/>
    <n v="394312"/>
    <m/>
    <x v="59"/>
    <m/>
    <x v="0"/>
    <n v="1181"/>
    <x v="31"/>
  </r>
  <r>
    <x v="6"/>
    <n v="394308"/>
    <m/>
    <x v="60"/>
    <m/>
    <x v="0"/>
    <n v="1266"/>
    <x v="31"/>
  </r>
  <r>
    <x v="6"/>
    <n v="394938"/>
    <m/>
    <x v="61"/>
    <m/>
    <x v="0"/>
    <n v="1112"/>
    <x v="31"/>
  </r>
  <r>
    <x v="6"/>
    <n v="394908"/>
    <m/>
    <x v="62"/>
    <m/>
    <x v="0"/>
    <n v="1436"/>
    <x v="31"/>
  </r>
  <r>
    <x v="6"/>
    <n v="394357"/>
    <m/>
    <x v="63"/>
    <m/>
    <x v="0"/>
    <n v="1301"/>
    <x v="31"/>
  </r>
  <r>
    <x v="6"/>
    <n v="394753"/>
    <m/>
    <x v="64"/>
    <m/>
    <x v="0"/>
    <n v="1260"/>
    <x v="31"/>
  </r>
  <r>
    <x v="6"/>
    <n v="394653"/>
    <m/>
    <x v="65"/>
    <m/>
    <x v="0"/>
    <n v="1172"/>
    <x v="31"/>
  </r>
  <r>
    <x v="6"/>
    <n v="394952"/>
    <m/>
    <x v="66"/>
    <m/>
    <x v="0"/>
    <n v="2550"/>
    <x v="31"/>
  </r>
  <r>
    <x v="6"/>
    <n v="394318"/>
    <m/>
    <x v="67"/>
    <m/>
    <x v="0"/>
    <n v="1459"/>
    <x v="31"/>
  </r>
  <r>
    <x v="6"/>
    <n v="394561"/>
    <m/>
    <x v="68"/>
    <m/>
    <x v="0"/>
    <n v="1112"/>
    <x v="31"/>
  </r>
  <r>
    <x v="6"/>
    <n v="394367"/>
    <m/>
    <x v="69"/>
    <m/>
    <x v="0"/>
    <n v="1206"/>
    <x v="31"/>
  </r>
  <r>
    <x v="6"/>
    <n v="394521"/>
    <m/>
    <x v="70"/>
    <m/>
    <x v="0"/>
    <n v="1032"/>
    <x v="31"/>
  </r>
  <r>
    <x v="6"/>
    <n v="394843"/>
    <m/>
    <x v="71"/>
    <m/>
    <x v="0"/>
    <n v="973"/>
    <x v="31"/>
  </r>
  <r>
    <x v="6"/>
    <n v="394486"/>
    <m/>
    <x v="72"/>
    <m/>
    <x v="0"/>
    <n v="1179"/>
    <x v="31"/>
  </r>
  <r>
    <x v="6"/>
    <n v="394648"/>
    <m/>
    <x v="73"/>
    <m/>
    <x v="0"/>
    <n v="1235"/>
    <x v="31"/>
  </r>
  <r>
    <x v="6"/>
    <n v="394304"/>
    <m/>
    <x v="74"/>
    <m/>
    <x v="0"/>
    <n v="957"/>
    <x v="31"/>
  </r>
  <r>
    <x v="6"/>
    <n v="753906"/>
    <m/>
    <x v="75"/>
    <m/>
    <x v="0"/>
    <n v="1590"/>
    <x v="31"/>
  </r>
  <r>
    <x v="6"/>
    <n v="394798"/>
    <m/>
    <x v="76"/>
    <m/>
    <x v="0"/>
    <n v="910"/>
    <x v="31"/>
  </r>
  <r>
    <x v="6"/>
    <n v="395134"/>
    <m/>
    <x v="77"/>
    <m/>
    <x v="0"/>
    <n v="2050"/>
    <x v="31"/>
  </r>
  <r>
    <x v="6"/>
    <n v="394457"/>
    <m/>
    <x v="78"/>
    <m/>
    <x v="0"/>
    <n v="1504"/>
    <x v="31"/>
  </r>
  <r>
    <x v="6"/>
    <n v="395143"/>
    <m/>
    <x v="79"/>
    <m/>
    <x v="0"/>
    <n v="1183"/>
    <x v="31"/>
  </r>
  <r>
    <x v="6"/>
    <n v="394484"/>
    <m/>
    <x v="80"/>
    <m/>
    <x v="0"/>
    <n v="1545"/>
    <x v="31"/>
  </r>
  <r>
    <x v="6"/>
    <n v="395235"/>
    <m/>
    <x v="81"/>
    <m/>
    <x v="0"/>
    <n v="1372"/>
    <x v="31"/>
  </r>
  <r>
    <x v="6"/>
    <n v="395224"/>
    <m/>
    <x v="82"/>
    <m/>
    <x v="0"/>
    <n v="836"/>
    <x v="31"/>
  </r>
  <r>
    <x v="6"/>
    <n v="395115"/>
    <m/>
    <x v="83"/>
    <m/>
    <x v="0"/>
    <n v="1371"/>
    <x v="31"/>
  </r>
  <r>
    <x v="6"/>
    <n v="394440"/>
    <m/>
    <x v="84"/>
    <m/>
    <x v="0"/>
    <n v="1471"/>
    <x v="31"/>
  </r>
  <r>
    <x v="6"/>
    <n v="394399"/>
    <m/>
    <x v="85"/>
    <m/>
    <x v="0"/>
    <n v="1485"/>
    <x v="31"/>
  </r>
  <r>
    <x v="6"/>
    <n v="395160"/>
    <m/>
    <x v="86"/>
    <m/>
    <x v="0"/>
    <n v="984"/>
    <x v="31"/>
  </r>
  <r>
    <x v="6"/>
    <n v="394816"/>
    <m/>
    <x v="87"/>
    <m/>
    <x v="0"/>
    <n v="1253"/>
    <x v="31"/>
  </r>
  <r>
    <x v="6"/>
    <n v="394766"/>
    <m/>
    <x v="88"/>
    <m/>
    <x v="0"/>
    <n v="1394"/>
    <x v="31"/>
  </r>
  <r>
    <x v="6"/>
    <n v="394931"/>
    <m/>
    <x v="89"/>
    <m/>
    <x v="0"/>
    <n v="1308"/>
    <x v="31"/>
  </r>
  <r>
    <x v="6"/>
    <n v="394528"/>
    <m/>
    <x v="90"/>
    <m/>
    <x v="0"/>
    <n v="1393"/>
    <x v="31"/>
  </r>
  <r>
    <x v="6"/>
    <n v="394531"/>
    <m/>
    <x v="91"/>
    <m/>
    <x v="0"/>
    <n v="1112"/>
    <x v="31"/>
  </r>
  <r>
    <x v="6"/>
    <n v="394711"/>
    <m/>
    <x v="92"/>
    <m/>
    <x v="0"/>
    <n v="1222"/>
    <x v="31"/>
  </r>
  <r>
    <x v="6"/>
    <n v="395245"/>
    <m/>
    <x v="97"/>
    <m/>
    <x v="0"/>
    <n v="738"/>
    <x v="31"/>
  </r>
  <r>
    <x v="6"/>
    <n v="394352"/>
    <m/>
    <x v="93"/>
    <m/>
    <x v="0"/>
    <n v="1123"/>
    <x v="31"/>
  </r>
  <r>
    <x v="6"/>
    <n v="395075"/>
    <m/>
    <x v="98"/>
    <m/>
    <x v="0"/>
    <n v="896"/>
    <x v="31"/>
  </r>
  <r>
    <x v="6"/>
    <n v="394666"/>
    <m/>
    <x v="94"/>
    <m/>
    <x v="0"/>
    <n v="1090"/>
    <x v="31"/>
  </r>
  <r>
    <x v="6"/>
    <n v="394957"/>
    <m/>
    <x v="99"/>
    <m/>
    <x v="0"/>
    <n v="1465"/>
    <x v="31"/>
  </r>
  <r>
    <x v="6"/>
    <n v="395113"/>
    <m/>
    <x v="100"/>
    <m/>
    <x v="0"/>
    <n v="1273"/>
    <x v="31"/>
  </r>
  <r>
    <x v="6"/>
    <n v="395006"/>
    <m/>
    <x v="95"/>
    <m/>
    <x v="0"/>
    <n v="1351"/>
    <x v="31"/>
  </r>
  <r>
    <x v="6"/>
    <n v="394549"/>
    <m/>
    <x v="101"/>
    <m/>
    <x v="0"/>
    <n v="1380"/>
    <x v="31"/>
  </r>
  <r>
    <x v="6"/>
    <n v="394995"/>
    <m/>
    <x v="102"/>
    <m/>
    <x v="0"/>
    <n v="1626"/>
    <x v="31"/>
  </r>
  <r>
    <x v="6"/>
    <n v="394602"/>
    <m/>
    <x v="96"/>
    <m/>
    <x v="0"/>
    <n v="1555"/>
    <x v="31"/>
  </r>
  <r>
    <x v="6"/>
    <n v="394405"/>
    <m/>
    <x v="103"/>
    <m/>
    <x v="0"/>
    <n v="1888"/>
    <x v="31"/>
  </r>
  <r>
    <x v="6"/>
    <n v="394623"/>
    <m/>
    <x v="104"/>
    <m/>
    <x v="0"/>
    <n v="1275"/>
    <x v="31"/>
  </r>
  <r>
    <x v="0"/>
    <n v="102001"/>
    <n v="0"/>
    <x v="0"/>
    <s v="Country"/>
    <x v="0"/>
    <n v="340000"/>
    <x v="32"/>
  </r>
  <r>
    <x v="0"/>
    <n v="394913"/>
    <n v="1"/>
    <x v="1"/>
    <s v="Msa"/>
    <x v="1"/>
    <n v="644900"/>
    <x v="32"/>
  </r>
  <r>
    <x v="0"/>
    <n v="753899"/>
    <n v="2"/>
    <x v="2"/>
    <s v="Msa"/>
    <x v="2"/>
    <n v="1099000"/>
    <x v="32"/>
  </r>
  <r>
    <x v="0"/>
    <n v="394463"/>
    <n v="3"/>
    <x v="3"/>
    <s v="Msa"/>
    <x v="3"/>
    <n v="374900"/>
    <x v="32"/>
  </r>
  <r>
    <x v="0"/>
    <n v="394514"/>
    <n v="4"/>
    <x v="4"/>
    <s v="Msa"/>
    <x v="4"/>
    <n v="365000"/>
    <x v="32"/>
  </r>
  <r>
    <x v="0"/>
    <n v="394974"/>
    <n v="5"/>
    <x v="5"/>
    <s v="Msa"/>
    <x v="5"/>
    <n v="334900"/>
    <x v="32"/>
  </r>
  <r>
    <x v="0"/>
    <n v="394692"/>
    <n v="6"/>
    <x v="6"/>
    <s v="Msa"/>
    <x v="4"/>
    <n v="350000"/>
    <x v="32"/>
  </r>
  <r>
    <x v="0"/>
    <n v="395209"/>
    <n v="7"/>
    <x v="7"/>
    <s v="Msa"/>
    <x v="6"/>
    <n v="549999"/>
    <x v="32"/>
  </r>
  <r>
    <x v="0"/>
    <n v="394856"/>
    <n v="8"/>
    <x v="8"/>
    <s v="Msa"/>
    <x v="7"/>
    <n v="520000"/>
    <x v="32"/>
  </r>
  <r>
    <x v="0"/>
    <n v="394347"/>
    <n v="9"/>
    <x v="9"/>
    <s v="Msa"/>
    <x v="8"/>
    <n v="369900"/>
    <x v="32"/>
  </r>
  <r>
    <x v="0"/>
    <n v="394404"/>
    <n v="10"/>
    <x v="10"/>
    <s v="Msa"/>
    <x v="9"/>
    <n v="679000"/>
    <x v="32"/>
  </r>
  <r>
    <x v="0"/>
    <n v="395057"/>
    <n v="11"/>
    <x v="11"/>
    <s v="Msa"/>
    <x v="2"/>
    <n v="1174900"/>
    <x v="32"/>
  </r>
  <r>
    <x v="0"/>
    <n v="394532"/>
    <n v="12"/>
    <x v="12"/>
    <s v="Msa"/>
    <x v="10"/>
    <n v="284900"/>
    <x v="32"/>
  </r>
  <r>
    <x v="0"/>
    <n v="395025"/>
    <n v="13"/>
    <x v="13"/>
    <s v="Msa"/>
    <x v="2"/>
    <n v="509000"/>
    <x v="32"/>
  </r>
  <r>
    <x v="0"/>
    <n v="394976"/>
    <n v="14"/>
    <x v="14"/>
    <s v="Msa"/>
    <x v="11"/>
    <n v="416500"/>
    <x v="32"/>
  </r>
  <r>
    <x v="0"/>
    <n v="395078"/>
    <n v="15"/>
    <x v="15"/>
    <s v="Msa"/>
    <x v="12"/>
    <n v="714950"/>
    <x v="32"/>
  </r>
  <r>
    <x v="0"/>
    <n v="394865"/>
    <n v="16"/>
    <x v="16"/>
    <s v="Msa"/>
    <x v="13"/>
    <n v="388327"/>
    <x v="32"/>
  </r>
  <r>
    <x v="0"/>
    <n v="395056"/>
    <n v="17"/>
    <x v="17"/>
    <s v="Msa"/>
    <x v="2"/>
    <n v="925000"/>
    <x v="32"/>
  </r>
  <r>
    <x v="0"/>
    <n v="395121"/>
    <n v="18"/>
    <x v="18"/>
    <s v="Msa"/>
    <x v="14"/>
    <n v="259000"/>
    <x v="32"/>
  </r>
  <r>
    <x v="0"/>
    <n v="395148"/>
    <n v="19"/>
    <x v="19"/>
    <s v="Msa"/>
    <x v="7"/>
    <n v="333500"/>
    <x v="32"/>
  </r>
  <r>
    <x v="0"/>
    <n v="394358"/>
    <n v="20"/>
    <x v="20"/>
    <s v="Msa"/>
    <x v="15"/>
    <n v="359900"/>
    <x v="32"/>
  </r>
  <r>
    <x v="0"/>
    <n v="394530"/>
    <n v="21"/>
    <x v="21"/>
    <s v="Msa"/>
    <x v="16"/>
    <n v="590208"/>
    <x v="32"/>
  </r>
  <r>
    <x v="0"/>
    <n v="394982"/>
    <n v="22"/>
    <x v="22"/>
    <s v="Msa"/>
    <x v="5"/>
    <n v="222000"/>
    <x v="32"/>
  </r>
  <r>
    <x v="0"/>
    <n v="394998"/>
    <n v="23"/>
    <x v="23"/>
    <s v="Msa"/>
    <x v="17"/>
    <n v="544900"/>
    <x v="32"/>
  </r>
  <r>
    <x v="0"/>
    <n v="394458"/>
    <n v="24"/>
    <x v="24"/>
    <s v="Msa"/>
    <x v="18"/>
    <n v="382995"/>
    <x v="32"/>
  </r>
  <r>
    <x v="0"/>
    <n v="395045"/>
    <n v="25"/>
    <x v="25"/>
    <s v="Msa"/>
    <x v="2"/>
    <n v="603106"/>
    <x v="32"/>
  </r>
  <r>
    <x v="0"/>
    <n v="395055"/>
    <n v="26"/>
    <x v="26"/>
    <s v="Msa"/>
    <x v="4"/>
    <n v="298903"/>
    <x v="32"/>
  </r>
  <r>
    <x v="0"/>
    <n v="394943"/>
    <n v="27"/>
    <x v="27"/>
    <s v="Msa"/>
    <x v="7"/>
    <n v="362500"/>
    <x v="32"/>
  </r>
  <r>
    <x v="0"/>
    <n v="394466"/>
    <n v="28"/>
    <x v="28"/>
    <s v="Msa"/>
    <x v="19"/>
    <n v="329900"/>
    <x v="32"/>
  </r>
  <r>
    <x v="0"/>
    <n v="394475"/>
    <n v="29"/>
    <x v="29"/>
    <s v="Msa"/>
    <x v="19"/>
    <n v="207754"/>
    <x v="32"/>
  </r>
  <r>
    <x v="0"/>
    <n v="394735"/>
    <n v="30"/>
    <x v="30"/>
    <s v="Msa"/>
    <x v="14"/>
    <n v="349900"/>
    <x v="32"/>
  </r>
  <r>
    <x v="0"/>
    <n v="394775"/>
    <n v="31"/>
    <x v="31"/>
    <s v="Msa"/>
    <x v="20"/>
    <n v="370000"/>
    <x v="32"/>
  </r>
  <r>
    <x v="0"/>
    <n v="394492"/>
    <n v="32"/>
    <x v="32"/>
    <s v="Msa"/>
    <x v="19"/>
    <n v="320000"/>
    <x v="32"/>
  </r>
  <r>
    <x v="0"/>
    <n v="394705"/>
    <n v="33"/>
    <x v="33"/>
    <s v="Msa"/>
    <x v="21"/>
    <n v="298000"/>
    <x v="32"/>
  </r>
  <r>
    <x v="0"/>
    <n v="395059"/>
    <n v="34"/>
    <x v="34"/>
    <s v="Msa"/>
    <x v="2"/>
    <n v="1399000"/>
    <x v="32"/>
  </r>
  <r>
    <x v="0"/>
    <n v="394355"/>
    <n v="35"/>
    <x v="35"/>
    <s v="Msa"/>
    <x v="4"/>
    <n v="416408"/>
    <x v="32"/>
  </r>
  <r>
    <x v="0"/>
    <n v="395194"/>
    <n v="36"/>
    <x v="36"/>
    <s v="Msa"/>
    <x v="22"/>
    <n v="325943"/>
    <x v="32"/>
  </r>
  <r>
    <x v="0"/>
    <n v="394902"/>
    <n v="37"/>
    <x v="37"/>
    <s v="Msa"/>
    <x v="23"/>
    <n v="392900"/>
    <x v="32"/>
  </r>
  <r>
    <x v="0"/>
    <n v="395005"/>
    <n v="38"/>
    <x v="38"/>
    <s v="Msa"/>
    <x v="24"/>
    <m/>
    <x v="32"/>
  </r>
  <r>
    <x v="0"/>
    <n v="394862"/>
    <n v="39"/>
    <x v="39"/>
    <s v="Msa"/>
    <x v="25"/>
    <n v="249000"/>
    <x v="32"/>
  </r>
  <r>
    <x v="0"/>
    <n v="394714"/>
    <n v="40"/>
    <x v="40"/>
    <s v="Msa"/>
    <x v="7"/>
    <n v="319000"/>
    <x v="32"/>
  </r>
  <r>
    <x v="0"/>
    <n v="394849"/>
    <n v="41"/>
    <x v="41"/>
    <s v="Msa"/>
    <x v="23"/>
    <n v="245049"/>
    <x v="32"/>
  </r>
  <r>
    <x v="0"/>
    <n v="394935"/>
    <n v="42"/>
    <x v="42"/>
    <s v="Msa"/>
    <x v="26"/>
    <n v="297212"/>
    <x v="32"/>
  </r>
  <r>
    <x v="0"/>
    <n v="394807"/>
    <n v="43"/>
    <x v="43"/>
    <s v="Msa"/>
    <x v="27"/>
    <n v="274900"/>
    <x v="32"/>
  </r>
  <r>
    <x v="0"/>
    <n v="394669"/>
    <n v="44"/>
    <x v="44"/>
    <s v="Msa"/>
    <x v="28"/>
    <n v="352500"/>
    <x v="32"/>
  </r>
  <r>
    <x v="0"/>
    <n v="395022"/>
    <n v="45"/>
    <x v="45"/>
    <s v="Msa"/>
    <x v="22"/>
    <n v="382608"/>
    <x v="32"/>
  </r>
  <r>
    <x v="0"/>
    <n v="394910"/>
    <n v="46"/>
    <x v="46"/>
    <s v="Msa"/>
    <x v="29"/>
    <n v="307000"/>
    <x v="32"/>
  </r>
  <r>
    <x v="0"/>
    <n v="394425"/>
    <n v="47"/>
    <x v="47"/>
    <s v="Msa"/>
    <x v="1"/>
    <n v="198391"/>
    <x v="32"/>
  </r>
  <r>
    <x v="0"/>
    <n v="395012"/>
    <n v="48"/>
    <x v="48"/>
    <s v="Msa"/>
    <x v="18"/>
    <n v="405000"/>
    <x v="32"/>
  </r>
  <r>
    <x v="0"/>
    <n v="394388"/>
    <n v="49"/>
    <x v="49"/>
    <s v="Msa"/>
    <x v="30"/>
    <n v="273995"/>
    <x v="32"/>
  </r>
  <r>
    <x v="0"/>
    <n v="395053"/>
    <n v="50"/>
    <x v="50"/>
    <s v="Msa"/>
    <x v="31"/>
    <n v="521905"/>
    <x v="32"/>
  </r>
  <r>
    <x v="0"/>
    <n v="395031"/>
    <n v="51"/>
    <x v="51"/>
    <s v="Msa"/>
    <x v="1"/>
    <n v="249878"/>
    <x v="32"/>
  </r>
  <r>
    <x v="0"/>
    <n v="394640"/>
    <n v="52"/>
    <x v="52"/>
    <s v="Msa"/>
    <x v="10"/>
    <n v="330000"/>
    <x v="32"/>
  </r>
  <r>
    <x v="0"/>
    <n v="395167"/>
    <n v="53"/>
    <x v="53"/>
    <s v="Msa"/>
    <x v="11"/>
    <n v="334400"/>
    <x v="32"/>
  </r>
  <r>
    <x v="0"/>
    <n v="753924"/>
    <n v="54"/>
    <x v="54"/>
    <s v="Msa"/>
    <x v="32"/>
    <n v="976038"/>
    <x v="32"/>
  </r>
  <r>
    <x v="0"/>
    <n v="395169"/>
    <n v="55"/>
    <x v="55"/>
    <s v="Msa"/>
    <x v="26"/>
    <n v="285718"/>
    <x v="32"/>
  </r>
  <r>
    <x v="0"/>
    <n v="394619"/>
    <n v="56"/>
    <x v="56"/>
    <s v="Msa"/>
    <x v="2"/>
    <n v="385000"/>
    <x v="32"/>
  </r>
  <r>
    <x v="0"/>
    <n v="395238"/>
    <n v="57"/>
    <x v="57"/>
    <s v="Msa"/>
    <x v="9"/>
    <n v="416532"/>
    <x v="32"/>
  </r>
  <r>
    <x v="0"/>
    <n v="394415"/>
    <n v="58"/>
    <x v="58"/>
    <s v="Msa"/>
    <x v="28"/>
    <n v="947296"/>
    <x v="32"/>
  </r>
  <r>
    <x v="0"/>
    <n v="394312"/>
    <n v="59"/>
    <x v="59"/>
    <s v="Msa"/>
    <x v="33"/>
    <n v="350000"/>
    <x v="32"/>
  </r>
  <r>
    <x v="0"/>
    <n v="394308"/>
    <n v="60"/>
    <x v="60"/>
    <s v="Msa"/>
    <x v="1"/>
    <m/>
    <x v="32"/>
  </r>
  <r>
    <x v="0"/>
    <n v="394938"/>
    <n v="61"/>
    <x v="61"/>
    <s v="Msa"/>
    <x v="34"/>
    <n v="317724"/>
    <x v="32"/>
  </r>
  <r>
    <x v="0"/>
    <n v="394908"/>
    <n v="62"/>
    <x v="62"/>
    <s v="Msa"/>
    <x v="28"/>
    <n v="347573"/>
    <x v="32"/>
  </r>
  <r>
    <x v="0"/>
    <n v="394357"/>
    <n v="63"/>
    <x v="63"/>
    <s v="Msa"/>
    <x v="2"/>
    <n v="296246"/>
    <x v="32"/>
  </r>
  <r>
    <x v="0"/>
    <n v="394753"/>
    <n v="64"/>
    <x v="64"/>
    <s v="Msa"/>
    <x v="23"/>
    <n v="308213"/>
    <x v="32"/>
  </r>
  <r>
    <x v="0"/>
    <n v="394653"/>
    <n v="65"/>
    <x v="65"/>
    <s v="Msa"/>
    <x v="35"/>
    <n v="287532"/>
    <x v="32"/>
  </r>
  <r>
    <x v="0"/>
    <n v="394952"/>
    <n v="66"/>
    <x v="66"/>
    <s v="Msa"/>
    <x v="2"/>
    <n v="950000"/>
    <x v="32"/>
  </r>
  <r>
    <x v="0"/>
    <n v="394318"/>
    <n v="67"/>
    <x v="67"/>
    <s v="Msa"/>
    <x v="5"/>
    <n v="289900"/>
    <x v="32"/>
  </r>
  <r>
    <x v="0"/>
    <n v="394561"/>
    <n v="68"/>
    <x v="68"/>
    <s v="Msa"/>
    <x v="4"/>
    <n v="215954"/>
    <x v="32"/>
  </r>
  <r>
    <x v="0"/>
    <n v="394367"/>
    <n v="69"/>
    <x v="69"/>
    <s v="Msa"/>
    <x v="29"/>
    <n v="280178"/>
    <x v="32"/>
  </r>
  <r>
    <x v="0"/>
    <n v="394521"/>
    <n v="70"/>
    <x v="70"/>
    <s v="Msa"/>
    <x v="19"/>
    <n v="213049"/>
    <x v="32"/>
  </r>
  <r>
    <x v="0"/>
    <n v="394843"/>
    <n v="71"/>
    <x v="71"/>
    <s v="Msa"/>
    <x v="4"/>
    <n v="236083"/>
    <x v="32"/>
  </r>
  <r>
    <x v="0"/>
    <n v="394486"/>
    <n v="72"/>
    <x v="72"/>
    <s v="Msa"/>
    <x v="35"/>
    <n v="243262"/>
    <x v="32"/>
  </r>
  <r>
    <x v="0"/>
    <n v="394648"/>
    <n v="73"/>
    <x v="73"/>
    <s v="Msa"/>
    <x v="18"/>
    <n v="284900"/>
    <x v="32"/>
  </r>
  <r>
    <x v="0"/>
    <n v="394304"/>
    <n v="74"/>
    <x v="74"/>
    <s v="Msa"/>
    <x v="19"/>
    <n v="179900"/>
    <x v="32"/>
  </r>
  <r>
    <x v="0"/>
    <n v="753906"/>
    <n v="75"/>
    <x v="75"/>
    <s v="Msa"/>
    <x v="7"/>
    <n v="395000"/>
    <x v="32"/>
  </r>
  <r>
    <x v="0"/>
    <n v="394798"/>
    <n v="76"/>
    <x v="76"/>
    <s v="Msa"/>
    <x v="36"/>
    <n v="210180"/>
    <x v="32"/>
  </r>
  <r>
    <x v="0"/>
    <n v="395134"/>
    <n v="77"/>
    <x v="77"/>
    <s v="Msa"/>
    <x v="2"/>
    <n v="476385"/>
    <x v="32"/>
  </r>
  <r>
    <x v="0"/>
    <n v="394457"/>
    <n v="78"/>
    <x v="78"/>
    <s v="Msa"/>
    <x v="35"/>
    <n v="408351"/>
    <x v="32"/>
  </r>
  <r>
    <x v="0"/>
    <n v="395143"/>
    <n v="79"/>
    <x v="79"/>
    <s v="Msa"/>
    <x v="1"/>
    <n v="201240"/>
    <x v="32"/>
  </r>
  <r>
    <x v="0"/>
    <n v="394484"/>
    <n v="80"/>
    <x v="80"/>
    <s v="Msa"/>
    <x v="16"/>
    <n v="478662"/>
    <x v="32"/>
  </r>
  <r>
    <x v="0"/>
    <n v="395235"/>
    <n v="81"/>
    <x v="81"/>
    <s v="Msa"/>
    <x v="18"/>
    <n v="299900"/>
    <x v="32"/>
  </r>
  <r>
    <x v="0"/>
    <n v="395224"/>
    <n v="82"/>
    <x v="82"/>
    <s v="Msa"/>
    <x v="37"/>
    <m/>
    <x v="32"/>
  </r>
  <r>
    <x v="0"/>
    <n v="395115"/>
    <n v="83"/>
    <x v="83"/>
    <s v="Msa"/>
    <x v="9"/>
    <n v="326599"/>
    <x v="32"/>
  </r>
  <r>
    <x v="0"/>
    <n v="394440"/>
    <n v="84"/>
    <x v="84"/>
    <s v="Msa"/>
    <x v="7"/>
    <n v="277813"/>
    <x v="32"/>
  </r>
  <r>
    <x v="0"/>
    <n v="394399"/>
    <n v="85"/>
    <x v="85"/>
    <s v="Msa"/>
    <x v="38"/>
    <n v="429900"/>
    <x v="32"/>
  </r>
  <r>
    <x v="0"/>
    <n v="395160"/>
    <n v="86"/>
    <x v="86"/>
    <s v="Msa"/>
    <x v="19"/>
    <n v="195900"/>
    <x v="32"/>
  </r>
  <r>
    <x v="0"/>
    <n v="394816"/>
    <n v="87"/>
    <x v="87"/>
    <s v="Msa"/>
    <x v="25"/>
    <n v="355000"/>
    <x v="32"/>
  </r>
  <r>
    <x v="0"/>
    <n v="394766"/>
    <n v="88"/>
    <x v="88"/>
    <s v="Msa"/>
    <x v="7"/>
    <n v="254109"/>
    <x v="32"/>
  </r>
  <r>
    <x v="0"/>
    <n v="394931"/>
    <n v="89"/>
    <x v="89"/>
    <s v="Msa"/>
    <x v="31"/>
    <n v="451179"/>
    <x v="32"/>
  </r>
  <r>
    <x v="0"/>
    <n v="394528"/>
    <n v="90"/>
    <x v="90"/>
    <s v="Msa"/>
    <x v="7"/>
    <n v="298000"/>
    <x v="32"/>
  </r>
  <r>
    <x v="0"/>
    <n v="394531"/>
    <n v="91"/>
    <x v="91"/>
    <s v="Msa"/>
    <x v="39"/>
    <n v="288406"/>
    <x v="32"/>
  </r>
  <r>
    <x v="0"/>
    <n v="394711"/>
    <n v="92"/>
    <x v="92"/>
    <s v="Msa"/>
    <x v="40"/>
    <n v="287953"/>
    <x v="32"/>
  </r>
  <r>
    <x v="0"/>
    <n v="394352"/>
    <n v="94"/>
    <x v="93"/>
    <s v="Msa"/>
    <x v="8"/>
    <n v="265000"/>
    <x v="32"/>
  </r>
  <r>
    <x v="0"/>
    <n v="394666"/>
    <n v="96"/>
    <x v="94"/>
    <s v="Msa"/>
    <x v="5"/>
    <n v="276660"/>
    <x v="32"/>
  </r>
  <r>
    <x v="0"/>
    <n v="395006"/>
    <n v="100"/>
    <x v="95"/>
    <s v="Msa"/>
    <x v="31"/>
    <n v="519169"/>
    <x v="32"/>
  </r>
  <r>
    <x v="0"/>
    <n v="394602"/>
    <n v="159"/>
    <x v="96"/>
    <s v="Msa"/>
    <x v="16"/>
    <n v="479935"/>
    <x v="32"/>
  </r>
  <r>
    <x v="1"/>
    <n v="102001"/>
    <n v="0"/>
    <x v="0"/>
    <s v="Country"/>
    <x v="0"/>
    <n v="292246"/>
    <x v="32"/>
  </r>
  <r>
    <x v="1"/>
    <n v="394913"/>
    <n v="1"/>
    <x v="1"/>
    <s v="Msa"/>
    <x v="1"/>
    <n v="490000"/>
    <x v="32"/>
  </r>
  <r>
    <x v="1"/>
    <n v="753899"/>
    <n v="2"/>
    <x v="2"/>
    <s v="Msa"/>
    <x v="2"/>
    <n v="780000"/>
    <x v="32"/>
  </r>
  <r>
    <x v="1"/>
    <n v="394463"/>
    <n v="3"/>
    <x v="3"/>
    <s v="Msa"/>
    <x v="3"/>
    <n v="279000"/>
    <x v="32"/>
  </r>
  <r>
    <x v="1"/>
    <n v="394514"/>
    <n v="4"/>
    <x v="4"/>
    <s v="Msa"/>
    <x v="4"/>
    <n v="300000"/>
    <x v="32"/>
  </r>
  <r>
    <x v="1"/>
    <n v="394974"/>
    <n v="5"/>
    <x v="5"/>
    <s v="Msa"/>
    <x v="5"/>
    <n v="285000"/>
    <x v="32"/>
  </r>
  <r>
    <x v="1"/>
    <n v="394692"/>
    <n v="6"/>
    <x v="6"/>
    <s v="Msa"/>
    <x v="4"/>
    <n v="265000"/>
    <x v="32"/>
  </r>
  <r>
    <x v="1"/>
    <n v="395209"/>
    <n v="7"/>
    <x v="7"/>
    <s v="Msa"/>
    <x v="6"/>
    <n v="460000"/>
    <x v="32"/>
  </r>
  <r>
    <x v="1"/>
    <n v="394856"/>
    <n v="8"/>
    <x v="8"/>
    <s v="Msa"/>
    <x v="7"/>
    <n v="370000"/>
    <x v="32"/>
  </r>
  <r>
    <x v="1"/>
    <n v="394347"/>
    <n v="9"/>
    <x v="9"/>
    <s v="Msa"/>
    <x v="8"/>
    <n v="290000"/>
    <x v="32"/>
  </r>
  <r>
    <x v="1"/>
    <n v="394404"/>
    <n v="10"/>
    <x v="10"/>
    <s v="Msa"/>
    <x v="9"/>
    <n v="550000"/>
    <x v="32"/>
  </r>
  <r>
    <x v="1"/>
    <n v="395057"/>
    <n v="11"/>
    <x v="11"/>
    <s v="Msa"/>
    <x v="2"/>
    <n v="960000"/>
    <x v="32"/>
  </r>
  <r>
    <x v="1"/>
    <n v="394532"/>
    <n v="12"/>
    <x v="12"/>
    <s v="Msa"/>
    <x v="10"/>
    <n v="230000"/>
    <x v="32"/>
  </r>
  <r>
    <x v="1"/>
    <n v="395025"/>
    <n v="13"/>
    <x v="13"/>
    <s v="Msa"/>
    <x v="2"/>
    <n v="435000"/>
    <x v="32"/>
  </r>
  <r>
    <x v="1"/>
    <n v="394976"/>
    <n v="14"/>
    <x v="14"/>
    <s v="Msa"/>
    <x v="11"/>
    <n v="337000"/>
    <x v="32"/>
  </r>
  <r>
    <x v="1"/>
    <n v="395078"/>
    <n v="15"/>
    <x v="15"/>
    <s v="Msa"/>
    <x v="12"/>
    <n v="599950"/>
    <x v="32"/>
  </r>
  <r>
    <x v="1"/>
    <n v="394865"/>
    <n v="16"/>
    <x v="16"/>
    <s v="Msa"/>
    <x v="13"/>
    <n v="310000"/>
    <x v="32"/>
  </r>
  <r>
    <x v="1"/>
    <n v="395056"/>
    <n v="17"/>
    <x v="17"/>
    <s v="Msa"/>
    <x v="2"/>
    <n v="715000"/>
    <x v="32"/>
  </r>
  <r>
    <x v="1"/>
    <n v="395121"/>
    <n v="18"/>
    <x v="18"/>
    <s v="Msa"/>
    <x v="14"/>
    <n v="220000"/>
    <x v="32"/>
  </r>
  <r>
    <x v="1"/>
    <n v="395148"/>
    <n v="19"/>
    <x v="19"/>
    <s v="Msa"/>
    <x v="7"/>
    <n v="270000"/>
    <x v="32"/>
  </r>
  <r>
    <x v="1"/>
    <n v="394358"/>
    <n v="20"/>
    <x v="20"/>
    <s v="Msa"/>
    <x v="15"/>
    <n v="325000"/>
    <x v="32"/>
  </r>
  <r>
    <x v="1"/>
    <n v="394530"/>
    <n v="21"/>
    <x v="21"/>
    <s v="Msa"/>
    <x v="16"/>
    <n v="487250"/>
    <x v="32"/>
  </r>
  <r>
    <x v="1"/>
    <n v="394982"/>
    <n v="22"/>
    <x v="22"/>
    <s v="Msa"/>
    <x v="5"/>
    <n v="195859"/>
    <x v="32"/>
  </r>
  <r>
    <x v="1"/>
    <n v="394998"/>
    <n v="23"/>
    <x v="23"/>
    <s v="Msa"/>
    <x v="17"/>
    <n v="450000"/>
    <x v="32"/>
  </r>
  <r>
    <x v="1"/>
    <n v="394458"/>
    <n v="24"/>
    <x v="24"/>
    <s v="Msa"/>
    <x v="18"/>
    <n v="296000"/>
    <x v="32"/>
  </r>
  <r>
    <x v="1"/>
    <n v="395045"/>
    <n v="25"/>
    <x v="25"/>
    <s v="Msa"/>
    <x v="2"/>
    <n v="485000"/>
    <x v="32"/>
  </r>
  <r>
    <x v="1"/>
    <n v="395055"/>
    <n v="26"/>
    <x v="26"/>
    <s v="Msa"/>
    <x v="4"/>
    <n v="256000"/>
    <x v="32"/>
  </r>
  <r>
    <x v="1"/>
    <n v="394943"/>
    <n v="27"/>
    <x v="27"/>
    <s v="Msa"/>
    <x v="7"/>
    <n v="291300"/>
    <x v="32"/>
  </r>
  <r>
    <x v="1"/>
    <n v="394466"/>
    <n v="28"/>
    <x v="28"/>
    <s v="Msa"/>
    <x v="19"/>
    <n v="223000"/>
    <x v="32"/>
  </r>
  <r>
    <x v="1"/>
    <n v="394475"/>
    <n v="29"/>
    <x v="29"/>
    <s v="Msa"/>
    <x v="19"/>
    <n v="180000"/>
    <x v="32"/>
  </r>
  <r>
    <x v="1"/>
    <n v="394735"/>
    <n v="30"/>
    <x v="30"/>
    <s v="Msa"/>
    <x v="14"/>
    <n v="261000"/>
    <x v="32"/>
  </r>
  <r>
    <x v="1"/>
    <n v="394775"/>
    <n v="31"/>
    <x v="31"/>
    <s v="Msa"/>
    <x v="20"/>
    <n v="330338"/>
    <x v="32"/>
  </r>
  <r>
    <x v="1"/>
    <n v="394492"/>
    <n v="32"/>
    <x v="32"/>
    <s v="Msa"/>
    <x v="19"/>
    <n v="241000"/>
    <x v="32"/>
  </r>
  <r>
    <x v="1"/>
    <n v="394705"/>
    <n v="33"/>
    <x v="33"/>
    <s v="Msa"/>
    <x v="21"/>
    <n v="230500"/>
    <x v="32"/>
  </r>
  <r>
    <x v="1"/>
    <n v="395059"/>
    <n v="34"/>
    <x v="34"/>
    <s v="Msa"/>
    <x v="2"/>
    <n v="1205000"/>
    <x v="32"/>
  </r>
  <r>
    <x v="1"/>
    <n v="394355"/>
    <n v="35"/>
    <x v="35"/>
    <s v="Msa"/>
    <x v="4"/>
    <n v="365000"/>
    <x v="32"/>
  </r>
  <r>
    <x v="1"/>
    <n v="395194"/>
    <n v="36"/>
    <x v="36"/>
    <s v="Msa"/>
    <x v="22"/>
    <n v="285000"/>
    <x v="32"/>
  </r>
  <r>
    <x v="1"/>
    <n v="394902"/>
    <n v="37"/>
    <x v="37"/>
    <s v="Msa"/>
    <x v="23"/>
    <n v="325000"/>
    <x v="32"/>
  </r>
  <r>
    <x v="1"/>
    <n v="395005"/>
    <n v="38"/>
    <x v="38"/>
    <s v="Msa"/>
    <x v="24"/>
    <n v="350000"/>
    <x v="32"/>
  </r>
  <r>
    <x v="1"/>
    <n v="394862"/>
    <n v="39"/>
    <x v="39"/>
    <s v="Msa"/>
    <x v="25"/>
    <n v="235000"/>
    <x v="32"/>
  </r>
  <r>
    <x v="1"/>
    <n v="394714"/>
    <n v="40"/>
    <x v="40"/>
    <s v="Msa"/>
    <x v="7"/>
    <n v="277000"/>
    <x v="32"/>
  </r>
  <r>
    <x v="1"/>
    <n v="394849"/>
    <n v="41"/>
    <x v="41"/>
    <s v="Msa"/>
    <x v="23"/>
    <n v="221900"/>
    <x v="32"/>
  </r>
  <r>
    <x v="1"/>
    <n v="394935"/>
    <n v="42"/>
    <x v="42"/>
    <s v="Msa"/>
    <x v="26"/>
    <n v="207500"/>
    <x v="32"/>
  </r>
  <r>
    <x v="1"/>
    <n v="394807"/>
    <n v="43"/>
    <x v="43"/>
    <s v="Msa"/>
    <x v="27"/>
    <n v="220000"/>
    <x v="32"/>
  </r>
  <r>
    <x v="1"/>
    <n v="394669"/>
    <n v="44"/>
    <x v="44"/>
    <s v="Msa"/>
    <x v="28"/>
    <n v="274500"/>
    <x v="32"/>
  </r>
  <r>
    <x v="1"/>
    <n v="395022"/>
    <n v="45"/>
    <x v="45"/>
    <s v="Msa"/>
    <x v="22"/>
    <n v="288000"/>
    <x v="32"/>
  </r>
  <r>
    <x v="1"/>
    <n v="394910"/>
    <n v="46"/>
    <x v="46"/>
    <s v="Msa"/>
    <x v="29"/>
    <n v="231195"/>
    <x v="32"/>
  </r>
  <r>
    <x v="1"/>
    <n v="394425"/>
    <n v="47"/>
    <x v="47"/>
    <s v="Msa"/>
    <x v="1"/>
    <n v="190000"/>
    <x v="32"/>
  </r>
  <r>
    <x v="1"/>
    <n v="395012"/>
    <n v="48"/>
    <x v="48"/>
    <s v="Msa"/>
    <x v="18"/>
    <n v="320000"/>
    <x v="32"/>
  </r>
  <r>
    <x v="1"/>
    <n v="394388"/>
    <n v="49"/>
    <x v="49"/>
    <s v="Msa"/>
    <x v="30"/>
    <n v="239900"/>
    <x v="32"/>
  </r>
  <r>
    <x v="1"/>
    <n v="395053"/>
    <n v="50"/>
    <x v="50"/>
    <s v="Msa"/>
    <x v="31"/>
    <n v="396250"/>
    <x v="32"/>
  </r>
  <r>
    <x v="1"/>
    <n v="395031"/>
    <n v="51"/>
    <x v="51"/>
    <s v="Msa"/>
    <x v="1"/>
    <n v="175000"/>
    <x v="32"/>
  </r>
  <r>
    <x v="1"/>
    <n v="394640"/>
    <n v="52"/>
    <x v="52"/>
    <s v="Msa"/>
    <x v="10"/>
    <n v="240658"/>
    <x v="32"/>
  </r>
  <r>
    <x v="1"/>
    <n v="395167"/>
    <n v="53"/>
    <x v="53"/>
    <s v="Msa"/>
    <x v="11"/>
    <n v="262000"/>
    <x v="32"/>
  </r>
  <r>
    <x v="1"/>
    <n v="753924"/>
    <n v="54"/>
    <x v="54"/>
    <s v="Msa"/>
    <x v="32"/>
    <n v="777000"/>
    <x v="32"/>
  </r>
  <r>
    <x v="1"/>
    <n v="395169"/>
    <n v="55"/>
    <x v="55"/>
    <s v="Msa"/>
    <x v="26"/>
    <n v="210000"/>
    <x v="32"/>
  </r>
  <r>
    <x v="1"/>
    <n v="394619"/>
    <n v="56"/>
    <x v="56"/>
    <s v="Msa"/>
    <x v="2"/>
    <n v="315000"/>
    <x v="32"/>
  </r>
  <r>
    <x v="1"/>
    <n v="395238"/>
    <n v="57"/>
    <x v="57"/>
    <s v="Msa"/>
    <x v="9"/>
    <n v="341375"/>
    <x v="32"/>
  </r>
  <r>
    <x v="1"/>
    <n v="394415"/>
    <n v="58"/>
    <x v="58"/>
    <s v="Msa"/>
    <x v="28"/>
    <n v="550250"/>
    <x v="32"/>
  </r>
  <r>
    <x v="1"/>
    <n v="394312"/>
    <n v="59"/>
    <x v="59"/>
    <s v="Msa"/>
    <x v="33"/>
    <n v="250000"/>
    <x v="32"/>
  </r>
  <r>
    <x v="1"/>
    <n v="394308"/>
    <n v="60"/>
    <x v="60"/>
    <s v="Msa"/>
    <x v="1"/>
    <n v="228750"/>
    <x v="32"/>
  </r>
  <r>
    <x v="1"/>
    <n v="394938"/>
    <n v="61"/>
    <x v="61"/>
    <s v="Msa"/>
    <x v="34"/>
    <n v="222000"/>
    <x v="32"/>
  </r>
  <r>
    <x v="1"/>
    <n v="394908"/>
    <n v="62"/>
    <x v="62"/>
    <s v="Msa"/>
    <x v="28"/>
    <n v="288150"/>
    <x v="32"/>
  </r>
  <r>
    <x v="1"/>
    <n v="394357"/>
    <n v="63"/>
    <x v="63"/>
    <s v="Msa"/>
    <x v="2"/>
    <n v="272500"/>
    <x v="32"/>
  </r>
  <r>
    <x v="1"/>
    <n v="394753"/>
    <n v="64"/>
    <x v="64"/>
    <s v="Msa"/>
    <x v="23"/>
    <n v="240000"/>
    <x v="32"/>
  </r>
  <r>
    <x v="1"/>
    <n v="394653"/>
    <n v="65"/>
    <x v="65"/>
    <s v="Msa"/>
    <x v="35"/>
    <n v="235000"/>
    <x v="32"/>
  </r>
  <r>
    <x v="1"/>
    <n v="394952"/>
    <n v="66"/>
    <x v="66"/>
    <s v="Msa"/>
    <x v="2"/>
    <n v="745000"/>
    <x v="32"/>
  </r>
  <r>
    <x v="1"/>
    <n v="394318"/>
    <n v="67"/>
    <x v="67"/>
    <s v="Msa"/>
    <x v="5"/>
    <n v="230000"/>
    <x v="32"/>
  </r>
  <r>
    <x v="1"/>
    <n v="394561"/>
    <n v="68"/>
    <x v="68"/>
    <s v="Msa"/>
    <x v="4"/>
    <n v="186000"/>
    <x v="32"/>
  </r>
  <r>
    <x v="1"/>
    <n v="394367"/>
    <n v="69"/>
    <x v="69"/>
    <s v="Msa"/>
    <x v="29"/>
    <n v="226000"/>
    <x v="32"/>
  </r>
  <r>
    <x v="1"/>
    <n v="394521"/>
    <n v="70"/>
    <x v="70"/>
    <s v="Msa"/>
    <x v="19"/>
    <n v="165000"/>
    <x v="32"/>
  </r>
  <r>
    <x v="1"/>
    <n v="394843"/>
    <n v="71"/>
    <x v="71"/>
    <s v="Msa"/>
    <x v="4"/>
    <n v="172000"/>
    <x v="32"/>
  </r>
  <r>
    <x v="1"/>
    <n v="394486"/>
    <n v="72"/>
    <x v="72"/>
    <s v="Msa"/>
    <x v="35"/>
    <n v="207200"/>
    <x v="32"/>
  </r>
  <r>
    <x v="1"/>
    <n v="394648"/>
    <n v="73"/>
    <x v="73"/>
    <s v="Msa"/>
    <x v="18"/>
    <n v="190000"/>
    <x v="32"/>
  </r>
  <r>
    <x v="1"/>
    <n v="394304"/>
    <n v="74"/>
    <x v="74"/>
    <s v="Msa"/>
    <x v="19"/>
    <n v="176513"/>
    <x v="32"/>
  </r>
  <r>
    <x v="1"/>
    <n v="753906"/>
    <n v="75"/>
    <x v="75"/>
    <s v="Msa"/>
    <x v="7"/>
    <n v="302250"/>
    <x v="32"/>
  </r>
  <r>
    <x v="1"/>
    <n v="394798"/>
    <n v="76"/>
    <x v="76"/>
    <s v="Msa"/>
    <x v="36"/>
    <n v="185500"/>
    <x v="32"/>
  </r>
  <r>
    <x v="1"/>
    <n v="395134"/>
    <n v="77"/>
    <x v="77"/>
    <s v="Msa"/>
    <x v="2"/>
    <n v="435000"/>
    <x v="32"/>
  </r>
  <r>
    <x v="1"/>
    <n v="394457"/>
    <n v="78"/>
    <x v="78"/>
    <s v="Msa"/>
    <x v="35"/>
    <n v="324900"/>
    <x v="32"/>
  </r>
  <r>
    <x v="1"/>
    <n v="395143"/>
    <n v="79"/>
    <x v="79"/>
    <s v="Msa"/>
    <x v="1"/>
    <n v="168500"/>
    <x v="32"/>
  </r>
  <r>
    <x v="1"/>
    <n v="394484"/>
    <n v="80"/>
    <x v="80"/>
    <s v="Msa"/>
    <x v="16"/>
    <n v="382000"/>
    <x v="32"/>
  </r>
  <r>
    <x v="1"/>
    <n v="395235"/>
    <n v="81"/>
    <x v="81"/>
    <s v="Msa"/>
    <x v="18"/>
    <n v="208270"/>
    <x v="32"/>
  </r>
  <r>
    <x v="1"/>
    <n v="395224"/>
    <n v="82"/>
    <x v="82"/>
    <s v="Msa"/>
    <x v="37"/>
    <n v="180250"/>
    <x v="32"/>
  </r>
  <r>
    <x v="1"/>
    <n v="395115"/>
    <n v="83"/>
    <x v="83"/>
    <s v="Msa"/>
    <x v="9"/>
    <n v="255000"/>
    <x v="32"/>
  </r>
  <r>
    <x v="1"/>
    <n v="394440"/>
    <n v="84"/>
    <x v="84"/>
    <s v="Msa"/>
    <x v="7"/>
    <n v="261000"/>
    <x v="32"/>
  </r>
  <r>
    <x v="1"/>
    <n v="394399"/>
    <n v="85"/>
    <x v="85"/>
    <s v="Msa"/>
    <x v="38"/>
    <n v="370000"/>
    <x v="32"/>
  </r>
  <r>
    <x v="1"/>
    <n v="395160"/>
    <n v="86"/>
    <x v="86"/>
    <s v="Msa"/>
    <x v="19"/>
    <n v="143900"/>
    <x v="32"/>
  </r>
  <r>
    <x v="1"/>
    <n v="394816"/>
    <n v="87"/>
    <x v="87"/>
    <s v="Msa"/>
    <x v="25"/>
    <n v="310500"/>
    <x v="32"/>
  </r>
  <r>
    <x v="1"/>
    <n v="394766"/>
    <n v="88"/>
    <x v="88"/>
    <s v="Msa"/>
    <x v="7"/>
    <n v="225000"/>
    <x v="32"/>
  </r>
  <r>
    <x v="1"/>
    <n v="394931"/>
    <n v="89"/>
    <x v="89"/>
    <s v="Msa"/>
    <x v="31"/>
    <n v="347625"/>
    <x v="32"/>
  </r>
  <r>
    <x v="1"/>
    <n v="394528"/>
    <n v="90"/>
    <x v="90"/>
    <s v="Msa"/>
    <x v="7"/>
    <n v="245990"/>
    <x v="32"/>
  </r>
  <r>
    <x v="1"/>
    <n v="394531"/>
    <n v="91"/>
    <x v="91"/>
    <s v="Msa"/>
    <x v="39"/>
    <n v="243000"/>
    <x v="32"/>
  </r>
  <r>
    <x v="1"/>
    <n v="394711"/>
    <n v="92"/>
    <x v="92"/>
    <s v="Msa"/>
    <x v="40"/>
    <n v="210500"/>
    <x v="32"/>
  </r>
  <r>
    <x v="1"/>
    <n v="394352"/>
    <n v="94"/>
    <x v="93"/>
    <s v="Msa"/>
    <x v="8"/>
    <n v="205000"/>
    <x v="32"/>
  </r>
  <r>
    <x v="1"/>
    <n v="394666"/>
    <n v="96"/>
    <x v="94"/>
    <s v="Msa"/>
    <x v="5"/>
    <n v="209900"/>
    <x v="32"/>
  </r>
  <r>
    <x v="1"/>
    <n v="395006"/>
    <n v="100"/>
    <x v="95"/>
    <s v="Msa"/>
    <x v="31"/>
    <n v="383250"/>
    <x v="32"/>
  </r>
  <r>
    <x v="1"/>
    <n v="394602"/>
    <n v="159"/>
    <x v="96"/>
    <s v="Msa"/>
    <x v="16"/>
    <n v="451519"/>
    <x v="32"/>
  </r>
  <r>
    <x v="2"/>
    <n v="102001"/>
    <n v="0"/>
    <x v="0"/>
    <s v="Country"/>
    <x v="0"/>
    <n v="1198743"/>
    <x v="32"/>
  </r>
  <r>
    <x v="2"/>
    <n v="394913"/>
    <n v="1"/>
    <x v="1"/>
    <s v="Msa"/>
    <x v="1"/>
    <n v="56453"/>
    <x v="32"/>
  </r>
  <r>
    <x v="2"/>
    <n v="753899"/>
    <n v="2"/>
    <x v="2"/>
    <s v="Msa"/>
    <x v="2"/>
    <n v="21401"/>
    <x v="32"/>
  </r>
  <r>
    <x v="2"/>
    <n v="394463"/>
    <n v="3"/>
    <x v="3"/>
    <s v="Msa"/>
    <x v="3"/>
    <n v="39600"/>
    <x v="32"/>
  </r>
  <r>
    <x v="2"/>
    <n v="394514"/>
    <n v="4"/>
    <x v="4"/>
    <s v="Msa"/>
    <x v="4"/>
    <n v="29478"/>
    <x v="32"/>
  </r>
  <r>
    <x v="2"/>
    <n v="394974"/>
    <n v="5"/>
    <x v="5"/>
    <s v="Msa"/>
    <x v="5"/>
    <n v="20979"/>
    <x v="32"/>
  </r>
  <r>
    <x v="2"/>
    <n v="394692"/>
    <n v="6"/>
    <x v="6"/>
    <s v="Msa"/>
    <x v="4"/>
    <n v="35012"/>
    <x v="32"/>
  </r>
  <r>
    <x v="2"/>
    <n v="395209"/>
    <n v="7"/>
    <x v="7"/>
    <s v="Msa"/>
    <x v="6"/>
    <n v="17879"/>
    <x v="32"/>
  </r>
  <r>
    <x v="2"/>
    <n v="394856"/>
    <n v="8"/>
    <x v="8"/>
    <s v="Msa"/>
    <x v="7"/>
    <n v="26881"/>
    <x v="32"/>
  </r>
  <r>
    <x v="2"/>
    <n v="394347"/>
    <n v="9"/>
    <x v="9"/>
    <s v="Msa"/>
    <x v="8"/>
    <n v="31144"/>
    <x v="32"/>
  </r>
  <r>
    <x v="2"/>
    <n v="394404"/>
    <n v="10"/>
    <x v="10"/>
    <s v="Msa"/>
    <x v="9"/>
    <n v="8798"/>
    <x v="32"/>
  </r>
  <r>
    <x v="2"/>
    <n v="395057"/>
    <n v="11"/>
    <x v="11"/>
    <s v="Msa"/>
    <x v="2"/>
    <n v="6646"/>
    <x v="32"/>
  </r>
  <r>
    <x v="2"/>
    <n v="394532"/>
    <n v="12"/>
    <x v="12"/>
    <s v="Msa"/>
    <x v="10"/>
    <n v="15113"/>
    <x v="32"/>
  </r>
  <r>
    <x v="2"/>
    <n v="395025"/>
    <n v="13"/>
    <x v="13"/>
    <s v="Msa"/>
    <x v="2"/>
    <n v="12770"/>
    <x v="32"/>
  </r>
  <r>
    <x v="2"/>
    <n v="394976"/>
    <n v="14"/>
    <x v="14"/>
    <s v="Msa"/>
    <x v="11"/>
    <n v="19441"/>
    <x v="32"/>
  </r>
  <r>
    <x v="2"/>
    <n v="395078"/>
    <n v="15"/>
    <x v="15"/>
    <s v="Msa"/>
    <x v="12"/>
    <n v="9815"/>
    <x v="32"/>
  </r>
  <r>
    <x v="2"/>
    <n v="394865"/>
    <n v="16"/>
    <x v="16"/>
    <s v="Msa"/>
    <x v="13"/>
    <n v="13684"/>
    <x v="32"/>
  </r>
  <r>
    <x v="2"/>
    <n v="395056"/>
    <n v="17"/>
    <x v="17"/>
    <s v="Msa"/>
    <x v="2"/>
    <n v="5754"/>
    <x v="32"/>
  </r>
  <r>
    <x v="2"/>
    <n v="395121"/>
    <n v="18"/>
    <x v="18"/>
    <s v="Msa"/>
    <x v="14"/>
    <n v="10430"/>
    <x v="32"/>
  </r>
  <r>
    <x v="2"/>
    <n v="395148"/>
    <n v="19"/>
    <x v="19"/>
    <s v="Msa"/>
    <x v="7"/>
    <n v="13968"/>
    <x v="32"/>
  </r>
  <r>
    <x v="2"/>
    <n v="394358"/>
    <n v="20"/>
    <x v="20"/>
    <s v="Msa"/>
    <x v="15"/>
    <n v="9710"/>
    <x v="32"/>
  </r>
  <r>
    <x v="2"/>
    <n v="394530"/>
    <n v="21"/>
    <x v="21"/>
    <s v="Msa"/>
    <x v="16"/>
    <n v="12816"/>
    <x v="32"/>
  </r>
  <r>
    <x v="2"/>
    <n v="394982"/>
    <n v="22"/>
    <x v="22"/>
    <s v="Msa"/>
    <x v="5"/>
    <n v="8077"/>
    <x v="32"/>
  </r>
  <r>
    <x v="2"/>
    <n v="394998"/>
    <n v="23"/>
    <x v="23"/>
    <s v="Msa"/>
    <x v="17"/>
    <n v="8605"/>
    <x v="32"/>
  </r>
  <r>
    <x v="2"/>
    <n v="394458"/>
    <n v="24"/>
    <x v="24"/>
    <s v="Msa"/>
    <x v="18"/>
    <n v="9106"/>
    <x v="32"/>
  </r>
  <r>
    <x v="2"/>
    <n v="395045"/>
    <n v="25"/>
    <x v="25"/>
    <s v="Msa"/>
    <x v="2"/>
    <n v="6054"/>
    <x v="32"/>
  </r>
  <r>
    <x v="2"/>
    <n v="395055"/>
    <n v="26"/>
    <x v="26"/>
    <s v="Msa"/>
    <x v="4"/>
    <n v="13616"/>
    <x v="32"/>
  </r>
  <r>
    <x v="2"/>
    <n v="394943"/>
    <n v="27"/>
    <x v="27"/>
    <s v="Msa"/>
    <x v="7"/>
    <n v="11253"/>
    <x v="32"/>
  </r>
  <r>
    <x v="2"/>
    <n v="394466"/>
    <n v="28"/>
    <x v="28"/>
    <s v="Msa"/>
    <x v="19"/>
    <n v="6502"/>
    <x v="32"/>
  </r>
  <r>
    <x v="2"/>
    <n v="394475"/>
    <n v="29"/>
    <x v="29"/>
    <s v="Msa"/>
    <x v="19"/>
    <n v="9281"/>
    <x v="32"/>
  </r>
  <r>
    <x v="2"/>
    <n v="394735"/>
    <n v="30"/>
    <x v="30"/>
    <s v="Msa"/>
    <x v="14"/>
    <n v="7204"/>
    <x v="32"/>
  </r>
  <r>
    <x v="2"/>
    <n v="394775"/>
    <n v="31"/>
    <x v="31"/>
    <s v="Msa"/>
    <x v="20"/>
    <n v="10119"/>
    <x v="32"/>
  </r>
  <r>
    <x v="2"/>
    <n v="394492"/>
    <n v="32"/>
    <x v="32"/>
    <s v="Msa"/>
    <x v="19"/>
    <n v="4697"/>
    <x v="32"/>
  </r>
  <r>
    <x v="2"/>
    <n v="394705"/>
    <n v="33"/>
    <x v="33"/>
    <s v="Msa"/>
    <x v="21"/>
    <n v="6235"/>
    <x v="32"/>
  </r>
  <r>
    <x v="2"/>
    <n v="395059"/>
    <n v="34"/>
    <x v="34"/>
    <s v="Msa"/>
    <x v="2"/>
    <n v="2582"/>
    <x v="32"/>
  </r>
  <r>
    <x v="2"/>
    <n v="394355"/>
    <n v="35"/>
    <x v="35"/>
    <s v="Msa"/>
    <x v="4"/>
    <n v="8308"/>
    <x v="32"/>
  </r>
  <r>
    <x v="2"/>
    <n v="395194"/>
    <n v="36"/>
    <x v="36"/>
    <s v="Msa"/>
    <x v="22"/>
    <n v="7905"/>
    <x v="32"/>
  </r>
  <r>
    <x v="2"/>
    <n v="394902"/>
    <n v="37"/>
    <x v="37"/>
    <s v="Msa"/>
    <x v="23"/>
    <n v="10987"/>
    <x v="32"/>
  </r>
  <r>
    <x v="2"/>
    <n v="395005"/>
    <n v="38"/>
    <x v="38"/>
    <s v="Msa"/>
    <x v="24"/>
    <n v="4623"/>
    <x v="32"/>
  </r>
  <r>
    <x v="2"/>
    <n v="394862"/>
    <n v="39"/>
    <x v="39"/>
    <s v="Msa"/>
    <x v="25"/>
    <n v="3233"/>
    <x v="32"/>
  </r>
  <r>
    <x v="2"/>
    <n v="394714"/>
    <n v="40"/>
    <x v="40"/>
    <s v="Msa"/>
    <x v="7"/>
    <n v="8628"/>
    <x v="32"/>
  </r>
  <r>
    <x v="2"/>
    <n v="394849"/>
    <n v="41"/>
    <x v="41"/>
    <s v="Msa"/>
    <x v="23"/>
    <n v="4337"/>
    <x v="32"/>
  </r>
  <r>
    <x v="2"/>
    <n v="394935"/>
    <n v="42"/>
    <x v="42"/>
    <s v="Msa"/>
    <x v="26"/>
    <n v="6277"/>
    <x v="32"/>
  </r>
  <r>
    <x v="2"/>
    <n v="394807"/>
    <n v="43"/>
    <x v="43"/>
    <s v="Msa"/>
    <x v="27"/>
    <n v="3841"/>
    <x v="32"/>
  </r>
  <r>
    <x v="2"/>
    <n v="394669"/>
    <n v="44"/>
    <x v="44"/>
    <s v="Msa"/>
    <x v="28"/>
    <n v="4005"/>
    <x v="32"/>
  </r>
  <r>
    <x v="2"/>
    <n v="395022"/>
    <n v="45"/>
    <x v="45"/>
    <s v="Msa"/>
    <x v="22"/>
    <n v="4275"/>
    <x v="32"/>
  </r>
  <r>
    <x v="2"/>
    <n v="394910"/>
    <n v="46"/>
    <x v="46"/>
    <s v="Msa"/>
    <x v="29"/>
    <m/>
    <x v="32"/>
  </r>
  <r>
    <x v="2"/>
    <n v="394425"/>
    <n v="47"/>
    <x v="47"/>
    <s v="Msa"/>
    <x v="1"/>
    <n v="2705"/>
    <x v="32"/>
  </r>
  <r>
    <x v="2"/>
    <n v="395012"/>
    <n v="48"/>
    <x v="48"/>
    <s v="Msa"/>
    <x v="18"/>
    <n v="6320"/>
    <x v="32"/>
  </r>
  <r>
    <x v="2"/>
    <n v="394388"/>
    <n v="49"/>
    <x v="49"/>
    <s v="Msa"/>
    <x v="30"/>
    <n v="5114"/>
    <x v="32"/>
  </r>
  <r>
    <x v="2"/>
    <n v="395053"/>
    <n v="50"/>
    <x v="50"/>
    <s v="Msa"/>
    <x v="31"/>
    <n v="3200"/>
    <x v="32"/>
  </r>
  <r>
    <x v="2"/>
    <n v="395031"/>
    <n v="51"/>
    <x v="51"/>
    <s v="Msa"/>
    <x v="1"/>
    <n v="2956"/>
    <x v="32"/>
  </r>
  <r>
    <x v="2"/>
    <n v="394640"/>
    <n v="52"/>
    <x v="52"/>
    <s v="Msa"/>
    <x v="10"/>
    <n v="2859"/>
    <x v="32"/>
  </r>
  <r>
    <x v="2"/>
    <n v="395167"/>
    <n v="53"/>
    <x v="53"/>
    <s v="Msa"/>
    <x v="11"/>
    <n v="3440"/>
    <x v="32"/>
  </r>
  <r>
    <x v="2"/>
    <n v="753924"/>
    <n v="54"/>
    <x v="54"/>
    <s v="Msa"/>
    <x v="32"/>
    <n v="1776"/>
    <x v="32"/>
  </r>
  <r>
    <x v="2"/>
    <n v="395169"/>
    <n v="55"/>
    <x v="55"/>
    <s v="Msa"/>
    <x v="26"/>
    <n v="3945"/>
    <x v="32"/>
  </r>
  <r>
    <x v="2"/>
    <n v="394619"/>
    <n v="56"/>
    <x v="56"/>
    <s v="Msa"/>
    <x v="2"/>
    <n v="1735"/>
    <x v="32"/>
  </r>
  <r>
    <x v="2"/>
    <n v="395238"/>
    <n v="57"/>
    <x v="57"/>
    <s v="Msa"/>
    <x v="9"/>
    <n v="2166"/>
    <x v="32"/>
  </r>
  <r>
    <x v="2"/>
    <n v="394415"/>
    <n v="58"/>
    <x v="58"/>
    <s v="Msa"/>
    <x v="28"/>
    <n v="4819"/>
    <x v="32"/>
  </r>
  <r>
    <x v="2"/>
    <n v="394312"/>
    <n v="59"/>
    <x v="59"/>
    <s v="Msa"/>
    <x v="33"/>
    <n v="2766"/>
    <x v="32"/>
  </r>
  <r>
    <x v="2"/>
    <n v="394308"/>
    <n v="60"/>
    <x v="60"/>
    <s v="Msa"/>
    <x v="1"/>
    <n v="2274"/>
    <x v="32"/>
  </r>
  <r>
    <x v="2"/>
    <n v="394938"/>
    <n v="61"/>
    <x v="61"/>
    <s v="Msa"/>
    <x v="34"/>
    <n v="3171"/>
    <x v="32"/>
  </r>
  <r>
    <x v="2"/>
    <n v="394908"/>
    <n v="62"/>
    <x v="62"/>
    <s v="Msa"/>
    <x v="28"/>
    <n v="2532"/>
    <x v="32"/>
  </r>
  <r>
    <x v="2"/>
    <n v="394357"/>
    <n v="63"/>
    <x v="63"/>
    <s v="Msa"/>
    <x v="2"/>
    <n v="2680"/>
    <x v="32"/>
  </r>
  <r>
    <x v="2"/>
    <n v="394753"/>
    <n v="64"/>
    <x v="64"/>
    <s v="Msa"/>
    <x v="23"/>
    <n v="3181"/>
    <x v="32"/>
  </r>
  <r>
    <x v="2"/>
    <n v="394653"/>
    <n v="65"/>
    <x v="65"/>
    <s v="Msa"/>
    <x v="35"/>
    <n v="4699"/>
    <x v="32"/>
  </r>
  <r>
    <x v="2"/>
    <n v="394952"/>
    <n v="66"/>
    <x v="66"/>
    <s v="Msa"/>
    <x v="2"/>
    <n v="1661"/>
    <x v="32"/>
  </r>
  <r>
    <x v="2"/>
    <n v="394318"/>
    <n v="67"/>
    <x v="67"/>
    <s v="Msa"/>
    <x v="5"/>
    <n v="2862"/>
    <x v="32"/>
  </r>
  <r>
    <x v="2"/>
    <n v="394561"/>
    <n v="68"/>
    <x v="68"/>
    <s v="Msa"/>
    <x v="4"/>
    <n v="3059"/>
    <x v="32"/>
  </r>
  <r>
    <x v="2"/>
    <n v="394367"/>
    <n v="69"/>
    <x v="69"/>
    <s v="Msa"/>
    <x v="29"/>
    <n v="4059"/>
    <x v="32"/>
  </r>
  <r>
    <x v="2"/>
    <n v="394521"/>
    <n v="70"/>
    <x v="70"/>
    <s v="Msa"/>
    <x v="19"/>
    <n v="2118"/>
    <x v="32"/>
  </r>
  <r>
    <x v="2"/>
    <n v="394843"/>
    <n v="71"/>
    <x v="71"/>
    <s v="Msa"/>
    <x v="4"/>
    <n v="1753"/>
    <x v="32"/>
  </r>
  <r>
    <x v="2"/>
    <n v="394486"/>
    <n v="72"/>
    <x v="72"/>
    <s v="Msa"/>
    <x v="35"/>
    <m/>
    <x v="32"/>
  </r>
  <r>
    <x v="2"/>
    <n v="394648"/>
    <n v="73"/>
    <x v="73"/>
    <s v="Msa"/>
    <x v="18"/>
    <n v="1964"/>
    <x v="32"/>
  </r>
  <r>
    <x v="2"/>
    <n v="394304"/>
    <n v="74"/>
    <x v="74"/>
    <s v="Msa"/>
    <x v="19"/>
    <n v="2964"/>
    <x v="32"/>
  </r>
  <r>
    <x v="2"/>
    <n v="753906"/>
    <n v="75"/>
    <x v="75"/>
    <s v="Msa"/>
    <x v="7"/>
    <n v="6340"/>
    <x v="32"/>
  </r>
  <r>
    <x v="2"/>
    <n v="394798"/>
    <n v="76"/>
    <x v="76"/>
    <s v="Msa"/>
    <x v="36"/>
    <n v="4409"/>
    <x v="32"/>
  </r>
  <r>
    <x v="2"/>
    <n v="395134"/>
    <n v="77"/>
    <x v="77"/>
    <s v="Msa"/>
    <x v="2"/>
    <n v="1232"/>
    <x v="32"/>
  </r>
  <r>
    <x v="2"/>
    <n v="394457"/>
    <n v="78"/>
    <x v="78"/>
    <s v="Msa"/>
    <x v="35"/>
    <n v="5550"/>
    <x v="32"/>
  </r>
  <r>
    <x v="2"/>
    <n v="395143"/>
    <n v="79"/>
    <x v="79"/>
    <s v="Msa"/>
    <x v="1"/>
    <n v="1910"/>
    <x v="32"/>
  </r>
  <r>
    <x v="2"/>
    <n v="394484"/>
    <n v="80"/>
    <x v="80"/>
    <s v="Msa"/>
    <x v="16"/>
    <n v="3658"/>
    <x v="32"/>
  </r>
  <r>
    <x v="2"/>
    <n v="395235"/>
    <n v="81"/>
    <x v="81"/>
    <s v="Msa"/>
    <x v="18"/>
    <n v="1878"/>
    <x v="32"/>
  </r>
  <r>
    <x v="2"/>
    <n v="395224"/>
    <n v="82"/>
    <x v="82"/>
    <s v="Msa"/>
    <x v="37"/>
    <n v="2084"/>
    <x v="32"/>
  </r>
  <r>
    <x v="2"/>
    <n v="395115"/>
    <n v="83"/>
    <x v="83"/>
    <s v="Msa"/>
    <x v="9"/>
    <n v="1336"/>
    <x v="32"/>
  </r>
  <r>
    <x v="2"/>
    <n v="394440"/>
    <n v="84"/>
    <x v="84"/>
    <s v="Msa"/>
    <x v="7"/>
    <n v="8828"/>
    <x v="32"/>
  </r>
  <r>
    <x v="2"/>
    <n v="394399"/>
    <n v="85"/>
    <x v="85"/>
    <s v="Msa"/>
    <x v="38"/>
    <m/>
    <x v="32"/>
  </r>
  <r>
    <x v="2"/>
    <n v="395160"/>
    <n v="86"/>
    <x v="86"/>
    <s v="Msa"/>
    <x v="19"/>
    <n v="1678"/>
    <x v="32"/>
  </r>
  <r>
    <x v="2"/>
    <n v="394816"/>
    <n v="87"/>
    <x v="87"/>
    <s v="Msa"/>
    <x v="25"/>
    <n v="2428"/>
    <x v="32"/>
  </r>
  <r>
    <x v="2"/>
    <n v="394766"/>
    <n v="88"/>
    <x v="88"/>
    <s v="Msa"/>
    <x v="7"/>
    <n v="4256"/>
    <x v="32"/>
  </r>
  <r>
    <x v="2"/>
    <n v="394931"/>
    <n v="89"/>
    <x v="89"/>
    <s v="Msa"/>
    <x v="31"/>
    <n v="2039"/>
    <x v="32"/>
  </r>
  <r>
    <x v="2"/>
    <n v="394528"/>
    <n v="90"/>
    <x v="90"/>
    <s v="Msa"/>
    <x v="7"/>
    <n v="3912"/>
    <x v="32"/>
  </r>
  <r>
    <x v="2"/>
    <n v="394531"/>
    <n v="91"/>
    <x v="91"/>
    <s v="Msa"/>
    <x v="39"/>
    <n v="3357"/>
    <x v="32"/>
  </r>
  <r>
    <x v="2"/>
    <n v="394711"/>
    <n v="92"/>
    <x v="92"/>
    <s v="Msa"/>
    <x v="40"/>
    <n v="2151"/>
    <x v="32"/>
  </r>
  <r>
    <x v="2"/>
    <n v="394352"/>
    <n v="94"/>
    <x v="93"/>
    <s v="Msa"/>
    <x v="8"/>
    <n v="2615"/>
    <x v="32"/>
  </r>
  <r>
    <x v="2"/>
    <n v="394666"/>
    <n v="96"/>
    <x v="94"/>
    <s v="Msa"/>
    <x v="5"/>
    <n v="1695"/>
    <x v="32"/>
  </r>
  <r>
    <x v="2"/>
    <n v="395006"/>
    <n v="100"/>
    <x v="95"/>
    <s v="Msa"/>
    <x v="31"/>
    <n v="2470"/>
    <x v="32"/>
  </r>
  <r>
    <x v="2"/>
    <n v="394602"/>
    <n v="159"/>
    <x v="96"/>
    <s v="Msa"/>
    <x v="16"/>
    <n v="2537"/>
    <x v="32"/>
  </r>
  <r>
    <x v="3"/>
    <n v="102001"/>
    <n v="0"/>
    <x v="0"/>
    <s v="Country"/>
    <x v="0"/>
    <n v="14"/>
    <x v="32"/>
  </r>
  <r>
    <x v="3"/>
    <n v="394913"/>
    <n v="1"/>
    <x v="1"/>
    <s v="Msa"/>
    <x v="1"/>
    <n v="31"/>
    <x v="32"/>
  </r>
  <r>
    <x v="3"/>
    <n v="753899"/>
    <n v="2"/>
    <x v="2"/>
    <s v="Msa"/>
    <x v="2"/>
    <n v="12"/>
    <x v="32"/>
  </r>
  <r>
    <x v="3"/>
    <n v="394463"/>
    <n v="3"/>
    <x v="3"/>
    <s v="Msa"/>
    <x v="3"/>
    <n v="13"/>
    <x v="32"/>
  </r>
  <r>
    <x v="3"/>
    <n v="394514"/>
    <n v="4"/>
    <x v="4"/>
    <s v="Msa"/>
    <x v="4"/>
    <n v="23"/>
    <x v="32"/>
  </r>
  <r>
    <x v="3"/>
    <n v="394974"/>
    <n v="5"/>
    <x v="5"/>
    <s v="Msa"/>
    <x v="5"/>
    <n v="15"/>
    <x v="32"/>
  </r>
  <r>
    <x v="3"/>
    <n v="394692"/>
    <n v="6"/>
    <x v="6"/>
    <s v="Msa"/>
    <x v="4"/>
    <n v="17"/>
    <x v="32"/>
  </r>
  <r>
    <x v="3"/>
    <n v="395209"/>
    <n v="7"/>
    <x v="7"/>
    <s v="Msa"/>
    <x v="6"/>
    <n v="13"/>
    <x v="32"/>
  </r>
  <r>
    <x v="3"/>
    <n v="394856"/>
    <n v="8"/>
    <x v="8"/>
    <s v="Msa"/>
    <x v="7"/>
    <n v="26"/>
    <x v="32"/>
  </r>
  <r>
    <x v="3"/>
    <n v="394347"/>
    <n v="9"/>
    <x v="9"/>
    <s v="Msa"/>
    <x v="8"/>
    <n v="14"/>
    <x v="32"/>
  </r>
  <r>
    <x v="3"/>
    <n v="394404"/>
    <n v="10"/>
    <x v="10"/>
    <s v="Msa"/>
    <x v="9"/>
    <n v="7"/>
    <x v="32"/>
  </r>
  <r>
    <x v="3"/>
    <n v="395057"/>
    <n v="11"/>
    <x v="11"/>
    <s v="Msa"/>
    <x v="2"/>
    <n v="11"/>
    <x v="32"/>
  </r>
  <r>
    <x v="3"/>
    <n v="394532"/>
    <n v="12"/>
    <x v="12"/>
    <s v="Msa"/>
    <x v="10"/>
    <n v="9"/>
    <x v="32"/>
  </r>
  <r>
    <x v="3"/>
    <n v="395025"/>
    <n v="13"/>
    <x v="13"/>
    <s v="Msa"/>
    <x v="2"/>
    <n v="9"/>
    <x v="32"/>
  </r>
  <r>
    <x v="3"/>
    <n v="394976"/>
    <n v="14"/>
    <x v="14"/>
    <s v="Msa"/>
    <x v="11"/>
    <n v="11"/>
    <x v="32"/>
  </r>
  <r>
    <x v="3"/>
    <n v="395078"/>
    <n v="15"/>
    <x v="15"/>
    <s v="Msa"/>
    <x v="12"/>
    <n v="6"/>
    <x v="32"/>
  </r>
  <r>
    <x v="3"/>
    <n v="394865"/>
    <n v="16"/>
    <x v="16"/>
    <s v="Msa"/>
    <x v="13"/>
    <n v="17"/>
    <x v="32"/>
  </r>
  <r>
    <x v="3"/>
    <n v="395056"/>
    <n v="17"/>
    <x v="17"/>
    <s v="Msa"/>
    <x v="2"/>
    <n v="8"/>
    <x v="32"/>
  </r>
  <r>
    <x v="3"/>
    <n v="395121"/>
    <n v="18"/>
    <x v="18"/>
    <s v="Msa"/>
    <x v="14"/>
    <n v="6"/>
    <x v="32"/>
  </r>
  <r>
    <x v="3"/>
    <n v="395148"/>
    <n v="19"/>
    <x v="19"/>
    <s v="Msa"/>
    <x v="7"/>
    <n v="7"/>
    <x v="32"/>
  </r>
  <r>
    <x v="3"/>
    <n v="394358"/>
    <n v="20"/>
    <x v="20"/>
    <s v="Msa"/>
    <x v="15"/>
    <n v="18"/>
    <x v="32"/>
  </r>
  <r>
    <x v="3"/>
    <n v="394530"/>
    <n v="21"/>
    <x v="21"/>
    <s v="Msa"/>
    <x v="16"/>
    <n v="6"/>
    <x v="32"/>
  </r>
  <r>
    <x v="3"/>
    <n v="394982"/>
    <n v="22"/>
    <x v="22"/>
    <s v="Msa"/>
    <x v="5"/>
    <n v="10"/>
    <x v="32"/>
  </r>
  <r>
    <x v="3"/>
    <n v="394998"/>
    <n v="23"/>
    <x v="23"/>
    <s v="Msa"/>
    <x v="17"/>
    <n v="6"/>
    <x v="32"/>
  </r>
  <r>
    <x v="3"/>
    <n v="394458"/>
    <n v="24"/>
    <x v="24"/>
    <s v="Msa"/>
    <x v="18"/>
    <n v="6"/>
    <x v="32"/>
  </r>
  <r>
    <x v="3"/>
    <n v="395045"/>
    <n v="25"/>
    <x v="25"/>
    <s v="Msa"/>
    <x v="2"/>
    <n v="7"/>
    <x v="32"/>
  </r>
  <r>
    <x v="3"/>
    <n v="395055"/>
    <n v="26"/>
    <x v="26"/>
    <s v="Msa"/>
    <x v="4"/>
    <n v="26"/>
    <x v="32"/>
  </r>
  <r>
    <x v="3"/>
    <n v="394943"/>
    <n v="27"/>
    <x v="27"/>
    <s v="Msa"/>
    <x v="7"/>
    <n v="11"/>
    <x v="32"/>
  </r>
  <r>
    <x v="3"/>
    <n v="394466"/>
    <n v="28"/>
    <x v="28"/>
    <s v="Msa"/>
    <x v="19"/>
    <n v="4"/>
    <x v="32"/>
  </r>
  <r>
    <x v="3"/>
    <n v="394475"/>
    <n v="29"/>
    <x v="29"/>
    <s v="Msa"/>
    <x v="19"/>
    <n v="18"/>
    <x v="32"/>
  </r>
  <r>
    <x v="3"/>
    <n v="394735"/>
    <n v="30"/>
    <x v="30"/>
    <s v="Msa"/>
    <x v="14"/>
    <n v="5"/>
    <x v="32"/>
  </r>
  <r>
    <x v="3"/>
    <n v="394775"/>
    <n v="31"/>
    <x v="31"/>
    <s v="Msa"/>
    <x v="20"/>
    <n v="15"/>
    <x v="32"/>
  </r>
  <r>
    <x v="3"/>
    <n v="394492"/>
    <n v="32"/>
    <x v="32"/>
    <s v="Msa"/>
    <x v="19"/>
    <n v="4"/>
    <x v="32"/>
  </r>
  <r>
    <x v="3"/>
    <n v="394705"/>
    <n v="33"/>
    <x v="33"/>
    <s v="Msa"/>
    <x v="21"/>
    <n v="4"/>
    <x v="32"/>
  </r>
  <r>
    <x v="3"/>
    <n v="395059"/>
    <n v="34"/>
    <x v="34"/>
    <s v="Msa"/>
    <x v="2"/>
    <n v="14"/>
    <x v="32"/>
  </r>
  <r>
    <x v="3"/>
    <n v="394355"/>
    <n v="35"/>
    <x v="35"/>
    <s v="Msa"/>
    <x v="4"/>
    <n v="7"/>
    <x v="32"/>
  </r>
  <r>
    <x v="3"/>
    <n v="395194"/>
    <n v="36"/>
    <x v="36"/>
    <s v="Msa"/>
    <x v="22"/>
    <n v="36"/>
    <x v="32"/>
  </r>
  <r>
    <x v="3"/>
    <n v="394902"/>
    <n v="37"/>
    <x v="37"/>
    <s v="Msa"/>
    <x v="23"/>
    <n v="33"/>
    <x v="32"/>
  </r>
  <r>
    <x v="3"/>
    <n v="395005"/>
    <n v="38"/>
    <x v="38"/>
    <s v="Msa"/>
    <x v="24"/>
    <n v="11"/>
    <x v="32"/>
  </r>
  <r>
    <x v="3"/>
    <n v="394862"/>
    <n v="39"/>
    <x v="39"/>
    <s v="Msa"/>
    <x v="25"/>
    <n v="34"/>
    <x v="32"/>
  </r>
  <r>
    <x v="3"/>
    <n v="394714"/>
    <n v="40"/>
    <x v="40"/>
    <s v="Msa"/>
    <x v="7"/>
    <n v="13"/>
    <x v="32"/>
  </r>
  <r>
    <x v="3"/>
    <n v="394849"/>
    <n v="41"/>
    <x v="41"/>
    <s v="Msa"/>
    <x v="23"/>
    <n v="6"/>
    <x v="32"/>
  </r>
  <r>
    <x v="3"/>
    <n v="394935"/>
    <n v="42"/>
    <x v="42"/>
    <s v="Msa"/>
    <x v="26"/>
    <n v="9"/>
    <x v="32"/>
  </r>
  <r>
    <x v="3"/>
    <n v="394807"/>
    <n v="43"/>
    <x v="43"/>
    <s v="Msa"/>
    <x v="27"/>
    <n v="5"/>
    <x v="32"/>
  </r>
  <r>
    <x v="3"/>
    <n v="394669"/>
    <n v="44"/>
    <x v="44"/>
    <s v="Msa"/>
    <x v="28"/>
    <n v="9"/>
    <x v="32"/>
  </r>
  <r>
    <x v="3"/>
    <n v="395022"/>
    <n v="45"/>
    <x v="45"/>
    <s v="Msa"/>
    <x v="22"/>
    <n v="5"/>
    <x v="32"/>
  </r>
  <r>
    <x v="3"/>
    <n v="394910"/>
    <n v="46"/>
    <x v="46"/>
    <s v="Msa"/>
    <x v="29"/>
    <n v="17"/>
    <x v="32"/>
  </r>
  <r>
    <x v="3"/>
    <n v="394425"/>
    <n v="47"/>
    <x v="47"/>
    <s v="Msa"/>
    <x v="1"/>
    <n v="10"/>
    <x v="32"/>
  </r>
  <r>
    <x v="3"/>
    <n v="395012"/>
    <n v="48"/>
    <x v="48"/>
    <s v="Msa"/>
    <x v="18"/>
    <n v="5"/>
    <x v="32"/>
  </r>
  <r>
    <x v="3"/>
    <n v="394388"/>
    <n v="49"/>
    <x v="49"/>
    <s v="Msa"/>
    <x v="30"/>
    <n v="8"/>
    <x v="32"/>
  </r>
  <r>
    <x v="3"/>
    <n v="395053"/>
    <n v="50"/>
    <x v="50"/>
    <s v="Msa"/>
    <x v="31"/>
    <n v="5"/>
    <x v="32"/>
  </r>
  <r>
    <x v="3"/>
    <n v="395031"/>
    <n v="51"/>
    <x v="51"/>
    <s v="Msa"/>
    <x v="1"/>
    <n v="10"/>
    <x v="32"/>
  </r>
  <r>
    <x v="3"/>
    <n v="394640"/>
    <n v="52"/>
    <x v="52"/>
    <s v="Msa"/>
    <x v="10"/>
    <n v="6"/>
    <x v="32"/>
  </r>
  <r>
    <x v="3"/>
    <n v="395167"/>
    <n v="53"/>
    <x v="53"/>
    <s v="Msa"/>
    <x v="11"/>
    <n v="5"/>
    <x v="32"/>
  </r>
  <r>
    <x v="3"/>
    <n v="395169"/>
    <n v="55"/>
    <x v="55"/>
    <s v="Msa"/>
    <x v="26"/>
    <n v="11"/>
    <x v="32"/>
  </r>
  <r>
    <x v="3"/>
    <n v="394619"/>
    <n v="56"/>
    <x v="56"/>
    <s v="Msa"/>
    <x v="2"/>
    <n v="8"/>
    <x v="32"/>
  </r>
  <r>
    <x v="3"/>
    <n v="395238"/>
    <n v="57"/>
    <x v="57"/>
    <s v="Msa"/>
    <x v="9"/>
    <n v="7"/>
    <x v="32"/>
  </r>
  <r>
    <x v="3"/>
    <n v="394415"/>
    <n v="58"/>
    <x v="58"/>
    <s v="Msa"/>
    <x v="28"/>
    <n v="17"/>
    <x v="32"/>
  </r>
  <r>
    <x v="3"/>
    <n v="394312"/>
    <n v="59"/>
    <x v="59"/>
    <s v="Msa"/>
    <x v="33"/>
    <n v="5"/>
    <x v="32"/>
  </r>
  <r>
    <x v="3"/>
    <n v="394308"/>
    <n v="60"/>
    <x v="60"/>
    <s v="Msa"/>
    <x v="1"/>
    <n v="9"/>
    <x v="32"/>
  </r>
  <r>
    <x v="3"/>
    <n v="394938"/>
    <n v="61"/>
    <x v="61"/>
    <s v="Msa"/>
    <x v="34"/>
    <n v="26"/>
    <x v="32"/>
  </r>
  <r>
    <x v="3"/>
    <n v="394908"/>
    <n v="62"/>
    <x v="62"/>
    <s v="Msa"/>
    <x v="28"/>
    <n v="8"/>
    <x v="32"/>
  </r>
  <r>
    <x v="3"/>
    <n v="394357"/>
    <n v="63"/>
    <x v="63"/>
    <s v="Msa"/>
    <x v="2"/>
    <n v="17"/>
    <x v="32"/>
  </r>
  <r>
    <x v="3"/>
    <n v="394753"/>
    <n v="64"/>
    <x v="64"/>
    <s v="Msa"/>
    <x v="23"/>
    <n v="7"/>
    <x v="32"/>
  </r>
  <r>
    <x v="3"/>
    <n v="394653"/>
    <n v="65"/>
    <x v="65"/>
    <s v="Msa"/>
    <x v="35"/>
    <n v="9"/>
    <x v="32"/>
  </r>
  <r>
    <x v="3"/>
    <n v="394952"/>
    <n v="66"/>
    <x v="66"/>
    <s v="Msa"/>
    <x v="2"/>
    <n v="10"/>
    <x v="32"/>
  </r>
  <r>
    <x v="3"/>
    <n v="394318"/>
    <n v="67"/>
    <x v="67"/>
    <s v="Msa"/>
    <x v="5"/>
    <n v="27"/>
    <x v="32"/>
  </r>
  <r>
    <x v="3"/>
    <n v="394561"/>
    <n v="68"/>
    <x v="68"/>
    <s v="Msa"/>
    <x v="4"/>
    <n v="36"/>
    <x v="32"/>
  </r>
  <r>
    <x v="3"/>
    <n v="394367"/>
    <n v="69"/>
    <x v="69"/>
    <s v="Msa"/>
    <x v="29"/>
    <n v="24"/>
    <x v="32"/>
  </r>
  <r>
    <x v="3"/>
    <n v="394521"/>
    <n v="70"/>
    <x v="70"/>
    <s v="Msa"/>
    <x v="19"/>
    <n v="4"/>
    <x v="32"/>
  </r>
  <r>
    <x v="3"/>
    <n v="394843"/>
    <n v="71"/>
    <x v="71"/>
    <s v="Msa"/>
    <x v="4"/>
    <n v="25"/>
    <x v="32"/>
  </r>
  <r>
    <x v="3"/>
    <n v="394486"/>
    <n v="72"/>
    <x v="72"/>
    <s v="Msa"/>
    <x v="35"/>
    <n v="24"/>
    <x v="32"/>
  </r>
  <r>
    <x v="3"/>
    <n v="394648"/>
    <n v="73"/>
    <x v="73"/>
    <s v="Msa"/>
    <x v="18"/>
    <n v="6"/>
    <x v="32"/>
  </r>
  <r>
    <x v="3"/>
    <n v="394304"/>
    <n v="74"/>
    <x v="74"/>
    <s v="Msa"/>
    <x v="19"/>
    <n v="18"/>
    <x v="32"/>
  </r>
  <r>
    <x v="3"/>
    <n v="753906"/>
    <n v="75"/>
    <x v="75"/>
    <s v="Msa"/>
    <x v="7"/>
    <n v="18"/>
    <x v="32"/>
  </r>
  <r>
    <x v="3"/>
    <n v="394798"/>
    <n v="76"/>
    <x v="76"/>
    <s v="Msa"/>
    <x v="36"/>
    <n v="16"/>
    <x v="32"/>
  </r>
  <r>
    <x v="3"/>
    <n v="395134"/>
    <n v="77"/>
    <x v="77"/>
    <s v="Msa"/>
    <x v="2"/>
    <n v="7"/>
    <x v="32"/>
  </r>
  <r>
    <x v="3"/>
    <n v="394457"/>
    <n v="78"/>
    <x v="78"/>
    <s v="Msa"/>
    <x v="35"/>
    <n v="11"/>
    <x v="32"/>
  </r>
  <r>
    <x v="3"/>
    <n v="395143"/>
    <n v="79"/>
    <x v="79"/>
    <s v="Msa"/>
    <x v="1"/>
    <n v="9"/>
    <x v="32"/>
  </r>
  <r>
    <x v="3"/>
    <n v="394484"/>
    <n v="80"/>
    <x v="80"/>
    <s v="Msa"/>
    <x v="16"/>
    <n v="32"/>
    <x v="32"/>
  </r>
  <r>
    <x v="3"/>
    <n v="395235"/>
    <n v="81"/>
    <x v="81"/>
    <s v="Msa"/>
    <x v="18"/>
    <n v="5"/>
    <x v="32"/>
  </r>
  <r>
    <x v="3"/>
    <n v="395224"/>
    <n v="82"/>
    <x v="82"/>
    <s v="Msa"/>
    <x v="37"/>
    <n v="7"/>
    <x v="32"/>
  </r>
  <r>
    <x v="3"/>
    <n v="395115"/>
    <n v="83"/>
    <x v="83"/>
    <s v="Msa"/>
    <x v="9"/>
    <n v="7"/>
    <x v="32"/>
  </r>
  <r>
    <x v="3"/>
    <n v="394440"/>
    <n v="84"/>
    <x v="84"/>
    <s v="Msa"/>
    <x v="7"/>
    <n v="27"/>
    <x v="32"/>
  </r>
  <r>
    <x v="3"/>
    <n v="394399"/>
    <n v="85"/>
    <x v="85"/>
    <s v="Msa"/>
    <x v="38"/>
    <n v="6"/>
    <x v="32"/>
  </r>
  <r>
    <x v="3"/>
    <n v="395160"/>
    <n v="86"/>
    <x v="86"/>
    <s v="Msa"/>
    <x v="19"/>
    <n v="6"/>
    <x v="32"/>
  </r>
  <r>
    <x v="3"/>
    <n v="394816"/>
    <n v="87"/>
    <x v="87"/>
    <s v="Msa"/>
    <x v="25"/>
    <n v="30"/>
    <x v="32"/>
  </r>
  <r>
    <x v="3"/>
    <n v="394766"/>
    <n v="88"/>
    <x v="88"/>
    <s v="Msa"/>
    <x v="7"/>
    <n v="9"/>
    <x v="32"/>
  </r>
  <r>
    <x v="3"/>
    <n v="394931"/>
    <n v="89"/>
    <x v="89"/>
    <s v="Msa"/>
    <x v="31"/>
    <n v="5"/>
    <x v="32"/>
  </r>
  <r>
    <x v="3"/>
    <n v="394528"/>
    <n v="90"/>
    <x v="90"/>
    <s v="Msa"/>
    <x v="7"/>
    <n v="15"/>
    <x v="32"/>
  </r>
  <r>
    <x v="3"/>
    <n v="394531"/>
    <n v="91"/>
    <x v="91"/>
    <s v="Msa"/>
    <x v="39"/>
    <n v="20"/>
    <x v="32"/>
  </r>
  <r>
    <x v="3"/>
    <n v="394711"/>
    <n v="92"/>
    <x v="92"/>
    <s v="Msa"/>
    <x v="40"/>
    <n v="18"/>
    <x v="32"/>
  </r>
  <r>
    <x v="3"/>
    <n v="394352"/>
    <n v="94"/>
    <x v="93"/>
    <s v="Msa"/>
    <x v="8"/>
    <n v="8"/>
    <x v="32"/>
  </r>
  <r>
    <x v="3"/>
    <n v="394666"/>
    <n v="96"/>
    <x v="94"/>
    <s v="Msa"/>
    <x v="5"/>
    <n v="22"/>
    <x v="32"/>
  </r>
  <r>
    <x v="3"/>
    <n v="395006"/>
    <n v="100"/>
    <x v="95"/>
    <s v="Msa"/>
    <x v="31"/>
    <n v="6"/>
    <x v="32"/>
  </r>
  <r>
    <x v="3"/>
    <n v="394602"/>
    <n v="159"/>
    <x v="96"/>
    <s v="Msa"/>
    <x v="16"/>
    <n v="12"/>
    <x v="32"/>
  </r>
  <r>
    <x v="4"/>
    <n v="102001"/>
    <n v="0"/>
    <x v="0"/>
    <s v="Country"/>
    <x v="0"/>
    <n v="0.122"/>
    <x v="32"/>
  </r>
  <r>
    <x v="4"/>
    <n v="394913"/>
    <n v="1"/>
    <x v="1"/>
    <s v="Msa"/>
    <x v="1"/>
    <n v="0.1208"/>
    <x v="32"/>
  </r>
  <r>
    <x v="4"/>
    <n v="753899"/>
    <n v="2"/>
    <x v="2"/>
    <s v="Msa"/>
    <x v="2"/>
    <n v="0.124"/>
    <x v="32"/>
  </r>
  <r>
    <x v="4"/>
    <n v="394463"/>
    <n v="3"/>
    <x v="3"/>
    <s v="Msa"/>
    <x v="3"/>
    <n v="0.2175"/>
    <x v="32"/>
  </r>
  <r>
    <x v="4"/>
    <n v="394514"/>
    <n v="4"/>
    <x v="4"/>
    <s v="Msa"/>
    <x v="4"/>
    <n v="0.1421"/>
    <x v="32"/>
  </r>
  <r>
    <x v="4"/>
    <n v="394974"/>
    <n v="5"/>
    <x v="5"/>
    <s v="Msa"/>
    <x v="5"/>
    <n v="0.15790000000000001"/>
    <x v="32"/>
  </r>
  <r>
    <x v="4"/>
    <n v="394692"/>
    <n v="6"/>
    <x v="6"/>
    <s v="Msa"/>
    <x v="4"/>
    <n v="0.1764"/>
    <x v="32"/>
  </r>
  <r>
    <x v="4"/>
    <n v="395209"/>
    <n v="7"/>
    <x v="7"/>
    <s v="Msa"/>
    <x v="6"/>
    <n v="0.13550000000000001"/>
    <x v="32"/>
  </r>
  <r>
    <x v="4"/>
    <n v="394856"/>
    <n v="8"/>
    <x v="8"/>
    <s v="Msa"/>
    <x v="7"/>
    <n v="0.10780000000000001"/>
    <x v="32"/>
  </r>
  <r>
    <x v="4"/>
    <n v="394347"/>
    <n v="9"/>
    <x v="9"/>
    <s v="Msa"/>
    <x v="8"/>
    <n v="0.1288"/>
    <x v="32"/>
  </r>
  <r>
    <x v="4"/>
    <n v="394404"/>
    <n v="10"/>
    <x v="10"/>
    <s v="Msa"/>
    <x v="9"/>
    <n v="0.12089999999999999"/>
    <x v="32"/>
  </r>
  <r>
    <x v="4"/>
    <n v="395057"/>
    <n v="11"/>
    <x v="11"/>
    <s v="Msa"/>
    <x v="2"/>
    <n v="0.1038"/>
    <x v="32"/>
  </r>
  <r>
    <x v="4"/>
    <n v="394532"/>
    <n v="12"/>
    <x v="12"/>
    <s v="Msa"/>
    <x v="10"/>
    <n v="0.1666"/>
    <x v="32"/>
  </r>
  <r>
    <x v="4"/>
    <n v="395025"/>
    <n v="13"/>
    <x v="13"/>
    <s v="Msa"/>
    <x v="2"/>
    <n v="9.3799999999999994E-2"/>
    <x v="32"/>
  </r>
  <r>
    <x v="4"/>
    <n v="394976"/>
    <n v="14"/>
    <x v="14"/>
    <s v="Msa"/>
    <x v="11"/>
    <n v="0.11890000000000001"/>
    <x v="32"/>
  </r>
  <r>
    <x v="4"/>
    <n v="395078"/>
    <n v="15"/>
    <x v="15"/>
    <s v="Msa"/>
    <x v="12"/>
    <n v="0.13109999999999999"/>
    <x v="32"/>
  </r>
  <r>
    <x v="4"/>
    <n v="394865"/>
    <n v="16"/>
    <x v="16"/>
    <s v="Msa"/>
    <x v="13"/>
    <n v="0.12889999999999999"/>
    <x v="32"/>
  </r>
  <r>
    <x v="4"/>
    <n v="395056"/>
    <n v="17"/>
    <x v="17"/>
    <s v="Msa"/>
    <x v="2"/>
    <n v="0.1255"/>
    <x v="32"/>
  </r>
  <r>
    <x v="4"/>
    <n v="395121"/>
    <n v="18"/>
    <x v="18"/>
    <s v="Msa"/>
    <x v="14"/>
    <n v="0.1469"/>
    <x v="32"/>
  </r>
  <r>
    <x v="4"/>
    <n v="395148"/>
    <n v="19"/>
    <x v="19"/>
    <s v="Msa"/>
    <x v="7"/>
    <n v="0.1615"/>
    <x v="32"/>
  </r>
  <r>
    <x v="4"/>
    <n v="394358"/>
    <n v="20"/>
    <x v="20"/>
    <s v="Msa"/>
    <x v="15"/>
    <n v="0.15160000000000001"/>
    <x v="32"/>
  </r>
  <r>
    <x v="4"/>
    <n v="394530"/>
    <n v="21"/>
    <x v="21"/>
    <s v="Msa"/>
    <x v="16"/>
    <n v="0.17480000000000001"/>
    <x v="32"/>
  </r>
  <r>
    <x v="4"/>
    <n v="394982"/>
    <n v="22"/>
    <x v="22"/>
    <s v="Msa"/>
    <x v="5"/>
    <n v="0.18859999999999999"/>
    <x v="32"/>
  </r>
  <r>
    <x v="4"/>
    <n v="394998"/>
    <n v="23"/>
    <x v="23"/>
    <s v="Msa"/>
    <x v="17"/>
    <n v="0.13750000000000001"/>
    <x v="32"/>
  </r>
  <r>
    <x v="4"/>
    <n v="394458"/>
    <n v="24"/>
    <x v="24"/>
    <s v="Msa"/>
    <x v="18"/>
    <n v="0.13189999999999999"/>
    <x v="32"/>
  </r>
  <r>
    <x v="4"/>
    <n v="395045"/>
    <n v="25"/>
    <x v="25"/>
    <s v="Msa"/>
    <x v="2"/>
    <n v="0.1234"/>
    <x v="32"/>
  </r>
  <r>
    <x v="4"/>
    <n v="395055"/>
    <n v="26"/>
    <x v="26"/>
    <s v="Msa"/>
    <x v="4"/>
    <n v="0.14419999999999999"/>
    <x v="32"/>
  </r>
  <r>
    <x v="4"/>
    <n v="394943"/>
    <n v="27"/>
    <x v="27"/>
    <s v="Msa"/>
    <x v="7"/>
    <n v="0.16950000000000001"/>
    <x v="32"/>
  </r>
  <r>
    <x v="4"/>
    <n v="394466"/>
    <n v="28"/>
    <x v="28"/>
    <s v="Msa"/>
    <x v="19"/>
    <n v="0.1711"/>
    <x v="32"/>
  </r>
  <r>
    <x v="4"/>
    <n v="394475"/>
    <n v="29"/>
    <x v="29"/>
    <s v="Msa"/>
    <x v="19"/>
    <n v="0.13489999999999999"/>
    <x v="32"/>
  </r>
  <r>
    <x v="4"/>
    <n v="394735"/>
    <n v="30"/>
    <x v="30"/>
    <s v="Msa"/>
    <x v="14"/>
    <n v="0.155"/>
    <x v="32"/>
  </r>
  <r>
    <x v="4"/>
    <n v="394775"/>
    <n v="31"/>
    <x v="31"/>
    <s v="Msa"/>
    <x v="20"/>
    <n v="0.18340000000000001"/>
    <x v="32"/>
  </r>
  <r>
    <x v="4"/>
    <n v="394492"/>
    <n v="32"/>
    <x v="32"/>
    <s v="Msa"/>
    <x v="19"/>
    <n v="0.19189999999999999"/>
    <x v="32"/>
  </r>
  <r>
    <x v="4"/>
    <n v="394705"/>
    <n v="33"/>
    <x v="33"/>
    <s v="Msa"/>
    <x v="21"/>
    <n v="0.1953"/>
    <x v="32"/>
  </r>
  <r>
    <x v="4"/>
    <n v="395059"/>
    <n v="34"/>
    <x v="34"/>
    <s v="Msa"/>
    <x v="2"/>
    <n v="0.1273"/>
    <x v="32"/>
  </r>
  <r>
    <x v="4"/>
    <n v="394355"/>
    <n v="35"/>
    <x v="35"/>
    <s v="Msa"/>
    <x v="4"/>
    <n v="0.128"/>
    <x v="32"/>
  </r>
  <r>
    <x v="4"/>
    <n v="395194"/>
    <n v="36"/>
    <x v="36"/>
    <s v="Msa"/>
    <x v="22"/>
    <n v="8.6300000000000002E-2"/>
    <x v="32"/>
  </r>
  <r>
    <x v="4"/>
    <n v="394902"/>
    <n v="37"/>
    <x v="37"/>
    <s v="Msa"/>
    <x v="23"/>
    <n v="0.10730000000000001"/>
    <x v="32"/>
  </r>
  <r>
    <x v="4"/>
    <n v="395005"/>
    <n v="38"/>
    <x v="38"/>
    <s v="Msa"/>
    <x v="24"/>
    <n v="9.4399999999999998E-2"/>
    <x v="32"/>
  </r>
  <r>
    <x v="4"/>
    <n v="394862"/>
    <n v="39"/>
    <x v="39"/>
    <s v="Msa"/>
    <x v="25"/>
    <n v="0.11840000000000001"/>
    <x v="32"/>
  </r>
  <r>
    <x v="4"/>
    <n v="394714"/>
    <n v="40"/>
    <x v="40"/>
    <s v="Msa"/>
    <x v="7"/>
    <n v="0.1411"/>
    <x v="32"/>
  </r>
  <r>
    <x v="4"/>
    <n v="394849"/>
    <n v="41"/>
    <x v="41"/>
    <s v="Msa"/>
    <x v="23"/>
    <n v="0.1198"/>
    <x v="32"/>
  </r>
  <r>
    <x v="4"/>
    <n v="394935"/>
    <n v="42"/>
    <x v="42"/>
    <s v="Msa"/>
    <x v="26"/>
    <n v="0.16589999999999999"/>
    <x v="32"/>
  </r>
  <r>
    <x v="4"/>
    <n v="394807"/>
    <n v="43"/>
    <x v="43"/>
    <s v="Msa"/>
    <x v="27"/>
    <n v="0.1837"/>
    <x v="32"/>
  </r>
  <r>
    <x v="4"/>
    <n v="394669"/>
    <n v="44"/>
    <x v="44"/>
    <s v="Msa"/>
    <x v="28"/>
    <n v="0.13739999999999999"/>
    <x v="32"/>
  </r>
  <r>
    <x v="4"/>
    <n v="395022"/>
    <n v="45"/>
    <x v="45"/>
    <s v="Msa"/>
    <x v="22"/>
    <n v="0.1095"/>
    <x v="32"/>
  </r>
  <r>
    <x v="4"/>
    <n v="394910"/>
    <n v="46"/>
    <x v="46"/>
    <s v="Msa"/>
    <x v="29"/>
    <n v="0.1583"/>
    <x v="32"/>
  </r>
  <r>
    <x v="4"/>
    <n v="394425"/>
    <n v="47"/>
    <x v="47"/>
    <s v="Msa"/>
    <x v="1"/>
    <n v="0.14380000000000001"/>
    <x v="32"/>
  </r>
  <r>
    <x v="4"/>
    <n v="395012"/>
    <n v="48"/>
    <x v="48"/>
    <s v="Msa"/>
    <x v="18"/>
    <n v="0.1207"/>
    <x v="32"/>
  </r>
  <r>
    <x v="4"/>
    <n v="394388"/>
    <n v="49"/>
    <x v="49"/>
    <s v="Msa"/>
    <x v="30"/>
    <n v="0.12520000000000001"/>
    <x v="32"/>
  </r>
  <r>
    <x v="4"/>
    <n v="395053"/>
    <n v="50"/>
    <x v="50"/>
    <s v="Msa"/>
    <x v="31"/>
    <n v="0.14449999999999999"/>
    <x v="32"/>
  </r>
  <r>
    <x v="4"/>
    <n v="395031"/>
    <n v="51"/>
    <x v="51"/>
    <s v="Msa"/>
    <x v="1"/>
    <n v="0.1263"/>
    <x v="32"/>
  </r>
  <r>
    <x v="4"/>
    <n v="394640"/>
    <n v="52"/>
    <x v="52"/>
    <s v="Msa"/>
    <x v="10"/>
    <n v="0.1489"/>
    <x v="32"/>
  </r>
  <r>
    <x v="4"/>
    <n v="395167"/>
    <n v="53"/>
    <x v="53"/>
    <s v="Msa"/>
    <x v="11"/>
    <n v="0.1162"/>
    <x v="32"/>
  </r>
  <r>
    <x v="4"/>
    <n v="753924"/>
    <n v="54"/>
    <x v="54"/>
    <s v="Msa"/>
    <x v="32"/>
    <n v="5.3199999999999997E-2"/>
    <x v="32"/>
  </r>
  <r>
    <x v="4"/>
    <n v="395169"/>
    <n v="55"/>
    <x v="55"/>
    <s v="Msa"/>
    <x v="26"/>
    <n v="0.1565"/>
    <x v="32"/>
  </r>
  <r>
    <x v="4"/>
    <n v="394619"/>
    <n v="56"/>
    <x v="56"/>
    <s v="Msa"/>
    <x v="2"/>
    <n v="0.12139999999999999"/>
    <x v="32"/>
  </r>
  <r>
    <x v="4"/>
    <n v="395238"/>
    <n v="57"/>
    <x v="57"/>
    <s v="Msa"/>
    <x v="9"/>
    <n v="0.12379999999999999"/>
    <x v="32"/>
  </r>
  <r>
    <x v="4"/>
    <n v="394415"/>
    <n v="58"/>
    <x v="58"/>
    <s v="Msa"/>
    <x v="28"/>
    <n v="0.11650000000000001"/>
    <x v="32"/>
  </r>
  <r>
    <x v="4"/>
    <n v="394312"/>
    <n v="59"/>
    <x v="59"/>
    <s v="Msa"/>
    <x v="33"/>
    <n v="0.17469999999999999"/>
    <x v="32"/>
  </r>
  <r>
    <x v="4"/>
    <n v="394308"/>
    <n v="60"/>
    <x v="60"/>
    <s v="Msa"/>
    <x v="1"/>
    <n v="0.14099999999999999"/>
    <x v="32"/>
  </r>
  <r>
    <x v="4"/>
    <n v="394938"/>
    <n v="61"/>
    <x v="61"/>
    <s v="Msa"/>
    <x v="34"/>
    <n v="0.13930000000000001"/>
    <x v="32"/>
  </r>
  <r>
    <x v="4"/>
    <n v="394908"/>
    <n v="62"/>
    <x v="62"/>
    <s v="Msa"/>
    <x v="28"/>
    <n v="0.126"/>
    <x v="32"/>
  </r>
  <r>
    <x v="4"/>
    <n v="394357"/>
    <n v="63"/>
    <x v="63"/>
    <s v="Msa"/>
    <x v="2"/>
    <n v="0.126"/>
    <x v="32"/>
  </r>
  <r>
    <x v="4"/>
    <n v="394753"/>
    <n v="64"/>
    <x v="64"/>
    <s v="Msa"/>
    <x v="23"/>
    <n v="0.14810000000000001"/>
    <x v="32"/>
  </r>
  <r>
    <x v="4"/>
    <n v="394653"/>
    <n v="65"/>
    <x v="65"/>
    <s v="Msa"/>
    <x v="35"/>
    <n v="0.1565"/>
    <x v="32"/>
  </r>
  <r>
    <x v="4"/>
    <n v="394952"/>
    <n v="66"/>
    <x v="66"/>
    <s v="Msa"/>
    <x v="2"/>
    <n v="0.1235"/>
    <x v="32"/>
  </r>
  <r>
    <x v="4"/>
    <n v="394318"/>
    <n v="67"/>
    <x v="67"/>
    <s v="Msa"/>
    <x v="5"/>
    <n v="0.11799999999999999"/>
    <x v="32"/>
  </r>
  <r>
    <x v="4"/>
    <n v="394561"/>
    <n v="68"/>
    <x v="68"/>
    <s v="Msa"/>
    <x v="4"/>
    <n v="6.0400000000000002E-2"/>
    <x v="32"/>
  </r>
  <r>
    <x v="4"/>
    <n v="394367"/>
    <n v="69"/>
    <x v="69"/>
    <s v="Msa"/>
    <x v="29"/>
    <n v="0.1578"/>
    <x v="32"/>
  </r>
  <r>
    <x v="4"/>
    <n v="394521"/>
    <n v="70"/>
    <x v="70"/>
    <s v="Msa"/>
    <x v="19"/>
    <n v="0.1893"/>
    <x v="32"/>
  </r>
  <r>
    <x v="4"/>
    <n v="394843"/>
    <n v="71"/>
    <x v="71"/>
    <s v="Msa"/>
    <x v="4"/>
    <n v="8.6199999999999999E-2"/>
    <x v="32"/>
  </r>
  <r>
    <x v="4"/>
    <n v="394486"/>
    <n v="72"/>
    <x v="72"/>
    <s v="Msa"/>
    <x v="35"/>
    <n v="0.1288"/>
    <x v="32"/>
  </r>
  <r>
    <x v="4"/>
    <n v="394648"/>
    <n v="73"/>
    <x v="73"/>
    <s v="Msa"/>
    <x v="18"/>
    <n v="0.1143"/>
    <x v="32"/>
  </r>
  <r>
    <x v="4"/>
    <n v="394304"/>
    <n v="74"/>
    <x v="74"/>
    <s v="Msa"/>
    <x v="19"/>
    <n v="0.14580000000000001"/>
    <x v="32"/>
  </r>
  <r>
    <x v="4"/>
    <n v="753906"/>
    <n v="75"/>
    <x v="75"/>
    <s v="Msa"/>
    <x v="7"/>
    <n v="0.14330000000000001"/>
    <x v="32"/>
  </r>
  <r>
    <x v="4"/>
    <n v="394798"/>
    <n v="76"/>
    <x v="76"/>
    <s v="Msa"/>
    <x v="36"/>
    <n v="0.1125"/>
    <x v="32"/>
  </r>
  <r>
    <x v="4"/>
    <n v="395134"/>
    <n v="77"/>
    <x v="77"/>
    <s v="Msa"/>
    <x v="2"/>
    <n v="7.6899999999999996E-2"/>
    <x v="32"/>
  </r>
  <r>
    <x v="4"/>
    <n v="394457"/>
    <n v="78"/>
    <x v="78"/>
    <s v="Msa"/>
    <x v="35"/>
    <n v="0.17829999999999999"/>
    <x v="32"/>
  </r>
  <r>
    <x v="4"/>
    <n v="395143"/>
    <n v="79"/>
    <x v="79"/>
    <s v="Msa"/>
    <x v="1"/>
    <n v="0.1293"/>
    <x v="32"/>
  </r>
  <r>
    <x v="4"/>
    <n v="394484"/>
    <n v="80"/>
    <x v="80"/>
    <s v="Msa"/>
    <x v="16"/>
    <n v="9.2700000000000005E-2"/>
    <x v="32"/>
  </r>
  <r>
    <x v="4"/>
    <n v="395235"/>
    <n v="81"/>
    <x v="81"/>
    <s v="Msa"/>
    <x v="18"/>
    <n v="0.1295"/>
    <x v="32"/>
  </r>
  <r>
    <x v="4"/>
    <n v="395224"/>
    <n v="82"/>
    <x v="82"/>
    <s v="Msa"/>
    <x v="37"/>
    <n v="0.15989999999999999"/>
    <x v="32"/>
  </r>
  <r>
    <x v="4"/>
    <n v="395115"/>
    <n v="83"/>
    <x v="83"/>
    <s v="Msa"/>
    <x v="9"/>
    <n v="0.13239999999999999"/>
    <x v="32"/>
  </r>
  <r>
    <x v="4"/>
    <n v="394440"/>
    <n v="84"/>
    <x v="84"/>
    <s v="Msa"/>
    <x v="7"/>
    <n v="0.1206"/>
    <x v="32"/>
  </r>
  <r>
    <x v="4"/>
    <n v="394399"/>
    <n v="85"/>
    <x v="85"/>
    <s v="Msa"/>
    <x v="38"/>
    <n v="6.5100000000000005E-2"/>
    <x v="32"/>
  </r>
  <r>
    <x v="4"/>
    <n v="395160"/>
    <n v="86"/>
    <x v="86"/>
    <s v="Msa"/>
    <x v="19"/>
    <n v="0.1363"/>
    <x v="32"/>
  </r>
  <r>
    <x v="4"/>
    <n v="394816"/>
    <n v="87"/>
    <x v="87"/>
    <s v="Msa"/>
    <x v="25"/>
    <n v="9.8799999999999999E-2"/>
    <x v="32"/>
  </r>
  <r>
    <x v="4"/>
    <n v="394766"/>
    <n v="88"/>
    <x v="88"/>
    <s v="Msa"/>
    <x v="7"/>
    <n v="0.122"/>
    <x v="32"/>
  </r>
  <r>
    <x v="4"/>
    <n v="394931"/>
    <n v="89"/>
    <x v="89"/>
    <s v="Msa"/>
    <x v="31"/>
    <n v="8.4199999999999997E-2"/>
    <x v="32"/>
  </r>
  <r>
    <x v="4"/>
    <n v="394528"/>
    <n v="90"/>
    <x v="90"/>
    <s v="Msa"/>
    <x v="7"/>
    <n v="0.13950000000000001"/>
    <x v="32"/>
  </r>
  <r>
    <x v="4"/>
    <n v="394531"/>
    <n v="91"/>
    <x v="91"/>
    <s v="Msa"/>
    <x v="39"/>
    <n v="0.1787"/>
    <x v="32"/>
  </r>
  <r>
    <x v="4"/>
    <n v="394711"/>
    <n v="92"/>
    <x v="92"/>
    <s v="Msa"/>
    <x v="40"/>
    <n v="0.1343"/>
    <x v="32"/>
  </r>
  <r>
    <x v="4"/>
    <n v="394352"/>
    <n v="94"/>
    <x v="93"/>
    <s v="Msa"/>
    <x v="8"/>
    <n v="0.10580000000000001"/>
    <x v="32"/>
  </r>
  <r>
    <x v="4"/>
    <n v="394666"/>
    <n v="96"/>
    <x v="94"/>
    <s v="Msa"/>
    <x v="5"/>
    <n v="0.11559999999999999"/>
    <x v="32"/>
  </r>
  <r>
    <x v="4"/>
    <n v="395006"/>
    <n v="100"/>
    <x v="95"/>
    <s v="Msa"/>
    <x v="31"/>
    <n v="0.12330000000000001"/>
    <x v="32"/>
  </r>
  <r>
    <x v="4"/>
    <n v="394602"/>
    <n v="159"/>
    <x v="96"/>
    <s v="Msa"/>
    <x v="16"/>
    <n v="0.1358"/>
    <x v="32"/>
  </r>
  <r>
    <x v="5"/>
    <n v="102001"/>
    <n v="0"/>
    <x v="0"/>
    <s v="Country"/>
    <x v="0"/>
    <n v="10000"/>
    <x v="32"/>
  </r>
  <r>
    <x v="5"/>
    <n v="394913"/>
    <n v="1"/>
    <x v="1"/>
    <s v="Msa"/>
    <x v="1"/>
    <n v="20000"/>
    <x v="32"/>
  </r>
  <r>
    <x v="5"/>
    <n v="753899"/>
    <n v="2"/>
    <x v="2"/>
    <s v="Msa"/>
    <x v="2"/>
    <n v="24000"/>
    <x v="32"/>
  </r>
  <r>
    <x v="5"/>
    <n v="394463"/>
    <n v="3"/>
    <x v="3"/>
    <s v="Msa"/>
    <x v="3"/>
    <n v="9000"/>
    <x v="32"/>
  </r>
  <r>
    <x v="5"/>
    <n v="394514"/>
    <n v="4"/>
    <x v="4"/>
    <s v="Msa"/>
    <x v="4"/>
    <n v="6000"/>
    <x v="32"/>
  </r>
  <r>
    <x v="5"/>
    <n v="394974"/>
    <n v="5"/>
    <x v="5"/>
    <s v="Msa"/>
    <x v="5"/>
    <n v="10000"/>
    <x v="32"/>
  </r>
  <r>
    <x v="5"/>
    <n v="394692"/>
    <n v="6"/>
    <x v="6"/>
    <s v="Msa"/>
    <x v="4"/>
    <n v="8000"/>
    <x v="32"/>
  </r>
  <r>
    <x v="5"/>
    <n v="395209"/>
    <n v="7"/>
    <x v="7"/>
    <s v="Msa"/>
    <x v="6"/>
    <n v="10000"/>
    <x v="32"/>
  </r>
  <r>
    <x v="5"/>
    <n v="394856"/>
    <n v="8"/>
    <x v="8"/>
    <s v="Msa"/>
    <x v="7"/>
    <n v="10000"/>
    <x v="32"/>
  </r>
  <r>
    <x v="5"/>
    <n v="394347"/>
    <n v="9"/>
    <x v="9"/>
    <s v="Msa"/>
    <x v="8"/>
    <n v="9100"/>
    <x v="32"/>
  </r>
  <r>
    <x v="5"/>
    <n v="394404"/>
    <n v="10"/>
    <x v="10"/>
    <s v="Msa"/>
    <x v="9"/>
    <n v="20000"/>
    <x v="32"/>
  </r>
  <r>
    <x v="5"/>
    <n v="395057"/>
    <n v="11"/>
    <x v="11"/>
    <s v="Msa"/>
    <x v="2"/>
    <n v="30000"/>
    <x v="32"/>
  </r>
  <r>
    <x v="5"/>
    <n v="394532"/>
    <n v="12"/>
    <x v="12"/>
    <s v="Msa"/>
    <x v="10"/>
    <n v="8100"/>
    <x v="32"/>
  </r>
  <r>
    <x v="5"/>
    <n v="395025"/>
    <n v="13"/>
    <x v="13"/>
    <s v="Msa"/>
    <x v="2"/>
    <n v="10000"/>
    <x v="32"/>
  </r>
  <r>
    <x v="5"/>
    <n v="394976"/>
    <n v="14"/>
    <x v="14"/>
    <s v="Msa"/>
    <x v="11"/>
    <n v="7000"/>
    <x v="32"/>
  </r>
  <r>
    <x v="5"/>
    <n v="395078"/>
    <n v="15"/>
    <x v="15"/>
    <s v="Msa"/>
    <x v="12"/>
    <n v="20000"/>
    <x v="32"/>
  </r>
  <r>
    <x v="5"/>
    <n v="394865"/>
    <n v="16"/>
    <x v="16"/>
    <s v="Msa"/>
    <x v="13"/>
    <n v="10000"/>
    <x v="32"/>
  </r>
  <r>
    <x v="5"/>
    <n v="395056"/>
    <n v="17"/>
    <x v="17"/>
    <s v="Msa"/>
    <x v="2"/>
    <n v="19999"/>
    <x v="32"/>
  </r>
  <r>
    <x v="5"/>
    <n v="395121"/>
    <n v="18"/>
    <x v="18"/>
    <s v="Msa"/>
    <x v="14"/>
    <n v="7000"/>
    <x v="32"/>
  </r>
  <r>
    <x v="5"/>
    <n v="395148"/>
    <n v="19"/>
    <x v="19"/>
    <s v="Msa"/>
    <x v="7"/>
    <n v="5001"/>
    <x v="32"/>
  </r>
  <r>
    <x v="5"/>
    <n v="394358"/>
    <n v="20"/>
    <x v="20"/>
    <s v="Msa"/>
    <x v="15"/>
    <n v="10000"/>
    <x v="32"/>
  </r>
  <r>
    <x v="5"/>
    <n v="394530"/>
    <n v="21"/>
    <x v="21"/>
    <s v="Msa"/>
    <x v="16"/>
    <n v="10000"/>
    <x v="32"/>
  </r>
  <r>
    <x v="5"/>
    <n v="394982"/>
    <n v="22"/>
    <x v="22"/>
    <s v="Msa"/>
    <x v="5"/>
    <n v="7000"/>
    <x v="32"/>
  </r>
  <r>
    <x v="5"/>
    <n v="394998"/>
    <n v="23"/>
    <x v="23"/>
    <s v="Msa"/>
    <x v="17"/>
    <n v="10100"/>
    <x v="32"/>
  </r>
  <r>
    <x v="5"/>
    <n v="394458"/>
    <n v="24"/>
    <x v="24"/>
    <s v="Msa"/>
    <x v="18"/>
    <n v="9550"/>
    <x v="32"/>
  </r>
  <r>
    <x v="5"/>
    <n v="395045"/>
    <n v="25"/>
    <x v="25"/>
    <s v="Msa"/>
    <x v="2"/>
    <n v="14000"/>
    <x v="32"/>
  </r>
  <r>
    <x v="5"/>
    <n v="395055"/>
    <n v="26"/>
    <x v="26"/>
    <s v="Msa"/>
    <x v="4"/>
    <n v="5001"/>
    <x v="32"/>
  </r>
  <r>
    <x v="5"/>
    <n v="394943"/>
    <n v="27"/>
    <x v="27"/>
    <s v="Msa"/>
    <x v="7"/>
    <n v="5100"/>
    <x v="32"/>
  </r>
  <r>
    <x v="5"/>
    <n v="394466"/>
    <n v="28"/>
    <x v="28"/>
    <s v="Msa"/>
    <x v="19"/>
    <n v="10000"/>
    <x v="32"/>
  </r>
  <r>
    <x v="5"/>
    <n v="394475"/>
    <n v="29"/>
    <x v="29"/>
    <s v="Msa"/>
    <x v="19"/>
    <n v="6500"/>
    <x v="32"/>
  </r>
  <r>
    <x v="5"/>
    <n v="394735"/>
    <n v="30"/>
    <x v="30"/>
    <s v="Msa"/>
    <x v="14"/>
    <n v="8000"/>
    <x v="32"/>
  </r>
  <r>
    <x v="5"/>
    <n v="394775"/>
    <n v="31"/>
    <x v="31"/>
    <s v="Msa"/>
    <x v="20"/>
    <n v="5001"/>
    <x v="32"/>
  </r>
  <r>
    <x v="5"/>
    <n v="394492"/>
    <n v="32"/>
    <x v="32"/>
    <s v="Msa"/>
    <x v="19"/>
    <n v="5500"/>
    <x v="32"/>
  </r>
  <r>
    <x v="5"/>
    <n v="394705"/>
    <n v="33"/>
    <x v="33"/>
    <s v="Msa"/>
    <x v="21"/>
    <n v="5900"/>
    <x v="32"/>
  </r>
  <r>
    <x v="5"/>
    <n v="395059"/>
    <n v="34"/>
    <x v="34"/>
    <s v="Msa"/>
    <x v="2"/>
    <n v="41000"/>
    <x v="32"/>
  </r>
  <r>
    <x v="5"/>
    <n v="394355"/>
    <n v="35"/>
    <x v="35"/>
    <s v="Msa"/>
    <x v="4"/>
    <n v="10000"/>
    <x v="32"/>
  </r>
  <r>
    <x v="5"/>
    <n v="395194"/>
    <n v="36"/>
    <x v="36"/>
    <s v="Msa"/>
    <x v="22"/>
    <n v="5500"/>
    <x v="32"/>
  </r>
  <r>
    <x v="5"/>
    <n v="394902"/>
    <n v="37"/>
    <x v="37"/>
    <s v="Msa"/>
    <x v="23"/>
    <n v="8000"/>
    <x v="32"/>
  </r>
  <r>
    <x v="5"/>
    <n v="395005"/>
    <n v="38"/>
    <x v="38"/>
    <s v="Msa"/>
    <x v="24"/>
    <n v="10000"/>
    <x v="32"/>
  </r>
  <r>
    <x v="5"/>
    <n v="394862"/>
    <n v="39"/>
    <x v="39"/>
    <s v="Msa"/>
    <x v="25"/>
    <n v="8050"/>
    <x v="32"/>
  </r>
  <r>
    <x v="5"/>
    <n v="394714"/>
    <n v="40"/>
    <x v="40"/>
    <s v="Msa"/>
    <x v="7"/>
    <n v="5000"/>
    <x v="32"/>
  </r>
  <r>
    <x v="5"/>
    <n v="394849"/>
    <n v="41"/>
    <x v="41"/>
    <s v="Msa"/>
    <x v="23"/>
    <n v="5100"/>
    <x v="32"/>
  </r>
  <r>
    <x v="5"/>
    <n v="394935"/>
    <n v="42"/>
    <x v="42"/>
    <s v="Msa"/>
    <x v="26"/>
    <n v="5000"/>
    <x v="32"/>
  </r>
  <r>
    <x v="5"/>
    <n v="394807"/>
    <n v="43"/>
    <x v="43"/>
    <s v="Msa"/>
    <x v="27"/>
    <n v="6000"/>
    <x v="32"/>
  </r>
  <r>
    <x v="5"/>
    <n v="394669"/>
    <n v="44"/>
    <x v="44"/>
    <s v="Msa"/>
    <x v="28"/>
    <n v="10000"/>
    <x v="32"/>
  </r>
  <r>
    <x v="5"/>
    <n v="395022"/>
    <n v="45"/>
    <x v="45"/>
    <s v="Msa"/>
    <x v="22"/>
    <n v="7000"/>
    <x v="32"/>
  </r>
  <r>
    <x v="5"/>
    <n v="394910"/>
    <n v="46"/>
    <x v="46"/>
    <s v="Msa"/>
    <x v="29"/>
    <n v="9000"/>
    <x v="32"/>
  </r>
  <r>
    <x v="5"/>
    <n v="394425"/>
    <n v="47"/>
    <x v="47"/>
    <s v="Msa"/>
    <x v="1"/>
    <n v="10000"/>
    <x v="32"/>
  </r>
  <r>
    <x v="5"/>
    <n v="395012"/>
    <n v="48"/>
    <x v="48"/>
    <s v="Msa"/>
    <x v="18"/>
    <n v="6055"/>
    <x v="32"/>
  </r>
  <r>
    <x v="5"/>
    <n v="394388"/>
    <n v="49"/>
    <x v="49"/>
    <s v="Msa"/>
    <x v="30"/>
    <n v="7000"/>
    <x v="32"/>
  </r>
  <r>
    <x v="5"/>
    <n v="395053"/>
    <n v="50"/>
    <x v="50"/>
    <s v="Msa"/>
    <x v="31"/>
    <n v="10000"/>
    <x v="32"/>
  </r>
  <r>
    <x v="5"/>
    <n v="395031"/>
    <n v="51"/>
    <x v="51"/>
    <s v="Msa"/>
    <x v="1"/>
    <n v="9100"/>
    <x v="32"/>
  </r>
  <r>
    <x v="5"/>
    <n v="394640"/>
    <n v="52"/>
    <x v="52"/>
    <s v="Msa"/>
    <x v="10"/>
    <n v="10000"/>
    <x v="32"/>
  </r>
  <r>
    <x v="5"/>
    <n v="395167"/>
    <n v="53"/>
    <x v="53"/>
    <s v="Msa"/>
    <x v="11"/>
    <n v="7600"/>
    <x v="32"/>
  </r>
  <r>
    <x v="5"/>
    <n v="753924"/>
    <n v="54"/>
    <x v="54"/>
    <s v="Msa"/>
    <x v="32"/>
    <n v="15000"/>
    <x v="32"/>
  </r>
  <r>
    <x v="5"/>
    <n v="395169"/>
    <n v="55"/>
    <x v="55"/>
    <s v="Msa"/>
    <x v="26"/>
    <n v="5000"/>
    <x v="32"/>
  </r>
  <r>
    <x v="5"/>
    <n v="394619"/>
    <n v="56"/>
    <x v="56"/>
    <s v="Msa"/>
    <x v="2"/>
    <n v="10000"/>
    <x v="32"/>
  </r>
  <r>
    <x v="5"/>
    <n v="395238"/>
    <n v="57"/>
    <x v="57"/>
    <s v="Msa"/>
    <x v="9"/>
    <n v="10000"/>
    <x v="32"/>
  </r>
  <r>
    <x v="5"/>
    <n v="394415"/>
    <n v="58"/>
    <x v="58"/>
    <s v="Msa"/>
    <x v="28"/>
    <n v="19100"/>
    <x v="32"/>
  </r>
  <r>
    <x v="5"/>
    <n v="394312"/>
    <n v="59"/>
    <x v="59"/>
    <s v="Msa"/>
    <x v="33"/>
    <n v="6000"/>
    <x v="32"/>
  </r>
  <r>
    <x v="5"/>
    <n v="394308"/>
    <n v="60"/>
    <x v="60"/>
    <s v="Msa"/>
    <x v="1"/>
    <n v="10000"/>
    <x v="32"/>
  </r>
  <r>
    <x v="5"/>
    <n v="394938"/>
    <n v="61"/>
    <x v="61"/>
    <s v="Msa"/>
    <x v="34"/>
    <n v="7000"/>
    <x v="32"/>
  </r>
  <r>
    <x v="5"/>
    <n v="394908"/>
    <n v="62"/>
    <x v="62"/>
    <s v="Msa"/>
    <x v="28"/>
    <n v="10000"/>
    <x v="32"/>
  </r>
  <r>
    <x v="5"/>
    <n v="394357"/>
    <n v="63"/>
    <x v="63"/>
    <s v="Msa"/>
    <x v="2"/>
    <n v="9000"/>
    <x v="32"/>
  </r>
  <r>
    <x v="5"/>
    <n v="394753"/>
    <n v="64"/>
    <x v="64"/>
    <s v="Msa"/>
    <x v="23"/>
    <n v="8050"/>
    <x v="32"/>
  </r>
  <r>
    <x v="5"/>
    <n v="394653"/>
    <n v="65"/>
    <x v="65"/>
    <s v="Msa"/>
    <x v="35"/>
    <n v="5400"/>
    <x v="32"/>
  </r>
  <r>
    <x v="5"/>
    <n v="394952"/>
    <n v="66"/>
    <x v="66"/>
    <s v="Msa"/>
    <x v="2"/>
    <n v="24000"/>
    <x v="32"/>
  </r>
  <r>
    <x v="5"/>
    <n v="394318"/>
    <n v="67"/>
    <x v="67"/>
    <s v="Msa"/>
    <x v="5"/>
    <n v="10000"/>
    <x v="32"/>
  </r>
  <r>
    <x v="5"/>
    <n v="394561"/>
    <n v="68"/>
    <x v="68"/>
    <s v="Msa"/>
    <x v="4"/>
    <n v="5000"/>
    <x v="32"/>
  </r>
  <r>
    <x v="5"/>
    <n v="394367"/>
    <n v="69"/>
    <x v="69"/>
    <s v="Msa"/>
    <x v="29"/>
    <n v="5000"/>
    <x v="32"/>
  </r>
  <r>
    <x v="5"/>
    <n v="394521"/>
    <n v="70"/>
    <x v="70"/>
    <s v="Msa"/>
    <x v="19"/>
    <n v="5000"/>
    <x v="32"/>
  </r>
  <r>
    <x v="5"/>
    <n v="394843"/>
    <n v="71"/>
    <x v="71"/>
    <s v="Msa"/>
    <x v="4"/>
    <n v="5900"/>
    <x v="32"/>
  </r>
  <r>
    <x v="5"/>
    <n v="394486"/>
    <n v="72"/>
    <x v="72"/>
    <s v="Msa"/>
    <x v="35"/>
    <n v="5000"/>
    <x v="32"/>
  </r>
  <r>
    <x v="5"/>
    <n v="394648"/>
    <n v="73"/>
    <x v="73"/>
    <s v="Msa"/>
    <x v="18"/>
    <n v="5000"/>
    <x v="32"/>
  </r>
  <r>
    <x v="5"/>
    <n v="394304"/>
    <n v="74"/>
    <x v="74"/>
    <s v="Msa"/>
    <x v="19"/>
    <n v="5500"/>
    <x v="32"/>
  </r>
  <r>
    <x v="5"/>
    <n v="753906"/>
    <n v="75"/>
    <x v="75"/>
    <s v="Msa"/>
    <x v="7"/>
    <n v="6000"/>
    <x v="32"/>
  </r>
  <r>
    <x v="5"/>
    <n v="394798"/>
    <n v="76"/>
    <x v="76"/>
    <s v="Msa"/>
    <x v="36"/>
    <n v="5000"/>
    <x v="32"/>
  </r>
  <r>
    <x v="5"/>
    <n v="395134"/>
    <n v="77"/>
    <x v="77"/>
    <s v="Msa"/>
    <x v="2"/>
    <n v="10000"/>
    <x v="32"/>
  </r>
  <r>
    <x v="5"/>
    <n v="394457"/>
    <n v="78"/>
    <x v="78"/>
    <s v="Msa"/>
    <x v="35"/>
    <n v="6000"/>
    <x v="32"/>
  </r>
  <r>
    <x v="5"/>
    <n v="395143"/>
    <n v="79"/>
    <x v="79"/>
    <s v="Msa"/>
    <x v="1"/>
    <n v="6000"/>
    <x v="32"/>
  </r>
  <r>
    <x v="5"/>
    <n v="394484"/>
    <n v="80"/>
    <x v="80"/>
    <s v="Msa"/>
    <x v="16"/>
    <n v="10000"/>
    <x v="32"/>
  </r>
  <r>
    <x v="5"/>
    <n v="395235"/>
    <n v="81"/>
    <x v="81"/>
    <s v="Msa"/>
    <x v="18"/>
    <n v="5100"/>
    <x v="32"/>
  </r>
  <r>
    <x v="5"/>
    <n v="395224"/>
    <n v="82"/>
    <x v="82"/>
    <s v="Msa"/>
    <x v="37"/>
    <n v="5000"/>
    <x v="32"/>
  </r>
  <r>
    <x v="5"/>
    <n v="395115"/>
    <n v="83"/>
    <x v="83"/>
    <s v="Msa"/>
    <x v="9"/>
    <n v="9780.5"/>
    <x v="32"/>
  </r>
  <r>
    <x v="5"/>
    <n v="394440"/>
    <n v="84"/>
    <x v="84"/>
    <s v="Msa"/>
    <x v="7"/>
    <n v="5000"/>
    <x v="32"/>
  </r>
  <r>
    <x v="5"/>
    <n v="394399"/>
    <n v="85"/>
    <x v="85"/>
    <s v="Msa"/>
    <x v="38"/>
    <n v="10000"/>
    <x v="32"/>
  </r>
  <r>
    <x v="5"/>
    <n v="395160"/>
    <n v="86"/>
    <x v="86"/>
    <s v="Msa"/>
    <x v="19"/>
    <n v="5100"/>
    <x v="32"/>
  </r>
  <r>
    <x v="5"/>
    <n v="394816"/>
    <n v="87"/>
    <x v="87"/>
    <s v="Msa"/>
    <x v="25"/>
    <n v="10000"/>
    <x v="32"/>
  </r>
  <r>
    <x v="5"/>
    <n v="394766"/>
    <n v="88"/>
    <x v="88"/>
    <s v="Msa"/>
    <x v="7"/>
    <n v="5000"/>
    <x v="32"/>
  </r>
  <r>
    <x v="5"/>
    <n v="394931"/>
    <n v="89"/>
    <x v="89"/>
    <s v="Msa"/>
    <x v="31"/>
    <n v="10000"/>
    <x v="32"/>
  </r>
  <r>
    <x v="5"/>
    <n v="394528"/>
    <n v="90"/>
    <x v="90"/>
    <s v="Msa"/>
    <x v="7"/>
    <n v="5052.5"/>
    <x v="32"/>
  </r>
  <r>
    <x v="5"/>
    <n v="394531"/>
    <n v="91"/>
    <x v="91"/>
    <s v="Msa"/>
    <x v="39"/>
    <n v="5000"/>
    <x v="32"/>
  </r>
  <r>
    <x v="5"/>
    <n v="394711"/>
    <n v="92"/>
    <x v="92"/>
    <s v="Msa"/>
    <x v="40"/>
    <n v="5100"/>
    <x v="32"/>
  </r>
  <r>
    <x v="5"/>
    <n v="394352"/>
    <n v="94"/>
    <x v="93"/>
    <s v="Msa"/>
    <x v="8"/>
    <n v="5500"/>
    <x v="32"/>
  </r>
  <r>
    <x v="5"/>
    <n v="394666"/>
    <n v="96"/>
    <x v="94"/>
    <s v="Msa"/>
    <x v="5"/>
    <n v="5000"/>
    <x v="32"/>
  </r>
  <r>
    <x v="5"/>
    <n v="395006"/>
    <n v="100"/>
    <x v="95"/>
    <s v="Msa"/>
    <x v="31"/>
    <n v="10000"/>
    <x v="32"/>
  </r>
  <r>
    <x v="5"/>
    <n v="394602"/>
    <n v="159"/>
    <x v="96"/>
    <s v="Msa"/>
    <x v="16"/>
    <n v="8000"/>
    <x v="32"/>
  </r>
  <r>
    <x v="6"/>
    <n v="102001"/>
    <m/>
    <x v="0"/>
    <m/>
    <x v="0"/>
    <n v="1682"/>
    <x v="32"/>
  </r>
  <r>
    <x v="6"/>
    <n v="394913"/>
    <m/>
    <x v="1"/>
    <m/>
    <x v="0"/>
    <n v="2508"/>
    <x v="32"/>
  </r>
  <r>
    <x v="6"/>
    <n v="753899"/>
    <m/>
    <x v="2"/>
    <m/>
    <x v="0"/>
    <n v="2388"/>
    <x v="32"/>
  </r>
  <r>
    <x v="6"/>
    <n v="394463"/>
    <m/>
    <x v="3"/>
    <m/>
    <x v="0"/>
    <n v="1659"/>
    <x v="32"/>
  </r>
  <r>
    <x v="6"/>
    <n v="394514"/>
    <m/>
    <x v="4"/>
    <m/>
    <x v="0"/>
    <n v="1467"/>
    <x v="32"/>
  </r>
  <r>
    <x v="6"/>
    <n v="394974"/>
    <m/>
    <x v="5"/>
    <m/>
    <x v="0"/>
    <n v="1614"/>
    <x v="32"/>
  </r>
  <r>
    <x v="6"/>
    <n v="394692"/>
    <m/>
    <x v="6"/>
    <m/>
    <x v="0"/>
    <n v="1386"/>
    <x v="32"/>
  </r>
  <r>
    <x v="6"/>
    <n v="395209"/>
    <m/>
    <x v="7"/>
    <m/>
    <x v="0"/>
    <n v="2003"/>
    <x v="32"/>
  </r>
  <r>
    <x v="6"/>
    <n v="394856"/>
    <m/>
    <x v="8"/>
    <m/>
    <x v="0"/>
    <n v="1935"/>
    <x v="32"/>
  </r>
  <r>
    <x v="6"/>
    <n v="394347"/>
    <m/>
    <x v="9"/>
    <m/>
    <x v="0"/>
    <n v="1543"/>
    <x v="32"/>
  </r>
  <r>
    <x v="6"/>
    <n v="394404"/>
    <m/>
    <x v="10"/>
    <m/>
    <x v="0"/>
    <n v="2397"/>
    <x v="32"/>
  </r>
  <r>
    <x v="6"/>
    <n v="395057"/>
    <m/>
    <x v="11"/>
    <m/>
    <x v="0"/>
    <n v="2940"/>
    <x v="32"/>
  </r>
  <r>
    <x v="6"/>
    <n v="394532"/>
    <m/>
    <x v="12"/>
    <m/>
    <x v="0"/>
    <n v="1264"/>
    <x v="32"/>
  </r>
  <r>
    <x v="6"/>
    <n v="395025"/>
    <m/>
    <x v="13"/>
    <m/>
    <x v="0"/>
    <n v="2035"/>
    <x v="32"/>
  </r>
  <r>
    <x v="6"/>
    <n v="394976"/>
    <m/>
    <x v="14"/>
    <m/>
    <x v="0"/>
    <n v="1454"/>
    <x v="32"/>
  </r>
  <r>
    <x v="6"/>
    <n v="395078"/>
    <m/>
    <x v="15"/>
    <m/>
    <x v="0"/>
    <n v="1966"/>
    <x v="32"/>
  </r>
  <r>
    <x v="6"/>
    <n v="394865"/>
    <m/>
    <x v="16"/>
    <m/>
    <x v="0"/>
    <n v="1538"/>
    <x v="32"/>
  </r>
  <r>
    <x v="6"/>
    <n v="395056"/>
    <m/>
    <x v="17"/>
    <m/>
    <x v="0"/>
    <n v="2328"/>
    <x v="32"/>
  </r>
  <r>
    <x v="6"/>
    <n v="395121"/>
    <m/>
    <x v="18"/>
    <m/>
    <x v="0"/>
    <n v="1143"/>
    <x v="32"/>
  </r>
  <r>
    <x v="6"/>
    <n v="395148"/>
    <m/>
    <x v="19"/>
    <m/>
    <x v="0"/>
    <n v="1526"/>
    <x v="32"/>
  </r>
  <r>
    <x v="6"/>
    <n v="394358"/>
    <m/>
    <x v="20"/>
    <m/>
    <x v="0"/>
    <n v="1598"/>
    <x v="32"/>
  </r>
  <r>
    <x v="6"/>
    <n v="394530"/>
    <m/>
    <x v="21"/>
    <m/>
    <x v="0"/>
    <n v="1695"/>
    <x v="32"/>
  </r>
  <r>
    <x v="6"/>
    <n v="394982"/>
    <m/>
    <x v="22"/>
    <m/>
    <x v="0"/>
    <n v="1179"/>
    <x v="32"/>
  </r>
  <r>
    <x v="6"/>
    <n v="394998"/>
    <m/>
    <x v="23"/>
    <m/>
    <x v="0"/>
    <n v="1618"/>
    <x v="32"/>
  </r>
  <r>
    <x v="6"/>
    <n v="394458"/>
    <m/>
    <x v="24"/>
    <m/>
    <x v="0"/>
    <n v="1445"/>
    <x v="32"/>
  </r>
  <r>
    <x v="6"/>
    <n v="395045"/>
    <m/>
    <x v="25"/>
    <m/>
    <x v="0"/>
    <n v="1912"/>
    <x v="32"/>
  </r>
  <r>
    <x v="6"/>
    <n v="395055"/>
    <m/>
    <x v="26"/>
    <m/>
    <x v="0"/>
    <n v="1224"/>
    <x v="32"/>
  </r>
  <r>
    <x v="6"/>
    <n v="394943"/>
    <m/>
    <x v="27"/>
    <m/>
    <x v="0"/>
    <n v="1545"/>
    <x v="32"/>
  </r>
  <r>
    <x v="6"/>
    <n v="394466"/>
    <m/>
    <x v="28"/>
    <m/>
    <x v="0"/>
    <n v="1238"/>
    <x v="32"/>
  </r>
  <r>
    <x v="6"/>
    <n v="394475"/>
    <m/>
    <x v="29"/>
    <m/>
    <x v="0"/>
    <n v="1186"/>
    <x v="32"/>
  </r>
  <r>
    <x v="6"/>
    <n v="394735"/>
    <m/>
    <x v="30"/>
    <m/>
    <x v="0"/>
    <n v="1212"/>
    <x v="32"/>
  </r>
  <r>
    <x v="6"/>
    <n v="394775"/>
    <m/>
    <x v="31"/>
    <m/>
    <x v="0"/>
    <n v="1388"/>
    <x v="32"/>
  </r>
  <r>
    <x v="6"/>
    <n v="394492"/>
    <m/>
    <x v="32"/>
    <m/>
    <x v="0"/>
    <n v="1268"/>
    <x v="32"/>
  </r>
  <r>
    <x v="6"/>
    <n v="394705"/>
    <m/>
    <x v="33"/>
    <m/>
    <x v="0"/>
    <n v="1251"/>
    <x v="32"/>
  </r>
  <r>
    <x v="6"/>
    <n v="395059"/>
    <m/>
    <x v="34"/>
    <m/>
    <x v="0"/>
    <n v="2987"/>
    <x v="32"/>
  </r>
  <r>
    <x v="6"/>
    <n v="394355"/>
    <m/>
    <x v="35"/>
    <m/>
    <x v="0"/>
    <n v="1440"/>
    <x v="32"/>
  </r>
  <r>
    <x v="6"/>
    <n v="395194"/>
    <m/>
    <x v="36"/>
    <m/>
    <x v="0"/>
    <n v="1340"/>
    <x v="32"/>
  </r>
  <r>
    <x v="6"/>
    <n v="394902"/>
    <m/>
    <x v="37"/>
    <m/>
    <x v="0"/>
    <n v="1546"/>
    <x v="32"/>
  </r>
  <r>
    <x v="6"/>
    <n v="395005"/>
    <m/>
    <x v="38"/>
    <m/>
    <x v="0"/>
    <n v="1538"/>
    <x v="32"/>
  </r>
  <r>
    <x v="6"/>
    <n v="394862"/>
    <m/>
    <x v="39"/>
    <m/>
    <x v="0"/>
    <n v="1143"/>
    <x v="32"/>
  </r>
  <r>
    <x v="6"/>
    <n v="394714"/>
    <m/>
    <x v="40"/>
    <m/>
    <x v="0"/>
    <n v="1373"/>
    <x v="32"/>
  </r>
  <r>
    <x v="6"/>
    <n v="394849"/>
    <m/>
    <x v="41"/>
    <m/>
    <x v="0"/>
    <n v="1345"/>
    <x v="32"/>
  </r>
  <r>
    <x v="6"/>
    <n v="394935"/>
    <m/>
    <x v="42"/>
    <m/>
    <x v="0"/>
    <n v="1102"/>
    <x v="32"/>
  </r>
  <r>
    <x v="6"/>
    <n v="394807"/>
    <m/>
    <x v="43"/>
    <m/>
    <x v="0"/>
    <n v="1105"/>
    <x v="32"/>
  </r>
  <r>
    <x v="6"/>
    <n v="394669"/>
    <m/>
    <x v="44"/>
    <m/>
    <x v="0"/>
    <n v="1469"/>
    <x v="32"/>
  </r>
  <r>
    <x v="6"/>
    <n v="395022"/>
    <m/>
    <x v="45"/>
    <m/>
    <x v="0"/>
    <n v="1293"/>
    <x v="32"/>
  </r>
  <r>
    <x v="6"/>
    <n v="394910"/>
    <m/>
    <x v="46"/>
    <m/>
    <x v="0"/>
    <n v="1237"/>
    <x v="32"/>
  </r>
  <r>
    <x v="6"/>
    <n v="394425"/>
    <m/>
    <x v="47"/>
    <m/>
    <x v="0"/>
    <n v="1129"/>
    <x v="32"/>
  </r>
  <r>
    <x v="6"/>
    <n v="395012"/>
    <m/>
    <x v="48"/>
    <m/>
    <x v="0"/>
    <n v="1423"/>
    <x v="32"/>
  </r>
  <r>
    <x v="6"/>
    <n v="394388"/>
    <m/>
    <x v="49"/>
    <m/>
    <x v="0"/>
    <n v="1195"/>
    <x v="32"/>
  </r>
  <r>
    <x v="6"/>
    <n v="395053"/>
    <m/>
    <x v="50"/>
    <m/>
    <x v="0"/>
    <n v="1386"/>
    <x v="32"/>
  </r>
  <r>
    <x v="6"/>
    <n v="395031"/>
    <m/>
    <x v="51"/>
    <m/>
    <x v="0"/>
    <n v="1181"/>
    <x v="32"/>
  </r>
  <r>
    <x v="6"/>
    <n v="394640"/>
    <m/>
    <x v="52"/>
    <m/>
    <x v="0"/>
    <n v="1185"/>
    <x v="32"/>
  </r>
  <r>
    <x v="6"/>
    <n v="395167"/>
    <m/>
    <x v="53"/>
    <m/>
    <x v="0"/>
    <n v="1215"/>
    <x v="32"/>
  </r>
  <r>
    <x v="6"/>
    <n v="753924"/>
    <m/>
    <x v="54"/>
    <m/>
    <x v="0"/>
    <n v="2371"/>
    <x v="32"/>
  </r>
  <r>
    <x v="6"/>
    <n v="395169"/>
    <m/>
    <x v="55"/>
    <m/>
    <x v="0"/>
    <n v="1021"/>
    <x v="32"/>
  </r>
  <r>
    <x v="6"/>
    <n v="394619"/>
    <m/>
    <x v="56"/>
    <m/>
    <x v="0"/>
    <n v="1593"/>
    <x v="32"/>
  </r>
  <r>
    <x v="6"/>
    <n v="395238"/>
    <m/>
    <x v="57"/>
    <m/>
    <x v="0"/>
    <n v="1509"/>
    <x v="32"/>
  </r>
  <r>
    <x v="6"/>
    <n v="394415"/>
    <m/>
    <x v="58"/>
    <m/>
    <x v="0"/>
    <n v="2361"/>
    <x v="32"/>
  </r>
  <r>
    <x v="6"/>
    <n v="394312"/>
    <m/>
    <x v="59"/>
    <m/>
    <x v="0"/>
    <n v="1204"/>
    <x v="32"/>
  </r>
  <r>
    <x v="6"/>
    <n v="394308"/>
    <m/>
    <x v="60"/>
    <m/>
    <x v="0"/>
    <n v="1279"/>
    <x v="32"/>
  </r>
  <r>
    <x v="6"/>
    <n v="394938"/>
    <m/>
    <x v="61"/>
    <m/>
    <x v="0"/>
    <n v="1103"/>
    <x v="32"/>
  </r>
  <r>
    <x v="6"/>
    <n v="394908"/>
    <m/>
    <x v="62"/>
    <m/>
    <x v="0"/>
    <n v="1452"/>
    <x v="32"/>
  </r>
  <r>
    <x v="6"/>
    <n v="394357"/>
    <m/>
    <x v="63"/>
    <m/>
    <x v="0"/>
    <n v="1295"/>
    <x v="32"/>
  </r>
  <r>
    <x v="6"/>
    <n v="394753"/>
    <m/>
    <x v="64"/>
    <m/>
    <x v="0"/>
    <n v="1273"/>
    <x v="32"/>
  </r>
  <r>
    <x v="6"/>
    <n v="394653"/>
    <m/>
    <x v="65"/>
    <m/>
    <x v="0"/>
    <n v="1180"/>
    <x v="32"/>
  </r>
  <r>
    <x v="6"/>
    <n v="394952"/>
    <m/>
    <x v="66"/>
    <m/>
    <x v="0"/>
    <n v="2557"/>
    <x v="32"/>
  </r>
  <r>
    <x v="6"/>
    <n v="394318"/>
    <m/>
    <x v="67"/>
    <m/>
    <x v="0"/>
    <n v="1481"/>
    <x v="32"/>
  </r>
  <r>
    <x v="6"/>
    <n v="394561"/>
    <m/>
    <x v="68"/>
    <m/>
    <x v="0"/>
    <n v="1113"/>
    <x v="32"/>
  </r>
  <r>
    <x v="6"/>
    <n v="394367"/>
    <m/>
    <x v="69"/>
    <m/>
    <x v="0"/>
    <n v="1210"/>
    <x v="32"/>
  </r>
  <r>
    <x v="6"/>
    <n v="394521"/>
    <m/>
    <x v="70"/>
    <m/>
    <x v="0"/>
    <n v="1036"/>
    <x v="32"/>
  </r>
  <r>
    <x v="6"/>
    <n v="394843"/>
    <m/>
    <x v="71"/>
    <m/>
    <x v="0"/>
    <n v="963"/>
    <x v="32"/>
  </r>
  <r>
    <x v="6"/>
    <n v="394486"/>
    <m/>
    <x v="72"/>
    <m/>
    <x v="0"/>
    <n v="1187"/>
    <x v="32"/>
  </r>
  <r>
    <x v="6"/>
    <n v="394648"/>
    <m/>
    <x v="73"/>
    <m/>
    <x v="0"/>
    <n v="1229"/>
    <x v="32"/>
  </r>
  <r>
    <x v="6"/>
    <n v="394304"/>
    <m/>
    <x v="74"/>
    <m/>
    <x v="0"/>
    <n v="946"/>
    <x v="32"/>
  </r>
  <r>
    <x v="6"/>
    <n v="753906"/>
    <m/>
    <x v="75"/>
    <m/>
    <x v="0"/>
    <n v="1610"/>
    <x v="32"/>
  </r>
  <r>
    <x v="6"/>
    <n v="394798"/>
    <m/>
    <x v="76"/>
    <m/>
    <x v="0"/>
    <n v="915"/>
    <x v="32"/>
  </r>
  <r>
    <x v="6"/>
    <n v="395134"/>
    <m/>
    <x v="77"/>
    <m/>
    <x v="0"/>
    <n v="2053"/>
    <x v="32"/>
  </r>
  <r>
    <x v="6"/>
    <n v="394457"/>
    <m/>
    <x v="78"/>
    <m/>
    <x v="0"/>
    <n v="1510"/>
    <x v="32"/>
  </r>
  <r>
    <x v="6"/>
    <n v="395143"/>
    <m/>
    <x v="79"/>
    <m/>
    <x v="0"/>
    <n v="1177"/>
    <x v="32"/>
  </r>
  <r>
    <x v="6"/>
    <n v="394484"/>
    <m/>
    <x v="80"/>
    <m/>
    <x v="0"/>
    <n v="1556"/>
    <x v="32"/>
  </r>
  <r>
    <x v="6"/>
    <n v="395235"/>
    <m/>
    <x v="81"/>
    <m/>
    <x v="0"/>
    <n v="1381"/>
    <x v="32"/>
  </r>
  <r>
    <x v="6"/>
    <n v="395224"/>
    <m/>
    <x v="82"/>
    <m/>
    <x v="0"/>
    <n v="843"/>
    <x v="32"/>
  </r>
  <r>
    <x v="6"/>
    <n v="395115"/>
    <m/>
    <x v="83"/>
    <m/>
    <x v="0"/>
    <n v="1383"/>
    <x v="32"/>
  </r>
  <r>
    <x v="6"/>
    <n v="394440"/>
    <m/>
    <x v="84"/>
    <m/>
    <x v="0"/>
    <n v="1493"/>
    <x v="32"/>
  </r>
  <r>
    <x v="6"/>
    <n v="394399"/>
    <m/>
    <x v="85"/>
    <m/>
    <x v="0"/>
    <n v="1497"/>
    <x v="32"/>
  </r>
  <r>
    <x v="6"/>
    <n v="395160"/>
    <m/>
    <x v="86"/>
    <m/>
    <x v="0"/>
    <n v="990"/>
    <x v="32"/>
  </r>
  <r>
    <x v="6"/>
    <n v="394816"/>
    <m/>
    <x v="87"/>
    <m/>
    <x v="0"/>
    <n v="1256"/>
    <x v="32"/>
  </r>
  <r>
    <x v="6"/>
    <n v="394766"/>
    <m/>
    <x v="88"/>
    <m/>
    <x v="0"/>
    <n v="1398"/>
    <x v="32"/>
  </r>
  <r>
    <x v="6"/>
    <n v="394931"/>
    <m/>
    <x v="89"/>
    <m/>
    <x v="0"/>
    <n v="1291"/>
    <x v="32"/>
  </r>
  <r>
    <x v="6"/>
    <n v="394528"/>
    <m/>
    <x v="90"/>
    <m/>
    <x v="0"/>
    <n v="1407"/>
    <x v="32"/>
  </r>
  <r>
    <x v="6"/>
    <n v="394531"/>
    <m/>
    <x v="91"/>
    <m/>
    <x v="0"/>
    <n v="1107"/>
    <x v="32"/>
  </r>
  <r>
    <x v="6"/>
    <n v="394711"/>
    <m/>
    <x v="92"/>
    <m/>
    <x v="0"/>
    <n v="1225"/>
    <x v="32"/>
  </r>
  <r>
    <x v="6"/>
    <n v="395245"/>
    <m/>
    <x v="97"/>
    <m/>
    <x v="0"/>
    <n v="747"/>
    <x v="32"/>
  </r>
  <r>
    <x v="6"/>
    <n v="394352"/>
    <m/>
    <x v="93"/>
    <m/>
    <x v="0"/>
    <n v="1132"/>
    <x v="32"/>
  </r>
  <r>
    <x v="6"/>
    <n v="395075"/>
    <m/>
    <x v="98"/>
    <m/>
    <x v="0"/>
    <n v="921"/>
    <x v="32"/>
  </r>
  <r>
    <x v="6"/>
    <n v="394666"/>
    <m/>
    <x v="94"/>
    <m/>
    <x v="0"/>
    <n v="1087"/>
    <x v="32"/>
  </r>
  <r>
    <x v="6"/>
    <n v="394957"/>
    <m/>
    <x v="99"/>
    <m/>
    <x v="0"/>
    <n v="1477"/>
    <x v="32"/>
  </r>
  <r>
    <x v="6"/>
    <n v="395113"/>
    <m/>
    <x v="100"/>
    <m/>
    <x v="0"/>
    <n v="1320"/>
    <x v="32"/>
  </r>
  <r>
    <x v="6"/>
    <n v="395006"/>
    <m/>
    <x v="95"/>
    <m/>
    <x v="0"/>
    <n v="1337"/>
    <x v="32"/>
  </r>
  <r>
    <x v="6"/>
    <n v="394549"/>
    <m/>
    <x v="101"/>
    <m/>
    <x v="0"/>
    <n v="1377"/>
    <x v="32"/>
  </r>
  <r>
    <x v="6"/>
    <n v="394995"/>
    <m/>
    <x v="102"/>
    <m/>
    <x v="0"/>
    <n v="1663"/>
    <x v="32"/>
  </r>
  <r>
    <x v="6"/>
    <n v="394602"/>
    <m/>
    <x v="96"/>
    <m/>
    <x v="0"/>
    <n v="1544"/>
    <x v="32"/>
  </r>
  <r>
    <x v="6"/>
    <n v="394405"/>
    <m/>
    <x v="103"/>
    <m/>
    <x v="0"/>
    <n v="1903"/>
    <x v="32"/>
  </r>
  <r>
    <x v="6"/>
    <n v="394623"/>
    <m/>
    <x v="104"/>
    <m/>
    <x v="0"/>
    <n v="1317"/>
    <x v="32"/>
  </r>
  <r>
    <x v="0"/>
    <n v="102001"/>
    <n v="0"/>
    <x v="0"/>
    <s v="Country"/>
    <x v="0"/>
    <n v="339900"/>
    <x v="33"/>
  </r>
  <r>
    <x v="0"/>
    <n v="394913"/>
    <n v="1"/>
    <x v="1"/>
    <s v="Msa"/>
    <x v="1"/>
    <n v="649000"/>
    <x v="33"/>
  </r>
  <r>
    <x v="0"/>
    <n v="753899"/>
    <n v="2"/>
    <x v="2"/>
    <s v="Msa"/>
    <x v="2"/>
    <n v="1100000"/>
    <x v="33"/>
  </r>
  <r>
    <x v="0"/>
    <n v="394463"/>
    <n v="3"/>
    <x v="3"/>
    <s v="Msa"/>
    <x v="3"/>
    <n v="365000"/>
    <x v="33"/>
  </r>
  <r>
    <x v="0"/>
    <n v="394514"/>
    <n v="4"/>
    <x v="4"/>
    <s v="Msa"/>
    <x v="4"/>
    <n v="360000"/>
    <x v="33"/>
  </r>
  <r>
    <x v="0"/>
    <n v="394974"/>
    <n v="5"/>
    <x v="5"/>
    <s v="Msa"/>
    <x v="5"/>
    <n v="339990"/>
    <x v="33"/>
  </r>
  <r>
    <x v="0"/>
    <n v="394692"/>
    <n v="6"/>
    <x v="6"/>
    <s v="Msa"/>
    <x v="4"/>
    <n v="345000"/>
    <x v="33"/>
  </r>
  <r>
    <x v="0"/>
    <n v="395209"/>
    <n v="7"/>
    <x v="7"/>
    <s v="Msa"/>
    <x v="6"/>
    <n v="545500"/>
    <x v="33"/>
  </r>
  <r>
    <x v="0"/>
    <n v="394856"/>
    <n v="8"/>
    <x v="8"/>
    <s v="Msa"/>
    <x v="7"/>
    <n v="525000"/>
    <x v="33"/>
  </r>
  <r>
    <x v="0"/>
    <n v="394347"/>
    <n v="9"/>
    <x v="9"/>
    <s v="Msa"/>
    <x v="8"/>
    <n v="366554"/>
    <x v="33"/>
  </r>
  <r>
    <x v="0"/>
    <n v="394404"/>
    <n v="10"/>
    <x v="10"/>
    <s v="Msa"/>
    <x v="9"/>
    <n v="699900"/>
    <x v="33"/>
  </r>
  <r>
    <x v="0"/>
    <n v="395057"/>
    <n v="11"/>
    <x v="11"/>
    <s v="Msa"/>
    <x v="2"/>
    <n v="1150000"/>
    <x v="33"/>
  </r>
  <r>
    <x v="0"/>
    <n v="394532"/>
    <n v="12"/>
    <x v="12"/>
    <s v="Msa"/>
    <x v="10"/>
    <n v="280000"/>
    <x v="33"/>
  </r>
  <r>
    <x v="0"/>
    <n v="395025"/>
    <n v="13"/>
    <x v="13"/>
    <s v="Msa"/>
    <x v="2"/>
    <n v="509000"/>
    <x v="33"/>
  </r>
  <r>
    <x v="0"/>
    <n v="394976"/>
    <n v="14"/>
    <x v="14"/>
    <s v="Msa"/>
    <x v="11"/>
    <n v="410500"/>
    <x v="33"/>
  </r>
  <r>
    <x v="0"/>
    <n v="395078"/>
    <n v="15"/>
    <x v="15"/>
    <s v="Msa"/>
    <x v="12"/>
    <n v="699950"/>
    <x v="33"/>
  </r>
  <r>
    <x v="0"/>
    <n v="394865"/>
    <n v="16"/>
    <x v="16"/>
    <s v="Msa"/>
    <x v="13"/>
    <n v="383183"/>
    <x v="33"/>
  </r>
  <r>
    <x v="0"/>
    <n v="395056"/>
    <n v="17"/>
    <x v="17"/>
    <s v="Msa"/>
    <x v="2"/>
    <n v="899000"/>
    <x v="33"/>
  </r>
  <r>
    <x v="0"/>
    <n v="395121"/>
    <n v="18"/>
    <x v="18"/>
    <s v="Msa"/>
    <x v="14"/>
    <n v="255000"/>
    <x v="33"/>
  </r>
  <r>
    <x v="0"/>
    <n v="395148"/>
    <n v="19"/>
    <x v="19"/>
    <s v="Msa"/>
    <x v="7"/>
    <n v="334900"/>
    <x v="33"/>
  </r>
  <r>
    <x v="0"/>
    <n v="394358"/>
    <n v="20"/>
    <x v="20"/>
    <s v="Msa"/>
    <x v="15"/>
    <n v="354900"/>
    <x v="33"/>
  </r>
  <r>
    <x v="0"/>
    <n v="394530"/>
    <n v="21"/>
    <x v="21"/>
    <s v="Msa"/>
    <x v="16"/>
    <n v="575800"/>
    <x v="33"/>
  </r>
  <r>
    <x v="0"/>
    <n v="394982"/>
    <n v="22"/>
    <x v="22"/>
    <s v="Msa"/>
    <x v="5"/>
    <n v="224900"/>
    <x v="33"/>
  </r>
  <r>
    <x v="0"/>
    <n v="394998"/>
    <n v="23"/>
    <x v="23"/>
    <s v="Msa"/>
    <x v="17"/>
    <n v="549900"/>
    <x v="33"/>
  </r>
  <r>
    <x v="0"/>
    <n v="394458"/>
    <n v="24"/>
    <x v="24"/>
    <s v="Msa"/>
    <x v="18"/>
    <n v="373999"/>
    <x v="33"/>
  </r>
  <r>
    <x v="0"/>
    <n v="395045"/>
    <n v="25"/>
    <x v="25"/>
    <s v="Msa"/>
    <x v="2"/>
    <n v="608268"/>
    <x v="33"/>
  </r>
  <r>
    <x v="0"/>
    <n v="395055"/>
    <n v="26"/>
    <x v="26"/>
    <s v="Msa"/>
    <x v="4"/>
    <n v="294900"/>
    <x v="33"/>
  </r>
  <r>
    <x v="0"/>
    <n v="394943"/>
    <n v="27"/>
    <x v="27"/>
    <s v="Msa"/>
    <x v="7"/>
    <n v="359944"/>
    <x v="33"/>
  </r>
  <r>
    <x v="0"/>
    <n v="394466"/>
    <n v="28"/>
    <x v="28"/>
    <s v="Msa"/>
    <x v="19"/>
    <n v="319900"/>
    <x v="33"/>
  </r>
  <r>
    <x v="0"/>
    <n v="394475"/>
    <n v="29"/>
    <x v="29"/>
    <s v="Msa"/>
    <x v="19"/>
    <n v="209393"/>
    <x v="33"/>
  </r>
  <r>
    <x v="0"/>
    <n v="394735"/>
    <n v="30"/>
    <x v="30"/>
    <s v="Msa"/>
    <x v="14"/>
    <n v="344900"/>
    <x v="33"/>
  </r>
  <r>
    <x v="0"/>
    <n v="394775"/>
    <n v="31"/>
    <x v="31"/>
    <s v="Msa"/>
    <x v="20"/>
    <n v="372400"/>
    <x v="33"/>
  </r>
  <r>
    <x v="0"/>
    <n v="394492"/>
    <n v="32"/>
    <x v="32"/>
    <s v="Msa"/>
    <x v="19"/>
    <n v="319900"/>
    <x v="33"/>
  </r>
  <r>
    <x v="0"/>
    <n v="394705"/>
    <n v="33"/>
    <x v="33"/>
    <s v="Msa"/>
    <x v="21"/>
    <n v="285900"/>
    <x v="33"/>
  </r>
  <r>
    <x v="0"/>
    <n v="395059"/>
    <n v="34"/>
    <x v="34"/>
    <s v="Msa"/>
    <x v="2"/>
    <n v="1398000"/>
    <x v="33"/>
  </r>
  <r>
    <x v="0"/>
    <n v="394355"/>
    <n v="35"/>
    <x v="35"/>
    <s v="Msa"/>
    <x v="4"/>
    <n v="418129"/>
    <x v="33"/>
  </r>
  <r>
    <x v="0"/>
    <n v="395194"/>
    <n v="36"/>
    <x v="36"/>
    <s v="Msa"/>
    <x v="22"/>
    <n v="327900"/>
    <x v="33"/>
  </r>
  <r>
    <x v="0"/>
    <n v="394902"/>
    <n v="37"/>
    <x v="37"/>
    <s v="Msa"/>
    <x v="23"/>
    <n v="389900"/>
    <x v="33"/>
  </r>
  <r>
    <x v="0"/>
    <n v="395005"/>
    <n v="38"/>
    <x v="38"/>
    <s v="Msa"/>
    <x v="24"/>
    <n v="428051"/>
    <x v="33"/>
  </r>
  <r>
    <x v="0"/>
    <n v="394862"/>
    <n v="39"/>
    <x v="39"/>
    <s v="Msa"/>
    <x v="25"/>
    <n v="239900"/>
    <x v="33"/>
  </r>
  <r>
    <x v="0"/>
    <n v="394714"/>
    <n v="40"/>
    <x v="40"/>
    <s v="Msa"/>
    <x v="7"/>
    <n v="314900"/>
    <x v="33"/>
  </r>
  <r>
    <x v="0"/>
    <n v="394849"/>
    <n v="41"/>
    <x v="41"/>
    <s v="Msa"/>
    <x v="23"/>
    <n v="247814"/>
    <x v="33"/>
  </r>
  <r>
    <x v="0"/>
    <n v="394935"/>
    <n v="42"/>
    <x v="42"/>
    <s v="Msa"/>
    <x v="26"/>
    <n v="293606"/>
    <x v="33"/>
  </r>
  <r>
    <x v="0"/>
    <n v="394807"/>
    <n v="43"/>
    <x v="43"/>
    <s v="Msa"/>
    <x v="27"/>
    <n v="270990"/>
    <x v="33"/>
  </r>
  <r>
    <x v="0"/>
    <n v="394669"/>
    <n v="44"/>
    <x v="44"/>
    <s v="Msa"/>
    <x v="28"/>
    <n v="356900"/>
    <x v="33"/>
  </r>
  <r>
    <x v="0"/>
    <n v="395022"/>
    <n v="45"/>
    <x v="45"/>
    <s v="Msa"/>
    <x v="22"/>
    <n v="385000"/>
    <x v="33"/>
  </r>
  <r>
    <x v="0"/>
    <n v="394910"/>
    <n v="46"/>
    <x v="46"/>
    <s v="Msa"/>
    <x v="29"/>
    <n v="309000"/>
    <x v="33"/>
  </r>
  <r>
    <x v="0"/>
    <n v="394425"/>
    <n v="47"/>
    <x v="47"/>
    <s v="Msa"/>
    <x v="1"/>
    <n v="200000"/>
    <x v="33"/>
  </r>
  <r>
    <x v="0"/>
    <n v="395012"/>
    <n v="48"/>
    <x v="48"/>
    <s v="Msa"/>
    <x v="18"/>
    <n v="398000"/>
    <x v="33"/>
  </r>
  <r>
    <x v="0"/>
    <n v="394388"/>
    <n v="49"/>
    <x v="49"/>
    <s v="Msa"/>
    <x v="30"/>
    <n v="275900"/>
    <x v="33"/>
  </r>
  <r>
    <x v="0"/>
    <n v="395053"/>
    <n v="50"/>
    <x v="50"/>
    <s v="Msa"/>
    <x v="31"/>
    <n v="509304"/>
    <x v="33"/>
  </r>
  <r>
    <x v="0"/>
    <n v="395031"/>
    <n v="51"/>
    <x v="51"/>
    <s v="Msa"/>
    <x v="1"/>
    <n v="247695"/>
    <x v="33"/>
  </r>
  <r>
    <x v="0"/>
    <n v="394640"/>
    <n v="52"/>
    <x v="52"/>
    <s v="Msa"/>
    <x v="10"/>
    <n v="319900"/>
    <x v="33"/>
  </r>
  <r>
    <x v="0"/>
    <n v="395167"/>
    <n v="53"/>
    <x v="53"/>
    <s v="Msa"/>
    <x v="11"/>
    <n v="329800"/>
    <x v="33"/>
  </r>
  <r>
    <x v="0"/>
    <n v="753924"/>
    <n v="54"/>
    <x v="54"/>
    <s v="Msa"/>
    <x v="32"/>
    <n v="975931"/>
    <x v="33"/>
  </r>
  <r>
    <x v="0"/>
    <n v="395169"/>
    <n v="55"/>
    <x v="55"/>
    <s v="Msa"/>
    <x v="26"/>
    <n v="289000"/>
    <x v="33"/>
  </r>
  <r>
    <x v="0"/>
    <n v="394619"/>
    <n v="56"/>
    <x v="56"/>
    <s v="Msa"/>
    <x v="2"/>
    <n v="380000"/>
    <x v="33"/>
  </r>
  <r>
    <x v="0"/>
    <n v="395238"/>
    <n v="57"/>
    <x v="57"/>
    <s v="Msa"/>
    <x v="9"/>
    <n v="406116"/>
    <x v="33"/>
  </r>
  <r>
    <x v="0"/>
    <n v="394415"/>
    <n v="58"/>
    <x v="58"/>
    <s v="Msa"/>
    <x v="28"/>
    <n v="958587"/>
    <x v="33"/>
  </r>
  <r>
    <x v="0"/>
    <n v="394312"/>
    <n v="59"/>
    <x v="59"/>
    <s v="Msa"/>
    <x v="33"/>
    <n v="339000"/>
    <x v="33"/>
  </r>
  <r>
    <x v="0"/>
    <n v="394308"/>
    <n v="60"/>
    <x v="60"/>
    <s v="Msa"/>
    <x v="1"/>
    <n v="297211"/>
    <x v="33"/>
  </r>
  <r>
    <x v="0"/>
    <n v="394938"/>
    <n v="61"/>
    <x v="61"/>
    <s v="Msa"/>
    <x v="34"/>
    <n v="319446"/>
    <x v="33"/>
  </r>
  <r>
    <x v="0"/>
    <n v="394908"/>
    <n v="62"/>
    <x v="62"/>
    <s v="Msa"/>
    <x v="28"/>
    <n v="350000"/>
    <x v="33"/>
  </r>
  <r>
    <x v="0"/>
    <n v="394357"/>
    <n v="63"/>
    <x v="63"/>
    <s v="Msa"/>
    <x v="2"/>
    <n v="301073"/>
    <x v="33"/>
  </r>
  <r>
    <x v="0"/>
    <n v="394753"/>
    <n v="64"/>
    <x v="64"/>
    <s v="Msa"/>
    <x v="23"/>
    <n v="310000"/>
    <x v="33"/>
  </r>
  <r>
    <x v="0"/>
    <n v="394653"/>
    <n v="65"/>
    <x v="65"/>
    <s v="Msa"/>
    <x v="35"/>
    <n v="288537"/>
    <x v="33"/>
  </r>
  <r>
    <x v="0"/>
    <n v="394952"/>
    <n v="66"/>
    <x v="66"/>
    <s v="Msa"/>
    <x v="2"/>
    <n v="949000"/>
    <x v="33"/>
  </r>
  <r>
    <x v="0"/>
    <n v="394318"/>
    <n v="67"/>
    <x v="67"/>
    <s v="Msa"/>
    <x v="5"/>
    <n v="295000"/>
    <x v="33"/>
  </r>
  <r>
    <x v="0"/>
    <n v="394561"/>
    <n v="68"/>
    <x v="68"/>
    <s v="Msa"/>
    <x v="4"/>
    <n v="216950"/>
    <x v="33"/>
  </r>
  <r>
    <x v="0"/>
    <n v="394367"/>
    <n v="69"/>
    <x v="69"/>
    <s v="Msa"/>
    <x v="29"/>
    <n v="280000"/>
    <x v="33"/>
  </r>
  <r>
    <x v="0"/>
    <n v="394521"/>
    <n v="70"/>
    <x v="70"/>
    <s v="Msa"/>
    <x v="19"/>
    <n v="215500"/>
    <x v="33"/>
  </r>
  <r>
    <x v="0"/>
    <n v="394843"/>
    <n v="71"/>
    <x v="71"/>
    <s v="Msa"/>
    <x v="4"/>
    <n v="239000"/>
    <x v="33"/>
  </r>
  <r>
    <x v="0"/>
    <n v="394486"/>
    <n v="72"/>
    <x v="72"/>
    <s v="Msa"/>
    <x v="35"/>
    <n v="245000"/>
    <x v="33"/>
  </r>
  <r>
    <x v="0"/>
    <n v="394648"/>
    <n v="73"/>
    <x v="73"/>
    <s v="Msa"/>
    <x v="18"/>
    <n v="274000"/>
    <x v="33"/>
  </r>
  <r>
    <x v="0"/>
    <n v="394304"/>
    <n v="74"/>
    <x v="74"/>
    <s v="Msa"/>
    <x v="19"/>
    <n v="179900"/>
    <x v="33"/>
  </r>
  <r>
    <x v="0"/>
    <n v="753906"/>
    <n v="75"/>
    <x v="75"/>
    <s v="Msa"/>
    <x v="7"/>
    <n v="395000"/>
    <x v="33"/>
  </r>
  <r>
    <x v="0"/>
    <n v="394798"/>
    <n v="76"/>
    <x v="76"/>
    <s v="Msa"/>
    <x v="36"/>
    <n v="211604"/>
    <x v="33"/>
  </r>
  <r>
    <x v="0"/>
    <n v="395134"/>
    <n v="77"/>
    <x v="77"/>
    <s v="Msa"/>
    <x v="2"/>
    <n v="468638"/>
    <x v="33"/>
  </r>
  <r>
    <x v="0"/>
    <n v="394457"/>
    <n v="78"/>
    <x v="78"/>
    <s v="Msa"/>
    <x v="35"/>
    <n v="410000"/>
    <x v="33"/>
  </r>
  <r>
    <x v="0"/>
    <n v="395143"/>
    <n v="79"/>
    <x v="79"/>
    <s v="Msa"/>
    <x v="1"/>
    <n v="204000"/>
    <x v="33"/>
  </r>
  <r>
    <x v="0"/>
    <n v="394484"/>
    <n v="80"/>
    <x v="80"/>
    <s v="Msa"/>
    <x v="16"/>
    <n v="473222"/>
    <x v="33"/>
  </r>
  <r>
    <x v="0"/>
    <n v="395235"/>
    <n v="81"/>
    <x v="81"/>
    <s v="Msa"/>
    <x v="18"/>
    <n v="290800"/>
    <x v="33"/>
  </r>
  <r>
    <x v="0"/>
    <n v="395224"/>
    <n v="82"/>
    <x v="82"/>
    <s v="Msa"/>
    <x v="37"/>
    <n v="235000"/>
    <x v="33"/>
  </r>
  <r>
    <x v="0"/>
    <n v="395115"/>
    <n v="83"/>
    <x v="83"/>
    <s v="Msa"/>
    <x v="9"/>
    <n v="329900"/>
    <x v="33"/>
  </r>
  <r>
    <x v="0"/>
    <n v="394440"/>
    <n v="84"/>
    <x v="84"/>
    <s v="Msa"/>
    <x v="7"/>
    <n v="277813"/>
    <x v="33"/>
  </r>
  <r>
    <x v="0"/>
    <n v="394399"/>
    <n v="85"/>
    <x v="85"/>
    <s v="Msa"/>
    <x v="38"/>
    <n v="438900"/>
    <x v="33"/>
  </r>
  <r>
    <x v="0"/>
    <n v="395160"/>
    <n v="86"/>
    <x v="86"/>
    <s v="Msa"/>
    <x v="19"/>
    <n v="192000"/>
    <x v="33"/>
  </r>
  <r>
    <x v="0"/>
    <n v="394816"/>
    <n v="87"/>
    <x v="87"/>
    <s v="Msa"/>
    <x v="25"/>
    <n v="360000"/>
    <x v="33"/>
  </r>
  <r>
    <x v="0"/>
    <n v="394766"/>
    <n v="88"/>
    <x v="88"/>
    <s v="Msa"/>
    <x v="7"/>
    <n v="254900"/>
    <x v="33"/>
  </r>
  <r>
    <x v="0"/>
    <n v="394931"/>
    <n v="89"/>
    <x v="89"/>
    <s v="Msa"/>
    <x v="31"/>
    <n v="455000"/>
    <x v="33"/>
  </r>
  <r>
    <x v="0"/>
    <n v="394528"/>
    <n v="90"/>
    <x v="90"/>
    <s v="Msa"/>
    <x v="7"/>
    <n v="298000"/>
    <x v="33"/>
  </r>
  <r>
    <x v="0"/>
    <n v="394531"/>
    <n v="91"/>
    <x v="91"/>
    <s v="Msa"/>
    <x v="39"/>
    <n v="288501"/>
    <x v="33"/>
  </r>
  <r>
    <x v="0"/>
    <n v="394711"/>
    <n v="92"/>
    <x v="92"/>
    <s v="Msa"/>
    <x v="40"/>
    <n v="289900"/>
    <x v="33"/>
  </r>
  <r>
    <x v="0"/>
    <n v="394352"/>
    <n v="94"/>
    <x v="93"/>
    <s v="Msa"/>
    <x v="8"/>
    <n v="259900"/>
    <x v="33"/>
  </r>
  <r>
    <x v="0"/>
    <n v="394666"/>
    <n v="96"/>
    <x v="94"/>
    <s v="Msa"/>
    <x v="5"/>
    <n v="278800"/>
    <x v="33"/>
  </r>
  <r>
    <x v="0"/>
    <n v="395006"/>
    <n v="100"/>
    <x v="95"/>
    <s v="Msa"/>
    <x v="31"/>
    <n v="508783"/>
    <x v="33"/>
  </r>
  <r>
    <x v="0"/>
    <n v="394602"/>
    <n v="159"/>
    <x v="96"/>
    <s v="Msa"/>
    <x v="16"/>
    <n v="473834"/>
    <x v="33"/>
  </r>
  <r>
    <x v="1"/>
    <n v="102001"/>
    <n v="0"/>
    <x v="0"/>
    <s v="Country"/>
    <x v="0"/>
    <n v="295000"/>
    <x v="33"/>
  </r>
  <r>
    <x v="1"/>
    <n v="394913"/>
    <n v="1"/>
    <x v="1"/>
    <s v="Msa"/>
    <x v="1"/>
    <n v="495000"/>
    <x v="33"/>
  </r>
  <r>
    <x v="1"/>
    <n v="753899"/>
    <n v="2"/>
    <x v="2"/>
    <s v="Msa"/>
    <x v="2"/>
    <n v="780000"/>
    <x v="33"/>
  </r>
  <r>
    <x v="1"/>
    <n v="394463"/>
    <n v="3"/>
    <x v="3"/>
    <s v="Msa"/>
    <x v="3"/>
    <n v="280000"/>
    <x v="33"/>
  </r>
  <r>
    <x v="1"/>
    <n v="394514"/>
    <n v="4"/>
    <x v="4"/>
    <s v="Msa"/>
    <x v="4"/>
    <n v="304001"/>
    <x v="33"/>
  </r>
  <r>
    <x v="1"/>
    <n v="394974"/>
    <n v="5"/>
    <x v="5"/>
    <s v="Msa"/>
    <x v="5"/>
    <n v="280000"/>
    <x v="33"/>
  </r>
  <r>
    <x v="1"/>
    <n v="394692"/>
    <n v="6"/>
    <x v="6"/>
    <s v="Msa"/>
    <x v="4"/>
    <n v="265395"/>
    <x v="33"/>
  </r>
  <r>
    <x v="1"/>
    <n v="395209"/>
    <n v="7"/>
    <x v="7"/>
    <s v="Msa"/>
    <x v="6"/>
    <n v="465000"/>
    <x v="33"/>
  </r>
  <r>
    <x v="1"/>
    <n v="394856"/>
    <n v="8"/>
    <x v="8"/>
    <s v="Msa"/>
    <x v="7"/>
    <n v="376000"/>
    <x v="33"/>
  </r>
  <r>
    <x v="1"/>
    <n v="394347"/>
    <n v="9"/>
    <x v="9"/>
    <s v="Msa"/>
    <x v="8"/>
    <n v="289900"/>
    <x v="33"/>
  </r>
  <r>
    <x v="1"/>
    <n v="394404"/>
    <n v="10"/>
    <x v="10"/>
    <s v="Msa"/>
    <x v="9"/>
    <n v="545000"/>
    <x v="33"/>
  </r>
  <r>
    <x v="1"/>
    <n v="395057"/>
    <n v="11"/>
    <x v="11"/>
    <s v="Msa"/>
    <x v="2"/>
    <n v="965500"/>
    <x v="33"/>
  </r>
  <r>
    <x v="1"/>
    <n v="394532"/>
    <n v="12"/>
    <x v="12"/>
    <s v="Msa"/>
    <x v="10"/>
    <n v="227000"/>
    <x v="33"/>
  </r>
  <r>
    <x v="1"/>
    <n v="395025"/>
    <n v="13"/>
    <x v="13"/>
    <s v="Msa"/>
    <x v="2"/>
    <n v="435000"/>
    <x v="33"/>
  </r>
  <r>
    <x v="1"/>
    <n v="394976"/>
    <n v="14"/>
    <x v="14"/>
    <s v="Msa"/>
    <x v="11"/>
    <n v="344000"/>
    <x v="33"/>
  </r>
  <r>
    <x v="1"/>
    <n v="395078"/>
    <n v="15"/>
    <x v="15"/>
    <s v="Msa"/>
    <x v="12"/>
    <n v="595000"/>
    <x v="33"/>
  </r>
  <r>
    <x v="1"/>
    <n v="394865"/>
    <n v="16"/>
    <x v="16"/>
    <s v="Msa"/>
    <x v="13"/>
    <n v="315000"/>
    <x v="33"/>
  </r>
  <r>
    <x v="1"/>
    <n v="395056"/>
    <n v="17"/>
    <x v="17"/>
    <s v="Msa"/>
    <x v="2"/>
    <n v="705000"/>
    <x v="33"/>
  </r>
  <r>
    <x v="1"/>
    <n v="395121"/>
    <n v="18"/>
    <x v="18"/>
    <s v="Msa"/>
    <x v="14"/>
    <n v="216000"/>
    <x v="33"/>
  </r>
  <r>
    <x v="1"/>
    <n v="395148"/>
    <n v="19"/>
    <x v="19"/>
    <s v="Msa"/>
    <x v="7"/>
    <n v="270000"/>
    <x v="33"/>
  </r>
  <r>
    <x v="1"/>
    <n v="394358"/>
    <n v="20"/>
    <x v="20"/>
    <s v="Msa"/>
    <x v="15"/>
    <n v="320000"/>
    <x v="33"/>
  </r>
  <r>
    <x v="1"/>
    <n v="394530"/>
    <n v="21"/>
    <x v="21"/>
    <s v="Msa"/>
    <x v="16"/>
    <n v="496000"/>
    <x v="33"/>
  </r>
  <r>
    <x v="1"/>
    <n v="394982"/>
    <n v="22"/>
    <x v="22"/>
    <s v="Msa"/>
    <x v="5"/>
    <n v="189900"/>
    <x v="33"/>
  </r>
  <r>
    <x v="1"/>
    <n v="394998"/>
    <n v="23"/>
    <x v="23"/>
    <s v="Msa"/>
    <x v="17"/>
    <n v="456000"/>
    <x v="33"/>
  </r>
  <r>
    <x v="1"/>
    <n v="394458"/>
    <n v="24"/>
    <x v="24"/>
    <s v="Msa"/>
    <x v="18"/>
    <n v="300000"/>
    <x v="33"/>
  </r>
  <r>
    <x v="1"/>
    <n v="395045"/>
    <n v="25"/>
    <x v="25"/>
    <s v="Msa"/>
    <x v="2"/>
    <n v="490000"/>
    <x v="33"/>
  </r>
  <r>
    <x v="1"/>
    <n v="395055"/>
    <n v="26"/>
    <x v="26"/>
    <s v="Msa"/>
    <x v="4"/>
    <n v="257450"/>
    <x v="33"/>
  </r>
  <r>
    <x v="1"/>
    <n v="394943"/>
    <n v="27"/>
    <x v="27"/>
    <s v="Msa"/>
    <x v="7"/>
    <n v="290000"/>
    <x v="33"/>
  </r>
  <r>
    <x v="1"/>
    <n v="394466"/>
    <n v="28"/>
    <x v="28"/>
    <s v="Msa"/>
    <x v="19"/>
    <n v="220000"/>
    <x v="33"/>
  </r>
  <r>
    <x v="1"/>
    <n v="394475"/>
    <n v="29"/>
    <x v="29"/>
    <s v="Msa"/>
    <x v="19"/>
    <n v="182000"/>
    <x v="33"/>
  </r>
  <r>
    <x v="1"/>
    <n v="394735"/>
    <n v="30"/>
    <x v="30"/>
    <s v="Msa"/>
    <x v="14"/>
    <n v="255000"/>
    <x v="33"/>
  </r>
  <r>
    <x v="1"/>
    <n v="394775"/>
    <n v="31"/>
    <x v="31"/>
    <s v="Msa"/>
    <x v="20"/>
    <n v="335000"/>
    <x v="33"/>
  </r>
  <r>
    <x v="1"/>
    <n v="394492"/>
    <n v="32"/>
    <x v="32"/>
    <s v="Msa"/>
    <x v="19"/>
    <n v="247600"/>
    <x v="33"/>
  </r>
  <r>
    <x v="1"/>
    <n v="394705"/>
    <n v="33"/>
    <x v="33"/>
    <s v="Msa"/>
    <x v="21"/>
    <n v="225000"/>
    <x v="33"/>
  </r>
  <r>
    <x v="1"/>
    <n v="395059"/>
    <n v="34"/>
    <x v="34"/>
    <s v="Msa"/>
    <x v="2"/>
    <n v="1262500"/>
    <x v="33"/>
  </r>
  <r>
    <x v="1"/>
    <n v="394355"/>
    <n v="35"/>
    <x v="35"/>
    <s v="Msa"/>
    <x v="4"/>
    <n v="373500"/>
    <x v="33"/>
  </r>
  <r>
    <x v="1"/>
    <n v="395194"/>
    <n v="36"/>
    <x v="36"/>
    <s v="Msa"/>
    <x v="22"/>
    <n v="280000"/>
    <x v="33"/>
  </r>
  <r>
    <x v="1"/>
    <n v="394902"/>
    <n v="37"/>
    <x v="37"/>
    <s v="Msa"/>
    <x v="23"/>
    <n v="337125"/>
    <x v="33"/>
  </r>
  <r>
    <x v="1"/>
    <n v="395005"/>
    <n v="38"/>
    <x v="38"/>
    <s v="Msa"/>
    <x v="24"/>
    <n v="349000"/>
    <x v="33"/>
  </r>
  <r>
    <x v="1"/>
    <n v="394862"/>
    <n v="39"/>
    <x v="39"/>
    <s v="Msa"/>
    <x v="25"/>
    <n v="230000"/>
    <x v="33"/>
  </r>
  <r>
    <x v="1"/>
    <n v="394714"/>
    <n v="40"/>
    <x v="40"/>
    <s v="Msa"/>
    <x v="7"/>
    <n v="279000"/>
    <x v="33"/>
  </r>
  <r>
    <x v="1"/>
    <n v="394849"/>
    <n v="41"/>
    <x v="41"/>
    <s v="Msa"/>
    <x v="23"/>
    <n v="217950"/>
    <x v="33"/>
  </r>
  <r>
    <x v="1"/>
    <n v="394935"/>
    <n v="42"/>
    <x v="42"/>
    <s v="Msa"/>
    <x v="26"/>
    <n v="207000"/>
    <x v="33"/>
  </r>
  <r>
    <x v="1"/>
    <n v="394807"/>
    <n v="43"/>
    <x v="43"/>
    <s v="Msa"/>
    <x v="27"/>
    <n v="220000"/>
    <x v="33"/>
  </r>
  <r>
    <x v="1"/>
    <n v="394669"/>
    <n v="44"/>
    <x v="44"/>
    <s v="Msa"/>
    <x v="28"/>
    <n v="275000"/>
    <x v="33"/>
  </r>
  <r>
    <x v="1"/>
    <n v="395022"/>
    <n v="45"/>
    <x v="45"/>
    <s v="Msa"/>
    <x v="22"/>
    <n v="290000"/>
    <x v="33"/>
  </r>
  <r>
    <x v="1"/>
    <n v="394910"/>
    <n v="46"/>
    <x v="46"/>
    <s v="Msa"/>
    <x v="29"/>
    <n v="235000"/>
    <x v="33"/>
  </r>
  <r>
    <x v="1"/>
    <n v="394425"/>
    <n v="47"/>
    <x v="47"/>
    <s v="Msa"/>
    <x v="1"/>
    <n v="190000"/>
    <x v="33"/>
  </r>
  <r>
    <x v="1"/>
    <n v="395012"/>
    <n v="48"/>
    <x v="48"/>
    <s v="Msa"/>
    <x v="18"/>
    <n v="323000"/>
    <x v="33"/>
  </r>
  <r>
    <x v="1"/>
    <n v="394388"/>
    <n v="49"/>
    <x v="49"/>
    <s v="Msa"/>
    <x v="30"/>
    <n v="230000"/>
    <x v="33"/>
  </r>
  <r>
    <x v="1"/>
    <n v="395053"/>
    <n v="50"/>
    <x v="50"/>
    <s v="Msa"/>
    <x v="31"/>
    <n v="399900"/>
    <x v="33"/>
  </r>
  <r>
    <x v="1"/>
    <n v="395031"/>
    <n v="51"/>
    <x v="51"/>
    <s v="Msa"/>
    <x v="1"/>
    <n v="175000"/>
    <x v="33"/>
  </r>
  <r>
    <x v="1"/>
    <n v="394640"/>
    <n v="52"/>
    <x v="52"/>
    <s v="Msa"/>
    <x v="10"/>
    <n v="235000"/>
    <x v="33"/>
  </r>
  <r>
    <x v="1"/>
    <n v="395167"/>
    <n v="53"/>
    <x v="53"/>
    <s v="Msa"/>
    <x v="11"/>
    <n v="265000"/>
    <x v="33"/>
  </r>
  <r>
    <x v="1"/>
    <n v="753924"/>
    <n v="54"/>
    <x v="54"/>
    <s v="Msa"/>
    <x v="32"/>
    <n v="775000"/>
    <x v="33"/>
  </r>
  <r>
    <x v="1"/>
    <n v="395169"/>
    <n v="55"/>
    <x v="55"/>
    <s v="Msa"/>
    <x v="26"/>
    <n v="205000"/>
    <x v="33"/>
  </r>
  <r>
    <x v="1"/>
    <n v="394619"/>
    <n v="56"/>
    <x v="56"/>
    <s v="Msa"/>
    <x v="2"/>
    <n v="323000"/>
    <x v="33"/>
  </r>
  <r>
    <x v="1"/>
    <n v="395238"/>
    <n v="57"/>
    <x v="57"/>
    <s v="Msa"/>
    <x v="9"/>
    <n v="326000"/>
    <x v="33"/>
  </r>
  <r>
    <x v="1"/>
    <n v="394415"/>
    <n v="58"/>
    <x v="58"/>
    <s v="Msa"/>
    <x v="28"/>
    <n v="560000"/>
    <x v="33"/>
  </r>
  <r>
    <x v="1"/>
    <n v="394312"/>
    <n v="59"/>
    <x v="59"/>
    <s v="Msa"/>
    <x v="33"/>
    <n v="256000"/>
    <x v="33"/>
  </r>
  <r>
    <x v="1"/>
    <n v="394308"/>
    <n v="60"/>
    <x v="60"/>
    <s v="Msa"/>
    <x v="1"/>
    <n v="225000"/>
    <x v="33"/>
  </r>
  <r>
    <x v="1"/>
    <n v="394938"/>
    <n v="61"/>
    <x v="61"/>
    <s v="Msa"/>
    <x v="34"/>
    <n v="218500"/>
    <x v="33"/>
  </r>
  <r>
    <x v="1"/>
    <n v="394908"/>
    <n v="62"/>
    <x v="62"/>
    <s v="Msa"/>
    <x v="28"/>
    <n v="279450"/>
    <x v="33"/>
  </r>
  <r>
    <x v="1"/>
    <n v="394357"/>
    <n v="63"/>
    <x v="63"/>
    <s v="Msa"/>
    <x v="2"/>
    <n v="280000"/>
    <x v="33"/>
  </r>
  <r>
    <x v="1"/>
    <n v="394753"/>
    <n v="64"/>
    <x v="64"/>
    <s v="Msa"/>
    <x v="23"/>
    <n v="243000"/>
    <x v="33"/>
  </r>
  <r>
    <x v="1"/>
    <n v="394653"/>
    <n v="65"/>
    <x v="65"/>
    <s v="Msa"/>
    <x v="35"/>
    <n v="242000"/>
    <x v="33"/>
  </r>
  <r>
    <x v="1"/>
    <n v="394952"/>
    <n v="66"/>
    <x v="66"/>
    <s v="Msa"/>
    <x v="2"/>
    <n v="716000"/>
    <x v="33"/>
  </r>
  <r>
    <x v="1"/>
    <n v="394318"/>
    <n v="67"/>
    <x v="67"/>
    <s v="Msa"/>
    <x v="5"/>
    <n v="240000"/>
    <x v="33"/>
  </r>
  <r>
    <x v="1"/>
    <n v="394561"/>
    <n v="68"/>
    <x v="68"/>
    <s v="Msa"/>
    <x v="4"/>
    <n v="181750"/>
    <x v="33"/>
  </r>
  <r>
    <x v="1"/>
    <n v="394367"/>
    <n v="69"/>
    <x v="69"/>
    <s v="Msa"/>
    <x v="29"/>
    <n v="229023"/>
    <x v="33"/>
  </r>
  <r>
    <x v="1"/>
    <n v="394521"/>
    <n v="70"/>
    <x v="70"/>
    <s v="Msa"/>
    <x v="19"/>
    <n v="169950"/>
    <x v="33"/>
  </r>
  <r>
    <x v="1"/>
    <n v="394843"/>
    <n v="71"/>
    <x v="71"/>
    <s v="Msa"/>
    <x v="4"/>
    <n v="167375"/>
    <x v="33"/>
  </r>
  <r>
    <x v="1"/>
    <n v="394486"/>
    <n v="72"/>
    <x v="72"/>
    <s v="Msa"/>
    <x v="35"/>
    <n v="205000"/>
    <x v="33"/>
  </r>
  <r>
    <x v="1"/>
    <n v="394648"/>
    <n v="73"/>
    <x v="73"/>
    <s v="Msa"/>
    <x v="18"/>
    <n v="192000"/>
    <x v="33"/>
  </r>
  <r>
    <x v="1"/>
    <n v="394304"/>
    <n v="74"/>
    <x v="74"/>
    <s v="Msa"/>
    <x v="19"/>
    <n v="175000"/>
    <x v="33"/>
  </r>
  <r>
    <x v="1"/>
    <n v="753906"/>
    <n v="75"/>
    <x v="75"/>
    <s v="Msa"/>
    <x v="7"/>
    <n v="324900"/>
    <x v="33"/>
  </r>
  <r>
    <x v="1"/>
    <n v="394798"/>
    <n v="76"/>
    <x v="76"/>
    <s v="Msa"/>
    <x v="36"/>
    <n v="185750"/>
    <x v="33"/>
  </r>
  <r>
    <x v="1"/>
    <n v="395134"/>
    <n v="77"/>
    <x v="77"/>
    <s v="Msa"/>
    <x v="2"/>
    <n v="437000"/>
    <x v="33"/>
  </r>
  <r>
    <x v="1"/>
    <n v="394457"/>
    <n v="78"/>
    <x v="78"/>
    <s v="Msa"/>
    <x v="35"/>
    <n v="325000"/>
    <x v="33"/>
  </r>
  <r>
    <x v="1"/>
    <n v="395143"/>
    <n v="79"/>
    <x v="79"/>
    <s v="Msa"/>
    <x v="1"/>
    <n v="164900"/>
    <x v="33"/>
  </r>
  <r>
    <x v="1"/>
    <n v="394484"/>
    <n v="80"/>
    <x v="80"/>
    <s v="Msa"/>
    <x v="16"/>
    <n v="385000"/>
    <x v="33"/>
  </r>
  <r>
    <x v="1"/>
    <n v="395235"/>
    <n v="81"/>
    <x v="81"/>
    <s v="Msa"/>
    <x v="18"/>
    <n v="205000"/>
    <x v="33"/>
  </r>
  <r>
    <x v="1"/>
    <n v="395224"/>
    <n v="82"/>
    <x v="82"/>
    <s v="Msa"/>
    <x v="37"/>
    <n v="174500"/>
    <x v="33"/>
  </r>
  <r>
    <x v="1"/>
    <n v="395115"/>
    <n v="83"/>
    <x v="83"/>
    <s v="Msa"/>
    <x v="9"/>
    <n v="255000"/>
    <x v="33"/>
  </r>
  <r>
    <x v="1"/>
    <n v="394440"/>
    <n v="84"/>
    <x v="84"/>
    <s v="Msa"/>
    <x v="7"/>
    <n v="265000"/>
    <x v="33"/>
  </r>
  <r>
    <x v="1"/>
    <n v="394399"/>
    <n v="85"/>
    <x v="85"/>
    <s v="Msa"/>
    <x v="38"/>
    <n v="374900"/>
    <x v="33"/>
  </r>
  <r>
    <x v="1"/>
    <n v="395160"/>
    <n v="86"/>
    <x v="86"/>
    <s v="Msa"/>
    <x v="19"/>
    <n v="138350"/>
    <x v="33"/>
  </r>
  <r>
    <x v="1"/>
    <n v="394816"/>
    <n v="87"/>
    <x v="87"/>
    <s v="Msa"/>
    <x v="25"/>
    <n v="315000"/>
    <x v="33"/>
  </r>
  <r>
    <x v="1"/>
    <n v="394766"/>
    <n v="88"/>
    <x v="88"/>
    <s v="Msa"/>
    <x v="7"/>
    <n v="232000"/>
    <x v="33"/>
  </r>
  <r>
    <x v="1"/>
    <n v="394931"/>
    <n v="89"/>
    <x v="89"/>
    <s v="Msa"/>
    <x v="31"/>
    <n v="346000"/>
    <x v="33"/>
  </r>
  <r>
    <x v="1"/>
    <n v="394528"/>
    <n v="90"/>
    <x v="90"/>
    <s v="Msa"/>
    <x v="7"/>
    <n v="245000"/>
    <x v="33"/>
  </r>
  <r>
    <x v="1"/>
    <n v="394531"/>
    <n v="91"/>
    <x v="91"/>
    <s v="Msa"/>
    <x v="39"/>
    <n v="245000"/>
    <x v="33"/>
  </r>
  <r>
    <x v="1"/>
    <n v="394711"/>
    <n v="92"/>
    <x v="92"/>
    <s v="Msa"/>
    <x v="40"/>
    <n v="224700"/>
    <x v="33"/>
  </r>
  <r>
    <x v="1"/>
    <n v="394352"/>
    <n v="94"/>
    <x v="93"/>
    <s v="Msa"/>
    <x v="8"/>
    <n v="207826"/>
    <x v="33"/>
  </r>
  <r>
    <x v="1"/>
    <n v="394666"/>
    <n v="96"/>
    <x v="94"/>
    <s v="Msa"/>
    <x v="5"/>
    <n v="203000"/>
    <x v="33"/>
  </r>
  <r>
    <x v="1"/>
    <n v="395006"/>
    <n v="100"/>
    <x v="95"/>
    <s v="Msa"/>
    <x v="31"/>
    <n v="385000"/>
    <x v="33"/>
  </r>
  <r>
    <x v="1"/>
    <n v="394602"/>
    <n v="159"/>
    <x v="96"/>
    <s v="Msa"/>
    <x v="16"/>
    <n v="449000"/>
    <x v="33"/>
  </r>
  <r>
    <x v="2"/>
    <n v="102001"/>
    <n v="0"/>
    <x v="0"/>
    <s v="Country"/>
    <x v="0"/>
    <n v="1158208"/>
    <x v="33"/>
  </r>
  <r>
    <x v="2"/>
    <n v="394913"/>
    <n v="1"/>
    <x v="1"/>
    <s v="Msa"/>
    <x v="1"/>
    <n v="54811"/>
    <x v="33"/>
  </r>
  <r>
    <x v="2"/>
    <n v="753899"/>
    <n v="2"/>
    <x v="2"/>
    <s v="Msa"/>
    <x v="2"/>
    <n v="21345"/>
    <x v="33"/>
  </r>
  <r>
    <x v="2"/>
    <n v="394463"/>
    <n v="3"/>
    <x v="3"/>
    <s v="Msa"/>
    <x v="3"/>
    <n v="38544"/>
    <x v="33"/>
  </r>
  <r>
    <x v="2"/>
    <n v="394514"/>
    <n v="4"/>
    <x v="4"/>
    <s v="Msa"/>
    <x v="4"/>
    <n v="28250"/>
    <x v="33"/>
  </r>
  <r>
    <x v="2"/>
    <n v="394974"/>
    <n v="5"/>
    <x v="5"/>
    <s v="Msa"/>
    <x v="5"/>
    <n v="20387"/>
    <x v="33"/>
  </r>
  <r>
    <x v="2"/>
    <n v="394692"/>
    <n v="6"/>
    <x v="6"/>
    <s v="Msa"/>
    <x v="4"/>
    <n v="33431"/>
    <x v="33"/>
  </r>
  <r>
    <x v="2"/>
    <n v="395209"/>
    <n v="7"/>
    <x v="7"/>
    <s v="Msa"/>
    <x v="6"/>
    <n v="17732"/>
    <x v="33"/>
  </r>
  <r>
    <x v="2"/>
    <n v="394856"/>
    <n v="8"/>
    <x v="8"/>
    <s v="Msa"/>
    <x v="7"/>
    <n v="25878"/>
    <x v="33"/>
  </r>
  <r>
    <x v="2"/>
    <n v="394347"/>
    <n v="9"/>
    <x v="9"/>
    <s v="Msa"/>
    <x v="8"/>
    <n v="29727"/>
    <x v="33"/>
  </r>
  <r>
    <x v="2"/>
    <n v="394404"/>
    <n v="10"/>
    <x v="10"/>
    <s v="Msa"/>
    <x v="9"/>
    <n v="8473"/>
    <x v="33"/>
  </r>
  <r>
    <x v="2"/>
    <n v="395057"/>
    <n v="11"/>
    <x v="11"/>
    <s v="Msa"/>
    <x v="2"/>
    <n v="6812"/>
    <x v="33"/>
  </r>
  <r>
    <x v="2"/>
    <n v="394532"/>
    <n v="12"/>
    <x v="12"/>
    <s v="Msa"/>
    <x v="10"/>
    <n v="14621"/>
    <x v="33"/>
  </r>
  <r>
    <x v="2"/>
    <n v="395025"/>
    <n v="13"/>
    <x v="13"/>
    <s v="Msa"/>
    <x v="2"/>
    <n v="12610"/>
    <x v="33"/>
  </r>
  <r>
    <x v="2"/>
    <n v="394976"/>
    <n v="14"/>
    <x v="14"/>
    <s v="Msa"/>
    <x v="11"/>
    <n v="19953"/>
    <x v="33"/>
  </r>
  <r>
    <x v="2"/>
    <n v="395078"/>
    <n v="15"/>
    <x v="15"/>
    <s v="Msa"/>
    <x v="12"/>
    <n v="9681"/>
    <x v="33"/>
  </r>
  <r>
    <x v="2"/>
    <n v="394865"/>
    <n v="16"/>
    <x v="16"/>
    <s v="Msa"/>
    <x v="13"/>
    <n v="13421"/>
    <x v="33"/>
  </r>
  <r>
    <x v="2"/>
    <n v="395056"/>
    <n v="17"/>
    <x v="17"/>
    <s v="Msa"/>
    <x v="2"/>
    <n v="5689"/>
    <x v="33"/>
  </r>
  <r>
    <x v="2"/>
    <n v="395121"/>
    <n v="18"/>
    <x v="18"/>
    <s v="Msa"/>
    <x v="14"/>
    <n v="10348"/>
    <x v="33"/>
  </r>
  <r>
    <x v="2"/>
    <n v="395148"/>
    <n v="19"/>
    <x v="19"/>
    <s v="Msa"/>
    <x v="7"/>
    <n v="13393"/>
    <x v="33"/>
  </r>
  <r>
    <x v="2"/>
    <n v="394358"/>
    <n v="20"/>
    <x v="20"/>
    <s v="Msa"/>
    <x v="15"/>
    <n v="9519"/>
    <x v="33"/>
  </r>
  <r>
    <x v="2"/>
    <n v="394530"/>
    <n v="21"/>
    <x v="21"/>
    <s v="Msa"/>
    <x v="16"/>
    <n v="12013"/>
    <x v="33"/>
  </r>
  <r>
    <x v="2"/>
    <n v="394982"/>
    <n v="22"/>
    <x v="22"/>
    <s v="Msa"/>
    <x v="5"/>
    <n v="7784"/>
    <x v="33"/>
  </r>
  <r>
    <x v="2"/>
    <n v="394998"/>
    <n v="23"/>
    <x v="23"/>
    <s v="Msa"/>
    <x v="17"/>
    <n v="8202"/>
    <x v="33"/>
  </r>
  <r>
    <x v="2"/>
    <n v="394458"/>
    <n v="24"/>
    <x v="24"/>
    <s v="Msa"/>
    <x v="18"/>
    <n v="8925"/>
    <x v="33"/>
  </r>
  <r>
    <x v="2"/>
    <n v="395045"/>
    <n v="25"/>
    <x v="25"/>
    <s v="Msa"/>
    <x v="2"/>
    <n v="5942"/>
    <x v="33"/>
  </r>
  <r>
    <x v="2"/>
    <n v="395055"/>
    <n v="26"/>
    <x v="26"/>
    <s v="Msa"/>
    <x v="4"/>
    <n v="13133"/>
    <x v="33"/>
  </r>
  <r>
    <x v="2"/>
    <n v="394943"/>
    <n v="27"/>
    <x v="27"/>
    <s v="Msa"/>
    <x v="7"/>
    <n v="11136"/>
    <x v="33"/>
  </r>
  <r>
    <x v="2"/>
    <n v="394466"/>
    <n v="28"/>
    <x v="28"/>
    <s v="Msa"/>
    <x v="19"/>
    <n v="6379"/>
    <x v="33"/>
  </r>
  <r>
    <x v="2"/>
    <n v="394475"/>
    <n v="29"/>
    <x v="29"/>
    <s v="Msa"/>
    <x v="19"/>
    <n v="9060"/>
    <x v="33"/>
  </r>
  <r>
    <x v="2"/>
    <n v="394735"/>
    <n v="30"/>
    <x v="30"/>
    <s v="Msa"/>
    <x v="14"/>
    <n v="7131"/>
    <x v="33"/>
  </r>
  <r>
    <x v="2"/>
    <n v="394775"/>
    <n v="31"/>
    <x v="31"/>
    <s v="Msa"/>
    <x v="20"/>
    <n v="10190"/>
    <x v="33"/>
  </r>
  <r>
    <x v="2"/>
    <n v="394492"/>
    <n v="32"/>
    <x v="32"/>
    <s v="Msa"/>
    <x v="19"/>
    <n v="4758"/>
    <x v="33"/>
  </r>
  <r>
    <x v="2"/>
    <n v="394705"/>
    <n v="33"/>
    <x v="33"/>
    <s v="Msa"/>
    <x v="21"/>
    <n v="6396"/>
    <x v="33"/>
  </r>
  <r>
    <x v="2"/>
    <n v="395059"/>
    <n v="34"/>
    <x v="34"/>
    <s v="Msa"/>
    <x v="2"/>
    <n v="2638"/>
    <x v="33"/>
  </r>
  <r>
    <x v="2"/>
    <n v="394355"/>
    <n v="35"/>
    <x v="35"/>
    <s v="Msa"/>
    <x v="4"/>
    <n v="7762"/>
    <x v="33"/>
  </r>
  <r>
    <x v="2"/>
    <n v="395194"/>
    <n v="36"/>
    <x v="36"/>
    <s v="Msa"/>
    <x v="22"/>
    <n v="7646"/>
    <x v="33"/>
  </r>
  <r>
    <x v="2"/>
    <n v="394902"/>
    <n v="37"/>
    <x v="37"/>
    <s v="Msa"/>
    <x v="23"/>
    <n v="10441"/>
    <x v="33"/>
  </r>
  <r>
    <x v="2"/>
    <n v="395005"/>
    <n v="38"/>
    <x v="38"/>
    <s v="Msa"/>
    <x v="24"/>
    <n v="4509"/>
    <x v="33"/>
  </r>
  <r>
    <x v="2"/>
    <n v="394862"/>
    <n v="39"/>
    <x v="39"/>
    <s v="Msa"/>
    <x v="25"/>
    <n v="3274"/>
    <x v="33"/>
  </r>
  <r>
    <x v="2"/>
    <n v="394714"/>
    <n v="40"/>
    <x v="40"/>
    <s v="Msa"/>
    <x v="7"/>
    <n v="8190"/>
    <x v="33"/>
  </r>
  <r>
    <x v="2"/>
    <n v="394849"/>
    <n v="41"/>
    <x v="41"/>
    <s v="Msa"/>
    <x v="23"/>
    <n v="4153"/>
    <x v="33"/>
  </r>
  <r>
    <x v="2"/>
    <n v="394935"/>
    <n v="42"/>
    <x v="42"/>
    <s v="Msa"/>
    <x v="26"/>
    <n v="6020"/>
    <x v="33"/>
  </r>
  <r>
    <x v="2"/>
    <n v="394807"/>
    <n v="43"/>
    <x v="43"/>
    <s v="Msa"/>
    <x v="27"/>
    <n v="3852"/>
    <x v="33"/>
  </r>
  <r>
    <x v="2"/>
    <n v="394669"/>
    <n v="44"/>
    <x v="44"/>
    <s v="Msa"/>
    <x v="28"/>
    <n v="3965"/>
    <x v="33"/>
  </r>
  <r>
    <x v="2"/>
    <n v="395022"/>
    <n v="45"/>
    <x v="45"/>
    <s v="Msa"/>
    <x v="22"/>
    <n v="4244"/>
    <x v="33"/>
  </r>
  <r>
    <x v="2"/>
    <n v="394910"/>
    <n v="46"/>
    <x v="46"/>
    <s v="Msa"/>
    <x v="29"/>
    <m/>
    <x v="33"/>
  </r>
  <r>
    <x v="2"/>
    <n v="394425"/>
    <n v="47"/>
    <x v="47"/>
    <s v="Msa"/>
    <x v="1"/>
    <n v="2593"/>
    <x v="33"/>
  </r>
  <r>
    <x v="2"/>
    <n v="395012"/>
    <n v="48"/>
    <x v="48"/>
    <s v="Msa"/>
    <x v="18"/>
    <n v="5998"/>
    <x v="33"/>
  </r>
  <r>
    <x v="2"/>
    <n v="394388"/>
    <n v="49"/>
    <x v="49"/>
    <s v="Msa"/>
    <x v="30"/>
    <n v="5023"/>
    <x v="33"/>
  </r>
  <r>
    <x v="2"/>
    <n v="395053"/>
    <n v="50"/>
    <x v="50"/>
    <s v="Msa"/>
    <x v="31"/>
    <n v="3062"/>
    <x v="33"/>
  </r>
  <r>
    <x v="2"/>
    <n v="395031"/>
    <n v="51"/>
    <x v="51"/>
    <s v="Msa"/>
    <x v="1"/>
    <n v="2881"/>
    <x v="33"/>
  </r>
  <r>
    <x v="2"/>
    <n v="394640"/>
    <n v="52"/>
    <x v="52"/>
    <s v="Msa"/>
    <x v="10"/>
    <n v="2816"/>
    <x v="33"/>
  </r>
  <r>
    <x v="2"/>
    <n v="395167"/>
    <n v="53"/>
    <x v="53"/>
    <s v="Msa"/>
    <x v="11"/>
    <n v="3550"/>
    <x v="33"/>
  </r>
  <r>
    <x v="2"/>
    <n v="753924"/>
    <n v="54"/>
    <x v="54"/>
    <s v="Msa"/>
    <x v="32"/>
    <n v="1697"/>
    <x v="33"/>
  </r>
  <r>
    <x v="2"/>
    <n v="395169"/>
    <n v="55"/>
    <x v="55"/>
    <s v="Msa"/>
    <x v="26"/>
    <n v="3905"/>
    <x v="33"/>
  </r>
  <r>
    <x v="2"/>
    <n v="394619"/>
    <n v="56"/>
    <x v="56"/>
    <s v="Msa"/>
    <x v="2"/>
    <n v="1705"/>
    <x v="33"/>
  </r>
  <r>
    <x v="2"/>
    <n v="395238"/>
    <n v="57"/>
    <x v="57"/>
    <s v="Msa"/>
    <x v="9"/>
    <n v="2155"/>
    <x v="33"/>
  </r>
  <r>
    <x v="2"/>
    <n v="394415"/>
    <n v="58"/>
    <x v="58"/>
    <s v="Msa"/>
    <x v="28"/>
    <n v="4570"/>
    <x v="33"/>
  </r>
  <r>
    <x v="2"/>
    <n v="394312"/>
    <n v="59"/>
    <x v="59"/>
    <s v="Msa"/>
    <x v="33"/>
    <n v="2741"/>
    <x v="33"/>
  </r>
  <r>
    <x v="2"/>
    <n v="394308"/>
    <n v="60"/>
    <x v="60"/>
    <s v="Msa"/>
    <x v="1"/>
    <n v="2263"/>
    <x v="33"/>
  </r>
  <r>
    <x v="2"/>
    <n v="394938"/>
    <n v="61"/>
    <x v="61"/>
    <s v="Msa"/>
    <x v="34"/>
    <n v="3040"/>
    <x v="33"/>
  </r>
  <r>
    <x v="2"/>
    <n v="394908"/>
    <n v="62"/>
    <x v="62"/>
    <s v="Msa"/>
    <x v="28"/>
    <n v="2537"/>
    <x v="33"/>
  </r>
  <r>
    <x v="2"/>
    <n v="394357"/>
    <n v="63"/>
    <x v="63"/>
    <s v="Msa"/>
    <x v="2"/>
    <n v="2608"/>
    <x v="33"/>
  </r>
  <r>
    <x v="2"/>
    <n v="394753"/>
    <n v="64"/>
    <x v="64"/>
    <s v="Msa"/>
    <x v="23"/>
    <n v="3178"/>
    <x v="33"/>
  </r>
  <r>
    <x v="2"/>
    <n v="394653"/>
    <n v="65"/>
    <x v="65"/>
    <s v="Msa"/>
    <x v="35"/>
    <n v="4568"/>
    <x v="33"/>
  </r>
  <r>
    <x v="2"/>
    <n v="394952"/>
    <n v="66"/>
    <x v="66"/>
    <s v="Msa"/>
    <x v="2"/>
    <n v="1574"/>
    <x v="33"/>
  </r>
  <r>
    <x v="2"/>
    <n v="394318"/>
    <n v="67"/>
    <x v="67"/>
    <s v="Msa"/>
    <x v="5"/>
    <n v="2827"/>
    <x v="33"/>
  </r>
  <r>
    <x v="2"/>
    <n v="394561"/>
    <n v="68"/>
    <x v="68"/>
    <s v="Msa"/>
    <x v="4"/>
    <n v="3000"/>
    <x v="33"/>
  </r>
  <r>
    <x v="2"/>
    <n v="394367"/>
    <n v="69"/>
    <x v="69"/>
    <s v="Msa"/>
    <x v="29"/>
    <n v="3878"/>
    <x v="33"/>
  </r>
  <r>
    <x v="2"/>
    <n v="394521"/>
    <n v="70"/>
    <x v="70"/>
    <s v="Msa"/>
    <x v="19"/>
    <n v="2161"/>
    <x v="33"/>
  </r>
  <r>
    <x v="2"/>
    <n v="394843"/>
    <n v="71"/>
    <x v="71"/>
    <s v="Msa"/>
    <x v="4"/>
    <n v="1669"/>
    <x v="33"/>
  </r>
  <r>
    <x v="2"/>
    <n v="394486"/>
    <n v="72"/>
    <x v="72"/>
    <s v="Msa"/>
    <x v="35"/>
    <m/>
    <x v="33"/>
  </r>
  <r>
    <x v="2"/>
    <n v="394648"/>
    <n v="73"/>
    <x v="73"/>
    <s v="Msa"/>
    <x v="18"/>
    <n v="1935"/>
    <x v="33"/>
  </r>
  <r>
    <x v="2"/>
    <n v="394304"/>
    <n v="74"/>
    <x v="74"/>
    <s v="Msa"/>
    <x v="19"/>
    <n v="2873"/>
    <x v="33"/>
  </r>
  <r>
    <x v="2"/>
    <n v="753906"/>
    <n v="75"/>
    <x v="75"/>
    <s v="Msa"/>
    <x v="7"/>
    <n v="6168"/>
    <x v="33"/>
  </r>
  <r>
    <x v="2"/>
    <n v="394798"/>
    <n v="76"/>
    <x v="76"/>
    <s v="Msa"/>
    <x v="36"/>
    <n v="4230"/>
    <x v="33"/>
  </r>
  <r>
    <x v="2"/>
    <n v="395134"/>
    <n v="77"/>
    <x v="77"/>
    <s v="Msa"/>
    <x v="2"/>
    <n v="1217"/>
    <x v="33"/>
  </r>
  <r>
    <x v="2"/>
    <n v="394457"/>
    <n v="78"/>
    <x v="78"/>
    <s v="Msa"/>
    <x v="35"/>
    <n v="5295"/>
    <x v="33"/>
  </r>
  <r>
    <x v="2"/>
    <n v="395143"/>
    <n v="79"/>
    <x v="79"/>
    <s v="Msa"/>
    <x v="1"/>
    <n v="1854"/>
    <x v="33"/>
  </r>
  <r>
    <x v="2"/>
    <n v="394484"/>
    <n v="80"/>
    <x v="80"/>
    <s v="Msa"/>
    <x v="16"/>
    <n v="3472"/>
    <x v="33"/>
  </r>
  <r>
    <x v="2"/>
    <n v="395235"/>
    <n v="81"/>
    <x v="81"/>
    <s v="Msa"/>
    <x v="18"/>
    <n v="1857"/>
    <x v="33"/>
  </r>
  <r>
    <x v="2"/>
    <n v="395224"/>
    <n v="82"/>
    <x v="82"/>
    <s v="Msa"/>
    <x v="37"/>
    <n v="2095"/>
    <x v="33"/>
  </r>
  <r>
    <x v="2"/>
    <n v="395115"/>
    <n v="83"/>
    <x v="83"/>
    <s v="Msa"/>
    <x v="9"/>
    <n v="1352"/>
    <x v="33"/>
  </r>
  <r>
    <x v="2"/>
    <n v="394440"/>
    <n v="84"/>
    <x v="84"/>
    <s v="Msa"/>
    <x v="7"/>
    <n v="8535"/>
    <x v="33"/>
  </r>
  <r>
    <x v="2"/>
    <n v="394399"/>
    <n v="85"/>
    <x v="85"/>
    <s v="Msa"/>
    <x v="38"/>
    <m/>
    <x v="33"/>
  </r>
  <r>
    <x v="2"/>
    <n v="395160"/>
    <n v="86"/>
    <x v="86"/>
    <s v="Msa"/>
    <x v="19"/>
    <n v="1694"/>
    <x v="33"/>
  </r>
  <r>
    <x v="2"/>
    <n v="394816"/>
    <n v="87"/>
    <x v="87"/>
    <s v="Msa"/>
    <x v="25"/>
    <n v="2393"/>
    <x v="33"/>
  </r>
  <r>
    <x v="2"/>
    <n v="394766"/>
    <n v="88"/>
    <x v="88"/>
    <s v="Msa"/>
    <x v="7"/>
    <n v="4118"/>
    <x v="33"/>
  </r>
  <r>
    <x v="2"/>
    <n v="394931"/>
    <n v="89"/>
    <x v="89"/>
    <s v="Msa"/>
    <x v="31"/>
    <n v="1899"/>
    <x v="33"/>
  </r>
  <r>
    <x v="2"/>
    <n v="394528"/>
    <n v="90"/>
    <x v="90"/>
    <s v="Msa"/>
    <x v="7"/>
    <n v="3790"/>
    <x v="33"/>
  </r>
  <r>
    <x v="2"/>
    <n v="394531"/>
    <n v="91"/>
    <x v="91"/>
    <s v="Msa"/>
    <x v="39"/>
    <n v="3204"/>
    <x v="33"/>
  </r>
  <r>
    <x v="2"/>
    <n v="394711"/>
    <n v="92"/>
    <x v="92"/>
    <s v="Msa"/>
    <x v="40"/>
    <n v="2050"/>
    <x v="33"/>
  </r>
  <r>
    <x v="2"/>
    <n v="394352"/>
    <n v="94"/>
    <x v="93"/>
    <s v="Msa"/>
    <x v="8"/>
    <n v="2481"/>
    <x v="33"/>
  </r>
  <r>
    <x v="2"/>
    <n v="394666"/>
    <n v="96"/>
    <x v="94"/>
    <s v="Msa"/>
    <x v="5"/>
    <n v="1654"/>
    <x v="33"/>
  </r>
  <r>
    <x v="2"/>
    <n v="395006"/>
    <n v="100"/>
    <x v="95"/>
    <s v="Msa"/>
    <x v="31"/>
    <n v="2271"/>
    <x v="33"/>
  </r>
  <r>
    <x v="2"/>
    <n v="394602"/>
    <n v="159"/>
    <x v="96"/>
    <s v="Msa"/>
    <x v="16"/>
    <n v="2374"/>
    <x v="33"/>
  </r>
  <r>
    <x v="3"/>
    <n v="102001"/>
    <n v="0"/>
    <x v="0"/>
    <s v="Country"/>
    <x v="0"/>
    <n v="13"/>
    <x v="33"/>
  </r>
  <r>
    <x v="3"/>
    <n v="394913"/>
    <n v="1"/>
    <x v="1"/>
    <s v="Msa"/>
    <x v="1"/>
    <n v="29"/>
    <x v="33"/>
  </r>
  <r>
    <x v="3"/>
    <n v="753899"/>
    <n v="2"/>
    <x v="2"/>
    <s v="Msa"/>
    <x v="2"/>
    <n v="13"/>
    <x v="33"/>
  </r>
  <r>
    <x v="3"/>
    <n v="394463"/>
    <n v="3"/>
    <x v="3"/>
    <s v="Msa"/>
    <x v="3"/>
    <n v="13"/>
    <x v="33"/>
  </r>
  <r>
    <x v="3"/>
    <n v="394514"/>
    <n v="4"/>
    <x v="4"/>
    <s v="Msa"/>
    <x v="4"/>
    <n v="22"/>
    <x v="33"/>
  </r>
  <r>
    <x v="3"/>
    <n v="394974"/>
    <n v="5"/>
    <x v="5"/>
    <s v="Msa"/>
    <x v="5"/>
    <n v="9"/>
    <x v="33"/>
  </r>
  <r>
    <x v="3"/>
    <n v="394692"/>
    <n v="6"/>
    <x v="6"/>
    <s v="Msa"/>
    <x v="4"/>
    <n v="14"/>
    <x v="33"/>
  </r>
  <r>
    <x v="3"/>
    <n v="395209"/>
    <n v="7"/>
    <x v="7"/>
    <s v="Msa"/>
    <x v="6"/>
    <n v="7"/>
    <x v="33"/>
  </r>
  <r>
    <x v="3"/>
    <n v="394856"/>
    <n v="8"/>
    <x v="8"/>
    <s v="Msa"/>
    <x v="7"/>
    <n v="23"/>
    <x v="33"/>
  </r>
  <r>
    <x v="3"/>
    <n v="394347"/>
    <n v="9"/>
    <x v="9"/>
    <s v="Msa"/>
    <x v="8"/>
    <n v="14"/>
    <x v="33"/>
  </r>
  <r>
    <x v="3"/>
    <n v="394404"/>
    <n v="10"/>
    <x v="10"/>
    <s v="Msa"/>
    <x v="9"/>
    <n v="9"/>
    <x v="33"/>
  </r>
  <r>
    <x v="3"/>
    <n v="395057"/>
    <n v="11"/>
    <x v="11"/>
    <s v="Msa"/>
    <x v="2"/>
    <n v="13"/>
    <x v="33"/>
  </r>
  <r>
    <x v="3"/>
    <n v="394532"/>
    <n v="12"/>
    <x v="12"/>
    <s v="Msa"/>
    <x v="10"/>
    <n v="9"/>
    <x v="33"/>
  </r>
  <r>
    <x v="3"/>
    <n v="395025"/>
    <n v="13"/>
    <x v="13"/>
    <s v="Msa"/>
    <x v="2"/>
    <n v="9"/>
    <x v="33"/>
  </r>
  <r>
    <x v="3"/>
    <n v="394976"/>
    <n v="14"/>
    <x v="14"/>
    <s v="Msa"/>
    <x v="11"/>
    <n v="11"/>
    <x v="33"/>
  </r>
  <r>
    <x v="3"/>
    <n v="395078"/>
    <n v="15"/>
    <x v="15"/>
    <s v="Msa"/>
    <x v="12"/>
    <n v="7"/>
    <x v="33"/>
  </r>
  <r>
    <x v="3"/>
    <n v="394865"/>
    <n v="16"/>
    <x v="16"/>
    <s v="Msa"/>
    <x v="13"/>
    <n v="18"/>
    <x v="33"/>
  </r>
  <r>
    <x v="3"/>
    <n v="395056"/>
    <n v="17"/>
    <x v="17"/>
    <s v="Msa"/>
    <x v="2"/>
    <n v="8"/>
    <x v="33"/>
  </r>
  <r>
    <x v="3"/>
    <n v="395121"/>
    <n v="18"/>
    <x v="18"/>
    <s v="Msa"/>
    <x v="14"/>
    <n v="7"/>
    <x v="33"/>
  </r>
  <r>
    <x v="3"/>
    <n v="395148"/>
    <n v="19"/>
    <x v="19"/>
    <s v="Msa"/>
    <x v="7"/>
    <n v="8"/>
    <x v="33"/>
  </r>
  <r>
    <x v="3"/>
    <n v="394358"/>
    <n v="20"/>
    <x v="20"/>
    <s v="Msa"/>
    <x v="15"/>
    <n v="8"/>
    <x v="33"/>
  </r>
  <r>
    <x v="3"/>
    <n v="394530"/>
    <n v="21"/>
    <x v="21"/>
    <s v="Msa"/>
    <x v="16"/>
    <n v="6"/>
    <x v="33"/>
  </r>
  <r>
    <x v="3"/>
    <n v="394982"/>
    <n v="22"/>
    <x v="22"/>
    <s v="Msa"/>
    <x v="5"/>
    <n v="11"/>
    <x v="33"/>
  </r>
  <r>
    <x v="3"/>
    <n v="394998"/>
    <n v="23"/>
    <x v="23"/>
    <s v="Msa"/>
    <x v="17"/>
    <n v="7"/>
    <x v="33"/>
  </r>
  <r>
    <x v="3"/>
    <n v="394458"/>
    <n v="24"/>
    <x v="24"/>
    <s v="Msa"/>
    <x v="18"/>
    <n v="6"/>
    <x v="33"/>
  </r>
  <r>
    <x v="3"/>
    <n v="395045"/>
    <n v="25"/>
    <x v="25"/>
    <s v="Msa"/>
    <x v="2"/>
    <n v="7"/>
    <x v="33"/>
  </r>
  <r>
    <x v="3"/>
    <n v="395055"/>
    <n v="26"/>
    <x v="26"/>
    <s v="Msa"/>
    <x v="4"/>
    <n v="25"/>
    <x v="33"/>
  </r>
  <r>
    <x v="3"/>
    <n v="394943"/>
    <n v="27"/>
    <x v="27"/>
    <s v="Msa"/>
    <x v="7"/>
    <n v="11"/>
    <x v="33"/>
  </r>
  <r>
    <x v="3"/>
    <n v="394466"/>
    <n v="28"/>
    <x v="28"/>
    <s v="Msa"/>
    <x v="19"/>
    <n v="4"/>
    <x v="33"/>
  </r>
  <r>
    <x v="3"/>
    <n v="394475"/>
    <n v="29"/>
    <x v="29"/>
    <s v="Msa"/>
    <x v="19"/>
    <n v="15"/>
    <x v="33"/>
  </r>
  <r>
    <x v="3"/>
    <n v="394735"/>
    <n v="30"/>
    <x v="30"/>
    <s v="Msa"/>
    <x v="14"/>
    <n v="5"/>
    <x v="33"/>
  </r>
  <r>
    <x v="3"/>
    <n v="394775"/>
    <n v="31"/>
    <x v="31"/>
    <s v="Msa"/>
    <x v="20"/>
    <n v="17"/>
    <x v="33"/>
  </r>
  <r>
    <x v="3"/>
    <n v="394492"/>
    <n v="32"/>
    <x v="32"/>
    <s v="Msa"/>
    <x v="19"/>
    <n v="5"/>
    <x v="33"/>
  </r>
  <r>
    <x v="3"/>
    <n v="394705"/>
    <n v="33"/>
    <x v="33"/>
    <s v="Msa"/>
    <x v="21"/>
    <n v="5"/>
    <x v="33"/>
  </r>
  <r>
    <x v="3"/>
    <n v="395059"/>
    <n v="34"/>
    <x v="34"/>
    <s v="Msa"/>
    <x v="2"/>
    <n v="15"/>
    <x v="33"/>
  </r>
  <r>
    <x v="3"/>
    <n v="394355"/>
    <n v="35"/>
    <x v="35"/>
    <s v="Msa"/>
    <x v="4"/>
    <n v="6"/>
    <x v="33"/>
  </r>
  <r>
    <x v="3"/>
    <n v="395194"/>
    <n v="36"/>
    <x v="36"/>
    <s v="Msa"/>
    <x v="22"/>
    <n v="25"/>
    <x v="33"/>
  </r>
  <r>
    <x v="3"/>
    <n v="394902"/>
    <n v="37"/>
    <x v="37"/>
    <s v="Msa"/>
    <x v="23"/>
    <n v="32"/>
    <x v="33"/>
  </r>
  <r>
    <x v="3"/>
    <n v="395005"/>
    <n v="38"/>
    <x v="38"/>
    <s v="Msa"/>
    <x v="24"/>
    <n v="12"/>
    <x v="33"/>
  </r>
  <r>
    <x v="3"/>
    <n v="394862"/>
    <n v="39"/>
    <x v="39"/>
    <s v="Msa"/>
    <x v="25"/>
    <n v="40"/>
    <x v="33"/>
  </r>
  <r>
    <x v="3"/>
    <n v="394714"/>
    <n v="40"/>
    <x v="40"/>
    <s v="Msa"/>
    <x v="7"/>
    <n v="10"/>
    <x v="33"/>
  </r>
  <r>
    <x v="3"/>
    <n v="394849"/>
    <n v="41"/>
    <x v="41"/>
    <s v="Msa"/>
    <x v="23"/>
    <n v="5"/>
    <x v="33"/>
  </r>
  <r>
    <x v="3"/>
    <n v="394935"/>
    <n v="42"/>
    <x v="42"/>
    <s v="Msa"/>
    <x v="26"/>
    <n v="8"/>
    <x v="33"/>
  </r>
  <r>
    <x v="3"/>
    <n v="394807"/>
    <n v="43"/>
    <x v="43"/>
    <s v="Msa"/>
    <x v="27"/>
    <n v="5"/>
    <x v="33"/>
  </r>
  <r>
    <x v="3"/>
    <n v="394669"/>
    <n v="44"/>
    <x v="44"/>
    <s v="Msa"/>
    <x v="28"/>
    <n v="9"/>
    <x v="33"/>
  </r>
  <r>
    <x v="3"/>
    <n v="395022"/>
    <n v="45"/>
    <x v="45"/>
    <s v="Msa"/>
    <x v="22"/>
    <n v="5"/>
    <x v="33"/>
  </r>
  <r>
    <x v="3"/>
    <n v="394910"/>
    <n v="46"/>
    <x v="46"/>
    <s v="Msa"/>
    <x v="29"/>
    <n v="10"/>
    <x v="33"/>
  </r>
  <r>
    <x v="3"/>
    <n v="394425"/>
    <n v="47"/>
    <x v="47"/>
    <s v="Msa"/>
    <x v="1"/>
    <n v="12"/>
    <x v="33"/>
  </r>
  <r>
    <x v="3"/>
    <n v="395012"/>
    <n v="48"/>
    <x v="48"/>
    <s v="Msa"/>
    <x v="18"/>
    <n v="5"/>
    <x v="33"/>
  </r>
  <r>
    <x v="3"/>
    <n v="394388"/>
    <n v="49"/>
    <x v="49"/>
    <s v="Msa"/>
    <x v="30"/>
    <n v="7"/>
    <x v="33"/>
  </r>
  <r>
    <x v="3"/>
    <n v="395053"/>
    <n v="50"/>
    <x v="50"/>
    <s v="Msa"/>
    <x v="31"/>
    <n v="6"/>
    <x v="33"/>
  </r>
  <r>
    <x v="3"/>
    <n v="395031"/>
    <n v="51"/>
    <x v="51"/>
    <s v="Msa"/>
    <x v="1"/>
    <n v="10"/>
    <x v="33"/>
  </r>
  <r>
    <x v="3"/>
    <n v="394640"/>
    <n v="52"/>
    <x v="52"/>
    <s v="Msa"/>
    <x v="10"/>
    <n v="6"/>
    <x v="33"/>
  </r>
  <r>
    <x v="3"/>
    <n v="395167"/>
    <n v="53"/>
    <x v="53"/>
    <s v="Msa"/>
    <x v="11"/>
    <n v="6"/>
    <x v="33"/>
  </r>
  <r>
    <x v="3"/>
    <n v="395169"/>
    <n v="55"/>
    <x v="55"/>
    <s v="Msa"/>
    <x v="26"/>
    <n v="8"/>
    <x v="33"/>
  </r>
  <r>
    <x v="3"/>
    <n v="394619"/>
    <n v="56"/>
    <x v="56"/>
    <s v="Msa"/>
    <x v="2"/>
    <n v="9"/>
    <x v="33"/>
  </r>
  <r>
    <x v="3"/>
    <n v="395238"/>
    <n v="57"/>
    <x v="57"/>
    <s v="Msa"/>
    <x v="9"/>
    <n v="8"/>
    <x v="33"/>
  </r>
  <r>
    <x v="3"/>
    <n v="394415"/>
    <n v="58"/>
    <x v="58"/>
    <s v="Msa"/>
    <x v="28"/>
    <n v="20"/>
    <x v="33"/>
  </r>
  <r>
    <x v="3"/>
    <n v="394312"/>
    <n v="59"/>
    <x v="59"/>
    <s v="Msa"/>
    <x v="33"/>
    <n v="6"/>
    <x v="33"/>
  </r>
  <r>
    <x v="3"/>
    <n v="394308"/>
    <n v="60"/>
    <x v="60"/>
    <s v="Msa"/>
    <x v="1"/>
    <n v="12"/>
    <x v="33"/>
  </r>
  <r>
    <x v="3"/>
    <n v="394938"/>
    <n v="61"/>
    <x v="61"/>
    <s v="Msa"/>
    <x v="34"/>
    <n v="7"/>
    <x v="33"/>
  </r>
  <r>
    <x v="3"/>
    <n v="394908"/>
    <n v="62"/>
    <x v="62"/>
    <s v="Msa"/>
    <x v="28"/>
    <n v="8"/>
    <x v="33"/>
  </r>
  <r>
    <x v="3"/>
    <n v="394357"/>
    <n v="63"/>
    <x v="63"/>
    <s v="Msa"/>
    <x v="2"/>
    <n v="14"/>
    <x v="33"/>
  </r>
  <r>
    <x v="3"/>
    <n v="394753"/>
    <n v="64"/>
    <x v="64"/>
    <s v="Msa"/>
    <x v="23"/>
    <n v="5"/>
    <x v="33"/>
  </r>
  <r>
    <x v="3"/>
    <n v="394653"/>
    <n v="65"/>
    <x v="65"/>
    <s v="Msa"/>
    <x v="35"/>
    <n v="8"/>
    <x v="33"/>
  </r>
  <r>
    <x v="3"/>
    <n v="394952"/>
    <n v="66"/>
    <x v="66"/>
    <s v="Msa"/>
    <x v="2"/>
    <n v="9"/>
    <x v="33"/>
  </r>
  <r>
    <x v="3"/>
    <n v="394318"/>
    <n v="67"/>
    <x v="67"/>
    <s v="Msa"/>
    <x v="5"/>
    <n v="13"/>
    <x v="33"/>
  </r>
  <r>
    <x v="3"/>
    <n v="394561"/>
    <n v="68"/>
    <x v="68"/>
    <s v="Msa"/>
    <x v="4"/>
    <n v="50"/>
    <x v="33"/>
  </r>
  <r>
    <x v="3"/>
    <n v="394367"/>
    <n v="69"/>
    <x v="69"/>
    <s v="Msa"/>
    <x v="29"/>
    <n v="21"/>
    <x v="33"/>
  </r>
  <r>
    <x v="3"/>
    <n v="394521"/>
    <n v="70"/>
    <x v="70"/>
    <s v="Msa"/>
    <x v="19"/>
    <n v="5"/>
    <x v="33"/>
  </r>
  <r>
    <x v="3"/>
    <n v="394843"/>
    <n v="71"/>
    <x v="71"/>
    <s v="Msa"/>
    <x v="4"/>
    <n v="24"/>
    <x v="33"/>
  </r>
  <r>
    <x v="3"/>
    <n v="394486"/>
    <n v="72"/>
    <x v="72"/>
    <s v="Msa"/>
    <x v="35"/>
    <n v="9"/>
    <x v="33"/>
  </r>
  <r>
    <x v="3"/>
    <n v="394648"/>
    <n v="73"/>
    <x v="73"/>
    <s v="Msa"/>
    <x v="18"/>
    <n v="5"/>
    <x v="33"/>
  </r>
  <r>
    <x v="3"/>
    <n v="394304"/>
    <n v="74"/>
    <x v="74"/>
    <s v="Msa"/>
    <x v="19"/>
    <n v="13"/>
    <x v="33"/>
  </r>
  <r>
    <x v="3"/>
    <n v="753906"/>
    <n v="75"/>
    <x v="75"/>
    <s v="Msa"/>
    <x v="7"/>
    <n v="15"/>
    <x v="33"/>
  </r>
  <r>
    <x v="3"/>
    <n v="394798"/>
    <n v="76"/>
    <x v="76"/>
    <s v="Msa"/>
    <x v="36"/>
    <n v="29"/>
    <x v="33"/>
  </r>
  <r>
    <x v="3"/>
    <n v="395134"/>
    <n v="77"/>
    <x v="77"/>
    <s v="Msa"/>
    <x v="2"/>
    <n v="8"/>
    <x v="33"/>
  </r>
  <r>
    <x v="3"/>
    <n v="394457"/>
    <n v="78"/>
    <x v="78"/>
    <s v="Msa"/>
    <x v="35"/>
    <n v="12"/>
    <x v="33"/>
  </r>
  <r>
    <x v="3"/>
    <n v="395143"/>
    <n v="79"/>
    <x v="79"/>
    <s v="Msa"/>
    <x v="1"/>
    <n v="8"/>
    <x v="33"/>
  </r>
  <r>
    <x v="3"/>
    <n v="394484"/>
    <n v="80"/>
    <x v="80"/>
    <s v="Msa"/>
    <x v="16"/>
    <n v="28"/>
    <x v="33"/>
  </r>
  <r>
    <x v="3"/>
    <n v="395235"/>
    <n v="81"/>
    <x v="81"/>
    <s v="Msa"/>
    <x v="18"/>
    <n v="5"/>
    <x v="33"/>
  </r>
  <r>
    <x v="3"/>
    <n v="395224"/>
    <n v="82"/>
    <x v="82"/>
    <s v="Msa"/>
    <x v="37"/>
    <n v="9"/>
    <x v="33"/>
  </r>
  <r>
    <x v="3"/>
    <n v="395115"/>
    <n v="83"/>
    <x v="83"/>
    <s v="Msa"/>
    <x v="9"/>
    <n v="9"/>
    <x v="33"/>
  </r>
  <r>
    <x v="3"/>
    <n v="394440"/>
    <n v="84"/>
    <x v="84"/>
    <s v="Msa"/>
    <x v="7"/>
    <n v="20"/>
    <x v="33"/>
  </r>
  <r>
    <x v="3"/>
    <n v="394399"/>
    <n v="85"/>
    <x v="85"/>
    <s v="Msa"/>
    <x v="38"/>
    <n v="8"/>
    <x v="33"/>
  </r>
  <r>
    <x v="3"/>
    <n v="395160"/>
    <n v="86"/>
    <x v="86"/>
    <s v="Msa"/>
    <x v="19"/>
    <n v="6"/>
    <x v="33"/>
  </r>
  <r>
    <x v="3"/>
    <n v="394816"/>
    <n v="87"/>
    <x v="87"/>
    <s v="Msa"/>
    <x v="25"/>
    <n v="25"/>
    <x v="33"/>
  </r>
  <r>
    <x v="3"/>
    <n v="394766"/>
    <n v="88"/>
    <x v="88"/>
    <s v="Msa"/>
    <x v="7"/>
    <n v="10"/>
    <x v="33"/>
  </r>
  <r>
    <x v="3"/>
    <n v="394931"/>
    <n v="89"/>
    <x v="89"/>
    <s v="Msa"/>
    <x v="31"/>
    <n v="5"/>
    <x v="33"/>
  </r>
  <r>
    <x v="3"/>
    <n v="394528"/>
    <n v="90"/>
    <x v="90"/>
    <s v="Msa"/>
    <x v="7"/>
    <n v="15"/>
    <x v="33"/>
  </r>
  <r>
    <x v="3"/>
    <n v="394531"/>
    <n v="91"/>
    <x v="91"/>
    <s v="Msa"/>
    <x v="39"/>
    <n v="18"/>
    <x v="33"/>
  </r>
  <r>
    <x v="3"/>
    <n v="394711"/>
    <n v="92"/>
    <x v="92"/>
    <s v="Msa"/>
    <x v="40"/>
    <n v="9"/>
    <x v="33"/>
  </r>
  <r>
    <x v="3"/>
    <n v="394352"/>
    <n v="94"/>
    <x v="93"/>
    <s v="Msa"/>
    <x v="8"/>
    <n v="9"/>
    <x v="33"/>
  </r>
  <r>
    <x v="3"/>
    <n v="394666"/>
    <n v="96"/>
    <x v="94"/>
    <s v="Msa"/>
    <x v="5"/>
    <n v="6"/>
    <x v="33"/>
  </r>
  <r>
    <x v="3"/>
    <n v="395006"/>
    <n v="100"/>
    <x v="95"/>
    <s v="Msa"/>
    <x v="31"/>
    <n v="5"/>
    <x v="33"/>
  </r>
  <r>
    <x v="3"/>
    <n v="394602"/>
    <n v="159"/>
    <x v="96"/>
    <s v="Msa"/>
    <x v="16"/>
    <n v="11"/>
    <x v="33"/>
  </r>
  <r>
    <x v="4"/>
    <n v="102001"/>
    <n v="0"/>
    <x v="0"/>
    <s v="Country"/>
    <x v="0"/>
    <n v="0.124"/>
    <x v="33"/>
  </r>
  <r>
    <x v="4"/>
    <n v="394913"/>
    <n v="1"/>
    <x v="1"/>
    <s v="Msa"/>
    <x v="1"/>
    <n v="0.128"/>
    <x v="33"/>
  </r>
  <r>
    <x v="4"/>
    <n v="753899"/>
    <n v="2"/>
    <x v="2"/>
    <s v="Msa"/>
    <x v="2"/>
    <n v="0.12870000000000001"/>
    <x v="33"/>
  </r>
  <r>
    <x v="4"/>
    <n v="394463"/>
    <n v="3"/>
    <x v="3"/>
    <s v="Msa"/>
    <x v="3"/>
    <n v="0.2117"/>
    <x v="33"/>
  </r>
  <r>
    <x v="4"/>
    <n v="394514"/>
    <n v="4"/>
    <x v="4"/>
    <s v="Msa"/>
    <x v="4"/>
    <n v="0.1318"/>
    <x v="33"/>
  </r>
  <r>
    <x v="4"/>
    <n v="394974"/>
    <n v="5"/>
    <x v="5"/>
    <s v="Msa"/>
    <x v="5"/>
    <n v="0.1628"/>
    <x v="33"/>
  </r>
  <r>
    <x v="4"/>
    <n v="394692"/>
    <n v="6"/>
    <x v="6"/>
    <s v="Msa"/>
    <x v="4"/>
    <n v="0.157"/>
    <x v="33"/>
  </r>
  <r>
    <x v="4"/>
    <n v="395209"/>
    <n v="7"/>
    <x v="7"/>
    <s v="Msa"/>
    <x v="6"/>
    <n v="0.1399"/>
    <x v="33"/>
  </r>
  <r>
    <x v="4"/>
    <n v="394856"/>
    <n v="8"/>
    <x v="8"/>
    <s v="Msa"/>
    <x v="7"/>
    <n v="0.11210000000000001"/>
    <x v="33"/>
  </r>
  <r>
    <x v="4"/>
    <n v="394347"/>
    <n v="9"/>
    <x v="9"/>
    <s v="Msa"/>
    <x v="8"/>
    <n v="0.12189999999999999"/>
    <x v="33"/>
  </r>
  <r>
    <x v="4"/>
    <n v="394404"/>
    <n v="10"/>
    <x v="10"/>
    <s v="Msa"/>
    <x v="9"/>
    <n v="0.14030000000000001"/>
    <x v="33"/>
  </r>
  <r>
    <x v="4"/>
    <n v="395057"/>
    <n v="11"/>
    <x v="11"/>
    <s v="Msa"/>
    <x v="2"/>
    <n v="0.1101"/>
    <x v="33"/>
  </r>
  <r>
    <x v="4"/>
    <n v="394532"/>
    <n v="12"/>
    <x v="12"/>
    <s v="Msa"/>
    <x v="10"/>
    <n v="0.16289999999999999"/>
    <x v="33"/>
  </r>
  <r>
    <x v="4"/>
    <n v="395025"/>
    <n v="13"/>
    <x v="13"/>
    <s v="Msa"/>
    <x v="2"/>
    <n v="0.1"/>
    <x v="33"/>
  </r>
  <r>
    <x v="4"/>
    <n v="394976"/>
    <n v="14"/>
    <x v="14"/>
    <s v="Msa"/>
    <x v="11"/>
    <n v="0.1305"/>
    <x v="33"/>
  </r>
  <r>
    <x v="4"/>
    <n v="395078"/>
    <n v="15"/>
    <x v="15"/>
    <s v="Msa"/>
    <x v="12"/>
    <n v="0.12690000000000001"/>
    <x v="33"/>
  </r>
  <r>
    <x v="4"/>
    <n v="394865"/>
    <n v="16"/>
    <x v="16"/>
    <s v="Msa"/>
    <x v="13"/>
    <n v="0.14230000000000001"/>
    <x v="33"/>
  </r>
  <r>
    <x v="4"/>
    <n v="395056"/>
    <n v="17"/>
    <x v="17"/>
    <s v="Msa"/>
    <x v="2"/>
    <n v="0.13059999999999999"/>
    <x v="33"/>
  </r>
  <r>
    <x v="4"/>
    <n v="395121"/>
    <n v="18"/>
    <x v="18"/>
    <s v="Msa"/>
    <x v="14"/>
    <n v="0.16009999999999999"/>
    <x v="33"/>
  </r>
  <r>
    <x v="4"/>
    <n v="395148"/>
    <n v="19"/>
    <x v="19"/>
    <s v="Msa"/>
    <x v="7"/>
    <n v="0.1585"/>
    <x v="33"/>
  </r>
  <r>
    <x v="4"/>
    <n v="394358"/>
    <n v="20"/>
    <x v="20"/>
    <s v="Msa"/>
    <x v="15"/>
    <n v="0.15740000000000001"/>
    <x v="33"/>
  </r>
  <r>
    <x v="4"/>
    <n v="394530"/>
    <n v="21"/>
    <x v="21"/>
    <s v="Msa"/>
    <x v="16"/>
    <n v="0.1512"/>
    <x v="33"/>
  </r>
  <r>
    <x v="4"/>
    <n v="394982"/>
    <n v="22"/>
    <x v="22"/>
    <s v="Msa"/>
    <x v="5"/>
    <n v="0.2009"/>
    <x v="33"/>
  </r>
  <r>
    <x v="4"/>
    <n v="394998"/>
    <n v="23"/>
    <x v="23"/>
    <s v="Msa"/>
    <x v="17"/>
    <n v="0.1376"/>
    <x v="33"/>
  </r>
  <r>
    <x v="4"/>
    <n v="394458"/>
    <n v="24"/>
    <x v="24"/>
    <s v="Msa"/>
    <x v="18"/>
    <n v="0.1285"/>
    <x v="33"/>
  </r>
  <r>
    <x v="4"/>
    <n v="395045"/>
    <n v="25"/>
    <x v="25"/>
    <s v="Msa"/>
    <x v="2"/>
    <n v="0.13420000000000001"/>
    <x v="33"/>
  </r>
  <r>
    <x v="4"/>
    <n v="395055"/>
    <n v="26"/>
    <x v="26"/>
    <s v="Msa"/>
    <x v="4"/>
    <n v="0.1368"/>
    <x v="33"/>
  </r>
  <r>
    <x v="4"/>
    <n v="394943"/>
    <n v="27"/>
    <x v="27"/>
    <s v="Msa"/>
    <x v="7"/>
    <n v="0.16420000000000001"/>
    <x v="33"/>
  </r>
  <r>
    <x v="4"/>
    <n v="394466"/>
    <n v="28"/>
    <x v="28"/>
    <s v="Msa"/>
    <x v="19"/>
    <n v="0.15939999999999999"/>
    <x v="33"/>
  </r>
  <r>
    <x v="4"/>
    <n v="394475"/>
    <n v="29"/>
    <x v="29"/>
    <s v="Msa"/>
    <x v="19"/>
    <n v="0.16789999999999999"/>
    <x v="33"/>
  </r>
  <r>
    <x v="4"/>
    <n v="394735"/>
    <n v="30"/>
    <x v="30"/>
    <s v="Msa"/>
    <x v="14"/>
    <n v="0.16270000000000001"/>
    <x v="33"/>
  </r>
  <r>
    <x v="4"/>
    <n v="394775"/>
    <n v="31"/>
    <x v="31"/>
    <s v="Msa"/>
    <x v="20"/>
    <n v="0.1706"/>
    <x v="33"/>
  </r>
  <r>
    <x v="4"/>
    <n v="394492"/>
    <n v="32"/>
    <x v="32"/>
    <s v="Msa"/>
    <x v="19"/>
    <n v="0.16750000000000001"/>
    <x v="33"/>
  </r>
  <r>
    <x v="4"/>
    <n v="394705"/>
    <n v="33"/>
    <x v="33"/>
    <s v="Msa"/>
    <x v="21"/>
    <n v="0.19420000000000001"/>
    <x v="33"/>
  </r>
  <r>
    <x v="4"/>
    <n v="395059"/>
    <n v="34"/>
    <x v="34"/>
    <s v="Msa"/>
    <x v="2"/>
    <n v="0.11890000000000001"/>
    <x v="33"/>
  </r>
  <r>
    <x v="4"/>
    <n v="394355"/>
    <n v="35"/>
    <x v="35"/>
    <s v="Msa"/>
    <x v="4"/>
    <n v="9.6600000000000005E-2"/>
    <x v="33"/>
  </r>
  <r>
    <x v="4"/>
    <n v="395194"/>
    <n v="36"/>
    <x v="36"/>
    <s v="Msa"/>
    <x v="22"/>
    <n v="8.8099999999999998E-2"/>
    <x v="33"/>
  </r>
  <r>
    <x v="4"/>
    <n v="394902"/>
    <n v="37"/>
    <x v="37"/>
    <s v="Msa"/>
    <x v="23"/>
    <n v="0.1109"/>
    <x v="33"/>
  </r>
  <r>
    <x v="4"/>
    <n v="395005"/>
    <n v="38"/>
    <x v="38"/>
    <s v="Msa"/>
    <x v="24"/>
    <n v="0.1011"/>
    <x v="33"/>
  </r>
  <r>
    <x v="4"/>
    <n v="394862"/>
    <n v="39"/>
    <x v="39"/>
    <s v="Msa"/>
    <x v="25"/>
    <n v="0.1192"/>
    <x v="33"/>
  </r>
  <r>
    <x v="4"/>
    <n v="394714"/>
    <n v="40"/>
    <x v="40"/>
    <s v="Msa"/>
    <x v="7"/>
    <n v="0.13789999999999999"/>
    <x v="33"/>
  </r>
  <r>
    <x v="4"/>
    <n v="394849"/>
    <n v="41"/>
    <x v="41"/>
    <s v="Msa"/>
    <x v="23"/>
    <n v="0.13189999999999999"/>
    <x v="33"/>
  </r>
  <r>
    <x v="4"/>
    <n v="394935"/>
    <n v="42"/>
    <x v="42"/>
    <s v="Msa"/>
    <x v="26"/>
    <n v="0.1532"/>
    <x v="33"/>
  </r>
  <r>
    <x v="4"/>
    <n v="394807"/>
    <n v="43"/>
    <x v="43"/>
    <s v="Msa"/>
    <x v="27"/>
    <n v="0.18459999999999999"/>
    <x v="33"/>
  </r>
  <r>
    <x v="4"/>
    <n v="394669"/>
    <n v="44"/>
    <x v="44"/>
    <s v="Msa"/>
    <x v="28"/>
    <n v="0.14760000000000001"/>
    <x v="33"/>
  </r>
  <r>
    <x v="4"/>
    <n v="395022"/>
    <n v="45"/>
    <x v="45"/>
    <s v="Msa"/>
    <x v="22"/>
    <n v="0.11360000000000001"/>
    <x v="33"/>
  </r>
  <r>
    <x v="4"/>
    <n v="394910"/>
    <n v="46"/>
    <x v="46"/>
    <s v="Msa"/>
    <x v="29"/>
    <n v="0.14910000000000001"/>
    <x v="33"/>
  </r>
  <r>
    <x v="4"/>
    <n v="394425"/>
    <n v="47"/>
    <x v="47"/>
    <s v="Msa"/>
    <x v="1"/>
    <n v="0.1482"/>
    <x v="33"/>
  </r>
  <r>
    <x v="4"/>
    <n v="395012"/>
    <n v="48"/>
    <x v="48"/>
    <s v="Msa"/>
    <x v="18"/>
    <n v="0.11360000000000001"/>
    <x v="33"/>
  </r>
  <r>
    <x v="4"/>
    <n v="394388"/>
    <n v="49"/>
    <x v="49"/>
    <s v="Msa"/>
    <x v="30"/>
    <n v="0.11169999999999999"/>
    <x v="33"/>
  </r>
  <r>
    <x v="4"/>
    <n v="395053"/>
    <n v="50"/>
    <x v="50"/>
    <s v="Msa"/>
    <x v="31"/>
    <n v="0.13220000000000001"/>
    <x v="33"/>
  </r>
  <r>
    <x v="4"/>
    <n v="395031"/>
    <n v="51"/>
    <x v="51"/>
    <s v="Msa"/>
    <x v="1"/>
    <n v="0.12089999999999999"/>
    <x v="33"/>
  </r>
  <r>
    <x v="4"/>
    <n v="394640"/>
    <n v="52"/>
    <x v="52"/>
    <s v="Msa"/>
    <x v="10"/>
    <n v="0.12820000000000001"/>
    <x v="33"/>
  </r>
  <r>
    <x v="4"/>
    <n v="395167"/>
    <n v="53"/>
    <x v="53"/>
    <s v="Msa"/>
    <x v="11"/>
    <n v="0.127"/>
    <x v="33"/>
  </r>
  <r>
    <x v="4"/>
    <n v="753924"/>
    <n v="54"/>
    <x v="54"/>
    <s v="Msa"/>
    <x v="32"/>
    <n v="5.1799999999999999E-2"/>
    <x v="33"/>
  </r>
  <r>
    <x v="4"/>
    <n v="395169"/>
    <n v="55"/>
    <x v="55"/>
    <s v="Msa"/>
    <x v="26"/>
    <n v="0.14019999999999999"/>
    <x v="33"/>
  </r>
  <r>
    <x v="4"/>
    <n v="394619"/>
    <n v="56"/>
    <x v="56"/>
    <s v="Msa"/>
    <x v="2"/>
    <n v="0.1205"/>
    <x v="33"/>
  </r>
  <r>
    <x v="4"/>
    <n v="395238"/>
    <n v="57"/>
    <x v="57"/>
    <s v="Msa"/>
    <x v="9"/>
    <n v="0.1164"/>
    <x v="33"/>
  </r>
  <r>
    <x v="4"/>
    <n v="394415"/>
    <n v="58"/>
    <x v="58"/>
    <s v="Msa"/>
    <x v="28"/>
    <n v="0.1173"/>
    <x v="33"/>
  </r>
  <r>
    <x v="4"/>
    <n v="394312"/>
    <n v="59"/>
    <x v="59"/>
    <s v="Msa"/>
    <x v="33"/>
    <n v="0.17219999999999999"/>
    <x v="33"/>
  </r>
  <r>
    <x v="4"/>
    <n v="394308"/>
    <n v="60"/>
    <x v="60"/>
    <s v="Msa"/>
    <x v="1"/>
    <n v="0.15840000000000001"/>
    <x v="33"/>
  </r>
  <r>
    <x v="4"/>
    <n v="394938"/>
    <n v="61"/>
    <x v="61"/>
    <s v="Msa"/>
    <x v="34"/>
    <n v="0.14330000000000001"/>
    <x v="33"/>
  </r>
  <r>
    <x v="4"/>
    <n v="394908"/>
    <n v="62"/>
    <x v="62"/>
    <s v="Msa"/>
    <x v="28"/>
    <n v="0.14269999999999999"/>
    <x v="33"/>
  </r>
  <r>
    <x v="4"/>
    <n v="394357"/>
    <n v="63"/>
    <x v="63"/>
    <s v="Msa"/>
    <x v="2"/>
    <n v="0.12690000000000001"/>
    <x v="33"/>
  </r>
  <r>
    <x v="4"/>
    <n v="394753"/>
    <n v="64"/>
    <x v="64"/>
    <s v="Msa"/>
    <x v="23"/>
    <n v="0.15359999999999999"/>
    <x v="33"/>
  </r>
  <r>
    <x v="4"/>
    <n v="394653"/>
    <n v="65"/>
    <x v="65"/>
    <s v="Msa"/>
    <x v="35"/>
    <n v="0.14069999999999999"/>
    <x v="33"/>
  </r>
  <r>
    <x v="4"/>
    <n v="394952"/>
    <n v="66"/>
    <x v="66"/>
    <s v="Msa"/>
    <x v="2"/>
    <n v="0.12429999999999999"/>
    <x v="33"/>
  </r>
  <r>
    <x v="4"/>
    <n v="394318"/>
    <n v="67"/>
    <x v="67"/>
    <s v="Msa"/>
    <x v="5"/>
    <n v="0.1178"/>
    <x v="33"/>
  </r>
  <r>
    <x v="4"/>
    <n v="394561"/>
    <n v="68"/>
    <x v="68"/>
    <s v="Msa"/>
    <x v="4"/>
    <n v="6.1899999999999997E-2"/>
    <x v="33"/>
  </r>
  <r>
    <x v="4"/>
    <n v="394367"/>
    <n v="69"/>
    <x v="69"/>
    <s v="Msa"/>
    <x v="29"/>
    <n v="0.1474"/>
    <x v="33"/>
  </r>
  <r>
    <x v="4"/>
    <n v="394521"/>
    <n v="70"/>
    <x v="70"/>
    <s v="Msa"/>
    <x v="19"/>
    <n v="0.1832"/>
    <x v="33"/>
  </r>
  <r>
    <x v="4"/>
    <n v="394843"/>
    <n v="71"/>
    <x v="71"/>
    <s v="Msa"/>
    <x v="4"/>
    <n v="9.4500000000000001E-2"/>
    <x v="33"/>
  </r>
  <r>
    <x v="4"/>
    <n v="394486"/>
    <n v="72"/>
    <x v="72"/>
    <s v="Msa"/>
    <x v="35"/>
    <n v="0.1207"/>
    <x v="33"/>
  </r>
  <r>
    <x v="4"/>
    <n v="394648"/>
    <n v="73"/>
    <x v="73"/>
    <s v="Msa"/>
    <x v="18"/>
    <n v="0.106"/>
    <x v="33"/>
  </r>
  <r>
    <x v="4"/>
    <n v="394304"/>
    <n v="74"/>
    <x v="74"/>
    <s v="Msa"/>
    <x v="19"/>
    <n v="0.15509999999999999"/>
    <x v="33"/>
  </r>
  <r>
    <x v="4"/>
    <n v="753906"/>
    <n v="75"/>
    <x v="75"/>
    <s v="Msa"/>
    <x v="7"/>
    <n v="0.1376"/>
    <x v="33"/>
  </r>
  <r>
    <x v="4"/>
    <n v="394798"/>
    <n v="76"/>
    <x v="76"/>
    <s v="Msa"/>
    <x v="36"/>
    <n v="0.13539999999999999"/>
    <x v="33"/>
  </r>
  <r>
    <x v="4"/>
    <n v="395134"/>
    <n v="77"/>
    <x v="77"/>
    <s v="Msa"/>
    <x v="2"/>
    <n v="8.48E-2"/>
    <x v="33"/>
  </r>
  <r>
    <x v="4"/>
    <n v="394457"/>
    <n v="78"/>
    <x v="78"/>
    <s v="Msa"/>
    <x v="35"/>
    <n v="0.1724"/>
    <x v="33"/>
  </r>
  <r>
    <x v="4"/>
    <n v="395143"/>
    <n v="79"/>
    <x v="79"/>
    <s v="Msa"/>
    <x v="1"/>
    <n v="0.15770000000000001"/>
    <x v="33"/>
  </r>
  <r>
    <x v="4"/>
    <n v="394484"/>
    <n v="80"/>
    <x v="80"/>
    <s v="Msa"/>
    <x v="16"/>
    <n v="6.9400000000000003E-2"/>
    <x v="33"/>
  </r>
  <r>
    <x v="4"/>
    <n v="395235"/>
    <n v="81"/>
    <x v="81"/>
    <s v="Msa"/>
    <x v="18"/>
    <n v="0.1265"/>
    <x v="33"/>
  </r>
  <r>
    <x v="4"/>
    <n v="395224"/>
    <n v="82"/>
    <x v="82"/>
    <s v="Msa"/>
    <x v="37"/>
    <n v="0.1598"/>
    <x v="33"/>
  </r>
  <r>
    <x v="4"/>
    <n v="395115"/>
    <n v="83"/>
    <x v="83"/>
    <s v="Msa"/>
    <x v="9"/>
    <n v="0.14829999999999999"/>
    <x v="33"/>
  </r>
  <r>
    <x v="4"/>
    <n v="394440"/>
    <n v="84"/>
    <x v="84"/>
    <s v="Msa"/>
    <x v="7"/>
    <n v="0.1236"/>
    <x v="33"/>
  </r>
  <r>
    <x v="4"/>
    <n v="394399"/>
    <n v="85"/>
    <x v="85"/>
    <s v="Msa"/>
    <x v="38"/>
    <n v="5.21E-2"/>
    <x v="33"/>
  </r>
  <r>
    <x v="4"/>
    <n v="395160"/>
    <n v="86"/>
    <x v="86"/>
    <s v="Msa"/>
    <x v="19"/>
    <n v="0.14699999999999999"/>
    <x v="33"/>
  </r>
  <r>
    <x v="4"/>
    <n v="394816"/>
    <n v="87"/>
    <x v="87"/>
    <s v="Msa"/>
    <x v="25"/>
    <n v="0.1065"/>
    <x v="33"/>
  </r>
  <r>
    <x v="4"/>
    <n v="394766"/>
    <n v="88"/>
    <x v="88"/>
    <s v="Msa"/>
    <x v="7"/>
    <n v="0.11749999999999999"/>
    <x v="33"/>
  </r>
  <r>
    <x v="4"/>
    <n v="394931"/>
    <n v="89"/>
    <x v="89"/>
    <s v="Msa"/>
    <x v="31"/>
    <n v="7.8899999999999998E-2"/>
    <x v="33"/>
  </r>
  <r>
    <x v="4"/>
    <n v="394528"/>
    <n v="90"/>
    <x v="90"/>
    <s v="Msa"/>
    <x v="7"/>
    <n v="0.14960000000000001"/>
    <x v="33"/>
  </r>
  <r>
    <x v="4"/>
    <n v="394531"/>
    <n v="91"/>
    <x v="91"/>
    <s v="Msa"/>
    <x v="39"/>
    <n v="0.1757"/>
    <x v="33"/>
  </r>
  <r>
    <x v="4"/>
    <n v="394711"/>
    <n v="92"/>
    <x v="92"/>
    <s v="Msa"/>
    <x v="40"/>
    <n v="0.1358"/>
    <x v="33"/>
  </r>
  <r>
    <x v="4"/>
    <n v="394352"/>
    <n v="94"/>
    <x v="93"/>
    <s v="Msa"/>
    <x v="8"/>
    <n v="0.1101"/>
    <x v="33"/>
  </r>
  <r>
    <x v="4"/>
    <n v="394666"/>
    <n v="96"/>
    <x v="94"/>
    <s v="Msa"/>
    <x v="5"/>
    <n v="0.1181"/>
    <x v="33"/>
  </r>
  <r>
    <x v="4"/>
    <n v="395006"/>
    <n v="100"/>
    <x v="95"/>
    <s v="Msa"/>
    <x v="31"/>
    <n v="9.8400000000000001E-2"/>
    <x v="33"/>
  </r>
  <r>
    <x v="4"/>
    <n v="394602"/>
    <n v="159"/>
    <x v="96"/>
    <s v="Msa"/>
    <x v="16"/>
    <n v="0.12429999999999999"/>
    <x v="33"/>
  </r>
  <r>
    <x v="5"/>
    <n v="102001"/>
    <n v="0"/>
    <x v="0"/>
    <s v="Country"/>
    <x v="0"/>
    <n v="9900"/>
    <x v="33"/>
  </r>
  <r>
    <x v="5"/>
    <n v="394913"/>
    <n v="1"/>
    <x v="1"/>
    <s v="Msa"/>
    <x v="1"/>
    <n v="20000"/>
    <x v="33"/>
  </r>
  <r>
    <x v="5"/>
    <n v="753899"/>
    <n v="2"/>
    <x v="2"/>
    <s v="Msa"/>
    <x v="2"/>
    <n v="24000"/>
    <x v="33"/>
  </r>
  <r>
    <x v="5"/>
    <n v="394463"/>
    <n v="3"/>
    <x v="3"/>
    <s v="Msa"/>
    <x v="3"/>
    <n v="8000"/>
    <x v="33"/>
  </r>
  <r>
    <x v="5"/>
    <n v="394514"/>
    <n v="4"/>
    <x v="4"/>
    <s v="Msa"/>
    <x v="4"/>
    <n v="8000"/>
    <x v="33"/>
  </r>
  <r>
    <x v="5"/>
    <n v="394974"/>
    <n v="5"/>
    <x v="5"/>
    <s v="Msa"/>
    <x v="5"/>
    <n v="10000"/>
    <x v="33"/>
  </r>
  <r>
    <x v="5"/>
    <n v="394692"/>
    <n v="6"/>
    <x v="6"/>
    <s v="Msa"/>
    <x v="4"/>
    <n v="9000"/>
    <x v="33"/>
  </r>
  <r>
    <x v="5"/>
    <n v="395209"/>
    <n v="7"/>
    <x v="7"/>
    <s v="Msa"/>
    <x v="6"/>
    <n v="10000"/>
    <x v="33"/>
  </r>
  <r>
    <x v="5"/>
    <n v="394856"/>
    <n v="8"/>
    <x v="8"/>
    <s v="Msa"/>
    <x v="7"/>
    <n v="10000"/>
    <x v="33"/>
  </r>
  <r>
    <x v="5"/>
    <n v="394347"/>
    <n v="9"/>
    <x v="9"/>
    <s v="Msa"/>
    <x v="8"/>
    <n v="9100"/>
    <x v="33"/>
  </r>
  <r>
    <x v="5"/>
    <n v="394404"/>
    <n v="10"/>
    <x v="10"/>
    <s v="Msa"/>
    <x v="9"/>
    <n v="20000"/>
    <x v="33"/>
  </r>
  <r>
    <x v="5"/>
    <n v="395057"/>
    <n v="11"/>
    <x v="11"/>
    <s v="Msa"/>
    <x v="2"/>
    <n v="30000"/>
    <x v="33"/>
  </r>
  <r>
    <x v="5"/>
    <n v="394532"/>
    <n v="12"/>
    <x v="12"/>
    <s v="Msa"/>
    <x v="10"/>
    <n v="8000"/>
    <x v="33"/>
  </r>
  <r>
    <x v="5"/>
    <n v="395025"/>
    <n v="13"/>
    <x v="13"/>
    <s v="Msa"/>
    <x v="2"/>
    <n v="10000"/>
    <x v="33"/>
  </r>
  <r>
    <x v="5"/>
    <n v="394976"/>
    <n v="14"/>
    <x v="14"/>
    <s v="Msa"/>
    <x v="11"/>
    <n v="7000"/>
    <x v="33"/>
  </r>
  <r>
    <x v="5"/>
    <n v="395078"/>
    <n v="15"/>
    <x v="15"/>
    <s v="Msa"/>
    <x v="12"/>
    <n v="19000"/>
    <x v="33"/>
  </r>
  <r>
    <x v="5"/>
    <n v="394865"/>
    <n v="16"/>
    <x v="16"/>
    <s v="Msa"/>
    <x v="13"/>
    <n v="10000"/>
    <x v="33"/>
  </r>
  <r>
    <x v="5"/>
    <n v="395056"/>
    <n v="17"/>
    <x v="17"/>
    <s v="Msa"/>
    <x v="2"/>
    <n v="16000"/>
    <x v="33"/>
  </r>
  <r>
    <x v="5"/>
    <n v="395121"/>
    <n v="18"/>
    <x v="18"/>
    <s v="Msa"/>
    <x v="14"/>
    <n v="6000"/>
    <x v="33"/>
  </r>
  <r>
    <x v="5"/>
    <n v="395148"/>
    <n v="19"/>
    <x v="19"/>
    <s v="Msa"/>
    <x v="7"/>
    <n v="5100"/>
    <x v="33"/>
  </r>
  <r>
    <x v="5"/>
    <n v="394358"/>
    <n v="20"/>
    <x v="20"/>
    <s v="Msa"/>
    <x v="15"/>
    <n v="10000"/>
    <x v="33"/>
  </r>
  <r>
    <x v="5"/>
    <n v="394530"/>
    <n v="21"/>
    <x v="21"/>
    <s v="Msa"/>
    <x v="16"/>
    <n v="10000"/>
    <x v="33"/>
  </r>
  <r>
    <x v="5"/>
    <n v="394982"/>
    <n v="22"/>
    <x v="22"/>
    <s v="Msa"/>
    <x v="5"/>
    <n v="7000"/>
    <x v="33"/>
  </r>
  <r>
    <x v="5"/>
    <n v="394998"/>
    <n v="23"/>
    <x v="23"/>
    <s v="Msa"/>
    <x v="17"/>
    <n v="10900"/>
    <x v="33"/>
  </r>
  <r>
    <x v="5"/>
    <n v="394458"/>
    <n v="24"/>
    <x v="24"/>
    <s v="Msa"/>
    <x v="18"/>
    <n v="8000"/>
    <x v="33"/>
  </r>
  <r>
    <x v="5"/>
    <n v="395045"/>
    <n v="25"/>
    <x v="25"/>
    <s v="Msa"/>
    <x v="2"/>
    <n v="14610"/>
    <x v="33"/>
  </r>
  <r>
    <x v="5"/>
    <n v="395055"/>
    <n v="26"/>
    <x v="26"/>
    <s v="Msa"/>
    <x v="4"/>
    <n v="5050"/>
    <x v="33"/>
  </r>
  <r>
    <x v="5"/>
    <n v="394943"/>
    <n v="27"/>
    <x v="27"/>
    <s v="Msa"/>
    <x v="7"/>
    <n v="5100"/>
    <x v="33"/>
  </r>
  <r>
    <x v="5"/>
    <n v="394466"/>
    <n v="28"/>
    <x v="28"/>
    <s v="Msa"/>
    <x v="19"/>
    <n v="9150"/>
    <x v="33"/>
  </r>
  <r>
    <x v="5"/>
    <n v="394475"/>
    <n v="29"/>
    <x v="29"/>
    <s v="Msa"/>
    <x v="19"/>
    <n v="5900"/>
    <x v="33"/>
  </r>
  <r>
    <x v="5"/>
    <n v="394735"/>
    <n v="30"/>
    <x v="30"/>
    <s v="Msa"/>
    <x v="14"/>
    <n v="9001"/>
    <x v="33"/>
  </r>
  <r>
    <x v="5"/>
    <n v="394775"/>
    <n v="31"/>
    <x v="31"/>
    <s v="Msa"/>
    <x v="20"/>
    <n v="5000"/>
    <x v="33"/>
  </r>
  <r>
    <x v="5"/>
    <n v="394492"/>
    <n v="32"/>
    <x v="32"/>
    <s v="Msa"/>
    <x v="19"/>
    <n v="6000"/>
    <x v="33"/>
  </r>
  <r>
    <x v="5"/>
    <n v="394705"/>
    <n v="33"/>
    <x v="33"/>
    <s v="Msa"/>
    <x v="21"/>
    <n v="5500"/>
    <x v="33"/>
  </r>
  <r>
    <x v="5"/>
    <n v="395059"/>
    <n v="34"/>
    <x v="34"/>
    <s v="Msa"/>
    <x v="2"/>
    <n v="45000"/>
    <x v="33"/>
  </r>
  <r>
    <x v="5"/>
    <n v="394355"/>
    <n v="35"/>
    <x v="35"/>
    <s v="Msa"/>
    <x v="4"/>
    <n v="9500"/>
    <x v="33"/>
  </r>
  <r>
    <x v="5"/>
    <n v="395194"/>
    <n v="36"/>
    <x v="36"/>
    <s v="Msa"/>
    <x v="22"/>
    <n v="5100"/>
    <x v="33"/>
  </r>
  <r>
    <x v="5"/>
    <n v="394902"/>
    <n v="37"/>
    <x v="37"/>
    <s v="Msa"/>
    <x v="23"/>
    <n v="9100"/>
    <x v="33"/>
  </r>
  <r>
    <x v="5"/>
    <n v="395005"/>
    <n v="38"/>
    <x v="38"/>
    <s v="Msa"/>
    <x v="24"/>
    <n v="10000"/>
    <x v="33"/>
  </r>
  <r>
    <x v="5"/>
    <n v="394862"/>
    <n v="39"/>
    <x v="39"/>
    <s v="Msa"/>
    <x v="25"/>
    <n v="5100"/>
    <x v="33"/>
  </r>
  <r>
    <x v="5"/>
    <n v="394714"/>
    <n v="40"/>
    <x v="40"/>
    <s v="Msa"/>
    <x v="7"/>
    <n v="5000"/>
    <x v="33"/>
  </r>
  <r>
    <x v="5"/>
    <n v="394849"/>
    <n v="41"/>
    <x v="41"/>
    <s v="Msa"/>
    <x v="23"/>
    <n v="5100"/>
    <x v="33"/>
  </r>
  <r>
    <x v="5"/>
    <n v="394935"/>
    <n v="42"/>
    <x v="42"/>
    <s v="Msa"/>
    <x v="26"/>
    <n v="5000"/>
    <x v="33"/>
  </r>
  <r>
    <x v="5"/>
    <n v="394807"/>
    <n v="43"/>
    <x v="43"/>
    <s v="Msa"/>
    <x v="27"/>
    <n v="5100"/>
    <x v="33"/>
  </r>
  <r>
    <x v="5"/>
    <n v="394669"/>
    <n v="44"/>
    <x v="44"/>
    <s v="Msa"/>
    <x v="28"/>
    <n v="10000"/>
    <x v="33"/>
  </r>
  <r>
    <x v="5"/>
    <n v="395022"/>
    <n v="45"/>
    <x v="45"/>
    <s v="Msa"/>
    <x v="22"/>
    <n v="8025"/>
    <x v="33"/>
  </r>
  <r>
    <x v="5"/>
    <n v="394910"/>
    <n v="46"/>
    <x v="46"/>
    <s v="Msa"/>
    <x v="29"/>
    <n v="9900"/>
    <x v="33"/>
  </r>
  <r>
    <x v="5"/>
    <n v="394425"/>
    <n v="47"/>
    <x v="47"/>
    <s v="Msa"/>
    <x v="1"/>
    <n v="10000"/>
    <x v="33"/>
  </r>
  <r>
    <x v="5"/>
    <n v="395012"/>
    <n v="48"/>
    <x v="48"/>
    <s v="Msa"/>
    <x v="18"/>
    <n v="7100"/>
    <x v="33"/>
  </r>
  <r>
    <x v="5"/>
    <n v="394388"/>
    <n v="49"/>
    <x v="49"/>
    <s v="Msa"/>
    <x v="30"/>
    <n v="5100"/>
    <x v="33"/>
  </r>
  <r>
    <x v="5"/>
    <n v="395053"/>
    <n v="50"/>
    <x v="50"/>
    <s v="Msa"/>
    <x v="31"/>
    <n v="10000"/>
    <x v="33"/>
  </r>
  <r>
    <x v="5"/>
    <n v="395031"/>
    <n v="51"/>
    <x v="51"/>
    <s v="Msa"/>
    <x v="1"/>
    <n v="9050"/>
    <x v="33"/>
  </r>
  <r>
    <x v="5"/>
    <n v="394640"/>
    <n v="52"/>
    <x v="52"/>
    <s v="Msa"/>
    <x v="10"/>
    <n v="8050"/>
    <x v="33"/>
  </r>
  <r>
    <x v="5"/>
    <n v="395167"/>
    <n v="53"/>
    <x v="53"/>
    <s v="Msa"/>
    <x v="11"/>
    <n v="6000"/>
    <x v="33"/>
  </r>
  <r>
    <x v="5"/>
    <n v="753924"/>
    <n v="54"/>
    <x v="54"/>
    <s v="Msa"/>
    <x v="32"/>
    <n v="13000"/>
    <x v="33"/>
  </r>
  <r>
    <x v="5"/>
    <n v="395169"/>
    <n v="55"/>
    <x v="55"/>
    <s v="Msa"/>
    <x v="26"/>
    <n v="5000"/>
    <x v="33"/>
  </r>
  <r>
    <x v="5"/>
    <n v="394619"/>
    <n v="56"/>
    <x v="56"/>
    <s v="Msa"/>
    <x v="2"/>
    <n v="10000"/>
    <x v="33"/>
  </r>
  <r>
    <x v="5"/>
    <n v="395238"/>
    <n v="57"/>
    <x v="57"/>
    <s v="Msa"/>
    <x v="9"/>
    <n v="10000"/>
    <x v="33"/>
  </r>
  <r>
    <x v="5"/>
    <n v="394415"/>
    <n v="58"/>
    <x v="58"/>
    <s v="Msa"/>
    <x v="28"/>
    <n v="16000"/>
    <x v="33"/>
  </r>
  <r>
    <x v="5"/>
    <n v="394312"/>
    <n v="59"/>
    <x v="59"/>
    <s v="Msa"/>
    <x v="33"/>
    <n v="6000"/>
    <x v="33"/>
  </r>
  <r>
    <x v="5"/>
    <n v="394308"/>
    <n v="60"/>
    <x v="60"/>
    <s v="Msa"/>
    <x v="1"/>
    <n v="7250"/>
    <x v="33"/>
  </r>
  <r>
    <x v="5"/>
    <n v="394938"/>
    <n v="61"/>
    <x v="61"/>
    <s v="Msa"/>
    <x v="34"/>
    <n v="7000"/>
    <x v="33"/>
  </r>
  <r>
    <x v="5"/>
    <n v="394908"/>
    <n v="62"/>
    <x v="62"/>
    <s v="Msa"/>
    <x v="28"/>
    <n v="10000"/>
    <x v="33"/>
  </r>
  <r>
    <x v="5"/>
    <n v="394357"/>
    <n v="63"/>
    <x v="63"/>
    <s v="Msa"/>
    <x v="2"/>
    <n v="9000"/>
    <x v="33"/>
  </r>
  <r>
    <x v="5"/>
    <n v="394753"/>
    <n v="64"/>
    <x v="64"/>
    <s v="Msa"/>
    <x v="23"/>
    <n v="6500"/>
    <x v="33"/>
  </r>
  <r>
    <x v="5"/>
    <n v="394653"/>
    <n v="65"/>
    <x v="65"/>
    <s v="Msa"/>
    <x v="35"/>
    <n v="5000"/>
    <x v="33"/>
  </r>
  <r>
    <x v="5"/>
    <n v="394952"/>
    <n v="66"/>
    <x v="66"/>
    <s v="Msa"/>
    <x v="2"/>
    <n v="19100"/>
    <x v="33"/>
  </r>
  <r>
    <x v="5"/>
    <n v="394318"/>
    <n v="67"/>
    <x v="67"/>
    <s v="Msa"/>
    <x v="5"/>
    <n v="10000"/>
    <x v="33"/>
  </r>
  <r>
    <x v="5"/>
    <n v="394561"/>
    <n v="68"/>
    <x v="68"/>
    <s v="Msa"/>
    <x v="4"/>
    <n v="5000"/>
    <x v="33"/>
  </r>
  <r>
    <x v="5"/>
    <n v="394367"/>
    <n v="69"/>
    <x v="69"/>
    <s v="Msa"/>
    <x v="29"/>
    <n v="5000"/>
    <x v="33"/>
  </r>
  <r>
    <x v="5"/>
    <n v="394521"/>
    <n v="70"/>
    <x v="70"/>
    <s v="Msa"/>
    <x v="19"/>
    <n v="5000"/>
    <x v="33"/>
  </r>
  <r>
    <x v="5"/>
    <n v="394843"/>
    <n v="71"/>
    <x v="71"/>
    <s v="Msa"/>
    <x v="4"/>
    <n v="5100"/>
    <x v="33"/>
  </r>
  <r>
    <x v="5"/>
    <n v="394486"/>
    <n v="72"/>
    <x v="72"/>
    <s v="Msa"/>
    <x v="35"/>
    <n v="5000"/>
    <x v="33"/>
  </r>
  <r>
    <x v="5"/>
    <n v="394648"/>
    <n v="73"/>
    <x v="73"/>
    <s v="Msa"/>
    <x v="18"/>
    <n v="5000"/>
    <x v="33"/>
  </r>
  <r>
    <x v="5"/>
    <n v="394304"/>
    <n v="74"/>
    <x v="74"/>
    <s v="Msa"/>
    <x v="19"/>
    <n v="6250"/>
    <x v="33"/>
  </r>
  <r>
    <x v="5"/>
    <n v="753906"/>
    <n v="75"/>
    <x v="75"/>
    <s v="Msa"/>
    <x v="7"/>
    <n v="6000"/>
    <x v="33"/>
  </r>
  <r>
    <x v="5"/>
    <n v="394798"/>
    <n v="76"/>
    <x v="76"/>
    <s v="Msa"/>
    <x v="36"/>
    <n v="5000"/>
    <x v="33"/>
  </r>
  <r>
    <x v="5"/>
    <n v="395134"/>
    <n v="77"/>
    <x v="77"/>
    <s v="Msa"/>
    <x v="2"/>
    <n v="10100"/>
    <x v="33"/>
  </r>
  <r>
    <x v="5"/>
    <n v="394457"/>
    <n v="78"/>
    <x v="78"/>
    <s v="Msa"/>
    <x v="35"/>
    <n v="9000"/>
    <x v="33"/>
  </r>
  <r>
    <x v="5"/>
    <n v="395143"/>
    <n v="79"/>
    <x v="79"/>
    <s v="Msa"/>
    <x v="1"/>
    <n v="6000"/>
    <x v="33"/>
  </r>
  <r>
    <x v="5"/>
    <n v="394484"/>
    <n v="80"/>
    <x v="80"/>
    <s v="Msa"/>
    <x v="16"/>
    <n v="10000"/>
    <x v="33"/>
  </r>
  <r>
    <x v="5"/>
    <n v="395235"/>
    <n v="81"/>
    <x v="81"/>
    <s v="Msa"/>
    <x v="18"/>
    <n v="5550"/>
    <x v="33"/>
  </r>
  <r>
    <x v="5"/>
    <n v="395224"/>
    <n v="82"/>
    <x v="82"/>
    <s v="Msa"/>
    <x v="37"/>
    <n v="5000"/>
    <x v="33"/>
  </r>
  <r>
    <x v="5"/>
    <n v="395115"/>
    <n v="83"/>
    <x v="83"/>
    <s v="Msa"/>
    <x v="9"/>
    <n v="10000"/>
    <x v="33"/>
  </r>
  <r>
    <x v="5"/>
    <n v="394440"/>
    <n v="84"/>
    <x v="84"/>
    <s v="Msa"/>
    <x v="7"/>
    <n v="5000"/>
    <x v="33"/>
  </r>
  <r>
    <x v="5"/>
    <n v="394399"/>
    <n v="85"/>
    <x v="85"/>
    <s v="Msa"/>
    <x v="38"/>
    <n v="10000"/>
    <x v="33"/>
  </r>
  <r>
    <x v="5"/>
    <n v="395160"/>
    <n v="86"/>
    <x v="86"/>
    <s v="Msa"/>
    <x v="19"/>
    <n v="5450"/>
    <x v="33"/>
  </r>
  <r>
    <x v="5"/>
    <n v="394816"/>
    <n v="87"/>
    <x v="87"/>
    <s v="Msa"/>
    <x v="25"/>
    <n v="10000"/>
    <x v="33"/>
  </r>
  <r>
    <x v="5"/>
    <n v="394766"/>
    <n v="88"/>
    <x v="88"/>
    <s v="Msa"/>
    <x v="7"/>
    <n v="5000"/>
    <x v="33"/>
  </r>
  <r>
    <x v="5"/>
    <n v="394931"/>
    <n v="89"/>
    <x v="89"/>
    <s v="Msa"/>
    <x v="31"/>
    <n v="10000"/>
    <x v="33"/>
  </r>
  <r>
    <x v="5"/>
    <n v="394528"/>
    <n v="90"/>
    <x v="90"/>
    <s v="Msa"/>
    <x v="7"/>
    <n v="5100"/>
    <x v="33"/>
  </r>
  <r>
    <x v="5"/>
    <n v="394531"/>
    <n v="91"/>
    <x v="91"/>
    <s v="Msa"/>
    <x v="39"/>
    <n v="5000"/>
    <x v="33"/>
  </r>
  <r>
    <x v="5"/>
    <n v="394711"/>
    <n v="92"/>
    <x v="92"/>
    <s v="Msa"/>
    <x v="40"/>
    <n v="5100"/>
    <x v="33"/>
  </r>
  <r>
    <x v="5"/>
    <n v="394352"/>
    <n v="94"/>
    <x v="93"/>
    <s v="Msa"/>
    <x v="8"/>
    <n v="5000"/>
    <x v="33"/>
  </r>
  <r>
    <x v="5"/>
    <n v="394666"/>
    <n v="96"/>
    <x v="94"/>
    <s v="Msa"/>
    <x v="5"/>
    <n v="5100"/>
    <x v="33"/>
  </r>
  <r>
    <x v="5"/>
    <n v="395006"/>
    <n v="100"/>
    <x v="95"/>
    <s v="Msa"/>
    <x v="31"/>
    <n v="9901"/>
    <x v="33"/>
  </r>
  <r>
    <x v="5"/>
    <n v="394602"/>
    <n v="159"/>
    <x v="96"/>
    <s v="Msa"/>
    <x v="16"/>
    <n v="9999.5"/>
    <x v="33"/>
  </r>
  <r>
    <x v="6"/>
    <n v="102001"/>
    <m/>
    <x v="0"/>
    <m/>
    <x v="0"/>
    <n v="1682"/>
    <x v="33"/>
  </r>
  <r>
    <x v="6"/>
    <n v="394913"/>
    <m/>
    <x v="1"/>
    <m/>
    <x v="0"/>
    <n v="2469"/>
    <x v="33"/>
  </r>
  <r>
    <x v="6"/>
    <n v="753899"/>
    <m/>
    <x v="2"/>
    <m/>
    <x v="0"/>
    <n v="2397"/>
    <x v="33"/>
  </r>
  <r>
    <x v="6"/>
    <n v="394463"/>
    <m/>
    <x v="3"/>
    <m/>
    <x v="0"/>
    <n v="1642"/>
    <x v="33"/>
  </r>
  <r>
    <x v="6"/>
    <n v="394514"/>
    <m/>
    <x v="4"/>
    <m/>
    <x v="0"/>
    <n v="1474"/>
    <x v="33"/>
  </r>
  <r>
    <x v="6"/>
    <n v="394974"/>
    <m/>
    <x v="5"/>
    <m/>
    <x v="0"/>
    <n v="1617"/>
    <x v="33"/>
  </r>
  <r>
    <x v="6"/>
    <n v="394692"/>
    <m/>
    <x v="6"/>
    <m/>
    <x v="0"/>
    <n v="1390"/>
    <x v="33"/>
  </r>
  <r>
    <x v="6"/>
    <n v="395209"/>
    <m/>
    <x v="7"/>
    <m/>
    <x v="0"/>
    <n v="1988"/>
    <x v="33"/>
  </r>
  <r>
    <x v="6"/>
    <n v="394856"/>
    <m/>
    <x v="8"/>
    <m/>
    <x v="0"/>
    <n v="1953"/>
    <x v="33"/>
  </r>
  <r>
    <x v="6"/>
    <n v="394347"/>
    <m/>
    <x v="9"/>
    <m/>
    <x v="0"/>
    <n v="1556"/>
    <x v="33"/>
  </r>
  <r>
    <x v="6"/>
    <n v="394404"/>
    <m/>
    <x v="10"/>
    <m/>
    <x v="0"/>
    <n v="2365"/>
    <x v="33"/>
  </r>
  <r>
    <x v="6"/>
    <n v="395057"/>
    <m/>
    <x v="11"/>
    <m/>
    <x v="0"/>
    <n v="2894"/>
    <x v="33"/>
  </r>
  <r>
    <x v="6"/>
    <n v="394532"/>
    <m/>
    <x v="12"/>
    <m/>
    <x v="0"/>
    <n v="1281"/>
    <x v="33"/>
  </r>
  <r>
    <x v="6"/>
    <n v="395025"/>
    <m/>
    <x v="13"/>
    <m/>
    <x v="0"/>
    <n v="2065"/>
    <x v="33"/>
  </r>
  <r>
    <x v="6"/>
    <n v="394976"/>
    <m/>
    <x v="14"/>
    <m/>
    <x v="0"/>
    <n v="1469"/>
    <x v="33"/>
  </r>
  <r>
    <x v="6"/>
    <n v="395078"/>
    <m/>
    <x v="15"/>
    <m/>
    <x v="0"/>
    <n v="1939"/>
    <x v="33"/>
  </r>
  <r>
    <x v="6"/>
    <n v="394865"/>
    <m/>
    <x v="16"/>
    <m/>
    <x v="0"/>
    <n v="1555"/>
    <x v="33"/>
  </r>
  <r>
    <x v="6"/>
    <n v="395056"/>
    <m/>
    <x v="17"/>
    <m/>
    <x v="0"/>
    <n v="2334"/>
    <x v="33"/>
  </r>
  <r>
    <x v="6"/>
    <n v="395121"/>
    <m/>
    <x v="18"/>
    <m/>
    <x v="0"/>
    <n v="1151"/>
    <x v="33"/>
  </r>
  <r>
    <x v="6"/>
    <n v="395148"/>
    <m/>
    <x v="19"/>
    <m/>
    <x v="0"/>
    <n v="1542"/>
    <x v="33"/>
  </r>
  <r>
    <x v="6"/>
    <n v="394358"/>
    <m/>
    <x v="20"/>
    <m/>
    <x v="0"/>
    <n v="1604"/>
    <x v="33"/>
  </r>
  <r>
    <x v="6"/>
    <n v="394530"/>
    <m/>
    <x v="21"/>
    <m/>
    <x v="0"/>
    <n v="1692"/>
    <x v="33"/>
  </r>
  <r>
    <x v="6"/>
    <n v="394982"/>
    <m/>
    <x v="22"/>
    <m/>
    <x v="0"/>
    <n v="1189"/>
    <x v="33"/>
  </r>
  <r>
    <x v="6"/>
    <n v="394998"/>
    <m/>
    <x v="23"/>
    <m/>
    <x v="0"/>
    <n v="1611"/>
    <x v="33"/>
  </r>
  <r>
    <x v="6"/>
    <n v="394458"/>
    <m/>
    <x v="24"/>
    <m/>
    <x v="0"/>
    <n v="1451"/>
    <x v="33"/>
  </r>
  <r>
    <x v="6"/>
    <n v="395045"/>
    <m/>
    <x v="25"/>
    <m/>
    <x v="0"/>
    <n v="1926"/>
    <x v="33"/>
  </r>
  <r>
    <x v="6"/>
    <n v="395055"/>
    <m/>
    <x v="26"/>
    <m/>
    <x v="0"/>
    <n v="1225"/>
    <x v="33"/>
  </r>
  <r>
    <x v="6"/>
    <n v="394943"/>
    <m/>
    <x v="27"/>
    <m/>
    <x v="0"/>
    <n v="1547"/>
    <x v="33"/>
  </r>
  <r>
    <x v="6"/>
    <n v="394466"/>
    <m/>
    <x v="28"/>
    <m/>
    <x v="0"/>
    <n v="1246"/>
    <x v="33"/>
  </r>
  <r>
    <x v="6"/>
    <n v="394475"/>
    <m/>
    <x v="29"/>
    <m/>
    <x v="0"/>
    <n v="1192"/>
    <x v="33"/>
  </r>
  <r>
    <x v="6"/>
    <n v="394735"/>
    <m/>
    <x v="30"/>
    <m/>
    <x v="0"/>
    <n v="1219"/>
    <x v="33"/>
  </r>
  <r>
    <x v="6"/>
    <n v="394775"/>
    <m/>
    <x v="31"/>
    <m/>
    <x v="0"/>
    <n v="1403"/>
    <x v="33"/>
  </r>
  <r>
    <x v="6"/>
    <n v="394492"/>
    <m/>
    <x v="32"/>
    <m/>
    <x v="0"/>
    <n v="1273"/>
    <x v="33"/>
  </r>
  <r>
    <x v="6"/>
    <n v="394705"/>
    <m/>
    <x v="33"/>
    <m/>
    <x v="0"/>
    <n v="1258"/>
    <x v="33"/>
  </r>
  <r>
    <x v="6"/>
    <n v="395059"/>
    <m/>
    <x v="34"/>
    <m/>
    <x v="0"/>
    <n v="2933"/>
    <x v="33"/>
  </r>
  <r>
    <x v="6"/>
    <n v="394355"/>
    <m/>
    <x v="35"/>
    <m/>
    <x v="0"/>
    <n v="1438"/>
    <x v="33"/>
  </r>
  <r>
    <x v="6"/>
    <n v="395194"/>
    <m/>
    <x v="36"/>
    <m/>
    <x v="0"/>
    <n v="1349"/>
    <x v="33"/>
  </r>
  <r>
    <x v="6"/>
    <n v="394902"/>
    <m/>
    <x v="37"/>
    <m/>
    <x v="0"/>
    <n v="1549"/>
    <x v="33"/>
  </r>
  <r>
    <x v="6"/>
    <n v="395005"/>
    <m/>
    <x v="38"/>
    <m/>
    <x v="0"/>
    <n v="1550"/>
    <x v="33"/>
  </r>
  <r>
    <x v="6"/>
    <n v="394862"/>
    <m/>
    <x v="39"/>
    <m/>
    <x v="0"/>
    <n v="1156"/>
    <x v="33"/>
  </r>
  <r>
    <x v="6"/>
    <n v="394714"/>
    <m/>
    <x v="40"/>
    <m/>
    <x v="0"/>
    <n v="1382"/>
    <x v="33"/>
  </r>
  <r>
    <x v="6"/>
    <n v="394849"/>
    <m/>
    <x v="41"/>
    <m/>
    <x v="0"/>
    <n v="1352"/>
    <x v="33"/>
  </r>
  <r>
    <x v="6"/>
    <n v="394935"/>
    <m/>
    <x v="42"/>
    <m/>
    <x v="0"/>
    <n v="1110"/>
    <x v="33"/>
  </r>
  <r>
    <x v="6"/>
    <n v="394807"/>
    <m/>
    <x v="43"/>
    <m/>
    <x v="0"/>
    <n v="1113"/>
    <x v="33"/>
  </r>
  <r>
    <x v="6"/>
    <n v="394669"/>
    <m/>
    <x v="44"/>
    <m/>
    <x v="0"/>
    <n v="1471"/>
    <x v="33"/>
  </r>
  <r>
    <x v="6"/>
    <n v="395022"/>
    <m/>
    <x v="45"/>
    <m/>
    <x v="0"/>
    <n v="1298"/>
    <x v="33"/>
  </r>
  <r>
    <x v="6"/>
    <n v="394910"/>
    <m/>
    <x v="46"/>
    <m/>
    <x v="0"/>
    <n v="1242"/>
    <x v="33"/>
  </r>
  <r>
    <x v="6"/>
    <n v="394425"/>
    <m/>
    <x v="47"/>
    <m/>
    <x v="0"/>
    <n v="1135"/>
    <x v="33"/>
  </r>
  <r>
    <x v="6"/>
    <n v="395012"/>
    <m/>
    <x v="48"/>
    <m/>
    <x v="0"/>
    <n v="1423"/>
    <x v="33"/>
  </r>
  <r>
    <x v="6"/>
    <n v="394388"/>
    <m/>
    <x v="49"/>
    <m/>
    <x v="0"/>
    <n v="1181"/>
    <x v="33"/>
  </r>
  <r>
    <x v="6"/>
    <n v="395053"/>
    <m/>
    <x v="50"/>
    <m/>
    <x v="0"/>
    <n v="1388"/>
    <x v="33"/>
  </r>
  <r>
    <x v="6"/>
    <n v="395031"/>
    <m/>
    <x v="51"/>
    <m/>
    <x v="0"/>
    <n v="1187"/>
    <x v="33"/>
  </r>
  <r>
    <x v="6"/>
    <n v="394640"/>
    <m/>
    <x v="52"/>
    <m/>
    <x v="0"/>
    <n v="1198"/>
    <x v="33"/>
  </r>
  <r>
    <x v="6"/>
    <n v="395167"/>
    <m/>
    <x v="53"/>
    <m/>
    <x v="0"/>
    <n v="1236"/>
    <x v="33"/>
  </r>
  <r>
    <x v="6"/>
    <n v="753924"/>
    <m/>
    <x v="54"/>
    <m/>
    <x v="0"/>
    <n v="2352"/>
    <x v="33"/>
  </r>
  <r>
    <x v="6"/>
    <n v="395169"/>
    <m/>
    <x v="55"/>
    <m/>
    <x v="0"/>
    <n v="1025"/>
    <x v="33"/>
  </r>
  <r>
    <x v="6"/>
    <n v="394619"/>
    <m/>
    <x v="56"/>
    <m/>
    <x v="0"/>
    <n v="1601"/>
    <x v="33"/>
  </r>
  <r>
    <x v="6"/>
    <n v="395238"/>
    <m/>
    <x v="57"/>
    <m/>
    <x v="0"/>
    <n v="1512"/>
    <x v="33"/>
  </r>
  <r>
    <x v="6"/>
    <n v="394415"/>
    <m/>
    <x v="58"/>
    <m/>
    <x v="0"/>
    <n v="2393"/>
    <x v="33"/>
  </r>
  <r>
    <x v="6"/>
    <n v="394312"/>
    <m/>
    <x v="59"/>
    <m/>
    <x v="0"/>
    <n v="1209"/>
    <x v="33"/>
  </r>
  <r>
    <x v="6"/>
    <n v="394308"/>
    <m/>
    <x v="60"/>
    <m/>
    <x v="0"/>
    <n v="1299"/>
    <x v="33"/>
  </r>
  <r>
    <x v="6"/>
    <n v="394938"/>
    <m/>
    <x v="61"/>
    <m/>
    <x v="0"/>
    <n v="1105"/>
    <x v="33"/>
  </r>
  <r>
    <x v="6"/>
    <n v="394908"/>
    <m/>
    <x v="62"/>
    <m/>
    <x v="0"/>
    <n v="1469"/>
    <x v="33"/>
  </r>
  <r>
    <x v="6"/>
    <n v="394357"/>
    <m/>
    <x v="63"/>
    <m/>
    <x v="0"/>
    <n v="1307"/>
    <x v="33"/>
  </r>
  <r>
    <x v="6"/>
    <n v="394753"/>
    <m/>
    <x v="64"/>
    <m/>
    <x v="0"/>
    <n v="1296"/>
    <x v="33"/>
  </r>
  <r>
    <x v="6"/>
    <n v="394653"/>
    <m/>
    <x v="65"/>
    <m/>
    <x v="0"/>
    <n v="1170"/>
    <x v="33"/>
  </r>
  <r>
    <x v="6"/>
    <n v="394952"/>
    <m/>
    <x v="66"/>
    <m/>
    <x v="0"/>
    <n v="2566"/>
    <x v="33"/>
  </r>
  <r>
    <x v="6"/>
    <n v="394318"/>
    <m/>
    <x v="67"/>
    <m/>
    <x v="0"/>
    <n v="1500"/>
    <x v="33"/>
  </r>
  <r>
    <x v="6"/>
    <n v="394561"/>
    <m/>
    <x v="68"/>
    <m/>
    <x v="0"/>
    <n v="1120"/>
    <x v="33"/>
  </r>
  <r>
    <x v="6"/>
    <n v="394367"/>
    <m/>
    <x v="69"/>
    <m/>
    <x v="0"/>
    <n v="1207"/>
    <x v="33"/>
  </r>
  <r>
    <x v="6"/>
    <n v="394521"/>
    <m/>
    <x v="70"/>
    <m/>
    <x v="0"/>
    <n v="1041"/>
    <x v="33"/>
  </r>
  <r>
    <x v="6"/>
    <n v="394843"/>
    <m/>
    <x v="71"/>
    <m/>
    <x v="0"/>
    <n v="976"/>
    <x v="33"/>
  </r>
  <r>
    <x v="6"/>
    <n v="394486"/>
    <m/>
    <x v="72"/>
    <m/>
    <x v="0"/>
    <n v="1194"/>
    <x v="33"/>
  </r>
  <r>
    <x v="6"/>
    <n v="394648"/>
    <m/>
    <x v="73"/>
    <m/>
    <x v="0"/>
    <n v="1255"/>
    <x v="33"/>
  </r>
  <r>
    <x v="6"/>
    <n v="394304"/>
    <m/>
    <x v="74"/>
    <m/>
    <x v="0"/>
    <n v="958"/>
    <x v="33"/>
  </r>
  <r>
    <x v="6"/>
    <n v="753906"/>
    <m/>
    <x v="75"/>
    <m/>
    <x v="0"/>
    <n v="1656"/>
    <x v="33"/>
  </r>
  <r>
    <x v="6"/>
    <n v="394798"/>
    <m/>
    <x v="76"/>
    <m/>
    <x v="0"/>
    <n v="914"/>
    <x v="33"/>
  </r>
  <r>
    <x v="6"/>
    <n v="395134"/>
    <m/>
    <x v="77"/>
    <m/>
    <x v="0"/>
    <n v="2072"/>
    <x v="33"/>
  </r>
  <r>
    <x v="6"/>
    <n v="394457"/>
    <m/>
    <x v="78"/>
    <m/>
    <x v="0"/>
    <n v="1509"/>
    <x v="33"/>
  </r>
  <r>
    <x v="6"/>
    <n v="395143"/>
    <m/>
    <x v="79"/>
    <m/>
    <x v="0"/>
    <n v="1183"/>
    <x v="33"/>
  </r>
  <r>
    <x v="6"/>
    <n v="394484"/>
    <m/>
    <x v="80"/>
    <m/>
    <x v="0"/>
    <n v="1565"/>
    <x v="33"/>
  </r>
  <r>
    <x v="6"/>
    <n v="395235"/>
    <m/>
    <x v="81"/>
    <m/>
    <x v="0"/>
    <n v="1384"/>
    <x v="33"/>
  </r>
  <r>
    <x v="6"/>
    <n v="395224"/>
    <m/>
    <x v="82"/>
    <m/>
    <x v="0"/>
    <n v="838"/>
    <x v="33"/>
  </r>
  <r>
    <x v="6"/>
    <n v="395115"/>
    <m/>
    <x v="83"/>
    <m/>
    <x v="0"/>
    <n v="1395"/>
    <x v="33"/>
  </r>
  <r>
    <x v="6"/>
    <n v="394440"/>
    <m/>
    <x v="84"/>
    <m/>
    <x v="0"/>
    <n v="1505"/>
    <x v="33"/>
  </r>
  <r>
    <x v="6"/>
    <n v="394399"/>
    <m/>
    <x v="85"/>
    <m/>
    <x v="0"/>
    <n v="1510"/>
    <x v="33"/>
  </r>
  <r>
    <x v="6"/>
    <n v="395160"/>
    <m/>
    <x v="86"/>
    <m/>
    <x v="0"/>
    <n v="976"/>
    <x v="33"/>
  </r>
  <r>
    <x v="6"/>
    <n v="394816"/>
    <m/>
    <x v="87"/>
    <m/>
    <x v="0"/>
    <n v="1252"/>
    <x v="33"/>
  </r>
  <r>
    <x v="6"/>
    <n v="394766"/>
    <m/>
    <x v="88"/>
    <m/>
    <x v="0"/>
    <n v="1413"/>
    <x v="33"/>
  </r>
  <r>
    <x v="6"/>
    <n v="394931"/>
    <m/>
    <x v="89"/>
    <m/>
    <x v="0"/>
    <n v="1321"/>
    <x v="33"/>
  </r>
  <r>
    <x v="6"/>
    <n v="394528"/>
    <m/>
    <x v="90"/>
    <m/>
    <x v="0"/>
    <n v="1421"/>
    <x v="33"/>
  </r>
  <r>
    <x v="6"/>
    <n v="394531"/>
    <m/>
    <x v="91"/>
    <m/>
    <x v="0"/>
    <n v="1117"/>
    <x v="33"/>
  </r>
  <r>
    <x v="6"/>
    <n v="394711"/>
    <m/>
    <x v="92"/>
    <m/>
    <x v="0"/>
    <n v="1236"/>
    <x v="33"/>
  </r>
  <r>
    <x v="6"/>
    <n v="395245"/>
    <m/>
    <x v="97"/>
    <m/>
    <x v="0"/>
    <n v="740"/>
    <x v="33"/>
  </r>
  <r>
    <x v="6"/>
    <n v="394352"/>
    <m/>
    <x v="93"/>
    <m/>
    <x v="0"/>
    <n v="1131"/>
    <x v="33"/>
  </r>
  <r>
    <x v="6"/>
    <n v="395075"/>
    <m/>
    <x v="98"/>
    <m/>
    <x v="0"/>
    <n v="938"/>
    <x v="33"/>
  </r>
  <r>
    <x v="6"/>
    <n v="394666"/>
    <m/>
    <x v="94"/>
    <m/>
    <x v="0"/>
    <n v="1084"/>
    <x v="33"/>
  </r>
  <r>
    <x v="6"/>
    <n v="394957"/>
    <m/>
    <x v="99"/>
    <m/>
    <x v="0"/>
    <n v="1483"/>
    <x v="33"/>
  </r>
  <r>
    <x v="6"/>
    <n v="395113"/>
    <m/>
    <x v="100"/>
    <m/>
    <x v="0"/>
    <n v="1333"/>
    <x v="33"/>
  </r>
  <r>
    <x v="6"/>
    <n v="395006"/>
    <m/>
    <x v="95"/>
    <m/>
    <x v="0"/>
    <n v="1372"/>
    <x v="33"/>
  </r>
  <r>
    <x v="6"/>
    <n v="394549"/>
    <m/>
    <x v="101"/>
    <m/>
    <x v="0"/>
    <n v="1388"/>
    <x v="33"/>
  </r>
  <r>
    <x v="6"/>
    <n v="394995"/>
    <m/>
    <x v="102"/>
    <m/>
    <x v="0"/>
    <n v="1710"/>
    <x v="33"/>
  </r>
  <r>
    <x v="6"/>
    <n v="394602"/>
    <m/>
    <x v="96"/>
    <m/>
    <x v="0"/>
    <n v="1538"/>
    <x v="33"/>
  </r>
  <r>
    <x v="6"/>
    <n v="394405"/>
    <m/>
    <x v="103"/>
    <m/>
    <x v="0"/>
    <n v="1914"/>
    <x v="33"/>
  </r>
  <r>
    <x v="6"/>
    <n v="394623"/>
    <m/>
    <x v="104"/>
    <m/>
    <x v="0"/>
    <n v="1313"/>
    <x v="33"/>
  </r>
  <r>
    <x v="0"/>
    <n v="102001"/>
    <n v="0"/>
    <x v="0"/>
    <s v="Country"/>
    <x v="0"/>
    <n v="335000"/>
    <x v="34"/>
  </r>
  <r>
    <x v="0"/>
    <n v="394913"/>
    <n v="1"/>
    <x v="1"/>
    <s v="Msa"/>
    <x v="1"/>
    <n v="649000"/>
    <x v="34"/>
  </r>
  <r>
    <x v="0"/>
    <n v="753899"/>
    <n v="2"/>
    <x v="2"/>
    <s v="Msa"/>
    <x v="2"/>
    <n v="1145990"/>
    <x v="34"/>
  </r>
  <r>
    <x v="0"/>
    <n v="394463"/>
    <n v="3"/>
    <x v="3"/>
    <s v="Msa"/>
    <x v="3"/>
    <n v="355000"/>
    <x v="34"/>
  </r>
  <r>
    <x v="0"/>
    <n v="394514"/>
    <n v="4"/>
    <x v="4"/>
    <s v="Msa"/>
    <x v="4"/>
    <n v="359000"/>
    <x v="34"/>
  </r>
  <r>
    <x v="0"/>
    <n v="394974"/>
    <n v="5"/>
    <x v="5"/>
    <s v="Msa"/>
    <x v="5"/>
    <n v="329990"/>
    <x v="34"/>
  </r>
  <r>
    <x v="0"/>
    <n v="394692"/>
    <n v="6"/>
    <x v="6"/>
    <s v="Msa"/>
    <x v="4"/>
    <n v="345000"/>
    <x v="34"/>
  </r>
  <r>
    <x v="0"/>
    <n v="395209"/>
    <n v="7"/>
    <x v="7"/>
    <s v="Msa"/>
    <x v="6"/>
    <n v="529900"/>
    <x v="34"/>
  </r>
  <r>
    <x v="0"/>
    <n v="394856"/>
    <n v="8"/>
    <x v="8"/>
    <s v="Msa"/>
    <x v="7"/>
    <n v="515990"/>
    <x v="34"/>
  </r>
  <r>
    <x v="0"/>
    <n v="394347"/>
    <n v="9"/>
    <x v="9"/>
    <s v="Msa"/>
    <x v="8"/>
    <n v="365000"/>
    <x v="34"/>
  </r>
  <r>
    <x v="0"/>
    <n v="394404"/>
    <n v="10"/>
    <x v="10"/>
    <s v="Msa"/>
    <x v="9"/>
    <n v="699000"/>
    <x v="34"/>
  </r>
  <r>
    <x v="0"/>
    <n v="395057"/>
    <n v="11"/>
    <x v="11"/>
    <s v="Msa"/>
    <x v="2"/>
    <n v="1195000"/>
    <x v="34"/>
  </r>
  <r>
    <x v="0"/>
    <n v="394532"/>
    <n v="12"/>
    <x v="12"/>
    <s v="Msa"/>
    <x v="10"/>
    <n v="271900"/>
    <x v="34"/>
  </r>
  <r>
    <x v="0"/>
    <n v="395025"/>
    <n v="13"/>
    <x v="13"/>
    <s v="Msa"/>
    <x v="2"/>
    <n v="510000"/>
    <x v="34"/>
  </r>
  <r>
    <x v="0"/>
    <n v="394976"/>
    <n v="14"/>
    <x v="14"/>
    <s v="Msa"/>
    <x v="11"/>
    <n v="409900"/>
    <x v="34"/>
  </r>
  <r>
    <x v="0"/>
    <n v="395078"/>
    <n v="15"/>
    <x v="15"/>
    <s v="Msa"/>
    <x v="12"/>
    <n v="699950"/>
    <x v="34"/>
  </r>
  <r>
    <x v="0"/>
    <n v="394865"/>
    <n v="16"/>
    <x v="16"/>
    <s v="Msa"/>
    <x v="13"/>
    <n v="383183"/>
    <x v="34"/>
  </r>
  <r>
    <x v="0"/>
    <n v="395056"/>
    <n v="17"/>
    <x v="17"/>
    <s v="Msa"/>
    <x v="2"/>
    <n v="879000"/>
    <x v="34"/>
  </r>
  <r>
    <x v="0"/>
    <n v="395121"/>
    <n v="18"/>
    <x v="18"/>
    <s v="Msa"/>
    <x v="14"/>
    <n v="249900"/>
    <x v="34"/>
  </r>
  <r>
    <x v="0"/>
    <n v="395148"/>
    <n v="19"/>
    <x v="19"/>
    <s v="Msa"/>
    <x v="7"/>
    <n v="329900"/>
    <x v="34"/>
  </r>
  <r>
    <x v="0"/>
    <n v="394358"/>
    <n v="20"/>
    <x v="20"/>
    <s v="Msa"/>
    <x v="15"/>
    <n v="340000"/>
    <x v="34"/>
  </r>
  <r>
    <x v="0"/>
    <n v="394530"/>
    <n v="21"/>
    <x v="21"/>
    <s v="Msa"/>
    <x v="16"/>
    <n v="595000"/>
    <x v="34"/>
  </r>
  <r>
    <x v="0"/>
    <n v="394982"/>
    <n v="22"/>
    <x v="22"/>
    <s v="Msa"/>
    <x v="5"/>
    <n v="219900"/>
    <x v="34"/>
  </r>
  <r>
    <x v="0"/>
    <n v="394998"/>
    <n v="23"/>
    <x v="23"/>
    <s v="Msa"/>
    <x v="17"/>
    <n v="570000"/>
    <x v="34"/>
  </r>
  <r>
    <x v="0"/>
    <n v="394458"/>
    <n v="24"/>
    <x v="24"/>
    <s v="Msa"/>
    <x v="18"/>
    <n v="373370"/>
    <x v="34"/>
  </r>
  <r>
    <x v="0"/>
    <n v="395045"/>
    <n v="25"/>
    <x v="25"/>
    <s v="Msa"/>
    <x v="2"/>
    <n v="612357"/>
    <x v="34"/>
  </r>
  <r>
    <x v="0"/>
    <n v="395055"/>
    <n v="26"/>
    <x v="26"/>
    <s v="Msa"/>
    <x v="4"/>
    <n v="289500"/>
    <x v="34"/>
  </r>
  <r>
    <x v="0"/>
    <n v="394943"/>
    <n v="27"/>
    <x v="27"/>
    <s v="Msa"/>
    <x v="7"/>
    <n v="360000"/>
    <x v="34"/>
  </r>
  <r>
    <x v="0"/>
    <n v="394466"/>
    <n v="28"/>
    <x v="28"/>
    <s v="Msa"/>
    <x v="19"/>
    <n v="313990"/>
    <x v="34"/>
  </r>
  <r>
    <x v="0"/>
    <n v="394475"/>
    <n v="29"/>
    <x v="29"/>
    <s v="Msa"/>
    <x v="19"/>
    <n v="208307"/>
    <x v="34"/>
  </r>
  <r>
    <x v="0"/>
    <n v="394735"/>
    <n v="30"/>
    <x v="30"/>
    <s v="Msa"/>
    <x v="14"/>
    <n v="340000"/>
    <x v="34"/>
  </r>
  <r>
    <x v="0"/>
    <n v="394775"/>
    <n v="31"/>
    <x v="31"/>
    <s v="Msa"/>
    <x v="20"/>
    <n v="373900"/>
    <x v="34"/>
  </r>
  <r>
    <x v="0"/>
    <n v="394492"/>
    <n v="32"/>
    <x v="32"/>
    <s v="Msa"/>
    <x v="19"/>
    <n v="319900"/>
    <x v="34"/>
  </r>
  <r>
    <x v="0"/>
    <n v="394705"/>
    <n v="33"/>
    <x v="33"/>
    <s v="Msa"/>
    <x v="21"/>
    <n v="279000"/>
    <x v="34"/>
  </r>
  <r>
    <x v="0"/>
    <n v="395059"/>
    <n v="34"/>
    <x v="34"/>
    <s v="Msa"/>
    <x v="2"/>
    <n v="1449000"/>
    <x v="34"/>
  </r>
  <r>
    <x v="0"/>
    <n v="394355"/>
    <n v="35"/>
    <x v="35"/>
    <s v="Msa"/>
    <x v="4"/>
    <n v="428559"/>
    <x v="34"/>
  </r>
  <r>
    <x v="0"/>
    <n v="395194"/>
    <n v="36"/>
    <x v="36"/>
    <s v="Msa"/>
    <x v="22"/>
    <n v="319900"/>
    <x v="34"/>
  </r>
  <r>
    <x v="0"/>
    <n v="394902"/>
    <n v="37"/>
    <x v="37"/>
    <s v="Msa"/>
    <x v="23"/>
    <n v="385000"/>
    <x v="34"/>
  </r>
  <r>
    <x v="0"/>
    <n v="395005"/>
    <n v="38"/>
    <x v="38"/>
    <s v="Msa"/>
    <x v="24"/>
    <n v="427087"/>
    <x v="34"/>
  </r>
  <r>
    <x v="0"/>
    <n v="394862"/>
    <n v="39"/>
    <x v="39"/>
    <s v="Msa"/>
    <x v="25"/>
    <n v="230000"/>
    <x v="34"/>
  </r>
  <r>
    <x v="0"/>
    <n v="394714"/>
    <n v="40"/>
    <x v="40"/>
    <s v="Msa"/>
    <x v="7"/>
    <n v="306990"/>
    <x v="34"/>
  </r>
  <r>
    <x v="0"/>
    <n v="394849"/>
    <n v="41"/>
    <x v="41"/>
    <s v="Msa"/>
    <x v="23"/>
    <n v="247910"/>
    <x v="34"/>
  </r>
  <r>
    <x v="0"/>
    <n v="394935"/>
    <n v="42"/>
    <x v="42"/>
    <s v="Msa"/>
    <x v="26"/>
    <n v="292782"/>
    <x v="34"/>
  </r>
  <r>
    <x v="0"/>
    <n v="394807"/>
    <n v="43"/>
    <x v="43"/>
    <s v="Msa"/>
    <x v="27"/>
    <n v="260000"/>
    <x v="34"/>
  </r>
  <r>
    <x v="0"/>
    <n v="394669"/>
    <n v="44"/>
    <x v="44"/>
    <s v="Msa"/>
    <x v="28"/>
    <n v="349900"/>
    <x v="34"/>
  </r>
  <r>
    <x v="0"/>
    <n v="395022"/>
    <n v="45"/>
    <x v="45"/>
    <s v="Msa"/>
    <x v="22"/>
    <n v="389500"/>
    <x v="34"/>
  </r>
  <r>
    <x v="0"/>
    <n v="394910"/>
    <n v="46"/>
    <x v="46"/>
    <s v="Msa"/>
    <x v="29"/>
    <n v="304700"/>
    <x v="34"/>
  </r>
  <r>
    <x v="0"/>
    <n v="394425"/>
    <n v="47"/>
    <x v="47"/>
    <s v="Msa"/>
    <x v="1"/>
    <n v="199900"/>
    <x v="34"/>
  </r>
  <r>
    <x v="0"/>
    <n v="395012"/>
    <n v="48"/>
    <x v="48"/>
    <s v="Msa"/>
    <x v="18"/>
    <n v="390000"/>
    <x v="34"/>
  </r>
  <r>
    <x v="0"/>
    <n v="394388"/>
    <n v="49"/>
    <x v="49"/>
    <s v="Msa"/>
    <x v="30"/>
    <n v="276000"/>
    <x v="34"/>
  </r>
  <r>
    <x v="0"/>
    <n v="395053"/>
    <n v="50"/>
    <x v="50"/>
    <s v="Msa"/>
    <x v="31"/>
    <n v="524950"/>
    <x v="34"/>
  </r>
  <r>
    <x v="0"/>
    <n v="395031"/>
    <n v="51"/>
    <x v="51"/>
    <s v="Msa"/>
    <x v="1"/>
    <n v="245513"/>
    <x v="34"/>
  </r>
  <r>
    <x v="0"/>
    <n v="394640"/>
    <n v="52"/>
    <x v="52"/>
    <s v="Msa"/>
    <x v="10"/>
    <n v="324900"/>
    <x v="34"/>
  </r>
  <r>
    <x v="0"/>
    <n v="395167"/>
    <n v="53"/>
    <x v="53"/>
    <s v="Msa"/>
    <x v="11"/>
    <n v="339530"/>
    <x v="34"/>
  </r>
  <r>
    <x v="0"/>
    <n v="753924"/>
    <n v="54"/>
    <x v="54"/>
    <s v="Msa"/>
    <x v="32"/>
    <n v="974955"/>
    <x v="34"/>
  </r>
  <r>
    <x v="0"/>
    <n v="395169"/>
    <n v="55"/>
    <x v="55"/>
    <s v="Msa"/>
    <x v="26"/>
    <n v="287500"/>
    <x v="34"/>
  </r>
  <r>
    <x v="0"/>
    <n v="394619"/>
    <n v="56"/>
    <x v="56"/>
    <s v="Msa"/>
    <x v="2"/>
    <n v="385000"/>
    <x v="34"/>
  </r>
  <r>
    <x v="0"/>
    <n v="395238"/>
    <n v="57"/>
    <x v="57"/>
    <s v="Msa"/>
    <x v="9"/>
    <n v="406116"/>
    <x v="34"/>
  </r>
  <r>
    <x v="0"/>
    <n v="394415"/>
    <n v="58"/>
    <x v="58"/>
    <s v="Msa"/>
    <x v="28"/>
    <n v="958587"/>
    <x v="34"/>
  </r>
  <r>
    <x v="0"/>
    <n v="394312"/>
    <n v="59"/>
    <x v="59"/>
    <s v="Msa"/>
    <x v="33"/>
    <n v="335000"/>
    <x v="34"/>
  </r>
  <r>
    <x v="0"/>
    <n v="394308"/>
    <n v="60"/>
    <x v="60"/>
    <s v="Msa"/>
    <x v="1"/>
    <n v="290954"/>
    <x v="34"/>
  </r>
  <r>
    <x v="0"/>
    <n v="394938"/>
    <n v="61"/>
    <x v="61"/>
    <s v="Msa"/>
    <x v="34"/>
    <n v="316584"/>
    <x v="34"/>
  </r>
  <r>
    <x v="0"/>
    <n v="394908"/>
    <n v="62"/>
    <x v="62"/>
    <s v="Msa"/>
    <x v="28"/>
    <n v="349000"/>
    <x v="34"/>
  </r>
  <r>
    <x v="0"/>
    <n v="394357"/>
    <n v="63"/>
    <x v="63"/>
    <s v="Msa"/>
    <x v="2"/>
    <n v="297250"/>
    <x v="34"/>
  </r>
  <r>
    <x v="0"/>
    <n v="394753"/>
    <n v="64"/>
    <x v="64"/>
    <s v="Msa"/>
    <x v="23"/>
    <n v="299900"/>
    <x v="34"/>
  </r>
  <r>
    <x v="0"/>
    <n v="394653"/>
    <n v="65"/>
    <x v="65"/>
    <s v="Msa"/>
    <x v="35"/>
    <n v="285500"/>
    <x v="34"/>
  </r>
  <r>
    <x v="0"/>
    <n v="394952"/>
    <n v="66"/>
    <x v="66"/>
    <s v="Msa"/>
    <x v="2"/>
    <n v="939000"/>
    <x v="34"/>
  </r>
  <r>
    <x v="0"/>
    <n v="394318"/>
    <n v="67"/>
    <x v="67"/>
    <s v="Msa"/>
    <x v="5"/>
    <n v="289900"/>
    <x v="34"/>
  </r>
  <r>
    <x v="0"/>
    <n v="394561"/>
    <n v="68"/>
    <x v="68"/>
    <s v="Msa"/>
    <x v="4"/>
    <m/>
    <x v="34"/>
  </r>
  <r>
    <x v="0"/>
    <n v="394367"/>
    <n v="69"/>
    <x v="69"/>
    <s v="Msa"/>
    <x v="29"/>
    <n v="279000"/>
    <x v="34"/>
  </r>
  <r>
    <x v="0"/>
    <n v="394521"/>
    <n v="70"/>
    <x v="70"/>
    <s v="Msa"/>
    <x v="19"/>
    <n v="214900"/>
    <x v="34"/>
  </r>
  <r>
    <x v="0"/>
    <n v="394843"/>
    <n v="71"/>
    <x v="71"/>
    <s v="Msa"/>
    <x v="4"/>
    <n v="236083"/>
    <x v="34"/>
  </r>
  <r>
    <x v="0"/>
    <n v="394486"/>
    <n v="72"/>
    <x v="72"/>
    <s v="Msa"/>
    <x v="35"/>
    <n v="249900"/>
    <x v="34"/>
  </r>
  <r>
    <x v="0"/>
    <n v="394648"/>
    <n v="73"/>
    <x v="73"/>
    <s v="Msa"/>
    <x v="18"/>
    <n v="267500"/>
    <x v="34"/>
  </r>
  <r>
    <x v="0"/>
    <n v="394304"/>
    <n v="74"/>
    <x v="74"/>
    <s v="Msa"/>
    <x v="19"/>
    <n v="169000"/>
    <x v="34"/>
  </r>
  <r>
    <x v="0"/>
    <n v="753906"/>
    <n v="75"/>
    <x v="75"/>
    <s v="Msa"/>
    <x v="7"/>
    <n v="390000"/>
    <x v="34"/>
  </r>
  <r>
    <x v="0"/>
    <n v="394798"/>
    <n v="76"/>
    <x v="76"/>
    <s v="Msa"/>
    <x v="36"/>
    <n v="217492"/>
    <x v="34"/>
  </r>
  <r>
    <x v="0"/>
    <n v="395134"/>
    <n v="77"/>
    <x v="77"/>
    <s v="Msa"/>
    <x v="2"/>
    <n v="463384"/>
    <x v="34"/>
  </r>
  <r>
    <x v="0"/>
    <n v="394457"/>
    <n v="78"/>
    <x v="78"/>
    <s v="Msa"/>
    <x v="35"/>
    <n v="414185"/>
    <x v="34"/>
  </r>
  <r>
    <x v="0"/>
    <n v="395143"/>
    <n v="79"/>
    <x v="79"/>
    <s v="Msa"/>
    <x v="1"/>
    <n v="194900"/>
    <x v="34"/>
  </r>
  <r>
    <x v="0"/>
    <n v="394484"/>
    <n v="80"/>
    <x v="80"/>
    <s v="Msa"/>
    <x v="16"/>
    <n v="475131"/>
    <x v="34"/>
  </r>
  <r>
    <x v="0"/>
    <n v="395235"/>
    <n v="81"/>
    <x v="81"/>
    <s v="Msa"/>
    <x v="18"/>
    <n v="284900"/>
    <x v="34"/>
  </r>
  <r>
    <x v="0"/>
    <n v="395224"/>
    <n v="82"/>
    <x v="82"/>
    <s v="Msa"/>
    <x v="37"/>
    <n v="234900"/>
    <x v="34"/>
  </r>
  <r>
    <x v="0"/>
    <n v="395115"/>
    <n v="83"/>
    <x v="83"/>
    <s v="Msa"/>
    <x v="9"/>
    <n v="315000"/>
    <x v="34"/>
  </r>
  <r>
    <x v="0"/>
    <n v="394440"/>
    <n v="84"/>
    <x v="84"/>
    <s v="Msa"/>
    <x v="7"/>
    <n v="277813"/>
    <x v="34"/>
  </r>
  <r>
    <x v="0"/>
    <n v="394399"/>
    <n v="85"/>
    <x v="85"/>
    <s v="Msa"/>
    <x v="38"/>
    <n v="459990"/>
    <x v="34"/>
  </r>
  <r>
    <x v="0"/>
    <n v="395160"/>
    <n v="86"/>
    <x v="86"/>
    <s v="Msa"/>
    <x v="19"/>
    <n v="174500"/>
    <x v="34"/>
  </r>
  <r>
    <x v="0"/>
    <n v="394816"/>
    <n v="87"/>
    <x v="87"/>
    <s v="Msa"/>
    <x v="25"/>
    <n v="359900"/>
    <x v="34"/>
  </r>
  <r>
    <x v="0"/>
    <n v="394766"/>
    <n v="88"/>
    <x v="88"/>
    <s v="Msa"/>
    <x v="7"/>
    <n v="256900"/>
    <x v="34"/>
  </r>
  <r>
    <x v="0"/>
    <n v="394931"/>
    <n v="89"/>
    <x v="89"/>
    <s v="Msa"/>
    <x v="31"/>
    <n v="469900"/>
    <x v="34"/>
  </r>
  <r>
    <x v="0"/>
    <n v="394528"/>
    <n v="90"/>
    <x v="90"/>
    <s v="Msa"/>
    <x v="7"/>
    <n v="299900"/>
    <x v="34"/>
  </r>
  <r>
    <x v="0"/>
    <n v="394531"/>
    <n v="91"/>
    <x v="91"/>
    <s v="Msa"/>
    <x v="39"/>
    <n v="287382"/>
    <x v="34"/>
  </r>
  <r>
    <x v="0"/>
    <n v="394711"/>
    <n v="92"/>
    <x v="92"/>
    <s v="Msa"/>
    <x v="40"/>
    <n v="289000"/>
    <x v="34"/>
  </r>
  <r>
    <x v="0"/>
    <n v="394352"/>
    <n v="94"/>
    <x v="93"/>
    <s v="Msa"/>
    <x v="8"/>
    <n v="249990"/>
    <x v="34"/>
  </r>
  <r>
    <x v="0"/>
    <n v="394666"/>
    <n v="96"/>
    <x v="94"/>
    <s v="Msa"/>
    <x v="5"/>
    <n v="259000"/>
    <x v="34"/>
  </r>
  <r>
    <x v="0"/>
    <n v="395006"/>
    <n v="100"/>
    <x v="95"/>
    <s v="Msa"/>
    <x v="31"/>
    <n v="519252"/>
    <x v="34"/>
  </r>
  <r>
    <x v="0"/>
    <n v="394602"/>
    <n v="159"/>
    <x v="96"/>
    <s v="Msa"/>
    <x v="16"/>
    <n v="478719"/>
    <x v="34"/>
  </r>
  <r>
    <x v="1"/>
    <n v="102001"/>
    <n v="0"/>
    <x v="0"/>
    <s v="Country"/>
    <x v="0"/>
    <n v="295000"/>
    <x v="34"/>
  </r>
  <r>
    <x v="1"/>
    <n v="394913"/>
    <n v="1"/>
    <x v="1"/>
    <s v="Msa"/>
    <x v="1"/>
    <n v="500000"/>
    <x v="34"/>
  </r>
  <r>
    <x v="1"/>
    <n v="753899"/>
    <n v="2"/>
    <x v="2"/>
    <s v="Msa"/>
    <x v="2"/>
    <n v="770000"/>
    <x v="34"/>
  </r>
  <r>
    <x v="1"/>
    <n v="394463"/>
    <n v="3"/>
    <x v="3"/>
    <s v="Msa"/>
    <x v="3"/>
    <n v="275000"/>
    <x v="34"/>
  </r>
  <r>
    <x v="1"/>
    <n v="394514"/>
    <n v="4"/>
    <x v="4"/>
    <s v="Msa"/>
    <x v="4"/>
    <n v="305000"/>
    <x v="34"/>
  </r>
  <r>
    <x v="1"/>
    <n v="394974"/>
    <n v="5"/>
    <x v="5"/>
    <s v="Msa"/>
    <x v="5"/>
    <n v="280000"/>
    <x v="34"/>
  </r>
  <r>
    <x v="1"/>
    <n v="394692"/>
    <n v="6"/>
    <x v="6"/>
    <s v="Msa"/>
    <x v="4"/>
    <n v="270000"/>
    <x v="34"/>
  </r>
  <r>
    <x v="1"/>
    <n v="395209"/>
    <n v="7"/>
    <x v="7"/>
    <s v="Msa"/>
    <x v="6"/>
    <n v="458000"/>
    <x v="34"/>
  </r>
  <r>
    <x v="1"/>
    <n v="394856"/>
    <n v="8"/>
    <x v="8"/>
    <s v="Msa"/>
    <x v="7"/>
    <n v="380000"/>
    <x v="34"/>
  </r>
  <r>
    <x v="1"/>
    <n v="394347"/>
    <n v="9"/>
    <x v="9"/>
    <s v="Msa"/>
    <x v="8"/>
    <n v="289915"/>
    <x v="34"/>
  </r>
  <r>
    <x v="1"/>
    <n v="394404"/>
    <n v="10"/>
    <x v="10"/>
    <s v="Msa"/>
    <x v="9"/>
    <n v="540000"/>
    <x v="34"/>
  </r>
  <r>
    <x v="1"/>
    <n v="395057"/>
    <n v="11"/>
    <x v="11"/>
    <s v="Msa"/>
    <x v="2"/>
    <n v="966000"/>
    <x v="34"/>
  </r>
  <r>
    <x v="1"/>
    <n v="394532"/>
    <n v="12"/>
    <x v="12"/>
    <s v="Msa"/>
    <x v="10"/>
    <n v="222000"/>
    <x v="34"/>
  </r>
  <r>
    <x v="1"/>
    <n v="395025"/>
    <n v="13"/>
    <x v="13"/>
    <s v="Msa"/>
    <x v="2"/>
    <n v="440000"/>
    <x v="34"/>
  </r>
  <r>
    <x v="1"/>
    <n v="394976"/>
    <n v="14"/>
    <x v="14"/>
    <s v="Msa"/>
    <x v="11"/>
    <n v="340000"/>
    <x v="34"/>
  </r>
  <r>
    <x v="1"/>
    <n v="395078"/>
    <n v="15"/>
    <x v="15"/>
    <s v="Msa"/>
    <x v="12"/>
    <n v="595000"/>
    <x v="34"/>
  </r>
  <r>
    <x v="1"/>
    <n v="394865"/>
    <n v="16"/>
    <x v="16"/>
    <s v="Msa"/>
    <x v="13"/>
    <n v="310000"/>
    <x v="34"/>
  </r>
  <r>
    <x v="1"/>
    <n v="395056"/>
    <n v="17"/>
    <x v="17"/>
    <s v="Msa"/>
    <x v="2"/>
    <n v="705000"/>
    <x v="34"/>
  </r>
  <r>
    <x v="1"/>
    <n v="395121"/>
    <n v="18"/>
    <x v="18"/>
    <s v="Msa"/>
    <x v="14"/>
    <n v="216050"/>
    <x v="34"/>
  </r>
  <r>
    <x v="1"/>
    <n v="395148"/>
    <n v="19"/>
    <x v="19"/>
    <s v="Msa"/>
    <x v="7"/>
    <n v="271745"/>
    <x v="34"/>
  </r>
  <r>
    <x v="1"/>
    <n v="394358"/>
    <n v="20"/>
    <x v="20"/>
    <s v="Msa"/>
    <x v="15"/>
    <n v="325000"/>
    <x v="34"/>
  </r>
  <r>
    <x v="1"/>
    <n v="394530"/>
    <n v="21"/>
    <x v="21"/>
    <s v="Msa"/>
    <x v="16"/>
    <n v="495000"/>
    <x v="34"/>
  </r>
  <r>
    <x v="1"/>
    <n v="394982"/>
    <n v="22"/>
    <x v="22"/>
    <s v="Msa"/>
    <x v="5"/>
    <n v="185000"/>
    <x v="34"/>
  </r>
  <r>
    <x v="1"/>
    <n v="394998"/>
    <n v="23"/>
    <x v="23"/>
    <s v="Msa"/>
    <x v="17"/>
    <n v="450000"/>
    <x v="34"/>
  </r>
  <r>
    <x v="1"/>
    <n v="394458"/>
    <n v="24"/>
    <x v="24"/>
    <s v="Msa"/>
    <x v="18"/>
    <n v="300000"/>
    <x v="34"/>
  </r>
  <r>
    <x v="1"/>
    <n v="395045"/>
    <n v="25"/>
    <x v="25"/>
    <s v="Msa"/>
    <x v="2"/>
    <n v="480000"/>
    <x v="34"/>
  </r>
  <r>
    <x v="1"/>
    <n v="395055"/>
    <n v="26"/>
    <x v="26"/>
    <s v="Msa"/>
    <x v="4"/>
    <n v="257799"/>
    <x v="34"/>
  </r>
  <r>
    <x v="1"/>
    <n v="394943"/>
    <n v="27"/>
    <x v="27"/>
    <s v="Msa"/>
    <x v="7"/>
    <n v="300000"/>
    <x v="34"/>
  </r>
  <r>
    <x v="1"/>
    <n v="394466"/>
    <n v="28"/>
    <x v="28"/>
    <s v="Msa"/>
    <x v="19"/>
    <n v="224064"/>
    <x v="34"/>
  </r>
  <r>
    <x v="1"/>
    <n v="394475"/>
    <n v="29"/>
    <x v="29"/>
    <s v="Msa"/>
    <x v="19"/>
    <n v="175000"/>
    <x v="34"/>
  </r>
  <r>
    <x v="1"/>
    <n v="394735"/>
    <n v="30"/>
    <x v="30"/>
    <s v="Msa"/>
    <x v="14"/>
    <n v="253250"/>
    <x v="34"/>
  </r>
  <r>
    <x v="1"/>
    <n v="394775"/>
    <n v="31"/>
    <x v="31"/>
    <s v="Msa"/>
    <x v="20"/>
    <n v="337000"/>
    <x v="34"/>
  </r>
  <r>
    <x v="1"/>
    <n v="394492"/>
    <n v="32"/>
    <x v="32"/>
    <s v="Msa"/>
    <x v="19"/>
    <n v="245000"/>
    <x v="34"/>
  </r>
  <r>
    <x v="1"/>
    <n v="394705"/>
    <n v="33"/>
    <x v="33"/>
    <s v="Msa"/>
    <x v="21"/>
    <n v="229700"/>
    <x v="34"/>
  </r>
  <r>
    <x v="1"/>
    <n v="395059"/>
    <n v="34"/>
    <x v="34"/>
    <s v="Msa"/>
    <x v="2"/>
    <n v="1220000"/>
    <x v="34"/>
  </r>
  <r>
    <x v="1"/>
    <n v="394355"/>
    <n v="35"/>
    <x v="35"/>
    <s v="Msa"/>
    <x v="4"/>
    <n v="370000"/>
    <x v="34"/>
  </r>
  <r>
    <x v="1"/>
    <n v="395194"/>
    <n v="36"/>
    <x v="36"/>
    <s v="Msa"/>
    <x v="22"/>
    <n v="282350"/>
    <x v="34"/>
  </r>
  <r>
    <x v="1"/>
    <n v="394902"/>
    <n v="37"/>
    <x v="37"/>
    <s v="Msa"/>
    <x v="23"/>
    <n v="325000"/>
    <x v="34"/>
  </r>
  <r>
    <x v="1"/>
    <n v="395005"/>
    <n v="38"/>
    <x v="38"/>
    <s v="Msa"/>
    <x v="24"/>
    <n v="336000"/>
    <x v="34"/>
  </r>
  <r>
    <x v="1"/>
    <n v="394862"/>
    <n v="39"/>
    <x v="39"/>
    <s v="Msa"/>
    <x v="25"/>
    <n v="229000"/>
    <x v="34"/>
  </r>
  <r>
    <x v="1"/>
    <n v="394714"/>
    <n v="40"/>
    <x v="40"/>
    <s v="Msa"/>
    <x v="7"/>
    <n v="279900"/>
    <x v="34"/>
  </r>
  <r>
    <x v="1"/>
    <n v="394849"/>
    <n v="41"/>
    <x v="41"/>
    <s v="Msa"/>
    <x v="23"/>
    <n v="217000"/>
    <x v="34"/>
  </r>
  <r>
    <x v="1"/>
    <n v="394935"/>
    <n v="42"/>
    <x v="42"/>
    <s v="Msa"/>
    <x v="26"/>
    <n v="210000"/>
    <x v="34"/>
  </r>
  <r>
    <x v="1"/>
    <n v="394807"/>
    <n v="43"/>
    <x v="43"/>
    <s v="Msa"/>
    <x v="27"/>
    <n v="220000"/>
    <x v="34"/>
  </r>
  <r>
    <x v="1"/>
    <n v="394669"/>
    <n v="44"/>
    <x v="44"/>
    <s v="Msa"/>
    <x v="28"/>
    <n v="274900"/>
    <x v="34"/>
  </r>
  <r>
    <x v="1"/>
    <n v="395022"/>
    <n v="45"/>
    <x v="45"/>
    <s v="Msa"/>
    <x v="22"/>
    <n v="285000"/>
    <x v="34"/>
  </r>
  <r>
    <x v="1"/>
    <n v="394910"/>
    <n v="46"/>
    <x v="46"/>
    <s v="Msa"/>
    <x v="29"/>
    <n v="240000"/>
    <x v="34"/>
  </r>
  <r>
    <x v="1"/>
    <n v="394425"/>
    <n v="47"/>
    <x v="47"/>
    <s v="Msa"/>
    <x v="1"/>
    <n v="186000"/>
    <x v="34"/>
  </r>
  <r>
    <x v="1"/>
    <n v="395012"/>
    <n v="48"/>
    <x v="48"/>
    <s v="Msa"/>
    <x v="18"/>
    <n v="322000"/>
    <x v="34"/>
  </r>
  <r>
    <x v="1"/>
    <n v="394388"/>
    <n v="49"/>
    <x v="49"/>
    <s v="Msa"/>
    <x v="30"/>
    <n v="230700"/>
    <x v="34"/>
  </r>
  <r>
    <x v="1"/>
    <n v="395053"/>
    <n v="50"/>
    <x v="50"/>
    <s v="Msa"/>
    <x v="31"/>
    <n v="396000"/>
    <x v="34"/>
  </r>
  <r>
    <x v="1"/>
    <n v="395031"/>
    <n v="51"/>
    <x v="51"/>
    <s v="Msa"/>
    <x v="1"/>
    <n v="172000"/>
    <x v="34"/>
  </r>
  <r>
    <x v="1"/>
    <n v="394640"/>
    <n v="52"/>
    <x v="52"/>
    <s v="Msa"/>
    <x v="10"/>
    <n v="230000"/>
    <x v="34"/>
  </r>
  <r>
    <x v="1"/>
    <n v="395167"/>
    <n v="53"/>
    <x v="53"/>
    <s v="Msa"/>
    <x v="11"/>
    <n v="265000"/>
    <x v="34"/>
  </r>
  <r>
    <x v="1"/>
    <n v="753924"/>
    <n v="54"/>
    <x v="54"/>
    <s v="Msa"/>
    <x v="32"/>
    <n v="786500"/>
    <x v="34"/>
  </r>
  <r>
    <x v="1"/>
    <n v="395169"/>
    <n v="55"/>
    <x v="55"/>
    <s v="Msa"/>
    <x v="26"/>
    <n v="202500"/>
    <x v="34"/>
  </r>
  <r>
    <x v="1"/>
    <n v="394619"/>
    <n v="56"/>
    <x v="56"/>
    <s v="Msa"/>
    <x v="2"/>
    <n v="315000"/>
    <x v="34"/>
  </r>
  <r>
    <x v="1"/>
    <n v="395238"/>
    <n v="57"/>
    <x v="57"/>
    <s v="Msa"/>
    <x v="9"/>
    <n v="330700"/>
    <x v="34"/>
  </r>
  <r>
    <x v="1"/>
    <n v="394415"/>
    <n v="58"/>
    <x v="58"/>
    <s v="Msa"/>
    <x v="28"/>
    <n v="525000"/>
    <x v="34"/>
  </r>
  <r>
    <x v="1"/>
    <n v="394312"/>
    <n v="59"/>
    <x v="59"/>
    <s v="Msa"/>
    <x v="33"/>
    <n v="250000"/>
    <x v="34"/>
  </r>
  <r>
    <x v="1"/>
    <n v="394308"/>
    <n v="60"/>
    <x v="60"/>
    <s v="Msa"/>
    <x v="1"/>
    <n v="217250"/>
    <x v="34"/>
  </r>
  <r>
    <x v="1"/>
    <n v="394938"/>
    <n v="61"/>
    <x v="61"/>
    <s v="Msa"/>
    <x v="34"/>
    <n v="225000"/>
    <x v="34"/>
  </r>
  <r>
    <x v="1"/>
    <n v="394908"/>
    <n v="62"/>
    <x v="62"/>
    <s v="Msa"/>
    <x v="28"/>
    <n v="280000"/>
    <x v="34"/>
  </r>
  <r>
    <x v="1"/>
    <n v="394357"/>
    <n v="63"/>
    <x v="63"/>
    <s v="Msa"/>
    <x v="2"/>
    <n v="285000"/>
    <x v="34"/>
  </r>
  <r>
    <x v="1"/>
    <n v="394753"/>
    <n v="64"/>
    <x v="64"/>
    <s v="Msa"/>
    <x v="23"/>
    <n v="236186"/>
    <x v="34"/>
  </r>
  <r>
    <x v="1"/>
    <n v="394653"/>
    <n v="65"/>
    <x v="65"/>
    <s v="Msa"/>
    <x v="35"/>
    <n v="240000"/>
    <x v="34"/>
  </r>
  <r>
    <x v="1"/>
    <n v="394952"/>
    <n v="66"/>
    <x v="66"/>
    <s v="Msa"/>
    <x v="2"/>
    <n v="725000"/>
    <x v="34"/>
  </r>
  <r>
    <x v="1"/>
    <n v="394318"/>
    <n v="67"/>
    <x v="67"/>
    <s v="Msa"/>
    <x v="5"/>
    <n v="240000"/>
    <x v="34"/>
  </r>
  <r>
    <x v="1"/>
    <n v="394561"/>
    <n v="68"/>
    <x v="68"/>
    <s v="Msa"/>
    <x v="4"/>
    <n v="179995"/>
    <x v="34"/>
  </r>
  <r>
    <x v="1"/>
    <n v="394367"/>
    <n v="69"/>
    <x v="69"/>
    <s v="Msa"/>
    <x v="29"/>
    <n v="232900"/>
    <x v="34"/>
  </r>
  <r>
    <x v="1"/>
    <n v="394521"/>
    <n v="70"/>
    <x v="70"/>
    <s v="Msa"/>
    <x v="19"/>
    <n v="159900"/>
    <x v="34"/>
  </r>
  <r>
    <x v="1"/>
    <n v="394843"/>
    <n v="71"/>
    <x v="71"/>
    <s v="Msa"/>
    <x v="4"/>
    <n v="182500"/>
    <x v="34"/>
  </r>
  <r>
    <x v="1"/>
    <n v="394486"/>
    <n v="72"/>
    <x v="72"/>
    <s v="Msa"/>
    <x v="35"/>
    <n v="205000"/>
    <x v="34"/>
  </r>
  <r>
    <x v="1"/>
    <n v="394648"/>
    <n v="73"/>
    <x v="73"/>
    <s v="Msa"/>
    <x v="18"/>
    <n v="195000"/>
    <x v="34"/>
  </r>
  <r>
    <x v="1"/>
    <n v="394304"/>
    <n v="74"/>
    <x v="74"/>
    <s v="Msa"/>
    <x v="19"/>
    <n v="170000"/>
    <x v="34"/>
  </r>
  <r>
    <x v="1"/>
    <n v="753906"/>
    <n v="75"/>
    <x v="75"/>
    <s v="Msa"/>
    <x v="7"/>
    <n v="329000"/>
    <x v="34"/>
  </r>
  <r>
    <x v="1"/>
    <n v="394798"/>
    <n v="76"/>
    <x v="76"/>
    <s v="Msa"/>
    <x v="36"/>
    <n v="190000"/>
    <x v="34"/>
  </r>
  <r>
    <x v="1"/>
    <n v="395134"/>
    <n v="77"/>
    <x v="77"/>
    <s v="Msa"/>
    <x v="2"/>
    <n v="450000"/>
    <x v="34"/>
  </r>
  <r>
    <x v="1"/>
    <n v="394457"/>
    <n v="78"/>
    <x v="78"/>
    <s v="Msa"/>
    <x v="35"/>
    <n v="321265"/>
    <x v="34"/>
  </r>
  <r>
    <x v="1"/>
    <n v="395143"/>
    <n v="79"/>
    <x v="79"/>
    <s v="Msa"/>
    <x v="1"/>
    <n v="165000"/>
    <x v="34"/>
  </r>
  <r>
    <x v="1"/>
    <n v="394484"/>
    <n v="80"/>
    <x v="80"/>
    <s v="Msa"/>
    <x v="16"/>
    <n v="388850"/>
    <x v="34"/>
  </r>
  <r>
    <x v="1"/>
    <n v="395235"/>
    <n v="81"/>
    <x v="81"/>
    <s v="Msa"/>
    <x v="18"/>
    <n v="200000"/>
    <x v="34"/>
  </r>
  <r>
    <x v="1"/>
    <n v="395224"/>
    <n v="82"/>
    <x v="82"/>
    <s v="Msa"/>
    <x v="37"/>
    <n v="170340"/>
    <x v="34"/>
  </r>
  <r>
    <x v="1"/>
    <n v="395115"/>
    <n v="83"/>
    <x v="83"/>
    <s v="Msa"/>
    <x v="9"/>
    <n v="255250"/>
    <x v="34"/>
  </r>
  <r>
    <x v="1"/>
    <n v="394440"/>
    <n v="84"/>
    <x v="84"/>
    <s v="Msa"/>
    <x v="7"/>
    <n v="276000"/>
    <x v="34"/>
  </r>
  <r>
    <x v="1"/>
    <n v="394399"/>
    <n v="85"/>
    <x v="85"/>
    <s v="Msa"/>
    <x v="38"/>
    <n v="382490"/>
    <x v="34"/>
  </r>
  <r>
    <x v="1"/>
    <n v="395160"/>
    <n v="86"/>
    <x v="86"/>
    <s v="Msa"/>
    <x v="19"/>
    <n v="144492"/>
    <x v="34"/>
  </r>
  <r>
    <x v="1"/>
    <n v="394816"/>
    <n v="87"/>
    <x v="87"/>
    <s v="Msa"/>
    <x v="25"/>
    <n v="315000"/>
    <x v="34"/>
  </r>
  <r>
    <x v="1"/>
    <n v="394766"/>
    <n v="88"/>
    <x v="88"/>
    <s v="Msa"/>
    <x v="7"/>
    <n v="232990"/>
    <x v="34"/>
  </r>
  <r>
    <x v="1"/>
    <n v="394931"/>
    <n v="89"/>
    <x v="89"/>
    <s v="Msa"/>
    <x v="31"/>
    <n v="352500"/>
    <x v="34"/>
  </r>
  <r>
    <x v="1"/>
    <n v="394528"/>
    <n v="90"/>
    <x v="90"/>
    <s v="Msa"/>
    <x v="7"/>
    <n v="246900"/>
    <x v="34"/>
  </r>
  <r>
    <x v="1"/>
    <n v="394531"/>
    <n v="91"/>
    <x v="91"/>
    <s v="Msa"/>
    <x v="39"/>
    <n v="242000"/>
    <x v="34"/>
  </r>
  <r>
    <x v="1"/>
    <n v="394711"/>
    <n v="92"/>
    <x v="92"/>
    <s v="Msa"/>
    <x v="40"/>
    <n v="230000"/>
    <x v="34"/>
  </r>
  <r>
    <x v="1"/>
    <n v="394352"/>
    <n v="94"/>
    <x v="93"/>
    <s v="Msa"/>
    <x v="8"/>
    <n v="212000"/>
    <x v="34"/>
  </r>
  <r>
    <x v="1"/>
    <n v="394666"/>
    <n v="96"/>
    <x v="94"/>
    <s v="Msa"/>
    <x v="5"/>
    <n v="215000"/>
    <x v="34"/>
  </r>
  <r>
    <x v="1"/>
    <n v="395006"/>
    <n v="100"/>
    <x v="95"/>
    <s v="Msa"/>
    <x v="31"/>
    <n v="395000"/>
    <x v="34"/>
  </r>
  <r>
    <x v="1"/>
    <n v="394602"/>
    <n v="159"/>
    <x v="96"/>
    <s v="Msa"/>
    <x v="16"/>
    <n v="428000"/>
    <x v="34"/>
  </r>
  <r>
    <x v="2"/>
    <n v="102001"/>
    <n v="0"/>
    <x v="0"/>
    <s v="Country"/>
    <x v="0"/>
    <n v="1086015"/>
    <x v="34"/>
  </r>
  <r>
    <x v="2"/>
    <n v="394913"/>
    <n v="1"/>
    <x v="1"/>
    <s v="Msa"/>
    <x v="1"/>
    <n v="51477"/>
    <x v="34"/>
  </r>
  <r>
    <x v="2"/>
    <n v="753899"/>
    <n v="2"/>
    <x v="2"/>
    <s v="Msa"/>
    <x v="2"/>
    <n v="20513"/>
    <x v="34"/>
  </r>
  <r>
    <x v="2"/>
    <n v="394463"/>
    <n v="3"/>
    <x v="3"/>
    <s v="Msa"/>
    <x v="3"/>
    <n v="36167"/>
    <x v="34"/>
  </r>
  <r>
    <x v="2"/>
    <n v="394514"/>
    <n v="4"/>
    <x v="4"/>
    <s v="Msa"/>
    <x v="4"/>
    <n v="26590"/>
    <x v="34"/>
  </r>
  <r>
    <x v="2"/>
    <n v="394974"/>
    <n v="5"/>
    <x v="5"/>
    <s v="Msa"/>
    <x v="5"/>
    <n v="19385"/>
    <x v="34"/>
  </r>
  <r>
    <x v="2"/>
    <n v="394692"/>
    <n v="6"/>
    <x v="6"/>
    <s v="Msa"/>
    <x v="4"/>
    <n v="31393"/>
    <x v="34"/>
  </r>
  <r>
    <x v="2"/>
    <n v="395209"/>
    <n v="7"/>
    <x v="7"/>
    <s v="Msa"/>
    <x v="6"/>
    <n v="17007"/>
    <x v="34"/>
  </r>
  <r>
    <x v="2"/>
    <n v="394856"/>
    <n v="8"/>
    <x v="8"/>
    <s v="Msa"/>
    <x v="7"/>
    <n v="24795"/>
    <x v="34"/>
  </r>
  <r>
    <x v="2"/>
    <n v="394347"/>
    <n v="9"/>
    <x v="9"/>
    <s v="Msa"/>
    <x v="8"/>
    <n v="27657"/>
    <x v="34"/>
  </r>
  <r>
    <x v="2"/>
    <n v="394404"/>
    <n v="10"/>
    <x v="10"/>
    <s v="Msa"/>
    <x v="9"/>
    <n v="7695"/>
    <x v="34"/>
  </r>
  <r>
    <x v="2"/>
    <n v="395057"/>
    <n v="11"/>
    <x v="11"/>
    <s v="Msa"/>
    <x v="2"/>
    <n v="6476"/>
    <x v="34"/>
  </r>
  <r>
    <x v="2"/>
    <n v="394532"/>
    <n v="12"/>
    <x v="12"/>
    <s v="Msa"/>
    <x v="10"/>
    <n v="13460"/>
    <x v="34"/>
  </r>
  <r>
    <x v="2"/>
    <n v="395025"/>
    <n v="13"/>
    <x v="13"/>
    <s v="Msa"/>
    <x v="2"/>
    <n v="12076"/>
    <x v="34"/>
  </r>
  <r>
    <x v="2"/>
    <n v="394976"/>
    <n v="14"/>
    <x v="14"/>
    <s v="Msa"/>
    <x v="11"/>
    <n v="19811"/>
    <x v="34"/>
  </r>
  <r>
    <x v="2"/>
    <n v="395078"/>
    <n v="15"/>
    <x v="15"/>
    <s v="Msa"/>
    <x v="12"/>
    <n v="8595"/>
    <x v="34"/>
  </r>
  <r>
    <x v="2"/>
    <n v="394865"/>
    <n v="16"/>
    <x v="16"/>
    <s v="Msa"/>
    <x v="13"/>
    <n v="12165"/>
    <x v="34"/>
  </r>
  <r>
    <x v="2"/>
    <n v="395056"/>
    <n v="17"/>
    <x v="17"/>
    <s v="Msa"/>
    <x v="2"/>
    <n v="5370"/>
    <x v="34"/>
  </r>
  <r>
    <x v="2"/>
    <n v="395121"/>
    <n v="18"/>
    <x v="18"/>
    <s v="Msa"/>
    <x v="14"/>
    <n v="9885"/>
    <x v="34"/>
  </r>
  <r>
    <x v="2"/>
    <n v="395148"/>
    <n v="19"/>
    <x v="19"/>
    <s v="Msa"/>
    <x v="7"/>
    <n v="12657"/>
    <x v="34"/>
  </r>
  <r>
    <x v="2"/>
    <n v="394358"/>
    <n v="20"/>
    <x v="20"/>
    <s v="Msa"/>
    <x v="15"/>
    <n v="9002"/>
    <x v="34"/>
  </r>
  <r>
    <x v="2"/>
    <n v="394530"/>
    <n v="21"/>
    <x v="21"/>
    <s v="Msa"/>
    <x v="16"/>
    <n v="10406"/>
    <x v="34"/>
  </r>
  <r>
    <x v="2"/>
    <n v="394982"/>
    <n v="22"/>
    <x v="22"/>
    <s v="Msa"/>
    <x v="5"/>
    <n v="7256"/>
    <x v="34"/>
  </r>
  <r>
    <x v="2"/>
    <n v="394998"/>
    <n v="23"/>
    <x v="23"/>
    <s v="Msa"/>
    <x v="17"/>
    <n v="7292"/>
    <x v="34"/>
  </r>
  <r>
    <x v="2"/>
    <n v="394458"/>
    <n v="24"/>
    <x v="24"/>
    <s v="Msa"/>
    <x v="18"/>
    <n v="8422"/>
    <x v="34"/>
  </r>
  <r>
    <x v="2"/>
    <n v="395045"/>
    <n v="25"/>
    <x v="25"/>
    <s v="Msa"/>
    <x v="2"/>
    <n v="5544"/>
    <x v="34"/>
  </r>
  <r>
    <x v="2"/>
    <n v="395055"/>
    <n v="26"/>
    <x v="26"/>
    <s v="Msa"/>
    <x v="4"/>
    <n v="12337"/>
    <x v="34"/>
  </r>
  <r>
    <x v="2"/>
    <n v="394943"/>
    <n v="27"/>
    <x v="27"/>
    <s v="Msa"/>
    <x v="7"/>
    <n v="10748"/>
    <x v="34"/>
  </r>
  <r>
    <x v="2"/>
    <n v="394466"/>
    <n v="28"/>
    <x v="28"/>
    <s v="Msa"/>
    <x v="19"/>
    <n v="6001"/>
    <x v="34"/>
  </r>
  <r>
    <x v="2"/>
    <n v="394475"/>
    <n v="29"/>
    <x v="29"/>
    <s v="Msa"/>
    <x v="19"/>
    <n v="8492"/>
    <x v="34"/>
  </r>
  <r>
    <x v="2"/>
    <n v="394735"/>
    <n v="30"/>
    <x v="30"/>
    <s v="Msa"/>
    <x v="14"/>
    <n v="6769"/>
    <x v="34"/>
  </r>
  <r>
    <x v="2"/>
    <n v="394775"/>
    <n v="31"/>
    <x v="31"/>
    <s v="Msa"/>
    <x v="20"/>
    <n v="9801"/>
    <x v="34"/>
  </r>
  <r>
    <x v="2"/>
    <n v="394492"/>
    <n v="32"/>
    <x v="32"/>
    <s v="Msa"/>
    <x v="19"/>
    <n v="4558"/>
    <x v="34"/>
  </r>
  <r>
    <x v="2"/>
    <n v="394705"/>
    <n v="33"/>
    <x v="33"/>
    <s v="Msa"/>
    <x v="21"/>
    <n v="6270"/>
    <x v="34"/>
  </r>
  <r>
    <x v="2"/>
    <n v="395059"/>
    <n v="34"/>
    <x v="34"/>
    <s v="Msa"/>
    <x v="2"/>
    <n v="2508"/>
    <x v="34"/>
  </r>
  <r>
    <x v="2"/>
    <n v="394355"/>
    <n v="35"/>
    <x v="35"/>
    <s v="Msa"/>
    <x v="4"/>
    <n v="7020"/>
    <x v="34"/>
  </r>
  <r>
    <x v="2"/>
    <n v="395194"/>
    <n v="36"/>
    <x v="36"/>
    <s v="Msa"/>
    <x v="22"/>
    <n v="7318"/>
    <x v="34"/>
  </r>
  <r>
    <x v="2"/>
    <n v="394902"/>
    <n v="37"/>
    <x v="37"/>
    <s v="Msa"/>
    <x v="23"/>
    <n v="9711"/>
    <x v="34"/>
  </r>
  <r>
    <x v="2"/>
    <n v="395005"/>
    <n v="38"/>
    <x v="38"/>
    <s v="Msa"/>
    <x v="24"/>
    <n v="4242"/>
    <x v="34"/>
  </r>
  <r>
    <x v="2"/>
    <n v="394862"/>
    <n v="39"/>
    <x v="39"/>
    <s v="Msa"/>
    <x v="25"/>
    <n v="3129"/>
    <x v="34"/>
  </r>
  <r>
    <x v="2"/>
    <n v="394714"/>
    <n v="40"/>
    <x v="40"/>
    <s v="Msa"/>
    <x v="7"/>
    <n v="7693"/>
    <x v="34"/>
  </r>
  <r>
    <x v="2"/>
    <n v="394849"/>
    <n v="41"/>
    <x v="41"/>
    <s v="Msa"/>
    <x v="23"/>
    <n v="3934"/>
    <x v="34"/>
  </r>
  <r>
    <x v="2"/>
    <n v="394935"/>
    <n v="42"/>
    <x v="42"/>
    <s v="Msa"/>
    <x v="26"/>
    <n v="5583"/>
    <x v="34"/>
  </r>
  <r>
    <x v="2"/>
    <n v="394807"/>
    <n v="43"/>
    <x v="43"/>
    <s v="Msa"/>
    <x v="27"/>
    <n v="3770"/>
    <x v="34"/>
  </r>
  <r>
    <x v="2"/>
    <n v="394669"/>
    <n v="44"/>
    <x v="44"/>
    <s v="Msa"/>
    <x v="28"/>
    <n v="3765"/>
    <x v="34"/>
  </r>
  <r>
    <x v="2"/>
    <n v="395022"/>
    <n v="45"/>
    <x v="45"/>
    <s v="Msa"/>
    <x v="22"/>
    <n v="4102"/>
    <x v="34"/>
  </r>
  <r>
    <x v="2"/>
    <n v="394910"/>
    <n v="46"/>
    <x v="46"/>
    <s v="Msa"/>
    <x v="29"/>
    <n v="2633"/>
    <x v="34"/>
  </r>
  <r>
    <x v="2"/>
    <n v="394425"/>
    <n v="47"/>
    <x v="47"/>
    <s v="Msa"/>
    <x v="1"/>
    <n v="2323"/>
    <x v="34"/>
  </r>
  <r>
    <x v="2"/>
    <n v="395012"/>
    <n v="48"/>
    <x v="48"/>
    <s v="Msa"/>
    <x v="18"/>
    <n v="5408"/>
    <x v="34"/>
  </r>
  <r>
    <x v="2"/>
    <n v="394388"/>
    <n v="49"/>
    <x v="49"/>
    <s v="Msa"/>
    <x v="30"/>
    <n v="4828"/>
    <x v="34"/>
  </r>
  <r>
    <x v="2"/>
    <n v="395053"/>
    <n v="50"/>
    <x v="50"/>
    <s v="Msa"/>
    <x v="31"/>
    <n v="2727"/>
    <x v="34"/>
  </r>
  <r>
    <x v="2"/>
    <n v="395031"/>
    <n v="51"/>
    <x v="51"/>
    <s v="Msa"/>
    <x v="1"/>
    <n v="2608"/>
    <x v="34"/>
  </r>
  <r>
    <x v="2"/>
    <n v="394640"/>
    <n v="52"/>
    <x v="52"/>
    <s v="Msa"/>
    <x v="10"/>
    <n v="2587"/>
    <x v="34"/>
  </r>
  <r>
    <x v="2"/>
    <n v="395167"/>
    <n v="53"/>
    <x v="53"/>
    <s v="Msa"/>
    <x v="11"/>
    <n v="3544"/>
    <x v="34"/>
  </r>
  <r>
    <x v="2"/>
    <n v="753924"/>
    <n v="54"/>
    <x v="54"/>
    <s v="Msa"/>
    <x v="32"/>
    <n v="1638"/>
    <x v="34"/>
  </r>
  <r>
    <x v="2"/>
    <n v="395169"/>
    <n v="55"/>
    <x v="55"/>
    <s v="Msa"/>
    <x v="26"/>
    <n v="3723"/>
    <x v="34"/>
  </r>
  <r>
    <x v="2"/>
    <n v="394619"/>
    <n v="56"/>
    <x v="56"/>
    <s v="Msa"/>
    <x v="2"/>
    <n v="1616"/>
    <x v="34"/>
  </r>
  <r>
    <x v="2"/>
    <n v="395238"/>
    <n v="57"/>
    <x v="57"/>
    <s v="Msa"/>
    <x v="9"/>
    <n v="2017"/>
    <x v="34"/>
  </r>
  <r>
    <x v="2"/>
    <n v="394415"/>
    <n v="58"/>
    <x v="58"/>
    <s v="Msa"/>
    <x v="28"/>
    <n v="4191"/>
    <x v="34"/>
  </r>
  <r>
    <x v="2"/>
    <n v="394312"/>
    <n v="59"/>
    <x v="59"/>
    <s v="Msa"/>
    <x v="33"/>
    <n v="2620"/>
    <x v="34"/>
  </r>
  <r>
    <x v="2"/>
    <n v="394308"/>
    <n v="60"/>
    <x v="60"/>
    <s v="Msa"/>
    <x v="1"/>
    <n v="2139"/>
    <x v="34"/>
  </r>
  <r>
    <x v="2"/>
    <n v="394938"/>
    <n v="61"/>
    <x v="61"/>
    <s v="Msa"/>
    <x v="34"/>
    <n v="2817"/>
    <x v="34"/>
  </r>
  <r>
    <x v="2"/>
    <n v="394908"/>
    <n v="62"/>
    <x v="62"/>
    <s v="Msa"/>
    <x v="28"/>
    <n v="2425"/>
    <x v="34"/>
  </r>
  <r>
    <x v="2"/>
    <n v="394357"/>
    <n v="63"/>
    <x v="63"/>
    <s v="Msa"/>
    <x v="2"/>
    <n v="2403"/>
    <x v="34"/>
  </r>
  <r>
    <x v="2"/>
    <n v="394753"/>
    <n v="64"/>
    <x v="64"/>
    <s v="Msa"/>
    <x v="23"/>
    <n v="3135"/>
    <x v="34"/>
  </r>
  <r>
    <x v="2"/>
    <n v="394653"/>
    <n v="65"/>
    <x v="65"/>
    <s v="Msa"/>
    <x v="35"/>
    <n v="4304"/>
    <x v="34"/>
  </r>
  <r>
    <x v="2"/>
    <n v="394952"/>
    <n v="66"/>
    <x v="66"/>
    <s v="Msa"/>
    <x v="2"/>
    <n v="1452"/>
    <x v="34"/>
  </r>
  <r>
    <x v="2"/>
    <n v="394318"/>
    <n v="67"/>
    <x v="67"/>
    <s v="Msa"/>
    <x v="5"/>
    <n v="2705"/>
    <x v="34"/>
  </r>
  <r>
    <x v="2"/>
    <n v="394561"/>
    <n v="68"/>
    <x v="68"/>
    <s v="Msa"/>
    <x v="4"/>
    <n v="2691"/>
    <x v="34"/>
  </r>
  <r>
    <x v="2"/>
    <n v="394367"/>
    <n v="69"/>
    <x v="69"/>
    <s v="Msa"/>
    <x v="29"/>
    <n v="3655"/>
    <x v="34"/>
  </r>
  <r>
    <x v="2"/>
    <n v="394521"/>
    <n v="70"/>
    <x v="70"/>
    <s v="Msa"/>
    <x v="19"/>
    <n v="2103"/>
    <x v="34"/>
  </r>
  <r>
    <x v="2"/>
    <n v="394843"/>
    <n v="71"/>
    <x v="71"/>
    <s v="Msa"/>
    <x v="4"/>
    <n v="1628"/>
    <x v="34"/>
  </r>
  <r>
    <x v="2"/>
    <n v="394486"/>
    <n v="72"/>
    <x v="72"/>
    <s v="Msa"/>
    <x v="35"/>
    <n v="3092"/>
    <x v="34"/>
  </r>
  <r>
    <x v="2"/>
    <n v="394648"/>
    <n v="73"/>
    <x v="73"/>
    <s v="Msa"/>
    <x v="18"/>
    <n v="1853"/>
    <x v="34"/>
  </r>
  <r>
    <x v="2"/>
    <n v="394304"/>
    <n v="74"/>
    <x v="74"/>
    <s v="Msa"/>
    <x v="19"/>
    <n v="2683"/>
    <x v="34"/>
  </r>
  <r>
    <x v="2"/>
    <n v="753906"/>
    <n v="75"/>
    <x v="75"/>
    <s v="Msa"/>
    <x v="7"/>
    <n v="5904"/>
    <x v="34"/>
  </r>
  <r>
    <x v="2"/>
    <n v="394798"/>
    <n v="76"/>
    <x v="76"/>
    <s v="Msa"/>
    <x v="36"/>
    <n v="3824"/>
    <x v="34"/>
  </r>
  <r>
    <x v="2"/>
    <n v="395134"/>
    <n v="77"/>
    <x v="77"/>
    <s v="Msa"/>
    <x v="2"/>
    <n v="1139"/>
    <x v="34"/>
  </r>
  <r>
    <x v="2"/>
    <n v="394457"/>
    <n v="78"/>
    <x v="78"/>
    <s v="Msa"/>
    <x v="35"/>
    <n v="4913"/>
    <x v="34"/>
  </r>
  <r>
    <x v="2"/>
    <n v="395143"/>
    <n v="79"/>
    <x v="79"/>
    <s v="Msa"/>
    <x v="1"/>
    <n v="1683"/>
    <x v="34"/>
  </r>
  <r>
    <x v="2"/>
    <n v="394484"/>
    <n v="80"/>
    <x v="80"/>
    <s v="Msa"/>
    <x v="16"/>
    <n v="3119"/>
    <x v="34"/>
  </r>
  <r>
    <x v="2"/>
    <n v="395235"/>
    <n v="81"/>
    <x v="81"/>
    <s v="Msa"/>
    <x v="18"/>
    <n v="1775"/>
    <x v="34"/>
  </r>
  <r>
    <x v="2"/>
    <n v="395224"/>
    <n v="82"/>
    <x v="82"/>
    <s v="Msa"/>
    <x v="37"/>
    <n v="2059"/>
    <x v="34"/>
  </r>
  <r>
    <x v="2"/>
    <n v="395115"/>
    <n v="83"/>
    <x v="83"/>
    <s v="Msa"/>
    <x v="9"/>
    <n v="1296"/>
    <x v="34"/>
  </r>
  <r>
    <x v="2"/>
    <n v="394440"/>
    <n v="84"/>
    <x v="84"/>
    <s v="Msa"/>
    <x v="7"/>
    <n v="8126"/>
    <x v="34"/>
  </r>
  <r>
    <x v="2"/>
    <n v="394399"/>
    <n v="85"/>
    <x v="85"/>
    <s v="Msa"/>
    <x v="38"/>
    <n v="2509"/>
    <x v="34"/>
  </r>
  <r>
    <x v="2"/>
    <n v="395160"/>
    <n v="86"/>
    <x v="86"/>
    <s v="Msa"/>
    <x v="19"/>
    <n v="1621"/>
    <x v="34"/>
  </r>
  <r>
    <x v="2"/>
    <n v="394816"/>
    <n v="87"/>
    <x v="87"/>
    <s v="Msa"/>
    <x v="25"/>
    <n v="2276"/>
    <x v="34"/>
  </r>
  <r>
    <x v="2"/>
    <n v="394766"/>
    <n v="88"/>
    <x v="88"/>
    <s v="Msa"/>
    <x v="7"/>
    <n v="3934"/>
    <x v="34"/>
  </r>
  <r>
    <x v="2"/>
    <n v="394931"/>
    <n v="89"/>
    <x v="89"/>
    <s v="Msa"/>
    <x v="31"/>
    <n v="1666"/>
    <x v="34"/>
  </r>
  <r>
    <x v="2"/>
    <n v="394528"/>
    <n v="90"/>
    <x v="90"/>
    <s v="Msa"/>
    <x v="7"/>
    <n v="3634"/>
    <x v="34"/>
  </r>
  <r>
    <x v="2"/>
    <n v="394531"/>
    <n v="91"/>
    <x v="91"/>
    <s v="Msa"/>
    <x v="39"/>
    <n v="3002"/>
    <x v="34"/>
  </r>
  <r>
    <x v="2"/>
    <n v="394711"/>
    <n v="92"/>
    <x v="92"/>
    <s v="Msa"/>
    <x v="40"/>
    <n v="1909"/>
    <x v="34"/>
  </r>
  <r>
    <x v="2"/>
    <n v="394352"/>
    <n v="94"/>
    <x v="93"/>
    <s v="Msa"/>
    <x v="8"/>
    <n v="2314"/>
    <x v="34"/>
  </r>
  <r>
    <x v="2"/>
    <n v="394666"/>
    <n v="96"/>
    <x v="94"/>
    <s v="Msa"/>
    <x v="5"/>
    <n v="1562"/>
    <x v="34"/>
  </r>
  <r>
    <x v="2"/>
    <n v="395006"/>
    <n v="100"/>
    <x v="95"/>
    <s v="Msa"/>
    <x v="31"/>
    <n v="1991"/>
    <x v="34"/>
  </r>
  <r>
    <x v="2"/>
    <n v="394602"/>
    <n v="159"/>
    <x v="96"/>
    <s v="Msa"/>
    <x v="16"/>
    <n v="2145"/>
    <x v="34"/>
  </r>
  <r>
    <x v="3"/>
    <n v="102001"/>
    <n v="0"/>
    <x v="0"/>
    <s v="Country"/>
    <x v="0"/>
    <n v="13"/>
    <x v="34"/>
  </r>
  <r>
    <x v="3"/>
    <n v="394913"/>
    <n v="1"/>
    <x v="1"/>
    <s v="Msa"/>
    <x v="1"/>
    <n v="34"/>
    <x v="34"/>
  </r>
  <r>
    <x v="3"/>
    <n v="753899"/>
    <n v="2"/>
    <x v="2"/>
    <s v="Msa"/>
    <x v="2"/>
    <n v="13"/>
    <x v="34"/>
  </r>
  <r>
    <x v="3"/>
    <n v="394463"/>
    <n v="3"/>
    <x v="3"/>
    <s v="Msa"/>
    <x v="3"/>
    <n v="16"/>
    <x v="34"/>
  </r>
  <r>
    <x v="3"/>
    <n v="394514"/>
    <n v="4"/>
    <x v="4"/>
    <s v="Msa"/>
    <x v="4"/>
    <n v="23"/>
    <x v="34"/>
  </r>
  <r>
    <x v="3"/>
    <n v="394974"/>
    <n v="5"/>
    <x v="5"/>
    <s v="Msa"/>
    <x v="5"/>
    <n v="11"/>
    <x v="34"/>
  </r>
  <r>
    <x v="3"/>
    <n v="394692"/>
    <n v="6"/>
    <x v="6"/>
    <s v="Msa"/>
    <x v="4"/>
    <n v="14"/>
    <x v="34"/>
  </r>
  <r>
    <x v="3"/>
    <n v="395209"/>
    <n v="7"/>
    <x v="7"/>
    <s v="Msa"/>
    <x v="6"/>
    <n v="7"/>
    <x v="34"/>
  </r>
  <r>
    <x v="3"/>
    <n v="394856"/>
    <n v="8"/>
    <x v="8"/>
    <s v="Msa"/>
    <x v="7"/>
    <n v="25"/>
    <x v="34"/>
  </r>
  <r>
    <x v="3"/>
    <n v="394347"/>
    <n v="9"/>
    <x v="9"/>
    <s v="Msa"/>
    <x v="8"/>
    <n v="13"/>
    <x v="34"/>
  </r>
  <r>
    <x v="3"/>
    <n v="394404"/>
    <n v="10"/>
    <x v="10"/>
    <s v="Msa"/>
    <x v="9"/>
    <n v="9"/>
    <x v="34"/>
  </r>
  <r>
    <x v="3"/>
    <n v="395057"/>
    <n v="11"/>
    <x v="11"/>
    <s v="Msa"/>
    <x v="2"/>
    <n v="13"/>
    <x v="34"/>
  </r>
  <r>
    <x v="3"/>
    <n v="394532"/>
    <n v="12"/>
    <x v="12"/>
    <s v="Msa"/>
    <x v="10"/>
    <n v="11"/>
    <x v="34"/>
  </r>
  <r>
    <x v="3"/>
    <n v="395025"/>
    <n v="13"/>
    <x v="13"/>
    <s v="Msa"/>
    <x v="2"/>
    <n v="11"/>
    <x v="34"/>
  </r>
  <r>
    <x v="3"/>
    <n v="394976"/>
    <n v="14"/>
    <x v="14"/>
    <s v="Msa"/>
    <x v="11"/>
    <n v="13"/>
    <x v="34"/>
  </r>
  <r>
    <x v="3"/>
    <n v="395078"/>
    <n v="15"/>
    <x v="15"/>
    <s v="Msa"/>
    <x v="12"/>
    <n v="7"/>
    <x v="34"/>
  </r>
  <r>
    <x v="3"/>
    <n v="394865"/>
    <n v="16"/>
    <x v="16"/>
    <s v="Msa"/>
    <x v="13"/>
    <n v="21"/>
    <x v="34"/>
  </r>
  <r>
    <x v="3"/>
    <n v="395056"/>
    <n v="17"/>
    <x v="17"/>
    <s v="Msa"/>
    <x v="2"/>
    <n v="9"/>
    <x v="34"/>
  </r>
  <r>
    <x v="3"/>
    <n v="395121"/>
    <n v="18"/>
    <x v="18"/>
    <s v="Msa"/>
    <x v="14"/>
    <n v="8"/>
    <x v="34"/>
  </r>
  <r>
    <x v="3"/>
    <n v="395148"/>
    <n v="19"/>
    <x v="19"/>
    <s v="Msa"/>
    <x v="7"/>
    <n v="9"/>
    <x v="34"/>
  </r>
  <r>
    <x v="3"/>
    <n v="394358"/>
    <n v="20"/>
    <x v="20"/>
    <s v="Msa"/>
    <x v="15"/>
    <n v="8"/>
    <x v="34"/>
  </r>
  <r>
    <x v="3"/>
    <n v="394530"/>
    <n v="21"/>
    <x v="21"/>
    <s v="Msa"/>
    <x v="16"/>
    <n v="6"/>
    <x v="34"/>
  </r>
  <r>
    <x v="3"/>
    <n v="394982"/>
    <n v="22"/>
    <x v="22"/>
    <s v="Msa"/>
    <x v="5"/>
    <n v="14"/>
    <x v="34"/>
  </r>
  <r>
    <x v="3"/>
    <n v="394998"/>
    <n v="23"/>
    <x v="23"/>
    <s v="Msa"/>
    <x v="17"/>
    <n v="7"/>
    <x v="34"/>
  </r>
  <r>
    <x v="3"/>
    <n v="394458"/>
    <n v="24"/>
    <x v="24"/>
    <s v="Msa"/>
    <x v="18"/>
    <n v="6"/>
    <x v="34"/>
  </r>
  <r>
    <x v="3"/>
    <n v="395045"/>
    <n v="25"/>
    <x v="25"/>
    <s v="Msa"/>
    <x v="2"/>
    <n v="8"/>
    <x v="34"/>
  </r>
  <r>
    <x v="3"/>
    <n v="395055"/>
    <n v="26"/>
    <x v="26"/>
    <s v="Msa"/>
    <x v="4"/>
    <n v="26"/>
    <x v="34"/>
  </r>
  <r>
    <x v="3"/>
    <n v="394943"/>
    <n v="27"/>
    <x v="27"/>
    <s v="Msa"/>
    <x v="7"/>
    <n v="12"/>
    <x v="34"/>
  </r>
  <r>
    <x v="3"/>
    <n v="394466"/>
    <n v="28"/>
    <x v="28"/>
    <s v="Msa"/>
    <x v="19"/>
    <n v="6"/>
    <x v="34"/>
  </r>
  <r>
    <x v="3"/>
    <n v="394475"/>
    <n v="29"/>
    <x v="29"/>
    <s v="Msa"/>
    <x v="19"/>
    <n v="18"/>
    <x v="34"/>
  </r>
  <r>
    <x v="3"/>
    <n v="394735"/>
    <n v="30"/>
    <x v="30"/>
    <s v="Msa"/>
    <x v="14"/>
    <n v="6"/>
    <x v="34"/>
  </r>
  <r>
    <x v="3"/>
    <n v="394775"/>
    <n v="31"/>
    <x v="31"/>
    <s v="Msa"/>
    <x v="20"/>
    <n v="20"/>
    <x v="34"/>
  </r>
  <r>
    <x v="3"/>
    <n v="394492"/>
    <n v="32"/>
    <x v="32"/>
    <s v="Msa"/>
    <x v="19"/>
    <n v="5"/>
    <x v="34"/>
  </r>
  <r>
    <x v="3"/>
    <n v="394705"/>
    <n v="33"/>
    <x v="33"/>
    <s v="Msa"/>
    <x v="21"/>
    <n v="6"/>
    <x v="34"/>
  </r>
  <r>
    <x v="3"/>
    <n v="395059"/>
    <n v="34"/>
    <x v="34"/>
    <s v="Msa"/>
    <x v="2"/>
    <n v="17"/>
    <x v="34"/>
  </r>
  <r>
    <x v="3"/>
    <n v="394355"/>
    <n v="35"/>
    <x v="35"/>
    <s v="Msa"/>
    <x v="4"/>
    <n v="6"/>
    <x v="34"/>
  </r>
  <r>
    <x v="3"/>
    <n v="395194"/>
    <n v="36"/>
    <x v="36"/>
    <s v="Msa"/>
    <x v="22"/>
    <n v="23"/>
    <x v="34"/>
  </r>
  <r>
    <x v="3"/>
    <n v="394902"/>
    <n v="37"/>
    <x v="37"/>
    <s v="Msa"/>
    <x v="23"/>
    <n v="34"/>
    <x v="34"/>
  </r>
  <r>
    <x v="3"/>
    <n v="395005"/>
    <n v="38"/>
    <x v="38"/>
    <s v="Msa"/>
    <x v="24"/>
    <n v="14"/>
    <x v="34"/>
  </r>
  <r>
    <x v="3"/>
    <n v="394862"/>
    <n v="39"/>
    <x v="39"/>
    <s v="Msa"/>
    <x v="25"/>
    <n v="43"/>
    <x v="34"/>
  </r>
  <r>
    <x v="3"/>
    <n v="394714"/>
    <n v="40"/>
    <x v="40"/>
    <s v="Msa"/>
    <x v="7"/>
    <n v="10"/>
    <x v="34"/>
  </r>
  <r>
    <x v="3"/>
    <n v="394849"/>
    <n v="41"/>
    <x v="41"/>
    <s v="Msa"/>
    <x v="23"/>
    <n v="6"/>
    <x v="34"/>
  </r>
  <r>
    <x v="3"/>
    <n v="394935"/>
    <n v="42"/>
    <x v="42"/>
    <s v="Msa"/>
    <x v="26"/>
    <n v="11"/>
    <x v="34"/>
  </r>
  <r>
    <x v="3"/>
    <n v="394807"/>
    <n v="43"/>
    <x v="43"/>
    <s v="Msa"/>
    <x v="27"/>
    <n v="8"/>
    <x v="34"/>
  </r>
  <r>
    <x v="3"/>
    <n v="394669"/>
    <n v="44"/>
    <x v="44"/>
    <s v="Msa"/>
    <x v="28"/>
    <n v="9"/>
    <x v="34"/>
  </r>
  <r>
    <x v="3"/>
    <n v="395022"/>
    <n v="45"/>
    <x v="45"/>
    <s v="Msa"/>
    <x v="22"/>
    <n v="6"/>
    <x v="34"/>
  </r>
  <r>
    <x v="3"/>
    <n v="394910"/>
    <n v="46"/>
    <x v="46"/>
    <s v="Msa"/>
    <x v="29"/>
    <n v="12"/>
    <x v="34"/>
  </r>
  <r>
    <x v="3"/>
    <n v="394425"/>
    <n v="47"/>
    <x v="47"/>
    <s v="Msa"/>
    <x v="1"/>
    <n v="12"/>
    <x v="34"/>
  </r>
  <r>
    <x v="3"/>
    <n v="395012"/>
    <n v="48"/>
    <x v="48"/>
    <s v="Msa"/>
    <x v="18"/>
    <n v="5"/>
    <x v="34"/>
  </r>
  <r>
    <x v="3"/>
    <n v="394388"/>
    <n v="49"/>
    <x v="49"/>
    <s v="Msa"/>
    <x v="30"/>
    <n v="8"/>
    <x v="34"/>
  </r>
  <r>
    <x v="3"/>
    <n v="395053"/>
    <n v="50"/>
    <x v="50"/>
    <s v="Msa"/>
    <x v="31"/>
    <n v="6"/>
    <x v="34"/>
  </r>
  <r>
    <x v="3"/>
    <n v="395031"/>
    <n v="51"/>
    <x v="51"/>
    <s v="Msa"/>
    <x v="1"/>
    <n v="11"/>
    <x v="34"/>
  </r>
  <r>
    <x v="3"/>
    <n v="394640"/>
    <n v="52"/>
    <x v="52"/>
    <s v="Msa"/>
    <x v="10"/>
    <n v="7"/>
    <x v="34"/>
  </r>
  <r>
    <x v="3"/>
    <n v="395167"/>
    <n v="53"/>
    <x v="53"/>
    <s v="Msa"/>
    <x v="11"/>
    <n v="7"/>
    <x v="34"/>
  </r>
  <r>
    <x v="3"/>
    <n v="395169"/>
    <n v="55"/>
    <x v="55"/>
    <s v="Msa"/>
    <x v="26"/>
    <n v="11"/>
    <x v="34"/>
  </r>
  <r>
    <x v="3"/>
    <n v="394619"/>
    <n v="56"/>
    <x v="56"/>
    <s v="Msa"/>
    <x v="2"/>
    <n v="9"/>
    <x v="34"/>
  </r>
  <r>
    <x v="3"/>
    <n v="395238"/>
    <n v="57"/>
    <x v="57"/>
    <s v="Msa"/>
    <x v="9"/>
    <n v="9"/>
    <x v="34"/>
  </r>
  <r>
    <x v="3"/>
    <n v="394415"/>
    <n v="58"/>
    <x v="58"/>
    <s v="Msa"/>
    <x v="28"/>
    <n v="18"/>
    <x v="34"/>
  </r>
  <r>
    <x v="3"/>
    <n v="394312"/>
    <n v="59"/>
    <x v="59"/>
    <s v="Msa"/>
    <x v="33"/>
    <n v="6"/>
    <x v="34"/>
  </r>
  <r>
    <x v="3"/>
    <n v="394308"/>
    <n v="60"/>
    <x v="60"/>
    <s v="Msa"/>
    <x v="1"/>
    <n v="17"/>
    <x v="34"/>
  </r>
  <r>
    <x v="3"/>
    <n v="394938"/>
    <n v="61"/>
    <x v="61"/>
    <s v="Msa"/>
    <x v="34"/>
    <n v="9"/>
    <x v="34"/>
  </r>
  <r>
    <x v="3"/>
    <n v="394908"/>
    <n v="62"/>
    <x v="62"/>
    <s v="Msa"/>
    <x v="28"/>
    <n v="10"/>
    <x v="34"/>
  </r>
  <r>
    <x v="3"/>
    <n v="394357"/>
    <n v="63"/>
    <x v="63"/>
    <s v="Msa"/>
    <x v="2"/>
    <n v="13"/>
    <x v="34"/>
  </r>
  <r>
    <x v="3"/>
    <n v="394753"/>
    <n v="64"/>
    <x v="64"/>
    <s v="Msa"/>
    <x v="23"/>
    <n v="7"/>
    <x v="34"/>
  </r>
  <r>
    <x v="3"/>
    <n v="394653"/>
    <n v="65"/>
    <x v="65"/>
    <s v="Msa"/>
    <x v="35"/>
    <n v="12"/>
    <x v="34"/>
  </r>
  <r>
    <x v="3"/>
    <n v="394952"/>
    <n v="66"/>
    <x v="66"/>
    <s v="Msa"/>
    <x v="2"/>
    <n v="9"/>
    <x v="34"/>
  </r>
  <r>
    <x v="3"/>
    <n v="394318"/>
    <n v="67"/>
    <x v="67"/>
    <s v="Msa"/>
    <x v="5"/>
    <n v="13"/>
    <x v="34"/>
  </r>
  <r>
    <x v="3"/>
    <n v="394561"/>
    <n v="68"/>
    <x v="68"/>
    <s v="Msa"/>
    <x v="4"/>
    <n v="8"/>
    <x v="34"/>
  </r>
  <r>
    <x v="3"/>
    <n v="394367"/>
    <n v="69"/>
    <x v="69"/>
    <s v="Msa"/>
    <x v="29"/>
    <n v="17"/>
    <x v="34"/>
  </r>
  <r>
    <x v="3"/>
    <n v="394521"/>
    <n v="70"/>
    <x v="70"/>
    <s v="Msa"/>
    <x v="19"/>
    <n v="6"/>
    <x v="34"/>
  </r>
  <r>
    <x v="3"/>
    <n v="394843"/>
    <n v="71"/>
    <x v="71"/>
    <s v="Msa"/>
    <x v="4"/>
    <n v="22"/>
    <x v="34"/>
  </r>
  <r>
    <x v="3"/>
    <n v="394486"/>
    <n v="72"/>
    <x v="72"/>
    <s v="Msa"/>
    <x v="35"/>
    <n v="22"/>
    <x v="34"/>
  </r>
  <r>
    <x v="3"/>
    <n v="394648"/>
    <n v="73"/>
    <x v="73"/>
    <s v="Msa"/>
    <x v="18"/>
    <n v="5"/>
    <x v="34"/>
  </r>
  <r>
    <x v="3"/>
    <n v="394304"/>
    <n v="74"/>
    <x v="74"/>
    <s v="Msa"/>
    <x v="19"/>
    <n v="17"/>
    <x v="34"/>
  </r>
  <r>
    <x v="3"/>
    <n v="753906"/>
    <n v="75"/>
    <x v="75"/>
    <s v="Msa"/>
    <x v="7"/>
    <n v="14"/>
    <x v="34"/>
  </r>
  <r>
    <x v="3"/>
    <n v="394798"/>
    <n v="76"/>
    <x v="76"/>
    <s v="Msa"/>
    <x v="36"/>
    <n v="9"/>
    <x v="34"/>
  </r>
  <r>
    <x v="3"/>
    <n v="395134"/>
    <n v="77"/>
    <x v="77"/>
    <s v="Msa"/>
    <x v="2"/>
    <n v="8"/>
    <x v="34"/>
  </r>
  <r>
    <x v="3"/>
    <n v="394457"/>
    <n v="78"/>
    <x v="78"/>
    <s v="Msa"/>
    <x v="35"/>
    <n v="13"/>
    <x v="34"/>
  </r>
  <r>
    <x v="3"/>
    <n v="395143"/>
    <n v="79"/>
    <x v="79"/>
    <s v="Msa"/>
    <x v="1"/>
    <n v="13"/>
    <x v="34"/>
  </r>
  <r>
    <x v="3"/>
    <n v="394484"/>
    <n v="80"/>
    <x v="80"/>
    <s v="Msa"/>
    <x v="16"/>
    <n v="26"/>
    <x v="34"/>
  </r>
  <r>
    <x v="3"/>
    <n v="395235"/>
    <n v="81"/>
    <x v="81"/>
    <s v="Msa"/>
    <x v="18"/>
    <n v="6"/>
    <x v="34"/>
  </r>
  <r>
    <x v="3"/>
    <n v="395224"/>
    <n v="82"/>
    <x v="82"/>
    <s v="Msa"/>
    <x v="37"/>
    <n v="8"/>
    <x v="34"/>
  </r>
  <r>
    <x v="3"/>
    <n v="395115"/>
    <n v="83"/>
    <x v="83"/>
    <s v="Msa"/>
    <x v="9"/>
    <n v="9"/>
    <x v="34"/>
  </r>
  <r>
    <x v="3"/>
    <n v="394440"/>
    <n v="84"/>
    <x v="84"/>
    <s v="Msa"/>
    <x v="7"/>
    <n v="20"/>
    <x v="34"/>
  </r>
  <r>
    <x v="3"/>
    <n v="394399"/>
    <n v="85"/>
    <x v="85"/>
    <s v="Msa"/>
    <x v="38"/>
    <n v="9"/>
    <x v="34"/>
  </r>
  <r>
    <x v="3"/>
    <n v="395160"/>
    <n v="86"/>
    <x v="86"/>
    <s v="Msa"/>
    <x v="19"/>
    <n v="8"/>
    <x v="34"/>
  </r>
  <r>
    <x v="3"/>
    <n v="394816"/>
    <n v="87"/>
    <x v="87"/>
    <s v="Msa"/>
    <x v="25"/>
    <n v="33"/>
    <x v="34"/>
  </r>
  <r>
    <x v="3"/>
    <n v="394766"/>
    <n v="88"/>
    <x v="88"/>
    <s v="Msa"/>
    <x v="7"/>
    <n v="10"/>
    <x v="34"/>
  </r>
  <r>
    <x v="3"/>
    <n v="394931"/>
    <n v="89"/>
    <x v="89"/>
    <s v="Msa"/>
    <x v="31"/>
    <n v="5"/>
    <x v="34"/>
  </r>
  <r>
    <x v="3"/>
    <n v="394528"/>
    <n v="90"/>
    <x v="90"/>
    <s v="Msa"/>
    <x v="7"/>
    <n v="13"/>
    <x v="34"/>
  </r>
  <r>
    <x v="3"/>
    <n v="394531"/>
    <n v="91"/>
    <x v="91"/>
    <s v="Msa"/>
    <x v="39"/>
    <n v="22"/>
    <x v="34"/>
  </r>
  <r>
    <x v="3"/>
    <n v="394711"/>
    <n v="92"/>
    <x v="92"/>
    <s v="Msa"/>
    <x v="40"/>
    <n v="11"/>
    <x v="34"/>
  </r>
  <r>
    <x v="3"/>
    <n v="394352"/>
    <n v="94"/>
    <x v="93"/>
    <s v="Msa"/>
    <x v="8"/>
    <n v="10"/>
    <x v="34"/>
  </r>
  <r>
    <x v="3"/>
    <n v="394666"/>
    <n v="96"/>
    <x v="94"/>
    <s v="Msa"/>
    <x v="5"/>
    <n v="6"/>
    <x v="34"/>
  </r>
  <r>
    <x v="3"/>
    <n v="395006"/>
    <n v="100"/>
    <x v="95"/>
    <s v="Msa"/>
    <x v="31"/>
    <n v="5"/>
    <x v="34"/>
  </r>
  <r>
    <x v="3"/>
    <n v="394602"/>
    <n v="159"/>
    <x v="96"/>
    <s v="Msa"/>
    <x v="16"/>
    <n v="13"/>
    <x v="34"/>
  </r>
  <r>
    <x v="4"/>
    <n v="102001"/>
    <n v="0"/>
    <x v="0"/>
    <s v="Country"/>
    <x v="0"/>
    <n v="0.113"/>
    <x v="34"/>
  </r>
  <r>
    <x v="4"/>
    <n v="394913"/>
    <n v="1"/>
    <x v="1"/>
    <s v="Msa"/>
    <x v="1"/>
    <n v="0.1089"/>
    <x v="34"/>
  </r>
  <r>
    <x v="4"/>
    <n v="753899"/>
    <n v="2"/>
    <x v="2"/>
    <s v="Msa"/>
    <x v="2"/>
    <n v="0.1103"/>
    <x v="34"/>
  </r>
  <r>
    <x v="4"/>
    <n v="394463"/>
    <n v="3"/>
    <x v="3"/>
    <s v="Msa"/>
    <x v="3"/>
    <n v="0.17249999999999999"/>
    <x v="34"/>
  </r>
  <r>
    <x v="4"/>
    <n v="394514"/>
    <n v="4"/>
    <x v="4"/>
    <s v="Msa"/>
    <x v="4"/>
    <n v="0.11219999999999999"/>
    <x v="34"/>
  </r>
  <r>
    <x v="4"/>
    <n v="394974"/>
    <n v="5"/>
    <x v="5"/>
    <s v="Msa"/>
    <x v="5"/>
    <n v="0.15920000000000001"/>
    <x v="34"/>
  </r>
  <r>
    <x v="4"/>
    <n v="394692"/>
    <n v="6"/>
    <x v="6"/>
    <s v="Msa"/>
    <x v="4"/>
    <n v="0.14749999999999999"/>
    <x v="34"/>
  </r>
  <r>
    <x v="4"/>
    <n v="395209"/>
    <n v="7"/>
    <x v="7"/>
    <s v="Msa"/>
    <x v="6"/>
    <n v="0.13189999999999999"/>
    <x v="34"/>
  </r>
  <r>
    <x v="4"/>
    <n v="394856"/>
    <n v="8"/>
    <x v="8"/>
    <s v="Msa"/>
    <x v="7"/>
    <n v="0.1077"/>
    <x v="34"/>
  </r>
  <r>
    <x v="4"/>
    <n v="394347"/>
    <n v="9"/>
    <x v="9"/>
    <s v="Msa"/>
    <x v="8"/>
    <n v="0.109"/>
    <x v="34"/>
  </r>
  <r>
    <x v="4"/>
    <n v="394404"/>
    <n v="10"/>
    <x v="10"/>
    <s v="Msa"/>
    <x v="9"/>
    <n v="0.1275"/>
    <x v="34"/>
  </r>
  <r>
    <x v="4"/>
    <n v="395057"/>
    <n v="11"/>
    <x v="11"/>
    <s v="Msa"/>
    <x v="2"/>
    <n v="9.2499999999999999E-2"/>
    <x v="34"/>
  </r>
  <r>
    <x v="4"/>
    <n v="394532"/>
    <n v="12"/>
    <x v="12"/>
    <s v="Msa"/>
    <x v="10"/>
    <n v="0.1527"/>
    <x v="34"/>
  </r>
  <r>
    <x v="4"/>
    <n v="395025"/>
    <n v="13"/>
    <x v="13"/>
    <s v="Msa"/>
    <x v="2"/>
    <n v="8.4900000000000003E-2"/>
    <x v="34"/>
  </r>
  <r>
    <x v="4"/>
    <n v="394976"/>
    <n v="14"/>
    <x v="14"/>
    <s v="Msa"/>
    <x v="11"/>
    <n v="0.1191"/>
    <x v="34"/>
  </r>
  <r>
    <x v="4"/>
    <n v="395078"/>
    <n v="15"/>
    <x v="15"/>
    <s v="Msa"/>
    <x v="12"/>
    <n v="9.7799999999999998E-2"/>
    <x v="34"/>
  </r>
  <r>
    <x v="4"/>
    <n v="394865"/>
    <n v="16"/>
    <x v="16"/>
    <s v="Msa"/>
    <x v="13"/>
    <n v="0.1321"/>
    <x v="34"/>
  </r>
  <r>
    <x v="4"/>
    <n v="395056"/>
    <n v="17"/>
    <x v="17"/>
    <s v="Msa"/>
    <x v="2"/>
    <n v="0.113"/>
    <x v="34"/>
  </r>
  <r>
    <x v="4"/>
    <n v="395121"/>
    <n v="18"/>
    <x v="18"/>
    <s v="Msa"/>
    <x v="14"/>
    <n v="0.15659999999999999"/>
    <x v="34"/>
  </r>
  <r>
    <x v="4"/>
    <n v="395148"/>
    <n v="19"/>
    <x v="19"/>
    <s v="Msa"/>
    <x v="7"/>
    <n v="0.16719999999999999"/>
    <x v="34"/>
  </r>
  <r>
    <x v="4"/>
    <n v="394358"/>
    <n v="20"/>
    <x v="20"/>
    <s v="Msa"/>
    <x v="15"/>
    <n v="0.15229999999999999"/>
    <x v="34"/>
  </r>
  <r>
    <x v="4"/>
    <n v="394530"/>
    <n v="21"/>
    <x v="21"/>
    <s v="Msa"/>
    <x v="16"/>
    <n v="0.12909999999999999"/>
    <x v="34"/>
  </r>
  <r>
    <x v="4"/>
    <n v="394982"/>
    <n v="22"/>
    <x v="22"/>
    <s v="Msa"/>
    <x v="5"/>
    <n v="0.17480000000000001"/>
    <x v="34"/>
  </r>
  <r>
    <x v="4"/>
    <n v="394998"/>
    <n v="23"/>
    <x v="23"/>
    <s v="Msa"/>
    <x v="17"/>
    <n v="0.1153"/>
    <x v="34"/>
  </r>
  <r>
    <x v="4"/>
    <n v="394458"/>
    <n v="24"/>
    <x v="24"/>
    <s v="Msa"/>
    <x v="18"/>
    <n v="0.12130000000000001"/>
    <x v="34"/>
  </r>
  <r>
    <x v="4"/>
    <n v="395045"/>
    <n v="25"/>
    <x v="25"/>
    <s v="Msa"/>
    <x v="2"/>
    <n v="0.11219999999999999"/>
    <x v="34"/>
  </r>
  <r>
    <x v="4"/>
    <n v="395055"/>
    <n v="26"/>
    <x v="26"/>
    <s v="Msa"/>
    <x v="4"/>
    <n v="0.122"/>
    <x v="34"/>
  </r>
  <r>
    <x v="4"/>
    <n v="394943"/>
    <n v="27"/>
    <x v="27"/>
    <s v="Msa"/>
    <x v="7"/>
    <n v="0.1484"/>
    <x v="34"/>
  </r>
  <r>
    <x v="4"/>
    <n v="394466"/>
    <n v="28"/>
    <x v="28"/>
    <s v="Msa"/>
    <x v="19"/>
    <n v="0.16389999999999999"/>
    <x v="34"/>
  </r>
  <r>
    <x v="4"/>
    <n v="394475"/>
    <n v="29"/>
    <x v="29"/>
    <s v="Msa"/>
    <x v="19"/>
    <n v="0.1474"/>
    <x v="34"/>
  </r>
  <r>
    <x v="4"/>
    <n v="394735"/>
    <n v="30"/>
    <x v="30"/>
    <s v="Msa"/>
    <x v="14"/>
    <n v="0.1502"/>
    <x v="34"/>
  </r>
  <r>
    <x v="4"/>
    <n v="394775"/>
    <n v="31"/>
    <x v="31"/>
    <s v="Msa"/>
    <x v="20"/>
    <n v="0.14549999999999999"/>
    <x v="34"/>
  </r>
  <r>
    <x v="4"/>
    <n v="394492"/>
    <n v="32"/>
    <x v="32"/>
    <s v="Msa"/>
    <x v="19"/>
    <n v="0.1724"/>
    <x v="34"/>
  </r>
  <r>
    <x v="4"/>
    <n v="394705"/>
    <n v="33"/>
    <x v="33"/>
    <s v="Msa"/>
    <x v="21"/>
    <n v="0.1847"/>
    <x v="34"/>
  </r>
  <r>
    <x v="4"/>
    <n v="395059"/>
    <n v="34"/>
    <x v="34"/>
    <s v="Msa"/>
    <x v="2"/>
    <n v="9.8599999999999993E-2"/>
    <x v="34"/>
  </r>
  <r>
    <x v="4"/>
    <n v="394355"/>
    <n v="35"/>
    <x v="35"/>
    <s v="Msa"/>
    <x v="4"/>
    <n v="8.77E-2"/>
    <x v="34"/>
  </r>
  <r>
    <x v="4"/>
    <n v="395194"/>
    <n v="36"/>
    <x v="36"/>
    <s v="Msa"/>
    <x v="22"/>
    <n v="8.8999999999999996E-2"/>
    <x v="34"/>
  </r>
  <r>
    <x v="4"/>
    <n v="394902"/>
    <n v="37"/>
    <x v="37"/>
    <s v="Msa"/>
    <x v="23"/>
    <n v="9.9500000000000005E-2"/>
    <x v="34"/>
  </r>
  <r>
    <x v="4"/>
    <n v="395005"/>
    <n v="38"/>
    <x v="38"/>
    <s v="Msa"/>
    <x v="24"/>
    <n v="9.8699999999999996E-2"/>
    <x v="34"/>
  </r>
  <r>
    <x v="4"/>
    <n v="394862"/>
    <n v="39"/>
    <x v="39"/>
    <s v="Msa"/>
    <x v="25"/>
    <n v="0.109"/>
    <x v="34"/>
  </r>
  <r>
    <x v="4"/>
    <n v="394714"/>
    <n v="40"/>
    <x v="40"/>
    <s v="Msa"/>
    <x v="7"/>
    <n v="0.15609999999999999"/>
    <x v="34"/>
  </r>
  <r>
    <x v="4"/>
    <n v="394849"/>
    <n v="41"/>
    <x v="41"/>
    <s v="Msa"/>
    <x v="23"/>
    <n v="0.1226"/>
    <x v="34"/>
  </r>
  <r>
    <x v="4"/>
    <n v="394935"/>
    <n v="42"/>
    <x v="42"/>
    <s v="Msa"/>
    <x v="26"/>
    <n v="0.14480000000000001"/>
    <x v="34"/>
  </r>
  <r>
    <x v="4"/>
    <n v="394807"/>
    <n v="43"/>
    <x v="43"/>
    <s v="Msa"/>
    <x v="27"/>
    <n v="0.19650000000000001"/>
    <x v="34"/>
  </r>
  <r>
    <x v="4"/>
    <n v="394669"/>
    <n v="44"/>
    <x v="44"/>
    <s v="Msa"/>
    <x v="28"/>
    <n v="0.13550000000000001"/>
    <x v="34"/>
  </r>
  <r>
    <x v="4"/>
    <n v="395022"/>
    <n v="45"/>
    <x v="45"/>
    <s v="Msa"/>
    <x v="22"/>
    <n v="0.11020000000000001"/>
    <x v="34"/>
  </r>
  <r>
    <x v="4"/>
    <n v="394910"/>
    <n v="46"/>
    <x v="46"/>
    <s v="Msa"/>
    <x v="29"/>
    <n v="0.14660000000000001"/>
    <x v="34"/>
  </r>
  <r>
    <x v="4"/>
    <n v="394425"/>
    <n v="47"/>
    <x v="47"/>
    <s v="Msa"/>
    <x v="1"/>
    <n v="0.1208"/>
    <x v="34"/>
  </r>
  <r>
    <x v="4"/>
    <n v="395012"/>
    <n v="48"/>
    <x v="48"/>
    <s v="Msa"/>
    <x v="18"/>
    <n v="0.11310000000000001"/>
    <x v="34"/>
  </r>
  <r>
    <x v="4"/>
    <n v="394388"/>
    <n v="49"/>
    <x v="49"/>
    <s v="Msa"/>
    <x v="30"/>
    <n v="0.1089"/>
    <x v="34"/>
  </r>
  <r>
    <x v="4"/>
    <n v="395053"/>
    <n v="50"/>
    <x v="50"/>
    <s v="Msa"/>
    <x v="31"/>
    <n v="0.1336"/>
    <x v="34"/>
  </r>
  <r>
    <x v="4"/>
    <n v="395031"/>
    <n v="51"/>
    <x v="51"/>
    <s v="Msa"/>
    <x v="1"/>
    <n v="0.10390000000000001"/>
    <x v="34"/>
  </r>
  <r>
    <x v="4"/>
    <n v="394640"/>
    <n v="52"/>
    <x v="52"/>
    <s v="Msa"/>
    <x v="10"/>
    <n v="0.12920000000000001"/>
    <x v="34"/>
  </r>
  <r>
    <x v="4"/>
    <n v="395167"/>
    <n v="53"/>
    <x v="53"/>
    <s v="Msa"/>
    <x v="11"/>
    <n v="0.11310000000000001"/>
    <x v="34"/>
  </r>
  <r>
    <x v="4"/>
    <n v="753924"/>
    <n v="54"/>
    <x v="54"/>
    <s v="Msa"/>
    <x v="32"/>
    <n v="5.2900000000000003E-2"/>
    <x v="34"/>
  </r>
  <r>
    <x v="4"/>
    <n v="395169"/>
    <n v="55"/>
    <x v="55"/>
    <s v="Msa"/>
    <x v="26"/>
    <n v="0.1484"/>
    <x v="34"/>
  </r>
  <r>
    <x v="4"/>
    <n v="394619"/>
    <n v="56"/>
    <x v="56"/>
    <s v="Msa"/>
    <x v="2"/>
    <n v="0.1159"/>
    <x v="34"/>
  </r>
  <r>
    <x v="4"/>
    <n v="395238"/>
    <n v="57"/>
    <x v="57"/>
    <s v="Msa"/>
    <x v="9"/>
    <n v="0.12189999999999999"/>
    <x v="34"/>
  </r>
  <r>
    <x v="4"/>
    <n v="394415"/>
    <n v="58"/>
    <x v="58"/>
    <s v="Msa"/>
    <x v="28"/>
    <n v="0.1031"/>
    <x v="34"/>
  </r>
  <r>
    <x v="4"/>
    <n v="394312"/>
    <n v="59"/>
    <x v="59"/>
    <s v="Msa"/>
    <x v="33"/>
    <n v="0.16289999999999999"/>
    <x v="34"/>
  </r>
  <r>
    <x v="4"/>
    <n v="394308"/>
    <n v="60"/>
    <x v="60"/>
    <s v="Msa"/>
    <x v="1"/>
    <n v="0.1313"/>
    <x v="34"/>
  </r>
  <r>
    <x v="4"/>
    <n v="394938"/>
    <n v="61"/>
    <x v="61"/>
    <s v="Msa"/>
    <x v="34"/>
    <n v="0.1236"/>
    <x v="34"/>
  </r>
  <r>
    <x v="4"/>
    <n v="394908"/>
    <n v="62"/>
    <x v="62"/>
    <s v="Msa"/>
    <x v="28"/>
    <n v="0.13350000000000001"/>
    <x v="34"/>
  </r>
  <r>
    <x v="4"/>
    <n v="394357"/>
    <n v="63"/>
    <x v="63"/>
    <s v="Msa"/>
    <x v="2"/>
    <n v="0.1047"/>
    <x v="34"/>
  </r>
  <r>
    <x v="4"/>
    <n v="394753"/>
    <n v="64"/>
    <x v="64"/>
    <s v="Msa"/>
    <x v="23"/>
    <n v="0.15040000000000001"/>
    <x v="34"/>
  </r>
  <r>
    <x v="4"/>
    <n v="394653"/>
    <n v="65"/>
    <x v="65"/>
    <s v="Msa"/>
    <x v="35"/>
    <n v="0.1263"/>
    <x v="34"/>
  </r>
  <r>
    <x v="4"/>
    <n v="394952"/>
    <n v="66"/>
    <x v="66"/>
    <s v="Msa"/>
    <x v="2"/>
    <n v="0.10050000000000001"/>
    <x v="34"/>
  </r>
  <r>
    <x v="4"/>
    <n v="394318"/>
    <n v="67"/>
    <x v="67"/>
    <s v="Msa"/>
    <x v="5"/>
    <n v="9.3899999999999997E-2"/>
    <x v="34"/>
  </r>
  <r>
    <x v="4"/>
    <n v="394561"/>
    <n v="68"/>
    <x v="68"/>
    <s v="Msa"/>
    <x v="4"/>
    <n v="6.6699999999999995E-2"/>
    <x v="34"/>
  </r>
  <r>
    <x v="4"/>
    <n v="394367"/>
    <n v="69"/>
    <x v="69"/>
    <s v="Msa"/>
    <x v="29"/>
    <n v="0.1462"/>
    <x v="34"/>
  </r>
  <r>
    <x v="4"/>
    <n v="394521"/>
    <n v="70"/>
    <x v="70"/>
    <s v="Msa"/>
    <x v="19"/>
    <n v="0.18579999999999999"/>
    <x v="34"/>
  </r>
  <r>
    <x v="4"/>
    <n v="394843"/>
    <n v="71"/>
    <x v="71"/>
    <s v="Msa"/>
    <x v="4"/>
    <n v="9.8699999999999996E-2"/>
    <x v="34"/>
  </r>
  <r>
    <x v="4"/>
    <n v="394486"/>
    <n v="72"/>
    <x v="72"/>
    <s v="Msa"/>
    <x v="35"/>
    <n v="0.1163"/>
    <x v="34"/>
  </r>
  <r>
    <x v="4"/>
    <n v="394648"/>
    <n v="73"/>
    <x v="73"/>
    <s v="Msa"/>
    <x v="18"/>
    <n v="0.1009"/>
    <x v="34"/>
  </r>
  <r>
    <x v="4"/>
    <n v="394304"/>
    <n v="74"/>
    <x v="74"/>
    <s v="Msa"/>
    <x v="19"/>
    <n v="0.1439"/>
    <x v="34"/>
  </r>
  <r>
    <x v="4"/>
    <n v="753906"/>
    <n v="75"/>
    <x v="75"/>
    <s v="Msa"/>
    <x v="7"/>
    <n v="0.13639999999999999"/>
    <x v="34"/>
  </r>
  <r>
    <x v="4"/>
    <n v="394798"/>
    <n v="76"/>
    <x v="76"/>
    <s v="Msa"/>
    <x v="36"/>
    <n v="0.12909999999999999"/>
    <x v="34"/>
  </r>
  <r>
    <x v="4"/>
    <n v="395134"/>
    <n v="77"/>
    <x v="77"/>
    <s v="Msa"/>
    <x v="2"/>
    <n v="7.3300000000000004E-2"/>
    <x v="34"/>
  </r>
  <r>
    <x v="4"/>
    <n v="394457"/>
    <n v="78"/>
    <x v="78"/>
    <s v="Msa"/>
    <x v="35"/>
    <n v="0.1628"/>
    <x v="34"/>
  </r>
  <r>
    <x v="4"/>
    <n v="395143"/>
    <n v="79"/>
    <x v="79"/>
    <s v="Msa"/>
    <x v="1"/>
    <n v="0.1404"/>
    <x v="34"/>
  </r>
  <r>
    <x v="4"/>
    <n v="394484"/>
    <n v="80"/>
    <x v="80"/>
    <s v="Msa"/>
    <x v="16"/>
    <n v="6.7500000000000004E-2"/>
    <x v="34"/>
  </r>
  <r>
    <x v="4"/>
    <n v="395235"/>
    <n v="81"/>
    <x v="81"/>
    <s v="Msa"/>
    <x v="18"/>
    <n v="9.5299999999999996E-2"/>
    <x v="34"/>
  </r>
  <r>
    <x v="4"/>
    <n v="395224"/>
    <n v="82"/>
    <x v="82"/>
    <s v="Msa"/>
    <x v="37"/>
    <n v="0.157"/>
    <x v="34"/>
  </r>
  <r>
    <x v="4"/>
    <n v="395115"/>
    <n v="83"/>
    <x v="83"/>
    <s v="Msa"/>
    <x v="9"/>
    <n v="0.1346"/>
    <x v="34"/>
  </r>
  <r>
    <x v="4"/>
    <n v="394440"/>
    <n v="84"/>
    <x v="84"/>
    <s v="Msa"/>
    <x v="7"/>
    <n v="0.12559999999999999"/>
    <x v="34"/>
  </r>
  <r>
    <x v="4"/>
    <n v="394399"/>
    <n v="85"/>
    <x v="85"/>
    <s v="Msa"/>
    <x v="38"/>
    <n v="5.4300000000000001E-2"/>
    <x v="34"/>
  </r>
  <r>
    <x v="4"/>
    <n v="395160"/>
    <n v="86"/>
    <x v="86"/>
    <s v="Msa"/>
    <x v="19"/>
    <n v="0.1537"/>
    <x v="34"/>
  </r>
  <r>
    <x v="4"/>
    <n v="394816"/>
    <n v="87"/>
    <x v="87"/>
    <s v="Msa"/>
    <x v="25"/>
    <n v="8.6900000000000005E-2"/>
    <x v="34"/>
  </r>
  <r>
    <x v="4"/>
    <n v="394766"/>
    <n v="88"/>
    <x v="88"/>
    <s v="Msa"/>
    <x v="7"/>
    <n v="0.11360000000000001"/>
    <x v="34"/>
  </r>
  <r>
    <x v="4"/>
    <n v="394931"/>
    <n v="89"/>
    <x v="89"/>
    <s v="Msa"/>
    <x v="31"/>
    <n v="9.2399999999999996E-2"/>
    <x v="34"/>
  </r>
  <r>
    <x v="4"/>
    <n v="394528"/>
    <n v="90"/>
    <x v="90"/>
    <s v="Msa"/>
    <x v="7"/>
    <n v="0.15429999999999999"/>
    <x v="34"/>
  </r>
  <r>
    <x v="4"/>
    <n v="394531"/>
    <n v="91"/>
    <x v="91"/>
    <s v="Msa"/>
    <x v="39"/>
    <n v="0.16320000000000001"/>
    <x v="34"/>
  </r>
  <r>
    <x v="4"/>
    <n v="394711"/>
    <n v="92"/>
    <x v="92"/>
    <s v="Msa"/>
    <x v="40"/>
    <n v="0.114"/>
    <x v="34"/>
  </r>
  <r>
    <x v="4"/>
    <n v="394352"/>
    <n v="94"/>
    <x v="93"/>
    <s v="Msa"/>
    <x v="8"/>
    <n v="0.1057"/>
    <x v="34"/>
  </r>
  <r>
    <x v="4"/>
    <n v="394666"/>
    <n v="96"/>
    <x v="94"/>
    <s v="Msa"/>
    <x v="5"/>
    <n v="0.1426"/>
    <x v="34"/>
  </r>
  <r>
    <x v="4"/>
    <n v="395006"/>
    <n v="100"/>
    <x v="95"/>
    <s v="Msa"/>
    <x v="31"/>
    <n v="9.3299999999999994E-2"/>
    <x v="34"/>
  </r>
  <r>
    <x v="4"/>
    <n v="394602"/>
    <n v="159"/>
    <x v="96"/>
    <s v="Msa"/>
    <x v="16"/>
    <n v="0.12870000000000001"/>
    <x v="34"/>
  </r>
  <r>
    <x v="5"/>
    <n v="102001"/>
    <n v="0"/>
    <x v="0"/>
    <s v="Country"/>
    <x v="0"/>
    <n v="9000"/>
    <x v="34"/>
  </r>
  <r>
    <x v="5"/>
    <n v="394913"/>
    <n v="1"/>
    <x v="1"/>
    <s v="Msa"/>
    <x v="1"/>
    <n v="20000"/>
    <x v="34"/>
  </r>
  <r>
    <x v="5"/>
    <n v="753899"/>
    <n v="2"/>
    <x v="2"/>
    <s v="Msa"/>
    <x v="2"/>
    <n v="24000"/>
    <x v="34"/>
  </r>
  <r>
    <x v="5"/>
    <n v="394463"/>
    <n v="3"/>
    <x v="3"/>
    <s v="Msa"/>
    <x v="3"/>
    <n v="6000"/>
    <x v="34"/>
  </r>
  <r>
    <x v="5"/>
    <n v="394514"/>
    <n v="4"/>
    <x v="4"/>
    <s v="Msa"/>
    <x v="4"/>
    <n v="6100"/>
    <x v="34"/>
  </r>
  <r>
    <x v="5"/>
    <n v="394974"/>
    <n v="5"/>
    <x v="5"/>
    <s v="Msa"/>
    <x v="5"/>
    <n v="10000"/>
    <x v="34"/>
  </r>
  <r>
    <x v="5"/>
    <n v="394692"/>
    <n v="6"/>
    <x v="6"/>
    <s v="Msa"/>
    <x v="4"/>
    <n v="9000"/>
    <x v="34"/>
  </r>
  <r>
    <x v="5"/>
    <n v="395209"/>
    <n v="7"/>
    <x v="7"/>
    <s v="Msa"/>
    <x v="6"/>
    <n v="10000"/>
    <x v="34"/>
  </r>
  <r>
    <x v="5"/>
    <n v="394856"/>
    <n v="8"/>
    <x v="8"/>
    <s v="Msa"/>
    <x v="7"/>
    <n v="10000"/>
    <x v="34"/>
  </r>
  <r>
    <x v="5"/>
    <n v="394347"/>
    <n v="9"/>
    <x v="9"/>
    <s v="Msa"/>
    <x v="8"/>
    <n v="9900"/>
    <x v="34"/>
  </r>
  <r>
    <x v="5"/>
    <n v="394404"/>
    <n v="10"/>
    <x v="10"/>
    <s v="Msa"/>
    <x v="9"/>
    <n v="16000"/>
    <x v="34"/>
  </r>
  <r>
    <x v="5"/>
    <n v="395057"/>
    <n v="11"/>
    <x v="11"/>
    <s v="Msa"/>
    <x v="2"/>
    <n v="30000"/>
    <x v="34"/>
  </r>
  <r>
    <x v="5"/>
    <n v="394532"/>
    <n v="12"/>
    <x v="12"/>
    <s v="Msa"/>
    <x v="10"/>
    <n v="7000"/>
    <x v="34"/>
  </r>
  <r>
    <x v="5"/>
    <n v="395025"/>
    <n v="13"/>
    <x v="13"/>
    <s v="Msa"/>
    <x v="2"/>
    <n v="10090"/>
    <x v="34"/>
  </r>
  <r>
    <x v="5"/>
    <n v="394976"/>
    <n v="14"/>
    <x v="14"/>
    <s v="Msa"/>
    <x v="11"/>
    <n v="7000"/>
    <x v="34"/>
  </r>
  <r>
    <x v="5"/>
    <n v="395078"/>
    <n v="15"/>
    <x v="15"/>
    <s v="Msa"/>
    <x v="12"/>
    <n v="18000"/>
    <x v="34"/>
  </r>
  <r>
    <x v="5"/>
    <n v="394865"/>
    <n v="16"/>
    <x v="16"/>
    <s v="Msa"/>
    <x v="13"/>
    <n v="10000"/>
    <x v="34"/>
  </r>
  <r>
    <x v="5"/>
    <n v="395056"/>
    <n v="17"/>
    <x v="17"/>
    <s v="Msa"/>
    <x v="2"/>
    <n v="15000"/>
    <x v="34"/>
  </r>
  <r>
    <x v="5"/>
    <n v="395121"/>
    <n v="18"/>
    <x v="18"/>
    <s v="Msa"/>
    <x v="14"/>
    <n v="5300"/>
    <x v="34"/>
  </r>
  <r>
    <x v="5"/>
    <n v="395148"/>
    <n v="19"/>
    <x v="19"/>
    <s v="Msa"/>
    <x v="7"/>
    <n v="5050"/>
    <x v="34"/>
  </r>
  <r>
    <x v="5"/>
    <n v="394358"/>
    <n v="20"/>
    <x v="20"/>
    <s v="Msa"/>
    <x v="15"/>
    <n v="10000"/>
    <x v="34"/>
  </r>
  <r>
    <x v="5"/>
    <n v="394530"/>
    <n v="21"/>
    <x v="21"/>
    <s v="Msa"/>
    <x v="16"/>
    <n v="10000"/>
    <x v="34"/>
  </r>
  <r>
    <x v="5"/>
    <n v="394982"/>
    <n v="22"/>
    <x v="22"/>
    <s v="Msa"/>
    <x v="5"/>
    <n v="5500"/>
    <x v="34"/>
  </r>
  <r>
    <x v="5"/>
    <n v="394998"/>
    <n v="23"/>
    <x v="23"/>
    <s v="Msa"/>
    <x v="17"/>
    <n v="10900"/>
    <x v="34"/>
  </r>
  <r>
    <x v="5"/>
    <n v="394458"/>
    <n v="24"/>
    <x v="24"/>
    <s v="Msa"/>
    <x v="18"/>
    <n v="8000"/>
    <x v="34"/>
  </r>
  <r>
    <x v="5"/>
    <n v="395045"/>
    <n v="25"/>
    <x v="25"/>
    <s v="Msa"/>
    <x v="2"/>
    <n v="14000"/>
    <x v="34"/>
  </r>
  <r>
    <x v="5"/>
    <n v="395055"/>
    <n v="26"/>
    <x v="26"/>
    <s v="Msa"/>
    <x v="4"/>
    <n v="5100"/>
    <x v="34"/>
  </r>
  <r>
    <x v="5"/>
    <n v="394943"/>
    <n v="27"/>
    <x v="27"/>
    <s v="Msa"/>
    <x v="7"/>
    <n v="5505"/>
    <x v="34"/>
  </r>
  <r>
    <x v="5"/>
    <n v="394466"/>
    <n v="28"/>
    <x v="28"/>
    <s v="Msa"/>
    <x v="19"/>
    <n v="7400"/>
    <x v="34"/>
  </r>
  <r>
    <x v="5"/>
    <n v="394475"/>
    <n v="29"/>
    <x v="29"/>
    <s v="Msa"/>
    <x v="19"/>
    <n v="5450"/>
    <x v="34"/>
  </r>
  <r>
    <x v="5"/>
    <n v="394735"/>
    <n v="30"/>
    <x v="30"/>
    <s v="Msa"/>
    <x v="14"/>
    <n v="7000"/>
    <x v="34"/>
  </r>
  <r>
    <x v="5"/>
    <n v="394775"/>
    <n v="31"/>
    <x v="31"/>
    <s v="Msa"/>
    <x v="20"/>
    <n v="5000"/>
    <x v="34"/>
  </r>
  <r>
    <x v="5"/>
    <n v="394492"/>
    <n v="32"/>
    <x v="32"/>
    <s v="Msa"/>
    <x v="19"/>
    <n v="5100"/>
    <x v="34"/>
  </r>
  <r>
    <x v="5"/>
    <n v="394705"/>
    <n v="33"/>
    <x v="33"/>
    <s v="Msa"/>
    <x v="21"/>
    <n v="5100"/>
    <x v="34"/>
  </r>
  <r>
    <x v="5"/>
    <n v="395059"/>
    <n v="34"/>
    <x v="34"/>
    <s v="Msa"/>
    <x v="2"/>
    <n v="40000"/>
    <x v="34"/>
  </r>
  <r>
    <x v="5"/>
    <n v="394355"/>
    <n v="35"/>
    <x v="35"/>
    <s v="Msa"/>
    <x v="4"/>
    <n v="10000"/>
    <x v="34"/>
  </r>
  <r>
    <x v="5"/>
    <n v="395194"/>
    <n v="36"/>
    <x v="36"/>
    <s v="Msa"/>
    <x v="22"/>
    <n v="5001"/>
    <x v="34"/>
  </r>
  <r>
    <x v="5"/>
    <n v="394902"/>
    <n v="37"/>
    <x v="37"/>
    <s v="Msa"/>
    <x v="23"/>
    <n v="8200"/>
    <x v="34"/>
  </r>
  <r>
    <x v="5"/>
    <n v="395005"/>
    <n v="38"/>
    <x v="38"/>
    <s v="Msa"/>
    <x v="24"/>
    <n v="10000"/>
    <x v="34"/>
  </r>
  <r>
    <x v="5"/>
    <n v="394862"/>
    <n v="39"/>
    <x v="39"/>
    <s v="Msa"/>
    <x v="25"/>
    <n v="5100"/>
    <x v="34"/>
  </r>
  <r>
    <x v="5"/>
    <n v="394714"/>
    <n v="40"/>
    <x v="40"/>
    <s v="Msa"/>
    <x v="7"/>
    <n v="5000"/>
    <x v="34"/>
  </r>
  <r>
    <x v="5"/>
    <n v="394849"/>
    <n v="41"/>
    <x v="41"/>
    <s v="Msa"/>
    <x v="23"/>
    <n v="5100"/>
    <x v="34"/>
  </r>
  <r>
    <x v="5"/>
    <n v="394935"/>
    <n v="42"/>
    <x v="42"/>
    <s v="Msa"/>
    <x v="26"/>
    <n v="5000"/>
    <x v="34"/>
  </r>
  <r>
    <x v="5"/>
    <n v="394807"/>
    <n v="43"/>
    <x v="43"/>
    <s v="Msa"/>
    <x v="27"/>
    <n v="5000"/>
    <x v="34"/>
  </r>
  <r>
    <x v="5"/>
    <n v="394669"/>
    <n v="44"/>
    <x v="44"/>
    <s v="Msa"/>
    <x v="28"/>
    <n v="10000"/>
    <x v="34"/>
  </r>
  <r>
    <x v="5"/>
    <n v="395022"/>
    <n v="45"/>
    <x v="45"/>
    <s v="Msa"/>
    <x v="22"/>
    <n v="7500"/>
    <x v="34"/>
  </r>
  <r>
    <x v="5"/>
    <n v="394910"/>
    <n v="46"/>
    <x v="46"/>
    <s v="Msa"/>
    <x v="29"/>
    <n v="9100"/>
    <x v="34"/>
  </r>
  <r>
    <x v="5"/>
    <n v="394425"/>
    <n v="47"/>
    <x v="47"/>
    <s v="Msa"/>
    <x v="1"/>
    <n v="9838.5"/>
    <x v="34"/>
  </r>
  <r>
    <x v="5"/>
    <n v="395012"/>
    <n v="48"/>
    <x v="48"/>
    <s v="Msa"/>
    <x v="18"/>
    <n v="6000"/>
    <x v="34"/>
  </r>
  <r>
    <x v="5"/>
    <n v="394388"/>
    <n v="49"/>
    <x v="49"/>
    <s v="Msa"/>
    <x v="30"/>
    <n v="7000"/>
    <x v="34"/>
  </r>
  <r>
    <x v="5"/>
    <n v="395053"/>
    <n v="50"/>
    <x v="50"/>
    <s v="Msa"/>
    <x v="31"/>
    <n v="10000"/>
    <x v="34"/>
  </r>
  <r>
    <x v="5"/>
    <n v="395031"/>
    <n v="51"/>
    <x v="51"/>
    <s v="Msa"/>
    <x v="1"/>
    <n v="9000"/>
    <x v="34"/>
  </r>
  <r>
    <x v="5"/>
    <n v="394640"/>
    <n v="52"/>
    <x v="52"/>
    <s v="Msa"/>
    <x v="10"/>
    <n v="9000"/>
    <x v="34"/>
  </r>
  <r>
    <x v="5"/>
    <n v="395167"/>
    <n v="53"/>
    <x v="53"/>
    <s v="Msa"/>
    <x v="11"/>
    <n v="7250"/>
    <x v="34"/>
  </r>
  <r>
    <x v="5"/>
    <n v="753924"/>
    <n v="54"/>
    <x v="54"/>
    <s v="Msa"/>
    <x v="32"/>
    <n v="14000"/>
    <x v="34"/>
  </r>
  <r>
    <x v="5"/>
    <n v="395169"/>
    <n v="55"/>
    <x v="55"/>
    <s v="Msa"/>
    <x v="26"/>
    <n v="5000"/>
    <x v="34"/>
  </r>
  <r>
    <x v="5"/>
    <n v="394619"/>
    <n v="56"/>
    <x v="56"/>
    <s v="Msa"/>
    <x v="2"/>
    <n v="6900"/>
    <x v="34"/>
  </r>
  <r>
    <x v="5"/>
    <n v="395238"/>
    <n v="57"/>
    <x v="57"/>
    <s v="Msa"/>
    <x v="9"/>
    <n v="10000"/>
    <x v="34"/>
  </r>
  <r>
    <x v="5"/>
    <n v="394415"/>
    <n v="58"/>
    <x v="58"/>
    <s v="Msa"/>
    <x v="28"/>
    <n v="16000"/>
    <x v="34"/>
  </r>
  <r>
    <x v="5"/>
    <n v="394312"/>
    <n v="59"/>
    <x v="59"/>
    <s v="Msa"/>
    <x v="33"/>
    <n v="6000"/>
    <x v="34"/>
  </r>
  <r>
    <x v="5"/>
    <n v="394308"/>
    <n v="60"/>
    <x v="60"/>
    <s v="Msa"/>
    <x v="1"/>
    <n v="9900"/>
    <x v="34"/>
  </r>
  <r>
    <x v="5"/>
    <n v="394938"/>
    <n v="61"/>
    <x v="61"/>
    <s v="Msa"/>
    <x v="34"/>
    <n v="7500"/>
    <x v="34"/>
  </r>
  <r>
    <x v="5"/>
    <n v="394908"/>
    <n v="62"/>
    <x v="62"/>
    <s v="Msa"/>
    <x v="28"/>
    <n v="10000"/>
    <x v="34"/>
  </r>
  <r>
    <x v="5"/>
    <n v="394357"/>
    <n v="63"/>
    <x v="63"/>
    <s v="Msa"/>
    <x v="2"/>
    <n v="9000"/>
    <x v="34"/>
  </r>
  <r>
    <x v="5"/>
    <n v="394753"/>
    <n v="64"/>
    <x v="64"/>
    <s v="Msa"/>
    <x v="23"/>
    <n v="6900"/>
    <x v="34"/>
  </r>
  <r>
    <x v="5"/>
    <n v="394653"/>
    <n v="65"/>
    <x v="65"/>
    <s v="Msa"/>
    <x v="35"/>
    <n v="5100"/>
    <x v="34"/>
  </r>
  <r>
    <x v="5"/>
    <n v="394952"/>
    <n v="66"/>
    <x v="66"/>
    <s v="Msa"/>
    <x v="2"/>
    <n v="20000"/>
    <x v="34"/>
  </r>
  <r>
    <x v="5"/>
    <n v="394318"/>
    <n v="67"/>
    <x v="67"/>
    <s v="Msa"/>
    <x v="5"/>
    <n v="8550"/>
    <x v="34"/>
  </r>
  <r>
    <x v="5"/>
    <n v="394561"/>
    <n v="68"/>
    <x v="68"/>
    <s v="Msa"/>
    <x v="4"/>
    <n v="5000"/>
    <x v="34"/>
  </r>
  <r>
    <x v="5"/>
    <n v="394367"/>
    <n v="69"/>
    <x v="69"/>
    <s v="Msa"/>
    <x v="29"/>
    <n v="5000"/>
    <x v="34"/>
  </r>
  <r>
    <x v="5"/>
    <n v="394521"/>
    <n v="70"/>
    <x v="70"/>
    <s v="Msa"/>
    <x v="19"/>
    <n v="5000"/>
    <x v="34"/>
  </r>
  <r>
    <x v="5"/>
    <n v="394843"/>
    <n v="71"/>
    <x v="71"/>
    <s v="Msa"/>
    <x v="4"/>
    <n v="6800"/>
    <x v="34"/>
  </r>
  <r>
    <x v="5"/>
    <n v="394486"/>
    <n v="72"/>
    <x v="72"/>
    <s v="Msa"/>
    <x v="35"/>
    <n v="5000"/>
    <x v="34"/>
  </r>
  <r>
    <x v="5"/>
    <n v="394648"/>
    <n v="73"/>
    <x v="73"/>
    <s v="Msa"/>
    <x v="18"/>
    <n v="5100"/>
    <x v="34"/>
  </r>
  <r>
    <x v="5"/>
    <n v="394304"/>
    <n v="74"/>
    <x v="74"/>
    <s v="Msa"/>
    <x v="19"/>
    <n v="5050"/>
    <x v="34"/>
  </r>
  <r>
    <x v="5"/>
    <n v="753906"/>
    <n v="75"/>
    <x v="75"/>
    <s v="Msa"/>
    <x v="7"/>
    <n v="6000"/>
    <x v="34"/>
  </r>
  <r>
    <x v="5"/>
    <n v="394798"/>
    <n v="76"/>
    <x v="76"/>
    <s v="Msa"/>
    <x v="36"/>
    <n v="5000"/>
    <x v="34"/>
  </r>
  <r>
    <x v="5"/>
    <n v="395134"/>
    <n v="77"/>
    <x v="77"/>
    <s v="Msa"/>
    <x v="2"/>
    <n v="10000"/>
    <x v="34"/>
  </r>
  <r>
    <x v="5"/>
    <n v="394457"/>
    <n v="78"/>
    <x v="78"/>
    <s v="Msa"/>
    <x v="35"/>
    <n v="8400"/>
    <x v="34"/>
  </r>
  <r>
    <x v="5"/>
    <n v="395143"/>
    <n v="79"/>
    <x v="79"/>
    <s v="Msa"/>
    <x v="1"/>
    <n v="5000"/>
    <x v="34"/>
  </r>
  <r>
    <x v="5"/>
    <n v="394484"/>
    <n v="80"/>
    <x v="80"/>
    <s v="Msa"/>
    <x v="16"/>
    <n v="10000"/>
    <x v="34"/>
  </r>
  <r>
    <x v="5"/>
    <n v="395235"/>
    <n v="81"/>
    <x v="81"/>
    <s v="Msa"/>
    <x v="18"/>
    <n v="7100"/>
    <x v="34"/>
  </r>
  <r>
    <x v="5"/>
    <n v="395224"/>
    <n v="82"/>
    <x v="82"/>
    <s v="Msa"/>
    <x v="37"/>
    <n v="5000"/>
    <x v="34"/>
  </r>
  <r>
    <x v="5"/>
    <n v="395115"/>
    <n v="83"/>
    <x v="83"/>
    <s v="Msa"/>
    <x v="9"/>
    <n v="9000"/>
    <x v="34"/>
  </r>
  <r>
    <x v="5"/>
    <n v="394440"/>
    <n v="84"/>
    <x v="84"/>
    <s v="Msa"/>
    <x v="7"/>
    <n v="6000"/>
    <x v="34"/>
  </r>
  <r>
    <x v="5"/>
    <n v="394399"/>
    <n v="85"/>
    <x v="85"/>
    <s v="Msa"/>
    <x v="38"/>
    <n v="10100"/>
    <x v="34"/>
  </r>
  <r>
    <x v="5"/>
    <n v="395160"/>
    <n v="86"/>
    <x v="86"/>
    <s v="Msa"/>
    <x v="19"/>
    <n v="5000"/>
    <x v="34"/>
  </r>
  <r>
    <x v="5"/>
    <n v="394816"/>
    <n v="87"/>
    <x v="87"/>
    <s v="Msa"/>
    <x v="25"/>
    <n v="10000"/>
    <x v="34"/>
  </r>
  <r>
    <x v="5"/>
    <n v="394766"/>
    <n v="88"/>
    <x v="88"/>
    <s v="Msa"/>
    <x v="7"/>
    <n v="5000"/>
    <x v="34"/>
  </r>
  <r>
    <x v="5"/>
    <n v="394931"/>
    <n v="89"/>
    <x v="89"/>
    <s v="Msa"/>
    <x v="31"/>
    <n v="10000"/>
    <x v="34"/>
  </r>
  <r>
    <x v="5"/>
    <n v="394528"/>
    <n v="90"/>
    <x v="90"/>
    <s v="Msa"/>
    <x v="7"/>
    <n v="5000"/>
    <x v="34"/>
  </r>
  <r>
    <x v="5"/>
    <n v="394531"/>
    <n v="91"/>
    <x v="91"/>
    <s v="Msa"/>
    <x v="39"/>
    <n v="5000"/>
    <x v="34"/>
  </r>
  <r>
    <x v="5"/>
    <n v="394711"/>
    <n v="92"/>
    <x v="92"/>
    <s v="Msa"/>
    <x v="40"/>
    <n v="5000"/>
    <x v="34"/>
  </r>
  <r>
    <x v="5"/>
    <n v="394352"/>
    <n v="94"/>
    <x v="93"/>
    <s v="Msa"/>
    <x v="8"/>
    <n v="5000"/>
    <x v="34"/>
  </r>
  <r>
    <x v="5"/>
    <n v="394666"/>
    <n v="96"/>
    <x v="94"/>
    <s v="Msa"/>
    <x v="5"/>
    <n v="5950"/>
    <x v="34"/>
  </r>
  <r>
    <x v="5"/>
    <n v="395006"/>
    <n v="100"/>
    <x v="95"/>
    <s v="Msa"/>
    <x v="31"/>
    <n v="9000"/>
    <x v="34"/>
  </r>
  <r>
    <x v="5"/>
    <n v="394602"/>
    <n v="159"/>
    <x v="96"/>
    <s v="Msa"/>
    <x v="16"/>
    <n v="10000"/>
    <x v="34"/>
  </r>
  <r>
    <x v="6"/>
    <n v="102001"/>
    <m/>
    <x v="0"/>
    <m/>
    <x v="0"/>
    <n v="1688"/>
    <x v="34"/>
  </r>
  <r>
    <x v="6"/>
    <n v="394913"/>
    <m/>
    <x v="1"/>
    <m/>
    <x v="0"/>
    <n v="2451"/>
    <x v="34"/>
  </r>
  <r>
    <x v="6"/>
    <n v="753899"/>
    <m/>
    <x v="2"/>
    <m/>
    <x v="0"/>
    <n v="2401"/>
    <x v="34"/>
  </r>
  <r>
    <x v="6"/>
    <n v="394463"/>
    <m/>
    <x v="3"/>
    <m/>
    <x v="0"/>
    <n v="1632"/>
    <x v="34"/>
  </r>
  <r>
    <x v="6"/>
    <n v="394514"/>
    <m/>
    <x v="4"/>
    <m/>
    <x v="0"/>
    <n v="1475"/>
    <x v="34"/>
  </r>
  <r>
    <x v="6"/>
    <n v="394974"/>
    <m/>
    <x v="5"/>
    <m/>
    <x v="0"/>
    <n v="1619"/>
    <x v="34"/>
  </r>
  <r>
    <x v="6"/>
    <n v="394692"/>
    <m/>
    <x v="6"/>
    <m/>
    <x v="0"/>
    <n v="1392"/>
    <x v="34"/>
  </r>
  <r>
    <x v="6"/>
    <n v="395209"/>
    <m/>
    <x v="7"/>
    <m/>
    <x v="0"/>
    <n v="1978"/>
    <x v="34"/>
  </r>
  <r>
    <x v="6"/>
    <n v="394856"/>
    <m/>
    <x v="8"/>
    <m/>
    <x v="0"/>
    <n v="1968"/>
    <x v="34"/>
  </r>
  <r>
    <x v="6"/>
    <n v="394347"/>
    <m/>
    <x v="9"/>
    <m/>
    <x v="0"/>
    <n v="1561"/>
    <x v="34"/>
  </r>
  <r>
    <x v="6"/>
    <n v="394404"/>
    <m/>
    <x v="10"/>
    <m/>
    <x v="0"/>
    <n v="2353"/>
    <x v="34"/>
  </r>
  <r>
    <x v="6"/>
    <n v="395057"/>
    <m/>
    <x v="11"/>
    <m/>
    <x v="0"/>
    <n v="2872"/>
    <x v="34"/>
  </r>
  <r>
    <x v="6"/>
    <n v="394532"/>
    <m/>
    <x v="12"/>
    <m/>
    <x v="0"/>
    <n v="1278"/>
    <x v="34"/>
  </r>
  <r>
    <x v="6"/>
    <n v="395025"/>
    <m/>
    <x v="13"/>
    <m/>
    <x v="0"/>
    <n v="2081"/>
    <x v="34"/>
  </r>
  <r>
    <x v="6"/>
    <n v="394976"/>
    <m/>
    <x v="14"/>
    <m/>
    <x v="0"/>
    <n v="1487"/>
    <x v="34"/>
  </r>
  <r>
    <x v="6"/>
    <n v="395078"/>
    <m/>
    <x v="15"/>
    <m/>
    <x v="0"/>
    <n v="1915"/>
    <x v="34"/>
  </r>
  <r>
    <x v="6"/>
    <n v="394865"/>
    <m/>
    <x v="16"/>
    <m/>
    <x v="0"/>
    <n v="1541"/>
    <x v="34"/>
  </r>
  <r>
    <x v="6"/>
    <n v="395056"/>
    <m/>
    <x v="17"/>
    <m/>
    <x v="0"/>
    <n v="2354"/>
    <x v="34"/>
  </r>
  <r>
    <x v="6"/>
    <n v="395121"/>
    <m/>
    <x v="18"/>
    <m/>
    <x v="0"/>
    <n v="1145"/>
    <x v="34"/>
  </r>
  <r>
    <x v="6"/>
    <n v="395148"/>
    <m/>
    <x v="19"/>
    <m/>
    <x v="0"/>
    <n v="1556"/>
    <x v="34"/>
  </r>
  <r>
    <x v="6"/>
    <n v="394358"/>
    <m/>
    <x v="20"/>
    <m/>
    <x v="0"/>
    <n v="1611"/>
    <x v="34"/>
  </r>
  <r>
    <x v="6"/>
    <n v="394530"/>
    <m/>
    <x v="21"/>
    <m/>
    <x v="0"/>
    <n v="1693"/>
    <x v="34"/>
  </r>
  <r>
    <x v="6"/>
    <n v="394982"/>
    <m/>
    <x v="22"/>
    <m/>
    <x v="0"/>
    <n v="1193"/>
    <x v="34"/>
  </r>
  <r>
    <x v="6"/>
    <n v="394998"/>
    <m/>
    <x v="23"/>
    <m/>
    <x v="0"/>
    <n v="1612"/>
    <x v="34"/>
  </r>
  <r>
    <x v="6"/>
    <n v="394458"/>
    <m/>
    <x v="24"/>
    <m/>
    <x v="0"/>
    <n v="1463"/>
    <x v="34"/>
  </r>
  <r>
    <x v="6"/>
    <n v="395045"/>
    <m/>
    <x v="25"/>
    <m/>
    <x v="0"/>
    <n v="1939"/>
    <x v="34"/>
  </r>
  <r>
    <x v="6"/>
    <n v="395055"/>
    <m/>
    <x v="26"/>
    <m/>
    <x v="0"/>
    <n v="1228"/>
    <x v="34"/>
  </r>
  <r>
    <x v="6"/>
    <n v="394943"/>
    <m/>
    <x v="27"/>
    <m/>
    <x v="0"/>
    <n v="1551"/>
    <x v="34"/>
  </r>
  <r>
    <x v="6"/>
    <n v="394466"/>
    <m/>
    <x v="28"/>
    <m/>
    <x v="0"/>
    <n v="1253"/>
    <x v="34"/>
  </r>
  <r>
    <x v="6"/>
    <n v="394475"/>
    <m/>
    <x v="29"/>
    <m/>
    <x v="0"/>
    <n v="1193"/>
    <x v="34"/>
  </r>
  <r>
    <x v="6"/>
    <n v="394735"/>
    <m/>
    <x v="30"/>
    <m/>
    <x v="0"/>
    <n v="1216"/>
    <x v="34"/>
  </r>
  <r>
    <x v="6"/>
    <n v="394775"/>
    <m/>
    <x v="31"/>
    <m/>
    <x v="0"/>
    <n v="1415"/>
    <x v="34"/>
  </r>
  <r>
    <x v="6"/>
    <n v="394492"/>
    <m/>
    <x v="32"/>
    <m/>
    <x v="0"/>
    <n v="1284"/>
    <x v="34"/>
  </r>
  <r>
    <x v="6"/>
    <n v="394705"/>
    <m/>
    <x v="33"/>
    <m/>
    <x v="0"/>
    <n v="1253"/>
    <x v="34"/>
  </r>
  <r>
    <x v="6"/>
    <n v="395059"/>
    <m/>
    <x v="34"/>
    <m/>
    <x v="0"/>
    <n v="2908"/>
    <x v="34"/>
  </r>
  <r>
    <x v="6"/>
    <n v="394355"/>
    <m/>
    <x v="35"/>
    <m/>
    <x v="0"/>
    <n v="1442"/>
    <x v="34"/>
  </r>
  <r>
    <x v="6"/>
    <n v="395194"/>
    <m/>
    <x v="36"/>
    <m/>
    <x v="0"/>
    <n v="1358"/>
    <x v="34"/>
  </r>
  <r>
    <x v="6"/>
    <n v="394902"/>
    <m/>
    <x v="37"/>
    <m/>
    <x v="0"/>
    <n v="1551"/>
    <x v="34"/>
  </r>
  <r>
    <x v="6"/>
    <n v="395005"/>
    <m/>
    <x v="38"/>
    <m/>
    <x v="0"/>
    <n v="1577"/>
    <x v="34"/>
  </r>
  <r>
    <x v="6"/>
    <n v="394862"/>
    <m/>
    <x v="39"/>
    <m/>
    <x v="0"/>
    <n v="1154"/>
    <x v="34"/>
  </r>
  <r>
    <x v="6"/>
    <n v="394714"/>
    <m/>
    <x v="40"/>
    <m/>
    <x v="0"/>
    <n v="1384"/>
    <x v="34"/>
  </r>
  <r>
    <x v="6"/>
    <n v="394849"/>
    <m/>
    <x v="41"/>
    <m/>
    <x v="0"/>
    <n v="1364"/>
    <x v="34"/>
  </r>
  <r>
    <x v="6"/>
    <n v="394935"/>
    <m/>
    <x v="42"/>
    <m/>
    <x v="0"/>
    <n v="1117"/>
    <x v="34"/>
  </r>
  <r>
    <x v="6"/>
    <n v="394807"/>
    <m/>
    <x v="43"/>
    <m/>
    <x v="0"/>
    <n v="1111"/>
    <x v="34"/>
  </r>
  <r>
    <x v="6"/>
    <n v="394669"/>
    <m/>
    <x v="44"/>
    <m/>
    <x v="0"/>
    <n v="1474"/>
    <x v="34"/>
  </r>
  <r>
    <x v="6"/>
    <n v="395022"/>
    <m/>
    <x v="45"/>
    <m/>
    <x v="0"/>
    <n v="1308"/>
    <x v="34"/>
  </r>
  <r>
    <x v="6"/>
    <n v="394910"/>
    <m/>
    <x v="46"/>
    <m/>
    <x v="0"/>
    <n v="1246"/>
    <x v="34"/>
  </r>
  <r>
    <x v="6"/>
    <n v="394425"/>
    <m/>
    <x v="47"/>
    <m/>
    <x v="0"/>
    <n v="1134"/>
    <x v="34"/>
  </r>
  <r>
    <x v="6"/>
    <n v="395012"/>
    <m/>
    <x v="48"/>
    <m/>
    <x v="0"/>
    <n v="1429"/>
    <x v="34"/>
  </r>
  <r>
    <x v="6"/>
    <n v="394388"/>
    <m/>
    <x v="49"/>
    <m/>
    <x v="0"/>
    <n v="1190"/>
    <x v="34"/>
  </r>
  <r>
    <x v="6"/>
    <n v="395053"/>
    <m/>
    <x v="50"/>
    <m/>
    <x v="0"/>
    <n v="1381"/>
    <x v="34"/>
  </r>
  <r>
    <x v="6"/>
    <n v="395031"/>
    <m/>
    <x v="51"/>
    <m/>
    <x v="0"/>
    <n v="1202"/>
    <x v="34"/>
  </r>
  <r>
    <x v="6"/>
    <n v="394640"/>
    <m/>
    <x v="52"/>
    <m/>
    <x v="0"/>
    <n v="1192"/>
    <x v="34"/>
  </r>
  <r>
    <x v="6"/>
    <n v="395167"/>
    <m/>
    <x v="53"/>
    <m/>
    <x v="0"/>
    <n v="1242"/>
    <x v="34"/>
  </r>
  <r>
    <x v="6"/>
    <n v="753924"/>
    <m/>
    <x v="54"/>
    <m/>
    <x v="0"/>
    <n v="2379"/>
    <x v="34"/>
  </r>
  <r>
    <x v="6"/>
    <n v="395169"/>
    <m/>
    <x v="55"/>
    <m/>
    <x v="0"/>
    <n v="1034"/>
    <x v="34"/>
  </r>
  <r>
    <x v="6"/>
    <n v="394619"/>
    <m/>
    <x v="56"/>
    <m/>
    <x v="0"/>
    <n v="1625"/>
    <x v="34"/>
  </r>
  <r>
    <x v="6"/>
    <n v="395238"/>
    <m/>
    <x v="57"/>
    <m/>
    <x v="0"/>
    <n v="1524"/>
    <x v="34"/>
  </r>
  <r>
    <x v="6"/>
    <n v="394415"/>
    <m/>
    <x v="58"/>
    <m/>
    <x v="0"/>
    <n v="2375"/>
    <x v="34"/>
  </r>
  <r>
    <x v="6"/>
    <n v="394312"/>
    <m/>
    <x v="59"/>
    <m/>
    <x v="0"/>
    <n v="1214"/>
    <x v="34"/>
  </r>
  <r>
    <x v="6"/>
    <n v="394308"/>
    <m/>
    <x v="60"/>
    <m/>
    <x v="0"/>
    <n v="1287"/>
    <x v="34"/>
  </r>
  <r>
    <x v="6"/>
    <n v="394938"/>
    <m/>
    <x v="61"/>
    <m/>
    <x v="0"/>
    <n v="1109"/>
    <x v="34"/>
  </r>
  <r>
    <x v="6"/>
    <n v="394908"/>
    <m/>
    <x v="62"/>
    <m/>
    <x v="0"/>
    <n v="1479"/>
    <x v="34"/>
  </r>
  <r>
    <x v="6"/>
    <n v="394357"/>
    <m/>
    <x v="63"/>
    <m/>
    <x v="0"/>
    <n v="1310"/>
    <x v="34"/>
  </r>
  <r>
    <x v="6"/>
    <n v="394753"/>
    <m/>
    <x v="64"/>
    <m/>
    <x v="0"/>
    <n v="1296"/>
    <x v="34"/>
  </r>
  <r>
    <x v="6"/>
    <n v="394653"/>
    <m/>
    <x v="65"/>
    <m/>
    <x v="0"/>
    <n v="1178"/>
    <x v="34"/>
  </r>
  <r>
    <x v="6"/>
    <n v="394952"/>
    <m/>
    <x v="66"/>
    <m/>
    <x v="0"/>
    <n v="2596"/>
    <x v="34"/>
  </r>
  <r>
    <x v="6"/>
    <n v="394318"/>
    <m/>
    <x v="67"/>
    <m/>
    <x v="0"/>
    <n v="1506"/>
    <x v="34"/>
  </r>
  <r>
    <x v="6"/>
    <n v="394561"/>
    <m/>
    <x v="68"/>
    <m/>
    <x v="0"/>
    <n v="1138"/>
    <x v="34"/>
  </r>
  <r>
    <x v="6"/>
    <n v="394367"/>
    <m/>
    <x v="69"/>
    <m/>
    <x v="0"/>
    <n v="1211"/>
    <x v="34"/>
  </r>
  <r>
    <x v="6"/>
    <n v="394521"/>
    <m/>
    <x v="70"/>
    <m/>
    <x v="0"/>
    <n v="1047"/>
    <x v="34"/>
  </r>
  <r>
    <x v="6"/>
    <n v="394843"/>
    <m/>
    <x v="71"/>
    <m/>
    <x v="0"/>
    <n v="979"/>
    <x v="34"/>
  </r>
  <r>
    <x v="6"/>
    <n v="394486"/>
    <m/>
    <x v="72"/>
    <m/>
    <x v="0"/>
    <n v="1203"/>
    <x v="34"/>
  </r>
  <r>
    <x v="6"/>
    <n v="394648"/>
    <m/>
    <x v="73"/>
    <m/>
    <x v="0"/>
    <n v="1269"/>
    <x v="34"/>
  </r>
  <r>
    <x v="6"/>
    <n v="394304"/>
    <m/>
    <x v="74"/>
    <m/>
    <x v="0"/>
    <n v="963"/>
    <x v="34"/>
  </r>
  <r>
    <x v="6"/>
    <n v="753906"/>
    <m/>
    <x v="75"/>
    <m/>
    <x v="0"/>
    <n v="1673"/>
    <x v="34"/>
  </r>
  <r>
    <x v="6"/>
    <n v="394798"/>
    <m/>
    <x v="76"/>
    <m/>
    <x v="0"/>
    <n v="919"/>
    <x v="34"/>
  </r>
  <r>
    <x v="6"/>
    <n v="395134"/>
    <m/>
    <x v="77"/>
    <m/>
    <x v="0"/>
    <n v="2055"/>
    <x v="34"/>
  </r>
  <r>
    <x v="6"/>
    <n v="394457"/>
    <m/>
    <x v="78"/>
    <m/>
    <x v="0"/>
    <n v="1500"/>
    <x v="34"/>
  </r>
  <r>
    <x v="6"/>
    <n v="395143"/>
    <m/>
    <x v="79"/>
    <m/>
    <x v="0"/>
    <n v="1202"/>
    <x v="34"/>
  </r>
  <r>
    <x v="6"/>
    <n v="394484"/>
    <m/>
    <x v="80"/>
    <m/>
    <x v="0"/>
    <n v="1574"/>
    <x v="34"/>
  </r>
  <r>
    <x v="6"/>
    <n v="395235"/>
    <m/>
    <x v="81"/>
    <m/>
    <x v="0"/>
    <n v="1404"/>
    <x v="34"/>
  </r>
  <r>
    <x v="6"/>
    <n v="395224"/>
    <m/>
    <x v="82"/>
    <m/>
    <x v="0"/>
    <n v="839"/>
    <x v="34"/>
  </r>
  <r>
    <x v="6"/>
    <n v="395115"/>
    <m/>
    <x v="83"/>
    <m/>
    <x v="0"/>
    <n v="1374"/>
    <x v="34"/>
  </r>
  <r>
    <x v="6"/>
    <n v="394440"/>
    <m/>
    <x v="84"/>
    <m/>
    <x v="0"/>
    <n v="1517"/>
    <x v="34"/>
  </r>
  <r>
    <x v="6"/>
    <n v="394399"/>
    <m/>
    <x v="85"/>
    <m/>
    <x v="0"/>
    <n v="1531"/>
    <x v="34"/>
  </r>
  <r>
    <x v="6"/>
    <n v="395160"/>
    <m/>
    <x v="86"/>
    <m/>
    <x v="0"/>
    <n v="978"/>
    <x v="34"/>
  </r>
  <r>
    <x v="6"/>
    <n v="394816"/>
    <m/>
    <x v="87"/>
    <m/>
    <x v="0"/>
    <n v="1274"/>
    <x v="34"/>
  </r>
  <r>
    <x v="6"/>
    <n v="394766"/>
    <m/>
    <x v="88"/>
    <m/>
    <x v="0"/>
    <n v="1420"/>
    <x v="34"/>
  </r>
  <r>
    <x v="6"/>
    <n v="394931"/>
    <m/>
    <x v="89"/>
    <m/>
    <x v="0"/>
    <n v="1341"/>
    <x v="34"/>
  </r>
  <r>
    <x v="6"/>
    <n v="394528"/>
    <m/>
    <x v="90"/>
    <m/>
    <x v="0"/>
    <n v="1427"/>
    <x v="34"/>
  </r>
  <r>
    <x v="6"/>
    <n v="394531"/>
    <m/>
    <x v="91"/>
    <m/>
    <x v="0"/>
    <n v="1114"/>
    <x v="34"/>
  </r>
  <r>
    <x v="6"/>
    <n v="394711"/>
    <m/>
    <x v="92"/>
    <m/>
    <x v="0"/>
    <n v="1240"/>
    <x v="34"/>
  </r>
  <r>
    <x v="6"/>
    <n v="395245"/>
    <m/>
    <x v="97"/>
    <m/>
    <x v="0"/>
    <n v="756"/>
    <x v="34"/>
  </r>
  <r>
    <x v="6"/>
    <n v="394352"/>
    <m/>
    <x v="93"/>
    <m/>
    <x v="0"/>
    <n v="1151"/>
    <x v="34"/>
  </r>
  <r>
    <x v="6"/>
    <n v="395075"/>
    <m/>
    <x v="98"/>
    <m/>
    <x v="0"/>
    <n v="942"/>
    <x v="34"/>
  </r>
  <r>
    <x v="6"/>
    <n v="394666"/>
    <m/>
    <x v="94"/>
    <m/>
    <x v="0"/>
    <n v="1096"/>
    <x v="34"/>
  </r>
  <r>
    <x v="6"/>
    <n v="394957"/>
    <m/>
    <x v="99"/>
    <m/>
    <x v="0"/>
    <n v="1496"/>
    <x v="34"/>
  </r>
  <r>
    <x v="6"/>
    <n v="395113"/>
    <m/>
    <x v="100"/>
    <m/>
    <x v="0"/>
    <n v="1320"/>
    <x v="34"/>
  </r>
  <r>
    <x v="6"/>
    <n v="395006"/>
    <m/>
    <x v="95"/>
    <m/>
    <x v="0"/>
    <n v="1377"/>
    <x v="34"/>
  </r>
  <r>
    <x v="6"/>
    <n v="394549"/>
    <m/>
    <x v="101"/>
    <m/>
    <x v="0"/>
    <n v="1399"/>
    <x v="34"/>
  </r>
  <r>
    <x v="6"/>
    <n v="394995"/>
    <m/>
    <x v="102"/>
    <m/>
    <x v="0"/>
    <n v="1716"/>
    <x v="34"/>
  </r>
  <r>
    <x v="6"/>
    <n v="394602"/>
    <m/>
    <x v="96"/>
    <m/>
    <x v="0"/>
    <n v="1550"/>
    <x v="34"/>
  </r>
  <r>
    <x v="6"/>
    <n v="394405"/>
    <m/>
    <x v="103"/>
    <m/>
    <x v="0"/>
    <n v="1910"/>
    <x v="34"/>
  </r>
  <r>
    <x v="6"/>
    <n v="394623"/>
    <m/>
    <x v="104"/>
    <m/>
    <x v="0"/>
    <n v="1318"/>
    <x v="34"/>
  </r>
  <r>
    <x v="0"/>
    <n v="102001"/>
    <n v="0"/>
    <x v="0"/>
    <s v="Country"/>
    <x v="0"/>
    <n v="329000"/>
    <x v="35"/>
  </r>
  <r>
    <x v="0"/>
    <n v="394913"/>
    <n v="1"/>
    <x v="1"/>
    <s v="Msa"/>
    <x v="1"/>
    <n v="650000"/>
    <x v="35"/>
  </r>
  <r>
    <x v="0"/>
    <n v="753899"/>
    <n v="2"/>
    <x v="2"/>
    <s v="Msa"/>
    <x v="2"/>
    <n v="1174999"/>
    <x v="35"/>
  </r>
  <r>
    <x v="0"/>
    <n v="394463"/>
    <n v="3"/>
    <x v="3"/>
    <s v="Msa"/>
    <x v="3"/>
    <n v="349900"/>
    <x v="35"/>
  </r>
  <r>
    <x v="0"/>
    <n v="394514"/>
    <n v="4"/>
    <x v="4"/>
    <s v="Msa"/>
    <x v="4"/>
    <n v="358000"/>
    <x v="35"/>
  </r>
  <r>
    <x v="0"/>
    <n v="394974"/>
    <n v="5"/>
    <x v="5"/>
    <s v="Msa"/>
    <x v="5"/>
    <n v="320000"/>
    <x v="35"/>
  </r>
  <r>
    <x v="0"/>
    <n v="394692"/>
    <n v="6"/>
    <x v="6"/>
    <s v="Msa"/>
    <x v="4"/>
    <n v="340000"/>
    <x v="35"/>
  </r>
  <r>
    <x v="0"/>
    <n v="395209"/>
    <n v="7"/>
    <x v="7"/>
    <s v="Msa"/>
    <x v="6"/>
    <n v="522490"/>
    <x v="35"/>
  </r>
  <r>
    <x v="0"/>
    <n v="394856"/>
    <n v="8"/>
    <x v="8"/>
    <s v="Msa"/>
    <x v="7"/>
    <n v="515000"/>
    <x v="35"/>
  </r>
  <r>
    <x v="0"/>
    <n v="394347"/>
    <n v="9"/>
    <x v="9"/>
    <s v="Msa"/>
    <x v="8"/>
    <n v="361902"/>
    <x v="35"/>
  </r>
  <r>
    <x v="0"/>
    <n v="394404"/>
    <n v="10"/>
    <x v="10"/>
    <s v="Msa"/>
    <x v="9"/>
    <n v="699000"/>
    <x v="35"/>
  </r>
  <r>
    <x v="0"/>
    <n v="395057"/>
    <n v="11"/>
    <x v="11"/>
    <s v="Msa"/>
    <x v="2"/>
    <n v="1169000"/>
    <x v="35"/>
  </r>
  <r>
    <x v="0"/>
    <n v="394532"/>
    <n v="12"/>
    <x v="12"/>
    <s v="Msa"/>
    <x v="10"/>
    <n v="259900"/>
    <x v="35"/>
  </r>
  <r>
    <x v="0"/>
    <n v="395025"/>
    <n v="13"/>
    <x v="13"/>
    <s v="Msa"/>
    <x v="2"/>
    <n v="515000"/>
    <x v="35"/>
  </r>
  <r>
    <x v="0"/>
    <n v="394976"/>
    <n v="14"/>
    <x v="14"/>
    <s v="Msa"/>
    <x v="11"/>
    <n v="415000"/>
    <x v="35"/>
  </r>
  <r>
    <x v="0"/>
    <n v="395078"/>
    <n v="15"/>
    <x v="15"/>
    <s v="Msa"/>
    <x v="12"/>
    <n v="699950"/>
    <x v="35"/>
  </r>
  <r>
    <x v="0"/>
    <n v="394865"/>
    <n v="16"/>
    <x v="16"/>
    <s v="Msa"/>
    <x v="13"/>
    <n v="393576"/>
    <x v="35"/>
  </r>
  <r>
    <x v="0"/>
    <n v="395056"/>
    <n v="17"/>
    <x v="17"/>
    <s v="Msa"/>
    <x v="2"/>
    <n v="897777"/>
    <x v="35"/>
  </r>
  <r>
    <x v="0"/>
    <n v="395121"/>
    <n v="18"/>
    <x v="18"/>
    <s v="Msa"/>
    <x v="14"/>
    <n v="245000"/>
    <x v="35"/>
  </r>
  <r>
    <x v="0"/>
    <n v="395148"/>
    <n v="19"/>
    <x v="19"/>
    <s v="Msa"/>
    <x v="7"/>
    <n v="329990"/>
    <x v="35"/>
  </r>
  <r>
    <x v="0"/>
    <n v="394358"/>
    <n v="20"/>
    <x v="20"/>
    <s v="Msa"/>
    <x v="15"/>
    <n v="333333"/>
    <x v="35"/>
  </r>
  <r>
    <x v="0"/>
    <n v="394530"/>
    <n v="21"/>
    <x v="21"/>
    <s v="Msa"/>
    <x v="16"/>
    <n v="610000"/>
    <x v="35"/>
  </r>
  <r>
    <x v="0"/>
    <n v="394982"/>
    <n v="22"/>
    <x v="22"/>
    <s v="Msa"/>
    <x v="5"/>
    <n v="215000"/>
    <x v="35"/>
  </r>
  <r>
    <x v="0"/>
    <n v="394998"/>
    <n v="23"/>
    <x v="23"/>
    <s v="Msa"/>
    <x v="17"/>
    <n v="579950"/>
    <x v="35"/>
  </r>
  <r>
    <x v="0"/>
    <n v="394458"/>
    <n v="24"/>
    <x v="24"/>
    <s v="Msa"/>
    <x v="18"/>
    <n v="373500"/>
    <x v="35"/>
  </r>
  <r>
    <x v="0"/>
    <n v="395045"/>
    <n v="25"/>
    <x v="25"/>
    <s v="Msa"/>
    <x v="2"/>
    <n v="613277"/>
    <x v="35"/>
  </r>
  <r>
    <x v="0"/>
    <n v="395055"/>
    <n v="26"/>
    <x v="26"/>
    <s v="Msa"/>
    <x v="4"/>
    <n v="287900"/>
    <x v="35"/>
  </r>
  <r>
    <x v="0"/>
    <n v="394943"/>
    <n v="27"/>
    <x v="27"/>
    <s v="Msa"/>
    <x v="7"/>
    <n v="364900"/>
    <x v="35"/>
  </r>
  <r>
    <x v="0"/>
    <n v="394466"/>
    <n v="28"/>
    <x v="28"/>
    <s v="Msa"/>
    <x v="19"/>
    <n v="317500"/>
    <x v="35"/>
  </r>
  <r>
    <x v="0"/>
    <n v="394475"/>
    <n v="29"/>
    <x v="29"/>
    <s v="Msa"/>
    <x v="19"/>
    <n v="198818"/>
    <x v="35"/>
  </r>
  <r>
    <x v="0"/>
    <n v="394735"/>
    <n v="30"/>
    <x v="30"/>
    <s v="Msa"/>
    <x v="14"/>
    <n v="339950"/>
    <x v="35"/>
  </r>
  <r>
    <x v="0"/>
    <n v="394775"/>
    <n v="31"/>
    <x v="31"/>
    <s v="Msa"/>
    <x v="20"/>
    <n v="372900"/>
    <x v="35"/>
  </r>
  <r>
    <x v="0"/>
    <n v="394492"/>
    <n v="32"/>
    <x v="32"/>
    <s v="Msa"/>
    <x v="19"/>
    <n v="312990"/>
    <x v="35"/>
  </r>
  <r>
    <x v="0"/>
    <n v="394705"/>
    <n v="33"/>
    <x v="33"/>
    <s v="Msa"/>
    <x v="21"/>
    <n v="272707"/>
    <x v="35"/>
  </r>
  <r>
    <x v="0"/>
    <n v="395059"/>
    <n v="34"/>
    <x v="34"/>
    <s v="Msa"/>
    <x v="2"/>
    <n v="1475000"/>
    <x v="35"/>
  </r>
  <r>
    <x v="0"/>
    <n v="394355"/>
    <n v="35"/>
    <x v="35"/>
    <s v="Msa"/>
    <x v="4"/>
    <n v="423385"/>
    <x v="35"/>
  </r>
  <r>
    <x v="0"/>
    <n v="395194"/>
    <n v="36"/>
    <x v="36"/>
    <s v="Msa"/>
    <x v="22"/>
    <n v="310000"/>
    <x v="35"/>
  </r>
  <r>
    <x v="0"/>
    <n v="394902"/>
    <n v="37"/>
    <x v="37"/>
    <s v="Msa"/>
    <x v="23"/>
    <n v="389000"/>
    <x v="35"/>
  </r>
  <r>
    <x v="0"/>
    <n v="395005"/>
    <n v="38"/>
    <x v="38"/>
    <s v="Msa"/>
    <x v="24"/>
    <n v="428051"/>
    <x v="35"/>
  </r>
  <r>
    <x v="0"/>
    <n v="394862"/>
    <n v="39"/>
    <x v="39"/>
    <s v="Msa"/>
    <x v="25"/>
    <n v="224900"/>
    <x v="35"/>
  </r>
  <r>
    <x v="0"/>
    <n v="394714"/>
    <n v="40"/>
    <x v="40"/>
    <s v="Msa"/>
    <x v="7"/>
    <n v="309450"/>
    <x v="35"/>
  </r>
  <r>
    <x v="0"/>
    <n v="394849"/>
    <n v="41"/>
    <x v="41"/>
    <s v="Msa"/>
    <x v="23"/>
    <n v="238279"/>
    <x v="35"/>
  </r>
  <r>
    <x v="0"/>
    <n v="394935"/>
    <n v="42"/>
    <x v="42"/>
    <s v="Msa"/>
    <x v="26"/>
    <n v="288352"/>
    <x v="35"/>
  </r>
  <r>
    <x v="0"/>
    <n v="394807"/>
    <n v="43"/>
    <x v="43"/>
    <s v="Msa"/>
    <x v="27"/>
    <n v="259998"/>
    <x v="35"/>
  </r>
  <r>
    <x v="0"/>
    <n v="394669"/>
    <n v="44"/>
    <x v="44"/>
    <s v="Msa"/>
    <x v="28"/>
    <n v="349400"/>
    <x v="35"/>
  </r>
  <r>
    <x v="0"/>
    <n v="395022"/>
    <n v="45"/>
    <x v="45"/>
    <s v="Msa"/>
    <x v="22"/>
    <n v="389950"/>
    <x v="35"/>
  </r>
  <r>
    <x v="0"/>
    <n v="394910"/>
    <n v="46"/>
    <x v="46"/>
    <s v="Msa"/>
    <x v="29"/>
    <n v="305900"/>
    <x v="35"/>
  </r>
  <r>
    <x v="0"/>
    <n v="394425"/>
    <n v="47"/>
    <x v="47"/>
    <s v="Msa"/>
    <x v="1"/>
    <n v="199900"/>
    <x v="35"/>
  </r>
  <r>
    <x v="0"/>
    <n v="395012"/>
    <n v="48"/>
    <x v="48"/>
    <s v="Msa"/>
    <x v="18"/>
    <n v="398000"/>
    <x v="35"/>
  </r>
  <r>
    <x v="0"/>
    <n v="394388"/>
    <n v="49"/>
    <x v="49"/>
    <s v="Msa"/>
    <x v="30"/>
    <n v="279900"/>
    <x v="35"/>
  </r>
  <r>
    <x v="0"/>
    <n v="395053"/>
    <n v="50"/>
    <x v="50"/>
    <s v="Msa"/>
    <x v="31"/>
    <n v="546058"/>
    <x v="35"/>
  </r>
  <r>
    <x v="0"/>
    <n v="395031"/>
    <n v="51"/>
    <x v="51"/>
    <s v="Msa"/>
    <x v="1"/>
    <n v="267227"/>
    <x v="35"/>
  </r>
  <r>
    <x v="0"/>
    <n v="394640"/>
    <n v="52"/>
    <x v="52"/>
    <s v="Msa"/>
    <x v="10"/>
    <n v="326000"/>
    <x v="35"/>
  </r>
  <r>
    <x v="0"/>
    <n v="395167"/>
    <n v="53"/>
    <x v="53"/>
    <s v="Msa"/>
    <x v="11"/>
    <n v="339900"/>
    <x v="35"/>
  </r>
  <r>
    <x v="0"/>
    <n v="753924"/>
    <n v="54"/>
    <x v="54"/>
    <s v="Msa"/>
    <x v="32"/>
    <n v="994475"/>
    <x v="35"/>
  </r>
  <r>
    <x v="0"/>
    <n v="395169"/>
    <n v="55"/>
    <x v="55"/>
    <s v="Msa"/>
    <x v="26"/>
    <n v="287500"/>
    <x v="35"/>
  </r>
  <r>
    <x v="0"/>
    <n v="394619"/>
    <n v="56"/>
    <x v="56"/>
    <s v="Msa"/>
    <x v="2"/>
    <n v="379900"/>
    <x v="35"/>
  </r>
  <r>
    <x v="0"/>
    <n v="395238"/>
    <n v="57"/>
    <x v="57"/>
    <s v="Msa"/>
    <x v="9"/>
    <n v="416636"/>
    <x v="35"/>
  </r>
  <r>
    <x v="0"/>
    <n v="394415"/>
    <n v="58"/>
    <x v="58"/>
    <s v="Msa"/>
    <x v="28"/>
    <n v="969878"/>
    <x v="35"/>
  </r>
  <r>
    <x v="0"/>
    <n v="394312"/>
    <n v="59"/>
    <x v="59"/>
    <s v="Msa"/>
    <x v="33"/>
    <n v="335000"/>
    <x v="35"/>
  </r>
  <r>
    <x v="0"/>
    <n v="394308"/>
    <n v="60"/>
    <x v="60"/>
    <s v="Msa"/>
    <x v="1"/>
    <n v="290954"/>
    <x v="35"/>
  </r>
  <r>
    <x v="0"/>
    <n v="394938"/>
    <n v="61"/>
    <x v="61"/>
    <s v="Msa"/>
    <x v="34"/>
    <n v="322831"/>
    <x v="35"/>
  </r>
  <r>
    <x v="0"/>
    <n v="394908"/>
    <n v="62"/>
    <x v="62"/>
    <s v="Msa"/>
    <x v="28"/>
    <n v="339000"/>
    <x v="35"/>
  </r>
  <r>
    <x v="0"/>
    <n v="394357"/>
    <n v="63"/>
    <x v="63"/>
    <s v="Msa"/>
    <x v="2"/>
    <n v="283869"/>
    <x v="35"/>
  </r>
  <r>
    <x v="0"/>
    <n v="394753"/>
    <n v="64"/>
    <x v="64"/>
    <s v="Msa"/>
    <x v="23"/>
    <n v="294506"/>
    <x v="35"/>
  </r>
  <r>
    <x v="0"/>
    <n v="394653"/>
    <n v="65"/>
    <x v="65"/>
    <s v="Msa"/>
    <x v="35"/>
    <n v="279900"/>
    <x v="35"/>
  </r>
  <r>
    <x v="0"/>
    <n v="394952"/>
    <n v="66"/>
    <x v="66"/>
    <s v="Msa"/>
    <x v="2"/>
    <n v="997000"/>
    <x v="35"/>
  </r>
  <r>
    <x v="0"/>
    <n v="394318"/>
    <n v="67"/>
    <x v="67"/>
    <s v="Msa"/>
    <x v="5"/>
    <n v="294500"/>
    <x v="35"/>
  </r>
  <r>
    <x v="0"/>
    <n v="394561"/>
    <n v="68"/>
    <x v="68"/>
    <s v="Msa"/>
    <x v="4"/>
    <n v="229125"/>
    <x v="35"/>
  </r>
  <r>
    <x v="0"/>
    <n v="394367"/>
    <n v="69"/>
    <x v="69"/>
    <s v="Msa"/>
    <x v="29"/>
    <n v="279900"/>
    <x v="35"/>
  </r>
  <r>
    <x v="0"/>
    <n v="394521"/>
    <n v="70"/>
    <x v="70"/>
    <s v="Msa"/>
    <x v="19"/>
    <n v="208500"/>
    <x v="35"/>
  </r>
  <r>
    <x v="0"/>
    <n v="394843"/>
    <n v="71"/>
    <x v="71"/>
    <s v="Msa"/>
    <x v="4"/>
    <n v="229000"/>
    <x v="35"/>
  </r>
  <r>
    <x v="0"/>
    <n v="394486"/>
    <n v="72"/>
    <x v="72"/>
    <s v="Msa"/>
    <x v="35"/>
    <n v="249900"/>
    <x v="35"/>
  </r>
  <r>
    <x v="0"/>
    <n v="394648"/>
    <n v="73"/>
    <x v="73"/>
    <s v="Msa"/>
    <x v="18"/>
    <n v="265900"/>
    <x v="35"/>
  </r>
  <r>
    <x v="0"/>
    <n v="394304"/>
    <n v="74"/>
    <x v="74"/>
    <s v="Msa"/>
    <x v="19"/>
    <n v="159900"/>
    <x v="35"/>
  </r>
  <r>
    <x v="0"/>
    <n v="753906"/>
    <n v="75"/>
    <x v="75"/>
    <s v="Msa"/>
    <x v="7"/>
    <n v="399055"/>
    <x v="35"/>
  </r>
  <r>
    <x v="0"/>
    <n v="394798"/>
    <n v="76"/>
    <x v="76"/>
    <s v="Msa"/>
    <x v="36"/>
    <n v="213225"/>
    <x v="35"/>
  </r>
  <r>
    <x v="0"/>
    <n v="395134"/>
    <n v="77"/>
    <x v="77"/>
    <s v="Msa"/>
    <x v="2"/>
    <n v="471573"/>
    <x v="35"/>
  </r>
  <r>
    <x v="0"/>
    <n v="394457"/>
    <n v="78"/>
    <x v="78"/>
    <s v="Msa"/>
    <x v="35"/>
    <n v="420900"/>
    <x v="35"/>
  </r>
  <r>
    <x v="0"/>
    <n v="395143"/>
    <n v="79"/>
    <x v="79"/>
    <s v="Msa"/>
    <x v="1"/>
    <n v="194900"/>
    <x v="35"/>
  </r>
  <r>
    <x v="0"/>
    <n v="394484"/>
    <n v="80"/>
    <x v="80"/>
    <s v="Msa"/>
    <x v="16"/>
    <n v="473222"/>
    <x v="35"/>
  </r>
  <r>
    <x v="0"/>
    <n v="395235"/>
    <n v="81"/>
    <x v="81"/>
    <s v="Msa"/>
    <x v="18"/>
    <n v="280800"/>
    <x v="35"/>
  </r>
  <r>
    <x v="0"/>
    <n v="395224"/>
    <n v="82"/>
    <x v="82"/>
    <s v="Msa"/>
    <x v="37"/>
    <n v="227144"/>
    <x v="35"/>
  </r>
  <r>
    <x v="0"/>
    <n v="395115"/>
    <n v="83"/>
    <x v="83"/>
    <s v="Msa"/>
    <x v="9"/>
    <n v="309900"/>
    <x v="35"/>
  </r>
  <r>
    <x v="0"/>
    <n v="394440"/>
    <n v="84"/>
    <x v="84"/>
    <s v="Msa"/>
    <x v="7"/>
    <n v="274007"/>
    <x v="35"/>
  </r>
  <r>
    <x v="0"/>
    <n v="394399"/>
    <n v="85"/>
    <x v="85"/>
    <s v="Msa"/>
    <x v="38"/>
    <n v="457400"/>
    <x v="35"/>
  </r>
  <r>
    <x v="0"/>
    <n v="395160"/>
    <n v="86"/>
    <x v="86"/>
    <s v="Msa"/>
    <x v="19"/>
    <n v="169000"/>
    <x v="35"/>
  </r>
  <r>
    <x v="0"/>
    <n v="394816"/>
    <n v="87"/>
    <x v="87"/>
    <s v="Msa"/>
    <x v="25"/>
    <n v="373300"/>
    <x v="35"/>
  </r>
  <r>
    <x v="0"/>
    <n v="394766"/>
    <n v="88"/>
    <x v="88"/>
    <s v="Msa"/>
    <x v="7"/>
    <n v="259900"/>
    <x v="35"/>
  </r>
  <r>
    <x v="0"/>
    <n v="394931"/>
    <n v="89"/>
    <x v="89"/>
    <s v="Msa"/>
    <x v="31"/>
    <n v="473500"/>
    <x v="35"/>
  </r>
  <r>
    <x v="0"/>
    <n v="394528"/>
    <n v="90"/>
    <x v="90"/>
    <s v="Msa"/>
    <x v="7"/>
    <n v="299900"/>
    <x v="35"/>
  </r>
  <r>
    <x v="0"/>
    <n v="394531"/>
    <n v="91"/>
    <x v="91"/>
    <s v="Msa"/>
    <x v="39"/>
    <n v="291582"/>
    <x v="35"/>
  </r>
  <r>
    <x v="0"/>
    <n v="394711"/>
    <n v="92"/>
    <x v="92"/>
    <s v="Msa"/>
    <x v="40"/>
    <n v="285000"/>
    <x v="35"/>
  </r>
  <r>
    <x v="0"/>
    <n v="394352"/>
    <n v="94"/>
    <x v="93"/>
    <s v="Msa"/>
    <x v="8"/>
    <n v="250000"/>
    <x v="35"/>
  </r>
  <r>
    <x v="0"/>
    <n v="394666"/>
    <n v="96"/>
    <x v="94"/>
    <s v="Msa"/>
    <x v="5"/>
    <n v="259200"/>
    <x v="35"/>
  </r>
  <r>
    <x v="0"/>
    <n v="395006"/>
    <n v="100"/>
    <x v="95"/>
    <s v="Msa"/>
    <x v="31"/>
    <n v="519169"/>
    <x v="35"/>
  </r>
  <r>
    <x v="0"/>
    <n v="394602"/>
    <n v="159"/>
    <x v="96"/>
    <s v="Msa"/>
    <x v="16"/>
    <n v="479344"/>
    <x v="35"/>
  </r>
  <r>
    <x v="1"/>
    <n v="102001"/>
    <n v="0"/>
    <x v="0"/>
    <s v="Country"/>
    <x v="0"/>
    <n v="295000"/>
    <x v="35"/>
  </r>
  <r>
    <x v="1"/>
    <n v="394913"/>
    <n v="1"/>
    <x v="1"/>
    <s v="Msa"/>
    <x v="1"/>
    <n v="495000"/>
    <x v="35"/>
  </r>
  <r>
    <x v="1"/>
    <n v="753899"/>
    <n v="2"/>
    <x v="2"/>
    <s v="Msa"/>
    <x v="2"/>
    <n v="768000"/>
    <x v="35"/>
  </r>
  <r>
    <x v="1"/>
    <n v="394463"/>
    <n v="3"/>
    <x v="3"/>
    <s v="Msa"/>
    <x v="3"/>
    <n v="270000"/>
    <x v="35"/>
  </r>
  <r>
    <x v="1"/>
    <n v="394514"/>
    <n v="4"/>
    <x v="4"/>
    <s v="Msa"/>
    <x v="4"/>
    <n v="300174"/>
    <x v="35"/>
  </r>
  <r>
    <x v="1"/>
    <n v="394974"/>
    <n v="5"/>
    <x v="5"/>
    <s v="Msa"/>
    <x v="5"/>
    <n v="280000"/>
    <x v="35"/>
  </r>
  <r>
    <x v="1"/>
    <n v="394692"/>
    <n v="6"/>
    <x v="6"/>
    <s v="Msa"/>
    <x v="4"/>
    <n v="275000"/>
    <x v="35"/>
  </r>
  <r>
    <x v="1"/>
    <n v="395209"/>
    <n v="7"/>
    <x v="7"/>
    <s v="Msa"/>
    <x v="6"/>
    <n v="459970"/>
    <x v="35"/>
  </r>
  <r>
    <x v="1"/>
    <n v="394856"/>
    <n v="8"/>
    <x v="8"/>
    <s v="Msa"/>
    <x v="7"/>
    <n v="385000"/>
    <x v="35"/>
  </r>
  <r>
    <x v="1"/>
    <n v="394347"/>
    <n v="9"/>
    <x v="9"/>
    <s v="Msa"/>
    <x v="8"/>
    <n v="290000"/>
    <x v="35"/>
  </r>
  <r>
    <x v="1"/>
    <n v="394404"/>
    <n v="10"/>
    <x v="10"/>
    <s v="Msa"/>
    <x v="9"/>
    <n v="545000"/>
    <x v="35"/>
  </r>
  <r>
    <x v="1"/>
    <n v="395057"/>
    <n v="11"/>
    <x v="11"/>
    <s v="Msa"/>
    <x v="2"/>
    <n v="926500"/>
    <x v="35"/>
  </r>
  <r>
    <x v="1"/>
    <n v="394532"/>
    <n v="12"/>
    <x v="12"/>
    <s v="Msa"/>
    <x v="10"/>
    <n v="220000"/>
    <x v="35"/>
  </r>
  <r>
    <x v="1"/>
    <n v="395025"/>
    <n v="13"/>
    <x v="13"/>
    <s v="Msa"/>
    <x v="2"/>
    <n v="445000"/>
    <x v="35"/>
  </r>
  <r>
    <x v="1"/>
    <n v="394976"/>
    <n v="14"/>
    <x v="14"/>
    <s v="Msa"/>
    <x v="11"/>
    <n v="340000"/>
    <x v="35"/>
  </r>
  <r>
    <x v="1"/>
    <n v="395078"/>
    <n v="15"/>
    <x v="15"/>
    <s v="Msa"/>
    <x v="12"/>
    <n v="589000"/>
    <x v="35"/>
  </r>
  <r>
    <x v="1"/>
    <n v="394865"/>
    <n v="16"/>
    <x v="16"/>
    <s v="Msa"/>
    <x v="13"/>
    <n v="309000"/>
    <x v="35"/>
  </r>
  <r>
    <x v="1"/>
    <n v="395056"/>
    <n v="17"/>
    <x v="17"/>
    <s v="Msa"/>
    <x v="2"/>
    <n v="700000"/>
    <x v="35"/>
  </r>
  <r>
    <x v="1"/>
    <n v="395121"/>
    <n v="18"/>
    <x v="18"/>
    <s v="Msa"/>
    <x v="14"/>
    <n v="215000"/>
    <x v="35"/>
  </r>
  <r>
    <x v="1"/>
    <n v="395148"/>
    <n v="19"/>
    <x v="19"/>
    <s v="Msa"/>
    <x v="7"/>
    <n v="273823"/>
    <x v="35"/>
  </r>
  <r>
    <x v="1"/>
    <n v="394358"/>
    <n v="20"/>
    <x v="20"/>
    <s v="Msa"/>
    <x v="15"/>
    <n v="310000"/>
    <x v="35"/>
  </r>
  <r>
    <x v="1"/>
    <n v="394530"/>
    <n v="21"/>
    <x v="21"/>
    <s v="Msa"/>
    <x v="16"/>
    <n v="481500"/>
    <x v="35"/>
  </r>
  <r>
    <x v="1"/>
    <n v="394982"/>
    <n v="22"/>
    <x v="22"/>
    <s v="Msa"/>
    <x v="5"/>
    <n v="184000"/>
    <x v="35"/>
  </r>
  <r>
    <x v="1"/>
    <n v="394998"/>
    <n v="23"/>
    <x v="23"/>
    <s v="Msa"/>
    <x v="17"/>
    <n v="450000"/>
    <x v="35"/>
  </r>
  <r>
    <x v="1"/>
    <n v="394458"/>
    <n v="24"/>
    <x v="24"/>
    <s v="Msa"/>
    <x v="18"/>
    <n v="295000"/>
    <x v="35"/>
  </r>
  <r>
    <x v="1"/>
    <n v="395045"/>
    <n v="25"/>
    <x v="25"/>
    <s v="Msa"/>
    <x v="2"/>
    <n v="477750"/>
    <x v="35"/>
  </r>
  <r>
    <x v="1"/>
    <n v="395055"/>
    <n v="26"/>
    <x v="26"/>
    <s v="Msa"/>
    <x v="4"/>
    <n v="260000"/>
    <x v="35"/>
  </r>
  <r>
    <x v="1"/>
    <n v="394943"/>
    <n v="27"/>
    <x v="27"/>
    <s v="Msa"/>
    <x v="7"/>
    <n v="297995"/>
    <x v="35"/>
  </r>
  <r>
    <x v="1"/>
    <n v="394466"/>
    <n v="28"/>
    <x v="28"/>
    <s v="Msa"/>
    <x v="19"/>
    <n v="219000"/>
    <x v="35"/>
  </r>
  <r>
    <x v="1"/>
    <n v="394475"/>
    <n v="29"/>
    <x v="29"/>
    <s v="Msa"/>
    <x v="19"/>
    <n v="176000"/>
    <x v="35"/>
  </r>
  <r>
    <x v="1"/>
    <n v="394735"/>
    <n v="30"/>
    <x v="30"/>
    <s v="Msa"/>
    <x v="14"/>
    <n v="248000"/>
    <x v="35"/>
  </r>
  <r>
    <x v="1"/>
    <n v="394775"/>
    <n v="31"/>
    <x v="31"/>
    <s v="Msa"/>
    <x v="20"/>
    <n v="338000"/>
    <x v="35"/>
  </r>
  <r>
    <x v="1"/>
    <n v="394492"/>
    <n v="32"/>
    <x v="32"/>
    <s v="Msa"/>
    <x v="19"/>
    <n v="240000"/>
    <x v="35"/>
  </r>
  <r>
    <x v="1"/>
    <n v="394705"/>
    <n v="33"/>
    <x v="33"/>
    <s v="Msa"/>
    <x v="21"/>
    <n v="225000"/>
    <x v="35"/>
  </r>
  <r>
    <x v="1"/>
    <n v="395059"/>
    <n v="34"/>
    <x v="34"/>
    <s v="Msa"/>
    <x v="2"/>
    <n v="1240000"/>
    <x v="35"/>
  </r>
  <r>
    <x v="1"/>
    <n v="394355"/>
    <n v="35"/>
    <x v="35"/>
    <s v="Msa"/>
    <x v="4"/>
    <n v="375000"/>
    <x v="35"/>
  </r>
  <r>
    <x v="1"/>
    <n v="395194"/>
    <n v="36"/>
    <x v="36"/>
    <s v="Msa"/>
    <x v="22"/>
    <n v="275000"/>
    <x v="35"/>
  </r>
  <r>
    <x v="1"/>
    <n v="394902"/>
    <n v="37"/>
    <x v="37"/>
    <s v="Msa"/>
    <x v="23"/>
    <n v="329990"/>
    <x v="35"/>
  </r>
  <r>
    <x v="1"/>
    <n v="395005"/>
    <n v="38"/>
    <x v="38"/>
    <s v="Msa"/>
    <x v="24"/>
    <n v="340000"/>
    <x v="35"/>
  </r>
  <r>
    <x v="1"/>
    <n v="394862"/>
    <n v="39"/>
    <x v="39"/>
    <s v="Msa"/>
    <x v="25"/>
    <n v="226000"/>
    <x v="35"/>
  </r>
  <r>
    <x v="1"/>
    <n v="394714"/>
    <n v="40"/>
    <x v="40"/>
    <s v="Msa"/>
    <x v="7"/>
    <n v="280000"/>
    <x v="35"/>
  </r>
  <r>
    <x v="1"/>
    <n v="394849"/>
    <n v="41"/>
    <x v="41"/>
    <s v="Msa"/>
    <x v="23"/>
    <n v="214950"/>
    <x v="35"/>
  </r>
  <r>
    <x v="1"/>
    <n v="394935"/>
    <n v="42"/>
    <x v="42"/>
    <s v="Msa"/>
    <x v="26"/>
    <n v="205000"/>
    <x v="35"/>
  </r>
  <r>
    <x v="1"/>
    <n v="394807"/>
    <n v="43"/>
    <x v="43"/>
    <s v="Msa"/>
    <x v="27"/>
    <n v="210908"/>
    <x v="35"/>
  </r>
  <r>
    <x v="1"/>
    <n v="394669"/>
    <n v="44"/>
    <x v="44"/>
    <s v="Msa"/>
    <x v="28"/>
    <n v="270900"/>
    <x v="35"/>
  </r>
  <r>
    <x v="1"/>
    <n v="395022"/>
    <n v="45"/>
    <x v="45"/>
    <s v="Msa"/>
    <x v="22"/>
    <n v="290000"/>
    <x v="35"/>
  </r>
  <r>
    <x v="1"/>
    <n v="394910"/>
    <n v="46"/>
    <x v="46"/>
    <s v="Msa"/>
    <x v="29"/>
    <n v="235000"/>
    <x v="35"/>
  </r>
  <r>
    <x v="1"/>
    <n v="394425"/>
    <n v="47"/>
    <x v="47"/>
    <s v="Msa"/>
    <x v="1"/>
    <n v="187500"/>
    <x v="35"/>
  </r>
  <r>
    <x v="1"/>
    <n v="395012"/>
    <n v="48"/>
    <x v="48"/>
    <s v="Msa"/>
    <x v="18"/>
    <n v="319619"/>
    <x v="35"/>
  </r>
  <r>
    <x v="1"/>
    <n v="394388"/>
    <n v="49"/>
    <x v="49"/>
    <s v="Msa"/>
    <x v="30"/>
    <n v="224000"/>
    <x v="35"/>
  </r>
  <r>
    <x v="1"/>
    <n v="395053"/>
    <n v="50"/>
    <x v="50"/>
    <s v="Msa"/>
    <x v="31"/>
    <n v="410500"/>
    <x v="35"/>
  </r>
  <r>
    <x v="1"/>
    <n v="395031"/>
    <n v="51"/>
    <x v="51"/>
    <s v="Msa"/>
    <x v="1"/>
    <n v="175000"/>
    <x v="35"/>
  </r>
  <r>
    <x v="1"/>
    <n v="394640"/>
    <n v="52"/>
    <x v="52"/>
    <s v="Msa"/>
    <x v="10"/>
    <n v="230000"/>
    <x v="35"/>
  </r>
  <r>
    <x v="1"/>
    <n v="395167"/>
    <n v="53"/>
    <x v="53"/>
    <s v="Msa"/>
    <x v="11"/>
    <n v="265950"/>
    <x v="35"/>
  </r>
  <r>
    <x v="1"/>
    <n v="753924"/>
    <n v="54"/>
    <x v="54"/>
    <s v="Msa"/>
    <x v="32"/>
    <n v="790000"/>
    <x v="35"/>
  </r>
  <r>
    <x v="1"/>
    <n v="395169"/>
    <n v="55"/>
    <x v="55"/>
    <s v="Msa"/>
    <x v="26"/>
    <n v="209000"/>
    <x v="35"/>
  </r>
  <r>
    <x v="1"/>
    <n v="394619"/>
    <n v="56"/>
    <x v="56"/>
    <s v="Msa"/>
    <x v="2"/>
    <n v="319000"/>
    <x v="35"/>
  </r>
  <r>
    <x v="1"/>
    <n v="395238"/>
    <n v="57"/>
    <x v="57"/>
    <s v="Msa"/>
    <x v="9"/>
    <n v="327000"/>
    <x v="35"/>
  </r>
  <r>
    <x v="1"/>
    <n v="394415"/>
    <n v="58"/>
    <x v="58"/>
    <s v="Msa"/>
    <x v="28"/>
    <n v="560000"/>
    <x v="35"/>
  </r>
  <r>
    <x v="1"/>
    <n v="394312"/>
    <n v="59"/>
    <x v="59"/>
    <s v="Msa"/>
    <x v="33"/>
    <n v="258630"/>
    <x v="35"/>
  </r>
  <r>
    <x v="1"/>
    <n v="394308"/>
    <n v="60"/>
    <x v="60"/>
    <s v="Msa"/>
    <x v="1"/>
    <n v="225000"/>
    <x v="35"/>
  </r>
  <r>
    <x v="1"/>
    <n v="394938"/>
    <n v="61"/>
    <x v="61"/>
    <s v="Msa"/>
    <x v="34"/>
    <n v="222000"/>
    <x v="35"/>
  </r>
  <r>
    <x v="1"/>
    <n v="394908"/>
    <n v="62"/>
    <x v="62"/>
    <s v="Msa"/>
    <x v="28"/>
    <n v="275000"/>
    <x v="35"/>
  </r>
  <r>
    <x v="1"/>
    <n v="394357"/>
    <n v="63"/>
    <x v="63"/>
    <s v="Msa"/>
    <x v="2"/>
    <n v="280000"/>
    <x v="35"/>
  </r>
  <r>
    <x v="1"/>
    <n v="394753"/>
    <n v="64"/>
    <x v="64"/>
    <s v="Msa"/>
    <x v="23"/>
    <n v="239500"/>
    <x v="35"/>
  </r>
  <r>
    <x v="1"/>
    <n v="394653"/>
    <n v="65"/>
    <x v="65"/>
    <s v="Msa"/>
    <x v="35"/>
    <n v="241023"/>
    <x v="35"/>
  </r>
  <r>
    <x v="1"/>
    <n v="394952"/>
    <n v="66"/>
    <x v="66"/>
    <s v="Msa"/>
    <x v="2"/>
    <n v="710000"/>
    <x v="35"/>
  </r>
  <r>
    <x v="1"/>
    <n v="394318"/>
    <n v="67"/>
    <x v="67"/>
    <s v="Msa"/>
    <x v="5"/>
    <n v="235000"/>
    <x v="35"/>
  </r>
  <r>
    <x v="1"/>
    <n v="394561"/>
    <n v="68"/>
    <x v="68"/>
    <s v="Msa"/>
    <x v="4"/>
    <n v="182000"/>
    <x v="35"/>
  </r>
  <r>
    <x v="1"/>
    <n v="394367"/>
    <n v="69"/>
    <x v="69"/>
    <s v="Msa"/>
    <x v="29"/>
    <n v="223000"/>
    <x v="35"/>
  </r>
  <r>
    <x v="1"/>
    <n v="394521"/>
    <n v="70"/>
    <x v="70"/>
    <s v="Msa"/>
    <x v="19"/>
    <n v="163000"/>
    <x v="35"/>
  </r>
  <r>
    <x v="1"/>
    <n v="394843"/>
    <n v="71"/>
    <x v="71"/>
    <s v="Msa"/>
    <x v="4"/>
    <n v="182250"/>
    <x v="35"/>
  </r>
  <r>
    <x v="1"/>
    <n v="394486"/>
    <n v="72"/>
    <x v="72"/>
    <s v="Msa"/>
    <x v="35"/>
    <n v="205000"/>
    <x v="35"/>
  </r>
  <r>
    <x v="1"/>
    <n v="394648"/>
    <n v="73"/>
    <x v="73"/>
    <s v="Msa"/>
    <x v="18"/>
    <n v="190500"/>
    <x v="35"/>
  </r>
  <r>
    <x v="1"/>
    <n v="394304"/>
    <n v="74"/>
    <x v="74"/>
    <s v="Msa"/>
    <x v="19"/>
    <n v="155000"/>
    <x v="35"/>
  </r>
  <r>
    <x v="1"/>
    <n v="753906"/>
    <n v="75"/>
    <x v="75"/>
    <s v="Msa"/>
    <x v="7"/>
    <n v="329000"/>
    <x v="35"/>
  </r>
  <r>
    <x v="1"/>
    <n v="394798"/>
    <n v="76"/>
    <x v="76"/>
    <s v="Msa"/>
    <x v="36"/>
    <n v="189950"/>
    <x v="35"/>
  </r>
  <r>
    <x v="1"/>
    <n v="395134"/>
    <n v="77"/>
    <x v="77"/>
    <s v="Msa"/>
    <x v="2"/>
    <n v="434500"/>
    <x v="35"/>
  </r>
  <r>
    <x v="1"/>
    <n v="394457"/>
    <n v="78"/>
    <x v="78"/>
    <s v="Msa"/>
    <x v="35"/>
    <n v="330000"/>
    <x v="35"/>
  </r>
  <r>
    <x v="1"/>
    <n v="395143"/>
    <n v="79"/>
    <x v="79"/>
    <s v="Msa"/>
    <x v="1"/>
    <n v="160000"/>
    <x v="35"/>
  </r>
  <r>
    <x v="1"/>
    <n v="394484"/>
    <n v="80"/>
    <x v="80"/>
    <s v="Msa"/>
    <x v="16"/>
    <n v="375000"/>
    <x v="35"/>
  </r>
  <r>
    <x v="1"/>
    <n v="395235"/>
    <n v="81"/>
    <x v="81"/>
    <s v="Msa"/>
    <x v="18"/>
    <n v="202000"/>
    <x v="35"/>
  </r>
  <r>
    <x v="1"/>
    <n v="395224"/>
    <n v="82"/>
    <x v="82"/>
    <s v="Msa"/>
    <x v="37"/>
    <n v="185000"/>
    <x v="35"/>
  </r>
  <r>
    <x v="1"/>
    <n v="395115"/>
    <n v="83"/>
    <x v="83"/>
    <s v="Msa"/>
    <x v="9"/>
    <n v="255000"/>
    <x v="35"/>
  </r>
  <r>
    <x v="1"/>
    <n v="394440"/>
    <n v="84"/>
    <x v="84"/>
    <s v="Msa"/>
    <x v="7"/>
    <n v="271300"/>
    <x v="35"/>
  </r>
  <r>
    <x v="1"/>
    <n v="394399"/>
    <n v="85"/>
    <x v="85"/>
    <s v="Msa"/>
    <x v="38"/>
    <n v="392000"/>
    <x v="35"/>
  </r>
  <r>
    <x v="1"/>
    <n v="395160"/>
    <n v="86"/>
    <x v="86"/>
    <s v="Msa"/>
    <x v="19"/>
    <n v="149500"/>
    <x v="35"/>
  </r>
  <r>
    <x v="1"/>
    <n v="394816"/>
    <n v="87"/>
    <x v="87"/>
    <s v="Msa"/>
    <x v="25"/>
    <n v="308250"/>
    <x v="35"/>
  </r>
  <r>
    <x v="1"/>
    <n v="394766"/>
    <n v="88"/>
    <x v="88"/>
    <s v="Msa"/>
    <x v="7"/>
    <n v="235000"/>
    <x v="35"/>
  </r>
  <r>
    <x v="1"/>
    <n v="394931"/>
    <n v="89"/>
    <x v="89"/>
    <s v="Msa"/>
    <x v="31"/>
    <n v="349900"/>
    <x v="35"/>
  </r>
  <r>
    <x v="1"/>
    <n v="394528"/>
    <n v="90"/>
    <x v="90"/>
    <s v="Msa"/>
    <x v="7"/>
    <n v="250000"/>
    <x v="35"/>
  </r>
  <r>
    <x v="1"/>
    <n v="394531"/>
    <n v="91"/>
    <x v="91"/>
    <s v="Msa"/>
    <x v="39"/>
    <n v="248920"/>
    <x v="35"/>
  </r>
  <r>
    <x v="1"/>
    <n v="394711"/>
    <n v="92"/>
    <x v="92"/>
    <s v="Msa"/>
    <x v="40"/>
    <n v="214950"/>
    <x v="35"/>
  </r>
  <r>
    <x v="1"/>
    <n v="394352"/>
    <n v="94"/>
    <x v="93"/>
    <s v="Msa"/>
    <x v="8"/>
    <n v="204000"/>
    <x v="35"/>
  </r>
  <r>
    <x v="1"/>
    <n v="394666"/>
    <n v="96"/>
    <x v="94"/>
    <s v="Msa"/>
    <x v="5"/>
    <n v="207000"/>
    <x v="35"/>
  </r>
  <r>
    <x v="1"/>
    <n v="395006"/>
    <n v="100"/>
    <x v="95"/>
    <s v="Msa"/>
    <x v="31"/>
    <n v="402000"/>
    <x v="35"/>
  </r>
  <r>
    <x v="1"/>
    <n v="394602"/>
    <n v="159"/>
    <x v="96"/>
    <s v="Msa"/>
    <x v="16"/>
    <n v="420000"/>
    <x v="35"/>
  </r>
  <r>
    <x v="2"/>
    <n v="102001"/>
    <n v="0"/>
    <x v="0"/>
    <s v="Country"/>
    <x v="0"/>
    <n v="988296"/>
    <x v="35"/>
  </r>
  <r>
    <x v="2"/>
    <n v="394913"/>
    <n v="1"/>
    <x v="1"/>
    <s v="Msa"/>
    <x v="1"/>
    <n v="46051"/>
    <x v="35"/>
  </r>
  <r>
    <x v="2"/>
    <n v="753899"/>
    <n v="2"/>
    <x v="2"/>
    <s v="Msa"/>
    <x v="2"/>
    <n v="18693"/>
    <x v="35"/>
  </r>
  <r>
    <x v="2"/>
    <n v="394463"/>
    <n v="3"/>
    <x v="3"/>
    <s v="Msa"/>
    <x v="3"/>
    <n v="32662"/>
    <x v="35"/>
  </r>
  <r>
    <x v="2"/>
    <n v="394514"/>
    <n v="4"/>
    <x v="4"/>
    <s v="Msa"/>
    <x v="4"/>
    <n v="24646"/>
    <x v="35"/>
  </r>
  <r>
    <x v="2"/>
    <n v="394974"/>
    <n v="5"/>
    <x v="5"/>
    <s v="Msa"/>
    <x v="5"/>
    <n v="17749"/>
    <x v="35"/>
  </r>
  <r>
    <x v="2"/>
    <n v="394692"/>
    <n v="6"/>
    <x v="6"/>
    <s v="Msa"/>
    <x v="4"/>
    <n v="29253"/>
    <x v="35"/>
  </r>
  <r>
    <x v="2"/>
    <n v="395209"/>
    <n v="7"/>
    <x v="7"/>
    <s v="Msa"/>
    <x v="6"/>
    <n v="15382"/>
    <x v="35"/>
  </r>
  <r>
    <x v="2"/>
    <n v="394856"/>
    <n v="8"/>
    <x v="8"/>
    <s v="Msa"/>
    <x v="7"/>
    <n v="23645"/>
    <x v="35"/>
  </r>
  <r>
    <x v="2"/>
    <n v="394347"/>
    <n v="9"/>
    <x v="9"/>
    <s v="Msa"/>
    <x v="8"/>
    <n v="25400"/>
    <x v="35"/>
  </r>
  <r>
    <x v="2"/>
    <n v="394404"/>
    <n v="10"/>
    <x v="10"/>
    <s v="Msa"/>
    <x v="9"/>
    <n v="6266"/>
    <x v="35"/>
  </r>
  <r>
    <x v="2"/>
    <n v="395057"/>
    <n v="11"/>
    <x v="11"/>
    <s v="Msa"/>
    <x v="2"/>
    <n v="5527"/>
    <x v="35"/>
  </r>
  <r>
    <x v="2"/>
    <n v="394532"/>
    <n v="12"/>
    <x v="12"/>
    <s v="Msa"/>
    <x v="10"/>
    <n v="11946"/>
    <x v="35"/>
  </r>
  <r>
    <x v="2"/>
    <n v="395025"/>
    <n v="13"/>
    <x v="13"/>
    <s v="Msa"/>
    <x v="2"/>
    <n v="11137"/>
    <x v="35"/>
  </r>
  <r>
    <x v="2"/>
    <n v="394976"/>
    <n v="14"/>
    <x v="14"/>
    <s v="Msa"/>
    <x v="11"/>
    <n v="18633"/>
    <x v="35"/>
  </r>
  <r>
    <x v="2"/>
    <n v="395078"/>
    <n v="15"/>
    <x v="15"/>
    <s v="Msa"/>
    <x v="12"/>
    <n v="7091"/>
    <x v="35"/>
  </r>
  <r>
    <x v="2"/>
    <n v="394865"/>
    <n v="16"/>
    <x v="16"/>
    <s v="Msa"/>
    <x v="13"/>
    <n v="10239"/>
    <x v="35"/>
  </r>
  <r>
    <x v="2"/>
    <n v="395056"/>
    <n v="17"/>
    <x v="17"/>
    <s v="Msa"/>
    <x v="2"/>
    <n v="4857"/>
    <x v="35"/>
  </r>
  <r>
    <x v="2"/>
    <n v="395121"/>
    <n v="18"/>
    <x v="18"/>
    <s v="Msa"/>
    <x v="14"/>
    <n v="8961"/>
    <x v="35"/>
  </r>
  <r>
    <x v="2"/>
    <n v="395148"/>
    <n v="19"/>
    <x v="19"/>
    <s v="Msa"/>
    <x v="7"/>
    <n v="11801"/>
    <x v="35"/>
  </r>
  <r>
    <x v="2"/>
    <n v="394358"/>
    <n v="20"/>
    <x v="20"/>
    <s v="Msa"/>
    <x v="15"/>
    <n v="8072"/>
    <x v="35"/>
  </r>
  <r>
    <x v="2"/>
    <n v="394530"/>
    <n v="21"/>
    <x v="21"/>
    <s v="Msa"/>
    <x v="16"/>
    <n v="8483"/>
    <x v="35"/>
  </r>
  <r>
    <x v="2"/>
    <n v="394982"/>
    <n v="22"/>
    <x v="22"/>
    <s v="Msa"/>
    <x v="5"/>
    <n v="6343"/>
    <x v="35"/>
  </r>
  <r>
    <x v="2"/>
    <n v="394998"/>
    <n v="23"/>
    <x v="23"/>
    <s v="Msa"/>
    <x v="17"/>
    <n v="6262"/>
    <x v="35"/>
  </r>
  <r>
    <x v="2"/>
    <n v="394458"/>
    <n v="24"/>
    <x v="24"/>
    <s v="Msa"/>
    <x v="18"/>
    <n v="7656"/>
    <x v="35"/>
  </r>
  <r>
    <x v="2"/>
    <n v="395045"/>
    <n v="25"/>
    <x v="25"/>
    <s v="Msa"/>
    <x v="2"/>
    <n v="4864"/>
    <x v="35"/>
  </r>
  <r>
    <x v="2"/>
    <n v="395055"/>
    <n v="26"/>
    <x v="26"/>
    <s v="Msa"/>
    <x v="4"/>
    <n v="11424"/>
    <x v="35"/>
  </r>
  <r>
    <x v="2"/>
    <n v="394943"/>
    <n v="27"/>
    <x v="27"/>
    <s v="Msa"/>
    <x v="7"/>
    <n v="10223"/>
    <x v="35"/>
  </r>
  <r>
    <x v="2"/>
    <n v="394466"/>
    <n v="28"/>
    <x v="28"/>
    <s v="Msa"/>
    <x v="19"/>
    <n v="5445"/>
    <x v="35"/>
  </r>
  <r>
    <x v="2"/>
    <n v="394475"/>
    <n v="29"/>
    <x v="29"/>
    <s v="Msa"/>
    <x v="19"/>
    <n v="7580"/>
    <x v="35"/>
  </r>
  <r>
    <x v="2"/>
    <n v="394735"/>
    <n v="30"/>
    <x v="30"/>
    <s v="Msa"/>
    <x v="14"/>
    <n v="6201"/>
    <x v="35"/>
  </r>
  <r>
    <x v="2"/>
    <n v="394775"/>
    <n v="31"/>
    <x v="31"/>
    <s v="Msa"/>
    <x v="20"/>
    <n v="9071"/>
    <x v="35"/>
  </r>
  <r>
    <x v="2"/>
    <n v="394492"/>
    <n v="32"/>
    <x v="32"/>
    <s v="Msa"/>
    <x v="19"/>
    <n v="4173"/>
    <x v="35"/>
  </r>
  <r>
    <x v="2"/>
    <n v="394705"/>
    <n v="33"/>
    <x v="33"/>
    <s v="Msa"/>
    <x v="21"/>
    <n v="5776"/>
    <x v="35"/>
  </r>
  <r>
    <x v="2"/>
    <n v="395059"/>
    <n v="34"/>
    <x v="34"/>
    <s v="Msa"/>
    <x v="2"/>
    <n v="2167"/>
    <x v="35"/>
  </r>
  <r>
    <x v="2"/>
    <n v="394355"/>
    <n v="35"/>
    <x v="35"/>
    <s v="Msa"/>
    <x v="4"/>
    <n v="6238"/>
    <x v="35"/>
  </r>
  <r>
    <x v="2"/>
    <n v="395194"/>
    <n v="36"/>
    <x v="36"/>
    <s v="Msa"/>
    <x v="22"/>
    <n v="6788"/>
    <x v="35"/>
  </r>
  <r>
    <x v="2"/>
    <n v="394902"/>
    <n v="37"/>
    <x v="37"/>
    <s v="Msa"/>
    <x v="23"/>
    <n v="8837"/>
    <x v="35"/>
  </r>
  <r>
    <x v="2"/>
    <n v="395005"/>
    <n v="38"/>
    <x v="38"/>
    <s v="Msa"/>
    <x v="24"/>
    <n v="3765"/>
    <x v="35"/>
  </r>
  <r>
    <x v="2"/>
    <n v="394862"/>
    <n v="39"/>
    <x v="39"/>
    <s v="Msa"/>
    <x v="25"/>
    <n v="2777"/>
    <x v="35"/>
  </r>
  <r>
    <x v="2"/>
    <n v="394714"/>
    <n v="40"/>
    <x v="40"/>
    <s v="Msa"/>
    <x v="7"/>
    <n v="7255"/>
    <x v="35"/>
  </r>
  <r>
    <x v="2"/>
    <n v="394849"/>
    <n v="41"/>
    <x v="41"/>
    <s v="Msa"/>
    <x v="23"/>
    <n v="3622"/>
    <x v="35"/>
  </r>
  <r>
    <x v="2"/>
    <n v="394935"/>
    <n v="42"/>
    <x v="42"/>
    <s v="Msa"/>
    <x v="26"/>
    <n v="5065"/>
    <x v="35"/>
  </r>
  <r>
    <x v="2"/>
    <n v="394807"/>
    <n v="43"/>
    <x v="43"/>
    <s v="Msa"/>
    <x v="27"/>
    <n v="3545"/>
    <x v="35"/>
  </r>
  <r>
    <x v="2"/>
    <n v="394669"/>
    <n v="44"/>
    <x v="44"/>
    <s v="Msa"/>
    <x v="28"/>
    <n v="3308"/>
    <x v="35"/>
  </r>
  <r>
    <x v="2"/>
    <n v="395022"/>
    <n v="45"/>
    <x v="45"/>
    <s v="Msa"/>
    <x v="22"/>
    <n v="3764"/>
    <x v="35"/>
  </r>
  <r>
    <x v="2"/>
    <n v="394910"/>
    <n v="46"/>
    <x v="46"/>
    <s v="Msa"/>
    <x v="29"/>
    <n v="2503"/>
    <x v="35"/>
  </r>
  <r>
    <x v="2"/>
    <n v="394425"/>
    <n v="47"/>
    <x v="47"/>
    <s v="Msa"/>
    <x v="1"/>
    <n v="1973"/>
    <x v="35"/>
  </r>
  <r>
    <x v="2"/>
    <n v="395012"/>
    <n v="48"/>
    <x v="48"/>
    <s v="Msa"/>
    <x v="18"/>
    <n v="4735"/>
    <x v="35"/>
  </r>
  <r>
    <x v="2"/>
    <n v="394388"/>
    <n v="49"/>
    <x v="49"/>
    <s v="Msa"/>
    <x v="30"/>
    <n v="4493"/>
    <x v="35"/>
  </r>
  <r>
    <x v="2"/>
    <n v="395053"/>
    <n v="50"/>
    <x v="50"/>
    <s v="Msa"/>
    <x v="31"/>
    <n v="2311"/>
    <x v="35"/>
  </r>
  <r>
    <x v="2"/>
    <n v="395031"/>
    <n v="51"/>
    <x v="51"/>
    <s v="Msa"/>
    <x v="1"/>
    <n v="2180"/>
    <x v="35"/>
  </r>
  <r>
    <x v="2"/>
    <n v="394640"/>
    <n v="52"/>
    <x v="52"/>
    <s v="Msa"/>
    <x v="10"/>
    <n v="2349"/>
    <x v="35"/>
  </r>
  <r>
    <x v="2"/>
    <n v="395167"/>
    <n v="53"/>
    <x v="53"/>
    <s v="Msa"/>
    <x v="11"/>
    <n v="3350"/>
    <x v="35"/>
  </r>
  <r>
    <x v="2"/>
    <n v="753924"/>
    <n v="54"/>
    <x v="54"/>
    <s v="Msa"/>
    <x v="32"/>
    <n v="1594"/>
    <x v="35"/>
  </r>
  <r>
    <x v="2"/>
    <n v="395169"/>
    <n v="55"/>
    <x v="55"/>
    <s v="Msa"/>
    <x v="26"/>
    <n v="3463"/>
    <x v="35"/>
  </r>
  <r>
    <x v="2"/>
    <n v="394619"/>
    <n v="56"/>
    <x v="56"/>
    <s v="Msa"/>
    <x v="2"/>
    <n v="1458"/>
    <x v="35"/>
  </r>
  <r>
    <x v="2"/>
    <n v="395238"/>
    <n v="57"/>
    <x v="57"/>
    <s v="Msa"/>
    <x v="9"/>
    <n v="1755"/>
    <x v="35"/>
  </r>
  <r>
    <x v="2"/>
    <n v="394415"/>
    <n v="58"/>
    <x v="58"/>
    <s v="Msa"/>
    <x v="28"/>
    <n v="3601"/>
    <x v="35"/>
  </r>
  <r>
    <x v="2"/>
    <n v="394312"/>
    <n v="59"/>
    <x v="59"/>
    <s v="Msa"/>
    <x v="33"/>
    <n v="2445"/>
    <x v="35"/>
  </r>
  <r>
    <x v="2"/>
    <n v="394308"/>
    <n v="60"/>
    <x v="60"/>
    <s v="Msa"/>
    <x v="1"/>
    <n v="1920"/>
    <x v="35"/>
  </r>
  <r>
    <x v="2"/>
    <n v="394938"/>
    <n v="61"/>
    <x v="61"/>
    <s v="Msa"/>
    <x v="34"/>
    <n v="2494"/>
    <x v="35"/>
  </r>
  <r>
    <x v="2"/>
    <n v="394908"/>
    <n v="62"/>
    <x v="62"/>
    <s v="Msa"/>
    <x v="28"/>
    <n v="2144"/>
    <x v="35"/>
  </r>
  <r>
    <x v="2"/>
    <n v="394357"/>
    <n v="63"/>
    <x v="63"/>
    <s v="Msa"/>
    <x v="2"/>
    <n v="2144"/>
    <x v="35"/>
  </r>
  <r>
    <x v="2"/>
    <n v="394753"/>
    <n v="64"/>
    <x v="64"/>
    <s v="Msa"/>
    <x v="23"/>
    <n v="2968"/>
    <x v="35"/>
  </r>
  <r>
    <x v="2"/>
    <n v="394653"/>
    <n v="65"/>
    <x v="65"/>
    <s v="Msa"/>
    <x v="35"/>
    <n v="4066"/>
    <x v="35"/>
  </r>
  <r>
    <x v="2"/>
    <n v="394952"/>
    <n v="66"/>
    <x v="66"/>
    <s v="Msa"/>
    <x v="2"/>
    <n v="1265"/>
    <x v="35"/>
  </r>
  <r>
    <x v="2"/>
    <n v="394318"/>
    <n v="67"/>
    <x v="67"/>
    <s v="Msa"/>
    <x v="5"/>
    <n v="2460"/>
    <x v="35"/>
  </r>
  <r>
    <x v="2"/>
    <n v="394561"/>
    <n v="68"/>
    <x v="68"/>
    <s v="Msa"/>
    <x v="4"/>
    <n v="2434"/>
    <x v="35"/>
  </r>
  <r>
    <x v="2"/>
    <n v="394367"/>
    <n v="69"/>
    <x v="69"/>
    <s v="Msa"/>
    <x v="29"/>
    <n v="3456"/>
    <x v="35"/>
  </r>
  <r>
    <x v="2"/>
    <n v="394521"/>
    <n v="70"/>
    <x v="70"/>
    <s v="Msa"/>
    <x v="19"/>
    <n v="1933"/>
    <x v="35"/>
  </r>
  <r>
    <x v="2"/>
    <n v="394843"/>
    <n v="71"/>
    <x v="71"/>
    <s v="Msa"/>
    <x v="4"/>
    <n v="1638"/>
    <x v="35"/>
  </r>
  <r>
    <x v="2"/>
    <n v="394486"/>
    <n v="72"/>
    <x v="72"/>
    <s v="Msa"/>
    <x v="35"/>
    <n v="2832"/>
    <x v="35"/>
  </r>
  <r>
    <x v="2"/>
    <n v="394648"/>
    <n v="73"/>
    <x v="73"/>
    <s v="Msa"/>
    <x v="18"/>
    <n v="1694"/>
    <x v="35"/>
  </r>
  <r>
    <x v="2"/>
    <n v="394304"/>
    <n v="74"/>
    <x v="74"/>
    <s v="Msa"/>
    <x v="19"/>
    <n v="2384"/>
    <x v="35"/>
  </r>
  <r>
    <x v="2"/>
    <n v="753906"/>
    <n v="75"/>
    <x v="75"/>
    <s v="Msa"/>
    <x v="7"/>
    <n v="5575"/>
    <x v="35"/>
  </r>
  <r>
    <x v="2"/>
    <n v="394798"/>
    <n v="76"/>
    <x v="76"/>
    <s v="Msa"/>
    <x v="36"/>
    <n v="3373"/>
    <x v="35"/>
  </r>
  <r>
    <x v="2"/>
    <n v="395134"/>
    <n v="77"/>
    <x v="77"/>
    <s v="Msa"/>
    <x v="2"/>
    <n v="1009"/>
    <x v="35"/>
  </r>
  <r>
    <x v="2"/>
    <n v="394457"/>
    <n v="78"/>
    <x v="78"/>
    <s v="Msa"/>
    <x v="35"/>
    <n v="4456"/>
    <x v="35"/>
  </r>
  <r>
    <x v="2"/>
    <n v="395143"/>
    <n v="79"/>
    <x v="79"/>
    <s v="Msa"/>
    <x v="1"/>
    <n v="1447"/>
    <x v="35"/>
  </r>
  <r>
    <x v="2"/>
    <n v="394484"/>
    <n v="80"/>
    <x v="80"/>
    <s v="Msa"/>
    <x v="16"/>
    <n v="2698"/>
    <x v="35"/>
  </r>
  <r>
    <x v="2"/>
    <n v="395235"/>
    <n v="81"/>
    <x v="81"/>
    <s v="Msa"/>
    <x v="18"/>
    <n v="1629"/>
    <x v="35"/>
  </r>
  <r>
    <x v="2"/>
    <n v="395224"/>
    <n v="82"/>
    <x v="82"/>
    <s v="Msa"/>
    <x v="37"/>
    <n v="1920"/>
    <x v="35"/>
  </r>
  <r>
    <x v="2"/>
    <n v="395115"/>
    <n v="83"/>
    <x v="83"/>
    <s v="Msa"/>
    <x v="9"/>
    <n v="1155"/>
    <x v="35"/>
  </r>
  <r>
    <x v="2"/>
    <n v="394440"/>
    <n v="84"/>
    <x v="84"/>
    <s v="Msa"/>
    <x v="7"/>
    <n v="7677"/>
    <x v="35"/>
  </r>
  <r>
    <x v="2"/>
    <n v="394399"/>
    <n v="85"/>
    <x v="85"/>
    <s v="Msa"/>
    <x v="38"/>
    <n v="2222"/>
    <x v="35"/>
  </r>
  <r>
    <x v="2"/>
    <n v="395160"/>
    <n v="86"/>
    <x v="86"/>
    <s v="Msa"/>
    <x v="19"/>
    <n v="1489"/>
    <x v="35"/>
  </r>
  <r>
    <x v="2"/>
    <n v="394816"/>
    <n v="87"/>
    <x v="87"/>
    <s v="Msa"/>
    <x v="25"/>
    <n v="2047"/>
    <x v="35"/>
  </r>
  <r>
    <x v="2"/>
    <n v="394766"/>
    <n v="88"/>
    <x v="88"/>
    <s v="Msa"/>
    <x v="7"/>
    <n v="3693"/>
    <x v="35"/>
  </r>
  <r>
    <x v="2"/>
    <n v="394931"/>
    <n v="89"/>
    <x v="89"/>
    <s v="Msa"/>
    <x v="31"/>
    <n v="1440"/>
    <x v="35"/>
  </r>
  <r>
    <x v="2"/>
    <n v="394528"/>
    <n v="90"/>
    <x v="90"/>
    <s v="Msa"/>
    <x v="7"/>
    <n v="3493"/>
    <x v="35"/>
  </r>
  <r>
    <x v="2"/>
    <n v="394531"/>
    <n v="91"/>
    <x v="91"/>
    <s v="Msa"/>
    <x v="39"/>
    <n v="2746"/>
    <x v="35"/>
  </r>
  <r>
    <x v="2"/>
    <n v="394711"/>
    <n v="92"/>
    <x v="92"/>
    <s v="Msa"/>
    <x v="40"/>
    <n v="1747"/>
    <x v="35"/>
  </r>
  <r>
    <x v="2"/>
    <n v="394352"/>
    <n v="94"/>
    <x v="93"/>
    <s v="Msa"/>
    <x v="8"/>
    <n v="2153"/>
    <x v="35"/>
  </r>
  <r>
    <x v="2"/>
    <n v="394666"/>
    <n v="96"/>
    <x v="94"/>
    <s v="Msa"/>
    <x v="5"/>
    <n v="1447"/>
    <x v="35"/>
  </r>
  <r>
    <x v="2"/>
    <n v="395006"/>
    <n v="100"/>
    <x v="95"/>
    <s v="Msa"/>
    <x v="31"/>
    <n v="1698"/>
    <x v="35"/>
  </r>
  <r>
    <x v="2"/>
    <n v="394602"/>
    <n v="159"/>
    <x v="96"/>
    <s v="Msa"/>
    <x v="16"/>
    <n v="1823"/>
    <x v="35"/>
  </r>
  <r>
    <x v="3"/>
    <n v="102001"/>
    <n v="0"/>
    <x v="0"/>
    <s v="Country"/>
    <x v="0"/>
    <n v="17"/>
    <x v="35"/>
  </r>
  <r>
    <x v="3"/>
    <n v="394913"/>
    <n v="1"/>
    <x v="1"/>
    <s v="Msa"/>
    <x v="1"/>
    <n v="42"/>
    <x v="35"/>
  </r>
  <r>
    <x v="3"/>
    <n v="753899"/>
    <n v="2"/>
    <x v="2"/>
    <s v="Msa"/>
    <x v="2"/>
    <n v="14"/>
    <x v="35"/>
  </r>
  <r>
    <x v="3"/>
    <n v="394463"/>
    <n v="3"/>
    <x v="3"/>
    <s v="Msa"/>
    <x v="3"/>
    <n v="24"/>
    <x v="35"/>
  </r>
  <r>
    <x v="3"/>
    <n v="394514"/>
    <n v="4"/>
    <x v="4"/>
    <s v="Msa"/>
    <x v="4"/>
    <n v="24"/>
    <x v="35"/>
  </r>
  <r>
    <x v="3"/>
    <n v="394974"/>
    <n v="5"/>
    <x v="5"/>
    <s v="Msa"/>
    <x v="5"/>
    <n v="13"/>
    <x v="35"/>
  </r>
  <r>
    <x v="3"/>
    <n v="394692"/>
    <n v="6"/>
    <x v="6"/>
    <s v="Msa"/>
    <x v="4"/>
    <n v="16"/>
    <x v="35"/>
  </r>
  <r>
    <x v="3"/>
    <n v="395209"/>
    <n v="7"/>
    <x v="7"/>
    <s v="Msa"/>
    <x v="6"/>
    <n v="8"/>
    <x v="35"/>
  </r>
  <r>
    <x v="3"/>
    <n v="394856"/>
    <n v="8"/>
    <x v="8"/>
    <s v="Msa"/>
    <x v="7"/>
    <n v="33"/>
    <x v="35"/>
  </r>
  <r>
    <x v="3"/>
    <n v="394347"/>
    <n v="9"/>
    <x v="9"/>
    <s v="Msa"/>
    <x v="8"/>
    <n v="15"/>
    <x v="35"/>
  </r>
  <r>
    <x v="3"/>
    <n v="394404"/>
    <n v="10"/>
    <x v="10"/>
    <s v="Msa"/>
    <x v="9"/>
    <n v="15"/>
    <x v="35"/>
  </r>
  <r>
    <x v="3"/>
    <n v="395057"/>
    <n v="11"/>
    <x v="11"/>
    <s v="Msa"/>
    <x v="2"/>
    <n v="15"/>
    <x v="35"/>
  </r>
  <r>
    <x v="3"/>
    <n v="394532"/>
    <n v="12"/>
    <x v="12"/>
    <s v="Msa"/>
    <x v="10"/>
    <n v="13"/>
    <x v="35"/>
  </r>
  <r>
    <x v="3"/>
    <n v="395025"/>
    <n v="13"/>
    <x v="13"/>
    <s v="Msa"/>
    <x v="2"/>
    <n v="11"/>
    <x v="35"/>
  </r>
  <r>
    <x v="3"/>
    <n v="394976"/>
    <n v="14"/>
    <x v="14"/>
    <s v="Msa"/>
    <x v="11"/>
    <n v="17"/>
    <x v="35"/>
  </r>
  <r>
    <x v="3"/>
    <n v="395078"/>
    <n v="15"/>
    <x v="15"/>
    <s v="Msa"/>
    <x v="12"/>
    <n v="7"/>
    <x v="35"/>
  </r>
  <r>
    <x v="3"/>
    <n v="394865"/>
    <n v="16"/>
    <x v="16"/>
    <s v="Msa"/>
    <x v="13"/>
    <n v="23"/>
    <x v="35"/>
  </r>
  <r>
    <x v="3"/>
    <n v="395056"/>
    <n v="17"/>
    <x v="17"/>
    <s v="Msa"/>
    <x v="2"/>
    <n v="9"/>
    <x v="35"/>
  </r>
  <r>
    <x v="3"/>
    <n v="395121"/>
    <n v="18"/>
    <x v="18"/>
    <s v="Msa"/>
    <x v="14"/>
    <n v="11"/>
    <x v="35"/>
  </r>
  <r>
    <x v="3"/>
    <n v="395148"/>
    <n v="19"/>
    <x v="19"/>
    <s v="Msa"/>
    <x v="7"/>
    <n v="10"/>
    <x v="35"/>
  </r>
  <r>
    <x v="3"/>
    <n v="394358"/>
    <n v="20"/>
    <x v="20"/>
    <s v="Msa"/>
    <x v="15"/>
    <n v="11"/>
    <x v="35"/>
  </r>
  <r>
    <x v="3"/>
    <n v="394530"/>
    <n v="21"/>
    <x v="21"/>
    <s v="Msa"/>
    <x v="16"/>
    <n v="6"/>
    <x v="35"/>
  </r>
  <r>
    <x v="3"/>
    <n v="394982"/>
    <n v="22"/>
    <x v="22"/>
    <s v="Msa"/>
    <x v="5"/>
    <n v="20"/>
    <x v="35"/>
  </r>
  <r>
    <x v="3"/>
    <n v="394998"/>
    <n v="23"/>
    <x v="23"/>
    <s v="Msa"/>
    <x v="17"/>
    <n v="7"/>
    <x v="35"/>
  </r>
  <r>
    <x v="3"/>
    <n v="394458"/>
    <n v="24"/>
    <x v="24"/>
    <s v="Msa"/>
    <x v="18"/>
    <n v="7"/>
    <x v="35"/>
  </r>
  <r>
    <x v="3"/>
    <n v="395045"/>
    <n v="25"/>
    <x v="25"/>
    <s v="Msa"/>
    <x v="2"/>
    <n v="9"/>
    <x v="35"/>
  </r>
  <r>
    <x v="3"/>
    <n v="395055"/>
    <n v="26"/>
    <x v="26"/>
    <s v="Msa"/>
    <x v="4"/>
    <n v="27"/>
    <x v="35"/>
  </r>
  <r>
    <x v="3"/>
    <n v="394943"/>
    <n v="27"/>
    <x v="27"/>
    <s v="Msa"/>
    <x v="7"/>
    <n v="15"/>
    <x v="35"/>
  </r>
  <r>
    <x v="3"/>
    <n v="394466"/>
    <n v="28"/>
    <x v="28"/>
    <s v="Msa"/>
    <x v="19"/>
    <n v="8"/>
    <x v="35"/>
  </r>
  <r>
    <x v="3"/>
    <n v="394475"/>
    <n v="29"/>
    <x v="29"/>
    <s v="Msa"/>
    <x v="19"/>
    <n v="28"/>
    <x v="35"/>
  </r>
  <r>
    <x v="3"/>
    <n v="394735"/>
    <n v="30"/>
    <x v="30"/>
    <s v="Msa"/>
    <x v="14"/>
    <n v="6"/>
    <x v="35"/>
  </r>
  <r>
    <x v="3"/>
    <n v="394775"/>
    <n v="31"/>
    <x v="31"/>
    <s v="Msa"/>
    <x v="20"/>
    <n v="21"/>
    <x v="35"/>
  </r>
  <r>
    <x v="3"/>
    <n v="394492"/>
    <n v="32"/>
    <x v="32"/>
    <s v="Msa"/>
    <x v="19"/>
    <n v="5"/>
    <x v="35"/>
  </r>
  <r>
    <x v="3"/>
    <n v="394705"/>
    <n v="33"/>
    <x v="33"/>
    <s v="Msa"/>
    <x v="21"/>
    <n v="8"/>
    <x v="35"/>
  </r>
  <r>
    <x v="3"/>
    <n v="395059"/>
    <n v="34"/>
    <x v="34"/>
    <s v="Msa"/>
    <x v="2"/>
    <n v="25"/>
    <x v="35"/>
  </r>
  <r>
    <x v="3"/>
    <n v="394355"/>
    <n v="35"/>
    <x v="35"/>
    <s v="Msa"/>
    <x v="4"/>
    <n v="7"/>
    <x v="35"/>
  </r>
  <r>
    <x v="3"/>
    <n v="395194"/>
    <n v="36"/>
    <x v="36"/>
    <s v="Msa"/>
    <x v="22"/>
    <n v="24"/>
    <x v="35"/>
  </r>
  <r>
    <x v="3"/>
    <n v="394902"/>
    <n v="37"/>
    <x v="37"/>
    <s v="Msa"/>
    <x v="23"/>
    <n v="41"/>
    <x v="35"/>
  </r>
  <r>
    <x v="3"/>
    <n v="395005"/>
    <n v="38"/>
    <x v="38"/>
    <s v="Msa"/>
    <x v="24"/>
    <n v="22"/>
    <x v="35"/>
  </r>
  <r>
    <x v="3"/>
    <n v="394862"/>
    <n v="39"/>
    <x v="39"/>
    <s v="Msa"/>
    <x v="25"/>
    <n v="42"/>
    <x v="35"/>
  </r>
  <r>
    <x v="3"/>
    <n v="394714"/>
    <n v="40"/>
    <x v="40"/>
    <s v="Msa"/>
    <x v="7"/>
    <n v="10"/>
    <x v="35"/>
  </r>
  <r>
    <x v="3"/>
    <n v="394849"/>
    <n v="41"/>
    <x v="41"/>
    <s v="Msa"/>
    <x v="23"/>
    <n v="6"/>
    <x v="35"/>
  </r>
  <r>
    <x v="3"/>
    <n v="394935"/>
    <n v="42"/>
    <x v="42"/>
    <s v="Msa"/>
    <x v="26"/>
    <n v="12"/>
    <x v="35"/>
  </r>
  <r>
    <x v="3"/>
    <n v="394807"/>
    <n v="43"/>
    <x v="43"/>
    <s v="Msa"/>
    <x v="27"/>
    <n v="10"/>
    <x v="35"/>
  </r>
  <r>
    <x v="3"/>
    <n v="394669"/>
    <n v="44"/>
    <x v="44"/>
    <s v="Msa"/>
    <x v="28"/>
    <n v="14"/>
    <x v="35"/>
  </r>
  <r>
    <x v="3"/>
    <n v="395022"/>
    <n v="45"/>
    <x v="45"/>
    <s v="Msa"/>
    <x v="22"/>
    <n v="7"/>
    <x v="35"/>
  </r>
  <r>
    <x v="3"/>
    <n v="394910"/>
    <n v="46"/>
    <x v="46"/>
    <s v="Msa"/>
    <x v="29"/>
    <n v="16"/>
    <x v="35"/>
  </r>
  <r>
    <x v="3"/>
    <n v="394425"/>
    <n v="47"/>
    <x v="47"/>
    <s v="Msa"/>
    <x v="1"/>
    <n v="14"/>
    <x v="35"/>
  </r>
  <r>
    <x v="3"/>
    <n v="395012"/>
    <n v="48"/>
    <x v="48"/>
    <s v="Msa"/>
    <x v="18"/>
    <n v="6"/>
    <x v="35"/>
  </r>
  <r>
    <x v="3"/>
    <n v="394388"/>
    <n v="49"/>
    <x v="49"/>
    <s v="Msa"/>
    <x v="30"/>
    <n v="11"/>
    <x v="35"/>
  </r>
  <r>
    <x v="3"/>
    <n v="395053"/>
    <n v="50"/>
    <x v="50"/>
    <s v="Msa"/>
    <x v="31"/>
    <n v="7"/>
    <x v="35"/>
  </r>
  <r>
    <x v="3"/>
    <n v="395031"/>
    <n v="51"/>
    <x v="51"/>
    <s v="Msa"/>
    <x v="1"/>
    <n v="13"/>
    <x v="35"/>
  </r>
  <r>
    <x v="3"/>
    <n v="394640"/>
    <n v="52"/>
    <x v="52"/>
    <s v="Msa"/>
    <x v="10"/>
    <n v="6"/>
    <x v="35"/>
  </r>
  <r>
    <x v="3"/>
    <n v="395167"/>
    <n v="53"/>
    <x v="53"/>
    <s v="Msa"/>
    <x v="11"/>
    <n v="7"/>
    <x v="35"/>
  </r>
  <r>
    <x v="3"/>
    <n v="395169"/>
    <n v="55"/>
    <x v="55"/>
    <s v="Msa"/>
    <x v="26"/>
    <n v="16"/>
    <x v="35"/>
  </r>
  <r>
    <x v="3"/>
    <n v="394619"/>
    <n v="56"/>
    <x v="56"/>
    <s v="Msa"/>
    <x v="2"/>
    <n v="9"/>
    <x v="35"/>
  </r>
  <r>
    <x v="3"/>
    <n v="395238"/>
    <n v="57"/>
    <x v="57"/>
    <s v="Msa"/>
    <x v="9"/>
    <n v="12"/>
    <x v="35"/>
  </r>
  <r>
    <x v="3"/>
    <n v="394415"/>
    <n v="58"/>
    <x v="58"/>
    <s v="Msa"/>
    <x v="28"/>
    <n v="24"/>
    <x v="35"/>
  </r>
  <r>
    <x v="3"/>
    <n v="394312"/>
    <n v="59"/>
    <x v="59"/>
    <s v="Msa"/>
    <x v="33"/>
    <n v="7"/>
    <x v="35"/>
  </r>
  <r>
    <x v="3"/>
    <n v="394308"/>
    <n v="60"/>
    <x v="60"/>
    <s v="Msa"/>
    <x v="1"/>
    <n v="19"/>
    <x v="35"/>
  </r>
  <r>
    <x v="3"/>
    <n v="394938"/>
    <n v="61"/>
    <x v="61"/>
    <s v="Msa"/>
    <x v="34"/>
    <n v="8"/>
    <x v="35"/>
  </r>
  <r>
    <x v="3"/>
    <n v="394908"/>
    <n v="62"/>
    <x v="62"/>
    <s v="Msa"/>
    <x v="28"/>
    <n v="13"/>
    <x v="35"/>
  </r>
  <r>
    <x v="3"/>
    <n v="394357"/>
    <n v="63"/>
    <x v="63"/>
    <s v="Msa"/>
    <x v="2"/>
    <n v="11"/>
    <x v="35"/>
  </r>
  <r>
    <x v="3"/>
    <n v="394753"/>
    <n v="64"/>
    <x v="64"/>
    <s v="Msa"/>
    <x v="23"/>
    <n v="9"/>
    <x v="35"/>
  </r>
  <r>
    <x v="3"/>
    <n v="394653"/>
    <n v="65"/>
    <x v="65"/>
    <s v="Msa"/>
    <x v="35"/>
    <n v="12"/>
    <x v="35"/>
  </r>
  <r>
    <x v="3"/>
    <n v="394952"/>
    <n v="66"/>
    <x v="66"/>
    <s v="Msa"/>
    <x v="2"/>
    <n v="10"/>
    <x v="35"/>
  </r>
  <r>
    <x v="3"/>
    <n v="394318"/>
    <n v="67"/>
    <x v="67"/>
    <s v="Msa"/>
    <x v="5"/>
    <n v="18"/>
    <x v="35"/>
  </r>
  <r>
    <x v="3"/>
    <n v="394561"/>
    <n v="68"/>
    <x v="68"/>
    <s v="Msa"/>
    <x v="4"/>
    <n v="9"/>
    <x v="35"/>
  </r>
  <r>
    <x v="3"/>
    <n v="394367"/>
    <n v="69"/>
    <x v="69"/>
    <s v="Msa"/>
    <x v="29"/>
    <n v="23"/>
    <x v="35"/>
  </r>
  <r>
    <x v="3"/>
    <n v="394521"/>
    <n v="70"/>
    <x v="70"/>
    <s v="Msa"/>
    <x v="19"/>
    <n v="7"/>
    <x v="35"/>
  </r>
  <r>
    <x v="3"/>
    <n v="394843"/>
    <n v="71"/>
    <x v="71"/>
    <s v="Msa"/>
    <x v="4"/>
    <n v="38"/>
    <x v="35"/>
  </r>
  <r>
    <x v="3"/>
    <n v="394486"/>
    <n v="72"/>
    <x v="72"/>
    <s v="Msa"/>
    <x v="35"/>
    <n v="17"/>
    <x v="35"/>
  </r>
  <r>
    <x v="3"/>
    <n v="394648"/>
    <n v="73"/>
    <x v="73"/>
    <s v="Msa"/>
    <x v="18"/>
    <n v="7"/>
    <x v="35"/>
  </r>
  <r>
    <x v="3"/>
    <n v="394304"/>
    <n v="74"/>
    <x v="74"/>
    <s v="Msa"/>
    <x v="19"/>
    <n v="27"/>
    <x v="35"/>
  </r>
  <r>
    <x v="3"/>
    <n v="753906"/>
    <n v="75"/>
    <x v="75"/>
    <s v="Msa"/>
    <x v="7"/>
    <n v="18"/>
    <x v="35"/>
  </r>
  <r>
    <x v="3"/>
    <n v="394798"/>
    <n v="76"/>
    <x v="76"/>
    <s v="Msa"/>
    <x v="36"/>
    <n v="13"/>
    <x v="35"/>
  </r>
  <r>
    <x v="3"/>
    <n v="395134"/>
    <n v="77"/>
    <x v="77"/>
    <s v="Msa"/>
    <x v="2"/>
    <n v="8"/>
    <x v="35"/>
  </r>
  <r>
    <x v="3"/>
    <n v="394457"/>
    <n v="78"/>
    <x v="78"/>
    <s v="Msa"/>
    <x v="35"/>
    <n v="14"/>
    <x v="35"/>
  </r>
  <r>
    <x v="3"/>
    <n v="395143"/>
    <n v="79"/>
    <x v="79"/>
    <s v="Msa"/>
    <x v="1"/>
    <n v="15"/>
    <x v="35"/>
  </r>
  <r>
    <x v="3"/>
    <n v="394484"/>
    <n v="80"/>
    <x v="80"/>
    <s v="Msa"/>
    <x v="16"/>
    <n v="26"/>
    <x v="35"/>
  </r>
  <r>
    <x v="3"/>
    <n v="395235"/>
    <n v="81"/>
    <x v="81"/>
    <s v="Msa"/>
    <x v="18"/>
    <n v="7"/>
    <x v="35"/>
  </r>
  <r>
    <x v="3"/>
    <n v="395224"/>
    <n v="82"/>
    <x v="82"/>
    <s v="Msa"/>
    <x v="37"/>
    <n v="15"/>
    <x v="35"/>
  </r>
  <r>
    <x v="3"/>
    <n v="395115"/>
    <n v="83"/>
    <x v="83"/>
    <s v="Msa"/>
    <x v="9"/>
    <n v="10"/>
    <x v="35"/>
  </r>
  <r>
    <x v="3"/>
    <n v="394440"/>
    <n v="84"/>
    <x v="84"/>
    <s v="Msa"/>
    <x v="7"/>
    <n v="23"/>
    <x v="35"/>
  </r>
  <r>
    <x v="3"/>
    <n v="394399"/>
    <n v="85"/>
    <x v="85"/>
    <s v="Msa"/>
    <x v="38"/>
    <n v="7"/>
    <x v="35"/>
  </r>
  <r>
    <x v="3"/>
    <n v="395160"/>
    <n v="86"/>
    <x v="86"/>
    <s v="Msa"/>
    <x v="19"/>
    <n v="12"/>
    <x v="35"/>
  </r>
  <r>
    <x v="3"/>
    <n v="394816"/>
    <n v="87"/>
    <x v="87"/>
    <s v="Msa"/>
    <x v="25"/>
    <n v="38"/>
    <x v="35"/>
  </r>
  <r>
    <x v="3"/>
    <n v="394766"/>
    <n v="88"/>
    <x v="88"/>
    <s v="Msa"/>
    <x v="7"/>
    <n v="14"/>
    <x v="35"/>
  </r>
  <r>
    <x v="3"/>
    <n v="394931"/>
    <n v="89"/>
    <x v="89"/>
    <s v="Msa"/>
    <x v="31"/>
    <n v="6"/>
    <x v="35"/>
  </r>
  <r>
    <x v="3"/>
    <n v="394528"/>
    <n v="90"/>
    <x v="90"/>
    <s v="Msa"/>
    <x v="7"/>
    <n v="15"/>
    <x v="35"/>
  </r>
  <r>
    <x v="3"/>
    <n v="394531"/>
    <n v="91"/>
    <x v="91"/>
    <s v="Msa"/>
    <x v="39"/>
    <n v="35"/>
    <x v="35"/>
  </r>
  <r>
    <x v="3"/>
    <n v="394711"/>
    <n v="92"/>
    <x v="92"/>
    <s v="Msa"/>
    <x v="40"/>
    <n v="18"/>
    <x v="35"/>
  </r>
  <r>
    <x v="3"/>
    <n v="394352"/>
    <n v="94"/>
    <x v="93"/>
    <s v="Msa"/>
    <x v="8"/>
    <n v="12"/>
    <x v="35"/>
  </r>
  <r>
    <x v="3"/>
    <n v="394666"/>
    <n v="96"/>
    <x v="94"/>
    <s v="Msa"/>
    <x v="5"/>
    <n v="9"/>
    <x v="35"/>
  </r>
  <r>
    <x v="3"/>
    <n v="395006"/>
    <n v="100"/>
    <x v="95"/>
    <s v="Msa"/>
    <x v="31"/>
    <n v="8"/>
    <x v="35"/>
  </r>
  <r>
    <x v="3"/>
    <n v="394602"/>
    <n v="159"/>
    <x v="96"/>
    <s v="Msa"/>
    <x v="16"/>
    <n v="17"/>
    <x v="35"/>
  </r>
  <r>
    <x v="4"/>
    <n v="102001"/>
    <n v="0"/>
    <x v="0"/>
    <s v="Country"/>
    <x v="0"/>
    <n v="8.5599999999999996E-2"/>
    <x v="35"/>
  </r>
  <r>
    <x v="4"/>
    <n v="394913"/>
    <n v="1"/>
    <x v="1"/>
    <s v="Msa"/>
    <x v="1"/>
    <n v="7.4800000000000005E-2"/>
    <x v="35"/>
  </r>
  <r>
    <x v="4"/>
    <n v="753899"/>
    <n v="2"/>
    <x v="2"/>
    <s v="Msa"/>
    <x v="2"/>
    <n v="8.43E-2"/>
    <x v="35"/>
  </r>
  <r>
    <x v="4"/>
    <n v="394463"/>
    <n v="3"/>
    <x v="3"/>
    <s v="Msa"/>
    <x v="3"/>
    <n v="0.122"/>
    <x v="35"/>
  </r>
  <r>
    <x v="4"/>
    <n v="394514"/>
    <n v="4"/>
    <x v="4"/>
    <s v="Msa"/>
    <x v="4"/>
    <n v="8.4900000000000003E-2"/>
    <x v="35"/>
  </r>
  <r>
    <x v="4"/>
    <n v="394974"/>
    <n v="5"/>
    <x v="5"/>
    <s v="Msa"/>
    <x v="5"/>
    <n v="0.1162"/>
    <x v="35"/>
  </r>
  <r>
    <x v="4"/>
    <n v="394692"/>
    <n v="6"/>
    <x v="6"/>
    <s v="Msa"/>
    <x v="4"/>
    <n v="0.1197"/>
    <x v="35"/>
  </r>
  <r>
    <x v="4"/>
    <n v="395209"/>
    <n v="7"/>
    <x v="7"/>
    <s v="Msa"/>
    <x v="6"/>
    <n v="0.1045"/>
    <x v="35"/>
  </r>
  <r>
    <x v="4"/>
    <n v="394856"/>
    <n v="8"/>
    <x v="8"/>
    <s v="Msa"/>
    <x v="7"/>
    <n v="8.9099999999999999E-2"/>
    <x v="35"/>
  </r>
  <r>
    <x v="4"/>
    <n v="394347"/>
    <n v="9"/>
    <x v="9"/>
    <s v="Msa"/>
    <x v="8"/>
    <n v="7.6799999999999993E-2"/>
    <x v="35"/>
  </r>
  <r>
    <x v="4"/>
    <n v="394404"/>
    <n v="10"/>
    <x v="10"/>
    <s v="Msa"/>
    <x v="9"/>
    <n v="8.77E-2"/>
    <x v="35"/>
  </r>
  <r>
    <x v="4"/>
    <n v="395057"/>
    <n v="11"/>
    <x v="11"/>
    <s v="Msa"/>
    <x v="2"/>
    <n v="6.7100000000000007E-2"/>
    <x v="35"/>
  </r>
  <r>
    <x v="4"/>
    <n v="394532"/>
    <n v="12"/>
    <x v="12"/>
    <s v="Msa"/>
    <x v="10"/>
    <n v="0.1173"/>
    <x v="35"/>
  </r>
  <r>
    <x v="4"/>
    <n v="395025"/>
    <n v="13"/>
    <x v="13"/>
    <s v="Msa"/>
    <x v="2"/>
    <n v="6.7599999999999993E-2"/>
    <x v="35"/>
  </r>
  <r>
    <x v="4"/>
    <n v="394976"/>
    <n v="14"/>
    <x v="14"/>
    <s v="Msa"/>
    <x v="11"/>
    <n v="9.3100000000000002E-2"/>
    <x v="35"/>
  </r>
  <r>
    <x v="4"/>
    <n v="395078"/>
    <n v="15"/>
    <x v="15"/>
    <s v="Msa"/>
    <x v="12"/>
    <n v="8.2400000000000001E-2"/>
    <x v="35"/>
  </r>
  <r>
    <x v="4"/>
    <n v="394865"/>
    <n v="16"/>
    <x v="16"/>
    <s v="Msa"/>
    <x v="13"/>
    <n v="9.0200000000000002E-2"/>
    <x v="35"/>
  </r>
  <r>
    <x v="4"/>
    <n v="395056"/>
    <n v="17"/>
    <x v="17"/>
    <s v="Msa"/>
    <x v="2"/>
    <n v="8.6599999999999996E-2"/>
    <x v="35"/>
  </r>
  <r>
    <x v="4"/>
    <n v="395121"/>
    <n v="18"/>
    <x v="18"/>
    <s v="Msa"/>
    <x v="14"/>
    <n v="0.1114"/>
    <x v="35"/>
  </r>
  <r>
    <x v="4"/>
    <n v="395148"/>
    <n v="19"/>
    <x v="19"/>
    <s v="Msa"/>
    <x v="7"/>
    <n v="0.13100000000000001"/>
    <x v="35"/>
  </r>
  <r>
    <x v="4"/>
    <n v="394358"/>
    <n v="20"/>
    <x v="20"/>
    <s v="Msa"/>
    <x v="15"/>
    <n v="0.12839999999999999"/>
    <x v="35"/>
  </r>
  <r>
    <x v="4"/>
    <n v="394530"/>
    <n v="21"/>
    <x v="21"/>
    <s v="Msa"/>
    <x v="16"/>
    <n v="8.48E-2"/>
    <x v="35"/>
  </r>
  <r>
    <x v="4"/>
    <n v="394982"/>
    <n v="22"/>
    <x v="22"/>
    <s v="Msa"/>
    <x v="5"/>
    <n v="0.1153"/>
    <x v="35"/>
  </r>
  <r>
    <x v="4"/>
    <n v="394998"/>
    <n v="23"/>
    <x v="23"/>
    <s v="Msa"/>
    <x v="17"/>
    <n v="8.9200000000000002E-2"/>
    <x v="35"/>
  </r>
  <r>
    <x v="4"/>
    <n v="394458"/>
    <n v="24"/>
    <x v="24"/>
    <s v="Msa"/>
    <x v="18"/>
    <n v="8.5900000000000004E-2"/>
    <x v="35"/>
  </r>
  <r>
    <x v="4"/>
    <n v="395045"/>
    <n v="25"/>
    <x v="25"/>
    <s v="Msa"/>
    <x v="2"/>
    <n v="8.2100000000000006E-2"/>
    <x v="35"/>
  </r>
  <r>
    <x v="4"/>
    <n v="395055"/>
    <n v="26"/>
    <x v="26"/>
    <s v="Msa"/>
    <x v="4"/>
    <n v="9.5299999999999996E-2"/>
    <x v="35"/>
  </r>
  <r>
    <x v="4"/>
    <n v="394943"/>
    <n v="27"/>
    <x v="27"/>
    <s v="Msa"/>
    <x v="7"/>
    <n v="0.11749999999999999"/>
    <x v="35"/>
  </r>
  <r>
    <x v="4"/>
    <n v="394466"/>
    <n v="28"/>
    <x v="28"/>
    <s v="Msa"/>
    <x v="19"/>
    <n v="0.12690000000000001"/>
    <x v="35"/>
  </r>
  <r>
    <x v="4"/>
    <n v="394475"/>
    <n v="29"/>
    <x v="29"/>
    <s v="Msa"/>
    <x v="19"/>
    <n v="0.1137"/>
    <x v="35"/>
  </r>
  <r>
    <x v="4"/>
    <n v="394735"/>
    <n v="30"/>
    <x v="30"/>
    <s v="Msa"/>
    <x v="14"/>
    <n v="0.1074"/>
    <x v="35"/>
  </r>
  <r>
    <x v="4"/>
    <n v="394775"/>
    <n v="31"/>
    <x v="31"/>
    <s v="Msa"/>
    <x v="20"/>
    <n v="0.1116"/>
    <x v="35"/>
  </r>
  <r>
    <x v="4"/>
    <n v="394492"/>
    <n v="32"/>
    <x v="32"/>
    <s v="Msa"/>
    <x v="19"/>
    <n v="0.1242"/>
    <x v="35"/>
  </r>
  <r>
    <x v="4"/>
    <n v="394705"/>
    <n v="33"/>
    <x v="33"/>
    <s v="Msa"/>
    <x v="21"/>
    <n v="0.13830000000000001"/>
    <x v="35"/>
  </r>
  <r>
    <x v="4"/>
    <n v="395059"/>
    <n v="34"/>
    <x v="34"/>
    <s v="Msa"/>
    <x v="2"/>
    <n v="7.9699999999999993E-2"/>
    <x v="35"/>
  </r>
  <r>
    <x v="4"/>
    <n v="394355"/>
    <n v="35"/>
    <x v="35"/>
    <s v="Msa"/>
    <x v="4"/>
    <n v="5.0299999999999997E-2"/>
    <x v="35"/>
  </r>
  <r>
    <x v="4"/>
    <n v="395194"/>
    <n v="36"/>
    <x v="36"/>
    <s v="Msa"/>
    <x v="22"/>
    <n v="8.1100000000000005E-2"/>
    <x v="35"/>
  </r>
  <r>
    <x v="4"/>
    <n v="394902"/>
    <n v="37"/>
    <x v="37"/>
    <s v="Msa"/>
    <x v="23"/>
    <n v="7.46E-2"/>
    <x v="35"/>
  </r>
  <r>
    <x v="4"/>
    <n v="395005"/>
    <n v="38"/>
    <x v="38"/>
    <s v="Msa"/>
    <x v="24"/>
    <n v="5.91E-2"/>
    <x v="35"/>
  </r>
  <r>
    <x v="4"/>
    <n v="394862"/>
    <n v="39"/>
    <x v="39"/>
    <s v="Msa"/>
    <x v="25"/>
    <n v="7.9399999999999998E-2"/>
    <x v="35"/>
  </r>
  <r>
    <x v="4"/>
    <n v="394714"/>
    <n v="40"/>
    <x v="40"/>
    <s v="Msa"/>
    <x v="7"/>
    <n v="0.1124"/>
    <x v="35"/>
  </r>
  <r>
    <x v="4"/>
    <n v="394849"/>
    <n v="41"/>
    <x v="41"/>
    <s v="Msa"/>
    <x v="23"/>
    <n v="8.6400000000000005E-2"/>
    <x v="35"/>
  </r>
  <r>
    <x v="4"/>
    <n v="394935"/>
    <n v="42"/>
    <x v="42"/>
    <s v="Msa"/>
    <x v="26"/>
    <n v="0.1118"/>
    <x v="35"/>
  </r>
  <r>
    <x v="4"/>
    <n v="394807"/>
    <n v="43"/>
    <x v="43"/>
    <s v="Msa"/>
    <x v="27"/>
    <n v="0.15190000000000001"/>
    <x v="35"/>
  </r>
  <r>
    <x v="4"/>
    <n v="394669"/>
    <n v="44"/>
    <x v="44"/>
    <s v="Msa"/>
    <x v="28"/>
    <n v="9.7199999999999995E-2"/>
    <x v="35"/>
  </r>
  <r>
    <x v="4"/>
    <n v="395022"/>
    <n v="45"/>
    <x v="45"/>
    <s v="Msa"/>
    <x v="22"/>
    <n v="8.9700000000000002E-2"/>
    <x v="35"/>
  </r>
  <r>
    <x v="4"/>
    <n v="394910"/>
    <n v="46"/>
    <x v="46"/>
    <s v="Msa"/>
    <x v="29"/>
    <n v="0.1166"/>
    <x v="35"/>
  </r>
  <r>
    <x v="4"/>
    <n v="394425"/>
    <n v="47"/>
    <x v="47"/>
    <s v="Msa"/>
    <x v="1"/>
    <n v="8.6099999999999996E-2"/>
    <x v="35"/>
  </r>
  <r>
    <x v="4"/>
    <n v="395012"/>
    <n v="48"/>
    <x v="48"/>
    <s v="Msa"/>
    <x v="18"/>
    <n v="8.1600000000000006E-2"/>
    <x v="35"/>
  </r>
  <r>
    <x v="4"/>
    <n v="394388"/>
    <n v="49"/>
    <x v="49"/>
    <s v="Msa"/>
    <x v="30"/>
    <n v="8.9800000000000005E-2"/>
    <x v="35"/>
  </r>
  <r>
    <x v="4"/>
    <n v="395053"/>
    <n v="50"/>
    <x v="50"/>
    <s v="Msa"/>
    <x v="31"/>
    <n v="8.4500000000000006E-2"/>
    <x v="35"/>
  </r>
  <r>
    <x v="4"/>
    <n v="395031"/>
    <n v="51"/>
    <x v="51"/>
    <s v="Msa"/>
    <x v="1"/>
    <n v="9.2600000000000002E-2"/>
    <x v="35"/>
  </r>
  <r>
    <x v="4"/>
    <n v="394640"/>
    <n v="52"/>
    <x v="52"/>
    <s v="Msa"/>
    <x v="10"/>
    <n v="9.8699999999999996E-2"/>
    <x v="35"/>
  </r>
  <r>
    <x v="4"/>
    <n v="395167"/>
    <n v="53"/>
    <x v="53"/>
    <s v="Msa"/>
    <x v="11"/>
    <n v="8.3099999999999993E-2"/>
    <x v="35"/>
  </r>
  <r>
    <x v="4"/>
    <n v="753924"/>
    <n v="54"/>
    <x v="54"/>
    <s v="Msa"/>
    <x v="32"/>
    <n v="4.58E-2"/>
    <x v="35"/>
  </r>
  <r>
    <x v="4"/>
    <n v="395169"/>
    <n v="55"/>
    <x v="55"/>
    <s v="Msa"/>
    <x v="26"/>
    <n v="0.1071"/>
    <x v="35"/>
  </r>
  <r>
    <x v="4"/>
    <n v="394619"/>
    <n v="56"/>
    <x v="56"/>
    <s v="Msa"/>
    <x v="2"/>
    <n v="8.3099999999999993E-2"/>
    <x v="35"/>
  </r>
  <r>
    <x v="4"/>
    <n v="395238"/>
    <n v="57"/>
    <x v="57"/>
    <s v="Msa"/>
    <x v="9"/>
    <n v="9.11E-2"/>
    <x v="35"/>
  </r>
  <r>
    <x v="4"/>
    <n v="394415"/>
    <n v="58"/>
    <x v="58"/>
    <s v="Msa"/>
    <x v="28"/>
    <n v="6.8199999999999997E-2"/>
    <x v="35"/>
  </r>
  <r>
    <x v="4"/>
    <n v="394312"/>
    <n v="59"/>
    <x v="59"/>
    <s v="Msa"/>
    <x v="33"/>
    <n v="0.1401"/>
    <x v="35"/>
  </r>
  <r>
    <x v="4"/>
    <n v="394308"/>
    <n v="60"/>
    <x v="60"/>
    <s v="Msa"/>
    <x v="1"/>
    <n v="0.1026"/>
    <x v="35"/>
  </r>
  <r>
    <x v="4"/>
    <n v="394938"/>
    <n v="61"/>
    <x v="61"/>
    <s v="Msa"/>
    <x v="34"/>
    <n v="0.1011"/>
    <x v="35"/>
  </r>
  <r>
    <x v="4"/>
    <n v="394908"/>
    <n v="62"/>
    <x v="62"/>
    <s v="Msa"/>
    <x v="28"/>
    <n v="8.7599999999999997E-2"/>
    <x v="35"/>
  </r>
  <r>
    <x v="4"/>
    <n v="394357"/>
    <n v="63"/>
    <x v="63"/>
    <s v="Msa"/>
    <x v="2"/>
    <n v="8.9800000000000005E-2"/>
    <x v="35"/>
  </r>
  <r>
    <x v="4"/>
    <n v="394753"/>
    <n v="64"/>
    <x v="64"/>
    <s v="Msa"/>
    <x v="23"/>
    <n v="0.1147"/>
    <x v="35"/>
  </r>
  <r>
    <x v="4"/>
    <n v="394653"/>
    <n v="65"/>
    <x v="65"/>
    <s v="Msa"/>
    <x v="35"/>
    <n v="0.10829999999999999"/>
    <x v="35"/>
  </r>
  <r>
    <x v="4"/>
    <n v="394952"/>
    <n v="66"/>
    <x v="66"/>
    <s v="Msa"/>
    <x v="2"/>
    <n v="7.2099999999999997E-2"/>
    <x v="35"/>
  </r>
  <r>
    <x v="4"/>
    <n v="394318"/>
    <n v="67"/>
    <x v="67"/>
    <s v="Msa"/>
    <x v="5"/>
    <n v="7.0499999999999993E-2"/>
    <x v="35"/>
  </r>
  <r>
    <x v="4"/>
    <n v="394561"/>
    <n v="68"/>
    <x v="68"/>
    <s v="Msa"/>
    <x v="4"/>
    <n v="6.2100000000000002E-2"/>
    <x v="35"/>
  </r>
  <r>
    <x v="4"/>
    <n v="394367"/>
    <n v="69"/>
    <x v="69"/>
    <s v="Msa"/>
    <x v="29"/>
    <n v="9.6100000000000005E-2"/>
    <x v="35"/>
  </r>
  <r>
    <x v="4"/>
    <n v="394521"/>
    <n v="70"/>
    <x v="70"/>
    <s v="Msa"/>
    <x v="19"/>
    <n v="0.13450000000000001"/>
    <x v="35"/>
  </r>
  <r>
    <x v="4"/>
    <n v="394843"/>
    <n v="71"/>
    <x v="71"/>
    <s v="Msa"/>
    <x v="4"/>
    <n v="9.0700000000000003E-2"/>
    <x v="35"/>
  </r>
  <r>
    <x v="4"/>
    <n v="394486"/>
    <n v="72"/>
    <x v="72"/>
    <s v="Msa"/>
    <x v="35"/>
    <n v="9.0300000000000005E-2"/>
    <x v="35"/>
  </r>
  <r>
    <x v="4"/>
    <n v="394648"/>
    <n v="73"/>
    <x v="73"/>
    <s v="Msa"/>
    <x v="18"/>
    <n v="9.6500000000000002E-2"/>
    <x v="35"/>
  </r>
  <r>
    <x v="4"/>
    <n v="394304"/>
    <n v="74"/>
    <x v="74"/>
    <s v="Msa"/>
    <x v="19"/>
    <n v="0.1193"/>
    <x v="35"/>
  </r>
  <r>
    <x v="4"/>
    <n v="753906"/>
    <n v="75"/>
    <x v="75"/>
    <s v="Msa"/>
    <x v="7"/>
    <n v="0.1118"/>
    <x v="35"/>
  </r>
  <r>
    <x v="4"/>
    <n v="394798"/>
    <n v="76"/>
    <x v="76"/>
    <s v="Msa"/>
    <x v="36"/>
    <n v="9.4600000000000004E-2"/>
    <x v="35"/>
  </r>
  <r>
    <x v="4"/>
    <n v="395134"/>
    <n v="77"/>
    <x v="77"/>
    <s v="Msa"/>
    <x v="2"/>
    <n v="5.33E-2"/>
    <x v="35"/>
  </r>
  <r>
    <x v="4"/>
    <n v="394457"/>
    <n v="78"/>
    <x v="78"/>
    <s v="Msa"/>
    <x v="35"/>
    <n v="0.14199999999999999"/>
    <x v="35"/>
  </r>
  <r>
    <x v="4"/>
    <n v="395143"/>
    <n v="79"/>
    <x v="79"/>
    <s v="Msa"/>
    <x v="1"/>
    <n v="8.7900000000000006E-2"/>
    <x v="35"/>
  </r>
  <r>
    <x v="4"/>
    <n v="394484"/>
    <n v="80"/>
    <x v="80"/>
    <s v="Msa"/>
    <x v="16"/>
    <n v="4.9399999999999999E-2"/>
    <x v="35"/>
  </r>
  <r>
    <x v="4"/>
    <n v="395235"/>
    <n v="81"/>
    <x v="81"/>
    <s v="Msa"/>
    <x v="18"/>
    <n v="9.3799999999999994E-2"/>
    <x v="35"/>
  </r>
  <r>
    <x v="4"/>
    <n v="395224"/>
    <n v="82"/>
    <x v="82"/>
    <s v="Msa"/>
    <x v="37"/>
    <n v="0.1226"/>
    <x v="35"/>
  </r>
  <r>
    <x v="4"/>
    <n v="395115"/>
    <n v="83"/>
    <x v="83"/>
    <s v="Msa"/>
    <x v="9"/>
    <n v="9.8599999999999993E-2"/>
    <x v="35"/>
  </r>
  <r>
    <x v="4"/>
    <n v="394440"/>
    <n v="84"/>
    <x v="84"/>
    <s v="Msa"/>
    <x v="7"/>
    <n v="0.11749999999999999"/>
    <x v="35"/>
  </r>
  <r>
    <x v="4"/>
    <n v="394399"/>
    <n v="85"/>
    <x v="85"/>
    <s v="Msa"/>
    <x v="38"/>
    <n v="0.1116"/>
    <x v="35"/>
  </r>
  <r>
    <x v="4"/>
    <n v="395160"/>
    <n v="86"/>
    <x v="86"/>
    <s v="Msa"/>
    <x v="19"/>
    <n v="9.7699999999999995E-2"/>
    <x v="35"/>
  </r>
  <r>
    <x v="4"/>
    <n v="394816"/>
    <n v="87"/>
    <x v="87"/>
    <s v="Msa"/>
    <x v="25"/>
    <n v="4.9700000000000001E-2"/>
    <x v="35"/>
  </r>
  <r>
    <x v="4"/>
    <n v="394766"/>
    <n v="88"/>
    <x v="88"/>
    <s v="Msa"/>
    <x v="7"/>
    <n v="0.1062"/>
    <x v="35"/>
  </r>
  <r>
    <x v="4"/>
    <n v="394931"/>
    <n v="89"/>
    <x v="89"/>
    <s v="Msa"/>
    <x v="31"/>
    <n v="6.8400000000000002E-2"/>
    <x v="35"/>
  </r>
  <r>
    <x v="4"/>
    <n v="394528"/>
    <n v="90"/>
    <x v="90"/>
    <s v="Msa"/>
    <x v="7"/>
    <n v="0.12239999999999999"/>
    <x v="35"/>
  </r>
  <r>
    <x v="4"/>
    <n v="394531"/>
    <n v="91"/>
    <x v="91"/>
    <s v="Msa"/>
    <x v="39"/>
    <n v="0.1099"/>
    <x v="35"/>
  </r>
  <r>
    <x v="4"/>
    <n v="394711"/>
    <n v="92"/>
    <x v="92"/>
    <s v="Msa"/>
    <x v="40"/>
    <n v="8.7599999999999997E-2"/>
    <x v="35"/>
  </r>
  <r>
    <x v="4"/>
    <n v="394352"/>
    <n v="94"/>
    <x v="93"/>
    <s v="Msa"/>
    <x v="8"/>
    <n v="7.3400000000000007E-2"/>
    <x v="35"/>
  </r>
  <r>
    <x v="4"/>
    <n v="394666"/>
    <n v="96"/>
    <x v="94"/>
    <s v="Msa"/>
    <x v="5"/>
    <n v="0.10059999999999999"/>
    <x v="35"/>
  </r>
  <r>
    <x v="4"/>
    <n v="395006"/>
    <n v="100"/>
    <x v="95"/>
    <s v="Msa"/>
    <x v="31"/>
    <n v="8.2400000000000001E-2"/>
    <x v="35"/>
  </r>
  <r>
    <x v="4"/>
    <n v="394602"/>
    <n v="159"/>
    <x v="96"/>
    <s v="Msa"/>
    <x v="16"/>
    <n v="9.2600000000000002E-2"/>
    <x v="35"/>
  </r>
  <r>
    <x v="5"/>
    <n v="102001"/>
    <n v="0"/>
    <x v="0"/>
    <s v="Country"/>
    <x v="0"/>
    <n v="7900"/>
    <x v="35"/>
  </r>
  <r>
    <x v="5"/>
    <n v="394913"/>
    <n v="1"/>
    <x v="1"/>
    <s v="Msa"/>
    <x v="1"/>
    <n v="19999"/>
    <x v="35"/>
  </r>
  <r>
    <x v="5"/>
    <n v="753899"/>
    <n v="2"/>
    <x v="2"/>
    <s v="Msa"/>
    <x v="2"/>
    <n v="20000"/>
    <x v="35"/>
  </r>
  <r>
    <x v="5"/>
    <n v="394463"/>
    <n v="3"/>
    <x v="3"/>
    <s v="Msa"/>
    <x v="3"/>
    <n v="5100"/>
    <x v="35"/>
  </r>
  <r>
    <x v="5"/>
    <n v="394514"/>
    <n v="4"/>
    <x v="4"/>
    <s v="Msa"/>
    <x v="4"/>
    <n v="7000"/>
    <x v="35"/>
  </r>
  <r>
    <x v="5"/>
    <n v="394974"/>
    <n v="5"/>
    <x v="5"/>
    <s v="Msa"/>
    <x v="5"/>
    <n v="9900"/>
    <x v="35"/>
  </r>
  <r>
    <x v="5"/>
    <n v="394692"/>
    <n v="6"/>
    <x v="6"/>
    <s v="Msa"/>
    <x v="4"/>
    <n v="7999"/>
    <x v="35"/>
  </r>
  <r>
    <x v="5"/>
    <n v="395209"/>
    <n v="7"/>
    <x v="7"/>
    <s v="Msa"/>
    <x v="6"/>
    <n v="10000"/>
    <x v="35"/>
  </r>
  <r>
    <x v="5"/>
    <n v="394856"/>
    <n v="8"/>
    <x v="8"/>
    <s v="Msa"/>
    <x v="7"/>
    <n v="10000"/>
    <x v="35"/>
  </r>
  <r>
    <x v="5"/>
    <n v="394347"/>
    <n v="9"/>
    <x v="9"/>
    <s v="Msa"/>
    <x v="8"/>
    <n v="7900"/>
    <x v="35"/>
  </r>
  <r>
    <x v="5"/>
    <n v="394404"/>
    <n v="10"/>
    <x v="10"/>
    <s v="Msa"/>
    <x v="9"/>
    <n v="14100"/>
    <x v="35"/>
  </r>
  <r>
    <x v="5"/>
    <n v="395057"/>
    <n v="11"/>
    <x v="11"/>
    <s v="Msa"/>
    <x v="2"/>
    <n v="24100"/>
    <x v="35"/>
  </r>
  <r>
    <x v="5"/>
    <n v="394532"/>
    <n v="12"/>
    <x v="12"/>
    <s v="Msa"/>
    <x v="10"/>
    <n v="6000"/>
    <x v="35"/>
  </r>
  <r>
    <x v="5"/>
    <n v="395025"/>
    <n v="13"/>
    <x v="13"/>
    <s v="Msa"/>
    <x v="2"/>
    <n v="10000"/>
    <x v="35"/>
  </r>
  <r>
    <x v="5"/>
    <n v="394976"/>
    <n v="14"/>
    <x v="14"/>
    <s v="Msa"/>
    <x v="11"/>
    <n v="7000"/>
    <x v="35"/>
  </r>
  <r>
    <x v="5"/>
    <n v="395078"/>
    <n v="15"/>
    <x v="15"/>
    <s v="Msa"/>
    <x v="12"/>
    <n v="15000"/>
    <x v="35"/>
  </r>
  <r>
    <x v="5"/>
    <n v="394865"/>
    <n v="16"/>
    <x v="16"/>
    <s v="Msa"/>
    <x v="13"/>
    <n v="8000"/>
    <x v="35"/>
  </r>
  <r>
    <x v="5"/>
    <n v="395056"/>
    <n v="17"/>
    <x v="17"/>
    <s v="Msa"/>
    <x v="2"/>
    <n v="11900"/>
    <x v="35"/>
  </r>
  <r>
    <x v="5"/>
    <n v="395121"/>
    <n v="18"/>
    <x v="18"/>
    <s v="Msa"/>
    <x v="14"/>
    <n v="5100"/>
    <x v="35"/>
  </r>
  <r>
    <x v="5"/>
    <n v="395148"/>
    <n v="19"/>
    <x v="19"/>
    <s v="Msa"/>
    <x v="7"/>
    <n v="5000"/>
    <x v="35"/>
  </r>
  <r>
    <x v="5"/>
    <n v="394358"/>
    <n v="20"/>
    <x v="20"/>
    <s v="Msa"/>
    <x v="15"/>
    <n v="10000"/>
    <x v="35"/>
  </r>
  <r>
    <x v="5"/>
    <n v="394530"/>
    <n v="21"/>
    <x v="21"/>
    <s v="Msa"/>
    <x v="16"/>
    <n v="10000"/>
    <x v="35"/>
  </r>
  <r>
    <x v="5"/>
    <n v="394982"/>
    <n v="22"/>
    <x v="22"/>
    <s v="Msa"/>
    <x v="5"/>
    <n v="5100"/>
    <x v="35"/>
  </r>
  <r>
    <x v="5"/>
    <n v="394998"/>
    <n v="23"/>
    <x v="23"/>
    <s v="Msa"/>
    <x v="17"/>
    <n v="10000"/>
    <x v="35"/>
  </r>
  <r>
    <x v="5"/>
    <n v="394458"/>
    <n v="24"/>
    <x v="24"/>
    <s v="Msa"/>
    <x v="18"/>
    <n v="10000"/>
    <x v="35"/>
  </r>
  <r>
    <x v="5"/>
    <n v="395045"/>
    <n v="25"/>
    <x v="25"/>
    <s v="Msa"/>
    <x v="2"/>
    <n v="14000"/>
    <x v="35"/>
  </r>
  <r>
    <x v="5"/>
    <n v="395055"/>
    <n v="26"/>
    <x v="26"/>
    <s v="Msa"/>
    <x v="4"/>
    <n v="5000"/>
    <x v="35"/>
  </r>
  <r>
    <x v="5"/>
    <n v="394943"/>
    <n v="27"/>
    <x v="27"/>
    <s v="Msa"/>
    <x v="7"/>
    <n v="5001"/>
    <x v="35"/>
  </r>
  <r>
    <x v="5"/>
    <n v="394466"/>
    <n v="28"/>
    <x v="28"/>
    <s v="Msa"/>
    <x v="19"/>
    <n v="6950"/>
    <x v="35"/>
  </r>
  <r>
    <x v="5"/>
    <n v="394475"/>
    <n v="29"/>
    <x v="29"/>
    <s v="Msa"/>
    <x v="19"/>
    <n v="5100"/>
    <x v="35"/>
  </r>
  <r>
    <x v="5"/>
    <n v="394735"/>
    <n v="30"/>
    <x v="30"/>
    <s v="Msa"/>
    <x v="14"/>
    <n v="8000"/>
    <x v="35"/>
  </r>
  <r>
    <x v="5"/>
    <n v="394775"/>
    <n v="31"/>
    <x v="31"/>
    <s v="Msa"/>
    <x v="20"/>
    <n v="5000"/>
    <x v="35"/>
  </r>
  <r>
    <x v="5"/>
    <n v="394492"/>
    <n v="32"/>
    <x v="32"/>
    <s v="Msa"/>
    <x v="19"/>
    <n v="5000"/>
    <x v="35"/>
  </r>
  <r>
    <x v="5"/>
    <n v="394705"/>
    <n v="33"/>
    <x v="33"/>
    <s v="Msa"/>
    <x v="21"/>
    <n v="5000"/>
    <x v="35"/>
  </r>
  <r>
    <x v="5"/>
    <n v="395059"/>
    <n v="34"/>
    <x v="34"/>
    <s v="Msa"/>
    <x v="2"/>
    <n v="40777"/>
    <x v="35"/>
  </r>
  <r>
    <x v="5"/>
    <n v="394355"/>
    <n v="35"/>
    <x v="35"/>
    <s v="Msa"/>
    <x v="4"/>
    <n v="10000"/>
    <x v="35"/>
  </r>
  <r>
    <x v="5"/>
    <n v="395194"/>
    <n v="36"/>
    <x v="36"/>
    <s v="Msa"/>
    <x v="22"/>
    <n v="5000"/>
    <x v="35"/>
  </r>
  <r>
    <x v="5"/>
    <n v="394902"/>
    <n v="37"/>
    <x v="37"/>
    <s v="Msa"/>
    <x v="23"/>
    <n v="9501"/>
    <x v="35"/>
  </r>
  <r>
    <x v="5"/>
    <n v="395005"/>
    <n v="38"/>
    <x v="38"/>
    <s v="Msa"/>
    <x v="24"/>
    <n v="10000"/>
    <x v="35"/>
  </r>
  <r>
    <x v="5"/>
    <n v="394862"/>
    <n v="39"/>
    <x v="39"/>
    <s v="Msa"/>
    <x v="25"/>
    <n v="5000"/>
    <x v="35"/>
  </r>
  <r>
    <x v="5"/>
    <n v="394714"/>
    <n v="40"/>
    <x v="40"/>
    <s v="Msa"/>
    <x v="7"/>
    <n v="5000"/>
    <x v="35"/>
  </r>
  <r>
    <x v="5"/>
    <n v="394849"/>
    <n v="41"/>
    <x v="41"/>
    <s v="Msa"/>
    <x v="23"/>
    <n v="5100"/>
    <x v="35"/>
  </r>
  <r>
    <x v="5"/>
    <n v="394935"/>
    <n v="42"/>
    <x v="42"/>
    <s v="Msa"/>
    <x v="26"/>
    <n v="5000"/>
    <x v="35"/>
  </r>
  <r>
    <x v="5"/>
    <n v="394807"/>
    <n v="43"/>
    <x v="43"/>
    <s v="Msa"/>
    <x v="27"/>
    <n v="5000"/>
    <x v="35"/>
  </r>
  <r>
    <x v="5"/>
    <n v="394669"/>
    <n v="44"/>
    <x v="44"/>
    <s v="Msa"/>
    <x v="28"/>
    <n v="10000"/>
    <x v="35"/>
  </r>
  <r>
    <x v="5"/>
    <n v="395022"/>
    <n v="45"/>
    <x v="45"/>
    <s v="Msa"/>
    <x v="22"/>
    <n v="7000"/>
    <x v="35"/>
  </r>
  <r>
    <x v="5"/>
    <n v="394910"/>
    <n v="46"/>
    <x v="46"/>
    <s v="Msa"/>
    <x v="29"/>
    <n v="7000"/>
    <x v="35"/>
  </r>
  <r>
    <x v="5"/>
    <n v="394425"/>
    <n v="47"/>
    <x v="47"/>
    <s v="Msa"/>
    <x v="1"/>
    <n v="9500"/>
    <x v="35"/>
  </r>
  <r>
    <x v="5"/>
    <n v="395012"/>
    <n v="48"/>
    <x v="48"/>
    <s v="Msa"/>
    <x v="18"/>
    <n v="6000"/>
    <x v="35"/>
  </r>
  <r>
    <x v="5"/>
    <n v="394388"/>
    <n v="49"/>
    <x v="49"/>
    <s v="Msa"/>
    <x v="30"/>
    <n v="6000"/>
    <x v="35"/>
  </r>
  <r>
    <x v="5"/>
    <n v="395053"/>
    <n v="50"/>
    <x v="50"/>
    <s v="Msa"/>
    <x v="31"/>
    <n v="10000"/>
    <x v="35"/>
  </r>
  <r>
    <x v="5"/>
    <n v="395031"/>
    <n v="51"/>
    <x v="51"/>
    <s v="Msa"/>
    <x v="1"/>
    <n v="8400"/>
    <x v="35"/>
  </r>
  <r>
    <x v="5"/>
    <n v="394640"/>
    <n v="52"/>
    <x v="52"/>
    <s v="Msa"/>
    <x v="10"/>
    <n v="7000"/>
    <x v="35"/>
  </r>
  <r>
    <x v="5"/>
    <n v="395167"/>
    <n v="53"/>
    <x v="53"/>
    <s v="Msa"/>
    <x v="11"/>
    <n v="6900"/>
    <x v="35"/>
  </r>
  <r>
    <x v="5"/>
    <n v="753924"/>
    <n v="54"/>
    <x v="54"/>
    <s v="Msa"/>
    <x v="32"/>
    <n v="13000"/>
    <x v="35"/>
  </r>
  <r>
    <x v="5"/>
    <n v="395169"/>
    <n v="55"/>
    <x v="55"/>
    <s v="Msa"/>
    <x v="26"/>
    <n v="5000"/>
    <x v="35"/>
  </r>
  <r>
    <x v="5"/>
    <n v="394619"/>
    <n v="56"/>
    <x v="56"/>
    <s v="Msa"/>
    <x v="2"/>
    <n v="9100"/>
    <x v="35"/>
  </r>
  <r>
    <x v="5"/>
    <n v="395238"/>
    <n v="57"/>
    <x v="57"/>
    <s v="Msa"/>
    <x v="9"/>
    <n v="10000"/>
    <x v="35"/>
  </r>
  <r>
    <x v="5"/>
    <n v="394415"/>
    <n v="58"/>
    <x v="58"/>
    <s v="Msa"/>
    <x v="28"/>
    <n v="15000"/>
    <x v="35"/>
  </r>
  <r>
    <x v="5"/>
    <n v="394312"/>
    <n v="59"/>
    <x v="59"/>
    <s v="Msa"/>
    <x v="33"/>
    <n v="5900"/>
    <x v="35"/>
  </r>
  <r>
    <x v="5"/>
    <n v="394308"/>
    <n v="60"/>
    <x v="60"/>
    <s v="Msa"/>
    <x v="1"/>
    <n v="9100"/>
    <x v="35"/>
  </r>
  <r>
    <x v="5"/>
    <n v="394938"/>
    <n v="61"/>
    <x v="61"/>
    <s v="Msa"/>
    <x v="34"/>
    <n v="5100"/>
    <x v="35"/>
  </r>
  <r>
    <x v="5"/>
    <n v="394908"/>
    <n v="62"/>
    <x v="62"/>
    <s v="Msa"/>
    <x v="28"/>
    <n v="10000"/>
    <x v="35"/>
  </r>
  <r>
    <x v="5"/>
    <n v="394357"/>
    <n v="63"/>
    <x v="63"/>
    <s v="Msa"/>
    <x v="2"/>
    <n v="9900.5"/>
    <x v="35"/>
  </r>
  <r>
    <x v="5"/>
    <n v="394753"/>
    <n v="64"/>
    <x v="64"/>
    <s v="Msa"/>
    <x v="23"/>
    <n v="5400"/>
    <x v="35"/>
  </r>
  <r>
    <x v="5"/>
    <n v="394653"/>
    <n v="65"/>
    <x v="65"/>
    <s v="Msa"/>
    <x v="35"/>
    <n v="5100"/>
    <x v="35"/>
  </r>
  <r>
    <x v="5"/>
    <n v="394952"/>
    <n v="66"/>
    <x v="66"/>
    <s v="Msa"/>
    <x v="2"/>
    <n v="20000"/>
    <x v="35"/>
  </r>
  <r>
    <x v="5"/>
    <n v="394318"/>
    <n v="67"/>
    <x v="67"/>
    <s v="Msa"/>
    <x v="5"/>
    <n v="7500"/>
    <x v="35"/>
  </r>
  <r>
    <x v="5"/>
    <n v="394561"/>
    <n v="68"/>
    <x v="68"/>
    <s v="Msa"/>
    <x v="4"/>
    <n v="5000"/>
    <x v="35"/>
  </r>
  <r>
    <x v="5"/>
    <n v="394367"/>
    <n v="69"/>
    <x v="69"/>
    <s v="Msa"/>
    <x v="29"/>
    <n v="5000"/>
    <x v="35"/>
  </r>
  <r>
    <x v="5"/>
    <n v="394521"/>
    <n v="70"/>
    <x v="70"/>
    <s v="Msa"/>
    <x v="19"/>
    <n v="5000"/>
    <x v="35"/>
  </r>
  <r>
    <x v="5"/>
    <n v="394843"/>
    <n v="71"/>
    <x v="71"/>
    <s v="Msa"/>
    <x v="4"/>
    <n v="5100"/>
    <x v="35"/>
  </r>
  <r>
    <x v="5"/>
    <n v="394486"/>
    <n v="72"/>
    <x v="72"/>
    <s v="Msa"/>
    <x v="35"/>
    <n v="5000"/>
    <x v="35"/>
  </r>
  <r>
    <x v="5"/>
    <n v="394648"/>
    <n v="73"/>
    <x v="73"/>
    <s v="Msa"/>
    <x v="18"/>
    <n v="5000"/>
    <x v="35"/>
  </r>
  <r>
    <x v="5"/>
    <n v="394304"/>
    <n v="74"/>
    <x v="74"/>
    <s v="Msa"/>
    <x v="19"/>
    <n v="5000"/>
    <x v="35"/>
  </r>
  <r>
    <x v="5"/>
    <n v="753906"/>
    <n v="75"/>
    <x v="75"/>
    <s v="Msa"/>
    <x v="7"/>
    <n v="8050"/>
    <x v="35"/>
  </r>
  <r>
    <x v="5"/>
    <n v="394798"/>
    <n v="76"/>
    <x v="76"/>
    <s v="Msa"/>
    <x v="36"/>
    <n v="6000"/>
    <x v="35"/>
  </r>
  <r>
    <x v="5"/>
    <n v="395134"/>
    <n v="77"/>
    <x v="77"/>
    <s v="Msa"/>
    <x v="2"/>
    <n v="10000"/>
    <x v="35"/>
  </r>
  <r>
    <x v="5"/>
    <n v="394457"/>
    <n v="78"/>
    <x v="78"/>
    <s v="Msa"/>
    <x v="35"/>
    <n v="6100"/>
    <x v="35"/>
  </r>
  <r>
    <x v="5"/>
    <n v="395143"/>
    <n v="79"/>
    <x v="79"/>
    <s v="Msa"/>
    <x v="1"/>
    <n v="5000"/>
    <x v="35"/>
  </r>
  <r>
    <x v="5"/>
    <n v="394484"/>
    <n v="80"/>
    <x v="80"/>
    <s v="Msa"/>
    <x v="16"/>
    <n v="10000"/>
    <x v="35"/>
  </r>
  <r>
    <x v="5"/>
    <n v="395235"/>
    <n v="81"/>
    <x v="81"/>
    <s v="Msa"/>
    <x v="18"/>
    <n v="5000"/>
    <x v="35"/>
  </r>
  <r>
    <x v="5"/>
    <n v="395224"/>
    <n v="82"/>
    <x v="82"/>
    <s v="Msa"/>
    <x v="37"/>
    <n v="5000"/>
    <x v="35"/>
  </r>
  <r>
    <x v="5"/>
    <n v="395115"/>
    <n v="83"/>
    <x v="83"/>
    <s v="Msa"/>
    <x v="9"/>
    <n v="9900"/>
    <x v="35"/>
  </r>
  <r>
    <x v="5"/>
    <n v="394440"/>
    <n v="84"/>
    <x v="84"/>
    <s v="Msa"/>
    <x v="7"/>
    <n v="5900"/>
    <x v="35"/>
  </r>
  <r>
    <x v="5"/>
    <n v="394399"/>
    <n v="85"/>
    <x v="85"/>
    <s v="Msa"/>
    <x v="38"/>
    <n v="5000"/>
    <x v="35"/>
  </r>
  <r>
    <x v="5"/>
    <n v="395160"/>
    <n v="86"/>
    <x v="86"/>
    <s v="Msa"/>
    <x v="19"/>
    <n v="5000"/>
    <x v="35"/>
  </r>
  <r>
    <x v="5"/>
    <n v="394816"/>
    <n v="87"/>
    <x v="87"/>
    <s v="Msa"/>
    <x v="25"/>
    <n v="10000"/>
    <x v="35"/>
  </r>
  <r>
    <x v="5"/>
    <n v="394766"/>
    <n v="88"/>
    <x v="88"/>
    <s v="Msa"/>
    <x v="7"/>
    <n v="5000"/>
    <x v="35"/>
  </r>
  <r>
    <x v="5"/>
    <n v="394931"/>
    <n v="89"/>
    <x v="89"/>
    <s v="Msa"/>
    <x v="31"/>
    <n v="9750"/>
    <x v="35"/>
  </r>
  <r>
    <x v="5"/>
    <n v="394528"/>
    <n v="90"/>
    <x v="90"/>
    <s v="Msa"/>
    <x v="7"/>
    <n v="5000"/>
    <x v="35"/>
  </r>
  <r>
    <x v="5"/>
    <n v="394531"/>
    <n v="91"/>
    <x v="91"/>
    <s v="Msa"/>
    <x v="39"/>
    <n v="5000"/>
    <x v="35"/>
  </r>
  <r>
    <x v="5"/>
    <n v="394711"/>
    <n v="92"/>
    <x v="92"/>
    <s v="Msa"/>
    <x v="40"/>
    <n v="5400"/>
    <x v="35"/>
  </r>
  <r>
    <x v="5"/>
    <n v="394352"/>
    <n v="94"/>
    <x v="93"/>
    <s v="Msa"/>
    <x v="8"/>
    <n v="5500"/>
    <x v="35"/>
  </r>
  <r>
    <x v="5"/>
    <n v="394666"/>
    <n v="96"/>
    <x v="94"/>
    <s v="Msa"/>
    <x v="5"/>
    <n v="5000"/>
    <x v="35"/>
  </r>
  <r>
    <x v="5"/>
    <n v="395006"/>
    <n v="100"/>
    <x v="95"/>
    <s v="Msa"/>
    <x v="31"/>
    <n v="10000"/>
    <x v="35"/>
  </r>
  <r>
    <x v="5"/>
    <n v="394602"/>
    <n v="159"/>
    <x v="96"/>
    <s v="Msa"/>
    <x v="16"/>
    <n v="7000"/>
    <x v="35"/>
  </r>
  <r>
    <x v="6"/>
    <n v="102001"/>
    <m/>
    <x v="0"/>
    <m/>
    <x v="0"/>
    <n v="1693"/>
    <x v="35"/>
  </r>
  <r>
    <x v="6"/>
    <n v="394913"/>
    <m/>
    <x v="1"/>
    <m/>
    <x v="0"/>
    <n v="2446"/>
    <x v="35"/>
  </r>
  <r>
    <x v="6"/>
    <n v="753899"/>
    <m/>
    <x v="2"/>
    <m/>
    <x v="0"/>
    <n v="2398"/>
    <x v="35"/>
  </r>
  <r>
    <x v="6"/>
    <n v="394463"/>
    <m/>
    <x v="3"/>
    <m/>
    <x v="0"/>
    <n v="1630"/>
    <x v="35"/>
  </r>
  <r>
    <x v="6"/>
    <n v="394514"/>
    <m/>
    <x v="4"/>
    <m/>
    <x v="0"/>
    <n v="1479"/>
    <x v="35"/>
  </r>
  <r>
    <x v="6"/>
    <n v="394974"/>
    <m/>
    <x v="5"/>
    <m/>
    <x v="0"/>
    <n v="1626"/>
    <x v="35"/>
  </r>
  <r>
    <x v="6"/>
    <n v="394692"/>
    <m/>
    <x v="6"/>
    <m/>
    <x v="0"/>
    <n v="1393"/>
    <x v="35"/>
  </r>
  <r>
    <x v="6"/>
    <n v="395209"/>
    <m/>
    <x v="7"/>
    <m/>
    <x v="0"/>
    <n v="1968"/>
    <x v="35"/>
  </r>
  <r>
    <x v="6"/>
    <n v="394856"/>
    <m/>
    <x v="8"/>
    <m/>
    <x v="0"/>
    <n v="1981"/>
    <x v="35"/>
  </r>
  <r>
    <x v="6"/>
    <n v="394347"/>
    <m/>
    <x v="9"/>
    <m/>
    <x v="0"/>
    <n v="1572"/>
    <x v="35"/>
  </r>
  <r>
    <x v="6"/>
    <n v="394404"/>
    <m/>
    <x v="10"/>
    <m/>
    <x v="0"/>
    <n v="2362"/>
    <x v="35"/>
  </r>
  <r>
    <x v="6"/>
    <n v="395057"/>
    <m/>
    <x v="11"/>
    <m/>
    <x v="0"/>
    <n v="2852"/>
    <x v="35"/>
  </r>
  <r>
    <x v="6"/>
    <n v="394532"/>
    <m/>
    <x v="12"/>
    <m/>
    <x v="0"/>
    <n v="1294"/>
    <x v="35"/>
  </r>
  <r>
    <x v="6"/>
    <n v="395025"/>
    <m/>
    <x v="13"/>
    <m/>
    <x v="0"/>
    <n v="2100"/>
    <x v="35"/>
  </r>
  <r>
    <x v="6"/>
    <n v="394976"/>
    <m/>
    <x v="14"/>
    <m/>
    <x v="0"/>
    <n v="1495"/>
    <x v="35"/>
  </r>
  <r>
    <x v="6"/>
    <n v="395078"/>
    <m/>
    <x v="15"/>
    <m/>
    <x v="0"/>
    <n v="1898"/>
    <x v="35"/>
  </r>
  <r>
    <x v="6"/>
    <n v="394865"/>
    <m/>
    <x v="16"/>
    <m/>
    <x v="0"/>
    <n v="1543"/>
    <x v="35"/>
  </r>
  <r>
    <x v="6"/>
    <n v="395056"/>
    <m/>
    <x v="17"/>
    <m/>
    <x v="0"/>
    <n v="2362"/>
    <x v="35"/>
  </r>
  <r>
    <x v="6"/>
    <n v="395121"/>
    <m/>
    <x v="18"/>
    <m/>
    <x v="0"/>
    <n v="1144"/>
    <x v="35"/>
  </r>
  <r>
    <x v="6"/>
    <n v="395148"/>
    <m/>
    <x v="19"/>
    <m/>
    <x v="0"/>
    <n v="1561"/>
    <x v="35"/>
  </r>
  <r>
    <x v="6"/>
    <n v="394358"/>
    <m/>
    <x v="20"/>
    <m/>
    <x v="0"/>
    <n v="1616"/>
    <x v="35"/>
  </r>
  <r>
    <x v="6"/>
    <n v="394530"/>
    <m/>
    <x v="21"/>
    <m/>
    <x v="0"/>
    <n v="1693"/>
    <x v="35"/>
  </r>
  <r>
    <x v="6"/>
    <n v="394982"/>
    <m/>
    <x v="22"/>
    <m/>
    <x v="0"/>
    <n v="1196"/>
    <x v="35"/>
  </r>
  <r>
    <x v="6"/>
    <n v="394998"/>
    <m/>
    <x v="23"/>
    <m/>
    <x v="0"/>
    <n v="1606"/>
    <x v="35"/>
  </r>
  <r>
    <x v="6"/>
    <n v="394458"/>
    <m/>
    <x v="24"/>
    <m/>
    <x v="0"/>
    <n v="1463"/>
    <x v="35"/>
  </r>
  <r>
    <x v="6"/>
    <n v="395045"/>
    <m/>
    <x v="25"/>
    <m/>
    <x v="0"/>
    <n v="1945"/>
    <x v="35"/>
  </r>
  <r>
    <x v="6"/>
    <n v="395055"/>
    <m/>
    <x v="26"/>
    <m/>
    <x v="0"/>
    <n v="1231"/>
    <x v="35"/>
  </r>
  <r>
    <x v="6"/>
    <n v="394943"/>
    <m/>
    <x v="27"/>
    <m/>
    <x v="0"/>
    <n v="1559"/>
    <x v="35"/>
  </r>
  <r>
    <x v="6"/>
    <n v="394466"/>
    <m/>
    <x v="28"/>
    <m/>
    <x v="0"/>
    <n v="1259"/>
    <x v="35"/>
  </r>
  <r>
    <x v="6"/>
    <n v="394475"/>
    <m/>
    <x v="29"/>
    <m/>
    <x v="0"/>
    <n v="1206"/>
    <x v="35"/>
  </r>
  <r>
    <x v="6"/>
    <n v="394735"/>
    <m/>
    <x v="30"/>
    <m/>
    <x v="0"/>
    <n v="1224"/>
    <x v="35"/>
  </r>
  <r>
    <x v="6"/>
    <n v="394775"/>
    <m/>
    <x v="31"/>
    <m/>
    <x v="0"/>
    <n v="1419"/>
    <x v="35"/>
  </r>
  <r>
    <x v="6"/>
    <n v="394492"/>
    <m/>
    <x v="32"/>
    <m/>
    <x v="0"/>
    <n v="1291"/>
    <x v="35"/>
  </r>
  <r>
    <x v="6"/>
    <n v="394705"/>
    <m/>
    <x v="33"/>
    <m/>
    <x v="0"/>
    <n v="1265"/>
    <x v="35"/>
  </r>
  <r>
    <x v="6"/>
    <n v="395059"/>
    <m/>
    <x v="34"/>
    <m/>
    <x v="0"/>
    <n v="2893"/>
    <x v="35"/>
  </r>
  <r>
    <x v="6"/>
    <n v="394355"/>
    <m/>
    <x v="35"/>
    <m/>
    <x v="0"/>
    <n v="1441"/>
    <x v="35"/>
  </r>
  <r>
    <x v="6"/>
    <n v="395194"/>
    <m/>
    <x v="36"/>
    <m/>
    <x v="0"/>
    <n v="1366"/>
    <x v="35"/>
  </r>
  <r>
    <x v="6"/>
    <n v="394902"/>
    <m/>
    <x v="37"/>
    <m/>
    <x v="0"/>
    <n v="1555"/>
    <x v="35"/>
  </r>
  <r>
    <x v="6"/>
    <n v="395005"/>
    <m/>
    <x v="38"/>
    <m/>
    <x v="0"/>
    <n v="1585"/>
    <x v="35"/>
  </r>
  <r>
    <x v="6"/>
    <n v="394862"/>
    <m/>
    <x v="39"/>
    <m/>
    <x v="0"/>
    <n v="1139"/>
    <x v="35"/>
  </r>
  <r>
    <x v="6"/>
    <n v="394714"/>
    <m/>
    <x v="40"/>
    <m/>
    <x v="0"/>
    <n v="1388"/>
    <x v="35"/>
  </r>
  <r>
    <x v="6"/>
    <n v="394849"/>
    <m/>
    <x v="41"/>
    <m/>
    <x v="0"/>
    <n v="1360"/>
    <x v="35"/>
  </r>
  <r>
    <x v="6"/>
    <n v="394935"/>
    <m/>
    <x v="42"/>
    <m/>
    <x v="0"/>
    <n v="1112"/>
    <x v="35"/>
  </r>
  <r>
    <x v="6"/>
    <n v="394807"/>
    <m/>
    <x v="43"/>
    <m/>
    <x v="0"/>
    <n v="1111"/>
    <x v="35"/>
  </r>
  <r>
    <x v="6"/>
    <n v="394669"/>
    <m/>
    <x v="44"/>
    <m/>
    <x v="0"/>
    <n v="1475"/>
    <x v="35"/>
  </r>
  <r>
    <x v="6"/>
    <n v="395022"/>
    <m/>
    <x v="45"/>
    <m/>
    <x v="0"/>
    <n v="1311"/>
    <x v="35"/>
  </r>
  <r>
    <x v="6"/>
    <n v="394910"/>
    <m/>
    <x v="46"/>
    <m/>
    <x v="0"/>
    <n v="1253"/>
    <x v="35"/>
  </r>
  <r>
    <x v="6"/>
    <n v="394425"/>
    <m/>
    <x v="47"/>
    <m/>
    <x v="0"/>
    <n v="1138"/>
    <x v="35"/>
  </r>
  <r>
    <x v="6"/>
    <n v="395012"/>
    <m/>
    <x v="48"/>
    <m/>
    <x v="0"/>
    <n v="1431"/>
    <x v="35"/>
  </r>
  <r>
    <x v="6"/>
    <n v="394388"/>
    <m/>
    <x v="49"/>
    <m/>
    <x v="0"/>
    <n v="1200"/>
    <x v="35"/>
  </r>
  <r>
    <x v="6"/>
    <n v="395053"/>
    <m/>
    <x v="50"/>
    <m/>
    <x v="0"/>
    <n v="1391"/>
    <x v="35"/>
  </r>
  <r>
    <x v="6"/>
    <n v="395031"/>
    <m/>
    <x v="51"/>
    <m/>
    <x v="0"/>
    <n v="1201"/>
    <x v="35"/>
  </r>
  <r>
    <x v="6"/>
    <n v="394640"/>
    <m/>
    <x v="52"/>
    <m/>
    <x v="0"/>
    <n v="1203"/>
    <x v="35"/>
  </r>
  <r>
    <x v="6"/>
    <n v="395167"/>
    <m/>
    <x v="53"/>
    <m/>
    <x v="0"/>
    <n v="1248"/>
    <x v="35"/>
  </r>
  <r>
    <x v="6"/>
    <n v="753924"/>
    <m/>
    <x v="54"/>
    <m/>
    <x v="0"/>
    <n v="2384"/>
    <x v="35"/>
  </r>
  <r>
    <x v="6"/>
    <n v="395169"/>
    <m/>
    <x v="55"/>
    <m/>
    <x v="0"/>
    <n v="1026"/>
    <x v="35"/>
  </r>
  <r>
    <x v="6"/>
    <n v="394619"/>
    <m/>
    <x v="56"/>
    <m/>
    <x v="0"/>
    <n v="1632"/>
    <x v="35"/>
  </r>
  <r>
    <x v="6"/>
    <n v="395238"/>
    <m/>
    <x v="57"/>
    <m/>
    <x v="0"/>
    <n v="1547"/>
    <x v="35"/>
  </r>
  <r>
    <x v="6"/>
    <n v="394415"/>
    <m/>
    <x v="58"/>
    <m/>
    <x v="0"/>
    <n v="2368"/>
    <x v="35"/>
  </r>
  <r>
    <x v="6"/>
    <n v="394312"/>
    <m/>
    <x v="59"/>
    <m/>
    <x v="0"/>
    <n v="1213"/>
    <x v="35"/>
  </r>
  <r>
    <x v="6"/>
    <n v="394308"/>
    <m/>
    <x v="60"/>
    <m/>
    <x v="0"/>
    <n v="1299"/>
    <x v="35"/>
  </r>
  <r>
    <x v="6"/>
    <n v="394938"/>
    <m/>
    <x v="61"/>
    <m/>
    <x v="0"/>
    <n v="1117"/>
    <x v="35"/>
  </r>
  <r>
    <x v="6"/>
    <n v="394908"/>
    <m/>
    <x v="62"/>
    <m/>
    <x v="0"/>
    <n v="1476"/>
    <x v="35"/>
  </r>
  <r>
    <x v="6"/>
    <n v="394357"/>
    <m/>
    <x v="63"/>
    <m/>
    <x v="0"/>
    <n v="1300"/>
    <x v="35"/>
  </r>
  <r>
    <x v="6"/>
    <n v="394753"/>
    <m/>
    <x v="64"/>
    <m/>
    <x v="0"/>
    <n v="1305"/>
    <x v="35"/>
  </r>
  <r>
    <x v="6"/>
    <n v="394653"/>
    <m/>
    <x v="65"/>
    <m/>
    <x v="0"/>
    <n v="1191"/>
    <x v="35"/>
  </r>
  <r>
    <x v="6"/>
    <n v="394952"/>
    <m/>
    <x v="66"/>
    <m/>
    <x v="0"/>
    <n v="2652"/>
    <x v="35"/>
  </r>
  <r>
    <x v="6"/>
    <n v="394318"/>
    <m/>
    <x v="67"/>
    <m/>
    <x v="0"/>
    <n v="1508"/>
    <x v="35"/>
  </r>
  <r>
    <x v="6"/>
    <n v="394561"/>
    <m/>
    <x v="68"/>
    <m/>
    <x v="0"/>
    <n v="1135"/>
    <x v="35"/>
  </r>
  <r>
    <x v="6"/>
    <n v="394367"/>
    <m/>
    <x v="69"/>
    <m/>
    <x v="0"/>
    <n v="1202"/>
    <x v="35"/>
  </r>
  <r>
    <x v="6"/>
    <n v="394521"/>
    <m/>
    <x v="70"/>
    <m/>
    <x v="0"/>
    <n v="1064"/>
    <x v="35"/>
  </r>
  <r>
    <x v="6"/>
    <n v="394843"/>
    <m/>
    <x v="71"/>
    <m/>
    <x v="0"/>
    <n v="984"/>
    <x v="35"/>
  </r>
  <r>
    <x v="6"/>
    <n v="394486"/>
    <m/>
    <x v="72"/>
    <m/>
    <x v="0"/>
    <n v="1197"/>
    <x v="35"/>
  </r>
  <r>
    <x v="6"/>
    <n v="394648"/>
    <m/>
    <x v="73"/>
    <m/>
    <x v="0"/>
    <n v="1282"/>
    <x v="35"/>
  </r>
  <r>
    <x v="6"/>
    <n v="394304"/>
    <m/>
    <x v="74"/>
    <m/>
    <x v="0"/>
    <n v="951"/>
    <x v="35"/>
  </r>
  <r>
    <x v="6"/>
    <n v="753906"/>
    <m/>
    <x v="75"/>
    <m/>
    <x v="0"/>
    <n v="1694"/>
    <x v="35"/>
  </r>
  <r>
    <x v="6"/>
    <n v="394798"/>
    <m/>
    <x v="76"/>
    <m/>
    <x v="0"/>
    <n v="923"/>
    <x v="35"/>
  </r>
  <r>
    <x v="6"/>
    <n v="395134"/>
    <m/>
    <x v="77"/>
    <m/>
    <x v="0"/>
    <n v="2124"/>
    <x v="35"/>
  </r>
  <r>
    <x v="6"/>
    <n v="394457"/>
    <m/>
    <x v="78"/>
    <m/>
    <x v="0"/>
    <n v="1518"/>
    <x v="35"/>
  </r>
  <r>
    <x v="6"/>
    <n v="395143"/>
    <m/>
    <x v="79"/>
    <m/>
    <x v="0"/>
    <n v="1194"/>
    <x v="35"/>
  </r>
  <r>
    <x v="6"/>
    <n v="394484"/>
    <m/>
    <x v="80"/>
    <m/>
    <x v="0"/>
    <n v="1574"/>
    <x v="35"/>
  </r>
  <r>
    <x v="6"/>
    <n v="395235"/>
    <m/>
    <x v="81"/>
    <m/>
    <x v="0"/>
    <n v="1385"/>
    <x v="35"/>
  </r>
  <r>
    <x v="6"/>
    <n v="395224"/>
    <m/>
    <x v="82"/>
    <m/>
    <x v="0"/>
    <n v="838"/>
    <x v="35"/>
  </r>
  <r>
    <x v="6"/>
    <n v="395115"/>
    <m/>
    <x v="83"/>
    <m/>
    <x v="0"/>
    <n v="1391"/>
    <x v="35"/>
  </r>
  <r>
    <x v="6"/>
    <n v="394440"/>
    <m/>
    <x v="84"/>
    <m/>
    <x v="0"/>
    <n v="1517"/>
    <x v="35"/>
  </r>
  <r>
    <x v="6"/>
    <n v="394399"/>
    <m/>
    <x v="85"/>
    <m/>
    <x v="0"/>
    <n v="1551"/>
    <x v="35"/>
  </r>
  <r>
    <x v="6"/>
    <n v="395160"/>
    <m/>
    <x v="86"/>
    <m/>
    <x v="0"/>
    <n v="994"/>
    <x v="35"/>
  </r>
  <r>
    <x v="6"/>
    <n v="394816"/>
    <m/>
    <x v="87"/>
    <m/>
    <x v="0"/>
    <n v="1275"/>
    <x v="35"/>
  </r>
  <r>
    <x v="6"/>
    <n v="394766"/>
    <m/>
    <x v="88"/>
    <m/>
    <x v="0"/>
    <n v="1428"/>
    <x v="35"/>
  </r>
  <r>
    <x v="6"/>
    <n v="394931"/>
    <m/>
    <x v="89"/>
    <m/>
    <x v="0"/>
    <n v="1336"/>
    <x v="35"/>
  </r>
  <r>
    <x v="6"/>
    <n v="394528"/>
    <m/>
    <x v="90"/>
    <m/>
    <x v="0"/>
    <n v="1452"/>
    <x v="35"/>
  </r>
  <r>
    <x v="6"/>
    <n v="394531"/>
    <m/>
    <x v="91"/>
    <m/>
    <x v="0"/>
    <n v="1101"/>
    <x v="35"/>
  </r>
  <r>
    <x v="6"/>
    <n v="394711"/>
    <m/>
    <x v="92"/>
    <m/>
    <x v="0"/>
    <n v="1227"/>
    <x v="35"/>
  </r>
  <r>
    <x v="6"/>
    <n v="395245"/>
    <m/>
    <x v="97"/>
    <m/>
    <x v="0"/>
    <n v="742"/>
    <x v="35"/>
  </r>
  <r>
    <x v="6"/>
    <n v="394352"/>
    <m/>
    <x v="93"/>
    <m/>
    <x v="0"/>
    <n v="1150"/>
    <x v="35"/>
  </r>
  <r>
    <x v="6"/>
    <n v="395075"/>
    <m/>
    <x v="98"/>
    <m/>
    <x v="0"/>
    <n v="967"/>
    <x v="35"/>
  </r>
  <r>
    <x v="6"/>
    <n v="394666"/>
    <m/>
    <x v="94"/>
    <m/>
    <x v="0"/>
    <n v="1096"/>
    <x v="35"/>
  </r>
  <r>
    <x v="6"/>
    <n v="394957"/>
    <m/>
    <x v="99"/>
    <m/>
    <x v="0"/>
    <n v="1500"/>
    <x v="35"/>
  </r>
  <r>
    <x v="6"/>
    <n v="395113"/>
    <m/>
    <x v="100"/>
    <m/>
    <x v="0"/>
    <n v="1333"/>
    <x v="35"/>
  </r>
  <r>
    <x v="6"/>
    <n v="395006"/>
    <m/>
    <x v="95"/>
    <m/>
    <x v="0"/>
    <n v="1385"/>
    <x v="35"/>
  </r>
  <r>
    <x v="6"/>
    <n v="394549"/>
    <m/>
    <x v="101"/>
    <m/>
    <x v="0"/>
    <n v="1405"/>
    <x v="35"/>
  </r>
  <r>
    <x v="6"/>
    <n v="394995"/>
    <m/>
    <x v="102"/>
    <m/>
    <x v="0"/>
    <n v="1717"/>
    <x v="35"/>
  </r>
  <r>
    <x v="6"/>
    <n v="394602"/>
    <m/>
    <x v="96"/>
    <m/>
    <x v="0"/>
    <n v="1558"/>
    <x v="35"/>
  </r>
  <r>
    <x v="6"/>
    <n v="394405"/>
    <m/>
    <x v="103"/>
    <m/>
    <x v="0"/>
    <n v="1923"/>
    <x v="35"/>
  </r>
  <r>
    <x v="6"/>
    <n v="394623"/>
    <m/>
    <x v="104"/>
    <m/>
    <x v="0"/>
    <n v="1354"/>
    <x v="35"/>
  </r>
  <r>
    <x v="0"/>
    <n v="102001"/>
    <n v="0"/>
    <x v="0"/>
    <s v="Country"/>
    <x v="0"/>
    <n v="325000"/>
    <x v="36"/>
  </r>
  <r>
    <x v="0"/>
    <n v="394913"/>
    <n v="1"/>
    <x v="1"/>
    <s v="Msa"/>
    <x v="1"/>
    <n v="659000"/>
    <x v="36"/>
  </r>
  <r>
    <x v="0"/>
    <n v="753899"/>
    <n v="2"/>
    <x v="2"/>
    <s v="Msa"/>
    <x v="2"/>
    <n v="1169000"/>
    <x v="36"/>
  </r>
  <r>
    <x v="0"/>
    <n v="394463"/>
    <n v="3"/>
    <x v="3"/>
    <s v="Msa"/>
    <x v="3"/>
    <n v="339900"/>
    <x v="36"/>
  </r>
  <r>
    <x v="0"/>
    <n v="394514"/>
    <n v="4"/>
    <x v="4"/>
    <s v="Msa"/>
    <x v="4"/>
    <n v="356983"/>
    <x v="36"/>
  </r>
  <r>
    <x v="0"/>
    <n v="394974"/>
    <n v="5"/>
    <x v="5"/>
    <s v="Msa"/>
    <x v="5"/>
    <n v="315000"/>
    <x v="36"/>
  </r>
  <r>
    <x v="0"/>
    <n v="394692"/>
    <n v="6"/>
    <x v="6"/>
    <s v="Msa"/>
    <x v="4"/>
    <n v="339900"/>
    <x v="36"/>
  </r>
  <r>
    <x v="0"/>
    <n v="395209"/>
    <n v="7"/>
    <x v="7"/>
    <s v="Msa"/>
    <x v="6"/>
    <n v="509990"/>
    <x v="36"/>
  </r>
  <r>
    <x v="0"/>
    <n v="394856"/>
    <n v="8"/>
    <x v="8"/>
    <s v="Msa"/>
    <x v="7"/>
    <n v="525000"/>
    <x v="36"/>
  </r>
  <r>
    <x v="0"/>
    <n v="394347"/>
    <n v="9"/>
    <x v="9"/>
    <s v="Msa"/>
    <x v="8"/>
    <n v="360000"/>
    <x v="36"/>
  </r>
  <r>
    <x v="0"/>
    <n v="394404"/>
    <n v="10"/>
    <x v="10"/>
    <s v="Msa"/>
    <x v="9"/>
    <n v="715000"/>
    <x v="36"/>
  </r>
  <r>
    <x v="0"/>
    <n v="395057"/>
    <n v="11"/>
    <x v="11"/>
    <s v="Msa"/>
    <x v="2"/>
    <n v="1158000"/>
    <x v="36"/>
  </r>
  <r>
    <x v="0"/>
    <n v="394532"/>
    <n v="12"/>
    <x v="12"/>
    <s v="Msa"/>
    <x v="10"/>
    <n v="260000"/>
    <x v="36"/>
  </r>
  <r>
    <x v="0"/>
    <n v="395025"/>
    <n v="13"/>
    <x v="13"/>
    <s v="Msa"/>
    <x v="2"/>
    <n v="510000"/>
    <x v="36"/>
  </r>
  <r>
    <x v="0"/>
    <n v="394976"/>
    <n v="14"/>
    <x v="14"/>
    <s v="Msa"/>
    <x v="11"/>
    <n v="420000"/>
    <x v="36"/>
  </r>
  <r>
    <x v="0"/>
    <n v="395078"/>
    <n v="15"/>
    <x v="15"/>
    <s v="Msa"/>
    <x v="12"/>
    <n v="725000"/>
    <x v="36"/>
  </r>
  <r>
    <x v="0"/>
    <n v="394865"/>
    <n v="16"/>
    <x v="16"/>
    <s v="Msa"/>
    <x v="13"/>
    <n v="394995"/>
    <x v="36"/>
  </r>
  <r>
    <x v="0"/>
    <n v="395056"/>
    <n v="17"/>
    <x v="17"/>
    <s v="Msa"/>
    <x v="2"/>
    <n v="899000"/>
    <x v="36"/>
  </r>
  <r>
    <x v="0"/>
    <n v="395121"/>
    <n v="18"/>
    <x v="18"/>
    <s v="Msa"/>
    <x v="14"/>
    <n v="249900"/>
    <x v="36"/>
  </r>
  <r>
    <x v="0"/>
    <n v="395148"/>
    <n v="19"/>
    <x v="19"/>
    <s v="Msa"/>
    <x v="7"/>
    <n v="324900"/>
    <x v="36"/>
  </r>
  <r>
    <x v="0"/>
    <n v="394358"/>
    <n v="20"/>
    <x v="20"/>
    <s v="Msa"/>
    <x v="15"/>
    <n v="325000"/>
    <x v="36"/>
  </r>
  <r>
    <x v="0"/>
    <n v="394530"/>
    <n v="21"/>
    <x v="21"/>
    <s v="Msa"/>
    <x v="16"/>
    <n v="600000"/>
    <x v="36"/>
  </r>
  <r>
    <x v="0"/>
    <n v="394982"/>
    <n v="22"/>
    <x v="22"/>
    <s v="Msa"/>
    <x v="5"/>
    <n v="214000"/>
    <x v="36"/>
  </r>
  <r>
    <x v="0"/>
    <n v="394998"/>
    <n v="23"/>
    <x v="23"/>
    <s v="Msa"/>
    <x v="17"/>
    <n v="568900"/>
    <x v="36"/>
  </r>
  <r>
    <x v="0"/>
    <n v="394458"/>
    <n v="24"/>
    <x v="24"/>
    <s v="Msa"/>
    <x v="18"/>
    <n v="372900"/>
    <x v="36"/>
  </r>
  <r>
    <x v="0"/>
    <n v="395045"/>
    <n v="25"/>
    <x v="25"/>
    <s v="Msa"/>
    <x v="2"/>
    <n v="617500"/>
    <x v="36"/>
  </r>
  <r>
    <x v="0"/>
    <n v="395055"/>
    <n v="26"/>
    <x v="26"/>
    <s v="Msa"/>
    <x v="4"/>
    <n v="288000"/>
    <x v="36"/>
  </r>
  <r>
    <x v="0"/>
    <n v="394943"/>
    <n v="27"/>
    <x v="27"/>
    <s v="Msa"/>
    <x v="7"/>
    <n v="359900"/>
    <x v="36"/>
  </r>
  <r>
    <x v="0"/>
    <n v="394466"/>
    <n v="28"/>
    <x v="28"/>
    <s v="Msa"/>
    <x v="19"/>
    <n v="319900"/>
    <x v="36"/>
  </r>
  <r>
    <x v="0"/>
    <n v="394475"/>
    <n v="29"/>
    <x v="29"/>
    <s v="Msa"/>
    <x v="19"/>
    <n v="199900"/>
    <x v="36"/>
  </r>
  <r>
    <x v="0"/>
    <n v="394735"/>
    <n v="30"/>
    <x v="30"/>
    <s v="Msa"/>
    <x v="14"/>
    <n v="349750"/>
    <x v="36"/>
  </r>
  <r>
    <x v="0"/>
    <n v="394775"/>
    <n v="31"/>
    <x v="31"/>
    <s v="Msa"/>
    <x v="20"/>
    <n v="375406"/>
    <x v="36"/>
  </r>
  <r>
    <x v="0"/>
    <n v="394492"/>
    <n v="32"/>
    <x v="32"/>
    <s v="Msa"/>
    <x v="19"/>
    <n v="307990"/>
    <x v="36"/>
  </r>
  <r>
    <x v="0"/>
    <n v="394705"/>
    <n v="33"/>
    <x v="33"/>
    <s v="Msa"/>
    <x v="21"/>
    <n v="274900"/>
    <x v="36"/>
  </r>
  <r>
    <x v="0"/>
    <n v="395059"/>
    <n v="34"/>
    <x v="34"/>
    <s v="Msa"/>
    <x v="2"/>
    <n v="1475000"/>
    <x v="36"/>
  </r>
  <r>
    <x v="0"/>
    <n v="394355"/>
    <n v="35"/>
    <x v="35"/>
    <s v="Msa"/>
    <x v="4"/>
    <n v="425000"/>
    <x v="36"/>
  </r>
  <r>
    <x v="0"/>
    <n v="395194"/>
    <n v="36"/>
    <x v="36"/>
    <s v="Msa"/>
    <x v="22"/>
    <n v="307000"/>
    <x v="36"/>
  </r>
  <r>
    <x v="0"/>
    <n v="394902"/>
    <n v="37"/>
    <x v="37"/>
    <s v="Msa"/>
    <x v="23"/>
    <n v="394900"/>
    <x v="36"/>
  </r>
  <r>
    <x v="0"/>
    <n v="395005"/>
    <n v="38"/>
    <x v="38"/>
    <s v="Msa"/>
    <x v="24"/>
    <n v="429900"/>
    <x v="36"/>
  </r>
  <r>
    <x v="0"/>
    <n v="394862"/>
    <n v="39"/>
    <x v="39"/>
    <s v="Msa"/>
    <x v="25"/>
    <n v="219900"/>
    <x v="36"/>
  </r>
  <r>
    <x v="0"/>
    <n v="394714"/>
    <n v="40"/>
    <x v="40"/>
    <s v="Msa"/>
    <x v="7"/>
    <n v="310000"/>
    <x v="36"/>
  </r>
  <r>
    <x v="0"/>
    <n v="394849"/>
    <n v="41"/>
    <x v="41"/>
    <s v="Msa"/>
    <x v="23"/>
    <n v="239700"/>
    <x v="36"/>
  </r>
  <r>
    <x v="0"/>
    <n v="394935"/>
    <n v="42"/>
    <x v="42"/>
    <s v="Msa"/>
    <x v="26"/>
    <n v="289900"/>
    <x v="36"/>
  </r>
  <r>
    <x v="0"/>
    <n v="394807"/>
    <n v="43"/>
    <x v="43"/>
    <s v="Msa"/>
    <x v="27"/>
    <n v="263990"/>
    <x v="36"/>
  </r>
  <r>
    <x v="0"/>
    <n v="394669"/>
    <n v="44"/>
    <x v="44"/>
    <s v="Msa"/>
    <x v="28"/>
    <n v="359900"/>
    <x v="36"/>
  </r>
  <r>
    <x v="0"/>
    <n v="395022"/>
    <n v="45"/>
    <x v="45"/>
    <s v="Msa"/>
    <x v="22"/>
    <n v="394950"/>
    <x v="36"/>
  </r>
  <r>
    <x v="0"/>
    <n v="394910"/>
    <n v="46"/>
    <x v="46"/>
    <s v="Msa"/>
    <x v="29"/>
    <n v="299900"/>
    <x v="36"/>
  </r>
  <r>
    <x v="0"/>
    <n v="394425"/>
    <n v="47"/>
    <x v="47"/>
    <s v="Msa"/>
    <x v="1"/>
    <n v="200000"/>
    <x v="36"/>
  </r>
  <r>
    <x v="0"/>
    <n v="395012"/>
    <n v="48"/>
    <x v="48"/>
    <s v="Msa"/>
    <x v="18"/>
    <n v="395683"/>
    <x v="36"/>
  </r>
  <r>
    <x v="0"/>
    <n v="394388"/>
    <n v="49"/>
    <x v="49"/>
    <s v="Msa"/>
    <x v="30"/>
    <n v="279900"/>
    <x v="36"/>
  </r>
  <r>
    <x v="0"/>
    <n v="395053"/>
    <n v="50"/>
    <x v="50"/>
    <s v="Msa"/>
    <x v="31"/>
    <m/>
    <x v="36"/>
  </r>
  <r>
    <x v="0"/>
    <n v="395031"/>
    <n v="51"/>
    <x v="51"/>
    <s v="Msa"/>
    <x v="1"/>
    <n v="269900"/>
    <x v="36"/>
  </r>
  <r>
    <x v="0"/>
    <n v="394640"/>
    <n v="52"/>
    <x v="52"/>
    <s v="Msa"/>
    <x v="10"/>
    <n v="333233"/>
    <x v="36"/>
  </r>
  <r>
    <x v="0"/>
    <n v="395167"/>
    <n v="53"/>
    <x v="53"/>
    <s v="Msa"/>
    <x v="11"/>
    <n v="349900"/>
    <x v="36"/>
  </r>
  <r>
    <x v="0"/>
    <n v="753924"/>
    <n v="54"/>
    <x v="54"/>
    <s v="Msa"/>
    <x v="32"/>
    <m/>
    <x v="36"/>
  </r>
  <r>
    <x v="0"/>
    <n v="395169"/>
    <n v="55"/>
    <x v="55"/>
    <s v="Msa"/>
    <x v="26"/>
    <n v="292500"/>
    <x v="36"/>
  </r>
  <r>
    <x v="0"/>
    <n v="394619"/>
    <n v="56"/>
    <x v="56"/>
    <s v="Msa"/>
    <x v="2"/>
    <n v="390000"/>
    <x v="36"/>
  </r>
  <r>
    <x v="0"/>
    <n v="395238"/>
    <n v="57"/>
    <x v="57"/>
    <s v="Msa"/>
    <x v="9"/>
    <m/>
    <x v="36"/>
  </r>
  <r>
    <x v="0"/>
    <n v="394415"/>
    <n v="58"/>
    <x v="58"/>
    <s v="Msa"/>
    <x v="28"/>
    <n v="975000"/>
    <x v="36"/>
  </r>
  <r>
    <x v="0"/>
    <n v="394312"/>
    <n v="59"/>
    <x v="59"/>
    <s v="Msa"/>
    <x v="33"/>
    <n v="345000"/>
    <x v="36"/>
  </r>
  <r>
    <x v="0"/>
    <n v="394308"/>
    <n v="60"/>
    <x v="60"/>
    <s v="Msa"/>
    <x v="1"/>
    <m/>
    <x v="36"/>
  </r>
  <r>
    <x v="0"/>
    <n v="394938"/>
    <n v="61"/>
    <x v="61"/>
    <s v="Msa"/>
    <x v="34"/>
    <n v="324400"/>
    <x v="36"/>
  </r>
  <r>
    <x v="0"/>
    <n v="394908"/>
    <n v="62"/>
    <x v="62"/>
    <s v="Msa"/>
    <x v="28"/>
    <n v="349900"/>
    <x v="36"/>
  </r>
  <r>
    <x v="0"/>
    <n v="394357"/>
    <n v="63"/>
    <x v="63"/>
    <s v="Msa"/>
    <x v="2"/>
    <n v="285000"/>
    <x v="36"/>
  </r>
  <r>
    <x v="0"/>
    <n v="394753"/>
    <n v="64"/>
    <x v="64"/>
    <s v="Msa"/>
    <x v="23"/>
    <n v="295000"/>
    <x v="36"/>
  </r>
  <r>
    <x v="0"/>
    <n v="394653"/>
    <n v="65"/>
    <x v="65"/>
    <s v="Msa"/>
    <x v="35"/>
    <n v="279990"/>
    <x v="36"/>
  </r>
  <r>
    <x v="0"/>
    <n v="394952"/>
    <n v="66"/>
    <x v="66"/>
    <s v="Msa"/>
    <x v="2"/>
    <m/>
    <x v="36"/>
  </r>
  <r>
    <x v="0"/>
    <n v="394318"/>
    <n v="67"/>
    <x v="67"/>
    <s v="Msa"/>
    <x v="5"/>
    <n v="299900"/>
    <x v="36"/>
  </r>
  <r>
    <x v="0"/>
    <n v="394561"/>
    <n v="68"/>
    <x v="68"/>
    <s v="Msa"/>
    <x v="4"/>
    <n v="233950"/>
    <x v="36"/>
  </r>
  <r>
    <x v="0"/>
    <n v="394367"/>
    <n v="69"/>
    <x v="69"/>
    <s v="Msa"/>
    <x v="29"/>
    <n v="279900"/>
    <x v="36"/>
  </r>
  <r>
    <x v="0"/>
    <n v="394521"/>
    <n v="70"/>
    <x v="70"/>
    <s v="Msa"/>
    <x v="19"/>
    <n v="209900"/>
    <x v="36"/>
  </r>
  <r>
    <x v="0"/>
    <n v="394843"/>
    <n v="71"/>
    <x v="71"/>
    <s v="Msa"/>
    <x v="4"/>
    <n v="229000"/>
    <x v="36"/>
  </r>
  <r>
    <x v="0"/>
    <n v="394486"/>
    <n v="72"/>
    <x v="72"/>
    <s v="Msa"/>
    <x v="35"/>
    <n v="249900"/>
    <x v="36"/>
  </r>
  <r>
    <x v="0"/>
    <n v="394648"/>
    <n v="73"/>
    <x v="73"/>
    <s v="Msa"/>
    <x v="18"/>
    <n v="268000"/>
    <x v="36"/>
  </r>
  <r>
    <x v="0"/>
    <n v="394304"/>
    <n v="74"/>
    <x v="74"/>
    <s v="Msa"/>
    <x v="19"/>
    <n v="154900"/>
    <x v="36"/>
  </r>
  <r>
    <x v="0"/>
    <n v="753906"/>
    <n v="75"/>
    <x v="75"/>
    <s v="Msa"/>
    <x v="7"/>
    <m/>
    <x v="36"/>
  </r>
  <r>
    <x v="0"/>
    <n v="394798"/>
    <n v="76"/>
    <x v="76"/>
    <s v="Msa"/>
    <x v="36"/>
    <n v="215000"/>
    <x v="36"/>
  </r>
  <r>
    <x v="0"/>
    <n v="395134"/>
    <n v="77"/>
    <x v="77"/>
    <s v="Msa"/>
    <x v="2"/>
    <n v="475000"/>
    <x v="36"/>
  </r>
  <r>
    <x v="0"/>
    <n v="394457"/>
    <n v="78"/>
    <x v="78"/>
    <s v="Msa"/>
    <x v="35"/>
    <n v="421990"/>
    <x v="36"/>
  </r>
  <r>
    <x v="0"/>
    <n v="395143"/>
    <n v="79"/>
    <x v="79"/>
    <s v="Msa"/>
    <x v="1"/>
    <n v="189900"/>
    <x v="36"/>
  </r>
  <r>
    <x v="0"/>
    <n v="394484"/>
    <n v="80"/>
    <x v="80"/>
    <s v="Msa"/>
    <x v="16"/>
    <m/>
    <x v="36"/>
  </r>
  <r>
    <x v="0"/>
    <n v="395235"/>
    <n v="81"/>
    <x v="81"/>
    <s v="Msa"/>
    <x v="18"/>
    <n v="285000"/>
    <x v="36"/>
  </r>
  <r>
    <x v="0"/>
    <n v="395224"/>
    <n v="82"/>
    <x v="82"/>
    <s v="Msa"/>
    <x v="37"/>
    <n v="235000"/>
    <x v="36"/>
  </r>
  <r>
    <x v="0"/>
    <n v="395115"/>
    <n v="83"/>
    <x v="83"/>
    <s v="Msa"/>
    <x v="9"/>
    <n v="310500"/>
    <x v="36"/>
  </r>
  <r>
    <x v="0"/>
    <n v="394440"/>
    <n v="84"/>
    <x v="84"/>
    <s v="Msa"/>
    <x v="7"/>
    <m/>
    <x v="36"/>
  </r>
  <r>
    <x v="0"/>
    <n v="394399"/>
    <n v="85"/>
    <x v="85"/>
    <s v="Msa"/>
    <x v="38"/>
    <n v="463521"/>
    <x v="36"/>
  </r>
  <r>
    <x v="0"/>
    <n v="395160"/>
    <n v="86"/>
    <x v="86"/>
    <s v="Msa"/>
    <x v="19"/>
    <n v="169900"/>
    <x v="36"/>
  </r>
  <r>
    <x v="0"/>
    <n v="394816"/>
    <n v="87"/>
    <x v="87"/>
    <s v="Msa"/>
    <x v="25"/>
    <n v="379900"/>
    <x v="36"/>
  </r>
  <r>
    <x v="0"/>
    <n v="394766"/>
    <n v="88"/>
    <x v="88"/>
    <s v="Msa"/>
    <x v="7"/>
    <n v="263900"/>
    <x v="36"/>
  </r>
  <r>
    <x v="0"/>
    <n v="394931"/>
    <n v="89"/>
    <x v="89"/>
    <s v="Msa"/>
    <x v="31"/>
    <m/>
    <x v="36"/>
  </r>
  <r>
    <x v="0"/>
    <n v="394528"/>
    <n v="90"/>
    <x v="90"/>
    <s v="Msa"/>
    <x v="7"/>
    <n v="299990"/>
    <x v="36"/>
  </r>
  <r>
    <x v="0"/>
    <n v="394531"/>
    <n v="91"/>
    <x v="91"/>
    <s v="Msa"/>
    <x v="39"/>
    <n v="291750"/>
    <x v="36"/>
  </r>
  <r>
    <x v="0"/>
    <n v="394711"/>
    <n v="92"/>
    <x v="92"/>
    <s v="Msa"/>
    <x v="40"/>
    <n v="279900"/>
    <x v="36"/>
  </r>
  <r>
    <x v="0"/>
    <n v="394352"/>
    <n v="94"/>
    <x v="93"/>
    <s v="Msa"/>
    <x v="8"/>
    <n v="252900"/>
    <x v="36"/>
  </r>
  <r>
    <x v="0"/>
    <n v="394666"/>
    <n v="96"/>
    <x v="94"/>
    <s v="Msa"/>
    <x v="5"/>
    <n v="264900"/>
    <x v="36"/>
  </r>
  <r>
    <x v="0"/>
    <n v="395006"/>
    <n v="100"/>
    <x v="95"/>
    <s v="Msa"/>
    <x v="31"/>
    <n v="523000"/>
    <x v="36"/>
  </r>
  <r>
    <x v="0"/>
    <n v="394602"/>
    <n v="159"/>
    <x v="96"/>
    <s v="Msa"/>
    <x v="16"/>
    <m/>
    <x v="36"/>
  </r>
  <r>
    <x v="1"/>
    <n v="102001"/>
    <n v="0"/>
    <x v="0"/>
    <s v="Country"/>
    <x v="0"/>
    <n v="289000"/>
    <x v="36"/>
  </r>
  <r>
    <x v="1"/>
    <n v="394913"/>
    <n v="1"/>
    <x v="1"/>
    <s v="Msa"/>
    <x v="1"/>
    <n v="493000"/>
    <x v="36"/>
  </r>
  <r>
    <x v="1"/>
    <n v="753899"/>
    <n v="2"/>
    <x v="2"/>
    <s v="Msa"/>
    <x v="2"/>
    <n v="760000"/>
    <x v="36"/>
  </r>
  <r>
    <x v="1"/>
    <n v="394463"/>
    <n v="3"/>
    <x v="3"/>
    <s v="Msa"/>
    <x v="3"/>
    <n v="265000"/>
    <x v="36"/>
  </r>
  <r>
    <x v="1"/>
    <n v="394514"/>
    <n v="4"/>
    <x v="4"/>
    <s v="Msa"/>
    <x v="4"/>
    <n v="295500"/>
    <x v="36"/>
  </r>
  <r>
    <x v="1"/>
    <n v="394974"/>
    <n v="5"/>
    <x v="5"/>
    <s v="Msa"/>
    <x v="5"/>
    <n v="275000"/>
    <x v="36"/>
  </r>
  <r>
    <x v="1"/>
    <n v="394692"/>
    <n v="6"/>
    <x v="6"/>
    <s v="Msa"/>
    <x v="4"/>
    <n v="265000"/>
    <x v="36"/>
  </r>
  <r>
    <x v="1"/>
    <n v="395209"/>
    <n v="7"/>
    <x v="7"/>
    <s v="Msa"/>
    <x v="6"/>
    <n v="435000"/>
    <x v="36"/>
  </r>
  <r>
    <x v="1"/>
    <n v="394856"/>
    <n v="8"/>
    <x v="8"/>
    <s v="Msa"/>
    <x v="7"/>
    <n v="384900"/>
    <x v="36"/>
  </r>
  <r>
    <x v="1"/>
    <n v="394347"/>
    <n v="9"/>
    <x v="9"/>
    <s v="Msa"/>
    <x v="8"/>
    <n v="283700"/>
    <x v="36"/>
  </r>
  <r>
    <x v="1"/>
    <n v="394404"/>
    <n v="10"/>
    <x v="10"/>
    <s v="Msa"/>
    <x v="9"/>
    <n v="550000"/>
    <x v="36"/>
  </r>
  <r>
    <x v="1"/>
    <n v="395057"/>
    <n v="11"/>
    <x v="11"/>
    <s v="Msa"/>
    <x v="2"/>
    <n v="930000"/>
    <x v="36"/>
  </r>
  <r>
    <x v="1"/>
    <n v="394532"/>
    <n v="12"/>
    <x v="12"/>
    <s v="Msa"/>
    <x v="10"/>
    <n v="206000"/>
    <x v="36"/>
  </r>
  <r>
    <x v="1"/>
    <n v="395025"/>
    <n v="13"/>
    <x v="13"/>
    <s v="Msa"/>
    <x v="2"/>
    <n v="440000"/>
    <x v="36"/>
  </r>
  <r>
    <x v="1"/>
    <n v="394976"/>
    <n v="14"/>
    <x v="14"/>
    <s v="Msa"/>
    <x v="11"/>
    <n v="350000"/>
    <x v="36"/>
  </r>
  <r>
    <x v="1"/>
    <n v="395078"/>
    <n v="15"/>
    <x v="15"/>
    <s v="Msa"/>
    <x v="12"/>
    <n v="593700"/>
    <x v="36"/>
  </r>
  <r>
    <x v="1"/>
    <n v="394865"/>
    <n v="16"/>
    <x v="16"/>
    <s v="Msa"/>
    <x v="13"/>
    <n v="305000"/>
    <x v="36"/>
  </r>
  <r>
    <x v="1"/>
    <n v="395056"/>
    <n v="17"/>
    <x v="17"/>
    <s v="Msa"/>
    <x v="2"/>
    <n v="705000"/>
    <x v="36"/>
  </r>
  <r>
    <x v="1"/>
    <n v="395121"/>
    <n v="18"/>
    <x v="18"/>
    <s v="Msa"/>
    <x v="14"/>
    <n v="210000"/>
    <x v="36"/>
  </r>
  <r>
    <x v="1"/>
    <n v="395148"/>
    <n v="19"/>
    <x v="19"/>
    <s v="Msa"/>
    <x v="7"/>
    <n v="271000"/>
    <x v="36"/>
  </r>
  <r>
    <x v="1"/>
    <n v="394358"/>
    <n v="20"/>
    <x v="20"/>
    <s v="Msa"/>
    <x v="15"/>
    <n v="309000"/>
    <x v="36"/>
  </r>
  <r>
    <x v="1"/>
    <n v="394530"/>
    <n v="21"/>
    <x v="21"/>
    <s v="Msa"/>
    <x v="16"/>
    <n v="500000"/>
    <x v="36"/>
  </r>
  <r>
    <x v="1"/>
    <n v="394982"/>
    <n v="22"/>
    <x v="22"/>
    <s v="Msa"/>
    <x v="5"/>
    <n v="178000"/>
    <x v="36"/>
  </r>
  <r>
    <x v="1"/>
    <n v="394998"/>
    <n v="23"/>
    <x v="23"/>
    <s v="Msa"/>
    <x v="17"/>
    <n v="455000"/>
    <x v="36"/>
  </r>
  <r>
    <x v="1"/>
    <n v="394458"/>
    <n v="24"/>
    <x v="24"/>
    <s v="Msa"/>
    <x v="18"/>
    <n v="290707"/>
    <x v="36"/>
  </r>
  <r>
    <x v="1"/>
    <n v="395045"/>
    <n v="25"/>
    <x v="25"/>
    <s v="Msa"/>
    <x v="2"/>
    <n v="475000"/>
    <x v="36"/>
  </r>
  <r>
    <x v="1"/>
    <n v="395055"/>
    <n v="26"/>
    <x v="26"/>
    <s v="Msa"/>
    <x v="4"/>
    <n v="254500"/>
    <x v="36"/>
  </r>
  <r>
    <x v="1"/>
    <n v="394943"/>
    <n v="27"/>
    <x v="27"/>
    <s v="Msa"/>
    <x v="7"/>
    <n v="295000"/>
    <x v="36"/>
  </r>
  <r>
    <x v="1"/>
    <n v="394466"/>
    <n v="28"/>
    <x v="28"/>
    <s v="Msa"/>
    <x v="19"/>
    <n v="205000"/>
    <x v="36"/>
  </r>
  <r>
    <x v="1"/>
    <n v="394475"/>
    <n v="29"/>
    <x v="29"/>
    <s v="Msa"/>
    <x v="19"/>
    <n v="165000"/>
    <x v="36"/>
  </r>
  <r>
    <x v="1"/>
    <n v="394735"/>
    <n v="30"/>
    <x v="30"/>
    <s v="Msa"/>
    <x v="14"/>
    <n v="248000"/>
    <x v="36"/>
  </r>
  <r>
    <x v="1"/>
    <n v="394775"/>
    <n v="31"/>
    <x v="31"/>
    <s v="Msa"/>
    <x v="20"/>
    <n v="335000"/>
    <x v="36"/>
  </r>
  <r>
    <x v="1"/>
    <n v="394492"/>
    <n v="32"/>
    <x v="32"/>
    <s v="Msa"/>
    <x v="19"/>
    <n v="240000"/>
    <x v="36"/>
  </r>
  <r>
    <x v="1"/>
    <n v="394705"/>
    <n v="33"/>
    <x v="33"/>
    <s v="Msa"/>
    <x v="21"/>
    <n v="215000"/>
    <x v="36"/>
  </r>
  <r>
    <x v="1"/>
    <n v="395059"/>
    <n v="34"/>
    <x v="34"/>
    <s v="Msa"/>
    <x v="2"/>
    <n v="1225000"/>
    <x v="36"/>
  </r>
  <r>
    <x v="1"/>
    <n v="394355"/>
    <n v="35"/>
    <x v="35"/>
    <s v="Msa"/>
    <x v="4"/>
    <n v="375000"/>
    <x v="36"/>
  </r>
  <r>
    <x v="1"/>
    <n v="395194"/>
    <n v="36"/>
    <x v="36"/>
    <s v="Msa"/>
    <x v="22"/>
    <n v="267500"/>
    <x v="36"/>
  </r>
  <r>
    <x v="1"/>
    <n v="394902"/>
    <n v="37"/>
    <x v="37"/>
    <s v="Msa"/>
    <x v="23"/>
    <n v="324900"/>
    <x v="36"/>
  </r>
  <r>
    <x v="1"/>
    <n v="395005"/>
    <n v="38"/>
    <x v="38"/>
    <s v="Msa"/>
    <x v="24"/>
    <n v="337250"/>
    <x v="36"/>
  </r>
  <r>
    <x v="1"/>
    <n v="394862"/>
    <n v="39"/>
    <x v="39"/>
    <s v="Msa"/>
    <x v="25"/>
    <n v="212250"/>
    <x v="36"/>
  </r>
  <r>
    <x v="1"/>
    <n v="394714"/>
    <n v="40"/>
    <x v="40"/>
    <s v="Msa"/>
    <x v="7"/>
    <n v="270000"/>
    <x v="36"/>
  </r>
  <r>
    <x v="1"/>
    <n v="394849"/>
    <n v="41"/>
    <x v="41"/>
    <s v="Msa"/>
    <x v="23"/>
    <n v="198000"/>
    <x v="36"/>
  </r>
  <r>
    <x v="1"/>
    <n v="394935"/>
    <n v="42"/>
    <x v="42"/>
    <s v="Msa"/>
    <x v="26"/>
    <n v="200000"/>
    <x v="36"/>
  </r>
  <r>
    <x v="1"/>
    <n v="394807"/>
    <n v="43"/>
    <x v="43"/>
    <s v="Msa"/>
    <x v="27"/>
    <n v="210000"/>
    <x v="36"/>
  </r>
  <r>
    <x v="1"/>
    <n v="394669"/>
    <n v="44"/>
    <x v="44"/>
    <s v="Msa"/>
    <x v="28"/>
    <n v="275000"/>
    <x v="36"/>
  </r>
  <r>
    <x v="1"/>
    <n v="395022"/>
    <n v="45"/>
    <x v="45"/>
    <s v="Msa"/>
    <x v="22"/>
    <n v="275000"/>
    <x v="36"/>
  </r>
  <r>
    <x v="1"/>
    <n v="394910"/>
    <n v="46"/>
    <x v="46"/>
    <s v="Msa"/>
    <x v="29"/>
    <n v="229500"/>
    <x v="36"/>
  </r>
  <r>
    <x v="1"/>
    <n v="394425"/>
    <n v="47"/>
    <x v="47"/>
    <s v="Msa"/>
    <x v="1"/>
    <n v="180000"/>
    <x v="36"/>
  </r>
  <r>
    <x v="1"/>
    <n v="395012"/>
    <n v="48"/>
    <x v="48"/>
    <s v="Msa"/>
    <x v="18"/>
    <n v="315000"/>
    <x v="36"/>
  </r>
  <r>
    <x v="1"/>
    <n v="394388"/>
    <n v="49"/>
    <x v="49"/>
    <s v="Msa"/>
    <x v="30"/>
    <n v="220000"/>
    <x v="36"/>
  </r>
  <r>
    <x v="1"/>
    <n v="395053"/>
    <n v="50"/>
    <x v="50"/>
    <s v="Msa"/>
    <x v="31"/>
    <n v="400000"/>
    <x v="36"/>
  </r>
  <r>
    <x v="1"/>
    <n v="395031"/>
    <n v="51"/>
    <x v="51"/>
    <s v="Msa"/>
    <x v="1"/>
    <n v="160000"/>
    <x v="36"/>
  </r>
  <r>
    <x v="1"/>
    <n v="394640"/>
    <n v="52"/>
    <x v="52"/>
    <s v="Msa"/>
    <x v="10"/>
    <n v="220000"/>
    <x v="36"/>
  </r>
  <r>
    <x v="1"/>
    <n v="395167"/>
    <n v="53"/>
    <x v="53"/>
    <s v="Msa"/>
    <x v="11"/>
    <n v="272975"/>
    <x v="36"/>
  </r>
  <r>
    <x v="1"/>
    <n v="753924"/>
    <n v="54"/>
    <x v="54"/>
    <s v="Msa"/>
    <x v="32"/>
    <n v="780000"/>
    <x v="36"/>
  </r>
  <r>
    <x v="1"/>
    <n v="395169"/>
    <n v="55"/>
    <x v="55"/>
    <s v="Msa"/>
    <x v="26"/>
    <n v="198750"/>
    <x v="36"/>
  </r>
  <r>
    <x v="1"/>
    <n v="394619"/>
    <n v="56"/>
    <x v="56"/>
    <s v="Msa"/>
    <x v="2"/>
    <n v="319000"/>
    <x v="36"/>
  </r>
  <r>
    <x v="1"/>
    <n v="395238"/>
    <n v="57"/>
    <x v="57"/>
    <s v="Msa"/>
    <x v="9"/>
    <n v="335000"/>
    <x v="36"/>
  </r>
  <r>
    <x v="1"/>
    <n v="394415"/>
    <n v="58"/>
    <x v="58"/>
    <s v="Msa"/>
    <x v="28"/>
    <n v="525000"/>
    <x v="36"/>
  </r>
  <r>
    <x v="1"/>
    <n v="394312"/>
    <n v="59"/>
    <x v="59"/>
    <s v="Msa"/>
    <x v="33"/>
    <n v="255000"/>
    <x v="36"/>
  </r>
  <r>
    <x v="1"/>
    <n v="394308"/>
    <n v="60"/>
    <x v="60"/>
    <s v="Msa"/>
    <x v="1"/>
    <n v="213750"/>
    <x v="36"/>
  </r>
  <r>
    <x v="1"/>
    <n v="394938"/>
    <n v="61"/>
    <x v="61"/>
    <s v="Msa"/>
    <x v="34"/>
    <n v="216500"/>
    <x v="36"/>
  </r>
  <r>
    <x v="1"/>
    <n v="394908"/>
    <n v="62"/>
    <x v="62"/>
    <s v="Msa"/>
    <x v="28"/>
    <n v="269950"/>
    <x v="36"/>
  </r>
  <r>
    <x v="1"/>
    <n v="394357"/>
    <n v="63"/>
    <x v="63"/>
    <s v="Msa"/>
    <x v="2"/>
    <n v="282000"/>
    <x v="36"/>
  </r>
  <r>
    <x v="1"/>
    <n v="394753"/>
    <n v="64"/>
    <x v="64"/>
    <s v="Msa"/>
    <x v="23"/>
    <n v="238150"/>
    <x v="36"/>
  </r>
  <r>
    <x v="1"/>
    <n v="394653"/>
    <n v="65"/>
    <x v="65"/>
    <s v="Msa"/>
    <x v="35"/>
    <n v="235000"/>
    <x v="36"/>
  </r>
  <r>
    <x v="1"/>
    <n v="394952"/>
    <n v="66"/>
    <x v="66"/>
    <s v="Msa"/>
    <x v="2"/>
    <n v="735000"/>
    <x v="36"/>
  </r>
  <r>
    <x v="1"/>
    <n v="394318"/>
    <n v="67"/>
    <x v="67"/>
    <s v="Msa"/>
    <x v="5"/>
    <n v="228750"/>
    <x v="36"/>
  </r>
  <r>
    <x v="1"/>
    <n v="394561"/>
    <n v="68"/>
    <x v="68"/>
    <s v="Msa"/>
    <x v="4"/>
    <n v="182900"/>
    <x v="36"/>
  </r>
  <r>
    <x v="1"/>
    <n v="394367"/>
    <n v="69"/>
    <x v="69"/>
    <s v="Msa"/>
    <x v="29"/>
    <n v="224000"/>
    <x v="36"/>
  </r>
  <r>
    <x v="1"/>
    <n v="394521"/>
    <n v="70"/>
    <x v="70"/>
    <s v="Msa"/>
    <x v="19"/>
    <n v="167250"/>
    <x v="36"/>
  </r>
  <r>
    <x v="1"/>
    <n v="394843"/>
    <n v="71"/>
    <x v="71"/>
    <s v="Msa"/>
    <x v="4"/>
    <n v="176700"/>
    <x v="36"/>
  </r>
  <r>
    <x v="1"/>
    <n v="394486"/>
    <n v="72"/>
    <x v="72"/>
    <s v="Msa"/>
    <x v="35"/>
    <n v="206647"/>
    <x v="36"/>
  </r>
  <r>
    <x v="1"/>
    <n v="394648"/>
    <n v="73"/>
    <x v="73"/>
    <s v="Msa"/>
    <x v="18"/>
    <n v="195000"/>
    <x v="36"/>
  </r>
  <r>
    <x v="1"/>
    <n v="394304"/>
    <n v="74"/>
    <x v="74"/>
    <s v="Msa"/>
    <x v="19"/>
    <n v="149950"/>
    <x v="36"/>
  </r>
  <r>
    <x v="1"/>
    <n v="753906"/>
    <n v="75"/>
    <x v="75"/>
    <s v="Msa"/>
    <x v="7"/>
    <n v="325000"/>
    <x v="36"/>
  </r>
  <r>
    <x v="1"/>
    <n v="394798"/>
    <n v="76"/>
    <x v="76"/>
    <s v="Msa"/>
    <x v="36"/>
    <n v="179000"/>
    <x v="36"/>
  </r>
  <r>
    <x v="1"/>
    <n v="395134"/>
    <n v="77"/>
    <x v="77"/>
    <s v="Msa"/>
    <x v="2"/>
    <n v="445000"/>
    <x v="36"/>
  </r>
  <r>
    <x v="1"/>
    <n v="394457"/>
    <n v="78"/>
    <x v="78"/>
    <s v="Msa"/>
    <x v="35"/>
    <n v="328000"/>
    <x v="36"/>
  </r>
  <r>
    <x v="1"/>
    <n v="395143"/>
    <n v="79"/>
    <x v="79"/>
    <s v="Msa"/>
    <x v="1"/>
    <n v="155000"/>
    <x v="36"/>
  </r>
  <r>
    <x v="1"/>
    <n v="394484"/>
    <n v="80"/>
    <x v="80"/>
    <s v="Msa"/>
    <x v="16"/>
    <n v="383270"/>
    <x v="36"/>
  </r>
  <r>
    <x v="1"/>
    <n v="395235"/>
    <n v="81"/>
    <x v="81"/>
    <s v="Msa"/>
    <x v="18"/>
    <n v="188490"/>
    <x v="36"/>
  </r>
  <r>
    <x v="1"/>
    <n v="395224"/>
    <n v="82"/>
    <x v="82"/>
    <s v="Msa"/>
    <x v="37"/>
    <n v="169750"/>
    <x v="36"/>
  </r>
  <r>
    <x v="1"/>
    <n v="395115"/>
    <n v="83"/>
    <x v="83"/>
    <s v="Msa"/>
    <x v="9"/>
    <n v="250000"/>
    <x v="36"/>
  </r>
  <r>
    <x v="1"/>
    <n v="394440"/>
    <n v="84"/>
    <x v="84"/>
    <s v="Msa"/>
    <x v="7"/>
    <n v="260000"/>
    <x v="36"/>
  </r>
  <r>
    <x v="1"/>
    <n v="394399"/>
    <n v="85"/>
    <x v="85"/>
    <s v="Msa"/>
    <x v="38"/>
    <n v="401000"/>
    <x v="36"/>
  </r>
  <r>
    <x v="1"/>
    <n v="395160"/>
    <n v="86"/>
    <x v="86"/>
    <s v="Msa"/>
    <x v="19"/>
    <n v="144000"/>
    <x v="36"/>
  </r>
  <r>
    <x v="1"/>
    <n v="394816"/>
    <n v="87"/>
    <x v="87"/>
    <s v="Msa"/>
    <x v="25"/>
    <n v="313900"/>
    <x v="36"/>
  </r>
  <r>
    <x v="1"/>
    <n v="394766"/>
    <n v="88"/>
    <x v="88"/>
    <s v="Msa"/>
    <x v="7"/>
    <n v="235000"/>
    <x v="36"/>
  </r>
  <r>
    <x v="1"/>
    <n v="394931"/>
    <n v="89"/>
    <x v="89"/>
    <s v="Msa"/>
    <x v="31"/>
    <n v="347000"/>
    <x v="36"/>
  </r>
  <r>
    <x v="1"/>
    <n v="394528"/>
    <n v="90"/>
    <x v="90"/>
    <s v="Msa"/>
    <x v="7"/>
    <n v="252950"/>
    <x v="36"/>
  </r>
  <r>
    <x v="1"/>
    <n v="394531"/>
    <n v="91"/>
    <x v="91"/>
    <s v="Msa"/>
    <x v="39"/>
    <n v="249300"/>
    <x v="36"/>
  </r>
  <r>
    <x v="1"/>
    <n v="394711"/>
    <n v="92"/>
    <x v="92"/>
    <s v="Msa"/>
    <x v="40"/>
    <n v="215000"/>
    <x v="36"/>
  </r>
  <r>
    <x v="1"/>
    <n v="394352"/>
    <n v="94"/>
    <x v="93"/>
    <s v="Msa"/>
    <x v="8"/>
    <n v="198000"/>
    <x v="36"/>
  </r>
  <r>
    <x v="1"/>
    <n v="394666"/>
    <n v="96"/>
    <x v="94"/>
    <s v="Msa"/>
    <x v="5"/>
    <n v="194900"/>
    <x v="36"/>
  </r>
  <r>
    <x v="1"/>
    <n v="395006"/>
    <n v="100"/>
    <x v="95"/>
    <s v="Msa"/>
    <x v="31"/>
    <n v="405000"/>
    <x v="36"/>
  </r>
  <r>
    <x v="1"/>
    <n v="394602"/>
    <n v="159"/>
    <x v="96"/>
    <s v="Msa"/>
    <x v="16"/>
    <n v="443267"/>
    <x v="36"/>
  </r>
  <r>
    <x v="2"/>
    <n v="102001"/>
    <n v="0"/>
    <x v="0"/>
    <s v="Country"/>
    <x v="0"/>
    <n v="901525"/>
    <x v="36"/>
  </r>
  <r>
    <x v="2"/>
    <n v="394913"/>
    <n v="1"/>
    <x v="1"/>
    <s v="Msa"/>
    <x v="1"/>
    <n v="40652"/>
    <x v="36"/>
  </r>
  <r>
    <x v="2"/>
    <n v="753899"/>
    <n v="2"/>
    <x v="2"/>
    <s v="Msa"/>
    <x v="2"/>
    <n v="16948"/>
    <x v="36"/>
  </r>
  <r>
    <x v="2"/>
    <n v="394463"/>
    <n v="3"/>
    <x v="3"/>
    <s v="Msa"/>
    <x v="3"/>
    <n v="29230"/>
    <x v="36"/>
  </r>
  <r>
    <x v="2"/>
    <n v="394514"/>
    <n v="4"/>
    <x v="4"/>
    <s v="Msa"/>
    <x v="4"/>
    <n v="22297"/>
    <x v="36"/>
  </r>
  <r>
    <x v="2"/>
    <n v="394974"/>
    <n v="5"/>
    <x v="5"/>
    <s v="Msa"/>
    <x v="5"/>
    <n v="16151"/>
    <x v="36"/>
  </r>
  <r>
    <x v="2"/>
    <n v="394692"/>
    <n v="6"/>
    <x v="6"/>
    <s v="Msa"/>
    <x v="4"/>
    <n v="27610"/>
    <x v="36"/>
  </r>
  <r>
    <x v="2"/>
    <n v="395209"/>
    <n v="7"/>
    <x v="7"/>
    <s v="Msa"/>
    <x v="6"/>
    <n v="13794"/>
    <x v="36"/>
  </r>
  <r>
    <x v="2"/>
    <n v="394856"/>
    <n v="8"/>
    <x v="8"/>
    <s v="Msa"/>
    <x v="7"/>
    <n v="22531"/>
    <x v="36"/>
  </r>
  <r>
    <x v="2"/>
    <n v="394347"/>
    <n v="9"/>
    <x v="9"/>
    <s v="Msa"/>
    <x v="8"/>
    <n v="23380"/>
    <x v="36"/>
  </r>
  <r>
    <x v="2"/>
    <n v="394404"/>
    <n v="10"/>
    <x v="10"/>
    <s v="Msa"/>
    <x v="9"/>
    <n v="4890"/>
    <x v="36"/>
  </r>
  <r>
    <x v="2"/>
    <n v="395057"/>
    <n v="11"/>
    <x v="11"/>
    <s v="Msa"/>
    <x v="2"/>
    <n v="4456"/>
    <x v="36"/>
  </r>
  <r>
    <x v="2"/>
    <n v="394532"/>
    <n v="12"/>
    <x v="12"/>
    <s v="Msa"/>
    <x v="10"/>
    <n v="10327"/>
    <x v="36"/>
  </r>
  <r>
    <x v="2"/>
    <n v="395025"/>
    <n v="13"/>
    <x v="13"/>
    <s v="Msa"/>
    <x v="2"/>
    <n v="10119"/>
    <x v="36"/>
  </r>
  <r>
    <x v="2"/>
    <n v="394976"/>
    <n v="14"/>
    <x v="14"/>
    <s v="Msa"/>
    <x v="11"/>
    <n v="16973"/>
    <x v="36"/>
  </r>
  <r>
    <x v="2"/>
    <n v="395078"/>
    <n v="15"/>
    <x v="15"/>
    <s v="Msa"/>
    <x v="12"/>
    <n v="5770"/>
    <x v="36"/>
  </r>
  <r>
    <x v="2"/>
    <n v="394865"/>
    <n v="16"/>
    <x v="16"/>
    <s v="Msa"/>
    <x v="13"/>
    <n v="8388"/>
    <x v="36"/>
  </r>
  <r>
    <x v="2"/>
    <n v="395056"/>
    <n v="17"/>
    <x v="17"/>
    <s v="Msa"/>
    <x v="2"/>
    <n v="4317"/>
    <x v="36"/>
  </r>
  <r>
    <x v="2"/>
    <n v="395121"/>
    <n v="18"/>
    <x v="18"/>
    <s v="Msa"/>
    <x v="14"/>
    <n v="8063"/>
    <x v="36"/>
  </r>
  <r>
    <x v="2"/>
    <n v="395148"/>
    <n v="19"/>
    <x v="19"/>
    <s v="Msa"/>
    <x v="7"/>
    <n v="11115"/>
    <x v="36"/>
  </r>
  <r>
    <x v="2"/>
    <n v="394358"/>
    <n v="20"/>
    <x v="20"/>
    <s v="Msa"/>
    <x v="15"/>
    <n v="7158"/>
    <x v="36"/>
  </r>
  <r>
    <x v="2"/>
    <n v="394530"/>
    <n v="21"/>
    <x v="21"/>
    <s v="Msa"/>
    <x v="16"/>
    <n v="6704"/>
    <x v="36"/>
  </r>
  <r>
    <x v="2"/>
    <n v="394982"/>
    <n v="22"/>
    <x v="22"/>
    <s v="Msa"/>
    <x v="5"/>
    <n v="5638"/>
    <x v="36"/>
  </r>
  <r>
    <x v="2"/>
    <n v="394998"/>
    <n v="23"/>
    <x v="23"/>
    <s v="Msa"/>
    <x v="17"/>
    <n v="5318"/>
    <x v="36"/>
  </r>
  <r>
    <x v="2"/>
    <n v="394458"/>
    <n v="24"/>
    <x v="24"/>
    <s v="Msa"/>
    <x v="18"/>
    <n v="7028"/>
    <x v="36"/>
  </r>
  <r>
    <x v="2"/>
    <n v="395045"/>
    <n v="25"/>
    <x v="25"/>
    <s v="Msa"/>
    <x v="2"/>
    <n v="4055"/>
    <x v="36"/>
  </r>
  <r>
    <x v="2"/>
    <n v="395055"/>
    <n v="26"/>
    <x v="26"/>
    <s v="Msa"/>
    <x v="4"/>
    <n v="10488"/>
    <x v="36"/>
  </r>
  <r>
    <x v="2"/>
    <n v="394943"/>
    <n v="27"/>
    <x v="27"/>
    <s v="Msa"/>
    <x v="7"/>
    <n v="9692"/>
    <x v="36"/>
  </r>
  <r>
    <x v="2"/>
    <n v="394466"/>
    <n v="28"/>
    <x v="28"/>
    <s v="Msa"/>
    <x v="19"/>
    <n v="4940"/>
    <x v="36"/>
  </r>
  <r>
    <x v="2"/>
    <n v="394475"/>
    <n v="29"/>
    <x v="29"/>
    <s v="Msa"/>
    <x v="19"/>
    <n v="6785"/>
    <x v="36"/>
  </r>
  <r>
    <x v="2"/>
    <n v="394735"/>
    <n v="30"/>
    <x v="30"/>
    <s v="Msa"/>
    <x v="14"/>
    <n v="5526"/>
    <x v="36"/>
  </r>
  <r>
    <x v="2"/>
    <n v="394775"/>
    <n v="31"/>
    <x v="31"/>
    <s v="Msa"/>
    <x v="20"/>
    <n v="8104"/>
    <x v="36"/>
  </r>
  <r>
    <x v="2"/>
    <n v="394492"/>
    <n v="32"/>
    <x v="32"/>
    <s v="Msa"/>
    <x v="19"/>
    <n v="3655"/>
    <x v="36"/>
  </r>
  <r>
    <x v="2"/>
    <n v="394705"/>
    <n v="33"/>
    <x v="33"/>
    <s v="Msa"/>
    <x v="21"/>
    <n v="5177"/>
    <x v="36"/>
  </r>
  <r>
    <x v="2"/>
    <n v="395059"/>
    <n v="34"/>
    <x v="34"/>
    <s v="Msa"/>
    <x v="2"/>
    <n v="1808"/>
    <x v="36"/>
  </r>
  <r>
    <x v="2"/>
    <n v="394355"/>
    <n v="35"/>
    <x v="35"/>
    <s v="Msa"/>
    <x v="4"/>
    <n v="5385"/>
    <x v="36"/>
  </r>
  <r>
    <x v="2"/>
    <n v="395194"/>
    <n v="36"/>
    <x v="36"/>
    <s v="Msa"/>
    <x v="22"/>
    <n v="6219"/>
    <x v="36"/>
  </r>
  <r>
    <x v="2"/>
    <n v="394902"/>
    <n v="37"/>
    <x v="37"/>
    <s v="Msa"/>
    <x v="23"/>
    <m/>
    <x v="36"/>
  </r>
  <r>
    <x v="2"/>
    <n v="395005"/>
    <n v="38"/>
    <x v="38"/>
    <s v="Msa"/>
    <x v="24"/>
    <n v="3238"/>
    <x v="36"/>
  </r>
  <r>
    <x v="2"/>
    <n v="394862"/>
    <n v="39"/>
    <x v="39"/>
    <s v="Msa"/>
    <x v="25"/>
    <n v="2423"/>
    <x v="36"/>
  </r>
  <r>
    <x v="2"/>
    <n v="394714"/>
    <n v="40"/>
    <x v="40"/>
    <s v="Msa"/>
    <x v="7"/>
    <n v="6778"/>
    <x v="36"/>
  </r>
  <r>
    <x v="2"/>
    <n v="394849"/>
    <n v="41"/>
    <x v="41"/>
    <s v="Msa"/>
    <x v="23"/>
    <n v="3332"/>
    <x v="36"/>
  </r>
  <r>
    <x v="2"/>
    <n v="394935"/>
    <n v="42"/>
    <x v="42"/>
    <s v="Msa"/>
    <x v="26"/>
    <n v="4610"/>
    <x v="36"/>
  </r>
  <r>
    <x v="2"/>
    <n v="394807"/>
    <n v="43"/>
    <x v="43"/>
    <s v="Msa"/>
    <x v="27"/>
    <n v="3268"/>
    <x v="36"/>
  </r>
  <r>
    <x v="2"/>
    <n v="394669"/>
    <n v="44"/>
    <x v="44"/>
    <s v="Msa"/>
    <x v="28"/>
    <n v="2788"/>
    <x v="36"/>
  </r>
  <r>
    <x v="2"/>
    <n v="395022"/>
    <n v="45"/>
    <x v="45"/>
    <s v="Msa"/>
    <x v="22"/>
    <n v="3381"/>
    <x v="36"/>
  </r>
  <r>
    <x v="2"/>
    <n v="394910"/>
    <n v="46"/>
    <x v="46"/>
    <s v="Msa"/>
    <x v="29"/>
    <n v="2412"/>
    <x v="36"/>
  </r>
  <r>
    <x v="2"/>
    <n v="394425"/>
    <n v="47"/>
    <x v="47"/>
    <s v="Msa"/>
    <x v="1"/>
    <n v="1654"/>
    <x v="36"/>
  </r>
  <r>
    <x v="2"/>
    <n v="395012"/>
    <n v="48"/>
    <x v="48"/>
    <s v="Msa"/>
    <x v="18"/>
    <n v="4052"/>
    <x v="36"/>
  </r>
  <r>
    <x v="2"/>
    <n v="394388"/>
    <n v="49"/>
    <x v="49"/>
    <s v="Msa"/>
    <x v="30"/>
    <n v="4242"/>
    <x v="36"/>
  </r>
  <r>
    <x v="2"/>
    <n v="395053"/>
    <n v="50"/>
    <x v="50"/>
    <s v="Msa"/>
    <x v="31"/>
    <n v="1909"/>
    <x v="36"/>
  </r>
  <r>
    <x v="2"/>
    <n v="395031"/>
    <n v="51"/>
    <x v="51"/>
    <s v="Msa"/>
    <x v="1"/>
    <n v="1798"/>
    <x v="36"/>
  </r>
  <r>
    <x v="2"/>
    <n v="394640"/>
    <n v="52"/>
    <x v="52"/>
    <s v="Msa"/>
    <x v="10"/>
    <n v="1960"/>
    <x v="36"/>
  </r>
  <r>
    <x v="2"/>
    <n v="395167"/>
    <n v="53"/>
    <x v="53"/>
    <s v="Msa"/>
    <x v="11"/>
    <n v="3137"/>
    <x v="36"/>
  </r>
  <r>
    <x v="2"/>
    <n v="753924"/>
    <n v="54"/>
    <x v="54"/>
    <s v="Msa"/>
    <x v="32"/>
    <m/>
    <x v="36"/>
  </r>
  <r>
    <x v="2"/>
    <n v="395169"/>
    <n v="55"/>
    <x v="55"/>
    <s v="Msa"/>
    <x v="26"/>
    <n v="3191"/>
    <x v="36"/>
  </r>
  <r>
    <x v="2"/>
    <n v="394619"/>
    <n v="56"/>
    <x v="56"/>
    <s v="Msa"/>
    <x v="2"/>
    <n v="1305"/>
    <x v="36"/>
  </r>
  <r>
    <x v="2"/>
    <n v="395238"/>
    <n v="57"/>
    <x v="57"/>
    <s v="Msa"/>
    <x v="9"/>
    <n v="1451"/>
    <x v="36"/>
  </r>
  <r>
    <x v="2"/>
    <n v="394415"/>
    <n v="58"/>
    <x v="58"/>
    <s v="Msa"/>
    <x v="28"/>
    <n v="3008"/>
    <x v="36"/>
  </r>
  <r>
    <x v="2"/>
    <n v="394312"/>
    <n v="59"/>
    <x v="59"/>
    <s v="Msa"/>
    <x v="33"/>
    <n v="2219"/>
    <x v="36"/>
  </r>
  <r>
    <x v="2"/>
    <n v="394308"/>
    <n v="60"/>
    <x v="60"/>
    <s v="Msa"/>
    <x v="1"/>
    <n v="1703"/>
    <x v="36"/>
  </r>
  <r>
    <x v="2"/>
    <n v="394938"/>
    <n v="61"/>
    <x v="61"/>
    <s v="Msa"/>
    <x v="34"/>
    <n v="2169"/>
    <x v="36"/>
  </r>
  <r>
    <x v="2"/>
    <n v="394908"/>
    <n v="62"/>
    <x v="62"/>
    <s v="Msa"/>
    <x v="28"/>
    <n v="1843"/>
    <x v="36"/>
  </r>
  <r>
    <x v="2"/>
    <n v="394357"/>
    <n v="63"/>
    <x v="63"/>
    <s v="Msa"/>
    <x v="2"/>
    <n v="1936"/>
    <x v="36"/>
  </r>
  <r>
    <x v="2"/>
    <n v="394753"/>
    <n v="64"/>
    <x v="64"/>
    <s v="Msa"/>
    <x v="23"/>
    <n v="2730"/>
    <x v="36"/>
  </r>
  <r>
    <x v="2"/>
    <n v="394653"/>
    <n v="65"/>
    <x v="65"/>
    <s v="Msa"/>
    <x v="35"/>
    <m/>
    <x v="36"/>
  </r>
  <r>
    <x v="2"/>
    <n v="394952"/>
    <n v="66"/>
    <x v="66"/>
    <s v="Msa"/>
    <x v="2"/>
    <n v="1104"/>
    <x v="36"/>
  </r>
  <r>
    <x v="2"/>
    <n v="394318"/>
    <n v="67"/>
    <x v="67"/>
    <s v="Msa"/>
    <x v="5"/>
    <n v="2157"/>
    <x v="36"/>
  </r>
  <r>
    <x v="2"/>
    <n v="394561"/>
    <n v="68"/>
    <x v="68"/>
    <s v="Msa"/>
    <x v="4"/>
    <n v="2193"/>
    <x v="36"/>
  </r>
  <r>
    <x v="2"/>
    <n v="394367"/>
    <n v="69"/>
    <x v="69"/>
    <s v="Msa"/>
    <x v="29"/>
    <n v="3311"/>
    <x v="36"/>
  </r>
  <r>
    <x v="2"/>
    <n v="394521"/>
    <n v="70"/>
    <x v="70"/>
    <s v="Msa"/>
    <x v="19"/>
    <n v="1715"/>
    <x v="36"/>
  </r>
  <r>
    <x v="2"/>
    <n v="394843"/>
    <n v="71"/>
    <x v="71"/>
    <s v="Msa"/>
    <x v="4"/>
    <n v="1667"/>
    <x v="36"/>
  </r>
  <r>
    <x v="2"/>
    <n v="394486"/>
    <n v="72"/>
    <x v="72"/>
    <s v="Msa"/>
    <x v="35"/>
    <n v="2647"/>
    <x v="36"/>
  </r>
  <r>
    <x v="2"/>
    <n v="394648"/>
    <n v="73"/>
    <x v="73"/>
    <s v="Msa"/>
    <x v="18"/>
    <n v="1522"/>
    <x v="36"/>
  </r>
  <r>
    <x v="2"/>
    <n v="394304"/>
    <n v="74"/>
    <x v="74"/>
    <s v="Msa"/>
    <x v="19"/>
    <n v="2116"/>
    <x v="36"/>
  </r>
  <r>
    <x v="2"/>
    <n v="753906"/>
    <n v="75"/>
    <x v="75"/>
    <s v="Msa"/>
    <x v="7"/>
    <n v="5145"/>
    <x v="36"/>
  </r>
  <r>
    <x v="2"/>
    <n v="394798"/>
    <n v="76"/>
    <x v="76"/>
    <s v="Msa"/>
    <x v="36"/>
    <n v="2920"/>
    <x v="36"/>
  </r>
  <r>
    <x v="2"/>
    <n v="395134"/>
    <n v="77"/>
    <x v="77"/>
    <s v="Msa"/>
    <x v="2"/>
    <n v="884"/>
    <x v="36"/>
  </r>
  <r>
    <x v="2"/>
    <n v="394457"/>
    <n v="78"/>
    <x v="78"/>
    <s v="Msa"/>
    <x v="35"/>
    <n v="3992"/>
    <x v="36"/>
  </r>
  <r>
    <x v="2"/>
    <n v="395143"/>
    <n v="79"/>
    <x v="79"/>
    <s v="Msa"/>
    <x v="1"/>
    <n v="1275"/>
    <x v="36"/>
  </r>
  <r>
    <x v="2"/>
    <n v="394484"/>
    <n v="80"/>
    <x v="80"/>
    <s v="Msa"/>
    <x v="16"/>
    <n v="2322"/>
    <x v="36"/>
  </r>
  <r>
    <x v="2"/>
    <n v="395235"/>
    <n v="81"/>
    <x v="81"/>
    <s v="Msa"/>
    <x v="18"/>
    <n v="1444"/>
    <x v="36"/>
  </r>
  <r>
    <x v="2"/>
    <n v="395224"/>
    <n v="82"/>
    <x v="82"/>
    <s v="Msa"/>
    <x v="37"/>
    <n v="1755"/>
    <x v="36"/>
  </r>
  <r>
    <x v="2"/>
    <n v="395115"/>
    <n v="83"/>
    <x v="83"/>
    <s v="Msa"/>
    <x v="9"/>
    <n v="991"/>
    <x v="36"/>
  </r>
  <r>
    <x v="2"/>
    <n v="394440"/>
    <n v="84"/>
    <x v="84"/>
    <s v="Msa"/>
    <x v="7"/>
    <n v="7193"/>
    <x v="36"/>
  </r>
  <r>
    <x v="2"/>
    <n v="394399"/>
    <n v="85"/>
    <x v="85"/>
    <s v="Msa"/>
    <x v="38"/>
    <n v="1909"/>
    <x v="36"/>
  </r>
  <r>
    <x v="2"/>
    <n v="395160"/>
    <n v="86"/>
    <x v="86"/>
    <s v="Msa"/>
    <x v="19"/>
    <n v="1328"/>
    <x v="36"/>
  </r>
  <r>
    <x v="2"/>
    <n v="394816"/>
    <n v="87"/>
    <x v="87"/>
    <s v="Msa"/>
    <x v="25"/>
    <n v="1730"/>
    <x v="36"/>
  </r>
  <r>
    <x v="2"/>
    <n v="394766"/>
    <n v="88"/>
    <x v="88"/>
    <s v="Msa"/>
    <x v="7"/>
    <n v="3447"/>
    <x v="36"/>
  </r>
  <r>
    <x v="2"/>
    <n v="394931"/>
    <n v="89"/>
    <x v="89"/>
    <s v="Msa"/>
    <x v="31"/>
    <n v="1241"/>
    <x v="36"/>
  </r>
  <r>
    <x v="2"/>
    <n v="394528"/>
    <n v="90"/>
    <x v="90"/>
    <s v="Msa"/>
    <x v="7"/>
    <n v="3357"/>
    <x v="36"/>
  </r>
  <r>
    <x v="2"/>
    <n v="394531"/>
    <n v="91"/>
    <x v="91"/>
    <s v="Msa"/>
    <x v="39"/>
    <n v="2491"/>
    <x v="36"/>
  </r>
  <r>
    <x v="2"/>
    <n v="394711"/>
    <n v="92"/>
    <x v="92"/>
    <s v="Msa"/>
    <x v="40"/>
    <n v="1577"/>
    <x v="36"/>
  </r>
  <r>
    <x v="2"/>
    <n v="394352"/>
    <n v="94"/>
    <x v="93"/>
    <s v="Msa"/>
    <x v="8"/>
    <n v="2039"/>
    <x v="36"/>
  </r>
  <r>
    <x v="2"/>
    <n v="394666"/>
    <n v="96"/>
    <x v="94"/>
    <s v="Msa"/>
    <x v="5"/>
    <n v="1304"/>
    <x v="36"/>
  </r>
  <r>
    <x v="2"/>
    <n v="395006"/>
    <n v="100"/>
    <x v="95"/>
    <s v="Msa"/>
    <x v="31"/>
    <n v="1396"/>
    <x v="36"/>
  </r>
  <r>
    <x v="2"/>
    <n v="394602"/>
    <n v="159"/>
    <x v="96"/>
    <s v="Msa"/>
    <x v="16"/>
    <n v="1594"/>
    <x v="36"/>
  </r>
  <r>
    <x v="3"/>
    <n v="102001"/>
    <n v="0"/>
    <x v="0"/>
    <s v="Country"/>
    <x v="0"/>
    <m/>
    <x v="36"/>
  </r>
  <r>
    <x v="3"/>
    <n v="394913"/>
    <n v="1"/>
    <x v="1"/>
    <s v="Msa"/>
    <x v="1"/>
    <m/>
    <x v="36"/>
  </r>
  <r>
    <x v="3"/>
    <n v="753899"/>
    <n v="2"/>
    <x v="2"/>
    <s v="Msa"/>
    <x v="2"/>
    <m/>
    <x v="36"/>
  </r>
  <r>
    <x v="3"/>
    <n v="394463"/>
    <n v="3"/>
    <x v="3"/>
    <s v="Msa"/>
    <x v="3"/>
    <m/>
    <x v="36"/>
  </r>
  <r>
    <x v="3"/>
    <n v="394514"/>
    <n v="4"/>
    <x v="4"/>
    <s v="Msa"/>
    <x v="4"/>
    <m/>
    <x v="36"/>
  </r>
  <r>
    <x v="3"/>
    <n v="394974"/>
    <n v="5"/>
    <x v="5"/>
    <s v="Msa"/>
    <x v="5"/>
    <n v="12"/>
    <x v="36"/>
  </r>
  <r>
    <x v="3"/>
    <n v="394692"/>
    <n v="6"/>
    <x v="6"/>
    <s v="Msa"/>
    <x v="4"/>
    <n v="14"/>
    <x v="36"/>
  </r>
  <r>
    <x v="3"/>
    <n v="395209"/>
    <n v="7"/>
    <x v="7"/>
    <s v="Msa"/>
    <x v="6"/>
    <m/>
    <x v="36"/>
  </r>
  <r>
    <x v="3"/>
    <n v="394856"/>
    <n v="8"/>
    <x v="8"/>
    <s v="Msa"/>
    <x v="7"/>
    <m/>
    <x v="36"/>
  </r>
  <r>
    <x v="3"/>
    <n v="394347"/>
    <n v="9"/>
    <x v="9"/>
    <s v="Msa"/>
    <x v="8"/>
    <m/>
    <x v="36"/>
  </r>
  <r>
    <x v="3"/>
    <n v="394404"/>
    <n v="10"/>
    <x v="10"/>
    <s v="Msa"/>
    <x v="9"/>
    <m/>
    <x v="36"/>
  </r>
  <r>
    <x v="3"/>
    <n v="395057"/>
    <n v="11"/>
    <x v="11"/>
    <s v="Msa"/>
    <x v="2"/>
    <m/>
    <x v="36"/>
  </r>
  <r>
    <x v="3"/>
    <n v="394532"/>
    <n v="12"/>
    <x v="12"/>
    <s v="Msa"/>
    <x v="10"/>
    <m/>
    <x v="36"/>
  </r>
  <r>
    <x v="3"/>
    <n v="395025"/>
    <n v="13"/>
    <x v="13"/>
    <s v="Msa"/>
    <x v="2"/>
    <m/>
    <x v="36"/>
  </r>
  <r>
    <x v="3"/>
    <n v="394976"/>
    <n v="14"/>
    <x v="14"/>
    <s v="Msa"/>
    <x v="11"/>
    <m/>
    <x v="36"/>
  </r>
  <r>
    <x v="3"/>
    <n v="395078"/>
    <n v="15"/>
    <x v="15"/>
    <s v="Msa"/>
    <x v="12"/>
    <m/>
    <x v="36"/>
  </r>
  <r>
    <x v="3"/>
    <n v="394865"/>
    <n v="16"/>
    <x v="16"/>
    <s v="Msa"/>
    <x v="13"/>
    <m/>
    <x v="36"/>
  </r>
  <r>
    <x v="3"/>
    <n v="395056"/>
    <n v="17"/>
    <x v="17"/>
    <s v="Msa"/>
    <x v="2"/>
    <m/>
    <x v="36"/>
  </r>
  <r>
    <x v="3"/>
    <n v="395121"/>
    <n v="18"/>
    <x v="18"/>
    <s v="Msa"/>
    <x v="14"/>
    <n v="11"/>
    <x v="36"/>
  </r>
  <r>
    <x v="3"/>
    <n v="395148"/>
    <n v="19"/>
    <x v="19"/>
    <s v="Msa"/>
    <x v="7"/>
    <n v="10"/>
    <x v="36"/>
  </r>
  <r>
    <x v="3"/>
    <n v="394358"/>
    <n v="20"/>
    <x v="20"/>
    <s v="Msa"/>
    <x v="15"/>
    <n v="8"/>
    <x v="36"/>
  </r>
  <r>
    <x v="3"/>
    <n v="394530"/>
    <n v="21"/>
    <x v="21"/>
    <s v="Msa"/>
    <x v="16"/>
    <m/>
    <x v="36"/>
  </r>
  <r>
    <x v="3"/>
    <n v="394982"/>
    <n v="22"/>
    <x v="22"/>
    <s v="Msa"/>
    <x v="5"/>
    <n v="22"/>
    <x v="36"/>
  </r>
  <r>
    <x v="3"/>
    <n v="394998"/>
    <n v="23"/>
    <x v="23"/>
    <s v="Msa"/>
    <x v="17"/>
    <m/>
    <x v="36"/>
  </r>
  <r>
    <x v="3"/>
    <n v="394458"/>
    <n v="24"/>
    <x v="24"/>
    <s v="Msa"/>
    <x v="18"/>
    <m/>
    <x v="36"/>
  </r>
  <r>
    <x v="3"/>
    <n v="395045"/>
    <n v="25"/>
    <x v="25"/>
    <s v="Msa"/>
    <x v="2"/>
    <n v="8"/>
    <x v="36"/>
  </r>
  <r>
    <x v="3"/>
    <n v="395055"/>
    <n v="26"/>
    <x v="26"/>
    <s v="Msa"/>
    <x v="4"/>
    <m/>
    <x v="36"/>
  </r>
  <r>
    <x v="3"/>
    <n v="394943"/>
    <n v="27"/>
    <x v="27"/>
    <s v="Msa"/>
    <x v="7"/>
    <m/>
    <x v="36"/>
  </r>
  <r>
    <x v="3"/>
    <n v="394466"/>
    <n v="28"/>
    <x v="28"/>
    <s v="Msa"/>
    <x v="19"/>
    <n v="6"/>
    <x v="36"/>
  </r>
  <r>
    <x v="3"/>
    <n v="394475"/>
    <n v="29"/>
    <x v="29"/>
    <s v="Msa"/>
    <x v="19"/>
    <m/>
    <x v="36"/>
  </r>
  <r>
    <x v="3"/>
    <n v="394735"/>
    <n v="30"/>
    <x v="30"/>
    <s v="Msa"/>
    <x v="14"/>
    <m/>
    <x v="36"/>
  </r>
  <r>
    <x v="3"/>
    <n v="394775"/>
    <n v="31"/>
    <x v="31"/>
    <s v="Msa"/>
    <x v="20"/>
    <n v="31"/>
    <x v="36"/>
  </r>
  <r>
    <x v="3"/>
    <n v="394492"/>
    <n v="32"/>
    <x v="32"/>
    <s v="Msa"/>
    <x v="19"/>
    <m/>
    <x v="36"/>
  </r>
  <r>
    <x v="3"/>
    <n v="394705"/>
    <n v="33"/>
    <x v="33"/>
    <s v="Msa"/>
    <x v="21"/>
    <n v="4"/>
    <x v="36"/>
  </r>
  <r>
    <x v="3"/>
    <n v="395059"/>
    <n v="34"/>
    <x v="34"/>
    <s v="Msa"/>
    <x v="2"/>
    <m/>
    <x v="36"/>
  </r>
  <r>
    <x v="3"/>
    <n v="394355"/>
    <n v="35"/>
    <x v="35"/>
    <s v="Msa"/>
    <x v="4"/>
    <m/>
    <x v="36"/>
  </r>
  <r>
    <x v="3"/>
    <n v="395194"/>
    <n v="36"/>
    <x v="36"/>
    <s v="Msa"/>
    <x v="22"/>
    <n v="32"/>
    <x v="36"/>
  </r>
  <r>
    <x v="3"/>
    <n v="394902"/>
    <n v="37"/>
    <x v="37"/>
    <s v="Msa"/>
    <x v="23"/>
    <m/>
    <x v="36"/>
  </r>
  <r>
    <x v="3"/>
    <n v="395005"/>
    <n v="38"/>
    <x v="38"/>
    <s v="Msa"/>
    <x v="24"/>
    <m/>
    <x v="36"/>
  </r>
  <r>
    <x v="3"/>
    <n v="394862"/>
    <n v="39"/>
    <x v="39"/>
    <s v="Msa"/>
    <x v="25"/>
    <n v="52"/>
    <x v="36"/>
  </r>
  <r>
    <x v="3"/>
    <n v="394714"/>
    <n v="40"/>
    <x v="40"/>
    <s v="Msa"/>
    <x v="7"/>
    <n v="8"/>
    <x v="36"/>
  </r>
  <r>
    <x v="3"/>
    <n v="394849"/>
    <n v="41"/>
    <x v="41"/>
    <s v="Msa"/>
    <x v="23"/>
    <m/>
    <x v="36"/>
  </r>
  <r>
    <x v="3"/>
    <n v="394935"/>
    <n v="42"/>
    <x v="42"/>
    <s v="Msa"/>
    <x v="26"/>
    <n v="8"/>
    <x v="36"/>
  </r>
  <r>
    <x v="3"/>
    <n v="394807"/>
    <n v="43"/>
    <x v="43"/>
    <s v="Msa"/>
    <x v="27"/>
    <m/>
    <x v="36"/>
  </r>
  <r>
    <x v="3"/>
    <n v="394669"/>
    <n v="44"/>
    <x v="44"/>
    <s v="Msa"/>
    <x v="28"/>
    <n v="16"/>
    <x v="36"/>
  </r>
  <r>
    <x v="3"/>
    <n v="395022"/>
    <n v="45"/>
    <x v="45"/>
    <s v="Msa"/>
    <x v="22"/>
    <n v="6"/>
    <x v="36"/>
  </r>
  <r>
    <x v="3"/>
    <n v="394910"/>
    <n v="46"/>
    <x v="46"/>
    <s v="Msa"/>
    <x v="29"/>
    <n v="12"/>
    <x v="36"/>
  </r>
  <r>
    <x v="3"/>
    <n v="394425"/>
    <n v="47"/>
    <x v="47"/>
    <s v="Msa"/>
    <x v="1"/>
    <n v="13"/>
    <x v="36"/>
  </r>
  <r>
    <x v="3"/>
    <n v="395012"/>
    <n v="48"/>
    <x v="48"/>
    <s v="Msa"/>
    <x v="18"/>
    <n v="6"/>
    <x v="36"/>
  </r>
  <r>
    <x v="3"/>
    <n v="394388"/>
    <n v="49"/>
    <x v="49"/>
    <s v="Msa"/>
    <x v="30"/>
    <m/>
    <x v="36"/>
  </r>
  <r>
    <x v="3"/>
    <n v="395053"/>
    <n v="50"/>
    <x v="50"/>
    <s v="Msa"/>
    <x v="31"/>
    <m/>
    <x v="36"/>
  </r>
  <r>
    <x v="3"/>
    <n v="395031"/>
    <n v="51"/>
    <x v="51"/>
    <s v="Msa"/>
    <x v="1"/>
    <m/>
    <x v="36"/>
  </r>
  <r>
    <x v="3"/>
    <n v="394640"/>
    <n v="52"/>
    <x v="52"/>
    <s v="Msa"/>
    <x v="10"/>
    <n v="6"/>
    <x v="36"/>
  </r>
  <r>
    <x v="3"/>
    <n v="395167"/>
    <n v="53"/>
    <x v="53"/>
    <s v="Msa"/>
    <x v="11"/>
    <m/>
    <x v="36"/>
  </r>
  <r>
    <x v="3"/>
    <n v="395169"/>
    <n v="55"/>
    <x v="55"/>
    <s v="Msa"/>
    <x v="26"/>
    <m/>
    <x v="36"/>
  </r>
  <r>
    <x v="3"/>
    <n v="394619"/>
    <n v="56"/>
    <x v="56"/>
    <s v="Msa"/>
    <x v="2"/>
    <n v="10"/>
    <x v="36"/>
  </r>
  <r>
    <x v="3"/>
    <n v="395238"/>
    <n v="57"/>
    <x v="57"/>
    <s v="Msa"/>
    <x v="9"/>
    <n v="9"/>
    <x v="36"/>
  </r>
  <r>
    <x v="3"/>
    <n v="394415"/>
    <n v="58"/>
    <x v="58"/>
    <s v="Msa"/>
    <x v="28"/>
    <n v="28"/>
    <x v="36"/>
  </r>
  <r>
    <x v="3"/>
    <n v="394312"/>
    <n v="59"/>
    <x v="59"/>
    <s v="Msa"/>
    <x v="33"/>
    <n v="7"/>
    <x v="36"/>
  </r>
  <r>
    <x v="3"/>
    <n v="394308"/>
    <n v="60"/>
    <x v="60"/>
    <s v="Msa"/>
    <x v="1"/>
    <m/>
    <x v="36"/>
  </r>
  <r>
    <x v="3"/>
    <n v="394938"/>
    <n v="61"/>
    <x v="61"/>
    <s v="Msa"/>
    <x v="34"/>
    <m/>
    <x v="36"/>
  </r>
  <r>
    <x v="3"/>
    <n v="394908"/>
    <n v="62"/>
    <x v="62"/>
    <s v="Msa"/>
    <x v="28"/>
    <n v="16"/>
    <x v="36"/>
  </r>
  <r>
    <x v="3"/>
    <n v="394357"/>
    <n v="63"/>
    <x v="63"/>
    <s v="Msa"/>
    <x v="2"/>
    <m/>
    <x v="36"/>
  </r>
  <r>
    <x v="3"/>
    <n v="394753"/>
    <n v="64"/>
    <x v="64"/>
    <s v="Msa"/>
    <x v="23"/>
    <n v="10"/>
    <x v="36"/>
  </r>
  <r>
    <x v="3"/>
    <n v="394653"/>
    <n v="65"/>
    <x v="65"/>
    <s v="Msa"/>
    <x v="35"/>
    <m/>
    <x v="36"/>
  </r>
  <r>
    <x v="3"/>
    <n v="394952"/>
    <n v="66"/>
    <x v="66"/>
    <s v="Msa"/>
    <x v="2"/>
    <m/>
    <x v="36"/>
  </r>
  <r>
    <x v="3"/>
    <n v="394318"/>
    <n v="67"/>
    <x v="67"/>
    <s v="Msa"/>
    <x v="5"/>
    <n v="39"/>
    <x v="36"/>
  </r>
  <r>
    <x v="3"/>
    <n v="394561"/>
    <n v="68"/>
    <x v="68"/>
    <s v="Msa"/>
    <x v="4"/>
    <n v="12"/>
    <x v="36"/>
  </r>
  <r>
    <x v="3"/>
    <n v="394367"/>
    <n v="69"/>
    <x v="69"/>
    <s v="Msa"/>
    <x v="29"/>
    <n v="29"/>
    <x v="36"/>
  </r>
  <r>
    <x v="3"/>
    <n v="394521"/>
    <n v="70"/>
    <x v="70"/>
    <s v="Msa"/>
    <x v="19"/>
    <n v="5"/>
    <x v="36"/>
  </r>
  <r>
    <x v="3"/>
    <n v="394843"/>
    <n v="71"/>
    <x v="71"/>
    <s v="Msa"/>
    <x v="4"/>
    <n v="38"/>
    <x v="36"/>
  </r>
  <r>
    <x v="3"/>
    <n v="394486"/>
    <n v="72"/>
    <x v="72"/>
    <s v="Msa"/>
    <x v="35"/>
    <n v="19"/>
    <x v="36"/>
  </r>
  <r>
    <x v="3"/>
    <n v="394648"/>
    <n v="73"/>
    <x v="73"/>
    <s v="Msa"/>
    <x v="18"/>
    <n v="5"/>
    <x v="36"/>
  </r>
  <r>
    <x v="3"/>
    <n v="394304"/>
    <n v="74"/>
    <x v="74"/>
    <s v="Msa"/>
    <x v="19"/>
    <m/>
    <x v="36"/>
  </r>
  <r>
    <x v="3"/>
    <n v="753906"/>
    <n v="75"/>
    <x v="75"/>
    <s v="Msa"/>
    <x v="7"/>
    <m/>
    <x v="36"/>
  </r>
  <r>
    <x v="3"/>
    <n v="394798"/>
    <n v="76"/>
    <x v="76"/>
    <s v="Msa"/>
    <x v="36"/>
    <m/>
    <x v="36"/>
  </r>
  <r>
    <x v="3"/>
    <n v="395134"/>
    <n v="77"/>
    <x v="77"/>
    <s v="Msa"/>
    <x v="2"/>
    <m/>
    <x v="36"/>
  </r>
  <r>
    <x v="3"/>
    <n v="394457"/>
    <n v="78"/>
    <x v="78"/>
    <s v="Msa"/>
    <x v="35"/>
    <m/>
    <x v="36"/>
  </r>
  <r>
    <x v="3"/>
    <n v="395143"/>
    <n v="79"/>
    <x v="79"/>
    <s v="Msa"/>
    <x v="1"/>
    <n v="20"/>
    <x v="36"/>
  </r>
  <r>
    <x v="3"/>
    <n v="394484"/>
    <n v="80"/>
    <x v="80"/>
    <s v="Msa"/>
    <x v="16"/>
    <m/>
    <x v="36"/>
  </r>
  <r>
    <x v="3"/>
    <n v="395235"/>
    <n v="81"/>
    <x v="81"/>
    <s v="Msa"/>
    <x v="18"/>
    <n v="5"/>
    <x v="36"/>
  </r>
  <r>
    <x v="3"/>
    <n v="395224"/>
    <n v="82"/>
    <x v="82"/>
    <s v="Msa"/>
    <x v="37"/>
    <n v="33"/>
    <x v="36"/>
  </r>
  <r>
    <x v="3"/>
    <n v="395115"/>
    <n v="83"/>
    <x v="83"/>
    <s v="Msa"/>
    <x v="9"/>
    <n v="9"/>
    <x v="36"/>
  </r>
  <r>
    <x v="3"/>
    <n v="394440"/>
    <n v="84"/>
    <x v="84"/>
    <s v="Msa"/>
    <x v="7"/>
    <n v="35"/>
    <x v="36"/>
  </r>
  <r>
    <x v="3"/>
    <n v="394399"/>
    <n v="85"/>
    <x v="85"/>
    <s v="Msa"/>
    <x v="38"/>
    <n v="8"/>
    <x v="36"/>
  </r>
  <r>
    <x v="3"/>
    <n v="395160"/>
    <n v="86"/>
    <x v="86"/>
    <s v="Msa"/>
    <x v="19"/>
    <n v="10"/>
    <x v="36"/>
  </r>
  <r>
    <x v="3"/>
    <n v="394816"/>
    <n v="87"/>
    <x v="87"/>
    <s v="Msa"/>
    <x v="25"/>
    <m/>
    <x v="36"/>
  </r>
  <r>
    <x v="3"/>
    <n v="394766"/>
    <n v="88"/>
    <x v="88"/>
    <s v="Msa"/>
    <x v="7"/>
    <n v="12"/>
    <x v="36"/>
  </r>
  <r>
    <x v="3"/>
    <n v="394931"/>
    <n v="89"/>
    <x v="89"/>
    <s v="Msa"/>
    <x v="31"/>
    <m/>
    <x v="36"/>
  </r>
  <r>
    <x v="3"/>
    <n v="394528"/>
    <n v="90"/>
    <x v="90"/>
    <s v="Msa"/>
    <x v="7"/>
    <n v="25"/>
    <x v="36"/>
  </r>
  <r>
    <x v="3"/>
    <n v="394531"/>
    <n v="91"/>
    <x v="91"/>
    <s v="Msa"/>
    <x v="39"/>
    <n v="29"/>
    <x v="36"/>
  </r>
  <r>
    <x v="3"/>
    <n v="394711"/>
    <n v="92"/>
    <x v="92"/>
    <s v="Msa"/>
    <x v="40"/>
    <m/>
    <x v="36"/>
  </r>
  <r>
    <x v="3"/>
    <n v="394352"/>
    <n v="94"/>
    <x v="93"/>
    <s v="Msa"/>
    <x v="8"/>
    <n v="8"/>
    <x v="36"/>
  </r>
  <r>
    <x v="3"/>
    <n v="394666"/>
    <n v="96"/>
    <x v="94"/>
    <s v="Msa"/>
    <x v="5"/>
    <n v="7"/>
    <x v="36"/>
  </r>
  <r>
    <x v="3"/>
    <n v="395006"/>
    <n v="100"/>
    <x v="95"/>
    <s v="Msa"/>
    <x v="31"/>
    <m/>
    <x v="36"/>
  </r>
  <r>
    <x v="3"/>
    <n v="394602"/>
    <n v="159"/>
    <x v="96"/>
    <s v="Msa"/>
    <x v="16"/>
    <n v="31"/>
    <x v="36"/>
  </r>
  <r>
    <x v="4"/>
    <n v="102001"/>
    <n v="0"/>
    <x v="0"/>
    <s v="Country"/>
    <x v="0"/>
    <n v="8.6800000000000002E-2"/>
    <x v="36"/>
  </r>
  <r>
    <x v="4"/>
    <n v="394913"/>
    <n v="1"/>
    <x v="1"/>
    <s v="Msa"/>
    <x v="1"/>
    <m/>
    <x v="36"/>
  </r>
  <r>
    <x v="4"/>
    <n v="753899"/>
    <n v="2"/>
    <x v="2"/>
    <s v="Msa"/>
    <x v="2"/>
    <n v="8.6800000000000002E-2"/>
    <x v="36"/>
  </r>
  <r>
    <x v="4"/>
    <n v="394463"/>
    <n v="3"/>
    <x v="3"/>
    <s v="Msa"/>
    <x v="3"/>
    <n v="0.12959999999999999"/>
    <x v="36"/>
  </r>
  <r>
    <x v="4"/>
    <n v="394514"/>
    <n v="4"/>
    <x v="4"/>
    <s v="Msa"/>
    <x v="4"/>
    <m/>
    <x v="36"/>
  </r>
  <r>
    <x v="4"/>
    <n v="394974"/>
    <n v="5"/>
    <x v="5"/>
    <s v="Msa"/>
    <x v="5"/>
    <n v="0.1227"/>
    <x v="36"/>
  </r>
  <r>
    <x v="4"/>
    <n v="394692"/>
    <n v="6"/>
    <x v="6"/>
    <s v="Msa"/>
    <x v="4"/>
    <m/>
    <x v="36"/>
  </r>
  <r>
    <x v="4"/>
    <n v="395209"/>
    <n v="7"/>
    <x v="7"/>
    <s v="Msa"/>
    <x v="6"/>
    <n v="9.8000000000000004E-2"/>
    <x v="36"/>
  </r>
  <r>
    <x v="4"/>
    <n v="394856"/>
    <n v="8"/>
    <x v="8"/>
    <s v="Msa"/>
    <x v="7"/>
    <n v="9.4E-2"/>
    <x v="36"/>
  </r>
  <r>
    <x v="4"/>
    <n v="394347"/>
    <n v="9"/>
    <x v="9"/>
    <s v="Msa"/>
    <x v="8"/>
    <n v="8.6300000000000002E-2"/>
    <x v="36"/>
  </r>
  <r>
    <x v="4"/>
    <n v="394404"/>
    <n v="10"/>
    <x v="10"/>
    <s v="Msa"/>
    <x v="9"/>
    <n v="7.3599999999999999E-2"/>
    <x v="36"/>
  </r>
  <r>
    <x v="4"/>
    <n v="395057"/>
    <n v="11"/>
    <x v="11"/>
    <s v="Msa"/>
    <x v="2"/>
    <n v="5.0500000000000003E-2"/>
    <x v="36"/>
  </r>
  <r>
    <x v="4"/>
    <n v="394532"/>
    <n v="12"/>
    <x v="12"/>
    <s v="Msa"/>
    <x v="10"/>
    <n v="0.1045"/>
    <x v="36"/>
  </r>
  <r>
    <x v="4"/>
    <n v="395025"/>
    <n v="13"/>
    <x v="13"/>
    <s v="Msa"/>
    <x v="2"/>
    <n v="7.0099999999999996E-2"/>
    <x v="36"/>
  </r>
  <r>
    <x v="4"/>
    <n v="394976"/>
    <n v="14"/>
    <x v="14"/>
    <s v="Msa"/>
    <x v="11"/>
    <n v="7.9000000000000001E-2"/>
    <x v="36"/>
  </r>
  <r>
    <x v="4"/>
    <n v="395078"/>
    <n v="15"/>
    <x v="15"/>
    <s v="Msa"/>
    <x v="12"/>
    <n v="5.9700000000000003E-2"/>
    <x v="36"/>
  </r>
  <r>
    <x v="4"/>
    <n v="394865"/>
    <n v="16"/>
    <x v="16"/>
    <s v="Msa"/>
    <x v="13"/>
    <n v="7.4200000000000002E-2"/>
    <x v="36"/>
  </r>
  <r>
    <x v="4"/>
    <n v="395056"/>
    <n v="17"/>
    <x v="17"/>
    <s v="Msa"/>
    <x v="2"/>
    <n v="8.5800000000000001E-2"/>
    <x v="36"/>
  </r>
  <r>
    <x v="4"/>
    <n v="395121"/>
    <n v="18"/>
    <x v="18"/>
    <s v="Msa"/>
    <x v="14"/>
    <n v="9.3200000000000005E-2"/>
    <x v="36"/>
  </r>
  <r>
    <x v="4"/>
    <n v="395148"/>
    <n v="19"/>
    <x v="19"/>
    <s v="Msa"/>
    <x v="7"/>
    <n v="0.12640000000000001"/>
    <x v="36"/>
  </r>
  <r>
    <x v="4"/>
    <n v="394358"/>
    <n v="20"/>
    <x v="20"/>
    <s v="Msa"/>
    <x v="15"/>
    <n v="0.11550000000000001"/>
    <x v="36"/>
  </r>
  <r>
    <x v="4"/>
    <n v="394530"/>
    <n v="21"/>
    <x v="21"/>
    <s v="Msa"/>
    <x v="16"/>
    <n v="5.04E-2"/>
    <x v="36"/>
  </r>
  <r>
    <x v="4"/>
    <n v="394982"/>
    <n v="22"/>
    <x v="22"/>
    <s v="Msa"/>
    <x v="5"/>
    <n v="0.1363"/>
    <x v="36"/>
  </r>
  <r>
    <x v="4"/>
    <n v="394998"/>
    <n v="23"/>
    <x v="23"/>
    <s v="Msa"/>
    <x v="17"/>
    <n v="7.7899999999999997E-2"/>
    <x v="36"/>
  </r>
  <r>
    <x v="4"/>
    <n v="394458"/>
    <n v="24"/>
    <x v="24"/>
    <s v="Msa"/>
    <x v="18"/>
    <n v="8.0299999999999996E-2"/>
    <x v="36"/>
  </r>
  <r>
    <x v="4"/>
    <n v="395045"/>
    <n v="25"/>
    <x v="25"/>
    <s v="Msa"/>
    <x v="2"/>
    <n v="6.7400000000000002E-2"/>
    <x v="36"/>
  </r>
  <r>
    <x v="4"/>
    <n v="395055"/>
    <n v="26"/>
    <x v="26"/>
    <s v="Msa"/>
    <x v="4"/>
    <m/>
    <x v="36"/>
  </r>
  <r>
    <x v="4"/>
    <n v="394943"/>
    <n v="27"/>
    <x v="27"/>
    <s v="Msa"/>
    <x v="7"/>
    <n v="0.1198"/>
    <x v="36"/>
  </r>
  <r>
    <x v="4"/>
    <n v="394466"/>
    <n v="28"/>
    <x v="28"/>
    <s v="Msa"/>
    <x v="19"/>
    <n v="0.1216"/>
    <x v="36"/>
  </r>
  <r>
    <x v="4"/>
    <n v="394475"/>
    <n v="29"/>
    <x v="29"/>
    <s v="Msa"/>
    <x v="19"/>
    <n v="9.6600000000000005E-2"/>
    <x v="36"/>
  </r>
  <r>
    <x v="4"/>
    <n v="394735"/>
    <n v="30"/>
    <x v="30"/>
    <s v="Msa"/>
    <x v="14"/>
    <n v="8.8900000000000007E-2"/>
    <x v="36"/>
  </r>
  <r>
    <x v="4"/>
    <n v="394775"/>
    <n v="31"/>
    <x v="31"/>
    <s v="Msa"/>
    <x v="20"/>
    <n v="0.1116"/>
    <x v="36"/>
  </r>
  <r>
    <x v="4"/>
    <n v="394492"/>
    <n v="32"/>
    <x v="32"/>
    <s v="Msa"/>
    <x v="19"/>
    <n v="0.10929999999999999"/>
    <x v="36"/>
  </r>
  <r>
    <x v="4"/>
    <n v="394705"/>
    <n v="33"/>
    <x v="33"/>
    <s v="Msa"/>
    <x v="21"/>
    <n v="0.14000000000000001"/>
    <x v="36"/>
  </r>
  <r>
    <x v="4"/>
    <n v="395059"/>
    <n v="34"/>
    <x v="34"/>
    <s v="Msa"/>
    <x v="2"/>
    <n v="6.0100000000000001E-2"/>
    <x v="36"/>
  </r>
  <r>
    <x v="4"/>
    <n v="394355"/>
    <n v="35"/>
    <x v="35"/>
    <s v="Msa"/>
    <x v="4"/>
    <n v="3.39E-2"/>
    <x v="36"/>
  </r>
  <r>
    <x v="4"/>
    <n v="395194"/>
    <n v="36"/>
    <x v="36"/>
    <s v="Msa"/>
    <x v="22"/>
    <m/>
    <x v="36"/>
  </r>
  <r>
    <x v="4"/>
    <n v="394902"/>
    <n v="37"/>
    <x v="37"/>
    <s v="Msa"/>
    <x v="23"/>
    <m/>
    <x v="36"/>
  </r>
  <r>
    <x v="4"/>
    <n v="395005"/>
    <n v="38"/>
    <x v="38"/>
    <s v="Msa"/>
    <x v="24"/>
    <n v="6.6000000000000003E-2"/>
    <x v="36"/>
  </r>
  <r>
    <x v="4"/>
    <n v="394862"/>
    <n v="39"/>
    <x v="39"/>
    <s v="Msa"/>
    <x v="25"/>
    <n v="8.6300000000000002E-2"/>
    <x v="36"/>
  </r>
  <r>
    <x v="4"/>
    <n v="394714"/>
    <n v="40"/>
    <x v="40"/>
    <s v="Msa"/>
    <x v="7"/>
    <n v="0.1013"/>
    <x v="36"/>
  </r>
  <r>
    <x v="4"/>
    <n v="394849"/>
    <n v="41"/>
    <x v="41"/>
    <s v="Msa"/>
    <x v="23"/>
    <m/>
    <x v="36"/>
  </r>
  <r>
    <x v="4"/>
    <n v="394935"/>
    <n v="42"/>
    <x v="42"/>
    <s v="Msa"/>
    <x v="26"/>
    <m/>
    <x v="36"/>
  </r>
  <r>
    <x v="4"/>
    <n v="394807"/>
    <n v="43"/>
    <x v="43"/>
    <s v="Msa"/>
    <x v="27"/>
    <n v="0.15240000000000001"/>
    <x v="36"/>
  </r>
  <r>
    <x v="4"/>
    <n v="394669"/>
    <n v="44"/>
    <x v="44"/>
    <s v="Msa"/>
    <x v="28"/>
    <n v="9.5299999999999996E-2"/>
    <x v="36"/>
  </r>
  <r>
    <x v="4"/>
    <n v="395022"/>
    <n v="45"/>
    <x v="45"/>
    <s v="Msa"/>
    <x v="22"/>
    <m/>
    <x v="36"/>
  </r>
  <r>
    <x v="4"/>
    <n v="394910"/>
    <n v="46"/>
    <x v="46"/>
    <s v="Msa"/>
    <x v="29"/>
    <n v="0.1573"/>
    <x v="36"/>
  </r>
  <r>
    <x v="4"/>
    <n v="394425"/>
    <n v="47"/>
    <x v="47"/>
    <s v="Msa"/>
    <x v="1"/>
    <n v="9.2799999999999994E-2"/>
    <x v="36"/>
  </r>
  <r>
    <x v="4"/>
    <n v="395012"/>
    <n v="48"/>
    <x v="48"/>
    <s v="Msa"/>
    <x v="18"/>
    <n v="6.4399999999999999E-2"/>
    <x v="36"/>
  </r>
  <r>
    <x v="4"/>
    <n v="394388"/>
    <n v="49"/>
    <x v="49"/>
    <s v="Msa"/>
    <x v="30"/>
    <n v="9.7299999999999998E-2"/>
    <x v="36"/>
  </r>
  <r>
    <x v="4"/>
    <n v="395053"/>
    <n v="50"/>
    <x v="50"/>
    <s v="Msa"/>
    <x v="31"/>
    <n v="5.3600000000000002E-2"/>
    <x v="36"/>
  </r>
  <r>
    <x v="4"/>
    <n v="395031"/>
    <n v="51"/>
    <x v="51"/>
    <s v="Msa"/>
    <x v="1"/>
    <n v="8.3799999999999999E-2"/>
    <x v="36"/>
  </r>
  <r>
    <x v="4"/>
    <n v="394640"/>
    <n v="52"/>
    <x v="52"/>
    <s v="Msa"/>
    <x v="10"/>
    <n v="7.8700000000000006E-2"/>
    <x v="36"/>
  </r>
  <r>
    <x v="4"/>
    <n v="395167"/>
    <n v="53"/>
    <x v="53"/>
    <s v="Msa"/>
    <x v="11"/>
    <n v="8.9899999999999994E-2"/>
    <x v="36"/>
  </r>
  <r>
    <x v="4"/>
    <n v="753924"/>
    <n v="54"/>
    <x v="54"/>
    <s v="Msa"/>
    <x v="32"/>
    <n v="5.4199999999999998E-2"/>
    <x v="36"/>
  </r>
  <r>
    <x v="4"/>
    <n v="395169"/>
    <n v="55"/>
    <x v="55"/>
    <s v="Msa"/>
    <x v="26"/>
    <m/>
    <x v="36"/>
  </r>
  <r>
    <x v="4"/>
    <n v="394619"/>
    <n v="56"/>
    <x v="56"/>
    <s v="Msa"/>
    <x v="2"/>
    <m/>
    <x v="36"/>
  </r>
  <r>
    <x v="4"/>
    <n v="395238"/>
    <n v="57"/>
    <x v="57"/>
    <s v="Msa"/>
    <x v="9"/>
    <n v="7.4399999999999994E-2"/>
    <x v="36"/>
  </r>
  <r>
    <x v="4"/>
    <n v="394415"/>
    <n v="58"/>
    <x v="58"/>
    <s v="Msa"/>
    <x v="28"/>
    <n v="8.1000000000000003E-2"/>
    <x v="36"/>
  </r>
  <r>
    <x v="4"/>
    <n v="394312"/>
    <n v="59"/>
    <x v="59"/>
    <s v="Msa"/>
    <x v="33"/>
    <n v="0.1137"/>
    <x v="36"/>
  </r>
  <r>
    <x v="4"/>
    <n v="394308"/>
    <n v="60"/>
    <x v="60"/>
    <s v="Msa"/>
    <x v="1"/>
    <n v="0.1103"/>
    <x v="36"/>
  </r>
  <r>
    <x v="4"/>
    <n v="394938"/>
    <n v="61"/>
    <x v="61"/>
    <s v="Msa"/>
    <x v="34"/>
    <n v="7.8399999999999997E-2"/>
    <x v="36"/>
  </r>
  <r>
    <x v="4"/>
    <n v="394908"/>
    <n v="62"/>
    <x v="62"/>
    <s v="Msa"/>
    <x v="28"/>
    <n v="8.3699999999999997E-2"/>
    <x v="36"/>
  </r>
  <r>
    <x v="4"/>
    <n v="394357"/>
    <n v="63"/>
    <x v="63"/>
    <s v="Msa"/>
    <x v="2"/>
    <m/>
    <x v="36"/>
  </r>
  <r>
    <x v="4"/>
    <n v="394753"/>
    <n v="64"/>
    <x v="64"/>
    <s v="Msa"/>
    <x v="23"/>
    <n v="0.1094"/>
    <x v="36"/>
  </r>
  <r>
    <x v="4"/>
    <n v="394653"/>
    <n v="65"/>
    <x v="65"/>
    <s v="Msa"/>
    <x v="35"/>
    <n v="9.1899999999999996E-2"/>
    <x v="36"/>
  </r>
  <r>
    <x v="4"/>
    <n v="394952"/>
    <n v="66"/>
    <x v="66"/>
    <s v="Msa"/>
    <x v="2"/>
    <n v="6.1800000000000001E-2"/>
    <x v="36"/>
  </r>
  <r>
    <x v="4"/>
    <n v="394318"/>
    <n v="67"/>
    <x v="67"/>
    <s v="Msa"/>
    <x v="5"/>
    <n v="8.09E-2"/>
    <x v="36"/>
  </r>
  <r>
    <x v="4"/>
    <n v="394561"/>
    <n v="68"/>
    <x v="68"/>
    <s v="Msa"/>
    <x v="4"/>
    <m/>
    <x v="36"/>
  </r>
  <r>
    <x v="4"/>
    <n v="394367"/>
    <n v="69"/>
    <x v="69"/>
    <s v="Msa"/>
    <x v="29"/>
    <n v="0.1295"/>
    <x v="36"/>
  </r>
  <r>
    <x v="4"/>
    <n v="394521"/>
    <n v="70"/>
    <x v="70"/>
    <s v="Msa"/>
    <x v="19"/>
    <n v="0.1343"/>
    <x v="36"/>
  </r>
  <r>
    <x v="4"/>
    <n v="394843"/>
    <n v="71"/>
    <x v="71"/>
    <s v="Msa"/>
    <x v="4"/>
    <n v="0.1002"/>
    <x v="36"/>
  </r>
  <r>
    <x v="4"/>
    <n v="394486"/>
    <n v="72"/>
    <x v="72"/>
    <s v="Msa"/>
    <x v="35"/>
    <n v="8.5699999999999998E-2"/>
    <x v="36"/>
  </r>
  <r>
    <x v="4"/>
    <n v="394648"/>
    <n v="73"/>
    <x v="73"/>
    <s v="Msa"/>
    <x v="18"/>
    <n v="7.8399999999999997E-2"/>
    <x v="36"/>
  </r>
  <r>
    <x v="4"/>
    <n v="394304"/>
    <n v="74"/>
    <x v="74"/>
    <s v="Msa"/>
    <x v="19"/>
    <n v="0.1138"/>
    <x v="36"/>
  </r>
  <r>
    <x v="4"/>
    <n v="753906"/>
    <n v="75"/>
    <x v="75"/>
    <s v="Msa"/>
    <x v="7"/>
    <n v="0.11849999999999999"/>
    <x v="36"/>
  </r>
  <r>
    <x v="4"/>
    <n v="394798"/>
    <n v="76"/>
    <x v="76"/>
    <s v="Msa"/>
    <x v="36"/>
    <m/>
    <x v="36"/>
  </r>
  <r>
    <x v="4"/>
    <n v="395134"/>
    <n v="77"/>
    <x v="77"/>
    <s v="Msa"/>
    <x v="2"/>
    <n v="4.6399999999999997E-2"/>
    <x v="36"/>
  </r>
  <r>
    <x v="4"/>
    <n v="394457"/>
    <n v="78"/>
    <x v="78"/>
    <s v="Msa"/>
    <x v="35"/>
    <n v="0.11700000000000001"/>
    <x v="36"/>
  </r>
  <r>
    <x v="4"/>
    <n v="395143"/>
    <n v="79"/>
    <x v="79"/>
    <s v="Msa"/>
    <x v="1"/>
    <n v="0.1062"/>
    <x v="36"/>
  </r>
  <r>
    <x v="4"/>
    <n v="394484"/>
    <n v="80"/>
    <x v="80"/>
    <s v="Msa"/>
    <x v="16"/>
    <m/>
    <x v="36"/>
  </r>
  <r>
    <x v="4"/>
    <n v="395235"/>
    <n v="81"/>
    <x v="81"/>
    <s v="Msa"/>
    <x v="18"/>
    <n v="8.2000000000000003E-2"/>
    <x v="36"/>
  </r>
  <r>
    <x v="4"/>
    <n v="395224"/>
    <n v="82"/>
    <x v="82"/>
    <s v="Msa"/>
    <x v="37"/>
    <n v="0.13639999999999999"/>
    <x v="36"/>
  </r>
  <r>
    <x v="4"/>
    <n v="395115"/>
    <n v="83"/>
    <x v="83"/>
    <s v="Msa"/>
    <x v="9"/>
    <n v="0.11020000000000001"/>
    <x v="36"/>
  </r>
  <r>
    <x v="4"/>
    <n v="394440"/>
    <n v="84"/>
    <x v="84"/>
    <s v="Msa"/>
    <x v="7"/>
    <n v="8.9899999999999994E-2"/>
    <x v="36"/>
  </r>
  <r>
    <x v="4"/>
    <n v="394399"/>
    <n v="85"/>
    <x v="85"/>
    <s v="Msa"/>
    <x v="38"/>
    <m/>
    <x v="36"/>
  </r>
  <r>
    <x v="4"/>
    <n v="395160"/>
    <n v="86"/>
    <x v="86"/>
    <s v="Msa"/>
    <x v="19"/>
    <n v="0.1268"/>
    <x v="36"/>
  </r>
  <r>
    <x v="4"/>
    <n v="394816"/>
    <n v="87"/>
    <x v="87"/>
    <s v="Msa"/>
    <x v="25"/>
    <n v="4.9799999999999997E-2"/>
    <x v="36"/>
  </r>
  <r>
    <x v="4"/>
    <n v="394766"/>
    <n v="88"/>
    <x v="88"/>
    <s v="Msa"/>
    <x v="7"/>
    <m/>
    <x v="36"/>
  </r>
  <r>
    <x v="4"/>
    <n v="394931"/>
    <n v="89"/>
    <x v="89"/>
    <s v="Msa"/>
    <x v="31"/>
    <n v="3.8199999999999998E-2"/>
    <x v="36"/>
  </r>
  <r>
    <x v="4"/>
    <n v="394528"/>
    <n v="90"/>
    <x v="90"/>
    <s v="Msa"/>
    <x v="7"/>
    <n v="0.1164"/>
    <x v="36"/>
  </r>
  <r>
    <x v="4"/>
    <n v="394531"/>
    <n v="91"/>
    <x v="91"/>
    <s v="Msa"/>
    <x v="39"/>
    <n v="0.112"/>
    <x v="36"/>
  </r>
  <r>
    <x v="4"/>
    <n v="394711"/>
    <n v="92"/>
    <x v="92"/>
    <s v="Msa"/>
    <x v="40"/>
    <m/>
    <x v="36"/>
  </r>
  <r>
    <x v="4"/>
    <n v="394352"/>
    <n v="94"/>
    <x v="93"/>
    <s v="Msa"/>
    <x v="8"/>
    <n v="8.2900000000000001E-2"/>
    <x v="36"/>
  </r>
  <r>
    <x v="4"/>
    <n v="394666"/>
    <n v="96"/>
    <x v="94"/>
    <s v="Msa"/>
    <x v="5"/>
    <n v="0.1217"/>
    <x v="36"/>
  </r>
  <r>
    <x v="4"/>
    <n v="395006"/>
    <n v="100"/>
    <x v="95"/>
    <s v="Msa"/>
    <x v="31"/>
    <n v="5.6300000000000003E-2"/>
    <x v="36"/>
  </r>
  <r>
    <x v="4"/>
    <n v="394602"/>
    <n v="159"/>
    <x v="96"/>
    <s v="Msa"/>
    <x v="16"/>
    <n v="4.9200000000000001E-2"/>
    <x v="36"/>
  </r>
  <r>
    <x v="5"/>
    <n v="102001"/>
    <n v="0"/>
    <x v="0"/>
    <s v="Country"/>
    <x v="0"/>
    <n v="8100"/>
    <x v="36"/>
  </r>
  <r>
    <x v="5"/>
    <n v="394913"/>
    <n v="1"/>
    <x v="1"/>
    <s v="Msa"/>
    <x v="1"/>
    <n v="20000"/>
    <x v="36"/>
  </r>
  <r>
    <x v="5"/>
    <n v="753899"/>
    <n v="2"/>
    <x v="2"/>
    <s v="Msa"/>
    <x v="2"/>
    <n v="25000"/>
    <x v="36"/>
  </r>
  <r>
    <x v="5"/>
    <n v="394463"/>
    <n v="3"/>
    <x v="3"/>
    <s v="Msa"/>
    <x v="3"/>
    <n v="6000"/>
    <x v="36"/>
  </r>
  <r>
    <x v="5"/>
    <n v="394514"/>
    <n v="4"/>
    <x v="4"/>
    <s v="Msa"/>
    <x v="4"/>
    <n v="8000"/>
    <x v="36"/>
  </r>
  <r>
    <x v="5"/>
    <n v="394974"/>
    <n v="5"/>
    <x v="5"/>
    <s v="Msa"/>
    <x v="5"/>
    <n v="10000"/>
    <x v="36"/>
  </r>
  <r>
    <x v="5"/>
    <n v="394692"/>
    <n v="6"/>
    <x v="6"/>
    <s v="Msa"/>
    <x v="4"/>
    <n v="8000"/>
    <x v="36"/>
  </r>
  <r>
    <x v="5"/>
    <n v="395209"/>
    <n v="7"/>
    <x v="7"/>
    <s v="Msa"/>
    <x v="6"/>
    <n v="10000"/>
    <x v="36"/>
  </r>
  <r>
    <x v="5"/>
    <n v="394856"/>
    <n v="8"/>
    <x v="8"/>
    <s v="Msa"/>
    <x v="7"/>
    <n v="10000"/>
    <x v="36"/>
  </r>
  <r>
    <x v="5"/>
    <n v="394347"/>
    <n v="9"/>
    <x v="9"/>
    <s v="Msa"/>
    <x v="8"/>
    <n v="8050.5"/>
    <x v="36"/>
  </r>
  <r>
    <x v="5"/>
    <n v="394404"/>
    <n v="10"/>
    <x v="10"/>
    <s v="Msa"/>
    <x v="9"/>
    <n v="15100"/>
    <x v="36"/>
  </r>
  <r>
    <x v="5"/>
    <n v="395057"/>
    <n v="11"/>
    <x v="11"/>
    <s v="Msa"/>
    <x v="2"/>
    <n v="25450"/>
    <x v="36"/>
  </r>
  <r>
    <x v="5"/>
    <n v="394532"/>
    <n v="12"/>
    <x v="12"/>
    <s v="Msa"/>
    <x v="10"/>
    <n v="6500"/>
    <x v="36"/>
  </r>
  <r>
    <x v="5"/>
    <n v="395025"/>
    <n v="13"/>
    <x v="13"/>
    <s v="Msa"/>
    <x v="2"/>
    <n v="10900"/>
    <x v="36"/>
  </r>
  <r>
    <x v="5"/>
    <n v="394976"/>
    <n v="14"/>
    <x v="14"/>
    <s v="Msa"/>
    <x v="11"/>
    <n v="8252.5"/>
    <x v="36"/>
  </r>
  <r>
    <x v="5"/>
    <n v="395078"/>
    <n v="15"/>
    <x v="15"/>
    <s v="Msa"/>
    <x v="12"/>
    <n v="18050"/>
    <x v="36"/>
  </r>
  <r>
    <x v="5"/>
    <n v="394865"/>
    <n v="16"/>
    <x v="16"/>
    <s v="Msa"/>
    <x v="13"/>
    <n v="9100"/>
    <x v="36"/>
  </r>
  <r>
    <x v="5"/>
    <n v="395056"/>
    <n v="17"/>
    <x v="17"/>
    <s v="Msa"/>
    <x v="2"/>
    <n v="20000"/>
    <x v="36"/>
  </r>
  <r>
    <x v="5"/>
    <n v="395121"/>
    <n v="18"/>
    <x v="18"/>
    <s v="Msa"/>
    <x v="14"/>
    <n v="5000"/>
    <x v="36"/>
  </r>
  <r>
    <x v="5"/>
    <n v="395148"/>
    <n v="19"/>
    <x v="19"/>
    <s v="Msa"/>
    <x v="7"/>
    <n v="5001"/>
    <x v="36"/>
  </r>
  <r>
    <x v="5"/>
    <n v="394358"/>
    <n v="20"/>
    <x v="20"/>
    <s v="Msa"/>
    <x v="15"/>
    <n v="10000"/>
    <x v="36"/>
  </r>
  <r>
    <x v="5"/>
    <n v="394530"/>
    <n v="21"/>
    <x v="21"/>
    <s v="Msa"/>
    <x v="16"/>
    <n v="10000"/>
    <x v="36"/>
  </r>
  <r>
    <x v="5"/>
    <n v="394982"/>
    <n v="22"/>
    <x v="22"/>
    <s v="Msa"/>
    <x v="5"/>
    <n v="6000"/>
    <x v="36"/>
  </r>
  <r>
    <x v="5"/>
    <n v="394998"/>
    <n v="23"/>
    <x v="23"/>
    <s v="Msa"/>
    <x v="17"/>
    <n v="10000"/>
    <x v="36"/>
  </r>
  <r>
    <x v="5"/>
    <n v="394458"/>
    <n v="24"/>
    <x v="24"/>
    <s v="Msa"/>
    <x v="18"/>
    <n v="7000"/>
    <x v="36"/>
  </r>
  <r>
    <x v="5"/>
    <n v="395045"/>
    <n v="25"/>
    <x v="25"/>
    <s v="Msa"/>
    <x v="2"/>
    <n v="15000"/>
    <x v="36"/>
  </r>
  <r>
    <x v="5"/>
    <n v="395055"/>
    <n v="26"/>
    <x v="26"/>
    <s v="Msa"/>
    <x v="4"/>
    <n v="5000"/>
    <x v="36"/>
  </r>
  <r>
    <x v="5"/>
    <n v="394943"/>
    <n v="27"/>
    <x v="27"/>
    <s v="Msa"/>
    <x v="7"/>
    <n v="5100"/>
    <x v="36"/>
  </r>
  <r>
    <x v="5"/>
    <n v="394466"/>
    <n v="28"/>
    <x v="28"/>
    <s v="Msa"/>
    <x v="19"/>
    <n v="8000"/>
    <x v="36"/>
  </r>
  <r>
    <x v="5"/>
    <n v="394475"/>
    <n v="29"/>
    <x v="29"/>
    <s v="Msa"/>
    <x v="19"/>
    <n v="5900"/>
    <x v="36"/>
  </r>
  <r>
    <x v="5"/>
    <n v="394735"/>
    <n v="30"/>
    <x v="30"/>
    <s v="Msa"/>
    <x v="14"/>
    <n v="8000"/>
    <x v="36"/>
  </r>
  <r>
    <x v="5"/>
    <n v="394775"/>
    <n v="31"/>
    <x v="31"/>
    <s v="Msa"/>
    <x v="20"/>
    <n v="5000"/>
    <x v="36"/>
  </r>
  <r>
    <x v="5"/>
    <n v="394492"/>
    <n v="32"/>
    <x v="32"/>
    <s v="Msa"/>
    <x v="19"/>
    <n v="5000"/>
    <x v="36"/>
  </r>
  <r>
    <x v="5"/>
    <n v="394705"/>
    <n v="33"/>
    <x v="33"/>
    <s v="Msa"/>
    <x v="21"/>
    <n v="5000"/>
    <x v="36"/>
  </r>
  <r>
    <x v="5"/>
    <n v="395059"/>
    <n v="34"/>
    <x v="34"/>
    <s v="Msa"/>
    <x v="2"/>
    <n v="30000"/>
    <x v="36"/>
  </r>
  <r>
    <x v="5"/>
    <n v="394355"/>
    <n v="35"/>
    <x v="35"/>
    <s v="Msa"/>
    <x v="4"/>
    <n v="10000"/>
    <x v="36"/>
  </r>
  <r>
    <x v="5"/>
    <n v="395194"/>
    <n v="36"/>
    <x v="36"/>
    <s v="Msa"/>
    <x v="22"/>
    <n v="5000"/>
    <x v="36"/>
  </r>
  <r>
    <x v="5"/>
    <n v="394902"/>
    <n v="37"/>
    <x v="37"/>
    <s v="Msa"/>
    <x v="23"/>
    <n v="8300"/>
    <x v="36"/>
  </r>
  <r>
    <x v="5"/>
    <n v="395005"/>
    <n v="38"/>
    <x v="38"/>
    <s v="Msa"/>
    <x v="24"/>
    <n v="10000"/>
    <x v="36"/>
  </r>
  <r>
    <x v="5"/>
    <n v="394862"/>
    <n v="39"/>
    <x v="39"/>
    <s v="Msa"/>
    <x v="25"/>
    <n v="5400"/>
    <x v="36"/>
  </r>
  <r>
    <x v="5"/>
    <n v="394714"/>
    <n v="40"/>
    <x v="40"/>
    <s v="Msa"/>
    <x v="7"/>
    <n v="5000"/>
    <x v="36"/>
  </r>
  <r>
    <x v="5"/>
    <n v="394849"/>
    <n v="41"/>
    <x v="41"/>
    <s v="Msa"/>
    <x v="23"/>
    <n v="6000"/>
    <x v="36"/>
  </r>
  <r>
    <x v="5"/>
    <n v="394935"/>
    <n v="42"/>
    <x v="42"/>
    <s v="Msa"/>
    <x v="26"/>
    <n v="5000"/>
    <x v="36"/>
  </r>
  <r>
    <x v="5"/>
    <n v="394807"/>
    <n v="43"/>
    <x v="43"/>
    <s v="Msa"/>
    <x v="27"/>
    <n v="5000"/>
    <x v="36"/>
  </r>
  <r>
    <x v="5"/>
    <n v="394669"/>
    <n v="44"/>
    <x v="44"/>
    <s v="Msa"/>
    <x v="28"/>
    <n v="10000"/>
    <x v="36"/>
  </r>
  <r>
    <x v="5"/>
    <n v="395022"/>
    <n v="45"/>
    <x v="45"/>
    <s v="Msa"/>
    <x v="22"/>
    <n v="7500"/>
    <x v="36"/>
  </r>
  <r>
    <x v="5"/>
    <n v="394910"/>
    <n v="46"/>
    <x v="46"/>
    <s v="Msa"/>
    <x v="29"/>
    <n v="9500"/>
    <x v="36"/>
  </r>
  <r>
    <x v="5"/>
    <n v="394425"/>
    <n v="47"/>
    <x v="47"/>
    <s v="Msa"/>
    <x v="1"/>
    <n v="9100"/>
    <x v="36"/>
  </r>
  <r>
    <x v="5"/>
    <n v="395012"/>
    <n v="48"/>
    <x v="48"/>
    <s v="Msa"/>
    <x v="18"/>
    <n v="5100"/>
    <x v="36"/>
  </r>
  <r>
    <x v="5"/>
    <n v="394388"/>
    <n v="49"/>
    <x v="49"/>
    <s v="Msa"/>
    <x v="30"/>
    <n v="8100"/>
    <x v="36"/>
  </r>
  <r>
    <x v="5"/>
    <n v="395053"/>
    <n v="50"/>
    <x v="50"/>
    <s v="Msa"/>
    <x v="31"/>
    <n v="10000"/>
    <x v="36"/>
  </r>
  <r>
    <x v="5"/>
    <n v="395031"/>
    <n v="51"/>
    <x v="51"/>
    <s v="Msa"/>
    <x v="1"/>
    <n v="6000"/>
    <x v="36"/>
  </r>
  <r>
    <x v="5"/>
    <n v="394640"/>
    <n v="52"/>
    <x v="52"/>
    <s v="Msa"/>
    <x v="10"/>
    <n v="10000"/>
    <x v="36"/>
  </r>
  <r>
    <x v="5"/>
    <n v="395167"/>
    <n v="53"/>
    <x v="53"/>
    <s v="Msa"/>
    <x v="11"/>
    <n v="8000"/>
    <x v="36"/>
  </r>
  <r>
    <x v="5"/>
    <n v="753924"/>
    <n v="54"/>
    <x v="54"/>
    <s v="Msa"/>
    <x v="32"/>
    <n v="15000"/>
    <x v="36"/>
  </r>
  <r>
    <x v="5"/>
    <n v="395169"/>
    <n v="55"/>
    <x v="55"/>
    <s v="Msa"/>
    <x v="26"/>
    <n v="5055"/>
    <x v="36"/>
  </r>
  <r>
    <x v="5"/>
    <n v="394619"/>
    <n v="56"/>
    <x v="56"/>
    <s v="Msa"/>
    <x v="2"/>
    <n v="10000"/>
    <x v="36"/>
  </r>
  <r>
    <x v="5"/>
    <n v="395238"/>
    <n v="57"/>
    <x v="57"/>
    <s v="Msa"/>
    <x v="9"/>
    <n v="10000"/>
    <x v="36"/>
  </r>
  <r>
    <x v="5"/>
    <n v="394415"/>
    <n v="58"/>
    <x v="58"/>
    <s v="Msa"/>
    <x v="28"/>
    <n v="19901"/>
    <x v="36"/>
  </r>
  <r>
    <x v="5"/>
    <n v="394312"/>
    <n v="59"/>
    <x v="59"/>
    <s v="Msa"/>
    <x v="33"/>
    <n v="6000"/>
    <x v="36"/>
  </r>
  <r>
    <x v="5"/>
    <n v="394308"/>
    <n v="60"/>
    <x v="60"/>
    <s v="Msa"/>
    <x v="1"/>
    <n v="5900"/>
    <x v="36"/>
  </r>
  <r>
    <x v="5"/>
    <n v="394938"/>
    <n v="61"/>
    <x v="61"/>
    <s v="Msa"/>
    <x v="34"/>
    <n v="5000"/>
    <x v="36"/>
  </r>
  <r>
    <x v="5"/>
    <n v="394908"/>
    <n v="62"/>
    <x v="62"/>
    <s v="Msa"/>
    <x v="28"/>
    <n v="10000"/>
    <x v="36"/>
  </r>
  <r>
    <x v="5"/>
    <n v="394357"/>
    <n v="63"/>
    <x v="63"/>
    <s v="Msa"/>
    <x v="2"/>
    <n v="7000"/>
    <x v="36"/>
  </r>
  <r>
    <x v="5"/>
    <n v="394753"/>
    <n v="64"/>
    <x v="64"/>
    <s v="Msa"/>
    <x v="23"/>
    <n v="6400"/>
    <x v="36"/>
  </r>
  <r>
    <x v="5"/>
    <n v="394653"/>
    <n v="65"/>
    <x v="65"/>
    <s v="Msa"/>
    <x v="35"/>
    <n v="5100"/>
    <x v="36"/>
  </r>
  <r>
    <x v="5"/>
    <n v="394952"/>
    <n v="66"/>
    <x v="66"/>
    <s v="Msa"/>
    <x v="2"/>
    <n v="20000"/>
    <x v="36"/>
  </r>
  <r>
    <x v="5"/>
    <n v="394318"/>
    <n v="67"/>
    <x v="67"/>
    <s v="Msa"/>
    <x v="5"/>
    <n v="9901"/>
    <x v="36"/>
  </r>
  <r>
    <x v="5"/>
    <n v="394561"/>
    <n v="68"/>
    <x v="68"/>
    <s v="Msa"/>
    <x v="4"/>
    <n v="5000"/>
    <x v="36"/>
  </r>
  <r>
    <x v="5"/>
    <n v="394367"/>
    <n v="69"/>
    <x v="69"/>
    <s v="Msa"/>
    <x v="29"/>
    <n v="5000"/>
    <x v="36"/>
  </r>
  <r>
    <x v="5"/>
    <n v="394521"/>
    <n v="70"/>
    <x v="70"/>
    <s v="Msa"/>
    <x v="19"/>
    <n v="5000"/>
    <x v="36"/>
  </r>
  <r>
    <x v="5"/>
    <n v="394843"/>
    <n v="71"/>
    <x v="71"/>
    <s v="Msa"/>
    <x v="4"/>
    <n v="6000"/>
    <x v="36"/>
  </r>
  <r>
    <x v="5"/>
    <n v="394486"/>
    <n v="72"/>
    <x v="72"/>
    <s v="Msa"/>
    <x v="35"/>
    <n v="5000"/>
    <x v="36"/>
  </r>
  <r>
    <x v="5"/>
    <n v="394648"/>
    <n v="73"/>
    <x v="73"/>
    <s v="Msa"/>
    <x v="18"/>
    <n v="5000"/>
    <x v="36"/>
  </r>
  <r>
    <x v="5"/>
    <n v="394304"/>
    <n v="74"/>
    <x v="74"/>
    <s v="Msa"/>
    <x v="19"/>
    <n v="5000"/>
    <x v="36"/>
  </r>
  <r>
    <x v="5"/>
    <n v="753906"/>
    <n v="75"/>
    <x v="75"/>
    <s v="Msa"/>
    <x v="7"/>
    <n v="8000"/>
    <x v="36"/>
  </r>
  <r>
    <x v="5"/>
    <n v="394798"/>
    <n v="76"/>
    <x v="76"/>
    <s v="Msa"/>
    <x v="36"/>
    <n v="6100"/>
    <x v="36"/>
  </r>
  <r>
    <x v="5"/>
    <n v="395134"/>
    <n v="77"/>
    <x v="77"/>
    <s v="Msa"/>
    <x v="2"/>
    <n v="10001"/>
    <x v="36"/>
  </r>
  <r>
    <x v="5"/>
    <n v="394457"/>
    <n v="78"/>
    <x v="78"/>
    <s v="Msa"/>
    <x v="35"/>
    <n v="10000"/>
    <x v="36"/>
  </r>
  <r>
    <x v="5"/>
    <n v="395143"/>
    <n v="79"/>
    <x v="79"/>
    <s v="Msa"/>
    <x v="1"/>
    <n v="5100"/>
    <x v="36"/>
  </r>
  <r>
    <x v="5"/>
    <n v="394484"/>
    <n v="80"/>
    <x v="80"/>
    <s v="Msa"/>
    <x v="16"/>
    <n v="9900"/>
    <x v="36"/>
  </r>
  <r>
    <x v="5"/>
    <n v="395235"/>
    <n v="81"/>
    <x v="81"/>
    <s v="Msa"/>
    <x v="18"/>
    <n v="5650"/>
    <x v="36"/>
  </r>
  <r>
    <x v="5"/>
    <n v="395224"/>
    <n v="82"/>
    <x v="82"/>
    <s v="Msa"/>
    <x v="37"/>
    <n v="5000"/>
    <x v="36"/>
  </r>
  <r>
    <x v="5"/>
    <n v="395115"/>
    <n v="83"/>
    <x v="83"/>
    <s v="Msa"/>
    <x v="9"/>
    <n v="10000"/>
    <x v="36"/>
  </r>
  <r>
    <x v="5"/>
    <n v="394440"/>
    <n v="84"/>
    <x v="84"/>
    <s v="Msa"/>
    <x v="7"/>
    <n v="5100"/>
    <x v="36"/>
  </r>
  <r>
    <x v="5"/>
    <n v="394399"/>
    <n v="85"/>
    <x v="85"/>
    <s v="Msa"/>
    <x v="38"/>
    <n v="5000"/>
    <x v="36"/>
  </r>
  <r>
    <x v="5"/>
    <n v="395160"/>
    <n v="86"/>
    <x v="86"/>
    <s v="Msa"/>
    <x v="19"/>
    <n v="5000"/>
    <x v="36"/>
  </r>
  <r>
    <x v="5"/>
    <n v="394816"/>
    <n v="87"/>
    <x v="87"/>
    <s v="Msa"/>
    <x v="25"/>
    <n v="10000"/>
    <x v="36"/>
  </r>
  <r>
    <x v="5"/>
    <n v="394766"/>
    <n v="88"/>
    <x v="88"/>
    <s v="Msa"/>
    <x v="7"/>
    <n v="5000"/>
    <x v="36"/>
  </r>
  <r>
    <x v="5"/>
    <n v="394931"/>
    <n v="89"/>
    <x v="89"/>
    <s v="Msa"/>
    <x v="31"/>
    <n v="10000"/>
    <x v="36"/>
  </r>
  <r>
    <x v="5"/>
    <n v="394528"/>
    <n v="90"/>
    <x v="90"/>
    <s v="Msa"/>
    <x v="7"/>
    <n v="5700"/>
    <x v="36"/>
  </r>
  <r>
    <x v="5"/>
    <n v="394531"/>
    <n v="91"/>
    <x v="91"/>
    <s v="Msa"/>
    <x v="39"/>
    <n v="5000"/>
    <x v="36"/>
  </r>
  <r>
    <x v="5"/>
    <n v="394711"/>
    <n v="92"/>
    <x v="92"/>
    <s v="Msa"/>
    <x v="40"/>
    <n v="5496"/>
    <x v="36"/>
  </r>
  <r>
    <x v="5"/>
    <n v="394352"/>
    <n v="94"/>
    <x v="93"/>
    <s v="Msa"/>
    <x v="8"/>
    <n v="5000"/>
    <x v="36"/>
  </r>
  <r>
    <x v="5"/>
    <n v="394666"/>
    <n v="96"/>
    <x v="94"/>
    <s v="Msa"/>
    <x v="5"/>
    <n v="5000"/>
    <x v="36"/>
  </r>
  <r>
    <x v="5"/>
    <n v="395006"/>
    <n v="100"/>
    <x v="95"/>
    <s v="Msa"/>
    <x v="31"/>
    <n v="5000"/>
    <x v="36"/>
  </r>
  <r>
    <x v="5"/>
    <n v="394602"/>
    <n v="159"/>
    <x v="96"/>
    <s v="Msa"/>
    <x v="16"/>
    <n v="6000"/>
    <x v="36"/>
  </r>
  <r>
    <x v="6"/>
    <n v="102001"/>
    <m/>
    <x v="0"/>
    <m/>
    <x v="0"/>
    <n v="1697"/>
    <x v="36"/>
  </r>
  <r>
    <x v="6"/>
    <n v="394913"/>
    <m/>
    <x v="1"/>
    <m/>
    <x v="0"/>
    <n v="2450"/>
    <x v="36"/>
  </r>
  <r>
    <x v="6"/>
    <n v="753899"/>
    <m/>
    <x v="2"/>
    <m/>
    <x v="0"/>
    <n v="2395"/>
    <x v="36"/>
  </r>
  <r>
    <x v="6"/>
    <n v="394463"/>
    <m/>
    <x v="3"/>
    <m/>
    <x v="0"/>
    <n v="1634"/>
    <x v="36"/>
  </r>
  <r>
    <x v="6"/>
    <n v="394514"/>
    <m/>
    <x v="4"/>
    <m/>
    <x v="0"/>
    <n v="1485"/>
    <x v="36"/>
  </r>
  <r>
    <x v="6"/>
    <n v="394974"/>
    <m/>
    <x v="5"/>
    <m/>
    <x v="0"/>
    <n v="1627"/>
    <x v="36"/>
  </r>
  <r>
    <x v="6"/>
    <n v="394692"/>
    <m/>
    <x v="6"/>
    <m/>
    <x v="0"/>
    <n v="1393"/>
    <x v="36"/>
  </r>
  <r>
    <x v="6"/>
    <n v="395209"/>
    <m/>
    <x v="7"/>
    <m/>
    <x v="0"/>
    <n v="1969"/>
    <x v="36"/>
  </r>
  <r>
    <x v="6"/>
    <n v="394856"/>
    <m/>
    <x v="8"/>
    <m/>
    <x v="0"/>
    <n v="1987"/>
    <x v="36"/>
  </r>
  <r>
    <x v="6"/>
    <n v="394347"/>
    <m/>
    <x v="9"/>
    <m/>
    <x v="0"/>
    <n v="1587"/>
    <x v="36"/>
  </r>
  <r>
    <x v="6"/>
    <n v="394404"/>
    <m/>
    <x v="10"/>
    <m/>
    <x v="0"/>
    <n v="2388"/>
    <x v="36"/>
  </r>
  <r>
    <x v="6"/>
    <n v="395057"/>
    <m/>
    <x v="11"/>
    <m/>
    <x v="0"/>
    <n v="2856"/>
    <x v="36"/>
  </r>
  <r>
    <x v="6"/>
    <n v="394532"/>
    <m/>
    <x v="12"/>
    <m/>
    <x v="0"/>
    <n v="1290"/>
    <x v="36"/>
  </r>
  <r>
    <x v="6"/>
    <n v="395025"/>
    <m/>
    <x v="13"/>
    <m/>
    <x v="0"/>
    <n v="2139"/>
    <x v="36"/>
  </r>
  <r>
    <x v="6"/>
    <n v="394976"/>
    <m/>
    <x v="14"/>
    <m/>
    <x v="0"/>
    <n v="1510"/>
    <x v="36"/>
  </r>
  <r>
    <x v="6"/>
    <n v="395078"/>
    <m/>
    <x v="15"/>
    <m/>
    <x v="0"/>
    <n v="1904"/>
    <x v="36"/>
  </r>
  <r>
    <x v="6"/>
    <n v="394865"/>
    <m/>
    <x v="16"/>
    <m/>
    <x v="0"/>
    <n v="1539"/>
    <x v="36"/>
  </r>
  <r>
    <x v="6"/>
    <n v="395056"/>
    <m/>
    <x v="17"/>
    <m/>
    <x v="0"/>
    <n v="2371"/>
    <x v="36"/>
  </r>
  <r>
    <x v="6"/>
    <n v="395121"/>
    <m/>
    <x v="18"/>
    <m/>
    <x v="0"/>
    <n v="1150"/>
    <x v="36"/>
  </r>
  <r>
    <x v="6"/>
    <n v="395148"/>
    <m/>
    <x v="19"/>
    <m/>
    <x v="0"/>
    <n v="1570"/>
    <x v="36"/>
  </r>
  <r>
    <x v="6"/>
    <n v="394358"/>
    <m/>
    <x v="20"/>
    <m/>
    <x v="0"/>
    <n v="1613"/>
    <x v="36"/>
  </r>
  <r>
    <x v="6"/>
    <n v="394530"/>
    <m/>
    <x v="21"/>
    <m/>
    <x v="0"/>
    <n v="1705"/>
    <x v="36"/>
  </r>
  <r>
    <x v="6"/>
    <n v="394982"/>
    <m/>
    <x v="22"/>
    <m/>
    <x v="0"/>
    <n v="1201"/>
    <x v="36"/>
  </r>
  <r>
    <x v="6"/>
    <n v="394998"/>
    <m/>
    <x v="23"/>
    <m/>
    <x v="0"/>
    <n v="1615"/>
    <x v="36"/>
  </r>
  <r>
    <x v="6"/>
    <n v="394458"/>
    <m/>
    <x v="24"/>
    <m/>
    <x v="0"/>
    <n v="1474"/>
    <x v="36"/>
  </r>
  <r>
    <x v="6"/>
    <n v="395045"/>
    <m/>
    <x v="25"/>
    <m/>
    <x v="0"/>
    <n v="1967"/>
    <x v="36"/>
  </r>
  <r>
    <x v="6"/>
    <n v="395055"/>
    <m/>
    <x v="26"/>
    <m/>
    <x v="0"/>
    <n v="1236"/>
    <x v="36"/>
  </r>
  <r>
    <x v="6"/>
    <n v="394943"/>
    <m/>
    <x v="27"/>
    <m/>
    <x v="0"/>
    <n v="1573"/>
    <x v="36"/>
  </r>
  <r>
    <x v="6"/>
    <n v="394466"/>
    <m/>
    <x v="28"/>
    <m/>
    <x v="0"/>
    <n v="1266"/>
    <x v="36"/>
  </r>
  <r>
    <x v="6"/>
    <n v="394475"/>
    <m/>
    <x v="29"/>
    <m/>
    <x v="0"/>
    <n v="1200"/>
    <x v="36"/>
  </r>
  <r>
    <x v="6"/>
    <n v="394735"/>
    <m/>
    <x v="30"/>
    <m/>
    <x v="0"/>
    <n v="1221"/>
    <x v="36"/>
  </r>
  <r>
    <x v="6"/>
    <n v="394775"/>
    <m/>
    <x v="31"/>
    <m/>
    <x v="0"/>
    <n v="1431"/>
    <x v="36"/>
  </r>
  <r>
    <x v="6"/>
    <n v="394492"/>
    <m/>
    <x v="32"/>
    <m/>
    <x v="0"/>
    <n v="1290"/>
    <x v="36"/>
  </r>
  <r>
    <x v="6"/>
    <n v="394705"/>
    <m/>
    <x v="33"/>
    <m/>
    <x v="0"/>
    <n v="1275"/>
    <x v="36"/>
  </r>
  <r>
    <x v="6"/>
    <n v="395059"/>
    <m/>
    <x v="34"/>
    <m/>
    <x v="0"/>
    <n v="2883"/>
    <x v="36"/>
  </r>
  <r>
    <x v="6"/>
    <n v="394355"/>
    <m/>
    <x v="35"/>
    <m/>
    <x v="0"/>
    <n v="1452"/>
    <x v="36"/>
  </r>
  <r>
    <x v="6"/>
    <n v="395194"/>
    <m/>
    <x v="36"/>
    <m/>
    <x v="0"/>
    <n v="1374"/>
    <x v="36"/>
  </r>
  <r>
    <x v="6"/>
    <n v="394902"/>
    <m/>
    <x v="37"/>
    <m/>
    <x v="0"/>
    <n v="1564"/>
    <x v="36"/>
  </r>
  <r>
    <x v="6"/>
    <n v="395005"/>
    <m/>
    <x v="38"/>
    <m/>
    <x v="0"/>
    <n v="1601"/>
    <x v="36"/>
  </r>
  <r>
    <x v="6"/>
    <n v="394862"/>
    <m/>
    <x v="39"/>
    <m/>
    <x v="0"/>
    <n v="1151"/>
    <x v="36"/>
  </r>
  <r>
    <x v="6"/>
    <n v="394714"/>
    <m/>
    <x v="40"/>
    <m/>
    <x v="0"/>
    <n v="1403"/>
    <x v="36"/>
  </r>
  <r>
    <x v="6"/>
    <n v="394849"/>
    <m/>
    <x v="41"/>
    <m/>
    <x v="0"/>
    <n v="1379"/>
    <x v="36"/>
  </r>
  <r>
    <x v="6"/>
    <n v="394935"/>
    <m/>
    <x v="42"/>
    <m/>
    <x v="0"/>
    <n v="1116"/>
    <x v="36"/>
  </r>
  <r>
    <x v="6"/>
    <n v="394807"/>
    <m/>
    <x v="43"/>
    <m/>
    <x v="0"/>
    <n v="1112"/>
    <x v="36"/>
  </r>
  <r>
    <x v="6"/>
    <n v="394669"/>
    <m/>
    <x v="44"/>
    <m/>
    <x v="0"/>
    <n v="1483"/>
    <x v="36"/>
  </r>
  <r>
    <x v="6"/>
    <n v="395022"/>
    <m/>
    <x v="45"/>
    <m/>
    <x v="0"/>
    <n v="1320"/>
    <x v="36"/>
  </r>
  <r>
    <x v="6"/>
    <n v="394910"/>
    <m/>
    <x v="46"/>
    <m/>
    <x v="0"/>
    <n v="1263"/>
    <x v="36"/>
  </r>
  <r>
    <x v="6"/>
    <n v="394425"/>
    <m/>
    <x v="47"/>
    <m/>
    <x v="0"/>
    <n v="1153"/>
    <x v="36"/>
  </r>
  <r>
    <x v="6"/>
    <n v="395012"/>
    <m/>
    <x v="48"/>
    <m/>
    <x v="0"/>
    <n v="1446"/>
    <x v="36"/>
  </r>
  <r>
    <x v="6"/>
    <n v="394388"/>
    <m/>
    <x v="49"/>
    <m/>
    <x v="0"/>
    <n v="1198"/>
    <x v="36"/>
  </r>
  <r>
    <x v="6"/>
    <n v="395053"/>
    <m/>
    <x v="50"/>
    <m/>
    <x v="0"/>
    <n v="1394"/>
    <x v="36"/>
  </r>
  <r>
    <x v="6"/>
    <n v="395031"/>
    <m/>
    <x v="51"/>
    <m/>
    <x v="0"/>
    <n v="1218"/>
    <x v="36"/>
  </r>
  <r>
    <x v="6"/>
    <n v="394640"/>
    <m/>
    <x v="52"/>
    <m/>
    <x v="0"/>
    <n v="1198"/>
    <x v="36"/>
  </r>
  <r>
    <x v="6"/>
    <n v="395167"/>
    <m/>
    <x v="53"/>
    <m/>
    <x v="0"/>
    <n v="1245"/>
    <x v="36"/>
  </r>
  <r>
    <x v="6"/>
    <n v="753924"/>
    <m/>
    <x v="54"/>
    <m/>
    <x v="0"/>
    <n v="2390"/>
    <x v="36"/>
  </r>
  <r>
    <x v="6"/>
    <n v="395169"/>
    <m/>
    <x v="55"/>
    <m/>
    <x v="0"/>
    <n v="1040"/>
    <x v="36"/>
  </r>
  <r>
    <x v="6"/>
    <n v="394619"/>
    <m/>
    <x v="56"/>
    <m/>
    <x v="0"/>
    <n v="1653"/>
    <x v="36"/>
  </r>
  <r>
    <x v="6"/>
    <n v="395238"/>
    <m/>
    <x v="57"/>
    <m/>
    <x v="0"/>
    <n v="1561"/>
    <x v="36"/>
  </r>
  <r>
    <x v="6"/>
    <n v="394415"/>
    <m/>
    <x v="58"/>
    <m/>
    <x v="0"/>
    <n v="2387"/>
    <x v="36"/>
  </r>
  <r>
    <x v="6"/>
    <n v="394312"/>
    <m/>
    <x v="59"/>
    <m/>
    <x v="0"/>
    <n v="1221"/>
    <x v="36"/>
  </r>
  <r>
    <x v="6"/>
    <n v="394308"/>
    <m/>
    <x v="60"/>
    <m/>
    <x v="0"/>
    <n v="1302"/>
    <x v="36"/>
  </r>
  <r>
    <x v="6"/>
    <n v="394938"/>
    <m/>
    <x v="61"/>
    <m/>
    <x v="0"/>
    <n v="1111"/>
    <x v="36"/>
  </r>
  <r>
    <x v="6"/>
    <n v="394908"/>
    <m/>
    <x v="62"/>
    <m/>
    <x v="0"/>
    <n v="1487"/>
    <x v="36"/>
  </r>
  <r>
    <x v="6"/>
    <n v="394357"/>
    <m/>
    <x v="63"/>
    <m/>
    <x v="0"/>
    <n v="1337"/>
    <x v="36"/>
  </r>
  <r>
    <x v="6"/>
    <n v="394753"/>
    <m/>
    <x v="64"/>
    <m/>
    <x v="0"/>
    <n v="1314"/>
    <x v="36"/>
  </r>
  <r>
    <x v="6"/>
    <n v="394653"/>
    <m/>
    <x v="65"/>
    <m/>
    <x v="0"/>
    <n v="1205"/>
    <x v="36"/>
  </r>
  <r>
    <x v="6"/>
    <n v="394952"/>
    <m/>
    <x v="66"/>
    <m/>
    <x v="0"/>
    <n v="2672"/>
    <x v="36"/>
  </r>
  <r>
    <x v="6"/>
    <n v="394318"/>
    <m/>
    <x v="67"/>
    <m/>
    <x v="0"/>
    <n v="1538"/>
    <x v="36"/>
  </r>
  <r>
    <x v="6"/>
    <n v="394561"/>
    <m/>
    <x v="68"/>
    <m/>
    <x v="0"/>
    <n v="1134"/>
    <x v="36"/>
  </r>
  <r>
    <x v="6"/>
    <n v="394367"/>
    <m/>
    <x v="69"/>
    <m/>
    <x v="0"/>
    <n v="1221"/>
    <x v="36"/>
  </r>
  <r>
    <x v="6"/>
    <n v="394521"/>
    <m/>
    <x v="70"/>
    <m/>
    <x v="0"/>
    <n v="1067"/>
    <x v="36"/>
  </r>
  <r>
    <x v="6"/>
    <n v="394843"/>
    <m/>
    <x v="71"/>
    <m/>
    <x v="0"/>
    <n v="987"/>
    <x v="36"/>
  </r>
  <r>
    <x v="6"/>
    <n v="394486"/>
    <m/>
    <x v="72"/>
    <m/>
    <x v="0"/>
    <n v="1215"/>
    <x v="36"/>
  </r>
  <r>
    <x v="6"/>
    <n v="394648"/>
    <m/>
    <x v="73"/>
    <m/>
    <x v="0"/>
    <n v="1281"/>
    <x v="36"/>
  </r>
  <r>
    <x v="6"/>
    <n v="394304"/>
    <m/>
    <x v="74"/>
    <m/>
    <x v="0"/>
    <n v="994"/>
    <x v="36"/>
  </r>
  <r>
    <x v="6"/>
    <n v="753906"/>
    <m/>
    <x v="75"/>
    <m/>
    <x v="0"/>
    <n v="1649"/>
    <x v="36"/>
  </r>
  <r>
    <x v="6"/>
    <n v="394798"/>
    <m/>
    <x v="76"/>
    <m/>
    <x v="0"/>
    <n v="932"/>
    <x v="36"/>
  </r>
  <r>
    <x v="6"/>
    <n v="395134"/>
    <m/>
    <x v="77"/>
    <m/>
    <x v="0"/>
    <n v="2149"/>
    <x v="36"/>
  </r>
  <r>
    <x v="6"/>
    <n v="394457"/>
    <m/>
    <x v="78"/>
    <m/>
    <x v="0"/>
    <n v="1528"/>
    <x v="36"/>
  </r>
  <r>
    <x v="6"/>
    <n v="395143"/>
    <m/>
    <x v="79"/>
    <m/>
    <x v="0"/>
    <n v="1213"/>
    <x v="36"/>
  </r>
  <r>
    <x v="6"/>
    <n v="394484"/>
    <m/>
    <x v="80"/>
    <m/>
    <x v="0"/>
    <n v="1586"/>
    <x v="36"/>
  </r>
  <r>
    <x v="6"/>
    <n v="395235"/>
    <m/>
    <x v="81"/>
    <m/>
    <x v="0"/>
    <n v="1411"/>
    <x v="36"/>
  </r>
  <r>
    <x v="6"/>
    <n v="395224"/>
    <m/>
    <x v="82"/>
    <m/>
    <x v="0"/>
    <n v="840"/>
    <x v="36"/>
  </r>
  <r>
    <x v="6"/>
    <n v="395115"/>
    <m/>
    <x v="83"/>
    <m/>
    <x v="0"/>
    <n v="1401"/>
    <x v="36"/>
  </r>
  <r>
    <x v="6"/>
    <n v="394440"/>
    <m/>
    <x v="84"/>
    <m/>
    <x v="0"/>
    <n v="1508"/>
    <x v="36"/>
  </r>
  <r>
    <x v="6"/>
    <n v="394399"/>
    <m/>
    <x v="85"/>
    <m/>
    <x v="0"/>
    <n v="1578"/>
    <x v="36"/>
  </r>
  <r>
    <x v="6"/>
    <n v="395160"/>
    <m/>
    <x v="86"/>
    <m/>
    <x v="0"/>
    <n v="994"/>
    <x v="36"/>
  </r>
  <r>
    <x v="6"/>
    <n v="394816"/>
    <m/>
    <x v="87"/>
    <m/>
    <x v="0"/>
    <n v="1284"/>
    <x v="36"/>
  </r>
  <r>
    <x v="6"/>
    <n v="394766"/>
    <m/>
    <x v="88"/>
    <m/>
    <x v="0"/>
    <n v="1437"/>
    <x v="36"/>
  </r>
  <r>
    <x v="6"/>
    <n v="394931"/>
    <m/>
    <x v="89"/>
    <m/>
    <x v="0"/>
    <n v="1360"/>
    <x v="36"/>
  </r>
  <r>
    <x v="6"/>
    <n v="394528"/>
    <m/>
    <x v="90"/>
    <m/>
    <x v="0"/>
    <n v="1457"/>
    <x v="36"/>
  </r>
  <r>
    <x v="6"/>
    <n v="394531"/>
    <m/>
    <x v="91"/>
    <m/>
    <x v="0"/>
    <n v="1107"/>
    <x v="36"/>
  </r>
  <r>
    <x v="6"/>
    <n v="394711"/>
    <m/>
    <x v="92"/>
    <m/>
    <x v="0"/>
    <n v="1226"/>
    <x v="36"/>
  </r>
  <r>
    <x v="6"/>
    <n v="395245"/>
    <m/>
    <x v="97"/>
    <m/>
    <x v="0"/>
    <n v="761"/>
    <x v="36"/>
  </r>
  <r>
    <x v="6"/>
    <n v="394352"/>
    <m/>
    <x v="93"/>
    <m/>
    <x v="0"/>
    <n v="1154"/>
    <x v="36"/>
  </r>
  <r>
    <x v="6"/>
    <n v="395075"/>
    <m/>
    <x v="98"/>
    <m/>
    <x v="0"/>
    <n v="949"/>
    <x v="36"/>
  </r>
  <r>
    <x v="6"/>
    <n v="394666"/>
    <m/>
    <x v="94"/>
    <m/>
    <x v="0"/>
    <n v="1117"/>
    <x v="36"/>
  </r>
  <r>
    <x v="6"/>
    <n v="394957"/>
    <m/>
    <x v="99"/>
    <m/>
    <x v="0"/>
    <n v="1523"/>
    <x v="36"/>
  </r>
  <r>
    <x v="6"/>
    <n v="395113"/>
    <m/>
    <x v="100"/>
    <m/>
    <x v="0"/>
    <n v="1352"/>
    <x v="36"/>
  </r>
  <r>
    <x v="6"/>
    <n v="395006"/>
    <m/>
    <x v="95"/>
    <m/>
    <x v="0"/>
    <n v="1432"/>
    <x v="36"/>
  </r>
  <r>
    <x v="6"/>
    <n v="394549"/>
    <m/>
    <x v="101"/>
    <m/>
    <x v="0"/>
    <n v="1436"/>
    <x v="36"/>
  </r>
  <r>
    <x v="6"/>
    <n v="394995"/>
    <m/>
    <x v="102"/>
    <m/>
    <x v="0"/>
    <n v="1703"/>
    <x v="36"/>
  </r>
  <r>
    <x v="6"/>
    <n v="394602"/>
    <m/>
    <x v="96"/>
    <m/>
    <x v="0"/>
    <n v="1554"/>
    <x v="36"/>
  </r>
  <r>
    <x v="6"/>
    <n v="394405"/>
    <m/>
    <x v="103"/>
    <m/>
    <x v="0"/>
    <n v="1947"/>
    <x v="36"/>
  </r>
  <r>
    <x v="6"/>
    <n v="394623"/>
    <m/>
    <x v="104"/>
    <m/>
    <x v="0"/>
    <n v="1355"/>
    <x v="36"/>
  </r>
  <r>
    <x v="0"/>
    <n v="102001"/>
    <n v="0"/>
    <x v="0"/>
    <s v="Country"/>
    <x v="0"/>
    <n v="335000"/>
    <x v="37"/>
  </r>
  <r>
    <x v="0"/>
    <n v="394913"/>
    <n v="1"/>
    <x v="1"/>
    <s v="Msa"/>
    <x v="1"/>
    <n v="669990"/>
    <x v="37"/>
  </r>
  <r>
    <x v="0"/>
    <n v="753899"/>
    <n v="2"/>
    <x v="2"/>
    <s v="Msa"/>
    <x v="2"/>
    <n v="1181549"/>
    <x v="37"/>
  </r>
  <r>
    <x v="0"/>
    <n v="394463"/>
    <n v="3"/>
    <x v="3"/>
    <s v="Msa"/>
    <x v="3"/>
    <n v="349500"/>
    <x v="37"/>
  </r>
  <r>
    <x v="0"/>
    <n v="394514"/>
    <n v="4"/>
    <x v="4"/>
    <s v="Msa"/>
    <x v="4"/>
    <n v="363135"/>
    <x v="37"/>
  </r>
  <r>
    <x v="0"/>
    <n v="394974"/>
    <n v="5"/>
    <x v="5"/>
    <s v="Msa"/>
    <x v="5"/>
    <n v="319000"/>
    <x v="37"/>
  </r>
  <r>
    <x v="0"/>
    <n v="394692"/>
    <n v="6"/>
    <x v="6"/>
    <s v="Msa"/>
    <x v="4"/>
    <n v="345000"/>
    <x v="37"/>
  </r>
  <r>
    <x v="0"/>
    <n v="395209"/>
    <n v="7"/>
    <x v="7"/>
    <s v="Msa"/>
    <x v="6"/>
    <n v="515000"/>
    <x v="37"/>
  </r>
  <r>
    <x v="0"/>
    <n v="394856"/>
    <n v="8"/>
    <x v="8"/>
    <s v="Msa"/>
    <x v="7"/>
    <n v="540000"/>
    <x v="37"/>
  </r>
  <r>
    <x v="0"/>
    <n v="394347"/>
    <n v="9"/>
    <x v="9"/>
    <s v="Msa"/>
    <x v="8"/>
    <n v="369900"/>
    <x v="37"/>
  </r>
  <r>
    <x v="0"/>
    <n v="394404"/>
    <n v="10"/>
    <x v="10"/>
    <s v="Msa"/>
    <x v="9"/>
    <n v="759900"/>
    <x v="37"/>
  </r>
  <r>
    <x v="0"/>
    <n v="395057"/>
    <n v="11"/>
    <x v="11"/>
    <s v="Msa"/>
    <x v="2"/>
    <n v="1155000"/>
    <x v="37"/>
  </r>
  <r>
    <x v="0"/>
    <n v="394532"/>
    <n v="12"/>
    <x v="12"/>
    <s v="Msa"/>
    <x v="10"/>
    <n v="269900"/>
    <x v="37"/>
  </r>
  <r>
    <x v="0"/>
    <n v="395025"/>
    <n v="13"/>
    <x v="13"/>
    <s v="Msa"/>
    <x v="2"/>
    <n v="509900"/>
    <x v="37"/>
  </r>
  <r>
    <x v="0"/>
    <n v="394976"/>
    <n v="14"/>
    <x v="14"/>
    <s v="Msa"/>
    <x v="11"/>
    <n v="422000"/>
    <x v="37"/>
  </r>
  <r>
    <x v="0"/>
    <n v="395078"/>
    <n v="15"/>
    <x v="15"/>
    <s v="Msa"/>
    <x v="12"/>
    <n v="739990"/>
    <x v="37"/>
  </r>
  <r>
    <x v="0"/>
    <n v="394865"/>
    <n v="16"/>
    <x v="16"/>
    <s v="Msa"/>
    <x v="13"/>
    <n v="404000"/>
    <x v="37"/>
  </r>
  <r>
    <x v="0"/>
    <n v="395056"/>
    <n v="17"/>
    <x v="17"/>
    <s v="Msa"/>
    <x v="2"/>
    <n v="899900"/>
    <x v="37"/>
  </r>
  <r>
    <x v="0"/>
    <n v="395121"/>
    <n v="18"/>
    <x v="18"/>
    <s v="Msa"/>
    <x v="14"/>
    <n v="260000"/>
    <x v="37"/>
  </r>
  <r>
    <x v="0"/>
    <n v="395148"/>
    <n v="19"/>
    <x v="19"/>
    <s v="Msa"/>
    <x v="7"/>
    <n v="325000"/>
    <x v="37"/>
  </r>
  <r>
    <x v="0"/>
    <n v="394358"/>
    <n v="20"/>
    <x v="20"/>
    <s v="Msa"/>
    <x v="15"/>
    <n v="339000"/>
    <x v="37"/>
  </r>
  <r>
    <x v="0"/>
    <n v="394530"/>
    <n v="21"/>
    <x v="21"/>
    <s v="Msa"/>
    <x v="16"/>
    <n v="622950"/>
    <x v="37"/>
  </r>
  <r>
    <x v="0"/>
    <n v="394982"/>
    <n v="22"/>
    <x v="22"/>
    <s v="Msa"/>
    <x v="5"/>
    <n v="212000"/>
    <x v="37"/>
  </r>
  <r>
    <x v="0"/>
    <n v="394998"/>
    <n v="23"/>
    <x v="23"/>
    <s v="Msa"/>
    <x v="17"/>
    <n v="574900"/>
    <x v="37"/>
  </r>
  <r>
    <x v="0"/>
    <n v="394458"/>
    <n v="24"/>
    <x v="24"/>
    <s v="Msa"/>
    <x v="18"/>
    <n v="382900"/>
    <x v="37"/>
  </r>
  <r>
    <x v="0"/>
    <n v="395045"/>
    <n v="25"/>
    <x v="25"/>
    <s v="Msa"/>
    <x v="2"/>
    <n v="600000"/>
    <x v="37"/>
  </r>
  <r>
    <x v="0"/>
    <n v="395055"/>
    <n v="26"/>
    <x v="26"/>
    <s v="Msa"/>
    <x v="4"/>
    <n v="292500"/>
    <x v="37"/>
  </r>
  <r>
    <x v="0"/>
    <n v="394943"/>
    <n v="27"/>
    <x v="27"/>
    <s v="Msa"/>
    <x v="7"/>
    <n v="369990"/>
    <x v="37"/>
  </r>
  <r>
    <x v="0"/>
    <n v="394466"/>
    <n v="28"/>
    <x v="28"/>
    <s v="Msa"/>
    <x v="19"/>
    <n v="329900"/>
    <x v="37"/>
  </r>
  <r>
    <x v="0"/>
    <n v="394475"/>
    <n v="29"/>
    <x v="29"/>
    <s v="Msa"/>
    <x v="19"/>
    <n v="215000"/>
    <x v="37"/>
  </r>
  <r>
    <x v="0"/>
    <n v="394735"/>
    <n v="30"/>
    <x v="30"/>
    <s v="Msa"/>
    <x v="14"/>
    <n v="379500"/>
    <x v="37"/>
  </r>
  <r>
    <x v="0"/>
    <n v="394775"/>
    <n v="31"/>
    <x v="31"/>
    <s v="Msa"/>
    <x v="20"/>
    <n v="385283"/>
    <x v="37"/>
  </r>
  <r>
    <x v="0"/>
    <n v="394492"/>
    <n v="32"/>
    <x v="32"/>
    <s v="Msa"/>
    <x v="19"/>
    <n v="316990"/>
    <x v="37"/>
  </r>
  <r>
    <x v="0"/>
    <n v="394705"/>
    <n v="33"/>
    <x v="33"/>
    <s v="Msa"/>
    <x v="21"/>
    <n v="282213"/>
    <x v="37"/>
  </r>
  <r>
    <x v="0"/>
    <n v="395059"/>
    <n v="34"/>
    <x v="34"/>
    <s v="Msa"/>
    <x v="2"/>
    <n v="1470000"/>
    <x v="37"/>
  </r>
  <r>
    <x v="0"/>
    <n v="394355"/>
    <n v="35"/>
    <x v="35"/>
    <s v="Msa"/>
    <x v="4"/>
    <n v="450000"/>
    <x v="37"/>
  </r>
  <r>
    <x v="0"/>
    <n v="395194"/>
    <n v="36"/>
    <x v="36"/>
    <s v="Msa"/>
    <x v="22"/>
    <n v="309000"/>
    <x v="37"/>
  </r>
  <r>
    <x v="0"/>
    <n v="394902"/>
    <n v="37"/>
    <x v="37"/>
    <s v="Msa"/>
    <x v="23"/>
    <n v="420000"/>
    <x v="37"/>
  </r>
  <r>
    <x v="0"/>
    <n v="395005"/>
    <n v="38"/>
    <x v="38"/>
    <s v="Msa"/>
    <x v="24"/>
    <n v="469900"/>
    <x v="37"/>
  </r>
  <r>
    <x v="0"/>
    <n v="394862"/>
    <n v="39"/>
    <x v="39"/>
    <s v="Msa"/>
    <x v="25"/>
    <n v="225000"/>
    <x v="37"/>
  </r>
  <r>
    <x v="0"/>
    <n v="394714"/>
    <n v="40"/>
    <x v="40"/>
    <s v="Msa"/>
    <x v="7"/>
    <n v="315000"/>
    <x v="37"/>
  </r>
  <r>
    <x v="0"/>
    <n v="394849"/>
    <n v="41"/>
    <x v="41"/>
    <s v="Msa"/>
    <x v="23"/>
    <n v="235000"/>
    <x v="37"/>
  </r>
  <r>
    <x v="0"/>
    <n v="394935"/>
    <n v="42"/>
    <x v="42"/>
    <s v="Msa"/>
    <x v="26"/>
    <n v="301840"/>
    <x v="37"/>
  </r>
  <r>
    <x v="0"/>
    <n v="394807"/>
    <n v="43"/>
    <x v="43"/>
    <s v="Msa"/>
    <x v="27"/>
    <n v="274990"/>
    <x v="37"/>
  </r>
  <r>
    <x v="0"/>
    <n v="394669"/>
    <n v="44"/>
    <x v="44"/>
    <s v="Msa"/>
    <x v="28"/>
    <n v="389000"/>
    <x v="37"/>
  </r>
  <r>
    <x v="0"/>
    <n v="395022"/>
    <n v="45"/>
    <x v="45"/>
    <s v="Msa"/>
    <x v="22"/>
    <n v="399000"/>
    <x v="37"/>
  </r>
  <r>
    <x v="0"/>
    <n v="394910"/>
    <n v="46"/>
    <x v="46"/>
    <s v="Msa"/>
    <x v="29"/>
    <n v="300000"/>
    <x v="37"/>
  </r>
  <r>
    <x v="0"/>
    <n v="394425"/>
    <n v="47"/>
    <x v="47"/>
    <s v="Msa"/>
    <x v="1"/>
    <n v="225000"/>
    <x v="37"/>
  </r>
  <r>
    <x v="0"/>
    <n v="395012"/>
    <n v="48"/>
    <x v="48"/>
    <s v="Msa"/>
    <x v="18"/>
    <n v="400000"/>
    <x v="37"/>
  </r>
  <r>
    <x v="0"/>
    <n v="394388"/>
    <n v="49"/>
    <x v="49"/>
    <s v="Msa"/>
    <x v="30"/>
    <n v="284900"/>
    <x v="37"/>
  </r>
  <r>
    <x v="0"/>
    <n v="395053"/>
    <n v="50"/>
    <x v="50"/>
    <s v="Msa"/>
    <x v="31"/>
    <m/>
    <x v="37"/>
  </r>
  <r>
    <x v="0"/>
    <n v="395031"/>
    <n v="51"/>
    <x v="51"/>
    <s v="Msa"/>
    <x v="1"/>
    <n v="281400"/>
    <x v="37"/>
  </r>
  <r>
    <x v="0"/>
    <n v="394640"/>
    <n v="52"/>
    <x v="52"/>
    <s v="Msa"/>
    <x v="10"/>
    <n v="349900"/>
    <x v="37"/>
  </r>
  <r>
    <x v="0"/>
    <n v="395167"/>
    <n v="53"/>
    <x v="53"/>
    <s v="Msa"/>
    <x v="11"/>
    <n v="363990"/>
    <x v="37"/>
  </r>
  <r>
    <x v="0"/>
    <n v="753924"/>
    <n v="54"/>
    <x v="54"/>
    <s v="Msa"/>
    <x v="32"/>
    <m/>
    <x v="37"/>
  </r>
  <r>
    <x v="0"/>
    <n v="395169"/>
    <n v="55"/>
    <x v="55"/>
    <s v="Msa"/>
    <x v="26"/>
    <n v="294900"/>
    <x v="37"/>
  </r>
  <r>
    <x v="0"/>
    <n v="394619"/>
    <n v="56"/>
    <x v="56"/>
    <s v="Msa"/>
    <x v="2"/>
    <n v="394500"/>
    <x v="37"/>
  </r>
  <r>
    <x v="0"/>
    <n v="395238"/>
    <n v="57"/>
    <x v="57"/>
    <s v="Msa"/>
    <x v="9"/>
    <m/>
    <x v="37"/>
  </r>
  <r>
    <x v="0"/>
    <n v="394415"/>
    <n v="58"/>
    <x v="58"/>
    <s v="Msa"/>
    <x v="28"/>
    <n v="1195000"/>
    <x v="37"/>
  </r>
  <r>
    <x v="0"/>
    <n v="394312"/>
    <n v="59"/>
    <x v="59"/>
    <s v="Msa"/>
    <x v="33"/>
    <n v="345000"/>
    <x v="37"/>
  </r>
  <r>
    <x v="0"/>
    <n v="394308"/>
    <n v="60"/>
    <x v="60"/>
    <s v="Msa"/>
    <x v="1"/>
    <m/>
    <x v="37"/>
  </r>
  <r>
    <x v="0"/>
    <n v="394938"/>
    <n v="61"/>
    <x v="61"/>
    <s v="Msa"/>
    <x v="34"/>
    <n v="339400"/>
    <x v="37"/>
  </r>
  <r>
    <x v="0"/>
    <n v="394908"/>
    <n v="62"/>
    <x v="62"/>
    <s v="Msa"/>
    <x v="28"/>
    <n v="360000"/>
    <x v="37"/>
  </r>
  <r>
    <x v="0"/>
    <n v="394357"/>
    <n v="63"/>
    <x v="63"/>
    <s v="Msa"/>
    <x v="2"/>
    <n v="289900"/>
    <x v="37"/>
  </r>
  <r>
    <x v="0"/>
    <n v="394753"/>
    <n v="64"/>
    <x v="64"/>
    <s v="Msa"/>
    <x v="23"/>
    <n v="299000"/>
    <x v="37"/>
  </r>
  <r>
    <x v="0"/>
    <n v="394653"/>
    <n v="65"/>
    <x v="65"/>
    <s v="Msa"/>
    <x v="35"/>
    <n v="290200"/>
    <x v="37"/>
  </r>
  <r>
    <x v="0"/>
    <n v="394952"/>
    <n v="66"/>
    <x v="66"/>
    <s v="Msa"/>
    <x v="2"/>
    <m/>
    <x v="37"/>
  </r>
  <r>
    <x v="0"/>
    <n v="394318"/>
    <n v="67"/>
    <x v="67"/>
    <s v="Msa"/>
    <x v="5"/>
    <n v="329900"/>
    <x v="37"/>
  </r>
  <r>
    <x v="0"/>
    <n v="394561"/>
    <n v="68"/>
    <x v="68"/>
    <s v="Msa"/>
    <x v="4"/>
    <n v="233950"/>
    <x v="37"/>
  </r>
  <r>
    <x v="0"/>
    <n v="394367"/>
    <n v="69"/>
    <x v="69"/>
    <s v="Msa"/>
    <x v="29"/>
    <n v="285000"/>
    <x v="37"/>
  </r>
  <r>
    <x v="0"/>
    <n v="394521"/>
    <n v="70"/>
    <x v="70"/>
    <s v="Msa"/>
    <x v="19"/>
    <n v="224900"/>
    <x v="37"/>
  </r>
  <r>
    <x v="0"/>
    <n v="394843"/>
    <n v="71"/>
    <x v="71"/>
    <s v="Msa"/>
    <x v="4"/>
    <n v="239900"/>
    <x v="37"/>
  </r>
  <r>
    <x v="0"/>
    <n v="394486"/>
    <n v="72"/>
    <x v="72"/>
    <s v="Msa"/>
    <x v="35"/>
    <n v="258800"/>
    <x v="37"/>
  </r>
  <r>
    <x v="0"/>
    <n v="394648"/>
    <n v="73"/>
    <x v="73"/>
    <s v="Msa"/>
    <x v="18"/>
    <n v="259000"/>
    <x v="37"/>
  </r>
  <r>
    <x v="0"/>
    <n v="394304"/>
    <n v="74"/>
    <x v="74"/>
    <s v="Msa"/>
    <x v="19"/>
    <n v="164900"/>
    <x v="37"/>
  </r>
  <r>
    <x v="0"/>
    <n v="753906"/>
    <n v="75"/>
    <x v="75"/>
    <s v="Msa"/>
    <x v="7"/>
    <m/>
    <x v="37"/>
  </r>
  <r>
    <x v="0"/>
    <n v="394798"/>
    <n v="76"/>
    <x v="76"/>
    <s v="Msa"/>
    <x v="36"/>
    <n v="215900"/>
    <x v="37"/>
  </r>
  <r>
    <x v="0"/>
    <n v="395134"/>
    <n v="77"/>
    <x v="77"/>
    <s v="Msa"/>
    <x v="2"/>
    <n v="495000"/>
    <x v="37"/>
  </r>
  <r>
    <x v="0"/>
    <n v="394457"/>
    <n v="78"/>
    <x v="78"/>
    <s v="Msa"/>
    <x v="35"/>
    <n v="430000"/>
    <x v="37"/>
  </r>
  <r>
    <x v="0"/>
    <n v="395143"/>
    <n v="79"/>
    <x v="79"/>
    <s v="Msa"/>
    <x v="1"/>
    <n v="209900"/>
    <x v="37"/>
  </r>
  <r>
    <x v="0"/>
    <n v="394484"/>
    <n v="80"/>
    <x v="80"/>
    <s v="Msa"/>
    <x v="16"/>
    <m/>
    <x v="37"/>
  </r>
  <r>
    <x v="0"/>
    <n v="395235"/>
    <n v="81"/>
    <x v="81"/>
    <s v="Msa"/>
    <x v="18"/>
    <n v="284900"/>
    <x v="37"/>
  </r>
  <r>
    <x v="0"/>
    <n v="395224"/>
    <n v="82"/>
    <x v="82"/>
    <s v="Msa"/>
    <x v="37"/>
    <n v="260000"/>
    <x v="37"/>
  </r>
  <r>
    <x v="0"/>
    <n v="395115"/>
    <n v="83"/>
    <x v="83"/>
    <s v="Msa"/>
    <x v="9"/>
    <n v="329900"/>
    <x v="37"/>
  </r>
  <r>
    <x v="0"/>
    <n v="394440"/>
    <n v="84"/>
    <x v="84"/>
    <s v="Msa"/>
    <x v="7"/>
    <m/>
    <x v="37"/>
  </r>
  <r>
    <x v="0"/>
    <n v="394399"/>
    <n v="85"/>
    <x v="85"/>
    <s v="Msa"/>
    <x v="38"/>
    <n v="484596"/>
    <x v="37"/>
  </r>
  <r>
    <x v="0"/>
    <n v="395160"/>
    <n v="86"/>
    <x v="86"/>
    <s v="Msa"/>
    <x v="19"/>
    <n v="184900"/>
    <x v="37"/>
  </r>
  <r>
    <x v="0"/>
    <n v="394816"/>
    <n v="87"/>
    <x v="87"/>
    <s v="Msa"/>
    <x v="25"/>
    <n v="383900"/>
    <x v="37"/>
  </r>
  <r>
    <x v="0"/>
    <n v="394766"/>
    <n v="88"/>
    <x v="88"/>
    <s v="Msa"/>
    <x v="7"/>
    <n v="265990"/>
    <x v="37"/>
  </r>
  <r>
    <x v="0"/>
    <n v="394931"/>
    <n v="89"/>
    <x v="89"/>
    <s v="Msa"/>
    <x v="31"/>
    <m/>
    <x v="37"/>
  </r>
  <r>
    <x v="0"/>
    <n v="394528"/>
    <n v="90"/>
    <x v="90"/>
    <s v="Msa"/>
    <x v="7"/>
    <n v="315000"/>
    <x v="37"/>
  </r>
  <r>
    <x v="0"/>
    <n v="394531"/>
    <n v="91"/>
    <x v="91"/>
    <s v="Msa"/>
    <x v="39"/>
    <n v="297610"/>
    <x v="37"/>
  </r>
  <r>
    <x v="0"/>
    <n v="394711"/>
    <n v="92"/>
    <x v="92"/>
    <s v="Msa"/>
    <x v="40"/>
    <n v="279900"/>
    <x v="37"/>
  </r>
  <r>
    <x v="0"/>
    <n v="394352"/>
    <n v="94"/>
    <x v="93"/>
    <s v="Msa"/>
    <x v="8"/>
    <n v="259900"/>
    <x v="37"/>
  </r>
  <r>
    <x v="0"/>
    <n v="394666"/>
    <n v="96"/>
    <x v="94"/>
    <s v="Msa"/>
    <x v="5"/>
    <n v="275000"/>
    <x v="37"/>
  </r>
  <r>
    <x v="0"/>
    <n v="395006"/>
    <n v="100"/>
    <x v="95"/>
    <s v="Msa"/>
    <x v="31"/>
    <n v="514999"/>
    <x v="37"/>
  </r>
  <r>
    <x v="0"/>
    <n v="394602"/>
    <n v="159"/>
    <x v="96"/>
    <s v="Msa"/>
    <x v="16"/>
    <m/>
    <x v="37"/>
  </r>
  <r>
    <x v="1"/>
    <n v="102001"/>
    <n v="0"/>
    <x v="0"/>
    <s v="Country"/>
    <x v="0"/>
    <n v="295000"/>
    <x v="37"/>
  </r>
  <r>
    <x v="1"/>
    <n v="394913"/>
    <n v="1"/>
    <x v="1"/>
    <s v="Msa"/>
    <x v="1"/>
    <n v="499999"/>
    <x v="37"/>
  </r>
  <r>
    <x v="1"/>
    <n v="753899"/>
    <n v="2"/>
    <x v="2"/>
    <s v="Msa"/>
    <x v="2"/>
    <n v="780000"/>
    <x v="37"/>
  </r>
  <r>
    <x v="1"/>
    <n v="394463"/>
    <n v="3"/>
    <x v="3"/>
    <s v="Msa"/>
    <x v="3"/>
    <n v="269000"/>
    <x v="37"/>
  </r>
  <r>
    <x v="1"/>
    <n v="394514"/>
    <n v="4"/>
    <x v="4"/>
    <s v="Msa"/>
    <x v="4"/>
    <n v="312750"/>
    <x v="37"/>
  </r>
  <r>
    <x v="1"/>
    <n v="394974"/>
    <n v="5"/>
    <x v="5"/>
    <s v="Msa"/>
    <x v="5"/>
    <n v="265000"/>
    <x v="37"/>
  </r>
  <r>
    <x v="1"/>
    <n v="394692"/>
    <n v="6"/>
    <x v="6"/>
    <s v="Msa"/>
    <x v="4"/>
    <n v="278000"/>
    <x v="37"/>
  </r>
  <r>
    <x v="1"/>
    <n v="395209"/>
    <n v="7"/>
    <x v="7"/>
    <s v="Msa"/>
    <x v="6"/>
    <n v="435000"/>
    <x v="37"/>
  </r>
  <r>
    <x v="1"/>
    <n v="394856"/>
    <n v="8"/>
    <x v="8"/>
    <s v="Msa"/>
    <x v="7"/>
    <n v="390000"/>
    <x v="37"/>
  </r>
  <r>
    <x v="1"/>
    <n v="394347"/>
    <n v="9"/>
    <x v="9"/>
    <s v="Msa"/>
    <x v="8"/>
    <n v="295000"/>
    <x v="37"/>
  </r>
  <r>
    <x v="1"/>
    <n v="394404"/>
    <n v="10"/>
    <x v="10"/>
    <s v="Msa"/>
    <x v="9"/>
    <n v="535000"/>
    <x v="37"/>
  </r>
  <r>
    <x v="1"/>
    <n v="395057"/>
    <n v="11"/>
    <x v="11"/>
    <s v="Msa"/>
    <x v="2"/>
    <n v="987750"/>
    <x v="37"/>
  </r>
  <r>
    <x v="1"/>
    <n v="394532"/>
    <n v="12"/>
    <x v="12"/>
    <s v="Msa"/>
    <x v="10"/>
    <n v="199900"/>
    <x v="37"/>
  </r>
  <r>
    <x v="1"/>
    <n v="395025"/>
    <n v="13"/>
    <x v="13"/>
    <s v="Msa"/>
    <x v="2"/>
    <n v="455000"/>
    <x v="37"/>
  </r>
  <r>
    <x v="1"/>
    <n v="394976"/>
    <n v="14"/>
    <x v="14"/>
    <s v="Msa"/>
    <x v="11"/>
    <n v="365000"/>
    <x v="37"/>
  </r>
  <r>
    <x v="1"/>
    <n v="395078"/>
    <n v="15"/>
    <x v="15"/>
    <s v="Msa"/>
    <x v="12"/>
    <n v="615000"/>
    <x v="37"/>
  </r>
  <r>
    <x v="1"/>
    <n v="394865"/>
    <n v="16"/>
    <x v="16"/>
    <s v="Msa"/>
    <x v="13"/>
    <n v="315000"/>
    <x v="37"/>
  </r>
  <r>
    <x v="1"/>
    <n v="395056"/>
    <n v="17"/>
    <x v="17"/>
    <s v="Msa"/>
    <x v="2"/>
    <n v="722000"/>
    <x v="37"/>
  </r>
  <r>
    <x v="1"/>
    <n v="395121"/>
    <n v="18"/>
    <x v="18"/>
    <s v="Msa"/>
    <x v="14"/>
    <n v="205000"/>
    <x v="37"/>
  </r>
  <r>
    <x v="1"/>
    <n v="395148"/>
    <n v="19"/>
    <x v="19"/>
    <s v="Msa"/>
    <x v="7"/>
    <n v="280000"/>
    <x v="37"/>
  </r>
  <r>
    <x v="1"/>
    <n v="394358"/>
    <n v="20"/>
    <x v="20"/>
    <s v="Msa"/>
    <x v="15"/>
    <n v="305000"/>
    <x v="37"/>
  </r>
  <r>
    <x v="1"/>
    <n v="394530"/>
    <n v="21"/>
    <x v="21"/>
    <s v="Msa"/>
    <x v="16"/>
    <n v="517000"/>
    <x v="37"/>
  </r>
  <r>
    <x v="1"/>
    <n v="394982"/>
    <n v="22"/>
    <x v="22"/>
    <s v="Msa"/>
    <x v="5"/>
    <n v="188250"/>
    <x v="37"/>
  </r>
  <r>
    <x v="1"/>
    <n v="394998"/>
    <n v="23"/>
    <x v="23"/>
    <s v="Msa"/>
    <x v="17"/>
    <n v="474900"/>
    <x v="37"/>
  </r>
  <r>
    <x v="1"/>
    <n v="394458"/>
    <n v="24"/>
    <x v="24"/>
    <s v="Msa"/>
    <x v="18"/>
    <n v="294645"/>
    <x v="37"/>
  </r>
  <r>
    <x v="1"/>
    <n v="395045"/>
    <n v="25"/>
    <x v="25"/>
    <s v="Msa"/>
    <x v="2"/>
    <n v="495000"/>
    <x v="37"/>
  </r>
  <r>
    <x v="1"/>
    <n v="395055"/>
    <n v="26"/>
    <x v="26"/>
    <s v="Msa"/>
    <x v="4"/>
    <n v="260000"/>
    <x v="37"/>
  </r>
  <r>
    <x v="1"/>
    <n v="394943"/>
    <n v="27"/>
    <x v="27"/>
    <s v="Msa"/>
    <x v="7"/>
    <n v="310000"/>
    <x v="37"/>
  </r>
  <r>
    <x v="1"/>
    <n v="394466"/>
    <n v="28"/>
    <x v="28"/>
    <s v="Msa"/>
    <x v="19"/>
    <n v="215000"/>
    <x v="37"/>
  </r>
  <r>
    <x v="1"/>
    <n v="394475"/>
    <n v="29"/>
    <x v="29"/>
    <s v="Msa"/>
    <x v="19"/>
    <n v="168750"/>
    <x v="37"/>
  </r>
  <r>
    <x v="1"/>
    <n v="394735"/>
    <n v="30"/>
    <x v="30"/>
    <s v="Msa"/>
    <x v="14"/>
    <n v="250000"/>
    <x v="37"/>
  </r>
  <r>
    <x v="1"/>
    <n v="394775"/>
    <n v="31"/>
    <x v="31"/>
    <s v="Msa"/>
    <x v="20"/>
    <n v="345000"/>
    <x v="37"/>
  </r>
  <r>
    <x v="1"/>
    <n v="394492"/>
    <n v="32"/>
    <x v="32"/>
    <s v="Msa"/>
    <x v="19"/>
    <n v="232500"/>
    <x v="37"/>
  </r>
  <r>
    <x v="1"/>
    <n v="394705"/>
    <n v="33"/>
    <x v="33"/>
    <s v="Msa"/>
    <x v="21"/>
    <n v="225000"/>
    <x v="37"/>
  </r>
  <r>
    <x v="1"/>
    <n v="395059"/>
    <n v="34"/>
    <x v="34"/>
    <s v="Msa"/>
    <x v="2"/>
    <n v="1285000"/>
    <x v="37"/>
  </r>
  <r>
    <x v="1"/>
    <n v="394355"/>
    <n v="35"/>
    <x v="35"/>
    <s v="Msa"/>
    <x v="4"/>
    <n v="405600"/>
    <x v="37"/>
  </r>
  <r>
    <x v="1"/>
    <n v="395194"/>
    <n v="36"/>
    <x v="36"/>
    <s v="Msa"/>
    <x v="22"/>
    <n v="269995"/>
    <x v="37"/>
  </r>
  <r>
    <x v="1"/>
    <n v="394902"/>
    <n v="37"/>
    <x v="37"/>
    <s v="Msa"/>
    <x v="23"/>
    <n v="335000"/>
    <x v="37"/>
  </r>
  <r>
    <x v="1"/>
    <n v="395005"/>
    <n v="38"/>
    <x v="38"/>
    <s v="Msa"/>
    <x v="24"/>
    <n v="330000"/>
    <x v="37"/>
  </r>
  <r>
    <x v="1"/>
    <n v="394862"/>
    <n v="39"/>
    <x v="39"/>
    <s v="Msa"/>
    <x v="25"/>
    <n v="216000"/>
    <x v="37"/>
  </r>
  <r>
    <x v="1"/>
    <n v="394714"/>
    <n v="40"/>
    <x v="40"/>
    <s v="Msa"/>
    <x v="7"/>
    <n v="276380"/>
    <x v="37"/>
  </r>
  <r>
    <x v="1"/>
    <n v="394849"/>
    <n v="41"/>
    <x v="41"/>
    <s v="Msa"/>
    <x v="23"/>
    <n v="195000"/>
    <x v="37"/>
  </r>
  <r>
    <x v="1"/>
    <n v="394935"/>
    <n v="42"/>
    <x v="42"/>
    <s v="Msa"/>
    <x v="26"/>
    <n v="210000"/>
    <x v="37"/>
  </r>
  <r>
    <x v="1"/>
    <n v="394807"/>
    <n v="43"/>
    <x v="43"/>
    <s v="Msa"/>
    <x v="27"/>
    <n v="210000"/>
    <x v="37"/>
  </r>
  <r>
    <x v="1"/>
    <n v="394669"/>
    <n v="44"/>
    <x v="44"/>
    <s v="Msa"/>
    <x v="28"/>
    <n v="268000"/>
    <x v="37"/>
  </r>
  <r>
    <x v="1"/>
    <n v="395022"/>
    <n v="45"/>
    <x v="45"/>
    <s v="Msa"/>
    <x v="22"/>
    <n v="289990"/>
    <x v="37"/>
  </r>
  <r>
    <x v="1"/>
    <n v="394910"/>
    <n v="46"/>
    <x v="46"/>
    <s v="Msa"/>
    <x v="29"/>
    <n v="235000"/>
    <x v="37"/>
  </r>
  <r>
    <x v="1"/>
    <n v="394425"/>
    <n v="47"/>
    <x v="47"/>
    <s v="Msa"/>
    <x v="1"/>
    <n v="172500"/>
    <x v="37"/>
  </r>
  <r>
    <x v="1"/>
    <n v="395012"/>
    <n v="48"/>
    <x v="48"/>
    <s v="Msa"/>
    <x v="18"/>
    <n v="325000"/>
    <x v="37"/>
  </r>
  <r>
    <x v="1"/>
    <n v="394388"/>
    <n v="49"/>
    <x v="49"/>
    <s v="Msa"/>
    <x v="30"/>
    <n v="231200"/>
    <x v="37"/>
  </r>
  <r>
    <x v="1"/>
    <n v="395053"/>
    <n v="50"/>
    <x v="50"/>
    <s v="Msa"/>
    <x v="31"/>
    <n v="428950"/>
    <x v="37"/>
  </r>
  <r>
    <x v="1"/>
    <n v="395031"/>
    <n v="51"/>
    <x v="51"/>
    <s v="Msa"/>
    <x v="1"/>
    <n v="160000"/>
    <x v="37"/>
  </r>
  <r>
    <x v="1"/>
    <n v="394640"/>
    <n v="52"/>
    <x v="52"/>
    <s v="Msa"/>
    <x v="10"/>
    <n v="231000"/>
    <x v="37"/>
  </r>
  <r>
    <x v="1"/>
    <n v="395167"/>
    <n v="53"/>
    <x v="53"/>
    <s v="Msa"/>
    <x v="11"/>
    <n v="280000"/>
    <x v="37"/>
  </r>
  <r>
    <x v="1"/>
    <n v="753924"/>
    <n v="54"/>
    <x v="54"/>
    <s v="Msa"/>
    <x v="32"/>
    <n v="795000"/>
    <x v="37"/>
  </r>
  <r>
    <x v="1"/>
    <n v="395169"/>
    <n v="55"/>
    <x v="55"/>
    <s v="Msa"/>
    <x v="26"/>
    <n v="203000"/>
    <x v="37"/>
  </r>
  <r>
    <x v="1"/>
    <n v="394619"/>
    <n v="56"/>
    <x v="56"/>
    <s v="Msa"/>
    <x v="2"/>
    <n v="340000"/>
    <x v="37"/>
  </r>
  <r>
    <x v="1"/>
    <n v="395238"/>
    <n v="57"/>
    <x v="57"/>
    <s v="Msa"/>
    <x v="9"/>
    <n v="308000"/>
    <x v="37"/>
  </r>
  <r>
    <x v="1"/>
    <n v="394415"/>
    <n v="58"/>
    <x v="58"/>
    <s v="Msa"/>
    <x v="28"/>
    <n v="584500"/>
    <x v="37"/>
  </r>
  <r>
    <x v="1"/>
    <n v="394312"/>
    <n v="59"/>
    <x v="59"/>
    <s v="Msa"/>
    <x v="33"/>
    <n v="260500"/>
    <x v="37"/>
  </r>
  <r>
    <x v="1"/>
    <n v="394308"/>
    <n v="60"/>
    <x v="60"/>
    <s v="Msa"/>
    <x v="1"/>
    <n v="209900"/>
    <x v="37"/>
  </r>
  <r>
    <x v="1"/>
    <n v="394938"/>
    <n v="61"/>
    <x v="61"/>
    <s v="Msa"/>
    <x v="34"/>
    <n v="230000"/>
    <x v="37"/>
  </r>
  <r>
    <x v="1"/>
    <n v="394908"/>
    <n v="62"/>
    <x v="62"/>
    <s v="Msa"/>
    <x v="28"/>
    <n v="269000"/>
    <x v="37"/>
  </r>
  <r>
    <x v="1"/>
    <n v="394357"/>
    <n v="63"/>
    <x v="63"/>
    <s v="Msa"/>
    <x v="2"/>
    <n v="275000"/>
    <x v="37"/>
  </r>
  <r>
    <x v="1"/>
    <n v="394753"/>
    <n v="64"/>
    <x v="64"/>
    <s v="Msa"/>
    <x v="23"/>
    <n v="234450"/>
    <x v="37"/>
  </r>
  <r>
    <x v="1"/>
    <n v="394653"/>
    <n v="65"/>
    <x v="65"/>
    <s v="Msa"/>
    <x v="35"/>
    <n v="230300"/>
    <x v="37"/>
  </r>
  <r>
    <x v="1"/>
    <n v="394952"/>
    <n v="66"/>
    <x v="66"/>
    <s v="Msa"/>
    <x v="2"/>
    <n v="725000"/>
    <x v="37"/>
  </r>
  <r>
    <x v="1"/>
    <n v="394318"/>
    <n v="67"/>
    <x v="67"/>
    <s v="Msa"/>
    <x v="5"/>
    <n v="225000"/>
    <x v="37"/>
  </r>
  <r>
    <x v="1"/>
    <n v="394561"/>
    <n v="68"/>
    <x v="68"/>
    <s v="Msa"/>
    <x v="4"/>
    <n v="185000"/>
    <x v="37"/>
  </r>
  <r>
    <x v="1"/>
    <n v="394367"/>
    <n v="69"/>
    <x v="69"/>
    <s v="Msa"/>
    <x v="29"/>
    <n v="228000"/>
    <x v="37"/>
  </r>
  <r>
    <x v="1"/>
    <n v="394521"/>
    <n v="70"/>
    <x v="70"/>
    <s v="Msa"/>
    <x v="19"/>
    <n v="152250"/>
    <x v="37"/>
  </r>
  <r>
    <x v="1"/>
    <n v="394843"/>
    <n v="71"/>
    <x v="71"/>
    <s v="Msa"/>
    <x v="4"/>
    <n v="178000"/>
    <x v="37"/>
  </r>
  <r>
    <x v="1"/>
    <n v="394486"/>
    <n v="72"/>
    <x v="72"/>
    <s v="Msa"/>
    <x v="35"/>
    <n v="204900"/>
    <x v="37"/>
  </r>
  <r>
    <x v="1"/>
    <n v="394648"/>
    <n v="73"/>
    <x v="73"/>
    <s v="Msa"/>
    <x v="18"/>
    <n v="185000"/>
    <x v="37"/>
  </r>
  <r>
    <x v="1"/>
    <n v="394304"/>
    <n v="74"/>
    <x v="74"/>
    <s v="Msa"/>
    <x v="19"/>
    <n v="155000"/>
    <x v="37"/>
  </r>
  <r>
    <x v="1"/>
    <n v="753906"/>
    <n v="75"/>
    <x v="75"/>
    <s v="Msa"/>
    <x v="7"/>
    <n v="339900"/>
    <x v="37"/>
  </r>
  <r>
    <x v="1"/>
    <n v="394798"/>
    <n v="76"/>
    <x v="76"/>
    <s v="Msa"/>
    <x v="36"/>
    <n v="182625"/>
    <x v="37"/>
  </r>
  <r>
    <x v="1"/>
    <n v="395134"/>
    <n v="77"/>
    <x v="77"/>
    <s v="Msa"/>
    <x v="2"/>
    <n v="450000"/>
    <x v="37"/>
  </r>
  <r>
    <x v="1"/>
    <n v="394457"/>
    <n v="78"/>
    <x v="78"/>
    <s v="Msa"/>
    <x v="35"/>
    <n v="331950"/>
    <x v="37"/>
  </r>
  <r>
    <x v="1"/>
    <n v="395143"/>
    <n v="79"/>
    <x v="79"/>
    <s v="Msa"/>
    <x v="1"/>
    <n v="150900"/>
    <x v="37"/>
  </r>
  <r>
    <x v="1"/>
    <n v="394484"/>
    <n v="80"/>
    <x v="80"/>
    <s v="Msa"/>
    <x v="16"/>
    <n v="401600"/>
    <x v="37"/>
  </r>
  <r>
    <x v="1"/>
    <n v="395235"/>
    <n v="81"/>
    <x v="81"/>
    <s v="Msa"/>
    <x v="18"/>
    <n v="198000"/>
    <x v="37"/>
  </r>
  <r>
    <x v="1"/>
    <n v="395224"/>
    <n v="82"/>
    <x v="82"/>
    <s v="Msa"/>
    <x v="37"/>
    <n v="174000"/>
    <x v="37"/>
  </r>
  <r>
    <x v="1"/>
    <n v="395115"/>
    <n v="83"/>
    <x v="83"/>
    <s v="Msa"/>
    <x v="9"/>
    <n v="245000"/>
    <x v="37"/>
  </r>
  <r>
    <x v="1"/>
    <n v="394440"/>
    <n v="84"/>
    <x v="84"/>
    <s v="Msa"/>
    <x v="7"/>
    <n v="245000"/>
    <x v="37"/>
  </r>
  <r>
    <x v="1"/>
    <n v="394399"/>
    <n v="85"/>
    <x v="85"/>
    <s v="Msa"/>
    <x v="38"/>
    <n v="418125"/>
    <x v="37"/>
  </r>
  <r>
    <x v="1"/>
    <n v="395160"/>
    <n v="86"/>
    <x v="86"/>
    <s v="Msa"/>
    <x v="19"/>
    <n v="126500"/>
    <x v="37"/>
  </r>
  <r>
    <x v="1"/>
    <n v="394816"/>
    <n v="87"/>
    <x v="87"/>
    <s v="Msa"/>
    <x v="25"/>
    <n v="310000"/>
    <x v="37"/>
  </r>
  <r>
    <x v="1"/>
    <n v="394766"/>
    <n v="88"/>
    <x v="88"/>
    <s v="Msa"/>
    <x v="7"/>
    <n v="235000"/>
    <x v="37"/>
  </r>
  <r>
    <x v="1"/>
    <n v="394931"/>
    <n v="89"/>
    <x v="89"/>
    <s v="Msa"/>
    <x v="31"/>
    <n v="351251"/>
    <x v="37"/>
  </r>
  <r>
    <x v="1"/>
    <n v="394528"/>
    <n v="90"/>
    <x v="90"/>
    <s v="Msa"/>
    <x v="7"/>
    <n v="255000"/>
    <x v="37"/>
  </r>
  <r>
    <x v="1"/>
    <n v="394531"/>
    <n v="91"/>
    <x v="91"/>
    <s v="Msa"/>
    <x v="39"/>
    <n v="240000"/>
    <x v="37"/>
  </r>
  <r>
    <x v="1"/>
    <n v="394711"/>
    <n v="92"/>
    <x v="92"/>
    <s v="Msa"/>
    <x v="40"/>
    <n v="215000"/>
    <x v="37"/>
  </r>
  <r>
    <x v="1"/>
    <n v="394352"/>
    <n v="94"/>
    <x v="93"/>
    <s v="Msa"/>
    <x v="8"/>
    <n v="206743"/>
    <x v="37"/>
  </r>
  <r>
    <x v="1"/>
    <n v="394666"/>
    <n v="96"/>
    <x v="94"/>
    <s v="Msa"/>
    <x v="5"/>
    <n v="190000"/>
    <x v="37"/>
  </r>
  <r>
    <x v="1"/>
    <n v="395006"/>
    <n v="100"/>
    <x v="95"/>
    <s v="Msa"/>
    <x v="31"/>
    <n v="415000"/>
    <x v="37"/>
  </r>
  <r>
    <x v="1"/>
    <n v="394602"/>
    <n v="159"/>
    <x v="96"/>
    <s v="Msa"/>
    <x v="16"/>
    <n v="445000"/>
    <x v="37"/>
  </r>
  <r>
    <x v="2"/>
    <n v="102001"/>
    <n v="0"/>
    <x v="0"/>
    <s v="Country"/>
    <x v="0"/>
    <n v="828754"/>
    <x v="37"/>
  </r>
  <r>
    <x v="2"/>
    <n v="394913"/>
    <n v="1"/>
    <x v="1"/>
    <s v="Msa"/>
    <x v="1"/>
    <n v="37308"/>
    <x v="37"/>
  </r>
  <r>
    <x v="2"/>
    <n v="753899"/>
    <n v="2"/>
    <x v="2"/>
    <s v="Msa"/>
    <x v="2"/>
    <n v="16010"/>
    <x v="37"/>
  </r>
  <r>
    <x v="2"/>
    <n v="394463"/>
    <n v="3"/>
    <x v="3"/>
    <s v="Msa"/>
    <x v="3"/>
    <n v="26929"/>
    <x v="37"/>
  </r>
  <r>
    <x v="2"/>
    <n v="394514"/>
    <n v="4"/>
    <x v="4"/>
    <s v="Msa"/>
    <x v="4"/>
    <n v="20182"/>
    <x v="37"/>
  </r>
  <r>
    <x v="2"/>
    <n v="394974"/>
    <n v="5"/>
    <x v="5"/>
    <s v="Msa"/>
    <x v="5"/>
    <n v="14927"/>
    <x v="37"/>
  </r>
  <r>
    <x v="2"/>
    <n v="394692"/>
    <n v="6"/>
    <x v="6"/>
    <s v="Msa"/>
    <x v="4"/>
    <n v="26090"/>
    <x v="37"/>
  </r>
  <r>
    <x v="2"/>
    <n v="395209"/>
    <n v="7"/>
    <x v="7"/>
    <s v="Msa"/>
    <x v="6"/>
    <n v="12848"/>
    <x v="37"/>
  </r>
  <r>
    <x v="2"/>
    <n v="394856"/>
    <n v="8"/>
    <x v="8"/>
    <s v="Msa"/>
    <x v="7"/>
    <n v="20580"/>
    <x v="37"/>
  </r>
  <r>
    <x v="2"/>
    <n v="394347"/>
    <n v="9"/>
    <x v="9"/>
    <s v="Msa"/>
    <x v="8"/>
    <n v="21528"/>
    <x v="37"/>
  </r>
  <r>
    <x v="2"/>
    <n v="394404"/>
    <n v="10"/>
    <x v="10"/>
    <s v="Msa"/>
    <x v="9"/>
    <n v="4119"/>
    <x v="37"/>
  </r>
  <r>
    <x v="2"/>
    <n v="395057"/>
    <n v="11"/>
    <x v="11"/>
    <s v="Msa"/>
    <x v="2"/>
    <n v="4139"/>
    <x v="37"/>
  </r>
  <r>
    <x v="2"/>
    <n v="394532"/>
    <n v="12"/>
    <x v="12"/>
    <s v="Msa"/>
    <x v="10"/>
    <n v="9093"/>
    <x v="37"/>
  </r>
  <r>
    <x v="2"/>
    <n v="395025"/>
    <n v="13"/>
    <x v="13"/>
    <s v="Msa"/>
    <x v="2"/>
    <n v="9479"/>
    <x v="37"/>
  </r>
  <r>
    <x v="2"/>
    <n v="394976"/>
    <n v="14"/>
    <x v="14"/>
    <s v="Msa"/>
    <x v="11"/>
    <n v="15887"/>
    <x v="37"/>
  </r>
  <r>
    <x v="2"/>
    <n v="395078"/>
    <n v="15"/>
    <x v="15"/>
    <s v="Msa"/>
    <x v="12"/>
    <n v="5249"/>
    <x v="37"/>
  </r>
  <r>
    <x v="2"/>
    <n v="394865"/>
    <n v="16"/>
    <x v="16"/>
    <s v="Msa"/>
    <x v="13"/>
    <n v="7465"/>
    <x v="37"/>
  </r>
  <r>
    <x v="2"/>
    <n v="395056"/>
    <n v="17"/>
    <x v="17"/>
    <s v="Msa"/>
    <x v="2"/>
    <n v="4075"/>
    <x v="37"/>
  </r>
  <r>
    <x v="2"/>
    <n v="395121"/>
    <n v="18"/>
    <x v="18"/>
    <s v="Msa"/>
    <x v="14"/>
    <n v="7122"/>
    <x v="37"/>
  </r>
  <r>
    <x v="2"/>
    <n v="395148"/>
    <n v="19"/>
    <x v="19"/>
    <s v="Msa"/>
    <x v="7"/>
    <n v="10412"/>
    <x v="37"/>
  </r>
  <r>
    <x v="2"/>
    <n v="394358"/>
    <n v="20"/>
    <x v="20"/>
    <s v="Msa"/>
    <x v="15"/>
    <n v="6512"/>
    <x v="37"/>
  </r>
  <r>
    <x v="2"/>
    <n v="394530"/>
    <n v="21"/>
    <x v="21"/>
    <s v="Msa"/>
    <x v="16"/>
    <n v="5474"/>
    <x v="37"/>
  </r>
  <r>
    <x v="2"/>
    <n v="394982"/>
    <n v="22"/>
    <x v="22"/>
    <s v="Msa"/>
    <x v="5"/>
    <n v="5035"/>
    <x v="37"/>
  </r>
  <r>
    <x v="2"/>
    <n v="394998"/>
    <n v="23"/>
    <x v="23"/>
    <s v="Msa"/>
    <x v="17"/>
    <n v="4800"/>
    <x v="37"/>
  </r>
  <r>
    <x v="2"/>
    <n v="394458"/>
    <n v="24"/>
    <x v="24"/>
    <s v="Msa"/>
    <x v="18"/>
    <n v="6583"/>
    <x v="37"/>
  </r>
  <r>
    <x v="2"/>
    <n v="395045"/>
    <n v="25"/>
    <x v="25"/>
    <s v="Msa"/>
    <x v="2"/>
    <n v="3637"/>
    <x v="37"/>
  </r>
  <r>
    <x v="2"/>
    <n v="395055"/>
    <n v="26"/>
    <x v="26"/>
    <s v="Msa"/>
    <x v="4"/>
    <n v="9426"/>
    <x v="37"/>
  </r>
  <r>
    <x v="2"/>
    <n v="394943"/>
    <n v="27"/>
    <x v="27"/>
    <s v="Msa"/>
    <x v="7"/>
    <n v="9127"/>
    <x v="37"/>
  </r>
  <r>
    <x v="2"/>
    <n v="394466"/>
    <n v="28"/>
    <x v="28"/>
    <s v="Msa"/>
    <x v="19"/>
    <n v="4436"/>
    <x v="37"/>
  </r>
  <r>
    <x v="2"/>
    <n v="394475"/>
    <n v="29"/>
    <x v="29"/>
    <s v="Msa"/>
    <x v="19"/>
    <n v="5558"/>
    <x v="37"/>
  </r>
  <r>
    <x v="2"/>
    <n v="394735"/>
    <n v="30"/>
    <x v="30"/>
    <s v="Msa"/>
    <x v="14"/>
    <n v="4910"/>
    <x v="37"/>
  </r>
  <r>
    <x v="2"/>
    <n v="394775"/>
    <n v="31"/>
    <x v="31"/>
    <s v="Msa"/>
    <x v="20"/>
    <n v="7269"/>
    <x v="37"/>
  </r>
  <r>
    <x v="2"/>
    <n v="394492"/>
    <n v="32"/>
    <x v="32"/>
    <s v="Msa"/>
    <x v="19"/>
    <n v="3277"/>
    <x v="37"/>
  </r>
  <r>
    <x v="2"/>
    <n v="394705"/>
    <n v="33"/>
    <x v="33"/>
    <s v="Msa"/>
    <x v="21"/>
    <n v="4634"/>
    <x v="37"/>
  </r>
  <r>
    <x v="2"/>
    <n v="395059"/>
    <n v="34"/>
    <x v="34"/>
    <s v="Msa"/>
    <x v="2"/>
    <n v="1738"/>
    <x v="37"/>
  </r>
  <r>
    <x v="2"/>
    <n v="394355"/>
    <n v="35"/>
    <x v="35"/>
    <s v="Msa"/>
    <x v="4"/>
    <n v="4803"/>
    <x v="37"/>
  </r>
  <r>
    <x v="2"/>
    <n v="395194"/>
    <n v="36"/>
    <x v="36"/>
    <s v="Msa"/>
    <x v="22"/>
    <n v="5677"/>
    <x v="37"/>
  </r>
  <r>
    <x v="2"/>
    <n v="394902"/>
    <n v="37"/>
    <x v="37"/>
    <s v="Msa"/>
    <x v="23"/>
    <m/>
    <x v="37"/>
  </r>
  <r>
    <x v="2"/>
    <n v="395005"/>
    <n v="38"/>
    <x v="38"/>
    <s v="Msa"/>
    <x v="24"/>
    <n v="2640"/>
    <x v="37"/>
  </r>
  <r>
    <x v="2"/>
    <n v="394862"/>
    <n v="39"/>
    <x v="39"/>
    <s v="Msa"/>
    <x v="25"/>
    <n v="2159"/>
    <x v="37"/>
  </r>
  <r>
    <x v="2"/>
    <n v="394714"/>
    <n v="40"/>
    <x v="40"/>
    <s v="Msa"/>
    <x v="7"/>
    <n v="6222"/>
    <x v="37"/>
  </r>
  <r>
    <x v="2"/>
    <n v="394849"/>
    <n v="41"/>
    <x v="41"/>
    <s v="Msa"/>
    <x v="23"/>
    <n v="3096"/>
    <x v="37"/>
  </r>
  <r>
    <x v="2"/>
    <n v="394935"/>
    <n v="42"/>
    <x v="42"/>
    <s v="Msa"/>
    <x v="26"/>
    <n v="4150"/>
    <x v="37"/>
  </r>
  <r>
    <x v="2"/>
    <n v="394807"/>
    <n v="43"/>
    <x v="43"/>
    <s v="Msa"/>
    <x v="27"/>
    <n v="2966"/>
    <x v="37"/>
  </r>
  <r>
    <x v="2"/>
    <n v="394669"/>
    <n v="44"/>
    <x v="44"/>
    <s v="Msa"/>
    <x v="28"/>
    <n v="2354"/>
    <x v="37"/>
  </r>
  <r>
    <x v="2"/>
    <n v="395022"/>
    <n v="45"/>
    <x v="45"/>
    <s v="Msa"/>
    <x v="22"/>
    <n v="3103"/>
    <x v="37"/>
  </r>
  <r>
    <x v="2"/>
    <n v="394910"/>
    <n v="46"/>
    <x v="46"/>
    <s v="Msa"/>
    <x v="29"/>
    <n v="2316"/>
    <x v="37"/>
  </r>
  <r>
    <x v="2"/>
    <n v="394425"/>
    <n v="47"/>
    <x v="47"/>
    <s v="Msa"/>
    <x v="1"/>
    <n v="1427"/>
    <x v="37"/>
  </r>
  <r>
    <x v="2"/>
    <n v="395012"/>
    <n v="48"/>
    <x v="48"/>
    <s v="Msa"/>
    <x v="18"/>
    <n v="3573"/>
    <x v="37"/>
  </r>
  <r>
    <x v="2"/>
    <n v="394388"/>
    <n v="49"/>
    <x v="49"/>
    <s v="Msa"/>
    <x v="30"/>
    <n v="4013"/>
    <x v="37"/>
  </r>
  <r>
    <x v="2"/>
    <n v="395053"/>
    <n v="50"/>
    <x v="50"/>
    <s v="Msa"/>
    <x v="31"/>
    <n v="1672"/>
    <x v="37"/>
  </r>
  <r>
    <x v="2"/>
    <n v="395031"/>
    <n v="51"/>
    <x v="51"/>
    <s v="Msa"/>
    <x v="1"/>
    <n v="1528"/>
    <x v="37"/>
  </r>
  <r>
    <x v="2"/>
    <n v="394640"/>
    <n v="52"/>
    <x v="52"/>
    <s v="Msa"/>
    <x v="10"/>
    <n v="1745"/>
    <x v="37"/>
  </r>
  <r>
    <x v="2"/>
    <n v="395167"/>
    <n v="53"/>
    <x v="53"/>
    <s v="Msa"/>
    <x v="11"/>
    <n v="2906"/>
    <x v="37"/>
  </r>
  <r>
    <x v="2"/>
    <n v="753924"/>
    <n v="54"/>
    <x v="54"/>
    <s v="Msa"/>
    <x v="32"/>
    <m/>
    <x v="37"/>
  </r>
  <r>
    <x v="2"/>
    <n v="395169"/>
    <n v="55"/>
    <x v="55"/>
    <s v="Msa"/>
    <x v="26"/>
    <n v="2881"/>
    <x v="37"/>
  </r>
  <r>
    <x v="2"/>
    <n v="394619"/>
    <n v="56"/>
    <x v="56"/>
    <s v="Msa"/>
    <x v="2"/>
    <n v="1213"/>
    <x v="37"/>
  </r>
  <r>
    <x v="2"/>
    <n v="395238"/>
    <n v="57"/>
    <x v="57"/>
    <s v="Msa"/>
    <x v="9"/>
    <n v="1228"/>
    <x v="37"/>
  </r>
  <r>
    <x v="2"/>
    <n v="394415"/>
    <n v="58"/>
    <x v="58"/>
    <s v="Msa"/>
    <x v="28"/>
    <n v="2542"/>
    <x v="37"/>
  </r>
  <r>
    <x v="2"/>
    <n v="394312"/>
    <n v="59"/>
    <x v="59"/>
    <s v="Msa"/>
    <x v="33"/>
    <n v="2102"/>
    <x v="37"/>
  </r>
  <r>
    <x v="2"/>
    <n v="394308"/>
    <n v="60"/>
    <x v="60"/>
    <s v="Msa"/>
    <x v="1"/>
    <n v="1483"/>
    <x v="37"/>
  </r>
  <r>
    <x v="2"/>
    <n v="394938"/>
    <n v="61"/>
    <x v="61"/>
    <s v="Msa"/>
    <x v="34"/>
    <n v="1913"/>
    <x v="37"/>
  </r>
  <r>
    <x v="2"/>
    <n v="394908"/>
    <n v="62"/>
    <x v="62"/>
    <s v="Msa"/>
    <x v="28"/>
    <n v="1551"/>
    <x v="37"/>
  </r>
  <r>
    <x v="2"/>
    <n v="394357"/>
    <n v="63"/>
    <x v="63"/>
    <s v="Msa"/>
    <x v="2"/>
    <n v="1812"/>
    <x v="37"/>
  </r>
  <r>
    <x v="2"/>
    <n v="394753"/>
    <n v="64"/>
    <x v="64"/>
    <s v="Msa"/>
    <x v="23"/>
    <n v="2486"/>
    <x v="37"/>
  </r>
  <r>
    <x v="2"/>
    <n v="394653"/>
    <n v="65"/>
    <x v="65"/>
    <s v="Msa"/>
    <x v="35"/>
    <m/>
    <x v="37"/>
  </r>
  <r>
    <x v="2"/>
    <n v="394952"/>
    <n v="66"/>
    <x v="66"/>
    <s v="Msa"/>
    <x v="2"/>
    <n v="1046"/>
    <x v="37"/>
  </r>
  <r>
    <x v="2"/>
    <n v="394318"/>
    <n v="67"/>
    <x v="67"/>
    <s v="Msa"/>
    <x v="5"/>
    <n v="1887"/>
    <x v="37"/>
  </r>
  <r>
    <x v="2"/>
    <n v="394561"/>
    <n v="68"/>
    <x v="68"/>
    <s v="Msa"/>
    <x v="4"/>
    <n v="2161"/>
    <x v="37"/>
  </r>
  <r>
    <x v="2"/>
    <n v="394367"/>
    <n v="69"/>
    <x v="69"/>
    <s v="Msa"/>
    <x v="29"/>
    <n v="3149"/>
    <x v="37"/>
  </r>
  <r>
    <x v="2"/>
    <n v="394521"/>
    <n v="70"/>
    <x v="70"/>
    <s v="Msa"/>
    <x v="19"/>
    <n v="1537"/>
    <x v="37"/>
  </r>
  <r>
    <x v="2"/>
    <n v="394843"/>
    <n v="71"/>
    <x v="71"/>
    <s v="Msa"/>
    <x v="4"/>
    <n v="1615"/>
    <x v="37"/>
  </r>
  <r>
    <x v="2"/>
    <n v="394486"/>
    <n v="72"/>
    <x v="72"/>
    <s v="Msa"/>
    <x v="35"/>
    <n v="2588"/>
    <x v="37"/>
  </r>
  <r>
    <x v="2"/>
    <n v="394648"/>
    <n v="73"/>
    <x v="73"/>
    <s v="Msa"/>
    <x v="18"/>
    <n v="1335"/>
    <x v="37"/>
  </r>
  <r>
    <x v="2"/>
    <n v="394304"/>
    <n v="74"/>
    <x v="74"/>
    <s v="Msa"/>
    <x v="19"/>
    <n v="1698"/>
    <x v="37"/>
  </r>
  <r>
    <x v="2"/>
    <n v="753906"/>
    <n v="75"/>
    <x v="75"/>
    <s v="Msa"/>
    <x v="7"/>
    <n v="4641"/>
    <x v="37"/>
  </r>
  <r>
    <x v="2"/>
    <n v="394798"/>
    <n v="76"/>
    <x v="76"/>
    <s v="Msa"/>
    <x v="36"/>
    <n v="2669"/>
    <x v="37"/>
  </r>
  <r>
    <x v="2"/>
    <n v="395134"/>
    <n v="77"/>
    <x v="77"/>
    <s v="Msa"/>
    <x v="2"/>
    <n v="851"/>
    <x v="37"/>
  </r>
  <r>
    <x v="2"/>
    <n v="394457"/>
    <n v="78"/>
    <x v="78"/>
    <s v="Msa"/>
    <x v="35"/>
    <n v="3592"/>
    <x v="37"/>
  </r>
  <r>
    <x v="2"/>
    <n v="395143"/>
    <n v="79"/>
    <x v="79"/>
    <s v="Msa"/>
    <x v="1"/>
    <n v="1139"/>
    <x v="37"/>
  </r>
  <r>
    <x v="2"/>
    <n v="394484"/>
    <n v="80"/>
    <x v="80"/>
    <s v="Msa"/>
    <x v="16"/>
    <n v="1987"/>
    <x v="37"/>
  </r>
  <r>
    <x v="2"/>
    <n v="395235"/>
    <n v="81"/>
    <x v="81"/>
    <s v="Msa"/>
    <x v="18"/>
    <n v="1269"/>
    <x v="37"/>
  </r>
  <r>
    <x v="2"/>
    <n v="395224"/>
    <n v="82"/>
    <x v="82"/>
    <s v="Msa"/>
    <x v="37"/>
    <n v="1520"/>
    <x v="37"/>
  </r>
  <r>
    <x v="2"/>
    <n v="395115"/>
    <n v="83"/>
    <x v="83"/>
    <s v="Msa"/>
    <x v="9"/>
    <n v="863"/>
    <x v="37"/>
  </r>
  <r>
    <x v="2"/>
    <n v="394440"/>
    <n v="84"/>
    <x v="84"/>
    <s v="Msa"/>
    <x v="7"/>
    <n v="6782"/>
    <x v="37"/>
  </r>
  <r>
    <x v="2"/>
    <n v="394399"/>
    <n v="85"/>
    <x v="85"/>
    <s v="Msa"/>
    <x v="38"/>
    <n v="1746"/>
    <x v="37"/>
  </r>
  <r>
    <x v="2"/>
    <n v="395160"/>
    <n v="86"/>
    <x v="86"/>
    <s v="Msa"/>
    <x v="19"/>
    <n v="1205"/>
    <x v="37"/>
  </r>
  <r>
    <x v="2"/>
    <n v="394816"/>
    <n v="87"/>
    <x v="87"/>
    <s v="Msa"/>
    <x v="25"/>
    <n v="1523"/>
    <x v="37"/>
  </r>
  <r>
    <x v="2"/>
    <n v="394766"/>
    <n v="88"/>
    <x v="88"/>
    <s v="Msa"/>
    <x v="7"/>
    <n v="3196"/>
    <x v="37"/>
  </r>
  <r>
    <x v="2"/>
    <n v="394931"/>
    <n v="89"/>
    <x v="89"/>
    <s v="Msa"/>
    <x v="31"/>
    <n v="1110"/>
    <x v="37"/>
  </r>
  <r>
    <x v="2"/>
    <n v="394528"/>
    <n v="90"/>
    <x v="90"/>
    <s v="Msa"/>
    <x v="7"/>
    <n v="3271"/>
    <x v="37"/>
  </r>
  <r>
    <x v="2"/>
    <n v="394531"/>
    <n v="91"/>
    <x v="91"/>
    <s v="Msa"/>
    <x v="39"/>
    <n v="2310"/>
    <x v="37"/>
  </r>
  <r>
    <x v="2"/>
    <n v="394711"/>
    <n v="92"/>
    <x v="92"/>
    <s v="Msa"/>
    <x v="40"/>
    <n v="1443"/>
    <x v="37"/>
  </r>
  <r>
    <x v="2"/>
    <n v="394352"/>
    <n v="94"/>
    <x v="93"/>
    <s v="Msa"/>
    <x v="8"/>
    <n v="1999"/>
    <x v="37"/>
  </r>
  <r>
    <x v="2"/>
    <n v="394666"/>
    <n v="96"/>
    <x v="94"/>
    <s v="Msa"/>
    <x v="5"/>
    <n v="1204"/>
    <x v="37"/>
  </r>
  <r>
    <x v="2"/>
    <n v="395006"/>
    <n v="100"/>
    <x v="95"/>
    <s v="Msa"/>
    <x v="31"/>
    <n v="1202"/>
    <x v="37"/>
  </r>
  <r>
    <x v="2"/>
    <n v="394602"/>
    <n v="159"/>
    <x v="96"/>
    <s v="Msa"/>
    <x v="16"/>
    <n v="1531"/>
    <x v="37"/>
  </r>
  <r>
    <x v="3"/>
    <n v="102001"/>
    <n v="0"/>
    <x v="0"/>
    <s v="Country"/>
    <x v="0"/>
    <m/>
    <x v="37"/>
  </r>
  <r>
    <x v="3"/>
    <n v="394913"/>
    <n v="1"/>
    <x v="1"/>
    <s v="Msa"/>
    <x v="1"/>
    <m/>
    <x v="37"/>
  </r>
  <r>
    <x v="3"/>
    <n v="753899"/>
    <n v="2"/>
    <x v="2"/>
    <s v="Msa"/>
    <x v="2"/>
    <m/>
    <x v="37"/>
  </r>
  <r>
    <x v="3"/>
    <n v="394463"/>
    <n v="3"/>
    <x v="3"/>
    <s v="Msa"/>
    <x v="3"/>
    <m/>
    <x v="37"/>
  </r>
  <r>
    <x v="3"/>
    <n v="394514"/>
    <n v="4"/>
    <x v="4"/>
    <s v="Msa"/>
    <x v="4"/>
    <m/>
    <x v="37"/>
  </r>
  <r>
    <x v="3"/>
    <n v="394974"/>
    <n v="5"/>
    <x v="5"/>
    <s v="Msa"/>
    <x v="5"/>
    <n v="8"/>
    <x v="37"/>
  </r>
  <r>
    <x v="3"/>
    <n v="394692"/>
    <n v="6"/>
    <x v="6"/>
    <s v="Msa"/>
    <x v="4"/>
    <n v="11"/>
    <x v="37"/>
  </r>
  <r>
    <x v="3"/>
    <n v="395209"/>
    <n v="7"/>
    <x v="7"/>
    <s v="Msa"/>
    <x v="6"/>
    <m/>
    <x v="37"/>
  </r>
  <r>
    <x v="3"/>
    <n v="394856"/>
    <n v="8"/>
    <x v="8"/>
    <s v="Msa"/>
    <x v="7"/>
    <m/>
    <x v="37"/>
  </r>
  <r>
    <x v="3"/>
    <n v="394347"/>
    <n v="9"/>
    <x v="9"/>
    <s v="Msa"/>
    <x v="8"/>
    <m/>
    <x v="37"/>
  </r>
  <r>
    <x v="3"/>
    <n v="394404"/>
    <n v="10"/>
    <x v="10"/>
    <s v="Msa"/>
    <x v="9"/>
    <m/>
    <x v="37"/>
  </r>
  <r>
    <x v="3"/>
    <n v="395057"/>
    <n v="11"/>
    <x v="11"/>
    <s v="Msa"/>
    <x v="2"/>
    <m/>
    <x v="37"/>
  </r>
  <r>
    <x v="3"/>
    <n v="394532"/>
    <n v="12"/>
    <x v="12"/>
    <s v="Msa"/>
    <x v="10"/>
    <m/>
    <x v="37"/>
  </r>
  <r>
    <x v="3"/>
    <n v="395025"/>
    <n v="13"/>
    <x v="13"/>
    <s v="Msa"/>
    <x v="2"/>
    <m/>
    <x v="37"/>
  </r>
  <r>
    <x v="3"/>
    <n v="394976"/>
    <n v="14"/>
    <x v="14"/>
    <s v="Msa"/>
    <x v="11"/>
    <m/>
    <x v="37"/>
  </r>
  <r>
    <x v="3"/>
    <n v="395078"/>
    <n v="15"/>
    <x v="15"/>
    <s v="Msa"/>
    <x v="12"/>
    <m/>
    <x v="37"/>
  </r>
  <r>
    <x v="3"/>
    <n v="394865"/>
    <n v="16"/>
    <x v="16"/>
    <s v="Msa"/>
    <x v="13"/>
    <m/>
    <x v="37"/>
  </r>
  <r>
    <x v="3"/>
    <n v="395056"/>
    <n v="17"/>
    <x v="17"/>
    <s v="Msa"/>
    <x v="2"/>
    <m/>
    <x v="37"/>
  </r>
  <r>
    <x v="3"/>
    <n v="395121"/>
    <n v="18"/>
    <x v="18"/>
    <s v="Msa"/>
    <x v="14"/>
    <n v="6"/>
    <x v="37"/>
  </r>
  <r>
    <x v="3"/>
    <n v="395148"/>
    <n v="19"/>
    <x v="19"/>
    <s v="Msa"/>
    <x v="7"/>
    <n v="6"/>
    <x v="37"/>
  </r>
  <r>
    <x v="3"/>
    <n v="394358"/>
    <n v="20"/>
    <x v="20"/>
    <s v="Msa"/>
    <x v="15"/>
    <n v="6"/>
    <x v="37"/>
  </r>
  <r>
    <x v="3"/>
    <n v="394530"/>
    <n v="21"/>
    <x v="21"/>
    <s v="Msa"/>
    <x v="16"/>
    <m/>
    <x v="37"/>
  </r>
  <r>
    <x v="3"/>
    <n v="394982"/>
    <n v="22"/>
    <x v="22"/>
    <s v="Msa"/>
    <x v="5"/>
    <n v="8"/>
    <x v="37"/>
  </r>
  <r>
    <x v="3"/>
    <n v="394998"/>
    <n v="23"/>
    <x v="23"/>
    <s v="Msa"/>
    <x v="17"/>
    <m/>
    <x v="37"/>
  </r>
  <r>
    <x v="3"/>
    <n v="394458"/>
    <n v="24"/>
    <x v="24"/>
    <s v="Msa"/>
    <x v="18"/>
    <m/>
    <x v="37"/>
  </r>
  <r>
    <x v="3"/>
    <n v="395045"/>
    <n v="25"/>
    <x v="25"/>
    <s v="Msa"/>
    <x v="2"/>
    <n v="6"/>
    <x v="37"/>
  </r>
  <r>
    <x v="3"/>
    <n v="395055"/>
    <n v="26"/>
    <x v="26"/>
    <s v="Msa"/>
    <x v="4"/>
    <m/>
    <x v="37"/>
  </r>
  <r>
    <x v="3"/>
    <n v="394943"/>
    <n v="27"/>
    <x v="27"/>
    <s v="Msa"/>
    <x v="7"/>
    <m/>
    <x v="37"/>
  </r>
  <r>
    <x v="3"/>
    <n v="394466"/>
    <n v="28"/>
    <x v="28"/>
    <s v="Msa"/>
    <x v="19"/>
    <n v="3"/>
    <x v="37"/>
  </r>
  <r>
    <x v="3"/>
    <n v="394475"/>
    <n v="29"/>
    <x v="29"/>
    <s v="Msa"/>
    <x v="19"/>
    <m/>
    <x v="37"/>
  </r>
  <r>
    <x v="3"/>
    <n v="394735"/>
    <n v="30"/>
    <x v="30"/>
    <s v="Msa"/>
    <x v="14"/>
    <m/>
    <x v="37"/>
  </r>
  <r>
    <x v="3"/>
    <n v="394775"/>
    <n v="31"/>
    <x v="31"/>
    <s v="Msa"/>
    <x v="20"/>
    <n v="7"/>
    <x v="37"/>
  </r>
  <r>
    <x v="3"/>
    <n v="394492"/>
    <n v="32"/>
    <x v="32"/>
    <s v="Msa"/>
    <x v="19"/>
    <m/>
    <x v="37"/>
  </r>
  <r>
    <x v="3"/>
    <n v="394705"/>
    <n v="33"/>
    <x v="33"/>
    <s v="Msa"/>
    <x v="21"/>
    <n v="4"/>
    <x v="37"/>
  </r>
  <r>
    <x v="3"/>
    <n v="395059"/>
    <n v="34"/>
    <x v="34"/>
    <s v="Msa"/>
    <x v="2"/>
    <m/>
    <x v="37"/>
  </r>
  <r>
    <x v="3"/>
    <n v="394355"/>
    <n v="35"/>
    <x v="35"/>
    <s v="Msa"/>
    <x v="4"/>
    <m/>
    <x v="37"/>
  </r>
  <r>
    <x v="3"/>
    <n v="395194"/>
    <n v="36"/>
    <x v="36"/>
    <s v="Msa"/>
    <x v="22"/>
    <n v="17"/>
    <x v="37"/>
  </r>
  <r>
    <x v="3"/>
    <n v="394902"/>
    <n v="37"/>
    <x v="37"/>
    <s v="Msa"/>
    <x v="23"/>
    <m/>
    <x v="37"/>
  </r>
  <r>
    <x v="3"/>
    <n v="395005"/>
    <n v="38"/>
    <x v="38"/>
    <s v="Msa"/>
    <x v="24"/>
    <m/>
    <x v="37"/>
  </r>
  <r>
    <x v="3"/>
    <n v="394862"/>
    <n v="39"/>
    <x v="39"/>
    <s v="Msa"/>
    <x v="25"/>
    <n v="41"/>
    <x v="37"/>
  </r>
  <r>
    <x v="3"/>
    <n v="394714"/>
    <n v="40"/>
    <x v="40"/>
    <s v="Msa"/>
    <x v="7"/>
    <n v="5"/>
    <x v="37"/>
  </r>
  <r>
    <x v="3"/>
    <n v="394849"/>
    <n v="41"/>
    <x v="41"/>
    <s v="Msa"/>
    <x v="23"/>
    <m/>
    <x v="37"/>
  </r>
  <r>
    <x v="3"/>
    <n v="394935"/>
    <n v="42"/>
    <x v="42"/>
    <s v="Msa"/>
    <x v="26"/>
    <n v="7"/>
    <x v="37"/>
  </r>
  <r>
    <x v="3"/>
    <n v="394807"/>
    <n v="43"/>
    <x v="43"/>
    <s v="Msa"/>
    <x v="27"/>
    <m/>
    <x v="37"/>
  </r>
  <r>
    <x v="3"/>
    <n v="394669"/>
    <n v="44"/>
    <x v="44"/>
    <s v="Msa"/>
    <x v="28"/>
    <n v="6"/>
    <x v="37"/>
  </r>
  <r>
    <x v="3"/>
    <n v="395022"/>
    <n v="45"/>
    <x v="45"/>
    <s v="Msa"/>
    <x v="22"/>
    <n v="5"/>
    <x v="37"/>
  </r>
  <r>
    <x v="3"/>
    <n v="394910"/>
    <n v="46"/>
    <x v="46"/>
    <s v="Msa"/>
    <x v="29"/>
    <n v="9"/>
    <x v="37"/>
  </r>
  <r>
    <x v="3"/>
    <n v="394425"/>
    <n v="47"/>
    <x v="47"/>
    <s v="Msa"/>
    <x v="1"/>
    <n v="10"/>
    <x v="37"/>
  </r>
  <r>
    <x v="3"/>
    <n v="395012"/>
    <n v="48"/>
    <x v="48"/>
    <s v="Msa"/>
    <x v="18"/>
    <n v="6"/>
    <x v="37"/>
  </r>
  <r>
    <x v="3"/>
    <n v="394388"/>
    <n v="49"/>
    <x v="49"/>
    <s v="Msa"/>
    <x v="30"/>
    <m/>
    <x v="37"/>
  </r>
  <r>
    <x v="3"/>
    <n v="395053"/>
    <n v="50"/>
    <x v="50"/>
    <s v="Msa"/>
    <x v="31"/>
    <m/>
    <x v="37"/>
  </r>
  <r>
    <x v="3"/>
    <n v="395031"/>
    <n v="51"/>
    <x v="51"/>
    <s v="Msa"/>
    <x v="1"/>
    <m/>
    <x v="37"/>
  </r>
  <r>
    <x v="3"/>
    <n v="394640"/>
    <n v="52"/>
    <x v="52"/>
    <s v="Msa"/>
    <x v="10"/>
    <n v="6"/>
    <x v="37"/>
  </r>
  <r>
    <x v="3"/>
    <n v="395167"/>
    <n v="53"/>
    <x v="53"/>
    <s v="Msa"/>
    <x v="11"/>
    <m/>
    <x v="37"/>
  </r>
  <r>
    <x v="3"/>
    <n v="395169"/>
    <n v="55"/>
    <x v="55"/>
    <s v="Msa"/>
    <x v="26"/>
    <m/>
    <x v="37"/>
  </r>
  <r>
    <x v="3"/>
    <n v="394619"/>
    <n v="56"/>
    <x v="56"/>
    <s v="Msa"/>
    <x v="2"/>
    <n v="7"/>
    <x v="37"/>
  </r>
  <r>
    <x v="3"/>
    <n v="395238"/>
    <n v="57"/>
    <x v="57"/>
    <s v="Msa"/>
    <x v="9"/>
    <n v="7"/>
    <x v="37"/>
  </r>
  <r>
    <x v="3"/>
    <n v="394415"/>
    <n v="58"/>
    <x v="58"/>
    <s v="Msa"/>
    <x v="28"/>
    <n v="12"/>
    <x v="37"/>
  </r>
  <r>
    <x v="3"/>
    <n v="394312"/>
    <n v="59"/>
    <x v="59"/>
    <s v="Msa"/>
    <x v="33"/>
    <n v="6"/>
    <x v="37"/>
  </r>
  <r>
    <x v="3"/>
    <n v="394308"/>
    <n v="60"/>
    <x v="60"/>
    <s v="Msa"/>
    <x v="1"/>
    <m/>
    <x v="37"/>
  </r>
  <r>
    <x v="3"/>
    <n v="394938"/>
    <n v="61"/>
    <x v="61"/>
    <s v="Msa"/>
    <x v="34"/>
    <m/>
    <x v="37"/>
  </r>
  <r>
    <x v="3"/>
    <n v="394908"/>
    <n v="62"/>
    <x v="62"/>
    <s v="Msa"/>
    <x v="28"/>
    <n v="6"/>
    <x v="37"/>
  </r>
  <r>
    <x v="3"/>
    <n v="394357"/>
    <n v="63"/>
    <x v="63"/>
    <s v="Msa"/>
    <x v="2"/>
    <m/>
    <x v="37"/>
  </r>
  <r>
    <x v="3"/>
    <n v="394753"/>
    <n v="64"/>
    <x v="64"/>
    <s v="Msa"/>
    <x v="23"/>
    <n v="5"/>
    <x v="37"/>
  </r>
  <r>
    <x v="3"/>
    <n v="394653"/>
    <n v="65"/>
    <x v="65"/>
    <s v="Msa"/>
    <x v="35"/>
    <m/>
    <x v="37"/>
  </r>
  <r>
    <x v="3"/>
    <n v="394952"/>
    <n v="66"/>
    <x v="66"/>
    <s v="Msa"/>
    <x v="2"/>
    <m/>
    <x v="37"/>
  </r>
  <r>
    <x v="3"/>
    <n v="394318"/>
    <n v="67"/>
    <x v="67"/>
    <s v="Msa"/>
    <x v="5"/>
    <n v="8"/>
    <x v="37"/>
  </r>
  <r>
    <x v="3"/>
    <n v="394561"/>
    <n v="68"/>
    <x v="68"/>
    <s v="Msa"/>
    <x v="4"/>
    <n v="17"/>
    <x v="37"/>
  </r>
  <r>
    <x v="3"/>
    <n v="394367"/>
    <n v="69"/>
    <x v="69"/>
    <s v="Msa"/>
    <x v="29"/>
    <n v="21"/>
    <x v="37"/>
  </r>
  <r>
    <x v="3"/>
    <n v="394521"/>
    <n v="70"/>
    <x v="70"/>
    <s v="Msa"/>
    <x v="19"/>
    <n v="3"/>
    <x v="37"/>
  </r>
  <r>
    <x v="3"/>
    <n v="394843"/>
    <n v="71"/>
    <x v="71"/>
    <s v="Msa"/>
    <x v="4"/>
    <n v="31"/>
    <x v="37"/>
  </r>
  <r>
    <x v="3"/>
    <n v="394486"/>
    <n v="72"/>
    <x v="72"/>
    <s v="Msa"/>
    <x v="35"/>
    <n v="11"/>
    <x v="37"/>
  </r>
  <r>
    <x v="3"/>
    <n v="394648"/>
    <n v="73"/>
    <x v="73"/>
    <s v="Msa"/>
    <x v="18"/>
    <n v="4"/>
    <x v="37"/>
  </r>
  <r>
    <x v="3"/>
    <n v="394304"/>
    <n v="74"/>
    <x v="74"/>
    <s v="Msa"/>
    <x v="19"/>
    <m/>
    <x v="37"/>
  </r>
  <r>
    <x v="3"/>
    <n v="753906"/>
    <n v="75"/>
    <x v="75"/>
    <s v="Msa"/>
    <x v="7"/>
    <m/>
    <x v="37"/>
  </r>
  <r>
    <x v="3"/>
    <n v="394798"/>
    <n v="76"/>
    <x v="76"/>
    <s v="Msa"/>
    <x v="36"/>
    <m/>
    <x v="37"/>
  </r>
  <r>
    <x v="3"/>
    <n v="395134"/>
    <n v="77"/>
    <x v="77"/>
    <s v="Msa"/>
    <x v="2"/>
    <m/>
    <x v="37"/>
  </r>
  <r>
    <x v="3"/>
    <n v="394457"/>
    <n v="78"/>
    <x v="78"/>
    <s v="Msa"/>
    <x v="35"/>
    <m/>
    <x v="37"/>
  </r>
  <r>
    <x v="3"/>
    <n v="395143"/>
    <n v="79"/>
    <x v="79"/>
    <s v="Msa"/>
    <x v="1"/>
    <n v="8"/>
    <x v="37"/>
  </r>
  <r>
    <x v="3"/>
    <n v="394484"/>
    <n v="80"/>
    <x v="80"/>
    <s v="Msa"/>
    <x v="16"/>
    <m/>
    <x v="37"/>
  </r>
  <r>
    <x v="3"/>
    <n v="395235"/>
    <n v="81"/>
    <x v="81"/>
    <s v="Msa"/>
    <x v="18"/>
    <n v="4"/>
    <x v="37"/>
  </r>
  <r>
    <x v="3"/>
    <n v="395224"/>
    <n v="82"/>
    <x v="82"/>
    <s v="Msa"/>
    <x v="37"/>
    <n v="6"/>
    <x v="37"/>
  </r>
  <r>
    <x v="3"/>
    <n v="395115"/>
    <n v="83"/>
    <x v="83"/>
    <s v="Msa"/>
    <x v="9"/>
    <n v="8"/>
    <x v="37"/>
  </r>
  <r>
    <x v="3"/>
    <n v="394440"/>
    <n v="84"/>
    <x v="84"/>
    <s v="Msa"/>
    <x v="7"/>
    <n v="15"/>
    <x v="37"/>
  </r>
  <r>
    <x v="3"/>
    <n v="394399"/>
    <n v="85"/>
    <x v="85"/>
    <s v="Msa"/>
    <x v="38"/>
    <n v="6"/>
    <x v="37"/>
  </r>
  <r>
    <x v="3"/>
    <n v="395160"/>
    <n v="86"/>
    <x v="86"/>
    <s v="Msa"/>
    <x v="19"/>
    <n v="11"/>
    <x v="37"/>
  </r>
  <r>
    <x v="3"/>
    <n v="394816"/>
    <n v="87"/>
    <x v="87"/>
    <s v="Msa"/>
    <x v="25"/>
    <m/>
    <x v="37"/>
  </r>
  <r>
    <x v="3"/>
    <n v="394766"/>
    <n v="88"/>
    <x v="88"/>
    <s v="Msa"/>
    <x v="7"/>
    <n v="8"/>
    <x v="37"/>
  </r>
  <r>
    <x v="3"/>
    <n v="394931"/>
    <n v="89"/>
    <x v="89"/>
    <s v="Msa"/>
    <x v="31"/>
    <m/>
    <x v="37"/>
  </r>
  <r>
    <x v="3"/>
    <n v="394528"/>
    <n v="90"/>
    <x v="90"/>
    <s v="Msa"/>
    <x v="7"/>
    <n v="10"/>
    <x v="37"/>
  </r>
  <r>
    <x v="3"/>
    <n v="394531"/>
    <n v="91"/>
    <x v="91"/>
    <s v="Msa"/>
    <x v="39"/>
    <n v="10"/>
    <x v="37"/>
  </r>
  <r>
    <x v="3"/>
    <n v="394711"/>
    <n v="92"/>
    <x v="92"/>
    <s v="Msa"/>
    <x v="40"/>
    <m/>
    <x v="37"/>
  </r>
  <r>
    <x v="3"/>
    <n v="394352"/>
    <n v="94"/>
    <x v="93"/>
    <s v="Msa"/>
    <x v="8"/>
    <n v="5"/>
    <x v="37"/>
  </r>
  <r>
    <x v="3"/>
    <n v="394666"/>
    <n v="96"/>
    <x v="94"/>
    <s v="Msa"/>
    <x v="5"/>
    <n v="5"/>
    <x v="37"/>
  </r>
  <r>
    <x v="3"/>
    <n v="395006"/>
    <n v="100"/>
    <x v="95"/>
    <s v="Msa"/>
    <x v="31"/>
    <m/>
    <x v="37"/>
  </r>
  <r>
    <x v="3"/>
    <n v="394602"/>
    <n v="159"/>
    <x v="96"/>
    <s v="Msa"/>
    <x v="16"/>
    <n v="11"/>
    <x v="37"/>
  </r>
  <r>
    <x v="4"/>
    <n v="102001"/>
    <n v="0"/>
    <x v="0"/>
    <s v="Country"/>
    <x v="0"/>
    <n v="6.6799999999999998E-2"/>
    <x v="37"/>
  </r>
  <r>
    <x v="4"/>
    <n v="394913"/>
    <n v="1"/>
    <x v="1"/>
    <s v="Msa"/>
    <x v="1"/>
    <m/>
    <x v="37"/>
  </r>
  <r>
    <x v="4"/>
    <n v="753899"/>
    <n v="2"/>
    <x v="2"/>
    <s v="Msa"/>
    <x v="2"/>
    <n v="7.0499999999999993E-2"/>
    <x v="37"/>
  </r>
  <r>
    <x v="4"/>
    <n v="394463"/>
    <n v="3"/>
    <x v="3"/>
    <s v="Msa"/>
    <x v="3"/>
    <n v="0.10979999999999999"/>
    <x v="37"/>
  </r>
  <r>
    <x v="4"/>
    <n v="394514"/>
    <n v="4"/>
    <x v="4"/>
    <s v="Msa"/>
    <x v="4"/>
    <m/>
    <x v="37"/>
  </r>
  <r>
    <x v="4"/>
    <n v="394974"/>
    <n v="5"/>
    <x v="5"/>
    <s v="Msa"/>
    <x v="5"/>
    <n v="9.1700000000000004E-2"/>
    <x v="37"/>
  </r>
  <r>
    <x v="4"/>
    <n v="394692"/>
    <n v="6"/>
    <x v="6"/>
    <s v="Msa"/>
    <x v="4"/>
    <m/>
    <x v="37"/>
  </r>
  <r>
    <x v="4"/>
    <n v="395209"/>
    <n v="7"/>
    <x v="7"/>
    <s v="Msa"/>
    <x v="6"/>
    <n v="7.7600000000000002E-2"/>
    <x v="37"/>
  </r>
  <r>
    <x v="4"/>
    <n v="394856"/>
    <n v="8"/>
    <x v="8"/>
    <s v="Msa"/>
    <x v="7"/>
    <n v="8.5999999999999993E-2"/>
    <x v="37"/>
  </r>
  <r>
    <x v="4"/>
    <n v="394347"/>
    <n v="9"/>
    <x v="9"/>
    <s v="Msa"/>
    <x v="8"/>
    <n v="6.7100000000000007E-2"/>
    <x v="37"/>
  </r>
  <r>
    <x v="4"/>
    <n v="394404"/>
    <n v="10"/>
    <x v="10"/>
    <s v="Msa"/>
    <x v="9"/>
    <n v="4.8099999999999997E-2"/>
    <x v="37"/>
  </r>
  <r>
    <x v="4"/>
    <n v="395057"/>
    <n v="11"/>
    <x v="11"/>
    <s v="Msa"/>
    <x v="2"/>
    <n v="4.7E-2"/>
    <x v="37"/>
  </r>
  <r>
    <x v="4"/>
    <n v="394532"/>
    <n v="12"/>
    <x v="12"/>
    <s v="Msa"/>
    <x v="10"/>
    <n v="8.2900000000000001E-2"/>
    <x v="37"/>
  </r>
  <r>
    <x v="4"/>
    <n v="395025"/>
    <n v="13"/>
    <x v="13"/>
    <s v="Msa"/>
    <x v="2"/>
    <n v="4.7500000000000001E-2"/>
    <x v="37"/>
  </r>
  <r>
    <x v="4"/>
    <n v="394976"/>
    <n v="14"/>
    <x v="14"/>
    <s v="Msa"/>
    <x v="11"/>
    <n v="5.7099999999999998E-2"/>
    <x v="37"/>
  </r>
  <r>
    <x v="4"/>
    <n v="395078"/>
    <n v="15"/>
    <x v="15"/>
    <s v="Msa"/>
    <x v="12"/>
    <n v="3.9899999999999998E-2"/>
    <x v="37"/>
  </r>
  <r>
    <x v="4"/>
    <n v="394865"/>
    <n v="16"/>
    <x v="16"/>
    <s v="Msa"/>
    <x v="13"/>
    <n v="4.6699999999999998E-2"/>
    <x v="37"/>
  </r>
  <r>
    <x v="4"/>
    <n v="395056"/>
    <n v="17"/>
    <x v="17"/>
    <s v="Msa"/>
    <x v="2"/>
    <n v="7.2900000000000006E-2"/>
    <x v="37"/>
  </r>
  <r>
    <x v="4"/>
    <n v="395121"/>
    <n v="18"/>
    <x v="18"/>
    <s v="Msa"/>
    <x v="14"/>
    <n v="7.7399999999999997E-2"/>
    <x v="37"/>
  </r>
  <r>
    <x v="4"/>
    <n v="395148"/>
    <n v="19"/>
    <x v="19"/>
    <s v="Msa"/>
    <x v="7"/>
    <n v="9.8799999999999999E-2"/>
    <x v="37"/>
  </r>
  <r>
    <x v="4"/>
    <n v="394358"/>
    <n v="20"/>
    <x v="20"/>
    <s v="Msa"/>
    <x v="15"/>
    <n v="8.6999999999999994E-2"/>
    <x v="37"/>
  </r>
  <r>
    <x v="4"/>
    <n v="394530"/>
    <n v="21"/>
    <x v="21"/>
    <s v="Msa"/>
    <x v="16"/>
    <n v="4.7199999999999999E-2"/>
    <x v="37"/>
  </r>
  <r>
    <x v="4"/>
    <n v="394982"/>
    <n v="22"/>
    <x v="22"/>
    <s v="Msa"/>
    <x v="5"/>
    <n v="0.10009999999999999"/>
    <x v="37"/>
  </r>
  <r>
    <x v="4"/>
    <n v="394998"/>
    <n v="23"/>
    <x v="23"/>
    <s v="Msa"/>
    <x v="17"/>
    <n v="6.1600000000000002E-2"/>
    <x v="37"/>
  </r>
  <r>
    <x v="4"/>
    <n v="394458"/>
    <n v="24"/>
    <x v="24"/>
    <s v="Msa"/>
    <x v="18"/>
    <n v="7.1400000000000005E-2"/>
    <x v="37"/>
  </r>
  <r>
    <x v="4"/>
    <n v="395045"/>
    <n v="25"/>
    <x v="25"/>
    <s v="Msa"/>
    <x v="2"/>
    <n v="6.5699999999999995E-2"/>
    <x v="37"/>
  </r>
  <r>
    <x v="4"/>
    <n v="395055"/>
    <n v="26"/>
    <x v="26"/>
    <s v="Msa"/>
    <x v="4"/>
    <m/>
    <x v="37"/>
  </r>
  <r>
    <x v="4"/>
    <n v="394943"/>
    <n v="27"/>
    <x v="27"/>
    <s v="Msa"/>
    <x v="7"/>
    <n v="9.3600000000000003E-2"/>
    <x v="37"/>
  </r>
  <r>
    <x v="4"/>
    <n v="394466"/>
    <n v="28"/>
    <x v="28"/>
    <s v="Msa"/>
    <x v="19"/>
    <n v="8.7800000000000003E-2"/>
    <x v="37"/>
  </r>
  <r>
    <x v="4"/>
    <n v="394475"/>
    <n v="29"/>
    <x v="29"/>
    <s v="Msa"/>
    <x v="19"/>
    <n v="9.2799999999999994E-2"/>
    <x v="37"/>
  </r>
  <r>
    <x v="4"/>
    <n v="394735"/>
    <n v="30"/>
    <x v="30"/>
    <s v="Msa"/>
    <x v="14"/>
    <n v="6.7500000000000004E-2"/>
    <x v="37"/>
  </r>
  <r>
    <x v="4"/>
    <n v="394775"/>
    <n v="31"/>
    <x v="31"/>
    <s v="Msa"/>
    <x v="20"/>
    <n v="7.5899999999999995E-2"/>
    <x v="37"/>
  </r>
  <r>
    <x v="4"/>
    <n v="394492"/>
    <n v="32"/>
    <x v="32"/>
    <s v="Msa"/>
    <x v="19"/>
    <n v="8.3900000000000002E-2"/>
    <x v="37"/>
  </r>
  <r>
    <x v="4"/>
    <n v="394705"/>
    <n v="33"/>
    <x v="33"/>
    <s v="Msa"/>
    <x v="21"/>
    <n v="8.9099999999999999E-2"/>
    <x v="37"/>
  </r>
  <r>
    <x v="4"/>
    <n v="395059"/>
    <n v="34"/>
    <x v="34"/>
    <s v="Msa"/>
    <x v="2"/>
    <n v="5.3600000000000002E-2"/>
    <x v="37"/>
  </r>
  <r>
    <x v="4"/>
    <n v="394355"/>
    <n v="35"/>
    <x v="35"/>
    <s v="Msa"/>
    <x v="4"/>
    <n v="2.1700000000000001E-2"/>
    <x v="37"/>
  </r>
  <r>
    <x v="4"/>
    <n v="395194"/>
    <n v="36"/>
    <x v="36"/>
    <s v="Msa"/>
    <x v="22"/>
    <m/>
    <x v="37"/>
  </r>
  <r>
    <x v="4"/>
    <n v="394902"/>
    <n v="37"/>
    <x v="37"/>
    <s v="Msa"/>
    <x v="23"/>
    <m/>
    <x v="37"/>
  </r>
  <r>
    <x v="4"/>
    <n v="395005"/>
    <n v="38"/>
    <x v="38"/>
    <s v="Msa"/>
    <x v="24"/>
    <n v="6.3700000000000007E-2"/>
    <x v="37"/>
  </r>
  <r>
    <x v="4"/>
    <n v="394862"/>
    <n v="39"/>
    <x v="39"/>
    <s v="Msa"/>
    <x v="25"/>
    <n v="4.7800000000000002E-2"/>
    <x v="37"/>
  </r>
  <r>
    <x v="4"/>
    <n v="394714"/>
    <n v="40"/>
    <x v="40"/>
    <s v="Msa"/>
    <x v="7"/>
    <n v="8.1500000000000003E-2"/>
    <x v="37"/>
  </r>
  <r>
    <x v="4"/>
    <n v="394849"/>
    <n v="41"/>
    <x v="41"/>
    <s v="Msa"/>
    <x v="23"/>
    <m/>
    <x v="37"/>
  </r>
  <r>
    <x v="4"/>
    <n v="394935"/>
    <n v="42"/>
    <x v="42"/>
    <s v="Msa"/>
    <x v="26"/>
    <m/>
    <x v="37"/>
  </r>
  <r>
    <x v="4"/>
    <n v="394807"/>
    <n v="43"/>
    <x v="43"/>
    <s v="Msa"/>
    <x v="27"/>
    <n v="0.10299999999999999"/>
    <x v="37"/>
  </r>
  <r>
    <x v="4"/>
    <n v="394669"/>
    <n v="44"/>
    <x v="44"/>
    <s v="Msa"/>
    <x v="28"/>
    <n v="6.6100000000000006E-2"/>
    <x v="37"/>
  </r>
  <r>
    <x v="4"/>
    <n v="395022"/>
    <n v="45"/>
    <x v="45"/>
    <s v="Msa"/>
    <x v="22"/>
    <m/>
    <x v="37"/>
  </r>
  <r>
    <x v="4"/>
    <n v="394910"/>
    <n v="46"/>
    <x v="46"/>
    <s v="Msa"/>
    <x v="29"/>
    <n v="0.12770000000000001"/>
    <x v="37"/>
  </r>
  <r>
    <x v="4"/>
    <n v="394425"/>
    <n v="47"/>
    <x v="47"/>
    <s v="Msa"/>
    <x v="1"/>
    <n v="6.9000000000000006E-2"/>
    <x v="37"/>
  </r>
  <r>
    <x v="4"/>
    <n v="395012"/>
    <n v="48"/>
    <x v="48"/>
    <s v="Msa"/>
    <x v="18"/>
    <n v="5.1299999999999998E-2"/>
    <x v="37"/>
  </r>
  <r>
    <x v="4"/>
    <n v="394388"/>
    <n v="49"/>
    <x v="49"/>
    <s v="Msa"/>
    <x v="30"/>
    <n v="7.3999999999999996E-2"/>
    <x v="37"/>
  </r>
  <r>
    <x v="4"/>
    <n v="395053"/>
    <n v="50"/>
    <x v="50"/>
    <s v="Msa"/>
    <x v="31"/>
    <n v="4.9799999999999997E-2"/>
    <x v="37"/>
  </r>
  <r>
    <x v="4"/>
    <n v="395031"/>
    <n v="51"/>
    <x v="51"/>
    <s v="Msa"/>
    <x v="1"/>
    <n v="5.8400000000000001E-2"/>
    <x v="37"/>
  </r>
  <r>
    <x v="4"/>
    <n v="394640"/>
    <n v="52"/>
    <x v="52"/>
    <s v="Msa"/>
    <x v="10"/>
    <n v="5.2999999999999999E-2"/>
    <x v="37"/>
  </r>
  <r>
    <x v="4"/>
    <n v="395167"/>
    <n v="53"/>
    <x v="53"/>
    <s v="Msa"/>
    <x v="11"/>
    <n v="8.2500000000000004E-2"/>
    <x v="37"/>
  </r>
  <r>
    <x v="4"/>
    <n v="753924"/>
    <n v="54"/>
    <x v="54"/>
    <s v="Msa"/>
    <x v="32"/>
    <n v="5.1299999999999998E-2"/>
    <x v="37"/>
  </r>
  <r>
    <x v="4"/>
    <n v="395169"/>
    <n v="55"/>
    <x v="55"/>
    <s v="Msa"/>
    <x v="26"/>
    <m/>
    <x v="37"/>
  </r>
  <r>
    <x v="4"/>
    <n v="394619"/>
    <n v="56"/>
    <x v="56"/>
    <s v="Msa"/>
    <x v="2"/>
    <m/>
    <x v="37"/>
  </r>
  <r>
    <x v="4"/>
    <n v="395238"/>
    <n v="57"/>
    <x v="57"/>
    <s v="Msa"/>
    <x v="9"/>
    <n v="4.3299999999999998E-2"/>
    <x v="37"/>
  </r>
  <r>
    <x v="4"/>
    <n v="394415"/>
    <n v="58"/>
    <x v="58"/>
    <s v="Msa"/>
    <x v="28"/>
    <n v="5.7799999999999997E-2"/>
    <x v="37"/>
  </r>
  <r>
    <x v="4"/>
    <n v="394312"/>
    <n v="59"/>
    <x v="59"/>
    <s v="Msa"/>
    <x v="33"/>
    <n v="0.1047"/>
    <x v="37"/>
  </r>
  <r>
    <x v="4"/>
    <n v="394308"/>
    <n v="60"/>
    <x v="60"/>
    <s v="Msa"/>
    <x v="1"/>
    <n v="9.0800000000000006E-2"/>
    <x v="37"/>
  </r>
  <r>
    <x v="4"/>
    <n v="394938"/>
    <n v="61"/>
    <x v="61"/>
    <s v="Msa"/>
    <x v="34"/>
    <n v="4.2599999999999999E-2"/>
    <x v="37"/>
  </r>
  <r>
    <x v="4"/>
    <n v="394908"/>
    <n v="62"/>
    <x v="62"/>
    <s v="Msa"/>
    <x v="28"/>
    <n v="6.2899999999999998E-2"/>
    <x v="37"/>
  </r>
  <r>
    <x v="4"/>
    <n v="394357"/>
    <n v="63"/>
    <x v="63"/>
    <s v="Msa"/>
    <x v="2"/>
    <m/>
    <x v="37"/>
  </r>
  <r>
    <x v="4"/>
    <n v="394753"/>
    <n v="64"/>
    <x v="64"/>
    <s v="Msa"/>
    <x v="23"/>
    <n v="8.1000000000000003E-2"/>
    <x v="37"/>
  </r>
  <r>
    <x v="4"/>
    <n v="394653"/>
    <n v="65"/>
    <x v="65"/>
    <s v="Msa"/>
    <x v="35"/>
    <n v="8.5000000000000006E-2"/>
    <x v="37"/>
  </r>
  <r>
    <x v="4"/>
    <n v="394952"/>
    <n v="66"/>
    <x v="66"/>
    <s v="Msa"/>
    <x v="2"/>
    <n v="5.2200000000000003E-2"/>
    <x v="37"/>
  </r>
  <r>
    <x v="4"/>
    <n v="394318"/>
    <n v="67"/>
    <x v="67"/>
    <s v="Msa"/>
    <x v="5"/>
    <n v="5.4100000000000002E-2"/>
    <x v="37"/>
  </r>
  <r>
    <x v="4"/>
    <n v="394561"/>
    <n v="68"/>
    <x v="68"/>
    <s v="Msa"/>
    <x v="4"/>
    <m/>
    <x v="37"/>
  </r>
  <r>
    <x v="4"/>
    <n v="394367"/>
    <n v="69"/>
    <x v="69"/>
    <s v="Msa"/>
    <x v="29"/>
    <n v="9.9099999999999994E-2"/>
    <x v="37"/>
  </r>
  <r>
    <x v="4"/>
    <n v="394521"/>
    <n v="70"/>
    <x v="70"/>
    <s v="Msa"/>
    <x v="19"/>
    <n v="7.46E-2"/>
    <x v="37"/>
  </r>
  <r>
    <x v="4"/>
    <n v="394843"/>
    <n v="71"/>
    <x v="71"/>
    <s v="Msa"/>
    <x v="4"/>
    <n v="8.8599999999999998E-2"/>
    <x v="37"/>
  </r>
  <r>
    <x v="4"/>
    <n v="394486"/>
    <n v="72"/>
    <x v="72"/>
    <s v="Msa"/>
    <x v="35"/>
    <n v="6.7799999999999999E-2"/>
    <x v="37"/>
  </r>
  <r>
    <x v="4"/>
    <n v="394648"/>
    <n v="73"/>
    <x v="73"/>
    <s v="Msa"/>
    <x v="18"/>
    <n v="6.4299999999999996E-2"/>
    <x v="37"/>
  </r>
  <r>
    <x v="4"/>
    <n v="394304"/>
    <n v="74"/>
    <x v="74"/>
    <s v="Msa"/>
    <x v="19"/>
    <n v="0.1009"/>
    <x v="37"/>
  </r>
  <r>
    <x v="4"/>
    <n v="753906"/>
    <n v="75"/>
    <x v="75"/>
    <s v="Msa"/>
    <x v="7"/>
    <n v="7.9299999999999995E-2"/>
    <x v="37"/>
  </r>
  <r>
    <x v="4"/>
    <n v="394798"/>
    <n v="76"/>
    <x v="76"/>
    <s v="Msa"/>
    <x v="36"/>
    <m/>
    <x v="37"/>
  </r>
  <r>
    <x v="4"/>
    <n v="395134"/>
    <n v="77"/>
    <x v="77"/>
    <s v="Msa"/>
    <x v="2"/>
    <n v="2.8799999999999999E-2"/>
    <x v="37"/>
  </r>
  <r>
    <x v="4"/>
    <n v="394457"/>
    <n v="78"/>
    <x v="78"/>
    <s v="Msa"/>
    <x v="35"/>
    <n v="8.5500000000000007E-2"/>
    <x v="37"/>
  </r>
  <r>
    <x v="4"/>
    <n v="395143"/>
    <n v="79"/>
    <x v="79"/>
    <s v="Msa"/>
    <x v="1"/>
    <n v="9.7199999999999995E-2"/>
    <x v="37"/>
  </r>
  <r>
    <x v="4"/>
    <n v="394484"/>
    <n v="80"/>
    <x v="80"/>
    <s v="Msa"/>
    <x v="16"/>
    <m/>
    <x v="37"/>
  </r>
  <r>
    <x v="4"/>
    <n v="395235"/>
    <n v="81"/>
    <x v="81"/>
    <s v="Msa"/>
    <x v="18"/>
    <n v="6.5699999999999995E-2"/>
    <x v="37"/>
  </r>
  <r>
    <x v="4"/>
    <n v="395224"/>
    <n v="82"/>
    <x v="82"/>
    <s v="Msa"/>
    <x v="37"/>
    <n v="6.7599999999999993E-2"/>
    <x v="37"/>
  </r>
  <r>
    <x v="4"/>
    <n v="395115"/>
    <n v="83"/>
    <x v="83"/>
    <s v="Msa"/>
    <x v="9"/>
    <n v="6.4500000000000002E-2"/>
    <x v="37"/>
  </r>
  <r>
    <x v="4"/>
    <n v="394440"/>
    <n v="84"/>
    <x v="84"/>
    <s v="Msa"/>
    <x v="7"/>
    <n v="7.1800000000000003E-2"/>
    <x v="37"/>
  </r>
  <r>
    <x v="4"/>
    <n v="394399"/>
    <n v="85"/>
    <x v="85"/>
    <s v="Msa"/>
    <x v="38"/>
    <m/>
    <x v="37"/>
  </r>
  <r>
    <x v="4"/>
    <n v="395160"/>
    <n v="86"/>
    <x v="86"/>
    <s v="Msa"/>
    <x v="19"/>
    <n v="7.5399999999999995E-2"/>
    <x v="37"/>
  </r>
  <r>
    <x v="4"/>
    <n v="394816"/>
    <n v="87"/>
    <x v="87"/>
    <s v="Msa"/>
    <x v="25"/>
    <n v="3.39E-2"/>
    <x v="37"/>
  </r>
  <r>
    <x v="4"/>
    <n v="394766"/>
    <n v="88"/>
    <x v="88"/>
    <s v="Msa"/>
    <x v="7"/>
    <m/>
    <x v="37"/>
  </r>
  <r>
    <x v="4"/>
    <n v="394931"/>
    <n v="89"/>
    <x v="89"/>
    <s v="Msa"/>
    <x v="31"/>
    <n v="4.5900000000000003E-2"/>
    <x v="37"/>
  </r>
  <r>
    <x v="4"/>
    <n v="394528"/>
    <n v="90"/>
    <x v="90"/>
    <s v="Msa"/>
    <x v="7"/>
    <n v="9.8500000000000004E-2"/>
    <x v="37"/>
  </r>
  <r>
    <x v="4"/>
    <n v="394531"/>
    <n v="91"/>
    <x v="91"/>
    <s v="Msa"/>
    <x v="39"/>
    <n v="7.5899999999999995E-2"/>
    <x v="37"/>
  </r>
  <r>
    <x v="4"/>
    <n v="394711"/>
    <n v="92"/>
    <x v="92"/>
    <s v="Msa"/>
    <x v="40"/>
    <m/>
    <x v="37"/>
  </r>
  <r>
    <x v="4"/>
    <n v="394352"/>
    <n v="94"/>
    <x v="93"/>
    <s v="Msa"/>
    <x v="8"/>
    <n v="6.8400000000000002E-2"/>
    <x v="37"/>
  </r>
  <r>
    <x v="4"/>
    <n v="394666"/>
    <n v="96"/>
    <x v="94"/>
    <s v="Msa"/>
    <x v="5"/>
    <n v="7.6899999999999996E-2"/>
    <x v="37"/>
  </r>
  <r>
    <x v="4"/>
    <n v="395006"/>
    <n v="100"/>
    <x v="95"/>
    <s v="Msa"/>
    <x v="31"/>
    <n v="4.5900000000000003E-2"/>
    <x v="37"/>
  </r>
  <r>
    <x v="4"/>
    <n v="394602"/>
    <n v="159"/>
    <x v="96"/>
    <s v="Msa"/>
    <x v="16"/>
    <n v="3.5499999999999997E-2"/>
    <x v="37"/>
  </r>
  <r>
    <x v="5"/>
    <n v="102001"/>
    <n v="0"/>
    <x v="0"/>
    <s v="Country"/>
    <x v="0"/>
    <n v="10000"/>
    <x v="37"/>
  </r>
  <r>
    <x v="5"/>
    <n v="394913"/>
    <n v="1"/>
    <x v="1"/>
    <s v="Msa"/>
    <x v="1"/>
    <n v="20000"/>
    <x v="37"/>
  </r>
  <r>
    <x v="5"/>
    <n v="753899"/>
    <n v="2"/>
    <x v="2"/>
    <s v="Msa"/>
    <x v="2"/>
    <n v="25000"/>
    <x v="37"/>
  </r>
  <r>
    <x v="5"/>
    <n v="394463"/>
    <n v="3"/>
    <x v="3"/>
    <s v="Msa"/>
    <x v="3"/>
    <n v="9000"/>
    <x v="37"/>
  </r>
  <r>
    <x v="5"/>
    <n v="394514"/>
    <n v="4"/>
    <x v="4"/>
    <s v="Msa"/>
    <x v="4"/>
    <n v="8000"/>
    <x v="37"/>
  </r>
  <r>
    <x v="5"/>
    <n v="394974"/>
    <n v="5"/>
    <x v="5"/>
    <s v="Msa"/>
    <x v="5"/>
    <n v="10000"/>
    <x v="37"/>
  </r>
  <r>
    <x v="5"/>
    <n v="394692"/>
    <n v="6"/>
    <x v="6"/>
    <s v="Msa"/>
    <x v="4"/>
    <n v="8000"/>
    <x v="37"/>
  </r>
  <r>
    <x v="5"/>
    <n v="395209"/>
    <n v="7"/>
    <x v="7"/>
    <s v="Msa"/>
    <x v="6"/>
    <n v="10000"/>
    <x v="37"/>
  </r>
  <r>
    <x v="5"/>
    <n v="394856"/>
    <n v="8"/>
    <x v="8"/>
    <s v="Msa"/>
    <x v="7"/>
    <n v="10000"/>
    <x v="37"/>
  </r>
  <r>
    <x v="5"/>
    <n v="394347"/>
    <n v="9"/>
    <x v="9"/>
    <s v="Msa"/>
    <x v="8"/>
    <n v="10000"/>
    <x v="37"/>
  </r>
  <r>
    <x v="5"/>
    <n v="394404"/>
    <n v="10"/>
    <x v="10"/>
    <s v="Msa"/>
    <x v="9"/>
    <n v="19100"/>
    <x v="37"/>
  </r>
  <r>
    <x v="5"/>
    <n v="395057"/>
    <n v="11"/>
    <x v="11"/>
    <s v="Msa"/>
    <x v="2"/>
    <n v="36225"/>
    <x v="37"/>
  </r>
  <r>
    <x v="5"/>
    <n v="394532"/>
    <n v="12"/>
    <x v="12"/>
    <s v="Msa"/>
    <x v="10"/>
    <n v="7750"/>
    <x v="37"/>
  </r>
  <r>
    <x v="5"/>
    <n v="395025"/>
    <n v="13"/>
    <x v="13"/>
    <s v="Msa"/>
    <x v="2"/>
    <n v="12000"/>
    <x v="37"/>
  </r>
  <r>
    <x v="5"/>
    <n v="394976"/>
    <n v="14"/>
    <x v="14"/>
    <s v="Msa"/>
    <x v="11"/>
    <n v="10000"/>
    <x v="37"/>
  </r>
  <r>
    <x v="5"/>
    <n v="395078"/>
    <n v="15"/>
    <x v="15"/>
    <s v="Msa"/>
    <x v="12"/>
    <n v="17275"/>
    <x v="37"/>
  </r>
  <r>
    <x v="5"/>
    <n v="394865"/>
    <n v="16"/>
    <x v="16"/>
    <s v="Msa"/>
    <x v="13"/>
    <n v="10000"/>
    <x v="37"/>
  </r>
  <r>
    <x v="5"/>
    <n v="395056"/>
    <n v="17"/>
    <x v="17"/>
    <s v="Msa"/>
    <x v="2"/>
    <n v="24000"/>
    <x v="37"/>
  </r>
  <r>
    <x v="5"/>
    <n v="395121"/>
    <n v="18"/>
    <x v="18"/>
    <s v="Msa"/>
    <x v="14"/>
    <n v="5000.5"/>
    <x v="37"/>
  </r>
  <r>
    <x v="5"/>
    <n v="395148"/>
    <n v="19"/>
    <x v="19"/>
    <s v="Msa"/>
    <x v="7"/>
    <n v="6000"/>
    <x v="37"/>
  </r>
  <r>
    <x v="5"/>
    <n v="394358"/>
    <n v="20"/>
    <x v="20"/>
    <s v="Msa"/>
    <x v="15"/>
    <n v="10000"/>
    <x v="37"/>
  </r>
  <r>
    <x v="5"/>
    <n v="394530"/>
    <n v="21"/>
    <x v="21"/>
    <s v="Msa"/>
    <x v="16"/>
    <n v="10000"/>
    <x v="37"/>
  </r>
  <r>
    <x v="5"/>
    <n v="394982"/>
    <n v="22"/>
    <x v="22"/>
    <s v="Msa"/>
    <x v="5"/>
    <n v="6000"/>
    <x v="37"/>
  </r>
  <r>
    <x v="5"/>
    <n v="394998"/>
    <n v="23"/>
    <x v="23"/>
    <s v="Msa"/>
    <x v="17"/>
    <n v="10100"/>
    <x v="37"/>
  </r>
  <r>
    <x v="5"/>
    <n v="394458"/>
    <n v="24"/>
    <x v="24"/>
    <s v="Msa"/>
    <x v="18"/>
    <n v="10000"/>
    <x v="37"/>
  </r>
  <r>
    <x v="5"/>
    <n v="395045"/>
    <n v="25"/>
    <x v="25"/>
    <s v="Msa"/>
    <x v="2"/>
    <n v="16000"/>
    <x v="37"/>
  </r>
  <r>
    <x v="5"/>
    <n v="395055"/>
    <n v="26"/>
    <x v="26"/>
    <s v="Msa"/>
    <x v="4"/>
    <n v="5000"/>
    <x v="37"/>
  </r>
  <r>
    <x v="5"/>
    <n v="394943"/>
    <n v="27"/>
    <x v="27"/>
    <s v="Msa"/>
    <x v="7"/>
    <n v="6000"/>
    <x v="37"/>
  </r>
  <r>
    <x v="5"/>
    <n v="394466"/>
    <n v="28"/>
    <x v="28"/>
    <s v="Msa"/>
    <x v="19"/>
    <n v="7500"/>
    <x v="37"/>
  </r>
  <r>
    <x v="5"/>
    <n v="394475"/>
    <n v="29"/>
    <x v="29"/>
    <s v="Msa"/>
    <x v="19"/>
    <n v="6000"/>
    <x v="37"/>
  </r>
  <r>
    <x v="5"/>
    <n v="394735"/>
    <n v="30"/>
    <x v="30"/>
    <s v="Msa"/>
    <x v="14"/>
    <n v="9900"/>
    <x v="37"/>
  </r>
  <r>
    <x v="5"/>
    <n v="394775"/>
    <n v="31"/>
    <x v="31"/>
    <s v="Msa"/>
    <x v="20"/>
    <n v="5100"/>
    <x v="37"/>
  </r>
  <r>
    <x v="5"/>
    <n v="394492"/>
    <n v="32"/>
    <x v="32"/>
    <s v="Msa"/>
    <x v="19"/>
    <n v="6600"/>
    <x v="37"/>
  </r>
  <r>
    <x v="5"/>
    <n v="394705"/>
    <n v="33"/>
    <x v="33"/>
    <s v="Msa"/>
    <x v="21"/>
    <n v="5100"/>
    <x v="37"/>
  </r>
  <r>
    <x v="5"/>
    <n v="395059"/>
    <n v="34"/>
    <x v="34"/>
    <s v="Msa"/>
    <x v="2"/>
    <n v="48500"/>
    <x v="37"/>
  </r>
  <r>
    <x v="5"/>
    <n v="394355"/>
    <n v="35"/>
    <x v="35"/>
    <s v="Msa"/>
    <x v="4"/>
    <n v="19000"/>
    <x v="37"/>
  </r>
  <r>
    <x v="5"/>
    <n v="395194"/>
    <n v="36"/>
    <x v="36"/>
    <s v="Msa"/>
    <x v="22"/>
    <n v="5000"/>
    <x v="37"/>
  </r>
  <r>
    <x v="5"/>
    <n v="394902"/>
    <n v="37"/>
    <x v="37"/>
    <s v="Msa"/>
    <x v="23"/>
    <n v="10000"/>
    <x v="37"/>
  </r>
  <r>
    <x v="5"/>
    <n v="395005"/>
    <n v="38"/>
    <x v="38"/>
    <s v="Msa"/>
    <x v="24"/>
    <n v="10000"/>
    <x v="37"/>
  </r>
  <r>
    <x v="5"/>
    <n v="394862"/>
    <n v="39"/>
    <x v="39"/>
    <s v="Msa"/>
    <x v="25"/>
    <n v="6000"/>
    <x v="37"/>
  </r>
  <r>
    <x v="5"/>
    <n v="394714"/>
    <n v="40"/>
    <x v="40"/>
    <s v="Msa"/>
    <x v="7"/>
    <n v="5500"/>
    <x v="37"/>
  </r>
  <r>
    <x v="5"/>
    <n v="394849"/>
    <n v="41"/>
    <x v="41"/>
    <s v="Msa"/>
    <x v="23"/>
    <n v="5500"/>
    <x v="37"/>
  </r>
  <r>
    <x v="5"/>
    <n v="394935"/>
    <n v="42"/>
    <x v="42"/>
    <s v="Msa"/>
    <x v="26"/>
    <n v="5000"/>
    <x v="37"/>
  </r>
  <r>
    <x v="5"/>
    <n v="394807"/>
    <n v="43"/>
    <x v="43"/>
    <s v="Msa"/>
    <x v="27"/>
    <n v="5000"/>
    <x v="37"/>
  </r>
  <r>
    <x v="5"/>
    <n v="394669"/>
    <n v="44"/>
    <x v="44"/>
    <s v="Msa"/>
    <x v="28"/>
    <n v="10000"/>
    <x v="37"/>
  </r>
  <r>
    <x v="5"/>
    <n v="395022"/>
    <n v="45"/>
    <x v="45"/>
    <s v="Msa"/>
    <x v="22"/>
    <n v="9035"/>
    <x v="37"/>
  </r>
  <r>
    <x v="5"/>
    <n v="394910"/>
    <n v="46"/>
    <x v="46"/>
    <s v="Msa"/>
    <x v="29"/>
    <n v="9100"/>
    <x v="37"/>
  </r>
  <r>
    <x v="5"/>
    <n v="394425"/>
    <n v="47"/>
    <x v="47"/>
    <s v="Msa"/>
    <x v="1"/>
    <n v="10000"/>
    <x v="37"/>
  </r>
  <r>
    <x v="5"/>
    <n v="395012"/>
    <n v="48"/>
    <x v="48"/>
    <s v="Msa"/>
    <x v="18"/>
    <n v="7182"/>
    <x v="37"/>
  </r>
  <r>
    <x v="5"/>
    <n v="394388"/>
    <n v="49"/>
    <x v="49"/>
    <s v="Msa"/>
    <x v="30"/>
    <n v="8000"/>
    <x v="37"/>
  </r>
  <r>
    <x v="5"/>
    <n v="395053"/>
    <n v="50"/>
    <x v="50"/>
    <s v="Msa"/>
    <x v="31"/>
    <n v="14550"/>
    <x v="37"/>
  </r>
  <r>
    <x v="5"/>
    <n v="395031"/>
    <n v="51"/>
    <x v="51"/>
    <s v="Msa"/>
    <x v="1"/>
    <n v="10000"/>
    <x v="37"/>
  </r>
  <r>
    <x v="5"/>
    <n v="394640"/>
    <n v="52"/>
    <x v="52"/>
    <s v="Msa"/>
    <x v="10"/>
    <n v="10000"/>
    <x v="37"/>
  </r>
  <r>
    <x v="5"/>
    <n v="395167"/>
    <n v="53"/>
    <x v="53"/>
    <s v="Msa"/>
    <x v="11"/>
    <n v="8570"/>
    <x v="37"/>
  </r>
  <r>
    <x v="5"/>
    <n v="753924"/>
    <n v="54"/>
    <x v="54"/>
    <s v="Msa"/>
    <x v="32"/>
    <n v="15000"/>
    <x v="37"/>
  </r>
  <r>
    <x v="5"/>
    <n v="395169"/>
    <n v="55"/>
    <x v="55"/>
    <s v="Msa"/>
    <x v="26"/>
    <n v="6100"/>
    <x v="37"/>
  </r>
  <r>
    <x v="5"/>
    <n v="394619"/>
    <n v="56"/>
    <x v="56"/>
    <s v="Msa"/>
    <x v="2"/>
    <n v="10000"/>
    <x v="37"/>
  </r>
  <r>
    <x v="5"/>
    <n v="395238"/>
    <n v="57"/>
    <x v="57"/>
    <s v="Msa"/>
    <x v="9"/>
    <n v="10000"/>
    <x v="37"/>
  </r>
  <r>
    <x v="5"/>
    <n v="394415"/>
    <n v="58"/>
    <x v="58"/>
    <s v="Msa"/>
    <x v="28"/>
    <n v="20000"/>
    <x v="37"/>
  </r>
  <r>
    <x v="5"/>
    <n v="394312"/>
    <n v="59"/>
    <x v="59"/>
    <s v="Msa"/>
    <x v="33"/>
    <n v="9000"/>
    <x v="37"/>
  </r>
  <r>
    <x v="5"/>
    <n v="394308"/>
    <n v="60"/>
    <x v="60"/>
    <s v="Msa"/>
    <x v="1"/>
    <n v="5950"/>
    <x v="37"/>
  </r>
  <r>
    <x v="5"/>
    <n v="394938"/>
    <n v="61"/>
    <x v="61"/>
    <s v="Msa"/>
    <x v="34"/>
    <n v="10000"/>
    <x v="37"/>
  </r>
  <r>
    <x v="5"/>
    <n v="394908"/>
    <n v="62"/>
    <x v="62"/>
    <s v="Msa"/>
    <x v="28"/>
    <n v="10000"/>
    <x v="37"/>
  </r>
  <r>
    <x v="5"/>
    <n v="394357"/>
    <n v="63"/>
    <x v="63"/>
    <s v="Msa"/>
    <x v="2"/>
    <n v="7199.5"/>
    <x v="37"/>
  </r>
  <r>
    <x v="5"/>
    <n v="394753"/>
    <n v="64"/>
    <x v="64"/>
    <s v="Msa"/>
    <x v="23"/>
    <n v="9000.5"/>
    <x v="37"/>
  </r>
  <r>
    <x v="5"/>
    <n v="394653"/>
    <n v="65"/>
    <x v="65"/>
    <s v="Msa"/>
    <x v="35"/>
    <n v="5500"/>
    <x v="37"/>
  </r>
  <r>
    <x v="5"/>
    <n v="394952"/>
    <n v="66"/>
    <x v="66"/>
    <s v="Msa"/>
    <x v="2"/>
    <n v="25005"/>
    <x v="37"/>
  </r>
  <r>
    <x v="5"/>
    <n v="394318"/>
    <n v="67"/>
    <x v="67"/>
    <s v="Msa"/>
    <x v="5"/>
    <n v="10000"/>
    <x v="37"/>
  </r>
  <r>
    <x v="5"/>
    <n v="394561"/>
    <n v="68"/>
    <x v="68"/>
    <s v="Msa"/>
    <x v="4"/>
    <n v="5000"/>
    <x v="37"/>
  </r>
  <r>
    <x v="5"/>
    <n v="394367"/>
    <n v="69"/>
    <x v="69"/>
    <s v="Msa"/>
    <x v="29"/>
    <n v="5910"/>
    <x v="37"/>
  </r>
  <r>
    <x v="5"/>
    <n v="394521"/>
    <n v="70"/>
    <x v="70"/>
    <s v="Msa"/>
    <x v="19"/>
    <n v="5100"/>
    <x v="37"/>
  </r>
  <r>
    <x v="5"/>
    <n v="394843"/>
    <n v="71"/>
    <x v="71"/>
    <s v="Msa"/>
    <x v="4"/>
    <n v="5000"/>
    <x v="37"/>
  </r>
  <r>
    <x v="5"/>
    <n v="394486"/>
    <n v="72"/>
    <x v="72"/>
    <s v="Msa"/>
    <x v="35"/>
    <n v="5000"/>
    <x v="37"/>
  </r>
  <r>
    <x v="5"/>
    <n v="394648"/>
    <n v="73"/>
    <x v="73"/>
    <s v="Msa"/>
    <x v="18"/>
    <n v="5000"/>
    <x v="37"/>
  </r>
  <r>
    <x v="5"/>
    <n v="394304"/>
    <n v="74"/>
    <x v="74"/>
    <s v="Msa"/>
    <x v="19"/>
    <n v="5000"/>
    <x v="37"/>
  </r>
  <r>
    <x v="5"/>
    <n v="753906"/>
    <n v="75"/>
    <x v="75"/>
    <s v="Msa"/>
    <x v="7"/>
    <n v="10000"/>
    <x v="37"/>
  </r>
  <r>
    <x v="5"/>
    <n v="394798"/>
    <n v="76"/>
    <x v="76"/>
    <s v="Msa"/>
    <x v="36"/>
    <n v="6000"/>
    <x v="37"/>
  </r>
  <r>
    <x v="5"/>
    <n v="395134"/>
    <n v="77"/>
    <x v="77"/>
    <s v="Msa"/>
    <x v="2"/>
    <n v="11000"/>
    <x v="37"/>
  </r>
  <r>
    <x v="5"/>
    <n v="394457"/>
    <n v="78"/>
    <x v="78"/>
    <s v="Msa"/>
    <x v="35"/>
    <n v="7000"/>
    <x v="37"/>
  </r>
  <r>
    <x v="5"/>
    <n v="395143"/>
    <n v="79"/>
    <x v="79"/>
    <s v="Msa"/>
    <x v="1"/>
    <n v="5400"/>
    <x v="37"/>
  </r>
  <r>
    <x v="5"/>
    <n v="394484"/>
    <n v="80"/>
    <x v="80"/>
    <s v="Msa"/>
    <x v="16"/>
    <n v="20000"/>
    <x v="37"/>
  </r>
  <r>
    <x v="5"/>
    <n v="395235"/>
    <n v="81"/>
    <x v="81"/>
    <s v="Msa"/>
    <x v="18"/>
    <n v="8112"/>
    <x v="37"/>
  </r>
  <r>
    <x v="5"/>
    <n v="395224"/>
    <n v="82"/>
    <x v="82"/>
    <s v="Msa"/>
    <x v="37"/>
    <n v="5000"/>
    <x v="37"/>
  </r>
  <r>
    <x v="5"/>
    <n v="395115"/>
    <n v="83"/>
    <x v="83"/>
    <s v="Msa"/>
    <x v="9"/>
    <n v="10000"/>
    <x v="37"/>
  </r>
  <r>
    <x v="5"/>
    <n v="394440"/>
    <n v="84"/>
    <x v="84"/>
    <s v="Msa"/>
    <x v="7"/>
    <n v="8000"/>
    <x v="37"/>
  </r>
  <r>
    <x v="5"/>
    <n v="394399"/>
    <n v="85"/>
    <x v="85"/>
    <s v="Msa"/>
    <x v="38"/>
    <n v="16842"/>
    <x v="37"/>
  </r>
  <r>
    <x v="5"/>
    <n v="395160"/>
    <n v="86"/>
    <x v="86"/>
    <s v="Msa"/>
    <x v="19"/>
    <n v="5000"/>
    <x v="37"/>
  </r>
  <r>
    <x v="5"/>
    <n v="394816"/>
    <n v="87"/>
    <x v="87"/>
    <s v="Msa"/>
    <x v="25"/>
    <n v="10000"/>
    <x v="37"/>
  </r>
  <r>
    <x v="5"/>
    <n v="394766"/>
    <n v="88"/>
    <x v="88"/>
    <s v="Msa"/>
    <x v="7"/>
    <n v="5000"/>
    <x v="37"/>
  </r>
  <r>
    <x v="5"/>
    <n v="394931"/>
    <n v="89"/>
    <x v="89"/>
    <s v="Msa"/>
    <x v="31"/>
    <n v="7000"/>
    <x v="37"/>
  </r>
  <r>
    <x v="5"/>
    <n v="394528"/>
    <n v="90"/>
    <x v="90"/>
    <s v="Msa"/>
    <x v="7"/>
    <n v="7000"/>
    <x v="37"/>
  </r>
  <r>
    <x v="5"/>
    <n v="394531"/>
    <n v="91"/>
    <x v="91"/>
    <s v="Msa"/>
    <x v="39"/>
    <n v="5000"/>
    <x v="37"/>
  </r>
  <r>
    <x v="5"/>
    <n v="394711"/>
    <n v="92"/>
    <x v="92"/>
    <s v="Msa"/>
    <x v="40"/>
    <n v="7000"/>
    <x v="37"/>
  </r>
  <r>
    <x v="5"/>
    <n v="394352"/>
    <n v="94"/>
    <x v="93"/>
    <s v="Msa"/>
    <x v="8"/>
    <n v="6000"/>
    <x v="37"/>
  </r>
  <r>
    <x v="5"/>
    <n v="394666"/>
    <n v="96"/>
    <x v="94"/>
    <s v="Msa"/>
    <x v="5"/>
    <n v="5000"/>
    <x v="37"/>
  </r>
  <r>
    <x v="5"/>
    <n v="395006"/>
    <n v="100"/>
    <x v="95"/>
    <s v="Msa"/>
    <x v="31"/>
    <n v="13300"/>
    <x v="37"/>
  </r>
  <r>
    <x v="5"/>
    <n v="394602"/>
    <n v="159"/>
    <x v="96"/>
    <s v="Msa"/>
    <x v="16"/>
    <n v="10000"/>
    <x v="37"/>
  </r>
  <r>
    <x v="6"/>
    <n v="102001"/>
    <m/>
    <x v="0"/>
    <m/>
    <x v="0"/>
    <n v="1702"/>
    <x v="37"/>
  </r>
  <r>
    <x v="6"/>
    <n v="394913"/>
    <m/>
    <x v="1"/>
    <m/>
    <x v="0"/>
    <n v="2455"/>
    <x v="37"/>
  </r>
  <r>
    <x v="6"/>
    <n v="753899"/>
    <m/>
    <x v="2"/>
    <m/>
    <x v="0"/>
    <n v="2402"/>
    <x v="37"/>
  </r>
  <r>
    <x v="6"/>
    <n v="394463"/>
    <m/>
    <x v="3"/>
    <m/>
    <x v="0"/>
    <n v="1634"/>
    <x v="37"/>
  </r>
  <r>
    <x v="6"/>
    <n v="394514"/>
    <m/>
    <x v="4"/>
    <m/>
    <x v="0"/>
    <n v="1493"/>
    <x v="37"/>
  </r>
  <r>
    <x v="6"/>
    <n v="394974"/>
    <m/>
    <x v="5"/>
    <m/>
    <x v="0"/>
    <n v="1626"/>
    <x v="37"/>
  </r>
  <r>
    <x v="6"/>
    <n v="394692"/>
    <m/>
    <x v="6"/>
    <m/>
    <x v="0"/>
    <n v="1390"/>
    <x v="37"/>
  </r>
  <r>
    <x v="6"/>
    <n v="395209"/>
    <m/>
    <x v="7"/>
    <m/>
    <x v="0"/>
    <n v="1970"/>
    <x v="37"/>
  </r>
  <r>
    <x v="6"/>
    <n v="394856"/>
    <m/>
    <x v="8"/>
    <m/>
    <x v="0"/>
    <n v="2004"/>
    <x v="37"/>
  </r>
  <r>
    <x v="6"/>
    <n v="394347"/>
    <m/>
    <x v="9"/>
    <m/>
    <x v="0"/>
    <n v="1606"/>
    <x v="37"/>
  </r>
  <r>
    <x v="6"/>
    <n v="394404"/>
    <m/>
    <x v="10"/>
    <m/>
    <x v="0"/>
    <n v="2406"/>
    <x v="37"/>
  </r>
  <r>
    <x v="6"/>
    <n v="395057"/>
    <m/>
    <x v="11"/>
    <m/>
    <x v="0"/>
    <n v="2866"/>
    <x v="37"/>
  </r>
  <r>
    <x v="6"/>
    <n v="394532"/>
    <m/>
    <x v="12"/>
    <m/>
    <x v="0"/>
    <n v="1303"/>
    <x v="37"/>
  </r>
  <r>
    <x v="6"/>
    <n v="395025"/>
    <m/>
    <x v="13"/>
    <m/>
    <x v="0"/>
    <n v="2142"/>
    <x v="37"/>
  </r>
  <r>
    <x v="6"/>
    <n v="394976"/>
    <m/>
    <x v="14"/>
    <m/>
    <x v="0"/>
    <n v="1524"/>
    <x v="37"/>
  </r>
  <r>
    <x v="6"/>
    <n v="395078"/>
    <m/>
    <x v="15"/>
    <m/>
    <x v="0"/>
    <n v="1915"/>
    <x v="37"/>
  </r>
  <r>
    <x v="6"/>
    <n v="394865"/>
    <m/>
    <x v="16"/>
    <m/>
    <x v="0"/>
    <n v="1535"/>
    <x v="37"/>
  </r>
  <r>
    <x v="6"/>
    <n v="395056"/>
    <m/>
    <x v="17"/>
    <m/>
    <x v="0"/>
    <n v="2378"/>
    <x v="37"/>
  </r>
  <r>
    <x v="6"/>
    <n v="395121"/>
    <m/>
    <x v="18"/>
    <m/>
    <x v="0"/>
    <n v="1157"/>
    <x v="37"/>
  </r>
  <r>
    <x v="6"/>
    <n v="395148"/>
    <m/>
    <x v="19"/>
    <m/>
    <x v="0"/>
    <n v="1596"/>
    <x v="37"/>
  </r>
  <r>
    <x v="6"/>
    <n v="394358"/>
    <m/>
    <x v="20"/>
    <m/>
    <x v="0"/>
    <n v="1625"/>
    <x v="37"/>
  </r>
  <r>
    <x v="6"/>
    <n v="394530"/>
    <m/>
    <x v="21"/>
    <m/>
    <x v="0"/>
    <n v="1706"/>
    <x v="37"/>
  </r>
  <r>
    <x v="6"/>
    <n v="394982"/>
    <m/>
    <x v="22"/>
    <m/>
    <x v="0"/>
    <n v="1204"/>
    <x v="37"/>
  </r>
  <r>
    <x v="6"/>
    <n v="394998"/>
    <m/>
    <x v="23"/>
    <m/>
    <x v="0"/>
    <n v="1616"/>
    <x v="37"/>
  </r>
  <r>
    <x v="6"/>
    <n v="394458"/>
    <m/>
    <x v="24"/>
    <m/>
    <x v="0"/>
    <n v="1486"/>
    <x v="37"/>
  </r>
  <r>
    <x v="6"/>
    <n v="395045"/>
    <m/>
    <x v="25"/>
    <m/>
    <x v="0"/>
    <n v="1977"/>
    <x v="37"/>
  </r>
  <r>
    <x v="6"/>
    <n v="395055"/>
    <m/>
    <x v="26"/>
    <m/>
    <x v="0"/>
    <n v="1241"/>
    <x v="37"/>
  </r>
  <r>
    <x v="6"/>
    <n v="394943"/>
    <m/>
    <x v="27"/>
    <m/>
    <x v="0"/>
    <n v="1576"/>
    <x v="37"/>
  </r>
  <r>
    <x v="6"/>
    <n v="394466"/>
    <m/>
    <x v="28"/>
    <m/>
    <x v="0"/>
    <n v="1272"/>
    <x v="37"/>
  </r>
  <r>
    <x v="6"/>
    <n v="394475"/>
    <m/>
    <x v="29"/>
    <m/>
    <x v="0"/>
    <n v="1214"/>
    <x v="37"/>
  </r>
  <r>
    <x v="6"/>
    <n v="394735"/>
    <m/>
    <x v="30"/>
    <m/>
    <x v="0"/>
    <n v="1220"/>
    <x v="37"/>
  </r>
  <r>
    <x v="6"/>
    <n v="394775"/>
    <m/>
    <x v="31"/>
    <m/>
    <x v="0"/>
    <n v="1449"/>
    <x v="37"/>
  </r>
  <r>
    <x v="6"/>
    <n v="394492"/>
    <m/>
    <x v="32"/>
    <m/>
    <x v="0"/>
    <n v="1291"/>
    <x v="37"/>
  </r>
  <r>
    <x v="6"/>
    <n v="394705"/>
    <m/>
    <x v="33"/>
    <m/>
    <x v="0"/>
    <n v="1292"/>
    <x v="37"/>
  </r>
  <r>
    <x v="6"/>
    <n v="395059"/>
    <m/>
    <x v="34"/>
    <m/>
    <x v="0"/>
    <n v="2888"/>
    <x v="37"/>
  </r>
  <r>
    <x v="6"/>
    <n v="394355"/>
    <m/>
    <x v="35"/>
    <m/>
    <x v="0"/>
    <n v="1467"/>
    <x v="37"/>
  </r>
  <r>
    <x v="6"/>
    <n v="395194"/>
    <m/>
    <x v="36"/>
    <m/>
    <x v="0"/>
    <n v="1378"/>
    <x v="37"/>
  </r>
  <r>
    <x v="6"/>
    <n v="394902"/>
    <m/>
    <x v="37"/>
    <m/>
    <x v="0"/>
    <n v="1562"/>
    <x v="37"/>
  </r>
  <r>
    <x v="6"/>
    <n v="395005"/>
    <m/>
    <x v="38"/>
    <m/>
    <x v="0"/>
    <n v="1612"/>
    <x v="37"/>
  </r>
  <r>
    <x v="6"/>
    <n v="394862"/>
    <m/>
    <x v="39"/>
    <m/>
    <x v="0"/>
    <n v="1158"/>
    <x v="37"/>
  </r>
  <r>
    <x v="6"/>
    <n v="394714"/>
    <m/>
    <x v="40"/>
    <m/>
    <x v="0"/>
    <n v="1419"/>
    <x v="37"/>
  </r>
  <r>
    <x v="6"/>
    <n v="394849"/>
    <m/>
    <x v="41"/>
    <m/>
    <x v="0"/>
    <n v="1389"/>
    <x v="37"/>
  </r>
  <r>
    <x v="6"/>
    <n v="394935"/>
    <m/>
    <x v="42"/>
    <m/>
    <x v="0"/>
    <n v="1119"/>
    <x v="37"/>
  </r>
  <r>
    <x v="6"/>
    <n v="394807"/>
    <m/>
    <x v="43"/>
    <m/>
    <x v="0"/>
    <n v="1119"/>
    <x v="37"/>
  </r>
  <r>
    <x v="6"/>
    <n v="394669"/>
    <m/>
    <x v="44"/>
    <m/>
    <x v="0"/>
    <n v="1479"/>
    <x v="37"/>
  </r>
  <r>
    <x v="6"/>
    <n v="395022"/>
    <m/>
    <x v="45"/>
    <m/>
    <x v="0"/>
    <n v="1325"/>
    <x v="37"/>
  </r>
  <r>
    <x v="6"/>
    <n v="394910"/>
    <m/>
    <x v="46"/>
    <m/>
    <x v="0"/>
    <n v="1266"/>
    <x v="37"/>
  </r>
  <r>
    <x v="6"/>
    <n v="394425"/>
    <m/>
    <x v="47"/>
    <m/>
    <x v="0"/>
    <n v="1171"/>
    <x v="37"/>
  </r>
  <r>
    <x v="6"/>
    <n v="395012"/>
    <m/>
    <x v="48"/>
    <m/>
    <x v="0"/>
    <n v="1444"/>
    <x v="37"/>
  </r>
  <r>
    <x v="6"/>
    <n v="394388"/>
    <m/>
    <x v="49"/>
    <m/>
    <x v="0"/>
    <n v="1202"/>
    <x v="37"/>
  </r>
  <r>
    <x v="6"/>
    <n v="395053"/>
    <m/>
    <x v="50"/>
    <m/>
    <x v="0"/>
    <n v="1406"/>
    <x v="37"/>
  </r>
  <r>
    <x v="6"/>
    <n v="395031"/>
    <m/>
    <x v="51"/>
    <m/>
    <x v="0"/>
    <n v="1250"/>
    <x v="37"/>
  </r>
  <r>
    <x v="6"/>
    <n v="394640"/>
    <m/>
    <x v="52"/>
    <m/>
    <x v="0"/>
    <n v="1209"/>
    <x v="37"/>
  </r>
  <r>
    <x v="6"/>
    <n v="395167"/>
    <m/>
    <x v="53"/>
    <m/>
    <x v="0"/>
    <n v="1262"/>
    <x v="37"/>
  </r>
  <r>
    <x v="6"/>
    <n v="753924"/>
    <m/>
    <x v="54"/>
    <m/>
    <x v="0"/>
    <n v="2418"/>
    <x v="37"/>
  </r>
  <r>
    <x v="6"/>
    <n v="395169"/>
    <m/>
    <x v="55"/>
    <m/>
    <x v="0"/>
    <n v="1056"/>
    <x v="37"/>
  </r>
  <r>
    <x v="6"/>
    <n v="394619"/>
    <m/>
    <x v="56"/>
    <m/>
    <x v="0"/>
    <n v="1684"/>
    <x v="37"/>
  </r>
  <r>
    <x v="6"/>
    <n v="395238"/>
    <m/>
    <x v="57"/>
    <m/>
    <x v="0"/>
    <n v="1551"/>
    <x v="37"/>
  </r>
  <r>
    <x v="6"/>
    <n v="394415"/>
    <m/>
    <x v="58"/>
    <m/>
    <x v="0"/>
    <n v="2404"/>
    <x v="37"/>
  </r>
  <r>
    <x v="6"/>
    <n v="394312"/>
    <m/>
    <x v="59"/>
    <m/>
    <x v="0"/>
    <n v="1237"/>
    <x v="37"/>
  </r>
  <r>
    <x v="6"/>
    <n v="394308"/>
    <m/>
    <x v="60"/>
    <m/>
    <x v="0"/>
    <n v="1261"/>
    <x v="37"/>
  </r>
  <r>
    <x v="6"/>
    <n v="394938"/>
    <m/>
    <x v="61"/>
    <m/>
    <x v="0"/>
    <n v="1124"/>
    <x v="37"/>
  </r>
  <r>
    <x v="6"/>
    <n v="394908"/>
    <m/>
    <x v="62"/>
    <m/>
    <x v="0"/>
    <n v="1476"/>
    <x v="37"/>
  </r>
  <r>
    <x v="6"/>
    <n v="394357"/>
    <m/>
    <x v="63"/>
    <m/>
    <x v="0"/>
    <n v="1345"/>
    <x v="37"/>
  </r>
  <r>
    <x v="6"/>
    <n v="394753"/>
    <m/>
    <x v="64"/>
    <m/>
    <x v="0"/>
    <n v="1330"/>
    <x v="37"/>
  </r>
  <r>
    <x v="6"/>
    <n v="394653"/>
    <m/>
    <x v="65"/>
    <m/>
    <x v="0"/>
    <n v="1199"/>
    <x v="37"/>
  </r>
  <r>
    <x v="6"/>
    <n v="394952"/>
    <m/>
    <x v="66"/>
    <m/>
    <x v="0"/>
    <n v="2633"/>
    <x v="37"/>
  </r>
  <r>
    <x v="6"/>
    <n v="394318"/>
    <m/>
    <x v="67"/>
    <m/>
    <x v="0"/>
    <n v="1537"/>
    <x v="37"/>
  </r>
  <r>
    <x v="6"/>
    <n v="394561"/>
    <m/>
    <x v="68"/>
    <m/>
    <x v="0"/>
    <n v="1154"/>
    <x v="37"/>
  </r>
  <r>
    <x v="6"/>
    <n v="394367"/>
    <m/>
    <x v="69"/>
    <m/>
    <x v="0"/>
    <n v="1225"/>
    <x v="37"/>
  </r>
  <r>
    <x v="6"/>
    <n v="394521"/>
    <m/>
    <x v="70"/>
    <m/>
    <x v="0"/>
    <n v="1075"/>
    <x v="37"/>
  </r>
  <r>
    <x v="6"/>
    <n v="394843"/>
    <m/>
    <x v="71"/>
    <m/>
    <x v="0"/>
    <n v="995"/>
    <x v="37"/>
  </r>
  <r>
    <x v="6"/>
    <n v="394486"/>
    <m/>
    <x v="72"/>
    <m/>
    <x v="0"/>
    <n v="1223"/>
    <x v="37"/>
  </r>
  <r>
    <x v="6"/>
    <n v="394648"/>
    <m/>
    <x v="73"/>
    <m/>
    <x v="0"/>
    <n v="1313"/>
    <x v="37"/>
  </r>
  <r>
    <x v="6"/>
    <n v="394304"/>
    <m/>
    <x v="74"/>
    <m/>
    <x v="0"/>
    <n v="999"/>
    <x v="37"/>
  </r>
  <r>
    <x v="6"/>
    <n v="753906"/>
    <m/>
    <x v="75"/>
    <m/>
    <x v="0"/>
    <n v="1677"/>
    <x v="37"/>
  </r>
  <r>
    <x v="6"/>
    <n v="394798"/>
    <m/>
    <x v="76"/>
    <m/>
    <x v="0"/>
    <n v="939"/>
    <x v="37"/>
  </r>
  <r>
    <x v="6"/>
    <n v="395134"/>
    <m/>
    <x v="77"/>
    <m/>
    <x v="0"/>
    <n v="2160"/>
    <x v="37"/>
  </r>
  <r>
    <x v="6"/>
    <n v="394457"/>
    <m/>
    <x v="78"/>
    <m/>
    <x v="0"/>
    <n v="1512"/>
    <x v="37"/>
  </r>
  <r>
    <x v="6"/>
    <n v="395143"/>
    <m/>
    <x v="79"/>
    <m/>
    <x v="0"/>
    <n v="1217"/>
    <x v="37"/>
  </r>
  <r>
    <x v="6"/>
    <n v="394484"/>
    <m/>
    <x v="80"/>
    <m/>
    <x v="0"/>
    <n v="1610"/>
    <x v="37"/>
  </r>
  <r>
    <x v="6"/>
    <n v="395235"/>
    <m/>
    <x v="81"/>
    <m/>
    <x v="0"/>
    <n v="1419"/>
    <x v="37"/>
  </r>
  <r>
    <x v="6"/>
    <n v="395224"/>
    <m/>
    <x v="82"/>
    <m/>
    <x v="0"/>
    <n v="849"/>
    <x v="37"/>
  </r>
  <r>
    <x v="6"/>
    <n v="395115"/>
    <m/>
    <x v="83"/>
    <m/>
    <x v="0"/>
    <n v="1450"/>
    <x v="37"/>
  </r>
  <r>
    <x v="6"/>
    <n v="394440"/>
    <m/>
    <x v="84"/>
    <m/>
    <x v="0"/>
    <n v="1525"/>
    <x v="37"/>
  </r>
  <r>
    <x v="6"/>
    <n v="394399"/>
    <m/>
    <x v="85"/>
    <m/>
    <x v="0"/>
    <n v="1607"/>
    <x v="37"/>
  </r>
  <r>
    <x v="6"/>
    <n v="395160"/>
    <m/>
    <x v="86"/>
    <m/>
    <x v="0"/>
    <n v="1006"/>
    <x v="37"/>
  </r>
  <r>
    <x v="6"/>
    <n v="394816"/>
    <m/>
    <x v="87"/>
    <m/>
    <x v="0"/>
    <n v="1286"/>
    <x v="37"/>
  </r>
  <r>
    <x v="6"/>
    <n v="394766"/>
    <m/>
    <x v="88"/>
    <m/>
    <x v="0"/>
    <n v="1433"/>
    <x v="37"/>
  </r>
  <r>
    <x v="6"/>
    <n v="394931"/>
    <m/>
    <x v="89"/>
    <m/>
    <x v="0"/>
    <n v="1387"/>
    <x v="37"/>
  </r>
  <r>
    <x v="6"/>
    <n v="394528"/>
    <m/>
    <x v="90"/>
    <m/>
    <x v="0"/>
    <n v="1460"/>
    <x v="37"/>
  </r>
  <r>
    <x v="6"/>
    <n v="394531"/>
    <m/>
    <x v="91"/>
    <m/>
    <x v="0"/>
    <n v="1103"/>
    <x v="37"/>
  </r>
  <r>
    <x v="6"/>
    <n v="394711"/>
    <m/>
    <x v="92"/>
    <m/>
    <x v="0"/>
    <n v="1237"/>
    <x v="37"/>
  </r>
  <r>
    <x v="6"/>
    <n v="395245"/>
    <m/>
    <x v="97"/>
    <m/>
    <x v="0"/>
    <n v="775"/>
    <x v="37"/>
  </r>
  <r>
    <x v="6"/>
    <n v="394352"/>
    <m/>
    <x v="93"/>
    <m/>
    <x v="0"/>
    <n v="1147"/>
    <x v="37"/>
  </r>
  <r>
    <x v="6"/>
    <n v="395075"/>
    <m/>
    <x v="98"/>
    <m/>
    <x v="0"/>
    <n v="962"/>
    <x v="37"/>
  </r>
  <r>
    <x v="6"/>
    <n v="394666"/>
    <m/>
    <x v="94"/>
    <m/>
    <x v="0"/>
    <n v="1121"/>
    <x v="37"/>
  </r>
  <r>
    <x v="6"/>
    <n v="394957"/>
    <m/>
    <x v="99"/>
    <m/>
    <x v="0"/>
    <n v="1529"/>
    <x v="37"/>
  </r>
  <r>
    <x v="6"/>
    <n v="395113"/>
    <m/>
    <x v="100"/>
    <m/>
    <x v="0"/>
    <n v="1385"/>
    <x v="37"/>
  </r>
  <r>
    <x v="6"/>
    <n v="395006"/>
    <m/>
    <x v="95"/>
    <m/>
    <x v="0"/>
    <n v="1439"/>
    <x v="37"/>
  </r>
  <r>
    <x v="6"/>
    <n v="394549"/>
    <m/>
    <x v="101"/>
    <m/>
    <x v="0"/>
    <n v="1402"/>
    <x v="37"/>
  </r>
  <r>
    <x v="6"/>
    <n v="394995"/>
    <m/>
    <x v="102"/>
    <m/>
    <x v="0"/>
    <n v="1760"/>
    <x v="37"/>
  </r>
  <r>
    <x v="6"/>
    <n v="394602"/>
    <m/>
    <x v="96"/>
    <m/>
    <x v="0"/>
    <n v="1580"/>
    <x v="37"/>
  </r>
  <r>
    <x v="6"/>
    <n v="394405"/>
    <m/>
    <x v="103"/>
    <m/>
    <x v="0"/>
    <n v="1960"/>
    <x v="37"/>
  </r>
  <r>
    <x v="6"/>
    <n v="394623"/>
    <m/>
    <x v="104"/>
    <m/>
    <x v="0"/>
    <n v="1372"/>
    <x v="37"/>
  </r>
  <r>
    <x v="0"/>
    <n v="102001"/>
    <n v="0"/>
    <x v="0"/>
    <s v="Country"/>
    <x v="0"/>
    <n v="349999"/>
    <x v="38"/>
  </r>
  <r>
    <x v="0"/>
    <n v="394913"/>
    <n v="1"/>
    <x v="1"/>
    <s v="Msa"/>
    <x v="1"/>
    <n v="679000"/>
    <x v="38"/>
  </r>
  <r>
    <x v="0"/>
    <n v="753899"/>
    <n v="2"/>
    <x v="2"/>
    <s v="Msa"/>
    <x v="2"/>
    <n v="1188000"/>
    <x v="38"/>
  </r>
  <r>
    <x v="0"/>
    <n v="394463"/>
    <n v="3"/>
    <x v="3"/>
    <s v="Msa"/>
    <x v="3"/>
    <n v="350000"/>
    <x v="38"/>
  </r>
  <r>
    <x v="0"/>
    <n v="394514"/>
    <n v="4"/>
    <x v="4"/>
    <s v="Msa"/>
    <x v="4"/>
    <n v="371990"/>
    <x v="38"/>
  </r>
  <r>
    <x v="0"/>
    <n v="394974"/>
    <n v="5"/>
    <x v="5"/>
    <s v="Msa"/>
    <x v="5"/>
    <n v="322990"/>
    <x v="38"/>
  </r>
  <r>
    <x v="0"/>
    <n v="394692"/>
    <n v="6"/>
    <x v="6"/>
    <s v="Msa"/>
    <x v="4"/>
    <n v="356490"/>
    <x v="38"/>
  </r>
  <r>
    <x v="0"/>
    <n v="395209"/>
    <n v="7"/>
    <x v="7"/>
    <s v="Msa"/>
    <x v="6"/>
    <n v="520000"/>
    <x v="38"/>
  </r>
  <r>
    <x v="0"/>
    <n v="394856"/>
    <n v="8"/>
    <x v="8"/>
    <s v="Msa"/>
    <x v="7"/>
    <n v="550000"/>
    <x v="38"/>
  </r>
  <r>
    <x v="0"/>
    <n v="394347"/>
    <n v="9"/>
    <x v="9"/>
    <s v="Msa"/>
    <x v="8"/>
    <n v="385900"/>
    <x v="38"/>
  </r>
  <r>
    <x v="0"/>
    <n v="394404"/>
    <n v="10"/>
    <x v="10"/>
    <s v="Msa"/>
    <x v="9"/>
    <n v="749900"/>
    <x v="38"/>
  </r>
  <r>
    <x v="0"/>
    <n v="395057"/>
    <n v="11"/>
    <x v="11"/>
    <s v="Msa"/>
    <x v="2"/>
    <n v="1195000"/>
    <x v="38"/>
  </r>
  <r>
    <x v="0"/>
    <n v="394532"/>
    <n v="12"/>
    <x v="12"/>
    <s v="Msa"/>
    <x v="10"/>
    <n v="283900"/>
    <x v="38"/>
  </r>
  <r>
    <x v="0"/>
    <n v="395025"/>
    <n v="13"/>
    <x v="13"/>
    <s v="Msa"/>
    <x v="2"/>
    <n v="519000"/>
    <x v="38"/>
  </r>
  <r>
    <x v="0"/>
    <n v="394976"/>
    <n v="14"/>
    <x v="14"/>
    <s v="Msa"/>
    <x v="11"/>
    <n v="434900"/>
    <x v="38"/>
  </r>
  <r>
    <x v="0"/>
    <n v="395078"/>
    <n v="15"/>
    <x v="15"/>
    <s v="Msa"/>
    <x v="12"/>
    <n v="749950"/>
    <x v="38"/>
  </r>
  <r>
    <x v="0"/>
    <n v="394865"/>
    <n v="16"/>
    <x v="16"/>
    <s v="Msa"/>
    <x v="13"/>
    <n v="417082"/>
    <x v="38"/>
  </r>
  <r>
    <x v="0"/>
    <n v="395056"/>
    <n v="17"/>
    <x v="17"/>
    <s v="Msa"/>
    <x v="2"/>
    <n v="899000"/>
    <x v="38"/>
  </r>
  <r>
    <x v="0"/>
    <n v="395121"/>
    <n v="18"/>
    <x v="18"/>
    <s v="Msa"/>
    <x v="14"/>
    <n v="268900"/>
    <x v="38"/>
  </r>
  <r>
    <x v="0"/>
    <n v="395148"/>
    <n v="19"/>
    <x v="19"/>
    <s v="Msa"/>
    <x v="7"/>
    <n v="339500"/>
    <x v="38"/>
  </r>
  <r>
    <x v="0"/>
    <n v="394358"/>
    <n v="20"/>
    <x v="20"/>
    <s v="Msa"/>
    <x v="15"/>
    <n v="349999"/>
    <x v="38"/>
  </r>
  <r>
    <x v="0"/>
    <n v="394530"/>
    <n v="21"/>
    <x v="21"/>
    <s v="Msa"/>
    <x v="16"/>
    <n v="625000"/>
    <x v="38"/>
  </r>
  <r>
    <x v="0"/>
    <n v="394982"/>
    <n v="22"/>
    <x v="22"/>
    <s v="Msa"/>
    <x v="5"/>
    <n v="219000"/>
    <x v="38"/>
  </r>
  <r>
    <x v="0"/>
    <n v="394998"/>
    <n v="23"/>
    <x v="23"/>
    <s v="Msa"/>
    <x v="17"/>
    <n v="599000"/>
    <x v="38"/>
  </r>
  <r>
    <x v="0"/>
    <n v="394458"/>
    <n v="24"/>
    <x v="24"/>
    <s v="Msa"/>
    <x v="18"/>
    <n v="395890"/>
    <x v="38"/>
  </r>
  <r>
    <x v="0"/>
    <n v="395045"/>
    <n v="25"/>
    <x v="25"/>
    <s v="Msa"/>
    <x v="2"/>
    <n v="599000"/>
    <x v="38"/>
  </r>
  <r>
    <x v="0"/>
    <n v="395055"/>
    <n v="26"/>
    <x v="26"/>
    <s v="Msa"/>
    <x v="4"/>
    <n v="299900"/>
    <x v="38"/>
  </r>
  <r>
    <x v="0"/>
    <n v="394943"/>
    <n v="27"/>
    <x v="27"/>
    <s v="Msa"/>
    <x v="7"/>
    <n v="383995"/>
    <x v="38"/>
  </r>
  <r>
    <x v="0"/>
    <n v="394466"/>
    <n v="28"/>
    <x v="28"/>
    <s v="Msa"/>
    <x v="19"/>
    <n v="338900"/>
    <x v="38"/>
  </r>
  <r>
    <x v="0"/>
    <n v="394475"/>
    <n v="29"/>
    <x v="29"/>
    <s v="Msa"/>
    <x v="19"/>
    <n v="230261"/>
    <x v="38"/>
  </r>
  <r>
    <x v="0"/>
    <n v="394735"/>
    <n v="30"/>
    <x v="30"/>
    <s v="Msa"/>
    <x v="14"/>
    <n v="390000"/>
    <x v="38"/>
  </r>
  <r>
    <x v="0"/>
    <n v="394775"/>
    <n v="31"/>
    <x v="31"/>
    <s v="Msa"/>
    <x v="20"/>
    <n v="415000"/>
    <x v="38"/>
  </r>
  <r>
    <x v="0"/>
    <n v="394492"/>
    <n v="32"/>
    <x v="32"/>
    <s v="Msa"/>
    <x v="19"/>
    <n v="331990"/>
    <x v="38"/>
  </r>
  <r>
    <x v="0"/>
    <n v="394705"/>
    <n v="33"/>
    <x v="33"/>
    <s v="Msa"/>
    <x v="21"/>
    <n v="290000"/>
    <x v="38"/>
  </r>
  <r>
    <x v="0"/>
    <n v="395059"/>
    <n v="34"/>
    <x v="34"/>
    <s v="Msa"/>
    <x v="2"/>
    <n v="1480000"/>
    <x v="38"/>
  </r>
  <r>
    <x v="0"/>
    <n v="394355"/>
    <n v="35"/>
    <x v="35"/>
    <s v="Msa"/>
    <x v="4"/>
    <n v="475000"/>
    <x v="38"/>
  </r>
  <r>
    <x v="0"/>
    <n v="395194"/>
    <n v="36"/>
    <x v="36"/>
    <s v="Msa"/>
    <x v="22"/>
    <n v="314990"/>
    <x v="38"/>
  </r>
  <r>
    <x v="0"/>
    <n v="394902"/>
    <n v="37"/>
    <x v="37"/>
    <s v="Msa"/>
    <x v="23"/>
    <n v="425000"/>
    <x v="38"/>
  </r>
  <r>
    <x v="0"/>
    <n v="395005"/>
    <n v="38"/>
    <x v="38"/>
    <s v="Msa"/>
    <x v="24"/>
    <n v="449000"/>
    <x v="38"/>
  </r>
  <r>
    <x v="0"/>
    <n v="394862"/>
    <n v="39"/>
    <x v="39"/>
    <s v="Msa"/>
    <x v="25"/>
    <n v="232500"/>
    <x v="38"/>
  </r>
  <r>
    <x v="0"/>
    <n v="394714"/>
    <n v="40"/>
    <x v="40"/>
    <s v="Msa"/>
    <x v="7"/>
    <n v="326990"/>
    <x v="38"/>
  </r>
  <r>
    <x v="0"/>
    <n v="394849"/>
    <n v="41"/>
    <x v="41"/>
    <s v="Msa"/>
    <x v="23"/>
    <n v="240500"/>
    <x v="38"/>
  </r>
  <r>
    <x v="0"/>
    <n v="394935"/>
    <n v="42"/>
    <x v="42"/>
    <s v="Msa"/>
    <x v="26"/>
    <n v="313000"/>
    <x v="38"/>
  </r>
  <r>
    <x v="0"/>
    <n v="394807"/>
    <n v="43"/>
    <x v="43"/>
    <s v="Msa"/>
    <x v="27"/>
    <n v="285990"/>
    <x v="38"/>
  </r>
  <r>
    <x v="0"/>
    <n v="394669"/>
    <n v="44"/>
    <x v="44"/>
    <s v="Msa"/>
    <x v="28"/>
    <n v="398900"/>
    <x v="38"/>
  </r>
  <r>
    <x v="0"/>
    <n v="395022"/>
    <n v="45"/>
    <x v="45"/>
    <s v="Msa"/>
    <x v="22"/>
    <n v="400000"/>
    <x v="38"/>
  </r>
  <r>
    <x v="0"/>
    <n v="394910"/>
    <n v="46"/>
    <x v="46"/>
    <s v="Msa"/>
    <x v="29"/>
    <n v="315000"/>
    <x v="38"/>
  </r>
  <r>
    <x v="0"/>
    <n v="394425"/>
    <n v="47"/>
    <x v="47"/>
    <s v="Msa"/>
    <x v="1"/>
    <n v="240000"/>
    <x v="38"/>
  </r>
  <r>
    <x v="0"/>
    <n v="395012"/>
    <n v="48"/>
    <x v="48"/>
    <s v="Msa"/>
    <x v="18"/>
    <n v="409900"/>
    <x v="38"/>
  </r>
  <r>
    <x v="0"/>
    <n v="394388"/>
    <n v="49"/>
    <x v="49"/>
    <s v="Msa"/>
    <x v="30"/>
    <n v="285400"/>
    <x v="38"/>
  </r>
  <r>
    <x v="0"/>
    <n v="395053"/>
    <n v="50"/>
    <x v="50"/>
    <s v="Msa"/>
    <x v="31"/>
    <m/>
    <x v="38"/>
  </r>
  <r>
    <x v="0"/>
    <n v="395031"/>
    <n v="51"/>
    <x v="51"/>
    <s v="Msa"/>
    <x v="1"/>
    <n v="278000"/>
    <x v="38"/>
  </r>
  <r>
    <x v="0"/>
    <n v="394640"/>
    <n v="52"/>
    <x v="52"/>
    <s v="Msa"/>
    <x v="10"/>
    <n v="349900"/>
    <x v="38"/>
  </r>
  <r>
    <x v="0"/>
    <n v="395167"/>
    <n v="53"/>
    <x v="53"/>
    <s v="Msa"/>
    <x v="11"/>
    <n v="385000"/>
    <x v="38"/>
  </r>
  <r>
    <x v="0"/>
    <n v="753924"/>
    <n v="54"/>
    <x v="54"/>
    <s v="Msa"/>
    <x v="32"/>
    <m/>
    <x v="38"/>
  </r>
  <r>
    <x v="0"/>
    <n v="395169"/>
    <n v="55"/>
    <x v="55"/>
    <s v="Msa"/>
    <x v="26"/>
    <n v="334090"/>
    <x v="38"/>
  </r>
  <r>
    <x v="0"/>
    <n v="394619"/>
    <n v="56"/>
    <x v="56"/>
    <s v="Msa"/>
    <x v="2"/>
    <n v="400000"/>
    <x v="38"/>
  </r>
  <r>
    <x v="0"/>
    <n v="395238"/>
    <n v="57"/>
    <x v="57"/>
    <s v="Msa"/>
    <x v="9"/>
    <m/>
    <x v="38"/>
  </r>
  <r>
    <x v="0"/>
    <n v="394415"/>
    <n v="58"/>
    <x v="58"/>
    <s v="Msa"/>
    <x v="28"/>
    <n v="1160000"/>
    <x v="38"/>
  </r>
  <r>
    <x v="0"/>
    <n v="394312"/>
    <n v="59"/>
    <x v="59"/>
    <s v="Msa"/>
    <x v="33"/>
    <n v="364490"/>
    <x v="38"/>
  </r>
  <r>
    <x v="0"/>
    <n v="394308"/>
    <n v="60"/>
    <x v="60"/>
    <s v="Msa"/>
    <x v="1"/>
    <m/>
    <x v="38"/>
  </r>
  <r>
    <x v="0"/>
    <n v="394938"/>
    <n v="61"/>
    <x v="61"/>
    <s v="Msa"/>
    <x v="34"/>
    <n v="345000"/>
    <x v="38"/>
  </r>
  <r>
    <x v="0"/>
    <n v="394908"/>
    <n v="62"/>
    <x v="62"/>
    <s v="Msa"/>
    <x v="28"/>
    <n v="385000"/>
    <x v="38"/>
  </r>
  <r>
    <x v="0"/>
    <n v="394357"/>
    <n v="63"/>
    <x v="63"/>
    <s v="Msa"/>
    <x v="2"/>
    <n v="299900"/>
    <x v="38"/>
  </r>
  <r>
    <x v="0"/>
    <n v="394753"/>
    <n v="64"/>
    <x v="64"/>
    <s v="Msa"/>
    <x v="23"/>
    <n v="310000"/>
    <x v="38"/>
  </r>
  <r>
    <x v="0"/>
    <n v="394653"/>
    <n v="65"/>
    <x v="65"/>
    <s v="Msa"/>
    <x v="35"/>
    <n v="300194"/>
    <x v="38"/>
  </r>
  <r>
    <x v="0"/>
    <n v="394952"/>
    <n v="66"/>
    <x v="66"/>
    <s v="Msa"/>
    <x v="2"/>
    <m/>
    <x v="38"/>
  </r>
  <r>
    <x v="0"/>
    <n v="394318"/>
    <n v="67"/>
    <x v="67"/>
    <s v="Msa"/>
    <x v="5"/>
    <n v="329900"/>
    <x v="38"/>
  </r>
  <r>
    <x v="0"/>
    <n v="394561"/>
    <n v="68"/>
    <x v="68"/>
    <s v="Msa"/>
    <x v="4"/>
    <n v="236950"/>
    <x v="38"/>
  </r>
  <r>
    <x v="0"/>
    <n v="394367"/>
    <n v="69"/>
    <x v="69"/>
    <s v="Msa"/>
    <x v="29"/>
    <n v="299000"/>
    <x v="38"/>
  </r>
  <r>
    <x v="0"/>
    <n v="394521"/>
    <n v="70"/>
    <x v="70"/>
    <s v="Msa"/>
    <x v="19"/>
    <n v="215000"/>
    <x v="38"/>
  </r>
  <r>
    <x v="0"/>
    <n v="394843"/>
    <n v="71"/>
    <x v="71"/>
    <s v="Msa"/>
    <x v="4"/>
    <n v="247990"/>
    <x v="38"/>
  </r>
  <r>
    <x v="0"/>
    <n v="394486"/>
    <n v="72"/>
    <x v="72"/>
    <s v="Msa"/>
    <x v="35"/>
    <n v="265000"/>
    <x v="38"/>
  </r>
  <r>
    <x v="0"/>
    <n v="394648"/>
    <n v="73"/>
    <x v="73"/>
    <s v="Msa"/>
    <x v="18"/>
    <n v="278000"/>
    <x v="38"/>
  </r>
  <r>
    <x v="0"/>
    <n v="394304"/>
    <n v="74"/>
    <x v="74"/>
    <s v="Msa"/>
    <x v="19"/>
    <n v="179000"/>
    <x v="38"/>
  </r>
  <r>
    <x v="0"/>
    <n v="753906"/>
    <n v="75"/>
    <x v="75"/>
    <s v="Msa"/>
    <x v="7"/>
    <m/>
    <x v="38"/>
  </r>
  <r>
    <x v="0"/>
    <n v="394798"/>
    <n v="76"/>
    <x v="76"/>
    <s v="Msa"/>
    <x v="36"/>
    <n v="234900"/>
    <x v="38"/>
  </r>
  <r>
    <x v="0"/>
    <n v="395134"/>
    <n v="77"/>
    <x v="77"/>
    <s v="Msa"/>
    <x v="2"/>
    <n v="489900"/>
    <x v="38"/>
  </r>
  <r>
    <x v="0"/>
    <n v="394457"/>
    <n v="78"/>
    <x v="78"/>
    <s v="Msa"/>
    <x v="35"/>
    <n v="449988"/>
    <x v="38"/>
  </r>
  <r>
    <x v="0"/>
    <n v="395143"/>
    <n v="79"/>
    <x v="79"/>
    <s v="Msa"/>
    <x v="1"/>
    <n v="225000"/>
    <x v="38"/>
  </r>
  <r>
    <x v="0"/>
    <n v="394484"/>
    <n v="80"/>
    <x v="80"/>
    <s v="Msa"/>
    <x v="16"/>
    <m/>
    <x v="38"/>
  </r>
  <r>
    <x v="0"/>
    <n v="395235"/>
    <n v="81"/>
    <x v="81"/>
    <s v="Msa"/>
    <x v="18"/>
    <n v="294265"/>
    <x v="38"/>
  </r>
  <r>
    <x v="0"/>
    <n v="395224"/>
    <n v="82"/>
    <x v="82"/>
    <s v="Msa"/>
    <x v="37"/>
    <n v="265206"/>
    <x v="38"/>
  </r>
  <r>
    <x v="0"/>
    <n v="395115"/>
    <n v="83"/>
    <x v="83"/>
    <s v="Msa"/>
    <x v="9"/>
    <n v="346000"/>
    <x v="38"/>
  </r>
  <r>
    <x v="0"/>
    <n v="394440"/>
    <n v="84"/>
    <x v="84"/>
    <s v="Msa"/>
    <x v="7"/>
    <m/>
    <x v="38"/>
  </r>
  <r>
    <x v="0"/>
    <n v="394399"/>
    <n v="85"/>
    <x v="85"/>
    <s v="Msa"/>
    <x v="38"/>
    <n v="499999"/>
    <x v="38"/>
  </r>
  <r>
    <x v="0"/>
    <n v="395160"/>
    <n v="86"/>
    <x v="86"/>
    <s v="Msa"/>
    <x v="19"/>
    <n v="184900"/>
    <x v="38"/>
  </r>
  <r>
    <x v="0"/>
    <n v="394816"/>
    <n v="87"/>
    <x v="87"/>
    <s v="Msa"/>
    <x v="25"/>
    <n v="379900"/>
    <x v="38"/>
  </r>
  <r>
    <x v="0"/>
    <n v="394766"/>
    <n v="88"/>
    <x v="88"/>
    <s v="Msa"/>
    <x v="7"/>
    <n v="279000"/>
    <x v="38"/>
  </r>
  <r>
    <x v="0"/>
    <n v="394931"/>
    <n v="89"/>
    <x v="89"/>
    <s v="Msa"/>
    <x v="31"/>
    <m/>
    <x v="38"/>
  </r>
  <r>
    <x v="0"/>
    <n v="394528"/>
    <n v="90"/>
    <x v="90"/>
    <s v="Msa"/>
    <x v="7"/>
    <n v="324500"/>
    <x v="38"/>
  </r>
  <r>
    <x v="0"/>
    <n v="394531"/>
    <n v="91"/>
    <x v="91"/>
    <s v="Msa"/>
    <x v="39"/>
    <n v="304000"/>
    <x v="38"/>
  </r>
  <r>
    <x v="0"/>
    <n v="394711"/>
    <n v="92"/>
    <x v="92"/>
    <s v="Msa"/>
    <x v="40"/>
    <n v="270000"/>
    <x v="38"/>
  </r>
  <r>
    <x v="0"/>
    <n v="394352"/>
    <n v="94"/>
    <x v="93"/>
    <s v="Msa"/>
    <x v="8"/>
    <n v="269900"/>
    <x v="38"/>
  </r>
  <r>
    <x v="0"/>
    <n v="394666"/>
    <n v="96"/>
    <x v="94"/>
    <s v="Msa"/>
    <x v="5"/>
    <n v="293000"/>
    <x v="38"/>
  </r>
  <r>
    <x v="0"/>
    <n v="395006"/>
    <n v="100"/>
    <x v="95"/>
    <s v="Msa"/>
    <x v="31"/>
    <n v="525000"/>
    <x v="38"/>
  </r>
  <r>
    <x v="0"/>
    <n v="394602"/>
    <n v="159"/>
    <x v="96"/>
    <s v="Msa"/>
    <x v="16"/>
    <m/>
    <x v="38"/>
  </r>
  <r>
    <x v="1"/>
    <n v="102001"/>
    <n v="0"/>
    <x v="0"/>
    <s v="Country"/>
    <x v="0"/>
    <n v="308900"/>
    <x v="38"/>
  </r>
  <r>
    <x v="1"/>
    <n v="394913"/>
    <n v="1"/>
    <x v="1"/>
    <s v="Msa"/>
    <x v="1"/>
    <n v="499995"/>
    <x v="38"/>
  </r>
  <r>
    <x v="1"/>
    <n v="753899"/>
    <n v="2"/>
    <x v="2"/>
    <s v="Msa"/>
    <x v="2"/>
    <n v="810000"/>
    <x v="38"/>
  </r>
  <r>
    <x v="1"/>
    <n v="394463"/>
    <n v="3"/>
    <x v="3"/>
    <s v="Msa"/>
    <x v="3"/>
    <n v="280000"/>
    <x v="38"/>
  </r>
  <r>
    <x v="1"/>
    <n v="394514"/>
    <n v="4"/>
    <x v="4"/>
    <s v="Msa"/>
    <x v="4"/>
    <n v="324909"/>
    <x v="38"/>
  </r>
  <r>
    <x v="1"/>
    <n v="394974"/>
    <n v="5"/>
    <x v="5"/>
    <s v="Msa"/>
    <x v="5"/>
    <n v="271000"/>
    <x v="38"/>
  </r>
  <r>
    <x v="1"/>
    <n v="394692"/>
    <n v="6"/>
    <x v="6"/>
    <s v="Msa"/>
    <x v="4"/>
    <n v="293000"/>
    <x v="38"/>
  </r>
  <r>
    <x v="1"/>
    <n v="395209"/>
    <n v="7"/>
    <x v="7"/>
    <s v="Msa"/>
    <x v="6"/>
    <n v="470000"/>
    <x v="38"/>
  </r>
  <r>
    <x v="1"/>
    <n v="394856"/>
    <n v="8"/>
    <x v="8"/>
    <s v="Msa"/>
    <x v="7"/>
    <n v="410000"/>
    <x v="38"/>
  </r>
  <r>
    <x v="1"/>
    <n v="394347"/>
    <n v="9"/>
    <x v="9"/>
    <s v="Msa"/>
    <x v="8"/>
    <n v="315000"/>
    <x v="38"/>
  </r>
  <r>
    <x v="1"/>
    <n v="394404"/>
    <n v="10"/>
    <x v="10"/>
    <s v="Msa"/>
    <x v="9"/>
    <n v="561500"/>
    <x v="38"/>
  </r>
  <r>
    <x v="1"/>
    <n v="395057"/>
    <n v="11"/>
    <x v="11"/>
    <s v="Msa"/>
    <x v="2"/>
    <n v="1090000"/>
    <x v="38"/>
  </r>
  <r>
    <x v="1"/>
    <n v="394532"/>
    <n v="12"/>
    <x v="12"/>
    <s v="Msa"/>
    <x v="10"/>
    <n v="220000"/>
    <x v="38"/>
  </r>
  <r>
    <x v="1"/>
    <n v="395025"/>
    <n v="13"/>
    <x v="13"/>
    <s v="Msa"/>
    <x v="2"/>
    <n v="475000"/>
    <x v="38"/>
  </r>
  <r>
    <x v="1"/>
    <n v="394976"/>
    <n v="14"/>
    <x v="14"/>
    <s v="Msa"/>
    <x v="11"/>
    <n v="373450"/>
    <x v="38"/>
  </r>
  <r>
    <x v="1"/>
    <n v="395078"/>
    <n v="15"/>
    <x v="15"/>
    <s v="Msa"/>
    <x v="12"/>
    <n v="654000"/>
    <x v="38"/>
  </r>
  <r>
    <x v="1"/>
    <n v="394865"/>
    <n v="16"/>
    <x v="16"/>
    <s v="Msa"/>
    <x v="13"/>
    <n v="329500"/>
    <x v="38"/>
  </r>
  <r>
    <x v="1"/>
    <n v="395056"/>
    <n v="17"/>
    <x v="17"/>
    <s v="Msa"/>
    <x v="2"/>
    <n v="745000"/>
    <x v="38"/>
  </r>
  <r>
    <x v="1"/>
    <n v="395121"/>
    <n v="18"/>
    <x v="18"/>
    <s v="Msa"/>
    <x v="14"/>
    <n v="215498"/>
    <x v="38"/>
  </r>
  <r>
    <x v="1"/>
    <n v="395148"/>
    <n v="19"/>
    <x v="19"/>
    <s v="Msa"/>
    <x v="7"/>
    <n v="285000"/>
    <x v="38"/>
  </r>
  <r>
    <x v="1"/>
    <n v="394358"/>
    <n v="20"/>
    <x v="20"/>
    <s v="Msa"/>
    <x v="15"/>
    <n v="308500"/>
    <x v="38"/>
  </r>
  <r>
    <x v="1"/>
    <n v="394530"/>
    <n v="21"/>
    <x v="21"/>
    <s v="Msa"/>
    <x v="16"/>
    <n v="543347"/>
    <x v="38"/>
  </r>
  <r>
    <x v="1"/>
    <n v="394982"/>
    <n v="22"/>
    <x v="22"/>
    <s v="Msa"/>
    <x v="5"/>
    <n v="203000"/>
    <x v="38"/>
  </r>
  <r>
    <x v="1"/>
    <n v="394998"/>
    <n v="23"/>
    <x v="23"/>
    <s v="Msa"/>
    <x v="17"/>
    <n v="482000"/>
    <x v="38"/>
  </r>
  <r>
    <x v="1"/>
    <n v="394458"/>
    <n v="24"/>
    <x v="24"/>
    <s v="Msa"/>
    <x v="18"/>
    <n v="313195"/>
    <x v="38"/>
  </r>
  <r>
    <x v="1"/>
    <n v="395045"/>
    <n v="25"/>
    <x v="25"/>
    <s v="Msa"/>
    <x v="2"/>
    <n v="520000"/>
    <x v="38"/>
  </r>
  <r>
    <x v="1"/>
    <n v="395055"/>
    <n v="26"/>
    <x v="26"/>
    <s v="Msa"/>
    <x v="4"/>
    <n v="262000"/>
    <x v="38"/>
  </r>
  <r>
    <x v="1"/>
    <n v="394943"/>
    <n v="27"/>
    <x v="27"/>
    <s v="Msa"/>
    <x v="7"/>
    <n v="315000"/>
    <x v="38"/>
  </r>
  <r>
    <x v="1"/>
    <n v="394466"/>
    <n v="28"/>
    <x v="28"/>
    <s v="Msa"/>
    <x v="19"/>
    <n v="224900"/>
    <x v="38"/>
  </r>
  <r>
    <x v="1"/>
    <n v="394475"/>
    <n v="29"/>
    <x v="29"/>
    <s v="Msa"/>
    <x v="19"/>
    <n v="176500"/>
    <x v="38"/>
  </r>
  <r>
    <x v="1"/>
    <n v="394735"/>
    <n v="30"/>
    <x v="30"/>
    <s v="Msa"/>
    <x v="14"/>
    <n v="260750"/>
    <x v="38"/>
  </r>
  <r>
    <x v="1"/>
    <n v="394775"/>
    <n v="31"/>
    <x v="31"/>
    <s v="Msa"/>
    <x v="20"/>
    <n v="355000"/>
    <x v="38"/>
  </r>
  <r>
    <x v="1"/>
    <n v="394492"/>
    <n v="32"/>
    <x v="32"/>
    <s v="Msa"/>
    <x v="19"/>
    <n v="255000"/>
    <x v="38"/>
  </r>
  <r>
    <x v="1"/>
    <n v="394705"/>
    <n v="33"/>
    <x v="33"/>
    <s v="Msa"/>
    <x v="21"/>
    <n v="230000"/>
    <x v="38"/>
  </r>
  <r>
    <x v="1"/>
    <n v="395059"/>
    <n v="34"/>
    <x v="34"/>
    <s v="Msa"/>
    <x v="2"/>
    <n v="1375000"/>
    <x v="38"/>
  </r>
  <r>
    <x v="1"/>
    <n v="394355"/>
    <n v="35"/>
    <x v="35"/>
    <s v="Msa"/>
    <x v="4"/>
    <n v="444990"/>
    <x v="38"/>
  </r>
  <r>
    <x v="1"/>
    <n v="395194"/>
    <n v="36"/>
    <x v="36"/>
    <s v="Msa"/>
    <x v="22"/>
    <n v="275000"/>
    <x v="38"/>
  </r>
  <r>
    <x v="1"/>
    <n v="394902"/>
    <n v="37"/>
    <x v="37"/>
    <s v="Msa"/>
    <x v="23"/>
    <n v="344753"/>
    <x v="38"/>
  </r>
  <r>
    <x v="1"/>
    <n v="395005"/>
    <n v="38"/>
    <x v="38"/>
    <s v="Msa"/>
    <x v="24"/>
    <n v="350000"/>
    <x v="38"/>
  </r>
  <r>
    <x v="1"/>
    <n v="394862"/>
    <n v="39"/>
    <x v="39"/>
    <s v="Msa"/>
    <x v="25"/>
    <n v="235600"/>
    <x v="38"/>
  </r>
  <r>
    <x v="1"/>
    <n v="394714"/>
    <n v="40"/>
    <x v="40"/>
    <s v="Msa"/>
    <x v="7"/>
    <n v="289000"/>
    <x v="38"/>
  </r>
  <r>
    <x v="1"/>
    <n v="394849"/>
    <n v="41"/>
    <x v="41"/>
    <s v="Msa"/>
    <x v="23"/>
    <n v="220126"/>
    <x v="38"/>
  </r>
  <r>
    <x v="1"/>
    <n v="394935"/>
    <n v="42"/>
    <x v="42"/>
    <s v="Msa"/>
    <x v="26"/>
    <n v="215000"/>
    <x v="38"/>
  </r>
  <r>
    <x v="1"/>
    <n v="394807"/>
    <n v="43"/>
    <x v="43"/>
    <s v="Msa"/>
    <x v="27"/>
    <n v="216750"/>
    <x v="38"/>
  </r>
  <r>
    <x v="1"/>
    <n v="394669"/>
    <n v="44"/>
    <x v="44"/>
    <s v="Msa"/>
    <x v="28"/>
    <n v="272000"/>
    <x v="38"/>
  </r>
  <r>
    <x v="1"/>
    <n v="395022"/>
    <n v="45"/>
    <x v="45"/>
    <s v="Msa"/>
    <x v="22"/>
    <n v="300000"/>
    <x v="38"/>
  </r>
  <r>
    <x v="1"/>
    <n v="394910"/>
    <n v="46"/>
    <x v="46"/>
    <s v="Msa"/>
    <x v="29"/>
    <n v="245000"/>
    <x v="38"/>
  </r>
  <r>
    <x v="1"/>
    <n v="394425"/>
    <n v="47"/>
    <x v="47"/>
    <s v="Msa"/>
    <x v="1"/>
    <n v="175523"/>
    <x v="38"/>
  </r>
  <r>
    <x v="1"/>
    <n v="395012"/>
    <n v="48"/>
    <x v="48"/>
    <s v="Msa"/>
    <x v="18"/>
    <n v="337900"/>
    <x v="38"/>
  </r>
  <r>
    <x v="1"/>
    <n v="394388"/>
    <n v="49"/>
    <x v="49"/>
    <s v="Msa"/>
    <x v="30"/>
    <n v="239950"/>
    <x v="38"/>
  </r>
  <r>
    <x v="1"/>
    <n v="395053"/>
    <n v="50"/>
    <x v="50"/>
    <s v="Msa"/>
    <x v="31"/>
    <n v="442700"/>
    <x v="38"/>
  </r>
  <r>
    <x v="1"/>
    <n v="395031"/>
    <n v="51"/>
    <x v="51"/>
    <s v="Msa"/>
    <x v="1"/>
    <n v="165000"/>
    <x v="38"/>
  </r>
  <r>
    <x v="1"/>
    <n v="394640"/>
    <n v="52"/>
    <x v="52"/>
    <s v="Msa"/>
    <x v="10"/>
    <n v="250000"/>
    <x v="38"/>
  </r>
  <r>
    <x v="1"/>
    <n v="395167"/>
    <n v="53"/>
    <x v="53"/>
    <s v="Msa"/>
    <x v="11"/>
    <n v="295000"/>
    <x v="38"/>
  </r>
  <r>
    <x v="1"/>
    <n v="753924"/>
    <n v="54"/>
    <x v="54"/>
    <s v="Msa"/>
    <x v="32"/>
    <n v="841500"/>
    <x v="38"/>
  </r>
  <r>
    <x v="1"/>
    <n v="395169"/>
    <n v="55"/>
    <x v="55"/>
    <s v="Msa"/>
    <x v="26"/>
    <n v="212500"/>
    <x v="38"/>
  </r>
  <r>
    <x v="1"/>
    <n v="394619"/>
    <n v="56"/>
    <x v="56"/>
    <s v="Msa"/>
    <x v="2"/>
    <n v="335000"/>
    <x v="38"/>
  </r>
  <r>
    <x v="1"/>
    <n v="395238"/>
    <n v="57"/>
    <x v="57"/>
    <s v="Msa"/>
    <x v="9"/>
    <n v="334900"/>
    <x v="38"/>
  </r>
  <r>
    <x v="1"/>
    <n v="394415"/>
    <n v="58"/>
    <x v="58"/>
    <s v="Msa"/>
    <x v="28"/>
    <n v="549900"/>
    <x v="38"/>
  </r>
  <r>
    <x v="1"/>
    <n v="394312"/>
    <n v="59"/>
    <x v="59"/>
    <s v="Msa"/>
    <x v="33"/>
    <n v="266000"/>
    <x v="38"/>
  </r>
  <r>
    <x v="1"/>
    <n v="394308"/>
    <n v="60"/>
    <x v="60"/>
    <s v="Msa"/>
    <x v="1"/>
    <n v="217500"/>
    <x v="38"/>
  </r>
  <r>
    <x v="1"/>
    <n v="394938"/>
    <n v="61"/>
    <x v="61"/>
    <s v="Msa"/>
    <x v="34"/>
    <n v="245000"/>
    <x v="38"/>
  </r>
  <r>
    <x v="1"/>
    <n v="394908"/>
    <n v="62"/>
    <x v="62"/>
    <s v="Msa"/>
    <x v="28"/>
    <n v="294950"/>
    <x v="38"/>
  </r>
  <r>
    <x v="1"/>
    <n v="394357"/>
    <n v="63"/>
    <x v="63"/>
    <s v="Msa"/>
    <x v="2"/>
    <n v="295000"/>
    <x v="38"/>
  </r>
  <r>
    <x v="1"/>
    <n v="394753"/>
    <n v="64"/>
    <x v="64"/>
    <s v="Msa"/>
    <x v="23"/>
    <n v="245000"/>
    <x v="38"/>
  </r>
  <r>
    <x v="1"/>
    <n v="394653"/>
    <n v="65"/>
    <x v="65"/>
    <s v="Msa"/>
    <x v="35"/>
    <n v="241540"/>
    <x v="38"/>
  </r>
  <r>
    <x v="1"/>
    <n v="394952"/>
    <n v="66"/>
    <x v="66"/>
    <s v="Msa"/>
    <x v="2"/>
    <n v="730000"/>
    <x v="38"/>
  </r>
  <r>
    <x v="1"/>
    <n v="394318"/>
    <n v="67"/>
    <x v="67"/>
    <s v="Msa"/>
    <x v="5"/>
    <n v="230000"/>
    <x v="38"/>
  </r>
  <r>
    <x v="1"/>
    <n v="394561"/>
    <n v="68"/>
    <x v="68"/>
    <s v="Msa"/>
    <x v="4"/>
    <n v="183975"/>
    <x v="38"/>
  </r>
  <r>
    <x v="1"/>
    <n v="394367"/>
    <n v="69"/>
    <x v="69"/>
    <s v="Msa"/>
    <x v="29"/>
    <n v="231500"/>
    <x v="38"/>
  </r>
  <r>
    <x v="1"/>
    <n v="394521"/>
    <n v="70"/>
    <x v="70"/>
    <s v="Msa"/>
    <x v="19"/>
    <n v="156000"/>
    <x v="38"/>
  </r>
  <r>
    <x v="1"/>
    <n v="394843"/>
    <n v="71"/>
    <x v="71"/>
    <s v="Msa"/>
    <x v="4"/>
    <n v="183000"/>
    <x v="38"/>
  </r>
  <r>
    <x v="1"/>
    <n v="394486"/>
    <n v="72"/>
    <x v="72"/>
    <s v="Msa"/>
    <x v="35"/>
    <n v="212500"/>
    <x v="38"/>
  </r>
  <r>
    <x v="1"/>
    <n v="394648"/>
    <n v="73"/>
    <x v="73"/>
    <s v="Msa"/>
    <x v="18"/>
    <n v="195000"/>
    <x v="38"/>
  </r>
  <r>
    <x v="1"/>
    <n v="394304"/>
    <n v="74"/>
    <x v="74"/>
    <s v="Msa"/>
    <x v="19"/>
    <n v="156050"/>
    <x v="38"/>
  </r>
  <r>
    <x v="1"/>
    <n v="753906"/>
    <n v="75"/>
    <x v="75"/>
    <s v="Msa"/>
    <x v="7"/>
    <n v="359300"/>
    <x v="38"/>
  </r>
  <r>
    <x v="1"/>
    <n v="394798"/>
    <n v="76"/>
    <x v="76"/>
    <s v="Msa"/>
    <x v="36"/>
    <n v="190000"/>
    <x v="38"/>
  </r>
  <r>
    <x v="1"/>
    <n v="395134"/>
    <n v="77"/>
    <x v="77"/>
    <s v="Msa"/>
    <x v="2"/>
    <n v="465000"/>
    <x v="38"/>
  </r>
  <r>
    <x v="1"/>
    <n v="394457"/>
    <n v="78"/>
    <x v="78"/>
    <s v="Msa"/>
    <x v="35"/>
    <n v="355000"/>
    <x v="38"/>
  </r>
  <r>
    <x v="1"/>
    <n v="395143"/>
    <n v="79"/>
    <x v="79"/>
    <s v="Msa"/>
    <x v="1"/>
    <n v="155410"/>
    <x v="38"/>
  </r>
  <r>
    <x v="1"/>
    <n v="394484"/>
    <n v="80"/>
    <x v="80"/>
    <s v="Msa"/>
    <x v="16"/>
    <n v="405000"/>
    <x v="38"/>
  </r>
  <r>
    <x v="1"/>
    <n v="395235"/>
    <n v="81"/>
    <x v="81"/>
    <s v="Msa"/>
    <x v="18"/>
    <n v="201500"/>
    <x v="38"/>
  </r>
  <r>
    <x v="1"/>
    <n v="395224"/>
    <n v="82"/>
    <x v="82"/>
    <s v="Msa"/>
    <x v="37"/>
    <n v="185000"/>
    <x v="38"/>
  </r>
  <r>
    <x v="1"/>
    <n v="395115"/>
    <n v="83"/>
    <x v="83"/>
    <s v="Msa"/>
    <x v="9"/>
    <n v="258000"/>
    <x v="38"/>
  </r>
  <r>
    <x v="1"/>
    <n v="394440"/>
    <n v="84"/>
    <x v="84"/>
    <s v="Msa"/>
    <x v="7"/>
    <n v="245500"/>
    <x v="38"/>
  </r>
  <r>
    <x v="1"/>
    <n v="394399"/>
    <n v="85"/>
    <x v="85"/>
    <s v="Msa"/>
    <x v="38"/>
    <n v="439990"/>
    <x v="38"/>
  </r>
  <r>
    <x v="1"/>
    <n v="395160"/>
    <n v="86"/>
    <x v="86"/>
    <s v="Msa"/>
    <x v="19"/>
    <n v="145000"/>
    <x v="38"/>
  </r>
  <r>
    <x v="1"/>
    <n v="394816"/>
    <n v="87"/>
    <x v="87"/>
    <s v="Msa"/>
    <x v="25"/>
    <n v="340000"/>
    <x v="38"/>
  </r>
  <r>
    <x v="1"/>
    <n v="394766"/>
    <n v="88"/>
    <x v="88"/>
    <s v="Msa"/>
    <x v="7"/>
    <n v="242110"/>
    <x v="38"/>
  </r>
  <r>
    <x v="1"/>
    <n v="394931"/>
    <n v="89"/>
    <x v="89"/>
    <s v="Msa"/>
    <x v="31"/>
    <n v="372500"/>
    <x v="38"/>
  </r>
  <r>
    <x v="1"/>
    <n v="394528"/>
    <n v="90"/>
    <x v="90"/>
    <s v="Msa"/>
    <x v="7"/>
    <n v="265000"/>
    <x v="38"/>
  </r>
  <r>
    <x v="1"/>
    <n v="394531"/>
    <n v="91"/>
    <x v="91"/>
    <s v="Msa"/>
    <x v="39"/>
    <n v="250000"/>
    <x v="38"/>
  </r>
  <r>
    <x v="1"/>
    <n v="394711"/>
    <n v="92"/>
    <x v="92"/>
    <s v="Msa"/>
    <x v="40"/>
    <n v="221000"/>
    <x v="38"/>
  </r>
  <r>
    <x v="1"/>
    <n v="394352"/>
    <n v="94"/>
    <x v="93"/>
    <s v="Msa"/>
    <x v="8"/>
    <n v="215000"/>
    <x v="38"/>
  </r>
  <r>
    <x v="1"/>
    <n v="394666"/>
    <n v="96"/>
    <x v="94"/>
    <s v="Msa"/>
    <x v="5"/>
    <n v="210000"/>
    <x v="38"/>
  </r>
  <r>
    <x v="1"/>
    <n v="395006"/>
    <n v="100"/>
    <x v="95"/>
    <s v="Msa"/>
    <x v="31"/>
    <n v="430000"/>
    <x v="38"/>
  </r>
  <r>
    <x v="1"/>
    <n v="394602"/>
    <n v="159"/>
    <x v="96"/>
    <s v="Msa"/>
    <x v="16"/>
    <n v="452850"/>
    <x v="38"/>
  </r>
  <r>
    <x v="2"/>
    <n v="102001"/>
    <n v="0"/>
    <x v="0"/>
    <s v="Country"/>
    <x v="0"/>
    <n v="818934"/>
    <x v="38"/>
  </r>
  <r>
    <x v="2"/>
    <n v="394913"/>
    <n v="1"/>
    <x v="1"/>
    <s v="Msa"/>
    <x v="1"/>
    <n v="36503"/>
    <x v="38"/>
  </r>
  <r>
    <x v="2"/>
    <n v="753899"/>
    <n v="2"/>
    <x v="2"/>
    <s v="Msa"/>
    <x v="2"/>
    <n v="16523"/>
    <x v="38"/>
  </r>
  <r>
    <x v="2"/>
    <n v="394463"/>
    <n v="3"/>
    <x v="3"/>
    <s v="Msa"/>
    <x v="3"/>
    <n v="27651"/>
    <x v="38"/>
  </r>
  <r>
    <x v="2"/>
    <n v="394514"/>
    <n v="4"/>
    <x v="4"/>
    <s v="Msa"/>
    <x v="4"/>
    <n v="19772"/>
    <x v="38"/>
  </r>
  <r>
    <x v="2"/>
    <n v="394974"/>
    <n v="5"/>
    <x v="5"/>
    <s v="Msa"/>
    <x v="5"/>
    <n v="15273"/>
    <x v="38"/>
  </r>
  <r>
    <x v="2"/>
    <n v="394692"/>
    <n v="6"/>
    <x v="6"/>
    <s v="Msa"/>
    <x v="4"/>
    <n v="25799"/>
    <x v="38"/>
  </r>
  <r>
    <x v="2"/>
    <n v="395209"/>
    <n v="7"/>
    <x v="7"/>
    <s v="Msa"/>
    <x v="6"/>
    <n v="13789"/>
    <x v="38"/>
  </r>
  <r>
    <x v="2"/>
    <n v="394856"/>
    <n v="8"/>
    <x v="8"/>
    <s v="Msa"/>
    <x v="7"/>
    <n v="18759"/>
    <x v="38"/>
  </r>
  <r>
    <x v="2"/>
    <n v="394347"/>
    <n v="9"/>
    <x v="9"/>
    <s v="Msa"/>
    <x v="8"/>
    <n v="20987"/>
    <x v="38"/>
  </r>
  <r>
    <x v="2"/>
    <n v="394404"/>
    <n v="10"/>
    <x v="10"/>
    <s v="Msa"/>
    <x v="9"/>
    <n v="4516"/>
    <x v="38"/>
  </r>
  <r>
    <x v="2"/>
    <n v="395057"/>
    <n v="11"/>
    <x v="11"/>
    <s v="Msa"/>
    <x v="2"/>
    <n v="4670"/>
    <x v="38"/>
  </r>
  <r>
    <x v="2"/>
    <n v="394532"/>
    <n v="12"/>
    <x v="12"/>
    <s v="Msa"/>
    <x v="10"/>
    <n v="8856"/>
    <x v="38"/>
  </r>
  <r>
    <x v="2"/>
    <n v="395025"/>
    <n v="13"/>
    <x v="13"/>
    <s v="Msa"/>
    <x v="2"/>
    <n v="9602"/>
    <x v="38"/>
  </r>
  <r>
    <x v="2"/>
    <n v="394976"/>
    <n v="14"/>
    <x v="14"/>
    <s v="Msa"/>
    <x v="11"/>
    <n v="15825"/>
    <x v="38"/>
  </r>
  <r>
    <x v="2"/>
    <n v="395078"/>
    <n v="15"/>
    <x v="15"/>
    <s v="Msa"/>
    <x v="12"/>
    <n v="5897"/>
    <x v="38"/>
  </r>
  <r>
    <x v="2"/>
    <n v="394865"/>
    <n v="16"/>
    <x v="16"/>
    <s v="Msa"/>
    <x v="13"/>
    <n v="7731"/>
    <x v="38"/>
  </r>
  <r>
    <x v="2"/>
    <n v="395056"/>
    <n v="17"/>
    <x v="17"/>
    <s v="Msa"/>
    <x v="2"/>
    <n v="4255"/>
    <x v="38"/>
  </r>
  <r>
    <x v="2"/>
    <n v="395121"/>
    <n v="18"/>
    <x v="18"/>
    <s v="Msa"/>
    <x v="14"/>
    <n v="6893"/>
    <x v="38"/>
  </r>
  <r>
    <x v="2"/>
    <n v="395148"/>
    <n v="19"/>
    <x v="19"/>
    <s v="Msa"/>
    <x v="7"/>
    <n v="10020"/>
    <x v="38"/>
  </r>
  <r>
    <x v="2"/>
    <n v="394358"/>
    <n v="20"/>
    <x v="20"/>
    <s v="Msa"/>
    <x v="15"/>
    <n v="6587"/>
    <x v="38"/>
  </r>
  <r>
    <x v="2"/>
    <n v="394530"/>
    <n v="21"/>
    <x v="21"/>
    <s v="Msa"/>
    <x v="16"/>
    <n v="5229"/>
    <x v="38"/>
  </r>
  <r>
    <x v="2"/>
    <n v="394982"/>
    <n v="22"/>
    <x v="22"/>
    <s v="Msa"/>
    <x v="5"/>
    <n v="4995"/>
    <x v="38"/>
  </r>
  <r>
    <x v="2"/>
    <n v="394998"/>
    <n v="23"/>
    <x v="23"/>
    <s v="Msa"/>
    <x v="17"/>
    <n v="5021"/>
    <x v="38"/>
  </r>
  <r>
    <x v="2"/>
    <n v="394458"/>
    <n v="24"/>
    <x v="24"/>
    <s v="Msa"/>
    <x v="18"/>
    <n v="6609"/>
    <x v="38"/>
  </r>
  <r>
    <x v="2"/>
    <n v="395045"/>
    <n v="25"/>
    <x v="25"/>
    <s v="Msa"/>
    <x v="2"/>
    <n v="3815"/>
    <x v="38"/>
  </r>
  <r>
    <x v="2"/>
    <n v="395055"/>
    <n v="26"/>
    <x v="26"/>
    <s v="Msa"/>
    <x v="4"/>
    <n v="8871"/>
    <x v="38"/>
  </r>
  <r>
    <x v="2"/>
    <n v="394943"/>
    <n v="27"/>
    <x v="27"/>
    <s v="Msa"/>
    <x v="7"/>
    <n v="8795"/>
    <x v="38"/>
  </r>
  <r>
    <x v="2"/>
    <n v="394466"/>
    <n v="28"/>
    <x v="28"/>
    <s v="Msa"/>
    <x v="19"/>
    <n v="4360"/>
    <x v="38"/>
  </r>
  <r>
    <x v="2"/>
    <n v="394475"/>
    <n v="29"/>
    <x v="29"/>
    <s v="Msa"/>
    <x v="19"/>
    <n v="4868"/>
    <x v="38"/>
  </r>
  <r>
    <x v="2"/>
    <n v="394735"/>
    <n v="30"/>
    <x v="30"/>
    <s v="Msa"/>
    <x v="14"/>
    <n v="4866"/>
    <x v="38"/>
  </r>
  <r>
    <x v="2"/>
    <n v="394775"/>
    <n v="31"/>
    <x v="31"/>
    <s v="Msa"/>
    <x v="20"/>
    <n v="6719"/>
    <x v="38"/>
  </r>
  <r>
    <x v="2"/>
    <n v="394492"/>
    <n v="32"/>
    <x v="32"/>
    <s v="Msa"/>
    <x v="19"/>
    <n v="3280"/>
    <x v="38"/>
  </r>
  <r>
    <x v="2"/>
    <n v="394705"/>
    <n v="33"/>
    <x v="33"/>
    <s v="Msa"/>
    <x v="21"/>
    <n v="4595"/>
    <x v="38"/>
  </r>
  <r>
    <x v="2"/>
    <n v="395059"/>
    <n v="34"/>
    <x v="34"/>
    <s v="Msa"/>
    <x v="2"/>
    <n v="2010"/>
    <x v="38"/>
  </r>
  <r>
    <x v="2"/>
    <n v="394355"/>
    <n v="35"/>
    <x v="35"/>
    <s v="Msa"/>
    <x v="4"/>
    <n v="5053"/>
    <x v="38"/>
  </r>
  <r>
    <x v="2"/>
    <n v="395194"/>
    <n v="36"/>
    <x v="36"/>
    <s v="Msa"/>
    <x v="22"/>
    <n v="5627"/>
    <x v="38"/>
  </r>
  <r>
    <x v="2"/>
    <n v="394902"/>
    <n v="37"/>
    <x v="37"/>
    <s v="Msa"/>
    <x v="23"/>
    <m/>
    <x v="38"/>
  </r>
  <r>
    <x v="2"/>
    <n v="395005"/>
    <n v="38"/>
    <x v="38"/>
    <s v="Msa"/>
    <x v="24"/>
    <n v="2436"/>
    <x v="38"/>
  </r>
  <r>
    <x v="2"/>
    <n v="394862"/>
    <n v="39"/>
    <x v="39"/>
    <s v="Msa"/>
    <x v="25"/>
    <n v="2204"/>
    <x v="38"/>
  </r>
  <r>
    <x v="2"/>
    <n v="394714"/>
    <n v="40"/>
    <x v="40"/>
    <s v="Msa"/>
    <x v="7"/>
    <n v="5890"/>
    <x v="38"/>
  </r>
  <r>
    <x v="2"/>
    <n v="394849"/>
    <n v="41"/>
    <x v="41"/>
    <s v="Msa"/>
    <x v="23"/>
    <n v="3167"/>
    <x v="38"/>
  </r>
  <r>
    <x v="2"/>
    <n v="394935"/>
    <n v="42"/>
    <x v="42"/>
    <s v="Msa"/>
    <x v="26"/>
    <n v="4113"/>
    <x v="38"/>
  </r>
  <r>
    <x v="2"/>
    <n v="394807"/>
    <n v="43"/>
    <x v="43"/>
    <s v="Msa"/>
    <x v="27"/>
    <n v="2913"/>
    <x v="38"/>
  </r>
  <r>
    <x v="2"/>
    <n v="394669"/>
    <n v="44"/>
    <x v="44"/>
    <s v="Msa"/>
    <x v="28"/>
    <n v="2247"/>
    <x v="38"/>
  </r>
  <r>
    <x v="2"/>
    <n v="395022"/>
    <n v="45"/>
    <x v="45"/>
    <s v="Msa"/>
    <x v="22"/>
    <n v="3171"/>
    <x v="38"/>
  </r>
  <r>
    <x v="2"/>
    <n v="394910"/>
    <n v="46"/>
    <x v="46"/>
    <s v="Msa"/>
    <x v="29"/>
    <n v="2310"/>
    <x v="38"/>
  </r>
  <r>
    <x v="2"/>
    <n v="394425"/>
    <n v="47"/>
    <x v="47"/>
    <s v="Msa"/>
    <x v="1"/>
    <n v="1446"/>
    <x v="38"/>
  </r>
  <r>
    <x v="2"/>
    <n v="395012"/>
    <n v="48"/>
    <x v="48"/>
    <s v="Msa"/>
    <x v="18"/>
    <n v="3386"/>
    <x v="38"/>
  </r>
  <r>
    <x v="2"/>
    <n v="394388"/>
    <n v="49"/>
    <x v="49"/>
    <s v="Msa"/>
    <x v="30"/>
    <n v="3918"/>
    <x v="38"/>
  </r>
  <r>
    <x v="2"/>
    <n v="395053"/>
    <n v="50"/>
    <x v="50"/>
    <s v="Msa"/>
    <x v="31"/>
    <n v="1793"/>
    <x v="38"/>
  </r>
  <r>
    <x v="2"/>
    <n v="395031"/>
    <n v="51"/>
    <x v="51"/>
    <s v="Msa"/>
    <x v="1"/>
    <n v="1550"/>
    <x v="38"/>
  </r>
  <r>
    <x v="2"/>
    <n v="394640"/>
    <n v="52"/>
    <x v="52"/>
    <s v="Msa"/>
    <x v="10"/>
    <n v="1726"/>
    <x v="38"/>
  </r>
  <r>
    <x v="2"/>
    <n v="395167"/>
    <n v="53"/>
    <x v="53"/>
    <s v="Msa"/>
    <x v="11"/>
    <n v="2807"/>
    <x v="38"/>
  </r>
  <r>
    <x v="2"/>
    <n v="753924"/>
    <n v="54"/>
    <x v="54"/>
    <s v="Msa"/>
    <x v="32"/>
    <m/>
    <x v="38"/>
  </r>
  <r>
    <x v="2"/>
    <n v="395169"/>
    <n v="55"/>
    <x v="55"/>
    <s v="Msa"/>
    <x v="26"/>
    <n v="2825"/>
    <x v="38"/>
  </r>
  <r>
    <x v="2"/>
    <n v="394619"/>
    <n v="56"/>
    <x v="56"/>
    <s v="Msa"/>
    <x v="2"/>
    <n v="1259"/>
    <x v="38"/>
  </r>
  <r>
    <x v="2"/>
    <n v="395238"/>
    <n v="57"/>
    <x v="57"/>
    <s v="Msa"/>
    <x v="9"/>
    <n v="1242"/>
    <x v="38"/>
  </r>
  <r>
    <x v="2"/>
    <n v="394415"/>
    <n v="58"/>
    <x v="58"/>
    <s v="Msa"/>
    <x v="28"/>
    <n v="2419"/>
    <x v="38"/>
  </r>
  <r>
    <x v="2"/>
    <n v="394312"/>
    <n v="59"/>
    <x v="59"/>
    <s v="Msa"/>
    <x v="33"/>
    <n v="2082"/>
    <x v="38"/>
  </r>
  <r>
    <x v="2"/>
    <n v="394308"/>
    <n v="60"/>
    <x v="60"/>
    <s v="Msa"/>
    <x v="1"/>
    <n v="1396"/>
    <x v="38"/>
  </r>
  <r>
    <x v="2"/>
    <n v="394938"/>
    <n v="61"/>
    <x v="61"/>
    <s v="Msa"/>
    <x v="34"/>
    <n v="1911"/>
    <x v="38"/>
  </r>
  <r>
    <x v="2"/>
    <n v="394908"/>
    <n v="62"/>
    <x v="62"/>
    <s v="Msa"/>
    <x v="28"/>
    <n v="1482"/>
    <x v="38"/>
  </r>
  <r>
    <x v="2"/>
    <n v="394357"/>
    <n v="63"/>
    <x v="63"/>
    <s v="Msa"/>
    <x v="2"/>
    <n v="1797"/>
    <x v="38"/>
  </r>
  <r>
    <x v="2"/>
    <n v="394753"/>
    <n v="64"/>
    <x v="64"/>
    <s v="Msa"/>
    <x v="23"/>
    <n v="2382"/>
    <x v="38"/>
  </r>
  <r>
    <x v="2"/>
    <n v="394653"/>
    <n v="65"/>
    <x v="65"/>
    <s v="Msa"/>
    <x v="35"/>
    <m/>
    <x v="38"/>
  </r>
  <r>
    <x v="2"/>
    <n v="394952"/>
    <n v="66"/>
    <x v="66"/>
    <s v="Msa"/>
    <x v="2"/>
    <n v="1117"/>
    <x v="38"/>
  </r>
  <r>
    <x v="2"/>
    <n v="394318"/>
    <n v="67"/>
    <x v="67"/>
    <s v="Msa"/>
    <x v="5"/>
    <n v="1826"/>
    <x v="38"/>
  </r>
  <r>
    <x v="2"/>
    <n v="394561"/>
    <n v="68"/>
    <x v="68"/>
    <s v="Msa"/>
    <x v="4"/>
    <n v="2154"/>
    <x v="38"/>
  </r>
  <r>
    <x v="2"/>
    <n v="394367"/>
    <n v="69"/>
    <x v="69"/>
    <s v="Msa"/>
    <x v="29"/>
    <n v="3105"/>
    <x v="38"/>
  </r>
  <r>
    <x v="2"/>
    <n v="394521"/>
    <n v="70"/>
    <x v="70"/>
    <s v="Msa"/>
    <x v="19"/>
    <n v="1524"/>
    <x v="38"/>
  </r>
  <r>
    <x v="2"/>
    <n v="394843"/>
    <n v="71"/>
    <x v="71"/>
    <s v="Msa"/>
    <x v="4"/>
    <n v="1574"/>
    <x v="38"/>
  </r>
  <r>
    <x v="2"/>
    <n v="394486"/>
    <n v="72"/>
    <x v="72"/>
    <s v="Msa"/>
    <x v="35"/>
    <n v="2586"/>
    <x v="38"/>
  </r>
  <r>
    <x v="2"/>
    <n v="394648"/>
    <n v="73"/>
    <x v="73"/>
    <s v="Msa"/>
    <x v="18"/>
    <n v="1188"/>
    <x v="38"/>
  </r>
  <r>
    <x v="2"/>
    <n v="394304"/>
    <n v="74"/>
    <x v="74"/>
    <s v="Msa"/>
    <x v="19"/>
    <n v="1482"/>
    <x v="38"/>
  </r>
  <r>
    <x v="2"/>
    <n v="753906"/>
    <n v="75"/>
    <x v="75"/>
    <s v="Msa"/>
    <x v="7"/>
    <n v="4238"/>
    <x v="38"/>
  </r>
  <r>
    <x v="2"/>
    <n v="394798"/>
    <n v="76"/>
    <x v="76"/>
    <s v="Msa"/>
    <x v="36"/>
    <n v="2629"/>
    <x v="38"/>
  </r>
  <r>
    <x v="2"/>
    <n v="395134"/>
    <n v="77"/>
    <x v="77"/>
    <s v="Msa"/>
    <x v="2"/>
    <n v="922"/>
    <x v="38"/>
  </r>
  <r>
    <x v="2"/>
    <n v="394457"/>
    <n v="78"/>
    <x v="78"/>
    <s v="Msa"/>
    <x v="35"/>
    <n v="3384"/>
    <x v="38"/>
  </r>
  <r>
    <x v="2"/>
    <n v="395143"/>
    <n v="79"/>
    <x v="79"/>
    <s v="Msa"/>
    <x v="1"/>
    <n v="1127"/>
    <x v="38"/>
  </r>
  <r>
    <x v="2"/>
    <n v="394484"/>
    <n v="80"/>
    <x v="80"/>
    <s v="Msa"/>
    <x v="16"/>
    <n v="1891"/>
    <x v="38"/>
  </r>
  <r>
    <x v="2"/>
    <n v="395235"/>
    <n v="81"/>
    <x v="81"/>
    <s v="Msa"/>
    <x v="18"/>
    <n v="1145"/>
    <x v="38"/>
  </r>
  <r>
    <x v="2"/>
    <n v="395224"/>
    <n v="82"/>
    <x v="82"/>
    <s v="Msa"/>
    <x v="37"/>
    <n v="1437"/>
    <x v="38"/>
  </r>
  <r>
    <x v="2"/>
    <n v="395115"/>
    <n v="83"/>
    <x v="83"/>
    <s v="Msa"/>
    <x v="9"/>
    <n v="829"/>
    <x v="38"/>
  </r>
  <r>
    <x v="2"/>
    <n v="394440"/>
    <n v="84"/>
    <x v="84"/>
    <s v="Msa"/>
    <x v="7"/>
    <n v="5738"/>
    <x v="38"/>
  </r>
  <r>
    <x v="2"/>
    <n v="394399"/>
    <n v="85"/>
    <x v="85"/>
    <s v="Msa"/>
    <x v="38"/>
    <n v="1849"/>
    <x v="38"/>
  </r>
  <r>
    <x v="2"/>
    <n v="395160"/>
    <n v="86"/>
    <x v="86"/>
    <s v="Msa"/>
    <x v="19"/>
    <n v="1170"/>
    <x v="38"/>
  </r>
  <r>
    <x v="2"/>
    <n v="394816"/>
    <n v="87"/>
    <x v="87"/>
    <s v="Msa"/>
    <x v="25"/>
    <n v="1543"/>
    <x v="38"/>
  </r>
  <r>
    <x v="2"/>
    <n v="394766"/>
    <n v="88"/>
    <x v="88"/>
    <s v="Msa"/>
    <x v="7"/>
    <n v="2981"/>
    <x v="38"/>
  </r>
  <r>
    <x v="2"/>
    <n v="394931"/>
    <n v="89"/>
    <x v="89"/>
    <s v="Msa"/>
    <x v="31"/>
    <n v="1149"/>
    <x v="38"/>
  </r>
  <r>
    <x v="2"/>
    <n v="394528"/>
    <n v="90"/>
    <x v="90"/>
    <s v="Msa"/>
    <x v="7"/>
    <n v="3159"/>
    <x v="38"/>
  </r>
  <r>
    <x v="2"/>
    <n v="394531"/>
    <n v="91"/>
    <x v="91"/>
    <s v="Msa"/>
    <x v="39"/>
    <n v="2334"/>
    <x v="38"/>
  </r>
  <r>
    <x v="2"/>
    <n v="394711"/>
    <n v="92"/>
    <x v="92"/>
    <s v="Msa"/>
    <x v="40"/>
    <n v="1426"/>
    <x v="38"/>
  </r>
  <r>
    <x v="2"/>
    <n v="394352"/>
    <n v="94"/>
    <x v="93"/>
    <s v="Msa"/>
    <x v="8"/>
    <n v="2000"/>
    <x v="38"/>
  </r>
  <r>
    <x v="2"/>
    <n v="394666"/>
    <n v="96"/>
    <x v="94"/>
    <s v="Msa"/>
    <x v="5"/>
    <n v="1218"/>
    <x v="38"/>
  </r>
  <r>
    <x v="2"/>
    <n v="395006"/>
    <n v="100"/>
    <x v="95"/>
    <s v="Msa"/>
    <x v="31"/>
    <n v="1218"/>
    <x v="38"/>
  </r>
  <r>
    <x v="2"/>
    <n v="394602"/>
    <n v="159"/>
    <x v="96"/>
    <s v="Msa"/>
    <x v="16"/>
    <n v="1604"/>
    <x v="38"/>
  </r>
  <r>
    <x v="3"/>
    <n v="102001"/>
    <n v="0"/>
    <x v="0"/>
    <s v="Country"/>
    <x v="0"/>
    <m/>
    <x v="38"/>
  </r>
  <r>
    <x v="3"/>
    <n v="394913"/>
    <n v="1"/>
    <x v="1"/>
    <s v="Msa"/>
    <x v="1"/>
    <m/>
    <x v="38"/>
  </r>
  <r>
    <x v="3"/>
    <n v="753899"/>
    <n v="2"/>
    <x v="2"/>
    <s v="Msa"/>
    <x v="2"/>
    <m/>
    <x v="38"/>
  </r>
  <r>
    <x v="3"/>
    <n v="394463"/>
    <n v="3"/>
    <x v="3"/>
    <s v="Msa"/>
    <x v="3"/>
    <m/>
    <x v="38"/>
  </r>
  <r>
    <x v="3"/>
    <n v="394514"/>
    <n v="4"/>
    <x v="4"/>
    <s v="Msa"/>
    <x v="4"/>
    <m/>
    <x v="38"/>
  </r>
  <r>
    <x v="3"/>
    <n v="394974"/>
    <n v="5"/>
    <x v="5"/>
    <s v="Msa"/>
    <x v="5"/>
    <n v="6"/>
    <x v="38"/>
  </r>
  <r>
    <x v="3"/>
    <n v="394692"/>
    <n v="6"/>
    <x v="6"/>
    <s v="Msa"/>
    <x v="4"/>
    <n v="7"/>
    <x v="38"/>
  </r>
  <r>
    <x v="3"/>
    <n v="395209"/>
    <n v="7"/>
    <x v="7"/>
    <s v="Msa"/>
    <x v="6"/>
    <m/>
    <x v="38"/>
  </r>
  <r>
    <x v="3"/>
    <n v="394856"/>
    <n v="8"/>
    <x v="8"/>
    <s v="Msa"/>
    <x v="7"/>
    <m/>
    <x v="38"/>
  </r>
  <r>
    <x v="3"/>
    <n v="394347"/>
    <n v="9"/>
    <x v="9"/>
    <s v="Msa"/>
    <x v="8"/>
    <m/>
    <x v="38"/>
  </r>
  <r>
    <x v="3"/>
    <n v="394404"/>
    <n v="10"/>
    <x v="10"/>
    <s v="Msa"/>
    <x v="9"/>
    <m/>
    <x v="38"/>
  </r>
  <r>
    <x v="3"/>
    <n v="395057"/>
    <n v="11"/>
    <x v="11"/>
    <s v="Msa"/>
    <x v="2"/>
    <m/>
    <x v="38"/>
  </r>
  <r>
    <x v="3"/>
    <n v="394532"/>
    <n v="12"/>
    <x v="12"/>
    <s v="Msa"/>
    <x v="10"/>
    <m/>
    <x v="38"/>
  </r>
  <r>
    <x v="3"/>
    <n v="395025"/>
    <n v="13"/>
    <x v="13"/>
    <s v="Msa"/>
    <x v="2"/>
    <m/>
    <x v="38"/>
  </r>
  <r>
    <x v="3"/>
    <n v="394976"/>
    <n v="14"/>
    <x v="14"/>
    <s v="Msa"/>
    <x v="11"/>
    <m/>
    <x v="38"/>
  </r>
  <r>
    <x v="3"/>
    <n v="395078"/>
    <n v="15"/>
    <x v="15"/>
    <s v="Msa"/>
    <x v="12"/>
    <m/>
    <x v="38"/>
  </r>
  <r>
    <x v="3"/>
    <n v="394865"/>
    <n v="16"/>
    <x v="16"/>
    <s v="Msa"/>
    <x v="13"/>
    <m/>
    <x v="38"/>
  </r>
  <r>
    <x v="3"/>
    <n v="395056"/>
    <n v="17"/>
    <x v="17"/>
    <s v="Msa"/>
    <x v="2"/>
    <m/>
    <x v="38"/>
  </r>
  <r>
    <x v="3"/>
    <n v="395121"/>
    <n v="18"/>
    <x v="18"/>
    <s v="Msa"/>
    <x v="14"/>
    <n v="6"/>
    <x v="38"/>
  </r>
  <r>
    <x v="3"/>
    <n v="395148"/>
    <n v="19"/>
    <x v="19"/>
    <s v="Msa"/>
    <x v="7"/>
    <n v="5"/>
    <x v="38"/>
  </r>
  <r>
    <x v="3"/>
    <n v="394358"/>
    <n v="20"/>
    <x v="20"/>
    <s v="Msa"/>
    <x v="15"/>
    <n v="5"/>
    <x v="38"/>
  </r>
  <r>
    <x v="3"/>
    <n v="394530"/>
    <n v="21"/>
    <x v="21"/>
    <s v="Msa"/>
    <x v="16"/>
    <m/>
    <x v="38"/>
  </r>
  <r>
    <x v="3"/>
    <n v="394982"/>
    <n v="22"/>
    <x v="22"/>
    <s v="Msa"/>
    <x v="5"/>
    <n v="6"/>
    <x v="38"/>
  </r>
  <r>
    <x v="3"/>
    <n v="394998"/>
    <n v="23"/>
    <x v="23"/>
    <s v="Msa"/>
    <x v="17"/>
    <m/>
    <x v="38"/>
  </r>
  <r>
    <x v="3"/>
    <n v="394458"/>
    <n v="24"/>
    <x v="24"/>
    <s v="Msa"/>
    <x v="18"/>
    <m/>
    <x v="38"/>
  </r>
  <r>
    <x v="3"/>
    <n v="395045"/>
    <n v="25"/>
    <x v="25"/>
    <s v="Msa"/>
    <x v="2"/>
    <n v="6"/>
    <x v="38"/>
  </r>
  <r>
    <x v="3"/>
    <n v="395055"/>
    <n v="26"/>
    <x v="26"/>
    <s v="Msa"/>
    <x v="4"/>
    <m/>
    <x v="38"/>
  </r>
  <r>
    <x v="3"/>
    <n v="394943"/>
    <n v="27"/>
    <x v="27"/>
    <s v="Msa"/>
    <x v="7"/>
    <m/>
    <x v="38"/>
  </r>
  <r>
    <x v="3"/>
    <n v="394466"/>
    <n v="28"/>
    <x v="28"/>
    <s v="Msa"/>
    <x v="19"/>
    <n v="3"/>
    <x v="38"/>
  </r>
  <r>
    <x v="3"/>
    <n v="394475"/>
    <n v="29"/>
    <x v="29"/>
    <s v="Msa"/>
    <x v="19"/>
    <m/>
    <x v="38"/>
  </r>
  <r>
    <x v="3"/>
    <n v="394735"/>
    <n v="30"/>
    <x v="30"/>
    <s v="Msa"/>
    <x v="14"/>
    <m/>
    <x v="38"/>
  </r>
  <r>
    <x v="3"/>
    <n v="394775"/>
    <n v="31"/>
    <x v="31"/>
    <s v="Msa"/>
    <x v="20"/>
    <n v="6"/>
    <x v="38"/>
  </r>
  <r>
    <x v="3"/>
    <n v="394492"/>
    <n v="32"/>
    <x v="32"/>
    <s v="Msa"/>
    <x v="19"/>
    <m/>
    <x v="38"/>
  </r>
  <r>
    <x v="3"/>
    <n v="394705"/>
    <n v="33"/>
    <x v="33"/>
    <s v="Msa"/>
    <x v="21"/>
    <n v="3"/>
    <x v="38"/>
  </r>
  <r>
    <x v="3"/>
    <n v="395059"/>
    <n v="34"/>
    <x v="34"/>
    <s v="Msa"/>
    <x v="2"/>
    <m/>
    <x v="38"/>
  </r>
  <r>
    <x v="3"/>
    <n v="394355"/>
    <n v="35"/>
    <x v="35"/>
    <s v="Msa"/>
    <x v="4"/>
    <m/>
    <x v="38"/>
  </r>
  <r>
    <x v="3"/>
    <n v="395194"/>
    <n v="36"/>
    <x v="36"/>
    <s v="Msa"/>
    <x v="22"/>
    <n v="13"/>
    <x v="38"/>
  </r>
  <r>
    <x v="3"/>
    <n v="394902"/>
    <n v="37"/>
    <x v="37"/>
    <s v="Msa"/>
    <x v="23"/>
    <m/>
    <x v="38"/>
  </r>
  <r>
    <x v="3"/>
    <n v="395005"/>
    <n v="38"/>
    <x v="38"/>
    <s v="Msa"/>
    <x v="24"/>
    <m/>
    <x v="38"/>
  </r>
  <r>
    <x v="3"/>
    <n v="394862"/>
    <n v="39"/>
    <x v="39"/>
    <s v="Msa"/>
    <x v="25"/>
    <n v="34"/>
    <x v="38"/>
  </r>
  <r>
    <x v="3"/>
    <n v="394714"/>
    <n v="40"/>
    <x v="40"/>
    <s v="Msa"/>
    <x v="7"/>
    <n v="4"/>
    <x v="38"/>
  </r>
  <r>
    <x v="3"/>
    <n v="394849"/>
    <n v="41"/>
    <x v="41"/>
    <s v="Msa"/>
    <x v="23"/>
    <m/>
    <x v="38"/>
  </r>
  <r>
    <x v="3"/>
    <n v="394935"/>
    <n v="42"/>
    <x v="42"/>
    <s v="Msa"/>
    <x v="26"/>
    <n v="6"/>
    <x v="38"/>
  </r>
  <r>
    <x v="3"/>
    <n v="394807"/>
    <n v="43"/>
    <x v="43"/>
    <s v="Msa"/>
    <x v="27"/>
    <m/>
    <x v="38"/>
  </r>
  <r>
    <x v="3"/>
    <n v="394669"/>
    <n v="44"/>
    <x v="44"/>
    <s v="Msa"/>
    <x v="28"/>
    <n v="5"/>
    <x v="38"/>
  </r>
  <r>
    <x v="3"/>
    <n v="395022"/>
    <n v="45"/>
    <x v="45"/>
    <s v="Msa"/>
    <x v="22"/>
    <n v="4"/>
    <x v="38"/>
  </r>
  <r>
    <x v="3"/>
    <n v="394910"/>
    <n v="46"/>
    <x v="46"/>
    <s v="Msa"/>
    <x v="29"/>
    <n v="7"/>
    <x v="38"/>
  </r>
  <r>
    <x v="3"/>
    <n v="394425"/>
    <n v="47"/>
    <x v="47"/>
    <s v="Msa"/>
    <x v="1"/>
    <n v="8"/>
    <x v="38"/>
  </r>
  <r>
    <x v="3"/>
    <n v="395012"/>
    <n v="48"/>
    <x v="48"/>
    <s v="Msa"/>
    <x v="18"/>
    <n v="5"/>
    <x v="38"/>
  </r>
  <r>
    <x v="3"/>
    <n v="394388"/>
    <n v="49"/>
    <x v="49"/>
    <s v="Msa"/>
    <x v="30"/>
    <m/>
    <x v="38"/>
  </r>
  <r>
    <x v="3"/>
    <n v="395053"/>
    <n v="50"/>
    <x v="50"/>
    <s v="Msa"/>
    <x v="31"/>
    <m/>
    <x v="38"/>
  </r>
  <r>
    <x v="3"/>
    <n v="395031"/>
    <n v="51"/>
    <x v="51"/>
    <s v="Msa"/>
    <x v="1"/>
    <m/>
    <x v="38"/>
  </r>
  <r>
    <x v="3"/>
    <n v="394640"/>
    <n v="52"/>
    <x v="52"/>
    <s v="Msa"/>
    <x v="10"/>
    <n v="5"/>
    <x v="38"/>
  </r>
  <r>
    <x v="3"/>
    <n v="395167"/>
    <n v="53"/>
    <x v="53"/>
    <s v="Msa"/>
    <x v="11"/>
    <m/>
    <x v="38"/>
  </r>
  <r>
    <x v="3"/>
    <n v="395169"/>
    <n v="55"/>
    <x v="55"/>
    <s v="Msa"/>
    <x v="26"/>
    <m/>
    <x v="38"/>
  </r>
  <r>
    <x v="3"/>
    <n v="394619"/>
    <n v="56"/>
    <x v="56"/>
    <s v="Msa"/>
    <x v="2"/>
    <n v="7"/>
    <x v="38"/>
  </r>
  <r>
    <x v="3"/>
    <n v="395238"/>
    <n v="57"/>
    <x v="57"/>
    <s v="Msa"/>
    <x v="9"/>
    <n v="6"/>
    <x v="38"/>
  </r>
  <r>
    <x v="3"/>
    <n v="394415"/>
    <n v="58"/>
    <x v="58"/>
    <s v="Msa"/>
    <x v="28"/>
    <n v="8"/>
    <x v="38"/>
  </r>
  <r>
    <x v="3"/>
    <n v="394312"/>
    <n v="59"/>
    <x v="59"/>
    <s v="Msa"/>
    <x v="33"/>
    <n v="3"/>
    <x v="38"/>
  </r>
  <r>
    <x v="3"/>
    <n v="394308"/>
    <n v="60"/>
    <x v="60"/>
    <s v="Msa"/>
    <x v="1"/>
    <m/>
    <x v="38"/>
  </r>
  <r>
    <x v="3"/>
    <n v="394938"/>
    <n v="61"/>
    <x v="61"/>
    <s v="Msa"/>
    <x v="34"/>
    <m/>
    <x v="38"/>
  </r>
  <r>
    <x v="3"/>
    <n v="394908"/>
    <n v="62"/>
    <x v="62"/>
    <s v="Msa"/>
    <x v="28"/>
    <n v="6"/>
    <x v="38"/>
  </r>
  <r>
    <x v="3"/>
    <n v="394357"/>
    <n v="63"/>
    <x v="63"/>
    <s v="Msa"/>
    <x v="2"/>
    <m/>
    <x v="38"/>
  </r>
  <r>
    <x v="3"/>
    <n v="394753"/>
    <n v="64"/>
    <x v="64"/>
    <s v="Msa"/>
    <x v="23"/>
    <n v="3"/>
    <x v="38"/>
  </r>
  <r>
    <x v="3"/>
    <n v="394653"/>
    <n v="65"/>
    <x v="65"/>
    <s v="Msa"/>
    <x v="35"/>
    <m/>
    <x v="38"/>
  </r>
  <r>
    <x v="3"/>
    <n v="394952"/>
    <n v="66"/>
    <x v="66"/>
    <s v="Msa"/>
    <x v="2"/>
    <m/>
    <x v="38"/>
  </r>
  <r>
    <x v="3"/>
    <n v="394318"/>
    <n v="67"/>
    <x v="67"/>
    <s v="Msa"/>
    <x v="5"/>
    <n v="6"/>
    <x v="38"/>
  </r>
  <r>
    <x v="3"/>
    <n v="394561"/>
    <n v="68"/>
    <x v="68"/>
    <s v="Msa"/>
    <x v="4"/>
    <n v="12"/>
    <x v="38"/>
  </r>
  <r>
    <x v="3"/>
    <n v="394367"/>
    <n v="69"/>
    <x v="69"/>
    <s v="Msa"/>
    <x v="29"/>
    <n v="13"/>
    <x v="38"/>
  </r>
  <r>
    <x v="3"/>
    <n v="394521"/>
    <n v="70"/>
    <x v="70"/>
    <s v="Msa"/>
    <x v="19"/>
    <n v="3"/>
    <x v="38"/>
  </r>
  <r>
    <x v="3"/>
    <n v="394843"/>
    <n v="71"/>
    <x v="71"/>
    <s v="Msa"/>
    <x v="4"/>
    <n v="25"/>
    <x v="38"/>
  </r>
  <r>
    <x v="3"/>
    <n v="394486"/>
    <n v="72"/>
    <x v="72"/>
    <s v="Msa"/>
    <x v="35"/>
    <n v="12"/>
    <x v="38"/>
  </r>
  <r>
    <x v="3"/>
    <n v="394648"/>
    <n v="73"/>
    <x v="73"/>
    <s v="Msa"/>
    <x v="18"/>
    <n v="11"/>
    <x v="38"/>
  </r>
  <r>
    <x v="3"/>
    <n v="394304"/>
    <n v="74"/>
    <x v="74"/>
    <s v="Msa"/>
    <x v="19"/>
    <m/>
    <x v="38"/>
  </r>
  <r>
    <x v="3"/>
    <n v="753906"/>
    <n v="75"/>
    <x v="75"/>
    <s v="Msa"/>
    <x v="7"/>
    <m/>
    <x v="38"/>
  </r>
  <r>
    <x v="3"/>
    <n v="394798"/>
    <n v="76"/>
    <x v="76"/>
    <s v="Msa"/>
    <x v="36"/>
    <m/>
    <x v="38"/>
  </r>
  <r>
    <x v="3"/>
    <n v="395134"/>
    <n v="77"/>
    <x v="77"/>
    <s v="Msa"/>
    <x v="2"/>
    <m/>
    <x v="38"/>
  </r>
  <r>
    <x v="3"/>
    <n v="394457"/>
    <n v="78"/>
    <x v="78"/>
    <s v="Msa"/>
    <x v="35"/>
    <m/>
    <x v="38"/>
  </r>
  <r>
    <x v="3"/>
    <n v="395143"/>
    <n v="79"/>
    <x v="79"/>
    <s v="Msa"/>
    <x v="1"/>
    <n v="6"/>
    <x v="38"/>
  </r>
  <r>
    <x v="3"/>
    <n v="394484"/>
    <n v="80"/>
    <x v="80"/>
    <s v="Msa"/>
    <x v="16"/>
    <m/>
    <x v="38"/>
  </r>
  <r>
    <x v="3"/>
    <n v="395235"/>
    <n v="81"/>
    <x v="81"/>
    <s v="Msa"/>
    <x v="18"/>
    <n v="7"/>
    <x v="38"/>
  </r>
  <r>
    <x v="3"/>
    <n v="395224"/>
    <n v="82"/>
    <x v="82"/>
    <s v="Msa"/>
    <x v="37"/>
    <n v="3"/>
    <x v="38"/>
  </r>
  <r>
    <x v="3"/>
    <n v="395115"/>
    <n v="83"/>
    <x v="83"/>
    <s v="Msa"/>
    <x v="9"/>
    <n v="7"/>
    <x v="38"/>
  </r>
  <r>
    <x v="3"/>
    <n v="394440"/>
    <n v="84"/>
    <x v="84"/>
    <s v="Msa"/>
    <x v="7"/>
    <n v="6"/>
    <x v="38"/>
  </r>
  <r>
    <x v="3"/>
    <n v="394399"/>
    <n v="85"/>
    <x v="85"/>
    <s v="Msa"/>
    <x v="38"/>
    <n v="3"/>
    <x v="38"/>
  </r>
  <r>
    <x v="3"/>
    <n v="395160"/>
    <n v="86"/>
    <x v="86"/>
    <s v="Msa"/>
    <x v="19"/>
    <n v="8"/>
    <x v="38"/>
  </r>
  <r>
    <x v="3"/>
    <n v="394816"/>
    <n v="87"/>
    <x v="87"/>
    <s v="Msa"/>
    <x v="25"/>
    <m/>
    <x v="38"/>
  </r>
  <r>
    <x v="3"/>
    <n v="394766"/>
    <n v="88"/>
    <x v="88"/>
    <s v="Msa"/>
    <x v="7"/>
    <n v="6"/>
    <x v="38"/>
  </r>
  <r>
    <x v="3"/>
    <n v="394931"/>
    <n v="89"/>
    <x v="89"/>
    <s v="Msa"/>
    <x v="31"/>
    <m/>
    <x v="38"/>
  </r>
  <r>
    <x v="3"/>
    <n v="394528"/>
    <n v="90"/>
    <x v="90"/>
    <s v="Msa"/>
    <x v="7"/>
    <n v="6"/>
    <x v="38"/>
  </r>
  <r>
    <x v="3"/>
    <n v="394531"/>
    <n v="91"/>
    <x v="91"/>
    <s v="Msa"/>
    <x v="39"/>
    <n v="10"/>
    <x v="38"/>
  </r>
  <r>
    <x v="3"/>
    <n v="394711"/>
    <n v="92"/>
    <x v="92"/>
    <s v="Msa"/>
    <x v="40"/>
    <m/>
    <x v="38"/>
  </r>
  <r>
    <x v="3"/>
    <n v="394352"/>
    <n v="94"/>
    <x v="93"/>
    <s v="Msa"/>
    <x v="8"/>
    <n v="4"/>
    <x v="38"/>
  </r>
  <r>
    <x v="3"/>
    <n v="394666"/>
    <n v="96"/>
    <x v="94"/>
    <s v="Msa"/>
    <x v="5"/>
    <n v="4"/>
    <x v="38"/>
  </r>
  <r>
    <x v="3"/>
    <n v="395006"/>
    <n v="100"/>
    <x v="95"/>
    <s v="Msa"/>
    <x v="31"/>
    <m/>
    <x v="38"/>
  </r>
  <r>
    <x v="3"/>
    <n v="394602"/>
    <n v="159"/>
    <x v="96"/>
    <s v="Msa"/>
    <x v="16"/>
    <n v="8"/>
    <x v="38"/>
  </r>
  <r>
    <x v="4"/>
    <n v="102001"/>
    <n v="0"/>
    <x v="0"/>
    <s v="Country"/>
    <x v="0"/>
    <n v="7.3099999999999998E-2"/>
    <x v="38"/>
  </r>
  <r>
    <x v="4"/>
    <n v="394913"/>
    <n v="1"/>
    <x v="1"/>
    <s v="Msa"/>
    <x v="1"/>
    <m/>
    <x v="38"/>
  </r>
  <r>
    <x v="4"/>
    <n v="753899"/>
    <n v="2"/>
    <x v="2"/>
    <s v="Msa"/>
    <x v="2"/>
    <n v="7.6700000000000004E-2"/>
    <x v="38"/>
  </r>
  <r>
    <x v="4"/>
    <n v="394463"/>
    <n v="3"/>
    <x v="3"/>
    <s v="Msa"/>
    <x v="3"/>
    <n v="0.124"/>
    <x v="38"/>
  </r>
  <r>
    <x v="4"/>
    <n v="394514"/>
    <n v="4"/>
    <x v="4"/>
    <s v="Msa"/>
    <x v="4"/>
    <m/>
    <x v="38"/>
  </r>
  <r>
    <x v="4"/>
    <n v="394974"/>
    <n v="5"/>
    <x v="5"/>
    <s v="Msa"/>
    <x v="5"/>
    <n v="0.1086"/>
    <x v="38"/>
  </r>
  <r>
    <x v="4"/>
    <n v="394692"/>
    <n v="6"/>
    <x v="6"/>
    <s v="Msa"/>
    <x v="4"/>
    <m/>
    <x v="38"/>
  </r>
  <r>
    <x v="4"/>
    <n v="395209"/>
    <n v="7"/>
    <x v="7"/>
    <s v="Msa"/>
    <x v="6"/>
    <n v="8.5699999999999998E-2"/>
    <x v="38"/>
  </r>
  <r>
    <x v="4"/>
    <n v="394856"/>
    <n v="8"/>
    <x v="8"/>
    <s v="Msa"/>
    <x v="7"/>
    <n v="7.9299999999999995E-2"/>
    <x v="38"/>
  </r>
  <r>
    <x v="4"/>
    <n v="394347"/>
    <n v="9"/>
    <x v="9"/>
    <s v="Msa"/>
    <x v="8"/>
    <n v="7.5700000000000003E-2"/>
    <x v="38"/>
  </r>
  <r>
    <x v="4"/>
    <n v="394404"/>
    <n v="10"/>
    <x v="10"/>
    <s v="Msa"/>
    <x v="9"/>
    <n v="5.0700000000000002E-2"/>
    <x v="38"/>
  </r>
  <r>
    <x v="4"/>
    <n v="395057"/>
    <n v="11"/>
    <x v="11"/>
    <s v="Msa"/>
    <x v="2"/>
    <n v="4.1799999999999997E-2"/>
    <x v="38"/>
  </r>
  <r>
    <x v="4"/>
    <n v="394532"/>
    <n v="12"/>
    <x v="12"/>
    <s v="Msa"/>
    <x v="10"/>
    <n v="8.3299999999999999E-2"/>
    <x v="38"/>
  </r>
  <r>
    <x v="4"/>
    <n v="395025"/>
    <n v="13"/>
    <x v="13"/>
    <s v="Msa"/>
    <x v="2"/>
    <n v="5.79E-2"/>
    <x v="38"/>
  </r>
  <r>
    <x v="4"/>
    <n v="394976"/>
    <n v="14"/>
    <x v="14"/>
    <s v="Msa"/>
    <x v="11"/>
    <n v="0.06"/>
    <x v="38"/>
  </r>
  <r>
    <x v="4"/>
    <n v="395078"/>
    <n v="15"/>
    <x v="15"/>
    <s v="Msa"/>
    <x v="12"/>
    <n v="4.3700000000000003E-2"/>
    <x v="38"/>
  </r>
  <r>
    <x v="4"/>
    <n v="394865"/>
    <n v="16"/>
    <x v="16"/>
    <s v="Msa"/>
    <x v="13"/>
    <n v="5.3699999999999998E-2"/>
    <x v="38"/>
  </r>
  <r>
    <x v="4"/>
    <n v="395056"/>
    <n v="17"/>
    <x v="17"/>
    <s v="Msa"/>
    <x v="2"/>
    <n v="6.3500000000000001E-2"/>
    <x v="38"/>
  </r>
  <r>
    <x v="4"/>
    <n v="395121"/>
    <n v="18"/>
    <x v="18"/>
    <s v="Msa"/>
    <x v="14"/>
    <n v="8.4199999999999997E-2"/>
    <x v="38"/>
  </r>
  <r>
    <x v="4"/>
    <n v="395148"/>
    <n v="19"/>
    <x v="19"/>
    <s v="Msa"/>
    <x v="7"/>
    <n v="8.8400000000000006E-2"/>
    <x v="38"/>
  </r>
  <r>
    <x v="4"/>
    <n v="394358"/>
    <n v="20"/>
    <x v="20"/>
    <s v="Msa"/>
    <x v="15"/>
    <n v="8.8800000000000004E-2"/>
    <x v="38"/>
  </r>
  <r>
    <x v="4"/>
    <n v="394530"/>
    <n v="21"/>
    <x v="21"/>
    <s v="Msa"/>
    <x v="16"/>
    <n v="5.8099999999999999E-2"/>
    <x v="38"/>
  </r>
  <r>
    <x v="4"/>
    <n v="394982"/>
    <n v="22"/>
    <x v="22"/>
    <s v="Msa"/>
    <x v="5"/>
    <n v="0.1129"/>
    <x v="38"/>
  </r>
  <r>
    <x v="4"/>
    <n v="394998"/>
    <n v="23"/>
    <x v="23"/>
    <s v="Msa"/>
    <x v="17"/>
    <n v="7.1800000000000003E-2"/>
    <x v="38"/>
  </r>
  <r>
    <x v="4"/>
    <n v="394458"/>
    <n v="24"/>
    <x v="24"/>
    <s v="Msa"/>
    <x v="18"/>
    <n v="8.2199999999999995E-2"/>
    <x v="38"/>
  </r>
  <r>
    <x v="4"/>
    <n v="395045"/>
    <n v="25"/>
    <x v="25"/>
    <s v="Msa"/>
    <x v="2"/>
    <n v="7.0800000000000002E-2"/>
    <x v="38"/>
  </r>
  <r>
    <x v="4"/>
    <n v="395055"/>
    <n v="26"/>
    <x v="26"/>
    <s v="Msa"/>
    <x v="4"/>
    <m/>
    <x v="38"/>
  </r>
  <r>
    <x v="4"/>
    <n v="394943"/>
    <n v="27"/>
    <x v="27"/>
    <s v="Msa"/>
    <x v="7"/>
    <n v="7.7399999999999997E-2"/>
    <x v="38"/>
  </r>
  <r>
    <x v="4"/>
    <n v="394466"/>
    <n v="28"/>
    <x v="28"/>
    <s v="Msa"/>
    <x v="19"/>
    <n v="9.01E-2"/>
    <x v="38"/>
  </r>
  <r>
    <x v="4"/>
    <n v="394475"/>
    <n v="29"/>
    <x v="29"/>
    <s v="Msa"/>
    <x v="19"/>
    <n v="0.1014"/>
    <x v="38"/>
  </r>
  <r>
    <x v="4"/>
    <n v="394735"/>
    <n v="30"/>
    <x v="30"/>
    <s v="Msa"/>
    <x v="14"/>
    <n v="5.9299999999999999E-2"/>
    <x v="38"/>
  </r>
  <r>
    <x v="4"/>
    <n v="394775"/>
    <n v="31"/>
    <x v="31"/>
    <s v="Msa"/>
    <x v="20"/>
    <n v="7.0099999999999996E-2"/>
    <x v="38"/>
  </r>
  <r>
    <x v="4"/>
    <n v="394492"/>
    <n v="32"/>
    <x v="32"/>
    <s v="Msa"/>
    <x v="19"/>
    <n v="6.7100000000000007E-2"/>
    <x v="38"/>
  </r>
  <r>
    <x v="4"/>
    <n v="394705"/>
    <n v="33"/>
    <x v="33"/>
    <s v="Msa"/>
    <x v="21"/>
    <n v="0.1008"/>
    <x v="38"/>
  </r>
  <r>
    <x v="4"/>
    <n v="395059"/>
    <n v="34"/>
    <x v="34"/>
    <s v="Msa"/>
    <x v="2"/>
    <n v="6.4299999999999996E-2"/>
    <x v="38"/>
  </r>
  <r>
    <x v="4"/>
    <n v="394355"/>
    <n v="35"/>
    <x v="35"/>
    <s v="Msa"/>
    <x v="4"/>
    <n v="3.4000000000000002E-2"/>
    <x v="38"/>
  </r>
  <r>
    <x v="4"/>
    <n v="395194"/>
    <n v="36"/>
    <x v="36"/>
    <s v="Msa"/>
    <x v="22"/>
    <m/>
    <x v="38"/>
  </r>
  <r>
    <x v="4"/>
    <n v="394902"/>
    <n v="37"/>
    <x v="37"/>
    <s v="Msa"/>
    <x v="23"/>
    <m/>
    <x v="38"/>
  </r>
  <r>
    <x v="4"/>
    <n v="395005"/>
    <n v="38"/>
    <x v="38"/>
    <s v="Msa"/>
    <x v="24"/>
    <n v="0.08"/>
    <x v="38"/>
  </r>
  <r>
    <x v="4"/>
    <n v="394862"/>
    <n v="39"/>
    <x v="39"/>
    <s v="Msa"/>
    <x v="25"/>
    <n v="4.9399999999999999E-2"/>
    <x v="38"/>
  </r>
  <r>
    <x v="4"/>
    <n v="394714"/>
    <n v="40"/>
    <x v="40"/>
    <s v="Msa"/>
    <x v="7"/>
    <n v="9.0399999999999994E-2"/>
    <x v="38"/>
  </r>
  <r>
    <x v="4"/>
    <n v="394849"/>
    <n v="41"/>
    <x v="41"/>
    <s v="Msa"/>
    <x v="23"/>
    <m/>
    <x v="38"/>
  </r>
  <r>
    <x v="4"/>
    <n v="394935"/>
    <n v="42"/>
    <x v="42"/>
    <s v="Msa"/>
    <x v="26"/>
    <m/>
    <x v="38"/>
  </r>
  <r>
    <x v="4"/>
    <n v="394807"/>
    <n v="43"/>
    <x v="43"/>
    <s v="Msa"/>
    <x v="27"/>
    <n v="0.1087"/>
    <x v="38"/>
  </r>
  <r>
    <x v="4"/>
    <n v="394669"/>
    <n v="44"/>
    <x v="44"/>
    <s v="Msa"/>
    <x v="28"/>
    <n v="7.9399999999999998E-2"/>
    <x v="38"/>
  </r>
  <r>
    <x v="4"/>
    <n v="395022"/>
    <n v="45"/>
    <x v="45"/>
    <s v="Msa"/>
    <x v="22"/>
    <m/>
    <x v="38"/>
  </r>
  <r>
    <x v="4"/>
    <n v="394910"/>
    <n v="46"/>
    <x v="46"/>
    <s v="Msa"/>
    <x v="29"/>
    <n v="0.1323"/>
    <x v="38"/>
  </r>
  <r>
    <x v="4"/>
    <n v="394425"/>
    <n v="47"/>
    <x v="47"/>
    <s v="Msa"/>
    <x v="1"/>
    <n v="6.2700000000000006E-2"/>
    <x v="38"/>
  </r>
  <r>
    <x v="4"/>
    <n v="395012"/>
    <n v="48"/>
    <x v="48"/>
    <s v="Msa"/>
    <x v="18"/>
    <n v="5.6800000000000003E-2"/>
    <x v="38"/>
  </r>
  <r>
    <x v="4"/>
    <n v="394388"/>
    <n v="49"/>
    <x v="49"/>
    <s v="Msa"/>
    <x v="30"/>
    <n v="7.5999999999999998E-2"/>
    <x v="38"/>
  </r>
  <r>
    <x v="4"/>
    <n v="395053"/>
    <n v="50"/>
    <x v="50"/>
    <s v="Msa"/>
    <x v="31"/>
    <n v="7.2599999999999998E-2"/>
    <x v="38"/>
  </r>
  <r>
    <x v="4"/>
    <n v="395031"/>
    <n v="51"/>
    <x v="51"/>
    <s v="Msa"/>
    <x v="1"/>
    <n v="6.3100000000000003E-2"/>
    <x v="38"/>
  </r>
  <r>
    <x v="4"/>
    <n v="394640"/>
    <n v="52"/>
    <x v="52"/>
    <s v="Msa"/>
    <x v="10"/>
    <n v="5.8999999999999997E-2"/>
    <x v="38"/>
  </r>
  <r>
    <x v="4"/>
    <n v="395167"/>
    <n v="53"/>
    <x v="53"/>
    <s v="Msa"/>
    <x v="11"/>
    <n v="8.3000000000000004E-2"/>
    <x v="38"/>
  </r>
  <r>
    <x v="4"/>
    <n v="753924"/>
    <n v="54"/>
    <x v="54"/>
    <s v="Msa"/>
    <x v="32"/>
    <n v="5.33E-2"/>
    <x v="38"/>
  </r>
  <r>
    <x v="4"/>
    <n v="395169"/>
    <n v="55"/>
    <x v="55"/>
    <s v="Msa"/>
    <x v="26"/>
    <m/>
    <x v="38"/>
  </r>
  <r>
    <x v="4"/>
    <n v="394619"/>
    <n v="56"/>
    <x v="56"/>
    <s v="Msa"/>
    <x v="2"/>
    <m/>
    <x v="38"/>
  </r>
  <r>
    <x v="4"/>
    <n v="395238"/>
    <n v="57"/>
    <x v="57"/>
    <s v="Msa"/>
    <x v="9"/>
    <n v="4.3499999999999997E-2"/>
    <x v="38"/>
  </r>
  <r>
    <x v="4"/>
    <n v="394415"/>
    <n v="58"/>
    <x v="58"/>
    <s v="Msa"/>
    <x v="28"/>
    <n v="8.2600000000000007E-2"/>
    <x v="38"/>
  </r>
  <r>
    <x v="4"/>
    <n v="394312"/>
    <n v="59"/>
    <x v="59"/>
    <s v="Msa"/>
    <x v="33"/>
    <n v="0.1019"/>
    <x v="38"/>
  </r>
  <r>
    <x v="4"/>
    <n v="394308"/>
    <n v="60"/>
    <x v="60"/>
    <s v="Msa"/>
    <x v="1"/>
    <n v="7.2400000000000006E-2"/>
    <x v="38"/>
  </r>
  <r>
    <x v="4"/>
    <n v="394938"/>
    <n v="61"/>
    <x v="61"/>
    <s v="Msa"/>
    <x v="34"/>
    <n v="6.6600000000000006E-2"/>
    <x v="38"/>
  </r>
  <r>
    <x v="4"/>
    <n v="394908"/>
    <n v="62"/>
    <x v="62"/>
    <s v="Msa"/>
    <x v="28"/>
    <n v="7.4499999999999997E-2"/>
    <x v="38"/>
  </r>
  <r>
    <x v="4"/>
    <n v="394357"/>
    <n v="63"/>
    <x v="63"/>
    <s v="Msa"/>
    <x v="2"/>
    <m/>
    <x v="38"/>
  </r>
  <r>
    <x v="4"/>
    <n v="394753"/>
    <n v="64"/>
    <x v="64"/>
    <s v="Msa"/>
    <x v="23"/>
    <n v="8.14E-2"/>
    <x v="38"/>
  </r>
  <r>
    <x v="4"/>
    <n v="394653"/>
    <n v="65"/>
    <x v="65"/>
    <s v="Msa"/>
    <x v="35"/>
    <n v="7.4300000000000005E-2"/>
    <x v="38"/>
  </r>
  <r>
    <x v="4"/>
    <n v="394952"/>
    <n v="66"/>
    <x v="66"/>
    <s v="Msa"/>
    <x v="2"/>
    <n v="6.2899999999999998E-2"/>
    <x v="38"/>
  </r>
  <r>
    <x v="4"/>
    <n v="394318"/>
    <n v="67"/>
    <x v="67"/>
    <s v="Msa"/>
    <x v="5"/>
    <n v="7.3099999999999998E-2"/>
    <x v="38"/>
  </r>
  <r>
    <x v="4"/>
    <n v="394561"/>
    <n v="68"/>
    <x v="68"/>
    <s v="Msa"/>
    <x v="4"/>
    <m/>
    <x v="38"/>
  </r>
  <r>
    <x v="4"/>
    <n v="394367"/>
    <n v="69"/>
    <x v="69"/>
    <s v="Msa"/>
    <x v="29"/>
    <n v="0.1082"/>
    <x v="38"/>
  </r>
  <r>
    <x v="4"/>
    <n v="394521"/>
    <n v="70"/>
    <x v="70"/>
    <s v="Msa"/>
    <x v="19"/>
    <n v="0.1036"/>
    <x v="38"/>
  </r>
  <r>
    <x v="4"/>
    <n v="394843"/>
    <n v="71"/>
    <x v="71"/>
    <s v="Msa"/>
    <x v="4"/>
    <n v="9.8699999999999996E-2"/>
    <x v="38"/>
  </r>
  <r>
    <x v="4"/>
    <n v="394486"/>
    <n v="72"/>
    <x v="72"/>
    <s v="Msa"/>
    <x v="35"/>
    <n v="6.7299999999999999E-2"/>
    <x v="38"/>
  </r>
  <r>
    <x v="4"/>
    <n v="394648"/>
    <n v="73"/>
    <x v="73"/>
    <s v="Msa"/>
    <x v="18"/>
    <n v="5.7200000000000001E-2"/>
    <x v="38"/>
  </r>
  <r>
    <x v="4"/>
    <n v="394304"/>
    <n v="74"/>
    <x v="74"/>
    <s v="Msa"/>
    <x v="19"/>
    <n v="9.1899999999999996E-2"/>
    <x v="38"/>
  </r>
  <r>
    <x v="4"/>
    <n v="753906"/>
    <n v="75"/>
    <x v="75"/>
    <s v="Msa"/>
    <x v="7"/>
    <n v="8.2500000000000004E-2"/>
    <x v="38"/>
  </r>
  <r>
    <x v="4"/>
    <n v="394798"/>
    <n v="76"/>
    <x v="76"/>
    <s v="Msa"/>
    <x v="36"/>
    <m/>
    <x v="38"/>
  </r>
  <r>
    <x v="4"/>
    <n v="395134"/>
    <n v="77"/>
    <x v="77"/>
    <s v="Msa"/>
    <x v="2"/>
    <n v="4.6399999999999997E-2"/>
    <x v="38"/>
  </r>
  <r>
    <x v="4"/>
    <n v="394457"/>
    <n v="78"/>
    <x v="78"/>
    <s v="Msa"/>
    <x v="35"/>
    <n v="9.35E-2"/>
    <x v="38"/>
  </r>
  <r>
    <x v="4"/>
    <n v="395143"/>
    <n v="79"/>
    <x v="79"/>
    <s v="Msa"/>
    <x v="1"/>
    <n v="8.4599999999999995E-2"/>
    <x v="38"/>
  </r>
  <r>
    <x v="4"/>
    <n v="394484"/>
    <n v="80"/>
    <x v="80"/>
    <s v="Msa"/>
    <x v="16"/>
    <m/>
    <x v="38"/>
  </r>
  <r>
    <x v="4"/>
    <n v="395235"/>
    <n v="81"/>
    <x v="81"/>
    <s v="Msa"/>
    <x v="18"/>
    <n v="5.8200000000000002E-2"/>
    <x v="38"/>
  </r>
  <r>
    <x v="4"/>
    <n v="395224"/>
    <n v="82"/>
    <x v="82"/>
    <s v="Msa"/>
    <x v="37"/>
    <n v="8.7400000000000005E-2"/>
    <x v="38"/>
  </r>
  <r>
    <x v="4"/>
    <n v="395115"/>
    <n v="83"/>
    <x v="83"/>
    <s v="Msa"/>
    <x v="9"/>
    <n v="6.1800000000000001E-2"/>
    <x v="38"/>
  </r>
  <r>
    <x v="4"/>
    <n v="394440"/>
    <n v="84"/>
    <x v="84"/>
    <s v="Msa"/>
    <x v="7"/>
    <n v="8.9300000000000004E-2"/>
    <x v="38"/>
  </r>
  <r>
    <x v="4"/>
    <n v="394399"/>
    <n v="85"/>
    <x v="85"/>
    <s v="Msa"/>
    <x v="38"/>
    <m/>
    <x v="38"/>
  </r>
  <r>
    <x v="4"/>
    <n v="395160"/>
    <n v="86"/>
    <x v="86"/>
    <s v="Msa"/>
    <x v="19"/>
    <n v="8.3400000000000002E-2"/>
    <x v="38"/>
  </r>
  <r>
    <x v="4"/>
    <n v="394816"/>
    <n v="87"/>
    <x v="87"/>
    <s v="Msa"/>
    <x v="25"/>
    <n v="4.3200000000000002E-2"/>
    <x v="38"/>
  </r>
  <r>
    <x v="4"/>
    <n v="394766"/>
    <n v="88"/>
    <x v="88"/>
    <s v="Msa"/>
    <x v="7"/>
    <m/>
    <x v="38"/>
  </r>
  <r>
    <x v="4"/>
    <n v="394931"/>
    <n v="89"/>
    <x v="89"/>
    <s v="Msa"/>
    <x v="31"/>
    <n v="5.1700000000000003E-2"/>
    <x v="38"/>
  </r>
  <r>
    <x v="4"/>
    <n v="394528"/>
    <n v="90"/>
    <x v="90"/>
    <s v="Msa"/>
    <x v="7"/>
    <n v="8.7400000000000005E-2"/>
    <x v="38"/>
  </r>
  <r>
    <x v="4"/>
    <n v="394531"/>
    <n v="91"/>
    <x v="91"/>
    <s v="Msa"/>
    <x v="39"/>
    <n v="7.3800000000000004E-2"/>
    <x v="38"/>
  </r>
  <r>
    <x v="4"/>
    <n v="394711"/>
    <n v="92"/>
    <x v="92"/>
    <s v="Msa"/>
    <x v="40"/>
    <m/>
    <x v="38"/>
  </r>
  <r>
    <x v="4"/>
    <n v="394352"/>
    <n v="94"/>
    <x v="93"/>
    <s v="Msa"/>
    <x v="8"/>
    <n v="7.2300000000000003E-2"/>
    <x v="38"/>
  </r>
  <r>
    <x v="4"/>
    <n v="394666"/>
    <n v="96"/>
    <x v="94"/>
    <s v="Msa"/>
    <x v="5"/>
    <n v="6.83E-2"/>
    <x v="38"/>
  </r>
  <r>
    <x v="4"/>
    <n v="395006"/>
    <n v="100"/>
    <x v="95"/>
    <s v="Msa"/>
    <x v="31"/>
    <n v="6.6199999999999995E-2"/>
    <x v="38"/>
  </r>
  <r>
    <x v="4"/>
    <n v="394602"/>
    <n v="159"/>
    <x v="96"/>
    <s v="Msa"/>
    <x v="16"/>
    <n v="3.4700000000000002E-2"/>
    <x v="38"/>
  </r>
  <r>
    <x v="5"/>
    <n v="102001"/>
    <n v="0"/>
    <x v="0"/>
    <s v="Country"/>
    <x v="0"/>
    <n v="10000"/>
    <x v="38"/>
  </r>
  <r>
    <x v="5"/>
    <n v="394913"/>
    <n v="1"/>
    <x v="1"/>
    <s v="Msa"/>
    <x v="1"/>
    <n v="20000"/>
    <x v="38"/>
  </r>
  <r>
    <x v="5"/>
    <n v="753899"/>
    <n v="2"/>
    <x v="2"/>
    <s v="Msa"/>
    <x v="2"/>
    <n v="29942"/>
    <x v="38"/>
  </r>
  <r>
    <x v="5"/>
    <n v="394463"/>
    <n v="3"/>
    <x v="3"/>
    <s v="Msa"/>
    <x v="3"/>
    <n v="10000"/>
    <x v="38"/>
  </r>
  <r>
    <x v="5"/>
    <n v="394514"/>
    <n v="4"/>
    <x v="4"/>
    <s v="Msa"/>
    <x v="4"/>
    <n v="10000"/>
    <x v="38"/>
  </r>
  <r>
    <x v="5"/>
    <n v="394974"/>
    <n v="5"/>
    <x v="5"/>
    <s v="Msa"/>
    <x v="5"/>
    <n v="10000"/>
    <x v="38"/>
  </r>
  <r>
    <x v="5"/>
    <n v="394692"/>
    <n v="6"/>
    <x v="6"/>
    <s v="Msa"/>
    <x v="4"/>
    <n v="10000"/>
    <x v="38"/>
  </r>
  <r>
    <x v="5"/>
    <n v="395209"/>
    <n v="7"/>
    <x v="7"/>
    <s v="Msa"/>
    <x v="6"/>
    <n v="10000"/>
    <x v="38"/>
  </r>
  <r>
    <x v="5"/>
    <n v="394856"/>
    <n v="8"/>
    <x v="8"/>
    <s v="Msa"/>
    <x v="7"/>
    <n v="10000"/>
    <x v="38"/>
  </r>
  <r>
    <x v="5"/>
    <n v="394347"/>
    <n v="9"/>
    <x v="9"/>
    <s v="Msa"/>
    <x v="8"/>
    <n v="10000"/>
    <x v="38"/>
  </r>
  <r>
    <x v="5"/>
    <n v="394404"/>
    <n v="10"/>
    <x v="10"/>
    <s v="Msa"/>
    <x v="9"/>
    <n v="19000"/>
    <x v="38"/>
  </r>
  <r>
    <x v="5"/>
    <n v="395057"/>
    <n v="11"/>
    <x v="11"/>
    <s v="Msa"/>
    <x v="2"/>
    <n v="38000"/>
    <x v="38"/>
  </r>
  <r>
    <x v="5"/>
    <n v="394532"/>
    <n v="12"/>
    <x v="12"/>
    <s v="Msa"/>
    <x v="10"/>
    <n v="10000"/>
    <x v="38"/>
  </r>
  <r>
    <x v="5"/>
    <n v="395025"/>
    <n v="13"/>
    <x v="13"/>
    <s v="Msa"/>
    <x v="2"/>
    <n v="15100"/>
    <x v="38"/>
  </r>
  <r>
    <x v="5"/>
    <n v="394976"/>
    <n v="14"/>
    <x v="14"/>
    <s v="Msa"/>
    <x v="11"/>
    <n v="10000"/>
    <x v="38"/>
  </r>
  <r>
    <x v="5"/>
    <n v="395078"/>
    <n v="15"/>
    <x v="15"/>
    <s v="Msa"/>
    <x v="12"/>
    <n v="20000"/>
    <x v="38"/>
  </r>
  <r>
    <x v="5"/>
    <n v="394865"/>
    <n v="16"/>
    <x v="16"/>
    <s v="Msa"/>
    <x v="13"/>
    <n v="10000"/>
    <x v="38"/>
  </r>
  <r>
    <x v="5"/>
    <n v="395056"/>
    <n v="17"/>
    <x v="17"/>
    <s v="Msa"/>
    <x v="2"/>
    <n v="22000"/>
    <x v="38"/>
  </r>
  <r>
    <x v="5"/>
    <n v="395121"/>
    <n v="18"/>
    <x v="18"/>
    <s v="Msa"/>
    <x v="14"/>
    <n v="7500"/>
    <x v="38"/>
  </r>
  <r>
    <x v="5"/>
    <n v="395148"/>
    <n v="19"/>
    <x v="19"/>
    <s v="Msa"/>
    <x v="7"/>
    <n v="7800"/>
    <x v="38"/>
  </r>
  <r>
    <x v="5"/>
    <n v="394358"/>
    <n v="20"/>
    <x v="20"/>
    <s v="Msa"/>
    <x v="15"/>
    <n v="10000"/>
    <x v="38"/>
  </r>
  <r>
    <x v="5"/>
    <n v="394530"/>
    <n v="21"/>
    <x v="21"/>
    <s v="Msa"/>
    <x v="16"/>
    <n v="15000"/>
    <x v="38"/>
  </r>
  <r>
    <x v="5"/>
    <n v="394982"/>
    <n v="22"/>
    <x v="22"/>
    <s v="Msa"/>
    <x v="5"/>
    <n v="10000"/>
    <x v="38"/>
  </r>
  <r>
    <x v="5"/>
    <n v="394998"/>
    <n v="23"/>
    <x v="23"/>
    <s v="Msa"/>
    <x v="17"/>
    <n v="15000"/>
    <x v="38"/>
  </r>
  <r>
    <x v="5"/>
    <n v="394458"/>
    <n v="24"/>
    <x v="24"/>
    <s v="Msa"/>
    <x v="18"/>
    <n v="10000"/>
    <x v="38"/>
  </r>
  <r>
    <x v="5"/>
    <n v="395045"/>
    <n v="25"/>
    <x v="25"/>
    <s v="Msa"/>
    <x v="2"/>
    <n v="16000"/>
    <x v="38"/>
  </r>
  <r>
    <x v="5"/>
    <n v="395055"/>
    <n v="26"/>
    <x v="26"/>
    <s v="Msa"/>
    <x v="4"/>
    <n v="5000"/>
    <x v="38"/>
  </r>
  <r>
    <x v="5"/>
    <n v="394943"/>
    <n v="27"/>
    <x v="27"/>
    <s v="Msa"/>
    <x v="7"/>
    <n v="7000"/>
    <x v="38"/>
  </r>
  <r>
    <x v="5"/>
    <n v="394466"/>
    <n v="28"/>
    <x v="28"/>
    <s v="Msa"/>
    <x v="19"/>
    <n v="10000"/>
    <x v="38"/>
  </r>
  <r>
    <x v="5"/>
    <n v="394475"/>
    <n v="29"/>
    <x v="29"/>
    <s v="Msa"/>
    <x v="19"/>
    <n v="7400"/>
    <x v="38"/>
  </r>
  <r>
    <x v="5"/>
    <n v="394735"/>
    <n v="30"/>
    <x v="30"/>
    <s v="Msa"/>
    <x v="14"/>
    <n v="10000"/>
    <x v="38"/>
  </r>
  <r>
    <x v="5"/>
    <n v="394775"/>
    <n v="31"/>
    <x v="31"/>
    <s v="Msa"/>
    <x v="20"/>
    <n v="9900"/>
    <x v="38"/>
  </r>
  <r>
    <x v="5"/>
    <n v="394492"/>
    <n v="32"/>
    <x v="32"/>
    <s v="Msa"/>
    <x v="19"/>
    <n v="9450"/>
    <x v="38"/>
  </r>
  <r>
    <x v="5"/>
    <n v="394705"/>
    <n v="33"/>
    <x v="33"/>
    <s v="Msa"/>
    <x v="21"/>
    <n v="6000"/>
    <x v="38"/>
  </r>
  <r>
    <x v="5"/>
    <n v="395059"/>
    <n v="34"/>
    <x v="34"/>
    <s v="Msa"/>
    <x v="2"/>
    <n v="49000"/>
    <x v="38"/>
  </r>
  <r>
    <x v="5"/>
    <n v="394355"/>
    <n v="35"/>
    <x v="35"/>
    <s v="Msa"/>
    <x v="4"/>
    <n v="20000"/>
    <x v="38"/>
  </r>
  <r>
    <x v="5"/>
    <n v="395194"/>
    <n v="36"/>
    <x v="36"/>
    <s v="Msa"/>
    <x v="22"/>
    <n v="7000"/>
    <x v="38"/>
  </r>
  <r>
    <x v="5"/>
    <n v="394902"/>
    <n v="37"/>
    <x v="37"/>
    <s v="Msa"/>
    <x v="23"/>
    <n v="10000"/>
    <x v="38"/>
  </r>
  <r>
    <x v="5"/>
    <n v="395005"/>
    <n v="38"/>
    <x v="38"/>
    <s v="Msa"/>
    <x v="24"/>
    <n v="13000"/>
    <x v="38"/>
  </r>
  <r>
    <x v="5"/>
    <n v="394862"/>
    <n v="39"/>
    <x v="39"/>
    <s v="Msa"/>
    <x v="25"/>
    <n v="7000"/>
    <x v="38"/>
  </r>
  <r>
    <x v="5"/>
    <n v="394714"/>
    <n v="40"/>
    <x v="40"/>
    <s v="Msa"/>
    <x v="7"/>
    <n v="7500"/>
    <x v="38"/>
  </r>
  <r>
    <x v="5"/>
    <n v="394849"/>
    <n v="41"/>
    <x v="41"/>
    <s v="Msa"/>
    <x v="23"/>
    <n v="9000"/>
    <x v="38"/>
  </r>
  <r>
    <x v="5"/>
    <n v="394935"/>
    <n v="42"/>
    <x v="42"/>
    <s v="Msa"/>
    <x v="26"/>
    <n v="7100"/>
    <x v="38"/>
  </r>
  <r>
    <x v="5"/>
    <n v="394807"/>
    <n v="43"/>
    <x v="43"/>
    <s v="Msa"/>
    <x v="27"/>
    <n v="5100"/>
    <x v="38"/>
  </r>
  <r>
    <x v="5"/>
    <n v="394669"/>
    <n v="44"/>
    <x v="44"/>
    <s v="Msa"/>
    <x v="28"/>
    <n v="10000"/>
    <x v="38"/>
  </r>
  <r>
    <x v="5"/>
    <n v="395022"/>
    <n v="45"/>
    <x v="45"/>
    <s v="Msa"/>
    <x v="22"/>
    <n v="6000"/>
    <x v="38"/>
  </r>
  <r>
    <x v="5"/>
    <n v="394910"/>
    <n v="46"/>
    <x v="46"/>
    <s v="Msa"/>
    <x v="29"/>
    <n v="10000"/>
    <x v="38"/>
  </r>
  <r>
    <x v="5"/>
    <n v="394425"/>
    <n v="47"/>
    <x v="47"/>
    <s v="Msa"/>
    <x v="1"/>
    <n v="10000"/>
    <x v="38"/>
  </r>
  <r>
    <x v="5"/>
    <n v="395012"/>
    <n v="48"/>
    <x v="48"/>
    <s v="Msa"/>
    <x v="18"/>
    <n v="10000"/>
    <x v="38"/>
  </r>
  <r>
    <x v="5"/>
    <n v="394388"/>
    <n v="49"/>
    <x v="49"/>
    <s v="Msa"/>
    <x v="30"/>
    <n v="10000"/>
    <x v="38"/>
  </r>
  <r>
    <x v="5"/>
    <n v="395053"/>
    <n v="50"/>
    <x v="50"/>
    <s v="Msa"/>
    <x v="31"/>
    <n v="15000"/>
    <x v="38"/>
  </r>
  <r>
    <x v="5"/>
    <n v="395031"/>
    <n v="51"/>
    <x v="51"/>
    <s v="Msa"/>
    <x v="1"/>
    <n v="10000"/>
    <x v="38"/>
  </r>
  <r>
    <x v="5"/>
    <n v="394640"/>
    <n v="52"/>
    <x v="52"/>
    <s v="Msa"/>
    <x v="10"/>
    <n v="10000"/>
    <x v="38"/>
  </r>
  <r>
    <x v="5"/>
    <n v="395167"/>
    <n v="53"/>
    <x v="53"/>
    <s v="Msa"/>
    <x v="11"/>
    <n v="10000"/>
    <x v="38"/>
  </r>
  <r>
    <x v="5"/>
    <n v="753924"/>
    <n v="54"/>
    <x v="54"/>
    <s v="Msa"/>
    <x v="32"/>
    <n v="15000"/>
    <x v="38"/>
  </r>
  <r>
    <x v="5"/>
    <n v="395169"/>
    <n v="55"/>
    <x v="55"/>
    <s v="Msa"/>
    <x v="26"/>
    <n v="8550"/>
    <x v="38"/>
  </r>
  <r>
    <x v="5"/>
    <n v="394619"/>
    <n v="56"/>
    <x v="56"/>
    <s v="Msa"/>
    <x v="2"/>
    <n v="12000"/>
    <x v="38"/>
  </r>
  <r>
    <x v="5"/>
    <n v="395238"/>
    <n v="57"/>
    <x v="57"/>
    <s v="Msa"/>
    <x v="9"/>
    <n v="10000"/>
    <x v="38"/>
  </r>
  <r>
    <x v="5"/>
    <n v="394415"/>
    <n v="58"/>
    <x v="58"/>
    <s v="Msa"/>
    <x v="28"/>
    <n v="24000"/>
    <x v="38"/>
  </r>
  <r>
    <x v="5"/>
    <n v="394312"/>
    <n v="59"/>
    <x v="59"/>
    <s v="Msa"/>
    <x v="33"/>
    <n v="10000"/>
    <x v="38"/>
  </r>
  <r>
    <x v="5"/>
    <n v="394308"/>
    <n v="60"/>
    <x v="60"/>
    <s v="Msa"/>
    <x v="1"/>
    <n v="10000"/>
    <x v="38"/>
  </r>
  <r>
    <x v="5"/>
    <n v="394938"/>
    <n v="61"/>
    <x v="61"/>
    <s v="Msa"/>
    <x v="34"/>
    <n v="7500"/>
    <x v="38"/>
  </r>
  <r>
    <x v="5"/>
    <n v="394908"/>
    <n v="62"/>
    <x v="62"/>
    <s v="Msa"/>
    <x v="28"/>
    <n v="10000"/>
    <x v="38"/>
  </r>
  <r>
    <x v="5"/>
    <n v="394357"/>
    <n v="63"/>
    <x v="63"/>
    <s v="Msa"/>
    <x v="2"/>
    <n v="10000"/>
    <x v="38"/>
  </r>
  <r>
    <x v="5"/>
    <n v="394753"/>
    <n v="64"/>
    <x v="64"/>
    <s v="Msa"/>
    <x v="23"/>
    <n v="10000"/>
    <x v="38"/>
  </r>
  <r>
    <x v="5"/>
    <n v="394653"/>
    <n v="65"/>
    <x v="65"/>
    <s v="Msa"/>
    <x v="35"/>
    <n v="7000"/>
    <x v="38"/>
  </r>
  <r>
    <x v="5"/>
    <n v="394952"/>
    <n v="66"/>
    <x v="66"/>
    <s v="Msa"/>
    <x v="2"/>
    <n v="30000"/>
    <x v="38"/>
  </r>
  <r>
    <x v="5"/>
    <n v="394318"/>
    <n v="67"/>
    <x v="67"/>
    <s v="Msa"/>
    <x v="5"/>
    <n v="10000"/>
    <x v="38"/>
  </r>
  <r>
    <x v="5"/>
    <n v="394561"/>
    <n v="68"/>
    <x v="68"/>
    <s v="Msa"/>
    <x v="4"/>
    <n v="5500"/>
    <x v="38"/>
  </r>
  <r>
    <x v="5"/>
    <n v="394367"/>
    <n v="69"/>
    <x v="69"/>
    <s v="Msa"/>
    <x v="29"/>
    <n v="6000"/>
    <x v="38"/>
  </r>
  <r>
    <x v="5"/>
    <n v="394521"/>
    <n v="70"/>
    <x v="70"/>
    <s v="Msa"/>
    <x v="19"/>
    <n v="5350"/>
    <x v="38"/>
  </r>
  <r>
    <x v="5"/>
    <n v="394843"/>
    <n v="71"/>
    <x v="71"/>
    <s v="Msa"/>
    <x v="4"/>
    <n v="6000"/>
    <x v="38"/>
  </r>
  <r>
    <x v="5"/>
    <n v="394486"/>
    <n v="72"/>
    <x v="72"/>
    <s v="Msa"/>
    <x v="35"/>
    <n v="9750"/>
    <x v="38"/>
  </r>
  <r>
    <x v="5"/>
    <n v="394648"/>
    <n v="73"/>
    <x v="73"/>
    <s v="Msa"/>
    <x v="18"/>
    <n v="5100"/>
    <x v="38"/>
  </r>
  <r>
    <x v="5"/>
    <n v="394304"/>
    <n v="74"/>
    <x v="74"/>
    <s v="Msa"/>
    <x v="19"/>
    <n v="7500"/>
    <x v="38"/>
  </r>
  <r>
    <x v="5"/>
    <n v="753906"/>
    <n v="75"/>
    <x v="75"/>
    <s v="Msa"/>
    <x v="7"/>
    <n v="10000"/>
    <x v="38"/>
  </r>
  <r>
    <x v="5"/>
    <n v="394798"/>
    <n v="76"/>
    <x v="76"/>
    <s v="Msa"/>
    <x v="36"/>
    <n v="9000"/>
    <x v="38"/>
  </r>
  <r>
    <x v="5"/>
    <n v="395134"/>
    <n v="77"/>
    <x v="77"/>
    <s v="Msa"/>
    <x v="2"/>
    <n v="11502"/>
    <x v="38"/>
  </r>
  <r>
    <x v="5"/>
    <n v="394457"/>
    <n v="78"/>
    <x v="78"/>
    <s v="Msa"/>
    <x v="35"/>
    <n v="9901"/>
    <x v="38"/>
  </r>
  <r>
    <x v="5"/>
    <n v="395143"/>
    <n v="79"/>
    <x v="79"/>
    <s v="Msa"/>
    <x v="1"/>
    <n v="6000"/>
    <x v="38"/>
  </r>
  <r>
    <x v="5"/>
    <n v="394484"/>
    <n v="80"/>
    <x v="80"/>
    <s v="Msa"/>
    <x v="16"/>
    <n v="14000"/>
    <x v="38"/>
  </r>
  <r>
    <x v="5"/>
    <n v="395235"/>
    <n v="81"/>
    <x v="81"/>
    <s v="Msa"/>
    <x v="18"/>
    <n v="10000"/>
    <x v="38"/>
  </r>
  <r>
    <x v="5"/>
    <n v="395224"/>
    <n v="82"/>
    <x v="82"/>
    <s v="Msa"/>
    <x v="37"/>
    <n v="5000"/>
    <x v="38"/>
  </r>
  <r>
    <x v="5"/>
    <n v="395115"/>
    <n v="83"/>
    <x v="83"/>
    <s v="Msa"/>
    <x v="9"/>
    <n v="10000"/>
    <x v="38"/>
  </r>
  <r>
    <x v="5"/>
    <n v="394440"/>
    <n v="84"/>
    <x v="84"/>
    <s v="Msa"/>
    <x v="7"/>
    <n v="10000"/>
    <x v="38"/>
  </r>
  <r>
    <x v="5"/>
    <n v="394399"/>
    <n v="85"/>
    <x v="85"/>
    <s v="Msa"/>
    <x v="38"/>
    <n v="10000"/>
    <x v="38"/>
  </r>
  <r>
    <x v="5"/>
    <n v="395160"/>
    <n v="86"/>
    <x v="86"/>
    <s v="Msa"/>
    <x v="19"/>
    <m/>
    <x v="38"/>
  </r>
  <r>
    <x v="5"/>
    <n v="394816"/>
    <n v="87"/>
    <x v="87"/>
    <s v="Msa"/>
    <x v="25"/>
    <n v="13000"/>
    <x v="38"/>
  </r>
  <r>
    <x v="5"/>
    <n v="394766"/>
    <n v="88"/>
    <x v="88"/>
    <s v="Msa"/>
    <x v="7"/>
    <n v="5100"/>
    <x v="38"/>
  </r>
  <r>
    <x v="5"/>
    <n v="394931"/>
    <n v="89"/>
    <x v="89"/>
    <s v="Msa"/>
    <x v="31"/>
    <n v="10000"/>
    <x v="38"/>
  </r>
  <r>
    <x v="5"/>
    <n v="394528"/>
    <n v="90"/>
    <x v="90"/>
    <s v="Msa"/>
    <x v="7"/>
    <n v="7000"/>
    <x v="38"/>
  </r>
  <r>
    <x v="5"/>
    <n v="394531"/>
    <n v="91"/>
    <x v="91"/>
    <s v="Msa"/>
    <x v="39"/>
    <n v="5000"/>
    <x v="38"/>
  </r>
  <r>
    <x v="5"/>
    <n v="394711"/>
    <n v="92"/>
    <x v="92"/>
    <s v="Msa"/>
    <x v="40"/>
    <n v="7400"/>
    <x v="38"/>
  </r>
  <r>
    <x v="5"/>
    <n v="394352"/>
    <n v="94"/>
    <x v="93"/>
    <s v="Msa"/>
    <x v="8"/>
    <n v="5000"/>
    <x v="38"/>
  </r>
  <r>
    <x v="5"/>
    <n v="394666"/>
    <n v="96"/>
    <x v="94"/>
    <s v="Msa"/>
    <x v="5"/>
    <n v="5000"/>
    <x v="38"/>
  </r>
  <r>
    <x v="5"/>
    <n v="395006"/>
    <n v="100"/>
    <x v="95"/>
    <s v="Msa"/>
    <x v="31"/>
    <n v="19000"/>
    <x v="38"/>
  </r>
  <r>
    <x v="5"/>
    <n v="394602"/>
    <n v="159"/>
    <x v="96"/>
    <s v="Msa"/>
    <x v="16"/>
    <n v="15000"/>
    <x v="38"/>
  </r>
  <r>
    <x v="6"/>
    <n v="102001"/>
    <m/>
    <x v="0"/>
    <m/>
    <x v="0"/>
    <n v="1718"/>
    <x v="38"/>
  </r>
  <r>
    <x v="6"/>
    <n v="394913"/>
    <m/>
    <x v="1"/>
    <m/>
    <x v="0"/>
    <n v="2476"/>
    <x v="38"/>
  </r>
  <r>
    <x v="6"/>
    <n v="753899"/>
    <m/>
    <x v="2"/>
    <m/>
    <x v="0"/>
    <n v="2415"/>
    <x v="38"/>
  </r>
  <r>
    <x v="6"/>
    <n v="394463"/>
    <m/>
    <x v="3"/>
    <m/>
    <x v="0"/>
    <n v="1654"/>
    <x v="38"/>
  </r>
  <r>
    <x v="6"/>
    <n v="394514"/>
    <m/>
    <x v="4"/>
    <m/>
    <x v="0"/>
    <n v="1506"/>
    <x v="38"/>
  </r>
  <r>
    <x v="6"/>
    <n v="394974"/>
    <m/>
    <x v="5"/>
    <m/>
    <x v="0"/>
    <n v="1638"/>
    <x v="38"/>
  </r>
  <r>
    <x v="6"/>
    <n v="394692"/>
    <m/>
    <x v="6"/>
    <m/>
    <x v="0"/>
    <n v="1400"/>
    <x v="38"/>
  </r>
  <r>
    <x v="6"/>
    <n v="395209"/>
    <m/>
    <x v="7"/>
    <m/>
    <x v="0"/>
    <n v="1980"/>
    <x v="38"/>
  </r>
  <r>
    <x v="6"/>
    <n v="394856"/>
    <m/>
    <x v="8"/>
    <m/>
    <x v="0"/>
    <n v="2032"/>
    <x v="38"/>
  </r>
  <r>
    <x v="6"/>
    <n v="394347"/>
    <m/>
    <x v="9"/>
    <m/>
    <x v="0"/>
    <n v="1630"/>
    <x v="38"/>
  </r>
  <r>
    <x v="6"/>
    <n v="394404"/>
    <m/>
    <x v="10"/>
    <m/>
    <x v="0"/>
    <n v="2426"/>
    <x v="38"/>
  </r>
  <r>
    <x v="6"/>
    <n v="395057"/>
    <m/>
    <x v="11"/>
    <m/>
    <x v="0"/>
    <n v="2896"/>
    <x v="38"/>
  </r>
  <r>
    <x v="6"/>
    <n v="394532"/>
    <m/>
    <x v="12"/>
    <m/>
    <x v="0"/>
    <n v="1319"/>
    <x v="38"/>
  </r>
  <r>
    <x v="6"/>
    <n v="395025"/>
    <m/>
    <x v="13"/>
    <m/>
    <x v="0"/>
    <n v="2182"/>
    <x v="38"/>
  </r>
  <r>
    <x v="6"/>
    <n v="394976"/>
    <m/>
    <x v="14"/>
    <m/>
    <x v="0"/>
    <n v="1553"/>
    <x v="38"/>
  </r>
  <r>
    <x v="6"/>
    <n v="395078"/>
    <m/>
    <x v="15"/>
    <m/>
    <x v="0"/>
    <n v="1938"/>
    <x v="38"/>
  </r>
  <r>
    <x v="6"/>
    <n v="394865"/>
    <m/>
    <x v="16"/>
    <m/>
    <x v="0"/>
    <n v="1551"/>
    <x v="38"/>
  </r>
  <r>
    <x v="6"/>
    <n v="395056"/>
    <m/>
    <x v="17"/>
    <m/>
    <x v="0"/>
    <n v="2396"/>
    <x v="38"/>
  </r>
  <r>
    <x v="6"/>
    <n v="395121"/>
    <m/>
    <x v="18"/>
    <m/>
    <x v="0"/>
    <n v="1167"/>
    <x v="38"/>
  </r>
  <r>
    <x v="6"/>
    <n v="395148"/>
    <m/>
    <x v="19"/>
    <m/>
    <x v="0"/>
    <n v="1612"/>
    <x v="38"/>
  </r>
  <r>
    <x v="6"/>
    <n v="394358"/>
    <m/>
    <x v="20"/>
    <m/>
    <x v="0"/>
    <n v="1644"/>
    <x v="38"/>
  </r>
  <r>
    <x v="6"/>
    <n v="394530"/>
    <m/>
    <x v="21"/>
    <m/>
    <x v="0"/>
    <n v="1726"/>
    <x v="38"/>
  </r>
  <r>
    <x v="6"/>
    <n v="394982"/>
    <m/>
    <x v="22"/>
    <m/>
    <x v="0"/>
    <n v="1209"/>
    <x v="38"/>
  </r>
  <r>
    <x v="6"/>
    <n v="394998"/>
    <m/>
    <x v="23"/>
    <m/>
    <x v="0"/>
    <n v="1634"/>
    <x v="38"/>
  </r>
  <r>
    <x v="6"/>
    <n v="394458"/>
    <m/>
    <x v="24"/>
    <m/>
    <x v="0"/>
    <n v="1503"/>
    <x v="38"/>
  </r>
  <r>
    <x v="6"/>
    <n v="395045"/>
    <m/>
    <x v="25"/>
    <m/>
    <x v="0"/>
    <n v="1989"/>
    <x v="38"/>
  </r>
  <r>
    <x v="6"/>
    <n v="395055"/>
    <m/>
    <x v="26"/>
    <m/>
    <x v="0"/>
    <n v="1250"/>
    <x v="38"/>
  </r>
  <r>
    <x v="6"/>
    <n v="394943"/>
    <m/>
    <x v="27"/>
    <m/>
    <x v="0"/>
    <n v="1593"/>
    <x v="38"/>
  </r>
  <r>
    <x v="6"/>
    <n v="394466"/>
    <m/>
    <x v="28"/>
    <m/>
    <x v="0"/>
    <n v="1290"/>
    <x v="38"/>
  </r>
  <r>
    <x v="6"/>
    <n v="394475"/>
    <m/>
    <x v="29"/>
    <m/>
    <x v="0"/>
    <n v="1230"/>
    <x v="38"/>
  </r>
  <r>
    <x v="6"/>
    <n v="394735"/>
    <m/>
    <x v="30"/>
    <m/>
    <x v="0"/>
    <n v="1233"/>
    <x v="38"/>
  </r>
  <r>
    <x v="6"/>
    <n v="394775"/>
    <m/>
    <x v="31"/>
    <m/>
    <x v="0"/>
    <n v="1467"/>
    <x v="38"/>
  </r>
  <r>
    <x v="6"/>
    <n v="394492"/>
    <m/>
    <x v="32"/>
    <m/>
    <x v="0"/>
    <n v="1310"/>
    <x v="38"/>
  </r>
  <r>
    <x v="6"/>
    <n v="394705"/>
    <m/>
    <x v="33"/>
    <m/>
    <x v="0"/>
    <n v="1298"/>
    <x v="38"/>
  </r>
  <r>
    <x v="6"/>
    <n v="395059"/>
    <m/>
    <x v="34"/>
    <m/>
    <x v="0"/>
    <n v="2907"/>
    <x v="38"/>
  </r>
  <r>
    <x v="6"/>
    <n v="394355"/>
    <m/>
    <x v="35"/>
    <m/>
    <x v="0"/>
    <n v="1489"/>
    <x v="38"/>
  </r>
  <r>
    <x v="6"/>
    <n v="395194"/>
    <m/>
    <x v="36"/>
    <m/>
    <x v="0"/>
    <n v="1392"/>
    <x v="38"/>
  </r>
  <r>
    <x v="6"/>
    <n v="394902"/>
    <m/>
    <x v="37"/>
    <m/>
    <x v="0"/>
    <n v="1583"/>
    <x v="38"/>
  </r>
  <r>
    <x v="6"/>
    <n v="395005"/>
    <m/>
    <x v="38"/>
    <m/>
    <x v="0"/>
    <n v="1625"/>
    <x v="38"/>
  </r>
  <r>
    <x v="6"/>
    <n v="394862"/>
    <m/>
    <x v="39"/>
    <m/>
    <x v="0"/>
    <n v="1164"/>
    <x v="38"/>
  </r>
  <r>
    <x v="6"/>
    <n v="394714"/>
    <m/>
    <x v="40"/>
    <m/>
    <x v="0"/>
    <n v="1437"/>
    <x v="38"/>
  </r>
  <r>
    <x v="6"/>
    <n v="394849"/>
    <m/>
    <x v="41"/>
    <m/>
    <x v="0"/>
    <n v="1404"/>
    <x v="38"/>
  </r>
  <r>
    <x v="6"/>
    <n v="394935"/>
    <m/>
    <x v="42"/>
    <m/>
    <x v="0"/>
    <n v="1130"/>
    <x v="38"/>
  </r>
  <r>
    <x v="6"/>
    <n v="394807"/>
    <m/>
    <x v="43"/>
    <m/>
    <x v="0"/>
    <n v="1122"/>
    <x v="38"/>
  </r>
  <r>
    <x v="6"/>
    <n v="394669"/>
    <m/>
    <x v="44"/>
    <m/>
    <x v="0"/>
    <n v="1500"/>
    <x v="38"/>
  </r>
  <r>
    <x v="6"/>
    <n v="395022"/>
    <m/>
    <x v="45"/>
    <m/>
    <x v="0"/>
    <n v="1341"/>
    <x v="38"/>
  </r>
  <r>
    <x v="6"/>
    <n v="394910"/>
    <m/>
    <x v="46"/>
    <m/>
    <x v="0"/>
    <n v="1273"/>
    <x v="38"/>
  </r>
  <r>
    <x v="6"/>
    <n v="394425"/>
    <m/>
    <x v="47"/>
    <m/>
    <x v="0"/>
    <n v="1163"/>
    <x v="38"/>
  </r>
  <r>
    <x v="6"/>
    <n v="395012"/>
    <m/>
    <x v="48"/>
    <m/>
    <x v="0"/>
    <n v="1460"/>
    <x v="38"/>
  </r>
  <r>
    <x v="6"/>
    <n v="394388"/>
    <m/>
    <x v="49"/>
    <m/>
    <x v="0"/>
    <n v="1208"/>
    <x v="38"/>
  </r>
  <r>
    <x v="6"/>
    <n v="395053"/>
    <m/>
    <x v="50"/>
    <m/>
    <x v="0"/>
    <n v="1433"/>
    <x v="38"/>
  </r>
  <r>
    <x v="6"/>
    <n v="395031"/>
    <m/>
    <x v="51"/>
    <m/>
    <x v="0"/>
    <n v="1260"/>
    <x v="38"/>
  </r>
  <r>
    <x v="6"/>
    <n v="394640"/>
    <m/>
    <x v="52"/>
    <m/>
    <x v="0"/>
    <n v="1232"/>
    <x v="38"/>
  </r>
  <r>
    <x v="6"/>
    <n v="395167"/>
    <m/>
    <x v="53"/>
    <m/>
    <x v="0"/>
    <n v="1295"/>
    <x v="38"/>
  </r>
  <r>
    <x v="6"/>
    <n v="753924"/>
    <m/>
    <x v="54"/>
    <m/>
    <x v="0"/>
    <n v="2433"/>
    <x v="38"/>
  </r>
  <r>
    <x v="6"/>
    <n v="395169"/>
    <m/>
    <x v="55"/>
    <m/>
    <x v="0"/>
    <n v="1070"/>
    <x v="38"/>
  </r>
  <r>
    <x v="6"/>
    <n v="394619"/>
    <m/>
    <x v="56"/>
    <m/>
    <x v="0"/>
    <n v="1727"/>
    <x v="38"/>
  </r>
  <r>
    <x v="6"/>
    <n v="395238"/>
    <m/>
    <x v="57"/>
    <m/>
    <x v="0"/>
    <n v="1553"/>
    <x v="38"/>
  </r>
  <r>
    <x v="6"/>
    <n v="394415"/>
    <m/>
    <x v="58"/>
    <m/>
    <x v="0"/>
    <n v="2425"/>
    <x v="38"/>
  </r>
  <r>
    <x v="6"/>
    <n v="394312"/>
    <m/>
    <x v="59"/>
    <m/>
    <x v="0"/>
    <n v="1254"/>
    <x v="38"/>
  </r>
  <r>
    <x v="6"/>
    <n v="394308"/>
    <m/>
    <x v="60"/>
    <m/>
    <x v="0"/>
    <n v="1288"/>
    <x v="38"/>
  </r>
  <r>
    <x v="6"/>
    <n v="394938"/>
    <m/>
    <x v="61"/>
    <m/>
    <x v="0"/>
    <n v="1134"/>
    <x v="38"/>
  </r>
  <r>
    <x v="6"/>
    <n v="394908"/>
    <m/>
    <x v="62"/>
    <m/>
    <x v="0"/>
    <n v="1489"/>
    <x v="38"/>
  </r>
  <r>
    <x v="6"/>
    <n v="394357"/>
    <m/>
    <x v="63"/>
    <m/>
    <x v="0"/>
    <n v="1347"/>
    <x v="38"/>
  </r>
  <r>
    <x v="6"/>
    <n v="394753"/>
    <m/>
    <x v="64"/>
    <m/>
    <x v="0"/>
    <n v="1332"/>
    <x v="38"/>
  </r>
  <r>
    <x v="6"/>
    <n v="394653"/>
    <m/>
    <x v="65"/>
    <m/>
    <x v="0"/>
    <n v="1219"/>
    <x v="38"/>
  </r>
  <r>
    <x v="6"/>
    <n v="394952"/>
    <m/>
    <x v="66"/>
    <m/>
    <x v="0"/>
    <n v="2691"/>
    <x v="38"/>
  </r>
  <r>
    <x v="6"/>
    <n v="394318"/>
    <m/>
    <x v="67"/>
    <m/>
    <x v="0"/>
    <n v="1571"/>
    <x v="38"/>
  </r>
  <r>
    <x v="6"/>
    <n v="394561"/>
    <m/>
    <x v="68"/>
    <m/>
    <x v="0"/>
    <n v="1161"/>
    <x v="38"/>
  </r>
  <r>
    <x v="6"/>
    <n v="394367"/>
    <m/>
    <x v="69"/>
    <m/>
    <x v="0"/>
    <n v="1224"/>
    <x v="38"/>
  </r>
  <r>
    <x v="6"/>
    <n v="394521"/>
    <m/>
    <x v="70"/>
    <m/>
    <x v="0"/>
    <n v="1087"/>
    <x v="38"/>
  </r>
  <r>
    <x v="6"/>
    <n v="394843"/>
    <m/>
    <x v="71"/>
    <m/>
    <x v="0"/>
    <n v="999"/>
    <x v="38"/>
  </r>
  <r>
    <x v="6"/>
    <n v="394486"/>
    <m/>
    <x v="72"/>
    <m/>
    <x v="0"/>
    <n v="1241"/>
    <x v="38"/>
  </r>
  <r>
    <x v="6"/>
    <n v="394648"/>
    <m/>
    <x v="73"/>
    <m/>
    <x v="0"/>
    <n v="1329"/>
    <x v="38"/>
  </r>
  <r>
    <x v="6"/>
    <n v="394304"/>
    <m/>
    <x v="74"/>
    <m/>
    <x v="0"/>
    <n v="991"/>
    <x v="38"/>
  </r>
  <r>
    <x v="6"/>
    <n v="753906"/>
    <m/>
    <x v="75"/>
    <m/>
    <x v="0"/>
    <n v="1691"/>
    <x v="38"/>
  </r>
  <r>
    <x v="6"/>
    <n v="394798"/>
    <m/>
    <x v="76"/>
    <m/>
    <x v="0"/>
    <n v="948"/>
    <x v="38"/>
  </r>
  <r>
    <x v="6"/>
    <n v="395134"/>
    <m/>
    <x v="77"/>
    <m/>
    <x v="0"/>
    <n v="2184"/>
    <x v="38"/>
  </r>
  <r>
    <x v="6"/>
    <n v="394457"/>
    <m/>
    <x v="78"/>
    <m/>
    <x v="0"/>
    <n v="1536"/>
    <x v="38"/>
  </r>
  <r>
    <x v="6"/>
    <n v="395143"/>
    <m/>
    <x v="79"/>
    <m/>
    <x v="0"/>
    <n v="1229"/>
    <x v="38"/>
  </r>
  <r>
    <x v="6"/>
    <n v="394484"/>
    <m/>
    <x v="80"/>
    <m/>
    <x v="0"/>
    <n v="1632"/>
    <x v="38"/>
  </r>
  <r>
    <x v="6"/>
    <n v="395235"/>
    <m/>
    <x v="81"/>
    <m/>
    <x v="0"/>
    <n v="1445"/>
    <x v="38"/>
  </r>
  <r>
    <x v="6"/>
    <n v="395224"/>
    <m/>
    <x v="82"/>
    <m/>
    <x v="0"/>
    <n v="852"/>
    <x v="38"/>
  </r>
  <r>
    <x v="6"/>
    <n v="395115"/>
    <m/>
    <x v="83"/>
    <m/>
    <x v="0"/>
    <n v="1459"/>
    <x v="38"/>
  </r>
  <r>
    <x v="6"/>
    <n v="394440"/>
    <m/>
    <x v="84"/>
    <m/>
    <x v="0"/>
    <n v="1540"/>
    <x v="38"/>
  </r>
  <r>
    <x v="6"/>
    <n v="394399"/>
    <m/>
    <x v="85"/>
    <m/>
    <x v="0"/>
    <n v="1651"/>
    <x v="38"/>
  </r>
  <r>
    <x v="6"/>
    <n v="395160"/>
    <m/>
    <x v="86"/>
    <m/>
    <x v="0"/>
    <n v="1019"/>
    <x v="38"/>
  </r>
  <r>
    <x v="6"/>
    <n v="394816"/>
    <m/>
    <x v="87"/>
    <m/>
    <x v="0"/>
    <n v="1295"/>
    <x v="38"/>
  </r>
  <r>
    <x v="6"/>
    <n v="394766"/>
    <m/>
    <x v="88"/>
    <m/>
    <x v="0"/>
    <n v="1463"/>
    <x v="38"/>
  </r>
  <r>
    <x v="6"/>
    <n v="394931"/>
    <m/>
    <x v="89"/>
    <m/>
    <x v="0"/>
    <n v="1389"/>
    <x v="38"/>
  </r>
  <r>
    <x v="6"/>
    <n v="394528"/>
    <m/>
    <x v="90"/>
    <m/>
    <x v="0"/>
    <n v="1490"/>
    <x v="38"/>
  </r>
  <r>
    <x v="6"/>
    <n v="394531"/>
    <m/>
    <x v="91"/>
    <m/>
    <x v="0"/>
    <n v="1135"/>
    <x v="38"/>
  </r>
  <r>
    <x v="6"/>
    <n v="394711"/>
    <m/>
    <x v="92"/>
    <m/>
    <x v="0"/>
    <n v="1250"/>
    <x v="38"/>
  </r>
  <r>
    <x v="6"/>
    <n v="395245"/>
    <m/>
    <x v="97"/>
    <m/>
    <x v="0"/>
    <n v="778"/>
    <x v="38"/>
  </r>
  <r>
    <x v="6"/>
    <n v="394352"/>
    <m/>
    <x v="93"/>
    <m/>
    <x v="0"/>
    <n v="1158"/>
    <x v="38"/>
  </r>
  <r>
    <x v="6"/>
    <n v="395075"/>
    <m/>
    <x v="98"/>
    <m/>
    <x v="0"/>
    <n v="966"/>
    <x v="38"/>
  </r>
  <r>
    <x v="6"/>
    <n v="394666"/>
    <m/>
    <x v="94"/>
    <m/>
    <x v="0"/>
    <n v="1119"/>
    <x v="38"/>
  </r>
  <r>
    <x v="6"/>
    <n v="394957"/>
    <m/>
    <x v="99"/>
    <m/>
    <x v="0"/>
    <n v="1549"/>
    <x v="38"/>
  </r>
  <r>
    <x v="6"/>
    <n v="395113"/>
    <m/>
    <x v="100"/>
    <m/>
    <x v="0"/>
    <n v="1392"/>
    <x v="38"/>
  </r>
  <r>
    <x v="6"/>
    <n v="395006"/>
    <m/>
    <x v="95"/>
    <m/>
    <x v="0"/>
    <n v="1453"/>
    <x v="38"/>
  </r>
  <r>
    <x v="6"/>
    <n v="394549"/>
    <m/>
    <x v="101"/>
    <m/>
    <x v="0"/>
    <n v="1361"/>
    <x v="38"/>
  </r>
  <r>
    <x v="6"/>
    <n v="394995"/>
    <m/>
    <x v="102"/>
    <m/>
    <x v="0"/>
    <n v="1764"/>
    <x v="38"/>
  </r>
  <r>
    <x v="6"/>
    <n v="394602"/>
    <m/>
    <x v="96"/>
    <m/>
    <x v="0"/>
    <n v="1600"/>
    <x v="38"/>
  </r>
  <r>
    <x v="6"/>
    <n v="394405"/>
    <m/>
    <x v="103"/>
    <m/>
    <x v="0"/>
    <n v="1978"/>
    <x v="38"/>
  </r>
  <r>
    <x v="6"/>
    <n v="394623"/>
    <m/>
    <x v="104"/>
    <m/>
    <x v="0"/>
    <n v="1365"/>
    <x v="38"/>
  </r>
  <r>
    <x v="0"/>
    <n v="102001"/>
    <n v="0"/>
    <x v="0"/>
    <s v="Country"/>
    <x v="0"/>
    <n v="369000"/>
    <x v="39"/>
  </r>
  <r>
    <x v="0"/>
    <n v="394913"/>
    <n v="1"/>
    <x v="1"/>
    <s v="Msa"/>
    <x v="1"/>
    <n v="679000"/>
    <x v="39"/>
  </r>
  <r>
    <x v="0"/>
    <n v="753899"/>
    <n v="2"/>
    <x v="2"/>
    <s v="Msa"/>
    <x v="2"/>
    <n v="1163350"/>
    <x v="39"/>
  </r>
  <r>
    <x v="0"/>
    <n v="394463"/>
    <n v="3"/>
    <x v="3"/>
    <s v="Msa"/>
    <x v="3"/>
    <n v="355000"/>
    <x v="39"/>
  </r>
  <r>
    <x v="0"/>
    <n v="394514"/>
    <n v="4"/>
    <x v="4"/>
    <s v="Msa"/>
    <x v="4"/>
    <n v="384990"/>
    <x v="39"/>
  </r>
  <r>
    <x v="0"/>
    <n v="394974"/>
    <n v="5"/>
    <x v="5"/>
    <s v="Msa"/>
    <x v="5"/>
    <n v="330000"/>
    <x v="39"/>
  </r>
  <r>
    <x v="0"/>
    <n v="394692"/>
    <n v="6"/>
    <x v="6"/>
    <s v="Msa"/>
    <x v="4"/>
    <n v="369000"/>
    <x v="39"/>
  </r>
  <r>
    <x v="0"/>
    <n v="395209"/>
    <n v="7"/>
    <x v="7"/>
    <s v="Msa"/>
    <x v="6"/>
    <n v="535000"/>
    <x v="39"/>
  </r>
  <r>
    <x v="0"/>
    <n v="394856"/>
    <n v="8"/>
    <x v="8"/>
    <s v="Msa"/>
    <x v="7"/>
    <n v="575000"/>
    <x v="39"/>
  </r>
  <r>
    <x v="0"/>
    <n v="394347"/>
    <n v="9"/>
    <x v="9"/>
    <s v="Msa"/>
    <x v="8"/>
    <n v="410000"/>
    <x v="39"/>
  </r>
  <r>
    <x v="0"/>
    <n v="394404"/>
    <n v="10"/>
    <x v="10"/>
    <s v="Msa"/>
    <x v="9"/>
    <n v="725000"/>
    <x v="39"/>
  </r>
  <r>
    <x v="0"/>
    <n v="395057"/>
    <n v="11"/>
    <x v="11"/>
    <s v="Msa"/>
    <x v="2"/>
    <n v="1195000"/>
    <x v="39"/>
  </r>
  <r>
    <x v="0"/>
    <n v="394532"/>
    <n v="12"/>
    <x v="12"/>
    <s v="Msa"/>
    <x v="10"/>
    <n v="299900"/>
    <x v="39"/>
  </r>
  <r>
    <x v="0"/>
    <n v="395025"/>
    <n v="13"/>
    <x v="13"/>
    <s v="Msa"/>
    <x v="2"/>
    <n v="539500"/>
    <x v="39"/>
  </r>
  <r>
    <x v="0"/>
    <n v="394976"/>
    <n v="14"/>
    <x v="14"/>
    <s v="Msa"/>
    <x v="11"/>
    <n v="449900"/>
    <x v="39"/>
  </r>
  <r>
    <x v="0"/>
    <n v="395078"/>
    <n v="15"/>
    <x v="15"/>
    <s v="Msa"/>
    <x v="12"/>
    <n v="765000"/>
    <x v="39"/>
  </r>
  <r>
    <x v="0"/>
    <n v="394865"/>
    <n v="16"/>
    <x v="16"/>
    <s v="Msa"/>
    <x v="13"/>
    <n v="409900"/>
    <x v="39"/>
  </r>
  <r>
    <x v="0"/>
    <n v="395056"/>
    <n v="17"/>
    <x v="17"/>
    <s v="Msa"/>
    <x v="2"/>
    <n v="900000"/>
    <x v="39"/>
  </r>
  <r>
    <x v="0"/>
    <n v="395121"/>
    <n v="18"/>
    <x v="18"/>
    <s v="Msa"/>
    <x v="14"/>
    <n v="275900"/>
    <x v="39"/>
  </r>
  <r>
    <x v="0"/>
    <n v="395148"/>
    <n v="19"/>
    <x v="19"/>
    <s v="Msa"/>
    <x v="7"/>
    <n v="350000"/>
    <x v="39"/>
  </r>
  <r>
    <x v="0"/>
    <n v="394358"/>
    <n v="20"/>
    <x v="20"/>
    <s v="Msa"/>
    <x v="15"/>
    <n v="350000"/>
    <x v="39"/>
  </r>
  <r>
    <x v="0"/>
    <n v="394530"/>
    <n v="21"/>
    <x v="21"/>
    <s v="Msa"/>
    <x v="16"/>
    <n v="635000"/>
    <x v="39"/>
  </r>
  <r>
    <x v="0"/>
    <n v="394982"/>
    <n v="22"/>
    <x v="22"/>
    <s v="Msa"/>
    <x v="5"/>
    <n v="229900"/>
    <x v="39"/>
  </r>
  <r>
    <x v="0"/>
    <n v="394998"/>
    <n v="23"/>
    <x v="23"/>
    <s v="Msa"/>
    <x v="17"/>
    <n v="619000"/>
    <x v="39"/>
  </r>
  <r>
    <x v="0"/>
    <n v="394458"/>
    <n v="24"/>
    <x v="24"/>
    <s v="Msa"/>
    <x v="18"/>
    <n v="415000"/>
    <x v="39"/>
  </r>
  <r>
    <x v="0"/>
    <n v="395045"/>
    <n v="25"/>
    <x v="25"/>
    <s v="Msa"/>
    <x v="2"/>
    <n v="639000"/>
    <x v="39"/>
  </r>
  <r>
    <x v="0"/>
    <n v="395055"/>
    <n v="26"/>
    <x v="26"/>
    <s v="Msa"/>
    <x v="4"/>
    <n v="306499"/>
    <x v="39"/>
  </r>
  <r>
    <x v="0"/>
    <n v="394943"/>
    <n v="27"/>
    <x v="27"/>
    <s v="Msa"/>
    <x v="7"/>
    <n v="395000"/>
    <x v="39"/>
  </r>
  <r>
    <x v="0"/>
    <n v="394466"/>
    <n v="28"/>
    <x v="28"/>
    <s v="Msa"/>
    <x v="19"/>
    <n v="350000"/>
    <x v="39"/>
  </r>
  <r>
    <x v="0"/>
    <n v="394475"/>
    <n v="29"/>
    <x v="29"/>
    <s v="Msa"/>
    <x v="19"/>
    <n v="244900"/>
    <x v="39"/>
  </r>
  <r>
    <x v="0"/>
    <n v="394735"/>
    <n v="30"/>
    <x v="30"/>
    <s v="Msa"/>
    <x v="14"/>
    <n v="397200"/>
    <x v="39"/>
  </r>
  <r>
    <x v="0"/>
    <n v="394775"/>
    <n v="31"/>
    <x v="31"/>
    <s v="Msa"/>
    <x v="20"/>
    <n v="435000"/>
    <x v="39"/>
  </r>
  <r>
    <x v="0"/>
    <n v="394492"/>
    <n v="32"/>
    <x v="32"/>
    <s v="Msa"/>
    <x v="19"/>
    <n v="335990"/>
    <x v="39"/>
  </r>
  <r>
    <x v="0"/>
    <n v="394705"/>
    <n v="33"/>
    <x v="33"/>
    <s v="Msa"/>
    <x v="21"/>
    <n v="295000"/>
    <x v="39"/>
  </r>
  <r>
    <x v="0"/>
    <n v="395059"/>
    <n v="34"/>
    <x v="34"/>
    <s v="Msa"/>
    <x v="2"/>
    <n v="1498000"/>
    <x v="39"/>
  </r>
  <r>
    <x v="0"/>
    <n v="394355"/>
    <n v="35"/>
    <x v="35"/>
    <s v="Msa"/>
    <x v="4"/>
    <n v="500000"/>
    <x v="39"/>
  </r>
  <r>
    <x v="0"/>
    <n v="395194"/>
    <n v="36"/>
    <x v="36"/>
    <s v="Msa"/>
    <x v="22"/>
    <n v="324900"/>
    <x v="39"/>
  </r>
  <r>
    <x v="0"/>
    <n v="394902"/>
    <n v="37"/>
    <x v="37"/>
    <s v="Msa"/>
    <x v="23"/>
    <n v="430000"/>
    <x v="39"/>
  </r>
  <r>
    <x v="0"/>
    <n v="395005"/>
    <n v="38"/>
    <x v="38"/>
    <s v="Msa"/>
    <x v="24"/>
    <n v="449900"/>
    <x v="39"/>
  </r>
  <r>
    <x v="0"/>
    <n v="394862"/>
    <n v="39"/>
    <x v="39"/>
    <s v="Msa"/>
    <x v="25"/>
    <n v="239900"/>
    <x v="39"/>
  </r>
  <r>
    <x v="0"/>
    <n v="394714"/>
    <n v="40"/>
    <x v="40"/>
    <s v="Msa"/>
    <x v="7"/>
    <n v="340000"/>
    <x v="39"/>
  </r>
  <r>
    <x v="0"/>
    <n v="394849"/>
    <n v="41"/>
    <x v="41"/>
    <s v="Msa"/>
    <x v="23"/>
    <n v="249900"/>
    <x v="39"/>
  </r>
  <r>
    <x v="0"/>
    <n v="394935"/>
    <n v="42"/>
    <x v="42"/>
    <s v="Msa"/>
    <x v="26"/>
    <n v="325000"/>
    <x v="39"/>
  </r>
  <r>
    <x v="0"/>
    <n v="394807"/>
    <n v="43"/>
    <x v="43"/>
    <s v="Msa"/>
    <x v="27"/>
    <n v="292990"/>
    <x v="39"/>
  </r>
  <r>
    <x v="0"/>
    <n v="394669"/>
    <n v="44"/>
    <x v="44"/>
    <s v="Msa"/>
    <x v="28"/>
    <n v="399000"/>
    <x v="39"/>
  </r>
  <r>
    <x v="0"/>
    <n v="395022"/>
    <n v="45"/>
    <x v="45"/>
    <s v="Msa"/>
    <x v="22"/>
    <n v="395900"/>
    <x v="39"/>
  </r>
  <r>
    <x v="0"/>
    <n v="394910"/>
    <n v="46"/>
    <x v="46"/>
    <s v="Msa"/>
    <x v="29"/>
    <n v="330000"/>
    <x v="39"/>
  </r>
  <r>
    <x v="0"/>
    <n v="394425"/>
    <n v="47"/>
    <x v="47"/>
    <s v="Msa"/>
    <x v="1"/>
    <n v="254900"/>
    <x v="39"/>
  </r>
  <r>
    <x v="0"/>
    <n v="395012"/>
    <n v="48"/>
    <x v="48"/>
    <s v="Msa"/>
    <x v="18"/>
    <n v="419123"/>
    <x v="39"/>
  </r>
  <r>
    <x v="0"/>
    <n v="394388"/>
    <n v="49"/>
    <x v="49"/>
    <s v="Msa"/>
    <x v="30"/>
    <n v="297000"/>
    <x v="39"/>
  </r>
  <r>
    <x v="0"/>
    <n v="395053"/>
    <n v="50"/>
    <x v="50"/>
    <s v="Msa"/>
    <x v="31"/>
    <m/>
    <x v="39"/>
  </r>
  <r>
    <x v="0"/>
    <n v="395031"/>
    <n v="51"/>
    <x v="51"/>
    <s v="Msa"/>
    <x v="1"/>
    <n v="269900"/>
    <x v="39"/>
  </r>
  <r>
    <x v="0"/>
    <n v="394640"/>
    <n v="52"/>
    <x v="52"/>
    <s v="Msa"/>
    <x v="10"/>
    <n v="355000"/>
    <x v="39"/>
  </r>
  <r>
    <x v="0"/>
    <n v="395167"/>
    <n v="53"/>
    <x v="53"/>
    <s v="Msa"/>
    <x v="11"/>
    <n v="395000"/>
    <x v="39"/>
  </r>
  <r>
    <x v="0"/>
    <n v="753924"/>
    <n v="54"/>
    <x v="54"/>
    <s v="Msa"/>
    <x v="32"/>
    <m/>
    <x v="39"/>
  </r>
  <r>
    <x v="0"/>
    <n v="395169"/>
    <n v="55"/>
    <x v="55"/>
    <s v="Msa"/>
    <x v="26"/>
    <n v="325000"/>
    <x v="39"/>
  </r>
  <r>
    <x v="0"/>
    <n v="394619"/>
    <n v="56"/>
    <x v="56"/>
    <s v="Msa"/>
    <x v="2"/>
    <n v="429000"/>
    <x v="39"/>
  </r>
  <r>
    <x v="0"/>
    <n v="395238"/>
    <n v="57"/>
    <x v="57"/>
    <s v="Msa"/>
    <x v="9"/>
    <m/>
    <x v="39"/>
  </r>
  <r>
    <x v="0"/>
    <n v="394415"/>
    <n v="58"/>
    <x v="58"/>
    <s v="Msa"/>
    <x v="28"/>
    <n v="1100000"/>
    <x v="39"/>
  </r>
  <r>
    <x v="0"/>
    <n v="394312"/>
    <n v="59"/>
    <x v="59"/>
    <s v="Msa"/>
    <x v="33"/>
    <n v="365000"/>
    <x v="39"/>
  </r>
  <r>
    <x v="0"/>
    <n v="394308"/>
    <n v="60"/>
    <x v="60"/>
    <s v="Msa"/>
    <x v="1"/>
    <m/>
    <x v="39"/>
  </r>
  <r>
    <x v="0"/>
    <n v="394938"/>
    <n v="61"/>
    <x v="61"/>
    <s v="Msa"/>
    <x v="34"/>
    <n v="345000"/>
    <x v="39"/>
  </r>
  <r>
    <x v="0"/>
    <n v="394908"/>
    <n v="62"/>
    <x v="62"/>
    <s v="Msa"/>
    <x v="28"/>
    <n v="399000"/>
    <x v="39"/>
  </r>
  <r>
    <x v="0"/>
    <n v="394357"/>
    <n v="63"/>
    <x v="63"/>
    <s v="Msa"/>
    <x v="2"/>
    <n v="315000"/>
    <x v="39"/>
  </r>
  <r>
    <x v="0"/>
    <n v="394753"/>
    <n v="64"/>
    <x v="64"/>
    <s v="Msa"/>
    <x v="23"/>
    <n v="359000"/>
    <x v="39"/>
  </r>
  <r>
    <x v="0"/>
    <n v="394653"/>
    <n v="65"/>
    <x v="65"/>
    <s v="Msa"/>
    <x v="35"/>
    <n v="328990"/>
    <x v="39"/>
  </r>
  <r>
    <x v="0"/>
    <n v="394952"/>
    <n v="66"/>
    <x v="66"/>
    <s v="Msa"/>
    <x v="2"/>
    <m/>
    <x v="39"/>
  </r>
  <r>
    <x v="0"/>
    <n v="394318"/>
    <n v="67"/>
    <x v="67"/>
    <s v="Msa"/>
    <x v="5"/>
    <n v="325000"/>
    <x v="39"/>
  </r>
  <r>
    <x v="0"/>
    <n v="394561"/>
    <n v="68"/>
    <x v="68"/>
    <s v="Msa"/>
    <x v="4"/>
    <n v="241660"/>
    <x v="39"/>
  </r>
  <r>
    <x v="0"/>
    <n v="394367"/>
    <n v="69"/>
    <x v="69"/>
    <s v="Msa"/>
    <x v="29"/>
    <n v="310000"/>
    <x v="39"/>
  </r>
  <r>
    <x v="0"/>
    <n v="394521"/>
    <n v="70"/>
    <x v="70"/>
    <s v="Msa"/>
    <x v="19"/>
    <n v="222990"/>
    <x v="39"/>
  </r>
  <r>
    <x v="0"/>
    <n v="394843"/>
    <n v="71"/>
    <x v="71"/>
    <s v="Msa"/>
    <x v="4"/>
    <n v="249000"/>
    <x v="39"/>
  </r>
  <r>
    <x v="0"/>
    <n v="394486"/>
    <n v="72"/>
    <x v="72"/>
    <s v="Msa"/>
    <x v="35"/>
    <n v="269800"/>
    <x v="39"/>
  </r>
  <r>
    <x v="0"/>
    <n v="394648"/>
    <n v="73"/>
    <x v="73"/>
    <s v="Msa"/>
    <x v="18"/>
    <n v="287990"/>
    <x v="39"/>
  </r>
  <r>
    <x v="0"/>
    <n v="394304"/>
    <n v="74"/>
    <x v="74"/>
    <s v="Msa"/>
    <x v="19"/>
    <n v="189900"/>
    <x v="39"/>
  </r>
  <r>
    <x v="0"/>
    <n v="753906"/>
    <n v="75"/>
    <x v="75"/>
    <s v="Msa"/>
    <x v="7"/>
    <m/>
    <x v="39"/>
  </r>
  <r>
    <x v="0"/>
    <n v="394798"/>
    <n v="76"/>
    <x v="76"/>
    <s v="Msa"/>
    <x v="36"/>
    <n v="230000"/>
    <x v="39"/>
  </r>
  <r>
    <x v="0"/>
    <n v="395134"/>
    <n v="77"/>
    <x v="77"/>
    <s v="Msa"/>
    <x v="2"/>
    <n v="500000"/>
    <x v="39"/>
  </r>
  <r>
    <x v="0"/>
    <n v="394457"/>
    <n v="78"/>
    <x v="78"/>
    <s v="Msa"/>
    <x v="35"/>
    <n v="460000"/>
    <x v="39"/>
  </r>
  <r>
    <x v="0"/>
    <n v="395143"/>
    <n v="79"/>
    <x v="79"/>
    <s v="Msa"/>
    <x v="1"/>
    <n v="239900"/>
    <x v="39"/>
  </r>
  <r>
    <x v="0"/>
    <n v="394484"/>
    <n v="80"/>
    <x v="80"/>
    <s v="Msa"/>
    <x v="16"/>
    <m/>
    <x v="39"/>
  </r>
  <r>
    <x v="0"/>
    <n v="395235"/>
    <n v="81"/>
    <x v="81"/>
    <s v="Msa"/>
    <x v="18"/>
    <n v="295400"/>
    <x v="39"/>
  </r>
  <r>
    <x v="0"/>
    <n v="395224"/>
    <n v="82"/>
    <x v="82"/>
    <s v="Msa"/>
    <x v="37"/>
    <n v="255500"/>
    <x v="39"/>
  </r>
  <r>
    <x v="0"/>
    <n v="395115"/>
    <n v="83"/>
    <x v="83"/>
    <s v="Msa"/>
    <x v="9"/>
    <n v="375000"/>
    <x v="39"/>
  </r>
  <r>
    <x v="0"/>
    <n v="394440"/>
    <n v="84"/>
    <x v="84"/>
    <s v="Msa"/>
    <x v="7"/>
    <m/>
    <x v="39"/>
  </r>
  <r>
    <x v="0"/>
    <n v="394399"/>
    <n v="85"/>
    <x v="85"/>
    <s v="Msa"/>
    <x v="38"/>
    <n v="529900"/>
    <x v="39"/>
  </r>
  <r>
    <x v="0"/>
    <n v="395160"/>
    <n v="86"/>
    <x v="86"/>
    <s v="Msa"/>
    <x v="19"/>
    <n v="179900"/>
    <x v="39"/>
  </r>
  <r>
    <x v="0"/>
    <n v="394816"/>
    <n v="87"/>
    <x v="87"/>
    <s v="Msa"/>
    <x v="25"/>
    <n v="380000"/>
    <x v="39"/>
  </r>
  <r>
    <x v="0"/>
    <n v="394766"/>
    <n v="88"/>
    <x v="88"/>
    <s v="Msa"/>
    <x v="7"/>
    <n v="295000"/>
    <x v="39"/>
  </r>
  <r>
    <x v="0"/>
    <n v="394931"/>
    <n v="89"/>
    <x v="89"/>
    <s v="Msa"/>
    <x v="31"/>
    <m/>
    <x v="39"/>
  </r>
  <r>
    <x v="0"/>
    <n v="394528"/>
    <n v="90"/>
    <x v="90"/>
    <s v="Msa"/>
    <x v="7"/>
    <n v="339000"/>
    <x v="39"/>
  </r>
  <r>
    <x v="0"/>
    <n v="394531"/>
    <n v="91"/>
    <x v="91"/>
    <s v="Msa"/>
    <x v="39"/>
    <n v="318400"/>
    <x v="39"/>
  </r>
  <r>
    <x v="0"/>
    <n v="394711"/>
    <n v="92"/>
    <x v="92"/>
    <s v="Msa"/>
    <x v="40"/>
    <n v="279000"/>
    <x v="39"/>
  </r>
  <r>
    <x v="0"/>
    <n v="394352"/>
    <n v="94"/>
    <x v="93"/>
    <s v="Msa"/>
    <x v="8"/>
    <n v="279900"/>
    <x v="39"/>
  </r>
  <r>
    <x v="0"/>
    <n v="394666"/>
    <n v="96"/>
    <x v="94"/>
    <s v="Msa"/>
    <x v="5"/>
    <n v="300000"/>
    <x v="39"/>
  </r>
  <r>
    <x v="0"/>
    <n v="395006"/>
    <n v="100"/>
    <x v="95"/>
    <s v="Msa"/>
    <x v="31"/>
    <n v="550000"/>
    <x v="39"/>
  </r>
  <r>
    <x v="0"/>
    <n v="394602"/>
    <n v="159"/>
    <x v="96"/>
    <s v="Msa"/>
    <x v="16"/>
    <m/>
    <x v="39"/>
  </r>
  <r>
    <x v="1"/>
    <n v="102001"/>
    <n v="0"/>
    <x v="0"/>
    <s v="Country"/>
    <x v="0"/>
    <n v="320000"/>
    <x v="39"/>
  </r>
  <r>
    <x v="1"/>
    <n v="394913"/>
    <n v="1"/>
    <x v="1"/>
    <s v="Msa"/>
    <x v="1"/>
    <n v="520000"/>
    <x v="39"/>
  </r>
  <r>
    <x v="1"/>
    <n v="753899"/>
    <n v="2"/>
    <x v="2"/>
    <s v="Msa"/>
    <x v="2"/>
    <n v="835000"/>
    <x v="39"/>
  </r>
  <r>
    <x v="1"/>
    <n v="394463"/>
    <n v="3"/>
    <x v="3"/>
    <s v="Msa"/>
    <x v="3"/>
    <n v="290000"/>
    <x v="39"/>
  </r>
  <r>
    <x v="1"/>
    <n v="394514"/>
    <n v="4"/>
    <x v="4"/>
    <s v="Msa"/>
    <x v="4"/>
    <n v="337000"/>
    <x v="39"/>
  </r>
  <r>
    <x v="1"/>
    <n v="394974"/>
    <n v="5"/>
    <x v="5"/>
    <s v="Msa"/>
    <x v="5"/>
    <n v="285000"/>
    <x v="39"/>
  </r>
  <r>
    <x v="1"/>
    <n v="394692"/>
    <n v="6"/>
    <x v="6"/>
    <s v="Msa"/>
    <x v="4"/>
    <n v="297000"/>
    <x v="39"/>
  </r>
  <r>
    <x v="1"/>
    <n v="395209"/>
    <n v="7"/>
    <x v="7"/>
    <s v="Msa"/>
    <x v="6"/>
    <n v="499000"/>
    <x v="39"/>
  </r>
  <r>
    <x v="1"/>
    <n v="394856"/>
    <n v="8"/>
    <x v="8"/>
    <s v="Msa"/>
    <x v="7"/>
    <n v="420000"/>
    <x v="39"/>
  </r>
  <r>
    <x v="1"/>
    <n v="394347"/>
    <n v="9"/>
    <x v="9"/>
    <s v="Msa"/>
    <x v="8"/>
    <n v="325000"/>
    <x v="39"/>
  </r>
  <r>
    <x v="1"/>
    <n v="394404"/>
    <n v="10"/>
    <x v="10"/>
    <s v="Msa"/>
    <x v="9"/>
    <n v="600000"/>
    <x v="39"/>
  </r>
  <r>
    <x v="1"/>
    <n v="395057"/>
    <n v="11"/>
    <x v="11"/>
    <s v="Msa"/>
    <x v="2"/>
    <n v="1200000"/>
    <x v="39"/>
  </r>
  <r>
    <x v="1"/>
    <n v="394532"/>
    <n v="12"/>
    <x v="12"/>
    <s v="Msa"/>
    <x v="10"/>
    <n v="231000"/>
    <x v="39"/>
  </r>
  <r>
    <x v="1"/>
    <n v="395025"/>
    <n v="13"/>
    <x v="13"/>
    <s v="Msa"/>
    <x v="2"/>
    <n v="480000"/>
    <x v="39"/>
  </r>
  <r>
    <x v="1"/>
    <n v="394976"/>
    <n v="14"/>
    <x v="14"/>
    <s v="Msa"/>
    <x v="11"/>
    <n v="385000"/>
    <x v="39"/>
  </r>
  <r>
    <x v="1"/>
    <n v="395078"/>
    <n v="15"/>
    <x v="15"/>
    <s v="Msa"/>
    <x v="12"/>
    <n v="675000"/>
    <x v="39"/>
  </r>
  <r>
    <x v="1"/>
    <n v="394865"/>
    <n v="16"/>
    <x v="16"/>
    <s v="Msa"/>
    <x v="13"/>
    <n v="345000"/>
    <x v="39"/>
  </r>
  <r>
    <x v="1"/>
    <n v="395056"/>
    <n v="17"/>
    <x v="17"/>
    <s v="Msa"/>
    <x v="2"/>
    <n v="765000"/>
    <x v="39"/>
  </r>
  <r>
    <x v="1"/>
    <n v="395121"/>
    <n v="18"/>
    <x v="18"/>
    <s v="Msa"/>
    <x v="14"/>
    <n v="220000"/>
    <x v="39"/>
  </r>
  <r>
    <x v="1"/>
    <n v="395148"/>
    <n v="19"/>
    <x v="19"/>
    <s v="Msa"/>
    <x v="7"/>
    <n v="297000"/>
    <x v="39"/>
  </r>
  <r>
    <x v="1"/>
    <n v="394358"/>
    <n v="20"/>
    <x v="20"/>
    <s v="Msa"/>
    <x v="15"/>
    <n v="310000"/>
    <x v="39"/>
  </r>
  <r>
    <x v="1"/>
    <n v="394530"/>
    <n v="21"/>
    <x v="21"/>
    <s v="Msa"/>
    <x v="16"/>
    <n v="565000"/>
    <x v="39"/>
  </r>
  <r>
    <x v="1"/>
    <n v="394982"/>
    <n v="22"/>
    <x v="22"/>
    <s v="Msa"/>
    <x v="5"/>
    <n v="199000"/>
    <x v="39"/>
  </r>
  <r>
    <x v="1"/>
    <n v="394998"/>
    <n v="23"/>
    <x v="23"/>
    <s v="Msa"/>
    <x v="17"/>
    <n v="500000"/>
    <x v="39"/>
  </r>
  <r>
    <x v="1"/>
    <n v="394458"/>
    <n v="24"/>
    <x v="24"/>
    <s v="Msa"/>
    <x v="18"/>
    <n v="320000"/>
    <x v="39"/>
  </r>
  <r>
    <x v="1"/>
    <n v="395045"/>
    <n v="25"/>
    <x v="25"/>
    <s v="Msa"/>
    <x v="2"/>
    <n v="525000"/>
    <x v="39"/>
  </r>
  <r>
    <x v="1"/>
    <n v="395055"/>
    <n v="26"/>
    <x v="26"/>
    <s v="Msa"/>
    <x v="4"/>
    <n v="273499"/>
    <x v="39"/>
  </r>
  <r>
    <x v="1"/>
    <n v="394943"/>
    <n v="27"/>
    <x v="27"/>
    <s v="Msa"/>
    <x v="7"/>
    <n v="319900"/>
    <x v="39"/>
  </r>
  <r>
    <x v="1"/>
    <n v="394466"/>
    <n v="28"/>
    <x v="28"/>
    <s v="Msa"/>
    <x v="19"/>
    <n v="230000"/>
    <x v="39"/>
  </r>
  <r>
    <x v="1"/>
    <n v="394475"/>
    <n v="29"/>
    <x v="29"/>
    <s v="Msa"/>
    <x v="19"/>
    <n v="180000"/>
    <x v="39"/>
  </r>
  <r>
    <x v="1"/>
    <n v="394735"/>
    <n v="30"/>
    <x v="30"/>
    <s v="Msa"/>
    <x v="14"/>
    <n v="274000"/>
    <x v="39"/>
  </r>
  <r>
    <x v="1"/>
    <n v="394775"/>
    <n v="31"/>
    <x v="31"/>
    <s v="Msa"/>
    <x v="20"/>
    <n v="363500"/>
    <x v="39"/>
  </r>
  <r>
    <x v="1"/>
    <n v="394492"/>
    <n v="32"/>
    <x v="32"/>
    <s v="Msa"/>
    <x v="19"/>
    <n v="268976"/>
    <x v="39"/>
  </r>
  <r>
    <x v="1"/>
    <n v="394705"/>
    <n v="33"/>
    <x v="33"/>
    <s v="Msa"/>
    <x v="21"/>
    <n v="242000"/>
    <x v="39"/>
  </r>
  <r>
    <x v="1"/>
    <n v="395059"/>
    <n v="34"/>
    <x v="34"/>
    <s v="Msa"/>
    <x v="2"/>
    <n v="1400000"/>
    <x v="39"/>
  </r>
  <r>
    <x v="1"/>
    <n v="394355"/>
    <n v="35"/>
    <x v="35"/>
    <s v="Msa"/>
    <x v="4"/>
    <n v="490000"/>
    <x v="39"/>
  </r>
  <r>
    <x v="1"/>
    <n v="395194"/>
    <n v="36"/>
    <x v="36"/>
    <s v="Msa"/>
    <x v="22"/>
    <n v="290000"/>
    <x v="39"/>
  </r>
  <r>
    <x v="1"/>
    <n v="394902"/>
    <n v="37"/>
    <x v="37"/>
    <s v="Msa"/>
    <x v="23"/>
    <n v="355500"/>
    <x v="39"/>
  </r>
  <r>
    <x v="1"/>
    <n v="395005"/>
    <n v="38"/>
    <x v="38"/>
    <s v="Msa"/>
    <x v="24"/>
    <n v="365550"/>
    <x v="39"/>
  </r>
  <r>
    <x v="1"/>
    <n v="394862"/>
    <n v="39"/>
    <x v="39"/>
    <s v="Msa"/>
    <x v="25"/>
    <n v="235000"/>
    <x v="39"/>
  </r>
  <r>
    <x v="1"/>
    <n v="394714"/>
    <n v="40"/>
    <x v="40"/>
    <s v="Msa"/>
    <x v="7"/>
    <n v="305000"/>
    <x v="39"/>
  </r>
  <r>
    <x v="1"/>
    <n v="394849"/>
    <n v="41"/>
    <x v="41"/>
    <s v="Msa"/>
    <x v="23"/>
    <n v="220000"/>
    <x v="39"/>
  </r>
  <r>
    <x v="1"/>
    <n v="394935"/>
    <n v="42"/>
    <x v="42"/>
    <s v="Msa"/>
    <x v="26"/>
    <n v="215000"/>
    <x v="39"/>
  </r>
  <r>
    <x v="1"/>
    <n v="394807"/>
    <n v="43"/>
    <x v="43"/>
    <s v="Msa"/>
    <x v="27"/>
    <n v="225000"/>
    <x v="39"/>
  </r>
  <r>
    <x v="1"/>
    <n v="394669"/>
    <n v="44"/>
    <x v="44"/>
    <s v="Msa"/>
    <x v="28"/>
    <n v="285000"/>
    <x v="39"/>
  </r>
  <r>
    <x v="1"/>
    <n v="395022"/>
    <n v="45"/>
    <x v="45"/>
    <s v="Msa"/>
    <x v="22"/>
    <n v="305000"/>
    <x v="39"/>
  </r>
  <r>
    <x v="1"/>
    <n v="394910"/>
    <n v="46"/>
    <x v="46"/>
    <s v="Msa"/>
    <x v="29"/>
    <n v="249000"/>
    <x v="39"/>
  </r>
  <r>
    <x v="1"/>
    <n v="394425"/>
    <n v="47"/>
    <x v="47"/>
    <s v="Msa"/>
    <x v="1"/>
    <n v="190000"/>
    <x v="39"/>
  </r>
  <r>
    <x v="1"/>
    <n v="395012"/>
    <n v="48"/>
    <x v="48"/>
    <s v="Msa"/>
    <x v="18"/>
    <n v="353000"/>
    <x v="39"/>
  </r>
  <r>
    <x v="1"/>
    <n v="394388"/>
    <n v="49"/>
    <x v="49"/>
    <s v="Msa"/>
    <x v="30"/>
    <n v="249900"/>
    <x v="39"/>
  </r>
  <r>
    <x v="1"/>
    <n v="395053"/>
    <n v="50"/>
    <x v="50"/>
    <s v="Msa"/>
    <x v="31"/>
    <n v="460447"/>
    <x v="39"/>
  </r>
  <r>
    <x v="1"/>
    <n v="395031"/>
    <n v="51"/>
    <x v="51"/>
    <s v="Msa"/>
    <x v="1"/>
    <n v="180000"/>
    <x v="39"/>
  </r>
  <r>
    <x v="1"/>
    <n v="394640"/>
    <n v="52"/>
    <x v="52"/>
    <s v="Msa"/>
    <x v="10"/>
    <n v="265000"/>
    <x v="39"/>
  </r>
  <r>
    <x v="1"/>
    <n v="395167"/>
    <n v="53"/>
    <x v="53"/>
    <s v="Msa"/>
    <x v="11"/>
    <n v="298000"/>
    <x v="39"/>
  </r>
  <r>
    <x v="1"/>
    <n v="753924"/>
    <n v="54"/>
    <x v="54"/>
    <s v="Msa"/>
    <x v="32"/>
    <n v="805000"/>
    <x v="39"/>
  </r>
  <r>
    <x v="1"/>
    <n v="395169"/>
    <n v="55"/>
    <x v="55"/>
    <s v="Msa"/>
    <x v="26"/>
    <n v="215000"/>
    <x v="39"/>
  </r>
  <r>
    <x v="1"/>
    <n v="394619"/>
    <n v="56"/>
    <x v="56"/>
    <s v="Msa"/>
    <x v="2"/>
    <n v="340000"/>
    <x v="39"/>
  </r>
  <r>
    <x v="1"/>
    <n v="395238"/>
    <n v="57"/>
    <x v="57"/>
    <s v="Msa"/>
    <x v="9"/>
    <n v="350000"/>
    <x v="39"/>
  </r>
  <r>
    <x v="1"/>
    <n v="394415"/>
    <n v="58"/>
    <x v="58"/>
    <s v="Msa"/>
    <x v="28"/>
    <n v="602500"/>
    <x v="39"/>
  </r>
  <r>
    <x v="1"/>
    <n v="394312"/>
    <n v="59"/>
    <x v="59"/>
    <s v="Msa"/>
    <x v="33"/>
    <n v="275000"/>
    <x v="39"/>
  </r>
  <r>
    <x v="1"/>
    <n v="394308"/>
    <n v="60"/>
    <x v="60"/>
    <s v="Msa"/>
    <x v="1"/>
    <n v="220725"/>
    <x v="39"/>
  </r>
  <r>
    <x v="1"/>
    <n v="394938"/>
    <n v="61"/>
    <x v="61"/>
    <s v="Msa"/>
    <x v="34"/>
    <n v="245000"/>
    <x v="39"/>
  </r>
  <r>
    <x v="1"/>
    <n v="394908"/>
    <n v="62"/>
    <x v="62"/>
    <s v="Msa"/>
    <x v="28"/>
    <n v="290000"/>
    <x v="39"/>
  </r>
  <r>
    <x v="1"/>
    <n v="394357"/>
    <n v="63"/>
    <x v="63"/>
    <s v="Msa"/>
    <x v="2"/>
    <n v="290000"/>
    <x v="39"/>
  </r>
  <r>
    <x v="1"/>
    <n v="394753"/>
    <n v="64"/>
    <x v="64"/>
    <s v="Msa"/>
    <x v="23"/>
    <n v="250000"/>
    <x v="39"/>
  </r>
  <r>
    <x v="1"/>
    <n v="394653"/>
    <n v="65"/>
    <x v="65"/>
    <s v="Msa"/>
    <x v="35"/>
    <n v="245000"/>
    <x v="39"/>
  </r>
  <r>
    <x v="1"/>
    <n v="394952"/>
    <n v="66"/>
    <x v="66"/>
    <s v="Msa"/>
    <x v="2"/>
    <n v="800000"/>
    <x v="39"/>
  </r>
  <r>
    <x v="1"/>
    <n v="394318"/>
    <n v="67"/>
    <x v="67"/>
    <s v="Msa"/>
    <x v="5"/>
    <n v="230000"/>
    <x v="39"/>
  </r>
  <r>
    <x v="1"/>
    <n v="394561"/>
    <n v="68"/>
    <x v="68"/>
    <s v="Msa"/>
    <x v="4"/>
    <n v="189000"/>
    <x v="39"/>
  </r>
  <r>
    <x v="1"/>
    <n v="394367"/>
    <n v="69"/>
    <x v="69"/>
    <s v="Msa"/>
    <x v="29"/>
    <n v="239900"/>
    <x v="39"/>
  </r>
  <r>
    <x v="1"/>
    <n v="394521"/>
    <n v="70"/>
    <x v="70"/>
    <s v="Msa"/>
    <x v="19"/>
    <n v="175000"/>
    <x v="39"/>
  </r>
  <r>
    <x v="1"/>
    <n v="394843"/>
    <n v="71"/>
    <x v="71"/>
    <s v="Msa"/>
    <x v="4"/>
    <n v="187000"/>
    <x v="39"/>
  </r>
  <r>
    <x v="1"/>
    <n v="394486"/>
    <n v="72"/>
    <x v="72"/>
    <s v="Msa"/>
    <x v="35"/>
    <n v="225000"/>
    <x v="39"/>
  </r>
  <r>
    <x v="1"/>
    <n v="394648"/>
    <n v="73"/>
    <x v="73"/>
    <s v="Msa"/>
    <x v="18"/>
    <n v="205000"/>
    <x v="39"/>
  </r>
  <r>
    <x v="1"/>
    <n v="394304"/>
    <n v="74"/>
    <x v="74"/>
    <s v="Msa"/>
    <x v="19"/>
    <n v="174600"/>
    <x v="39"/>
  </r>
  <r>
    <x v="1"/>
    <n v="753906"/>
    <n v="75"/>
    <x v="75"/>
    <s v="Msa"/>
    <x v="7"/>
    <n v="359611"/>
    <x v="39"/>
  </r>
  <r>
    <x v="1"/>
    <n v="394798"/>
    <n v="76"/>
    <x v="76"/>
    <s v="Msa"/>
    <x v="36"/>
    <n v="200000"/>
    <x v="39"/>
  </r>
  <r>
    <x v="1"/>
    <n v="395134"/>
    <n v="77"/>
    <x v="77"/>
    <s v="Msa"/>
    <x v="2"/>
    <n v="485000"/>
    <x v="39"/>
  </r>
  <r>
    <x v="1"/>
    <n v="394457"/>
    <n v="78"/>
    <x v="78"/>
    <s v="Msa"/>
    <x v="35"/>
    <n v="350000"/>
    <x v="39"/>
  </r>
  <r>
    <x v="1"/>
    <n v="395143"/>
    <n v="79"/>
    <x v="79"/>
    <s v="Msa"/>
    <x v="1"/>
    <n v="170000"/>
    <x v="39"/>
  </r>
  <r>
    <x v="1"/>
    <n v="394484"/>
    <n v="80"/>
    <x v="80"/>
    <s v="Msa"/>
    <x v="16"/>
    <n v="420000"/>
    <x v="39"/>
  </r>
  <r>
    <x v="1"/>
    <n v="395235"/>
    <n v="81"/>
    <x v="81"/>
    <s v="Msa"/>
    <x v="18"/>
    <n v="199000"/>
    <x v="39"/>
  </r>
  <r>
    <x v="1"/>
    <n v="395224"/>
    <n v="82"/>
    <x v="82"/>
    <s v="Msa"/>
    <x v="37"/>
    <n v="180000"/>
    <x v="39"/>
  </r>
  <r>
    <x v="1"/>
    <n v="395115"/>
    <n v="83"/>
    <x v="83"/>
    <s v="Msa"/>
    <x v="9"/>
    <n v="261500"/>
    <x v="39"/>
  </r>
  <r>
    <x v="1"/>
    <n v="394440"/>
    <n v="84"/>
    <x v="84"/>
    <s v="Msa"/>
    <x v="7"/>
    <n v="260000"/>
    <x v="39"/>
  </r>
  <r>
    <x v="1"/>
    <n v="394399"/>
    <n v="85"/>
    <x v="85"/>
    <s v="Msa"/>
    <x v="38"/>
    <n v="450000"/>
    <x v="39"/>
  </r>
  <r>
    <x v="1"/>
    <n v="395160"/>
    <n v="86"/>
    <x v="86"/>
    <s v="Msa"/>
    <x v="19"/>
    <n v="142500"/>
    <x v="39"/>
  </r>
  <r>
    <x v="1"/>
    <n v="394816"/>
    <n v="87"/>
    <x v="87"/>
    <s v="Msa"/>
    <x v="25"/>
    <n v="335000"/>
    <x v="39"/>
  </r>
  <r>
    <x v="1"/>
    <n v="394766"/>
    <n v="88"/>
    <x v="88"/>
    <s v="Msa"/>
    <x v="7"/>
    <n v="245000"/>
    <x v="39"/>
  </r>
  <r>
    <x v="1"/>
    <n v="394931"/>
    <n v="89"/>
    <x v="89"/>
    <s v="Msa"/>
    <x v="31"/>
    <n v="400000"/>
    <x v="39"/>
  </r>
  <r>
    <x v="1"/>
    <n v="394528"/>
    <n v="90"/>
    <x v="90"/>
    <s v="Msa"/>
    <x v="7"/>
    <n v="272000"/>
    <x v="39"/>
  </r>
  <r>
    <x v="1"/>
    <n v="394531"/>
    <n v="91"/>
    <x v="91"/>
    <s v="Msa"/>
    <x v="39"/>
    <n v="260000"/>
    <x v="39"/>
  </r>
  <r>
    <x v="1"/>
    <n v="394711"/>
    <n v="92"/>
    <x v="92"/>
    <s v="Msa"/>
    <x v="40"/>
    <n v="217200"/>
    <x v="39"/>
  </r>
  <r>
    <x v="1"/>
    <n v="394352"/>
    <n v="94"/>
    <x v="93"/>
    <s v="Msa"/>
    <x v="8"/>
    <n v="222750"/>
    <x v="39"/>
  </r>
  <r>
    <x v="1"/>
    <n v="394666"/>
    <n v="96"/>
    <x v="94"/>
    <s v="Msa"/>
    <x v="5"/>
    <n v="210000"/>
    <x v="39"/>
  </r>
  <r>
    <x v="1"/>
    <n v="395006"/>
    <n v="100"/>
    <x v="95"/>
    <s v="Msa"/>
    <x v="31"/>
    <n v="455000"/>
    <x v="39"/>
  </r>
  <r>
    <x v="1"/>
    <n v="394602"/>
    <n v="159"/>
    <x v="96"/>
    <s v="Msa"/>
    <x v="16"/>
    <n v="445005"/>
    <x v="39"/>
  </r>
  <r>
    <x v="2"/>
    <n v="102001"/>
    <n v="0"/>
    <x v="0"/>
    <s v="Country"/>
    <x v="0"/>
    <n v="808299"/>
    <x v="39"/>
  </r>
  <r>
    <x v="2"/>
    <n v="394913"/>
    <n v="1"/>
    <x v="1"/>
    <s v="Msa"/>
    <x v="1"/>
    <n v="36991"/>
    <x v="39"/>
  </r>
  <r>
    <x v="2"/>
    <n v="753899"/>
    <n v="2"/>
    <x v="2"/>
    <s v="Msa"/>
    <x v="2"/>
    <n v="16858"/>
    <x v="39"/>
  </r>
  <r>
    <x v="2"/>
    <n v="394463"/>
    <n v="3"/>
    <x v="3"/>
    <s v="Msa"/>
    <x v="3"/>
    <n v="29181"/>
    <x v="39"/>
  </r>
  <r>
    <x v="2"/>
    <n v="394514"/>
    <n v="4"/>
    <x v="4"/>
    <s v="Msa"/>
    <x v="4"/>
    <n v="19566"/>
    <x v="39"/>
  </r>
  <r>
    <x v="2"/>
    <n v="394974"/>
    <n v="5"/>
    <x v="5"/>
    <s v="Msa"/>
    <x v="5"/>
    <n v="15930"/>
    <x v="39"/>
  </r>
  <r>
    <x v="2"/>
    <n v="394692"/>
    <n v="6"/>
    <x v="6"/>
    <s v="Msa"/>
    <x v="4"/>
    <n v="24672"/>
    <x v="39"/>
  </r>
  <r>
    <x v="2"/>
    <n v="395209"/>
    <n v="7"/>
    <x v="7"/>
    <s v="Msa"/>
    <x v="6"/>
    <n v="15255"/>
    <x v="39"/>
  </r>
  <r>
    <x v="2"/>
    <n v="394856"/>
    <n v="8"/>
    <x v="8"/>
    <s v="Msa"/>
    <x v="7"/>
    <n v="16574"/>
    <x v="39"/>
  </r>
  <r>
    <x v="2"/>
    <n v="394347"/>
    <n v="9"/>
    <x v="9"/>
    <s v="Msa"/>
    <x v="8"/>
    <n v="19986"/>
    <x v="39"/>
  </r>
  <r>
    <x v="2"/>
    <n v="394404"/>
    <n v="10"/>
    <x v="10"/>
    <s v="Msa"/>
    <x v="9"/>
    <n v="5241"/>
    <x v="39"/>
  </r>
  <r>
    <x v="2"/>
    <n v="395057"/>
    <n v="11"/>
    <x v="11"/>
    <s v="Msa"/>
    <x v="2"/>
    <n v="5284"/>
    <x v="39"/>
  </r>
  <r>
    <x v="2"/>
    <n v="394532"/>
    <n v="12"/>
    <x v="12"/>
    <s v="Msa"/>
    <x v="10"/>
    <n v="8995"/>
    <x v="39"/>
  </r>
  <r>
    <x v="2"/>
    <n v="395025"/>
    <n v="13"/>
    <x v="13"/>
    <s v="Msa"/>
    <x v="2"/>
    <n v="9700"/>
    <x v="39"/>
  </r>
  <r>
    <x v="2"/>
    <n v="394976"/>
    <n v="14"/>
    <x v="14"/>
    <s v="Msa"/>
    <x v="11"/>
    <n v="16003"/>
    <x v="39"/>
  </r>
  <r>
    <x v="2"/>
    <n v="395078"/>
    <n v="15"/>
    <x v="15"/>
    <s v="Msa"/>
    <x v="12"/>
    <n v="6704"/>
    <x v="39"/>
  </r>
  <r>
    <x v="2"/>
    <n v="394865"/>
    <n v="16"/>
    <x v="16"/>
    <s v="Msa"/>
    <x v="13"/>
    <n v="8429"/>
    <x v="39"/>
  </r>
  <r>
    <x v="2"/>
    <n v="395056"/>
    <n v="17"/>
    <x v="17"/>
    <s v="Msa"/>
    <x v="2"/>
    <n v="4432"/>
    <x v="39"/>
  </r>
  <r>
    <x v="2"/>
    <n v="395121"/>
    <n v="18"/>
    <x v="18"/>
    <s v="Msa"/>
    <x v="14"/>
    <n v="6774"/>
    <x v="39"/>
  </r>
  <r>
    <x v="2"/>
    <n v="395148"/>
    <n v="19"/>
    <x v="19"/>
    <s v="Msa"/>
    <x v="7"/>
    <n v="9348"/>
    <x v="39"/>
  </r>
  <r>
    <x v="2"/>
    <n v="394358"/>
    <n v="20"/>
    <x v="20"/>
    <s v="Msa"/>
    <x v="15"/>
    <n v="6960"/>
    <x v="39"/>
  </r>
  <r>
    <x v="2"/>
    <n v="394530"/>
    <n v="21"/>
    <x v="21"/>
    <s v="Msa"/>
    <x v="16"/>
    <n v="5248"/>
    <x v="39"/>
  </r>
  <r>
    <x v="2"/>
    <n v="394982"/>
    <n v="22"/>
    <x v="22"/>
    <s v="Msa"/>
    <x v="5"/>
    <n v="5072"/>
    <x v="39"/>
  </r>
  <r>
    <x v="2"/>
    <n v="394998"/>
    <n v="23"/>
    <x v="23"/>
    <s v="Msa"/>
    <x v="17"/>
    <n v="5295"/>
    <x v="39"/>
  </r>
  <r>
    <x v="2"/>
    <n v="394458"/>
    <n v="24"/>
    <x v="24"/>
    <s v="Msa"/>
    <x v="18"/>
    <n v="6388"/>
    <x v="39"/>
  </r>
  <r>
    <x v="2"/>
    <n v="395045"/>
    <n v="25"/>
    <x v="25"/>
    <s v="Msa"/>
    <x v="2"/>
    <n v="4207"/>
    <x v="39"/>
  </r>
  <r>
    <x v="2"/>
    <n v="395055"/>
    <n v="26"/>
    <x v="26"/>
    <s v="Msa"/>
    <x v="4"/>
    <n v="8189"/>
    <x v="39"/>
  </r>
  <r>
    <x v="2"/>
    <n v="394943"/>
    <n v="27"/>
    <x v="27"/>
    <s v="Msa"/>
    <x v="7"/>
    <n v="8006"/>
    <x v="39"/>
  </r>
  <r>
    <x v="2"/>
    <n v="394466"/>
    <n v="28"/>
    <x v="28"/>
    <s v="Msa"/>
    <x v="19"/>
    <n v="4251"/>
    <x v="39"/>
  </r>
  <r>
    <x v="2"/>
    <n v="394475"/>
    <n v="29"/>
    <x v="29"/>
    <s v="Msa"/>
    <x v="19"/>
    <n v="4273"/>
    <x v="39"/>
  </r>
  <r>
    <x v="2"/>
    <n v="394735"/>
    <n v="30"/>
    <x v="30"/>
    <s v="Msa"/>
    <x v="14"/>
    <n v="5061"/>
    <x v="39"/>
  </r>
  <r>
    <x v="2"/>
    <n v="394775"/>
    <n v="31"/>
    <x v="31"/>
    <s v="Msa"/>
    <x v="20"/>
    <n v="6364"/>
    <x v="39"/>
  </r>
  <r>
    <x v="2"/>
    <n v="394492"/>
    <n v="32"/>
    <x v="32"/>
    <s v="Msa"/>
    <x v="19"/>
    <n v="3387"/>
    <x v="39"/>
  </r>
  <r>
    <x v="2"/>
    <n v="394705"/>
    <n v="33"/>
    <x v="33"/>
    <s v="Msa"/>
    <x v="21"/>
    <n v="4654"/>
    <x v="39"/>
  </r>
  <r>
    <x v="2"/>
    <n v="395059"/>
    <n v="34"/>
    <x v="34"/>
    <s v="Msa"/>
    <x v="2"/>
    <n v="2278"/>
    <x v="39"/>
  </r>
  <r>
    <x v="2"/>
    <n v="394355"/>
    <n v="35"/>
    <x v="35"/>
    <s v="Msa"/>
    <x v="4"/>
    <n v="5659"/>
    <x v="39"/>
  </r>
  <r>
    <x v="2"/>
    <n v="395194"/>
    <n v="36"/>
    <x v="36"/>
    <s v="Msa"/>
    <x v="22"/>
    <n v="5930"/>
    <x v="39"/>
  </r>
  <r>
    <x v="2"/>
    <n v="394902"/>
    <n v="37"/>
    <x v="37"/>
    <s v="Msa"/>
    <x v="23"/>
    <m/>
    <x v="39"/>
  </r>
  <r>
    <x v="2"/>
    <n v="395005"/>
    <n v="38"/>
    <x v="38"/>
    <s v="Msa"/>
    <x v="24"/>
    <n v="2316"/>
    <x v="39"/>
  </r>
  <r>
    <x v="2"/>
    <n v="394862"/>
    <n v="39"/>
    <x v="39"/>
    <s v="Msa"/>
    <x v="25"/>
    <n v="2402"/>
    <x v="39"/>
  </r>
  <r>
    <x v="2"/>
    <n v="394714"/>
    <n v="40"/>
    <x v="40"/>
    <s v="Msa"/>
    <x v="7"/>
    <n v="5595"/>
    <x v="39"/>
  </r>
  <r>
    <x v="2"/>
    <n v="394849"/>
    <n v="41"/>
    <x v="41"/>
    <s v="Msa"/>
    <x v="23"/>
    <n v="3299"/>
    <x v="39"/>
  </r>
  <r>
    <x v="2"/>
    <n v="394935"/>
    <n v="42"/>
    <x v="42"/>
    <s v="Msa"/>
    <x v="26"/>
    <n v="3975"/>
    <x v="39"/>
  </r>
  <r>
    <x v="2"/>
    <n v="394807"/>
    <n v="43"/>
    <x v="43"/>
    <s v="Msa"/>
    <x v="27"/>
    <n v="2856"/>
    <x v="39"/>
  </r>
  <r>
    <x v="2"/>
    <n v="394669"/>
    <n v="44"/>
    <x v="44"/>
    <s v="Msa"/>
    <x v="28"/>
    <n v="2326"/>
    <x v="39"/>
  </r>
  <r>
    <x v="2"/>
    <n v="395022"/>
    <n v="45"/>
    <x v="45"/>
    <s v="Msa"/>
    <x v="22"/>
    <n v="3319"/>
    <x v="39"/>
  </r>
  <r>
    <x v="2"/>
    <n v="394910"/>
    <n v="46"/>
    <x v="46"/>
    <s v="Msa"/>
    <x v="29"/>
    <n v="2260"/>
    <x v="39"/>
  </r>
  <r>
    <x v="2"/>
    <n v="394425"/>
    <n v="47"/>
    <x v="47"/>
    <s v="Msa"/>
    <x v="1"/>
    <n v="1518"/>
    <x v="39"/>
  </r>
  <r>
    <x v="2"/>
    <n v="395012"/>
    <n v="48"/>
    <x v="48"/>
    <s v="Msa"/>
    <x v="18"/>
    <n v="3249"/>
    <x v="39"/>
  </r>
  <r>
    <x v="2"/>
    <n v="394388"/>
    <n v="49"/>
    <x v="49"/>
    <s v="Msa"/>
    <x v="30"/>
    <n v="3794"/>
    <x v="39"/>
  </r>
  <r>
    <x v="2"/>
    <n v="395053"/>
    <n v="50"/>
    <x v="50"/>
    <s v="Msa"/>
    <x v="31"/>
    <n v="1968"/>
    <x v="39"/>
  </r>
  <r>
    <x v="2"/>
    <n v="395031"/>
    <n v="51"/>
    <x v="51"/>
    <s v="Msa"/>
    <x v="1"/>
    <n v="1647"/>
    <x v="39"/>
  </r>
  <r>
    <x v="2"/>
    <n v="394640"/>
    <n v="52"/>
    <x v="52"/>
    <s v="Msa"/>
    <x v="10"/>
    <n v="1765"/>
    <x v="39"/>
  </r>
  <r>
    <x v="2"/>
    <n v="395167"/>
    <n v="53"/>
    <x v="53"/>
    <s v="Msa"/>
    <x v="11"/>
    <n v="2647"/>
    <x v="39"/>
  </r>
  <r>
    <x v="2"/>
    <n v="753924"/>
    <n v="54"/>
    <x v="54"/>
    <s v="Msa"/>
    <x v="32"/>
    <m/>
    <x v="39"/>
  </r>
  <r>
    <x v="2"/>
    <n v="395169"/>
    <n v="55"/>
    <x v="55"/>
    <s v="Msa"/>
    <x v="26"/>
    <n v="2742"/>
    <x v="39"/>
  </r>
  <r>
    <x v="2"/>
    <n v="394619"/>
    <n v="56"/>
    <x v="56"/>
    <s v="Msa"/>
    <x v="2"/>
    <n v="1329"/>
    <x v="39"/>
  </r>
  <r>
    <x v="2"/>
    <n v="395238"/>
    <n v="57"/>
    <x v="57"/>
    <s v="Msa"/>
    <x v="9"/>
    <n v="1366"/>
    <x v="39"/>
  </r>
  <r>
    <x v="2"/>
    <n v="394415"/>
    <n v="58"/>
    <x v="58"/>
    <s v="Msa"/>
    <x v="28"/>
    <n v="2502"/>
    <x v="39"/>
  </r>
  <r>
    <x v="2"/>
    <n v="394312"/>
    <n v="59"/>
    <x v="59"/>
    <s v="Msa"/>
    <x v="33"/>
    <n v="2084"/>
    <x v="39"/>
  </r>
  <r>
    <x v="2"/>
    <n v="394308"/>
    <n v="60"/>
    <x v="60"/>
    <s v="Msa"/>
    <x v="1"/>
    <n v="1350"/>
    <x v="39"/>
  </r>
  <r>
    <x v="2"/>
    <n v="394938"/>
    <n v="61"/>
    <x v="61"/>
    <s v="Msa"/>
    <x v="34"/>
    <n v="2072"/>
    <x v="39"/>
  </r>
  <r>
    <x v="2"/>
    <n v="394908"/>
    <n v="62"/>
    <x v="62"/>
    <s v="Msa"/>
    <x v="28"/>
    <n v="1487"/>
    <x v="39"/>
  </r>
  <r>
    <x v="2"/>
    <n v="394357"/>
    <n v="63"/>
    <x v="63"/>
    <s v="Msa"/>
    <x v="2"/>
    <n v="1794"/>
    <x v="39"/>
  </r>
  <r>
    <x v="2"/>
    <n v="394753"/>
    <n v="64"/>
    <x v="64"/>
    <s v="Msa"/>
    <x v="23"/>
    <n v="2269"/>
    <x v="39"/>
  </r>
  <r>
    <x v="2"/>
    <n v="394653"/>
    <n v="65"/>
    <x v="65"/>
    <s v="Msa"/>
    <x v="35"/>
    <m/>
    <x v="39"/>
  </r>
  <r>
    <x v="2"/>
    <n v="394952"/>
    <n v="66"/>
    <x v="66"/>
    <s v="Msa"/>
    <x v="2"/>
    <n v="1173"/>
    <x v="39"/>
  </r>
  <r>
    <x v="2"/>
    <n v="394318"/>
    <n v="67"/>
    <x v="67"/>
    <s v="Msa"/>
    <x v="5"/>
    <n v="1899"/>
    <x v="39"/>
  </r>
  <r>
    <x v="2"/>
    <n v="394561"/>
    <n v="68"/>
    <x v="68"/>
    <s v="Msa"/>
    <x v="4"/>
    <n v="2085"/>
    <x v="39"/>
  </r>
  <r>
    <x v="2"/>
    <n v="394367"/>
    <n v="69"/>
    <x v="69"/>
    <s v="Msa"/>
    <x v="29"/>
    <n v="2918"/>
    <x v="39"/>
  </r>
  <r>
    <x v="2"/>
    <n v="394521"/>
    <n v="70"/>
    <x v="70"/>
    <s v="Msa"/>
    <x v="19"/>
    <n v="1567"/>
    <x v="39"/>
  </r>
  <r>
    <x v="2"/>
    <n v="394843"/>
    <n v="71"/>
    <x v="71"/>
    <s v="Msa"/>
    <x v="4"/>
    <n v="1528"/>
    <x v="39"/>
  </r>
  <r>
    <x v="2"/>
    <n v="394486"/>
    <n v="72"/>
    <x v="72"/>
    <s v="Msa"/>
    <x v="35"/>
    <n v="2515"/>
    <x v="39"/>
  </r>
  <r>
    <x v="2"/>
    <n v="394648"/>
    <n v="73"/>
    <x v="73"/>
    <s v="Msa"/>
    <x v="18"/>
    <n v="911"/>
    <x v="39"/>
  </r>
  <r>
    <x v="2"/>
    <n v="394304"/>
    <n v="74"/>
    <x v="74"/>
    <s v="Msa"/>
    <x v="19"/>
    <n v="1299"/>
    <x v="39"/>
  </r>
  <r>
    <x v="2"/>
    <n v="753906"/>
    <n v="75"/>
    <x v="75"/>
    <s v="Msa"/>
    <x v="7"/>
    <n v="3707"/>
    <x v="39"/>
  </r>
  <r>
    <x v="2"/>
    <n v="394798"/>
    <n v="76"/>
    <x v="76"/>
    <s v="Msa"/>
    <x v="36"/>
    <n v="2590"/>
    <x v="39"/>
  </r>
  <r>
    <x v="2"/>
    <n v="395134"/>
    <n v="77"/>
    <x v="77"/>
    <s v="Msa"/>
    <x v="2"/>
    <n v="1013"/>
    <x v="39"/>
  </r>
  <r>
    <x v="2"/>
    <n v="394457"/>
    <n v="78"/>
    <x v="78"/>
    <s v="Msa"/>
    <x v="35"/>
    <n v="3164"/>
    <x v="39"/>
  </r>
  <r>
    <x v="2"/>
    <n v="395143"/>
    <n v="79"/>
    <x v="79"/>
    <s v="Msa"/>
    <x v="1"/>
    <n v="1150"/>
    <x v="39"/>
  </r>
  <r>
    <x v="2"/>
    <n v="394484"/>
    <n v="80"/>
    <x v="80"/>
    <s v="Msa"/>
    <x v="16"/>
    <n v="1866"/>
    <x v="39"/>
  </r>
  <r>
    <x v="2"/>
    <n v="395235"/>
    <n v="81"/>
    <x v="81"/>
    <s v="Msa"/>
    <x v="18"/>
    <n v="914"/>
    <x v="39"/>
  </r>
  <r>
    <x v="2"/>
    <n v="395224"/>
    <n v="82"/>
    <x v="82"/>
    <s v="Msa"/>
    <x v="37"/>
    <n v="1412"/>
    <x v="39"/>
  </r>
  <r>
    <x v="2"/>
    <n v="395115"/>
    <n v="83"/>
    <x v="83"/>
    <s v="Msa"/>
    <x v="9"/>
    <n v="859"/>
    <x v="39"/>
  </r>
  <r>
    <x v="2"/>
    <n v="394440"/>
    <n v="84"/>
    <x v="84"/>
    <s v="Msa"/>
    <x v="7"/>
    <n v="4596"/>
    <x v="39"/>
  </r>
  <r>
    <x v="2"/>
    <n v="394399"/>
    <n v="85"/>
    <x v="85"/>
    <s v="Msa"/>
    <x v="38"/>
    <n v="1993"/>
    <x v="39"/>
  </r>
  <r>
    <x v="2"/>
    <n v="395160"/>
    <n v="86"/>
    <x v="86"/>
    <s v="Msa"/>
    <x v="19"/>
    <n v="1184"/>
    <x v="39"/>
  </r>
  <r>
    <x v="2"/>
    <n v="394816"/>
    <n v="87"/>
    <x v="87"/>
    <s v="Msa"/>
    <x v="25"/>
    <n v="1692"/>
    <x v="39"/>
  </r>
  <r>
    <x v="2"/>
    <n v="394766"/>
    <n v="88"/>
    <x v="88"/>
    <s v="Msa"/>
    <x v="7"/>
    <n v="2658"/>
    <x v="39"/>
  </r>
  <r>
    <x v="2"/>
    <n v="394931"/>
    <n v="89"/>
    <x v="89"/>
    <s v="Msa"/>
    <x v="31"/>
    <n v="1184"/>
    <x v="39"/>
  </r>
  <r>
    <x v="2"/>
    <n v="394528"/>
    <n v="90"/>
    <x v="90"/>
    <s v="Msa"/>
    <x v="7"/>
    <n v="3026"/>
    <x v="39"/>
  </r>
  <r>
    <x v="2"/>
    <n v="394531"/>
    <n v="91"/>
    <x v="91"/>
    <s v="Msa"/>
    <x v="39"/>
    <n v="2439"/>
    <x v="39"/>
  </r>
  <r>
    <x v="2"/>
    <n v="394711"/>
    <n v="92"/>
    <x v="92"/>
    <s v="Msa"/>
    <x v="40"/>
    <n v="1419"/>
    <x v="39"/>
  </r>
  <r>
    <x v="2"/>
    <n v="394352"/>
    <n v="94"/>
    <x v="93"/>
    <s v="Msa"/>
    <x v="8"/>
    <n v="1943"/>
    <x v="39"/>
  </r>
  <r>
    <x v="2"/>
    <n v="394666"/>
    <n v="96"/>
    <x v="94"/>
    <s v="Msa"/>
    <x v="5"/>
    <n v="1237"/>
    <x v="39"/>
  </r>
  <r>
    <x v="2"/>
    <n v="395006"/>
    <n v="100"/>
    <x v="95"/>
    <s v="Msa"/>
    <x v="31"/>
    <n v="1271"/>
    <x v="39"/>
  </r>
  <r>
    <x v="2"/>
    <n v="394602"/>
    <n v="159"/>
    <x v="96"/>
    <s v="Msa"/>
    <x v="16"/>
    <n v="1714"/>
    <x v="39"/>
  </r>
  <r>
    <x v="3"/>
    <n v="102001"/>
    <n v="0"/>
    <x v="0"/>
    <s v="Country"/>
    <x v="0"/>
    <m/>
    <x v="39"/>
  </r>
  <r>
    <x v="3"/>
    <n v="394913"/>
    <n v="1"/>
    <x v="1"/>
    <s v="Msa"/>
    <x v="1"/>
    <m/>
    <x v="39"/>
  </r>
  <r>
    <x v="3"/>
    <n v="753899"/>
    <n v="2"/>
    <x v="2"/>
    <s v="Msa"/>
    <x v="2"/>
    <m/>
    <x v="39"/>
  </r>
  <r>
    <x v="3"/>
    <n v="394463"/>
    <n v="3"/>
    <x v="3"/>
    <s v="Msa"/>
    <x v="3"/>
    <m/>
    <x v="39"/>
  </r>
  <r>
    <x v="3"/>
    <n v="394514"/>
    <n v="4"/>
    <x v="4"/>
    <s v="Msa"/>
    <x v="4"/>
    <m/>
    <x v="39"/>
  </r>
  <r>
    <x v="3"/>
    <n v="394974"/>
    <n v="5"/>
    <x v="5"/>
    <s v="Msa"/>
    <x v="5"/>
    <n v="6"/>
    <x v="39"/>
  </r>
  <r>
    <x v="3"/>
    <n v="394692"/>
    <n v="6"/>
    <x v="6"/>
    <s v="Msa"/>
    <x v="4"/>
    <n v="6"/>
    <x v="39"/>
  </r>
  <r>
    <x v="3"/>
    <n v="395209"/>
    <n v="7"/>
    <x v="7"/>
    <s v="Msa"/>
    <x v="6"/>
    <m/>
    <x v="39"/>
  </r>
  <r>
    <x v="3"/>
    <n v="394856"/>
    <n v="8"/>
    <x v="8"/>
    <s v="Msa"/>
    <x v="7"/>
    <m/>
    <x v="39"/>
  </r>
  <r>
    <x v="3"/>
    <n v="394347"/>
    <n v="9"/>
    <x v="9"/>
    <s v="Msa"/>
    <x v="8"/>
    <m/>
    <x v="39"/>
  </r>
  <r>
    <x v="3"/>
    <n v="394404"/>
    <n v="10"/>
    <x v="10"/>
    <s v="Msa"/>
    <x v="9"/>
    <m/>
    <x v="39"/>
  </r>
  <r>
    <x v="3"/>
    <n v="395057"/>
    <n v="11"/>
    <x v="11"/>
    <s v="Msa"/>
    <x v="2"/>
    <m/>
    <x v="39"/>
  </r>
  <r>
    <x v="3"/>
    <n v="394532"/>
    <n v="12"/>
    <x v="12"/>
    <s v="Msa"/>
    <x v="10"/>
    <m/>
    <x v="39"/>
  </r>
  <r>
    <x v="3"/>
    <n v="395025"/>
    <n v="13"/>
    <x v="13"/>
    <s v="Msa"/>
    <x v="2"/>
    <m/>
    <x v="39"/>
  </r>
  <r>
    <x v="3"/>
    <n v="394976"/>
    <n v="14"/>
    <x v="14"/>
    <s v="Msa"/>
    <x v="11"/>
    <m/>
    <x v="39"/>
  </r>
  <r>
    <x v="3"/>
    <n v="395078"/>
    <n v="15"/>
    <x v="15"/>
    <s v="Msa"/>
    <x v="12"/>
    <m/>
    <x v="39"/>
  </r>
  <r>
    <x v="3"/>
    <n v="394865"/>
    <n v="16"/>
    <x v="16"/>
    <s v="Msa"/>
    <x v="13"/>
    <m/>
    <x v="39"/>
  </r>
  <r>
    <x v="3"/>
    <n v="395056"/>
    <n v="17"/>
    <x v="17"/>
    <s v="Msa"/>
    <x v="2"/>
    <m/>
    <x v="39"/>
  </r>
  <r>
    <x v="3"/>
    <n v="395121"/>
    <n v="18"/>
    <x v="18"/>
    <s v="Msa"/>
    <x v="14"/>
    <n v="7"/>
    <x v="39"/>
  </r>
  <r>
    <x v="3"/>
    <n v="395148"/>
    <n v="19"/>
    <x v="19"/>
    <s v="Msa"/>
    <x v="7"/>
    <n v="4"/>
    <x v="39"/>
  </r>
  <r>
    <x v="3"/>
    <n v="394358"/>
    <n v="20"/>
    <x v="20"/>
    <s v="Msa"/>
    <x v="15"/>
    <n v="5"/>
    <x v="39"/>
  </r>
  <r>
    <x v="3"/>
    <n v="394530"/>
    <n v="21"/>
    <x v="21"/>
    <s v="Msa"/>
    <x v="16"/>
    <m/>
    <x v="39"/>
  </r>
  <r>
    <x v="3"/>
    <n v="394982"/>
    <n v="22"/>
    <x v="22"/>
    <s v="Msa"/>
    <x v="5"/>
    <n v="5"/>
    <x v="39"/>
  </r>
  <r>
    <x v="3"/>
    <n v="394998"/>
    <n v="23"/>
    <x v="23"/>
    <s v="Msa"/>
    <x v="17"/>
    <m/>
    <x v="39"/>
  </r>
  <r>
    <x v="3"/>
    <n v="394458"/>
    <n v="24"/>
    <x v="24"/>
    <s v="Msa"/>
    <x v="18"/>
    <m/>
    <x v="39"/>
  </r>
  <r>
    <x v="3"/>
    <n v="395045"/>
    <n v="25"/>
    <x v="25"/>
    <s v="Msa"/>
    <x v="2"/>
    <n v="6"/>
    <x v="39"/>
  </r>
  <r>
    <x v="3"/>
    <n v="395055"/>
    <n v="26"/>
    <x v="26"/>
    <s v="Msa"/>
    <x v="4"/>
    <m/>
    <x v="39"/>
  </r>
  <r>
    <x v="3"/>
    <n v="394943"/>
    <n v="27"/>
    <x v="27"/>
    <s v="Msa"/>
    <x v="7"/>
    <m/>
    <x v="39"/>
  </r>
  <r>
    <x v="3"/>
    <n v="394466"/>
    <n v="28"/>
    <x v="28"/>
    <s v="Msa"/>
    <x v="19"/>
    <n v="3"/>
    <x v="39"/>
  </r>
  <r>
    <x v="3"/>
    <n v="394475"/>
    <n v="29"/>
    <x v="29"/>
    <s v="Msa"/>
    <x v="19"/>
    <m/>
    <x v="39"/>
  </r>
  <r>
    <x v="3"/>
    <n v="394735"/>
    <n v="30"/>
    <x v="30"/>
    <s v="Msa"/>
    <x v="14"/>
    <m/>
    <x v="39"/>
  </r>
  <r>
    <x v="3"/>
    <n v="394775"/>
    <n v="31"/>
    <x v="31"/>
    <s v="Msa"/>
    <x v="20"/>
    <n v="6"/>
    <x v="39"/>
  </r>
  <r>
    <x v="3"/>
    <n v="394492"/>
    <n v="32"/>
    <x v="32"/>
    <s v="Msa"/>
    <x v="19"/>
    <m/>
    <x v="39"/>
  </r>
  <r>
    <x v="3"/>
    <n v="394705"/>
    <n v="33"/>
    <x v="33"/>
    <s v="Msa"/>
    <x v="21"/>
    <n v="4"/>
    <x v="39"/>
  </r>
  <r>
    <x v="3"/>
    <n v="395059"/>
    <n v="34"/>
    <x v="34"/>
    <s v="Msa"/>
    <x v="2"/>
    <m/>
    <x v="39"/>
  </r>
  <r>
    <x v="3"/>
    <n v="394355"/>
    <n v="35"/>
    <x v="35"/>
    <s v="Msa"/>
    <x v="4"/>
    <m/>
    <x v="39"/>
  </r>
  <r>
    <x v="3"/>
    <n v="395194"/>
    <n v="36"/>
    <x v="36"/>
    <s v="Msa"/>
    <x v="22"/>
    <n v="11"/>
    <x v="39"/>
  </r>
  <r>
    <x v="3"/>
    <n v="394902"/>
    <n v="37"/>
    <x v="37"/>
    <s v="Msa"/>
    <x v="23"/>
    <m/>
    <x v="39"/>
  </r>
  <r>
    <x v="3"/>
    <n v="395005"/>
    <n v="38"/>
    <x v="38"/>
    <s v="Msa"/>
    <x v="24"/>
    <m/>
    <x v="39"/>
  </r>
  <r>
    <x v="3"/>
    <n v="394862"/>
    <n v="39"/>
    <x v="39"/>
    <s v="Msa"/>
    <x v="25"/>
    <n v="35"/>
    <x v="39"/>
  </r>
  <r>
    <x v="3"/>
    <n v="394714"/>
    <n v="40"/>
    <x v="40"/>
    <s v="Msa"/>
    <x v="7"/>
    <n v="4"/>
    <x v="39"/>
  </r>
  <r>
    <x v="3"/>
    <n v="394849"/>
    <n v="41"/>
    <x v="41"/>
    <s v="Msa"/>
    <x v="23"/>
    <m/>
    <x v="39"/>
  </r>
  <r>
    <x v="3"/>
    <n v="394935"/>
    <n v="42"/>
    <x v="42"/>
    <s v="Msa"/>
    <x v="26"/>
    <n v="3"/>
    <x v="39"/>
  </r>
  <r>
    <x v="3"/>
    <n v="394807"/>
    <n v="43"/>
    <x v="43"/>
    <s v="Msa"/>
    <x v="27"/>
    <m/>
    <x v="39"/>
  </r>
  <r>
    <x v="3"/>
    <n v="394669"/>
    <n v="44"/>
    <x v="44"/>
    <s v="Msa"/>
    <x v="28"/>
    <n v="6"/>
    <x v="39"/>
  </r>
  <r>
    <x v="3"/>
    <n v="395022"/>
    <n v="45"/>
    <x v="45"/>
    <s v="Msa"/>
    <x v="22"/>
    <n v="5"/>
    <x v="39"/>
  </r>
  <r>
    <x v="3"/>
    <n v="394910"/>
    <n v="46"/>
    <x v="46"/>
    <s v="Msa"/>
    <x v="29"/>
    <n v="5"/>
    <x v="39"/>
  </r>
  <r>
    <x v="3"/>
    <n v="394425"/>
    <n v="47"/>
    <x v="47"/>
    <s v="Msa"/>
    <x v="1"/>
    <n v="8"/>
    <x v="39"/>
  </r>
  <r>
    <x v="3"/>
    <n v="395012"/>
    <n v="48"/>
    <x v="48"/>
    <s v="Msa"/>
    <x v="18"/>
    <n v="6"/>
    <x v="39"/>
  </r>
  <r>
    <x v="3"/>
    <n v="394388"/>
    <n v="49"/>
    <x v="49"/>
    <s v="Msa"/>
    <x v="30"/>
    <m/>
    <x v="39"/>
  </r>
  <r>
    <x v="3"/>
    <n v="395053"/>
    <n v="50"/>
    <x v="50"/>
    <s v="Msa"/>
    <x v="31"/>
    <m/>
    <x v="39"/>
  </r>
  <r>
    <x v="3"/>
    <n v="395031"/>
    <n v="51"/>
    <x v="51"/>
    <s v="Msa"/>
    <x v="1"/>
    <m/>
    <x v="39"/>
  </r>
  <r>
    <x v="3"/>
    <n v="394640"/>
    <n v="52"/>
    <x v="52"/>
    <s v="Msa"/>
    <x v="10"/>
    <n v="5"/>
    <x v="39"/>
  </r>
  <r>
    <x v="3"/>
    <n v="395167"/>
    <n v="53"/>
    <x v="53"/>
    <s v="Msa"/>
    <x v="11"/>
    <m/>
    <x v="39"/>
  </r>
  <r>
    <x v="3"/>
    <n v="395169"/>
    <n v="55"/>
    <x v="55"/>
    <s v="Msa"/>
    <x v="26"/>
    <m/>
    <x v="39"/>
  </r>
  <r>
    <x v="3"/>
    <n v="394619"/>
    <n v="56"/>
    <x v="56"/>
    <s v="Msa"/>
    <x v="2"/>
    <n v="7"/>
    <x v="39"/>
  </r>
  <r>
    <x v="3"/>
    <n v="395238"/>
    <n v="57"/>
    <x v="57"/>
    <s v="Msa"/>
    <x v="9"/>
    <n v="6"/>
    <x v="39"/>
  </r>
  <r>
    <x v="3"/>
    <n v="394415"/>
    <n v="58"/>
    <x v="58"/>
    <s v="Msa"/>
    <x v="28"/>
    <n v="9"/>
    <x v="39"/>
  </r>
  <r>
    <x v="3"/>
    <n v="394312"/>
    <n v="59"/>
    <x v="59"/>
    <s v="Msa"/>
    <x v="33"/>
    <n v="4"/>
    <x v="39"/>
  </r>
  <r>
    <x v="3"/>
    <n v="394308"/>
    <n v="60"/>
    <x v="60"/>
    <s v="Msa"/>
    <x v="1"/>
    <m/>
    <x v="39"/>
  </r>
  <r>
    <x v="3"/>
    <n v="394938"/>
    <n v="61"/>
    <x v="61"/>
    <s v="Msa"/>
    <x v="34"/>
    <m/>
    <x v="39"/>
  </r>
  <r>
    <x v="3"/>
    <n v="394908"/>
    <n v="62"/>
    <x v="62"/>
    <s v="Msa"/>
    <x v="28"/>
    <n v="5"/>
    <x v="39"/>
  </r>
  <r>
    <x v="3"/>
    <n v="394357"/>
    <n v="63"/>
    <x v="63"/>
    <s v="Msa"/>
    <x v="2"/>
    <m/>
    <x v="39"/>
  </r>
  <r>
    <x v="3"/>
    <n v="394753"/>
    <n v="64"/>
    <x v="64"/>
    <s v="Msa"/>
    <x v="23"/>
    <n v="3"/>
    <x v="39"/>
  </r>
  <r>
    <x v="3"/>
    <n v="394653"/>
    <n v="65"/>
    <x v="65"/>
    <s v="Msa"/>
    <x v="35"/>
    <m/>
    <x v="39"/>
  </r>
  <r>
    <x v="3"/>
    <n v="394952"/>
    <n v="66"/>
    <x v="66"/>
    <s v="Msa"/>
    <x v="2"/>
    <m/>
    <x v="39"/>
  </r>
  <r>
    <x v="3"/>
    <n v="394318"/>
    <n v="67"/>
    <x v="67"/>
    <s v="Msa"/>
    <x v="5"/>
    <n v="7"/>
    <x v="39"/>
  </r>
  <r>
    <x v="3"/>
    <n v="394561"/>
    <n v="68"/>
    <x v="68"/>
    <s v="Msa"/>
    <x v="4"/>
    <n v="7"/>
    <x v="39"/>
  </r>
  <r>
    <x v="3"/>
    <n v="394367"/>
    <n v="69"/>
    <x v="69"/>
    <s v="Msa"/>
    <x v="29"/>
    <n v="7"/>
    <x v="39"/>
  </r>
  <r>
    <x v="3"/>
    <n v="394521"/>
    <n v="70"/>
    <x v="70"/>
    <s v="Msa"/>
    <x v="19"/>
    <n v="3"/>
    <x v="39"/>
  </r>
  <r>
    <x v="3"/>
    <n v="394843"/>
    <n v="71"/>
    <x v="71"/>
    <s v="Msa"/>
    <x v="4"/>
    <n v="15"/>
    <x v="39"/>
  </r>
  <r>
    <x v="3"/>
    <n v="394486"/>
    <n v="72"/>
    <x v="72"/>
    <s v="Msa"/>
    <x v="35"/>
    <n v="5"/>
    <x v="39"/>
  </r>
  <r>
    <x v="3"/>
    <n v="394648"/>
    <n v="73"/>
    <x v="73"/>
    <s v="Msa"/>
    <x v="18"/>
    <n v="8"/>
    <x v="39"/>
  </r>
  <r>
    <x v="3"/>
    <n v="394304"/>
    <n v="74"/>
    <x v="74"/>
    <s v="Msa"/>
    <x v="19"/>
    <m/>
    <x v="39"/>
  </r>
  <r>
    <x v="3"/>
    <n v="753906"/>
    <n v="75"/>
    <x v="75"/>
    <s v="Msa"/>
    <x v="7"/>
    <m/>
    <x v="39"/>
  </r>
  <r>
    <x v="3"/>
    <n v="394798"/>
    <n v="76"/>
    <x v="76"/>
    <s v="Msa"/>
    <x v="36"/>
    <m/>
    <x v="39"/>
  </r>
  <r>
    <x v="3"/>
    <n v="395134"/>
    <n v="77"/>
    <x v="77"/>
    <s v="Msa"/>
    <x v="2"/>
    <m/>
    <x v="39"/>
  </r>
  <r>
    <x v="3"/>
    <n v="394457"/>
    <n v="78"/>
    <x v="78"/>
    <s v="Msa"/>
    <x v="35"/>
    <m/>
    <x v="39"/>
  </r>
  <r>
    <x v="3"/>
    <n v="395143"/>
    <n v="79"/>
    <x v="79"/>
    <s v="Msa"/>
    <x v="1"/>
    <n v="6"/>
    <x v="39"/>
  </r>
  <r>
    <x v="3"/>
    <n v="394484"/>
    <n v="80"/>
    <x v="80"/>
    <s v="Msa"/>
    <x v="16"/>
    <m/>
    <x v="39"/>
  </r>
  <r>
    <x v="3"/>
    <n v="395235"/>
    <n v="81"/>
    <x v="81"/>
    <s v="Msa"/>
    <x v="18"/>
    <n v="11"/>
    <x v="39"/>
  </r>
  <r>
    <x v="3"/>
    <n v="395224"/>
    <n v="82"/>
    <x v="82"/>
    <s v="Msa"/>
    <x v="37"/>
    <n v="3"/>
    <x v="39"/>
  </r>
  <r>
    <x v="3"/>
    <n v="395115"/>
    <n v="83"/>
    <x v="83"/>
    <s v="Msa"/>
    <x v="9"/>
    <n v="7"/>
    <x v="39"/>
  </r>
  <r>
    <x v="3"/>
    <n v="394440"/>
    <n v="84"/>
    <x v="84"/>
    <s v="Msa"/>
    <x v="7"/>
    <n v="5"/>
    <x v="39"/>
  </r>
  <r>
    <x v="3"/>
    <n v="394399"/>
    <n v="85"/>
    <x v="85"/>
    <s v="Msa"/>
    <x v="38"/>
    <n v="4"/>
    <x v="39"/>
  </r>
  <r>
    <x v="3"/>
    <n v="395160"/>
    <n v="86"/>
    <x v="86"/>
    <s v="Msa"/>
    <x v="19"/>
    <n v="8"/>
    <x v="39"/>
  </r>
  <r>
    <x v="3"/>
    <n v="394816"/>
    <n v="87"/>
    <x v="87"/>
    <s v="Msa"/>
    <x v="25"/>
    <m/>
    <x v="39"/>
  </r>
  <r>
    <x v="3"/>
    <n v="394766"/>
    <n v="88"/>
    <x v="88"/>
    <s v="Msa"/>
    <x v="7"/>
    <n v="5"/>
    <x v="39"/>
  </r>
  <r>
    <x v="3"/>
    <n v="394931"/>
    <n v="89"/>
    <x v="89"/>
    <s v="Msa"/>
    <x v="31"/>
    <m/>
    <x v="39"/>
  </r>
  <r>
    <x v="3"/>
    <n v="394528"/>
    <n v="90"/>
    <x v="90"/>
    <s v="Msa"/>
    <x v="7"/>
    <n v="5"/>
    <x v="39"/>
  </r>
  <r>
    <x v="3"/>
    <n v="394531"/>
    <n v="91"/>
    <x v="91"/>
    <s v="Msa"/>
    <x v="39"/>
    <n v="4"/>
    <x v="39"/>
  </r>
  <r>
    <x v="3"/>
    <n v="394711"/>
    <n v="92"/>
    <x v="92"/>
    <s v="Msa"/>
    <x v="40"/>
    <m/>
    <x v="39"/>
  </r>
  <r>
    <x v="3"/>
    <n v="394352"/>
    <n v="94"/>
    <x v="93"/>
    <s v="Msa"/>
    <x v="8"/>
    <n v="4"/>
    <x v="39"/>
  </r>
  <r>
    <x v="3"/>
    <n v="394666"/>
    <n v="96"/>
    <x v="94"/>
    <s v="Msa"/>
    <x v="5"/>
    <n v="4"/>
    <x v="39"/>
  </r>
  <r>
    <x v="3"/>
    <n v="395006"/>
    <n v="100"/>
    <x v="95"/>
    <s v="Msa"/>
    <x v="31"/>
    <m/>
    <x v="39"/>
  </r>
  <r>
    <x v="3"/>
    <n v="394602"/>
    <n v="159"/>
    <x v="96"/>
    <s v="Msa"/>
    <x v="16"/>
    <n v="13"/>
    <x v="39"/>
  </r>
  <r>
    <x v="4"/>
    <n v="102001"/>
    <n v="0"/>
    <x v="0"/>
    <s v="Country"/>
    <x v="0"/>
    <n v="7.1800000000000003E-2"/>
    <x v="39"/>
  </r>
  <r>
    <x v="4"/>
    <n v="394913"/>
    <n v="1"/>
    <x v="1"/>
    <s v="Msa"/>
    <x v="1"/>
    <m/>
    <x v="39"/>
  </r>
  <r>
    <x v="4"/>
    <n v="753899"/>
    <n v="2"/>
    <x v="2"/>
    <s v="Msa"/>
    <x v="2"/>
    <n v="7.5800000000000006E-2"/>
    <x v="39"/>
  </r>
  <r>
    <x v="4"/>
    <n v="394463"/>
    <n v="3"/>
    <x v="3"/>
    <s v="Msa"/>
    <x v="3"/>
    <n v="0.1265"/>
    <x v="39"/>
  </r>
  <r>
    <x v="4"/>
    <n v="394514"/>
    <n v="4"/>
    <x v="4"/>
    <s v="Msa"/>
    <x v="4"/>
    <m/>
    <x v="39"/>
  </r>
  <r>
    <x v="4"/>
    <n v="394974"/>
    <n v="5"/>
    <x v="5"/>
    <s v="Msa"/>
    <x v="5"/>
    <n v="0.1066"/>
    <x v="39"/>
  </r>
  <r>
    <x v="4"/>
    <n v="394692"/>
    <n v="6"/>
    <x v="6"/>
    <s v="Msa"/>
    <x v="4"/>
    <m/>
    <x v="39"/>
  </r>
  <r>
    <x v="4"/>
    <n v="395209"/>
    <n v="7"/>
    <x v="7"/>
    <s v="Msa"/>
    <x v="6"/>
    <n v="9.1899999999999996E-2"/>
    <x v="39"/>
  </r>
  <r>
    <x v="4"/>
    <n v="394856"/>
    <n v="8"/>
    <x v="8"/>
    <s v="Msa"/>
    <x v="7"/>
    <n v="7.2300000000000003E-2"/>
    <x v="39"/>
  </r>
  <r>
    <x v="4"/>
    <n v="394347"/>
    <n v="9"/>
    <x v="9"/>
    <s v="Msa"/>
    <x v="8"/>
    <n v="7.7899999999999997E-2"/>
    <x v="39"/>
  </r>
  <r>
    <x v="4"/>
    <n v="394404"/>
    <n v="10"/>
    <x v="10"/>
    <s v="Msa"/>
    <x v="9"/>
    <n v="6.08E-2"/>
    <x v="39"/>
  </r>
  <r>
    <x v="4"/>
    <n v="395057"/>
    <n v="11"/>
    <x v="11"/>
    <s v="Msa"/>
    <x v="2"/>
    <n v="5.0299999999999997E-2"/>
    <x v="39"/>
  </r>
  <r>
    <x v="4"/>
    <n v="394532"/>
    <n v="12"/>
    <x v="12"/>
    <s v="Msa"/>
    <x v="10"/>
    <n v="8.4099999999999994E-2"/>
    <x v="39"/>
  </r>
  <r>
    <x v="4"/>
    <n v="395025"/>
    <n v="13"/>
    <x v="13"/>
    <s v="Msa"/>
    <x v="2"/>
    <n v="5.9299999999999999E-2"/>
    <x v="39"/>
  </r>
  <r>
    <x v="4"/>
    <n v="394976"/>
    <n v="14"/>
    <x v="14"/>
    <s v="Msa"/>
    <x v="11"/>
    <n v="6.7000000000000004E-2"/>
    <x v="39"/>
  </r>
  <r>
    <x v="4"/>
    <n v="395078"/>
    <n v="15"/>
    <x v="15"/>
    <s v="Msa"/>
    <x v="12"/>
    <n v="4.6699999999999998E-2"/>
    <x v="39"/>
  </r>
  <r>
    <x v="4"/>
    <n v="394865"/>
    <n v="16"/>
    <x v="16"/>
    <s v="Msa"/>
    <x v="13"/>
    <n v="5.5199999999999999E-2"/>
    <x v="39"/>
  </r>
  <r>
    <x v="4"/>
    <n v="395056"/>
    <n v="17"/>
    <x v="17"/>
    <s v="Msa"/>
    <x v="2"/>
    <n v="6.25E-2"/>
    <x v="39"/>
  </r>
  <r>
    <x v="4"/>
    <n v="395121"/>
    <n v="18"/>
    <x v="18"/>
    <s v="Msa"/>
    <x v="14"/>
    <n v="8.2500000000000004E-2"/>
    <x v="39"/>
  </r>
  <r>
    <x v="4"/>
    <n v="395148"/>
    <n v="19"/>
    <x v="19"/>
    <s v="Msa"/>
    <x v="7"/>
    <n v="8.4599999999999995E-2"/>
    <x v="39"/>
  </r>
  <r>
    <x v="4"/>
    <n v="394358"/>
    <n v="20"/>
    <x v="20"/>
    <s v="Msa"/>
    <x v="15"/>
    <n v="9.3600000000000003E-2"/>
    <x v="39"/>
  </r>
  <r>
    <x v="4"/>
    <n v="394530"/>
    <n v="21"/>
    <x v="21"/>
    <s v="Msa"/>
    <x v="16"/>
    <n v="5.5E-2"/>
    <x v="39"/>
  </r>
  <r>
    <x v="4"/>
    <n v="394982"/>
    <n v="22"/>
    <x v="22"/>
    <s v="Msa"/>
    <x v="5"/>
    <n v="0.1138"/>
    <x v="39"/>
  </r>
  <r>
    <x v="4"/>
    <n v="394998"/>
    <n v="23"/>
    <x v="23"/>
    <s v="Msa"/>
    <x v="17"/>
    <n v="7.5399999999999995E-2"/>
    <x v="39"/>
  </r>
  <r>
    <x v="4"/>
    <n v="394458"/>
    <n v="24"/>
    <x v="24"/>
    <s v="Msa"/>
    <x v="18"/>
    <n v="8.2600000000000007E-2"/>
    <x v="39"/>
  </r>
  <r>
    <x v="4"/>
    <n v="395045"/>
    <n v="25"/>
    <x v="25"/>
    <s v="Msa"/>
    <x v="2"/>
    <n v="7.4099999999999999E-2"/>
    <x v="39"/>
  </r>
  <r>
    <x v="4"/>
    <n v="395055"/>
    <n v="26"/>
    <x v="26"/>
    <s v="Msa"/>
    <x v="4"/>
    <m/>
    <x v="39"/>
  </r>
  <r>
    <x v="4"/>
    <n v="394943"/>
    <n v="27"/>
    <x v="27"/>
    <s v="Msa"/>
    <x v="7"/>
    <n v="8.0600000000000005E-2"/>
    <x v="39"/>
  </r>
  <r>
    <x v="4"/>
    <n v="394466"/>
    <n v="28"/>
    <x v="28"/>
    <s v="Msa"/>
    <x v="19"/>
    <n v="8.72E-2"/>
    <x v="39"/>
  </r>
  <r>
    <x v="4"/>
    <n v="394475"/>
    <n v="29"/>
    <x v="29"/>
    <s v="Msa"/>
    <x v="19"/>
    <n v="8.8999999999999996E-2"/>
    <x v="39"/>
  </r>
  <r>
    <x v="4"/>
    <n v="394735"/>
    <n v="30"/>
    <x v="30"/>
    <s v="Msa"/>
    <x v="14"/>
    <n v="6.4799999999999996E-2"/>
    <x v="39"/>
  </r>
  <r>
    <x v="4"/>
    <n v="394775"/>
    <n v="31"/>
    <x v="31"/>
    <s v="Msa"/>
    <x v="20"/>
    <n v="6.7100000000000007E-2"/>
    <x v="39"/>
  </r>
  <r>
    <x v="4"/>
    <n v="394492"/>
    <n v="32"/>
    <x v="32"/>
    <s v="Msa"/>
    <x v="19"/>
    <n v="8.2600000000000007E-2"/>
    <x v="39"/>
  </r>
  <r>
    <x v="4"/>
    <n v="394705"/>
    <n v="33"/>
    <x v="33"/>
    <s v="Msa"/>
    <x v="21"/>
    <n v="9.3799999999999994E-2"/>
    <x v="39"/>
  </r>
  <r>
    <x v="4"/>
    <n v="395059"/>
    <n v="34"/>
    <x v="34"/>
    <s v="Msa"/>
    <x v="2"/>
    <n v="5.3100000000000001E-2"/>
    <x v="39"/>
  </r>
  <r>
    <x v="4"/>
    <n v="394355"/>
    <n v="35"/>
    <x v="35"/>
    <s v="Msa"/>
    <x v="4"/>
    <n v="3.8199999999999998E-2"/>
    <x v="39"/>
  </r>
  <r>
    <x v="4"/>
    <n v="395194"/>
    <n v="36"/>
    <x v="36"/>
    <s v="Msa"/>
    <x v="22"/>
    <m/>
    <x v="39"/>
  </r>
  <r>
    <x v="4"/>
    <n v="394902"/>
    <n v="37"/>
    <x v="37"/>
    <s v="Msa"/>
    <x v="23"/>
    <m/>
    <x v="39"/>
  </r>
  <r>
    <x v="4"/>
    <n v="395005"/>
    <n v="38"/>
    <x v="38"/>
    <s v="Msa"/>
    <x v="24"/>
    <n v="5.6599999999999998E-2"/>
    <x v="39"/>
  </r>
  <r>
    <x v="4"/>
    <n v="394862"/>
    <n v="39"/>
    <x v="39"/>
    <s v="Msa"/>
    <x v="25"/>
    <n v="5.16E-2"/>
    <x v="39"/>
  </r>
  <r>
    <x v="4"/>
    <n v="394714"/>
    <n v="40"/>
    <x v="40"/>
    <s v="Msa"/>
    <x v="7"/>
    <n v="8.2100000000000006E-2"/>
    <x v="39"/>
  </r>
  <r>
    <x v="4"/>
    <n v="394849"/>
    <n v="41"/>
    <x v="41"/>
    <s v="Msa"/>
    <x v="23"/>
    <m/>
    <x v="39"/>
  </r>
  <r>
    <x v="4"/>
    <n v="394935"/>
    <n v="42"/>
    <x v="42"/>
    <s v="Msa"/>
    <x v="26"/>
    <m/>
    <x v="39"/>
  </r>
  <r>
    <x v="4"/>
    <n v="394807"/>
    <n v="43"/>
    <x v="43"/>
    <s v="Msa"/>
    <x v="27"/>
    <n v="9.5600000000000004E-2"/>
    <x v="39"/>
  </r>
  <r>
    <x v="4"/>
    <n v="394669"/>
    <n v="44"/>
    <x v="44"/>
    <s v="Msa"/>
    <x v="28"/>
    <n v="7.3400000000000007E-2"/>
    <x v="39"/>
  </r>
  <r>
    <x v="4"/>
    <n v="395022"/>
    <n v="45"/>
    <x v="45"/>
    <s v="Msa"/>
    <x v="22"/>
    <m/>
    <x v="39"/>
  </r>
  <r>
    <x v="4"/>
    <n v="394910"/>
    <n v="46"/>
    <x v="46"/>
    <s v="Msa"/>
    <x v="29"/>
    <n v="0.1002"/>
    <x v="39"/>
  </r>
  <r>
    <x v="4"/>
    <n v="394425"/>
    <n v="47"/>
    <x v="47"/>
    <s v="Msa"/>
    <x v="1"/>
    <n v="6.4000000000000001E-2"/>
    <x v="39"/>
  </r>
  <r>
    <x v="4"/>
    <n v="395012"/>
    <n v="48"/>
    <x v="48"/>
    <s v="Msa"/>
    <x v="18"/>
    <n v="4.9299999999999997E-2"/>
    <x v="39"/>
  </r>
  <r>
    <x v="4"/>
    <n v="394388"/>
    <n v="49"/>
    <x v="49"/>
    <s v="Msa"/>
    <x v="30"/>
    <n v="7.2499999999999995E-2"/>
    <x v="39"/>
  </r>
  <r>
    <x v="4"/>
    <n v="395053"/>
    <n v="50"/>
    <x v="50"/>
    <s v="Msa"/>
    <x v="31"/>
    <n v="7.1400000000000005E-2"/>
    <x v="39"/>
  </r>
  <r>
    <x v="4"/>
    <n v="395031"/>
    <n v="51"/>
    <x v="51"/>
    <s v="Msa"/>
    <x v="1"/>
    <n v="5.6099999999999997E-2"/>
    <x v="39"/>
  </r>
  <r>
    <x v="4"/>
    <n v="394640"/>
    <n v="52"/>
    <x v="52"/>
    <s v="Msa"/>
    <x v="10"/>
    <n v="6.0100000000000001E-2"/>
    <x v="39"/>
  </r>
  <r>
    <x v="4"/>
    <n v="395167"/>
    <n v="53"/>
    <x v="53"/>
    <s v="Msa"/>
    <x v="11"/>
    <n v="7.51E-2"/>
    <x v="39"/>
  </r>
  <r>
    <x v="4"/>
    <n v="753924"/>
    <n v="54"/>
    <x v="54"/>
    <s v="Msa"/>
    <x v="32"/>
    <n v="4.2299999999999997E-2"/>
    <x v="39"/>
  </r>
  <r>
    <x v="4"/>
    <n v="395169"/>
    <n v="55"/>
    <x v="55"/>
    <s v="Msa"/>
    <x v="26"/>
    <m/>
    <x v="39"/>
  </r>
  <r>
    <x v="4"/>
    <n v="394619"/>
    <n v="56"/>
    <x v="56"/>
    <s v="Msa"/>
    <x v="2"/>
    <m/>
    <x v="39"/>
  </r>
  <r>
    <x v="4"/>
    <n v="395238"/>
    <n v="57"/>
    <x v="57"/>
    <s v="Msa"/>
    <x v="9"/>
    <n v="5.5300000000000002E-2"/>
    <x v="39"/>
  </r>
  <r>
    <x v="4"/>
    <n v="394415"/>
    <n v="58"/>
    <x v="58"/>
    <s v="Msa"/>
    <x v="28"/>
    <n v="9.11E-2"/>
    <x v="39"/>
  </r>
  <r>
    <x v="4"/>
    <n v="394312"/>
    <n v="59"/>
    <x v="59"/>
    <s v="Msa"/>
    <x v="33"/>
    <n v="8.9800000000000005E-2"/>
    <x v="39"/>
  </r>
  <r>
    <x v="4"/>
    <n v="394308"/>
    <n v="60"/>
    <x v="60"/>
    <s v="Msa"/>
    <x v="1"/>
    <n v="8.8400000000000006E-2"/>
    <x v="39"/>
  </r>
  <r>
    <x v="4"/>
    <n v="394938"/>
    <n v="61"/>
    <x v="61"/>
    <s v="Msa"/>
    <x v="34"/>
    <n v="7.1999999999999995E-2"/>
    <x v="39"/>
  </r>
  <r>
    <x v="4"/>
    <n v="394908"/>
    <n v="62"/>
    <x v="62"/>
    <s v="Msa"/>
    <x v="28"/>
    <n v="7.1300000000000002E-2"/>
    <x v="39"/>
  </r>
  <r>
    <x v="4"/>
    <n v="394357"/>
    <n v="63"/>
    <x v="63"/>
    <s v="Msa"/>
    <x v="2"/>
    <m/>
    <x v="39"/>
  </r>
  <r>
    <x v="4"/>
    <n v="394753"/>
    <n v="64"/>
    <x v="64"/>
    <s v="Msa"/>
    <x v="23"/>
    <n v="8.4500000000000006E-2"/>
    <x v="39"/>
  </r>
  <r>
    <x v="4"/>
    <n v="394653"/>
    <n v="65"/>
    <x v="65"/>
    <s v="Msa"/>
    <x v="35"/>
    <n v="7.2400000000000006E-2"/>
    <x v="39"/>
  </r>
  <r>
    <x v="4"/>
    <n v="394952"/>
    <n v="66"/>
    <x v="66"/>
    <s v="Msa"/>
    <x v="2"/>
    <n v="6.4100000000000004E-2"/>
    <x v="39"/>
  </r>
  <r>
    <x v="4"/>
    <n v="394318"/>
    <n v="67"/>
    <x v="67"/>
    <s v="Msa"/>
    <x v="5"/>
    <n v="7.0900000000000005E-2"/>
    <x v="39"/>
  </r>
  <r>
    <x v="4"/>
    <n v="394561"/>
    <n v="68"/>
    <x v="68"/>
    <s v="Msa"/>
    <x v="4"/>
    <m/>
    <x v="39"/>
  </r>
  <r>
    <x v="4"/>
    <n v="394367"/>
    <n v="69"/>
    <x v="69"/>
    <s v="Msa"/>
    <x v="29"/>
    <n v="0.1087"/>
    <x v="39"/>
  </r>
  <r>
    <x v="4"/>
    <n v="394521"/>
    <n v="70"/>
    <x v="70"/>
    <s v="Msa"/>
    <x v="19"/>
    <n v="7.5600000000000001E-2"/>
    <x v="39"/>
  </r>
  <r>
    <x v="4"/>
    <n v="394843"/>
    <n v="71"/>
    <x v="71"/>
    <s v="Msa"/>
    <x v="4"/>
    <n v="6.8599999999999994E-2"/>
    <x v="39"/>
  </r>
  <r>
    <x v="4"/>
    <n v="394486"/>
    <n v="72"/>
    <x v="72"/>
    <s v="Msa"/>
    <x v="35"/>
    <n v="6.13E-2"/>
    <x v="39"/>
  </r>
  <r>
    <x v="4"/>
    <n v="394648"/>
    <n v="73"/>
    <x v="73"/>
    <s v="Msa"/>
    <x v="18"/>
    <n v="6.0100000000000001E-2"/>
    <x v="39"/>
  </r>
  <r>
    <x v="4"/>
    <n v="394304"/>
    <n v="74"/>
    <x v="74"/>
    <s v="Msa"/>
    <x v="19"/>
    <n v="8.6499999999999994E-2"/>
    <x v="39"/>
  </r>
  <r>
    <x v="4"/>
    <n v="753906"/>
    <n v="75"/>
    <x v="75"/>
    <s v="Msa"/>
    <x v="7"/>
    <n v="7.5200000000000003E-2"/>
    <x v="39"/>
  </r>
  <r>
    <x v="4"/>
    <n v="394798"/>
    <n v="76"/>
    <x v="76"/>
    <s v="Msa"/>
    <x v="36"/>
    <m/>
    <x v="39"/>
  </r>
  <r>
    <x v="4"/>
    <n v="395134"/>
    <n v="77"/>
    <x v="77"/>
    <s v="Msa"/>
    <x v="2"/>
    <n v="5.0299999999999997E-2"/>
    <x v="39"/>
  </r>
  <r>
    <x v="4"/>
    <n v="394457"/>
    <n v="78"/>
    <x v="78"/>
    <s v="Msa"/>
    <x v="35"/>
    <n v="9.3200000000000005E-2"/>
    <x v="39"/>
  </r>
  <r>
    <x v="4"/>
    <n v="395143"/>
    <n v="79"/>
    <x v="79"/>
    <s v="Msa"/>
    <x v="1"/>
    <n v="8.2900000000000001E-2"/>
    <x v="39"/>
  </r>
  <r>
    <x v="4"/>
    <n v="394484"/>
    <n v="80"/>
    <x v="80"/>
    <s v="Msa"/>
    <x v="16"/>
    <m/>
    <x v="39"/>
  </r>
  <r>
    <x v="4"/>
    <n v="395235"/>
    <n v="81"/>
    <x v="81"/>
    <s v="Msa"/>
    <x v="18"/>
    <n v="4.1599999999999998E-2"/>
    <x v="39"/>
  </r>
  <r>
    <x v="4"/>
    <n v="395224"/>
    <n v="82"/>
    <x v="82"/>
    <s v="Msa"/>
    <x v="37"/>
    <n v="7.7399999999999997E-2"/>
    <x v="39"/>
  </r>
  <r>
    <x v="4"/>
    <n v="395115"/>
    <n v="83"/>
    <x v="83"/>
    <s v="Msa"/>
    <x v="9"/>
    <n v="6.3500000000000001E-2"/>
    <x v="39"/>
  </r>
  <r>
    <x v="4"/>
    <n v="394440"/>
    <n v="84"/>
    <x v="84"/>
    <s v="Msa"/>
    <x v="7"/>
    <n v="8.4500000000000006E-2"/>
    <x v="39"/>
  </r>
  <r>
    <x v="4"/>
    <n v="394399"/>
    <n v="85"/>
    <x v="85"/>
    <s v="Msa"/>
    <x v="38"/>
    <m/>
    <x v="39"/>
  </r>
  <r>
    <x v="4"/>
    <n v="395160"/>
    <n v="86"/>
    <x v="86"/>
    <s v="Msa"/>
    <x v="19"/>
    <n v="8.2299999999999998E-2"/>
    <x v="39"/>
  </r>
  <r>
    <x v="4"/>
    <n v="394816"/>
    <n v="87"/>
    <x v="87"/>
    <s v="Msa"/>
    <x v="25"/>
    <n v="4.4900000000000002E-2"/>
    <x v="39"/>
  </r>
  <r>
    <x v="4"/>
    <n v="394766"/>
    <n v="88"/>
    <x v="88"/>
    <s v="Msa"/>
    <x v="7"/>
    <m/>
    <x v="39"/>
  </r>
  <r>
    <x v="4"/>
    <n v="394931"/>
    <n v="89"/>
    <x v="89"/>
    <s v="Msa"/>
    <x v="31"/>
    <n v="6.5199999999999994E-2"/>
    <x v="39"/>
  </r>
  <r>
    <x v="4"/>
    <n v="394528"/>
    <n v="90"/>
    <x v="90"/>
    <s v="Msa"/>
    <x v="7"/>
    <n v="8.5699999999999998E-2"/>
    <x v="39"/>
  </r>
  <r>
    <x v="4"/>
    <n v="394531"/>
    <n v="91"/>
    <x v="91"/>
    <s v="Msa"/>
    <x v="39"/>
    <n v="7.3899999999999993E-2"/>
    <x v="39"/>
  </r>
  <r>
    <x v="4"/>
    <n v="394711"/>
    <n v="92"/>
    <x v="92"/>
    <s v="Msa"/>
    <x v="40"/>
    <m/>
    <x v="39"/>
  </r>
  <r>
    <x v="4"/>
    <n v="394352"/>
    <n v="94"/>
    <x v="93"/>
    <s v="Msa"/>
    <x v="8"/>
    <n v="6.5600000000000006E-2"/>
    <x v="39"/>
  </r>
  <r>
    <x v="4"/>
    <n v="394666"/>
    <n v="96"/>
    <x v="94"/>
    <s v="Msa"/>
    <x v="5"/>
    <n v="7.6300000000000007E-2"/>
    <x v="39"/>
  </r>
  <r>
    <x v="4"/>
    <n v="395006"/>
    <n v="100"/>
    <x v="95"/>
    <s v="Msa"/>
    <x v="31"/>
    <n v="7.9899999999999999E-2"/>
    <x v="39"/>
  </r>
  <r>
    <x v="4"/>
    <n v="394602"/>
    <n v="159"/>
    <x v="96"/>
    <s v="Msa"/>
    <x v="16"/>
    <n v="2.4500000000000001E-2"/>
    <x v="39"/>
  </r>
  <r>
    <x v="5"/>
    <n v="102001"/>
    <n v="0"/>
    <x v="0"/>
    <s v="Country"/>
    <x v="0"/>
    <n v="10000"/>
    <x v="39"/>
  </r>
  <r>
    <x v="5"/>
    <n v="394913"/>
    <n v="1"/>
    <x v="1"/>
    <s v="Msa"/>
    <x v="1"/>
    <n v="20900"/>
    <x v="39"/>
  </r>
  <r>
    <x v="5"/>
    <n v="753899"/>
    <n v="2"/>
    <x v="2"/>
    <s v="Msa"/>
    <x v="2"/>
    <n v="30000"/>
    <x v="39"/>
  </r>
  <r>
    <x v="5"/>
    <n v="394463"/>
    <n v="3"/>
    <x v="3"/>
    <s v="Msa"/>
    <x v="3"/>
    <n v="10000"/>
    <x v="39"/>
  </r>
  <r>
    <x v="5"/>
    <n v="394514"/>
    <n v="4"/>
    <x v="4"/>
    <s v="Msa"/>
    <x v="4"/>
    <n v="10000"/>
    <x v="39"/>
  </r>
  <r>
    <x v="5"/>
    <n v="394974"/>
    <n v="5"/>
    <x v="5"/>
    <s v="Msa"/>
    <x v="5"/>
    <n v="10000"/>
    <x v="39"/>
  </r>
  <r>
    <x v="5"/>
    <n v="394692"/>
    <n v="6"/>
    <x v="6"/>
    <s v="Msa"/>
    <x v="4"/>
    <n v="10000"/>
    <x v="39"/>
  </r>
  <r>
    <x v="5"/>
    <n v="395209"/>
    <n v="7"/>
    <x v="7"/>
    <s v="Msa"/>
    <x v="6"/>
    <n v="11470"/>
    <x v="39"/>
  </r>
  <r>
    <x v="5"/>
    <n v="394856"/>
    <n v="8"/>
    <x v="8"/>
    <s v="Msa"/>
    <x v="7"/>
    <n v="10000"/>
    <x v="39"/>
  </r>
  <r>
    <x v="5"/>
    <n v="394347"/>
    <n v="9"/>
    <x v="9"/>
    <s v="Msa"/>
    <x v="8"/>
    <n v="10000"/>
    <x v="39"/>
  </r>
  <r>
    <x v="5"/>
    <n v="394404"/>
    <n v="10"/>
    <x v="10"/>
    <s v="Msa"/>
    <x v="9"/>
    <n v="20000"/>
    <x v="39"/>
  </r>
  <r>
    <x v="5"/>
    <n v="395057"/>
    <n v="11"/>
    <x v="11"/>
    <s v="Msa"/>
    <x v="2"/>
    <n v="45000"/>
    <x v="39"/>
  </r>
  <r>
    <x v="5"/>
    <n v="394532"/>
    <n v="12"/>
    <x v="12"/>
    <s v="Msa"/>
    <x v="10"/>
    <n v="10000"/>
    <x v="39"/>
  </r>
  <r>
    <x v="5"/>
    <n v="395025"/>
    <n v="13"/>
    <x v="13"/>
    <s v="Msa"/>
    <x v="2"/>
    <n v="16000"/>
    <x v="39"/>
  </r>
  <r>
    <x v="5"/>
    <n v="394976"/>
    <n v="14"/>
    <x v="14"/>
    <s v="Msa"/>
    <x v="11"/>
    <n v="10100"/>
    <x v="39"/>
  </r>
  <r>
    <x v="5"/>
    <n v="395078"/>
    <n v="15"/>
    <x v="15"/>
    <s v="Msa"/>
    <x v="12"/>
    <n v="24950"/>
    <x v="39"/>
  </r>
  <r>
    <x v="5"/>
    <n v="394865"/>
    <n v="16"/>
    <x v="16"/>
    <s v="Msa"/>
    <x v="13"/>
    <n v="10000"/>
    <x v="39"/>
  </r>
  <r>
    <x v="5"/>
    <n v="395056"/>
    <n v="17"/>
    <x v="17"/>
    <s v="Msa"/>
    <x v="2"/>
    <n v="25000"/>
    <x v="39"/>
  </r>
  <r>
    <x v="5"/>
    <n v="395121"/>
    <n v="18"/>
    <x v="18"/>
    <s v="Msa"/>
    <x v="14"/>
    <n v="10000"/>
    <x v="39"/>
  </r>
  <r>
    <x v="5"/>
    <n v="395148"/>
    <n v="19"/>
    <x v="19"/>
    <s v="Msa"/>
    <x v="7"/>
    <n v="10000"/>
    <x v="39"/>
  </r>
  <r>
    <x v="5"/>
    <n v="394358"/>
    <n v="20"/>
    <x v="20"/>
    <s v="Msa"/>
    <x v="15"/>
    <n v="10000"/>
    <x v="39"/>
  </r>
  <r>
    <x v="5"/>
    <n v="394530"/>
    <n v="21"/>
    <x v="21"/>
    <s v="Msa"/>
    <x v="16"/>
    <n v="20000"/>
    <x v="39"/>
  </r>
  <r>
    <x v="5"/>
    <n v="394982"/>
    <n v="22"/>
    <x v="22"/>
    <s v="Msa"/>
    <x v="5"/>
    <n v="10000"/>
    <x v="39"/>
  </r>
  <r>
    <x v="5"/>
    <n v="394998"/>
    <n v="23"/>
    <x v="23"/>
    <s v="Msa"/>
    <x v="17"/>
    <n v="15128.5"/>
    <x v="39"/>
  </r>
  <r>
    <x v="5"/>
    <n v="394458"/>
    <n v="24"/>
    <x v="24"/>
    <s v="Msa"/>
    <x v="18"/>
    <n v="10100"/>
    <x v="39"/>
  </r>
  <r>
    <x v="5"/>
    <n v="395045"/>
    <n v="25"/>
    <x v="25"/>
    <s v="Msa"/>
    <x v="2"/>
    <n v="20001"/>
    <x v="39"/>
  </r>
  <r>
    <x v="5"/>
    <n v="395055"/>
    <n v="26"/>
    <x v="26"/>
    <s v="Msa"/>
    <x v="4"/>
    <n v="9000"/>
    <x v="39"/>
  </r>
  <r>
    <x v="5"/>
    <n v="394943"/>
    <n v="27"/>
    <x v="27"/>
    <s v="Msa"/>
    <x v="7"/>
    <n v="9900"/>
    <x v="39"/>
  </r>
  <r>
    <x v="5"/>
    <n v="394466"/>
    <n v="28"/>
    <x v="28"/>
    <s v="Msa"/>
    <x v="19"/>
    <n v="10000"/>
    <x v="39"/>
  </r>
  <r>
    <x v="5"/>
    <n v="394475"/>
    <n v="29"/>
    <x v="29"/>
    <s v="Msa"/>
    <x v="19"/>
    <n v="10000"/>
    <x v="39"/>
  </r>
  <r>
    <x v="5"/>
    <n v="394735"/>
    <n v="30"/>
    <x v="30"/>
    <s v="Msa"/>
    <x v="14"/>
    <n v="10000"/>
    <x v="39"/>
  </r>
  <r>
    <x v="5"/>
    <n v="394775"/>
    <n v="31"/>
    <x v="31"/>
    <s v="Msa"/>
    <x v="20"/>
    <n v="10000"/>
    <x v="39"/>
  </r>
  <r>
    <x v="5"/>
    <n v="394492"/>
    <n v="32"/>
    <x v="32"/>
    <s v="Msa"/>
    <x v="19"/>
    <n v="10000"/>
    <x v="39"/>
  </r>
  <r>
    <x v="5"/>
    <n v="394705"/>
    <n v="33"/>
    <x v="33"/>
    <s v="Msa"/>
    <x v="21"/>
    <n v="10000"/>
    <x v="39"/>
  </r>
  <r>
    <x v="5"/>
    <n v="395059"/>
    <n v="34"/>
    <x v="34"/>
    <s v="Msa"/>
    <x v="2"/>
    <n v="49050.5"/>
    <x v="39"/>
  </r>
  <r>
    <x v="5"/>
    <n v="394355"/>
    <n v="35"/>
    <x v="35"/>
    <s v="Msa"/>
    <x v="4"/>
    <n v="25000"/>
    <x v="39"/>
  </r>
  <r>
    <x v="5"/>
    <n v="395194"/>
    <n v="36"/>
    <x v="36"/>
    <s v="Msa"/>
    <x v="22"/>
    <n v="10000"/>
    <x v="39"/>
  </r>
  <r>
    <x v="5"/>
    <n v="394902"/>
    <n v="37"/>
    <x v="37"/>
    <s v="Msa"/>
    <x v="23"/>
    <n v="10000"/>
    <x v="39"/>
  </r>
  <r>
    <x v="5"/>
    <n v="395005"/>
    <n v="38"/>
    <x v="38"/>
    <s v="Msa"/>
    <x v="24"/>
    <n v="15000"/>
    <x v="39"/>
  </r>
  <r>
    <x v="5"/>
    <n v="394862"/>
    <n v="39"/>
    <x v="39"/>
    <s v="Msa"/>
    <x v="25"/>
    <n v="9151"/>
    <x v="39"/>
  </r>
  <r>
    <x v="5"/>
    <n v="394714"/>
    <n v="40"/>
    <x v="40"/>
    <s v="Msa"/>
    <x v="7"/>
    <n v="9100"/>
    <x v="39"/>
  </r>
  <r>
    <x v="5"/>
    <n v="394849"/>
    <n v="41"/>
    <x v="41"/>
    <s v="Msa"/>
    <x v="23"/>
    <n v="6250"/>
    <x v="39"/>
  </r>
  <r>
    <x v="5"/>
    <n v="394935"/>
    <n v="42"/>
    <x v="42"/>
    <s v="Msa"/>
    <x v="26"/>
    <n v="7000"/>
    <x v="39"/>
  </r>
  <r>
    <x v="5"/>
    <n v="394807"/>
    <n v="43"/>
    <x v="43"/>
    <s v="Msa"/>
    <x v="27"/>
    <n v="8350"/>
    <x v="39"/>
  </r>
  <r>
    <x v="5"/>
    <n v="394669"/>
    <n v="44"/>
    <x v="44"/>
    <s v="Msa"/>
    <x v="28"/>
    <n v="10000"/>
    <x v="39"/>
  </r>
  <r>
    <x v="5"/>
    <n v="395022"/>
    <n v="45"/>
    <x v="45"/>
    <s v="Msa"/>
    <x v="22"/>
    <n v="9950"/>
    <x v="39"/>
  </r>
  <r>
    <x v="5"/>
    <n v="394910"/>
    <n v="46"/>
    <x v="46"/>
    <s v="Msa"/>
    <x v="29"/>
    <n v="10000"/>
    <x v="39"/>
  </r>
  <r>
    <x v="5"/>
    <n v="394425"/>
    <n v="47"/>
    <x v="47"/>
    <s v="Msa"/>
    <x v="1"/>
    <n v="10000"/>
    <x v="39"/>
  </r>
  <r>
    <x v="5"/>
    <n v="395012"/>
    <n v="48"/>
    <x v="48"/>
    <s v="Msa"/>
    <x v="18"/>
    <n v="10001"/>
    <x v="39"/>
  </r>
  <r>
    <x v="5"/>
    <n v="394388"/>
    <n v="49"/>
    <x v="49"/>
    <s v="Msa"/>
    <x v="30"/>
    <n v="10000"/>
    <x v="39"/>
  </r>
  <r>
    <x v="5"/>
    <n v="395053"/>
    <n v="50"/>
    <x v="50"/>
    <s v="Msa"/>
    <x v="31"/>
    <n v="20000"/>
    <x v="39"/>
  </r>
  <r>
    <x v="5"/>
    <n v="395031"/>
    <n v="51"/>
    <x v="51"/>
    <s v="Msa"/>
    <x v="1"/>
    <n v="10000"/>
    <x v="39"/>
  </r>
  <r>
    <x v="5"/>
    <n v="394640"/>
    <n v="52"/>
    <x v="52"/>
    <s v="Msa"/>
    <x v="10"/>
    <n v="10000"/>
    <x v="39"/>
  </r>
  <r>
    <x v="5"/>
    <n v="395167"/>
    <n v="53"/>
    <x v="53"/>
    <s v="Msa"/>
    <x v="11"/>
    <n v="10000"/>
    <x v="39"/>
  </r>
  <r>
    <x v="5"/>
    <n v="753924"/>
    <n v="54"/>
    <x v="54"/>
    <s v="Msa"/>
    <x v="32"/>
    <n v="14000"/>
    <x v="39"/>
  </r>
  <r>
    <x v="5"/>
    <n v="395169"/>
    <n v="55"/>
    <x v="55"/>
    <s v="Msa"/>
    <x v="26"/>
    <n v="10000"/>
    <x v="39"/>
  </r>
  <r>
    <x v="5"/>
    <n v="394619"/>
    <n v="56"/>
    <x v="56"/>
    <s v="Msa"/>
    <x v="2"/>
    <n v="15000"/>
    <x v="39"/>
  </r>
  <r>
    <x v="5"/>
    <n v="395238"/>
    <n v="57"/>
    <x v="57"/>
    <s v="Msa"/>
    <x v="9"/>
    <n v="10001"/>
    <x v="39"/>
  </r>
  <r>
    <x v="5"/>
    <n v="394415"/>
    <n v="58"/>
    <x v="58"/>
    <s v="Msa"/>
    <x v="28"/>
    <n v="25000"/>
    <x v="39"/>
  </r>
  <r>
    <x v="5"/>
    <n v="394312"/>
    <n v="59"/>
    <x v="59"/>
    <s v="Msa"/>
    <x v="33"/>
    <n v="10000"/>
    <x v="39"/>
  </r>
  <r>
    <x v="5"/>
    <n v="394308"/>
    <n v="60"/>
    <x v="60"/>
    <s v="Msa"/>
    <x v="1"/>
    <n v="10000"/>
    <x v="39"/>
  </r>
  <r>
    <x v="5"/>
    <n v="394938"/>
    <n v="61"/>
    <x v="61"/>
    <s v="Msa"/>
    <x v="34"/>
    <n v="10000"/>
    <x v="39"/>
  </r>
  <r>
    <x v="5"/>
    <n v="394908"/>
    <n v="62"/>
    <x v="62"/>
    <s v="Msa"/>
    <x v="28"/>
    <n v="10100"/>
    <x v="39"/>
  </r>
  <r>
    <x v="5"/>
    <n v="394357"/>
    <n v="63"/>
    <x v="63"/>
    <s v="Msa"/>
    <x v="2"/>
    <n v="10000"/>
    <x v="39"/>
  </r>
  <r>
    <x v="5"/>
    <n v="394753"/>
    <n v="64"/>
    <x v="64"/>
    <s v="Msa"/>
    <x v="23"/>
    <n v="10000"/>
    <x v="39"/>
  </r>
  <r>
    <x v="5"/>
    <n v="394653"/>
    <n v="65"/>
    <x v="65"/>
    <s v="Msa"/>
    <x v="35"/>
    <n v="9000"/>
    <x v="39"/>
  </r>
  <r>
    <x v="5"/>
    <n v="394952"/>
    <n v="66"/>
    <x v="66"/>
    <s v="Msa"/>
    <x v="2"/>
    <n v="40000"/>
    <x v="39"/>
  </r>
  <r>
    <x v="5"/>
    <n v="394318"/>
    <n v="67"/>
    <x v="67"/>
    <s v="Msa"/>
    <x v="5"/>
    <n v="10000"/>
    <x v="39"/>
  </r>
  <r>
    <x v="5"/>
    <n v="394561"/>
    <n v="68"/>
    <x v="68"/>
    <s v="Msa"/>
    <x v="4"/>
    <n v="10000"/>
    <x v="39"/>
  </r>
  <r>
    <x v="5"/>
    <n v="394367"/>
    <n v="69"/>
    <x v="69"/>
    <s v="Msa"/>
    <x v="29"/>
    <n v="8000"/>
    <x v="39"/>
  </r>
  <r>
    <x v="5"/>
    <n v="394521"/>
    <n v="70"/>
    <x v="70"/>
    <s v="Msa"/>
    <x v="19"/>
    <n v="8000"/>
    <x v="39"/>
  </r>
  <r>
    <x v="5"/>
    <n v="394843"/>
    <n v="71"/>
    <x v="71"/>
    <s v="Msa"/>
    <x v="4"/>
    <n v="8000"/>
    <x v="39"/>
  </r>
  <r>
    <x v="5"/>
    <n v="394486"/>
    <n v="72"/>
    <x v="72"/>
    <s v="Msa"/>
    <x v="35"/>
    <n v="10000"/>
    <x v="39"/>
  </r>
  <r>
    <x v="5"/>
    <n v="394648"/>
    <n v="73"/>
    <x v="73"/>
    <s v="Msa"/>
    <x v="18"/>
    <n v="10000"/>
    <x v="39"/>
  </r>
  <r>
    <x v="5"/>
    <n v="394304"/>
    <n v="74"/>
    <x v="74"/>
    <s v="Msa"/>
    <x v="19"/>
    <n v="6000"/>
    <x v="39"/>
  </r>
  <r>
    <x v="5"/>
    <n v="753906"/>
    <n v="75"/>
    <x v="75"/>
    <s v="Msa"/>
    <x v="7"/>
    <n v="10000"/>
    <x v="39"/>
  </r>
  <r>
    <x v="5"/>
    <n v="394798"/>
    <n v="76"/>
    <x v="76"/>
    <s v="Msa"/>
    <x v="36"/>
    <n v="10000"/>
    <x v="39"/>
  </r>
  <r>
    <x v="5"/>
    <n v="395134"/>
    <n v="77"/>
    <x v="77"/>
    <s v="Msa"/>
    <x v="2"/>
    <n v="19950"/>
    <x v="39"/>
  </r>
  <r>
    <x v="5"/>
    <n v="394457"/>
    <n v="78"/>
    <x v="78"/>
    <s v="Msa"/>
    <x v="35"/>
    <n v="10000"/>
    <x v="39"/>
  </r>
  <r>
    <x v="5"/>
    <n v="395143"/>
    <n v="79"/>
    <x v="79"/>
    <s v="Msa"/>
    <x v="1"/>
    <n v="10000"/>
    <x v="39"/>
  </r>
  <r>
    <x v="5"/>
    <n v="394484"/>
    <n v="80"/>
    <x v="80"/>
    <s v="Msa"/>
    <x v="16"/>
    <n v="14900"/>
    <x v="39"/>
  </r>
  <r>
    <x v="5"/>
    <n v="395235"/>
    <n v="81"/>
    <x v="81"/>
    <s v="Msa"/>
    <x v="18"/>
    <n v="10000"/>
    <x v="39"/>
  </r>
  <r>
    <x v="5"/>
    <n v="395224"/>
    <n v="82"/>
    <x v="82"/>
    <s v="Msa"/>
    <x v="37"/>
    <n v="7450"/>
    <x v="39"/>
  </r>
  <r>
    <x v="5"/>
    <n v="395115"/>
    <n v="83"/>
    <x v="83"/>
    <s v="Msa"/>
    <x v="9"/>
    <n v="10000"/>
    <x v="39"/>
  </r>
  <r>
    <x v="5"/>
    <n v="394440"/>
    <n v="84"/>
    <x v="84"/>
    <s v="Msa"/>
    <x v="7"/>
    <n v="10000"/>
    <x v="39"/>
  </r>
  <r>
    <x v="5"/>
    <n v="394399"/>
    <n v="85"/>
    <x v="85"/>
    <s v="Msa"/>
    <x v="38"/>
    <n v="16000"/>
    <x v="39"/>
  </r>
  <r>
    <x v="5"/>
    <n v="395160"/>
    <n v="86"/>
    <x v="86"/>
    <s v="Msa"/>
    <x v="19"/>
    <n v="8500"/>
    <x v="39"/>
  </r>
  <r>
    <x v="5"/>
    <n v="394816"/>
    <n v="87"/>
    <x v="87"/>
    <s v="Msa"/>
    <x v="25"/>
    <n v="15100"/>
    <x v="39"/>
  </r>
  <r>
    <x v="5"/>
    <n v="394766"/>
    <n v="88"/>
    <x v="88"/>
    <s v="Msa"/>
    <x v="7"/>
    <n v="5000"/>
    <x v="39"/>
  </r>
  <r>
    <x v="5"/>
    <n v="394931"/>
    <n v="89"/>
    <x v="89"/>
    <s v="Msa"/>
    <x v="31"/>
    <n v="17450"/>
    <x v="39"/>
  </r>
  <r>
    <x v="5"/>
    <n v="394528"/>
    <n v="90"/>
    <x v="90"/>
    <s v="Msa"/>
    <x v="7"/>
    <n v="10000"/>
    <x v="39"/>
  </r>
  <r>
    <x v="5"/>
    <n v="394531"/>
    <n v="91"/>
    <x v="91"/>
    <s v="Msa"/>
    <x v="39"/>
    <n v="5100"/>
    <x v="39"/>
  </r>
  <r>
    <x v="5"/>
    <n v="394711"/>
    <n v="92"/>
    <x v="92"/>
    <s v="Msa"/>
    <x v="40"/>
    <n v="9000"/>
    <x v="39"/>
  </r>
  <r>
    <x v="5"/>
    <n v="394352"/>
    <n v="94"/>
    <x v="93"/>
    <s v="Msa"/>
    <x v="8"/>
    <n v="8950.5"/>
    <x v="39"/>
  </r>
  <r>
    <x v="5"/>
    <n v="394666"/>
    <n v="96"/>
    <x v="94"/>
    <s v="Msa"/>
    <x v="5"/>
    <n v="10000"/>
    <x v="39"/>
  </r>
  <r>
    <x v="5"/>
    <n v="395006"/>
    <n v="100"/>
    <x v="95"/>
    <s v="Msa"/>
    <x v="31"/>
    <n v="17000"/>
    <x v="39"/>
  </r>
  <r>
    <x v="5"/>
    <n v="394602"/>
    <n v="159"/>
    <x v="96"/>
    <s v="Msa"/>
    <x v="16"/>
    <n v="17550"/>
    <x v="39"/>
  </r>
  <r>
    <x v="6"/>
    <n v="102001"/>
    <m/>
    <x v="0"/>
    <m/>
    <x v="0"/>
    <n v="1744"/>
    <x v="39"/>
  </r>
  <r>
    <x v="6"/>
    <n v="394913"/>
    <m/>
    <x v="1"/>
    <m/>
    <x v="0"/>
    <n v="2514"/>
    <x v="39"/>
  </r>
  <r>
    <x v="6"/>
    <n v="753899"/>
    <m/>
    <x v="2"/>
    <m/>
    <x v="0"/>
    <n v="2439"/>
    <x v="39"/>
  </r>
  <r>
    <x v="6"/>
    <n v="394463"/>
    <m/>
    <x v="3"/>
    <m/>
    <x v="0"/>
    <n v="1679"/>
    <x v="39"/>
  </r>
  <r>
    <x v="6"/>
    <n v="394514"/>
    <m/>
    <x v="4"/>
    <m/>
    <x v="0"/>
    <n v="1533"/>
    <x v="39"/>
  </r>
  <r>
    <x v="6"/>
    <n v="394974"/>
    <m/>
    <x v="5"/>
    <m/>
    <x v="0"/>
    <n v="1655"/>
    <x v="39"/>
  </r>
  <r>
    <x v="6"/>
    <n v="394692"/>
    <m/>
    <x v="6"/>
    <m/>
    <x v="0"/>
    <n v="1415"/>
    <x v="39"/>
  </r>
  <r>
    <x v="6"/>
    <n v="395209"/>
    <m/>
    <x v="7"/>
    <m/>
    <x v="0"/>
    <n v="2004"/>
    <x v="39"/>
  </r>
  <r>
    <x v="6"/>
    <n v="394856"/>
    <m/>
    <x v="8"/>
    <m/>
    <x v="0"/>
    <n v="2071"/>
    <x v="39"/>
  </r>
  <r>
    <x v="6"/>
    <n v="394347"/>
    <m/>
    <x v="9"/>
    <m/>
    <x v="0"/>
    <n v="1660"/>
    <x v="39"/>
  </r>
  <r>
    <x v="6"/>
    <n v="394404"/>
    <m/>
    <x v="10"/>
    <m/>
    <x v="0"/>
    <n v="2457"/>
    <x v="39"/>
  </r>
  <r>
    <x v="6"/>
    <n v="395057"/>
    <m/>
    <x v="11"/>
    <m/>
    <x v="0"/>
    <n v="2928"/>
    <x v="39"/>
  </r>
  <r>
    <x v="6"/>
    <n v="394532"/>
    <m/>
    <x v="12"/>
    <m/>
    <x v="0"/>
    <n v="1333"/>
    <x v="39"/>
  </r>
  <r>
    <x v="6"/>
    <n v="395025"/>
    <m/>
    <x v="13"/>
    <m/>
    <x v="0"/>
    <n v="2215"/>
    <x v="39"/>
  </r>
  <r>
    <x v="6"/>
    <n v="394976"/>
    <m/>
    <x v="14"/>
    <m/>
    <x v="0"/>
    <n v="1588"/>
    <x v="39"/>
  </r>
  <r>
    <x v="6"/>
    <n v="395078"/>
    <m/>
    <x v="15"/>
    <m/>
    <x v="0"/>
    <n v="1981"/>
    <x v="39"/>
  </r>
  <r>
    <x v="6"/>
    <n v="394865"/>
    <m/>
    <x v="16"/>
    <m/>
    <x v="0"/>
    <n v="1562"/>
    <x v="39"/>
  </r>
  <r>
    <x v="6"/>
    <n v="395056"/>
    <m/>
    <x v="17"/>
    <m/>
    <x v="0"/>
    <n v="2431"/>
    <x v="39"/>
  </r>
  <r>
    <x v="6"/>
    <n v="395121"/>
    <m/>
    <x v="18"/>
    <m/>
    <x v="0"/>
    <n v="1185"/>
    <x v="39"/>
  </r>
  <r>
    <x v="6"/>
    <n v="395148"/>
    <m/>
    <x v="19"/>
    <m/>
    <x v="0"/>
    <n v="1643"/>
    <x v="39"/>
  </r>
  <r>
    <x v="6"/>
    <n v="394358"/>
    <m/>
    <x v="20"/>
    <m/>
    <x v="0"/>
    <n v="1675"/>
    <x v="39"/>
  </r>
  <r>
    <x v="6"/>
    <n v="394530"/>
    <m/>
    <x v="21"/>
    <m/>
    <x v="0"/>
    <n v="1759"/>
    <x v="39"/>
  </r>
  <r>
    <x v="6"/>
    <n v="394982"/>
    <m/>
    <x v="22"/>
    <m/>
    <x v="0"/>
    <n v="1222"/>
    <x v="39"/>
  </r>
  <r>
    <x v="6"/>
    <n v="394998"/>
    <m/>
    <x v="23"/>
    <m/>
    <x v="0"/>
    <n v="1662"/>
    <x v="39"/>
  </r>
  <r>
    <x v="6"/>
    <n v="394458"/>
    <m/>
    <x v="24"/>
    <m/>
    <x v="0"/>
    <n v="1532"/>
    <x v="39"/>
  </r>
  <r>
    <x v="6"/>
    <n v="395045"/>
    <m/>
    <x v="25"/>
    <m/>
    <x v="0"/>
    <n v="2011"/>
    <x v="39"/>
  </r>
  <r>
    <x v="6"/>
    <n v="395055"/>
    <m/>
    <x v="26"/>
    <m/>
    <x v="0"/>
    <n v="1267"/>
    <x v="39"/>
  </r>
  <r>
    <x v="6"/>
    <n v="394943"/>
    <m/>
    <x v="27"/>
    <m/>
    <x v="0"/>
    <n v="1622"/>
    <x v="39"/>
  </r>
  <r>
    <x v="6"/>
    <n v="394466"/>
    <m/>
    <x v="28"/>
    <m/>
    <x v="0"/>
    <n v="1306"/>
    <x v="39"/>
  </r>
  <r>
    <x v="6"/>
    <n v="394475"/>
    <m/>
    <x v="29"/>
    <m/>
    <x v="0"/>
    <n v="1227"/>
    <x v="39"/>
  </r>
  <r>
    <x v="6"/>
    <n v="394735"/>
    <m/>
    <x v="30"/>
    <m/>
    <x v="0"/>
    <n v="1252"/>
    <x v="39"/>
  </r>
  <r>
    <x v="6"/>
    <n v="394775"/>
    <m/>
    <x v="31"/>
    <m/>
    <x v="0"/>
    <n v="1500"/>
    <x v="39"/>
  </r>
  <r>
    <x v="6"/>
    <n v="394492"/>
    <m/>
    <x v="32"/>
    <m/>
    <x v="0"/>
    <n v="1310"/>
    <x v="39"/>
  </r>
  <r>
    <x v="6"/>
    <n v="394705"/>
    <m/>
    <x v="33"/>
    <m/>
    <x v="0"/>
    <n v="1304"/>
    <x v="39"/>
  </r>
  <r>
    <x v="6"/>
    <n v="395059"/>
    <m/>
    <x v="34"/>
    <m/>
    <x v="0"/>
    <n v="2927"/>
    <x v="39"/>
  </r>
  <r>
    <x v="6"/>
    <n v="394355"/>
    <m/>
    <x v="35"/>
    <m/>
    <x v="0"/>
    <n v="1528"/>
    <x v="39"/>
  </r>
  <r>
    <x v="6"/>
    <n v="395194"/>
    <m/>
    <x v="36"/>
    <m/>
    <x v="0"/>
    <n v="1407"/>
    <x v="39"/>
  </r>
  <r>
    <x v="6"/>
    <n v="394902"/>
    <m/>
    <x v="37"/>
    <m/>
    <x v="0"/>
    <n v="1614"/>
    <x v="39"/>
  </r>
  <r>
    <x v="6"/>
    <n v="395005"/>
    <m/>
    <x v="38"/>
    <m/>
    <x v="0"/>
    <n v="1656"/>
    <x v="39"/>
  </r>
  <r>
    <x v="6"/>
    <n v="394862"/>
    <m/>
    <x v="39"/>
    <m/>
    <x v="0"/>
    <n v="1175"/>
    <x v="39"/>
  </r>
  <r>
    <x v="6"/>
    <n v="394714"/>
    <m/>
    <x v="40"/>
    <m/>
    <x v="0"/>
    <n v="1466"/>
    <x v="39"/>
  </r>
  <r>
    <x v="6"/>
    <n v="394849"/>
    <m/>
    <x v="41"/>
    <m/>
    <x v="0"/>
    <n v="1431"/>
    <x v="39"/>
  </r>
  <r>
    <x v="6"/>
    <n v="394935"/>
    <m/>
    <x v="42"/>
    <m/>
    <x v="0"/>
    <n v="1148"/>
    <x v="39"/>
  </r>
  <r>
    <x v="6"/>
    <n v="394807"/>
    <m/>
    <x v="43"/>
    <m/>
    <x v="0"/>
    <n v="1140"/>
    <x v="39"/>
  </r>
  <r>
    <x v="6"/>
    <n v="394669"/>
    <m/>
    <x v="44"/>
    <m/>
    <x v="0"/>
    <n v="1524"/>
    <x v="39"/>
  </r>
  <r>
    <x v="6"/>
    <n v="395022"/>
    <m/>
    <x v="45"/>
    <m/>
    <x v="0"/>
    <n v="1351"/>
    <x v="39"/>
  </r>
  <r>
    <x v="6"/>
    <n v="394910"/>
    <m/>
    <x v="46"/>
    <m/>
    <x v="0"/>
    <n v="1292"/>
    <x v="39"/>
  </r>
  <r>
    <x v="6"/>
    <n v="394425"/>
    <m/>
    <x v="47"/>
    <m/>
    <x v="0"/>
    <n v="1181"/>
    <x v="39"/>
  </r>
  <r>
    <x v="6"/>
    <n v="395012"/>
    <m/>
    <x v="48"/>
    <m/>
    <x v="0"/>
    <n v="1483"/>
    <x v="39"/>
  </r>
  <r>
    <x v="6"/>
    <n v="394388"/>
    <m/>
    <x v="49"/>
    <m/>
    <x v="0"/>
    <n v="1217"/>
    <x v="39"/>
  </r>
  <r>
    <x v="6"/>
    <n v="395053"/>
    <m/>
    <x v="50"/>
    <m/>
    <x v="0"/>
    <n v="1462"/>
    <x v="39"/>
  </r>
  <r>
    <x v="6"/>
    <n v="395031"/>
    <m/>
    <x v="51"/>
    <m/>
    <x v="0"/>
    <n v="1276"/>
    <x v="39"/>
  </r>
  <r>
    <x v="6"/>
    <n v="394640"/>
    <m/>
    <x v="52"/>
    <m/>
    <x v="0"/>
    <n v="1247"/>
    <x v="39"/>
  </r>
  <r>
    <x v="6"/>
    <n v="395167"/>
    <m/>
    <x v="53"/>
    <m/>
    <x v="0"/>
    <n v="1329"/>
    <x v="39"/>
  </r>
  <r>
    <x v="6"/>
    <n v="753924"/>
    <m/>
    <x v="54"/>
    <m/>
    <x v="0"/>
    <n v="2484"/>
    <x v="39"/>
  </r>
  <r>
    <x v="6"/>
    <n v="395169"/>
    <m/>
    <x v="55"/>
    <m/>
    <x v="0"/>
    <n v="1084"/>
    <x v="39"/>
  </r>
  <r>
    <x v="6"/>
    <n v="394619"/>
    <m/>
    <x v="56"/>
    <m/>
    <x v="0"/>
    <n v="1773"/>
    <x v="39"/>
  </r>
  <r>
    <x v="6"/>
    <n v="395238"/>
    <m/>
    <x v="57"/>
    <m/>
    <x v="0"/>
    <n v="1577"/>
    <x v="39"/>
  </r>
  <r>
    <x v="6"/>
    <n v="394415"/>
    <m/>
    <x v="58"/>
    <m/>
    <x v="0"/>
    <n v="2483"/>
    <x v="39"/>
  </r>
  <r>
    <x v="6"/>
    <n v="394312"/>
    <m/>
    <x v="59"/>
    <m/>
    <x v="0"/>
    <n v="1284"/>
    <x v="39"/>
  </r>
  <r>
    <x v="6"/>
    <n v="394308"/>
    <m/>
    <x v="60"/>
    <m/>
    <x v="0"/>
    <n v="1324"/>
    <x v="39"/>
  </r>
  <r>
    <x v="6"/>
    <n v="394938"/>
    <m/>
    <x v="61"/>
    <m/>
    <x v="0"/>
    <n v="1136"/>
    <x v="39"/>
  </r>
  <r>
    <x v="6"/>
    <n v="394908"/>
    <m/>
    <x v="62"/>
    <m/>
    <x v="0"/>
    <n v="1495"/>
    <x v="39"/>
  </r>
  <r>
    <x v="6"/>
    <n v="394357"/>
    <m/>
    <x v="63"/>
    <m/>
    <x v="0"/>
    <n v="1372"/>
    <x v="39"/>
  </r>
  <r>
    <x v="6"/>
    <n v="394753"/>
    <m/>
    <x v="64"/>
    <m/>
    <x v="0"/>
    <n v="1346"/>
    <x v="39"/>
  </r>
  <r>
    <x v="6"/>
    <n v="394653"/>
    <m/>
    <x v="65"/>
    <m/>
    <x v="0"/>
    <n v="1232"/>
    <x v="39"/>
  </r>
  <r>
    <x v="6"/>
    <n v="394952"/>
    <m/>
    <x v="66"/>
    <m/>
    <x v="0"/>
    <n v="2757"/>
    <x v="39"/>
  </r>
  <r>
    <x v="6"/>
    <n v="394318"/>
    <m/>
    <x v="67"/>
    <m/>
    <x v="0"/>
    <n v="1583"/>
    <x v="39"/>
  </r>
  <r>
    <x v="6"/>
    <n v="394561"/>
    <m/>
    <x v="68"/>
    <m/>
    <x v="0"/>
    <n v="1169"/>
    <x v="39"/>
  </r>
  <r>
    <x v="6"/>
    <n v="394367"/>
    <m/>
    <x v="69"/>
    <m/>
    <x v="0"/>
    <n v="1243"/>
    <x v="39"/>
  </r>
  <r>
    <x v="6"/>
    <n v="394521"/>
    <m/>
    <x v="70"/>
    <m/>
    <x v="0"/>
    <n v="1086"/>
    <x v="39"/>
  </r>
  <r>
    <x v="6"/>
    <n v="394843"/>
    <m/>
    <x v="71"/>
    <m/>
    <x v="0"/>
    <n v="1015"/>
    <x v="39"/>
  </r>
  <r>
    <x v="6"/>
    <n v="394486"/>
    <m/>
    <x v="72"/>
    <m/>
    <x v="0"/>
    <n v="1253"/>
    <x v="39"/>
  </r>
  <r>
    <x v="6"/>
    <n v="394648"/>
    <m/>
    <x v="73"/>
    <m/>
    <x v="0"/>
    <n v="1331"/>
    <x v="39"/>
  </r>
  <r>
    <x v="6"/>
    <n v="394304"/>
    <m/>
    <x v="74"/>
    <m/>
    <x v="0"/>
    <n v="1030"/>
    <x v="39"/>
  </r>
  <r>
    <x v="6"/>
    <n v="753906"/>
    <m/>
    <x v="75"/>
    <m/>
    <x v="0"/>
    <n v="1726"/>
    <x v="39"/>
  </r>
  <r>
    <x v="6"/>
    <n v="394798"/>
    <m/>
    <x v="76"/>
    <m/>
    <x v="0"/>
    <n v="963"/>
    <x v="39"/>
  </r>
  <r>
    <x v="6"/>
    <n v="395134"/>
    <m/>
    <x v="77"/>
    <m/>
    <x v="0"/>
    <n v="2216"/>
    <x v="39"/>
  </r>
  <r>
    <x v="6"/>
    <n v="394457"/>
    <m/>
    <x v="78"/>
    <m/>
    <x v="0"/>
    <n v="1571"/>
    <x v="39"/>
  </r>
  <r>
    <x v="6"/>
    <n v="395143"/>
    <m/>
    <x v="79"/>
    <m/>
    <x v="0"/>
    <n v="1267"/>
    <x v="39"/>
  </r>
  <r>
    <x v="6"/>
    <n v="394484"/>
    <m/>
    <x v="80"/>
    <m/>
    <x v="0"/>
    <n v="1663"/>
    <x v="39"/>
  </r>
  <r>
    <x v="6"/>
    <n v="395235"/>
    <m/>
    <x v="81"/>
    <m/>
    <x v="0"/>
    <n v="1473"/>
    <x v="39"/>
  </r>
  <r>
    <x v="6"/>
    <n v="395224"/>
    <m/>
    <x v="82"/>
    <m/>
    <x v="0"/>
    <n v="867"/>
    <x v="39"/>
  </r>
  <r>
    <x v="6"/>
    <n v="395115"/>
    <m/>
    <x v="83"/>
    <m/>
    <x v="0"/>
    <n v="1445"/>
    <x v="39"/>
  </r>
  <r>
    <x v="6"/>
    <n v="394440"/>
    <m/>
    <x v="84"/>
    <m/>
    <x v="0"/>
    <n v="1558"/>
    <x v="39"/>
  </r>
  <r>
    <x v="6"/>
    <n v="394399"/>
    <m/>
    <x v="85"/>
    <m/>
    <x v="0"/>
    <n v="1688"/>
    <x v="39"/>
  </r>
  <r>
    <x v="6"/>
    <n v="395160"/>
    <m/>
    <x v="86"/>
    <m/>
    <x v="0"/>
    <n v="1045"/>
    <x v="39"/>
  </r>
  <r>
    <x v="6"/>
    <n v="394816"/>
    <m/>
    <x v="87"/>
    <m/>
    <x v="0"/>
    <n v="1299"/>
    <x v="39"/>
  </r>
  <r>
    <x v="6"/>
    <n v="394766"/>
    <m/>
    <x v="88"/>
    <m/>
    <x v="0"/>
    <n v="1486"/>
    <x v="39"/>
  </r>
  <r>
    <x v="6"/>
    <n v="394931"/>
    <m/>
    <x v="89"/>
    <m/>
    <x v="0"/>
    <n v="1425"/>
    <x v="39"/>
  </r>
  <r>
    <x v="6"/>
    <n v="394528"/>
    <m/>
    <x v="90"/>
    <m/>
    <x v="0"/>
    <n v="1509"/>
    <x v="39"/>
  </r>
  <r>
    <x v="6"/>
    <n v="394531"/>
    <m/>
    <x v="91"/>
    <m/>
    <x v="0"/>
    <n v="1127"/>
    <x v="39"/>
  </r>
  <r>
    <x v="6"/>
    <n v="394711"/>
    <m/>
    <x v="92"/>
    <m/>
    <x v="0"/>
    <n v="1268"/>
    <x v="39"/>
  </r>
  <r>
    <x v="6"/>
    <n v="395245"/>
    <m/>
    <x v="97"/>
    <m/>
    <x v="0"/>
    <n v="792"/>
    <x v="39"/>
  </r>
  <r>
    <x v="6"/>
    <n v="394352"/>
    <m/>
    <x v="93"/>
    <m/>
    <x v="0"/>
    <n v="1187"/>
    <x v="39"/>
  </r>
  <r>
    <x v="6"/>
    <n v="395075"/>
    <m/>
    <x v="98"/>
    <m/>
    <x v="0"/>
    <n v="982"/>
    <x v="39"/>
  </r>
  <r>
    <x v="6"/>
    <n v="394666"/>
    <m/>
    <x v="94"/>
    <m/>
    <x v="0"/>
    <n v="1150"/>
    <x v="39"/>
  </r>
  <r>
    <x v="6"/>
    <n v="394957"/>
    <m/>
    <x v="99"/>
    <m/>
    <x v="0"/>
    <n v="1580"/>
    <x v="39"/>
  </r>
  <r>
    <x v="6"/>
    <n v="395113"/>
    <m/>
    <x v="100"/>
    <m/>
    <x v="0"/>
    <n v="1446"/>
    <x v="39"/>
  </r>
  <r>
    <x v="6"/>
    <n v="395006"/>
    <m/>
    <x v="95"/>
    <m/>
    <x v="0"/>
    <n v="1468"/>
    <x v="39"/>
  </r>
  <r>
    <x v="6"/>
    <n v="394549"/>
    <m/>
    <x v="101"/>
    <m/>
    <x v="0"/>
    <n v="1383"/>
    <x v="39"/>
  </r>
  <r>
    <x v="6"/>
    <n v="394995"/>
    <m/>
    <x v="102"/>
    <m/>
    <x v="0"/>
    <n v="1781"/>
    <x v="39"/>
  </r>
  <r>
    <x v="6"/>
    <n v="394602"/>
    <m/>
    <x v="96"/>
    <m/>
    <x v="0"/>
    <n v="1623"/>
    <x v="39"/>
  </r>
  <r>
    <x v="6"/>
    <n v="394405"/>
    <m/>
    <x v="103"/>
    <m/>
    <x v="0"/>
    <n v="1994"/>
    <x v="39"/>
  </r>
  <r>
    <x v="6"/>
    <n v="394623"/>
    <m/>
    <x v="104"/>
    <m/>
    <x v="0"/>
    <n v="1426"/>
    <x v="39"/>
  </r>
  <r>
    <x v="0"/>
    <n v="102001"/>
    <n v="0"/>
    <x v="0"/>
    <s v="Country"/>
    <x v="0"/>
    <n v="378263"/>
    <x v="40"/>
  </r>
  <r>
    <x v="0"/>
    <n v="394913"/>
    <n v="1"/>
    <x v="1"/>
    <s v="Msa"/>
    <x v="1"/>
    <n v="675000"/>
    <x v="40"/>
  </r>
  <r>
    <x v="0"/>
    <n v="753899"/>
    <n v="2"/>
    <x v="2"/>
    <s v="Msa"/>
    <x v="2"/>
    <n v="1149000"/>
    <x v="40"/>
  </r>
  <r>
    <x v="0"/>
    <n v="394463"/>
    <n v="3"/>
    <x v="3"/>
    <s v="Msa"/>
    <x v="3"/>
    <n v="360950"/>
    <x v="40"/>
  </r>
  <r>
    <x v="0"/>
    <n v="394514"/>
    <n v="4"/>
    <x v="4"/>
    <s v="Msa"/>
    <x v="4"/>
    <n v="395000"/>
    <x v="40"/>
  </r>
  <r>
    <x v="0"/>
    <n v="394974"/>
    <n v="5"/>
    <x v="5"/>
    <s v="Msa"/>
    <x v="5"/>
    <n v="334900"/>
    <x v="40"/>
  </r>
  <r>
    <x v="0"/>
    <n v="394692"/>
    <n v="6"/>
    <x v="6"/>
    <s v="Msa"/>
    <x v="4"/>
    <n v="379495"/>
    <x v="40"/>
  </r>
  <r>
    <x v="0"/>
    <n v="395209"/>
    <n v="7"/>
    <x v="7"/>
    <s v="Msa"/>
    <x v="6"/>
    <n v="535000"/>
    <x v="40"/>
  </r>
  <r>
    <x v="0"/>
    <n v="394856"/>
    <n v="8"/>
    <x v="8"/>
    <s v="Msa"/>
    <x v="7"/>
    <n v="588000"/>
    <x v="40"/>
  </r>
  <r>
    <x v="0"/>
    <n v="394347"/>
    <n v="9"/>
    <x v="9"/>
    <s v="Msa"/>
    <x v="8"/>
    <n v="416755"/>
    <x v="40"/>
  </r>
  <r>
    <x v="0"/>
    <n v="394404"/>
    <n v="10"/>
    <x v="10"/>
    <s v="Msa"/>
    <x v="9"/>
    <n v="735000"/>
    <x v="40"/>
  </r>
  <r>
    <x v="0"/>
    <n v="395057"/>
    <n v="11"/>
    <x v="11"/>
    <s v="Msa"/>
    <x v="2"/>
    <n v="1168888"/>
    <x v="40"/>
  </r>
  <r>
    <x v="0"/>
    <n v="394532"/>
    <n v="12"/>
    <x v="12"/>
    <s v="Msa"/>
    <x v="10"/>
    <n v="300000"/>
    <x v="40"/>
  </r>
  <r>
    <x v="0"/>
    <n v="395025"/>
    <n v="13"/>
    <x v="13"/>
    <s v="Msa"/>
    <x v="2"/>
    <n v="549000"/>
    <x v="40"/>
  </r>
  <r>
    <x v="0"/>
    <n v="394976"/>
    <n v="14"/>
    <x v="14"/>
    <s v="Msa"/>
    <x v="11"/>
    <n v="469900"/>
    <x v="40"/>
  </r>
  <r>
    <x v="0"/>
    <n v="395078"/>
    <n v="15"/>
    <x v="15"/>
    <s v="Msa"/>
    <x v="12"/>
    <n v="759999"/>
    <x v="40"/>
  </r>
  <r>
    <x v="0"/>
    <n v="394865"/>
    <n v="16"/>
    <x v="16"/>
    <s v="Msa"/>
    <x v="13"/>
    <n v="408990"/>
    <x v="40"/>
  </r>
  <r>
    <x v="0"/>
    <n v="395056"/>
    <n v="17"/>
    <x v="17"/>
    <s v="Msa"/>
    <x v="2"/>
    <n v="899000"/>
    <x v="40"/>
  </r>
  <r>
    <x v="0"/>
    <n v="395121"/>
    <n v="18"/>
    <x v="18"/>
    <s v="Msa"/>
    <x v="14"/>
    <n v="264900"/>
    <x v="40"/>
  </r>
  <r>
    <x v="0"/>
    <n v="395148"/>
    <n v="19"/>
    <x v="19"/>
    <s v="Msa"/>
    <x v="7"/>
    <n v="369900"/>
    <x v="40"/>
  </r>
  <r>
    <x v="0"/>
    <n v="394358"/>
    <n v="20"/>
    <x v="20"/>
    <s v="Msa"/>
    <x v="15"/>
    <n v="365000"/>
    <x v="40"/>
  </r>
  <r>
    <x v="0"/>
    <n v="394530"/>
    <n v="21"/>
    <x v="21"/>
    <s v="Msa"/>
    <x v="16"/>
    <n v="649900"/>
    <x v="40"/>
  </r>
  <r>
    <x v="0"/>
    <n v="394982"/>
    <n v="22"/>
    <x v="22"/>
    <s v="Msa"/>
    <x v="5"/>
    <n v="229900"/>
    <x v="40"/>
  </r>
  <r>
    <x v="0"/>
    <n v="394998"/>
    <n v="23"/>
    <x v="23"/>
    <s v="Msa"/>
    <x v="17"/>
    <n v="629900"/>
    <x v="40"/>
  </r>
  <r>
    <x v="0"/>
    <n v="394458"/>
    <n v="24"/>
    <x v="24"/>
    <s v="Msa"/>
    <x v="18"/>
    <n v="420999"/>
    <x v="40"/>
  </r>
  <r>
    <x v="0"/>
    <n v="395045"/>
    <n v="25"/>
    <x v="25"/>
    <s v="Msa"/>
    <x v="2"/>
    <n v="632699"/>
    <x v="40"/>
  </r>
  <r>
    <x v="0"/>
    <n v="395055"/>
    <n v="26"/>
    <x v="26"/>
    <s v="Msa"/>
    <x v="4"/>
    <n v="309000"/>
    <x v="40"/>
  </r>
  <r>
    <x v="0"/>
    <n v="394943"/>
    <n v="27"/>
    <x v="27"/>
    <s v="Msa"/>
    <x v="7"/>
    <n v="399900"/>
    <x v="40"/>
  </r>
  <r>
    <x v="0"/>
    <n v="394466"/>
    <n v="28"/>
    <x v="28"/>
    <s v="Msa"/>
    <x v="19"/>
    <n v="365000"/>
    <x v="40"/>
  </r>
  <r>
    <x v="0"/>
    <n v="394475"/>
    <n v="29"/>
    <x v="29"/>
    <s v="Msa"/>
    <x v="19"/>
    <n v="239900"/>
    <x v="40"/>
  </r>
  <r>
    <x v="0"/>
    <n v="394735"/>
    <n v="30"/>
    <x v="30"/>
    <s v="Msa"/>
    <x v="14"/>
    <n v="399000"/>
    <x v="40"/>
  </r>
  <r>
    <x v="0"/>
    <n v="394775"/>
    <n v="31"/>
    <x v="31"/>
    <s v="Msa"/>
    <x v="20"/>
    <n v="459000"/>
    <x v="40"/>
  </r>
  <r>
    <x v="0"/>
    <n v="394492"/>
    <n v="32"/>
    <x v="32"/>
    <s v="Msa"/>
    <x v="19"/>
    <n v="336990"/>
    <x v="40"/>
  </r>
  <r>
    <x v="0"/>
    <n v="394705"/>
    <n v="33"/>
    <x v="33"/>
    <s v="Msa"/>
    <x v="21"/>
    <n v="295000"/>
    <x v="40"/>
  </r>
  <r>
    <x v="0"/>
    <n v="395059"/>
    <n v="34"/>
    <x v="34"/>
    <s v="Msa"/>
    <x v="2"/>
    <n v="1499000"/>
    <x v="40"/>
  </r>
  <r>
    <x v="0"/>
    <n v="394355"/>
    <n v="35"/>
    <x v="35"/>
    <s v="Msa"/>
    <x v="4"/>
    <n v="525000"/>
    <x v="40"/>
  </r>
  <r>
    <x v="0"/>
    <n v="395194"/>
    <n v="36"/>
    <x v="36"/>
    <s v="Msa"/>
    <x v="22"/>
    <n v="319900"/>
    <x v="40"/>
  </r>
  <r>
    <x v="0"/>
    <n v="394902"/>
    <n v="37"/>
    <x v="37"/>
    <s v="Msa"/>
    <x v="23"/>
    <n v="441315"/>
    <x v="40"/>
  </r>
  <r>
    <x v="0"/>
    <n v="395005"/>
    <n v="38"/>
    <x v="38"/>
    <s v="Msa"/>
    <x v="24"/>
    <n v="450000"/>
    <x v="40"/>
  </r>
  <r>
    <x v="0"/>
    <n v="394862"/>
    <n v="39"/>
    <x v="39"/>
    <s v="Msa"/>
    <x v="25"/>
    <n v="249900"/>
    <x v="40"/>
  </r>
  <r>
    <x v="0"/>
    <n v="394714"/>
    <n v="40"/>
    <x v="40"/>
    <s v="Msa"/>
    <x v="7"/>
    <n v="350000"/>
    <x v="40"/>
  </r>
  <r>
    <x v="0"/>
    <n v="394849"/>
    <n v="41"/>
    <x v="41"/>
    <s v="Msa"/>
    <x v="23"/>
    <n v="259000"/>
    <x v="40"/>
  </r>
  <r>
    <x v="0"/>
    <n v="394935"/>
    <n v="42"/>
    <x v="42"/>
    <s v="Msa"/>
    <x v="26"/>
    <n v="316825"/>
    <x v="40"/>
  </r>
  <r>
    <x v="0"/>
    <n v="394807"/>
    <n v="43"/>
    <x v="43"/>
    <s v="Msa"/>
    <x v="27"/>
    <n v="299900"/>
    <x v="40"/>
  </r>
  <r>
    <x v="0"/>
    <n v="394669"/>
    <n v="44"/>
    <x v="44"/>
    <s v="Msa"/>
    <x v="28"/>
    <n v="389000"/>
    <x v="40"/>
  </r>
  <r>
    <x v="0"/>
    <n v="395022"/>
    <n v="45"/>
    <x v="45"/>
    <s v="Msa"/>
    <x v="22"/>
    <n v="388350"/>
    <x v="40"/>
  </r>
  <r>
    <x v="0"/>
    <n v="394910"/>
    <n v="46"/>
    <x v="46"/>
    <s v="Msa"/>
    <x v="29"/>
    <n v="340000"/>
    <x v="40"/>
  </r>
  <r>
    <x v="0"/>
    <n v="394425"/>
    <n v="47"/>
    <x v="47"/>
    <s v="Msa"/>
    <x v="1"/>
    <n v="250000"/>
    <x v="40"/>
  </r>
  <r>
    <x v="0"/>
    <n v="395012"/>
    <n v="48"/>
    <x v="48"/>
    <s v="Msa"/>
    <x v="18"/>
    <n v="424900"/>
    <x v="40"/>
  </r>
  <r>
    <x v="0"/>
    <n v="394388"/>
    <n v="49"/>
    <x v="49"/>
    <s v="Msa"/>
    <x v="30"/>
    <n v="297900"/>
    <x v="40"/>
  </r>
  <r>
    <x v="0"/>
    <n v="395053"/>
    <n v="50"/>
    <x v="50"/>
    <s v="Msa"/>
    <x v="31"/>
    <m/>
    <x v="40"/>
  </r>
  <r>
    <x v="0"/>
    <n v="395031"/>
    <n v="51"/>
    <x v="51"/>
    <s v="Msa"/>
    <x v="1"/>
    <n v="250000"/>
    <x v="40"/>
  </r>
  <r>
    <x v="0"/>
    <n v="394640"/>
    <n v="52"/>
    <x v="52"/>
    <s v="Msa"/>
    <x v="10"/>
    <n v="366900"/>
    <x v="40"/>
  </r>
  <r>
    <x v="0"/>
    <n v="395167"/>
    <n v="53"/>
    <x v="53"/>
    <s v="Msa"/>
    <x v="11"/>
    <n v="395000"/>
    <x v="40"/>
  </r>
  <r>
    <x v="0"/>
    <n v="753924"/>
    <n v="54"/>
    <x v="54"/>
    <s v="Msa"/>
    <x v="32"/>
    <m/>
    <x v="40"/>
  </r>
  <r>
    <x v="0"/>
    <n v="395169"/>
    <n v="55"/>
    <x v="55"/>
    <s v="Msa"/>
    <x v="26"/>
    <n v="325000"/>
    <x v="40"/>
  </r>
  <r>
    <x v="0"/>
    <n v="394619"/>
    <n v="56"/>
    <x v="56"/>
    <s v="Msa"/>
    <x v="2"/>
    <n v="440000"/>
    <x v="40"/>
  </r>
  <r>
    <x v="0"/>
    <n v="395238"/>
    <n v="57"/>
    <x v="57"/>
    <s v="Msa"/>
    <x v="9"/>
    <m/>
    <x v="40"/>
  </r>
  <r>
    <x v="0"/>
    <n v="394415"/>
    <n v="58"/>
    <x v="58"/>
    <s v="Msa"/>
    <x v="28"/>
    <n v="1095000"/>
    <x v="40"/>
  </r>
  <r>
    <x v="0"/>
    <n v="394312"/>
    <n v="59"/>
    <x v="59"/>
    <s v="Msa"/>
    <x v="33"/>
    <n v="375000"/>
    <x v="40"/>
  </r>
  <r>
    <x v="0"/>
    <n v="394308"/>
    <n v="60"/>
    <x v="60"/>
    <s v="Msa"/>
    <x v="1"/>
    <m/>
    <x v="40"/>
  </r>
  <r>
    <x v="0"/>
    <n v="394938"/>
    <n v="61"/>
    <x v="61"/>
    <s v="Msa"/>
    <x v="34"/>
    <n v="344000"/>
    <x v="40"/>
  </r>
  <r>
    <x v="0"/>
    <n v="394908"/>
    <n v="62"/>
    <x v="62"/>
    <s v="Msa"/>
    <x v="28"/>
    <n v="399000"/>
    <x v="40"/>
  </r>
  <r>
    <x v="0"/>
    <n v="394357"/>
    <n v="63"/>
    <x v="63"/>
    <s v="Msa"/>
    <x v="2"/>
    <n v="325000"/>
    <x v="40"/>
  </r>
  <r>
    <x v="0"/>
    <n v="394753"/>
    <n v="64"/>
    <x v="64"/>
    <s v="Msa"/>
    <x v="23"/>
    <n v="355000"/>
    <x v="40"/>
  </r>
  <r>
    <x v="0"/>
    <n v="394653"/>
    <n v="65"/>
    <x v="65"/>
    <s v="Msa"/>
    <x v="35"/>
    <n v="325000"/>
    <x v="40"/>
  </r>
  <r>
    <x v="0"/>
    <n v="394952"/>
    <n v="66"/>
    <x v="66"/>
    <s v="Msa"/>
    <x v="2"/>
    <m/>
    <x v="40"/>
  </r>
  <r>
    <x v="0"/>
    <n v="394318"/>
    <n v="67"/>
    <x v="67"/>
    <s v="Msa"/>
    <x v="5"/>
    <n v="329900"/>
    <x v="40"/>
  </r>
  <r>
    <x v="0"/>
    <n v="394561"/>
    <n v="68"/>
    <x v="68"/>
    <s v="Msa"/>
    <x v="4"/>
    <n v="249950"/>
    <x v="40"/>
  </r>
  <r>
    <x v="0"/>
    <n v="394367"/>
    <n v="69"/>
    <x v="69"/>
    <s v="Msa"/>
    <x v="29"/>
    <n v="315900"/>
    <x v="40"/>
  </r>
  <r>
    <x v="0"/>
    <n v="394521"/>
    <n v="70"/>
    <x v="70"/>
    <s v="Msa"/>
    <x v="19"/>
    <n v="238900"/>
    <x v="40"/>
  </r>
  <r>
    <x v="0"/>
    <n v="394843"/>
    <n v="71"/>
    <x v="71"/>
    <s v="Msa"/>
    <x v="4"/>
    <n v="250000"/>
    <x v="40"/>
  </r>
  <r>
    <x v="0"/>
    <n v="394486"/>
    <n v="72"/>
    <x v="72"/>
    <s v="Msa"/>
    <x v="35"/>
    <n v="274200"/>
    <x v="40"/>
  </r>
  <r>
    <x v="0"/>
    <n v="394648"/>
    <n v="73"/>
    <x v="73"/>
    <s v="Msa"/>
    <x v="18"/>
    <n v="279900"/>
    <x v="40"/>
  </r>
  <r>
    <x v="0"/>
    <n v="394304"/>
    <n v="74"/>
    <x v="74"/>
    <s v="Msa"/>
    <x v="19"/>
    <n v="194174"/>
    <x v="40"/>
  </r>
  <r>
    <x v="0"/>
    <n v="753906"/>
    <n v="75"/>
    <x v="75"/>
    <s v="Msa"/>
    <x v="7"/>
    <m/>
    <x v="40"/>
  </r>
  <r>
    <x v="0"/>
    <n v="394798"/>
    <n v="76"/>
    <x v="76"/>
    <s v="Msa"/>
    <x v="36"/>
    <n v="229900"/>
    <x v="40"/>
  </r>
  <r>
    <x v="0"/>
    <n v="395134"/>
    <n v="77"/>
    <x v="77"/>
    <s v="Msa"/>
    <x v="2"/>
    <n v="520000"/>
    <x v="40"/>
  </r>
  <r>
    <x v="0"/>
    <n v="394457"/>
    <n v="78"/>
    <x v="78"/>
    <s v="Msa"/>
    <x v="35"/>
    <n v="489000"/>
    <x v="40"/>
  </r>
  <r>
    <x v="0"/>
    <n v="395143"/>
    <n v="79"/>
    <x v="79"/>
    <s v="Msa"/>
    <x v="1"/>
    <n v="240000"/>
    <x v="40"/>
  </r>
  <r>
    <x v="0"/>
    <n v="394484"/>
    <n v="80"/>
    <x v="80"/>
    <s v="Msa"/>
    <x v="16"/>
    <m/>
    <x v="40"/>
  </r>
  <r>
    <x v="0"/>
    <n v="395235"/>
    <n v="81"/>
    <x v="81"/>
    <s v="Msa"/>
    <x v="18"/>
    <n v="299000"/>
    <x v="40"/>
  </r>
  <r>
    <x v="0"/>
    <n v="395224"/>
    <n v="82"/>
    <x v="82"/>
    <s v="Msa"/>
    <x v="37"/>
    <n v="245000"/>
    <x v="40"/>
  </r>
  <r>
    <x v="0"/>
    <n v="395115"/>
    <n v="83"/>
    <x v="83"/>
    <s v="Msa"/>
    <x v="9"/>
    <n v="357000"/>
    <x v="40"/>
  </r>
  <r>
    <x v="0"/>
    <n v="394440"/>
    <n v="84"/>
    <x v="84"/>
    <s v="Msa"/>
    <x v="7"/>
    <m/>
    <x v="40"/>
  </r>
  <r>
    <x v="0"/>
    <n v="394399"/>
    <n v="85"/>
    <x v="85"/>
    <s v="Msa"/>
    <x v="38"/>
    <n v="554376"/>
    <x v="40"/>
  </r>
  <r>
    <x v="0"/>
    <n v="395160"/>
    <n v="86"/>
    <x v="86"/>
    <s v="Msa"/>
    <x v="19"/>
    <n v="180000"/>
    <x v="40"/>
  </r>
  <r>
    <x v="0"/>
    <n v="394816"/>
    <n v="87"/>
    <x v="87"/>
    <s v="Msa"/>
    <x v="25"/>
    <n v="395000"/>
    <x v="40"/>
  </r>
  <r>
    <x v="0"/>
    <n v="394766"/>
    <n v="88"/>
    <x v="88"/>
    <s v="Msa"/>
    <x v="7"/>
    <n v="302700"/>
    <x v="40"/>
  </r>
  <r>
    <x v="0"/>
    <n v="394931"/>
    <n v="89"/>
    <x v="89"/>
    <s v="Msa"/>
    <x v="31"/>
    <m/>
    <x v="40"/>
  </r>
  <r>
    <x v="0"/>
    <n v="394528"/>
    <n v="90"/>
    <x v="90"/>
    <s v="Msa"/>
    <x v="7"/>
    <n v="345000"/>
    <x v="40"/>
  </r>
  <r>
    <x v="0"/>
    <n v="394531"/>
    <n v="91"/>
    <x v="91"/>
    <s v="Msa"/>
    <x v="39"/>
    <n v="325000"/>
    <x v="40"/>
  </r>
  <r>
    <x v="0"/>
    <n v="394711"/>
    <n v="92"/>
    <x v="92"/>
    <s v="Msa"/>
    <x v="40"/>
    <n v="284900"/>
    <x v="40"/>
  </r>
  <r>
    <x v="0"/>
    <n v="394352"/>
    <n v="94"/>
    <x v="93"/>
    <s v="Msa"/>
    <x v="8"/>
    <n v="291430"/>
    <x v="40"/>
  </r>
  <r>
    <x v="0"/>
    <n v="394666"/>
    <n v="96"/>
    <x v="94"/>
    <s v="Msa"/>
    <x v="5"/>
    <n v="299000"/>
    <x v="40"/>
  </r>
  <r>
    <x v="0"/>
    <n v="395006"/>
    <n v="100"/>
    <x v="95"/>
    <s v="Msa"/>
    <x v="31"/>
    <n v="586900"/>
    <x v="40"/>
  </r>
  <r>
    <x v="0"/>
    <n v="394602"/>
    <n v="159"/>
    <x v="96"/>
    <s v="Msa"/>
    <x v="16"/>
    <m/>
    <x v="40"/>
  </r>
  <r>
    <x v="1"/>
    <n v="102001"/>
    <n v="0"/>
    <x v="0"/>
    <s v="Country"/>
    <x v="0"/>
    <n v="325000"/>
    <x v="40"/>
  </r>
  <r>
    <x v="1"/>
    <n v="394913"/>
    <n v="1"/>
    <x v="1"/>
    <s v="Msa"/>
    <x v="1"/>
    <n v="529500"/>
    <x v="40"/>
  </r>
  <r>
    <x v="1"/>
    <n v="753899"/>
    <n v="2"/>
    <x v="2"/>
    <s v="Msa"/>
    <x v="2"/>
    <n v="850000"/>
    <x v="40"/>
  </r>
  <r>
    <x v="1"/>
    <n v="394463"/>
    <n v="3"/>
    <x v="3"/>
    <s v="Msa"/>
    <x v="3"/>
    <n v="300000"/>
    <x v="40"/>
  </r>
  <r>
    <x v="1"/>
    <n v="394514"/>
    <n v="4"/>
    <x v="4"/>
    <s v="Msa"/>
    <x v="4"/>
    <n v="355000"/>
    <x v="40"/>
  </r>
  <r>
    <x v="1"/>
    <n v="394974"/>
    <n v="5"/>
    <x v="5"/>
    <s v="Msa"/>
    <x v="5"/>
    <n v="288000"/>
    <x v="40"/>
  </r>
  <r>
    <x v="1"/>
    <n v="394692"/>
    <n v="6"/>
    <x v="6"/>
    <s v="Msa"/>
    <x v="4"/>
    <n v="308000"/>
    <x v="40"/>
  </r>
  <r>
    <x v="1"/>
    <n v="395209"/>
    <n v="7"/>
    <x v="7"/>
    <s v="Msa"/>
    <x v="6"/>
    <n v="510000"/>
    <x v="40"/>
  </r>
  <r>
    <x v="1"/>
    <n v="394856"/>
    <n v="8"/>
    <x v="8"/>
    <s v="Msa"/>
    <x v="7"/>
    <n v="425000"/>
    <x v="40"/>
  </r>
  <r>
    <x v="1"/>
    <n v="394347"/>
    <n v="9"/>
    <x v="9"/>
    <s v="Msa"/>
    <x v="8"/>
    <n v="335000"/>
    <x v="40"/>
  </r>
  <r>
    <x v="1"/>
    <n v="394404"/>
    <n v="10"/>
    <x v="10"/>
    <s v="Msa"/>
    <x v="9"/>
    <n v="612000"/>
    <x v="40"/>
  </r>
  <r>
    <x v="1"/>
    <n v="395057"/>
    <n v="11"/>
    <x v="11"/>
    <s v="Msa"/>
    <x v="2"/>
    <n v="1210000"/>
    <x v="40"/>
  </r>
  <r>
    <x v="1"/>
    <n v="394532"/>
    <n v="12"/>
    <x v="12"/>
    <s v="Msa"/>
    <x v="10"/>
    <n v="245000"/>
    <x v="40"/>
  </r>
  <r>
    <x v="1"/>
    <n v="395025"/>
    <n v="13"/>
    <x v="13"/>
    <s v="Msa"/>
    <x v="2"/>
    <n v="490000"/>
    <x v="40"/>
  </r>
  <r>
    <x v="1"/>
    <n v="394976"/>
    <n v="14"/>
    <x v="14"/>
    <s v="Msa"/>
    <x v="11"/>
    <n v="400000"/>
    <x v="40"/>
  </r>
  <r>
    <x v="1"/>
    <n v="395078"/>
    <n v="15"/>
    <x v="15"/>
    <s v="Msa"/>
    <x v="12"/>
    <n v="700000"/>
    <x v="40"/>
  </r>
  <r>
    <x v="1"/>
    <n v="394865"/>
    <n v="16"/>
    <x v="16"/>
    <s v="Msa"/>
    <x v="13"/>
    <n v="348950"/>
    <x v="40"/>
  </r>
  <r>
    <x v="1"/>
    <n v="395056"/>
    <n v="17"/>
    <x v="17"/>
    <s v="Msa"/>
    <x v="2"/>
    <n v="797500"/>
    <x v="40"/>
  </r>
  <r>
    <x v="1"/>
    <n v="395121"/>
    <n v="18"/>
    <x v="18"/>
    <s v="Msa"/>
    <x v="14"/>
    <n v="230000"/>
    <x v="40"/>
  </r>
  <r>
    <x v="1"/>
    <n v="395148"/>
    <n v="19"/>
    <x v="19"/>
    <s v="Msa"/>
    <x v="7"/>
    <n v="305000"/>
    <x v="40"/>
  </r>
  <r>
    <x v="1"/>
    <n v="394358"/>
    <n v="20"/>
    <x v="20"/>
    <s v="Msa"/>
    <x v="15"/>
    <n v="332500"/>
    <x v="40"/>
  </r>
  <r>
    <x v="1"/>
    <n v="394530"/>
    <n v="21"/>
    <x v="21"/>
    <s v="Msa"/>
    <x v="16"/>
    <n v="575000"/>
    <x v="40"/>
  </r>
  <r>
    <x v="1"/>
    <n v="394982"/>
    <n v="22"/>
    <x v="22"/>
    <s v="Msa"/>
    <x v="5"/>
    <n v="210000"/>
    <x v="40"/>
  </r>
  <r>
    <x v="1"/>
    <n v="394998"/>
    <n v="23"/>
    <x v="23"/>
    <s v="Msa"/>
    <x v="17"/>
    <n v="516000"/>
    <x v="40"/>
  </r>
  <r>
    <x v="1"/>
    <n v="394458"/>
    <n v="24"/>
    <x v="24"/>
    <s v="Msa"/>
    <x v="18"/>
    <n v="340000"/>
    <x v="40"/>
  </r>
  <r>
    <x v="1"/>
    <n v="395045"/>
    <n v="25"/>
    <x v="25"/>
    <s v="Msa"/>
    <x v="2"/>
    <n v="550000"/>
    <x v="40"/>
  </r>
  <r>
    <x v="1"/>
    <n v="395055"/>
    <n v="26"/>
    <x v="26"/>
    <s v="Msa"/>
    <x v="4"/>
    <n v="281000"/>
    <x v="40"/>
  </r>
  <r>
    <x v="1"/>
    <n v="394943"/>
    <n v="27"/>
    <x v="27"/>
    <s v="Msa"/>
    <x v="7"/>
    <n v="331700"/>
    <x v="40"/>
  </r>
  <r>
    <x v="1"/>
    <n v="394466"/>
    <n v="28"/>
    <x v="28"/>
    <s v="Msa"/>
    <x v="19"/>
    <n v="234000"/>
    <x v="40"/>
  </r>
  <r>
    <x v="1"/>
    <n v="394475"/>
    <n v="29"/>
    <x v="29"/>
    <s v="Msa"/>
    <x v="19"/>
    <n v="190000"/>
    <x v="40"/>
  </r>
  <r>
    <x v="1"/>
    <n v="394735"/>
    <n v="30"/>
    <x v="30"/>
    <s v="Msa"/>
    <x v="14"/>
    <n v="285000"/>
    <x v="40"/>
  </r>
  <r>
    <x v="1"/>
    <n v="394775"/>
    <n v="31"/>
    <x v="31"/>
    <s v="Msa"/>
    <x v="20"/>
    <n v="375000"/>
    <x v="40"/>
  </r>
  <r>
    <x v="1"/>
    <n v="394492"/>
    <n v="32"/>
    <x v="32"/>
    <s v="Msa"/>
    <x v="19"/>
    <n v="275000"/>
    <x v="40"/>
  </r>
  <r>
    <x v="1"/>
    <n v="394705"/>
    <n v="33"/>
    <x v="33"/>
    <s v="Msa"/>
    <x v="21"/>
    <n v="259000"/>
    <x v="40"/>
  </r>
  <r>
    <x v="1"/>
    <n v="395059"/>
    <n v="34"/>
    <x v="34"/>
    <s v="Msa"/>
    <x v="2"/>
    <n v="1430000"/>
    <x v="40"/>
  </r>
  <r>
    <x v="1"/>
    <n v="394355"/>
    <n v="35"/>
    <x v="35"/>
    <s v="Msa"/>
    <x v="4"/>
    <n v="480000"/>
    <x v="40"/>
  </r>
  <r>
    <x v="1"/>
    <n v="395194"/>
    <n v="36"/>
    <x v="36"/>
    <s v="Msa"/>
    <x v="22"/>
    <n v="300000"/>
    <x v="40"/>
  </r>
  <r>
    <x v="1"/>
    <n v="394902"/>
    <n v="37"/>
    <x v="37"/>
    <s v="Msa"/>
    <x v="23"/>
    <n v="372518"/>
    <x v="40"/>
  </r>
  <r>
    <x v="1"/>
    <n v="395005"/>
    <n v="38"/>
    <x v="38"/>
    <s v="Msa"/>
    <x v="24"/>
    <n v="375000"/>
    <x v="40"/>
  </r>
  <r>
    <x v="1"/>
    <n v="394862"/>
    <n v="39"/>
    <x v="39"/>
    <s v="Msa"/>
    <x v="25"/>
    <n v="245000"/>
    <x v="40"/>
  </r>
  <r>
    <x v="1"/>
    <n v="394714"/>
    <n v="40"/>
    <x v="40"/>
    <s v="Msa"/>
    <x v="7"/>
    <n v="308495"/>
    <x v="40"/>
  </r>
  <r>
    <x v="1"/>
    <n v="394849"/>
    <n v="41"/>
    <x v="41"/>
    <s v="Msa"/>
    <x v="23"/>
    <n v="235467"/>
    <x v="40"/>
  </r>
  <r>
    <x v="1"/>
    <n v="394935"/>
    <n v="42"/>
    <x v="42"/>
    <s v="Msa"/>
    <x v="26"/>
    <n v="220000"/>
    <x v="40"/>
  </r>
  <r>
    <x v="1"/>
    <n v="394807"/>
    <n v="43"/>
    <x v="43"/>
    <s v="Msa"/>
    <x v="27"/>
    <n v="230000"/>
    <x v="40"/>
  </r>
  <r>
    <x v="1"/>
    <n v="394669"/>
    <n v="44"/>
    <x v="44"/>
    <s v="Msa"/>
    <x v="28"/>
    <n v="295000"/>
    <x v="40"/>
  </r>
  <r>
    <x v="1"/>
    <n v="395022"/>
    <n v="45"/>
    <x v="45"/>
    <s v="Msa"/>
    <x v="22"/>
    <n v="305000"/>
    <x v="40"/>
  </r>
  <r>
    <x v="1"/>
    <n v="394910"/>
    <n v="46"/>
    <x v="46"/>
    <s v="Msa"/>
    <x v="29"/>
    <n v="251125"/>
    <x v="40"/>
  </r>
  <r>
    <x v="1"/>
    <n v="394425"/>
    <n v="47"/>
    <x v="47"/>
    <s v="Msa"/>
    <x v="1"/>
    <n v="205000"/>
    <x v="40"/>
  </r>
  <r>
    <x v="1"/>
    <n v="395012"/>
    <n v="48"/>
    <x v="48"/>
    <s v="Msa"/>
    <x v="18"/>
    <n v="360000"/>
    <x v="40"/>
  </r>
  <r>
    <x v="1"/>
    <n v="394388"/>
    <n v="49"/>
    <x v="49"/>
    <s v="Msa"/>
    <x v="30"/>
    <n v="259900"/>
    <x v="40"/>
  </r>
  <r>
    <x v="1"/>
    <n v="395053"/>
    <n v="50"/>
    <x v="50"/>
    <s v="Msa"/>
    <x v="31"/>
    <n v="475000"/>
    <x v="40"/>
  </r>
  <r>
    <x v="1"/>
    <n v="395031"/>
    <n v="51"/>
    <x v="51"/>
    <s v="Msa"/>
    <x v="1"/>
    <n v="190000"/>
    <x v="40"/>
  </r>
  <r>
    <x v="1"/>
    <n v="394640"/>
    <n v="52"/>
    <x v="52"/>
    <s v="Msa"/>
    <x v="10"/>
    <n v="265000"/>
    <x v="40"/>
  </r>
  <r>
    <x v="1"/>
    <n v="395167"/>
    <n v="53"/>
    <x v="53"/>
    <s v="Msa"/>
    <x v="11"/>
    <n v="308000"/>
    <x v="40"/>
  </r>
  <r>
    <x v="1"/>
    <n v="753924"/>
    <n v="54"/>
    <x v="54"/>
    <s v="Msa"/>
    <x v="32"/>
    <n v="874000"/>
    <x v="40"/>
  </r>
  <r>
    <x v="1"/>
    <n v="395169"/>
    <n v="55"/>
    <x v="55"/>
    <s v="Msa"/>
    <x v="26"/>
    <n v="216500"/>
    <x v="40"/>
  </r>
  <r>
    <x v="1"/>
    <n v="394619"/>
    <n v="56"/>
    <x v="56"/>
    <s v="Msa"/>
    <x v="2"/>
    <n v="350000"/>
    <x v="40"/>
  </r>
  <r>
    <x v="1"/>
    <n v="395238"/>
    <n v="57"/>
    <x v="57"/>
    <s v="Msa"/>
    <x v="9"/>
    <n v="370000"/>
    <x v="40"/>
  </r>
  <r>
    <x v="1"/>
    <n v="394415"/>
    <n v="58"/>
    <x v="58"/>
    <s v="Msa"/>
    <x v="28"/>
    <n v="674000"/>
    <x v="40"/>
  </r>
  <r>
    <x v="1"/>
    <n v="394312"/>
    <n v="59"/>
    <x v="59"/>
    <s v="Msa"/>
    <x v="33"/>
    <n v="279950"/>
    <x v="40"/>
  </r>
  <r>
    <x v="1"/>
    <n v="394308"/>
    <n v="60"/>
    <x v="60"/>
    <s v="Msa"/>
    <x v="1"/>
    <n v="230000"/>
    <x v="40"/>
  </r>
  <r>
    <x v="1"/>
    <n v="394938"/>
    <n v="61"/>
    <x v="61"/>
    <s v="Msa"/>
    <x v="34"/>
    <n v="250000"/>
    <x v="40"/>
  </r>
  <r>
    <x v="1"/>
    <n v="394908"/>
    <n v="62"/>
    <x v="62"/>
    <s v="Msa"/>
    <x v="28"/>
    <n v="308000"/>
    <x v="40"/>
  </r>
  <r>
    <x v="1"/>
    <n v="394357"/>
    <n v="63"/>
    <x v="63"/>
    <s v="Msa"/>
    <x v="2"/>
    <n v="305000"/>
    <x v="40"/>
  </r>
  <r>
    <x v="1"/>
    <n v="394753"/>
    <n v="64"/>
    <x v="64"/>
    <s v="Msa"/>
    <x v="23"/>
    <n v="250000"/>
    <x v="40"/>
  </r>
  <r>
    <x v="1"/>
    <n v="394653"/>
    <n v="65"/>
    <x v="65"/>
    <s v="Msa"/>
    <x v="35"/>
    <n v="257900"/>
    <x v="40"/>
  </r>
  <r>
    <x v="1"/>
    <n v="394952"/>
    <n v="66"/>
    <x v="66"/>
    <s v="Msa"/>
    <x v="2"/>
    <n v="775000"/>
    <x v="40"/>
  </r>
  <r>
    <x v="1"/>
    <n v="394318"/>
    <n v="67"/>
    <x v="67"/>
    <s v="Msa"/>
    <x v="5"/>
    <n v="245000"/>
    <x v="40"/>
  </r>
  <r>
    <x v="1"/>
    <n v="394561"/>
    <n v="68"/>
    <x v="68"/>
    <s v="Msa"/>
    <x v="4"/>
    <n v="195000"/>
    <x v="40"/>
  </r>
  <r>
    <x v="1"/>
    <n v="394367"/>
    <n v="69"/>
    <x v="69"/>
    <s v="Msa"/>
    <x v="29"/>
    <n v="239000"/>
    <x v="40"/>
  </r>
  <r>
    <x v="1"/>
    <n v="394521"/>
    <n v="70"/>
    <x v="70"/>
    <s v="Msa"/>
    <x v="19"/>
    <n v="175000"/>
    <x v="40"/>
  </r>
  <r>
    <x v="1"/>
    <n v="394843"/>
    <n v="71"/>
    <x v="71"/>
    <s v="Msa"/>
    <x v="4"/>
    <n v="185000"/>
    <x v="40"/>
  </r>
  <r>
    <x v="1"/>
    <n v="394486"/>
    <n v="72"/>
    <x v="72"/>
    <s v="Msa"/>
    <x v="35"/>
    <n v="225000"/>
    <x v="40"/>
  </r>
  <r>
    <x v="1"/>
    <n v="394648"/>
    <n v="73"/>
    <x v="73"/>
    <s v="Msa"/>
    <x v="18"/>
    <n v="174250"/>
    <x v="40"/>
  </r>
  <r>
    <x v="1"/>
    <n v="394304"/>
    <n v="74"/>
    <x v="74"/>
    <s v="Msa"/>
    <x v="19"/>
    <n v="175000"/>
    <x v="40"/>
  </r>
  <r>
    <x v="1"/>
    <n v="753906"/>
    <n v="75"/>
    <x v="75"/>
    <s v="Msa"/>
    <x v="7"/>
    <n v="370000"/>
    <x v="40"/>
  </r>
  <r>
    <x v="1"/>
    <n v="394798"/>
    <n v="76"/>
    <x v="76"/>
    <s v="Msa"/>
    <x v="36"/>
    <n v="204000"/>
    <x v="40"/>
  </r>
  <r>
    <x v="1"/>
    <n v="395134"/>
    <n v="77"/>
    <x v="77"/>
    <s v="Msa"/>
    <x v="2"/>
    <n v="495000"/>
    <x v="40"/>
  </r>
  <r>
    <x v="1"/>
    <n v="394457"/>
    <n v="78"/>
    <x v="78"/>
    <s v="Msa"/>
    <x v="35"/>
    <n v="370000"/>
    <x v="40"/>
  </r>
  <r>
    <x v="1"/>
    <n v="395143"/>
    <n v="79"/>
    <x v="79"/>
    <s v="Msa"/>
    <x v="1"/>
    <n v="170000"/>
    <x v="40"/>
  </r>
  <r>
    <x v="1"/>
    <n v="394484"/>
    <n v="80"/>
    <x v="80"/>
    <s v="Msa"/>
    <x v="16"/>
    <n v="439998"/>
    <x v="40"/>
  </r>
  <r>
    <x v="1"/>
    <n v="395235"/>
    <n v="81"/>
    <x v="81"/>
    <s v="Msa"/>
    <x v="18"/>
    <n v="175000"/>
    <x v="40"/>
  </r>
  <r>
    <x v="1"/>
    <n v="395224"/>
    <n v="82"/>
    <x v="82"/>
    <s v="Msa"/>
    <x v="37"/>
    <n v="216500"/>
    <x v="40"/>
  </r>
  <r>
    <x v="1"/>
    <n v="395115"/>
    <n v="83"/>
    <x v="83"/>
    <s v="Msa"/>
    <x v="9"/>
    <n v="280000"/>
    <x v="40"/>
  </r>
  <r>
    <x v="1"/>
    <n v="394440"/>
    <n v="84"/>
    <x v="84"/>
    <s v="Msa"/>
    <x v="7"/>
    <n v="261500"/>
    <x v="40"/>
  </r>
  <r>
    <x v="1"/>
    <n v="394399"/>
    <n v="85"/>
    <x v="85"/>
    <s v="Msa"/>
    <x v="38"/>
    <n v="469000"/>
    <x v="40"/>
  </r>
  <r>
    <x v="1"/>
    <n v="395160"/>
    <n v="86"/>
    <x v="86"/>
    <s v="Msa"/>
    <x v="19"/>
    <n v="140000"/>
    <x v="40"/>
  </r>
  <r>
    <x v="1"/>
    <n v="394816"/>
    <n v="87"/>
    <x v="87"/>
    <s v="Msa"/>
    <x v="25"/>
    <n v="342400"/>
    <x v="40"/>
  </r>
  <r>
    <x v="1"/>
    <n v="394766"/>
    <n v="88"/>
    <x v="88"/>
    <s v="Msa"/>
    <x v="7"/>
    <n v="250098"/>
    <x v="40"/>
  </r>
  <r>
    <x v="1"/>
    <n v="394931"/>
    <n v="89"/>
    <x v="89"/>
    <s v="Msa"/>
    <x v="31"/>
    <n v="415000"/>
    <x v="40"/>
  </r>
  <r>
    <x v="1"/>
    <n v="394528"/>
    <n v="90"/>
    <x v="90"/>
    <s v="Msa"/>
    <x v="7"/>
    <n v="269830"/>
    <x v="40"/>
  </r>
  <r>
    <x v="1"/>
    <n v="394531"/>
    <n v="91"/>
    <x v="91"/>
    <s v="Msa"/>
    <x v="39"/>
    <n v="255990"/>
    <x v="40"/>
  </r>
  <r>
    <x v="1"/>
    <n v="394711"/>
    <n v="92"/>
    <x v="92"/>
    <s v="Msa"/>
    <x v="40"/>
    <n v="230000"/>
    <x v="40"/>
  </r>
  <r>
    <x v="1"/>
    <n v="394352"/>
    <n v="94"/>
    <x v="93"/>
    <s v="Msa"/>
    <x v="8"/>
    <n v="230009"/>
    <x v="40"/>
  </r>
  <r>
    <x v="1"/>
    <n v="394666"/>
    <n v="96"/>
    <x v="94"/>
    <s v="Msa"/>
    <x v="5"/>
    <n v="230000"/>
    <x v="40"/>
  </r>
  <r>
    <x v="1"/>
    <n v="395006"/>
    <n v="100"/>
    <x v="95"/>
    <s v="Msa"/>
    <x v="31"/>
    <n v="469000"/>
    <x v="40"/>
  </r>
  <r>
    <x v="1"/>
    <n v="394602"/>
    <n v="159"/>
    <x v="96"/>
    <s v="Msa"/>
    <x v="16"/>
    <n v="478631"/>
    <x v="40"/>
  </r>
  <r>
    <x v="2"/>
    <n v="102001"/>
    <n v="0"/>
    <x v="0"/>
    <s v="Country"/>
    <x v="0"/>
    <n v="847024"/>
    <x v="40"/>
  </r>
  <r>
    <x v="2"/>
    <n v="394913"/>
    <n v="1"/>
    <x v="1"/>
    <s v="Msa"/>
    <x v="1"/>
    <n v="38631"/>
    <x v="40"/>
  </r>
  <r>
    <x v="2"/>
    <n v="753899"/>
    <n v="2"/>
    <x v="2"/>
    <s v="Msa"/>
    <x v="2"/>
    <n v="17317"/>
    <x v="40"/>
  </r>
  <r>
    <x v="2"/>
    <n v="394463"/>
    <n v="3"/>
    <x v="3"/>
    <s v="Msa"/>
    <x v="3"/>
    <n v="32069"/>
    <x v="40"/>
  </r>
  <r>
    <x v="2"/>
    <n v="394514"/>
    <n v="4"/>
    <x v="4"/>
    <s v="Msa"/>
    <x v="4"/>
    <n v="20599"/>
    <x v="40"/>
  </r>
  <r>
    <x v="2"/>
    <n v="394974"/>
    <n v="5"/>
    <x v="5"/>
    <s v="Msa"/>
    <x v="5"/>
    <n v="17415"/>
    <x v="40"/>
  </r>
  <r>
    <x v="2"/>
    <n v="394692"/>
    <n v="6"/>
    <x v="6"/>
    <s v="Msa"/>
    <x v="4"/>
    <n v="24723"/>
    <x v="40"/>
  </r>
  <r>
    <x v="2"/>
    <n v="395209"/>
    <n v="7"/>
    <x v="7"/>
    <s v="Msa"/>
    <x v="6"/>
    <n v="17374"/>
    <x v="40"/>
  </r>
  <r>
    <x v="2"/>
    <n v="394856"/>
    <n v="8"/>
    <x v="8"/>
    <s v="Msa"/>
    <x v="7"/>
    <n v="15973"/>
    <x v="40"/>
  </r>
  <r>
    <x v="2"/>
    <n v="394347"/>
    <n v="9"/>
    <x v="9"/>
    <s v="Msa"/>
    <x v="8"/>
    <n v="20054"/>
    <x v="40"/>
  </r>
  <r>
    <x v="2"/>
    <n v="394404"/>
    <n v="10"/>
    <x v="10"/>
    <s v="Msa"/>
    <x v="9"/>
    <n v="6085"/>
    <x v="40"/>
  </r>
  <r>
    <x v="2"/>
    <n v="395057"/>
    <n v="11"/>
    <x v="11"/>
    <s v="Msa"/>
    <x v="2"/>
    <n v="5743"/>
    <x v="40"/>
  </r>
  <r>
    <x v="2"/>
    <n v="394532"/>
    <n v="12"/>
    <x v="12"/>
    <s v="Msa"/>
    <x v="10"/>
    <n v="9945"/>
    <x v="40"/>
  </r>
  <r>
    <x v="2"/>
    <n v="395025"/>
    <n v="13"/>
    <x v="13"/>
    <s v="Msa"/>
    <x v="2"/>
    <n v="10219"/>
    <x v="40"/>
  </r>
  <r>
    <x v="2"/>
    <n v="394976"/>
    <n v="14"/>
    <x v="14"/>
    <s v="Msa"/>
    <x v="11"/>
    <n v="16289"/>
    <x v="40"/>
  </r>
  <r>
    <x v="2"/>
    <n v="395078"/>
    <n v="15"/>
    <x v="15"/>
    <s v="Msa"/>
    <x v="12"/>
    <n v="7719"/>
    <x v="40"/>
  </r>
  <r>
    <x v="2"/>
    <n v="394865"/>
    <n v="16"/>
    <x v="16"/>
    <s v="Msa"/>
    <x v="13"/>
    <n v="9479"/>
    <x v="40"/>
  </r>
  <r>
    <x v="2"/>
    <n v="395056"/>
    <n v="17"/>
    <x v="17"/>
    <s v="Msa"/>
    <x v="2"/>
    <n v="4733"/>
    <x v="40"/>
  </r>
  <r>
    <x v="2"/>
    <n v="395121"/>
    <n v="18"/>
    <x v="18"/>
    <s v="Msa"/>
    <x v="14"/>
    <n v="7252"/>
    <x v="40"/>
  </r>
  <r>
    <x v="2"/>
    <n v="395148"/>
    <n v="19"/>
    <x v="19"/>
    <s v="Msa"/>
    <x v="7"/>
    <n v="9225"/>
    <x v="40"/>
  </r>
  <r>
    <x v="2"/>
    <n v="394358"/>
    <n v="20"/>
    <x v="20"/>
    <s v="Msa"/>
    <x v="15"/>
    <n v="7762"/>
    <x v="40"/>
  </r>
  <r>
    <x v="2"/>
    <n v="394530"/>
    <n v="21"/>
    <x v="21"/>
    <s v="Msa"/>
    <x v="16"/>
    <n v="5932"/>
    <x v="40"/>
  </r>
  <r>
    <x v="2"/>
    <n v="394982"/>
    <n v="22"/>
    <x v="22"/>
    <s v="Msa"/>
    <x v="5"/>
    <n v="5579"/>
    <x v="40"/>
  </r>
  <r>
    <x v="2"/>
    <n v="394998"/>
    <n v="23"/>
    <x v="23"/>
    <s v="Msa"/>
    <x v="17"/>
    <n v="5965"/>
    <x v="40"/>
  </r>
  <r>
    <x v="2"/>
    <n v="394458"/>
    <n v="24"/>
    <x v="24"/>
    <s v="Msa"/>
    <x v="18"/>
    <n v="6530"/>
    <x v="40"/>
  </r>
  <r>
    <x v="2"/>
    <n v="395045"/>
    <n v="25"/>
    <x v="25"/>
    <s v="Msa"/>
    <x v="2"/>
    <n v="4675"/>
    <x v="40"/>
  </r>
  <r>
    <x v="2"/>
    <n v="395055"/>
    <n v="26"/>
    <x v="26"/>
    <s v="Msa"/>
    <x v="4"/>
    <n v="8270"/>
    <x v="40"/>
  </r>
  <r>
    <x v="2"/>
    <n v="394943"/>
    <n v="27"/>
    <x v="27"/>
    <s v="Msa"/>
    <x v="7"/>
    <n v="7684"/>
    <x v="40"/>
  </r>
  <r>
    <x v="2"/>
    <n v="394466"/>
    <n v="28"/>
    <x v="28"/>
    <s v="Msa"/>
    <x v="19"/>
    <n v="4570"/>
    <x v="40"/>
  </r>
  <r>
    <x v="2"/>
    <n v="394475"/>
    <n v="29"/>
    <x v="29"/>
    <s v="Msa"/>
    <x v="19"/>
    <n v="4648"/>
    <x v="40"/>
  </r>
  <r>
    <x v="2"/>
    <n v="394735"/>
    <n v="30"/>
    <x v="30"/>
    <s v="Msa"/>
    <x v="14"/>
    <n v="5681"/>
    <x v="40"/>
  </r>
  <r>
    <x v="2"/>
    <n v="394775"/>
    <n v="31"/>
    <x v="31"/>
    <s v="Msa"/>
    <x v="20"/>
    <n v="6387"/>
    <x v="40"/>
  </r>
  <r>
    <x v="2"/>
    <n v="394492"/>
    <n v="32"/>
    <x v="32"/>
    <s v="Msa"/>
    <x v="19"/>
    <n v="3788"/>
    <x v="40"/>
  </r>
  <r>
    <x v="2"/>
    <n v="394705"/>
    <n v="33"/>
    <x v="33"/>
    <s v="Msa"/>
    <x v="21"/>
    <n v="5072"/>
    <x v="40"/>
  </r>
  <r>
    <x v="2"/>
    <n v="395059"/>
    <n v="34"/>
    <x v="34"/>
    <s v="Msa"/>
    <x v="2"/>
    <n v="2481"/>
    <x v="40"/>
  </r>
  <r>
    <x v="2"/>
    <n v="394355"/>
    <n v="35"/>
    <x v="35"/>
    <s v="Msa"/>
    <x v="4"/>
    <n v="6681"/>
    <x v="40"/>
  </r>
  <r>
    <x v="2"/>
    <n v="395194"/>
    <n v="36"/>
    <x v="36"/>
    <s v="Msa"/>
    <x v="22"/>
    <n v="6502"/>
    <x v="40"/>
  </r>
  <r>
    <x v="2"/>
    <n v="394902"/>
    <n v="37"/>
    <x v="37"/>
    <s v="Msa"/>
    <x v="23"/>
    <m/>
    <x v="40"/>
  </r>
  <r>
    <x v="2"/>
    <n v="395005"/>
    <n v="38"/>
    <x v="38"/>
    <s v="Msa"/>
    <x v="24"/>
    <n v="2572"/>
    <x v="40"/>
  </r>
  <r>
    <x v="2"/>
    <n v="394862"/>
    <n v="39"/>
    <x v="39"/>
    <s v="Msa"/>
    <x v="25"/>
    <n v="2868"/>
    <x v="40"/>
  </r>
  <r>
    <x v="2"/>
    <n v="394714"/>
    <n v="40"/>
    <x v="40"/>
    <s v="Msa"/>
    <x v="7"/>
    <n v="5668"/>
    <x v="40"/>
  </r>
  <r>
    <x v="2"/>
    <n v="394849"/>
    <n v="41"/>
    <x v="41"/>
    <s v="Msa"/>
    <x v="23"/>
    <n v="3607"/>
    <x v="40"/>
  </r>
  <r>
    <x v="2"/>
    <n v="394935"/>
    <n v="42"/>
    <x v="42"/>
    <s v="Msa"/>
    <x v="26"/>
    <n v="4152"/>
    <x v="40"/>
  </r>
  <r>
    <x v="2"/>
    <n v="394807"/>
    <n v="43"/>
    <x v="43"/>
    <s v="Msa"/>
    <x v="27"/>
    <n v="3043"/>
    <x v="40"/>
  </r>
  <r>
    <x v="2"/>
    <n v="394669"/>
    <n v="44"/>
    <x v="44"/>
    <s v="Msa"/>
    <x v="28"/>
    <n v="2604"/>
    <x v="40"/>
  </r>
  <r>
    <x v="2"/>
    <n v="395022"/>
    <n v="45"/>
    <x v="45"/>
    <s v="Msa"/>
    <x v="22"/>
    <n v="3657"/>
    <x v="40"/>
  </r>
  <r>
    <x v="2"/>
    <n v="394910"/>
    <n v="46"/>
    <x v="46"/>
    <s v="Msa"/>
    <x v="29"/>
    <n v="2287"/>
    <x v="40"/>
  </r>
  <r>
    <x v="2"/>
    <n v="394425"/>
    <n v="47"/>
    <x v="47"/>
    <s v="Msa"/>
    <x v="1"/>
    <n v="1739"/>
    <x v="40"/>
  </r>
  <r>
    <x v="2"/>
    <n v="395012"/>
    <n v="48"/>
    <x v="48"/>
    <s v="Msa"/>
    <x v="18"/>
    <n v="3205"/>
    <x v="40"/>
  </r>
  <r>
    <x v="2"/>
    <n v="394388"/>
    <n v="49"/>
    <x v="49"/>
    <s v="Msa"/>
    <x v="30"/>
    <n v="3716"/>
    <x v="40"/>
  </r>
  <r>
    <x v="2"/>
    <n v="395053"/>
    <n v="50"/>
    <x v="50"/>
    <s v="Msa"/>
    <x v="31"/>
    <n v="2238"/>
    <x v="40"/>
  </r>
  <r>
    <x v="2"/>
    <n v="395031"/>
    <n v="51"/>
    <x v="51"/>
    <s v="Msa"/>
    <x v="1"/>
    <n v="1866"/>
    <x v="40"/>
  </r>
  <r>
    <x v="2"/>
    <n v="394640"/>
    <n v="52"/>
    <x v="52"/>
    <s v="Msa"/>
    <x v="10"/>
    <n v="1935"/>
    <x v="40"/>
  </r>
  <r>
    <x v="2"/>
    <n v="395167"/>
    <n v="53"/>
    <x v="53"/>
    <s v="Msa"/>
    <x v="11"/>
    <n v="2718"/>
    <x v="40"/>
  </r>
  <r>
    <x v="2"/>
    <n v="753924"/>
    <n v="54"/>
    <x v="54"/>
    <s v="Msa"/>
    <x v="32"/>
    <m/>
    <x v="40"/>
  </r>
  <r>
    <x v="2"/>
    <n v="395169"/>
    <n v="55"/>
    <x v="55"/>
    <s v="Msa"/>
    <x v="26"/>
    <n v="2878"/>
    <x v="40"/>
  </r>
  <r>
    <x v="2"/>
    <n v="394619"/>
    <n v="56"/>
    <x v="56"/>
    <s v="Msa"/>
    <x v="2"/>
    <n v="1451"/>
    <x v="40"/>
  </r>
  <r>
    <x v="2"/>
    <n v="395238"/>
    <n v="57"/>
    <x v="57"/>
    <s v="Msa"/>
    <x v="9"/>
    <n v="1562"/>
    <x v="40"/>
  </r>
  <r>
    <x v="2"/>
    <n v="394415"/>
    <n v="58"/>
    <x v="58"/>
    <s v="Msa"/>
    <x v="28"/>
    <n v="2822"/>
    <x v="40"/>
  </r>
  <r>
    <x v="2"/>
    <n v="394312"/>
    <n v="59"/>
    <x v="59"/>
    <s v="Msa"/>
    <x v="33"/>
    <n v="2149"/>
    <x v="40"/>
  </r>
  <r>
    <x v="2"/>
    <n v="394308"/>
    <n v="60"/>
    <x v="60"/>
    <s v="Msa"/>
    <x v="1"/>
    <n v="1437"/>
    <x v="40"/>
  </r>
  <r>
    <x v="2"/>
    <n v="394938"/>
    <n v="61"/>
    <x v="61"/>
    <s v="Msa"/>
    <x v="34"/>
    <n v="2334"/>
    <x v="40"/>
  </r>
  <r>
    <x v="2"/>
    <n v="394908"/>
    <n v="62"/>
    <x v="62"/>
    <s v="Msa"/>
    <x v="28"/>
    <n v="1668"/>
    <x v="40"/>
  </r>
  <r>
    <x v="2"/>
    <n v="394357"/>
    <n v="63"/>
    <x v="63"/>
    <s v="Msa"/>
    <x v="2"/>
    <n v="1831"/>
    <x v="40"/>
  </r>
  <r>
    <x v="2"/>
    <n v="394753"/>
    <n v="64"/>
    <x v="64"/>
    <s v="Msa"/>
    <x v="23"/>
    <n v="2330"/>
    <x v="40"/>
  </r>
  <r>
    <x v="2"/>
    <n v="394653"/>
    <n v="65"/>
    <x v="65"/>
    <s v="Msa"/>
    <x v="35"/>
    <m/>
    <x v="40"/>
  </r>
  <r>
    <x v="2"/>
    <n v="394952"/>
    <n v="66"/>
    <x v="66"/>
    <s v="Msa"/>
    <x v="2"/>
    <n v="1240"/>
    <x v="40"/>
  </r>
  <r>
    <x v="2"/>
    <n v="394318"/>
    <n v="67"/>
    <x v="67"/>
    <s v="Msa"/>
    <x v="5"/>
    <n v="2157"/>
    <x v="40"/>
  </r>
  <r>
    <x v="2"/>
    <n v="394561"/>
    <n v="68"/>
    <x v="68"/>
    <s v="Msa"/>
    <x v="4"/>
    <n v="2054"/>
    <x v="40"/>
  </r>
  <r>
    <x v="2"/>
    <n v="394367"/>
    <n v="69"/>
    <x v="69"/>
    <s v="Msa"/>
    <x v="29"/>
    <n v="2842"/>
    <x v="40"/>
  </r>
  <r>
    <x v="2"/>
    <n v="394521"/>
    <n v="70"/>
    <x v="70"/>
    <s v="Msa"/>
    <x v="19"/>
    <n v="1683"/>
    <x v="40"/>
  </r>
  <r>
    <x v="2"/>
    <n v="394843"/>
    <n v="71"/>
    <x v="71"/>
    <s v="Msa"/>
    <x v="4"/>
    <n v="1541"/>
    <x v="40"/>
  </r>
  <r>
    <x v="2"/>
    <n v="394486"/>
    <n v="72"/>
    <x v="72"/>
    <s v="Msa"/>
    <x v="35"/>
    <n v="2492"/>
    <x v="40"/>
  </r>
  <r>
    <x v="2"/>
    <n v="394648"/>
    <n v="73"/>
    <x v="73"/>
    <s v="Msa"/>
    <x v="18"/>
    <n v="724"/>
    <x v="40"/>
  </r>
  <r>
    <x v="2"/>
    <n v="394304"/>
    <n v="74"/>
    <x v="74"/>
    <s v="Msa"/>
    <x v="19"/>
    <n v="1432"/>
    <x v="40"/>
  </r>
  <r>
    <x v="2"/>
    <n v="753906"/>
    <n v="75"/>
    <x v="75"/>
    <s v="Msa"/>
    <x v="7"/>
    <n v="3420"/>
    <x v="40"/>
  </r>
  <r>
    <x v="2"/>
    <n v="394798"/>
    <n v="76"/>
    <x v="76"/>
    <s v="Msa"/>
    <x v="36"/>
    <n v="2694"/>
    <x v="40"/>
  </r>
  <r>
    <x v="2"/>
    <n v="395134"/>
    <n v="77"/>
    <x v="77"/>
    <s v="Msa"/>
    <x v="2"/>
    <n v="1111"/>
    <x v="40"/>
  </r>
  <r>
    <x v="2"/>
    <n v="394457"/>
    <n v="78"/>
    <x v="78"/>
    <s v="Msa"/>
    <x v="35"/>
    <n v="3088"/>
    <x v="40"/>
  </r>
  <r>
    <x v="2"/>
    <n v="395143"/>
    <n v="79"/>
    <x v="79"/>
    <s v="Msa"/>
    <x v="1"/>
    <n v="1310"/>
    <x v="40"/>
  </r>
  <r>
    <x v="2"/>
    <n v="394484"/>
    <n v="80"/>
    <x v="80"/>
    <s v="Msa"/>
    <x v="16"/>
    <n v="2120"/>
    <x v="40"/>
  </r>
  <r>
    <x v="2"/>
    <n v="395235"/>
    <n v="81"/>
    <x v="81"/>
    <s v="Msa"/>
    <x v="18"/>
    <n v="713"/>
    <x v="40"/>
  </r>
  <r>
    <x v="2"/>
    <n v="395224"/>
    <n v="82"/>
    <x v="82"/>
    <s v="Msa"/>
    <x v="37"/>
    <n v="1542"/>
    <x v="40"/>
  </r>
  <r>
    <x v="2"/>
    <n v="395115"/>
    <n v="83"/>
    <x v="83"/>
    <s v="Msa"/>
    <x v="9"/>
    <n v="953"/>
    <x v="40"/>
  </r>
  <r>
    <x v="2"/>
    <n v="394440"/>
    <n v="84"/>
    <x v="84"/>
    <s v="Msa"/>
    <x v="7"/>
    <n v="3643"/>
    <x v="40"/>
  </r>
  <r>
    <x v="2"/>
    <n v="394399"/>
    <n v="85"/>
    <x v="85"/>
    <s v="Msa"/>
    <x v="38"/>
    <n v="2288"/>
    <x v="40"/>
  </r>
  <r>
    <x v="2"/>
    <n v="395160"/>
    <n v="86"/>
    <x v="86"/>
    <s v="Msa"/>
    <x v="19"/>
    <n v="1268"/>
    <x v="40"/>
  </r>
  <r>
    <x v="2"/>
    <n v="394816"/>
    <n v="87"/>
    <x v="87"/>
    <s v="Msa"/>
    <x v="25"/>
    <n v="1898"/>
    <x v="40"/>
  </r>
  <r>
    <x v="2"/>
    <n v="394766"/>
    <n v="88"/>
    <x v="88"/>
    <s v="Msa"/>
    <x v="7"/>
    <n v="2474"/>
    <x v="40"/>
  </r>
  <r>
    <x v="2"/>
    <n v="394931"/>
    <n v="89"/>
    <x v="89"/>
    <s v="Msa"/>
    <x v="31"/>
    <n v="1350"/>
    <x v="40"/>
  </r>
  <r>
    <x v="2"/>
    <n v="394528"/>
    <n v="90"/>
    <x v="90"/>
    <s v="Msa"/>
    <x v="7"/>
    <n v="3041"/>
    <x v="40"/>
  </r>
  <r>
    <x v="2"/>
    <n v="394531"/>
    <n v="91"/>
    <x v="91"/>
    <s v="Msa"/>
    <x v="39"/>
    <n v="2604"/>
    <x v="40"/>
  </r>
  <r>
    <x v="2"/>
    <n v="394711"/>
    <n v="92"/>
    <x v="92"/>
    <s v="Msa"/>
    <x v="40"/>
    <n v="1451"/>
    <x v="40"/>
  </r>
  <r>
    <x v="2"/>
    <n v="394352"/>
    <n v="94"/>
    <x v="93"/>
    <s v="Msa"/>
    <x v="8"/>
    <n v="1968"/>
    <x v="40"/>
  </r>
  <r>
    <x v="2"/>
    <n v="394666"/>
    <n v="96"/>
    <x v="94"/>
    <s v="Msa"/>
    <x v="5"/>
    <n v="1297"/>
    <x v="40"/>
  </r>
  <r>
    <x v="2"/>
    <n v="395006"/>
    <n v="100"/>
    <x v="95"/>
    <s v="Msa"/>
    <x v="31"/>
    <n v="1459"/>
    <x v="40"/>
  </r>
  <r>
    <x v="2"/>
    <n v="394602"/>
    <n v="159"/>
    <x v="96"/>
    <s v="Msa"/>
    <x v="16"/>
    <n v="1827"/>
    <x v="40"/>
  </r>
  <r>
    <x v="3"/>
    <n v="102001"/>
    <n v="0"/>
    <x v="0"/>
    <s v="Country"/>
    <x v="0"/>
    <m/>
    <x v="40"/>
  </r>
  <r>
    <x v="3"/>
    <n v="394913"/>
    <n v="1"/>
    <x v="1"/>
    <s v="Msa"/>
    <x v="1"/>
    <m/>
    <x v="40"/>
  </r>
  <r>
    <x v="3"/>
    <n v="753899"/>
    <n v="2"/>
    <x v="2"/>
    <s v="Msa"/>
    <x v="2"/>
    <m/>
    <x v="40"/>
  </r>
  <r>
    <x v="3"/>
    <n v="394463"/>
    <n v="3"/>
    <x v="3"/>
    <s v="Msa"/>
    <x v="3"/>
    <m/>
    <x v="40"/>
  </r>
  <r>
    <x v="3"/>
    <n v="394514"/>
    <n v="4"/>
    <x v="4"/>
    <s v="Msa"/>
    <x v="4"/>
    <m/>
    <x v="40"/>
  </r>
  <r>
    <x v="3"/>
    <n v="394974"/>
    <n v="5"/>
    <x v="5"/>
    <s v="Msa"/>
    <x v="5"/>
    <n v="7"/>
    <x v="40"/>
  </r>
  <r>
    <x v="3"/>
    <n v="394692"/>
    <n v="6"/>
    <x v="6"/>
    <s v="Msa"/>
    <x v="4"/>
    <n v="6"/>
    <x v="40"/>
  </r>
  <r>
    <x v="3"/>
    <n v="395209"/>
    <n v="7"/>
    <x v="7"/>
    <s v="Msa"/>
    <x v="6"/>
    <m/>
    <x v="40"/>
  </r>
  <r>
    <x v="3"/>
    <n v="394856"/>
    <n v="8"/>
    <x v="8"/>
    <s v="Msa"/>
    <x v="7"/>
    <m/>
    <x v="40"/>
  </r>
  <r>
    <x v="3"/>
    <n v="394347"/>
    <n v="9"/>
    <x v="9"/>
    <s v="Msa"/>
    <x v="8"/>
    <m/>
    <x v="40"/>
  </r>
  <r>
    <x v="3"/>
    <n v="394404"/>
    <n v="10"/>
    <x v="10"/>
    <s v="Msa"/>
    <x v="9"/>
    <m/>
    <x v="40"/>
  </r>
  <r>
    <x v="3"/>
    <n v="395057"/>
    <n v="11"/>
    <x v="11"/>
    <s v="Msa"/>
    <x v="2"/>
    <m/>
    <x v="40"/>
  </r>
  <r>
    <x v="3"/>
    <n v="394532"/>
    <n v="12"/>
    <x v="12"/>
    <s v="Msa"/>
    <x v="10"/>
    <m/>
    <x v="40"/>
  </r>
  <r>
    <x v="3"/>
    <n v="395025"/>
    <n v="13"/>
    <x v="13"/>
    <s v="Msa"/>
    <x v="2"/>
    <m/>
    <x v="40"/>
  </r>
  <r>
    <x v="3"/>
    <n v="394976"/>
    <n v="14"/>
    <x v="14"/>
    <s v="Msa"/>
    <x v="11"/>
    <m/>
    <x v="40"/>
  </r>
  <r>
    <x v="3"/>
    <n v="395078"/>
    <n v="15"/>
    <x v="15"/>
    <s v="Msa"/>
    <x v="12"/>
    <m/>
    <x v="40"/>
  </r>
  <r>
    <x v="3"/>
    <n v="394865"/>
    <n v="16"/>
    <x v="16"/>
    <s v="Msa"/>
    <x v="13"/>
    <m/>
    <x v="40"/>
  </r>
  <r>
    <x v="3"/>
    <n v="395056"/>
    <n v="17"/>
    <x v="17"/>
    <s v="Msa"/>
    <x v="2"/>
    <m/>
    <x v="40"/>
  </r>
  <r>
    <x v="3"/>
    <n v="395121"/>
    <n v="18"/>
    <x v="18"/>
    <s v="Msa"/>
    <x v="14"/>
    <n v="7"/>
    <x v="40"/>
  </r>
  <r>
    <x v="3"/>
    <n v="395148"/>
    <n v="19"/>
    <x v="19"/>
    <s v="Msa"/>
    <x v="7"/>
    <n v="4"/>
    <x v="40"/>
  </r>
  <r>
    <x v="3"/>
    <n v="394358"/>
    <n v="20"/>
    <x v="20"/>
    <s v="Msa"/>
    <x v="15"/>
    <n v="5"/>
    <x v="40"/>
  </r>
  <r>
    <x v="3"/>
    <n v="394530"/>
    <n v="21"/>
    <x v="21"/>
    <s v="Msa"/>
    <x v="16"/>
    <m/>
    <x v="40"/>
  </r>
  <r>
    <x v="3"/>
    <n v="394982"/>
    <n v="22"/>
    <x v="22"/>
    <s v="Msa"/>
    <x v="5"/>
    <n v="5"/>
    <x v="40"/>
  </r>
  <r>
    <x v="3"/>
    <n v="394998"/>
    <n v="23"/>
    <x v="23"/>
    <s v="Msa"/>
    <x v="17"/>
    <m/>
    <x v="40"/>
  </r>
  <r>
    <x v="3"/>
    <n v="394458"/>
    <n v="24"/>
    <x v="24"/>
    <s v="Msa"/>
    <x v="18"/>
    <m/>
    <x v="40"/>
  </r>
  <r>
    <x v="3"/>
    <n v="395045"/>
    <n v="25"/>
    <x v="25"/>
    <s v="Msa"/>
    <x v="2"/>
    <n v="6"/>
    <x v="40"/>
  </r>
  <r>
    <x v="3"/>
    <n v="395055"/>
    <n v="26"/>
    <x v="26"/>
    <s v="Msa"/>
    <x v="4"/>
    <m/>
    <x v="40"/>
  </r>
  <r>
    <x v="3"/>
    <n v="394943"/>
    <n v="27"/>
    <x v="27"/>
    <s v="Msa"/>
    <x v="7"/>
    <m/>
    <x v="40"/>
  </r>
  <r>
    <x v="3"/>
    <n v="394466"/>
    <n v="28"/>
    <x v="28"/>
    <s v="Msa"/>
    <x v="19"/>
    <n v="3"/>
    <x v="40"/>
  </r>
  <r>
    <x v="3"/>
    <n v="394475"/>
    <n v="29"/>
    <x v="29"/>
    <s v="Msa"/>
    <x v="19"/>
    <m/>
    <x v="40"/>
  </r>
  <r>
    <x v="3"/>
    <n v="394735"/>
    <n v="30"/>
    <x v="30"/>
    <s v="Msa"/>
    <x v="14"/>
    <m/>
    <x v="40"/>
  </r>
  <r>
    <x v="3"/>
    <n v="394775"/>
    <n v="31"/>
    <x v="31"/>
    <s v="Msa"/>
    <x v="20"/>
    <n v="6"/>
    <x v="40"/>
  </r>
  <r>
    <x v="3"/>
    <n v="394492"/>
    <n v="32"/>
    <x v="32"/>
    <s v="Msa"/>
    <x v="19"/>
    <m/>
    <x v="40"/>
  </r>
  <r>
    <x v="3"/>
    <n v="394705"/>
    <n v="33"/>
    <x v="33"/>
    <s v="Msa"/>
    <x v="21"/>
    <n v="4"/>
    <x v="40"/>
  </r>
  <r>
    <x v="3"/>
    <n v="395059"/>
    <n v="34"/>
    <x v="34"/>
    <s v="Msa"/>
    <x v="2"/>
    <m/>
    <x v="40"/>
  </r>
  <r>
    <x v="3"/>
    <n v="394355"/>
    <n v="35"/>
    <x v="35"/>
    <s v="Msa"/>
    <x v="4"/>
    <m/>
    <x v="40"/>
  </r>
  <r>
    <x v="3"/>
    <n v="395194"/>
    <n v="36"/>
    <x v="36"/>
    <s v="Msa"/>
    <x v="22"/>
    <n v="14"/>
    <x v="40"/>
  </r>
  <r>
    <x v="3"/>
    <n v="394902"/>
    <n v="37"/>
    <x v="37"/>
    <s v="Msa"/>
    <x v="23"/>
    <m/>
    <x v="40"/>
  </r>
  <r>
    <x v="3"/>
    <n v="395005"/>
    <n v="38"/>
    <x v="38"/>
    <s v="Msa"/>
    <x v="24"/>
    <m/>
    <x v="40"/>
  </r>
  <r>
    <x v="3"/>
    <n v="394862"/>
    <n v="39"/>
    <x v="39"/>
    <s v="Msa"/>
    <x v="25"/>
    <n v="16"/>
    <x v="40"/>
  </r>
  <r>
    <x v="3"/>
    <n v="394714"/>
    <n v="40"/>
    <x v="40"/>
    <s v="Msa"/>
    <x v="7"/>
    <n v="5"/>
    <x v="40"/>
  </r>
  <r>
    <x v="3"/>
    <n v="394849"/>
    <n v="41"/>
    <x v="41"/>
    <s v="Msa"/>
    <x v="23"/>
    <m/>
    <x v="40"/>
  </r>
  <r>
    <x v="3"/>
    <n v="394935"/>
    <n v="42"/>
    <x v="42"/>
    <s v="Msa"/>
    <x v="26"/>
    <n v="3"/>
    <x v="40"/>
  </r>
  <r>
    <x v="3"/>
    <n v="394807"/>
    <n v="43"/>
    <x v="43"/>
    <s v="Msa"/>
    <x v="27"/>
    <m/>
    <x v="40"/>
  </r>
  <r>
    <x v="3"/>
    <n v="394669"/>
    <n v="44"/>
    <x v="44"/>
    <s v="Msa"/>
    <x v="28"/>
    <n v="6"/>
    <x v="40"/>
  </r>
  <r>
    <x v="3"/>
    <n v="395022"/>
    <n v="45"/>
    <x v="45"/>
    <s v="Msa"/>
    <x v="22"/>
    <n v="5"/>
    <x v="40"/>
  </r>
  <r>
    <x v="3"/>
    <n v="394910"/>
    <n v="46"/>
    <x v="46"/>
    <s v="Msa"/>
    <x v="29"/>
    <n v="5"/>
    <x v="40"/>
  </r>
  <r>
    <x v="3"/>
    <n v="394425"/>
    <n v="47"/>
    <x v="47"/>
    <s v="Msa"/>
    <x v="1"/>
    <n v="9"/>
    <x v="40"/>
  </r>
  <r>
    <x v="3"/>
    <n v="395012"/>
    <n v="48"/>
    <x v="48"/>
    <s v="Msa"/>
    <x v="18"/>
    <n v="6"/>
    <x v="40"/>
  </r>
  <r>
    <x v="3"/>
    <n v="394388"/>
    <n v="49"/>
    <x v="49"/>
    <s v="Msa"/>
    <x v="30"/>
    <m/>
    <x v="40"/>
  </r>
  <r>
    <x v="3"/>
    <n v="395053"/>
    <n v="50"/>
    <x v="50"/>
    <s v="Msa"/>
    <x v="31"/>
    <m/>
    <x v="40"/>
  </r>
  <r>
    <x v="3"/>
    <n v="395031"/>
    <n v="51"/>
    <x v="51"/>
    <s v="Msa"/>
    <x v="1"/>
    <m/>
    <x v="40"/>
  </r>
  <r>
    <x v="3"/>
    <n v="394640"/>
    <n v="52"/>
    <x v="52"/>
    <s v="Msa"/>
    <x v="10"/>
    <n v="5"/>
    <x v="40"/>
  </r>
  <r>
    <x v="3"/>
    <n v="395167"/>
    <n v="53"/>
    <x v="53"/>
    <s v="Msa"/>
    <x v="11"/>
    <m/>
    <x v="40"/>
  </r>
  <r>
    <x v="3"/>
    <n v="395169"/>
    <n v="55"/>
    <x v="55"/>
    <s v="Msa"/>
    <x v="26"/>
    <m/>
    <x v="40"/>
  </r>
  <r>
    <x v="3"/>
    <n v="394619"/>
    <n v="56"/>
    <x v="56"/>
    <s v="Msa"/>
    <x v="2"/>
    <n v="8"/>
    <x v="40"/>
  </r>
  <r>
    <x v="3"/>
    <n v="395238"/>
    <n v="57"/>
    <x v="57"/>
    <s v="Msa"/>
    <x v="9"/>
    <n v="6"/>
    <x v="40"/>
  </r>
  <r>
    <x v="3"/>
    <n v="394415"/>
    <n v="58"/>
    <x v="58"/>
    <s v="Msa"/>
    <x v="28"/>
    <n v="8"/>
    <x v="40"/>
  </r>
  <r>
    <x v="3"/>
    <n v="394312"/>
    <n v="59"/>
    <x v="59"/>
    <s v="Msa"/>
    <x v="33"/>
    <n v="4"/>
    <x v="40"/>
  </r>
  <r>
    <x v="3"/>
    <n v="394308"/>
    <n v="60"/>
    <x v="60"/>
    <s v="Msa"/>
    <x v="1"/>
    <m/>
    <x v="40"/>
  </r>
  <r>
    <x v="3"/>
    <n v="394938"/>
    <n v="61"/>
    <x v="61"/>
    <s v="Msa"/>
    <x v="34"/>
    <m/>
    <x v="40"/>
  </r>
  <r>
    <x v="3"/>
    <n v="394908"/>
    <n v="62"/>
    <x v="62"/>
    <s v="Msa"/>
    <x v="28"/>
    <n v="6"/>
    <x v="40"/>
  </r>
  <r>
    <x v="3"/>
    <n v="394357"/>
    <n v="63"/>
    <x v="63"/>
    <s v="Msa"/>
    <x v="2"/>
    <m/>
    <x v="40"/>
  </r>
  <r>
    <x v="3"/>
    <n v="394753"/>
    <n v="64"/>
    <x v="64"/>
    <s v="Msa"/>
    <x v="23"/>
    <n v="3"/>
    <x v="40"/>
  </r>
  <r>
    <x v="3"/>
    <n v="394653"/>
    <n v="65"/>
    <x v="65"/>
    <s v="Msa"/>
    <x v="35"/>
    <m/>
    <x v="40"/>
  </r>
  <r>
    <x v="3"/>
    <n v="394952"/>
    <n v="66"/>
    <x v="66"/>
    <s v="Msa"/>
    <x v="2"/>
    <m/>
    <x v="40"/>
  </r>
  <r>
    <x v="3"/>
    <n v="394318"/>
    <n v="67"/>
    <x v="67"/>
    <s v="Msa"/>
    <x v="5"/>
    <n v="7"/>
    <x v="40"/>
  </r>
  <r>
    <x v="3"/>
    <n v="394561"/>
    <n v="68"/>
    <x v="68"/>
    <s v="Msa"/>
    <x v="4"/>
    <n v="19"/>
    <x v="40"/>
  </r>
  <r>
    <x v="3"/>
    <n v="394367"/>
    <n v="69"/>
    <x v="69"/>
    <s v="Msa"/>
    <x v="29"/>
    <n v="5"/>
    <x v="40"/>
  </r>
  <r>
    <x v="3"/>
    <n v="394521"/>
    <n v="70"/>
    <x v="70"/>
    <s v="Msa"/>
    <x v="19"/>
    <n v="3"/>
    <x v="40"/>
  </r>
  <r>
    <x v="3"/>
    <n v="394843"/>
    <n v="71"/>
    <x v="71"/>
    <s v="Msa"/>
    <x v="4"/>
    <n v="20"/>
    <x v="40"/>
  </r>
  <r>
    <x v="3"/>
    <n v="394486"/>
    <n v="72"/>
    <x v="72"/>
    <s v="Msa"/>
    <x v="35"/>
    <n v="6"/>
    <x v="40"/>
  </r>
  <r>
    <x v="3"/>
    <n v="394648"/>
    <n v="73"/>
    <x v="73"/>
    <s v="Msa"/>
    <x v="18"/>
    <n v="5"/>
    <x v="40"/>
  </r>
  <r>
    <x v="3"/>
    <n v="394304"/>
    <n v="74"/>
    <x v="74"/>
    <s v="Msa"/>
    <x v="19"/>
    <m/>
    <x v="40"/>
  </r>
  <r>
    <x v="3"/>
    <n v="753906"/>
    <n v="75"/>
    <x v="75"/>
    <s v="Msa"/>
    <x v="7"/>
    <m/>
    <x v="40"/>
  </r>
  <r>
    <x v="3"/>
    <n v="394798"/>
    <n v="76"/>
    <x v="76"/>
    <s v="Msa"/>
    <x v="36"/>
    <m/>
    <x v="40"/>
  </r>
  <r>
    <x v="3"/>
    <n v="395134"/>
    <n v="77"/>
    <x v="77"/>
    <s v="Msa"/>
    <x v="2"/>
    <m/>
    <x v="40"/>
  </r>
  <r>
    <x v="3"/>
    <n v="394457"/>
    <n v="78"/>
    <x v="78"/>
    <s v="Msa"/>
    <x v="35"/>
    <m/>
    <x v="40"/>
  </r>
  <r>
    <x v="3"/>
    <n v="395143"/>
    <n v="79"/>
    <x v="79"/>
    <s v="Msa"/>
    <x v="1"/>
    <n v="6"/>
    <x v="40"/>
  </r>
  <r>
    <x v="3"/>
    <n v="394484"/>
    <n v="80"/>
    <x v="80"/>
    <s v="Msa"/>
    <x v="16"/>
    <m/>
    <x v="40"/>
  </r>
  <r>
    <x v="3"/>
    <n v="395235"/>
    <n v="81"/>
    <x v="81"/>
    <s v="Msa"/>
    <x v="18"/>
    <n v="5"/>
    <x v="40"/>
  </r>
  <r>
    <x v="3"/>
    <n v="395224"/>
    <n v="82"/>
    <x v="82"/>
    <s v="Msa"/>
    <x v="37"/>
    <n v="4"/>
    <x v="40"/>
  </r>
  <r>
    <x v="3"/>
    <n v="395115"/>
    <n v="83"/>
    <x v="83"/>
    <s v="Msa"/>
    <x v="9"/>
    <n v="6"/>
    <x v="40"/>
  </r>
  <r>
    <x v="3"/>
    <n v="394440"/>
    <n v="84"/>
    <x v="84"/>
    <s v="Msa"/>
    <x v="7"/>
    <n v="5"/>
    <x v="40"/>
  </r>
  <r>
    <x v="3"/>
    <n v="394399"/>
    <n v="85"/>
    <x v="85"/>
    <s v="Msa"/>
    <x v="38"/>
    <n v="4"/>
    <x v="40"/>
  </r>
  <r>
    <x v="3"/>
    <n v="395160"/>
    <n v="86"/>
    <x v="86"/>
    <s v="Msa"/>
    <x v="19"/>
    <n v="6"/>
    <x v="40"/>
  </r>
  <r>
    <x v="3"/>
    <n v="394816"/>
    <n v="87"/>
    <x v="87"/>
    <s v="Msa"/>
    <x v="25"/>
    <m/>
    <x v="40"/>
  </r>
  <r>
    <x v="3"/>
    <n v="394766"/>
    <n v="88"/>
    <x v="88"/>
    <s v="Msa"/>
    <x v="7"/>
    <n v="4"/>
    <x v="40"/>
  </r>
  <r>
    <x v="3"/>
    <n v="394931"/>
    <n v="89"/>
    <x v="89"/>
    <s v="Msa"/>
    <x v="31"/>
    <m/>
    <x v="40"/>
  </r>
  <r>
    <x v="3"/>
    <n v="394528"/>
    <n v="90"/>
    <x v="90"/>
    <s v="Msa"/>
    <x v="7"/>
    <n v="6"/>
    <x v="40"/>
  </r>
  <r>
    <x v="3"/>
    <n v="394531"/>
    <n v="91"/>
    <x v="91"/>
    <s v="Msa"/>
    <x v="39"/>
    <n v="4"/>
    <x v="40"/>
  </r>
  <r>
    <x v="3"/>
    <n v="394711"/>
    <n v="92"/>
    <x v="92"/>
    <s v="Msa"/>
    <x v="40"/>
    <m/>
    <x v="40"/>
  </r>
  <r>
    <x v="3"/>
    <n v="394352"/>
    <n v="94"/>
    <x v="93"/>
    <s v="Msa"/>
    <x v="8"/>
    <n v="4"/>
    <x v="40"/>
  </r>
  <r>
    <x v="3"/>
    <n v="394666"/>
    <n v="96"/>
    <x v="94"/>
    <s v="Msa"/>
    <x v="5"/>
    <n v="5"/>
    <x v="40"/>
  </r>
  <r>
    <x v="3"/>
    <n v="395006"/>
    <n v="100"/>
    <x v="95"/>
    <s v="Msa"/>
    <x v="31"/>
    <m/>
    <x v="40"/>
  </r>
  <r>
    <x v="3"/>
    <n v="394602"/>
    <n v="159"/>
    <x v="96"/>
    <s v="Msa"/>
    <x v="16"/>
    <n v="12"/>
    <x v="40"/>
  </r>
  <r>
    <x v="4"/>
    <n v="102001"/>
    <n v="0"/>
    <x v="0"/>
    <s v="Country"/>
    <x v="0"/>
    <n v="8.0799999999999997E-2"/>
    <x v="40"/>
  </r>
  <r>
    <x v="4"/>
    <n v="394913"/>
    <n v="1"/>
    <x v="1"/>
    <s v="Msa"/>
    <x v="1"/>
    <m/>
    <x v="40"/>
  </r>
  <r>
    <x v="4"/>
    <n v="753899"/>
    <n v="2"/>
    <x v="2"/>
    <s v="Msa"/>
    <x v="2"/>
    <n v="7.3899999999999993E-2"/>
    <x v="40"/>
  </r>
  <r>
    <x v="4"/>
    <n v="394463"/>
    <n v="3"/>
    <x v="3"/>
    <s v="Msa"/>
    <x v="3"/>
    <n v="0.14080000000000001"/>
    <x v="40"/>
  </r>
  <r>
    <x v="4"/>
    <n v="394514"/>
    <n v="4"/>
    <x v="4"/>
    <s v="Msa"/>
    <x v="4"/>
    <m/>
    <x v="40"/>
  </r>
  <r>
    <x v="4"/>
    <n v="394974"/>
    <n v="5"/>
    <x v="5"/>
    <s v="Msa"/>
    <x v="5"/>
    <n v="0.1215"/>
    <x v="40"/>
  </r>
  <r>
    <x v="4"/>
    <n v="394692"/>
    <n v="6"/>
    <x v="6"/>
    <s v="Msa"/>
    <x v="4"/>
    <m/>
    <x v="40"/>
  </r>
  <r>
    <x v="4"/>
    <n v="395209"/>
    <n v="7"/>
    <x v="7"/>
    <s v="Msa"/>
    <x v="6"/>
    <n v="0.10829999999999999"/>
    <x v="40"/>
  </r>
  <r>
    <x v="4"/>
    <n v="394856"/>
    <n v="8"/>
    <x v="8"/>
    <s v="Msa"/>
    <x v="7"/>
    <n v="8.0500000000000002E-2"/>
    <x v="40"/>
  </r>
  <r>
    <x v="4"/>
    <n v="394347"/>
    <n v="9"/>
    <x v="9"/>
    <s v="Msa"/>
    <x v="8"/>
    <n v="8.5300000000000001E-2"/>
    <x v="40"/>
  </r>
  <r>
    <x v="4"/>
    <n v="394404"/>
    <n v="10"/>
    <x v="10"/>
    <s v="Msa"/>
    <x v="9"/>
    <n v="7.0199999999999999E-2"/>
    <x v="40"/>
  </r>
  <r>
    <x v="4"/>
    <n v="395057"/>
    <n v="11"/>
    <x v="11"/>
    <s v="Msa"/>
    <x v="2"/>
    <n v="5.4100000000000002E-2"/>
    <x v="40"/>
  </r>
  <r>
    <x v="4"/>
    <n v="394532"/>
    <n v="12"/>
    <x v="12"/>
    <s v="Msa"/>
    <x v="10"/>
    <n v="9.7699999999999995E-2"/>
    <x v="40"/>
  </r>
  <r>
    <x v="4"/>
    <n v="395025"/>
    <n v="13"/>
    <x v="13"/>
    <s v="Msa"/>
    <x v="2"/>
    <n v="6.8900000000000003E-2"/>
    <x v="40"/>
  </r>
  <r>
    <x v="4"/>
    <n v="394976"/>
    <n v="14"/>
    <x v="14"/>
    <s v="Msa"/>
    <x v="11"/>
    <n v="7.2700000000000001E-2"/>
    <x v="40"/>
  </r>
  <r>
    <x v="4"/>
    <n v="395078"/>
    <n v="15"/>
    <x v="15"/>
    <s v="Msa"/>
    <x v="12"/>
    <n v="7.0099999999999996E-2"/>
    <x v="40"/>
  </r>
  <r>
    <x v="4"/>
    <n v="394865"/>
    <n v="16"/>
    <x v="16"/>
    <s v="Msa"/>
    <x v="13"/>
    <n v="7.4999999999999997E-2"/>
    <x v="40"/>
  </r>
  <r>
    <x v="4"/>
    <n v="395056"/>
    <n v="17"/>
    <x v="17"/>
    <s v="Msa"/>
    <x v="2"/>
    <n v="7.2900000000000006E-2"/>
    <x v="40"/>
  </r>
  <r>
    <x v="4"/>
    <n v="395121"/>
    <n v="18"/>
    <x v="18"/>
    <s v="Msa"/>
    <x v="14"/>
    <n v="9.8199999999999996E-2"/>
    <x v="40"/>
  </r>
  <r>
    <x v="4"/>
    <n v="395148"/>
    <n v="19"/>
    <x v="19"/>
    <s v="Msa"/>
    <x v="7"/>
    <n v="9.5000000000000001E-2"/>
    <x v="40"/>
  </r>
  <r>
    <x v="4"/>
    <n v="394358"/>
    <n v="20"/>
    <x v="20"/>
    <s v="Msa"/>
    <x v="15"/>
    <n v="0.1087"/>
    <x v="40"/>
  </r>
  <r>
    <x v="4"/>
    <n v="394530"/>
    <n v="21"/>
    <x v="21"/>
    <s v="Msa"/>
    <x v="16"/>
    <n v="6.7100000000000007E-2"/>
    <x v="40"/>
  </r>
  <r>
    <x v="4"/>
    <n v="394982"/>
    <n v="22"/>
    <x v="22"/>
    <s v="Msa"/>
    <x v="5"/>
    <n v="0.1222"/>
    <x v="40"/>
  </r>
  <r>
    <x v="4"/>
    <n v="394998"/>
    <n v="23"/>
    <x v="23"/>
    <s v="Msa"/>
    <x v="17"/>
    <n v="7.9699999999999993E-2"/>
    <x v="40"/>
  </r>
  <r>
    <x v="4"/>
    <n v="394458"/>
    <n v="24"/>
    <x v="24"/>
    <s v="Msa"/>
    <x v="18"/>
    <n v="9.69E-2"/>
    <x v="40"/>
  </r>
  <r>
    <x v="4"/>
    <n v="395045"/>
    <n v="25"/>
    <x v="25"/>
    <s v="Msa"/>
    <x v="2"/>
    <n v="7.51E-2"/>
    <x v="40"/>
  </r>
  <r>
    <x v="4"/>
    <n v="395055"/>
    <n v="26"/>
    <x v="26"/>
    <s v="Msa"/>
    <x v="4"/>
    <m/>
    <x v="40"/>
  </r>
  <r>
    <x v="4"/>
    <n v="394943"/>
    <n v="27"/>
    <x v="27"/>
    <s v="Msa"/>
    <x v="7"/>
    <n v="8.3099999999999993E-2"/>
    <x v="40"/>
  </r>
  <r>
    <x v="4"/>
    <n v="394466"/>
    <n v="28"/>
    <x v="28"/>
    <s v="Msa"/>
    <x v="19"/>
    <n v="0.1082"/>
    <x v="40"/>
  </r>
  <r>
    <x v="4"/>
    <n v="394475"/>
    <n v="29"/>
    <x v="29"/>
    <s v="Msa"/>
    <x v="19"/>
    <n v="0.1045"/>
    <x v="40"/>
  </r>
  <r>
    <x v="4"/>
    <n v="394735"/>
    <n v="30"/>
    <x v="30"/>
    <s v="Msa"/>
    <x v="14"/>
    <n v="8.09E-2"/>
    <x v="40"/>
  </r>
  <r>
    <x v="4"/>
    <n v="394775"/>
    <n v="31"/>
    <x v="31"/>
    <s v="Msa"/>
    <x v="20"/>
    <n v="8.8499999999999995E-2"/>
    <x v="40"/>
  </r>
  <r>
    <x v="4"/>
    <n v="394492"/>
    <n v="32"/>
    <x v="32"/>
    <s v="Msa"/>
    <x v="19"/>
    <n v="9.7500000000000003E-2"/>
    <x v="40"/>
  </r>
  <r>
    <x v="4"/>
    <n v="394705"/>
    <n v="33"/>
    <x v="33"/>
    <s v="Msa"/>
    <x v="21"/>
    <n v="0.10639999999999999"/>
    <x v="40"/>
  </r>
  <r>
    <x v="4"/>
    <n v="395059"/>
    <n v="34"/>
    <x v="34"/>
    <s v="Msa"/>
    <x v="2"/>
    <n v="6.2E-2"/>
    <x v="40"/>
  </r>
  <r>
    <x v="4"/>
    <n v="394355"/>
    <n v="35"/>
    <x v="35"/>
    <s v="Msa"/>
    <x v="4"/>
    <n v="5.0900000000000001E-2"/>
    <x v="40"/>
  </r>
  <r>
    <x v="4"/>
    <n v="395194"/>
    <n v="36"/>
    <x v="36"/>
    <s v="Msa"/>
    <x v="22"/>
    <m/>
    <x v="40"/>
  </r>
  <r>
    <x v="4"/>
    <n v="394902"/>
    <n v="37"/>
    <x v="37"/>
    <s v="Msa"/>
    <x v="23"/>
    <m/>
    <x v="40"/>
  </r>
  <r>
    <x v="4"/>
    <n v="395005"/>
    <n v="38"/>
    <x v="38"/>
    <s v="Msa"/>
    <x v="24"/>
    <n v="7.0199999999999999E-2"/>
    <x v="40"/>
  </r>
  <r>
    <x v="4"/>
    <n v="394862"/>
    <n v="39"/>
    <x v="39"/>
    <s v="Msa"/>
    <x v="25"/>
    <n v="5.9200000000000003E-2"/>
    <x v="40"/>
  </r>
  <r>
    <x v="4"/>
    <n v="394714"/>
    <n v="40"/>
    <x v="40"/>
    <s v="Msa"/>
    <x v="7"/>
    <n v="9.2600000000000002E-2"/>
    <x v="40"/>
  </r>
  <r>
    <x v="4"/>
    <n v="394849"/>
    <n v="41"/>
    <x v="41"/>
    <s v="Msa"/>
    <x v="23"/>
    <m/>
    <x v="40"/>
  </r>
  <r>
    <x v="4"/>
    <n v="394935"/>
    <n v="42"/>
    <x v="42"/>
    <s v="Msa"/>
    <x v="26"/>
    <m/>
    <x v="40"/>
  </r>
  <r>
    <x v="4"/>
    <n v="394807"/>
    <n v="43"/>
    <x v="43"/>
    <s v="Msa"/>
    <x v="27"/>
    <n v="0.1099"/>
    <x v="40"/>
  </r>
  <r>
    <x v="4"/>
    <n v="394669"/>
    <n v="44"/>
    <x v="44"/>
    <s v="Msa"/>
    <x v="28"/>
    <n v="9.0899999999999995E-2"/>
    <x v="40"/>
  </r>
  <r>
    <x v="4"/>
    <n v="395022"/>
    <n v="45"/>
    <x v="45"/>
    <s v="Msa"/>
    <x v="22"/>
    <m/>
    <x v="40"/>
  </r>
  <r>
    <x v="4"/>
    <n v="394910"/>
    <n v="46"/>
    <x v="46"/>
    <s v="Msa"/>
    <x v="29"/>
    <n v="0.12230000000000001"/>
    <x v="40"/>
  </r>
  <r>
    <x v="4"/>
    <n v="394425"/>
    <n v="47"/>
    <x v="47"/>
    <s v="Msa"/>
    <x v="1"/>
    <n v="7.9299999999999995E-2"/>
    <x v="40"/>
  </r>
  <r>
    <x v="4"/>
    <n v="395012"/>
    <n v="48"/>
    <x v="48"/>
    <s v="Msa"/>
    <x v="18"/>
    <n v="4.5600000000000002E-2"/>
    <x v="40"/>
  </r>
  <r>
    <x v="4"/>
    <n v="394388"/>
    <n v="49"/>
    <x v="49"/>
    <s v="Msa"/>
    <x v="30"/>
    <n v="8.2000000000000003E-2"/>
    <x v="40"/>
  </r>
  <r>
    <x v="4"/>
    <n v="395053"/>
    <n v="50"/>
    <x v="50"/>
    <s v="Msa"/>
    <x v="31"/>
    <n v="9.1999999999999998E-2"/>
    <x v="40"/>
  </r>
  <r>
    <x v="4"/>
    <n v="395031"/>
    <n v="51"/>
    <x v="51"/>
    <s v="Msa"/>
    <x v="1"/>
    <n v="7.1400000000000005E-2"/>
    <x v="40"/>
  </r>
  <r>
    <x v="4"/>
    <n v="394640"/>
    <n v="52"/>
    <x v="52"/>
    <s v="Msa"/>
    <x v="10"/>
    <n v="7.5899999999999995E-2"/>
    <x v="40"/>
  </r>
  <r>
    <x v="4"/>
    <n v="395167"/>
    <n v="53"/>
    <x v="53"/>
    <s v="Msa"/>
    <x v="11"/>
    <n v="7.46E-2"/>
    <x v="40"/>
  </r>
  <r>
    <x v="4"/>
    <n v="753924"/>
    <n v="54"/>
    <x v="54"/>
    <s v="Msa"/>
    <x v="32"/>
    <n v="4.0599999999999997E-2"/>
    <x v="40"/>
  </r>
  <r>
    <x v="4"/>
    <n v="395169"/>
    <n v="55"/>
    <x v="55"/>
    <s v="Msa"/>
    <x v="26"/>
    <m/>
    <x v="40"/>
  </r>
  <r>
    <x v="4"/>
    <n v="394619"/>
    <n v="56"/>
    <x v="56"/>
    <s v="Msa"/>
    <x v="2"/>
    <m/>
    <x v="40"/>
  </r>
  <r>
    <x v="4"/>
    <n v="395238"/>
    <n v="57"/>
    <x v="57"/>
    <s v="Msa"/>
    <x v="9"/>
    <n v="0.08"/>
    <x v="40"/>
  </r>
  <r>
    <x v="4"/>
    <n v="394415"/>
    <n v="58"/>
    <x v="58"/>
    <s v="Msa"/>
    <x v="28"/>
    <n v="0.114"/>
    <x v="40"/>
  </r>
  <r>
    <x v="4"/>
    <n v="394312"/>
    <n v="59"/>
    <x v="59"/>
    <s v="Msa"/>
    <x v="33"/>
    <n v="0.10050000000000001"/>
    <x v="40"/>
  </r>
  <r>
    <x v="4"/>
    <n v="394308"/>
    <n v="60"/>
    <x v="60"/>
    <s v="Msa"/>
    <x v="1"/>
    <n v="9.1499999999999998E-2"/>
    <x v="40"/>
  </r>
  <r>
    <x v="4"/>
    <n v="394938"/>
    <n v="61"/>
    <x v="61"/>
    <s v="Msa"/>
    <x v="34"/>
    <n v="8.5099999999999995E-2"/>
    <x v="40"/>
  </r>
  <r>
    <x v="4"/>
    <n v="394908"/>
    <n v="62"/>
    <x v="62"/>
    <s v="Msa"/>
    <x v="28"/>
    <n v="8.5500000000000007E-2"/>
    <x v="40"/>
  </r>
  <r>
    <x v="4"/>
    <n v="394357"/>
    <n v="63"/>
    <x v="63"/>
    <s v="Msa"/>
    <x v="2"/>
    <m/>
    <x v="40"/>
  </r>
  <r>
    <x v="4"/>
    <n v="394753"/>
    <n v="64"/>
    <x v="64"/>
    <s v="Msa"/>
    <x v="23"/>
    <n v="9.8199999999999996E-2"/>
    <x v="40"/>
  </r>
  <r>
    <x v="4"/>
    <n v="394653"/>
    <n v="65"/>
    <x v="65"/>
    <s v="Msa"/>
    <x v="35"/>
    <n v="7.6899999999999996E-2"/>
    <x v="40"/>
  </r>
  <r>
    <x v="4"/>
    <n v="394952"/>
    <n v="66"/>
    <x v="66"/>
    <s v="Msa"/>
    <x v="2"/>
    <n v="6.1800000000000001E-2"/>
    <x v="40"/>
  </r>
  <r>
    <x v="4"/>
    <n v="394318"/>
    <n v="67"/>
    <x v="67"/>
    <s v="Msa"/>
    <x v="5"/>
    <n v="8.14E-2"/>
    <x v="40"/>
  </r>
  <r>
    <x v="4"/>
    <n v="394561"/>
    <n v="68"/>
    <x v="68"/>
    <s v="Msa"/>
    <x v="4"/>
    <m/>
    <x v="40"/>
  </r>
  <r>
    <x v="4"/>
    <n v="394367"/>
    <n v="69"/>
    <x v="69"/>
    <s v="Msa"/>
    <x v="29"/>
    <n v="0.10630000000000001"/>
    <x v="40"/>
  </r>
  <r>
    <x v="4"/>
    <n v="394521"/>
    <n v="70"/>
    <x v="70"/>
    <s v="Msa"/>
    <x v="19"/>
    <n v="0.10059999999999999"/>
    <x v="40"/>
  </r>
  <r>
    <x v="4"/>
    <n v="394843"/>
    <n v="71"/>
    <x v="71"/>
    <s v="Msa"/>
    <x v="4"/>
    <n v="7.1199999999999999E-2"/>
    <x v="40"/>
  </r>
  <r>
    <x v="4"/>
    <n v="394486"/>
    <n v="72"/>
    <x v="72"/>
    <s v="Msa"/>
    <x v="35"/>
    <n v="5.8400000000000001E-2"/>
    <x v="40"/>
  </r>
  <r>
    <x v="4"/>
    <n v="394648"/>
    <n v="73"/>
    <x v="73"/>
    <s v="Msa"/>
    <x v="18"/>
    <n v="3.5000000000000003E-2"/>
    <x v="40"/>
  </r>
  <r>
    <x v="4"/>
    <n v="394304"/>
    <n v="74"/>
    <x v="74"/>
    <s v="Msa"/>
    <x v="19"/>
    <n v="9.8900000000000002E-2"/>
    <x v="40"/>
  </r>
  <r>
    <x v="4"/>
    <n v="753906"/>
    <n v="75"/>
    <x v="75"/>
    <s v="Msa"/>
    <x v="7"/>
    <n v="8.2799999999999999E-2"/>
    <x v="40"/>
  </r>
  <r>
    <x v="4"/>
    <n v="394798"/>
    <n v="76"/>
    <x v="76"/>
    <s v="Msa"/>
    <x v="36"/>
    <m/>
    <x v="40"/>
  </r>
  <r>
    <x v="4"/>
    <n v="395134"/>
    <n v="77"/>
    <x v="77"/>
    <s v="Msa"/>
    <x v="2"/>
    <n v="6.7100000000000007E-2"/>
    <x v="40"/>
  </r>
  <r>
    <x v="4"/>
    <n v="394457"/>
    <n v="78"/>
    <x v="78"/>
    <s v="Msa"/>
    <x v="35"/>
    <n v="9.8799999999999999E-2"/>
    <x v="40"/>
  </r>
  <r>
    <x v="4"/>
    <n v="395143"/>
    <n v="79"/>
    <x v="79"/>
    <s v="Msa"/>
    <x v="1"/>
    <n v="8.6599999999999996E-2"/>
    <x v="40"/>
  </r>
  <r>
    <x v="4"/>
    <n v="394484"/>
    <n v="80"/>
    <x v="80"/>
    <s v="Msa"/>
    <x v="16"/>
    <m/>
    <x v="40"/>
  </r>
  <r>
    <x v="4"/>
    <n v="395235"/>
    <n v="81"/>
    <x v="81"/>
    <s v="Msa"/>
    <x v="18"/>
    <n v="5.8700000000000002E-2"/>
    <x v="40"/>
  </r>
  <r>
    <x v="4"/>
    <n v="395224"/>
    <n v="82"/>
    <x v="82"/>
    <s v="Msa"/>
    <x v="37"/>
    <n v="9.9199999999999997E-2"/>
    <x v="40"/>
  </r>
  <r>
    <x v="4"/>
    <n v="395115"/>
    <n v="83"/>
    <x v="83"/>
    <s v="Msa"/>
    <x v="9"/>
    <n v="9.3600000000000003E-2"/>
    <x v="40"/>
  </r>
  <r>
    <x v="4"/>
    <n v="394440"/>
    <n v="84"/>
    <x v="84"/>
    <s v="Msa"/>
    <x v="7"/>
    <n v="9.5000000000000001E-2"/>
    <x v="40"/>
  </r>
  <r>
    <x v="4"/>
    <n v="394399"/>
    <n v="85"/>
    <x v="85"/>
    <s v="Msa"/>
    <x v="38"/>
    <m/>
    <x v="40"/>
  </r>
  <r>
    <x v="4"/>
    <n v="395160"/>
    <n v="86"/>
    <x v="86"/>
    <s v="Msa"/>
    <x v="19"/>
    <n v="9.7600000000000006E-2"/>
    <x v="40"/>
  </r>
  <r>
    <x v="4"/>
    <n v="394816"/>
    <n v="87"/>
    <x v="87"/>
    <s v="Msa"/>
    <x v="25"/>
    <n v="6.6900000000000001E-2"/>
    <x v="40"/>
  </r>
  <r>
    <x v="4"/>
    <n v="394766"/>
    <n v="88"/>
    <x v="88"/>
    <s v="Msa"/>
    <x v="7"/>
    <m/>
    <x v="40"/>
  </r>
  <r>
    <x v="4"/>
    <n v="394931"/>
    <n v="89"/>
    <x v="89"/>
    <s v="Msa"/>
    <x v="31"/>
    <n v="8.5000000000000006E-2"/>
    <x v="40"/>
  </r>
  <r>
    <x v="4"/>
    <n v="394528"/>
    <n v="90"/>
    <x v="90"/>
    <s v="Msa"/>
    <x v="7"/>
    <n v="9.7199999999999995E-2"/>
    <x v="40"/>
  </r>
  <r>
    <x v="4"/>
    <n v="394531"/>
    <n v="91"/>
    <x v="91"/>
    <s v="Msa"/>
    <x v="39"/>
    <n v="9.6000000000000002E-2"/>
    <x v="40"/>
  </r>
  <r>
    <x v="4"/>
    <n v="394711"/>
    <n v="92"/>
    <x v="92"/>
    <s v="Msa"/>
    <x v="40"/>
    <m/>
    <x v="40"/>
  </r>
  <r>
    <x v="4"/>
    <n v="394352"/>
    <n v="94"/>
    <x v="93"/>
    <s v="Msa"/>
    <x v="8"/>
    <n v="9.0999999999999998E-2"/>
    <x v="40"/>
  </r>
  <r>
    <x v="4"/>
    <n v="394666"/>
    <n v="96"/>
    <x v="94"/>
    <s v="Msa"/>
    <x v="5"/>
    <n v="9.2100000000000001E-2"/>
    <x v="40"/>
  </r>
  <r>
    <x v="4"/>
    <n v="395006"/>
    <n v="100"/>
    <x v="95"/>
    <s v="Msa"/>
    <x v="31"/>
    <n v="8.7599999999999997E-2"/>
    <x v="40"/>
  </r>
  <r>
    <x v="4"/>
    <n v="394602"/>
    <n v="159"/>
    <x v="96"/>
    <s v="Msa"/>
    <x v="16"/>
    <n v="4.3299999999999998E-2"/>
    <x v="40"/>
  </r>
  <r>
    <x v="5"/>
    <n v="102001"/>
    <n v="0"/>
    <x v="0"/>
    <s v="Country"/>
    <x v="0"/>
    <n v="10000"/>
    <x v="40"/>
  </r>
  <r>
    <x v="5"/>
    <n v="394913"/>
    <n v="1"/>
    <x v="1"/>
    <s v="Msa"/>
    <x v="1"/>
    <n v="20500"/>
    <x v="40"/>
  </r>
  <r>
    <x v="5"/>
    <n v="753899"/>
    <n v="2"/>
    <x v="2"/>
    <s v="Msa"/>
    <x v="2"/>
    <n v="35000"/>
    <x v="40"/>
  </r>
  <r>
    <x v="5"/>
    <n v="394463"/>
    <n v="3"/>
    <x v="3"/>
    <s v="Msa"/>
    <x v="3"/>
    <n v="10000"/>
    <x v="40"/>
  </r>
  <r>
    <x v="5"/>
    <n v="394514"/>
    <n v="4"/>
    <x v="4"/>
    <s v="Msa"/>
    <x v="4"/>
    <n v="10000"/>
    <x v="40"/>
  </r>
  <r>
    <x v="5"/>
    <n v="394974"/>
    <n v="5"/>
    <x v="5"/>
    <s v="Msa"/>
    <x v="5"/>
    <n v="10000"/>
    <x v="40"/>
  </r>
  <r>
    <x v="5"/>
    <n v="394692"/>
    <n v="6"/>
    <x v="6"/>
    <s v="Msa"/>
    <x v="4"/>
    <n v="10000"/>
    <x v="40"/>
  </r>
  <r>
    <x v="5"/>
    <n v="395209"/>
    <n v="7"/>
    <x v="7"/>
    <s v="Msa"/>
    <x v="6"/>
    <n v="13222"/>
    <x v="40"/>
  </r>
  <r>
    <x v="5"/>
    <n v="394856"/>
    <n v="8"/>
    <x v="8"/>
    <s v="Msa"/>
    <x v="7"/>
    <n v="10000"/>
    <x v="40"/>
  </r>
  <r>
    <x v="5"/>
    <n v="394347"/>
    <n v="9"/>
    <x v="9"/>
    <s v="Msa"/>
    <x v="8"/>
    <n v="10000"/>
    <x v="40"/>
  </r>
  <r>
    <x v="5"/>
    <n v="394404"/>
    <n v="10"/>
    <x v="10"/>
    <s v="Msa"/>
    <x v="9"/>
    <n v="20000"/>
    <x v="40"/>
  </r>
  <r>
    <x v="5"/>
    <n v="395057"/>
    <n v="11"/>
    <x v="11"/>
    <s v="Msa"/>
    <x v="2"/>
    <n v="40000"/>
    <x v="40"/>
  </r>
  <r>
    <x v="5"/>
    <n v="394532"/>
    <n v="12"/>
    <x v="12"/>
    <s v="Msa"/>
    <x v="10"/>
    <n v="10000"/>
    <x v="40"/>
  </r>
  <r>
    <x v="5"/>
    <n v="395025"/>
    <n v="13"/>
    <x v="13"/>
    <s v="Msa"/>
    <x v="2"/>
    <n v="20000"/>
    <x v="40"/>
  </r>
  <r>
    <x v="5"/>
    <n v="394976"/>
    <n v="14"/>
    <x v="14"/>
    <s v="Msa"/>
    <x v="11"/>
    <n v="11000"/>
    <x v="40"/>
  </r>
  <r>
    <x v="5"/>
    <n v="395078"/>
    <n v="15"/>
    <x v="15"/>
    <s v="Msa"/>
    <x v="12"/>
    <n v="24994.5"/>
    <x v="40"/>
  </r>
  <r>
    <x v="5"/>
    <n v="394865"/>
    <n v="16"/>
    <x v="16"/>
    <s v="Msa"/>
    <x v="13"/>
    <n v="10000"/>
    <x v="40"/>
  </r>
  <r>
    <x v="5"/>
    <n v="395056"/>
    <n v="17"/>
    <x v="17"/>
    <s v="Msa"/>
    <x v="2"/>
    <n v="25000"/>
    <x v="40"/>
  </r>
  <r>
    <x v="5"/>
    <n v="395121"/>
    <n v="18"/>
    <x v="18"/>
    <s v="Msa"/>
    <x v="14"/>
    <n v="10000"/>
    <x v="40"/>
  </r>
  <r>
    <x v="5"/>
    <n v="395148"/>
    <n v="19"/>
    <x v="19"/>
    <s v="Msa"/>
    <x v="7"/>
    <n v="10000"/>
    <x v="40"/>
  </r>
  <r>
    <x v="5"/>
    <n v="394358"/>
    <n v="20"/>
    <x v="20"/>
    <s v="Msa"/>
    <x v="15"/>
    <n v="10000"/>
    <x v="40"/>
  </r>
  <r>
    <x v="5"/>
    <n v="394530"/>
    <n v="21"/>
    <x v="21"/>
    <s v="Msa"/>
    <x v="16"/>
    <n v="19900"/>
    <x v="40"/>
  </r>
  <r>
    <x v="5"/>
    <n v="394982"/>
    <n v="22"/>
    <x v="22"/>
    <s v="Msa"/>
    <x v="5"/>
    <n v="10000"/>
    <x v="40"/>
  </r>
  <r>
    <x v="5"/>
    <n v="394998"/>
    <n v="23"/>
    <x v="23"/>
    <s v="Msa"/>
    <x v="17"/>
    <n v="19200"/>
    <x v="40"/>
  </r>
  <r>
    <x v="5"/>
    <n v="394458"/>
    <n v="24"/>
    <x v="24"/>
    <s v="Msa"/>
    <x v="18"/>
    <n v="10000"/>
    <x v="40"/>
  </r>
  <r>
    <x v="5"/>
    <n v="395045"/>
    <n v="25"/>
    <x v="25"/>
    <s v="Msa"/>
    <x v="2"/>
    <n v="24000"/>
    <x v="40"/>
  </r>
  <r>
    <x v="5"/>
    <n v="395055"/>
    <n v="26"/>
    <x v="26"/>
    <s v="Msa"/>
    <x v="4"/>
    <n v="9000"/>
    <x v="40"/>
  </r>
  <r>
    <x v="5"/>
    <n v="394943"/>
    <n v="27"/>
    <x v="27"/>
    <s v="Msa"/>
    <x v="7"/>
    <n v="10000"/>
    <x v="40"/>
  </r>
  <r>
    <x v="5"/>
    <n v="394466"/>
    <n v="28"/>
    <x v="28"/>
    <s v="Msa"/>
    <x v="19"/>
    <n v="10000"/>
    <x v="40"/>
  </r>
  <r>
    <x v="5"/>
    <n v="394475"/>
    <n v="29"/>
    <x v="29"/>
    <s v="Msa"/>
    <x v="19"/>
    <n v="10000"/>
    <x v="40"/>
  </r>
  <r>
    <x v="5"/>
    <n v="394735"/>
    <n v="30"/>
    <x v="30"/>
    <s v="Msa"/>
    <x v="14"/>
    <n v="10000"/>
    <x v="40"/>
  </r>
  <r>
    <x v="5"/>
    <n v="394775"/>
    <n v="31"/>
    <x v="31"/>
    <s v="Msa"/>
    <x v="20"/>
    <n v="10000"/>
    <x v="40"/>
  </r>
  <r>
    <x v="5"/>
    <n v="394492"/>
    <n v="32"/>
    <x v="32"/>
    <s v="Msa"/>
    <x v="19"/>
    <n v="9900"/>
    <x v="40"/>
  </r>
  <r>
    <x v="5"/>
    <n v="394705"/>
    <n v="33"/>
    <x v="33"/>
    <s v="Msa"/>
    <x v="21"/>
    <n v="10000"/>
    <x v="40"/>
  </r>
  <r>
    <x v="5"/>
    <n v="395059"/>
    <n v="34"/>
    <x v="34"/>
    <s v="Msa"/>
    <x v="2"/>
    <n v="50000"/>
    <x v="40"/>
  </r>
  <r>
    <x v="5"/>
    <n v="394355"/>
    <n v="35"/>
    <x v="35"/>
    <s v="Msa"/>
    <x v="4"/>
    <n v="25000"/>
    <x v="40"/>
  </r>
  <r>
    <x v="5"/>
    <n v="395194"/>
    <n v="36"/>
    <x v="36"/>
    <s v="Msa"/>
    <x v="22"/>
    <n v="9500"/>
    <x v="40"/>
  </r>
  <r>
    <x v="5"/>
    <n v="394902"/>
    <n v="37"/>
    <x v="37"/>
    <s v="Msa"/>
    <x v="23"/>
    <n v="10000"/>
    <x v="40"/>
  </r>
  <r>
    <x v="5"/>
    <n v="395005"/>
    <n v="38"/>
    <x v="38"/>
    <s v="Msa"/>
    <x v="24"/>
    <n v="15500"/>
    <x v="40"/>
  </r>
  <r>
    <x v="5"/>
    <n v="394862"/>
    <n v="39"/>
    <x v="39"/>
    <s v="Msa"/>
    <x v="25"/>
    <n v="10000"/>
    <x v="40"/>
  </r>
  <r>
    <x v="5"/>
    <n v="394714"/>
    <n v="40"/>
    <x v="40"/>
    <s v="Msa"/>
    <x v="7"/>
    <n v="10000"/>
    <x v="40"/>
  </r>
  <r>
    <x v="5"/>
    <n v="394849"/>
    <n v="41"/>
    <x v="41"/>
    <s v="Msa"/>
    <x v="23"/>
    <n v="9100"/>
    <x v="40"/>
  </r>
  <r>
    <x v="5"/>
    <n v="394935"/>
    <n v="42"/>
    <x v="42"/>
    <s v="Msa"/>
    <x v="26"/>
    <n v="8100"/>
    <x v="40"/>
  </r>
  <r>
    <x v="5"/>
    <n v="394807"/>
    <n v="43"/>
    <x v="43"/>
    <s v="Msa"/>
    <x v="27"/>
    <n v="9100"/>
    <x v="40"/>
  </r>
  <r>
    <x v="5"/>
    <n v="394669"/>
    <n v="44"/>
    <x v="44"/>
    <s v="Msa"/>
    <x v="28"/>
    <n v="11099"/>
    <x v="40"/>
  </r>
  <r>
    <x v="5"/>
    <n v="395022"/>
    <n v="45"/>
    <x v="45"/>
    <s v="Msa"/>
    <x v="22"/>
    <n v="10000"/>
    <x v="40"/>
  </r>
  <r>
    <x v="5"/>
    <n v="394910"/>
    <n v="46"/>
    <x v="46"/>
    <s v="Msa"/>
    <x v="29"/>
    <n v="10000"/>
    <x v="40"/>
  </r>
  <r>
    <x v="5"/>
    <n v="394425"/>
    <n v="47"/>
    <x v="47"/>
    <s v="Msa"/>
    <x v="1"/>
    <n v="10000"/>
    <x v="40"/>
  </r>
  <r>
    <x v="5"/>
    <n v="395012"/>
    <n v="48"/>
    <x v="48"/>
    <s v="Msa"/>
    <x v="18"/>
    <n v="11000"/>
    <x v="40"/>
  </r>
  <r>
    <x v="5"/>
    <n v="394388"/>
    <n v="49"/>
    <x v="49"/>
    <s v="Msa"/>
    <x v="30"/>
    <n v="10000"/>
    <x v="40"/>
  </r>
  <r>
    <x v="5"/>
    <n v="395053"/>
    <n v="50"/>
    <x v="50"/>
    <s v="Msa"/>
    <x v="31"/>
    <n v="20000"/>
    <x v="40"/>
  </r>
  <r>
    <x v="5"/>
    <n v="395031"/>
    <n v="51"/>
    <x v="51"/>
    <s v="Msa"/>
    <x v="1"/>
    <n v="10000"/>
    <x v="40"/>
  </r>
  <r>
    <x v="5"/>
    <n v="394640"/>
    <n v="52"/>
    <x v="52"/>
    <s v="Msa"/>
    <x v="10"/>
    <n v="10000"/>
    <x v="40"/>
  </r>
  <r>
    <x v="5"/>
    <n v="395167"/>
    <n v="53"/>
    <x v="53"/>
    <s v="Msa"/>
    <x v="11"/>
    <n v="10000"/>
    <x v="40"/>
  </r>
  <r>
    <x v="5"/>
    <n v="753924"/>
    <n v="54"/>
    <x v="54"/>
    <s v="Msa"/>
    <x v="32"/>
    <n v="15000"/>
    <x v="40"/>
  </r>
  <r>
    <x v="5"/>
    <n v="395169"/>
    <n v="55"/>
    <x v="55"/>
    <s v="Msa"/>
    <x v="26"/>
    <n v="10000"/>
    <x v="40"/>
  </r>
  <r>
    <x v="5"/>
    <n v="394619"/>
    <n v="56"/>
    <x v="56"/>
    <s v="Msa"/>
    <x v="2"/>
    <n v="10000"/>
    <x v="40"/>
  </r>
  <r>
    <x v="5"/>
    <n v="395238"/>
    <n v="57"/>
    <x v="57"/>
    <s v="Msa"/>
    <x v="9"/>
    <n v="17200"/>
    <x v="40"/>
  </r>
  <r>
    <x v="5"/>
    <n v="394415"/>
    <n v="58"/>
    <x v="58"/>
    <s v="Msa"/>
    <x v="28"/>
    <n v="26000"/>
    <x v="40"/>
  </r>
  <r>
    <x v="5"/>
    <n v="394312"/>
    <n v="59"/>
    <x v="59"/>
    <s v="Msa"/>
    <x v="33"/>
    <n v="10000"/>
    <x v="40"/>
  </r>
  <r>
    <x v="5"/>
    <n v="394308"/>
    <n v="60"/>
    <x v="60"/>
    <s v="Msa"/>
    <x v="1"/>
    <n v="10000"/>
    <x v="40"/>
  </r>
  <r>
    <x v="5"/>
    <n v="394938"/>
    <n v="61"/>
    <x v="61"/>
    <s v="Msa"/>
    <x v="34"/>
    <n v="10000"/>
    <x v="40"/>
  </r>
  <r>
    <x v="5"/>
    <n v="394908"/>
    <n v="62"/>
    <x v="62"/>
    <s v="Msa"/>
    <x v="28"/>
    <n v="15000"/>
    <x v="40"/>
  </r>
  <r>
    <x v="5"/>
    <n v="394357"/>
    <n v="63"/>
    <x v="63"/>
    <s v="Msa"/>
    <x v="2"/>
    <n v="10000"/>
    <x v="40"/>
  </r>
  <r>
    <x v="5"/>
    <n v="394753"/>
    <n v="64"/>
    <x v="64"/>
    <s v="Msa"/>
    <x v="23"/>
    <n v="10000"/>
    <x v="40"/>
  </r>
  <r>
    <x v="5"/>
    <n v="394653"/>
    <n v="65"/>
    <x v="65"/>
    <s v="Msa"/>
    <x v="35"/>
    <n v="10000"/>
    <x v="40"/>
  </r>
  <r>
    <x v="5"/>
    <n v="394952"/>
    <n v="66"/>
    <x v="66"/>
    <s v="Msa"/>
    <x v="2"/>
    <n v="40500"/>
    <x v="40"/>
  </r>
  <r>
    <x v="5"/>
    <n v="394318"/>
    <n v="67"/>
    <x v="67"/>
    <s v="Msa"/>
    <x v="5"/>
    <n v="10000"/>
    <x v="40"/>
  </r>
  <r>
    <x v="5"/>
    <n v="394561"/>
    <n v="68"/>
    <x v="68"/>
    <s v="Msa"/>
    <x v="4"/>
    <n v="6000"/>
    <x v="40"/>
  </r>
  <r>
    <x v="5"/>
    <n v="394367"/>
    <n v="69"/>
    <x v="69"/>
    <s v="Msa"/>
    <x v="29"/>
    <n v="9675"/>
    <x v="40"/>
  </r>
  <r>
    <x v="5"/>
    <n v="394521"/>
    <n v="70"/>
    <x v="70"/>
    <s v="Msa"/>
    <x v="19"/>
    <n v="6950"/>
    <x v="40"/>
  </r>
  <r>
    <x v="5"/>
    <n v="394843"/>
    <n v="71"/>
    <x v="71"/>
    <s v="Msa"/>
    <x v="4"/>
    <n v="8900.5"/>
    <x v="40"/>
  </r>
  <r>
    <x v="5"/>
    <n v="394486"/>
    <n v="72"/>
    <x v="72"/>
    <s v="Msa"/>
    <x v="35"/>
    <n v="9000"/>
    <x v="40"/>
  </r>
  <r>
    <x v="5"/>
    <n v="394648"/>
    <n v="73"/>
    <x v="73"/>
    <s v="Msa"/>
    <x v="18"/>
    <n v="7100"/>
    <x v="40"/>
  </r>
  <r>
    <x v="5"/>
    <n v="394304"/>
    <n v="74"/>
    <x v="74"/>
    <s v="Msa"/>
    <x v="19"/>
    <n v="5500"/>
    <x v="40"/>
  </r>
  <r>
    <x v="5"/>
    <n v="753906"/>
    <n v="75"/>
    <x v="75"/>
    <s v="Msa"/>
    <x v="7"/>
    <n v="11000"/>
    <x v="40"/>
  </r>
  <r>
    <x v="5"/>
    <n v="394798"/>
    <n v="76"/>
    <x v="76"/>
    <s v="Msa"/>
    <x v="36"/>
    <n v="10000"/>
    <x v="40"/>
  </r>
  <r>
    <x v="5"/>
    <n v="395134"/>
    <n v="77"/>
    <x v="77"/>
    <s v="Msa"/>
    <x v="2"/>
    <n v="20000"/>
    <x v="40"/>
  </r>
  <r>
    <x v="5"/>
    <n v="394457"/>
    <n v="78"/>
    <x v="78"/>
    <s v="Msa"/>
    <x v="35"/>
    <n v="10000"/>
    <x v="40"/>
  </r>
  <r>
    <x v="5"/>
    <n v="395143"/>
    <n v="79"/>
    <x v="79"/>
    <s v="Msa"/>
    <x v="1"/>
    <n v="10000"/>
    <x v="40"/>
  </r>
  <r>
    <x v="5"/>
    <n v="394484"/>
    <n v="80"/>
    <x v="80"/>
    <s v="Msa"/>
    <x v="16"/>
    <n v="25000"/>
    <x v="40"/>
  </r>
  <r>
    <x v="5"/>
    <n v="395235"/>
    <n v="81"/>
    <x v="81"/>
    <s v="Msa"/>
    <x v="18"/>
    <n v="9000"/>
    <x v="40"/>
  </r>
  <r>
    <x v="5"/>
    <n v="395224"/>
    <n v="82"/>
    <x v="82"/>
    <s v="Msa"/>
    <x v="37"/>
    <n v="8000"/>
    <x v="40"/>
  </r>
  <r>
    <x v="5"/>
    <n v="395115"/>
    <n v="83"/>
    <x v="83"/>
    <s v="Msa"/>
    <x v="9"/>
    <n v="14940"/>
    <x v="40"/>
  </r>
  <r>
    <x v="5"/>
    <n v="394440"/>
    <n v="84"/>
    <x v="84"/>
    <s v="Msa"/>
    <x v="7"/>
    <n v="11000"/>
    <x v="40"/>
  </r>
  <r>
    <x v="5"/>
    <n v="394399"/>
    <n v="85"/>
    <x v="85"/>
    <s v="Msa"/>
    <x v="38"/>
    <n v="20000"/>
    <x v="40"/>
  </r>
  <r>
    <x v="5"/>
    <n v="395160"/>
    <n v="86"/>
    <x v="86"/>
    <s v="Msa"/>
    <x v="19"/>
    <n v="10000"/>
    <x v="40"/>
  </r>
  <r>
    <x v="5"/>
    <n v="394816"/>
    <n v="87"/>
    <x v="87"/>
    <s v="Msa"/>
    <x v="25"/>
    <n v="14900"/>
    <x v="40"/>
  </r>
  <r>
    <x v="5"/>
    <n v="394766"/>
    <n v="88"/>
    <x v="88"/>
    <s v="Msa"/>
    <x v="7"/>
    <n v="9550"/>
    <x v="40"/>
  </r>
  <r>
    <x v="5"/>
    <n v="394931"/>
    <n v="89"/>
    <x v="89"/>
    <s v="Msa"/>
    <x v="31"/>
    <n v="20000"/>
    <x v="40"/>
  </r>
  <r>
    <x v="5"/>
    <n v="394528"/>
    <n v="90"/>
    <x v="90"/>
    <s v="Msa"/>
    <x v="7"/>
    <n v="9500"/>
    <x v="40"/>
  </r>
  <r>
    <x v="5"/>
    <n v="394531"/>
    <n v="91"/>
    <x v="91"/>
    <s v="Msa"/>
    <x v="39"/>
    <n v="5600"/>
    <x v="40"/>
  </r>
  <r>
    <x v="5"/>
    <n v="394711"/>
    <n v="92"/>
    <x v="92"/>
    <s v="Msa"/>
    <x v="40"/>
    <n v="9000"/>
    <x v="40"/>
  </r>
  <r>
    <x v="5"/>
    <n v="394352"/>
    <n v="94"/>
    <x v="93"/>
    <s v="Msa"/>
    <x v="8"/>
    <n v="10000"/>
    <x v="40"/>
  </r>
  <r>
    <x v="5"/>
    <n v="394666"/>
    <n v="96"/>
    <x v="94"/>
    <s v="Msa"/>
    <x v="5"/>
    <n v="7999.5"/>
    <x v="40"/>
  </r>
  <r>
    <x v="5"/>
    <n v="395006"/>
    <n v="100"/>
    <x v="95"/>
    <s v="Msa"/>
    <x v="31"/>
    <n v="16000"/>
    <x v="40"/>
  </r>
  <r>
    <x v="5"/>
    <n v="394602"/>
    <n v="159"/>
    <x v="96"/>
    <s v="Msa"/>
    <x v="16"/>
    <n v="20000"/>
    <x v="40"/>
  </r>
  <r>
    <x v="6"/>
    <n v="102001"/>
    <m/>
    <x v="0"/>
    <m/>
    <x v="0"/>
    <n v="1775"/>
    <x v="40"/>
  </r>
  <r>
    <x v="6"/>
    <n v="394913"/>
    <m/>
    <x v="1"/>
    <m/>
    <x v="0"/>
    <n v="2560"/>
    <x v="40"/>
  </r>
  <r>
    <x v="6"/>
    <n v="753899"/>
    <m/>
    <x v="2"/>
    <m/>
    <x v="0"/>
    <n v="2469"/>
    <x v="40"/>
  </r>
  <r>
    <x v="6"/>
    <n v="394463"/>
    <m/>
    <x v="3"/>
    <m/>
    <x v="0"/>
    <n v="1704"/>
    <x v="40"/>
  </r>
  <r>
    <x v="6"/>
    <n v="394514"/>
    <m/>
    <x v="4"/>
    <m/>
    <x v="0"/>
    <n v="1564"/>
    <x v="40"/>
  </r>
  <r>
    <x v="6"/>
    <n v="394974"/>
    <m/>
    <x v="5"/>
    <m/>
    <x v="0"/>
    <n v="1674"/>
    <x v="40"/>
  </r>
  <r>
    <x v="6"/>
    <n v="394692"/>
    <m/>
    <x v="6"/>
    <m/>
    <x v="0"/>
    <n v="1443"/>
    <x v="40"/>
  </r>
  <r>
    <x v="6"/>
    <n v="395209"/>
    <m/>
    <x v="7"/>
    <m/>
    <x v="0"/>
    <n v="2036"/>
    <x v="40"/>
  </r>
  <r>
    <x v="6"/>
    <n v="394856"/>
    <m/>
    <x v="8"/>
    <m/>
    <x v="0"/>
    <n v="2120"/>
    <x v="40"/>
  </r>
  <r>
    <x v="6"/>
    <n v="394347"/>
    <m/>
    <x v="9"/>
    <m/>
    <x v="0"/>
    <n v="1692"/>
    <x v="40"/>
  </r>
  <r>
    <x v="6"/>
    <n v="394404"/>
    <m/>
    <x v="10"/>
    <m/>
    <x v="0"/>
    <n v="2491"/>
    <x v="40"/>
  </r>
  <r>
    <x v="6"/>
    <n v="395057"/>
    <m/>
    <x v="11"/>
    <m/>
    <x v="0"/>
    <n v="2972"/>
    <x v="40"/>
  </r>
  <r>
    <x v="6"/>
    <n v="394532"/>
    <m/>
    <x v="12"/>
    <m/>
    <x v="0"/>
    <n v="1347"/>
    <x v="40"/>
  </r>
  <r>
    <x v="6"/>
    <n v="395025"/>
    <m/>
    <x v="13"/>
    <m/>
    <x v="0"/>
    <n v="2249"/>
    <x v="40"/>
  </r>
  <r>
    <x v="6"/>
    <n v="394976"/>
    <m/>
    <x v="14"/>
    <m/>
    <x v="0"/>
    <n v="1638"/>
    <x v="40"/>
  </r>
  <r>
    <x v="6"/>
    <n v="395078"/>
    <m/>
    <x v="15"/>
    <m/>
    <x v="0"/>
    <n v="2023"/>
    <x v="40"/>
  </r>
  <r>
    <x v="6"/>
    <n v="394865"/>
    <m/>
    <x v="16"/>
    <m/>
    <x v="0"/>
    <n v="1583"/>
    <x v="40"/>
  </r>
  <r>
    <x v="6"/>
    <n v="395056"/>
    <m/>
    <x v="17"/>
    <m/>
    <x v="0"/>
    <n v="2475"/>
    <x v="40"/>
  </r>
  <r>
    <x v="6"/>
    <n v="395121"/>
    <m/>
    <x v="18"/>
    <m/>
    <x v="0"/>
    <n v="1200"/>
    <x v="40"/>
  </r>
  <r>
    <x v="6"/>
    <n v="395148"/>
    <m/>
    <x v="19"/>
    <m/>
    <x v="0"/>
    <n v="1692"/>
    <x v="40"/>
  </r>
  <r>
    <x v="6"/>
    <n v="394358"/>
    <m/>
    <x v="20"/>
    <m/>
    <x v="0"/>
    <n v="1697"/>
    <x v="40"/>
  </r>
  <r>
    <x v="6"/>
    <n v="394530"/>
    <m/>
    <x v="21"/>
    <m/>
    <x v="0"/>
    <n v="1794"/>
    <x v="40"/>
  </r>
  <r>
    <x v="6"/>
    <n v="394982"/>
    <m/>
    <x v="22"/>
    <m/>
    <x v="0"/>
    <n v="1230"/>
    <x v="40"/>
  </r>
  <r>
    <x v="6"/>
    <n v="394998"/>
    <m/>
    <x v="23"/>
    <m/>
    <x v="0"/>
    <n v="1692"/>
    <x v="40"/>
  </r>
  <r>
    <x v="6"/>
    <n v="394458"/>
    <m/>
    <x v="24"/>
    <m/>
    <x v="0"/>
    <n v="1559"/>
    <x v="40"/>
  </r>
  <r>
    <x v="6"/>
    <n v="395045"/>
    <m/>
    <x v="25"/>
    <m/>
    <x v="0"/>
    <n v="2046"/>
    <x v="40"/>
  </r>
  <r>
    <x v="6"/>
    <n v="395055"/>
    <m/>
    <x v="26"/>
    <m/>
    <x v="0"/>
    <n v="1287"/>
    <x v="40"/>
  </r>
  <r>
    <x v="6"/>
    <n v="394943"/>
    <m/>
    <x v="27"/>
    <m/>
    <x v="0"/>
    <n v="1656"/>
    <x v="40"/>
  </r>
  <r>
    <x v="6"/>
    <n v="394466"/>
    <m/>
    <x v="28"/>
    <m/>
    <x v="0"/>
    <n v="1311"/>
    <x v="40"/>
  </r>
  <r>
    <x v="6"/>
    <n v="394475"/>
    <m/>
    <x v="29"/>
    <m/>
    <x v="0"/>
    <n v="1247"/>
    <x v="40"/>
  </r>
  <r>
    <x v="6"/>
    <n v="394735"/>
    <m/>
    <x v="30"/>
    <m/>
    <x v="0"/>
    <n v="1272"/>
    <x v="40"/>
  </r>
  <r>
    <x v="6"/>
    <n v="394775"/>
    <m/>
    <x v="31"/>
    <m/>
    <x v="0"/>
    <n v="1548"/>
    <x v="40"/>
  </r>
  <r>
    <x v="6"/>
    <n v="394492"/>
    <m/>
    <x v="32"/>
    <m/>
    <x v="0"/>
    <n v="1327"/>
    <x v="40"/>
  </r>
  <r>
    <x v="6"/>
    <n v="394705"/>
    <m/>
    <x v="33"/>
    <m/>
    <x v="0"/>
    <n v="1326"/>
    <x v="40"/>
  </r>
  <r>
    <x v="6"/>
    <n v="395059"/>
    <m/>
    <x v="34"/>
    <m/>
    <x v="0"/>
    <n v="2978"/>
    <x v="40"/>
  </r>
  <r>
    <x v="6"/>
    <n v="394355"/>
    <m/>
    <x v="35"/>
    <m/>
    <x v="0"/>
    <n v="1573"/>
    <x v="40"/>
  </r>
  <r>
    <x v="6"/>
    <n v="395194"/>
    <m/>
    <x v="36"/>
    <m/>
    <x v="0"/>
    <n v="1437"/>
    <x v="40"/>
  </r>
  <r>
    <x v="6"/>
    <n v="394902"/>
    <m/>
    <x v="37"/>
    <m/>
    <x v="0"/>
    <n v="1646"/>
    <x v="40"/>
  </r>
  <r>
    <x v="6"/>
    <n v="395005"/>
    <m/>
    <x v="38"/>
    <m/>
    <x v="0"/>
    <n v="1707"/>
    <x v="40"/>
  </r>
  <r>
    <x v="6"/>
    <n v="394862"/>
    <m/>
    <x v="39"/>
    <m/>
    <x v="0"/>
    <n v="1184"/>
    <x v="40"/>
  </r>
  <r>
    <x v="6"/>
    <n v="394714"/>
    <m/>
    <x v="40"/>
    <m/>
    <x v="0"/>
    <n v="1497"/>
    <x v="40"/>
  </r>
  <r>
    <x v="6"/>
    <n v="394849"/>
    <m/>
    <x v="41"/>
    <m/>
    <x v="0"/>
    <n v="1468"/>
    <x v="40"/>
  </r>
  <r>
    <x v="6"/>
    <n v="394935"/>
    <m/>
    <x v="42"/>
    <m/>
    <x v="0"/>
    <n v="1166"/>
    <x v="40"/>
  </r>
  <r>
    <x v="6"/>
    <n v="394807"/>
    <m/>
    <x v="43"/>
    <m/>
    <x v="0"/>
    <n v="1149"/>
    <x v="40"/>
  </r>
  <r>
    <x v="6"/>
    <n v="394669"/>
    <m/>
    <x v="44"/>
    <m/>
    <x v="0"/>
    <n v="1549"/>
    <x v="40"/>
  </r>
  <r>
    <x v="6"/>
    <n v="395022"/>
    <m/>
    <x v="45"/>
    <m/>
    <x v="0"/>
    <n v="1376"/>
    <x v="40"/>
  </r>
  <r>
    <x v="6"/>
    <n v="394910"/>
    <m/>
    <x v="46"/>
    <m/>
    <x v="0"/>
    <n v="1306"/>
    <x v="40"/>
  </r>
  <r>
    <x v="6"/>
    <n v="394425"/>
    <m/>
    <x v="47"/>
    <m/>
    <x v="0"/>
    <n v="1193"/>
    <x v="40"/>
  </r>
  <r>
    <x v="6"/>
    <n v="395012"/>
    <m/>
    <x v="48"/>
    <m/>
    <x v="0"/>
    <n v="1517"/>
    <x v="40"/>
  </r>
  <r>
    <x v="6"/>
    <n v="394388"/>
    <m/>
    <x v="49"/>
    <m/>
    <x v="0"/>
    <n v="1234"/>
    <x v="40"/>
  </r>
  <r>
    <x v="6"/>
    <n v="395053"/>
    <m/>
    <x v="50"/>
    <m/>
    <x v="0"/>
    <n v="1503"/>
    <x v="40"/>
  </r>
  <r>
    <x v="6"/>
    <n v="395031"/>
    <m/>
    <x v="51"/>
    <m/>
    <x v="0"/>
    <n v="1291"/>
    <x v="40"/>
  </r>
  <r>
    <x v="6"/>
    <n v="394640"/>
    <m/>
    <x v="52"/>
    <m/>
    <x v="0"/>
    <n v="1265"/>
    <x v="40"/>
  </r>
  <r>
    <x v="6"/>
    <n v="395167"/>
    <m/>
    <x v="53"/>
    <m/>
    <x v="0"/>
    <n v="1341"/>
    <x v="40"/>
  </r>
  <r>
    <x v="6"/>
    <n v="753924"/>
    <m/>
    <x v="54"/>
    <m/>
    <x v="0"/>
    <n v="2529"/>
    <x v="40"/>
  </r>
  <r>
    <x v="6"/>
    <n v="395169"/>
    <m/>
    <x v="55"/>
    <m/>
    <x v="0"/>
    <n v="1105"/>
    <x v="40"/>
  </r>
  <r>
    <x v="6"/>
    <n v="394619"/>
    <m/>
    <x v="56"/>
    <m/>
    <x v="0"/>
    <n v="1801"/>
    <x v="40"/>
  </r>
  <r>
    <x v="6"/>
    <n v="395238"/>
    <m/>
    <x v="57"/>
    <m/>
    <x v="0"/>
    <n v="1610"/>
    <x v="40"/>
  </r>
  <r>
    <x v="6"/>
    <n v="394415"/>
    <m/>
    <x v="58"/>
    <m/>
    <x v="0"/>
    <n v="2528"/>
    <x v="40"/>
  </r>
  <r>
    <x v="6"/>
    <n v="394312"/>
    <m/>
    <x v="59"/>
    <m/>
    <x v="0"/>
    <n v="1301"/>
    <x v="40"/>
  </r>
  <r>
    <x v="6"/>
    <n v="394308"/>
    <m/>
    <x v="60"/>
    <m/>
    <x v="0"/>
    <n v="1353"/>
    <x v="40"/>
  </r>
  <r>
    <x v="6"/>
    <n v="394938"/>
    <m/>
    <x v="61"/>
    <m/>
    <x v="0"/>
    <n v="1153"/>
    <x v="40"/>
  </r>
  <r>
    <x v="6"/>
    <n v="394908"/>
    <m/>
    <x v="62"/>
    <m/>
    <x v="0"/>
    <n v="1528"/>
    <x v="40"/>
  </r>
  <r>
    <x v="6"/>
    <n v="394357"/>
    <m/>
    <x v="63"/>
    <m/>
    <x v="0"/>
    <n v="1409"/>
    <x v="40"/>
  </r>
  <r>
    <x v="6"/>
    <n v="394753"/>
    <m/>
    <x v="64"/>
    <m/>
    <x v="0"/>
    <n v="1397"/>
    <x v="40"/>
  </r>
  <r>
    <x v="6"/>
    <n v="394653"/>
    <m/>
    <x v="65"/>
    <m/>
    <x v="0"/>
    <n v="1258"/>
    <x v="40"/>
  </r>
  <r>
    <x v="6"/>
    <n v="394952"/>
    <m/>
    <x v="66"/>
    <m/>
    <x v="0"/>
    <n v="2774"/>
    <x v="40"/>
  </r>
  <r>
    <x v="6"/>
    <n v="394318"/>
    <m/>
    <x v="67"/>
    <m/>
    <x v="0"/>
    <n v="1615"/>
    <x v="40"/>
  </r>
  <r>
    <x v="6"/>
    <n v="394561"/>
    <m/>
    <x v="68"/>
    <m/>
    <x v="0"/>
    <n v="1187"/>
    <x v="40"/>
  </r>
  <r>
    <x v="6"/>
    <n v="394367"/>
    <m/>
    <x v="69"/>
    <m/>
    <x v="0"/>
    <n v="1238"/>
    <x v="40"/>
  </r>
  <r>
    <x v="6"/>
    <n v="394521"/>
    <m/>
    <x v="70"/>
    <m/>
    <x v="0"/>
    <n v="1085"/>
    <x v="40"/>
  </r>
  <r>
    <x v="6"/>
    <n v="394843"/>
    <m/>
    <x v="71"/>
    <m/>
    <x v="0"/>
    <n v="1031"/>
    <x v="40"/>
  </r>
  <r>
    <x v="6"/>
    <n v="394486"/>
    <m/>
    <x v="72"/>
    <m/>
    <x v="0"/>
    <n v="1267"/>
    <x v="40"/>
  </r>
  <r>
    <x v="6"/>
    <n v="394648"/>
    <m/>
    <x v="73"/>
    <m/>
    <x v="0"/>
    <n v="1344"/>
    <x v="40"/>
  </r>
  <r>
    <x v="6"/>
    <n v="394304"/>
    <m/>
    <x v="74"/>
    <m/>
    <x v="0"/>
    <n v="1035"/>
    <x v="40"/>
  </r>
  <r>
    <x v="6"/>
    <n v="753906"/>
    <m/>
    <x v="75"/>
    <m/>
    <x v="0"/>
    <n v="1787"/>
    <x v="40"/>
  </r>
  <r>
    <x v="6"/>
    <n v="394798"/>
    <m/>
    <x v="76"/>
    <m/>
    <x v="0"/>
    <n v="965"/>
    <x v="40"/>
  </r>
  <r>
    <x v="6"/>
    <n v="395134"/>
    <m/>
    <x v="77"/>
    <m/>
    <x v="0"/>
    <n v="2297"/>
    <x v="40"/>
  </r>
  <r>
    <x v="6"/>
    <n v="394457"/>
    <m/>
    <x v="78"/>
    <m/>
    <x v="0"/>
    <n v="1607"/>
    <x v="40"/>
  </r>
  <r>
    <x v="6"/>
    <n v="395143"/>
    <m/>
    <x v="79"/>
    <m/>
    <x v="0"/>
    <n v="1263"/>
    <x v="40"/>
  </r>
  <r>
    <x v="6"/>
    <n v="394484"/>
    <m/>
    <x v="80"/>
    <m/>
    <x v="0"/>
    <n v="1691"/>
    <x v="40"/>
  </r>
  <r>
    <x v="6"/>
    <n v="395235"/>
    <m/>
    <x v="81"/>
    <m/>
    <x v="0"/>
    <n v="1504"/>
    <x v="40"/>
  </r>
  <r>
    <x v="6"/>
    <n v="395224"/>
    <m/>
    <x v="82"/>
    <m/>
    <x v="0"/>
    <n v="875"/>
    <x v="40"/>
  </r>
  <r>
    <x v="6"/>
    <n v="395115"/>
    <m/>
    <x v="83"/>
    <m/>
    <x v="0"/>
    <n v="1458"/>
    <x v="40"/>
  </r>
  <r>
    <x v="6"/>
    <n v="394440"/>
    <m/>
    <x v="84"/>
    <m/>
    <x v="0"/>
    <n v="1607"/>
    <x v="40"/>
  </r>
  <r>
    <x v="6"/>
    <n v="394399"/>
    <m/>
    <x v="85"/>
    <m/>
    <x v="0"/>
    <n v="1741"/>
    <x v="40"/>
  </r>
  <r>
    <x v="6"/>
    <n v="395160"/>
    <m/>
    <x v="86"/>
    <m/>
    <x v="0"/>
    <n v="1090"/>
    <x v="40"/>
  </r>
  <r>
    <x v="6"/>
    <n v="394816"/>
    <m/>
    <x v="87"/>
    <m/>
    <x v="0"/>
    <n v="1301"/>
    <x v="40"/>
  </r>
  <r>
    <x v="6"/>
    <n v="394766"/>
    <m/>
    <x v="88"/>
    <m/>
    <x v="0"/>
    <n v="1515"/>
    <x v="40"/>
  </r>
  <r>
    <x v="6"/>
    <n v="394931"/>
    <m/>
    <x v="89"/>
    <m/>
    <x v="0"/>
    <n v="1463"/>
    <x v="40"/>
  </r>
  <r>
    <x v="6"/>
    <n v="394528"/>
    <m/>
    <x v="90"/>
    <m/>
    <x v="0"/>
    <n v="1525"/>
    <x v="40"/>
  </r>
  <r>
    <x v="6"/>
    <n v="394531"/>
    <m/>
    <x v="91"/>
    <m/>
    <x v="0"/>
    <n v="1134"/>
    <x v="40"/>
  </r>
  <r>
    <x v="6"/>
    <n v="394711"/>
    <m/>
    <x v="92"/>
    <m/>
    <x v="0"/>
    <n v="1290"/>
    <x v="40"/>
  </r>
  <r>
    <x v="6"/>
    <n v="395245"/>
    <m/>
    <x v="97"/>
    <m/>
    <x v="0"/>
    <n v="794"/>
    <x v="40"/>
  </r>
  <r>
    <x v="6"/>
    <n v="394352"/>
    <m/>
    <x v="93"/>
    <m/>
    <x v="0"/>
    <n v="1204"/>
    <x v="40"/>
  </r>
  <r>
    <x v="6"/>
    <n v="395075"/>
    <m/>
    <x v="98"/>
    <m/>
    <x v="0"/>
    <n v="987"/>
    <x v="40"/>
  </r>
  <r>
    <x v="6"/>
    <n v="394666"/>
    <m/>
    <x v="94"/>
    <m/>
    <x v="0"/>
    <n v="1164"/>
    <x v="40"/>
  </r>
  <r>
    <x v="6"/>
    <n v="394957"/>
    <m/>
    <x v="99"/>
    <m/>
    <x v="0"/>
    <n v="1622"/>
    <x v="40"/>
  </r>
  <r>
    <x v="6"/>
    <n v="395113"/>
    <m/>
    <x v="100"/>
    <m/>
    <x v="0"/>
    <n v="1507"/>
    <x v="40"/>
  </r>
  <r>
    <x v="6"/>
    <n v="395006"/>
    <m/>
    <x v="95"/>
    <m/>
    <x v="0"/>
    <n v="1488"/>
    <x v="40"/>
  </r>
  <r>
    <x v="6"/>
    <n v="394549"/>
    <m/>
    <x v="101"/>
    <m/>
    <x v="0"/>
    <n v="1437"/>
    <x v="40"/>
  </r>
  <r>
    <x v="6"/>
    <n v="394995"/>
    <m/>
    <x v="102"/>
    <m/>
    <x v="0"/>
    <n v="1830"/>
    <x v="40"/>
  </r>
  <r>
    <x v="6"/>
    <n v="394602"/>
    <m/>
    <x v="96"/>
    <m/>
    <x v="0"/>
    <n v="1639"/>
    <x v="40"/>
  </r>
  <r>
    <x v="6"/>
    <n v="394405"/>
    <m/>
    <x v="103"/>
    <m/>
    <x v="0"/>
    <n v="2012"/>
    <x v="40"/>
  </r>
  <r>
    <x v="6"/>
    <n v="394623"/>
    <m/>
    <x v="104"/>
    <m/>
    <x v="0"/>
    <m/>
    <x v="40"/>
  </r>
  <r>
    <x v="0"/>
    <n v="102001"/>
    <n v="0"/>
    <x v="0"/>
    <s v="Country"/>
    <x v="0"/>
    <n v="380000"/>
    <x v="41"/>
  </r>
  <r>
    <x v="0"/>
    <n v="394913"/>
    <n v="1"/>
    <x v="1"/>
    <s v="Msa"/>
    <x v="1"/>
    <n v="659000"/>
    <x v="41"/>
  </r>
  <r>
    <x v="0"/>
    <n v="753899"/>
    <n v="2"/>
    <x v="2"/>
    <s v="Msa"/>
    <x v="2"/>
    <n v="1100000"/>
    <x v="41"/>
  </r>
  <r>
    <x v="0"/>
    <n v="394463"/>
    <n v="3"/>
    <x v="3"/>
    <s v="Msa"/>
    <x v="3"/>
    <n v="359000"/>
    <x v="41"/>
  </r>
  <r>
    <x v="0"/>
    <n v="394514"/>
    <n v="4"/>
    <x v="4"/>
    <s v="Msa"/>
    <x v="4"/>
    <n v="398750"/>
    <x v="41"/>
  </r>
  <r>
    <x v="0"/>
    <n v="394974"/>
    <n v="5"/>
    <x v="5"/>
    <s v="Msa"/>
    <x v="5"/>
    <n v="337400"/>
    <x v="41"/>
  </r>
  <r>
    <x v="0"/>
    <n v="394692"/>
    <n v="6"/>
    <x v="6"/>
    <s v="Msa"/>
    <x v="4"/>
    <n v="385000"/>
    <x v="41"/>
  </r>
  <r>
    <x v="0"/>
    <n v="395209"/>
    <n v="7"/>
    <x v="7"/>
    <s v="Msa"/>
    <x v="6"/>
    <n v="539900"/>
    <x v="41"/>
  </r>
  <r>
    <x v="0"/>
    <n v="394856"/>
    <n v="8"/>
    <x v="8"/>
    <s v="Msa"/>
    <x v="7"/>
    <n v="575000"/>
    <x v="41"/>
  </r>
  <r>
    <x v="0"/>
    <n v="394347"/>
    <n v="9"/>
    <x v="9"/>
    <s v="Msa"/>
    <x v="8"/>
    <n v="420000"/>
    <x v="41"/>
  </r>
  <r>
    <x v="0"/>
    <n v="394404"/>
    <n v="10"/>
    <x v="10"/>
    <s v="Msa"/>
    <x v="9"/>
    <n v="715000"/>
    <x v="41"/>
  </r>
  <r>
    <x v="0"/>
    <n v="395057"/>
    <n v="11"/>
    <x v="11"/>
    <s v="Msa"/>
    <x v="2"/>
    <n v="1149000"/>
    <x v="41"/>
  </r>
  <r>
    <x v="0"/>
    <n v="394532"/>
    <n v="12"/>
    <x v="12"/>
    <s v="Msa"/>
    <x v="10"/>
    <n v="299999"/>
    <x v="41"/>
  </r>
  <r>
    <x v="0"/>
    <n v="395025"/>
    <n v="13"/>
    <x v="13"/>
    <s v="Msa"/>
    <x v="2"/>
    <n v="549900"/>
    <x v="41"/>
  </r>
  <r>
    <x v="0"/>
    <n v="394976"/>
    <n v="14"/>
    <x v="14"/>
    <s v="Msa"/>
    <x v="11"/>
    <n v="475000"/>
    <x v="41"/>
  </r>
  <r>
    <x v="0"/>
    <n v="395078"/>
    <n v="15"/>
    <x v="15"/>
    <s v="Msa"/>
    <x v="12"/>
    <n v="750000"/>
    <x v="41"/>
  </r>
  <r>
    <x v="0"/>
    <n v="394865"/>
    <n v="16"/>
    <x v="16"/>
    <s v="Msa"/>
    <x v="13"/>
    <n v="399900"/>
    <x v="41"/>
  </r>
  <r>
    <x v="0"/>
    <n v="395056"/>
    <n v="17"/>
    <x v="17"/>
    <s v="Msa"/>
    <x v="2"/>
    <n v="899000"/>
    <x v="41"/>
  </r>
  <r>
    <x v="0"/>
    <n v="395121"/>
    <n v="18"/>
    <x v="18"/>
    <s v="Msa"/>
    <x v="14"/>
    <n v="260000"/>
    <x v="41"/>
  </r>
  <r>
    <x v="0"/>
    <n v="395148"/>
    <n v="19"/>
    <x v="19"/>
    <s v="Msa"/>
    <x v="7"/>
    <n v="375000"/>
    <x v="41"/>
  </r>
  <r>
    <x v="0"/>
    <n v="394358"/>
    <n v="20"/>
    <x v="20"/>
    <s v="Msa"/>
    <x v="15"/>
    <n v="359999"/>
    <x v="41"/>
  </r>
  <r>
    <x v="0"/>
    <n v="394530"/>
    <n v="21"/>
    <x v="21"/>
    <s v="Msa"/>
    <x v="16"/>
    <n v="650000"/>
    <x v="41"/>
  </r>
  <r>
    <x v="0"/>
    <n v="394982"/>
    <n v="22"/>
    <x v="22"/>
    <s v="Msa"/>
    <x v="5"/>
    <n v="225000"/>
    <x v="41"/>
  </r>
  <r>
    <x v="0"/>
    <n v="394998"/>
    <n v="23"/>
    <x v="23"/>
    <s v="Msa"/>
    <x v="17"/>
    <n v="625000"/>
    <x v="41"/>
  </r>
  <r>
    <x v="0"/>
    <n v="394458"/>
    <n v="24"/>
    <x v="24"/>
    <s v="Msa"/>
    <x v="18"/>
    <n v="420000"/>
    <x v="41"/>
  </r>
  <r>
    <x v="0"/>
    <n v="395045"/>
    <n v="25"/>
    <x v="25"/>
    <s v="Msa"/>
    <x v="2"/>
    <n v="632490"/>
    <x v="41"/>
  </r>
  <r>
    <x v="0"/>
    <n v="395055"/>
    <n v="26"/>
    <x v="26"/>
    <s v="Msa"/>
    <x v="4"/>
    <n v="325000"/>
    <x v="41"/>
  </r>
  <r>
    <x v="0"/>
    <n v="394943"/>
    <n v="27"/>
    <x v="27"/>
    <s v="Msa"/>
    <x v="7"/>
    <n v="405000"/>
    <x v="41"/>
  </r>
  <r>
    <x v="0"/>
    <n v="394466"/>
    <n v="28"/>
    <x v="28"/>
    <s v="Msa"/>
    <x v="19"/>
    <n v="350400"/>
    <x v="41"/>
  </r>
  <r>
    <x v="0"/>
    <n v="394475"/>
    <n v="29"/>
    <x v="29"/>
    <s v="Msa"/>
    <x v="19"/>
    <n v="229888"/>
    <x v="41"/>
  </r>
  <r>
    <x v="0"/>
    <n v="394735"/>
    <n v="30"/>
    <x v="30"/>
    <s v="Msa"/>
    <x v="14"/>
    <n v="385000"/>
    <x v="41"/>
  </r>
  <r>
    <x v="0"/>
    <n v="394775"/>
    <n v="31"/>
    <x v="31"/>
    <s v="Msa"/>
    <x v="20"/>
    <n v="470000"/>
    <x v="41"/>
  </r>
  <r>
    <x v="0"/>
    <n v="394492"/>
    <n v="32"/>
    <x v="32"/>
    <s v="Msa"/>
    <x v="19"/>
    <n v="329900"/>
    <x v="41"/>
  </r>
  <r>
    <x v="0"/>
    <n v="394705"/>
    <n v="33"/>
    <x v="33"/>
    <s v="Msa"/>
    <x v="21"/>
    <n v="297859"/>
    <x v="41"/>
  </r>
  <r>
    <x v="0"/>
    <n v="395059"/>
    <n v="34"/>
    <x v="34"/>
    <s v="Msa"/>
    <x v="2"/>
    <n v="1488000"/>
    <x v="41"/>
  </r>
  <r>
    <x v="0"/>
    <n v="394355"/>
    <n v="35"/>
    <x v="35"/>
    <s v="Msa"/>
    <x v="4"/>
    <n v="530000"/>
    <x v="41"/>
  </r>
  <r>
    <x v="0"/>
    <n v="395194"/>
    <n v="36"/>
    <x v="36"/>
    <s v="Msa"/>
    <x v="22"/>
    <n v="315000"/>
    <x v="41"/>
  </r>
  <r>
    <x v="0"/>
    <n v="394902"/>
    <n v="37"/>
    <x v="37"/>
    <s v="Msa"/>
    <x v="23"/>
    <n v="455000"/>
    <x v="41"/>
  </r>
  <r>
    <x v="0"/>
    <n v="395005"/>
    <n v="38"/>
    <x v="38"/>
    <s v="Msa"/>
    <x v="24"/>
    <n v="479900"/>
    <x v="41"/>
  </r>
  <r>
    <x v="0"/>
    <n v="394862"/>
    <n v="39"/>
    <x v="39"/>
    <s v="Msa"/>
    <x v="25"/>
    <n v="249000"/>
    <x v="41"/>
  </r>
  <r>
    <x v="0"/>
    <n v="394714"/>
    <n v="40"/>
    <x v="40"/>
    <s v="Msa"/>
    <x v="7"/>
    <n v="350000"/>
    <x v="41"/>
  </r>
  <r>
    <x v="0"/>
    <n v="394849"/>
    <n v="41"/>
    <x v="41"/>
    <s v="Msa"/>
    <x v="23"/>
    <n v="250900"/>
    <x v="41"/>
  </r>
  <r>
    <x v="0"/>
    <n v="394935"/>
    <n v="42"/>
    <x v="42"/>
    <s v="Msa"/>
    <x v="26"/>
    <n v="305000"/>
    <x v="41"/>
  </r>
  <r>
    <x v="0"/>
    <n v="394807"/>
    <n v="43"/>
    <x v="43"/>
    <s v="Msa"/>
    <x v="27"/>
    <n v="296990"/>
    <x v="41"/>
  </r>
  <r>
    <x v="0"/>
    <n v="394669"/>
    <n v="44"/>
    <x v="44"/>
    <s v="Msa"/>
    <x v="28"/>
    <n v="359900"/>
    <x v="41"/>
  </r>
  <r>
    <x v="0"/>
    <n v="395022"/>
    <n v="45"/>
    <x v="45"/>
    <s v="Msa"/>
    <x v="22"/>
    <n v="378000"/>
    <x v="41"/>
  </r>
  <r>
    <x v="0"/>
    <n v="394910"/>
    <n v="46"/>
    <x v="46"/>
    <s v="Msa"/>
    <x v="29"/>
    <n v="339000"/>
    <x v="41"/>
  </r>
  <r>
    <x v="0"/>
    <n v="394425"/>
    <n v="47"/>
    <x v="47"/>
    <s v="Msa"/>
    <x v="1"/>
    <n v="249900"/>
    <x v="41"/>
  </r>
  <r>
    <x v="0"/>
    <n v="395012"/>
    <n v="48"/>
    <x v="48"/>
    <s v="Msa"/>
    <x v="18"/>
    <n v="425000"/>
    <x v="41"/>
  </r>
  <r>
    <x v="0"/>
    <n v="394388"/>
    <n v="49"/>
    <x v="49"/>
    <s v="Msa"/>
    <x v="30"/>
    <n v="290000"/>
    <x v="41"/>
  </r>
  <r>
    <x v="0"/>
    <n v="395053"/>
    <n v="50"/>
    <x v="50"/>
    <s v="Msa"/>
    <x v="31"/>
    <m/>
    <x v="41"/>
  </r>
  <r>
    <x v="0"/>
    <n v="395031"/>
    <n v="51"/>
    <x v="51"/>
    <s v="Msa"/>
    <x v="1"/>
    <n v="249900"/>
    <x v="41"/>
  </r>
  <r>
    <x v="0"/>
    <n v="394640"/>
    <n v="52"/>
    <x v="52"/>
    <s v="Msa"/>
    <x v="10"/>
    <n v="357400"/>
    <x v="41"/>
  </r>
  <r>
    <x v="0"/>
    <n v="395167"/>
    <n v="53"/>
    <x v="53"/>
    <s v="Msa"/>
    <x v="11"/>
    <n v="396155"/>
    <x v="41"/>
  </r>
  <r>
    <x v="0"/>
    <n v="753924"/>
    <n v="54"/>
    <x v="54"/>
    <s v="Msa"/>
    <x v="32"/>
    <m/>
    <x v="41"/>
  </r>
  <r>
    <x v="0"/>
    <n v="395169"/>
    <n v="55"/>
    <x v="55"/>
    <s v="Msa"/>
    <x v="26"/>
    <n v="299900"/>
    <x v="41"/>
  </r>
  <r>
    <x v="0"/>
    <n v="394619"/>
    <n v="56"/>
    <x v="56"/>
    <s v="Msa"/>
    <x v="2"/>
    <n v="435000"/>
    <x v="41"/>
  </r>
  <r>
    <x v="0"/>
    <n v="395238"/>
    <n v="57"/>
    <x v="57"/>
    <s v="Msa"/>
    <x v="9"/>
    <m/>
    <x v="41"/>
  </r>
  <r>
    <x v="0"/>
    <n v="394415"/>
    <n v="58"/>
    <x v="58"/>
    <s v="Msa"/>
    <x v="28"/>
    <n v="940000"/>
    <x v="41"/>
  </r>
  <r>
    <x v="0"/>
    <n v="394312"/>
    <n v="59"/>
    <x v="59"/>
    <s v="Msa"/>
    <x v="33"/>
    <n v="375000"/>
    <x v="41"/>
  </r>
  <r>
    <x v="0"/>
    <n v="394308"/>
    <n v="60"/>
    <x v="60"/>
    <s v="Msa"/>
    <x v="1"/>
    <m/>
    <x v="41"/>
  </r>
  <r>
    <x v="0"/>
    <n v="394938"/>
    <n v="61"/>
    <x v="61"/>
    <s v="Msa"/>
    <x v="34"/>
    <n v="320793"/>
    <x v="41"/>
  </r>
  <r>
    <x v="0"/>
    <n v="394908"/>
    <n v="62"/>
    <x v="62"/>
    <s v="Msa"/>
    <x v="28"/>
    <n v="389900"/>
    <x v="41"/>
  </r>
  <r>
    <x v="0"/>
    <n v="394357"/>
    <n v="63"/>
    <x v="63"/>
    <s v="Msa"/>
    <x v="2"/>
    <n v="324900"/>
    <x v="41"/>
  </r>
  <r>
    <x v="0"/>
    <n v="394753"/>
    <n v="64"/>
    <x v="64"/>
    <s v="Msa"/>
    <x v="23"/>
    <n v="349900"/>
    <x v="41"/>
  </r>
  <r>
    <x v="0"/>
    <n v="394653"/>
    <n v="65"/>
    <x v="65"/>
    <s v="Msa"/>
    <x v="35"/>
    <n v="347900"/>
    <x v="41"/>
  </r>
  <r>
    <x v="0"/>
    <n v="394952"/>
    <n v="66"/>
    <x v="66"/>
    <s v="Msa"/>
    <x v="2"/>
    <m/>
    <x v="41"/>
  </r>
  <r>
    <x v="0"/>
    <n v="394318"/>
    <n v="67"/>
    <x v="67"/>
    <s v="Msa"/>
    <x v="5"/>
    <n v="324900"/>
    <x v="41"/>
  </r>
  <r>
    <x v="0"/>
    <n v="394561"/>
    <n v="68"/>
    <x v="68"/>
    <s v="Msa"/>
    <x v="4"/>
    <n v="254500"/>
    <x v="41"/>
  </r>
  <r>
    <x v="0"/>
    <n v="394367"/>
    <n v="69"/>
    <x v="69"/>
    <s v="Msa"/>
    <x v="29"/>
    <n v="315000"/>
    <x v="41"/>
  </r>
  <r>
    <x v="0"/>
    <n v="394521"/>
    <n v="70"/>
    <x v="70"/>
    <s v="Msa"/>
    <x v="19"/>
    <n v="233990"/>
    <x v="41"/>
  </r>
  <r>
    <x v="0"/>
    <n v="394843"/>
    <n v="71"/>
    <x v="71"/>
    <s v="Msa"/>
    <x v="4"/>
    <n v="260000"/>
    <x v="41"/>
  </r>
  <r>
    <x v="0"/>
    <n v="394486"/>
    <n v="72"/>
    <x v="72"/>
    <s v="Msa"/>
    <x v="35"/>
    <n v="275900"/>
    <x v="41"/>
  </r>
  <r>
    <x v="0"/>
    <n v="394648"/>
    <n v="73"/>
    <x v="73"/>
    <s v="Msa"/>
    <x v="18"/>
    <n v="279900"/>
    <x v="41"/>
  </r>
  <r>
    <x v="0"/>
    <n v="394304"/>
    <n v="74"/>
    <x v="74"/>
    <s v="Msa"/>
    <x v="19"/>
    <n v="189900"/>
    <x v="41"/>
  </r>
  <r>
    <x v="0"/>
    <n v="753906"/>
    <n v="75"/>
    <x v="75"/>
    <s v="Msa"/>
    <x v="7"/>
    <m/>
    <x v="41"/>
  </r>
  <r>
    <x v="0"/>
    <n v="394798"/>
    <n v="76"/>
    <x v="76"/>
    <s v="Msa"/>
    <x v="36"/>
    <n v="234900"/>
    <x v="41"/>
  </r>
  <r>
    <x v="0"/>
    <n v="395134"/>
    <n v="77"/>
    <x v="77"/>
    <s v="Msa"/>
    <x v="2"/>
    <n v="550000"/>
    <x v="41"/>
  </r>
  <r>
    <x v="0"/>
    <n v="394457"/>
    <n v="78"/>
    <x v="78"/>
    <s v="Msa"/>
    <x v="35"/>
    <n v="489000"/>
    <x v="41"/>
  </r>
  <r>
    <x v="0"/>
    <n v="395143"/>
    <n v="79"/>
    <x v="79"/>
    <s v="Msa"/>
    <x v="1"/>
    <n v="244900"/>
    <x v="41"/>
  </r>
  <r>
    <x v="0"/>
    <n v="394484"/>
    <n v="80"/>
    <x v="80"/>
    <s v="Msa"/>
    <x v="16"/>
    <m/>
    <x v="41"/>
  </r>
  <r>
    <x v="0"/>
    <n v="395235"/>
    <n v="81"/>
    <x v="81"/>
    <s v="Msa"/>
    <x v="18"/>
    <n v="299900"/>
    <x v="41"/>
  </r>
  <r>
    <x v="0"/>
    <n v="395224"/>
    <n v="82"/>
    <x v="82"/>
    <s v="Msa"/>
    <x v="37"/>
    <n v="230000"/>
    <x v="41"/>
  </r>
  <r>
    <x v="0"/>
    <n v="395115"/>
    <n v="83"/>
    <x v="83"/>
    <s v="Msa"/>
    <x v="9"/>
    <n v="349000"/>
    <x v="41"/>
  </r>
  <r>
    <x v="0"/>
    <n v="394440"/>
    <n v="84"/>
    <x v="84"/>
    <s v="Msa"/>
    <x v="7"/>
    <m/>
    <x v="41"/>
  </r>
  <r>
    <x v="0"/>
    <n v="394399"/>
    <n v="85"/>
    <x v="85"/>
    <s v="Msa"/>
    <x v="38"/>
    <n v="567990"/>
    <x v="41"/>
  </r>
  <r>
    <x v="0"/>
    <n v="395160"/>
    <n v="86"/>
    <x v="86"/>
    <s v="Msa"/>
    <x v="19"/>
    <n v="179900"/>
    <x v="41"/>
  </r>
  <r>
    <x v="0"/>
    <n v="394816"/>
    <n v="87"/>
    <x v="87"/>
    <s v="Msa"/>
    <x v="25"/>
    <n v="389900"/>
    <x v="41"/>
  </r>
  <r>
    <x v="0"/>
    <n v="394766"/>
    <n v="88"/>
    <x v="88"/>
    <s v="Msa"/>
    <x v="7"/>
    <n v="311900"/>
    <x v="41"/>
  </r>
  <r>
    <x v="0"/>
    <n v="394931"/>
    <n v="89"/>
    <x v="89"/>
    <s v="Msa"/>
    <x v="31"/>
    <m/>
    <x v="41"/>
  </r>
  <r>
    <x v="0"/>
    <n v="394528"/>
    <n v="90"/>
    <x v="90"/>
    <s v="Msa"/>
    <x v="7"/>
    <n v="349000"/>
    <x v="41"/>
  </r>
  <r>
    <x v="0"/>
    <n v="394531"/>
    <n v="91"/>
    <x v="91"/>
    <s v="Msa"/>
    <x v="39"/>
    <n v="331450"/>
    <x v="41"/>
  </r>
  <r>
    <x v="0"/>
    <n v="394711"/>
    <n v="92"/>
    <x v="92"/>
    <s v="Msa"/>
    <x v="40"/>
    <n v="270000"/>
    <x v="41"/>
  </r>
  <r>
    <x v="0"/>
    <n v="394352"/>
    <n v="94"/>
    <x v="93"/>
    <s v="Msa"/>
    <x v="8"/>
    <n v="289900"/>
    <x v="41"/>
  </r>
  <r>
    <x v="0"/>
    <n v="394666"/>
    <n v="96"/>
    <x v="94"/>
    <s v="Msa"/>
    <x v="5"/>
    <n v="269900"/>
    <x v="41"/>
  </r>
  <r>
    <x v="0"/>
    <n v="395006"/>
    <n v="100"/>
    <x v="95"/>
    <s v="Msa"/>
    <x v="31"/>
    <n v="583950"/>
    <x v="41"/>
  </r>
  <r>
    <x v="0"/>
    <n v="394602"/>
    <n v="159"/>
    <x v="96"/>
    <s v="Msa"/>
    <x v="16"/>
    <m/>
    <x v="41"/>
  </r>
  <r>
    <x v="1"/>
    <n v="102001"/>
    <n v="0"/>
    <x v="0"/>
    <s v="Country"/>
    <x v="0"/>
    <n v="335000"/>
    <x v="41"/>
  </r>
  <r>
    <x v="1"/>
    <n v="394913"/>
    <n v="1"/>
    <x v="1"/>
    <s v="Msa"/>
    <x v="1"/>
    <n v="550000"/>
    <x v="41"/>
  </r>
  <r>
    <x v="1"/>
    <n v="753899"/>
    <n v="2"/>
    <x v="2"/>
    <s v="Msa"/>
    <x v="2"/>
    <n v="864750"/>
    <x v="41"/>
  </r>
  <r>
    <x v="1"/>
    <n v="394463"/>
    <n v="3"/>
    <x v="3"/>
    <s v="Msa"/>
    <x v="3"/>
    <n v="305000"/>
    <x v="41"/>
  </r>
  <r>
    <x v="1"/>
    <n v="394514"/>
    <n v="4"/>
    <x v="4"/>
    <s v="Msa"/>
    <x v="4"/>
    <n v="360000"/>
    <x v="41"/>
  </r>
  <r>
    <x v="1"/>
    <n v="394974"/>
    <n v="5"/>
    <x v="5"/>
    <s v="Msa"/>
    <x v="5"/>
    <n v="310000"/>
    <x v="41"/>
  </r>
  <r>
    <x v="1"/>
    <n v="394692"/>
    <n v="6"/>
    <x v="6"/>
    <s v="Msa"/>
    <x v="4"/>
    <n v="315000"/>
    <x v="41"/>
  </r>
  <r>
    <x v="1"/>
    <n v="395209"/>
    <n v="7"/>
    <x v="7"/>
    <s v="Msa"/>
    <x v="6"/>
    <n v="500000"/>
    <x v="41"/>
  </r>
  <r>
    <x v="1"/>
    <n v="394856"/>
    <n v="8"/>
    <x v="8"/>
    <s v="Msa"/>
    <x v="7"/>
    <n v="440000"/>
    <x v="41"/>
  </r>
  <r>
    <x v="1"/>
    <n v="394347"/>
    <n v="9"/>
    <x v="9"/>
    <s v="Msa"/>
    <x v="8"/>
    <n v="345000"/>
    <x v="41"/>
  </r>
  <r>
    <x v="1"/>
    <n v="394404"/>
    <n v="10"/>
    <x v="10"/>
    <s v="Msa"/>
    <x v="9"/>
    <n v="650000"/>
    <x v="41"/>
  </r>
  <r>
    <x v="1"/>
    <n v="395057"/>
    <n v="11"/>
    <x v="11"/>
    <s v="Msa"/>
    <x v="2"/>
    <n v="1200000"/>
    <x v="41"/>
  </r>
  <r>
    <x v="1"/>
    <n v="394532"/>
    <n v="12"/>
    <x v="12"/>
    <s v="Msa"/>
    <x v="10"/>
    <n v="250000"/>
    <x v="41"/>
  </r>
  <r>
    <x v="1"/>
    <n v="395025"/>
    <n v="13"/>
    <x v="13"/>
    <s v="Msa"/>
    <x v="2"/>
    <n v="500000"/>
    <x v="41"/>
  </r>
  <r>
    <x v="1"/>
    <n v="394976"/>
    <n v="14"/>
    <x v="14"/>
    <s v="Msa"/>
    <x v="11"/>
    <n v="410000"/>
    <x v="41"/>
  </r>
  <r>
    <x v="1"/>
    <n v="395078"/>
    <n v="15"/>
    <x v="15"/>
    <s v="Msa"/>
    <x v="12"/>
    <n v="720000"/>
    <x v="41"/>
  </r>
  <r>
    <x v="1"/>
    <n v="394865"/>
    <n v="16"/>
    <x v="16"/>
    <s v="Msa"/>
    <x v="13"/>
    <n v="353192"/>
    <x v="41"/>
  </r>
  <r>
    <x v="1"/>
    <n v="395056"/>
    <n v="17"/>
    <x v="17"/>
    <s v="Msa"/>
    <x v="2"/>
    <n v="810000"/>
    <x v="41"/>
  </r>
  <r>
    <x v="1"/>
    <n v="395121"/>
    <n v="18"/>
    <x v="18"/>
    <s v="Msa"/>
    <x v="14"/>
    <n v="240000"/>
    <x v="41"/>
  </r>
  <r>
    <x v="1"/>
    <n v="395148"/>
    <n v="19"/>
    <x v="19"/>
    <s v="Msa"/>
    <x v="7"/>
    <n v="316400"/>
    <x v="41"/>
  </r>
  <r>
    <x v="1"/>
    <n v="394358"/>
    <n v="20"/>
    <x v="20"/>
    <s v="Msa"/>
    <x v="15"/>
    <n v="345000"/>
    <x v="41"/>
  </r>
  <r>
    <x v="1"/>
    <n v="394530"/>
    <n v="21"/>
    <x v="21"/>
    <s v="Msa"/>
    <x v="16"/>
    <n v="586542"/>
    <x v="41"/>
  </r>
  <r>
    <x v="1"/>
    <n v="394982"/>
    <n v="22"/>
    <x v="22"/>
    <s v="Msa"/>
    <x v="5"/>
    <n v="225000"/>
    <x v="41"/>
  </r>
  <r>
    <x v="1"/>
    <n v="394998"/>
    <n v="23"/>
    <x v="23"/>
    <s v="Msa"/>
    <x v="17"/>
    <n v="525000"/>
    <x v="41"/>
  </r>
  <r>
    <x v="1"/>
    <n v="394458"/>
    <n v="24"/>
    <x v="24"/>
    <s v="Msa"/>
    <x v="18"/>
    <n v="342395"/>
    <x v="41"/>
  </r>
  <r>
    <x v="1"/>
    <n v="395045"/>
    <n v="25"/>
    <x v="25"/>
    <s v="Msa"/>
    <x v="2"/>
    <n v="565000"/>
    <x v="41"/>
  </r>
  <r>
    <x v="1"/>
    <n v="395055"/>
    <n v="26"/>
    <x v="26"/>
    <s v="Msa"/>
    <x v="4"/>
    <n v="290000"/>
    <x v="41"/>
  </r>
  <r>
    <x v="1"/>
    <n v="394943"/>
    <n v="27"/>
    <x v="27"/>
    <s v="Msa"/>
    <x v="7"/>
    <n v="344000"/>
    <x v="41"/>
  </r>
  <r>
    <x v="1"/>
    <n v="394466"/>
    <n v="28"/>
    <x v="28"/>
    <s v="Msa"/>
    <x v="19"/>
    <n v="259000"/>
    <x v="41"/>
  </r>
  <r>
    <x v="1"/>
    <n v="394475"/>
    <n v="29"/>
    <x v="29"/>
    <s v="Msa"/>
    <x v="19"/>
    <n v="207500"/>
    <x v="41"/>
  </r>
  <r>
    <x v="1"/>
    <n v="394735"/>
    <n v="30"/>
    <x v="30"/>
    <s v="Msa"/>
    <x v="14"/>
    <n v="284950"/>
    <x v="41"/>
  </r>
  <r>
    <x v="1"/>
    <n v="394775"/>
    <n v="31"/>
    <x v="31"/>
    <s v="Msa"/>
    <x v="20"/>
    <n v="385000"/>
    <x v="41"/>
  </r>
  <r>
    <x v="1"/>
    <n v="394492"/>
    <n v="32"/>
    <x v="32"/>
    <s v="Msa"/>
    <x v="19"/>
    <n v="285000"/>
    <x v="41"/>
  </r>
  <r>
    <x v="1"/>
    <n v="394705"/>
    <n v="33"/>
    <x v="33"/>
    <s v="Msa"/>
    <x v="21"/>
    <n v="250000"/>
    <x v="41"/>
  </r>
  <r>
    <x v="1"/>
    <n v="395059"/>
    <n v="34"/>
    <x v="34"/>
    <s v="Msa"/>
    <x v="2"/>
    <n v="1455500"/>
    <x v="41"/>
  </r>
  <r>
    <x v="1"/>
    <n v="394355"/>
    <n v="35"/>
    <x v="35"/>
    <s v="Msa"/>
    <x v="4"/>
    <n v="501000"/>
    <x v="41"/>
  </r>
  <r>
    <x v="1"/>
    <n v="395194"/>
    <n v="36"/>
    <x v="36"/>
    <s v="Msa"/>
    <x v="22"/>
    <n v="305000"/>
    <x v="41"/>
  </r>
  <r>
    <x v="1"/>
    <n v="394902"/>
    <n v="37"/>
    <x v="37"/>
    <s v="Msa"/>
    <x v="23"/>
    <n v="385000"/>
    <x v="41"/>
  </r>
  <r>
    <x v="1"/>
    <n v="395005"/>
    <n v="38"/>
    <x v="38"/>
    <s v="Msa"/>
    <x v="24"/>
    <n v="392700"/>
    <x v="41"/>
  </r>
  <r>
    <x v="1"/>
    <n v="394862"/>
    <n v="39"/>
    <x v="39"/>
    <s v="Msa"/>
    <x v="25"/>
    <n v="252000"/>
    <x v="41"/>
  </r>
  <r>
    <x v="1"/>
    <n v="394714"/>
    <n v="40"/>
    <x v="40"/>
    <s v="Msa"/>
    <x v="7"/>
    <n v="310000"/>
    <x v="41"/>
  </r>
  <r>
    <x v="1"/>
    <n v="394849"/>
    <n v="41"/>
    <x v="41"/>
    <s v="Msa"/>
    <x v="23"/>
    <n v="250000"/>
    <x v="41"/>
  </r>
  <r>
    <x v="1"/>
    <n v="394935"/>
    <n v="42"/>
    <x v="42"/>
    <s v="Msa"/>
    <x v="26"/>
    <n v="227500"/>
    <x v="41"/>
  </r>
  <r>
    <x v="1"/>
    <n v="394807"/>
    <n v="43"/>
    <x v="43"/>
    <s v="Msa"/>
    <x v="27"/>
    <n v="240000"/>
    <x v="41"/>
  </r>
  <r>
    <x v="1"/>
    <n v="394669"/>
    <n v="44"/>
    <x v="44"/>
    <s v="Msa"/>
    <x v="28"/>
    <n v="306000"/>
    <x v="41"/>
  </r>
  <r>
    <x v="1"/>
    <n v="395022"/>
    <n v="45"/>
    <x v="45"/>
    <s v="Msa"/>
    <x v="22"/>
    <n v="319000"/>
    <x v="41"/>
  </r>
  <r>
    <x v="1"/>
    <n v="394910"/>
    <n v="46"/>
    <x v="46"/>
    <s v="Msa"/>
    <x v="29"/>
    <n v="255000"/>
    <x v="41"/>
  </r>
  <r>
    <x v="1"/>
    <n v="394425"/>
    <n v="47"/>
    <x v="47"/>
    <s v="Msa"/>
    <x v="1"/>
    <n v="210000"/>
    <x v="41"/>
  </r>
  <r>
    <x v="1"/>
    <n v="395012"/>
    <n v="48"/>
    <x v="48"/>
    <s v="Msa"/>
    <x v="18"/>
    <n v="376000"/>
    <x v="41"/>
  </r>
  <r>
    <x v="1"/>
    <n v="394388"/>
    <n v="49"/>
    <x v="49"/>
    <s v="Msa"/>
    <x v="30"/>
    <n v="254900"/>
    <x v="41"/>
  </r>
  <r>
    <x v="1"/>
    <n v="395053"/>
    <n v="50"/>
    <x v="50"/>
    <s v="Msa"/>
    <x v="31"/>
    <n v="495000"/>
    <x v="41"/>
  </r>
  <r>
    <x v="1"/>
    <n v="395031"/>
    <n v="51"/>
    <x v="51"/>
    <s v="Msa"/>
    <x v="1"/>
    <n v="204250"/>
    <x v="41"/>
  </r>
  <r>
    <x v="1"/>
    <n v="394640"/>
    <n v="52"/>
    <x v="52"/>
    <s v="Msa"/>
    <x v="10"/>
    <n v="275000"/>
    <x v="41"/>
  </r>
  <r>
    <x v="1"/>
    <n v="395167"/>
    <n v="53"/>
    <x v="53"/>
    <s v="Msa"/>
    <x v="11"/>
    <n v="318000"/>
    <x v="41"/>
  </r>
  <r>
    <x v="1"/>
    <n v="753924"/>
    <n v="54"/>
    <x v="54"/>
    <s v="Msa"/>
    <x v="32"/>
    <n v="876000"/>
    <x v="41"/>
  </r>
  <r>
    <x v="1"/>
    <n v="395169"/>
    <n v="55"/>
    <x v="55"/>
    <s v="Msa"/>
    <x v="26"/>
    <n v="228000"/>
    <x v="41"/>
  </r>
  <r>
    <x v="1"/>
    <n v="394619"/>
    <n v="56"/>
    <x v="56"/>
    <s v="Msa"/>
    <x v="2"/>
    <n v="360000"/>
    <x v="41"/>
  </r>
  <r>
    <x v="1"/>
    <n v="395238"/>
    <n v="57"/>
    <x v="57"/>
    <s v="Msa"/>
    <x v="9"/>
    <n v="380000"/>
    <x v="41"/>
  </r>
  <r>
    <x v="1"/>
    <n v="394415"/>
    <n v="58"/>
    <x v="58"/>
    <s v="Msa"/>
    <x v="28"/>
    <n v="650000"/>
    <x v="41"/>
  </r>
  <r>
    <x v="1"/>
    <n v="394312"/>
    <n v="59"/>
    <x v="59"/>
    <s v="Msa"/>
    <x v="33"/>
    <n v="298700"/>
    <x v="41"/>
  </r>
  <r>
    <x v="1"/>
    <n v="394308"/>
    <n v="60"/>
    <x v="60"/>
    <s v="Msa"/>
    <x v="1"/>
    <n v="245000"/>
    <x v="41"/>
  </r>
  <r>
    <x v="1"/>
    <n v="394938"/>
    <n v="61"/>
    <x v="61"/>
    <s v="Msa"/>
    <x v="34"/>
    <n v="260000"/>
    <x v="41"/>
  </r>
  <r>
    <x v="1"/>
    <n v="394908"/>
    <n v="62"/>
    <x v="62"/>
    <s v="Msa"/>
    <x v="28"/>
    <n v="320000"/>
    <x v="41"/>
  </r>
  <r>
    <x v="1"/>
    <n v="394357"/>
    <n v="63"/>
    <x v="63"/>
    <s v="Msa"/>
    <x v="2"/>
    <n v="303000"/>
    <x v="41"/>
  </r>
  <r>
    <x v="1"/>
    <n v="394753"/>
    <n v="64"/>
    <x v="64"/>
    <s v="Msa"/>
    <x v="23"/>
    <n v="268000"/>
    <x v="41"/>
  </r>
  <r>
    <x v="1"/>
    <n v="394653"/>
    <n v="65"/>
    <x v="65"/>
    <s v="Msa"/>
    <x v="35"/>
    <n v="263000"/>
    <x v="41"/>
  </r>
  <r>
    <x v="1"/>
    <n v="394952"/>
    <n v="66"/>
    <x v="66"/>
    <s v="Msa"/>
    <x v="2"/>
    <n v="815000"/>
    <x v="41"/>
  </r>
  <r>
    <x v="1"/>
    <n v="394318"/>
    <n v="67"/>
    <x v="67"/>
    <s v="Msa"/>
    <x v="5"/>
    <n v="260000"/>
    <x v="41"/>
  </r>
  <r>
    <x v="1"/>
    <n v="394561"/>
    <n v="68"/>
    <x v="68"/>
    <s v="Msa"/>
    <x v="4"/>
    <n v="195000"/>
    <x v="41"/>
  </r>
  <r>
    <x v="1"/>
    <n v="394367"/>
    <n v="69"/>
    <x v="69"/>
    <s v="Msa"/>
    <x v="29"/>
    <n v="245000"/>
    <x v="41"/>
  </r>
  <r>
    <x v="1"/>
    <n v="394521"/>
    <n v="70"/>
    <x v="70"/>
    <s v="Msa"/>
    <x v="19"/>
    <n v="186750"/>
    <x v="41"/>
  </r>
  <r>
    <x v="1"/>
    <n v="394843"/>
    <n v="71"/>
    <x v="71"/>
    <s v="Msa"/>
    <x v="4"/>
    <n v="199000"/>
    <x v="41"/>
  </r>
  <r>
    <x v="1"/>
    <n v="394486"/>
    <n v="72"/>
    <x v="72"/>
    <s v="Msa"/>
    <x v="35"/>
    <n v="239000"/>
    <x v="41"/>
  </r>
  <r>
    <x v="1"/>
    <n v="394648"/>
    <n v="73"/>
    <x v="73"/>
    <s v="Msa"/>
    <x v="18"/>
    <n v="181750"/>
    <x v="41"/>
  </r>
  <r>
    <x v="1"/>
    <n v="394304"/>
    <n v="74"/>
    <x v="74"/>
    <s v="Msa"/>
    <x v="19"/>
    <n v="180925"/>
    <x v="41"/>
  </r>
  <r>
    <x v="1"/>
    <n v="753906"/>
    <n v="75"/>
    <x v="75"/>
    <s v="Msa"/>
    <x v="7"/>
    <n v="375000"/>
    <x v="41"/>
  </r>
  <r>
    <x v="1"/>
    <n v="394798"/>
    <n v="76"/>
    <x v="76"/>
    <s v="Msa"/>
    <x v="36"/>
    <n v="201500"/>
    <x v="41"/>
  </r>
  <r>
    <x v="1"/>
    <n v="395134"/>
    <n v="77"/>
    <x v="77"/>
    <s v="Msa"/>
    <x v="2"/>
    <n v="525000"/>
    <x v="41"/>
  </r>
  <r>
    <x v="1"/>
    <n v="394457"/>
    <n v="78"/>
    <x v="78"/>
    <s v="Msa"/>
    <x v="35"/>
    <n v="369000"/>
    <x v="41"/>
  </r>
  <r>
    <x v="1"/>
    <n v="395143"/>
    <n v="79"/>
    <x v="79"/>
    <s v="Msa"/>
    <x v="1"/>
    <n v="175000"/>
    <x v="41"/>
  </r>
  <r>
    <x v="1"/>
    <n v="394484"/>
    <n v="80"/>
    <x v="80"/>
    <s v="Msa"/>
    <x v="16"/>
    <n v="450000"/>
    <x v="41"/>
  </r>
  <r>
    <x v="1"/>
    <n v="395235"/>
    <n v="81"/>
    <x v="81"/>
    <s v="Msa"/>
    <x v="18"/>
    <n v="180000"/>
    <x v="41"/>
  </r>
  <r>
    <x v="1"/>
    <n v="395224"/>
    <n v="82"/>
    <x v="82"/>
    <s v="Msa"/>
    <x v="37"/>
    <n v="224750"/>
    <x v="41"/>
  </r>
  <r>
    <x v="1"/>
    <n v="395115"/>
    <n v="83"/>
    <x v="83"/>
    <s v="Msa"/>
    <x v="9"/>
    <n v="290000"/>
    <x v="41"/>
  </r>
  <r>
    <x v="1"/>
    <n v="394440"/>
    <n v="84"/>
    <x v="84"/>
    <s v="Msa"/>
    <x v="7"/>
    <n v="267500"/>
    <x v="41"/>
  </r>
  <r>
    <x v="1"/>
    <n v="394399"/>
    <n v="85"/>
    <x v="85"/>
    <s v="Msa"/>
    <x v="38"/>
    <n v="475000"/>
    <x v="41"/>
  </r>
  <r>
    <x v="1"/>
    <n v="395160"/>
    <n v="86"/>
    <x v="86"/>
    <s v="Msa"/>
    <x v="19"/>
    <n v="155000"/>
    <x v="41"/>
  </r>
  <r>
    <x v="1"/>
    <n v="394816"/>
    <n v="87"/>
    <x v="87"/>
    <s v="Msa"/>
    <x v="25"/>
    <n v="365000"/>
    <x v="41"/>
  </r>
  <r>
    <x v="1"/>
    <n v="394766"/>
    <n v="88"/>
    <x v="88"/>
    <s v="Msa"/>
    <x v="7"/>
    <n v="260000"/>
    <x v="41"/>
  </r>
  <r>
    <x v="1"/>
    <n v="394931"/>
    <n v="89"/>
    <x v="89"/>
    <s v="Msa"/>
    <x v="31"/>
    <n v="420000"/>
    <x v="41"/>
  </r>
  <r>
    <x v="1"/>
    <n v="394528"/>
    <n v="90"/>
    <x v="90"/>
    <s v="Msa"/>
    <x v="7"/>
    <n v="281000"/>
    <x v="41"/>
  </r>
  <r>
    <x v="1"/>
    <n v="394531"/>
    <n v="91"/>
    <x v="91"/>
    <s v="Msa"/>
    <x v="39"/>
    <n v="268000"/>
    <x v="41"/>
  </r>
  <r>
    <x v="1"/>
    <n v="394711"/>
    <n v="92"/>
    <x v="92"/>
    <s v="Msa"/>
    <x v="40"/>
    <n v="235000"/>
    <x v="41"/>
  </r>
  <r>
    <x v="1"/>
    <n v="394352"/>
    <n v="94"/>
    <x v="93"/>
    <s v="Msa"/>
    <x v="8"/>
    <n v="240000"/>
    <x v="41"/>
  </r>
  <r>
    <x v="1"/>
    <n v="394666"/>
    <n v="96"/>
    <x v="94"/>
    <s v="Msa"/>
    <x v="5"/>
    <n v="221700"/>
    <x v="41"/>
  </r>
  <r>
    <x v="1"/>
    <n v="395006"/>
    <n v="100"/>
    <x v="95"/>
    <s v="Msa"/>
    <x v="31"/>
    <n v="475000"/>
    <x v="41"/>
  </r>
  <r>
    <x v="1"/>
    <n v="394602"/>
    <n v="159"/>
    <x v="96"/>
    <s v="Msa"/>
    <x v="16"/>
    <n v="475000"/>
    <x v="41"/>
  </r>
  <r>
    <x v="2"/>
    <n v="102001"/>
    <n v="0"/>
    <x v="0"/>
    <s v="Country"/>
    <x v="0"/>
    <n v="881177"/>
    <x v="41"/>
  </r>
  <r>
    <x v="2"/>
    <n v="394913"/>
    <n v="1"/>
    <x v="1"/>
    <s v="Msa"/>
    <x v="1"/>
    <n v="40783"/>
    <x v="41"/>
  </r>
  <r>
    <x v="2"/>
    <n v="753899"/>
    <n v="2"/>
    <x v="2"/>
    <s v="Msa"/>
    <x v="2"/>
    <n v="17481"/>
    <x v="41"/>
  </r>
  <r>
    <x v="2"/>
    <n v="394463"/>
    <n v="3"/>
    <x v="3"/>
    <s v="Msa"/>
    <x v="3"/>
    <n v="34293"/>
    <x v="41"/>
  </r>
  <r>
    <x v="2"/>
    <n v="394514"/>
    <n v="4"/>
    <x v="4"/>
    <s v="Msa"/>
    <x v="4"/>
    <n v="21375"/>
    <x v="41"/>
  </r>
  <r>
    <x v="2"/>
    <n v="394974"/>
    <n v="5"/>
    <x v="5"/>
    <s v="Msa"/>
    <x v="5"/>
    <n v="18415"/>
    <x v="41"/>
  </r>
  <r>
    <x v="2"/>
    <n v="394692"/>
    <n v="6"/>
    <x v="6"/>
    <s v="Msa"/>
    <x v="4"/>
    <n v="24736"/>
    <x v="41"/>
  </r>
  <r>
    <x v="2"/>
    <n v="395209"/>
    <n v="7"/>
    <x v="7"/>
    <s v="Msa"/>
    <x v="6"/>
    <n v="18618"/>
    <x v="41"/>
  </r>
  <r>
    <x v="2"/>
    <n v="394856"/>
    <n v="8"/>
    <x v="8"/>
    <s v="Msa"/>
    <x v="7"/>
    <n v="15631"/>
    <x v="41"/>
  </r>
  <r>
    <x v="2"/>
    <n v="394347"/>
    <n v="9"/>
    <x v="9"/>
    <s v="Msa"/>
    <x v="8"/>
    <n v="20170"/>
    <x v="41"/>
  </r>
  <r>
    <x v="2"/>
    <n v="394404"/>
    <n v="10"/>
    <x v="10"/>
    <s v="Msa"/>
    <x v="9"/>
    <n v="6601"/>
    <x v="41"/>
  </r>
  <r>
    <x v="2"/>
    <n v="395057"/>
    <n v="11"/>
    <x v="11"/>
    <s v="Msa"/>
    <x v="2"/>
    <n v="6003"/>
    <x v="41"/>
  </r>
  <r>
    <x v="2"/>
    <n v="394532"/>
    <n v="12"/>
    <x v="12"/>
    <s v="Msa"/>
    <x v="10"/>
    <n v="10949"/>
    <x v="41"/>
  </r>
  <r>
    <x v="2"/>
    <n v="395025"/>
    <n v="13"/>
    <x v="13"/>
    <s v="Msa"/>
    <x v="2"/>
    <n v="10700"/>
    <x v="41"/>
  </r>
  <r>
    <x v="2"/>
    <n v="394976"/>
    <n v="14"/>
    <x v="14"/>
    <s v="Msa"/>
    <x v="11"/>
    <n v="16504"/>
    <x v="41"/>
  </r>
  <r>
    <x v="2"/>
    <n v="395078"/>
    <n v="15"/>
    <x v="15"/>
    <s v="Msa"/>
    <x v="12"/>
    <n v="8328"/>
    <x v="41"/>
  </r>
  <r>
    <x v="2"/>
    <n v="394865"/>
    <n v="16"/>
    <x v="16"/>
    <s v="Msa"/>
    <x v="13"/>
    <n v="10453"/>
    <x v="41"/>
  </r>
  <r>
    <x v="2"/>
    <n v="395056"/>
    <n v="17"/>
    <x v="17"/>
    <s v="Msa"/>
    <x v="2"/>
    <n v="4976"/>
    <x v="41"/>
  </r>
  <r>
    <x v="2"/>
    <n v="395121"/>
    <n v="18"/>
    <x v="18"/>
    <s v="Msa"/>
    <x v="14"/>
    <n v="7601"/>
    <x v="41"/>
  </r>
  <r>
    <x v="2"/>
    <n v="395148"/>
    <n v="19"/>
    <x v="19"/>
    <s v="Msa"/>
    <x v="7"/>
    <n v="9273"/>
    <x v="41"/>
  </r>
  <r>
    <x v="2"/>
    <n v="394358"/>
    <n v="20"/>
    <x v="20"/>
    <s v="Msa"/>
    <x v="15"/>
    <n v="8320"/>
    <x v="41"/>
  </r>
  <r>
    <x v="2"/>
    <n v="394530"/>
    <n v="21"/>
    <x v="21"/>
    <s v="Msa"/>
    <x v="16"/>
    <n v="6616"/>
    <x v="41"/>
  </r>
  <r>
    <x v="2"/>
    <n v="394982"/>
    <n v="22"/>
    <x v="22"/>
    <s v="Msa"/>
    <x v="5"/>
    <n v="5957"/>
    <x v="41"/>
  </r>
  <r>
    <x v="2"/>
    <n v="394998"/>
    <n v="23"/>
    <x v="23"/>
    <s v="Msa"/>
    <x v="17"/>
    <n v="6424"/>
    <x v="41"/>
  </r>
  <r>
    <x v="2"/>
    <n v="394458"/>
    <n v="24"/>
    <x v="24"/>
    <s v="Msa"/>
    <x v="18"/>
    <n v="6724"/>
    <x v="41"/>
  </r>
  <r>
    <x v="2"/>
    <n v="395045"/>
    <n v="25"/>
    <x v="25"/>
    <s v="Msa"/>
    <x v="2"/>
    <m/>
    <x v="41"/>
  </r>
  <r>
    <x v="2"/>
    <n v="395055"/>
    <n v="26"/>
    <x v="26"/>
    <s v="Msa"/>
    <x v="4"/>
    <n v="8172"/>
    <x v="41"/>
  </r>
  <r>
    <x v="2"/>
    <n v="394943"/>
    <n v="27"/>
    <x v="27"/>
    <s v="Msa"/>
    <x v="7"/>
    <n v="7512"/>
    <x v="41"/>
  </r>
  <r>
    <x v="2"/>
    <n v="394466"/>
    <n v="28"/>
    <x v="28"/>
    <s v="Msa"/>
    <x v="19"/>
    <n v="4803"/>
    <x v="41"/>
  </r>
  <r>
    <x v="2"/>
    <n v="394475"/>
    <n v="29"/>
    <x v="29"/>
    <s v="Msa"/>
    <x v="19"/>
    <n v="5082"/>
    <x v="41"/>
  </r>
  <r>
    <x v="2"/>
    <n v="394735"/>
    <n v="30"/>
    <x v="30"/>
    <s v="Msa"/>
    <x v="14"/>
    <n v="6162"/>
    <x v="41"/>
  </r>
  <r>
    <x v="2"/>
    <n v="394775"/>
    <n v="31"/>
    <x v="31"/>
    <s v="Msa"/>
    <x v="20"/>
    <n v="6600"/>
    <x v="41"/>
  </r>
  <r>
    <x v="2"/>
    <n v="394492"/>
    <n v="32"/>
    <x v="32"/>
    <s v="Msa"/>
    <x v="19"/>
    <n v="4152"/>
    <x v="41"/>
  </r>
  <r>
    <x v="2"/>
    <n v="394705"/>
    <n v="33"/>
    <x v="33"/>
    <s v="Msa"/>
    <x v="21"/>
    <n v="5402"/>
    <x v="41"/>
  </r>
  <r>
    <x v="2"/>
    <n v="395059"/>
    <n v="34"/>
    <x v="34"/>
    <s v="Msa"/>
    <x v="2"/>
    <n v="2540"/>
    <x v="41"/>
  </r>
  <r>
    <x v="2"/>
    <n v="394355"/>
    <n v="35"/>
    <x v="35"/>
    <s v="Msa"/>
    <x v="4"/>
    <n v="7274"/>
    <x v="41"/>
  </r>
  <r>
    <x v="2"/>
    <n v="395194"/>
    <n v="36"/>
    <x v="36"/>
    <s v="Msa"/>
    <x v="22"/>
    <n v="6877"/>
    <x v="41"/>
  </r>
  <r>
    <x v="2"/>
    <n v="394902"/>
    <n v="37"/>
    <x v="37"/>
    <s v="Msa"/>
    <x v="23"/>
    <m/>
    <x v="41"/>
  </r>
  <r>
    <x v="2"/>
    <n v="395005"/>
    <n v="38"/>
    <x v="38"/>
    <s v="Msa"/>
    <x v="24"/>
    <n v="2777"/>
    <x v="41"/>
  </r>
  <r>
    <x v="2"/>
    <n v="394862"/>
    <n v="39"/>
    <x v="39"/>
    <s v="Msa"/>
    <x v="25"/>
    <n v="3525"/>
    <x v="41"/>
  </r>
  <r>
    <x v="2"/>
    <n v="394714"/>
    <n v="40"/>
    <x v="40"/>
    <s v="Msa"/>
    <x v="7"/>
    <n v="5773"/>
    <x v="41"/>
  </r>
  <r>
    <x v="2"/>
    <n v="394849"/>
    <n v="41"/>
    <x v="41"/>
    <s v="Msa"/>
    <x v="23"/>
    <n v="3861"/>
    <x v="41"/>
  </r>
  <r>
    <x v="2"/>
    <n v="394935"/>
    <n v="42"/>
    <x v="42"/>
    <s v="Msa"/>
    <x v="26"/>
    <n v="4249"/>
    <x v="41"/>
  </r>
  <r>
    <x v="2"/>
    <n v="394807"/>
    <n v="43"/>
    <x v="43"/>
    <s v="Msa"/>
    <x v="27"/>
    <n v="3211"/>
    <x v="41"/>
  </r>
  <r>
    <x v="2"/>
    <n v="394669"/>
    <n v="44"/>
    <x v="44"/>
    <s v="Msa"/>
    <x v="28"/>
    <n v="2820"/>
    <x v="41"/>
  </r>
  <r>
    <x v="2"/>
    <n v="395022"/>
    <n v="45"/>
    <x v="45"/>
    <s v="Msa"/>
    <x v="22"/>
    <n v="3852"/>
    <x v="41"/>
  </r>
  <r>
    <x v="2"/>
    <n v="394910"/>
    <n v="46"/>
    <x v="46"/>
    <s v="Msa"/>
    <x v="29"/>
    <n v="2302"/>
    <x v="41"/>
  </r>
  <r>
    <x v="2"/>
    <n v="394425"/>
    <n v="47"/>
    <x v="47"/>
    <s v="Msa"/>
    <x v="1"/>
    <n v="1935"/>
    <x v="41"/>
  </r>
  <r>
    <x v="2"/>
    <n v="395012"/>
    <n v="48"/>
    <x v="48"/>
    <s v="Msa"/>
    <x v="18"/>
    <n v="3062"/>
    <x v="41"/>
  </r>
  <r>
    <x v="2"/>
    <n v="394388"/>
    <n v="49"/>
    <x v="49"/>
    <s v="Msa"/>
    <x v="30"/>
    <n v="3698"/>
    <x v="41"/>
  </r>
  <r>
    <x v="2"/>
    <n v="395053"/>
    <n v="50"/>
    <x v="50"/>
    <s v="Msa"/>
    <x v="31"/>
    <n v="2356"/>
    <x v="41"/>
  </r>
  <r>
    <x v="2"/>
    <n v="395031"/>
    <n v="51"/>
    <x v="51"/>
    <s v="Msa"/>
    <x v="1"/>
    <n v="2085"/>
    <x v="41"/>
  </r>
  <r>
    <x v="2"/>
    <n v="394640"/>
    <n v="52"/>
    <x v="52"/>
    <s v="Msa"/>
    <x v="10"/>
    <n v="2085"/>
    <x v="41"/>
  </r>
  <r>
    <x v="2"/>
    <n v="395167"/>
    <n v="53"/>
    <x v="53"/>
    <s v="Msa"/>
    <x v="11"/>
    <n v="2761"/>
    <x v="41"/>
  </r>
  <r>
    <x v="2"/>
    <n v="753924"/>
    <n v="54"/>
    <x v="54"/>
    <s v="Msa"/>
    <x v="32"/>
    <m/>
    <x v="41"/>
  </r>
  <r>
    <x v="2"/>
    <n v="395169"/>
    <n v="55"/>
    <x v="55"/>
    <s v="Msa"/>
    <x v="26"/>
    <n v="2977"/>
    <x v="41"/>
  </r>
  <r>
    <x v="2"/>
    <n v="394619"/>
    <n v="56"/>
    <x v="56"/>
    <s v="Msa"/>
    <x v="2"/>
    <n v="1567"/>
    <x v="41"/>
  </r>
  <r>
    <x v="2"/>
    <n v="395238"/>
    <n v="57"/>
    <x v="57"/>
    <s v="Msa"/>
    <x v="9"/>
    <n v="1716"/>
    <x v="41"/>
  </r>
  <r>
    <x v="2"/>
    <n v="394415"/>
    <n v="58"/>
    <x v="58"/>
    <s v="Msa"/>
    <x v="28"/>
    <n v="3037"/>
    <x v="41"/>
  </r>
  <r>
    <x v="2"/>
    <n v="394312"/>
    <n v="59"/>
    <x v="59"/>
    <s v="Msa"/>
    <x v="33"/>
    <n v="2221"/>
    <x v="41"/>
  </r>
  <r>
    <x v="2"/>
    <n v="394308"/>
    <n v="60"/>
    <x v="60"/>
    <s v="Msa"/>
    <x v="1"/>
    <n v="1547"/>
    <x v="41"/>
  </r>
  <r>
    <x v="2"/>
    <n v="394938"/>
    <n v="61"/>
    <x v="61"/>
    <s v="Msa"/>
    <x v="34"/>
    <n v="2545"/>
    <x v="41"/>
  </r>
  <r>
    <x v="2"/>
    <n v="394908"/>
    <n v="62"/>
    <x v="62"/>
    <s v="Msa"/>
    <x v="28"/>
    <n v="1792"/>
    <x v="41"/>
  </r>
  <r>
    <x v="2"/>
    <n v="394357"/>
    <n v="63"/>
    <x v="63"/>
    <s v="Msa"/>
    <x v="2"/>
    <n v="1854"/>
    <x v="41"/>
  </r>
  <r>
    <x v="2"/>
    <n v="394753"/>
    <n v="64"/>
    <x v="64"/>
    <s v="Msa"/>
    <x v="23"/>
    <n v="2429"/>
    <x v="41"/>
  </r>
  <r>
    <x v="2"/>
    <n v="394653"/>
    <n v="65"/>
    <x v="65"/>
    <s v="Msa"/>
    <x v="35"/>
    <m/>
    <x v="41"/>
  </r>
  <r>
    <x v="2"/>
    <n v="394952"/>
    <n v="66"/>
    <x v="66"/>
    <s v="Msa"/>
    <x v="2"/>
    <n v="1276"/>
    <x v="41"/>
  </r>
  <r>
    <x v="2"/>
    <n v="394318"/>
    <n v="67"/>
    <x v="67"/>
    <s v="Msa"/>
    <x v="5"/>
    <n v="2343"/>
    <x v="41"/>
  </r>
  <r>
    <x v="2"/>
    <n v="394561"/>
    <n v="68"/>
    <x v="68"/>
    <s v="Msa"/>
    <x v="4"/>
    <n v="1995"/>
    <x v="41"/>
  </r>
  <r>
    <x v="2"/>
    <n v="394367"/>
    <n v="69"/>
    <x v="69"/>
    <s v="Msa"/>
    <x v="29"/>
    <n v="2709"/>
    <x v="41"/>
  </r>
  <r>
    <x v="2"/>
    <n v="394521"/>
    <n v="70"/>
    <x v="70"/>
    <s v="Msa"/>
    <x v="19"/>
    <n v="1784"/>
    <x v="41"/>
  </r>
  <r>
    <x v="2"/>
    <n v="394843"/>
    <n v="71"/>
    <x v="71"/>
    <s v="Msa"/>
    <x v="4"/>
    <n v="1527"/>
    <x v="41"/>
  </r>
  <r>
    <x v="2"/>
    <n v="394486"/>
    <n v="72"/>
    <x v="72"/>
    <s v="Msa"/>
    <x v="35"/>
    <n v="2456"/>
    <x v="41"/>
  </r>
  <r>
    <x v="2"/>
    <n v="394648"/>
    <n v="73"/>
    <x v="73"/>
    <s v="Msa"/>
    <x v="18"/>
    <n v="549"/>
    <x v="41"/>
  </r>
  <r>
    <x v="2"/>
    <n v="394304"/>
    <n v="74"/>
    <x v="74"/>
    <s v="Msa"/>
    <x v="19"/>
    <n v="1587"/>
    <x v="41"/>
  </r>
  <r>
    <x v="2"/>
    <n v="753906"/>
    <n v="75"/>
    <x v="75"/>
    <s v="Msa"/>
    <x v="7"/>
    <n v="3159"/>
    <x v="41"/>
  </r>
  <r>
    <x v="2"/>
    <n v="394798"/>
    <n v="76"/>
    <x v="76"/>
    <s v="Msa"/>
    <x v="36"/>
    <n v="2770"/>
    <x v="41"/>
  </r>
  <r>
    <x v="2"/>
    <n v="395134"/>
    <n v="77"/>
    <x v="77"/>
    <s v="Msa"/>
    <x v="2"/>
    <m/>
    <x v="41"/>
  </r>
  <r>
    <x v="2"/>
    <n v="394457"/>
    <n v="78"/>
    <x v="78"/>
    <s v="Msa"/>
    <x v="35"/>
    <n v="3016"/>
    <x v="41"/>
  </r>
  <r>
    <x v="2"/>
    <n v="395143"/>
    <n v="79"/>
    <x v="79"/>
    <s v="Msa"/>
    <x v="1"/>
    <n v="1470"/>
    <x v="41"/>
  </r>
  <r>
    <x v="2"/>
    <n v="394484"/>
    <n v="80"/>
    <x v="80"/>
    <s v="Msa"/>
    <x v="16"/>
    <n v="2309"/>
    <x v="41"/>
  </r>
  <r>
    <x v="2"/>
    <n v="395235"/>
    <n v="81"/>
    <x v="81"/>
    <s v="Msa"/>
    <x v="18"/>
    <n v="530"/>
    <x v="41"/>
  </r>
  <r>
    <x v="2"/>
    <n v="395224"/>
    <n v="82"/>
    <x v="82"/>
    <s v="Msa"/>
    <x v="37"/>
    <n v="1651"/>
    <x v="41"/>
  </r>
  <r>
    <x v="2"/>
    <n v="395115"/>
    <n v="83"/>
    <x v="83"/>
    <s v="Msa"/>
    <x v="9"/>
    <n v="1035"/>
    <x v="41"/>
  </r>
  <r>
    <x v="2"/>
    <n v="394440"/>
    <n v="84"/>
    <x v="84"/>
    <s v="Msa"/>
    <x v="7"/>
    <n v="3486"/>
    <x v="41"/>
  </r>
  <r>
    <x v="2"/>
    <n v="394399"/>
    <n v="85"/>
    <x v="85"/>
    <s v="Msa"/>
    <x v="38"/>
    <n v="2569"/>
    <x v="41"/>
  </r>
  <r>
    <x v="2"/>
    <n v="395160"/>
    <n v="86"/>
    <x v="86"/>
    <s v="Msa"/>
    <x v="19"/>
    <n v="1365"/>
    <x v="41"/>
  </r>
  <r>
    <x v="2"/>
    <n v="394816"/>
    <n v="87"/>
    <x v="87"/>
    <s v="Msa"/>
    <x v="25"/>
    <n v="2052"/>
    <x v="41"/>
  </r>
  <r>
    <x v="2"/>
    <n v="394766"/>
    <n v="88"/>
    <x v="88"/>
    <s v="Msa"/>
    <x v="7"/>
    <n v="2362"/>
    <x v="41"/>
  </r>
  <r>
    <x v="2"/>
    <n v="394931"/>
    <n v="89"/>
    <x v="89"/>
    <s v="Msa"/>
    <x v="31"/>
    <n v="1443"/>
    <x v="41"/>
  </r>
  <r>
    <x v="2"/>
    <n v="394528"/>
    <n v="90"/>
    <x v="90"/>
    <s v="Msa"/>
    <x v="7"/>
    <n v="3142"/>
    <x v="41"/>
  </r>
  <r>
    <x v="2"/>
    <n v="394531"/>
    <n v="91"/>
    <x v="91"/>
    <s v="Msa"/>
    <x v="39"/>
    <n v="2695"/>
    <x v="41"/>
  </r>
  <r>
    <x v="2"/>
    <n v="394711"/>
    <n v="92"/>
    <x v="92"/>
    <s v="Msa"/>
    <x v="40"/>
    <n v="1454"/>
    <x v="41"/>
  </r>
  <r>
    <x v="2"/>
    <n v="394352"/>
    <n v="94"/>
    <x v="93"/>
    <s v="Msa"/>
    <x v="8"/>
    <n v="2002"/>
    <x v="41"/>
  </r>
  <r>
    <x v="2"/>
    <n v="394666"/>
    <n v="96"/>
    <x v="94"/>
    <s v="Msa"/>
    <x v="5"/>
    <n v="1377"/>
    <x v="41"/>
  </r>
  <r>
    <x v="2"/>
    <n v="395006"/>
    <n v="100"/>
    <x v="95"/>
    <s v="Msa"/>
    <x v="31"/>
    <n v="1610"/>
    <x v="41"/>
  </r>
  <r>
    <x v="2"/>
    <n v="394602"/>
    <n v="159"/>
    <x v="96"/>
    <s v="Msa"/>
    <x v="16"/>
    <n v="1883"/>
    <x v="41"/>
  </r>
  <r>
    <x v="3"/>
    <n v="102001"/>
    <n v="0"/>
    <x v="0"/>
    <s v="Country"/>
    <x v="0"/>
    <m/>
    <x v="41"/>
  </r>
  <r>
    <x v="3"/>
    <n v="394913"/>
    <n v="1"/>
    <x v="1"/>
    <s v="Msa"/>
    <x v="1"/>
    <m/>
    <x v="41"/>
  </r>
  <r>
    <x v="3"/>
    <n v="753899"/>
    <n v="2"/>
    <x v="2"/>
    <s v="Msa"/>
    <x v="2"/>
    <m/>
    <x v="41"/>
  </r>
  <r>
    <x v="3"/>
    <n v="394463"/>
    <n v="3"/>
    <x v="3"/>
    <s v="Msa"/>
    <x v="3"/>
    <m/>
    <x v="41"/>
  </r>
  <r>
    <x v="3"/>
    <n v="394514"/>
    <n v="4"/>
    <x v="4"/>
    <s v="Msa"/>
    <x v="4"/>
    <m/>
    <x v="41"/>
  </r>
  <r>
    <x v="3"/>
    <n v="394974"/>
    <n v="5"/>
    <x v="5"/>
    <s v="Msa"/>
    <x v="5"/>
    <n v="6"/>
    <x v="41"/>
  </r>
  <r>
    <x v="3"/>
    <n v="394692"/>
    <n v="6"/>
    <x v="6"/>
    <s v="Msa"/>
    <x v="4"/>
    <n v="7"/>
    <x v="41"/>
  </r>
  <r>
    <x v="3"/>
    <n v="395209"/>
    <n v="7"/>
    <x v="7"/>
    <s v="Msa"/>
    <x v="6"/>
    <m/>
    <x v="41"/>
  </r>
  <r>
    <x v="3"/>
    <n v="394856"/>
    <n v="8"/>
    <x v="8"/>
    <s v="Msa"/>
    <x v="7"/>
    <m/>
    <x v="41"/>
  </r>
  <r>
    <x v="3"/>
    <n v="394347"/>
    <n v="9"/>
    <x v="9"/>
    <s v="Msa"/>
    <x v="8"/>
    <m/>
    <x v="41"/>
  </r>
  <r>
    <x v="3"/>
    <n v="394404"/>
    <n v="10"/>
    <x v="10"/>
    <s v="Msa"/>
    <x v="9"/>
    <m/>
    <x v="41"/>
  </r>
  <r>
    <x v="3"/>
    <n v="395057"/>
    <n v="11"/>
    <x v="11"/>
    <s v="Msa"/>
    <x v="2"/>
    <m/>
    <x v="41"/>
  </r>
  <r>
    <x v="3"/>
    <n v="394532"/>
    <n v="12"/>
    <x v="12"/>
    <s v="Msa"/>
    <x v="10"/>
    <m/>
    <x v="41"/>
  </r>
  <r>
    <x v="3"/>
    <n v="395025"/>
    <n v="13"/>
    <x v="13"/>
    <s v="Msa"/>
    <x v="2"/>
    <m/>
    <x v="41"/>
  </r>
  <r>
    <x v="3"/>
    <n v="394976"/>
    <n v="14"/>
    <x v="14"/>
    <s v="Msa"/>
    <x v="11"/>
    <m/>
    <x v="41"/>
  </r>
  <r>
    <x v="3"/>
    <n v="395078"/>
    <n v="15"/>
    <x v="15"/>
    <s v="Msa"/>
    <x v="12"/>
    <m/>
    <x v="41"/>
  </r>
  <r>
    <x v="3"/>
    <n v="394865"/>
    <n v="16"/>
    <x v="16"/>
    <s v="Msa"/>
    <x v="13"/>
    <m/>
    <x v="41"/>
  </r>
  <r>
    <x v="3"/>
    <n v="395056"/>
    <n v="17"/>
    <x v="17"/>
    <s v="Msa"/>
    <x v="2"/>
    <m/>
    <x v="41"/>
  </r>
  <r>
    <x v="3"/>
    <n v="395121"/>
    <n v="18"/>
    <x v="18"/>
    <s v="Msa"/>
    <x v="14"/>
    <n v="7"/>
    <x v="41"/>
  </r>
  <r>
    <x v="3"/>
    <n v="395148"/>
    <n v="19"/>
    <x v="19"/>
    <s v="Msa"/>
    <x v="7"/>
    <n v="5"/>
    <x v="41"/>
  </r>
  <r>
    <x v="3"/>
    <n v="394358"/>
    <n v="20"/>
    <x v="20"/>
    <s v="Msa"/>
    <x v="15"/>
    <n v="5"/>
    <x v="41"/>
  </r>
  <r>
    <x v="3"/>
    <n v="394530"/>
    <n v="21"/>
    <x v="21"/>
    <s v="Msa"/>
    <x v="16"/>
    <m/>
    <x v="41"/>
  </r>
  <r>
    <x v="3"/>
    <n v="394982"/>
    <n v="22"/>
    <x v="22"/>
    <s v="Msa"/>
    <x v="5"/>
    <n v="6"/>
    <x v="41"/>
  </r>
  <r>
    <x v="3"/>
    <n v="394998"/>
    <n v="23"/>
    <x v="23"/>
    <s v="Msa"/>
    <x v="17"/>
    <m/>
    <x v="41"/>
  </r>
  <r>
    <x v="3"/>
    <n v="394458"/>
    <n v="24"/>
    <x v="24"/>
    <s v="Msa"/>
    <x v="18"/>
    <m/>
    <x v="41"/>
  </r>
  <r>
    <x v="3"/>
    <n v="395045"/>
    <n v="25"/>
    <x v="25"/>
    <s v="Msa"/>
    <x v="2"/>
    <n v="20"/>
    <x v="41"/>
  </r>
  <r>
    <x v="3"/>
    <n v="395055"/>
    <n v="26"/>
    <x v="26"/>
    <s v="Msa"/>
    <x v="4"/>
    <m/>
    <x v="41"/>
  </r>
  <r>
    <x v="3"/>
    <n v="394943"/>
    <n v="27"/>
    <x v="27"/>
    <s v="Msa"/>
    <x v="7"/>
    <m/>
    <x v="41"/>
  </r>
  <r>
    <x v="3"/>
    <n v="394466"/>
    <n v="28"/>
    <x v="28"/>
    <s v="Msa"/>
    <x v="19"/>
    <n v="3"/>
    <x v="41"/>
  </r>
  <r>
    <x v="3"/>
    <n v="394475"/>
    <n v="29"/>
    <x v="29"/>
    <s v="Msa"/>
    <x v="19"/>
    <m/>
    <x v="41"/>
  </r>
  <r>
    <x v="3"/>
    <n v="394735"/>
    <n v="30"/>
    <x v="30"/>
    <s v="Msa"/>
    <x v="14"/>
    <m/>
    <x v="41"/>
  </r>
  <r>
    <x v="3"/>
    <n v="394775"/>
    <n v="31"/>
    <x v="31"/>
    <s v="Msa"/>
    <x v="20"/>
    <n v="6"/>
    <x v="41"/>
  </r>
  <r>
    <x v="3"/>
    <n v="394492"/>
    <n v="32"/>
    <x v="32"/>
    <s v="Msa"/>
    <x v="19"/>
    <m/>
    <x v="41"/>
  </r>
  <r>
    <x v="3"/>
    <n v="394705"/>
    <n v="33"/>
    <x v="33"/>
    <s v="Msa"/>
    <x v="21"/>
    <n v="4"/>
    <x v="41"/>
  </r>
  <r>
    <x v="3"/>
    <n v="395059"/>
    <n v="34"/>
    <x v="34"/>
    <s v="Msa"/>
    <x v="2"/>
    <m/>
    <x v="41"/>
  </r>
  <r>
    <x v="3"/>
    <n v="394355"/>
    <n v="35"/>
    <x v="35"/>
    <s v="Msa"/>
    <x v="4"/>
    <m/>
    <x v="41"/>
  </r>
  <r>
    <x v="3"/>
    <n v="395194"/>
    <n v="36"/>
    <x v="36"/>
    <s v="Msa"/>
    <x v="22"/>
    <n v="17"/>
    <x v="41"/>
  </r>
  <r>
    <x v="3"/>
    <n v="394902"/>
    <n v="37"/>
    <x v="37"/>
    <s v="Msa"/>
    <x v="23"/>
    <m/>
    <x v="41"/>
  </r>
  <r>
    <x v="3"/>
    <n v="395005"/>
    <n v="38"/>
    <x v="38"/>
    <s v="Msa"/>
    <x v="24"/>
    <m/>
    <x v="41"/>
  </r>
  <r>
    <x v="3"/>
    <n v="394862"/>
    <n v="39"/>
    <x v="39"/>
    <s v="Msa"/>
    <x v="25"/>
    <n v="17"/>
    <x v="41"/>
  </r>
  <r>
    <x v="3"/>
    <n v="394714"/>
    <n v="40"/>
    <x v="40"/>
    <s v="Msa"/>
    <x v="7"/>
    <n v="5"/>
    <x v="41"/>
  </r>
  <r>
    <x v="3"/>
    <n v="394849"/>
    <n v="41"/>
    <x v="41"/>
    <s v="Msa"/>
    <x v="23"/>
    <m/>
    <x v="41"/>
  </r>
  <r>
    <x v="3"/>
    <n v="394935"/>
    <n v="42"/>
    <x v="42"/>
    <s v="Msa"/>
    <x v="26"/>
    <n v="4"/>
    <x v="41"/>
  </r>
  <r>
    <x v="3"/>
    <n v="394807"/>
    <n v="43"/>
    <x v="43"/>
    <s v="Msa"/>
    <x v="27"/>
    <m/>
    <x v="41"/>
  </r>
  <r>
    <x v="3"/>
    <n v="394669"/>
    <n v="44"/>
    <x v="44"/>
    <s v="Msa"/>
    <x v="28"/>
    <n v="7"/>
    <x v="41"/>
  </r>
  <r>
    <x v="3"/>
    <n v="395022"/>
    <n v="45"/>
    <x v="45"/>
    <s v="Msa"/>
    <x v="22"/>
    <n v="5"/>
    <x v="41"/>
  </r>
  <r>
    <x v="3"/>
    <n v="394910"/>
    <n v="46"/>
    <x v="46"/>
    <s v="Msa"/>
    <x v="29"/>
    <n v="6"/>
    <x v="41"/>
  </r>
  <r>
    <x v="3"/>
    <n v="394425"/>
    <n v="47"/>
    <x v="47"/>
    <s v="Msa"/>
    <x v="1"/>
    <n v="9"/>
    <x v="41"/>
  </r>
  <r>
    <x v="3"/>
    <n v="395012"/>
    <n v="48"/>
    <x v="48"/>
    <s v="Msa"/>
    <x v="18"/>
    <n v="6"/>
    <x v="41"/>
  </r>
  <r>
    <x v="3"/>
    <n v="394388"/>
    <n v="49"/>
    <x v="49"/>
    <s v="Msa"/>
    <x v="30"/>
    <m/>
    <x v="41"/>
  </r>
  <r>
    <x v="3"/>
    <n v="395053"/>
    <n v="50"/>
    <x v="50"/>
    <s v="Msa"/>
    <x v="31"/>
    <m/>
    <x v="41"/>
  </r>
  <r>
    <x v="3"/>
    <n v="395031"/>
    <n v="51"/>
    <x v="51"/>
    <s v="Msa"/>
    <x v="1"/>
    <m/>
    <x v="41"/>
  </r>
  <r>
    <x v="3"/>
    <n v="394640"/>
    <n v="52"/>
    <x v="52"/>
    <s v="Msa"/>
    <x v="10"/>
    <n v="6"/>
    <x v="41"/>
  </r>
  <r>
    <x v="3"/>
    <n v="395167"/>
    <n v="53"/>
    <x v="53"/>
    <s v="Msa"/>
    <x v="11"/>
    <m/>
    <x v="41"/>
  </r>
  <r>
    <x v="3"/>
    <n v="395169"/>
    <n v="55"/>
    <x v="55"/>
    <s v="Msa"/>
    <x v="26"/>
    <m/>
    <x v="41"/>
  </r>
  <r>
    <x v="3"/>
    <n v="394619"/>
    <n v="56"/>
    <x v="56"/>
    <s v="Msa"/>
    <x v="2"/>
    <n v="7"/>
    <x v="41"/>
  </r>
  <r>
    <x v="3"/>
    <n v="395238"/>
    <n v="57"/>
    <x v="57"/>
    <s v="Msa"/>
    <x v="9"/>
    <n v="7"/>
    <x v="41"/>
  </r>
  <r>
    <x v="3"/>
    <n v="394415"/>
    <n v="58"/>
    <x v="58"/>
    <s v="Msa"/>
    <x v="28"/>
    <n v="12"/>
    <x v="41"/>
  </r>
  <r>
    <x v="3"/>
    <n v="394312"/>
    <n v="59"/>
    <x v="59"/>
    <s v="Msa"/>
    <x v="33"/>
    <n v="4"/>
    <x v="41"/>
  </r>
  <r>
    <x v="3"/>
    <n v="394308"/>
    <n v="60"/>
    <x v="60"/>
    <s v="Msa"/>
    <x v="1"/>
    <m/>
    <x v="41"/>
  </r>
  <r>
    <x v="3"/>
    <n v="394938"/>
    <n v="61"/>
    <x v="61"/>
    <s v="Msa"/>
    <x v="34"/>
    <m/>
    <x v="41"/>
  </r>
  <r>
    <x v="3"/>
    <n v="394908"/>
    <n v="62"/>
    <x v="62"/>
    <s v="Msa"/>
    <x v="28"/>
    <n v="8"/>
    <x v="41"/>
  </r>
  <r>
    <x v="3"/>
    <n v="394357"/>
    <n v="63"/>
    <x v="63"/>
    <s v="Msa"/>
    <x v="2"/>
    <m/>
    <x v="41"/>
  </r>
  <r>
    <x v="3"/>
    <n v="394753"/>
    <n v="64"/>
    <x v="64"/>
    <s v="Msa"/>
    <x v="23"/>
    <n v="4"/>
    <x v="41"/>
  </r>
  <r>
    <x v="3"/>
    <n v="394653"/>
    <n v="65"/>
    <x v="65"/>
    <s v="Msa"/>
    <x v="35"/>
    <m/>
    <x v="41"/>
  </r>
  <r>
    <x v="3"/>
    <n v="394952"/>
    <n v="66"/>
    <x v="66"/>
    <s v="Msa"/>
    <x v="2"/>
    <m/>
    <x v="41"/>
  </r>
  <r>
    <x v="3"/>
    <n v="394318"/>
    <n v="67"/>
    <x v="67"/>
    <s v="Msa"/>
    <x v="5"/>
    <n v="7"/>
    <x v="41"/>
  </r>
  <r>
    <x v="3"/>
    <n v="394561"/>
    <n v="68"/>
    <x v="68"/>
    <s v="Msa"/>
    <x v="4"/>
    <n v="6"/>
    <x v="41"/>
  </r>
  <r>
    <x v="3"/>
    <n v="394367"/>
    <n v="69"/>
    <x v="69"/>
    <s v="Msa"/>
    <x v="29"/>
    <n v="6"/>
    <x v="41"/>
  </r>
  <r>
    <x v="3"/>
    <n v="394521"/>
    <n v="70"/>
    <x v="70"/>
    <s v="Msa"/>
    <x v="19"/>
    <n v="3"/>
    <x v="41"/>
  </r>
  <r>
    <x v="3"/>
    <n v="394843"/>
    <n v="71"/>
    <x v="71"/>
    <s v="Msa"/>
    <x v="4"/>
    <n v="22"/>
    <x v="41"/>
  </r>
  <r>
    <x v="3"/>
    <n v="394486"/>
    <n v="72"/>
    <x v="72"/>
    <s v="Msa"/>
    <x v="35"/>
    <n v="5"/>
    <x v="41"/>
  </r>
  <r>
    <x v="3"/>
    <n v="394648"/>
    <n v="73"/>
    <x v="73"/>
    <s v="Msa"/>
    <x v="18"/>
    <n v="5"/>
    <x v="41"/>
  </r>
  <r>
    <x v="3"/>
    <n v="394304"/>
    <n v="74"/>
    <x v="74"/>
    <s v="Msa"/>
    <x v="19"/>
    <m/>
    <x v="41"/>
  </r>
  <r>
    <x v="3"/>
    <n v="753906"/>
    <n v="75"/>
    <x v="75"/>
    <s v="Msa"/>
    <x v="7"/>
    <m/>
    <x v="41"/>
  </r>
  <r>
    <x v="3"/>
    <n v="394798"/>
    <n v="76"/>
    <x v="76"/>
    <s v="Msa"/>
    <x v="36"/>
    <m/>
    <x v="41"/>
  </r>
  <r>
    <x v="3"/>
    <n v="395134"/>
    <n v="77"/>
    <x v="77"/>
    <s v="Msa"/>
    <x v="2"/>
    <m/>
    <x v="41"/>
  </r>
  <r>
    <x v="3"/>
    <n v="394457"/>
    <n v="78"/>
    <x v="78"/>
    <s v="Msa"/>
    <x v="35"/>
    <m/>
    <x v="41"/>
  </r>
  <r>
    <x v="3"/>
    <n v="395143"/>
    <n v="79"/>
    <x v="79"/>
    <s v="Msa"/>
    <x v="1"/>
    <n v="6"/>
    <x v="41"/>
  </r>
  <r>
    <x v="3"/>
    <n v="394484"/>
    <n v="80"/>
    <x v="80"/>
    <s v="Msa"/>
    <x v="16"/>
    <m/>
    <x v="41"/>
  </r>
  <r>
    <x v="3"/>
    <n v="395235"/>
    <n v="81"/>
    <x v="81"/>
    <s v="Msa"/>
    <x v="18"/>
    <n v="6"/>
    <x v="41"/>
  </r>
  <r>
    <x v="3"/>
    <n v="395224"/>
    <n v="82"/>
    <x v="82"/>
    <s v="Msa"/>
    <x v="37"/>
    <n v="4"/>
    <x v="41"/>
  </r>
  <r>
    <x v="3"/>
    <n v="395115"/>
    <n v="83"/>
    <x v="83"/>
    <s v="Msa"/>
    <x v="9"/>
    <n v="8"/>
    <x v="41"/>
  </r>
  <r>
    <x v="3"/>
    <n v="394440"/>
    <n v="84"/>
    <x v="84"/>
    <s v="Msa"/>
    <x v="7"/>
    <n v="5"/>
    <x v="41"/>
  </r>
  <r>
    <x v="3"/>
    <n v="394399"/>
    <n v="85"/>
    <x v="85"/>
    <s v="Msa"/>
    <x v="38"/>
    <n v="5"/>
    <x v="41"/>
  </r>
  <r>
    <x v="3"/>
    <n v="395160"/>
    <n v="86"/>
    <x v="86"/>
    <s v="Msa"/>
    <x v="19"/>
    <n v="10"/>
    <x v="41"/>
  </r>
  <r>
    <x v="3"/>
    <n v="394816"/>
    <n v="87"/>
    <x v="87"/>
    <s v="Msa"/>
    <x v="25"/>
    <m/>
    <x v="41"/>
  </r>
  <r>
    <x v="3"/>
    <n v="394766"/>
    <n v="88"/>
    <x v="88"/>
    <s v="Msa"/>
    <x v="7"/>
    <n v="5"/>
    <x v="41"/>
  </r>
  <r>
    <x v="3"/>
    <n v="394931"/>
    <n v="89"/>
    <x v="89"/>
    <s v="Msa"/>
    <x v="31"/>
    <m/>
    <x v="41"/>
  </r>
  <r>
    <x v="3"/>
    <n v="394528"/>
    <n v="90"/>
    <x v="90"/>
    <s v="Msa"/>
    <x v="7"/>
    <n v="6"/>
    <x v="41"/>
  </r>
  <r>
    <x v="3"/>
    <n v="394531"/>
    <n v="91"/>
    <x v="91"/>
    <s v="Msa"/>
    <x v="39"/>
    <n v="5"/>
    <x v="41"/>
  </r>
  <r>
    <x v="3"/>
    <n v="394711"/>
    <n v="92"/>
    <x v="92"/>
    <s v="Msa"/>
    <x v="40"/>
    <m/>
    <x v="41"/>
  </r>
  <r>
    <x v="3"/>
    <n v="394352"/>
    <n v="94"/>
    <x v="93"/>
    <s v="Msa"/>
    <x v="8"/>
    <n v="5"/>
    <x v="41"/>
  </r>
  <r>
    <x v="3"/>
    <n v="394666"/>
    <n v="96"/>
    <x v="94"/>
    <s v="Msa"/>
    <x v="5"/>
    <n v="4"/>
    <x v="41"/>
  </r>
  <r>
    <x v="3"/>
    <n v="395006"/>
    <n v="100"/>
    <x v="95"/>
    <s v="Msa"/>
    <x v="31"/>
    <m/>
    <x v="41"/>
  </r>
  <r>
    <x v="3"/>
    <n v="394602"/>
    <n v="159"/>
    <x v="96"/>
    <s v="Msa"/>
    <x v="16"/>
    <n v="8"/>
    <x v="41"/>
  </r>
  <r>
    <x v="4"/>
    <n v="102001"/>
    <n v="0"/>
    <x v="0"/>
    <s v="Country"/>
    <x v="0"/>
    <n v="0.1057"/>
    <x v="41"/>
  </r>
  <r>
    <x v="4"/>
    <n v="394913"/>
    <n v="1"/>
    <x v="1"/>
    <s v="Msa"/>
    <x v="1"/>
    <m/>
    <x v="41"/>
  </r>
  <r>
    <x v="4"/>
    <n v="753899"/>
    <n v="2"/>
    <x v="2"/>
    <s v="Msa"/>
    <x v="2"/>
    <n v="8.7599999999999997E-2"/>
    <x v="41"/>
  </r>
  <r>
    <x v="4"/>
    <n v="394463"/>
    <n v="3"/>
    <x v="3"/>
    <s v="Msa"/>
    <x v="3"/>
    <n v="0.18029999999999999"/>
    <x v="41"/>
  </r>
  <r>
    <x v="4"/>
    <n v="394514"/>
    <n v="4"/>
    <x v="4"/>
    <s v="Msa"/>
    <x v="4"/>
    <m/>
    <x v="41"/>
  </r>
  <r>
    <x v="4"/>
    <n v="394974"/>
    <n v="5"/>
    <x v="5"/>
    <s v="Msa"/>
    <x v="5"/>
    <n v="0.1447"/>
    <x v="41"/>
  </r>
  <r>
    <x v="4"/>
    <n v="394692"/>
    <n v="6"/>
    <x v="6"/>
    <s v="Msa"/>
    <x v="4"/>
    <m/>
    <x v="41"/>
  </r>
  <r>
    <x v="4"/>
    <n v="395209"/>
    <n v="7"/>
    <x v="7"/>
    <s v="Msa"/>
    <x v="6"/>
    <n v="0.1376"/>
    <x v="41"/>
  </r>
  <r>
    <x v="4"/>
    <n v="394856"/>
    <n v="8"/>
    <x v="8"/>
    <s v="Msa"/>
    <x v="7"/>
    <n v="9.6199999999999994E-2"/>
    <x v="41"/>
  </r>
  <r>
    <x v="4"/>
    <n v="394347"/>
    <n v="9"/>
    <x v="9"/>
    <s v="Msa"/>
    <x v="8"/>
    <n v="0.104"/>
    <x v="41"/>
  </r>
  <r>
    <x v="4"/>
    <n v="394404"/>
    <n v="10"/>
    <x v="10"/>
    <s v="Msa"/>
    <x v="9"/>
    <n v="0.10009999999999999"/>
    <x v="41"/>
  </r>
  <r>
    <x v="4"/>
    <n v="395057"/>
    <n v="11"/>
    <x v="11"/>
    <s v="Msa"/>
    <x v="2"/>
    <n v="6.4000000000000001E-2"/>
    <x v="41"/>
  </r>
  <r>
    <x v="4"/>
    <n v="394532"/>
    <n v="12"/>
    <x v="12"/>
    <s v="Msa"/>
    <x v="10"/>
    <n v="0.1396"/>
    <x v="41"/>
  </r>
  <r>
    <x v="4"/>
    <n v="395025"/>
    <n v="13"/>
    <x v="13"/>
    <s v="Msa"/>
    <x v="2"/>
    <n v="7.9299999999999995E-2"/>
    <x v="41"/>
  </r>
  <r>
    <x v="4"/>
    <n v="394976"/>
    <n v="14"/>
    <x v="14"/>
    <s v="Msa"/>
    <x v="11"/>
    <n v="9.69E-2"/>
    <x v="41"/>
  </r>
  <r>
    <x v="4"/>
    <n v="395078"/>
    <n v="15"/>
    <x v="15"/>
    <s v="Msa"/>
    <x v="12"/>
    <n v="8.3299999999999999E-2"/>
    <x v="41"/>
  </r>
  <r>
    <x v="4"/>
    <n v="394865"/>
    <n v="16"/>
    <x v="16"/>
    <s v="Msa"/>
    <x v="13"/>
    <n v="0.1022"/>
    <x v="41"/>
  </r>
  <r>
    <x v="4"/>
    <n v="395056"/>
    <n v="17"/>
    <x v="17"/>
    <s v="Msa"/>
    <x v="2"/>
    <n v="9.9000000000000005E-2"/>
    <x v="41"/>
  </r>
  <r>
    <x v="4"/>
    <n v="395121"/>
    <n v="18"/>
    <x v="18"/>
    <s v="Msa"/>
    <x v="14"/>
    <n v="0.1268"/>
    <x v="41"/>
  </r>
  <r>
    <x v="4"/>
    <n v="395148"/>
    <n v="19"/>
    <x v="19"/>
    <s v="Msa"/>
    <x v="7"/>
    <n v="0.12570000000000001"/>
    <x v="41"/>
  </r>
  <r>
    <x v="4"/>
    <n v="394358"/>
    <n v="20"/>
    <x v="20"/>
    <s v="Msa"/>
    <x v="15"/>
    <n v="0.13980000000000001"/>
    <x v="41"/>
  </r>
  <r>
    <x v="4"/>
    <n v="394530"/>
    <n v="21"/>
    <x v="21"/>
    <s v="Msa"/>
    <x v="16"/>
    <n v="0.11219999999999999"/>
    <x v="41"/>
  </r>
  <r>
    <x v="4"/>
    <n v="394982"/>
    <n v="22"/>
    <x v="22"/>
    <s v="Msa"/>
    <x v="5"/>
    <n v="0.16520000000000001"/>
    <x v="41"/>
  </r>
  <r>
    <x v="4"/>
    <n v="394998"/>
    <n v="23"/>
    <x v="23"/>
    <s v="Msa"/>
    <x v="17"/>
    <n v="0.11849999999999999"/>
    <x v="41"/>
  </r>
  <r>
    <x v="4"/>
    <n v="394458"/>
    <n v="24"/>
    <x v="24"/>
    <s v="Msa"/>
    <x v="18"/>
    <n v="0.11550000000000001"/>
    <x v="41"/>
  </r>
  <r>
    <x v="4"/>
    <n v="395045"/>
    <n v="25"/>
    <x v="25"/>
    <s v="Msa"/>
    <x v="2"/>
    <n v="9.3899999999999997E-2"/>
    <x v="41"/>
  </r>
  <r>
    <x v="4"/>
    <n v="395055"/>
    <n v="26"/>
    <x v="26"/>
    <s v="Msa"/>
    <x v="4"/>
    <m/>
    <x v="41"/>
  </r>
  <r>
    <x v="4"/>
    <n v="394943"/>
    <n v="27"/>
    <x v="27"/>
    <s v="Msa"/>
    <x v="7"/>
    <n v="0.1171"/>
    <x v="41"/>
  </r>
  <r>
    <x v="4"/>
    <n v="394466"/>
    <n v="28"/>
    <x v="28"/>
    <s v="Msa"/>
    <x v="19"/>
    <n v="0.13270000000000001"/>
    <x v="41"/>
  </r>
  <r>
    <x v="4"/>
    <n v="394475"/>
    <n v="29"/>
    <x v="29"/>
    <s v="Msa"/>
    <x v="19"/>
    <n v="0.1283"/>
    <x v="41"/>
  </r>
  <r>
    <x v="4"/>
    <n v="394735"/>
    <n v="30"/>
    <x v="30"/>
    <s v="Msa"/>
    <x v="14"/>
    <n v="0.11899999999999999"/>
    <x v="41"/>
  </r>
  <r>
    <x v="4"/>
    <n v="394775"/>
    <n v="31"/>
    <x v="31"/>
    <s v="Msa"/>
    <x v="20"/>
    <n v="0.1074"/>
    <x v="41"/>
  </r>
  <r>
    <x v="4"/>
    <n v="394492"/>
    <n v="32"/>
    <x v="32"/>
    <s v="Msa"/>
    <x v="19"/>
    <n v="0.1343"/>
    <x v="41"/>
  </r>
  <r>
    <x v="4"/>
    <n v="394705"/>
    <n v="33"/>
    <x v="33"/>
    <s v="Msa"/>
    <x v="21"/>
    <n v="0.13469999999999999"/>
    <x v="41"/>
  </r>
  <r>
    <x v="4"/>
    <n v="395059"/>
    <n v="34"/>
    <x v="34"/>
    <s v="Msa"/>
    <x v="2"/>
    <n v="6.9599999999999995E-2"/>
    <x v="41"/>
  </r>
  <r>
    <x v="4"/>
    <n v="394355"/>
    <n v="35"/>
    <x v="35"/>
    <s v="Msa"/>
    <x v="4"/>
    <n v="7.8899999999999998E-2"/>
    <x v="41"/>
  </r>
  <r>
    <x v="4"/>
    <n v="395194"/>
    <n v="36"/>
    <x v="36"/>
    <s v="Msa"/>
    <x v="22"/>
    <m/>
    <x v="41"/>
  </r>
  <r>
    <x v="4"/>
    <n v="394902"/>
    <n v="37"/>
    <x v="37"/>
    <s v="Msa"/>
    <x v="23"/>
    <m/>
    <x v="41"/>
  </r>
  <r>
    <x v="4"/>
    <n v="395005"/>
    <n v="38"/>
    <x v="38"/>
    <s v="Msa"/>
    <x v="24"/>
    <n v="8.9800000000000005E-2"/>
    <x v="41"/>
  </r>
  <r>
    <x v="4"/>
    <n v="394862"/>
    <n v="39"/>
    <x v="39"/>
    <s v="Msa"/>
    <x v="25"/>
    <n v="0.10929999999999999"/>
    <x v="41"/>
  </r>
  <r>
    <x v="4"/>
    <n v="394714"/>
    <n v="40"/>
    <x v="40"/>
    <s v="Msa"/>
    <x v="7"/>
    <n v="0.109"/>
    <x v="41"/>
  </r>
  <r>
    <x v="4"/>
    <n v="394849"/>
    <n v="41"/>
    <x v="41"/>
    <s v="Msa"/>
    <x v="23"/>
    <m/>
    <x v="41"/>
  </r>
  <r>
    <x v="4"/>
    <n v="394935"/>
    <n v="42"/>
    <x v="42"/>
    <s v="Msa"/>
    <x v="26"/>
    <m/>
    <x v="41"/>
  </r>
  <r>
    <x v="4"/>
    <n v="394807"/>
    <n v="43"/>
    <x v="43"/>
    <s v="Msa"/>
    <x v="27"/>
    <n v="0.1399"/>
    <x v="41"/>
  </r>
  <r>
    <x v="4"/>
    <n v="394669"/>
    <n v="44"/>
    <x v="44"/>
    <s v="Msa"/>
    <x v="28"/>
    <n v="0.13320000000000001"/>
    <x v="41"/>
  </r>
  <r>
    <x v="4"/>
    <n v="395022"/>
    <n v="45"/>
    <x v="45"/>
    <s v="Msa"/>
    <x v="22"/>
    <m/>
    <x v="41"/>
  </r>
  <r>
    <x v="4"/>
    <n v="394910"/>
    <n v="46"/>
    <x v="46"/>
    <s v="Msa"/>
    <x v="29"/>
    <n v="0.1447"/>
    <x v="41"/>
  </r>
  <r>
    <x v="4"/>
    <n v="394425"/>
    <n v="47"/>
    <x v="47"/>
    <s v="Msa"/>
    <x v="1"/>
    <n v="0.10390000000000001"/>
    <x v="41"/>
  </r>
  <r>
    <x v="4"/>
    <n v="395012"/>
    <n v="48"/>
    <x v="48"/>
    <s v="Msa"/>
    <x v="18"/>
    <n v="5.9299999999999999E-2"/>
    <x v="41"/>
  </r>
  <r>
    <x v="4"/>
    <n v="394388"/>
    <n v="49"/>
    <x v="49"/>
    <s v="Msa"/>
    <x v="30"/>
    <n v="0.1008"/>
    <x v="41"/>
  </r>
  <r>
    <x v="4"/>
    <n v="395053"/>
    <n v="50"/>
    <x v="50"/>
    <s v="Msa"/>
    <x v="31"/>
    <n v="0.13489999999999999"/>
    <x v="41"/>
  </r>
  <r>
    <x v="4"/>
    <n v="395031"/>
    <n v="51"/>
    <x v="51"/>
    <s v="Msa"/>
    <x v="1"/>
    <n v="9.5600000000000004E-2"/>
    <x v="41"/>
  </r>
  <r>
    <x v="4"/>
    <n v="394640"/>
    <n v="52"/>
    <x v="52"/>
    <s v="Msa"/>
    <x v="10"/>
    <n v="9.3899999999999997E-2"/>
    <x v="41"/>
  </r>
  <r>
    <x v="4"/>
    <n v="395167"/>
    <n v="53"/>
    <x v="53"/>
    <s v="Msa"/>
    <x v="11"/>
    <n v="9.0399999999999994E-2"/>
    <x v="41"/>
  </r>
  <r>
    <x v="4"/>
    <n v="753924"/>
    <n v="54"/>
    <x v="54"/>
    <s v="Msa"/>
    <x v="32"/>
    <n v="5.57E-2"/>
    <x v="41"/>
  </r>
  <r>
    <x v="4"/>
    <n v="395169"/>
    <n v="55"/>
    <x v="55"/>
    <s v="Msa"/>
    <x v="26"/>
    <m/>
    <x v="41"/>
  </r>
  <r>
    <x v="4"/>
    <n v="394619"/>
    <n v="56"/>
    <x v="56"/>
    <s v="Msa"/>
    <x v="2"/>
    <m/>
    <x v="41"/>
  </r>
  <r>
    <x v="4"/>
    <n v="395238"/>
    <n v="57"/>
    <x v="57"/>
    <s v="Msa"/>
    <x v="9"/>
    <n v="0.1041"/>
    <x v="41"/>
  </r>
  <r>
    <x v="4"/>
    <n v="394415"/>
    <n v="58"/>
    <x v="58"/>
    <s v="Msa"/>
    <x v="28"/>
    <n v="0.13400000000000001"/>
    <x v="41"/>
  </r>
  <r>
    <x v="4"/>
    <n v="394312"/>
    <n v="59"/>
    <x v="59"/>
    <s v="Msa"/>
    <x v="33"/>
    <n v="0.12889999999999999"/>
    <x v="41"/>
  </r>
  <r>
    <x v="4"/>
    <n v="394308"/>
    <n v="60"/>
    <x v="60"/>
    <s v="Msa"/>
    <x v="1"/>
    <n v="0.1351"/>
    <x v="41"/>
  </r>
  <r>
    <x v="4"/>
    <n v="394938"/>
    <n v="61"/>
    <x v="61"/>
    <s v="Msa"/>
    <x v="34"/>
    <n v="0.1103"/>
    <x v="41"/>
  </r>
  <r>
    <x v="4"/>
    <n v="394908"/>
    <n v="62"/>
    <x v="62"/>
    <s v="Msa"/>
    <x v="28"/>
    <n v="0.11990000000000001"/>
    <x v="41"/>
  </r>
  <r>
    <x v="4"/>
    <n v="394357"/>
    <n v="63"/>
    <x v="63"/>
    <s v="Msa"/>
    <x v="2"/>
    <m/>
    <x v="41"/>
  </r>
  <r>
    <x v="4"/>
    <n v="394753"/>
    <n v="64"/>
    <x v="64"/>
    <s v="Msa"/>
    <x v="23"/>
    <n v="0.1313"/>
    <x v="41"/>
  </r>
  <r>
    <x v="4"/>
    <n v="394653"/>
    <n v="65"/>
    <x v="65"/>
    <s v="Msa"/>
    <x v="35"/>
    <n v="0.11070000000000001"/>
    <x v="41"/>
  </r>
  <r>
    <x v="4"/>
    <n v="394952"/>
    <n v="66"/>
    <x v="66"/>
    <s v="Msa"/>
    <x v="2"/>
    <n v="9.2399999999999996E-2"/>
    <x v="41"/>
  </r>
  <r>
    <x v="4"/>
    <n v="394318"/>
    <n v="67"/>
    <x v="67"/>
    <s v="Msa"/>
    <x v="5"/>
    <n v="0.1061"/>
    <x v="41"/>
  </r>
  <r>
    <x v="4"/>
    <n v="394561"/>
    <n v="68"/>
    <x v="68"/>
    <s v="Msa"/>
    <x v="4"/>
    <m/>
    <x v="41"/>
  </r>
  <r>
    <x v="4"/>
    <n v="394367"/>
    <n v="69"/>
    <x v="69"/>
    <s v="Msa"/>
    <x v="29"/>
    <n v="0.13850000000000001"/>
    <x v="41"/>
  </r>
  <r>
    <x v="4"/>
    <n v="394521"/>
    <n v="70"/>
    <x v="70"/>
    <s v="Msa"/>
    <x v="19"/>
    <n v="0.12540000000000001"/>
    <x v="41"/>
  </r>
  <r>
    <x v="4"/>
    <n v="394843"/>
    <n v="71"/>
    <x v="71"/>
    <s v="Msa"/>
    <x v="4"/>
    <n v="7.2400000000000006E-2"/>
    <x v="41"/>
  </r>
  <r>
    <x v="4"/>
    <n v="394486"/>
    <n v="72"/>
    <x v="72"/>
    <s v="Msa"/>
    <x v="35"/>
    <n v="8.2900000000000001E-2"/>
    <x v="41"/>
  </r>
  <r>
    <x v="4"/>
    <n v="394648"/>
    <n v="73"/>
    <x v="73"/>
    <s v="Msa"/>
    <x v="18"/>
    <n v="6.9199999999999998E-2"/>
    <x v="41"/>
  </r>
  <r>
    <x v="4"/>
    <n v="394304"/>
    <n v="74"/>
    <x v="74"/>
    <s v="Msa"/>
    <x v="19"/>
    <n v="0.14219999999999999"/>
    <x v="41"/>
  </r>
  <r>
    <x v="4"/>
    <n v="753906"/>
    <n v="75"/>
    <x v="75"/>
    <s v="Msa"/>
    <x v="7"/>
    <n v="0.1062"/>
    <x v="41"/>
  </r>
  <r>
    <x v="4"/>
    <n v="394798"/>
    <n v="76"/>
    <x v="76"/>
    <s v="Msa"/>
    <x v="36"/>
    <m/>
    <x v="41"/>
  </r>
  <r>
    <x v="4"/>
    <n v="395134"/>
    <n v="77"/>
    <x v="77"/>
    <s v="Msa"/>
    <x v="2"/>
    <n v="6.8400000000000002E-2"/>
    <x v="41"/>
  </r>
  <r>
    <x v="4"/>
    <n v="394457"/>
    <n v="78"/>
    <x v="78"/>
    <s v="Msa"/>
    <x v="35"/>
    <n v="0.12089999999999999"/>
    <x v="41"/>
  </r>
  <r>
    <x v="4"/>
    <n v="395143"/>
    <n v="79"/>
    <x v="79"/>
    <s v="Msa"/>
    <x v="1"/>
    <n v="0.1245"/>
    <x v="41"/>
  </r>
  <r>
    <x v="4"/>
    <n v="394484"/>
    <n v="80"/>
    <x v="80"/>
    <s v="Msa"/>
    <x v="16"/>
    <m/>
    <x v="41"/>
  </r>
  <r>
    <x v="4"/>
    <n v="395235"/>
    <n v="81"/>
    <x v="81"/>
    <s v="Msa"/>
    <x v="18"/>
    <n v="5.8299999999999998E-2"/>
    <x v="41"/>
  </r>
  <r>
    <x v="4"/>
    <n v="395224"/>
    <n v="82"/>
    <x v="82"/>
    <s v="Msa"/>
    <x v="37"/>
    <n v="0.1328"/>
    <x v="41"/>
  </r>
  <r>
    <x v="4"/>
    <n v="395115"/>
    <n v="83"/>
    <x v="83"/>
    <s v="Msa"/>
    <x v="9"/>
    <n v="0.12620000000000001"/>
    <x v="41"/>
  </r>
  <r>
    <x v="4"/>
    <n v="394440"/>
    <n v="84"/>
    <x v="84"/>
    <s v="Msa"/>
    <x v="7"/>
    <n v="0.1178"/>
    <x v="41"/>
  </r>
  <r>
    <x v="4"/>
    <n v="394399"/>
    <n v="85"/>
    <x v="85"/>
    <s v="Msa"/>
    <x v="38"/>
    <m/>
    <x v="41"/>
  </r>
  <r>
    <x v="4"/>
    <n v="395160"/>
    <n v="86"/>
    <x v="86"/>
    <s v="Msa"/>
    <x v="19"/>
    <n v="0.11899999999999999"/>
    <x v="41"/>
  </r>
  <r>
    <x v="4"/>
    <n v="394816"/>
    <n v="87"/>
    <x v="87"/>
    <s v="Msa"/>
    <x v="25"/>
    <n v="8.1900000000000001E-2"/>
    <x v="41"/>
  </r>
  <r>
    <x v="4"/>
    <n v="394766"/>
    <n v="88"/>
    <x v="88"/>
    <s v="Msa"/>
    <x v="7"/>
    <m/>
    <x v="41"/>
  </r>
  <r>
    <x v="4"/>
    <n v="394931"/>
    <n v="89"/>
    <x v="89"/>
    <s v="Msa"/>
    <x v="31"/>
    <n v="0.14050000000000001"/>
    <x v="41"/>
  </r>
  <r>
    <x v="4"/>
    <n v="394528"/>
    <n v="90"/>
    <x v="90"/>
    <s v="Msa"/>
    <x v="7"/>
    <n v="0.1172"/>
    <x v="41"/>
  </r>
  <r>
    <x v="4"/>
    <n v="394531"/>
    <n v="91"/>
    <x v="91"/>
    <s v="Msa"/>
    <x v="39"/>
    <n v="0.13100000000000001"/>
    <x v="41"/>
  </r>
  <r>
    <x v="4"/>
    <n v="394711"/>
    <n v="92"/>
    <x v="92"/>
    <s v="Msa"/>
    <x v="40"/>
    <m/>
    <x v="41"/>
  </r>
  <r>
    <x v="4"/>
    <n v="394352"/>
    <n v="94"/>
    <x v="93"/>
    <s v="Msa"/>
    <x v="8"/>
    <n v="9.8199999999999996E-2"/>
    <x v="41"/>
  </r>
  <r>
    <x v="4"/>
    <n v="394666"/>
    <n v="96"/>
    <x v="94"/>
    <s v="Msa"/>
    <x v="5"/>
    <n v="0.1113"/>
    <x v="41"/>
  </r>
  <r>
    <x v="4"/>
    <n v="395006"/>
    <n v="100"/>
    <x v="95"/>
    <s v="Msa"/>
    <x v="31"/>
    <n v="0.14480000000000001"/>
    <x v="41"/>
  </r>
  <r>
    <x v="4"/>
    <n v="394602"/>
    <n v="159"/>
    <x v="96"/>
    <s v="Msa"/>
    <x v="16"/>
    <n v="6.5299999999999997E-2"/>
    <x v="41"/>
  </r>
  <r>
    <x v="5"/>
    <n v="102001"/>
    <n v="0"/>
    <x v="0"/>
    <s v="Country"/>
    <x v="0"/>
    <n v="10000"/>
    <x v="41"/>
  </r>
  <r>
    <x v="5"/>
    <n v="394913"/>
    <n v="1"/>
    <x v="1"/>
    <s v="Msa"/>
    <x v="1"/>
    <n v="20000"/>
    <x v="41"/>
  </r>
  <r>
    <x v="5"/>
    <n v="753899"/>
    <n v="2"/>
    <x v="2"/>
    <s v="Msa"/>
    <x v="2"/>
    <n v="31299"/>
    <x v="41"/>
  </r>
  <r>
    <x v="5"/>
    <n v="394463"/>
    <n v="3"/>
    <x v="3"/>
    <s v="Msa"/>
    <x v="3"/>
    <n v="10000"/>
    <x v="41"/>
  </r>
  <r>
    <x v="5"/>
    <n v="394514"/>
    <n v="4"/>
    <x v="4"/>
    <s v="Msa"/>
    <x v="4"/>
    <n v="10000"/>
    <x v="41"/>
  </r>
  <r>
    <x v="5"/>
    <n v="394974"/>
    <n v="5"/>
    <x v="5"/>
    <s v="Msa"/>
    <x v="5"/>
    <n v="10000"/>
    <x v="41"/>
  </r>
  <r>
    <x v="5"/>
    <n v="394692"/>
    <n v="6"/>
    <x v="6"/>
    <s v="Msa"/>
    <x v="4"/>
    <n v="10000"/>
    <x v="41"/>
  </r>
  <r>
    <x v="5"/>
    <n v="395209"/>
    <n v="7"/>
    <x v="7"/>
    <s v="Msa"/>
    <x v="6"/>
    <n v="13000"/>
    <x v="41"/>
  </r>
  <r>
    <x v="5"/>
    <n v="394856"/>
    <n v="8"/>
    <x v="8"/>
    <s v="Msa"/>
    <x v="7"/>
    <n v="10100"/>
    <x v="41"/>
  </r>
  <r>
    <x v="5"/>
    <n v="394347"/>
    <n v="9"/>
    <x v="9"/>
    <s v="Msa"/>
    <x v="8"/>
    <n v="10900"/>
    <x v="41"/>
  </r>
  <r>
    <x v="5"/>
    <n v="394404"/>
    <n v="10"/>
    <x v="10"/>
    <s v="Msa"/>
    <x v="9"/>
    <n v="20000"/>
    <x v="41"/>
  </r>
  <r>
    <x v="5"/>
    <n v="395057"/>
    <n v="11"/>
    <x v="11"/>
    <s v="Msa"/>
    <x v="2"/>
    <n v="46000"/>
    <x v="41"/>
  </r>
  <r>
    <x v="5"/>
    <n v="394532"/>
    <n v="12"/>
    <x v="12"/>
    <s v="Msa"/>
    <x v="10"/>
    <n v="10000"/>
    <x v="41"/>
  </r>
  <r>
    <x v="5"/>
    <n v="395025"/>
    <n v="13"/>
    <x v="13"/>
    <s v="Msa"/>
    <x v="2"/>
    <n v="16000"/>
    <x v="41"/>
  </r>
  <r>
    <x v="5"/>
    <n v="394976"/>
    <n v="14"/>
    <x v="14"/>
    <s v="Msa"/>
    <x v="11"/>
    <n v="12500"/>
    <x v="41"/>
  </r>
  <r>
    <x v="5"/>
    <n v="395078"/>
    <n v="15"/>
    <x v="15"/>
    <s v="Msa"/>
    <x v="12"/>
    <n v="24950"/>
    <x v="41"/>
  </r>
  <r>
    <x v="5"/>
    <n v="394865"/>
    <n v="16"/>
    <x v="16"/>
    <s v="Msa"/>
    <x v="13"/>
    <n v="10000"/>
    <x v="41"/>
  </r>
  <r>
    <x v="5"/>
    <n v="395056"/>
    <n v="17"/>
    <x v="17"/>
    <s v="Msa"/>
    <x v="2"/>
    <n v="25000"/>
    <x v="41"/>
  </r>
  <r>
    <x v="5"/>
    <n v="395121"/>
    <n v="18"/>
    <x v="18"/>
    <s v="Msa"/>
    <x v="14"/>
    <n v="10000"/>
    <x v="41"/>
  </r>
  <r>
    <x v="5"/>
    <n v="395148"/>
    <n v="19"/>
    <x v="19"/>
    <s v="Msa"/>
    <x v="7"/>
    <n v="10000"/>
    <x v="41"/>
  </r>
  <r>
    <x v="5"/>
    <n v="394358"/>
    <n v="20"/>
    <x v="20"/>
    <s v="Msa"/>
    <x v="15"/>
    <n v="10000"/>
    <x v="41"/>
  </r>
  <r>
    <x v="5"/>
    <n v="394530"/>
    <n v="21"/>
    <x v="21"/>
    <s v="Msa"/>
    <x v="16"/>
    <n v="15000"/>
    <x v="41"/>
  </r>
  <r>
    <x v="5"/>
    <n v="394982"/>
    <n v="22"/>
    <x v="22"/>
    <s v="Msa"/>
    <x v="5"/>
    <n v="10000"/>
    <x v="41"/>
  </r>
  <r>
    <x v="5"/>
    <n v="394998"/>
    <n v="23"/>
    <x v="23"/>
    <s v="Msa"/>
    <x v="17"/>
    <n v="20000"/>
    <x v="41"/>
  </r>
  <r>
    <x v="5"/>
    <n v="394458"/>
    <n v="24"/>
    <x v="24"/>
    <s v="Msa"/>
    <x v="18"/>
    <n v="10000"/>
    <x v="41"/>
  </r>
  <r>
    <x v="5"/>
    <n v="395045"/>
    <n v="25"/>
    <x v="25"/>
    <s v="Msa"/>
    <x v="2"/>
    <n v="24950"/>
    <x v="41"/>
  </r>
  <r>
    <x v="5"/>
    <n v="395055"/>
    <n v="26"/>
    <x v="26"/>
    <s v="Msa"/>
    <x v="4"/>
    <n v="9500"/>
    <x v="41"/>
  </r>
  <r>
    <x v="5"/>
    <n v="394943"/>
    <n v="27"/>
    <x v="27"/>
    <s v="Msa"/>
    <x v="7"/>
    <n v="10000"/>
    <x v="41"/>
  </r>
  <r>
    <x v="5"/>
    <n v="394466"/>
    <n v="28"/>
    <x v="28"/>
    <s v="Msa"/>
    <x v="19"/>
    <n v="10000"/>
    <x v="41"/>
  </r>
  <r>
    <x v="5"/>
    <n v="394475"/>
    <n v="29"/>
    <x v="29"/>
    <s v="Msa"/>
    <x v="19"/>
    <n v="10000"/>
    <x v="41"/>
  </r>
  <r>
    <x v="5"/>
    <n v="394735"/>
    <n v="30"/>
    <x v="30"/>
    <s v="Msa"/>
    <x v="14"/>
    <n v="10000"/>
    <x v="41"/>
  </r>
  <r>
    <x v="5"/>
    <n v="394775"/>
    <n v="31"/>
    <x v="31"/>
    <s v="Msa"/>
    <x v="20"/>
    <n v="10000"/>
    <x v="41"/>
  </r>
  <r>
    <x v="5"/>
    <n v="394492"/>
    <n v="32"/>
    <x v="32"/>
    <s v="Msa"/>
    <x v="19"/>
    <n v="9900"/>
    <x v="41"/>
  </r>
  <r>
    <x v="5"/>
    <n v="394705"/>
    <n v="33"/>
    <x v="33"/>
    <s v="Msa"/>
    <x v="21"/>
    <n v="10000"/>
    <x v="41"/>
  </r>
  <r>
    <x v="5"/>
    <n v="395059"/>
    <n v="34"/>
    <x v="34"/>
    <s v="Msa"/>
    <x v="2"/>
    <n v="50000"/>
    <x v="41"/>
  </r>
  <r>
    <x v="5"/>
    <n v="394355"/>
    <n v="35"/>
    <x v="35"/>
    <s v="Msa"/>
    <x v="4"/>
    <n v="21500"/>
    <x v="41"/>
  </r>
  <r>
    <x v="5"/>
    <n v="395194"/>
    <n v="36"/>
    <x v="36"/>
    <s v="Msa"/>
    <x v="22"/>
    <n v="10000"/>
    <x v="41"/>
  </r>
  <r>
    <x v="5"/>
    <n v="394902"/>
    <n v="37"/>
    <x v="37"/>
    <s v="Msa"/>
    <x v="23"/>
    <n v="10900"/>
    <x v="41"/>
  </r>
  <r>
    <x v="5"/>
    <n v="395005"/>
    <n v="38"/>
    <x v="38"/>
    <s v="Msa"/>
    <x v="24"/>
    <n v="20000"/>
    <x v="41"/>
  </r>
  <r>
    <x v="5"/>
    <n v="394862"/>
    <n v="39"/>
    <x v="39"/>
    <s v="Msa"/>
    <x v="25"/>
    <n v="9100"/>
    <x v="41"/>
  </r>
  <r>
    <x v="5"/>
    <n v="394714"/>
    <n v="40"/>
    <x v="40"/>
    <s v="Msa"/>
    <x v="7"/>
    <n v="10000"/>
    <x v="41"/>
  </r>
  <r>
    <x v="5"/>
    <n v="394849"/>
    <n v="41"/>
    <x v="41"/>
    <s v="Msa"/>
    <x v="23"/>
    <n v="10000"/>
    <x v="41"/>
  </r>
  <r>
    <x v="5"/>
    <n v="394935"/>
    <n v="42"/>
    <x v="42"/>
    <s v="Msa"/>
    <x v="26"/>
    <n v="6400"/>
    <x v="41"/>
  </r>
  <r>
    <x v="5"/>
    <n v="394807"/>
    <n v="43"/>
    <x v="43"/>
    <s v="Msa"/>
    <x v="27"/>
    <n v="9974.5"/>
    <x v="41"/>
  </r>
  <r>
    <x v="5"/>
    <n v="394669"/>
    <n v="44"/>
    <x v="44"/>
    <s v="Msa"/>
    <x v="28"/>
    <n v="14900"/>
    <x v="41"/>
  </r>
  <r>
    <x v="5"/>
    <n v="395022"/>
    <n v="45"/>
    <x v="45"/>
    <s v="Msa"/>
    <x v="22"/>
    <n v="10000"/>
    <x v="41"/>
  </r>
  <r>
    <x v="5"/>
    <n v="394910"/>
    <n v="46"/>
    <x v="46"/>
    <s v="Msa"/>
    <x v="29"/>
    <n v="10000"/>
    <x v="41"/>
  </r>
  <r>
    <x v="5"/>
    <n v="394425"/>
    <n v="47"/>
    <x v="47"/>
    <s v="Msa"/>
    <x v="1"/>
    <n v="10000"/>
    <x v="41"/>
  </r>
  <r>
    <x v="5"/>
    <n v="395012"/>
    <n v="48"/>
    <x v="48"/>
    <s v="Msa"/>
    <x v="18"/>
    <n v="10000"/>
    <x v="41"/>
  </r>
  <r>
    <x v="5"/>
    <n v="394388"/>
    <n v="49"/>
    <x v="49"/>
    <s v="Msa"/>
    <x v="30"/>
    <n v="10000"/>
    <x v="41"/>
  </r>
  <r>
    <x v="5"/>
    <n v="395053"/>
    <n v="50"/>
    <x v="50"/>
    <s v="Msa"/>
    <x v="31"/>
    <n v="15000"/>
    <x v="41"/>
  </r>
  <r>
    <x v="5"/>
    <n v="395031"/>
    <n v="51"/>
    <x v="51"/>
    <s v="Msa"/>
    <x v="1"/>
    <n v="10000"/>
    <x v="41"/>
  </r>
  <r>
    <x v="5"/>
    <n v="394640"/>
    <n v="52"/>
    <x v="52"/>
    <s v="Msa"/>
    <x v="10"/>
    <n v="12500"/>
    <x v="41"/>
  </r>
  <r>
    <x v="5"/>
    <n v="395167"/>
    <n v="53"/>
    <x v="53"/>
    <s v="Msa"/>
    <x v="11"/>
    <n v="10000"/>
    <x v="41"/>
  </r>
  <r>
    <x v="5"/>
    <n v="753924"/>
    <n v="54"/>
    <x v="54"/>
    <s v="Msa"/>
    <x v="32"/>
    <n v="20000"/>
    <x v="41"/>
  </r>
  <r>
    <x v="5"/>
    <n v="395169"/>
    <n v="55"/>
    <x v="55"/>
    <s v="Msa"/>
    <x v="26"/>
    <n v="10000"/>
    <x v="41"/>
  </r>
  <r>
    <x v="5"/>
    <n v="394619"/>
    <n v="56"/>
    <x v="56"/>
    <s v="Msa"/>
    <x v="2"/>
    <n v="10550"/>
    <x v="41"/>
  </r>
  <r>
    <x v="5"/>
    <n v="395238"/>
    <n v="57"/>
    <x v="57"/>
    <s v="Msa"/>
    <x v="9"/>
    <n v="10900"/>
    <x v="41"/>
  </r>
  <r>
    <x v="5"/>
    <n v="394415"/>
    <n v="58"/>
    <x v="58"/>
    <s v="Msa"/>
    <x v="28"/>
    <n v="24900"/>
    <x v="41"/>
  </r>
  <r>
    <x v="5"/>
    <n v="394312"/>
    <n v="59"/>
    <x v="59"/>
    <s v="Msa"/>
    <x v="33"/>
    <n v="10000"/>
    <x v="41"/>
  </r>
  <r>
    <x v="5"/>
    <n v="394308"/>
    <n v="60"/>
    <x v="60"/>
    <s v="Msa"/>
    <x v="1"/>
    <n v="10000"/>
    <x v="41"/>
  </r>
  <r>
    <x v="5"/>
    <n v="394938"/>
    <n v="61"/>
    <x v="61"/>
    <s v="Msa"/>
    <x v="34"/>
    <n v="10000"/>
    <x v="41"/>
  </r>
  <r>
    <x v="5"/>
    <n v="394908"/>
    <n v="62"/>
    <x v="62"/>
    <s v="Msa"/>
    <x v="28"/>
    <n v="14000"/>
    <x v="41"/>
  </r>
  <r>
    <x v="5"/>
    <n v="394357"/>
    <n v="63"/>
    <x v="63"/>
    <s v="Msa"/>
    <x v="2"/>
    <n v="10000"/>
    <x v="41"/>
  </r>
  <r>
    <x v="5"/>
    <n v="394753"/>
    <n v="64"/>
    <x v="64"/>
    <s v="Msa"/>
    <x v="23"/>
    <n v="10000"/>
    <x v="41"/>
  </r>
  <r>
    <x v="5"/>
    <n v="394653"/>
    <n v="65"/>
    <x v="65"/>
    <s v="Msa"/>
    <x v="35"/>
    <n v="10000"/>
    <x v="41"/>
  </r>
  <r>
    <x v="5"/>
    <n v="394952"/>
    <n v="66"/>
    <x v="66"/>
    <s v="Msa"/>
    <x v="2"/>
    <n v="25000"/>
    <x v="41"/>
  </r>
  <r>
    <x v="5"/>
    <n v="394318"/>
    <n v="67"/>
    <x v="67"/>
    <s v="Msa"/>
    <x v="5"/>
    <n v="10000"/>
    <x v="41"/>
  </r>
  <r>
    <x v="5"/>
    <n v="394561"/>
    <n v="68"/>
    <x v="68"/>
    <s v="Msa"/>
    <x v="4"/>
    <n v="7950"/>
    <x v="41"/>
  </r>
  <r>
    <x v="5"/>
    <n v="394367"/>
    <n v="69"/>
    <x v="69"/>
    <s v="Msa"/>
    <x v="29"/>
    <n v="10000"/>
    <x v="41"/>
  </r>
  <r>
    <x v="5"/>
    <n v="394521"/>
    <n v="70"/>
    <x v="70"/>
    <s v="Msa"/>
    <x v="19"/>
    <n v="6000"/>
    <x v="41"/>
  </r>
  <r>
    <x v="5"/>
    <n v="394843"/>
    <n v="71"/>
    <x v="71"/>
    <s v="Msa"/>
    <x v="4"/>
    <n v="7750"/>
    <x v="41"/>
  </r>
  <r>
    <x v="5"/>
    <n v="394486"/>
    <n v="72"/>
    <x v="72"/>
    <s v="Msa"/>
    <x v="35"/>
    <n v="10000"/>
    <x v="41"/>
  </r>
  <r>
    <x v="5"/>
    <n v="394648"/>
    <n v="73"/>
    <x v="73"/>
    <s v="Msa"/>
    <x v="18"/>
    <n v="10000"/>
    <x v="41"/>
  </r>
  <r>
    <x v="5"/>
    <n v="394304"/>
    <n v="74"/>
    <x v="74"/>
    <s v="Msa"/>
    <x v="19"/>
    <n v="9100"/>
    <x v="41"/>
  </r>
  <r>
    <x v="5"/>
    <n v="753906"/>
    <n v="75"/>
    <x v="75"/>
    <s v="Msa"/>
    <x v="7"/>
    <n v="14000"/>
    <x v="41"/>
  </r>
  <r>
    <x v="5"/>
    <n v="394798"/>
    <n v="76"/>
    <x v="76"/>
    <s v="Msa"/>
    <x v="36"/>
    <n v="10000"/>
    <x v="41"/>
  </r>
  <r>
    <x v="5"/>
    <n v="395134"/>
    <n v="77"/>
    <x v="77"/>
    <s v="Msa"/>
    <x v="2"/>
    <n v="20000"/>
    <x v="41"/>
  </r>
  <r>
    <x v="5"/>
    <n v="394457"/>
    <n v="78"/>
    <x v="78"/>
    <s v="Msa"/>
    <x v="35"/>
    <n v="10000"/>
    <x v="41"/>
  </r>
  <r>
    <x v="5"/>
    <n v="395143"/>
    <n v="79"/>
    <x v="79"/>
    <s v="Msa"/>
    <x v="1"/>
    <n v="10000"/>
    <x v="41"/>
  </r>
  <r>
    <x v="5"/>
    <n v="394484"/>
    <n v="80"/>
    <x v="80"/>
    <s v="Msa"/>
    <x v="16"/>
    <n v="25000"/>
    <x v="41"/>
  </r>
  <r>
    <x v="5"/>
    <n v="395235"/>
    <n v="81"/>
    <x v="81"/>
    <s v="Msa"/>
    <x v="18"/>
    <n v="10000"/>
    <x v="41"/>
  </r>
  <r>
    <x v="5"/>
    <n v="395224"/>
    <n v="82"/>
    <x v="82"/>
    <s v="Msa"/>
    <x v="37"/>
    <n v="8000"/>
    <x v="41"/>
  </r>
  <r>
    <x v="5"/>
    <n v="395115"/>
    <n v="83"/>
    <x v="83"/>
    <s v="Msa"/>
    <x v="9"/>
    <n v="11000"/>
    <x v="41"/>
  </r>
  <r>
    <x v="5"/>
    <n v="394440"/>
    <n v="84"/>
    <x v="84"/>
    <s v="Msa"/>
    <x v="7"/>
    <n v="10000"/>
    <x v="41"/>
  </r>
  <r>
    <x v="5"/>
    <n v="394399"/>
    <n v="85"/>
    <x v="85"/>
    <s v="Msa"/>
    <x v="38"/>
    <n v="15531"/>
    <x v="41"/>
  </r>
  <r>
    <x v="5"/>
    <n v="395160"/>
    <n v="86"/>
    <x v="86"/>
    <s v="Msa"/>
    <x v="19"/>
    <n v="10000"/>
    <x v="41"/>
  </r>
  <r>
    <x v="5"/>
    <n v="394816"/>
    <n v="87"/>
    <x v="87"/>
    <s v="Msa"/>
    <x v="25"/>
    <n v="12600"/>
    <x v="41"/>
  </r>
  <r>
    <x v="5"/>
    <n v="394766"/>
    <n v="88"/>
    <x v="88"/>
    <s v="Msa"/>
    <x v="7"/>
    <n v="10000"/>
    <x v="41"/>
  </r>
  <r>
    <x v="5"/>
    <n v="394931"/>
    <n v="89"/>
    <x v="89"/>
    <s v="Msa"/>
    <x v="31"/>
    <n v="11000"/>
    <x v="41"/>
  </r>
  <r>
    <x v="5"/>
    <n v="394528"/>
    <n v="90"/>
    <x v="90"/>
    <s v="Msa"/>
    <x v="7"/>
    <n v="10000"/>
    <x v="41"/>
  </r>
  <r>
    <x v="5"/>
    <n v="394531"/>
    <n v="91"/>
    <x v="91"/>
    <s v="Msa"/>
    <x v="39"/>
    <n v="6000"/>
    <x v="41"/>
  </r>
  <r>
    <x v="5"/>
    <n v="394711"/>
    <n v="92"/>
    <x v="92"/>
    <s v="Msa"/>
    <x v="40"/>
    <n v="10000"/>
    <x v="41"/>
  </r>
  <r>
    <x v="5"/>
    <n v="394352"/>
    <n v="94"/>
    <x v="93"/>
    <s v="Msa"/>
    <x v="8"/>
    <n v="10000"/>
    <x v="41"/>
  </r>
  <r>
    <x v="5"/>
    <n v="394666"/>
    <n v="96"/>
    <x v="94"/>
    <s v="Msa"/>
    <x v="5"/>
    <n v="9902"/>
    <x v="41"/>
  </r>
  <r>
    <x v="5"/>
    <n v="395006"/>
    <n v="100"/>
    <x v="95"/>
    <s v="Msa"/>
    <x v="31"/>
    <n v="10900"/>
    <x v="41"/>
  </r>
  <r>
    <x v="5"/>
    <n v="394602"/>
    <n v="159"/>
    <x v="96"/>
    <s v="Msa"/>
    <x v="16"/>
    <n v="14000"/>
    <x v="41"/>
  </r>
  <r>
    <x v="6"/>
    <n v="102001"/>
    <m/>
    <x v="0"/>
    <m/>
    <x v="0"/>
    <n v="1808"/>
    <x v="41"/>
  </r>
  <r>
    <x v="6"/>
    <n v="394913"/>
    <m/>
    <x v="1"/>
    <m/>
    <x v="0"/>
    <n v="2610"/>
    <x v="41"/>
  </r>
  <r>
    <x v="6"/>
    <n v="753899"/>
    <m/>
    <x v="2"/>
    <m/>
    <x v="0"/>
    <n v="2511"/>
    <x v="41"/>
  </r>
  <r>
    <x v="6"/>
    <n v="394463"/>
    <m/>
    <x v="3"/>
    <m/>
    <x v="0"/>
    <n v="1728"/>
    <x v="41"/>
  </r>
  <r>
    <x v="6"/>
    <n v="394514"/>
    <m/>
    <x v="4"/>
    <m/>
    <x v="0"/>
    <n v="1603"/>
    <x v="41"/>
  </r>
  <r>
    <x v="6"/>
    <n v="394974"/>
    <m/>
    <x v="5"/>
    <m/>
    <x v="0"/>
    <n v="1693"/>
    <x v="41"/>
  </r>
  <r>
    <x v="6"/>
    <n v="394692"/>
    <m/>
    <x v="6"/>
    <m/>
    <x v="0"/>
    <n v="1476"/>
    <x v="41"/>
  </r>
  <r>
    <x v="6"/>
    <n v="395209"/>
    <m/>
    <x v="7"/>
    <m/>
    <x v="0"/>
    <n v="2073"/>
    <x v="41"/>
  </r>
  <r>
    <x v="6"/>
    <n v="394856"/>
    <m/>
    <x v="8"/>
    <m/>
    <x v="0"/>
    <n v="2180"/>
    <x v="41"/>
  </r>
  <r>
    <x v="6"/>
    <n v="394347"/>
    <m/>
    <x v="9"/>
    <m/>
    <x v="0"/>
    <n v="1736"/>
    <x v="41"/>
  </r>
  <r>
    <x v="6"/>
    <n v="394404"/>
    <m/>
    <x v="10"/>
    <m/>
    <x v="0"/>
    <n v="2529"/>
    <x v="41"/>
  </r>
  <r>
    <x v="6"/>
    <n v="395057"/>
    <m/>
    <x v="11"/>
    <m/>
    <x v="0"/>
    <n v="3032"/>
    <x v="41"/>
  </r>
  <r>
    <x v="6"/>
    <n v="394532"/>
    <m/>
    <x v="12"/>
    <m/>
    <x v="0"/>
    <n v="1366"/>
    <x v="41"/>
  </r>
  <r>
    <x v="6"/>
    <n v="395025"/>
    <m/>
    <x v="13"/>
    <m/>
    <x v="0"/>
    <n v="2301"/>
    <x v="41"/>
  </r>
  <r>
    <x v="6"/>
    <n v="394976"/>
    <m/>
    <x v="14"/>
    <m/>
    <x v="0"/>
    <n v="1692"/>
    <x v="41"/>
  </r>
  <r>
    <x v="6"/>
    <n v="395078"/>
    <m/>
    <x v="15"/>
    <m/>
    <x v="0"/>
    <n v="2076"/>
    <x v="41"/>
  </r>
  <r>
    <x v="6"/>
    <n v="394865"/>
    <m/>
    <x v="16"/>
    <m/>
    <x v="0"/>
    <n v="1596"/>
    <x v="41"/>
  </r>
  <r>
    <x v="6"/>
    <n v="395056"/>
    <m/>
    <x v="17"/>
    <m/>
    <x v="0"/>
    <n v="2520"/>
    <x v="41"/>
  </r>
  <r>
    <x v="6"/>
    <n v="395121"/>
    <m/>
    <x v="18"/>
    <m/>
    <x v="0"/>
    <n v="1207"/>
    <x v="41"/>
  </r>
  <r>
    <x v="6"/>
    <n v="395148"/>
    <m/>
    <x v="19"/>
    <m/>
    <x v="0"/>
    <n v="1752"/>
    <x v="41"/>
  </r>
  <r>
    <x v="6"/>
    <n v="394358"/>
    <m/>
    <x v="20"/>
    <m/>
    <x v="0"/>
    <n v="1718"/>
    <x v="41"/>
  </r>
  <r>
    <x v="6"/>
    <n v="394530"/>
    <m/>
    <x v="21"/>
    <m/>
    <x v="0"/>
    <n v="1831"/>
    <x v="41"/>
  </r>
  <r>
    <x v="6"/>
    <n v="394982"/>
    <m/>
    <x v="22"/>
    <m/>
    <x v="0"/>
    <n v="1246"/>
    <x v="41"/>
  </r>
  <r>
    <x v="6"/>
    <n v="394998"/>
    <m/>
    <x v="23"/>
    <m/>
    <x v="0"/>
    <n v="1723"/>
    <x v="41"/>
  </r>
  <r>
    <x v="6"/>
    <n v="394458"/>
    <m/>
    <x v="24"/>
    <m/>
    <x v="0"/>
    <n v="1594"/>
    <x v="41"/>
  </r>
  <r>
    <x v="6"/>
    <n v="395045"/>
    <m/>
    <x v="25"/>
    <m/>
    <x v="0"/>
    <n v="2088"/>
    <x v="41"/>
  </r>
  <r>
    <x v="6"/>
    <n v="395055"/>
    <m/>
    <x v="26"/>
    <m/>
    <x v="0"/>
    <n v="1309"/>
    <x v="41"/>
  </r>
  <r>
    <x v="6"/>
    <n v="394943"/>
    <m/>
    <x v="27"/>
    <m/>
    <x v="0"/>
    <n v="1706"/>
    <x v="41"/>
  </r>
  <r>
    <x v="6"/>
    <n v="394466"/>
    <m/>
    <x v="28"/>
    <m/>
    <x v="0"/>
    <n v="1325"/>
    <x v="41"/>
  </r>
  <r>
    <x v="6"/>
    <n v="394475"/>
    <m/>
    <x v="29"/>
    <m/>
    <x v="0"/>
    <n v="1261"/>
    <x v="41"/>
  </r>
  <r>
    <x v="6"/>
    <n v="394735"/>
    <m/>
    <x v="30"/>
    <m/>
    <x v="0"/>
    <n v="1291"/>
    <x v="41"/>
  </r>
  <r>
    <x v="6"/>
    <n v="394775"/>
    <m/>
    <x v="31"/>
    <m/>
    <x v="0"/>
    <n v="1605"/>
    <x v="41"/>
  </r>
  <r>
    <x v="6"/>
    <n v="394492"/>
    <m/>
    <x v="32"/>
    <m/>
    <x v="0"/>
    <n v="1341"/>
    <x v="41"/>
  </r>
  <r>
    <x v="6"/>
    <n v="394705"/>
    <m/>
    <x v="33"/>
    <m/>
    <x v="0"/>
    <n v="1356"/>
    <x v="41"/>
  </r>
  <r>
    <x v="6"/>
    <n v="395059"/>
    <m/>
    <x v="34"/>
    <m/>
    <x v="0"/>
    <n v="3020"/>
    <x v="41"/>
  </r>
  <r>
    <x v="6"/>
    <n v="394355"/>
    <m/>
    <x v="35"/>
    <m/>
    <x v="0"/>
    <n v="1628"/>
    <x v="41"/>
  </r>
  <r>
    <x v="6"/>
    <n v="395194"/>
    <m/>
    <x v="36"/>
    <m/>
    <x v="0"/>
    <n v="1462"/>
    <x v="41"/>
  </r>
  <r>
    <x v="6"/>
    <n v="394902"/>
    <m/>
    <x v="37"/>
    <m/>
    <x v="0"/>
    <n v="1683"/>
    <x v="41"/>
  </r>
  <r>
    <x v="6"/>
    <n v="395005"/>
    <m/>
    <x v="38"/>
    <m/>
    <x v="0"/>
    <n v="1710"/>
    <x v="41"/>
  </r>
  <r>
    <x v="6"/>
    <n v="394862"/>
    <m/>
    <x v="39"/>
    <m/>
    <x v="0"/>
    <n v="1201"/>
    <x v="41"/>
  </r>
  <r>
    <x v="6"/>
    <n v="394714"/>
    <m/>
    <x v="40"/>
    <m/>
    <x v="0"/>
    <n v="1545"/>
    <x v="41"/>
  </r>
  <r>
    <x v="6"/>
    <n v="394849"/>
    <m/>
    <x v="41"/>
    <m/>
    <x v="0"/>
    <n v="1490"/>
    <x v="41"/>
  </r>
  <r>
    <x v="6"/>
    <n v="394935"/>
    <m/>
    <x v="42"/>
    <m/>
    <x v="0"/>
    <n v="1193"/>
    <x v="41"/>
  </r>
  <r>
    <x v="6"/>
    <n v="394807"/>
    <m/>
    <x v="43"/>
    <m/>
    <x v="0"/>
    <n v="1152"/>
    <x v="41"/>
  </r>
  <r>
    <x v="6"/>
    <n v="394669"/>
    <m/>
    <x v="44"/>
    <m/>
    <x v="0"/>
    <n v="1571"/>
    <x v="41"/>
  </r>
  <r>
    <x v="6"/>
    <n v="395022"/>
    <m/>
    <x v="45"/>
    <m/>
    <x v="0"/>
    <n v="1406"/>
    <x v="41"/>
  </r>
  <r>
    <x v="6"/>
    <n v="394910"/>
    <m/>
    <x v="46"/>
    <m/>
    <x v="0"/>
    <n v="1291"/>
    <x v="41"/>
  </r>
  <r>
    <x v="6"/>
    <n v="394425"/>
    <m/>
    <x v="47"/>
    <m/>
    <x v="0"/>
    <n v="1205"/>
    <x v="41"/>
  </r>
  <r>
    <x v="6"/>
    <n v="395012"/>
    <m/>
    <x v="48"/>
    <m/>
    <x v="0"/>
    <n v="1553"/>
    <x v="41"/>
  </r>
  <r>
    <x v="6"/>
    <n v="394388"/>
    <m/>
    <x v="49"/>
    <m/>
    <x v="0"/>
    <n v="1245"/>
    <x v="41"/>
  </r>
  <r>
    <x v="6"/>
    <n v="395053"/>
    <m/>
    <x v="50"/>
    <m/>
    <x v="0"/>
    <n v="1532"/>
    <x v="41"/>
  </r>
  <r>
    <x v="6"/>
    <n v="395031"/>
    <m/>
    <x v="51"/>
    <m/>
    <x v="0"/>
    <n v="1304"/>
    <x v="41"/>
  </r>
  <r>
    <x v="6"/>
    <n v="394640"/>
    <m/>
    <x v="52"/>
    <m/>
    <x v="0"/>
    <n v="1288"/>
    <x v="41"/>
  </r>
  <r>
    <x v="6"/>
    <n v="395167"/>
    <m/>
    <x v="53"/>
    <m/>
    <x v="0"/>
    <n v="1362"/>
    <x v="41"/>
  </r>
  <r>
    <x v="6"/>
    <n v="753924"/>
    <m/>
    <x v="54"/>
    <m/>
    <x v="0"/>
    <n v="2483"/>
    <x v="41"/>
  </r>
  <r>
    <x v="6"/>
    <n v="395169"/>
    <m/>
    <x v="55"/>
    <m/>
    <x v="0"/>
    <n v="1114"/>
    <x v="41"/>
  </r>
  <r>
    <x v="6"/>
    <n v="394619"/>
    <m/>
    <x v="56"/>
    <m/>
    <x v="0"/>
    <n v="1840"/>
    <x v="41"/>
  </r>
  <r>
    <x v="6"/>
    <n v="395238"/>
    <m/>
    <x v="57"/>
    <m/>
    <x v="0"/>
    <n v="1624"/>
    <x v="41"/>
  </r>
  <r>
    <x v="6"/>
    <n v="394415"/>
    <m/>
    <x v="58"/>
    <m/>
    <x v="0"/>
    <n v="2562"/>
    <x v="41"/>
  </r>
  <r>
    <x v="6"/>
    <n v="394312"/>
    <m/>
    <x v="59"/>
    <m/>
    <x v="0"/>
    <n v="1331"/>
    <x v="41"/>
  </r>
  <r>
    <x v="6"/>
    <n v="394308"/>
    <m/>
    <x v="60"/>
    <m/>
    <x v="0"/>
    <n v="1362"/>
    <x v="41"/>
  </r>
  <r>
    <x v="6"/>
    <n v="394938"/>
    <m/>
    <x v="61"/>
    <m/>
    <x v="0"/>
    <n v="1178"/>
    <x v="41"/>
  </r>
  <r>
    <x v="6"/>
    <n v="394908"/>
    <m/>
    <x v="62"/>
    <m/>
    <x v="0"/>
    <n v="1575"/>
    <x v="41"/>
  </r>
  <r>
    <x v="6"/>
    <n v="394357"/>
    <m/>
    <x v="63"/>
    <m/>
    <x v="0"/>
    <n v="1416"/>
    <x v="41"/>
  </r>
  <r>
    <x v="6"/>
    <n v="394753"/>
    <m/>
    <x v="64"/>
    <m/>
    <x v="0"/>
    <n v="1435"/>
    <x v="41"/>
  </r>
  <r>
    <x v="6"/>
    <n v="394653"/>
    <m/>
    <x v="65"/>
    <m/>
    <x v="0"/>
    <n v="1286"/>
    <x v="41"/>
  </r>
  <r>
    <x v="6"/>
    <n v="394952"/>
    <m/>
    <x v="66"/>
    <m/>
    <x v="0"/>
    <n v="2830"/>
    <x v="41"/>
  </r>
  <r>
    <x v="6"/>
    <n v="394318"/>
    <m/>
    <x v="67"/>
    <m/>
    <x v="0"/>
    <n v="1658"/>
    <x v="41"/>
  </r>
  <r>
    <x v="6"/>
    <n v="394561"/>
    <m/>
    <x v="68"/>
    <m/>
    <x v="0"/>
    <n v="1167"/>
    <x v="41"/>
  </r>
  <r>
    <x v="6"/>
    <n v="394367"/>
    <m/>
    <x v="69"/>
    <m/>
    <x v="0"/>
    <n v="1255"/>
    <x v="41"/>
  </r>
  <r>
    <x v="6"/>
    <n v="394521"/>
    <m/>
    <x v="70"/>
    <m/>
    <x v="0"/>
    <n v="1103"/>
    <x v="41"/>
  </r>
  <r>
    <x v="6"/>
    <n v="394843"/>
    <m/>
    <x v="71"/>
    <m/>
    <x v="0"/>
    <n v="1030"/>
    <x v="41"/>
  </r>
  <r>
    <x v="6"/>
    <n v="394486"/>
    <m/>
    <x v="72"/>
    <m/>
    <x v="0"/>
    <n v="1301"/>
    <x v="41"/>
  </r>
  <r>
    <x v="6"/>
    <n v="394648"/>
    <m/>
    <x v="73"/>
    <m/>
    <x v="0"/>
    <n v="1374"/>
    <x v="41"/>
  </r>
  <r>
    <x v="6"/>
    <n v="394304"/>
    <m/>
    <x v="74"/>
    <m/>
    <x v="0"/>
    <n v="1041"/>
    <x v="41"/>
  </r>
  <r>
    <x v="6"/>
    <n v="753906"/>
    <m/>
    <x v="75"/>
    <m/>
    <x v="0"/>
    <n v="1857"/>
    <x v="41"/>
  </r>
  <r>
    <x v="6"/>
    <n v="394798"/>
    <m/>
    <x v="76"/>
    <m/>
    <x v="0"/>
    <n v="979"/>
    <x v="41"/>
  </r>
  <r>
    <x v="6"/>
    <n v="395134"/>
    <m/>
    <x v="77"/>
    <m/>
    <x v="0"/>
    <n v="2346"/>
    <x v="41"/>
  </r>
  <r>
    <x v="6"/>
    <n v="394457"/>
    <m/>
    <x v="78"/>
    <m/>
    <x v="0"/>
    <n v="1647"/>
    <x v="41"/>
  </r>
  <r>
    <x v="6"/>
    <n v="395143"/>
    <m/>
    <x v="79"/>
    <m/>
    <x v="0"/>
    <n v="1291"/>
    <x v="41"/>
  </r>
  <r>
    <x v="6"/>
    <n v="394484"/>
    <m/>
    <x v="80"/>
    <m/>
    <x v="0"/>
    <n v="1721"/>
    <x v="41"/>
  </r>
  <r>
    <x v="6"/>
    <n v="395235"/>
    <m/>
    <x v="81"/>
    <m/>
    <x v="0"/>
    <n v="1545"/>
    <x v="41"/>
  </r>
  <r>
    <x v="6"/>
    <n v="395224"/>
    <m/>
    <x v="82"/>
    <m/>
    <x v="0"/>
    <n v="892"/>
    <x v="41"/>
  </r>
  <r>
    <x v="6"/>
    <n v="395115"/>
    <m/>
    <x v="83"/>
    <m/>
    <x v="0"/>
    <n v="1455"/>
    <x v="41"/>
  </r>
  <r>
    <x v="6"/>
    <n v="394440"/>
    <m/>
    <x v="84"/>
    <m/>
    <x v="0"/>
    <n v="1669"/>
    <x v="41"/>
  </r>
  <r>
    <x v="6"/>
    <n v="394399"/>
    <m/>
    <x v="85"/>
    <m/>
    <x v="0"/>
    <n v="1793"/>
    <x v="41"/>
  </r>
  <r>
    <x v="6"/>
    <n v="395160"/>
    <m/>
    <x v="86"/>
    <m/>
    <x v="0"/>
    <n v="1095"/>
    <x v="41"/>
  </r>
  <r>
    <x v="6"/>
    <n v="394816"/>
    <m/>
    <x v="87"/>
    <m/>
    <x v="0"/>
    <n v="1300"/>
    <x v="41"/>
  </r>
  <r>
    <x v="6"/>
    <n v="394766"/>
    <m/>
    <x v="88"/>
    <m/>
    <x v="0"/>
    <n v="1562"/>
    <x v="41"/>
  </r>
  <r>
    <x v="6"/>
    <n v="394931"/>
    <m/>
    <x v="89"/>
    <m/>
    <x v="0"/>
    <n v="1483"/>
    <x v="41"/>
  </r>
  <r>
    <x v="6"/>
    <n v="394528"/>
    <m/>
    <x v="90"/>
    <m/>
    <x v="0"/>
    <n v="1540"/>
    <x v="41"/>
  </r>
  <r>
    <x v="6"/>
    <n v="394531"/>
    <m/>
    <x v="91"/>
    <m/>
    <x v="0"/>
    <n v="1141"/>
    <x v="41"/>
  </r>
  <r>
    <x v="6"/>
    <n v="394711"/>
    <m/>
    <x v="92"/>
    <m/>
    <x v="0"/>
    <n v="1316"/>
    <x v="41"/>
  </r>
  <r>
    <x v="6"/>
    <n v="395245"/>
    <m/>
    <x v="97"/>
    <m/>
    <x v="0"/>
    <n v="821"/>
    <x v="41"/>
  </r>
  <r>
    <x v="6"/>
    <n v="394352"/>
    <m/>
    <x v="93"/>
    <m/>
    <x v="0"/>
    <n v="1230"/>
    <x v="41"/>
  </r>
  <r>
    <x v="6"/>
    <n v="395075"/>
    <m/>
    <x v="98"/>
    <m/>
    <x v="0"/>
    <n v="1007"/>
    <x v="41"/>
  </r>
  <r>
    <x v="6"/>
    <n v="394666"/>
    <m/>
    <x v="94"/>
    <m/>
    <x v="0"/>
    <n v="1196"/>
    <x v="41"/>
  </r>
  <r>
    <x v="6"/>
    <n v="394957"/>
    <m/>
    <x v="99"/>
    <m/>
    <x v="0"/>
    <n v="1642"/>
    <x v="41"/>
  </r>
  <r>
    <x v="6"/>
    <n v="395113"/>
    <m/>
    <x v="100"/>
    <m/>
    <x v="0"/>
    <n v="1546"/>
    <x v="41"/>
  </r>
  <r>
    <x v="6"/>
    <n v="395006"/>
    <m/>
    <x v="95"/>
    <m/>
    <x v="0"/>
    <n v="1507"/>
    <x v="41"/>
  </r>
  <r>
    <x v="6"/>
    <n v="394549"/>
    <m/>
    <x v="101"/>
    <m/>
    <x v="0"/>
    <n v="1483"/>
    <x v="41"/>
  </r>
  <r>
    <x v="6"/>
    <n v="394995"/>
    <m/>
    <x v="102"/>
    <m/>
    <x v="0"/>
    <n v="1900"/>
    <x v="41"/>
  </r>
  <r>
    <x v="6"/>
    <n v="394602"/>
    <m/>
    <x v="96"/>
    <m/>
    <x v="0"/>
    <n v="1668"/>
    <x v="41"/>
  </r>
  <r>
    <x v="6"/>
    <n v="394405"/>
    <m/>
    <x v="103"/>
    <m/>
    <x v="0"/>
    <n v="2036"/>
    <x v="41"/>
  </r>
  <r>
    <x v="6"/>
    <n v="394623"/>
    <m/>
    <x v="104"/>
    <m/>
    <x v="0"/>
    <n v="1510"/>
    <x v="41"/>
  </r>
  <r>
    <x v="0"/>
    <n v="102001"/>
    <n v="0"/>
    <x v="0"/>
    <s v="Country"/>
    <x v="0"/>
    <n v="379000"/>
    <x v="42"/>
  </r>
  <r>
    <x v="0"/>
    <n v="394913"/>
    <n v="1"/>
    <x v="1"/>
    <s v="Msa"/>
    <x v="1"/>
    <n v="649500"/>
    <x v="42"/>
  </r>
  <r>
    <x v="0"/>
    <n v="753899"/>
    <n v="2"/>
    <x v="2"/>
    <s v="Msa"/>
    <x v="2"/>
    <n v="1025000"/>
    <x v="42"/>
  </r>
  <r>
    <x v="0"/>
    <n v="394463"/>
    <n v="3"/>
    <x v="3"/>
    <s v="Msa"/>
    <x v="3"/>
    <n v="350000"/>
    <x v="42"/>
  </r>
  <r>
    <x v="0"/>
    <n v="394514"/>
    <n v="4"/>
    <x v="4"/>
    <s v="Msa"/>
    <x v="4"/>
    <n v="399900"/>
    <x v="42"/>
  </r>
  <r>
    <x v="0"/>
    <n v="394974"/>
    <n v="5"/>
    <x v="5"/>
    <s v="Msa"/>
    <x v="5"/>
    <n v="325000"/>
    <x v="42"/>
  </r>
  <r>
    <x v="0"/>
    <n v="394692"/>
    <n v="6"/>
    <x v="6"/>
    <s v="Msa"/>
    <x v="4"/>
    <n v="382990"/>
    <x v="42"/>
  </r>
  <r>
    <x v="0"/>
    <n v="395209"/>
    <n v="7"/>
    <x v="7"/>
    <s v="Msa"/>
    <x v="6"/>
    <n v="534900"/>
    <x v="42"/>
  </r>
  <r>
    <x v="0"/>
    <n v="394856"/>
    <n v="8"/>
    <x v="8"/>
    <s v="Msa"/>
    <x v="7"/>
    <n v="569900"/>
    <x v="42"/>
  </r>
  <r>
    <x v="0"/>
    <n v="394347"/>
    <n v="9"/>
    <x v="9"/>
    <s v="Msa"/>
    <x v="8"/>
    <n v="419000"/>
    <x v="42"/>
  </r>
  <r>
    <x v="0"/>
    <n v="394404"/>
    <n v="10"/>
    <x v="10"/>
    <s v="Msa"/>
    <x v="9"/>
    <n v="699900"/>
    <x v="42"/>
  </r>
  <r>
    <x v="0"/>
    <n v="395057"/>
    <n v="11"/>
    <x v="11"/>
    <s v="Msa"/>
    <x v="2"/>
    <n v="1088000"/>
    <x v="42"/>
  </r>
  <r>
    <x v="0"/>
    <n v="394532"/>
    <n v="12"/>
    <x v="12"/>
    <s v="Msa"/>
    <x v="10"/>
    <n v="294900"/>
    <x v="42"/>
  </r>
  <r>
    <x v="0"/>
    <n v="395025"/>
    <n v="13"/>
    <x v="13"/>
    <s v="Msa"/>
    <x v="2"/>
    <n v="550000"/>
    <x v="42"/>
  </r>
  <r>
    <x v="0"/>
    <n v="394976"/>
    <n v="14"/>
    <x v="14"/>
    <s v="Msa"/>
    <x v="11"/>
    <n v="479900"/>
    <x v="42"/>
  </r>
  <r>
    <x v="0"/>
    <n v="395078"/>
    <n v="15"/>
    <x v="15"/>
    <s v="Msa"/>
    <x v="12"/>
    <n v="749000"/>
    <x v="42"/>
  </r>
  <r>
    <x v="0"/>
    <n v="394865"/>
    <n v="16"/>
    <x v="16"/>
    <s v="Msa"/>
    <x v="13"/>
    <n v="399000"/>
    <x v="42"/>
  </r>
  <r>
    <x v="0"/>
    <n v="395056"/>
    <n v="17"/>
    <x v="17"/>
    <s v="Msa"/>
    <x v="2"/>
    <n v="879000"/>
    <x v="42"/>
  </r>
  <r>
    <x v="0"/>
    <n v="395121"/>
    <n v="18"/>
    <x v="18"/>
    <s v="Msa"/>
    <x v="14"/>
    <n v="250000"/>
    <x v="42"/>
  </r>
  <r>
    <x v="0"/>
    <n v="395148"/>
    <n v="19"/>
    <x v="19"/>
    <s v="Msa"/>
    <x v="7"/>
    <n v="385000"/>
    <x v="42"/>
  </r>
  <r>
    <x v="0"/>
    <n v="394358"/>
    <n v="20"/>
    <x v="20"/>
    <s v="Msa"/>
    <x v="15"/>
    <n v="359900"/>
    <x v="42"/>
  </r>
  <r>
    <x v="0"/>
    <n v="394530"/>
    <n v="21"/>
    <x v="21"/>
    <s v="Msa"/>
    <x v="16"/>
    <n v="650000"/>
    <x v="42"/>
  </r>
  <r>
    <x v="0"/>
    <n v="394982"/>
    <n v="22"/>
    <x v="22"/>
    <s v="Msa"/>
    <x v="5"/>
    <n v="219900"/>
    <x v="42"/>
  </r>
  <r>
    <x v="0"/>
    <n v="394998"/>
    <n v="23"/>
    <x v="23"/>
    <s v="Msa"/>
    <x v="17"/>
    <n v="615900"/>
    <x v="42"/>
  </r>
  <r>
    <x v="0"/>
    <n v="394458"/>
    <n v="24"/>
    <x v="24"/>
    <s v="Msa"/>
    <x v="18"/>
    <n v="415900"/>
    <x v="42"/>
  </r>
  <r>
    <x v="0"/>
    <n v="395045"/>
    <n v="25"/>
    <x v="25"/>
    <s v="Msa"/>
    <x v="2"/>
    <n v="635000"/>
    <x v="42"/>
  </r>
  <r>
    <x v="0"/>
    <n v="395055"/>
    <n v="26"/>
    <x v="26"/>
    <s v="Msa"/>
    <x v="4"/>
    <n v="349500"/>
    <x v="42"/>
  </r>
  <r>
    <x v="0"/>
    <n v="394943"/>
    <n v="27"/>
    <x v="27"/>
    <s v="Msa"/>
    <x v="7"/>
    <n v="410000"/>
    <x v="42"/>
  </r>
  <r>
    <x v="0"/>
    <n v="394466"/>
    <n v="28"/>
    <x v="28"/>
    <s v="Msa"/>
    <x v="19"/>
    <n v="339900"/>
    <x v="42"/>
  </r>
  <r>
    <x v="0"/>
    <n v="394475"/>
    <n v="29"/>
    <x v="29"/>
    <s v="Msa"/>
    <x v="19"/>
    <n v="220000"/>
    <x v="42"/>
  </r>
  <r>
    <x v="0"/>
    <n v="394735"/>
    <n v="30"/>
    <x v="30"/>
    <s v="Msa"/>
    <x v="14"/>
    <n v="369000"/>
    <x v="42"/>
  </r>
  <r>
    <x v="0"/>
    <n v="394775"/>
    <n v="31"/>
    <x v="31"/>
    <s v="Msa"/>
    <x v="20"/>
    <n v="466550"/>
    <x v="42"/>
  </r>
  <r>
    <x v="0"/>
    <n v="394492"/>
    <n v="32"/>
    <x v="32"/>
    <s v="Msa"/>
    <x v="19"/>
    <n v="329900"/>
    <x v="42"/>
  </r>
  <r>
    <x v="0"/>
    <n v="394705"/>
    <n v="33"/>
    <x v="33"/>
    <s v="Msa"/>
    <x v="21"/>
    <n v="289900"/>
    <x v="42"/>
  </r>
  <r>
    <x v="0"/>
    <n v="395059"/>
    <n v="34"/>
    <x v="34"/>
    <s v="Msa"/>
    <x v="2"/>
    <n v="1440000"/>
    <x v="42"/>
  </r>
  <r>
    <x v="0"/>
    <n v="394355"/>
    <n v="35"/>
    <x v="35"/>
    <s v="Msa"/>
    <x v="4"/>
    <n v="545000"/>
    <x v="42"/>
  </r>
  <r>
    <x v="0"/>
    <n v="395194"/>
    <n v="36"/>
    <x v="36"/>
    <s v="Msa"/>
    <x v="22"/>
    <n v="310000"/>
    <x v="42"/>
  </r>
  <r>
    <x v="0"/>
    <n v="394902"/>
    <n v="37"/>
    <x v="37"/>
    <s v="Msa"/>
    <x v="23"/>
    <n v="465000"/>
    <x v="42"/>
  </r>
  <r>
    <x v="0"/>
    <n v="395005"/>
    <n v="38"/>
    <x v="38"/>
    <s v="Msa"/>
    <x v="24"/>
    <n v="479000"/>
    <x v="42"/>
  </r>
  <r>
    <x v="0"/>
    <n v="394862"/>
    <n v="39"/>
    <x v="39"/>
    <s v="Msa"/>
    <x v="25"/>
    <n v="240000"/>
    <x v="42"/>
  </r>
  <r>
    <x v="0"/>
    <n v="394714"/>
    <n v="40"/>
    <x v="40"/>
    <s v="Msa"/>
    <x v="7"/>
    <n v="351600"/>
    <x v="42"/>
  </r>
  <r>
    <x v="0"/>
    <n v="394849"/>
    <n v="41"/>
    <x v="41"/>
    <s v="Msa"/>
    <x v="23"/>
    <n v="255000"/>
    <x v="42"/>
  </r>
  <r>
    <x v="0"/>
    <n v="394935"/>
    <n v="42"/>
    <x v="42"/>
    <s v="Msa"/>
    <x v="26"/>
    <n v="299715"/>
    <x v="42"/>
  </r>
  <r>
    <x v="0"/>
    <n v="394807"/>
    <n v="43"/>
    <x v="43"/>
    <s v="Msa"/>
    <x v="27"/>
    <n v="289900"/>
    <x v="42"/>
  </r>
  <r>
    <x v="0"/>
    <n v="394669"/>
    <n v="44"/>
    <x v="44"/>
    <s v="Msa"/>
    <x v="28"/>
    <n v="353900"/>
    <x v="42"/>
  </r>
  <r>
    <x v="0"/>
    <n v="395022"/>
    <n v="45"/>
    <x v="45"/>
    <s v="Msa"/>
    <x v="22"/>
    <n v="370000"/>
    <x v="42"/>
  </r>
  <r>
    <x v="0"/>
    <n v="394910"/>
    <n v="46"/>
    <x v="46"/>
    <s v="Msa"/>
    <x v="29"/>
    <n v="329900"/>
    <x v="42"/>
  </r>
  <r>
    <x v="0"/>
    <n v="394425"/>
    <n v="47"/>
    <x v="47"/>
    <s v="Msa"/>
    <x v="1"/>
    <n v="239900"/>
    <x v="42"/>
  </r>
  <r>
    <x v="0"/>
    <n v="395012"/>
    <n v="48"/>
    <x v="48"/>
    <s v="Msa"/>
    <x v="18"/>
    <n v="430000"/>
    <x v="42"/>
  </r>
  <r>
    <x v="0"/>
    <n v="394388"/>
    <n v="49"/>
    <x v="49"/>
    <s v="Msa"/>
    <x v="30"/>
    <n v="284900"/>
    <x v="42"/>
  </r>
  <r>
    <x v="0"/>
    <n v="395053"/>
    <n v="50"/>
    <x v="50"/>
    <s v="Msa"/>
    <x v="31"/>
    <m/>
    <x v="42"/>
  </r>
  <r>
    <x v="0"/>
    <n v="395031"/>
    <n v="51"/>
    <x v="51"/>
    <s v="Msa"/>
    <x v="1"/>
    <n v="244900"/>
    <x v="42"/>
  </r>
  <r>
    <x v="0"/>
    <n v="394640"/>
    <n v="52"/>
    <x v="52"/>
    <s v="Msa"/>
    <x v="10"/>
    <n v="360000"/>
    <x v="42"/>
  </r>
  <r>
    <x v="0"/>
    <n v="395167"/>
    <n v="53"/>
    <x v="53"/>
    <s v="Msa"/>
    <x v="11"/>
    <n v="389000"/>
    <x v="42"/>
  </r>
  <r>
    <x v="0"/>
    <n v="753924"/>
    <n v="54"/>
    <x v="54"/>
    <s v="Msa"/>
    <x v="32"/>
    <m/>
    <x v="42"/>
  </r>
  <r>
    <x v="0"/>
    <n v="395169"/>
    <n v="55"/>
    <x v="55"/>
    <s v="Msa"/>
    <x v="26"/>
    <n v="289990"/>
    <x v="42"/>
  </r>
  <r>
    <x v="0"/>
    <n v="394619"/>
    <n v="56"/>
    <x v="56"/>
    <s v="Msa"/>
    <x v="2"/>
    <n v="424950"/>
    <x v="42"/>
  </r>
  <r>
    <x v="0"/>
    <n v="395238"/>
    <n v="57"/>
    <x v="57"/>
    <s v="Msa"/>
    <x v="9"/>
    <m/>
    <x v="42"/>
  </r>
  <r>
    <x v="0"/>
    <n v="394415"/>
    <n v="58"/>
    <x v="58"/>
    <s v="Msa"/>
    <x v="28"/>
    <n v="865500"/>
    <x v="42"/>
  </r>
  <r>
    <x v="0"/>
    <n v="394312"/>
    <n v="59"/>
    <x v="59"/>
    <s v="Msa"/>
    <x v="33"/>
    <n v="374990"/>
    <x v="42"/>
  </r>
  <r>
    <x v="0"/>
    <n v="394308"/>
    <n v="60"/>
    <x v="60"/>
    <s v="Msa"/>
    <x v="1"/>
    <m/>
    <x v="42"/>
  </r>
  <r>
    <x v="0"/>
    <n v="394938"/>
    <n v="61"/>
    <x v="61"/>
    <s v="Msa"/>
    <x v="34"/>
    <n v="310000"/>
    <x v="42"/>
  </r>
  <r>
    <x v="0"/>
    <n v="394908"/>
    <n v="62"/>
    <x v="62"/>
    <s v="Msa"/>
    <x v="28"/>
    <n v="379000"/>
    <x v="42"/>
  </r>
  <r>
    <x v="0"/>
    <n v="394357"/>
    <n v="63"/>
    <x v="63"/>
    <s v="Msa"/>
    <x v="2"/>
    <n v="329500"/>
    <x v="42"/>
  </r>
  <r>
    <x v="0"/>
    <n v="394753"/>
    <n v="64"/>
    <x v="64"/>
    <s v="Msa"/>
    <x v="23"/>
    <n v="339900"/>
    <x v="42"/>
  </r>
  <r>
    <x v="0"/>
    <n v="394653"/>
    <n v="65"/>
    <x v="65"/>
    <s v="Msa"/>
    <x v="35"/>
    <n v="348900"/>
    <x v="42"/>
  </r>
  <r>
    <x v="0"/>
    <n v="394952"/>
    <n v="66"/>
    <x v="66"/>
    <s v="Msa"/>
    <x v="2"/>
    <m/>
    <x v="42"/>
  </r>
  <r>
    <x v="0"/>
    <n v="394318"/>
    <n v="67"/>
    <x v="67"/>
    <s v="Msa"/>
    <x v="5"/>
    <n v="314900"/>
    <x v="42"/>
  </r>
  <r>
    <x v="0"/>
    <n v="394561"/>
    <n v="68"/>
    <x v="68"/>
    <s v="Msa"/>
    <x v="4"/>
    <n v="252950"/>
    <x v="42"/>
  </r>
  <r>
    <x v="0"/>
    <n v="394367"/>
    <n v="69"/>
    <x v="69"/>
    <s v="Msa"/>
    <x v="29"/>
    <n v="310000"/>
    <x v="42"/>
  </r>
  <r>
    <x v="0"/>
    <n v="394521"/>
    <n v="70"/>
    <x v="70"/>
    <s v="Msa"/>
    <x v="19"/>
    <n v="225990"/>
    <x v="42"/>
  </r>
  <r>
    <x v="0"/>
    <n v="394843"/>
    <n v="71"/>
    <x v="71"/>
    <s v="Msa"/>
    <x v="4"/>
    <n v="260000"/>
    <x v="42"/>
  </r>
  <r>
    <x v="0"/>
    <n v="394486"/>
    <n v="72"/>
    <x v="72"/>
    <s v="Msa"/>
    <x v="35"/>
    <n v="284900"/>
    <x v="42"/>
  </r>
  <r>
    <x v="0"/>
    <n v="394648"/>
    <n v="73"/>
    <x v="73"/>
    <s v="Msa"/>
    <x v="18"/>
    <n v="299000"/>
    <x v="42"/>
  </r>
  <r>
    <x v="0"/>
    <n v="394304"/>
    <n v="74"/>
    <x v="74"/>
    <s v="Msa"/>
    <x v="19"/>
    <n v="185900"/>
    <x v="42"/>
  </r>
  <r>
    <x v="0"/>
    <n v="753906"/>
    <n v="75"/>
    <x v="75"/>
    <s v="Msa"/>
    <x v="7"/>
    <m/>
    <x v="42"/>
  </r>
  <r>
    <x v="0"/>
    <n v="394798"/>
    <n v="76"/>
    <x v="76"/>
    <s v="Msa"/>
    <x v="36"/>
    <n v="232500"/>
    <x v="42"/>
  </r>
  <r>
    <x v="0"/>
    <n v="395134"/>
    <n v="77"/>
    <x v="77"/>
    <s v="Msa"/>
    <x v="2"/>
    <n v="575000"/>
    <x v="42"/>
  </r>
  <r>
    <x v="0"/>
    <n v="394457"/>
    <n v="78"/>
    <x v="78"/>
    <s v="Msa"/>
    <x v="35"/>
    <n v="464596"/>
    <x v="42"/>
  </r>
  <r>
    <x v="0"/>
    <n v="395143"/>
    <n v="79"/>
    <x v="79"/>
    <s v="Msa"/>
    <x v="1"/>
    <n v="229900"/>
    <x v="42"/>
  </r>
  <r>
    <x v="0"/>
    <n v="394484"/>
    <n v="80"/>
    <x v="80"/>
    <s v="Msa"/>
    <x v="16"/>
    <m/>
    <x v="42"/>
  </r>
  <r>
    <x v="0"/>
    <n v="395235"/>
    <n v="81"/>
    <x v="81"/>
    <s v="Msa"/>
    <x v="18"/>
    <n v="310620"/>
    <x v="42"/>
  </r>
  <r>
    <x v="0"/>
    <n v="395224"/>
    <n v="82"/>
    <x v="82"/>
    <s v="Msa"/>
    <x v="37"/>
    <n v="225000"/>
    <x v="42"/>
  </r>
  <r>
    <x v="0"/>
    <n v="395115"/>
    <n v="83"/>
    <x v="83"/>
    <s v="Msa"/>
    <x v="9"/>
    <n v="339000"/>
    <x v="42"/>
  </r>
  <r>
    <x v="0"/>
    <n v="394440"/>
    <n v="84"/>
    <x v="84"/>
    <s v="Msa"/>
    <x v="7"/>
    <m/>
    <x v="42"/>
  </r>
  <r>
    <x v="0"/>
    <n v="394399"/>
    <n v="85"/>
    <x v="85"/>
    <s v="Msa"/>
    <x v="38"/>
    <n v="557990"/>
    <x v="42"/>
  </r>
  <r>
    <x v="0"/>
    <n v="395160"/>
    <n v="86"/>
    <x v="86"/>
    <s v="Msa"/>
    <x v="19"/>
    <n v="179900"/>
    <x v="42"/>
  </r>
  <r>
    <x v="0"/>
    <n v="394816"/>
    <n v="87"/>
    <x v="87"/>
    <s v="Msa"/>
    <x v="25"/>
    <n v="389900"/>
    <x v="42"/>
  </r>
  <r>
    <x v="0"/>
    <n v="394766"/>
    <n v="88"/>
    <x v="88"/>
    <s v="Msa"/>
    <x v="7"/>
    <n v="310900"/>
    <x v="42"/>
  </r>
  <r>
    <x v="0"/>
    <n v="394931"/>
    <n v="89"/>
    <x v="89"/>
    <s v="Msa"/>
    <x v="31"/>
    <m/>
    <x v="42"/>
  </r>
  <r>
    <x v="0"/>
    <n v="394528"/>
    <n v="90"/>
    <x v="90"/>
    <s v="Msa"/>
    <x v="7"/>
    <n v="349900"/>
    <x v="42"/>
  </r>
  <r>
    <x v="0"/>
    <n v="394531"/>
    <n v="91"/>
    <x v="91"/>
    <s v="Msa"/>
    <x v="39"/>
    <n v="335000"/>
    <x v="42"/>
  </r>
  <r>
    <x v="0"/>
    <n v="394711"/>
    <n v="92"/>
    <x v="92"/>
    <s v="Msa"/>
    <x v="40"/>
    <n v="275000"/>
    <x v="42"/>
  </r>
  <r>
    <x v="0"/>
    <n v="394352"/>
    <n v="94"/>
    <x v="93"/>
    <s v="Msa"/>
    <x v="8"/>
    <n v="295000"/>
    <x v="42"/>
  </r>
  <r>
    <x v="0"/>
    <n v="394666"/>
    <n v="96"/>
    <x v="94"/>
    <s v="Msa"/>
    <x v="5"/>
    <n v="259900"/>
    <x v="42"/>
  </r>
  <r>
    <x v="0"/>
    <n v="395006"/>
    <n v="100"/>
    <x v="95"/>
    <s v="Msa"/>
    <x v="31"/>
    <n v="579900"/>
    <x v="42"/>
  </r>
  <r>
    <x v="0"/>
    <n v="394602"/>
    <n v="159"/>
    <x v="96"/>
    <s v="Msa"/>
    <x v="16"/>
    <m/>
    <x v="42"/>
  </r>
  <r>
    <x v="1"/>
    <n v="102001"/>
    <n v="0"/>
    <x v="0"/>
    <s v="Country"/>
    <x v="0"/>
    <m/>
    <x v="42"/>
  </r>
  <r>
    <x v="1"/>
    <n v="394913"/>
    <n v="1"/>
    <x v="1"/>
    <s v="Msa"/>
    <x v="1"/>
    <m/>
    <x v="42"/>
  </r>
  <r>
    <x v="1"/>
    <n v="753899"/>
    <n v="2"/>
    <x v="2"/>
    <s v="Msa"/>
    <x v="2"/>
    <m/>
    <x v="42"/>
  </r>
  <r>
    <x v="1"/>
    <n v="394463"/>
    <n v="3"/>
    <x v="3"/>
    <s v="Msa"/>
    <x v="3"/>
    <m/>
    <x v="42"/>
  </r>
  <r>
    <x v="1"/>
    <n v="394514"/>
    <n v="4"/>
    <x v="4"/>
    <s v="Msa"/>
    <x v="4"/>
    <m/>
    <x v="42"/>
  </r>
  <r>
    <x v="1"/>
    <n v="394974"/>
    <n v="5"/>
    <x v="5"/>
    <s v="Msa"/>
    <x v="5"/>
    <m/>
    <x v="42"/>
  </r>
  <r>
    <x v="1"/>
    <n v="394692"/>
    <n v="6"/>
    <x v="6"/>
    <s v="Msa"/>
    <x v="4"/>
    <m/>
    <x v="42"/>
  </r>
  <r>
    <x v="1"/>
    <n v="395209"/>
    <n v="7"/>
    <x v="7"/>
    <s v="Msa"/>
    <x v="6"/>
    <m/>
    <x v="42"/>
  </r>
  <r>
    <x v="1"/>
    <n v="394856"/>
    <n v="8"/>
    <x v="8"/>
    <s v="Msa"/>
    <x v="7"/>
    <m/>
    <x v="42"/>
  </r>
  <r>
    <x v="1"/>
    <n v="394347"/>
    <n v="9"/>
    <x v="9"/>
    <s v="Msa"/>
    <x v="8"/>
    <m/>
    <x v="42"/>
  </r>
  <r>
    <x v="1"/>
    <n v="394404"/>
    <n v="10"/>
    <x v="10"/>
    <s v="Msa"/>
    <x v="9"/>
    <m/>
    <x v="42"/>
  </r>
  <r>
    <x v="1"/>
    <n v="395057"/>
    <n v="11"/>
    <x v="11"/>
    <s v="Msa"/>
    <x v="2"/>
    <m/>
    <x v="42"/>
  </r>
  <r>
    <x v="1"/>
    <n v="394532"/>
    <n v="12"/>
    <x v="12"/>
    <s v="Msa"/>
    <x v="10"/>
    <m/>
    <x v="42"/>
  </r>
  <r>
    <x v="1"/>
    <n v="395025"/>
    <n v="13"/>
    <x v="13"/>
    <s v="Msa"/>
    <x v="2"/>
    <m/>
    <x v="42"/>
  </r>
  <r>
    <x v="1"/>
    <n v="394976"/>
    <n v="14"/>
    <x v="14"/>
    <s v="Msa"/>
    <x v="11"/>
    <m/>
    <x v="42"/>
  </r>
  <r>
    <x v="1"/>
    <n v="395078"/>
    <n v="15"/>
    <x v="15"/>
    <s v="Msa"/>
    <x v="12"/>
    <m/>
    <x v="42"/>
  </r>
  <r>
    <x v="1"/>
    <n v="394865"/>
    <n v="16"/>
    <x v="16"/>
    <s v="Msa"/>
    <x v="13"/>
    <m/>
    <x v="42"/>
  </r>
  <r>
    <x v="1"/>
    <n v="395056"/>
    <n v="17"/>
    <x v="17"/>
    <s v="Msa"/>
    <x v="2"/>
    <m/>
    <x v="42"/>
  </r>
  <r>
    <x v="1"/>
    <n v="395121"/>
    <n v="18"/>
    <x v="18"/>
    <s v="Msa"/>
    <x v="14"/>
    <m/>
    <x v="42"/>
  </r>
  <r>
    <x v="1"/>
    <n v="395148"/>
    <n v="19"/>
    <x v="19"/>
    <s v="Msa"/>
    <x v="7"/>
    <m/>
    <x v="42"/>
  </r>
  <r>
    <x v="1"/>
    <n v="394358"/>
    <n v="20"/>
    <x v="20"/>
    <s v="Msa"/>
    <x v="15"/>
    <m/>
    <x v="42"/>
  </r>
  <r>
    <x v="1"/>
    <n v="394530"/>
    <n v="21"/>
    <x v="21"/>
    <s v="Msa"/>
    <x v="16"/>
    <m/>
    <x v="42"/>
  </r>
  <r>
    <x v="1"/>
    <n v="394982"/>
    <n v="22"/>
    <x v="22"/>
    <s v="Msa"/>
    <x v="5"/>
    <m/>
    <x v="42"/>
  </r>
  <r>
    <x v="1"/>
    <n v="394998"/>
    <n v="23"/>
    <x v="23"/>
    <s v="Msa"/>
    <x v="17"/>
    <m/>
    <x v="42"/>
  </r>
  <r>
    <x v="1"/>
    <n v="394458"/>
    <n v="24"/>
    <x v="24"/>
    <s v="Msa"/>
    <x v="18"/>
    <m/>
    <x v="42"/>
  </r>
  <r>
    <x v="1"/>
    <n v="395045"/>
    <n v="25"/>
    <x v="25"/>
    <s v="Msa"/>
    <x v="2"/>
    <m/>
    <x v="42"/>
  </r>
  <r>
    <x v="1"/>
    <n v="395055"/>
    <n v="26"/>
    <x v="26"/>
    <s v="Msa"/>
    <x v="4"/>
    <m/>
    <x v="42"/>
  </r>
  <r>
    <x v="1"/>
    <n v="394943"/>
    <n v="27"/>
    <x v="27"/>
    <s v="Msa"/>
    <x v="7"/>
    <m/>
    <x v="42"/>
  </r>
  <r>
    <x v="1"/>
    <n v="394466"/>
    <n v="28"/>
    <x v="28"/>
    <s v="Msa"/>
    <x v="19"/>
    <m/>
    <x v="42"/>
  </r>
  <r>
    <x v="1"/>
    <n v="394475"/>
    <n v="29"/>
    <x v="29"/>
    <s v="Msa"/>
    <x v="19"/>
    <m/>
    <x v="42"/>
  </r>
  <r>
    <x v="1"/>
    <n v="394735"/>
    <n v="30"/>
    <x v="30"/>
    <s v="Msa"/>
    <x v="14"/>
    <m/>
    <x v="42"/>
  </r>
  <r>
    <x v="1"/>
    <n v="394775"/>
    <n v="31"/>
    <x v="31"/>
    <s v="Msa"/>
    <x v="20"/>
    <m/>
    <x v="42"/>
  </r>
  <r>
    <x v="1"/>
    <n v="394492"/>
    <n v="32"/>
    <x v="32"/>
    <s v="Msa"/>
    <x v="19"/>
    <m/>
    <x v="42"/>
  </r>
  <r>
    <x v="1"/>
    <n v="394705"/>
    <n v="33"/>
    <x v="33"/>
    <s v="Msa"/>
    <x v="21"/>
    <m/>
    <x v="42"/>
  </r>
  <r>
    <x v="1"/>
    <n v="395059"/>
    <n v="34"/>
    <x v="34"/>
    <s v="Msa"/>
    <x v="2"/>
    <m/>
    <x v="42"/>
  </r>
  <r>
    <x v="1"/>
    <n v="394355"/>
    <n v="35"/>
    <x v="35"/>
    <s v="Msa"/>
    <x v="4"/>
    <m/>
    <x v="42"/>
  </r>
  <r>
    <x v="1"/>
    <n v="395194"/>
    <n v="36"/>
    <x v="36"/>
    <s v="Msa"/>
    <x v="22"/>
    <m/>
    <x v="42"/>
  </r>
  <r>
    <x v="1"/>
    <n v="394902"/>
    <n v="37"/>
    <x v="37"/>
    <s v="Msa"/>
    <x v="23"/>
    <m/>
    <x v="42"/>
  </r>
  <r>
    <x v="1"/>
    <n v="395005"/>
    <n v="38"/>
    <x v="38"/>
    <s v="Msa"/>
    <x v="24"/>
    <m/>
    <x v="42"/>
  </r>
  <r>
    <x v="1"/>
    <n v="394862"/>
    <n v="39"/>
    <x v="39"/>
    <s v="Msa"/>
    <x v="25"/>
    <m/>
    <x v="42"/>
  </r>
  <r>
    <x v="1"/>
    <n v="394714"/>
    <n v="40"/>
    <x v="40"/>
    <s v="Msa"/>
    <x v="7"/>
    <m/>
    <x v="42"/>
  </r>
  <r>
    <x v="1"/>
    <n v="394849"/>
    <n v="41"/>
    <x v="41"/>
    <s v="Msa"/>
    <x v="23"/>
    <m/>
    <x v="42"/>
  </r>
  <r>
    <x v="1"/>
    <n v="394935"/>
    <n v="42"/>
    <x v="42"/>
    <s v="Msa"/>
    <x v="26"/>
    <m/>
    <x v="42"/>
  </r>
  <r>
    <x v="1"/>
    <n v="394807"/>
    <n v="43"/>
    <x v="43"/>
    <s v="Msa"/>
    <x v="27"/>
    <m/>
    <x v="42"/>
  </r>
  <r>
    <x v="1"/>
    <n v="394669"/>
    <n v="44"/>
    <x v="44"/>
    <s v="Msa"/>
    <x v="28"/>
    <m/>
    <x v="42"/>
  </r>
  <r>
    <x v="1"/>
    <n v="395022"/>
    <n v="45"/>
    <x v="45"/>
    <s v="Msa"/>
    <x v="22"/>
    <m/>
    <x v="42"/>
  </r>
  <r>
    <x v="1"/>
    <n v="394910"/>
    <n v="46"/>
    <x v="46"/>
    <s v="Msa"/>
    <x v="29"/>
    <m/>
    <x v="42"/>
  </r>
  <r>
    <x v="1"/>
    <n v="394425"/>
    <n v="47"/>
    <x v="47"/>
    <s v="Msa"/>
    <x v="1"/>
    <m/>
    <x v="42"/>
  </r>
  <r>
    <x v="1"/>
    <n v="395012"/>
    <n v="48"/>
    <x v="48"/>
    <s v="Msa"/>
    <x v="18"/>
    <m/>
    <x v="42"/>
  </r>
  <r>
    <x v="1"/>
    <n v="394388"/>
    <n v="49"/>
    <x v="49"/>
    <s v="Msa"/>
    <x v="30"/>
    <m/>
    <x v="42"/>
  </r>
  <r>
    <x v="1"/>
    <n v="395053"/>
    <n v="50"/>
    <x v="50"/>
    <s v="Msa"/>
    <x v="31"/>
    <m/>
    <x v="42"/>
  </r>
  <r>
    <x v="1"/>
    <n v="395031"/>
    <n v="51"/>
    <x v="51"/>
    <s v="Msa"/>
    <x v="1"/>
    <m/>
    <x v="42"/>
  </r>
  <r>
    <x v="1"/>
    <n v="394640"/>
    <n v="52"/>
    <x v="52"/>
    <s v="Msa"/>
    <x v="10"/>
    <m/>
    <x v="42"/>
  </r>
  <r>
    <x v="1"/>
    <n v="395167"/>
    <n v="53"/>
    <x v="53"/>
    <s v="Msa"/>
    <x v="11"/>
    <m/>
    <x v="42"/>
  </r>
  <r>
    <x v="1"/>
    <n v="753924"/>
    <n v="54"/>
    <x v="54"/>
    <s v="Msa"/>
    <x v="32"/>
    <m/>
    <x v="42"/>
  </r>
  <r>
    <x v="1"/>
    <n v="395169"/>
    <n v="55"/>
    <x v="55"/>
    <s v="Msa"/>
    <x v="26"/>
    <m/>
    <x v="42"/>
  </r>
  <r>
    <x v="1"/>
    <n v="394619"/>
    <n v="56"/>
    <x v="56"/>
    <s v="Msa"/>
    <x v="2"/>
    <m/>
    <x v="42"/>
  </r>
  <r>
    <x v="1"/>
    <n v="395238"/>
    <n v="57"/>
    <x v="57"/>
    <s v="Msa"/>
    <x v="9"/>
    <m/>
    <x v="42"/>
  </r>
  <r>
    <x v="1"/>
    <n v="394415"/>
    <n v="58"/>
    <x v="58"/>
    <s v="Msa"/>
    <x v="28"/>
    <m/>
    <x v="42"/>
  </r>
  <r>
    <x v="1"/>
    <n v="394312"/>
    <n v="59"/>
    <x v="59"/>
    <s v="Msa"/>
    <x v="33"/>
    <m/>
    <x v="42"/>
  </r>
  <r>
    <x v="1"/>
    <n v="394308"/>
    <n v="60"/>
    <x v="60"/>
    <s v="Msa"/>
    <x v="1"/>
    <m/>
    <x v="42"/>
  </r>
  <r>
    <x v="1"/>
    <n v="394938"/>
    <n v="61"/>
    <x v="61"/>
    <s v="Msa"/>
    <x v="34"/>
    <m/>
    <x v="42"/>
  </r>
  <r>
    <x v="1"/>
    <n v="394908"/>
    <n v="62"/>
    <x v="62"/>
    <s v="Msa"/>
    <x v="28"/>
    <m/>
    <x v="42"/>
  </r>
  <r>
    <x v="1"/>
    <n v="394357"/>
    <n v="63"/>
    <x v="63"/>
    <s v="Msa"/>
    <x v="2"/>
    <m/>
    <x v="42"/>
  </r>
  <r>
    <x v="1"/>
    <n v="394753"/>
    <n v="64"/>
    <x v="64"/>
    <s v="Msa"/>
    <x v="23"/>
    <m/>
    <x v="42"/>
  </r>
  <r>
    <x v="1"/>
    <n v="394653"/>
    <n v="65"/>
    <x v="65"/>
    <s v="Msa"/>
    <x v="35"/>
    <m/>
    <x v="42"/>
  </r>
  <r>
    <x v="1"/>
    <n v="394952"/>
    <n v="66"/>
    <x v="66"/>
    <s v="Msa"/>
    <x v="2"/>
    <m/>
    <x v="42"/>
  </r>
  <r>
    <x v="1"/>
    <n v="394318"/>
    <n v="67"/>
    <x v="67"/>
    <s v="Msa"/>
    <x v="5"/>
    <m/>
    <x v="42"/>
  </r>
  <r>
    <x v="1"/>
    <n v="394561"/>
    <n v="68"/>
    <x v="68"/>
    <s v="Msa"/>
    <x v="4"/>
    <m/>
    <x v="42"/>
  </r>
  <r>
    <x v="1"/>
    <n v="394367"/>
    <n v="69"/>
    <x v="69"/>
    <s v="Msa"/>
    <x v="29"/>
    <m/>
    <x v="42"/>
  </r>
  <r>
    <x v="1"/>
    <n v="394521"/>
    <n v="70"/>
    <x v="70"/>
    <s v="Msa"/>
    <x v="19"/>
    <m/>
    <x v="42"/>
  </r>
  <r>
    <x v="1"/>
    <n v="394843"/>
    <n v="71"/>
    <x v="71"/>
    <s v="Msa"/>
    <x v="4"/>
    <m/>
    <x v="42"/>
  </r>
  <r>
    <x v="1"/>
    <n v="394486"/>
    <n v="72"/>
    <x v="72"/>
    <s v="Msa"/>
    <x v="35"/>
    <m/>
    <x v="42"/>
  </r>
  <r>
    <x v="1"/>
    <n v="394648"/>
    <n v="73"/>
    <x v="73"/>
    <s v="Msa"/>
    <x v="18"/>
    <m/>
    <x v="42"/>
  </r>
  <r>
    <x v="1"/>
    <n v="394304"/>
    <n v="74"/>
    <x v="74"/>
    <s v="Msa"/>
    <x v="19"/>
    <m/>
    <x v="42"/>
  </r>
  <r>
    <x v="1"/>
    <n v="753906"/>
    <n v="75"/>
    <x v="75"/>
    <s v="Msa"/>
    <x v="7"/>
    <m/>
    <x v="42"/>
  </r>
  <r>
    <x v="1"/>
    <n v="394798"/>
    <n v="76"/>
    <x v="76"/>
    <s v="Msa"/>
    <x v="36"/>
    <m/>
    <x v="42"/>
  </r>
  <r>
    <x v="1"/>
    <n v="395134"/>
    <n v="77"/>
    <x v="77"/>
    <s v="Msa"/>
    <x v="2"/>
    <m/>
    <x v="42"/>
  </r>
  <r>
    <x v="1"/>
    <n v="394457"/>
    <n v="78"/>
    <x v="78"/>
    <s v="Msa"/>
    <x v="35"/>
    <m/>
    <x v="42"/>
  </r>
  <r>
    <x v="1"/>
    <n v="395143"/>
    <n v="79"/>
    <x v="79"/>
    <s v="Msa"/>
    <x v="1"/>
    <m/>
    <x v="42"/>
  </r>
  <r>
    <x v="1"/>
    <n v="394484"/>
    <n v="80"/>
    <x v="80"/>
    <s v="Msa"/>
    <x v="16"/>
    <m/>
    <x v="42"/>
  </r>
  <r>
    <x v="1"/>
    <n v="395235"/>
    <n v="81"/>
    <x v="81"/>
    <s v="Msa"/>
    <x v="18"/>
    <m/>
    <x v="42"/>
  </r>
  <r>
    <x v="1"/>
    <n v="395224"/>
    <n v="82"/>
    <x v="82"/>
    <s v="Msa"/>
    <x v="37"/>
    <m/>
    <x v="42"/>
  </r>
  <r>
    <x v="1"/>
    <n v="395115"/>
    <n v="83"/>
    <x v="83"/>
    <s v="Msa"/>
    <x v="9"/>
    <m/>
    <x v="42"/>
  </r>
  <r>
    <x v="1"/>
    <n v="394440"/>
    <n v="84"/>
    <x v="84"/>
    <s v="Msa"/>
    <x v="7"/>
    <m/>
    <x v="42"/>
  </r>
  <r>
    <x v="1"/>
    <n v="394399"/>
    <n v="85"/>
    <x v="85"/>
    <s v="Msa"/>
    <x v="38"/>
    <m/>
    <x v="42"/>
  </r>
  <r>
    <x v="1"/>
    <n v="395160"/>
    <n v="86"/>
    <x v="86"/>
    <s v="Msa"/>
    <x v="19"/>
    <m/>
    <x v="42"/>
  </r>
  <r>
    <x v="1"/>
    <n v="394816"/>
    <n v="87"/>
    <x v="87"/>
    <s v="Msa"/>
    <x v="25"/>
    <m/>
    <x v="42"/>
  </r>
  <r>
    <x v="1"/>
    <n v="394766"/>
    <n v="88"/>
    <x v="88"/>
    <s v="Msa"/>
    <x v="7"/>
    <m/>
    <x v="42"/>
  </r>
  <r>
    <x v="1"/>
    <n v="394931"/>
    <n v="89"/>
    <x v="89"/>
    <s v="Msa"/>
    <x v="31"/>
    <m/>
    <x v="42"/>
  </r>
  <r>
    <x v="1"/>
    <n v="394528"/>
    <n v="90"/>
    <x v="90"/>
    <s v="Msa"/>
    <x v="7"/>
    <m/>
    <x v="42"/>
  </r>
  <r>
    <x v="1"/>
    <n v="394531"/>
    <n v="91"/>
    <x v="91"/>
    <s v="Msa"/>
    <x v="39"/>
    <m/>
    <x v="42"/>
  </r>
  <r>
    <x v="1"/>
    <n v="394711"/>
    <n v="92"/>
    <x v="92"/>
    <s v="Msa"/>
    <x v="40"/>
    <m/>
    <x v="42"/>
  </r>
  <r>
    <x v="1"/>
    <n v="394352"/>
    <n v="94"/>
    <x v="93"/>
    <s v="Msa"/>
    <x v="8"/>
    <m/>
    <x v="42"/>
  </r>
  <r>
    <x v="1"/>
    <n v="394666"/>
    <n v="96"/>
    <x v="94"/>
    <s v="Msa"/>
    <x v="5"/>
    <m/>
    <x v="42"/>
  </r>
  <r>
    <x v="1"/>
    <n v="395006"/>
    <n v="100"/>
    <x v="95"/>
    <s v="Msa"/>
    <x v="31"/>
    <m/>
    <x v="42"/>
  </r>
  <r>
    <x v="1"/>
    <n v="394602"/>
    <n v="159"/>
    <x v="96"/>
    <s v="Msa"/>
    <x v="16"/>
    <m/>
    <x v="42"/>
  </r>
  <r>
    <x v="2"/>
    <n v="102001"/>
    <n v="0"/>
    <x v="0"/>
    <s v="Country"/>
    <x v="0"/>
    <n v="928208"/>
    <x v="42"/>
  </r>
  <r>
    <x v="2"/>
    <n v="394913"/>
    <n v="1"/>
    <x v="1"/>
    <s v="Msa"/>
    <x v="1"/>
    <n v="42479"/>
    <x v="42"/>
  </r>
  <r>
    <x v="2"/>
    <n v="753899"/>
    <n v="2"/>
    <x v="2"/>
    <s v="Msa"/>
    <x v="2"/>
    <n v="18098"/>
    <x v="42"/>
  </r>
  <r>
    <x v="2"/>
    <n v="394463"/>
    <n v="3"/>
    <x v="3"/>
    <s v="Msa"/>
    <x v="3"/>
    <n v="36218"/>
    <x v="42"/>
  </r>
  <r>
    <x v="2"/>
    <n v="394514"/>
    <n v="4"/>
    <x v="4"/>
    <s v="Msa"/>
    <x v="4"/>
    <n v="22430"/>
    <x v="42"/>
  </r>
  <r>
    <x v="2"/>
    <n v="394974"/>
    <n v="5"/>
    <x v="5"/>
    <s v="Msa"/>
    <x v="5"/>
    <n v="19226"/>
    <x v="42"/>
  </r>
  <r>
    <x v="2"/>
    <n v="394692"/>
    <n v="6"/>
    <x v="6"/>
    <s v="Msa"/>
    <x v="4"/>
    <n v="25638"/>
    <x v="42"/>
  </r>
  <r>
    <x v="2"/>
    <n v="395209"/>
    <n v="7"/>
    <x v="7"/>
    <s v="Msa"/>
    <x v="6"/>
    <n v="19446"/>
    <x v="42"/>
  </r>
  <r>
    <x v="2"/>
    <n v="394856"/>
    <n v="8"/>
    <x v="8"/>
    <s v="Msa"/>
    <x v="7"/>
    <n v="15744"/>
    <x v="42"/>
  </r>
  <r>
    <x v="2"/>
    <n v="394347"/>
    <n v="9"/>
    <x v="9"/>
    <s v="Msa"/>
    <x v="8"/>
    <n v="20750"/>
    <x v="42"/>
  </r>
  <r>
    <x v="2"/>
    <n v="394404"/>
    <n v="10"/>
    <x v="10"/>
    <s v="Msa"/>
    <x v="9"/>
    <n v="6713"/>
    <x v="42"/>
  </r>
  <r>
    <x v="2"/>
    <n v="395057"/>
    <n v="11"/>
    <x v="11"/>
    <s v="Msa"/>
    <x v="2"/>
    <n v="6249"/>
    <x v="42"/>
  </r>
  <r>
    <x v="2"/>
    <n v="394532"/>
    <n v="12"/>
    <x v="12"/>
    <s v="Msa"/>
    <x v="10"/>
    <n v="12188"/>
    <x v="42"/>
  </r>
  <r>
    <x v="2"/>
    <n v="395025"/>
    <n v="13"/>
    <x v="13"/>
    <s v="Msa"/>
    <x v="2"/>
    <n v="11397"/>
    <x v="42"/>
  </r>
  <r>
    <x v="2"/>
    <n v="394976"/>
    <n v="14"/>
    <x v="14"/>
    <s v="Msa"/>
    <x v="11"/>
    <n v="16834"/>
    <x v="42"/>
  </r>
  <r>
    <x v="2"/>
    <n v="395078"/>
    <n v="15"/>
    <x v="15"/>
    <s v="Msa"/>
    <x v="12"/>
    <n v="8805"/>
    <x v="42"/>
  </r>
  <r>
    <x v="2"/>
    <n v="394865"/>
    <n v="16"/>
    <x v="16"/>
    <s v="Msa"/>
    <x v="13"/>
    <n v="11175"/>
    <x v="42"/>
  </r>
  <r>
    <x v="2"/>
    <n v="395056"/>
    <n v="17"/>
    <x v="17"/>
    <s v="Msa"/>
    <x v="2"/>
    <n v="5295"/>
    <x v="42"/>
  </r>
  <r>
    <x v="2"/>
    <n v="395121"/>
    <n v="18"/>
    <x v="18"/>
    <s v="Msa"/>
    <x v="14"/>
    <n v="7998"/>
    <x v="42"/>
  </r>
  <r>
    <x v="2"/>
    <n v="395148"/>
    <n v="19"/>
    <x v="19"/>
    <s v="Msa"/>
    <x v="7"/>
    <n v="9619"/>
    <x v="42"/>
  </r>
  <r>
    <x v="2"/>
    <n v="394358"/>
    <n v="20"/>
    <x v="20"/>
    <s v="Msa"/>
    <x v="15"/>
    <n v="8786"/>
    <x v="42"/>
  </r>
  <r>
    <x v="2"/>
    <n v="394530"/>
    <n v="21"/>
    <x v="21"/>
    <s v="Msa"/>
    <x v="16"/>
    <n v="7220"/>
    <x v="42"/>
  </r>
  <r>
    <x v="2"/>
    <n v="394982"/>
    <n v="22"/>
    <x v="22"/>
    <s v="Msa"/>
    <x v="5"/>
    <n v="6409"/>
    <x v="42"/>
  </r>
  <r>
    <x v="2"/>
    <n v="394998"/>
    <n v="23"/>
    <x v="23"/>
    <s v="Msa"/>
    <x v="17"/>
    <n v="6887"/>
    <x v="42"/>
  </r>
  <r>
    <x v="2"/>
    <n v="394458"/>
    <n v="24"/>
    <x v="24"/>
    <s v="Msa"/>
    <x v="18"/>
    <n v="7082"/>
    <x v="42"/>
  </r>
  <r>
    <x v="2"/>
    <n v="395045"/>
    <n v="25"/>
    <x v="25"/>
    <s v="Msa"/>
    <x v="2"/>
    <m/>
    <x v="42"/>
  </r>
  <r>
    <x v="2"/>
    <n v="395055"/>
    <n v="26"/>
    <x v="26"/>
    <s v="Msa"/>
    <x v="4"/>
    <n v="8307"/>
    <x v="42"/>
  </r>
  <r>
    <x v="2"/>
    <n v="394943"/>
    <n v="27"/>
    <x v="27"/>
    <s v="Msa"/>
    <x v="7"/>
    <n v="7806"/>
    <x v="42"/>
  </r>
  <r>
    <x v="2"/>
    <n v="394466"/>
    <n v="28"/>
    <x v="28"/>
    <s v="Msa"/>
    <x v="19"/>
    <n v="5183"/>
    <x v="42"/>
  </r>
  <r>
    <x v="2"/>
    <n v="394475"/>
    <n v="29"/>
    <x v="29"/>
    <s v="Msa"/>
    <x v="19"/>
    <n v="5687"/>
    <x v="42"/>
  </r>
  <r>
    <x v="2"/>
    <n v="394735"/>
    <n v="30"/>
    <x v="30"/>
    <s v="Msa"/>
    <x v="14"/>
    <n v="6623"/>
    <x v="42"/>
  </r>
  <r>
    <x v="2"/>
    <n v="394775"/>
    <n v="31"/>
    <x v="31"/>
    <s v="Msa"/>
    <x v="20"/>
    <n v="7025"/>
    <x v="42"/>
  </r>
  <r>
    <x v="2"/>
    <n v="394492"/>
    <n v="32"/>
    <x v="32"/>
    <s v="Msa"/>
    <x v="19"/>
    <n v="4588"/>
    <x v="42"/>
  </r>
  <r>
    <x v="2"/>
    <n v="394705"/>
    <n v="33"/>
    <x v="33"/>
    <s v="Msa"/>
    <x v="21"/>
    <n v="5749"/>
    <x v="42"/>
  </r>
  <r>
    <x v="2"/>
    <n v="395059"/>
    <n v="34"/>
    <x v="34"/>
    <s v="Msa"/>
    <x v="2"/>
    <n v="2555"/>
    <x v="42"/>
  </r>
  <r>
    <x v="2"/>
    <n v="394355"/>
    <n v="35"/>
    <x v="35"/>
    <s v="Msa"/>
    <x v="4"/>
    <n v="7872"/>
    <x v="42"/>
  </r>
  <r>
    <x v="2"/>
    <n v="395194"/>
    <n v="36"/>
    <x v="36"/>
    <s v="Msa"/>
    <x v="22"/>
    <n v="7100"/>
    <x v="42"/>
  </r>
  <r>
    <x v="2"/>
    <n v="394902"/>
    <n v="37"/>
    <x v="37"/>
    <s v="Msa"/>
    <x v="23"/>
    <m/>
    <x v="42"/>
  </r>
  <r>
    <x v="2"/>
    <n v="395005"/>
    <n v="38"/>
    <x v="38"/>
    <s v="Msa"/>
    <x v="24"/>
    <n v="3020"/>
    <x v="42"/>
  </r>
  <r>
    <x v="2"/>
    <n v="394862"/>
    <n v="39"/>
    <x v="39"/>
    <s v="Msa"/>
    <x v="25"/>
    <n v="4105"/>
    <x v="42"/>
  </r>
  <r>
    <x v="2"/>
    <n v="394714"/>
    <n v="40"/>
    <x v="40"/>
    <s v="Msa"/>
    <x v="7"/>
    <n v="5980"/>
    <x v="42"/>
  </r>
  <r>
    <x v="2"/>
    <n v="394849"/>
    <n v="41"/>
    <x v="41"/>
    <s v="Msa"/>
    <x v="23"/>
    <n v="4138"/>
    <x v="42"/>
  </r>
  <r>
    <x v="2"/>
    <n v="394935"/>
    <n v="42"/>
    <x v="42"/>
    <s v="Msa"/>
    <x v="26"/>
    <n v="4616"/>
    <x v="42"/>
  </r>
  <r>
    <x v="2"/>
    <n v="394807"/>
    <n v="43"/>
    <x v="43"/>
    <s v="Msa"/>
    <x v="27"/>
    <n v="3490"/>
    <x v="42"/>
  </r>
  <r>
    <x v="2"/>
    <n v="394669"/>
    <n v="44"/>
    <x v="44"/>
    <s v="Msa"/>
    <x v="28"/>
    <n v="2955"/>
    <x v="42"/>
  </r>
  <r>
    <x v="2"/>
    <n v="395022"/>
    <n v="45"/>
    <x v="45"/>
    <s v="Msa"/>
    <x v="22"/>
    <n v="4020"/>
    <x v="42"/>
  </r>
  <r>
    <x v="2"/>
    <n v="394910"/>
    <n v="46"/>
    <x v="46"/>
    <s v="Msa"/>
    <x v="29"/>
    <n v="2421"/>
    <x v="42"/>
  </r>
  <r>
    <x v="2"/>
    <n v="394425"/>
    <n v="47"/>
    <x v="47"/>
    <s v="Msa"/>
    <x v="1"/>
    <n v="2144"/>
    <x v="42"/>
  </r>
  <r>
    <x v="2"/>
    <n v="395012"/>
    <n v="48"/>
    <x v="48"/>
    <s v="Msa"/>
    <x v="18"/>
    <n v="2981"/>
    <x v="42"/>
  </r>
  <r>
    <x v="2"/>
    <n v="394388"/>
    <n v="49"/>
    <x v="49"/>
    <s v="Msa"/>
    <x v="30"/>
    <n v="3745"/>
    <x v="42"/>
  </r>
  <r>
    <x v="2"/>
    <n v="395053"/>
    <n v="50"/>
    <x v="50"/>
    <s v="Msa"/>
    <x v="31"/>
    <n v="2486"/>
    <x v="42"/>
  </r>
  <r>
    <x v="2"/>
    <n v="395031"/>
    <n v="51"/>
    <x v="51"/>
    <s v="Msa"/>
    <x v="1"/>
    <n v="2258"/>
    <x v="42"/>
  </r>
  <r>
    <x v="2"/>
    <n v="394640"/>
    <n v="52"/>
    <x v="52"/>
    <s v="Msa"/>
    <x v="10"/>
    <n v="2274"/>
    <x v="42"/>
  </r>
  <r>
    <x v="2"/>
    <n v="395167"/>
    <n v="53"/>
    <x v="53"/>
    <s v="Msa"/>
    <x v="11"/>
    <n v="2863"/>
    <x v="42"/>
  </r>
  <r>
    <x v="2"/>
    <n v="753924"/>
    <n v="54"/>
    <x v="54"/>
    <s v="Msa"/>
    <x v="32"/>
    <m/>
    <x v="42"/>
  </r>
  <r>
    <x v="2"/>
    <n v="395169"/>
    <n v="55"/>
    <x v="55"/>
    <s v="Msa"/>
    <x v="26"/>
    <n v="3167"/>
    <x v="42"/>
  </r>
  <r>
    <x v="2"/>
    <n v="394619"/>
    <n v="56"/>
    <x v="56"/>
    <s v="Msa"/>
    <x v="2"/>
    <n v="1657"/>
    <x v="42"/>
  </r>
  <r>
    <x v="2"/>
    <n v="395238"/>
    <n v="57"/>
    <x v="57"/>
    <s v="Msa"/>
    <x v="9"/>
    <n v="1794"/>
    <x v="42"/>
  </r>
  <r>
    <x v="2"/>
    <n v="394415"/>
    <n v="58"/>
    <x v="58"/>
    <s v="Msa"/>
    <x v="28"/>
    <n v="3148"/>
    <x v="42"/>
  </r>
  <r>
    <x v="2"/>
    <n v="394312"/>
    <n v="59"/>
    <x v="59"/>
    <s v="Msa"/>
    <x v="33"/>
    <n v="2356"/>
    <x v="42"/>
  </r>
  <r>
    <x v="2"/>
    <n v="394308"/>
    <n v="60"/>
    <x v="60"/>
    <s v="Msa"/>
    <x v="1"/>
    <n v="1651"/>
    <x v="42"/>
  </r>
  <r>
    <x v="2"/>
    <n v="394938"/>
    <n v="61"/>
    <x v="61"/>
    <s v="Msa"/>
    <x v="34"/>
    <n v="2643"/>
    <x v="42"/>
  </r>
  <r>
    <x v="2"/>
    <n v="394908"/>
    <n v="62"/>
    <x v="62"/>
    <s v="Msa"/>
    <x v="28"/>
    <n v="1932"/>
    <x v="42"/>
  </r>
  <r>
    <x v="2"/>
    <n v="394357"/>
    <n v="63"/>
    <x v="63"/>
    <s v="Msa"/>
    <x v="2"/>
    <n v="1920"/>
    <x v="42"/>
  </r>
  <r>
    <x v="2"/>
    <n v="394753"/>
    <n v="64"/>
    <x v="64"/>
    <s v="Msa"/>
    <x v="23"/>
    <n v="2644"/>
    <x v="42"/>
  </r>
  <r>
    <x v="2"/>
    <n v="394653"/>
    <n v="65"/>
    <x v="65"/>
    <s v="Msa"/>
    <x v="35"/>
    <m/>
    <x v="42"/>
  </r>
  <r>
    <x v="2"/>
    <n v="394952"/>
    <n v="66"/>
    <x v="66"/>
    <s v="Msa"/>
    <x v="2"/>
    <n v="1345"/>
    <x v="42"/>
  </r>
  <r>
    <x v="2"/>
    <n v="394318"/>
    <n v="67"/>
    <x v="67"/>
    <s v="Msa"/>
    <x v="5"/>
    <n v="2491"/>
    <x v="42"/>
  </r>
  <r>
    <x v="2"/>
    <n v="394561"/>
    <n v="68"/>
    <x v="68"/>
    <s v="Msa"/>
    <x v="4"/>
    <n v="2013"/>
    <x v="42"/>
  </r>
  <r>
    <x v="2"/>
    <n v="394367"/>
    <n v="69"/>
    <x v="69"/>
    <s v="Msa"/>
    <x v="29"/>
    <n v="2676"/>
    <x v="42"/>
  </r>
  <r>
    <x v="2"/>
    <n v="394521"/>
    <n v="70"/>
    <x v="70"/>
    <s v="Msa"/>
    <x v="19"/>
    <n v="1920"/>
    <x v="42"/>
  </r>
  <r>
    <x v="2"/>
    <n v="394843"/>
    <n v="71"/>
    <x v="71"/>
    <s v="Msa"/>
    <x v="4"/>
    <n v="1483"/>
    <x v="42"/>
  </r>
  <r>
    <x v="2"/>
    <n v="394486"/>
    <n v="72"/>
    <x v="72"/>
    <s v="Msa"/>
    <x v="35"/>
    <n v="2553"/>
    <x v="42"/>
  </r>
  <r>
    <x v="2"/>
    <n v="394648"/>
    <n v="73"/>
    <x v="73"/>
    <s v="Msa"/>
    <x v="18"/>
    <n v="550"/>
    <x v="42"/>
  </r>
  <r>
    <x v="2"/>
    <n v="394304"/>
    <n v="74"/>
    <x v="74"/>
    <s v="Msa"/>
    <x v="19"/>
    <n v="1810"/>
    <x v="42"/>
  </r>
  <r>
    <x v="2"/>
    <n v="753906"/>
    <n v="75"/>
    <x v="75"/>
    <s v="Msa"/>
    <x v="7"/>
    <n v="3036"/>
    <x v="42"/>
  </r>
  <r>
    <x v="2"/>
    <n v="394798"/>
    <n v="76"/>
    <x v="76"/>
    <s v="Msa"/>
    <x v="36"/>
    <n v="2952"/>
    <x v="42"/>
  </r>
  <r>
    <x v="2"/>
    <n v="395134"/>
    <n v="77"/>
    <x v="77"/>
    <s v="Msa"/>
    <x v="2"/>
    <m/>
    <x v="42"/>
  </r>
  <r>
    <x v="2"/>
    <n v="394457"/>
    <n v="78"/>
    <x v="78"/>
    <s v="Msa"/>
    <x v="35"/>
    <n v="3069"/>
    <x v="42"/>
  </r>
  <r>
    <x v="2"/>
    <n v="395143"/>
    <n v="79"/>
    <x v="79"/>
    <s v="Msa"/>
    <x v="1"/>
    <n v="1591"/>
    <x v="42"/>
  </r>
  <r>
    <x v="2"/>
    <n v="394484"/>
    <n v="80"/>
    <x v="80"/>
    <s v="Msa"/>
    <x v="16"/>
    <n v="2518"/>
    <x v="42"/>
  </r>
  <r>
    <x v="2"/>
    <n v="395235"/>
    <n v="81"/>
    <x v="81"/>
    <s v="Msa"/>
    <x v="18"/>
    <n v="494"/>
    <x v="42"/>
  </r>
  <r>
    <x v="2"/>
    <n v="395224"/>
    <n v="82"/>
    <x v="82"/>
    <s v="Msa"/>
    <x v="37"/>
    <n v="1765"/>
    <x v="42"/>
  </r>
  <r>
    <x v="2"/>
    <n v="395115"/>
    <n v="83"/>
    <x v="83"/>
    <s v="Msa"/>
    <x v="9"/>
    <n v="1087"/>
    <x v="42"/>
  </r>
  <r>
    <x v="2"/>
    <n v="394440"/>
    <n v="84"/>
    <x v="84"/>
    <s v="Msa"/>
    <x v="7"/>
    <n v="3470"/>
    <x v="42"/>
  </r>
  <r>
    <x v="2"/>
    <n v="394399"/>
    <n v="85"/>
    <x v="85"/>
    <s v="Msa"/>
    <x v="38"/>
    <n v="2927"/>
    <x v="42"/>
  </r>
  <r>
    <x v="2"/>
    <n v="395160"/>
    <n v="86"/>
    <x v="86"/>
    <s v="Msa"/>
    <x v="19"/>
    <n v="1486"/>
    <x v="42"/>
  </r>
  <r>
    <x v="2"/>
    <n v="394816"/>
    <n v="87"/>
    <x v="87"/>
    <s v="Msa"/>
    <x v="25"/>
    <n v="2183"/>
    <x v="42"/>
  </r>
  <r>
    <x v="2"/>
    <n v="394766"/>
    <n v="88"/>
    <x v="88"/>
    <s v="Msa"/>
    <x v="7"/>
    <n v="2400"/>
    <x v="42"/>
  </r>
  <r>
    <x v="2"/>
    <n v="394931"/>
    <n v="89"/>
    <x v="89"/>
    <s v="Msa"/>
    <x v="31"/>
    <n v="1547"/>
    <x v="42"/>
  </r>
  <r>
    <x v="2"/>
    <n v="394528"/>
    <n v="90"/>
    <x v="90"/>
    <s v="Msa"/>
    <x v="7"/>
    <n v="3250"/>
    <x v="42"/>
  </r>
  <r>
    <x v="2"/>
    <n v="394531"/>
    <n v="91"/>
    <x v="91"/>
    <s v="Msa"/>
    <x v="39"/>
    <n v="2760"/>
    <x v="42"/>
  </r>
  <r>
    <x v="2"/>
    <n v="394711"/>
    <n v="92"/>
    <x v="92"/>
    <s v="Msa"/>
    <x v="40"/>
    <n v="1506"/>
    <x v="42"/>
  </r>
  <r>
    <x v="2"/>
    <n v="394352"/>
    <n v="94"/>
    <x v="93"/>
    <s v="Msa"/>
    <x v="8"/>
    <n v="2123"/>
    <x v="42"/>
  </r>
  <r>
    <x v="2"/>
    <n v="394666"/>
    <n v="96"/>
    <x v="94"/>
    <s v="Msa"/>
    <x v="5"/>
    <n v="1441"/>
    <x v="42"/>
  </r>
  <r>
    <x v="2"/>
    <n v="395006"/>
    <n v="100"/>
    <x v="95"/>
    <s v="Msa"/>
    <x v="31"/>
    <n v="1781"/>
    <x v="42"/>
  </r>
  <r>
    <x v="2"/>
    <n v="394602"/>
    <n v="159"/>
    <x v="96"/>
    <s v="Msa"/>
    <x v="16"/>
    <n v="1910"/>
    <x v="42"/>
  </r>
  <r>
    <x v="3"/>
    <n v="102001"/>
    <n v="0"/>
    <x v="0"/>
    <s v="Country"/>
    <x v="0"/>
    <m/>
    <x v="42"/>
  </r>
  <r>
    <x v="3"/>
    <n v="394913"/>
    <n v="1"/>
    <x v="1"/>
    <s v="Msa"/>
    <x v="1"/>
    <m/>
    <x v="42"/>
  </r>
  <r>
    <x v="3"/>
    <n v="753899"/>
    <n v="2"/>
    <x v="2"/>
    <s v="Msa"/>
    <x v="2"/>
    <m/>
    <x v="42"/>
  </r>
  <r>
    <x v="3"/>
    <n v="394463"/>
    <n v="3"/>
    <x v="3"/>
    <s v="Msa"/>
    <x v="3"/>
    <m/>
    <x v="42"/>
  </r>
  <r>
    <x v="3"/>
    <n v="394514"/>
    <n v="4"/>
    <x v="4"/>
    <s v="Msa"/>
    <x v="4"/>
    <m/>
    <x v="42"/>
  </r>
  <r>
    <x v="3"/>
    <n v="394974"/>
    <n v="5"/>
    <x v="5"/>
    <s v="Msa"/>
    <x v="5"/>
    <n v="8"/>
    <x v="42"/>
  </r>
  <r>
    <x v="3"/>
    <n v="394692"/>
    <n v="6"/>
    <x v="6"/>
    <s v="Msa"/>
    <x v="4"/>
    <n v="8"/>
    <x v="42"/>
  </r>
  <r>
    <x v="3"/>
    <n v="395209"/>
    <n v="7"/>
    <x v="7"/>
    <s v="Msa"/>
    <x v="6"/>
    <m/>
    <x v="42"/>
  </r>
  <r>
    <x v="3"/>
    <n v="394856"/>
    <n v="8"/>
    <x v="8"/>
    <s v="Msa"/>
    <x v="7"/>
    <m/>
    <x v="42"/>
  </r>
  <r>
    <x v="3"/>
    <n v="394347"/>
    <n v="9"/>
    <x v="9"/>
    <s v="Msa"/>
    <x v="8"/>
    <m/>
    <x v="42"/>
  </r>
  <r>
    <x v="3"/>
    <n v="394404"/>
    <n v="10"/>
    <x v="10"/>
    <s v="Msa"/>
    <x v="9"/>
    <m/>
    <x v="42"/>
  </r>
  <r>
    <x v="3"/>
    <n v="395057"/>
    <n v="11"/>
    <x v="11"/>
    <s v="Msa"/>
    <x v="2"/>
    <m/>
    <x v="42"/>
  </r>
  <r>
    <x v="3"/>
    <n v="394532"/>
    <n v="12"/>
    <x v="12"/>
    <s v="Msa"/>
    <x v="10"/>
    <m/>
    <x v="42"/>
  </r>
  <r>
    <x v="3"/>
    <n v="395025"/>
    <n v="13"/>
    <x v="13"/>
    <s v="Msa"/>
    <x v="2"/>
    <m/>
    <x v="42"/>
  </r>
  <r>
    <x v="3"/>
    <n v="394976"/>
    <n v="14"/>
    <x v="14"/>
    <s v="Msa"/>
    <x v="11"/>
    <m/>
    <x v="42"/>
  </r>
  <r>
    <x v="3"/>
    <n v="395078"/>
    <n v="15"/>
    <x v="15"/>
    <s v="Msa"/>
    <x v="12"/>
    <m/>
    <x v="42"/>
  </r>
  <r>
    <x v="3"/>
    <n v="394865"/>
    <n v="16"/>
    <x v="16"/>
    <s v="Msa"/>
    <x v="13"/>
    <m/>
    <x v="42"/>
  </r>
  <r>
    <x v="3"/>
    <n v="395056"/>
    <n v="17"/>
    <x v="17"/>
    <s v="Msa"/>
    <x v="2"/>
    <m/>
    <x v="42"/>
  </r>
  <r>
    <x v="3"/>
    <n v="395121"/>
    <n v="18"/>
    <x v="18"/>
    <s v="Msa"/>
    <x v="14"/>
    <n v="8"/>
    <x v="42"/>
  </r>
  <r>
    <x v="3"/>
    <n v="395148"/>
    <n v="19"/>
    <x v="19"/>
    <s v="Msa"/>
    <x v="7"/>
    <n v="5"/>
    <x v="42"/>
  </r>
  <r>
    <x v="3"/>
    <n v="394358"/>
    <n v="20"/>
    <x v="20"/>
    <s v="Msa"/>
    <x v="15"/>
    <n v="6"/>
    <x v="42"/>
  </r>
  <r>
    <x v="3"/>
    <n v="394530"/>
    <n v="21"/>
    <x v="21"/>
    <s v="Msa"/>
    <x v="16"/>
    <m/>
    <x v="42"/>
  </r>
  <r>
    <x v="3"/>
    <n v="394982"/>
    <n v="22"/>
    <x v="22"/>
    <s v="Msa"/>
    <x v="5"/>
    <n v="7"/>
    <x v="42"/>
  </r>
  <r>
    <x v="3"/>
    <n v="394998"/>
    <n v="23"/>
    <x v="23"/>
    <s v="Msa"/>
    <x v="17"/>
    <m/>
    <x v="42"/>
  </r>
  <r>
    <x v="3"/>
    <n v="394458"/>
    <n v="24"/>
    <x v="24"/>
    <s v="Msa"/>
    <x v="18"/>
    <m/>
    <x v="42"/>
  </r>
  <r>
    <x v="3"/>
    <n v="395045"/>
    <n v="25"/>
    <x v="25"/>
    <s v="Msa"/>
    <x v="2"/>
    <n v="7"/>
    <x v="42"/>
  </r>
  <r>
    <x v="3"/>
    <n v="395055"/>
    <n v="26"/>
    <x v="26"/>
    <s v="Msa"/>
    <x v="4"/>
    <m/>
    <x v="42"/>
  </r>
  <r>
    <x v="3"/>
    <n v="394943"/>
    <n v="27"/>
    <x v="27"/>
    <s v="Msa"/>
    <x v="7"/>
    <m/>
    <x v="42"/>
  </r>
  <r>
    <x v="3"/>
    <n v="394466"/>
    <n v="28"/>
    <x v="28"/>
    <s v="Msa"/>
    <x v="19"/>
    <n v="4"/>
    <x v="42"/>
  </r>
  <r>
    <x v="3"/>
    <n v="394475"/>
    <n v="29"/>
    <x v="29"/>
    <s v="Msa"/>
    <x v="19"/>
    <m/>
    <x v="42"/>
  </r>
  <r>
    <x v="3"/>
    <n v="394735"/>
    <n v="30"/>
    <x v="30"/>
    <s v="Msa"/>
    <x v="14"/>
    <m/>
    <x v="42"/>
  </r>
  <r>
    <x v="3"/>
    <n v="394775"/>
    <n v="31"/>
    <x v="31"/>
    <s v="Msa"/>
    <x v="20"/>
    <n v="7"/>
    <x v="42"/>
  </r>
  <r>
    <x v="3"/>
    <n v="394492"/>
    <n v="32"/>
    <x v="32"/>
    <s v="Msa"/>
    <x v="19"/>
    <m/>
    <x v="42"/>
  </r>
  <r>
    <x v="3"/>
    <n v="394705"/>
    <n v="33"/>
    <x v="33"/>
    <s v="Msa"/>
    <x v="21"/>
    <n v="4"/>
    <x v="42"/>
  </r>
  <r>
    <x v="3"/>
    <n v="395059"/>
    <n v="34"/>
    <x v="34"/>
    <s v="Msa"/>
    <x v="2"/>
    <m/>
    <x v="42"/>
  </r>
  <r>
    <x v="3"/>
    <n v="394355"/>
    <n v="35"/>
    <x v="35"/>
    <s v="Msa"/>
    <x v="4"/>
    <m/>
    <x v="42"/>
  </r>
  <r>
    <x v="3"/>
    <n v="395194"/>
    <n v="36"/>
    <x v="36"/>
    <s v="Msa"/>
    <x v="22"/>
    <n v="18"/>
    <x v="42"/>
  </r>
  <r>
    <x v="3"/>
    <n v="394902"/>
    <n v="37"/>
    <x v="37"/>
    <s v="Msa"/>
    <x v="23"/>
    <m/>
    <x v="42"/>
  </r>
  <r>
    <x v="3"/>
    <n v="395005"/>
    <n v="38"/>
    <x v="38"/>
    <s v="Msa"/>
    <x v="24"/>
    <m/>
    <x v="42"/>
  </r>
  <r>
    <x v="3"/>
    <n v="394862"/>
    <n v="39"/>
    <x v="39"/>
    <s v="Msa"/>
    <x v="25"/>
    <n v="27"/>
    <x v="42"/>
  </r>
  <r>
    <x v="3"/>
    <n v="394714"/>
    <n v="40"/>
    <x v="40"/>
    <s v="Msa"/>
    <x v="7"/>
    <n v="5"/>
    <x v="42"/>
  </r>
  <r>
    <x v="3"/>
    <n v="394849"/>
    <n v="41"/>
    <x v="41"/>
    <s v="Msa"/>
    <x v="23"/>
    <m/>
    <x v="42"/>
  </r>
  <r>
    <x v="3"/>
    <n v="394935"/>
    <n v="42"/>
    <x v="42"/>
    <s v="Msa"/>
    <x v="26"/>
    <n v="4"/>
    <x v="42"/>
  </r>
  <r>
    <x v="3"/>
    <n v="394807"/>
    <n v="43"/>
    <x v="43"/>
    <s v="Msa"/>
    <x v="27"/>
    <m/>
    <x v="42"/>
  </r>
  <r>
    <x v="3"/>
    <n v="394669"/>
    <n v="44"/>
    <x v="44"/>
    <s v="Msa"/>
    <x v="28"/>
    <n v="8"/>
    <x v="42"/>
  </r>
  <r>
    <x v="3"/>
    <n v="395022"/>
    <n v="45"/>
    <x v="45"/>
    <s v="Msa"/>
    <x v="22"/>
    <n v="6"/>
    <x v="42"/>
  </r>
  <r>
    <x v="3"/>
    <n v="394910"/>
    <n v="46"/>
    <x v="46"/>
    <s v="Msa"/>
    <x v="29"/>
    <n v="6"/>
    <x v="42"/>
  </r>
  <r>
    <x v="3"/>
    <n v="394425"/>
    <n v="47"/>
    <x v="47"/>
    <s v="Msa"/>
    <x v="1"/>
    <n v="9"/>
    <x v="42"/>
  </r>
  <r>
    <x v="3"/>
    <n v="395012"/>
    <n v="48"/>
    <x v="48"/>
    <s v="Msa"/>
    <x v="18"/>
    <n v="7"/>
    <x v="42"/>
  </r>
  <r>
    <x v="3"/>
    <n v="394388"/>
    <n v="49"/>
    <x v="49"/>
    <s v="Msa"/>
    <x v="30"/>
    <m/>
    <x v="42"/>
  </r>
  <r>
    <x v="3"/>
    <n v="395053"/>
    <n v="50"/>
    <x v="50"/>
    <s v="Msa"/>
    <x v="31"/>
    <m/>
    <x v="42"/>
  </r>
  <r>
    <x v="3"/>
    <n v="395031"/>
    <n v="51"/>
    <x v="51"/>
    <s v="Msa"/>
    <x v="1"/>
    <m/>
    <x v="42"/>
  </r>
  <r>
    <x v="3"/>
    <n v="394640"/>
    <n v="52"/>
    <x v="52"/>
    <s v="Msa"/>
    <x v="10"/>
    <n v="6"/>
    <x v="42"/>
  </r>
  <r>
    <x v="3"/>
    <n v="395167"/>
    <n v="53"/>
    <x v="53"/>
    <s v="Msa"/>
    <x v="11"/>
    <m/>
    <x v="42"/>
  </r>
  <r>
    <x v="3"/>
    <n v="395169"/>
    <n v="55"/>
    <x v="55"/>
    <s v="Msa"/>
    <x v="26"/>
    <m/>
    <x v="42"/>
  </r>
  <r>
    <x v="3"/>
    <n v="394619"/>
    <n v="56"/>
    <x v="56"/>
    <s v="Msa"/>
    <x v="2"/>
    <n v="8"/>
    <x v="42"/>
  </r>
  <r>
    <x v="3"/>
    <n v="395238"/>
    <n v="57"/>
    <x v="57"/>
    <s v="Msa"/>
    <x v="9"/>
    <n v="7"/>
    <x v="42"/>
  </r>
  <r>
    <x v="3"/>
    <n v="394415"/>
    <n v="58"/>
    <x v="58"/>
    <s v="Msa"/>
    <x v="28"/>
    <n v="12"/>
    <x v="42"/>
  </r>
  <r>
    <x v="3"/>
    <n v="394312"/>
    <n v="59"/>
    <x v="59"/>
    <s v="Msa"/>
    <x v="33"/>
    <n v="4"/>
    <x v="42"/>
  </r>
  <r>
    <x v="3"/>
    <n v="394308"/>
    <n v="60"/>
    <x v="60"/>
    <s v="Msa"/>
    <x v="1"/>
    <m/>
    <x v="42"/>
  </r>
  <r>
    <x v="3"/>
    <n v="394938"/>
    <n v="61"/>
    <x v="61"/>
    <s v="Msa"/>
    <x v="34"/>
    <m/>
    <x v="42"/>
  </r>
  <r>
    <x v="3"/>
    <n v="394908"/>
    <n v="62"/>
    <x v="62"/>
    <s v="Msa"/>
    <x v="28"/>
    <n v="8"/>
    <x v="42"/>
  </r>
  <r>
    <x v="3"/>
    <n v="394357"/>
    <n v="63"/>
    <x v="63"/>
    <s v="Msa"/>
    <x v="2"/>
    <m/>
    <x v="42"/>
  </r>
  <r>
    <x v="3"/>
    <n v="394753"/>
    <n v="64"/>
    <x v="64"/>
    <s v="Msa"/>
    <x v="23"/>
    <n v="5"/>
    <x v="42"/>
  </r>
  <r>
    <x v="3"/>
    <n v="394653"/>
    <n v="65"/>
    <x v="65"/>
    <s v="Msa"/>
    <x v="35"/>
    <m/>
    <x v="42"/>
  </r>
  <r>
    <x v="3"/>
    <n v="394952"/>
    <n v="66"/>
    <x v="66"/>
    <s v="Msa"/>
    <x v="2"/>
    <m/>
    <x v="42"/>
  </r>
  <r>
    <x v="3"/>
    <n v="394318"/>
    <n v="67"/>
    <x v="67"/>
    <s v="Msa"/>
    <x v="5"/>
    <n v="7"/>
    <x v="42"/>
  </r>
  <r>
    <x v="3"/>
    <n v="394561"/>
    <n v="68"/>
    <x v="68"/>
    <s v="Msa"/>
    <x v="4"/>
    <n v="6"/>
    <x v="42"/>
  </r>
  <r>
    <x v="3"/>
    <n v="394367"/>
    <n v="69"/>
    <x v="69"/>
    <s v="Msa"/>
    <x v="29"/>
    <n v="6"/>
    <x v="42"/>
  </r>
  <r>
    <x v="3"/>
    <n v="394521"/>
    <n v="70"/>
    <x v="70"/>
    <s v="Msa"/>
    <x v="19"/>
    <n v="4"/>
    <x v="42"/>
  </r>
  <r>
    <x v="3"/>
    <n v="394843"/>
    <n v="71"/>
    <x v="71"/>
    <s v="Msa"/>
    <x v="4"/>
    <n v="20"/>
    <x v="42"/>
  </r>
  <r>
    <x v="3"/>
    <n v="394486"/>
    <n v="72"/>
    <x v="72"/>
    <s v="Msa"/>
    <x v="35"/>
    <n v="5"/>
    <x v="42"/>
  </r>
  <r>
    <x v="3"/>
    <n v="394648"/>
    <n v="73"/>
    <x v="73"/>
    <s v="Msa"/>
    <x v="18"/>
    <n v="5"/>
    <x v="42"/>
  </r>
  <r>
    <x v="3"/>
    <n v="394304"/>
    <n v="74"/>
    <x v="74"/>
    <s v="Msa"/>
    <x v="19"/>
    <m/>
    <x v="42"/>
  </r>
  <r>
    <x v="3"/>
    <n v="753906"/>
    <n v="75"/>
    <x v="75"/>
    <s v="Msa"/>
    <x v="7"/>
    <m/>
    <x v="42"/>
  </r>
  <r>
    <x v="3"/>
    <n v="394798"/>
    <n v="76"/>
    <x v="76"/>
    <s v="Msa"/>
    <x v="36"/>
    <m/>
    <x v="42"/>
  </r>
  <r>
    <x v="3"/>
    <n v="395134"/>
    <n v="77"/>
    <x v="77"/>
    <s v="Msa"/>
    <x v="2"/>
    <m/>
    <x v="42"/>
  </r>
  <r>
    <x v="3"/>
    <n v="394457"/>
    <n v="78"/>
    <x v="78"/>
    <s v="Msa"/>
    <x v="35"/>
    <m/>
    <x v="42"/>
  </r>
  <r>
    <x v="3"/>
    <n v="395143"/>
    <n v="79"/>
    <x v="79"/>
    <s v="Msa"/>
    <x v="1"/>
    <n v="7"/>
    <x v="42"/>
  </r>
  <r>
    <x v="3"/>
    <n v="394484"/>
    <n v="80"/>
    <x v="80"/>
    <s v="Msa"/>
    <x v="16"/>
    <m/>
    <x v="42"/>
  </r>
  <r>
    <x v="3"/>
    <n v="395235"/>
    <n v="81"/>
    <x v="81"/>
    <s v="Msa"/>
    <x v="18"/>
    <n v="6"/>
    <x v="42"/>
  </r>
  <r>
    <x v="3"/>
    <n v="395224"/>
    <n v="82"/>
    <x v="82"/>
    <s v="Msa"/>
    <x v="37"/>
    <n v="5"/>
    <x v="42"/>
  </r>
  <r>
    <x v="3"/>
    <n v="395115"/>
    <n v="83"/>
    <x v="83"/>
    <s v="Msa"/>
    <x v="9"/>
    <n v="8"/>
    <x v="42"/>
  </r>
  <r>
    <x v="3"/>
    <n v="394440"/>
    <n v="84"/>
    <x v="84"/>
    <s v="Msa"/>
    <x v="7"/>
    <n v="5"/>
    <x v="42"/>
  </r>
  <r>
    <x v="3"/>
    <n v="394399"/>
    <n v="85"/>
    <x v="85"/>
    <s v="Msa"/>
    <x v="38"/>
    <n v="6"/>
    <x v="42"/>
  </r>
  <r>
    <x v="3"/>
    <n v="395160"/>
    <n v="86"/>
    <x v="86"/>
    <s v="Msa"/>
    <x v="19"/>
    <n v="10"/>
    <x v="42"/>
  </r>
  <r>
    <x v="3"/>
    <n v="394816"/>
    <n v="87"/>
    <x v="87"/>
    <s v="Msa"/>
    <x v="25"/>
    <m/>
    <x v="42"/>
  </r>
  <r>
    <x v="3"/>
    <n v="394766"/>
    <n v="88"/>
    <x v="88"/>
    <s v="Msa"/>
    <x v="7"/>
    <n v="6"/>
    <x v="42"/>
  </r>
  <r>
    <x v="3"/>
    <n v="394931"/>
    <n v="89"/>
    <x v="89"/>
    <s v="Msa"/>
    <x v="31"/>
    <m/>
    <x v="42"/>
  </r>
  <r>
    <x v="3"/>
    <n v="394528"/>
    <n v="90"/>
    <x v="90"/>
    <s v="Msa"/>
    <x v="7"/>
    <n v="7"/>
    <x v="42"/>
  </r>
  <r>
    <x v="3"/>
    <n v="394531"/>
    <n v="91"/>
    <x v="91"/>
    <s v="Msa"/>
    <x v="39"/>
    <n v="6"/>
    <x v="42"/>
  </r>
  <r>
    <x v="3"/>
    <n v="394711"/>
    <n v="92"/>
    <x v="92"/>
    <s v="Msa"/>
    <x v="40"/>
    <m/>
    <x v="42"/>
  </r>
  <r>
    <x v="3"/>
    <n v="394352"/>
    <n v="94"/>
    <x v="93"/>
    <s v="Msa"/>
    <x v="8"/>
    <n v="5"/>
    <x v="42"/>
  </r>
  <r>
    <x v="3"/>
    <n v="394666"/>
    <n v="96"/>
    <x v="94"/>
    <s v="Msa"/>
    <x v="5"/>
    <n v="5"/>
    <x v="42"/>
  </r>
  <r>
    <x v="3"/>
    <n v="395006"/>
    <n v="100"/>
    <x v="95"/>
    <s v="Msa"/>
    <x v="31"/>
    <m/>
    <x v="42"/>
  </r>
  <r>
    <x v="3"/>
    <n v="394602"/>
    <n v="159"/>
    <x v="96"/>
    <s v="Msa"/>
    <x v="16"/>
    <n v="15"/>
    <x v="42"/>
  </r>
  <r>
    <x v="4"/>
    <n v="102001"/>
    <n v="0"/>
    <x v="0"/>
    <s v="Country"/>
    <x v="0"/>
    <n v="0.12820000000000001"/>
    <x v="42"/>
  </r>
  <r>
    <x v="4"/>
    <n v="394913"/>
    <n v="1"/>
    <x v="1"/>
    <s v="Msa"/>
    <x v="1"/>
    <m/>
    <x v="42"/>
  </r>
  <r>
    <x v="4"/>
    <n v="753899"/>
    <n v="2"/>
    <x v="2"/>
    <s v="Msa"/>
    <x v="2"/>
    <n v="0.1109"/>
    <x v="42"/>
  </r>
  <r>
    <x v="4"/>
    <n v="394463"/>
    <n v="3"/>
    <x v="3"/>
    <s v="Msa"/>
    <x v="3"/>
    <n v="0.20979999999999999"/>
    <x v="42"/>
  </r>
  <r>
    <x v="4"/>
    <n v="394514"/>
    <n v="4"/>
    <x v="4"/>
    <s v="Msa"/>
    <x v="4"/>
    <m/>
    <x v="42"/>
  </r>
  <r>
    <x v="4"/>
    <n v="394974"/>
    <n v="5"/>
    <x v="5"/>
    <s v="Msa"/>
    <x v="5"/>
    <n v="0.16500000000000001"/>
    <x v="42"/>
  </r>
  <r>
    <x v="4"/>
    <n v="394692"/>
    <n v="6"/>
    <x v="6"/>
    <s v="Msa"/>
    <x v="4"/>
    <m/>
    <x v="42"/>
  </r>
  <r>
    <x v="4"/>
    <n v="395209"/>
    <n v="7"/>
    <x v="7"/>
    <s v="Msa"/>
    <x v="6"/>
    <n v="0.16350000000000001"/>
    <x v="42"/>
  </r>
  <r>
    <x v="4"/>
    <n v="394856"/>
    <n v="8"/>
    <x v="8"/>
    <s v="Msa"/>
    <x v="7"/>
    <n v="0.1173"/>
    <x v="42"/>
  </r>
  <r>
    <x v="4"/>
    <n v="394347"/>
    <n v="9"/>
    <x v="9"/>
    <s v="Msa"/>
    <x v="8"/>
    <n v="0.1371"/>
    <x v="42"/>
  </r>
  <r>
    <x v="4"/>
    <n v="394404"/>
    <n v="10"/>
    <x v="10"/>
    <s v="Msa"/>
    <x v="9"/>
    <n v="0.1149"/>
    <x v="42"/>
  </r>
  <r>
    <x v="4"/>
    <n v="395057"/>
    <n v="11"/>
    <x v="11"/>
    <s v="Msa"/>
    <x v="2"/>
    <n v="7.9100000000000004E-2"/>
    <x v="42"/>
  </r>
  <r>
    <x v="4"/>
    <n v="394532"/>
    <n v="12"/>
    <x v="12"/>
    <s v="Msa"/>
    <x v="10"/>
    <n v="0.1585"/>
    <x v="42"/>
  </r>
  <r>
    <x v="4"/>
    <n v="395025"/>
    <n v="13"/>
    <x v="13"/>
    <s v="Msa"/>
    <x v="2"/>
    <n v="0.1095"/>
    <x v="42"/>
  </r>
  <r>
    <x v="4"/>
    <n v="394976"/>
    <n v="14"/>
    <x v="14"/>
    <s v="Msa"/>
    <x v="11"/>
    <n v="0.1308"/>
    <x v="42"/>
  </r>
  <r>
    <x v="4"/>
    <n v="395078"/>
    <n v="15"/>
    <x v="15"/>
    <s v="Msa"/>
    <x v="12"/>
    <n v="0.1009"/>
    <x v="42"/>
  </r>
  <r>
    <x v="4"/>
    <n v="394865"/>
    <n v="16"/>
    <x v="16"/>
    <s v="Msa"/>
    <x v="13"/>
    <n v="0.1404"/>
    <x v="42"/>
  </r>
  <r>
    <x v="4"/>
    <n v="395056"/>
    <n v="17"/>
    <x v="17"/>
    <s v="Msa"/>
    <x v="2"/>
    <n v="0.129"/>
    <x v="42"/>
  </r>
  <r>
    <x v="4"/>
    <n v="395121"/>
    <n v="18"/>
    <x v="18"/>
    <s v="Msa"/>
    <x v="14"/>
    <n v="0.14030000000000001"/>
    <x v="42"/>
  </r>
  <r>
    <x v="4"/>
    <n v="395148"/>
    <n v="19"/>
    <x v="19"/>
    <s v="Msa"/>
    <x v="7"/>
    <n v="0.1502"/>
    <x v="42"/>
  </r>
  <r>
    <x v="4"/>
    <n v="394358"/>
    <n v="20"/>
    <x v="20"/>
    <s v="Msa"/>
    <x v="15"/>
    <n v="0.16220000000000001"/>
    <x v="42"/>
  </r>
  <r>
    <x v="4"/>
    <n v="394530"/>
    <n v="21"/>
    <x v="21"/>
    <s v="Msa"/>
    <x v="16"/>
    <n v="0.16059999999999999"/>
    <x v="42"/>
  </r>
  <r>
    <x v="4"/>
    <n v="394982"/>
    <n v="22"/>
    <x v="22"/>
    <s v="Msa"/>
    <x v="5"/>
    <n v="0.1822"/>
    <x v="42"/>
  </r>
  <r>
    <x v="4"/>
    <n v="394998"/>
    <n v="23"/>
    <x v="23"/>
    <s v="Msa"/>
    <x v="17"/>
    <n v="0.15079999999999999"/>
    <x v="42"/>
  </r>
  <r>
    <x v="4"/>
    <n v="394458"/>
    <n v="24"/>
    <x v="24"/>
    <s v="Msa"/>
    <x v="18"/>
    <n v="0.13830000000000001"/>
    <x v="42"/>
  </r>
  <r>
    <x v="4"/>
    <n v="395045"/>
    <n v="25"/>
    <x v="25"/>
    <s v="Msa"/>
    <x v="2"/>
    <n v="0.1489"/>
    <x v="42"/>
  </r>
  <r>
    <x v="4"/>
    <n v="395055"/>
    <n v="26"/>
    <x v="26"/>
    <s v="Msa"/>
    <x v="4"/>
    <m/>
    <x v="42"/>
  </r>
  <r>
    <x v="4"/>
    <n v="394943"/>
    <n v="27"/>
    <x v="27"/>
    <s v="Msa"/>
    <x v="7"/>
    <n v="0.1477"/>
    <x v="42"/>
  </r>
  <r>
    <x v="4"/>
    <n v="394466"/>
    <n v="28"/>
    <x v="28"/>
    <s v="Msa"/>
    <x v="19"/>
    <n v="0.16320000000000001"/>
    <x v="42"/>
  </r>
  <r>
    <x v="4"/>
    <n v="394475"/>
    <n v="29"/>
    <x v="29"/>
    <s v="Msa"/>
    <x v="19"/>
    <n v="0.1628"/>
    <x v="42"/>
  </r>
  <r>
    <x v="4"/>
    <n v="394735"/>
    <n v="30"/>
    <x v="30"/>
    <s v="Msa"/>
    <x v="14"/>
    <n v="0.1376"/>
    <x v="42"/>
  </r>
  <r>
    <x v="4"/>
    <n v="394775"/>
    <n v="31"/>
    <x v="31"/>
    <s v="Msa"/>
    <x v="20"/>
    <n v="0.14710000000000001"/>
    <x v="42"/>
  </r>
  <r>
    <x v="4"/>
    <n v="394492"/>
    <n v="32"/>
    <x v="32"/>
    <s v="Msa"/>
    <x v="19"/>
    <n v="0.1641"/>
    <x v="42"/>
  </r>
  <r>
    <x v="4"/>
    <n v="394705"/>
    <n v="33"/>
    <x v="33"/>
    <s v="Msa"/>
    <x v="21"/>
    <n v="0.1447"/>
    <x v="42"/>
  </r>
  <r>
    <x v="4"/>
    <n v="395059"/>
    <n v="34"/>
    <x v="34"/>
    <s v="Msa"/>
    <x v="2"/>
    <n v="7.9000000000000001E-2"/>
    <x v="42"/>
  </r>
  <r>
    <x v="4"/>
    <n v="394355"/>
    <n v="35"/>
    <x v="35"/>
    <s v="Msa"/>
    <x v="4"/>
    <n v="0.1215"/>
    <x v="42"/>
  </r>
  <r>
    <x v="4"/>
    <n v="395194"/>
    <n v="36"/>
    <x v="36"/>
    <s v="Msa"/>
    <x v="22"/>
    <m/>
    <x v="42"/>
  </r>
  <r>
    <x v="4"/>
    <n v="394902"/>
    <n v="37"/>
    <x v="37"/>
    <s v="Msa"/>
    <x v="23"/>
    <m/>
    <x v="42"/>
  </r>
  <r>
    <x v="4"/>
    <n v="395005"/>
    <n v="38"/>
    <x v="38"/>
    <s v="Msa"/>
    <x v="24"/>
    <n v="0.1164"/>
    <x v="42"/>
  </r>
  <r>
    <x v="4"/>
    <n v="394862"/>
    <n v="39"/>
    <x v="39"/>
    <s v="Msa"/>
    <x v="25"/>
    <n v="0.12970000000000001"/>
    <x v="42"/>
  </r>
  <r>
    <x v="4"/>
    <n v="394714"/>
    <n v="40"/>
    <x v="40"/>
    <s v="Msa"/>
    <x v="7"/>
    <n v="0.14349999999999999"/>
    <x v="42"/>
  </r>
  <r>
    <x v="4"/>
    <n v="394849"/>
    <n v="41"/>
    <x v="41"/>
    <s v="Msa"/>
    <x v="23"/>
    <m/>
    <x v="42"/>
  </r>
  <r>
    <x v="4"/>
    <n v="394935"/>
    <n v="42"/>
    <x v="42"/>
    <s v="Msa"/>
    <x v="26"/>
    <m/>
    <x v="42"/>
  </r>
  <r>
    <x v="4"/>
    <n v="394807"/>
    <n v="43"/>
    <x v="43"/>
    <s v="Msa"/>
    <x v="27"/>
    <n v="0.1744"/>
    <x v="42"/>
  </r>
  <r>
    <x v="4"/>
    <n v="394669"/>
    <n v="44"/>
    <x v="44"/>
    <s v="Msa"/>
    <x v="28"/>
    <n v="0.14929999999999999"/>
    <x v="42"/>
  </r>
  <r>
    <x v="4"/>
    <n v="395022"/>
    <n v="45"/>
    <x v="45"/>
    <s v="Msa"/>
    <x v="22"/>
    <m/>
    <x v="42"/>
  </r>
  <r>
    <x v="4"/>
    <n v="394910"/>
    <n v="46"/>
    <x v="46"/>
    <s v="Msa"/>
    <x v="29"/>
    <n v="0.17449999999999999"/>
    <x v="42"/>
  </r>
  <r>
    <x v="4"/>
    <n v="394425"/>
    <n v="47"/>
    <x v="47"/>
    <s v="Msa"/>
    <x v="1"/>
    <n v="0.121"/>
    <x v="42"/>
  </r>
  <r>
    <x v="4"/>
    <n v="395012"/>
    <n v="48"/>
    <x v="48"/>
    <s v="Msa"/>
    <x v="18"/>
    <n v="0.10829999999999999"/>
    <x v="42"/>
  </r>
  <r>
    <x v="4"/>
    <n v="394388"/>
    <n v="49"/>
    <x v="49"/>
    <s v="Msa"/>
    <x v="30"/>
    <n v="0.1222"/>
    <x v="42"/>
  </r>
  <r>
    <x v="4"/>
    <n v="395053"/>
    <n v="50"/>
    <x v="50"/>
    <s v="Msa"/>
    <x v="31"/>
    <n v="0.1525"/>
    <x v="42"/>
  </r>
  <r>
    <x v="4"/>
    <n v="395031"/>
    <n v="51"/>
    <x v="51"/>
    <s v="Msa"/>
    <x v="1"/>
    <n v="0.1079"/>
    <x v="42"/>
  </r>
  <r>
    <x v="4"/>
    <n v="394640"/>
    <n v="52"/>
    <x v="52"/>
    <s v="Msa"/>
    <x v="10"/>
    <n v="0.1144"/>
    <x v="42"/>
  </r>
  <r>
    <x v="4"/>
    <n v="395167"/>
    <n v="53"/>
    <x v="53"/>
    <s v="Msa"/>
    <x v="11"/>
    <n v="0.154"/>
    <x v="42"/>
  </r>
  <r>
    <x v="4"/>
    <n v="753924"/>
    <n v="54"/>
    <x v="54"/>
    <s v="Msa"/>
    <x v="32"/>
    <n v="6.1400000000000003E-2"/>
    <x v="42"/>
  </r>
  <r>
    <x v="4"/>
    <n v="395169"/>
    <n v="55"/>
    <x v="55"/>
    <s v="Msa"/>
    <x v="26"/>
    <m/>
    <x v="42"/>
  </r>
  <r>
    <x v="4"/>
    <n v="394619"/>
    <n v="56"/>
    <x v="56"/>
    <s v="Msa"/>
    <x v="2"/>
    <m/>
    <x v="42"/>
  </r>
  <r>
    <x v="4"/>
    <n v="395238"/>
    <n v="57"/>
    <x v="57"/>
    <s v="Msa"/>
    <x v="9"/>
    <n v="0.12479999999999999"/>
    <x v="42"/>
  </r>
  <r>
    <x v="4"/>
    <n v="394415"/>
    <n v="58"/>
    <x v="58"/>
    <s v="Msa"/>
    <x v="28"/>
    <n v="0.1515"/>
    <x v="42"/>
  </r>
  <r>
    <x v="4"/>
    <n v="394312"/>
    <n v="59"/>
    <x v="59"/>
    <s v="Msa"/>
    <x v="33"/>
    <n v="0.1573"/>
    <x v="42"/>
  </r>
  <r>
    <x v="4"/>
    <n v="394308"/>
    <n v="60"/>
    <x v="60"/>
    <s v="Msa"/>
    <x v="1"/>
    <n v="0.17019999999999999"/>
    <x v="42"/>
  </r>
  <r>
    <x v="4"/>
    <n v="394938"/>
    <n v="61"/>
    <x v="61"/>
    <s v="Msa"/>
    <x v="34"/>
    <n v="0.13950000000000001"/>
    <x v="42"/>
  </r>
  <r>
    <x v="4"/>
    <n v="394908"/>
    <n v="62"/>
    <x v="62"/>
    <s v="Msa"/>
    <x v="28"/>
    <n v="0.13569999999999999"/>
    <x v="42"/>
  </r>
  <r>
    <x v="4"/>
    <n v="394357"/>
    <n v="63"/>
    <x v="63"/>
    <s v="Msa"/>
    <x v="2"/>
    <m/>
    <x v="42"/>
  </r>
  <r>
    <x v="4"/>
    <n v="394753"/>
    <n v="64"/>
    <x v="64"/>
    <s v="Msa"/>
    <x v="23"/>
    <n v="0.15090000000000001"/>
    <x v="42"/>
  </r>
  <r>
    <x v="4"/>
    <n v="394653"/>
    <n v="65"/>
    <x v="65"/>
    <s v="Msa"/>
    <x v="35"/>
    <n v="0.128"/>
    <x v="42"/>
  </r>
  <r>
    <x v="4"/>
    <n v="394952"/>
    <n v="66"/>
    <x v="66"/>
    <s v="Msa"/>
    <x v="2"/>
    <n v="0.11509999999999999"/>
    <x v="42"/>
  </r>
  <r>
    <x v="4"/>
    <n v="394318"/>
    <n v="67"/>
    <x v="67"/>
    <s v="Msa"/>
    <x v="5"/>
    <n v="0.13600000000000001"/>
    <x v="42"/>
  </r>
  <r>
    <x v="4"/>
    <n v="394561"/>
    <n v="68"/>
    <x v="68"/>
    <s v="Msa"/>
    <x v="4"/>
    <m/>
    <x v="42"/>
  </r>
  <r>
    <x v="4"/>
    <n v="394367"/>
    <n v="69"/>
    <x v="69"/>
    <s v="Msa"/>
    <x v="29"/>
    <n v="0.14069999999999999"/>
    <x v="42"/>
  </r>
  <r>
    <x v="4"/>
    <n v="394521"/>
    <n v="70"/>
    <x v="70"/>
    <s v="Msa"/>
    <x v="19"/>
    <n v="0.16259999999999999"/>
    <x v="42"/>
  </r>
  <r>
    <x v="4"/>
    <n v="394843"/>
    <n v="71"/>
    <x v="71"/>
    <s v="Msa"/>
    <x v="4"/>
    <n v="8.5300000000000001E-2"/>
    <x v="42"/>
  </r>
  <r>
    <x v="4"/>
    <n v="394486"/>
    <n v="72"/>
    <x v="72"/>
    <s v="Msa"/>
    <x v="35"/>
    <n v="0.1045"/>
    <x v="42"/>
  </r>
  <r>
    <x v="4"/>
    <n v="394648"/>
    <n v="73"/>
    <x v="73"/>
    <s v="Msa"/>
    <x v="18"/>
    <n v="4.8300000000000003E-2"/>
    <x v="42"/>
  </r>
  <r>
    <x v="4"/>
    <n v="394304"/>
    <n v="74"/>
    <x v="74"/>
    <s v="Msa"/>
    <x v="19"/>
    <n v="0.1464"/>
    <x v="42"/>
  </r>
  <r>
    <x v="4"/>
    <n v="753906"/>
    <n v="75"/>
    <x v="75"/>
    <s v="Msa"/>
    <x v="7"/>
    <n v="0.125"/>
    <x v="42"/>
  </r>
  <r>
    <x v="4"/>
    <n v="394798"/>
    <n v="76"/>
    <x v="76"/>
    <s v="Msa"/>
    <x v="36"/>
    <m/>
    <x v="42"/>
  </r>
  <r>
    <x v="4"/>
    <n v="395134"/>
    <n v="77"/>
    <x v="77"/>
    <s v="Msa"/>
    <x v="2"/>
    <n v="0.1007"/>
    <x v="42"/>
  </r>
  <r>
    <x v="4"/>
    <n v="394457"/>
    <n v="78"/>
    <x v="78"/>
    <s v="Msa"/>
    <x v="35"/>
    <n v="0.15409999999999999"/>
    <x v="42"/>
  </r>
  <r>
    <x v="4"/>
    <n v="395143"/>
    <n v="79"/>
    <x v="79"/>
    <s v="Msa"/>
    <x v="1"/>
    <n v="0.15240000000000001"/>
    <x v="42"/>
  </r>
  <r>
    <x v="4"/>
    <n v="394484"/>
    <n v="80"/>
    <x v="80"/>
    <s v="Msa"/>
    <x v="16"/>
    <m/>
    <x v="42"/>
  </r>
  <r>
    <x v="4"/>
    <n v="395235"/>
    <n v="81"/>
    <x v="81"/>
    <s v="Msa"/>
    <x v="18"/>
    <n v="6.6400000000000001E-2"/>
    <x v="42"/>
  </r>
  <r>
    <x v="4"/>
    <n v="395224"/>
    <n v="82"/>
    <x v="82"/>
    <s v="Msa"/>
    <x v="37"/>
    <n v="0.15310000000000001"/>
    <x v="42"/>
  </r>
  <r>
    <x v="4"/>
    <n v="395115"/>
    <n v="83"/>
    <x v="83"/>
    <s v="Msa"/>
    <x v="9"/>
    <n v="0.15210000000000001"/>
    <x v="42"/>
  </r>
  <r>
    <x v="4"/>
    <n v="394440"/>
    <n v="84"/>
    <x v="84"/>
    <s v="Msa"/>
    <x v="7"/>
    <n v="0.111"/>
    <x v="42"/>
  </r>
  <r>
    <x v="4"/>
    <n v="394399"/>
    <n v="85"/>
    <x v="85"/>
    <s v="Msa"/>
    <x v="38"/>
    <m/>
    <x v="42"/>
  </r>
  <r>
    <x v="4"/>
    <n v="395160"/>
    <n v="86"/>
    <x v="86"/>
    <s v="Msa"/>
    <x v="19"/>
    <n v="0.1211"/>
    <x v="42"/>
  </r>
  <r>
    <x v="4"/>
    <n v="394816"/>
    <n v="87"/>
    <x v="87"/>
    <s v="Msa"/>
    <x v="25"/>
    <n v="0.11509999999999999"/>
    <x v="42"/>
  </r>
  <r>
    <x v="4"/>
    <n v="394766"/>
    <n v="88"/>
    <x v="88"/>
    <s v="Msa"/>
    <x v="7"/>
    <m/>
    <x v="42"/>
  </r>
  <r>
    <x v="4"/>
    <n v="394931"/>
    <n v="89"/>
    <x v="89"/>
    <s v="Msa"/>
    <x v="31"/>
    <n v="0.1648"/>
    <x v="42"/>
  </r>
  <r>
    <x v="4"/>
    <n v="394528"/>
    <n v="90"/>
    <x v="90"/>
    <s v="Msa"/>
    <x v="7"/>
    <n v="0.15229999999999999"/>
    <x v="42"/>
  </r>
  <r>
    <x v="4"/>
    <n v="394531"/>
    <n v="91"/>
    <x v="91"/>
    <s v="Msa"/>
    <x v="39"/>
    <n v="0.14480000000000001"/>
    <x v="42"/>
  </r>
  <r>
    <x v="4"/>
    <n v="394711"/>
    <n v="92"/>
    <x v="92"/>
    <s v="Msa"/>
    <x v="40"/>
    <m/>
    <x v="42"/>
  </r>
  <r>
    <x v="4"/>
    <n v="394352"/>
    <n v="94"/>
    <x v="93"/>
    <s v="Msa"/>
    <x v="8"/>
    <n v="0.1111"/>
    <x v="42"/>
  </r>
  <r>
    <x v="4"/>
    <n v="394666"/>
    <n v="96"/>
    <x v="94"/>
    <s v="Msa"/>
    <x v="5"/>
    <n v="0.14630000000000001"/>
    <x v="42"/>
  </r>
  <r>
    <x v="4"/>
    <n v="395006"/>
    <n v="100"/>
    <x v="95"/>
    <s v="Msa"/>
    <x v="31"/>
    <n v="0.15840000000000001"/>
    <x v="42"/>
  </r>
  <r>
    <x v="4"/>
    <n v="394602"/>
    <n v="159"/>
    <x v="96"/>
    <s v="Msa"/>
    <x v="16"/>
    <n v="9.6100000000000005E-2"/>
    <x v="42"/>
  </r>
  <r>
    <x v="5"/>
    <n v="102001"/>
    <n v="0"/>
    <x v="0"/>
    <s v="Country"/>
    <x v="0"/>
    <n v="10000"/>
    <x v="42"/>
  </r>
  <r>
    <x v="5"/>
    <n v="394913"/>
    <n v="1"/>
    <x v="1"/>
    <s v="Msa"/>
    <x v="1"/>
    <n v="20000"/>
    <x v="42"/>
  </r>
  <r>
    <x v="5"/>
    <n v="753899"/>
    <n v="2"/>
    <x v="2"/>
    <s v="Msa"/>
    <x v="2"/>
    <n v="30000"/>
    <x v="42"/>
  </r>
  <r>
    <x v="5"/>
    <n v="394463"/>
    <n v="3"/>
    <x v="3"/>
    <s v="Msa"/>
    <x v="3"/>
    <n v="10000"/>
    <x v="42"/>
  </r>
  <r>
    <x v="5"/>
    <n v="394514"/>
    <n v="4"/>
    <x v="4"/>
    <s v="Msa"/>
    <x v="4"/>
    <n v="10000"/>
    <x v="42"/>
  </r>
  <r>
    <x v="5"/>
    <n v="394974"/>
    <n v="5"/>
    <x v="5"/>
    <s v="Msa"/>
    <x v="5"/>
    <n v="10000"/>
    <x v="42"/>
  </r>
  <r>
    <x v="5"/>
    <n v="394692"/>
    <n v="6"/>
    <x v="6"/>
    <s v="Msa"/>
    <x v="4"/>
    <n v="10000"/>
    <x v="42"/>
  </r>
  <r>
    <x v="5"/>
    <n v="395209"/>
    <n v="7"/>
    <x v="7"/>
    <s v="Msa"/>
    <x v="6"/>
    <n v="12500"/>
    <x v="42"/>
  </r>
  <r>
    <x v="5"/>
    <n v="394856"/>
    <n v="8"/>
    <x v="8"/>
    <s v="Msa"/>
    <x v="7"/>
    <n v="10400"/>
    <x v="42"/>
  </r>
  <r>
    <x v="5"/>
    <n v="394347"/>
    <n v="9"/>
    <x v="9"/>
    <s v="Msa"/>
    <x v="8"/>
    <n v="10000"/>
    <x v="42"/>
  </r>
  <r>
    <x v="5"/>
    <n v="394404"/>
    <n v="10"/>
    <x v="10"/>
    <s v="Msa"/>
    <x v="9"/>
    <n v="20000"/>
    <x v="42"/>
  </r>
  <r>
    <x v="5"/>
    <n v="395057"/>
    <n v="11"/>
    <x v="11"/>
    <s v="Msa"/>
    <x v="2"/>
    <n v="30000"/>
    <x v="42"/>
  </r>
  <r>
    <x v="5"/>
    <n v="394532"/>
    <n v="12"/>
    <x v="12"/>
    <s v="Msa"/>
    <x v="10"/>
    <n v="10000"/>
    <x v="42"/>
  </r>
  <r>
    <x v="5"/>
    <n v="395025"/>
    <n v="13"/>
    <x v="13"/>
    <s v="Msa"/>
    <x v="2"/>
    <n v="18000"/>
    <x v="42"/>
  </r>
  <r>
    <x v="5"/>
    <n v="394976"/>
    <n v="14"/>
    <x v="14"/>
    <s v="Msa"/>
    <x v="11"/>
    <n v="10000"/>
    <x v="42"/>
  </r>
  <r>
    <x v="5"/>
    <n v="395078"/>
    <n v="15"/>
    <x v="15"/>
    <s v="Msa"/>
    <x v="12"/>
    <n v="24000"/>
    <x v="42"/>
  </r>
  <r>
    <x v="5"/>
    <n v="394865"/>
    <n v="16"/>
    <x v="16"/>
    <s v="Msa"/>
    <x v="13"/>
    <n v="10000"/>
    <x v="42"/>
  </r>
  <r>
    <x v="5"/>
    <n v="395056"/>
    <n v="17"/>
    <x v="17"/>
    <s v="Msa"/>
    <x v="2"/>
    <n v="23000"/>
    <x v="42"/>
  </r>
  <r>
    <x v="5"/>
    <n v="395121"/>
    <n v="18"/>
    <x v="18"/>
    <s v="Msa"/>
    <x v="14"/>
    <n v="10000"/>
    <x v="42"/>
  </r>
  <r>
    <x v="5"/>
    <n v="395148"/>
    <n v="19"/>
    <x v="19"/>
    <s v="Msa"/>
    <x v="7"/>
    <n v="10000"/>
    <x v="42"/>
  </r>
  <r>
    <x v="5"/>
    <n v="394358"/>
    <n v="20"/>
    <x v="20"/>
    <s v="Msa"/>
    <x v="15"/>
    <n v="10000"/>
    <x v="42"/>
  </r>
  <r>
    <x v="5"/>
    <n v="394530"/>
    <n v="21"/>
    <x v="21"/>
    <s v="Msa"/>
    <x v="16"/>
    <n v="14997.5"/>
    <x v="42"/>
  </r>
  <r>
    <x v="5"/>
    <n v="394982"/>
    <n v="22"/>
    <x v="22"/>
    <s v="Msa"/>
    <x v="5"/>
    <n v="10000"/>
    <x v="42"/>
  </r>
  <r>
    <x v="5"/>
    <n v="394998"/>
    <n v="23"/>
    <x v="23"/>
    <s v="Msa"/>
    <x v="17"/>
    <n v="15000"/>
    <x v="42"/>
  </r>
  <r>
    <x v="5"/>
    <n v="394458"/>
    <n v="24"/>
    <x v="24"/>
    <s v="Msa"/>
    <x v="18"/>
    <n v="10000"/>
    <x v="42"/>
  </r>
  <r>
    <x v="5"/>
    <n v="395045"/>
    <n v="25"/>
    <x v="25"/>
    <s v="Msa"/>
    <x v="2"/>
    <n v="20500"/>
    <x v="42"/>
  </r>
  <r>
    <x v="5"/>
    <n v="395055"/>
    <n v="26"/>
    <x v="26"/>
    <s v="Msa"/>
    <x v="4"/>
    <n v="10000"/>
    <x v="42"/>
  </r>
  <r>
    <x v="5"/>
    <n v="394943"/>
    <n v="27"/>
    <x v="27"/>
    <s v="Msa"/>
    <x v="7"/>
    <n v="10000"/>
    <x v="42"/>
  </r>
  <r>
    <x v="5"/>
    <n v="394466"/>
    <n v="28"/>
    <x v="28"/>
    <s v="Msa"/>
    <x v="19"/>
    <n v="10000"/>
    <x v="42"/>
  </r>
  <r>
    <x v="5"/>
    <n v="394475"/>
    <n v="29"/>
    <x v="29"/>
    <s v="Msa"/>
    <x v="19"/>
    <n v="10000"/>
    <x v="42"/>
  </r>
  <r>
    <x v="5"/>
    <n v="394735"/>
    <n v="30"/>
    <x v="30"/>
    <s v="Msa"/>
    <x v="14"/>
    <n v="10000"/>
    <x v="42"/>
  </r>
  <r>
    <x v="5"/>
    <n v="394775"/>
    <n v="31"/>
    <x v="31"/>
    <s v="Msa"/>
    <x v="20"/>
    <n v="10000"/>
    <x v="42"/>
  </r>
  <r>
    <x v="5"/>
    <n v="394492"/>
    <n v="32"/>
    <x v="32"/>
    <s v="Msa"/>
    <x v="19"/>
    <n v="10000"/>
    <x v="42"/>
  </r>
  <r>
    <x v="5"/>
    <n v="394705"/>
    <n v="33"/>
    <x v="33"/>
    <s v="Msa"/>
    <x v="21"/>
    <n v="10000"/>
    <x v="42"/>
  </r>
  <r>
    <x v="5"/>
    <n v="395059"/>
    <n v="34"/>
    <x v="34"/>
    <s v="Msa"/>
    <x v="2"/>
    <n v="50000"/>
    <x v="42"/>
  </r>
  <r>
    <x v="5"/>
    <n v="394355"/>
    <n v="35"/>
    <x v="35"/>
    <s v="Msa"/>
    <x v="4"/>
    <n v="20000"/>
    <x v="42"/>
  </r>
  <r>
    <x v="5"/>
    <n v="395194"/>
    <n v="36"/>
    <x v="36"/>
    <s v="Msa"/>
    <x v="22"/>
    <n v="7000"/>
    <x v="42"/>
  </r>
  <r>
    <x v="5"/>
    <n v="394902"/>
    <n v="37"/>
    <x v="37"/>
    <s v="Msa"/>
    <x v="23"/>
    <n v="10000"/>
    <x v="42"/>
  </r>
  <r>
    <x v="5"/>
    <n v="395005"/>
    <n v="38"/>
    <x v="38"/>
    <s v="Msa"/>
    <x v="24"/>
    <n v="20000"/>
    <x v="42"/>
  </r>
  <r>
    <x v="5"/>
    <n v="394862"/>
    <n v="39"/>
    <x v="39"/>
    <s v="Msa"/>
    <x v="25"/>
    <n v="9900"/>
    <x v="42"/>
  </r>
  <r>
    <x v="5"/>
    <n v="394714"/>
    <n v="40"/>
    <x v="40"/>
    <s v="Msa"/>
    <x v="7"/>
    <n v="10000"/>
    <x v="42"/>
  </r>
  <r>
    <x v="5"/>
    <n v="394849"/>
    <n v="41"/>
    <x v="41"/>
    <s v="Msa"/>
    <x v="23"/>
    <n v="10000"/>
    <x v="42"/>
  </r>
  <r>
    <x v="5"/>
    <n v="394935"/>
    <n v="42"/>
    <x v="42"/>
    <s v="Msa"/>
    <x v="26"/>
    <n v="7000"/>
    <x v="42"/>
  </r>
  <r>
    <x v="5"/>
    <n v="394807"/>
    <n v="43"/>
    <x v="43"/>
    <s v="Msa"/>
    <x v="27"/>
    <n v="9100"/>
    <x v="42"/>
  </r>
  <r>
    <x v="5"/>
    <n v="394669"/>
    <n v="44"/>
    <x v="44"/>
    <s v="Msa"/>
    <x v="28"/>
    <n v="10900"/>
    <x v="42"/>
  </r>
  <r>
    <x v="5"/>
    <n v="395022"/>
    <n v="45"/>
    <x v="45"/>
    <s v="Msa"/>
    <x v="22"/>
    <n v="10000"/>
    <x v="42"/>
  </r>
  <r>
    <x v="5"/>
    <n v="394910"/>
    <n v="46"/>
    <x v="46"/>
    <s v="Msa"/>
    <x v="29"/>
    <n v="10000"/>
    <x v="42"/>
  </r>
  <r>
    <x v="5"/>
    <n v="394425"/>
    <n v="47"/>
    <x v="47"/>
    <s v="Msa"/>
    <x v="1"/>
    <n v="10000"/>
    <x v="42"/>
  </r>
  <r>
    <x v="5"/>
    <n v="395012"/>
    <n v="48"/>
    <x v="48"/>
    <s v="Msa"/>
    <x v="18"/>
    <n v="10000"/>
    <x v="42"/>
  </r>
  <r>
    <x v="5"/>
    <n v="394388"/>
    <n v="49"/>
    <x v="49"/>
    <s v="Msa"/>
    <x v="30"/>
    <n v="10000"/>
    <x v="42"/>
  </r>
  <r>
    <x v="5"/>
    <n v="395053"/>
    <n v="50"/>
    <x v="50"/>
    <s v="Msa"/>
    <x v="31"/>
    <n v="15000"/>
    <x v="42"/>
  </r>
  <r>
    <x v="5"/>
    <n v="395031"/>
    <n v="51"/>
    <x v="51"/>
    <s v="Msa"/>
    <x v="1"/>
    <n v="10000"/>
    <x v="42"/>
  </r>
  <r>
    <x v="5"/>
    <n v="394640"/>
    <n v="52"/>
    <x v="52"/>
    <s v="Msa"/>
    <x v="10"/>
    <n v="10000"/>
    <x v="42"/>
  </r>
  <r>
    <x v="5"/>
    <n v="395167"/>
    <n v="53"/>
    <x v="53"/>
    <s v="Msa"/>
    <x v="11"/>
    <n v="10000"/>
    <x v="42"/>
  </r>
  <r>
    <x v="5"/>
    <n v="753924"/>
    <n v="54"/>
    <x v="54"/>
    <s v="Msa"/>
    <x v="32"/>
    <n v="18001"/>
    <x v="42"/>
  </r>
  <r>
    <x v="5"/>
    <n v="395169"/>
    <n v="55"/>
    <x v="55"/>
    <s v="Msa"/>
    <x v="26"/>
    <n v="10000"/>
    <x v="42"/>
  </r>
  <r>
    <x v="5"/>
    <n v="394619"/>
    <n v="56"/>
    <x v="56"/>
    <s v="Msa"/>
    <x v="2"/>
    <n v="15000"/>
    <x v="42"/>
  </r>
  <r>
    <x v="5"/>
    <n v="395238"/>
    <n v="57"/>
    <x v="57"/>
    <s v="Msa"/>
    <x v="9"/>
    <n v="10100"/>
    <x v="42"/>
  </r>
  <r>
    <x v="5"/>
    <n v="394415"/>
    <n v="58"/>
    <x v="58"/>
    <s v="Msa"/>
    <x v="28"/>
    <n v="22100"/>
    <x v="42"/>
  </r>
  <r>
    <x v="5"/>
    <n v="394312"/>
    <n v="59"/>
    <x v="59"/>
    <s v="Msa"/>
    <x v="33"/>
    <n v="10000"/>
    <x v="42"/>
  </r>
  <r>
    <x v="5"/>
    <n v="394308"/>
    <n v="60"/>
    <x v="60"/>
    <s v="Msa"/>
    <x v="1"/>
    <n v="10000"/>
    <x v="42"/>
  </r>
  <r>
    <x v="5"/>
    <n v="394938"/>
    <n v="61"/>
    <x v="61"/>
    <s v="Msa"/>
    <x v="34"/>
    <n v="10000"/>
    <x v="42"/>
  </r>
  <r>
    <x v="5"/>
    <n v="394908"/>
    <n v="62"/>
    <x v="62"/>
    <s v="Msa"/>
    <x v="28"/>
    <n v="15000"/>
    <x v="42"/>
  </r>
  <r>
    <x v="5"/>
    <n v="394357"/>
    <n v="63"/>
    <x v="63"/>
    <s v="Msa"/>
    <x v="2"/>
    <n v="10000"/>
    <x v="42"/>
  </r>
  <r>
    <x v="5"/>
    <n v="394753"/>
    <n v="64"/>
    <x v="64"/>
    <s v="Msa"/>
    <x v="23"/>
    <n v="10000"/>
    <x v="42"/>
  </r>
  <r>
    <x v="5"/>
    <n v="394653"/>
    <n v="65"/>
    <x v="65"/>
    <s v="Msa"/>
    <x v="35"/>
    <n v="10000"/>
    <x v="42"/>
  </r>
  <r>
    <x v="5"/>
    <n v="394952"/>
    <n v="66"/>
    <x v="66"/>
    <s v="Msa"/>
    <x v="2"/>
    <n v="29900"/>
    <x v="42"/>
  </r>
  <r>
    <x v="5"/>
    <n v="394318"/>
    <n v="67"/>
    <x v="67"/>
    <s v="Msa"/>
    <x v="5"/>
    <n v="10000"/>
    <x v="42"/>
  </r>
  <r>
    <x v="5"/>
    <n v="394561"/>
    <n v="68"/>
    <x v="68"/>
    <s v="Msa"/>
    <x v="4"/>
    <n v="7999.5"/>
    <x v="42"/>
  </r>
  <r>
    <x v="5"/>
    <n v="394367"/>
    <n v="69"/>
    <x v="69"/>
    <s v="Msa"/>
    <x v="29"/>
    <n v="7000"/>
    <x v="42"/>
  </r>
  <r>
    <x v="5"/>
    <n v="394521"/>
    <n v="70"/>
    <x v="70"/>
    <s v="Msa"/>
    <x v="19"/>
    <n v="7100"/>
    <x v="42"/>
  </r>
  <r>
    <x v="5"/>
    <n v="394843"/>
    <n v="71"/>
    <x v="71"/>
    <s v="Msa"/>
    <x v="4"/>
    <n v="10000"/>
    <x v="42"/>
  </r>
  <r>
    <x v="5"/>
    <n v="394486"/>
    <n v="72"/>
    <x v="72"/>
    <s v="Msa"/>
    <x v="35"/>
    <n v="10000"/>
    <x v="42"/>
  </r>
  <r>
    <x v="5"/>
    <n v="394648"/>
    <n v="73"/>
    <x v="73"/>
    <s v="Msa"/>
    <x v="18"/>
    <n v="4100"/>
    <x v="42"/>
  </r>
  <r>
    <x v="5"/>
    <n v="394304"/>
    <n v="74"/>
    <x v="74"/>
    <s v="Msa"/>
    <x v="19"/>
    <n v="9000"/>
    <x v="42"/>
  </r>
  <r>
    <x v="5"/>
    <n v="753906"/>
    <n v="75"/>
    <x v="75"/>
    <s v="Msa"/>
    <x v="7"/>
    <n v="10225"/>
    <x v="42"/>
  </r>
  <r>
    <x v="5"/>
    <n v="394798"/>
    <n v="76"/>
    <x v="76"/>
    <s v="Msa"/>
    <x v="36"/>
    <n v="10000"/>
    <x v="42"/>
  </r>
  <r>
    <x v="5"/>
    <n v="395134"/>
    <n v="77"/>
    <x v="77"/>
    <s v="Msa"/>
    <x v="2"/>
    <n v="20000"/>
    <x v="42"/>
  </r>
  <r>
    <x v="5"/>
    <n v="394457"/>
    <n v="78"/>
    <x v="78"/>
    <s v="Msa"/>
    <x v="35"/>
    <n v="10000"/>
    <x v="42"/>
  </r>
  <r>
    <x v="5"/>
    <n v="395143"/>
    <n v="79"/>
    <x v="79"/>
    <s v="Msa"/>
    <x v="1"/>
    <n v="10000"/>
    <x v="42"/>
  </r>
  <r>
    <x v="5"/>
    <n v="394484"/>
    <n v="80"/>
    <x v="80"/>
    <s v="Msa"/>
    <x v="16"/>
    <n v="23250"/>
    <x v="42"/>
  </r>
  <r>
    <x v="5"/>
    <n v="395235"/>
    <n v="81"/>
    <x v="81"/>
    <s v="Msa"/>
    <x v="18"/>
    <n v="10000"/>
    <x v="42"/>
  </r>
  <r>
    <x v="5"/>
    <n v="395224"/>
    <n v="82"/>
    <x v="82"/>
    <s v="Msa"/>
    <x v="37"/>
    <n v="6350"/>
    <x v="42"/>
  </r>
  <r>
    <x v="5"/>
    <n v="395115"/>
    <n v="83"/>
    <x v="83"/>
    <s v="Msa"/>
    <x v="9"/>
    <n v="11000"/>
    <x v="42"/>
  </r>
  <r>
    <x v="5"/>
    <n v="394440"/>
    <n v="84"/>
    <x v="84"/>
    <s v="Msa"/>
    <x v="7"/>
    <n v="10000"/>
    <x v="42"/>
  </r>
  <r>
    <x v="5"/>
    <n v="394399"/>
    <n v="85"/>
    <x v="85"/>
    <s v="Msa"/>
    <x v="38"/>
    <n v="14050"/>
    <x v="42"/>
  </r>
  <r>
    <x v="5"/>
    <n v="395160"/>
    <n v="86"/>
    <x v="86"/>
    <s v="Msa"/>
    <x v="19"/>
    <n v="10000"/>
    <x v="42"/>
  </r>
  <r>
    <x v="5"/>
    <n v="394816"/>
    <n v="87"/>
    <x v="87"/>
    <s v="Msa"/>
    <x v="25"/>
    <n v="10000"/>
    <x v="42"/>
  </r>
  <r>
    <x v="5"/>
    <n v="394766"/>
    <n v="88"/>
    <x v="88"/>
    <s v="Msa"/>
    <x v="7"/>
    <n v="10000"/>
    <x v="42"/>
  </r>
  <r>
    <x v="5"/>
    <n v="394931"/>
    <n v="89"/>
    <x v="89"/>
    <s v="Msa"/>
    <x v="31"/>
    <n v="12901"/>
    <x v="42"/>
  </r>
  <r>
    <x v="5"/>
    <n v="394528"/>
    <n v="90"/>
    <x v="90"/>
    <s v="Msa"/>
    <x v="7"/>
    <n v="10000"/>
    <x v="42"/>
  </r>
  <r>
    <x v="5"/>
    <n v="394531"/>
    <n v="91"/>
    <x v="91"/>
    <s v="Msa"/>
    <x v="39"/>
    <n v="5500"/>
    <x v="42"/>
  </r>
  <r>
    <x v="5"/>
    <n v="394711"/>
    <n v="92"/>
    <x v="92"/>
    <s v="Msa"/>
    <x v="40"/>
    <n v="10000"/>
    <x v="42"/>
  </r>
  <r>
    <x v="5"/>
    <n v="394352"/>
    <n v="94"/>
    <x v="93"/>
    <s v="Msa"/>
    <x v="8"/>
    <n v="10000"/>
    <x v="42"/>
  </r>
  <r>
    <x v="5"/>
    <n v="394666"/>
    <n v="96"/>
    <x v="94"/>
    <s v="Msa"/>
    <x v="5"/>
    <n v="7700"/>
    <x v="42"/>
  </r>
  <r>
    <x v="5"/>
    <n v="395006"/>
    <n v="100"/>
    <x v="95"/>
    <s v="Msa"/>
    <x v="31"/>
    <n v="14000"/>
    <x v="42"/>
  </r>
  <r>
    <x v="5"/>
    <n v="394602"/>
    <n v="159"/>
    <x v="96"/>
    <s v="Msa"/>
    <x v="16"/>
    <n v="15000"/>
    <x v="42"/>
  </r>
  <r>
    <x v="6"/>
    <n v="102001"/>
    <m/>
    <x v="0"/>
    <m/>
    <x v="0"/>
    <n v="1843"/>
    <x v="42"/>
  </r>
  <r>
    <x v="6"/>
    <n v="394913"/>
    <m/>
    <x v="1"/>
    <m/>
    <x v="0"/>
    <n v="2671"/>
    <x v="42"/>
  </r>
  <r>
    <x v="6"/>
    <n v="753899"/>
    <m/>
    <x v="2"/>
    <m/>
    <x v="0"/>
    <n v="2553"/>
    <x v="42"/>
  </r>
  <r>
    <x v="6"/>
    <n v="394463"/>
    <m/>
    <x v="3"/>
    <m/>
    <x v="0"/>
    <n v="1746"/>
    <x v="42"/>
  </r>
  <r>
    <x v="6"/>
    <n v="394514"/>
    <m/>
    <x v="4"/>
    <m/>
    <x v="0"/>
    <n v="1642"/>
    <x v="42"/>
  </r>
  <r>
    <x v="6"/>
    <n v="394974"/>
    <m/>
    <x v="5"/>
    <m/>
    <x v="0"/>
    <n v="1710"/>
    <x v="42"/>
  </r>
  <r>
    <x v="6"/>
    <n v="394692"/>
    <m/>
    <x v="6"/>
    <m/>
    <x v="0"/>
    <n v="1504"/>
    <x v="42"/>
  </r>
  <r>
    <x v="6"/>
    <n v="395209"/>
    <m/>
    <x v="7"/>
    <m/>
    <x v="0"/>
    <n v="2107"/>
    <x v="42"/>
  </r>
  <r>
    <x v="6"/>
    <n v="394856"/>
    <m/>
    <x v="8"/>
    <m/>
    <x v="0"/>
    <n v="2249"/>
    <x v="42"/>
  </r>
  <r>
    <x v="6"/>
    <n v="394347"/>
    <m/>
    <x v="9"/>
    <m/>
    <x v="0"/>
    <n v="1787"/>
    <x v="42"/>
  </r>
  <r>
    <x v="6"/>
    <n v="394404"/>
    <m/>
    <x v="10"/>
    <m/>
    <x v="0"/>
    <n v="2557"/>
    <x v="42"/>
  </r>
  <r>
    <x v="6"/>
    <n v="395057"/>
    <m/>
    <x v="11"/>
    <m/>
    <x v="0"/>
    <n v="3082"/>
    <x v="42"/>
  </r>
  <r>
    <x v="6"/>
    <n v="394532"/>
    <m/>
    <x v="12"/>
    <m/>
    <x v="0"/>
    <n v="1387"/>
    <x v="42"/>
  </r>
  <r>
    <x v="6"/>
    <n v="395025"/>
    <m/>
    <x v="13"/>
    <m/>
    <x v="0"/>
    <n v="2358"/>
    <x v="42"/>
  </r>
  <r>
    <x v="6"/>
    <n v="394976"/>
    <m/>
    <x v="14"/>
    <m/>
    <x v="0"/>
    <n v="1746"/>
    <x v="42"/>
  </r>
  <r>
    <x v="6"/>
    <n v="395078"/>
    <m/>
    <x v="15"/>
    <m/>
    <x v="0"/>
    <n v="2125"/>
    <x v="42"/>
  </r>
  <r>
    <x v="6"/>
    <n v="394865"/>
    <m/>
    <x v="16"/>
    <m/>
    <x v="0"/>
    <n v="1605"/>
    <x v="42"/>
  </r>
  <r>
    <x v="6"/>
    <n v="395056"/>
    <m/>
    <x v="17"/>
    <m/>
    <x v="0"/>
    <n v="2577"/>
    <x v="42"/>
  </r>
  <r>
    <x v="6"/>
    <n v="395121"/>
    <m/>
    <x v="18"/>
    <m/>
    <x v="0"/>
    <n v="1224"/>
    <x v="42"/>
  </r>
  <r>
    <x v="6"/>
    <n v="395148"/>
    <m/>
    <x v="19"/>
    <m/>
    <x v="0"/>
    <n v="1819"/>
    <x v="42"/>
  </r>
  <r>
    <x v="6"/>
    <n v="394358"/>
    <m/>
    <x v="20"/>
    <m/>
    <x v="0"/>
    <n v="1749"/>
    <x v="42"/>
  </r>
  <r>
    <x v="6"/>
    <n v="394530"/>
    <m/>
    <x v="21"/>
    <m/>
    <x v="0"/>
    <n v="1872"/>
    <x v="42"/>
  </r>
  <r>
    <x v="6"/>
    <n v="394982"/>
    <m/>
    <x v="22"/>
    <m/>
    <x v="0"/>
    <n v="1247"/>
    <x v="42"/>
  </r>
  <r>
    <x v="6"/>
    <n v="394998"/>
    <m/>
    <x v="23"/>
    <m/>
    <x v="0"/>
    <n v="1753"/>
    <x v="42"/>
  </r>
  <r>
    <x v="6"/>
    <n v="394458"/>
    <m/>
    <x v="24"/>
    <m/>
    <x v="0"/>
    <n v="1628"/>
    <x v="42"/>
  </r>
  <r>
    <x v="6"/>
    <n v="395045"/>
    <m/>
    <x v="25"/>
    <m/>
    <x v="0"/>
    <n v="2142"/>
    <x v="42"/>
  </r>
  <r>
    <x v="6"/>
    <n v="395055"/>
    <m/>
    <x v="26"/>
    <m/>
    <x v="0"/>
    <n v="1344"/>
    <x v="42"/>
  </r>
  <r>
    <x v="6"/>
    <n v="394943"/>
    <m/>
    <x v="27"/>
    <m/>
    <x v="0"/>
    <n v="1758"/>
    <x v="42"/>
  </r>
  <r>
    <x v="6"/>
    <n v="394466"/>
    <m/>
    <x v="28"/>
    <m/>
    <x v="0"/>
    <n v="1339"/>
    <x v="42"/>
  </r>
  <r>
    <x v="6"/>
    <n v="394475"/>
    <m/>
    <x v="29"/>
    <m/>
    <x v="0"/>
    <n v="1278"/>
    <x v="42"/>
  </r>
  <r>
    <x v="6"/>
    <n v="394735"/>
    <m/>
    <x v="30"/>
    <m/>
    <x v="0"/>
    <n v="1304"/>
    <x v="42"/>
  </r>
  <r>
    <x v="6"/>
    <n v="394775"/>
    <m/>
    <x v="31"/>
    <m/>
    <x v="0"/>
    <n v="1662"/>
    <x v="42"/>
  </r>
  <r>
    <x v="6"/>
    <n v="394492"/>
    <m/>
    <x v="32"/>
    <m/>
    <x v="0"/>
    <n v="1366"/>
    <x v="42"/>
  </r>
  <r>
    <x v="6"/>
    <n v="394705"/>
    <m/>
    <x v="33"/>
    <m/>
    <x v="0"/>
    <n v="1375"/>
    <x v="42"/>
  </r>
  <r>
    <x v="6"/>
    <n v="395059"/>
    <m/>
    <x v="34"/>
    <m/>
    <x v="0"/>
    <n v="3068"/>
    <x v="42"/>
  </r>
  <r>
    <x v="6"/>
    <n v="394355"/>
    <m/>
    <x v="35"/>
    <m/>
    <x v="0"/>
    <n v="1695"/>
    <x v="42"/>
  </r>
  <r>
    <x v="6"/>
    <n v="395194"/>
    <m/>
    <x v="36"/>
    <m/>
    <x v="0"/>
    <n v="1496"/>
    <x v="42"/>
  </r>
  <r>
    <x v="6"/>
    <n v="394902"/>
    <m/>
    <x v="37"/>
    <m/>
    <x v="0"/>
    <n v="1724"/>
    <x v="42"/>
  </r>
  <r>
    <x v="6"/>
    <n v="395005"/>
    <m/>
    <x v="38"/>
    <m/>
    <x v="0"/>
    <n v="1735"/>
    <x v="42"/>
  </r>
  <r>
    <x v="6"/>
    <n v="394862"/>
    <m/>
    <x v="39"/>
    <m/>
    <x v="0"/>
    <n v="1206"/>
    <x v="42"/>
  </r>
  <r>
    <x v="6"/>
    <n v="394714"/>
    <m/>
    <x v="40"/>
    <m/>
    <x v="0"/>
    <n v="1597"/>
    <x v="42"/>
  </r>
  <r>
    <x v="6"/>
    <n v="394849"/>
    <m/>
    <x v="41"/>
    <m/>
    <x v="0"/>
    <n v="1504"/>
    <x v="42"/>
  </r>
  <r>
    <x v="6"/>
    <n v="394935"/>
    <m/>
    <x v="42"/>
    <m/>
    <x v="0"/>
    <n v="1210"/>
    <x v="42"/>
  </r>
  <r>
    <x v="6"/>
    <n v="394807"/>
    <m/>
    <x v="43"/>
    <m/>
    <x v="0"/>
    <n v="1169"/>
    <x v="42"/>
  </r>
  <r>
    <x v="6"/>
    <n v="394669"/>
    <m/>
    <x v="44"/>
    <m/>
    <x v="0"/>
    <n v="1587"/>
    <x v="42"/>
  </r>
  <r>
    <x v="6"/>
    <n v="395022"/>
    <m/>
    <x v="45"/>
    <m/>
    <x v="0"/>
    <n v="1429"/>
    <x v="42"/>
  </r>
  <r>
    <x v="6"/>
    <n v="394910"/>
    <m/>
    <x v="46"/>
    <m/>
    <x v="0"/>
    <n v="1316"/>
    <x v="42"/>
  </r>
  <r>
    <x v="6"/>
    <n v="394425"/>
    <m/>
    <x v="47"/>
    <m/>
    <x v="0"/>
    <n v="1225"/>
    <x v="42"/>
  </r>
  <r>
    <x v="6"/>
    <n v="395012"/>
    <m/>
    <x v="48"/>
    <m/>
    <x v="0"/>
    <n v="1600"/>
    <x v="42"/>
  </r>
  <r>
    <x v="6"/>
    <n v="394388"/>
    <m/>
    <x v="49"/>
    <m/>
    <x v="0"/>
    <n v="1271"/>
    <x v="42"/>
  </r>
  <r>
    <x v="6"/>
    <n v="395053"/>
    <m/>
    <x v="50"/>
    <m/>
    <x v="0"/>
    <n v="1547"/>
    <x v="42"/>
  </r>
  <r>
    <x v="6"/>
    <n v="395031"/>
    <m/>
    <x v="51"/>
    <m/>
    <x v="0"/>
    <n v="1318"/>
    <x v="42"/>
  </r>
  <r>
    <x v="6"/>
    <n v="394640"/>
    <m/>
    <x v="52"/>
    <m/>
    <x v="0"/>
    <n v="1332"/>
    <x v="42"/>
  </r>
  <r>
    <x v="6"/>
    <n v="395167"/>
    <m/>
    <x v="53"/>
    <m/>
    <x v="0"/>
    <n v="1377"/>
    <x v="42"/>
  </r>
  <r>
    <x v="6"/>
    <n v="753924"/>
    <m/>
    <x v="54"/>
    <m/>
    <x v="0"/>
    <n v="2542"/>
    <x v="42"/>
  </r>
  <r>
    <x v="6"/>
    <n v="395169"/>
    <m/>
    <x v="55"/>
    <m/>
    <x v="0"/>
    <n v="1138"/>
    <x v="42"/>
  </r>
  <r>
    <x v="6"/>
    <n v="394619"/>
    <m/>
    <x v="56"/>
    <m/>
    <x v="0"/>
    <n v="1901"/>
    <x v="42"/>
  </r>
  <r>
    <x v="6"/>
    <n v="395238"/>
    <m/>
    <x v="57"/>
    <m/>
    <x v="0"/>
    <n v="1645"/>
    <x v="42"/>
  </r>
  <r>
    <x v="6"/>
    <n v="394415"/>
    <m/>
    <x v="58"/>
    <m/>
    <x v="0"/>
    <n v="2586"/>
    <x v="42"/>
  </r>
  <r>
    <x v="6"/>
    <n v="394312"/>
    <m/>
    <x v="59"/>
    <m/>
    <x v="0"/>
    <n v="1366"/>
    <x v="42"/>
  </r>
  <r>
    <x v="6"/>
    <n v="394308"/>
    <m/>
    <x v="60"/>
    <m/>
    <x v="0"/>
    <n v="1387"/>
    <x v="42"/>
  </r>
  <r>
    <x v="6"/>
    <n v="394938"/>
    <m/>
    <x v="61"/>
    <m/>
    <x v="0"/>
    <n v="1192"/>
    <x v="42"/>
  </r>
  <r>
    <x v="6"/>
    <n v="394908"/>
    <m/>
    <x v="62"/>
    <m/>
    <x v="0"/>
    <n v="1612"/>
    <x v="42"/>
  </r>
  <r>
    <x v="6"/>
    <n v="394357"/>
    <m/>
    <x v="63"/>
    <m/>
    <x v="0"/>
    <n v="1441"/>
    <x v="42"/>
  </r>
  <r>
    <x v="6"/>
    <n v="394753"/>
    <m/>
    <x v="64"/>
    <m/>
    <x v="0"/>
    <n v="1466"/>
    <x v="42"/>
  </r>
  <r>
    <x v="6"/>
    <n v="394653"/>
    <m/>
    <x v="65"/>
    <m/>
    <x v="0"/>
    <n v="1323"/>
    <x v="42"/>
  </r>
  <r>
    <x v="6"/>
    <n v="394952"/>
    <m/>
    <x v="66"/>
    <m/>
    <x v="0"/>
    <n v="2865"/>
    <x v="42"/>
  </r>
  <r>
    <x v="6"/>
    <n v="394318"/>
    <m/>
    <x v="67"/>
    <m/>
    <x v="0"/>
    <n v="1680"/>
    <x v="42"/>
  </r>
  <r>
    <x v="6"/>
    <n v="394561"/>
    <m/>
    <x v="68"/>
    <m/>
    <x v="0"/>
    <n v="1203"/>
    <x v="42"/>
  </r>
  <r>
    <x v="6"/>
    <n v="394367"/>
    <m/>
    <x v="69"/>
    <m/>
    <x v="0"/>
    <n v="1276"/>
    <x v="42"/>
  </r>
  <r>
    <x v="6"/>
    <n v="394521"/>
    <m/>
    <x v="70"/>
    <m/>
    <x v="0"/>
    <n v="1129"/>
    <x v="42"/>
  </r>
  <r>
    <x v="6"/>
    <n v="394843"/>
    <m/>
    <x v="71"/>
    <m/>
    <x v="0"/>
    <n v="1049"/>
    <x v="42"/>
  </r>
  <r>
    <x v="6"/>
    <n v="394486"/>
    <m/>
    <x v="72"/>
    <m/>
    <x v="0"/>
    <n v="1318"/>
    <x v="42"/>
  </r>
  <r>
    <x v="6"/>
    <n v="394648"/>
    <m/>
    <x v="73"/>
    <m/>
    <x v="0"/>
    <n v="1394"/>
    <x v="42"/>
  </r>
  <r>
    <x v="6"/>
    <n v="394304"/>
    <m/>
    <x v="74"/>
    <m/>
    <x v="0"/>
    <n v="1053"/>
    <x v="42"/>
  </r>
  <r>
    <x v="6"/>
    <n v="753906"/>
    <m/>
    <x v="75"/>
    <m/>
    <x v="0"/>
    <n v="1936"/>
    <x v="42"/>
  </r>
  <r>
    <x v="6"/>
    <n v="394798"/>
    <m/>
    <x v="76"/>
    <m/>
    <x v="0"/>
    <n v="1002"/>
    <x v="42"/>
  </r>
  <r>
    <x v="6"/>
    <n v="395134"/>
    <m/>
    <x v="77"/>
    <m/>
    <x v="0"/>
    <n v="2368"/>
    <x v="42"/>
  </r>
  <r>
    <x v="6"/>
    <n v="394457"/>
    <m/>
    <x v="78"/>
    <m/>
    <x v="0"/>
    <n v="1693"/>
    <x v="42"/>
  </r>
  <r>
    <x v="6"/>
    <n v="395143"/>
    <m/>
    <x v="79"/>
    <m/>
    <x v="0"/>
    <n v="1299"/>
    <x v="42"/>
  </r>
  <r>
    <x v="6"/>
    <n v="394484"/>
    <m/>
    <x v="80"/>
    <m/>
    <x v="0"/>
    <n v="1766"/>
    <x v="42"/>
  </r>
  <r>
    <x v="6"/>
    <n v="395235"/>
    <m/>
    <x v="81"/>
    <m/>
    <x v="0"/>
    <n v="1563"/>
    <x v="42"/>
  </r>
  <r>
    <x v="6"/>
    <n v="395224"/>
    <m/>
    <x v="82"/>
    <m/>
    <x v="0"/>
    <n v="883"/>
    <x v="42"/>
  </r>
  <r>
    <x v="6"/>
    <n v="395115"/>
    <m/>
    <x v="83"/>
    <m/>
    <x v="0"/>
    <n v="1481"/>
    <x v="42"/>
  </r>
  <r>
    <x v="6"/>
    <n v="394440"/>
    <m/>
    <x v="84"/>
    <m/>
    <x v="0"/>
    <n v="1731"/>
    <x v="42"/>
  </r>
  <r>
    <x v="6"/>
    <n v="394399"/>
    <m/>
    <x v="85"/>
    <m/>
    <x v="0"/>
    <n v="1831"/>
    <x v="42"/>
  </r>
  <r>
    <x v="6"/>
    <n v="395160"/>
    <m/>
    <x v="86"/>
    <m/>
    <x v="0"/>
    <n v="1106"/>
    <x v="42"/>
  </r>
  <r>
    <x v="6"/>
    <n v="394816"/>
    <m/>
    <x v="87"/>
    <m/>
    <x v="0"/>
    <n v="1315"/>
    <x v="42"/>
  </r>
  <r>
    <x v="6"/>
    <n v="394766"/>
    <m/>
    <x v="88"/>
    <m/>
    <x v="0"/>
    <n v="1592"/>
    <x v="42"/>
  </r>
  <r>
    <x v="6"/>
    <n v="394931"/>
    <m/>
    <x v="89"/>
    <m/>
    <x v="0"/>
    <n v="1530"/>
    <x v="42"/>
  </r>
  <r>
    <x v="6"/>
    <n v="394528"/>
    <m/>
    <x v="90"/>
    <m/>
    <x v="0"/>
    <n v="1596"/>
    <x v="42"/>
  </r>
  <r>
    <x v="6"/>
    <n v="394531"/>
    <m/>
    <x v="91"/>
    <m/>
    <x v="0"/>
    <n v="1147"/>
    <x v="42"/>
  </r>
  <r>
    <x v="6"/>
    <n v="394711"/>
    <m/>
    <x v="92"/>
    <m/>
    <x v="0"/>
    <n v="1334"/>
    <x v="42"/>
  </r>
  <r>
    <x v="6"/>
    <n v="395245"/>
    <m/>
    <x v="97"/>
    <m/>
    <x v="0"/>
    <n v="820"/>
    <x v="42"/>
  </r>
  <r>
    <x v="6"/>
    <n v="394352"/>
    <m/>
    <x v="93"/>
    <m/>
    <x v="0"/>
    <n v="1253"/>
    <x v="42"/>
  </r>
  <r>
    <x v="6"/>
    <n v="395075"/>
    <m/>
    <x v="98"/>
    <m/>
    <x v="0"/>
    <n v="1023"/>
    <x v="42"/>
  </r>
  <r>
    <x v="6"/>
    <n v="394666"/>
    <m/>
    <x v="94"/>
    <m/>
    <x v="0"/>
    <n v="1205"/>
    <x v="42"/>
  </r>
  <r>
    <x v="6"/>
    <n v="394957"/>
    <m/>
    <x v="99"/>
    <m/>
    <x v="0"/>
    <n v="1690"/>
    <x v="42"/>
  </r>
  <r>
    <x v="6"/>
    <n v="395113"/>
    <m/>
    <x v="100"/>
    <m/>
    <x v="0"/>
    <n v="1582"/>
    <x v="42"/>
  </r>
  <r>
    <x v="6"/>
    <n v="395006"/>
    <m/>
    <x v="95"/>
    <m/>
    <x v="0"/>
    <n v="1545"/>
    <x v="42"/>
  </r>
  <r>
    <x v="6"/>
    <n v="394549"/>
    <m/>
    <x v="101"/>
    <m/>
    <x v="0"/>
    <n v="1514"/>
    <x v="42"/>
  </r>
  <r>
    <x v="6"/>
    <n v="394995"/>
    <m/>
    <x v="102"/>
    <m/>
    <x v="0"/>
    <n v="1938"/>
    <x v="42"/>
  </r>
  <r>
    <x v="6"/>
    <n v="394602"/>
    <m/>
    <x v="96"/>
    <m/>
    <x v="0"/>
    <n v="1691"/>
    <x v="42"/>
  </r>
  <r>
    <x v="6"/>
    <n v="394405"/>
    <m/>
    <x v="103"/>
    <m/>
    <x v="0"/>
    <n v="2058"/>
    <x v="42"/>
  </r>
  <r>
    <x v="6"/>
    <n v="394623"/>
    <m/>
    <x v="104"/>
    <m/>
    <x v="0"/>
    <n v="1553"/>
    <x v="4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01C5D3-77E8-4C31-9A73-91154FA48007}" name="PivotTable2" cacheId="27" applyNumberFormats="0" applyBorderFormats="0" applyFontFormats="0" applyPatternFormats="0" applyAlignmentFormats="0" applyWidthHeightFormats="1" dataCaption="Values" updatedVersion="7" minRefreshableVersion="3" rowGrandTotals="0" colGrandTotals="0" itemPrintTitles="1" createdVersion="7" indent="0" compact="0" compactData="0" gridDropZones="1" multipleFieldFilters="0" chartFormat="1">
  <location ref="R23:S67" firstHeaderRow="1" firstDataRow="2" firstDataCol="1" rowPageCount="2" colPageCount="1"/>
  <pivotFields count="8">
    <pivotField axis="axisCol" compact="0" outline="0" showAll="0">
      <items count="11">
        <item h="1" x="0"/>
        <item h="1" x="1"/>
        <item x="2"/>
        <item h="1" m="1" x="8"/>
        <item h="1" x="4"/>
        <item h="1" m="1" x="9"/>
        <item h="1" x="3"/>
        <item h="1" x="5"/>
        <item h="1" x="6"/>
        <item h="1" m="1" x="7"/>
        <item t="default"/>
      </items>
    </pivotField>
    <pivotField compact="0" outline="0" showAll="0"/>
    <pivotField compact="0" outline="0" showAll="0"/>
    <pivotField axis="axisPage" compact="0" outline="0" multipleItemSelectionAllowed="1" showAll="0">
      <items count="107">
        <item h="1" x="74"/>
        <item h="1" x="60"/>
        <item h="1" x="59"/>
        <item h="1" x="67"/>
        <item h="1" x="9"/>
        <item h="1" x="93"/>
        <item h="1" x="35"/>
        <item h="1" x="63"/>
        <item h="1" x="20"/>
        <item h="1" x="69"/>
        <item h="1" x="49"/>
        <item h="1" x="85"/>
        <item h="1" x="10"/>
        <item h="1" x="47"/>
        <item h="1" x="78"/>
        <item h="1" x="24"/>
        <item h="1" x="3"/>
        <item h="1" x="28"/>
        <item h="1" x="29"/>
        <item h="1" x="80"/>
        <item h="1" x="72"/>
        <item h="1" x="32"/>
        <item h="1" x="4"/>
        <item h="1" x="70"/>
        <item h="1" x="90"/>
        <item h="1" x="21"/>
        <item h="1" x="91"/>
        <item h="1" x="12"/>
        <item h="1" x="68"/>
        <item h="1" x="96"/>
        <item h="1" x="84"/>
        <item h="1" x="56"/>
        <item h="1" x="52"/>
        <item h="1" x="73"/>
        <item h="1" x="65"/>
        <item h="1" x="94"/>
        <item h="1" x="44"/>
        <item h="1" x="6"/>
        <item h="1" x="33"/>
        <item h="1" x="92"/>
        <item h="1" x="40"/>
        <item h="1" x="30"/>
        <item h="1" x="64"/>
        <item h="1" x="88"/>
        <item h="1" x="31"/>
        <item h="1" x="76"/>
        <item h="1" x="2"/>
        <item h="1" x="43"/>
        <item h="1" x="87"/>
        <item h="1" x="71"/>
        <item h="1" x="41"/>
        <item h="1" x="8"/>
        <item h="1" x="39"/>
        <item h="1" x="16"/>
        <item h="1" x="37"/>
        <item h="1" x="62"/>
        <item h="1" x="46"/>
        <item h="1" x="1"/>
        <item h="1" x="75"/>
        <item h="1" x="89"/>
        <item h="1" x="42"/>
        <item h="1" x="61"/>
        <item h="1" x="27"/>
        <item h="1" x="5"/>
        <item h="1" x="14"/>
        <item h="1" x="22"/>
        <item h="1" x="23"/>
        <item h="1" x="38"/>
        <item h="1" x="95"/>
        <item h="1" x="48"/>
        <item h="1" x="45"/>
        <item h="1" x="13"/>
        <item h="1" x="51"/>
        <item h="1" x="25"/>
        <item h="1" x="50"/>
        <item h="1" x="26"/>
        <item h="1" x="17"/>
        <item h="1" x="11"/>
        <item h="1" x="34"/>
        <item h="1" x="15"/>
        <item h="1" x="83"/>
        <item h="1" x="18"/>
        <item h="1" x="58"/>
        <item h="1" x="77"/>
        <item x="79"/>
        <item h="1" x="19"/>
        <item h="1" x="86"/>
        <item h="1" x="53"/>
        <item h="1" x="55"/>
        <item h="1" x="0"/>
        <item h="1" x="54"/>
        <item h="1" x="66"/>
        <item h="1" x="36"/>
        <item h="1" x="7"/>
        <item h="1" x="82"/>
        <item h="1" x="81"/>
        <item h="1" x="57"/>
        <item h="1" x="97"/>
        <item h="1" x="98"/>
        <item h="1" x="99"/>
        <item h="1" x="100"/>
        <item h="1" x="101"/>
        <item h="1" x="102"/>
        <item h="1" x="103"/>
        <item h="1" x="104"/>
        <item h="1" m="1" x="105"/>
        <item t="default"/>
      </items>
    </pivotField>
    <pivotField compact="0" outline="0" showAll="0"/>
    <pivotField axis="axisPage" compact="0" outline="0" showAll="0">
      <items count="42">
        <item x="30"/>
        <item x="36"/>
        <item x="11"/>
        <item x="2"/>
        <item x="16"/>
        <item x="28"/>
        <item x="6"/>
        <item x="7"/>
        <item x="8"/>
        <item x="32"/>
        <item x="39"/>
        <item x="38"/>
        <item x="3"/>
        <item x="21"/>
        <item x="37"/>
        <item x="27"/>
        <item x="29"/>
        <item x="9"/>
        <item x="15"/>
        <item x="10"/>
        <item x="13"/>
        <item x="14"/>
        <item x="40"/>
        <item x="18"/>
        <item x="34"/>
        <item x="33"/>
        <item x="20"/>
        <item x="1"/>
        <item x="19"/>
        <item x="26"/>
        <item x="17"/>
        <item x="5"/>
        <item x="24"/>
        <item x="35"/>
        <item x="23"/>
        <item x="4"/>
        <item x="31"/>
        <item x="22"/>
        <item x="12"/>
        <item x="25"/>
        <item x="0"/>
        <item t="default"/>
      </items>
    </pivotField>
    <pivotField dataField="1" compact="0" outline="0" showAll="0"/>
    <pivotField axis="axisRow" compact="0" outline="0"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count="1">
    <field x="7"/>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rowItems>
  <colFields count="1">
    <field x="0"/>
  </colFields>
  <colItems count="1">
    <i>
      <x v="2"/>
    </i>
  </colItems>
  <pageFields count="2">
    <pageField fld="3" hier="-1"/>
    <pageField fld="5" hier="-1"/>
  </pageFields>
  <dataFields count="1">
    <dataField name="Sum of Value" fld="6" baseField="7" baseItem="2" numFmtId="3"/>
  </dataFields>
  <formats count="2">
    <format dxfId="38">
      <pivotArea dataOnly="0" labelOnly="1" outline="0" fieldPosition="0">
        <references count="1">
          <reference field="0" count="0"/>
        </references>
      </pivotArea>
    </format>
    <format dxfId="37">
      <pivotArea outline="0" fieldPosition="0">
        <references count="1">
          <reference field="4294967294" count="1">
            <x v="0"/>
          </reference>
        </references>
      </pivotArea>
    </format>
  </format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79C10BF-E70A-419C-9F63-AE097FCCE907}" name="PivotTable1" cacheId="27" applyNumberFormats="0" applyBorderFormats="0" applyFontFormats="0" applyPatternFormats="0" applyAlignmentFormats="0" applyWidthHeightFormats="1" dataCaption="Values" updatedVersion="7" minRefreshableVersion="3" rowGrandTotals="0" colGrandTotals="0" itemPrintTitles="1" createdVersion="7" indent="0" compact="0" compactData="0" gridDropZones="1" multipleFieldFilters="0" chartFormat="5">
  <location ref="N23:P67" firstHeaderRow="1" firstDataRow="2" firstDataCol="1" rowPageCount="2" colPageCount="1"/>
  <pivotFields count="8">
    <pivotField axis="axisCol" compact="0" outline="0" showAll="0">
      <items count="11">
        <item x="0"/>
        <item x="1"/>
        <item h="1" x="2"/>
        <item h="1" m="1" x="8"/>
        <item h="1" x="4"/>
        <item h="1" m="1" x="9"/>
        <item h="1" x="3"/>
        <item h="1" x="5"/>
        <item h="1" x="6"/>
        <item h="1" m="1" x="7"/>
        <item t="default"/>
      </items>
    </pivotField>
    <pivotField compact="0" outline="0" showAll="0"/>
    <pivotField compact="0" outline="0" showAll="0"/>
    <pivotField axis="axisPage" compact="0" outline="0" multipleItemSelectionAllowed="1" showAll="0">
      <items count="107">
        <item h="1" x="74"/>
        <item h="1" x="60"/>
        <item h="1" x="59"/>
        <item h="1" x="67"/>
        <item h="1" x="9"/>
        <item h="1" x="93"/>
        <item h="1" x="35"/>
        <item h="1" x="63"/>
        <item h="1" x="20"/>
        <item h="1" x="69"/>
        <item h="1" x="49"/>
        <item h="1" x="85"/>
        <item h="1" x="10"/>
        <item h="1" x="47"/>
        <item h="1" x="78"/>
        <item h="1" x="24"/>
        <item h="1" x="3"/>
        <item h="1" x="28"/>
        <item h="1" x="29"/>
        <item h="1" x="80"/>
        <item h="1" x="72"/>
        <item h="1" x="32"/>
        <item h="1" x="4"/>
        <item h="1" x="70"/>
        <item h="1" x="90"/>
        <item h="1" x="21"/>
        <item h="1" x="91"/>
        <item h="1" x="12"/>
        <item h="1" x="68"/>
        <item h="1" x="96"/>
        <item h="1" x="84"/>
        <item h="1" x="56"/>
        <item h="1" x="52"/>
        <item h="1" x="73"/>
        <item h="1" x="65"/>
        <item h="1" x="94"/>
        <item h="1" x="44"/>
        <item h="1" x="6"/>
        <item h="1" x="33"/>
        <item h="1" x="92"/>
        <item h="1" x="40"/>
        <item h="1" x="30"/>
        <item h="1" x="64"/>
        <item h="1" x="88"/>
        <item h="1" x="31"/>
        <item h="1" x="76"/>
        <item h="1" x="2"/>
        <item h="1" x="43"/>
        <item h="1" x="87"/>
        <item h="1" x="71"/>
        <item h="1" x="41"/>
        <item h="1" x="8"/>
        <item h="1" x="39"/>
        <item h="1" x="16"/>
        <item h="1" x="37"/>
        <item h="1" x="62"/>
        <item h="1" x="46"/>
        <item h="1" x="1"/>
        <item h="1" x="75"/>
        <item h="1" x="89"/>
        <item h="1" x="42"/>
        <item h="1" x="61"/>
        <item h="1" x="27"/>
        <item h="1" x="5"/>
        <item h="1" x="14"/>
        <item h="1" x="22"/>
        <item h="1" x="23"/>
        <item h="1" x="38"/>
        <item h="1" x="95"/>
        <item h="1" x="48"/>
        <item h="1" x="45"/>
        <item h="1" x="13"/>
        <item h="1" x="51"/>
        <item h="1" x="25"/>
        <item h="1" x="50"/>
        <item h="1" x="26"/>
        <item h="1" x="17"/>
        <item h="1" x="11"/>
        <item h="1" x="34"/>
        <item h="1" x="15"/>
        <item h="1" x="83"/>
        <item h="1" x="18"/>
        <item h="1" x="58"/>
        <item h="1" x="77"/>
        <item x="79"/>
        <item h="1" x="19"/>
        <item h="1" x="86"/>
        <item h="1" x="53"/>
        <item h="1" x="55"/>
        <item h="1" x="0"/>
        <item h="1" x="54"/>
        <item h="1" x="66"/>
        <item h="1" x="36"/>
        <item h="1" x="7"/>
        <item h="1" x="82"/>
        <item h="1" x="81"/>
        <item h="1" x="57"/>
        <item h="1" x="97"/>
        <item h="1" x="98"/>
        <item h="1" x="99"/>
        <item h="1" x="100"/>
        <item h="1" x="101"/>
        <item h="1" x="102"/>
        <item h="1" x="103"/>
        <item h="1" x="104"/>
        <item h="1" m="1" x="105"/>
        <item t="default"/>
      </items>
    </pivotField>
    <pivotField compact="0" outline="0" showAll="0"/>
    <pivotField axis="axisPage" compact="0" outline="0" showAll="0">
      <items count="42">
        <item x="30"/>
        <item x="36"/>
        <item x="11"/>
        <item x="2"/>
        <item x="16"/>
        <item x="28"/>
        <item x="6"/>
        <item x="7"/>
        <item x="8"/>
        <item x="32"/>
        <item x="39"/>
        <item x="38"/>
        <item x="3"/>
        <item x="21"/>
        <item x="37"/>
        <item x="27"/>
        <item x="29"/>
        <item x="9"/>
        <item x="15"/>
        <item x="10"/>
        <item x="13"/>
        <item x="14"/>
        <item x="40"/>
        <item x="18"/>
        <item x="34"/>
        <item x="33"/>
        <item x="20"/>
        <item x="1"/>
        <item x="19"/>
        <item x="26"/>
        <item x="17"/>
        <item x="5"/>
        <item x="24"/>
        <item x="35"/>
        <item x="23"/>
        <item x="4"/>
        <item x="31"/>
        <item x="22"/>
        <item x="12"/>
        <item x="25"/>
        <item x="0"/>
        <item t="default"/>
      </items>
    </pivotField>
    <pivotField dataField="1" compact="0" outline="0" showAll="0"/>
    <pivotField axis="axisRow" compact="0" outline="0"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count="1">
    <field x="7"/>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rowItems>
  <colFields count="1">
    <field x="0"/>
  </colFields>
  <colItems count="2">
    <i>
      <x/>
    </i>
    <i>
      <x v="1"/>
    </i>
  </colItems>
  <pageFields count="2">
    <pageField fld="3" hier="-1"/>
    <pageField fld="5" hier="-1"/>
  </pageFields>
  <dataFields count="1">
    <dataField name="Sum of Value" fld="6" baseField="7" baseItem="0" numFmtId="164"/>
  </dataFields>
  <formats count="2">
    <format dxfId="40">
      <pivotArea dataOnly="0" labelOnly="1" outline="0" fieldPosition="0">
        <references count="1">
          <reference field="0" count="0"/>
        </references>
      </pivotArea>
    </format>
    <format dxfId="39">
      <pivotArea outline="0" fieldPosition="0">
        <references count="1">
          <reference field="4294967294" count="1">
            <x v="0"/>
          </reference>
        </references>
      </pivotArea>
    </format>
  </formats>
  <chartFormats count="2">
    <chartFormat chart="2" format="0" series="1">
      <pivotArea type="data" outline="0" fieldPosition="0">
        <references count="2">
          <reference field="4294967294" count="1" selected="0">
            <x v="0"/>
          </reference>
          <reference field="0" count="1" selected="0">
            <x v="0"/>
          </reference>
        </references>
      </pivotArea>
    </chartFormat>
    <chartFormat chart="2"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917E04-891C-407E-A568-019900B82F51}" name="PivotTable5" cacheId="27" applyNumberFormats="0" applyBorderFormats="0" applyFontFormats="0" applyPatternFormats="0" applyAlignmentFormats="0" applyWidthHeightFormats="1" dataCaption="Values" updatedVersion="7" minRefreshableVersion="3" rowGrandTotals="0" colGrandTotals="0" itemPrintTitles="1" createdVersion="7" indent="0" compact="0" compactData="0" gridDropZones="1" multipleFieldFilters="0" chartFormat="4">
  <location ref="AA23:AB67" firstHeaderRow="2" firstDataRow="2" firstDataCol="1" rowPageCount="2" colPageCount="1"/>
  <pivotFields count="8">
    <pivotField compact="0" outline="0" showAll="0">
      <items count="11">
        <item h="1" x="0"/>
        <item h="1" x="1"/>
        <item h="1" x="2"/>
        <item h="1" m="1" x="8"/>
        <item h="1" x="4"/>
        <item h="1" m="1" x="9"/>
        <item h="1" x="3"/>
        <item x="5"/>
        <item h="1" x="6"/>
        <item h="1" m="1" x="7"/>
        <item t="default"/>
      </items>
    </pivotField>
    <pivotField compact="0" outline="0" showAll="0"/>
    <pivotField compact="0" outline="0" showAll="0"/>
    <pivotField axis="axisPage" compact="0" outline="0" multipleItemSelectionAllowed="1" showAll="0">
      <items count="107">
        <item h="1" x="74"/>
        <item h="1" x="60"/>
        <item h="1" x="59"/>
        <item h="1" x="67"/>
        <item h="1" x="9"/>
        <item h="1" x="93"/>
        <item h="1" x="35"/>
        <item h="1" x="63"/>
        <item h="1" x="20"/>
        <item h="1" x="69"/>
        <item h="1" x="49"/>
        <item h="1" x="85"/>
        <item h="1" x="10"/>
        <item h="1" x="47"/>
        <item h="1" x="78"/>
        <item h="1" x="24"/>
        <item h="1" x="3"/>
        <item h="1" x="28"/>
        <item h="1" x="29"/>
        <item h="1" x="80"/>
        <item h="1" x="72"/>
        <item h="1" x="32"/>
        <item h="1" x="4"/>
        <item h="1" x="70"/>
        <item h="1" x="90"/>
        <item h="1" x="21"/>
        <item h="1" x="91"/>
        <item h="1" x="12"/>
        <item h="1" x="68"/>
        <item h="1" x="96"/>
        <item h="1" x="84"/>
        <item h="1" x="56"/>
        <item h="1" x="52"/>
        <item h="1" x="73"/>
        <item h="1" x="65"/>
        <item h="1" x="94"/>
        <item h="1" x="44"/>
        <item h="1" x="6"/>
        <item h="1" x="33"/>
        <item h="1" x="92"/>
        <item h="1" x="40"/>
        <item h="1" x="30"/>
        <item h="1" x="64"/>
        <item h="1" x="88"/>
        <item h="1" x="31"/>
        <item h="1" x="76"/>
        <item h="1" x="2"/>
        <item h="1" x="43"/>
        <item h="1" x="87"/>
        <item h="1" x="71"/>
        <item h="1" x="41"/>
        <item h="1" x="8"/>
        <item h="1" x="39"/>
        <item h="1" x="16"/>
        <item h="1" x="37"/>
        <item h="1" x="62"/>
        <item h="1" x="46"/>
        <item h="1" x="1"/>
        <item h="1" x="75"/>
        <item h="1" x="89"/>
        <item h="1" x="42"/>
        <item h="1" x="61"/>
        <item h="1" x="27"/>
        <item h="1" x="5"/>
        <item h="1" x="14"/>
        <item h="1" x="22"/>
        <item h="1" x="23"/>
        <item h="1" x="38"/>
        <item h="1" x="95"/>
        <item h="1" x="48"/>
        <item h="1" x="45"/>
        <item h="1" x="13"/>
        <item h="1" x="51"/>
        <item h="1" x="25"/>
        <item h="1" x="50"/>
        <item h="1" x="26"/>
        <item h="1" x="17"/>
        <item h="1" x="11"/>
        <item h="1" x="34"/>
        <item h="1" x="15"/>
        <item h="1" x="83"/>
        <item h="1" x="18"/>
        <item h="1" x="58"/>
        <item h="1" x="77"/>
        <item x="79"/>
        <item h="1" x="19"/>
        <item h="1" x="86"/>
        <item h="1" x="53"/>
        <item h="1" x="55"/>
        <item h="1" x="0"/>
        <item h="1" x="54"/>
        <item h="1" x="66"/>
        <item h="1" x="36"/>
        <item h="1" x="7"/>
        <item h="1" x="82"/>
        <item h="1" x="81"/>
        <item h="1" x="57"/>
        <item h="1" x="97"/>
        <item h="1" x="98"/>
        <item h="1" x="99"/>
        <item h="1" x="100"/>
        <item h="1" x="101"/>
        <item h="1" x="102"/>
        <item h="1" x="103"/>
        <item h="1" x="104"/>
        <item h="1" m="1" x="105"/>
        <item t="default"/>
      </items>
    </pivotField>
    <pivotField compact="0" outline="0" showAll="0"/>
    <pivotField axis="axisPage" compact="0" outline="0" showAll="0">
      <items count="42">
        <item x="30"/>
        <item x="36"/>
        <item x="11"/>
        <item x="2"/>
        <item x="16"/>
        <item x="28"/>
        <item x="6"/>
        <item x="7"/>
        <item x="8"/>
        <item x="32"/>
        <item x="39"/>
        <item x="38"/>
        <item x="3"/>
        <item x="21"/>
        <item x="37"/>
        <item x="27"/>
        <item x="29"/>
        <item x="9"/>
        <item x="15"/>
        <item x="10"/>
        <item x="13"/>
        <item x="14"/>
        <item x="40"/>
        <item x="18"/>
        <item x="34"/>
        <item x="33"/>
        <item x="20"/>
        <item x="1"/>
        <item x="19"/>
        <item x="26"/>
        <item x="17"/>
        <item x="5"/>
        <item x="24"/>
        <item x="35"/>
        <item x="23"/>
        <item x="4"/>
        <item x="31"/>
        <item x="22"/>
        <item x="12"/>
        <item x="25"/>
        <item x="0"/>
        <item t="default"/>
      </items>
    </pivotField>
    <pivotField dataField="1" compact="0" outline="0" showAll="0"/>
    <pivotField axis="axisRow" compact="0" outline="0"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count="1">
    <field x="7"/>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rowItems>
  <colItems count="1">
    <i/>
  </colItems>
  <pageFields count="2">
    <pageField fld="3" hier="-1"/>
    <pageField fld="5" hier="-1"/>
  </pageFields>
  <dataFields count="1">
    <dataField name="Sum of Value" fld="6" baseField="7" baseItem="0" numFmtId="164"/>
  </dataFields>
  <formats count="1">
    <format dxfId="41">
      <pivotArea outline="0" fieldPosition="0">
        <references count="1">
          <reference field="4294967294" count="1">
            <x v="0"/>
          </reference>
        </references>
      </pivotArea>
    </format>
  </formats>
  <chartFormats count="3">
    <chartFormat chart="2"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240BB19-8ED8-8145-BE3A-87719AC912F7}" name="PivotTable6" cacheId="27" applyNumberFormats="0" applyBorderFormats="0" applyFontFormats="0" applyPatternFormats="0" applyAlignmentFormats="0" applyWidthHeightFormats="1" dataCaption="Values" updatedVersion="7" minRefreshableVersion="3" rowGrandTotals="0" colGrandTotals="0" itemPrintTitles="1" createdVersion="7" indent="0" compact="0" compactData="0" gridDropZones="1" multipleFieldFilters="0" chartFormat="3">
  <location ref="AD23:AE67" firstHeaderRow="1" firstDataRow="2" firstDataCol="1" rowPageCount="2" colPageCount="1"/>
  <pivotFields count="8">
    <pivotField axis="axisCol" compact="0" outline="0" showAll="0">
      <items count="11">
        <item h="1" x="0"/>
        <item h="1" x="1"/>
        <item h="1" x="2"/>
        <item h="1" m="1" x="8"/>
        <item h="1" x="4"/>
        <item h="1" m="1" x="9"/>
        <item h="1" x="3"/>
        <item h="1" x="5"/>
        <item x="6"/>
        <item h="1" m="1" x="7"/>
        <item t="default"/>
      </items>
    </pivotField>
    <pivotField compact="0" outline="0" showAll="0"/>
    <pivotField compact="0" outline="0" showAll="0"/>
    <pivotField axis="axisPage" compact="0" outline="0" multipleItemSelectionAllowed="1" showAll="0">
      <items count="107">
        <item h="1" x="74"/>
        <item h="1" x="60"/>
        <item h="1" x="59"/>
        <item h="1" x="67"/>
        <item h="1" x="9"/>
        <item h="1" x="93"/>
        <item h="1" x="35"/>
        <item h="1" x="63"/>
        <item h="1" x="20"/>
        <item h="1" x="69"/>
        <item h="1" x="49"/>
        <item h="1" x="85"/>
        <item h="1" x="10"/>
        <item h="1" x="47"/>
        <item h="1" x="78"/>
        <item h="1" x="24"/>
        <item h="1" x="3"/>
        <item h="1" x="28"/>
        <item h="1" x="29"/>
        <item h="1" x="80"/>
        <item h="1" x="72"/>
        <item h="1" x="32"/>
        <item h="1" x="4"/>
        <item h="1" x="70"/>
        <item h="1" x="90"/>
        <item h="1" x="21"/>
        <item h="1" x="91"/>
        <item h="1" x="12"/>
        <item h="1" x="68"/>
        <item h="1" x="96"/>
        <item h="1" x="84"/>
        <item h="1" x="56"/>
        <item h="1" x="52"/>
        <item h="1" x="73"/>
        <item h="1" x="65"/>
        <item h="1" x="94"/>
        <item h="1" x="44"/>
        <item h="1" x="6"/>
        <item h="1" x="33"/>
        <item h="1" x="92"/>
        <item h="1" x="40"/>
        <item h="1" x="30"/>
        <item h="1" x="64"/>
        <item h="1" x="88"/>
        <item h="1" x="31"/>
        <item h="1" x="76"/>
        <item h="1" x="2"/>
        <item h="1" x="43"/>
        <item h="1" x="87"/>
        <item h="1" x="71"/>
        <item h="1" x="41"/>
        <item h="1" x="8"/>
        <item h="1" x="39"/>
        <item h="1" x="16"/>
        <item h="1" x="37"/>
        <item h="1" x="62"/>
        <item h="1" x="46"/>
        <item h="1" x="1"/>
        <item h="1" x="75"/>
        <item h="1" x="89"/>
        <item h="1" x="42"/>
        <item h="1" x="61"/>
        <item h="1" x="27"/>
        <item h="1" x="5"/>
        <item h="1" x="14"/>
        <item h="1" x="22"/>
        <item h="1" x="23"/>
        <item h="1" x="38"/>
        <item h="1" x="95"/>
        <item h="1" x="48"/>
        <item h="1" x="45"/>
        <item h="1" x="13"/>
        <item h="1" x="51"/>
        <item h="1" x="25"/>
        <item h="1" x="50"/>
        <item h="1" x="26"/>
        <item h="1" x="17"/>
        <item h="1" x="11"/>
        <item h="1" x="34"/>
        <item h="1" x="15"/>
        <item h="1" x="83"/>
        <item h="1" x="18"/>
        <item h="1" x="58"/>
        <item h="1" x="77"/>
        <item x="79"/>
        <item h="1" x="19"/>
        <item h="1" x="86"/>
        <item h="1" x="53"/>
        <item h="1" x="55"/>
        <item h="1" x="0"/>
        <item h="1" x="54"/>
        <item h="1" x="66"/>
        <item h="1" x="36"/>
        <item h="1" x="7"/>
        <item h="1" x="82"/>
        <item h="1" x="81"/>
        <item h="1" x="57"/>
        <item h="1" x="97"/>
        <item h="1" x="98"/>
        <item h="1" x="99"/>
        <item h="1" x="100"/>
        <item h="1" x="101"/>
        <item h="1" x="102"/>
        <item h="1" x="103"/>
        <item h="1" x="104"/>
        <item h="1" m="1" x="105"/>
        <item t="default"/>
      </items>
    </pivotField>
    <pivotField compact="0" outline="0" showAll="0"/>
    <pivotField axis="axisPage" compact="0" outline="0" showAll="0">
      <items count="42">
        <item x="30"/>
        <item x="36"/>
        <item x="11"/>
        <item x="2"/>
        <item x="16"/>
        <item x="28"/>
        <item x="6"/>
        <item x="7"/>
        <item x="8"/>
        <item x="32"/>
        <item x="39"/>
        <item x="38"/>
        <item x="3"/>
        <item x="21"/>
        <item x="37"/>
        <item x="27"/>
        <item x="29"/>
        <item x="9"/>
        <item x="15"/>
        <item x="10"/>
        <item x="13"/>
        <item x="14"/>
        <item x="40"/>
        <item x="18"/>
        <item x="34"/>
        <item x="33"/>
        <item x="20"/>
        <item x="1"/>
        <item x="19"/>
        <item x="26"/>
        <item x="17"/>
        <item x="5"/>
        <item x="24"/>
        <item x="35"/>
        <item x="23"/>
        <item x="4"/>
        <item x="31"/>
        <item x="22"/>
        <item x="12"/>
        <item x="25"/>
        <item x="0"/>
        <item t="default"/>
      </items>
    </pivotField>
    <pivotField dataField="1" compact="0" outline="0" showAll="0"/>
    <pivotField axis="axisRow" compact="0" outline="0"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count="1">
    <field x="7"/>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rowItems>
  <colFields count="1">
    <field x="0"/>
  </colFields>
  <colItems count="1">
    <i>
      <x v="8"/>
    </i>
  </colItems>
  <pageFields count="2">
    <pageField fld="3" hier="-1"/>
    <pageField fld="5" hier="-1"/>
  </pageFields>
  <dataFields count="1">
    <dataField name="Sum of Value" fld="6" baseField="7" baseItem="0" numFmtId="164"/>
  </dataFields>
  <formats count="2">
    <format dxfId="43">
      <pivotArea dataOnly="0" labelOnly="1" outline="0" fieldPosition="0">
        <references count="1">
          <reference field="0" count="0"/>
        </references>
      </pivotArea>
    </format>
    <format dxfId="42">
      <pivotArea outline="0" fieldPosition="0">
        <references count="1">
          <reference field="4294967294" count="1">
            <x v="0"/>
          </reference>
        </references>
      </pivotArea>
    </format>
  </formats>
  <chartFormats count="2">
    <chartFormat chart="1"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9A3E2D6-1499-4300-9E51-39879883B445}" name="PivotTable4" cacheId="27" applyNumberFormats="0" applyBorderFormats="0" applyFontFormats="0" applyPatternFormats="0" applyAlignmentFormats="0" applyWidthHeightFormats="1" dataCaption="Values" updatedVersion="7" minRefreshableVersion="3" rowGrandTotals="0" colGrandTotals="0" itemPrintTitles="1" createdVersion="7" indent="0" compact="0" compactData="0" gridDropZones="1" multipleFieldFilters="0" chartFormat="2">
  <location ref="X23:Y67" firstHeaderRow="1" firstDataRow="2" firstDataCol="1" rowPageCount="2" colPageCount="1"/>
  <pivotFields count="8">
    <pivotField axis="axisCol" compact="0" outline="0" showAll="0">
      <items count="11">
        <item h="1" x="0"/>
        <item h="1" x="1"/>
        <item h="1" x="2"/>
        <item h="1" m="1" x="8"/>
        <item x="4"/>
        <item h="1" m="1" x="9"/>
        <item h="1" x="3"/>
        <item h="1" x="5"/>
        <item h="1" x="6"/>
        <item h="1" m="1" x="7"/>
        <item t="default"/>
      </items>
    </pivotField>
    <pivotField compact="0" outline="0" showAll="0"/>
    <pivotField compact="0" outline="0" showAll="0"/>
    <pivotField axis="axisPage" compact="0" outline="0" multipleItemSelectionAllowed="1" showAll="0">
      <items count="107">
        <item h="1" x="74"/>
        <item h="1" x="60"/>
        <item h="1" x="59"/>
        <item h="1" x="67"/>
        <item h="1" x="9"/>
        <item h="1" x="93"/>
        <item h="1" x="35"/>
        <item h="1" x="63"/>
        <item h="1" x="20"/>
        <item h="1" x="69"/>
        <item h="1" x="49"/>
        <item h="1" x="85"/>
        <item h="1" x="10"/>
        <item h="1" x="47"/>
        <item h="1" x="78"/>
        <item h="1" x="24"/>
        <item h="1" x="3"/>
        <item h="1" x="28"/>
        <item h="1" x="29"/>
        <item h="1" x="80"/>
        <item h="1" x="72"/>
        <item h="1" x="32"/>
        <item h="1" x="4"/>
        <item h="1" x="70"/>
        <item h="1" x="90"/>
        <item h="1" x="21"/>
        <item h="1" x="91"/>
        <item h="1" x="12"/>
        <item h="1" x="68"/>
        <item h="1" x="96"/>
        <item h="1" x="84"/>
        <item h="1" x="56"/>
        <item h="1" x="52"/>
        <item h="1" x="73"/>
        <item h="1" x="65"/>
        <item h="1" x="94"/>
        <item h="1" x="44"/>
        <item h="1" x="6"/>
        <item h="1" x="33"/>
        <item h="1" x="92"/>
        <item h="1" x="40"/>
        <item h="1" x="30"/>
        <item h="1" x="64"/>
        <item h="1" x="88"/>
        <item h="1" x="31"/>
        <item h="1" x="76"/>
        <item h="1" x="2"/>
        <item h="1" x="43"/>
        <item h="1" x="87"/>
        <item h="1" x="71"/>
        <item h="1" x="41"/>
        <item h="1" x="8"/>
        <item h="1" x="39"/>
        <item h="1" x="16"/>
        <item h="1" x="37"/>
        <item h="1" x="62"/>
        <item h="1" x="46"/>
        <item h="1" x="1"/>
        <item h="1" x="75"/>
        <item h="1" x="89"/>
        <item h="1" x="42"/>
        <item h="1" x="61"/>
        <item h="1" x="27"/>
        <item h="1" x="5"/>
        <item h="1" x="14"/>
        <item h="1" x="22"/>
        <item h="1" x="23"/>
        <item h="1" x="38"/>
        <item h="1" x="95"/>
        <item h="1" x="48"/>
        <item h="1" x="45"/>
        <item h="1" x="13"/>
        <item h="1" x="51"/>
        <item h="1" x="25"/>
        <item h="1" x="50"/>
        <item h="1" x="26"/>
        <item h="1" x="17"/>
        <item h="1" x="11"/>
        <item h="1" x="34"/>
        <item h="1" x="15"/>
        <item h="1" x="83"/>
        <item h="1" x="18"/>
        <item h="1" x="58"/>
        <item h="1" x="77"/>
        <item x="79"/>
        <item h="1" x="19"/>
        <item h="1" x="86"/>
        <item h="1" x="53"/>
        <item h="1" x="55"/>
        <item h="1" x="0"/>
        <item h="1" x="54"/>
        <item h="1" x="66"/>
        <item h="1" x="36"/>
        <item h="1" x="7"/>
        <item h="1" x="82"/>
        <item h="1" x="81"/>
        <item h="1" x="57"/>
        <item h="1" x="97"/>
        <item h="1" x="98"/>
        <item h="1" x="99"/>
        <item h="1" x="100"/>
        <item h="1" x="101"/>
        <item h="1" x="102"/>
        <item h="1" x="103"/>
        <item h="1" x="104"/>
        <item h="1" m="1" x="105"/>
        <item t="default"/>
      </items>
    </pivotField>
    <pivotField compact="0" outline="0" showAll="0"/>
    <pivotField axis="axisPage" compact="0" outline="0" showAll="0">
      <items count="42">
        <item x="30"/>
        <item x="36"/>
        <item x="11"/>
        <item x="2"/>
        <item x="16"/>
        <item x="28"/>
        <item x="6"/>
        <item x="7"/>
        <item x="8"/>
        <item x="32"/>
        <item x="39"/>
        <item x="38"/>
        <item x="3"/>
        <item x="21"/>
        <item x="37"/>
        <item x="27"/>
        <item x="29"/>
        <item x="9"/>
        <item x="15"/>
        <item x="10"/>
        <item x="13"/>
        <item x="14"/>
        <item x="40"/>
        <item x="18"/>
        <item x="34"/>
        <item x="33"/>
        <item x="20"/>
        <item x="1"/>
        <item x="19"/>
        <item x="26"/>
        <item x="17"/>
        <item x="5"/>
        <item x="24"/>
        <item x="35"/>
        <item x="23"/>
        <item x="4"/>
        <item x="31"/>
        <item x="22"/>
        <item x="12"/>
        <item x="25"/>
        <item x="0"/>
        <item t="default"/>
      </items>
    </pivotField>
    <pivotField dataField="1" compact="0" outline="0" showAll="0"/>
    <pivotField axis="axisRow" compact="0" outline="0"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count="1">
    <field x="7"/>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rowItems>
  <colFields count="1">
    <field x="0"/>
  </colFields>
  <colItems count="1">
    <i>
      <x v="4"/>
    </i>
  </colItems>
  <pageFields count="2">
    <pageField fld="3" hier="-1"/>
    <pageField fld="5" hier="-1"/>
  </pageFields>
  <dataFields count="1">
    <dataField name="Sum of Value" fld="6" baseField="7" baseItem="0" numFmtId="9"/>
  </dataFields>
  <formats count="3">
    <format dxfId="46">
      <pivotArea dataOnly="0" labelOnly="1" outline="0" fieldPosition="0">
        <references count="1">
          <reference field="0" count="0"/>
        </references>
      </pivotArea>
    </format>
    <format dxfId="45">
      <pivotArea outline="0" fieldPosition="0">
        <references count="1">
          <reference field="4294967294" count="1">
            <x v="0"/>
          </reference>
        </references>
      </pivotArea>
    </format>
    <format dxfId="44">
      <pivotArea outline="0" fieldPosition="0">
        <references count="1">
          <reference field="7" count="41" selected="0">
            <x v="2"/>
            <x v="3"/>
            <x v="4"/>
            <x v="5"/>
            <x v="6"/>
            <x v="7"/>
            <x v="8"/>
            <x v="9"/>
            <x v="10"/>
            <x v="11"/>
            <x v="12"/>
            <x v="13"/>
            <x v="14"/>
            <x v="15"/>
            <x v="16"/>
            <x v="17"/>
            <x v="18"/>
            <x v="19"/>
            <x v="20"/>
            <x v="21"/>
            <x v="22"/>
            <x v="23"/>
            <x v="24"/>
            <x v="25"/>
            <x v="26"/>
            <x v="27"/>
            <x v="28"/>
            <x v="29"/>
            <x v="30"/>
            <x v="31"/>
            <x v="32"/>
            <x v="33"/>
            <x v="34"/>
            <x v="35"/>
            <x v="36"/>
            <x v="37"/>
            <x v="38"/>
            <x v="39"/>
            <x v="40"/>
            <x v="41"/>
            <x v="42"/>
          </reference>
        </references>
      </pivotArea>
    </format>
  </formats>
  <chartFormats count="1">
    <chartFormat chart="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9D1B32F-E633-4CBA-820F-7B89331CC9C4}" name="PivotTable3" cacheId="27" applyNumberFormats="0" applyBorderFormats="0" applyFontFormats="0" applyPatternFormats="0" applyAlignmentFormats="0" applyWidthHeightFormats="1" dataCaption="Values" updatedVersion="7" minRefreshableVersion="3" rowGrandTotals="0" colGrandTotals="0" itemPrintTitles="1" createdVersion="7" indent="0" compact="0" compactData="0" gridDropZones="1" multipleFieldFilters="0" chartFormat="2">
  <location ref="U23:V67" firstHeaderRow="1" firstDataRow="2" firstDataCol="1" rowPageCount="2" colPageCount="1"/>
  <pivotFields count="8">
    <pivotField axis="axisCol" compact="0" outline="0" showAll="0">
      <items count="11">
        <item h="1" x="0"/>
        <item h="1" x="1"/>
        <item h="1" x="2"/>
        <item h="1" m="1" x="8"/>
        <item h="1" x="4"/>
        <item h="1" m="1" x="9"/>
        <item x="3"/>
        <item h="1" x="5"/>
        <item h="1" x="6"/>
        <item h="1" m="1" x="7"/>
        <item t="default"/>
      </items>
    </pivotField>
    <pivotField compact="0" outline="0" showAll="0"/>
    <pivotField compact="0" outline="0" showAll="0"/>
    <pivotField axis="axisPage" compact="0" outline="0" multipleItemSelectionAllowed="1" showAll="0">
      <items count="107">
        <item h="1" x="74"/>
        <item h="1" x="60"/>
        <item h="1" x="59"/>
        <item h="1" x="67"/>
        <item h="1" x="9"/>
        <item h="1" x="93"/>
        <item h="1" x="35"/>
        <item h="1" x="63"/>
        <item h="1" x="20"/>
        <item h="1" x="69"/>
        <item h="1" x="49"/>
        <item h="1" x="85"/>
        <item h="1" x="10"/>
        <item h="1" x="47"/>
        <item h="1" x="78"/>
        <item h="1" x="24"/>
        <item h="1" x="3"/>
        <item h="1" x="28"/>
        <item h="1" x="29"/>
        <item h="1" x="80"/>
        <item h="1" x="72"/>
        <item h="1" x="32"/>
        <item h="1" x="4"/>
        <item h="1" x="70"/>
        <item h="1" x="90"/>
        <item h="1" x="21"/>
        <item h="1" x="91"/>
        <item h="1" x="12"/>
        <item h="1" x="68"/>
        <item h="1" x="96"/>
        <item h="1" x="84"/>
        <item h="1" x="56"/>
        <item h="1" x="52"/>
        <item h="1" x="73"/>
        <item h="1" x="65"/>
        <item h="1" x="94"/>
        <item h="1" x="44"/>
        <item h="1" x="6"/>
        <item h="1" x="33"/>
        <item h="1" x="92"/>
        <item h="1" x="40"/>
        <item h="1" x="30"/>
        <item h="1" x="64"/>
        <item h="1" x="88"/>
        <item h="1" x="31"/>
        <item h="1" x="76"/>
        <item h="1" x="2"/>
        <item h="1" x="43"/>
        <item h="1" x="87"/>
        <item h="1" x="71"/>
        <item h="1" x="41"/>
        <item h="1" x="8"/>
        <item h="1" x="39"/>
        <item h="1" x="16"/>
        <item h="1" x="37"/>
        <item h="1" x="62"/>
        <item h="1" x="46"/>
        <item h="1" x="1"/>
        <item h="1" x="75"/>
        <item h="1" x="89"/>
        <item h="1" x="42"/>
        <item h="1" x="61"/>
        <item h="1" x="27"/>
        <item h="1" x="5"/>
        <item h="1" x="14"/>
        <item h="1" x="22"/>
        <item h="1" x="23"/>
        <item h="1" x="38"/>
        <item h="1" x="95"/>
        <item h="1" x="48"/>
        <item h="1" x="45"/>
        <item h="1" x="13"/>
        <item h="1" x="51"/>
        <item h="1" x="25"/>
        <item h="1" x="50"/>
        <item h="1" x="26"/>
        <item h="1" x="17"/>
        <item h="1" x="11"/>
        <item h="1" x="34"/>
        <item h="1" x="15"/>
        <item h="1" x="83"/>
        <item h="1" x="18"/>
        <item h="1" x="58"/>
        <item h="1" x="77"/>
        <item x="79"/>
        <item h="1" x="19"/>
        <item h="1" x="86"/>
        <item h="1" x="53"/>
        <item h="1" x="55"/>
        <item h="1" x="0"/>
        <item h="1" x="54"/>
        <item h="1" x="66"/>
        <item h="1" x="36"/>
        <item h="1" x="7"/>
        <item h="1" x="82"/>
        <item h="1" x="81"/>
        <item h="1" x="57"/>
        <item h="1" x="97"/>
        <item h="1" x="98"/>
        <item h="1" x="99"/>
        <item h="1" x="100"/>
        <item h="1" x="101"/>
        <item h="1" x="102"/>
        <item h="1" x="103"/>
        <item h="1" x="104"/>
        <item h="1" m="1" x="105"/>
        <item t="default"/>
      </items>
    </pivotField>
    <pivotField compact="0" outline="0" showAll="0"/>
    <pivotField axis="axisPage" compact="0" outline="0" showAll="0">
      <items count="42">
        <item x="30"/>
        <item x="36"/>
        <item x="11"/>
        <item x="2"/>
        <item x="16"/>
        <item x="28"/>
        <item x="6"/>
        <item x="7"/>
        <item x="8"/>
        <item x="32"/>
        <item x="39"/>
        <item x="38"/>
        <item x="3"/>
        <item x="21"/>
        <item x="37"/>
        <item x="27"/>
        <item x="29"/>
        <item x="9"/>
        <item x="15"/>
        <item x="10"/>
        <item x="13"/>
        <item x="14"/>
        <item x="40"/>
        <item x="18"/>
        <item x="34"/>
        <item x="33"/>
        <item x="20"/>
        <item x="1"/>
        <item x="19"/>
        <item x="26"/>
        <item x="17"/>
        <item x="5"/>
        <item x="24"/>
        <item x="35"/>
        <item x="23"/>
        <item x="4"/>
        <item x="31"/>
        <item x="22"/>
        <item x="12"/>
        <item x="25"/>
        <item x="0"/>
        <item t="default"/>
      </items>
    </pivotField>
    <pivotField dataField="1" compact="0" outline="0" showAll="0"/>
    <pivotField axis="axisRow" compact="0" outline="0"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count="1">
    <field x="7"/>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rowItems>
  <colFields count="1">
    <field x="0"/>
  </colFields>
  <colItems count="1">
    <i>
      <x v="6"/>
    </i>
  </colItems>
  <pageFields count="2">
    <pageField fld="3" hier="-1"/>
    <pageField fld="5" hier="-1"/>
  </pageFields>
  <dataFields count="1">
    <dataField name="Sum of Value" fld="6" baseField="0" baseItem="0"/>
  </dataFields>
  <formats count="1">
    <format dxfId="47">
      <pivotArea dataOnly="0" labelOnly="1" outline="0" fieldPosition="0">
        <references count="1">
          <reference field="0" count="0"/>
        </references>
      </pivotArea>
    </format>
  </formats>
  <chartFormats count="1">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5B7AF81-B739-4E92-B9C6-8F5B5261F40D}" name="PivotTable7" cacheId="27" applyNumberFormats="0" applyBorderFormats="0" applyFontFormats="0" applyPatternFormats="0" applyAlignmentFormats="0" applyWidthHeightFormats="1" dataCaption="Values" updatedVersion="7" minRefreshableVersion="3" rowGrandTotals="0" colGrandTotals="0" itemPrintTitles="1" createdVersion="7" indent="0" compact="0" compactData="0" gridDropZones="1" multipleFieldFilters="0" chartFormat="5">
  <location ref="R9:T53" firstHeaderRow="1" firstDataRow="2" firstDataCol="2"/>
  <pivotFields count="8">
    <pivotField axis="axisCol" compact="0" outline="0" showAll="0" defaultSubtotal="0">
      <items count="10">
        <item h="1" x="0"/>
        <item x="1"/>
        <item h="1" x="2"/>
        <item h="1" m="1" x="8"/>
        <item h="1" x="4"/>
        <item h="1" m="1" x="9"/>
        <item h="1" x="3"/>
        <item h="1" x="5"/>
        <item h="1" x="6"/>
        <item h="1" m="1" x="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multipleItemSelectionAllowed="1" showAll="0" sortType="ascending" defaultSubtotal="0">
      <items count="106">
        <item h="1" x="74"/>
        <item h="1" x="60"/>
        <item h="1" x="59"/>
        <item h="1" x="67"/>
        <item h="1" x="9"/>
        <item h="1" x="93"/>
        <item h="1" x="35"/>
        <item h="1" x="63"/>
        <item h="1" x="20"/>
        <item h="1" x="69"/>
        <item h="1" x="49"/>
        <item h="1" x="85"/>
        <item h="1" x="10"/>
        <item h="1" x="103"/>
        <item h="1" x="47"/>
        <item h="1" x="78"/>
        <item h="1" x="24"/>
        <item h="1" x="3"/>
        <item h="1" x="28"/>
        <item h="1" x="29"/>
        <item h="1" x="80"/>
        <item h="1" x="72"/>
        <item h="1" x="32"/>
        <item h="1" x="4"/>
        <item h="1" x="70"/>
        <item h="1" x="90"/>
        <item h="1" x="21"/>
        <item h="1" x="91"/>
        <item h="1" x="12"/>
        <item h="1" x="101"/>
        <item h="1" x="68"/>
        <item h="1" x="96"/>
        <item h="1" x="84"/>
        <item h="1" x="56"/>
        <item h="1" x="104"/>
        <item h="1" x="52"/>
        <item h="1" x="73"/>
        <item h="1" x="65"/>
        <item h="1" x="94"/>
        <item h="1" x="44"/>
        <item h="1" x="6"/>
        <item h="1" x="33"/>
        <item h="1" x="92"/>
        <item h="1" x="40"/>
        <item h="1" x="30"/>
        <item h="1" x="64"/>
        <item h="1" x="88"/>
        <item h="1" x="31"/>
        <item h="1" x="76"/>
        <item h="1" x="2"/>
        <item h="1" x="43"/>
        <item h="1" x="87"/>
        <item h="1" x="71"/>
        <item h="1" x="99"/>
        <item h="1" x="41"/>
        <item h="1" x="8"/>
        <item h="1" x="39"/>
        <item h="1" x="16"/>
        <item h="1" x="37"/>
        <item h="1" x="62"/>
        <item h="1" x="46"/>
        <item h="1" x="1"/>
        <item h="1" x="75"/>
        <item h="1" x="89"/>
        <item h="1" x="42"/>
        <item h="1" x="61"/>
        <item h="1" x="27"/>
        <item h="1" x="5"/>
        <item h="1" x="14"/>
        <item h="1" x="22"/>
        <item h="1" x="102"/>
        <item h="1" x="23"/>
        <item h="1" x="38"/>
        <item h="1" x="95"/>
        <item h="1" x="48"/>
        <item h="1" x="45"/>
        <item h="1" x="13"/>
        <item h="1" x="51"/>
        <item h="1" x="25"/>
        <item h="1" x="50"/>
        <item h="1" x="26"/>
        <item h="1" x="17"/>
        <item h="1" x="11"/>
        <item h="1" x="34"/>
        <item h="1" x="98"/>
        <item h="1" x="15"/>
        <item h="1" x="100"/>
        <item h="1" x="83"/>
        <item h="1" x="18"/>
        <item h="1" x="58"/>
        <item h="1" x="77"/>
        <item x="79"/>
        <item h="1" x="19"/>
        <item h="1" x="86"/>
        <item h="1" x="53"/>
        <item h="1" x="55"/>
        <item h="1" x="0"/>
        <item h="1" x="54"/>
        <item h="1" x="66"/>
        <item h="1" x="36"/>
        <item h="1" x="7"/>
        <item h="1" x="82"/>
        <item h="1" x="81"/>
        <item h="1" x="57"/>
        <item h="1" x="97"/>
        <item h="1" m="1" x="10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1">
        <item x="30"/>
        <item x="36"/>
        <item x="11"/>
        <item x="2"/>
        <item x="16"/>
        <item x="28"/>
        <item x="6"/>
        <item x="7"/>
        <item x="8"/>
        <item x="32"/>
        <item x="39"/>
        <item x="38"/>
        <item x="3"/>
        <item x="21"/>
        <item x="37"/>
        <item x="27"/>
        <item x="29"/>
        <item x="9"/>
        <item x="15"/>
        <item x="10"/>
        <item x="13"/>
        <item x="14"/>
        <item x="40"/>
        <item x="18"/>
        <item x="34"/>
        <item x="33"/>
        <item x="20"/>
        <item x="1"/>
        <item x="19"/>
        <item x="26"/>
        <item x="17"/>
        <item x="5"/>
        <item x="24"/>
        <item x="35"/>
        <item x="23"/>
        <item x="4"/>
        <item x="31"/>
        <item x="22"/>
        <item x="12"/>
        <item x="25"/>
        <item x="0"/>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extLst>
        <ext xmlns:x14="http://schemas.microsoft.com/office/spreadsheetml/2009/9/main" uri="{2946ED86-A175-432a-8AC1-64E0C546D7DE}">
          <x14:pivotField fillDownLabels="1"/>
        </ext>
      </extLst>
    </pivotField>
  </pivotFields>
  <rowFields count="2">
    <field x="3"/>
    <field x="7"/>
  </rowFields>
  <rowItems count="43">
    <i>
      <x v="9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rowItems>
  <colFields count="1">
    <field x="0"/>
  </colFields>
  <colItems count="1">
    <i>
      <x v="1"/>
    </i>
  </colItems>
  <dataFields count="1">
    <dataField name="Sum of Value" fld="6" baseField="7" baseItem="0" numFmtId="164"/>
  </dataFields>
  <formats count="2">
    <format dxfId="36">
      <pivotArea dataOnly="0" labelOnly="1" outline="0" fieldPosition="0">
        <references count="1">
          <reference field="0" count="0"/>
        </references>
      </pivotArea>
    </format>
    <format dxfId="35">
      <pivotArea outline="0" fieldPosition="0">
        <references count="1">
          <reference field="4294967294" count="1">
            <x v="0"/>
          </reference>
        </references>
      </pivotArea>
    </format>
  </formats>
  <chartFormats count="2">
    <chartFormat chart="2" format="0" series="1">
      <pivotArea type="data" outline="0" fieldPosition="0">
        <references count="2">
          <reference field="4294967294" count="1" selected="0">
            <x v="0"/>
          </reference>
          <reference field="0" count="1" selected="0">
            <x v="0"/>
          </reference>
        </references>
      </pivotArea>
    </chartFormat>
    <chartFormat chart="2"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13FF1F9-240A-854C-AF95-C31255BF1A28}" name="PivotTable7" cacheId="27" applyNumberFormats="0" applyBorderFormats="0" applyFontFormats="0" applyPatternFormats="0" applyAlignmentFormats="0" applyWidthHeightFormats="1" dataCaption="Values" updatedVersion="7" minRefreshableVersion="3" rowGrandTotals="0" colGrandTotals="0" itemPrintTitles="1" createdVersion="7" indent="0" compact="0" compactData="0" gridDropZones="1" multipleFieldFilters="0" chartFormat="5">
  <location ref="S9:U53" firstHeaderRow="1" firstDataRow="2" firstDataCol="2"/>
  <pivotFields count="8">
    <pivotField axis="axisCol" compact="0" outline="0" showAll="0" defaultSubtotal="0">
      <items count="10">
        <item h="1" x="0"/>
        <item h="1" x="1"/>
        <item h="1" x="2"/>
        <item h="1" m="1" x="8"/>
        <item h="1" x="4"/>
        <item h="1" m="1" x="9"/>
        <item h="1" x="3"/>
        <item h="1" x="5"/>
        <item x="6"/>
        <item h="1" m="1" x="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multipleItemSelectionAllowed="1" showAll="0" defaultSubtotal="0">
      <items count="106">
        <item h="1" x="74"/>
        <item h="1" x="60"/>
        <item h="1" x="59"/>
        <item h="1" x="67"/>
        <item h="1" x="9"/>
        <item h="1" x="93"/>
        <item h="1" x="35"/>
        <item h="1" x="63"/>
        <item h="1" x="20"/>
        <item h="1" x="69"/>
        <item h="1" x="49"/>
        <item h="1" x="85"/>
        <item h="1" x="10"/>
        <item h="1" x="47"/>
        <item h="1" x="78"/>
        <item h="1" x="24"/>
        <item h="1" x="3"/>
        <item h="1" x="28"/>
        <item h="1" x="29"/>
        <item h="1" x="80"/>
        <item h="1" x="72"/>
        <item h="1" x="32"/>
        <item h="1" x="4"/>
        <item h="1" x="70"/>
        <item h="1" x="90"/>
        <item h="1" x="21"/>
        <item h="1" x="91"/>
        <item h="1" x="12"/>
        <item h="1" x="68"/>
        <item h="1" x="96"/>
        <item h="1" x="84"/>
        <item h="1" x="56"/>
        <item h="1" x="52"/>
        <item h="1" x="73"/>
        <item h="1" x="65"/>
        <item h="1" x="94"/>
        <item h="1" x="44"/>
        <item h="1" x="6"/>
        <item h="1" x="33"/>
        <item h="1" x="92"/>
        <item h="1" x="40"/>
        <item h="1" x="30"/>
        <item h="1" x="64"/>
        <item h="1" x="88"/>
        <item h="1" x="31"/>
        <item h="1" x="76"/>
        <item h="1" x="2"/>
        <item h="1" x="43"/>
        <item h="1" x="87"/>
        <item h="1" x="71"/>
        <item h="1" x="41"/>
        <item h="1" x="8"/>
        <item h="1" x="39"/>
        <item h="1" x="16"/>
        <item h="1" x="37"/>
        <item h="1" x="62"/>
        <item h="1" x="46"/>
        <item h="1" x="1"/>
        <item h="1" x="75"/>
        <item h="1" x="89"/>
        <item h="1" x="42"/>
        <item h="1" x="61"/>
        <item h="1" x="27"/>
        <item h="1" x="5"/>
        <item h="1" x="14"/>
        <item h="1" x="22"/>
        <item h="1" x="23"/>
        <item h="1" x="38"/>
        <item h="1" x="95"/>
        <item h="1" x="48"/>
        <item h="1" x="45"/>
        <item h="1" x="13"/>
        <item h="1" x="51"/>
        <item h="1" x="25"/>
        <item h="1" x="50"/>
        <item h="1" x="26"/>
        <item h="1" x="17"/>
        <item h="1" x="11"/>
        <item h="1" x="34"/>
        <item h="1" x="15"/>
        <item h="1" x="83"/>
        <item h="1" x="18"/>
        <item h="1" x="58"/>
        <item h="1" x="77"/>
        <item x="79"/>
        <item h="1" x="19"/>
        <item h="1" x="86"/>
        <item h="1" x="53"/>
        <item h="1" x="55"/>
        <item h="1" x="0"/>
        <item h="1" x="54"/>
        <item h="1" x="66"/>
        <item h="1" x="36"/>
        <item h="1" x="7"/>
        <item h="1" x="82"/>
        <item h="1" x="81"/>
        <item h="1" x="57"/>
        <item h="1" x="97"/>
        <item h="1" x="98"/>
        <item h="1" x="99"/>
        <item h="1" x="100"/>
        <item h="1" x="101"/>
        <item h="1" x="102"/>
        <item h="1" x="103"/>
        <item h="1" x="104"/>
        <item h="1" m="1" x="10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1">
        <item x="30"/>
        <item x="36"/>
        <item x="11"/>
        <item x="2"/>
        <item x="16"/>
        <item x="28"/>
        <item x="6"/>
        <item x="7"/>
        <item x="8"/>
        <item x="32"/>
        <item x="39"/>
        <item x="38"/>
        <item x="3"/>
        <item x="21"/>
        <item x="37"/>
        <item x="27"/>
        <item x="29"/>
        <item x="9"/>
        <item x="15"/>
        <item x="10"/>
        <item x="13"/>
        <item x="14"/>
        <item x="40"/>
        <item x="18"/>
        <item x="34"/>
        <item x="33"/>
        <item x="20"/>
        <item x="1"/>
        <item x="19"/>
        <item x="26"/>
        <item x="17"/>
        <item x="5"/>
        <item x="24"/>
        <item x="35"/>
        <item x="23"/>
        <item x="4"/>
        <item x="31"/>
        <item x="22"/>
        <item x="12"/>
        <item x="25"/>
        <item x="0"/>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extLst>
        <ext xmlns:x14="http://schemas.microsoft.com/office/spreadsheetml/2009/9/main" uri="{2946ED86-A175-432a-8AC1-64E0C546D7DE}">
          <x14:pivotField fillDownLabels="1"/>
        </ext>
      </extLst>
    </pivotField>
  </pivotFields>
  <rowFields count="2">
    <field x="3"/>
    <field x="7"/>
  </rowFields>
  <rowItems count="43">
    <i>
      <x v="84"/>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rowItems>
  <colFields count="1">
    <field x="0"/>
  </colFields>
  <colItems count="1">
    <i>
      <x v="8"/>
    </i>
  </colItems>
  <dataFields count="1">
    <dataField name="Sum of Value" fld="6" baseField="7" baseItem="0" numFmtId="164"/>
  </dataFields>
  <formats count="2">
    <format dxfId="34">
      <pivotArea dataOnly="0" labelOnly="1" outline="0" fieldPosition="0">
        <references count="1">
          <reference field="0" count="0"/>
        </references>
      </pivotArea>
    </format>
    <format dxfId="33">
      <pivotArea outline="0" fieldPosition="0">
        <references count="1">
          <reference field="4294967294" count="1">
            <x v="0"/>
          </reference>
        </references>
      </pivotArea>
    </format>
  </formats>
  <chartFormats count="2">
    <chartFormat chart="2" format="0" series="1">
      <pivotArea type="data" outline="0" fieldPosition="0">
        <references count="2">
          <reference field="4294967294" count="1" selected="0">
            <x v="0"/>
          </reference>
          <reference field="0" count="1" selected="0">
            <x v="0"/>
          </reference>
        </references>
      </pivotArea>
    </chartFormat>
    <chartFormat chart="2"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Name" xr10:uid="{D1D625C5-13D4-45C6-A20E-585B3BFA3557}" sourceName="RegionName">
  <pivotTables>
    <pivotTable tabId="16" name="PivotTable1"/>
    <pivotTable tabId="16" name="PivotTable2"/>
    <pivotTable tabId="16" name="PivotTable3"/>
    <pivotTable tabId="16" name="PivotTable4"/>
    <pivotTable tabId="16" name="PivotTable5"/>
    <pivotTable tabId="17" name="PivotTable7"/>
    <pivotTable tabId="16" name="PivotTable6"/>
    <pivotTable tabId="19" name="PivotTable7"/>
  </pivotTables>
  <data>
    <tabular pivotCacheId="1489864683">
      <items count="106">
        <i x="74"/>
        <i x="60"/>
        <i x="59"/>
        <i x="67"/>
        <i x="9"/>
        <i x="93"/>
        <i x="35"/>
        <i x="63"/>
        <i x="20"/>
        <i x="69"/>
        <i x="49"/>
        <i x="85"/>
        <i x="10"/>
        <i x="103"/>
        <i x="47"/>
        <i x="78"/>
        <i x="24"/>
        <i x="3"/>
        <i x="28"/>
        <i x="29"/>
        <i x="80"/>
        <i x="72"/>
        <i x="32"/>
        <i x="4"/>
        <i x="70"/>
        <i x="90"/>
        <i x="21"/>
        <i x="91"/>
        <i x="12"/>
        <i x="101"/>
        <i x="68"/>
        <i x="96"/>
        <i x="84"/>
        <i x="56"/>
        <i x="104"/>
        <i x="52"/>
        <i x="73"/>
        <i x="65"/>
        <i x="94"/>
        <i x="44"/>
        <i x="6"/>
        <i x="33"/>
        <i x="92"/>
        <i x="40"/>
        <i x="30"/>
        <i x="64"/>
        <i x="88"/>
        <i x="31"/>
        <i x="76"/>
        <i x="2"/>
        <i x="43"/>
        <i x="87"/>
        <i x="71"/>
        <i x="99"/>
        <i x="41"/>
        <i x="8"/>
        <i x="39"/>
        <i x="16"/>
        <i x="37"/>
        <i x="62"/>
        <i x="46"/>
        <i x="1"/>
        <i x="75"/>
        <i x="89"/>
        <i x="42"/>
        <i x="61"/>
        <i x="27"/>
        <i x="5"/>
        <i x="14"/>
        <i x="22"/>
        <i x="102"/>
        <i x="23"/>
        <i x="38"/>
        <i x="95"/>
        <i x="48"/>
        <i x="45"/>
        <i x="13"/>
        <i x="51"/>
        <i x="25"/>
        <i x="50"/>
        <i x="26"/>
        <i x="17"/>
        <i x="11"/>
        <i x="34"/>
        <i x="98"/>
        <i x="15"/>
        <i x="100"/>
        <i x="83"/>
        <i x="18"/>
        <i x="58"/>
        <i x="77"/>
        <i x="79" s="1"/>
        <i x="19"/>
        <i x="86"/>
        <i x="53"/>
        <i x="55"/>
        <i x="0"/>
        <i x="54"/>
        <i x="66"/>
        <i x="36"/>
        <i x="7"/>
        <i x="82"/>
        <i x="81"/>
        <i x="57"/>
        <i x="97"/>
        <i x="105"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Name" xr10:uid="{A7D49197-6D3C-4177-864C-D7DE4FC8EED7}" sourceName="StateName">
  <pivotTables>
    <pivotTable tabId="16" name="PivotTable1"/>
    <pivotTable tabId="16" name="PivotTable2"/>
    <pivotTable tabId="16" name="PivotTable3"/>
    <pivotTable tabId="16" name="PivotTable4"/>
    <pivotTable tabId="16" name="PivotTable5"/>
    <pivotTable tabId="17" name="PivotTable7"/>
    <pivotTable tabId="16" name="PivotTable6"/>
    <pivotTable tabId="19" name="PivotTable7"/>
  </pivotTables>
  <data>
    <tabular pivotCacheId="1489864683">
      <items count="41">
        <i x="1" s="1"/>
        <i x="0" s="1"/>
        <i x="30" s="1" nd="1"/>
        <i x="36" s="1" nd="1"/>
        <i x="11" s="1" nd="1"/>
        <i x="2" s="1" nd="1"/>
        <i x="16" s="1" nd="1"/>
        <i x="28" s="1" nd="1"/>
        <i x="6" s="1" nd="1"/>
        <i x="7" s="1" nd="1"/>
        <i x="8" s="1" nd="1"/>
        <i x="32" s="1" nd="1"/>
        <i x="39" s="1" nd="1"/>
        <i x="38" s="1" nd="1"/>
        <i x="3" s="1" nd="1"/>
        <i x="21" s="1" nd="1"/>
        <i x="37" s="1" nd="1"/>
        <i x="27" s="1" nd="1"/>
        <i x="29" s="1" nd="1"/>
        <i x="9" s="1" nd="1"/>
        <i x="15" s="1" nd="1"/>
        <i x="10" s="1" nd="1"/>
        <i x="13" s="1" nd="1"/>
        <i x="14" s="1" nd="1"/>
        <i x="40" s="1" nd="1"/>
        <i x="18" s="1" nd="1"/>
        <i x="34" s="1" nd="1"/>
        <i x="33" s="1" nd="1"/>
        <i x="20" s="1" nd="1"/>
        <i x="19" s="1" nd="1"/>
        <i x="26" s="1" nd="1"/>
        <i x="17" s="1" nd="1"/>
        <i x="5" s="1" nd="1"/>
        <i x="24" s="1" nd="1"/>
        <i x="35" s="1" nd="1"/>
        <i x="23" s="1" nd="1"/>
        <i x="4" s="1" nd="1"/>
        <i x="31" s="1" nd="1"/>
        <i x="22" s="1" nd="1"/>
        <i x="12" s="1" nd="1"/>
        <i x="2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Name" xr10:uid="{FA5F3BA1-316D-47B9-B9B5-DF35EADEDB91}" cache="Slicer_RegionName" caption="RegionName" startItem="10" columnCount="10" rowHeight="260350"/>
  <slicer name="StateName" xr10:uid="{0E026304-4852-46FF-9CA8-EC1ACAE54204}" cache="Slicer_StateName" caption="StateName" columnCount="5"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71C5337-FC1E-4925-9C20-EFB3EAC77AA2}" name="Table1" displayName="Table1" ref="A1:H29499" totalsRowShown="0" headerRowDxfId="32">
  <autoFilter ref="A1:H29499" xr:uid="{F71C5337-FC1E-4925-9C20-EFB3EAC77AA2}"/>
  <tableColumns count="8">
    <tableColumn id="1" xr3:uid="{4812DBF5-9691-40B0-8A77-52462413993B}" name="Information"/>
    <tableColumn id="2" xr3:uid="{07916F21-D28B-41F1-A83C-9286C0A8E355}" name="RegionID"/>
    <tableColumn id="3" xr3:uid="{5BEB4E18-F543-40DE-9737-B5DFFAB0B7BA}" name="SizeRank"/>
    <tableColumn id="4" xr3:uid="{EF575F33-CFE1-43A0-90F8-74BB85D67613}" name="RegionName"/>
    <tableColumn id="5" xr3:uid="{5FECDE10-5638-4AEE-B724-297A98B03B76}" name="RegionType"/>
    <tableColumn id="6" xr3:uid="{9DC1BA73-48F0-4665-83B1-1A128776B861}" name="StateName"/>
    <tableColumn id="7" xr3:uid="{7EB512A4-CC58-48D4-B3DB-45C34C06B209}" name="Value" dataDxfId="31"/>
    <tableColumn id="9" xr3:uid="{1893A829-CAA6-4450-B0AD-7B230EC03803}" name="Day/Year" dataDxfId="3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871DF-61EF-48E8-8E9A-14E29BF10036}">
  <sheetPr>
    <pageSetUpPr fitToPage="1"/>
  </sheetPr>
  <dimension ref="B17:AE80"/>
  <sheetViews>
    <sheetView tabSelected="1" topLeftCell="A20" zoomScale="80" zoomScaleNormal="80" workbookViewId="0">
      <selection activeCell="O61" sqref="O61"/>
    </sheetView>
  </sheetViews>
  <sheetFormatPr baseColWidth="10" defaultColWidth="8.83203125" defaultRowHeight="16" x14ac:dyDescent="0.2"/>
  <cols>
    <col min="7" max="7" width="10.6640625" customWidth="1"/>
    <col min="14" max="14" width="11.6640625" bestFit="1" customWidth="1"/>
    <col min="15" max="15" width="12.83203125" bestFit="1" customWidth="1"/>
    <col min="16" max="16" width="12" bestFit="1" customWidth="1"/>
    <col min="17" max="17" width="5.5" customWidth="1"/>
    <col min="18" max="19" width="15.5" customWidth="1"/>
    <col min="20" max="20" width="5.5" customWidth="1"/>
    <col min="21" max="21" width="11.6640625" bestFit="1" customWidth="1"/>
    <col min="22" max="22" width="15.5" customWidth="1"/>
    <col min="23" max="23" width="5.5" customWidth="1"/>
    <col min="24" max="25" width="15.5" customWidth="1"/>
    <col min="26" max="26" width="5.5" customWidth="1"/>
    <col min="27" max="28" width="15.5" customWidth="1"/>
    <col min="29" max="29" width="5.5" customWidth="1"/>
    <col min="30" max="33" width="15.5" customWidth="1"/>
  </cols>
  <sheetData>
    <row r="17" spans="2:31" ht="17" thickBot="1" x14ac:dyDescent="0.25"/>
    <row r="18" spans="2:31" ht="19" x14ac:dyDescent="0.25">
      <c r="B18" s="19"/>
      <c r="C18" s="20"/>
      <c r="D18" s="20"/>
      <c r="E18" s="20"/>
      <c r="F18" s="20"/>
      <c r="G18" s="19"/>
      <c r="H18" s="21" t="s">
        <v>154</v>
      </c>
      <c r="I18" s="22">
        <v>2018</v>
      </c>
      <c r="J18" s="22">
        <v>2019</v>
      </c>
      <c r="K18" s="22">
        <v>2020</v>
      </c>
      <c r="L18" s="23">
        <v>2021</v>
      </c>
    </row>
    <row r="19" spans="2:31" ht="20" thickBot="1" x14ac:dyDescent="0.3">
      <c r="B19" s="24" t="s">
        <v>152</v>
      </c>
      <c r="C19" s="25" t="str">
        <f>+O20</f>
        <v>Syracuse, NY</v>
      </c>
      <c r="D19" s="26"/>
      <c r="E19" s="27" t="s">
        <v>153</v>
      </c>
      <c r="F19" s="25" t="str">
        <f>+O21</f>
        <v>(All)</v>
      </c>
      <c r="G19" s="28" t="s">
        <v>175</v>
      </c>
      <c r="H19" s="35">
        <f>AVERAGE(I19:L19)</f>
        <v>0.13497330320697748</v>
      </c>
      <c r="I19" s="29">
        <f>(GETPIVOTDATA("Value",$N$23,"Information","2. SALE PRICE","Day/Year",DATE(2018,12,31))-GETPIVOTDATA("Value",$N$23,"Information","2. SALE PRICE","Day/Year",DATE(2018,1,31)))/GETPIVOTDATA("Value",$N$23,"Information","2. SALE PRICE","Day/Year",DATE(2018,1,31))</f>
        <v>0.13821138211382114</v>
      </c>
      <c r="J19" s="29">
        <f>(GETPIVOTDATA("Value",$N$23,"Information","2. SALE PRICE","Day/Year",DATE(2019,12,31))-GETPIVOTDATA("Value",$N$23,"Information","2. SALE PRICE","Day/Year",DATE(2019,1,31)))/GETPIVOTDATA("Value",$N$23,"Information","2. SALE PRICE","Day/Year",DATE(2019,1,31))</f>
        <v>0.16153846153846155</v>
      </c>
      <c r="K19" s="29">
        <f>(GETPIVOTDATA("Value",$N$23,"Information","2. SALE PRICE","Day/Year",DATE(2020,12,31))-GETPIVOTDATA("Value",$N$23,"Information","2. SALE PRICE","Day/Year",DATE(2020,1,31)))/GETPIVOTDATA("Value",$N$23,"Information","2. SALE PRICE","Day/Year",DATE(2020,1,31))</f>
        <v>0.1111111111111111</v>
      </c>
      <c r="L19" s="30">
        <f>(GETPIVOTDATA("Value",$N$23,"Information","2. SALE PRICE","Day/Year",DATE(2021,6,30))-GETPIVOTDATA("Value",$N$23,"Information","2. SALE PRICE","Day/Year",DATE(2021,1,31)))/GETPIVOTDATA("Value",$N$23,"Information","2. SALE PRICE","Day/Year",DATE(2021,1,31))</f>
        <v>0.12903225806451613</v>
      </c>
    </row>
    <row r="20" spans="2:31" ht="19" x14ac:dyDescent="0.25">
      <c r="G20" s="19"/>
      <c r="H20" s="21" t="s">
        <v>172</v>
      </c>
      <c r="I20" s="22">
        <v>2018</v>
      </c>
      <c r="J20" s="22">
        <v>2019</v>
      </c>
      <c r="K20" s="22">
        <v>2020</v>
      </c>
      <c r="L20" s="23">
        <v>2021</v>
      </c>
      <c r="N20" s="5" t="s">
        <v>2</v>
      </c>
      <c r="O20" t="s">
        <v>122</v>
      </c>
      <c r="R20" s="5" t="s">
        <v>2</v>
      </c>
      <c r="S20" t="s">
        <v>122</v>
      </c>
      <c r="U20" s="5" t="s">
        <v>2</v>
      </c>
      <c r="V20" t="s">
        <v>122</v>
      </c>
      <c r="X20" s="5" t="s">
        <v>2</v>
      </c>
      <c r="Y20" t="s">
        <v>122</v>
      </c>
      <c r="AA20" s="5" t="s">
        <v>2</v>
      </c>
      <c r="AB20" t="s">
        <v>122</v>
      </c>
      <c r="AD20" s="5" t="s">
        <v>2</v>
      </c>
      <c r="AE20" t="s">
        <v>122</v>
      </c>
    </row>
    <row r="21" spans="2:31" ht="17" thickBot="1" x14ac:dyDescent="0.25">
      <c r="G21" s="28" t="s">
        <v>175</v>
      </c>
      <c r="H21" s="36">
        <f>AVERAGE(I21:L21)</f>
        <v>3.328188654334413E-2</v>
      </c>
      <c r="I21" s="31">
        <f>(GETPIVOTDATA("Value",$AD$23,"Information","7. MEDIAN RENTAL","Day/Year",DATE(2018,12,31))-GETPIVOTDATA("Value",$AD$23,"Information","7. MEDIAN RENTAL","Day/Year",DATE(2018,1,31)))/GETPIVOTDATA("Value",$AD$23,"Information","7. MEDIAN RENTAL","Day/Year",DATE(2018,1,31))</f>
        <v>1.9819819819819819E-2</v>
      </c>
      <c r="J21" s="31">
        <f>(GETPIVOTDATA("Value",$AD$23,"Information","7. MEDIAN RENTAL","Day/Year",DATE(2019,12,31))-GETPIVOTDATA("Value",$AD$23,"Information","7. MEDIAN RENTAL","Day/Year",DATE(2019,1,31)))/GETPIVOTDATA("Value",$AD$23,"Information","7. MEDIAN RENTAL","Day/Year",DATE(2019,1,31))</f>
        <v>1.7025089605734768E-2</v>
      </c>
      <c r="K21" s="31">
        <f>(GETPIVOTDATA("Value",$AD$23,"Information","7. MEDIAN RENTAL","Day/Year",DATE(2020,12,31))-GETPIVOTDATA("Value",$AD$23,"Information","7. MEDIAN RENTAL","Day/Year",DATE(2020,1,31)))/GETPIVOTDATA("Value",$AD$23,"Information","7. MEDIAN RENTAL","Day/Year",DATE(2020,1,31))</f>
        <v>3.1979256698357821E-2</v>
      </c>
      <c r="L21" s="34">
        <f>(GETPIVOTDATA("Value",$AD$23,"Information","7. MEDIAN RENTAL","Day/Year",DATE(2021,6,30))-GETPIVOTDATA("Value",$AD$23,"Information","7. MEDIAN RENTAL","Day/Year",DATE(2021,1,31)))/GETPIVOTDATA("Value",$AD$23,"Information","7. MEDIAN RENTAL","Day/Year",DATE(2021,1,31))</f>
        <v>6.4303380049464134E-2</v>
      </c>
      <c r="N21" s="5" t="s">
        <v>4</v>
      </c>
      <c r="O21" t="s">
        <v>151</v>
      </c>
      <c r="R21" s="5" t="s">
        <v>4</v>
      </c>
      <c r="S21" t="s">
        <v>151</v>
      </c>
      <c r="U21" s="5" t="s">
        <v>4</v>
      </c>
      <c r="V21" t="s">
        <v>151</v>
      </c>
      <c r="X21" s="5" t="s">
        <v>4</v>
      </c>
      <c r="Y21" t="s">
        <v>151</v>
      </c>
      <c r="AA21" s="5" t="s">
        <v>4</v>
      </c>
      <c r="AB21" t="s">
        <v>151</v>
      </c>
      <c r="AD21" s="5" t="s">
        <v>4</v>
      </c>
      <c r="AE21" t="s">
        <v>151</v>
      </c>
    </row>
    <row r="23" spans="2:31" x14ac:dyDescent="0.2">
      <c r="N23" s="5" t="s">
        <v>150</v>
      </c>
      <c r="O23" s="5" t="s">
        <v>144</v>
      </c>
      <c r="R23" s="5" t="s">
        <v>150</v>
      </c>
      <c r="S23" s="5" t="s">
        <v>144</v>
      </c>
      <c r="U23" s="5" t="s">
        <v>150</v>
      </c>
      <c r="V23" s="5" t="s">
        <v>144</v>
      </c>
      <c r="X23" s="5" t="s">
        <v>150</v>
      </c>
      <c r="Y23" s="5" t="s">
        <v>144</v>
      </c>
      <c r="AA23" s="5" t="s">
        <v>150</v>
      </c>
      <c r="AD23" s="5" t="s">
        <v>150</v>
      </c>
      <c r="AE23" s="5" t="s">
        <v>144</v>
      </c>
    </row>
    <row r="24" spans="2:31" s="11" customFormat="1" ht="34" x14ac:dyDescent="0.2">
      <c r="N24" s="5" t="s">
        <v>155</v>
      </c>
      <c r="O24" s="11" t="s">
        <v>145</v>
      </c>
      <c r="P24" s="11" t="s">
        <v>146</v>
      </c>
      <c r="R24" s="5" t="s">
        <v>155</v>
      </c>
      <c r="S24" s="11" t="s">
        <v>147</v>
      </c>
      <c r="T24"/>
      <c r="U24" s="5" t="s">
        <v>155</v>
      </c>
      <c r="V24" s="11" t="s">
        <v>161</v>
      </c>
      <c r="W24"/>
      <c r="X24" s="5" t="s">
        <v>155</v>
      </c>
      <c r="Y24" s="11" t="s">
        <v>148</v>
      </c>
      <c r="Z24"/>
      <c r="AA24" s="5" t="s">
        <v>155</v>
      </c>
      <c r="AB24" t="s">
        <v>171</v>
      </c>
      <c r="AC24"/>
      <c r="AD24" s="5" t="s">
        <v>155</v>
      </c>
      <c r="AE24" s="11" t="s">
        <v>162</v>
      </c>
    </row>
    <row r="25" spans="2:31" x14ac:dyDescent="0.2">
      <c r="N25" s="10">
        <v>43131</v>
      </c>
      <c r="O25" s="7">
        <v>134130</v>
      </c>
      <c r="P25" s="7">
        <v>123000</v>
      </c>
      <c r="R25" s="10">
        <v>43131</v>
      </c>
      <c r="S25" s="12">
        <v>2513</v>
      </c>
      <c r="U25" s="10">
        <v>43131</v>
      </c>
      <c r="V25" s="6">
        <v>71</v>
      </c>
      <c r="X25" s="10">
        <v>43131</v>
      </c>
      <c r="Y25" s="8">
        <v>0.1162</v>
      </c>
      <c r="AA25" s="10">
        <v>43131</v>
      </c>
      <c r="AB25" s="7">
        <v>265824.11619999999</v>
      </c>
      <c r="AD25" s="10">
        <v>43131</v>
      </c>
      <c r="AE25" s="7">
        <v>1110</v>
      </c>
    </row>
    <row r="26" spans="2:31" x14ac:dyDescent="0.2">
      <c r="N26" s="10">
        <v>43159</v>
      </c>
      <c r="O26" s="7">
        <v>140483</v>
      </c>
      <c r="P26" s="7">
        <v>128850</v>
      </c>
      <c r="R26" s="10">
        <v>43159</v>
      </c>
      <c r="S26" s="12">
        <v>2336</v>
      </c>
      <c r="U26" s="10">
        <v>43159</v>
      </c>
      <c r="V26" s="6">
        <v>64</v>
      </c>
      <c r="X26" s="10">
        <v>43159</v>
      </c>
      <c r="Y26" s="8">
        <v>0.1176</v>
      </c>
      <c r="AA26" s="10">
        <v>43159</v>
      </c>
      <c r="AB26" s="7">
        <v>277846.1176</v>
      </c>
      <c r="AD26" s="10">
        <v>43159</v>
      </c>
      <c r="AE26" s="7">
        <v>1113</v>
      </c>
    </row>
    <row r="27" spans="2:31" x14ac:dyDescent="0.2">
      <c r="N27" s="10">
        <v>43190</v>
      </c>
      <c r="O27" s="7">
        <v>147552</v>
      </c>
      <c r="P27" s="7">
        <v>125000</v>
      </c>
      <c r="R27" s="10">
        <v>43190</v>
      </c>
      <c r="S27" s="12">
        <v>2351</v>
      </c>
      <c r="U27" s="10">
        <v>43190</v>
      </c>
      <c r="V27" s="6">
        <v>47</v>
      </c>
      <c r="X27" s="10">
        <v>43190</v>
      </c>
      <c r="Y27" s="8">
        <v>0.11260000000000001</v>
      </c>
      <c r="AA27" s="10">
        <v>43190</v>
      </c>
      <c r="AB27" s="7">
        <v>281050.11259999999</v>
      </c>
      <c r="AD27" s="10">
        <v>43190</v>
      </c>
      <c r="AE27" s="7">
        <v>1100</v>
      </c>
    </row>
    <row r="28" spans="2:31" x14ac:dyDescent="0.2">
      <c r="N28" s="10">
        <v>43220</v>
      </c>
      <c r="O28" s="7">
        <v>152026</v>
      </c>
      <c r="P28" s="7">
        <v>132098</v>
      </c>
      <c r="R28" s="10">
        <v>43220</v>
      </c>
      <c r="S28" s="12">
        <v>2499</v>
      </c>
      <c r="U28" s="10">
        <v>43220</v>
      </c>
      <c r="V28" s="6">
        <v>36</v>
      </c>
      <c r="X28" s="10">
        <v>43220</v>
      </c>
      <c r="Y28" s="8">
        <v>0.1201</v>
      </c>
      <c r="AA28" s="10">
        <v>43220</v>
      </c>
      <c r="AB28" s="7">
        <v>292753.1201</v>
      </c>
      <c r="AD28" s="10">
        <v>43220</v>
      </c>
      <c r="AE28" s="7">
        <v>1094</v>
      </c>
    </row>
    <row r="29" spans="2:31" x14ac:dyDescent="0.2">
      <c r="N29" s="10">
        <v>43251</v>
      </c>
      <c r="O29" s="7">
        <v>152026</v>
      </c>
      <c r="P29" s="7">
        <v>140000</v>
      </c>
      <c r="R29" s="10">
        <v>43251</v>
      </c>
      <c r="S29" s="12">
        <v>2715</v>
      </c>
      <c r="U29" s="10">
        <v>43251</v>
      </c>
      <c r="V29" s="6">
        <v>32</v>
      </c>
      <c r="X29" s="10">
        <v>43251</v>
      </c>
      <c r="Y29" s="8">
        <v>0.16639999999999999</v>
      </c>
      <c r="AA29" s="10">
        <v>43251</v>
      </c>
      <c r="AB29" s="7">
        <v>300880.16639999999</v>
      </c>
      <c r="AD29" s="10">
        <v>43251</v>
      </c>
      <c r="AE29" s="7">
        <v>1107</v>
      </c>
    </row>
    <row r="30" spans="2:31" x14ac:dyDescent="0.2">
      <c r="N30" s="10">
        <v>43281</v>
      </c>
      <c r="O30" s="7">
        <v>152026</v>
      </c>
      <c r="P30" s="7">
        <v>149350</v>
      </c>
      <c r="R30" s="10">
        <v>43281</v>
      </c>
      <c r="S30" s="12">
        <v>2929</v>
      </c>
      <c r="U30" s="10">
        <v>43281</v>
      </c>
      <c r="V30" s="6">
        <v>33</v>
      </c>
      <c r="X30" s="10">
        <v>43281</v>
      </c>
      <c r="Y30" s="8">
        <v>0.1714</v>
      </c>
      <c r="AA30" s="10">
        <v>43281</v>
      </c>
      <c r="AB30" s="7">
        <v>311336.17139999999</v>
      </c>
      <c r="AD30" s="10">
        <v>43281</v>
      </c>
      <c r="AE30" s="7">
        <v>1098</v>
      </c>
    </row>
    <row r="31" spans="2:31" x14ac:dyDescent="0.2">
      <c r="N31" s="10">
        <v>43312</v>
      </c>
      <c r="O31" s="7">
        <v>153010</v>
      </c>
      <c r="P31" s="7">
        <v>144000</v>
      </c>
      <c r="R31" s="10">
        <v>43312</v>
      </c>
      <c r="S31" s="12">
        <v>3131</v>
      </c>
      <c r="U31" s="10">
        <v>43312</v>
      </c>
      <c r="V31" s="6">
        <v>34</v>
      </c>
      <c r="X31" s="10">
        <v>43312</v>
      </c>
      <c r="Y31" s="8">
        <v>0.19040000000000001</v>
      </c>
      <c r="AA31" s="10">
        <v>43312</v>
      </c>
      <c r="AB31" s="7">
        <v>306273.19039999996</v>
      </c>
      <c r="AD31" s="10">
        <v>43312</v>
      </c>
      <c r="AE31" s="7">
        <v>1098</v>
      </c>
    </row>
    <row r="32" spans="2:31" x14ac:dyDescent="0.2">
      <c r="N32" s="10">
        <v>43343</v>
      </c>
      <c r="O32" s="7">
        <v>154710</v>
      </c>
      <c r="P32" s="7">
        <v>147500</v>
      </c>
      <c r="R32" s="10">
        <v>43343</v>
      </c>
      <c r="S32" s="12">
        <v>3278</v>
      </c>
      <c r="U32" s="10">
        <v>43343</v>
      </c>
      <c r="V32" s="6">
        <v>42</v>
      </c>
      <c r="X32" s="10">
        <v>43343</v>
      </c>
      <c r="Y32" s="8">
        <v>0.18440000000000001</v>
      </c>
      <c r="AA32" s="10">
        <v>43343</v>
      </c>
      <c r="AB32" s="7">
        <v>311639.18440000003</v>
      </c>
      <c r="AD32" s="10">
        <v>43343</v>
      </c>
      <c r="AE32" s="7">
        <v>1109</v>
      </c>
    </row>
    <row r="33" spans="14:31" x14ac:dyDescent="0.2">
      <c r="N33" s="10">
        <v>43373</v>
      </c>
      <c r="O33" s="7">
        <v>152026</v>
      </c>
      <c r="P33" s="7">
        <v>142000</v>
      </c>
      <c r="R33" s="10">
        <v>43373</v>
      </c>
      <c r="S33" s="12">
        <v>3294</v>
      </c>
      <c r="U33" s="10">
        <v>43373</v>
      </c>
      <c r="V33" s="6">
        <v>52</v>
      </c>
      <c r="X33" s="10">
        <v>43373</v>
      </c>
      <c r="Y33" s="8">
        <v>0.17580000000000001</v>
      </c>
      <c r="AA33" s="10">
        <v>43373</v>
      </c>
      <c r="AB33" s="7">
        <v>303464.17579999997</v>
      </c>
      <c r="AD33" s="10">
        <v>43373</v>
      </c>
      <c r="AE33" s="7">
        <v>1092</v>
      </c>
    </row>
    <row r="34" spans="14:31" x14ac:dyDescent="0.2">
      <c r="N34" s="10">
        <v>43404</v>
      </c>
      <c r="O34" s="7">
        <v>152026</v>
      </c>
      <c r="P34" s="7">
        <v>135000</v>
      </c>
      <c r="R34" s="10">
        <v>43404</v>
      </c>
      <c r="S34" s="12">
        <v>3186</v>
      </c>
      <c r="U34" s="10">
        <v>43404</v>
      </c>
      <c r="V34" s="6">
        <v>49</v>
      </c>
      <c r="X34" s="10">
        <v>43404</v>
      </c>
      <c r="Y34" s="8">
        <v>0.1971</v>
      </c>
      <c r="AA34" s="10">
        <v>43404</v>
      </c>
      <c r="AB34" s="7">
        <v>296356.19709999999</v>
      </c>
      <c r="AD34" s="10">
        <v>43404</v>
      </c>
      <c r="AE34" s="7">
        <v>1095</v>
      </c>
    </row>
    <row r="35" spans="14:31" x14ac:dyDescent="0.2">
      <c r="N35" s="10">
        <v>43434</v>
      </c>
      <c r="O35" s="7">
        <v>151221</v>
      </c>
      <c r="P35" s="7">
        <v>142950</v>
      </c>
      <c r="R35" s="10">
        <v>43434</v>
      </c>
      <c r="S35" s="12">
        <v>2964</v>
      </c>
      <c r="U35" s="10">
        <v>43434</v>
      </c>
      <c r="V35" s="6">
        <v>53</v>
      </c>
      <c r="X35" s="10">
        <v>43434</v>
      </c>
      <c r="Y35" s="8">
        <v>0.13850000000000001</v>
      </c>
      <c r="AA35" s="10">
        <v>43434</v>
      </c>
      <c r="AB35" s="7">
        <v>303281.1385</v>
      </c>
      <c r="AD35" s="10">
        <v>43434</v>
      </c>
      <c r="AE35" s="7">
        <v>1093</v>
      </c>
    </row>
    <row r="36" spans="14:31" x14ac:dyDescent="0.2">
      <c r="N36" s="10">
        <v>43465</v>
      </c>
      <c r="O36" s="7">
        <v>147641</v>
      </c>
      <c r="P36" s="7">
        <v>140000</v>
      </c>
      <c r="R36" s="10">
        <v>43465</v>
      </c>
      <c r="S36" s="12">
        <v>2679</v>
      </c>
      <c r="U36" s="10">
        <v>43465</v>
      </c>
      <c r="V36" s="6">
        <v>65</v>
      </c>
      <c r="X36" s="10">
        <v>43465</v>
      </c>
      <c r="Y36" s="8">
        <v>9.2600000000000002E-2</v>
      </c>
      <c r="AA36" s="10">
        <v>43465</v>
      </c>
      <c r="AB36" s="7">
        <v>296517.09259999997</v>
      </c>
      <c r="AD36" s="10">
        <v>43465</v>
      </c>
      <c r="AE36" s="7">
        <v>1132</v>
      </c>
    </row>
    <row r="37" spans="14:31" x14ac:dyDescent="0.2">
      <c r="N37" s="10">
        <v>43496</v>
      </c>
      <c r="O37" s="7">
        <v>151221</v>
      </c>
      <c r="P37" s="7">
        <v>130000</v>
      </c>
      <c r="R37" s="10">
        <v>43496</v>
      </c>
      <c r="S37" s="12">
        <v>2398</v>
      </c>
      <c r="U37" s="10">
        <v>43496</v>
      </c>
      <c r="V37" s="6">
        <v>70</v>
      </c>
      <c r="X37" s="10">
        <v>43496</v>
      </c>
      <c r="Y37" s="8">
        <v>0.1323</v>
      </c>
      <c r="AA37" s="10">
        <v>43496</v>
      </c>
      <c r="AB37" s="7">
        <v>289805.1323</v>
      </c>
      <c r="AD37" s="10">
        <v>43496</v>
      </c>
      <c r="AE37" s="7">
        <v>1116</v>
      </c>
    </row>
    <row r="38" spans="14:31" x14ac:dyDescent="0.2">
      <c r="N38" s="10">
        <v>43524</v>
      </c>
      <c r="O38" s="7">
        <v>156500</v>
      </c>
      <c r="P38" s="7">
        <v>134000</v>
      </c>
      <c r="R38" s="10">
        <v>43524</v>
      </c>
      <c r="S38" s="12">
        <v>2208</v>
      </c>
      <c r="U38" s="10">
        <v>43524</v>
      </c>
      <c r="V38" s="6">
        <v>63</v>
      </c>
      <c r="X38" s="10">
        <v>43524</v>
      </c>
      <c r="Y38" s="8">
        <v>0.1031</v>
      </c>
      <c r="AA38" s="10">
        <v>43524</v>
      </c>
      <c r="AB38" s="7">
        <v>298866.10310000001</v>
      </c>
      <c r="AD38" s="10">
        <v>43524</v>
      </c>
      <c r="AE38" s="7">
        <v>1095</v>
      </c>
    </row>
    <row r="39" spans="14:31" x14ac:dyDescent="0.2">
      <c r="N39" s="10">
        <v>43555</v>
      </c>
      <c r="O39" s="7">
        <v>160974</v>
      </c>
      <c r="P39" s="7">
        <v>132500</v>
      </c>
      <c r="R39" s="10">
        <v>43555</v>
      </c>
      <c r="S39" s="12">
        <v>2206</v>
      </c>
      <c r="U39" s="10">
        <v>43555</v>
      </c>
      <c r="V39" s="6">
        <v>38</v>
      </c>
      <c r="X39" s="10">
        <v>43555</v>
      </c>
      <c r="Y39" s="8">
        <v>0.12939999999999999</v>
      </c>
      <c r="AA39" s="10">
        <v>43555</v>
      </c>
      <c r="AB39" s="7">
        <v>301824.12939999998</v>
      </c>
      <c r="AD39" s="10">
        <v>43555</v>
      </c>
      <c r="AE39" s="7">
        <v>1106</v>
      </c>
    </row>
    <row r="40" spans="14:31" x14ac:dyDescent="0.2">
      <c r="N40" s="10">
        <v>43585</v>
      </c>
      <c r="O40" s="7">
        <v>169922</v>
      </c>
      <c r="P40" s="7">
        <v>139500</v>
      </c>
      <c r="R40" s="10">
        <v>43585</v>
      </c>
      <c r="S40" s="12">
        <v>2316</v>
      </c>
      <c r="U40" s="10">
        <v>43585</v>
      </c>
      <c r="V40" s="6">
        <v>31</v>
      </c>
      <c r="X40" s="10">
        <v>43585</v>
      </c>
      <c r="Y40" s="8">
        <v>0.1196</v>
      </c>
      <c r="AA40" s="10">
        <v>43585</v>
      </c>
      <c r="AB40" s="7">
        <v>317884.11959999998</v>
      </c>
      <c r="AD40" s="10">
        <v>43585</v>
      </c>
      <c r="AE40" s="7">
        <v>1115</v>
      </c>
    </row>
    <row r="41" spans="14:31" x14ac:dyDescent="0.2">
      <c r="N41" s="10">
        <v>43616</v>
      </c>
      <c r="O41" s="7">
        <v>174396</v>
      </c>
      <c r="P41" s="7">
        <v>145000</v>
      </c>
      <c r="R41" s="10">
        <v>43616</v>
      </c>
      <c r="S41" s="12">
        <v>2500</v>
      </c>
      <c r="U41" s="10">
        <v>43616</v>
      </c>
      <c r="V41" s="6">
        <v>20</v>
      </c>
      <c r="X41" s="10">
        <v>43616</v>
      </c>
      <c r="Y41" s="8">
        <v>0.14630000000000001</v>
      </c>
      <c r="AA41" s="10">
        <v>43616</v>
      </c>
      <c r="AB41" s="7">
        <v>328130.14630000002</v>
      </c>
      <c r="AD41" s="10">
        <v>43616</v>
      </c>
      <c r="AE41" s="7">
        <v>1114</v>
      </c>
    </row>
    <row r="42" spans="14:31" x14ac:dyDescent="0.2">
      <c r="N42" s="10">
        <v>43646</v>
      </c>
      <c r="O42" s="7">
        <v>174485</v>
      </c>
      <c r="P42" s="7">
        <v>158400</v>
      </c>
      <c r="R42" s="10">
        <v>43646</v>
      </c>
      <c r="S42" s="12">
        <v>2656</v>
      </c>
      <c r="U42" s="10">
        <v>43646</v>
      </c>
      <c r="V42" s="6">
        <v>22</v>
      </c>
      <c r="X42" s="10">
        <v>43646</v>
      </c>
      <c r="Y42" s="8">
        <v>0.1618</v>
      </c>
      <c r="AA42" s="10">
        <v>43646</v>
      </c>
      <c r="AB42" s="7">
        <v>341960.1618</v>
      </c>
      <c r="AD42" s="10">
        <v>43646</v>
      </c>
      <c r="AE42" s="7">
        <v>1147</v>
      </c>
    </row>
    <row r="43" spans="14:31" x14ac:dyDescent="0.2">
      <c r="N43" s="10">
        <v>43677</v>
      </c>
      <c r="O43" s="7">
        <v>174396</v>
      </c>
      <c r="P43" s="7">
        <v>155000</v>
      </c>
      <c r="R43" s="10">
        <v>43677</v>
      </c>
      <c r="S43" s="12">
        <v>2787</v>
      </c>
      <c r="U43" s="10">
        <v>43677</v>
      </c>
      <c r="V43" s="6">
        <v>25</v>
      </c>
      <c r="X43" s="10">
        <v>43677</v>
      </c>
      <c r="Y43" s="8">
        <v>0.1764</v>
      </c>
      <c r="AA43" s="10">
        <v>43677</v>
      </c>
      <c r="AB43" s="7">
        <v>338437.1764</v>
      </c>
      <c r="AD43" s="10">
        <v>43677</v>
      </c>
      <c r="AE43" s="7">
        <v>1129</v>
      </c>
    </row>
    <row r="44" spans="14:31" x14ac:dyDescent="0.2">
      <c r="N44" s="10">
        <v>43708</v>
      </c>
      <c r="O44" s="7">
        <v>169116</v>
      </c>
      <c r="P44" s="7">
        <v>150000</v>
      </c>
      <c r="R44" s="10">
        <v>43708</v>
      </c>
      <c r="S44" s="12">
        <v>2870</v>
      </c>
      <c r="U44" s="10">
        <v>43708</v>
      </c>
      <c r="V44" s="6">
        <v>28</v>
      </c>
      <c r="X44" s="10">
        <v>43708</v>
      </c>
      <c r="Y44" s="8">
        <v>0.1802</v>
      </c>
      <c r="AA44" s="10">
        <v>43708</v>
      </c>
      <c r="AB44" s="7">
        <v>328242.1802</v>
      </c>
      <c r="AD44" s="10">
        <v>43708</v>
      </c>
      <c r="AE44" s="7">
        <v>1128</v>
      </c>
    </row>
    <row r="45" spans="14:31" x14ac:dyDescent="0.2">
      <c r="N45" s="10">
        <v>43738</v>
      </c>
      <c r="O45" s="7">
        <v>169027</v>
      </c>
      <c r="P45" s="7">
        <v>152000</v>
      </c>
      <c r="R45" s="10">
        <v>43738</v>
      </c>
      <c r="S45" s="12">
        <v>2873</v>
      </c>
      <c r="U45" s="10">
        <v>43738</v>
      </c>
      <c r="V45" s="6">
        <v>34</v>
      </c>
      <c r="X45" s="10">
        <v>43738</v>
      </c>
      <c r="Y45" s="8">
        <v>0.18909999999999999</v>
      </c>
      <c r="AA45" s="10">
        <v>43738</v>
      </c>
      <c r="AB45" s="7">
        <v>330174.18909999996</v>
      </c>
      <c r="AD45" s="10">
        <v>43738</v>
      </c>
      <c r="AE45" s="7">
        <v>1140</v>
      </c>
    </row>
    <row r="46" spans="14:31" x14ac:dyDescent="0.2">
      <c r="N46" s="10">
        <v>43769</v>
      </c>
      <c r="O46" s="7">
        <v>165448</v>
      </c>
      <c r="P46" s="7">
        <v>150532</v>
      </c>
      <c r="R46" s="10">
        <v>43769</v>
      </c>
      <c r="S46" s="12">
        <v>2809</v>
      </c>
      <c r="U46" s="10">
        <v>43769</v>
      </c>
      <c r="V46" s="6">
        <v>36</v>
      </c>
      <c r="X46" s="10">
        <v>43769</v>
      </c>
      <c r="Y46" s="8">
        <v>0.1767</v>
      </c>
      <c r="AA46" s="10">
        <v>43769</v>
      </c>
      <c r="AB46" s="7">
        <v>324972.17670000001</v>
      </c>
      <c r="AD46" s="10">
        <v>43769</v>
      </c>
      <c r="AE46" s="7">
        <v>1147</v>
      </c>
    </row>
    <row r="47" spans="14:31" x14ac:dyDescent="0.2">
      <c r="N47" s="10">
        <v>43799</v>
      </c>
      <c r="O47" s="7">
        <v>165448</v>
      </c>
      <c r="P47" s="7">
        <v>146950</v>
      </c>
      <c r="R47" s="10">
        <v>43799</v>
      </c>
      <c r="S47" s="12">
        <v>2594</v>
      </c>
      <c r="U47" s="10">
        <v>43799</v>
      </c>
      <c r="V47" s="6">
        <v>40</v>
      </c>
      <c r="X47" s="10">
        <v>43799</v>
      </c>
      <c r="Y47" s="8">
        <v>0.13439999999999999</v>
      </c>
      <c r="AA47" s="10">
        <v>43799</v>
      </c>
      <c r="AB47" s="7">
        <v>321173.13439999998</v>
      </c>
      <c r="AD47" s="10">
        <v>43799</v>
      </c>
      <c r="AE47" s="7">
        <v>1141</v>
      </c>
    </row>
    <row r="48" spans="14:31" x14ac:dyDescent="0.2">
      <c r="N48" s="10">
        <v>43830</v>
      </c>
      <c r="O48" s="7">
        <v>165448</v>
      </c>
      <c r="P48" s="7">
        <v>151000</v>
      </c>
      <c r="R48" s="10">
        <v>43830</v>
      </c>
      <c r="S48" s="12">
        <v>2295</v>
      </c>
      <c r="U48" s="10">
        <v>43830</v>
      </c>
      <c r="V48" s="6">
        <v>56</v>
      </c>
      <c r="X48" s="10">
        <v>43830</v>
      </c>
      <c r="Y48" s="8">
        <v>9.6100000000000005E-2</v>
      </c>
      <c r="AA48" s="10">
        <v>43830</v>
      </c>
      <c r="AB48" s="7">
        <v>324934.09609999997</v>
      </c>
      <c r="AD48" s="10">
        <v>43830</v>
      </c>
      <c r="AE48" s="7">
        <v>1135</v>
      </c>
    </row>
    <row r="49" spans="14:31" x14ac:dyDescent="0.2">
      <c r="N49" s="10">
        <v>43861</v>
      </c>
      <c r="O49" s="7">
        <v>165448</v>
      </c>
      <c r="P49" s="7">
        <v>144000</v>
      </c>
      <c r="R49" s="10">
        <v>43861</v>
      </c>
      <c r="S49" s="12">
        <v>1999</v>
      </c>
      <c r="U49" s="10">
        <v>43861</v>
      </c>
      <c r="V49" s="6">
        <v>59</v>
      </c>
      <c r="X49" s="10">
        <v>43861</v>
      </c>
      <c r="Y49" s="8">
        <v>0.1229</v>
      </c>
      <c r="AA49" s="10">
        <v>43861</v>
      </c>
      <c r="AB49" s="7">
        <v>317663.12289999996</v>
      </c>
      <c r="AD49" s="10">
        <v>43861</v>
      </c>
      <c r="AE49" s="7">
        <v>1157</v>
      </c>
    </row>
    <row r="50" spans="14:31" x14ac:dyDescent="0.2">
      <c r="N50" s="10">
        <v>43890</v>
      </c>
      <c r="O50" s="7">
        <v>172606</v>
      </c>
      <c r="P50" s="7">
        <v>146280</v>
      </c>
      <c r="R50" s="10">
        <v>43890</v>
      </c>
      <c r="S50" s="12">
        <v>1820</v>
      </c>
      <c r="U50" s="10">
        <v>43890</v>
      </c>
      <c r="V50" s="6">
        <v>27</v>
      </c>
      <c r="X50" s="10">
        <v>43890</v>
      </c>
      <c r="Y50" s="8">
        <v>0.10920000000000001</v>
      </c>
      <c r="AA50" s="10">
        <v>43890</v>
      </c>
      <c r="AB50" s="7">
        <v>326896.10920000001</v>
      </c>
      <c r="AD50" s="10">
        <v>43890</v>
      </c>
      <c r="AE50" s="7">
        <v>1163</v>
      </c>
    </row>
    <row r="51" spans="14:31" x14ac:dyDescent="0.2">
      <c r="N51" s="10">
        <v>43921</v>
      </c>
      <c r="O51" s="7">
        <v>178870</v>
      </c>
      <c r="P51" s="7">
        <v>143000</v>
      </c>
      <c r="R51" s="10">
        <v>43921</v>
      </c>
      <c r="S51" s="12">
        <v>1757</v>
      </c>
      <c r="U51" s="10">
        <v>43921</v>
      </c>
      <c r="V51" s="6">
        <v>17</v>
      </c>
      <c r="X51" s="10">
        <v>43921</v>
      </c>
      <c r="Y51" s="8">
        <v>8.4500000000000006E-2</v>
      </c>
      <c r="AA51" s="10">
        <v>43921</v>
      </c>
      <c r="AB51" s="7">
        <v>329803.0845</v>
      </c>
      <c r="AD51" s="10">
        <v>43921</v>
      </c>
      <c r="AE51" s="7">
        <v>1159</v>
      </c>
    </row>
    <row r="52" spans="14:31" x14ac:dyDescent="0.2">
      <c r="N52" s="10">
        <v>43951</v>
      </c>
      <c r="O52" s="7">
        <v>187012</v>
      </c>
      <c r="P52" s="7">
        <v>152500</v>
      </c>
      <c r="R52" s="10">
        <v>43951</v>
      </c>
      <c r="S52" s="12">
        <v>1642</v>
      </c>
      <c r="U52" s="10">
        <v>43951</v>
      </c>
      <c r="V52" s="6">
        <v>35</v>
      </c>
      <c r="X52" s="10">
        <v>43951</v>
      </c>
      <c r="Y52" s="8">
        <v>6.9599999999999995E-2</v>
      </c>
      <c r="AA52" s="10">
        <v>43951</v>
      </c>
      <c r="AB52" s="7">
        <v>349302.06959999999</v>
      </c>
      <c r="AD52" s="10">
        <v>43951</v>
      </c>
      <c r="AE52" s="7">
        <v>1163</v>
      </c>
    </row>
    <row r="53" spans="14:31" x14ac:dyDescent="0.2">
      <c r="N53" s="10">
        <v>43982</v>
      </c>
      <c r="O53" s="7">
        <v>192381</v>
      </c>
      <c r="P53" s="7">
        <v>156038</v>
      </c>
      <c r="R53" s="10">
        <v>43982</v>
      </c>
      <c r="S53" s="12">
        <v>1635</v>
      </c>
      <c r="U53" s="10">
        <v>43982</v>
      </c>
      <c r="V53" s="6">
        <v>15</v>
      </c>
      <c r="X53" s="10">
        <v>43982</v>
      </c>
      <c r="Y53" s="8">
        <v>9.3600000000000003E-2</v>
      </c>
      <c r="AA53" s="10">
        <v>43982</v>
      </c>
      <c r="AB53" s="7">
        <v>357266.09360000002</v>
      </c>
      <c r="AD53" s="10">
        <v>43982</v>
      </c>
      <c r="AE53" s="7">
        <v>1197</v>
      </c>
    </row>
    <row r="54" spans="14:31" x14ac:dyDescent="0.2">
      <c r="N54" s="10">
        <v>44012</v>
      </c>
      <c r="O54" s="7">
        <v>201240</v>
      </c>
      <c r="P54" s="7">
        <v>160000</v>
      </c>
      <c r="R54" s="10">
        <v>44012</v>
      </c>
      <c r="S54" s="12">
        <v>1712</v>
      </c>
      <c r="U54" s="10">
        <v>44012</v>
      </c>
      <c r="V54" s="6"/>
      <c r="X54" s="10">
        <v>44012</v>
      </c>
      <c r="Y54" s="8">
        <v>0.1111</v>
      </c>
      <c r="AA54" s="10">
        <v>44012</v>
      </c>
      <c r="AB54" s="7">
        <v>370768.11109999998</v>
      </c>
      <c r="AD54" s="10">
        <v>44012</v>
      </c>
      <c r="AE54" s="7">
        <v>1166</v>
      </c>
    </row>
    <row r="55" spans="14:31" x14ac:dyDescent="0.2">
      <c r="N55" s="10">
        <v>44043</v>
      </c>
      <c r="O55" s="7">
        <v>201329</v>
      </c>
      <c r="P55" s="7">
        <v>160000</v>
      </c>
      <c r="R55" s="10">
        <v>44043</v>
      </c>
      <c r="S55" s="12">
        <v>1857</v>
      </c>
      <c r="U55" s="10">
        <v>44043</v>
      </c>
      <c r="V55" s="6">
        <v>10</v>
      </c>
      <c r="X55" s="10">
        <v>44043</v>
      </c>
      <c r="Y55" s="8">
        <v>0.12790000000000001</v>
      </c>
      <c r="AA55" s="10">
        <v>44043</v>
      </c>
      <c r="AB55" s="7">
        <v>373125.12789999996</v>
      </c>
      <c r="AD55" s="10">
        <v>44043</v>
      </c>
      <c r="AE55" s="7">
        <v>1179</v>
      </c>
    </row>
    <row r="56" spans="14:31" x14ac:dyDescent="0.2">
      <c r="N56" s="10">
        <v>44074</v>
      </c>
      <c r="O56" s="7">
        <v>196766</v>
      </c>
      <c r="P56" s="7">
        <v>175000</v>
      </c>
      <c r="R56" s="10">
        <v>44074</v>
      </c>
      <c r="S56" s="12">
        <v>1924</v>
      </c>
      <c r="U56" s="10">
        <v>44074</v>
      </c>
      <c r="V56" s="6">
        <v>8</v>
      </c>
      <c r="X56" s="10">
        <v>44074</v>
      </c>
      <c r="Y56" s="8">
        <v>0.13930000000000001</v>
      </c>
      <c r="AA56" s="10">
        <v>44074</v>
      </c>
      <c r="AB56" s="7">
        <v>384881.13930000004</v>
      </c>
      <c r="AD56" s="10">
        <v>44074</v>
      </c>
      <c r="AE56" s="7">
        <v>1183</v>
      </c>
    </row>
    <row r="57" spans="14:31" x14ac:dyDescent="0.2">
      <c r="N57" s="10">
        <v>44104</v>
      </c>
      <c r="O57" s="7">
        <v>201240</v>
      </c>
      <c r="P57" s="7">
        <v>168500</v>
      </c>
      <c r="R57" s="10">
        <v>44104</v>
      </c>
      <c r="S57" s="12">
        <v>1910</v>
      </c>
      <c r="U57" s="10">
        <v>44104</v>
      </c>
      <c r="V57" s="6">
        <v>9</v>
      </c>
      <c r="X57" s="10">
        <v>44104</v>
      </c>
      <c r="Y57" s="8">
        <v>0.1293</v>
      </c>
      <c r="AA57" s="10">
        <v>44104</v>
      </c>
      <c r="AB57" s="7">
        <v>378836.12930000003</v>
      </c>
      <c r="AD57" s="10">
        <v>44104</v>
      </c>
      <c r="AE57" s="7">
        <v>1177</v>
      </c>
    </row>
    <row r="58" spans="14:31" x14ac:dyDescent="0.2">
      <c r="N58" s="10">
        <v>44135</v>
      </c>
      <c r="O58" s="7">
        <v>204000</v>
      </c>
      <c r="P58" s="7">
        <v>164900</v>
      </c>
      <c r="R58" s="10">
        <v>44135</v>
      </c>
      <c r="S58" s="12">
        <v>1854</v>
      </c>
      <c r="U58" s="10">
        <v>44135</v>
      </c>
      <c r="V58" s="6">
        <v>8</v>
      </c>
      <c r="X58" s="10">
        <v>44135</v>
      </c>
      <c r="Y58" s="8">
        <v>0.15770000000000001</v>
      </c>
      <c r="AA58" s="10">
        <v>44135</v>
      </c>
      <c r="AB58" s="7">
        <v>377945.15769999998</v>
      </c>
      <c r="AD58" s="10">
        <v>44135</v>
      </c>
      <c r="AE58" s="7">
        <v>1183</v>
      </c>
    </row>
    <row r="59" spans="14:31" x14ac:dyDescent="0.2">
      <c r="N59" s="10">
        <v>44165</v>
      </c>
      <c r="O59" s="7">
        <v>194900</v>
      </c>
      <c r="P59" s="7">
        <v>165000</v>
      </c>
      <c r="R59" s="10">
        <v>44165</v>
      </c>
      <c r="S59" s="12">
        <v>1683</v>
      </c>
      <c r="U59" s="10">
        <v>44165</v>
      </c>
      <c r="V59" s="6">
        <v>13</v>
      </c>
      <c r="X59" s="10">
        <v>44165</v>
      </c>
      <c r="Y59" s="8">
        <v>0.1404</v>
      </c>
      <c r="AA59" s="10">
        <v>44165</v>
      </c>
      <c r="AB59" s="7">
        <v>367798.14040000003</v>
      </c>
      <c r="AD59" s="10">
        <v>44165</v>
      </c>
      <c r="AE59" s="7">
        <v>1202</v>
      </c>
    </row>
    <row r="60" spans="14:31" x14ac:dyDescent="0.2">
      <c r="N60" s="10">
        <v>44196</v>
      </c>
      <c r="O60" s="7">
        <v>194900</v>
      </c>
      <c r="P60" s="7">
        <v>160000</v>
      </c>
      <c r="R60" s="10">
        <v>44196</v>
      </c>
      <c r="S60" s="12">
        <v>1447</v>
      </c>
      <c r="U60" s="10">
        <v>44196</v>
      </c>
      <c r="V60" s="6">
        <v>15</v>
      </c>
      <c r="X60" s="10">
        <v>44196</v>
      </c>
      <c r="Y60" s="8">
        <v>8.7900000000000006E-2</v>
      </c>
      <c r="AA60" s="10">
        <v>44196</v>
      </c>
      <c r="AB60" s="7">
        <v>362556.08790000004</v>
      </c>
      <c r="AD60" s="10">
        <v>44196</v>
      </c>
      <c r="AE60" s="7">
        <v>1194</v>
      </c>
    </row>
    <row r="61" spans="14:31" x14ac:dyDescent="0.2">
      <c r="N61" s="10">
        <v>44227</v>
      </c>
      <c r="O61" s="7">
        <v>189900</v>
      </c>
      <c r="P61" s="7">
        <v>155000</v>
      </c>
      <c r="R61" s="10">
        <v>44227</v>
      </c>
      <c r="S61" s="12">
        <v>1275</v>
      </c>
      <c r="U61" s="10">
        <v>44227</v>
      </c>
      <c r="V61" s="6">
        <v>20</v>
      </c>
      <c r="X61" s="10">
        <v>44227</v>
      </c>
      <c r="Y61" s="8">
        <v>0.1062</v>
      </c>
      <c r="AA61" s="10">
        <v>44227</v>
      </c>
      <c r="AB61" s="7">
        <v>352508.10620000004</v>
      </c>
      <c r="AD61" s="10">
        <v>44227</v>
      </c>
      <c r="AE61" s="7">
        <v>1213</v>
      </c>
    </row>
    <row r="62" spans="14:31" x14ac:dyDescent="0.2">
      <c r="N62" s="10">
        <v>44255</v>
      </c>
      <c r="O62" s="7">
        <v>209900</v>
      </c>
      <c r="P62" s="7">
        <v>150900</v>
      </c>
      <c r="R62" s="10">
        <v>44255</v>
      </c>
      <c r="S62" s="12">
        <v>1139</v>
      </c>
      <c r="U62" s="10">
        <v>44255</v>
      </c>
      <c r="V62" s="6">
        <v>8</v>
      </c>
      <c r="X62" s="10">
        <v>44255</v>
      </c>
      <c r="Y62" s="8">
        <v>9.7199999999999995E-2</v>
      </c>
      <c r="AA62" s="10">
        <v>44255</v>
      </c>
      <c r="AB62" s="7">
        <v>368564.09719999996</v>
      </c>
      <c r="AD62" s="10">
        <v>44255</v>
      </c>
      <c r="AE62" s="7">
        <v>1217</v>
      </c>
    </row>
    <row r="63" spans="14:31" x14ac:dyDescent="0.2">
      <c r="N63" s="10">
        <v>44286</v>
      </c>
      <c r="O63" s="7">
        <v>225000</v>
      </c>
      <c r="P63" s="7">
        <v>155410</v>
      </c>
      <c r="R63" s="10">
        <v>44286</v>
      </c>
      <c r="S63" s="12">
        <v>1127</v>
      </c>
      <c r="U63" s="10">
        <v>44286</v>
      </c>
      <c r="V63" s="6">
        <v>6</v>
      </c>
      <c r="X63" s="10">
        <v>44286</v>
      </c>
      <c r="Y63" s="8">
        <v>8.4599999999999995E-2</v>
      </c>
      <c r="AA63" s="10">
        <v>44286</v>
      </c>
      <c r="AB63" s="7">
        <v>388772.0846</v>
      </c>
      <c r="AD63" s="10">
        <v>44286</v>
      </c>
      <c r="AE63" s="7">
        <v>1229</v>
      </c>
    </row>
    <row r="64" spans="14:31" x14ac:dyDescent="0.2">
      <c r="N64" s="10">
        <v>44316</v>
      </c>
      <c r="O64" s="7">
        <v>239900</v>
      </c>
      <c r="P64" s="7">
        <v>170000</v>
      </c>
      <c r="R64" s="10">
        <v>44316</v>
      </c>
      <c r="S64" s="12">
        <v>1150</v>
      </c>
      <c r="U64" s="10">
        <v>44316</v>
      </c>
      <c r="V64" s="6">
        <v>6</v>
      </c>
      <c r="X64" s="10">
        <v>44316</v>
      </c>
      <c r="Y64" s="8">
        <v>8.2900000000000001E-2</v>
      </c>
      <c r="AA64" s="10">
        <v>44316</v>
      </c>
      <c r="AB64" s="7">
        <v>422323.08290000004</v>
      </c>
      <c r="AD64" s="10">
        <v>44316</v>
      </c>
      <c r="AE64" s="7">
        <v>1267</v>
      </c>
    </row>
    <row r="65" spans="14:31" x14ac:dyDescent="0.2">
      <c r="N65" s="10">
        <v>44347</v>
      </c>
      <c r="O65" s="7">
        <v>240000</v>
      </c>
      <c r="P65" s="7">
        <v>170000</v>
      </c>
      <c r="R65" s="10">
        <v>44347</v>
      </c>
      <c r="S65" s="12">
        <v>1310</v>
      </c>
      <c r="U65" s="10">
        <v>44347</v>
      </c>
      <c r="V65" s="6">
        <v>6</v>
      </c>
      <c r="X65" s="10">
        <v>44347</v>
      </c>
      <c r="Y65" s="8">
        <v>8.6599999999999996E-2</v>
      </c>
      <c r="AA65" s="10">
        <v>44347</v>
      </c>
      <c r="AB65" s="7">
        <v>422579.08660000004</v>
      </c>
      <c r="AD65" s="10">
        <v>44347</v>
      </c>
      <c r="AE65" s="7">
        <v>1263</v>
      </c>
    </row>
    <row r="66" spans="14:31" x14ac:dyDescent="0.2">
      <c r="N66" s="10">
        <v>44377</v>
      </c>
      <c r="O66" s="7">
        <v>244900</v>
      </c>
      <c r="P66" s="7">
        <v>175000</v>
      </c>
      <c r="R66" s="10">
        <v>44377</v>
      </c>
      <c r="S66" s="12">
        <v>1470</v>
      </c>
      <c r="U66" s="10">
        <v>44377</v>
      </c>
      <c r="V66" s="6">
        <v>6</v>
      </c>
      <c r="X66" s="10">
        <v>44377</v>
      </c>
      <c r="Y66" s="8">
        <v>0.1245</v>
      </c>
      <c r="AA66" s="10">
        <v>44377</v>
      </c>
      <c r="AB66" s="7">
        <v>432667.12450000003</v>
      </c>
      <c r="AD66" s="10">
        <v>44377</v>
      </c>
      <c r="AE66" s="7">
        <v>1291</v>
      </c>
    </row>
    <row r="67" spans="14:31" x14ac:dyDescent="0.2">
      <c r="N67" s="10">
        <v>44408</v>
      </c>
      <c r="O67" s="7">
        <v>229900</v>
      </c>
      <c r="P67" s="7"/>
      <c r="R67" s="10">
        <v>44408</v>
      </c>
      <c r="S67" s="12">
        <v>1591</v>
      </c>
      <c r="U67" s="10">
        <v>44408</v>
      </c>
      <c r="V67" s="6">
        <v>7</v>
      </c>
      <c r="X67" s="10">
        <v>44408</v>
      </c>
      <c r="Y67" s="8">
        <v>0.15240000000000001</v>
      </c>
      <c r="AA67" s="10">
        <v>44408</v>
      </c>
      <c r="AB67" s="7">
        <v>242797.15239999999</v>
      </c>
      <c r="AD67" s="10">
        <v>44408</v>
      </c>
      <c r="AE67" s="7">
        <v>1299</v>
      </c>
    </row>
    <row r="80" spans="14:31" x14ac:dyDescent="0.2">
      <c r="O80" s="37"/>
    </row>
  </sheetData>
  <pageMargins left="0.7" right="0.45" top="0.75" bottom="0.25" header="0.3" footer="0.3"/>
  <pageSetup scale="74" orientation="portrait" horizontalDpi="4294967293" verticalDpi="0" r:id="rId7"/>
  <drawing r:id="rId8"/>
  <extLst>
    <ext xmlns:x14="http://schemas.microsoft.com/office/spreadsheetml/2009/9/main" uri="{A8765BA9-456A-4dab-B4F3-ACF838C121DE}">
      <x14:slicerList>
        <x14:slicer r:id="rId9"/>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A32D55-255E-4ADE-889D-9DBAA4D8B42E}">
  <dimension ref="B4:T102"/>
  <sheetViews>
    <sheetView workbookViewId="0">
      <selection activeCell="I3" sqref="I3"/>
    </sheetView>
  </sheetViews>
  <sheetFormatPr baseColWidth="10" defaultColWidth="8.83203125" defaultRowHeight="16" x14ac:dyDescent="0.2"/>
  <cols>
    <col min="2" max="2" width="34.83203125" customWidth="1"/>
    <col min="3" max="3" width="23.33203125" customWidth="1"/>
    <col min="4" max="7" width="12" customWidth="1"/>
    <col min="8" max="15" width="12.33203125" customWidth="1"/>
    <col min="18" max="18" width="15.5" customWidth="1"/>
    <col min="19" max="19" width="11" customWidth="1"/>
  </cols>
  <sheetData>
    <row r="4" spans="2:20" x14ac:dyDescent="0.2">
      <c r="D4" s="1" t="s">
        <v>156</v>
      </c>
    </row>
    <row r="5" spans="2:20" x14ac:dyDescent="0.2">
      <c r="B5" s="1" t="s">
        <v>159</v>
      </c>
      <c r="C5" s="1" t="s">
        <v>158</v>
      </c>
      <c r="D5" s="14">
        <v>2018</v>
      </c>
      <c r="E5" s="14">
        <v>2019</v>
      </c>
      <c r="F5" s="14">
        <v>2020</v>
      </c>
      <c r="G5" s="14">
        <v>2021</v>
      </c>
      <c r="H5" s="15">
        <v>43131</v>
      </c>
      <c r="I5" s="15">
        <v>43465</v>
      </c>
      <c r="J5" s="15">
        <v>43496</v>
      </c>
      <c r="K5" s="15">
        <v>43830</v>
      </c>
      <c r="L5" s="15">
        <v>43861</v>
      </c>
      <c r="M5" s="15">
        <v>44196</v>
      </c>
      <c r="N5" s="15">
        <v>44227</v>
      </c>
      <c r="O5" s="16">
        <v>44377</v>
      </c>
    </row>
    <row r="6" spans="2:20" x14ac:dyDescent="0.2">
      <c r="B6" t="s">
        <v>125</v>
      </c>
      <c r="C6" s="8" t="e">
        <f t="shared" ref="C6:C37" si="0">AVERAGE(D6:G6)</f>
        <v>#DIV/0!</v>
      </c>
      <c r="D6" s="18" t="e">
        <f t="shared" ref="D6:D37" si="1">(I6-H6)/H6</f>
        <v>#DIV/0!</v>
      </c>
      <c r="E6" s="18" t="e">
        <f t="shared" ref="E6:E37" si="2">(K6-J6)/J6</f>
        <v>#DIV/0!</v>
      </c>
      <c r="F6" s="18" t="e">
        <f t="shared" ref="F6:F37" si="3">(M6-L6)/L6</f>
        <v>#DIV/0!</v>
      </c>
      <c r="G6" s="18" t="e">
        <f t="shared" ref="G6:G37" si="4">(O6-N6)/N6</f>
        <v>#DIV/0!</v>
      </c>
      <c r="H6" s="13">
        <f t="shared" ref="H6:O15" si="5">SUMIFS($T$11:$T$50000,$R$11:$R$50000,$B6,$S$11:$S$50000,H$5)</f>
        <v>0</v>
      </c>
      <c r="I6" s="13">
        <f t="shared" si="5"/>
        <v>0</v>
      </c>
      <c r="J6" s="13">
        <f t="shared" si="5"/>
        <v>0</v>
      </c>
      <c r="K6" s="13">
        <f t="shared" si="5"/>
        <v>0</v>
      </c>
      <c r="L6" s="13">
        <f t="shared" si="5"/>
        <v>0</v>
      </c>
      <c r="M6" s="13">
        <f t="shared" si="5"/>
        <v>0</v>
      </c>
      <c r="N6" s="13">
        <f t="shared" si="5"/>
        <v>0</v>
      </c>
      <c r="O6" s="13">
        <f t="shared" si="5"/>
        <v>0</v>
      </c>
      <c r="P6" s="8"/>
    </row>
    <row r="7" spans="2:20" x14ac:dyDescent="0.2">
      <c r="B7" t="s">
        <v>131</v>
      </c>
      <c r="C7" s="8" t="e">
        <f t="shared" si="0"/>
        <v>#DIV/0!</v>
      </c>
      <c r="D7" s="18" t="e">
        <f t="shared" si="1"/>
        <v>#DIV/0!</v>
      </c>
      <c r="E7" s="18" t="e">
        <f t="shared" si="2"/>
        <v>#DIV/0!</v>
      </c>
      <c r="F7" s="18" t="e">
        <f t="shared" si="3"/>
        <v>#DIV/0!</v>
      </c>
      <c r="G7" s="18" t="e">
        <f t="shared" si="4"/>
        <v>#DIV/0!</v>
      </c>
      <c r="H7" s="13">
        <f t="shared" si="5"/>
        <v>0</v>
      </c>
      <c r="I7" s="13">
        <f t="shared" si="5"/>
        <v>0</v>
      </c>
      <c r="J7" s="13">
        <f t="shared" si="5"/>
        <v>0</v>
      </c>
      <c r="K7" s="13">
        <f t="shared" si="5"/>
        <v>0</v>
      </c>
      <c r="L7" s="13">
        <f t="shared" si="5"/>
        <v>0</v>
      </c>
      <c r="M7" s="13">
        <f t="shared" si="5"/>
        <v>0</v>
      </c>
      <c r="N7" s="13">
        <f t="shared" si="5"/>
        <v>0</v>
      </c>
      <c r="O7" s="13">
        <f t="shared" si="5"/>
        <v>0</v>
      </c>
      <c r="P7" s="8"/>
    </row>
    <row r="8" spans="2:20" x14ac:dyDescent="0.2">
      <c r="B8" t="s">
        <v>73</v>
      </c>
      <c r="C8" s="8" t="e">
        <f t="shared" si="0"/>
        <v>#DIV/0!</v>
      </c>
      <c r="D8" s="18" t="e">
        <f t="shared" si="1"/>
        <v>#DIV/0!</v>
      </c>
      <c r="E8" s="18" t="e">
        <f t="shared" si="2"/>
        <v>#DIV/0!</v>
      </c>
      <c r="F8" s="18" t="e">
        <f t="shared" si="3"/>
        <v>#DIV/0!</v>
      </c>
      <c r="G8" s="18" t="e">
        <f t="shared" si="4"/>
        <v>#DIV/0!</v>
      </c>
      <c r="H8" s="13">
        <f t="shared" si="5"/>
        <v>0</v>
      </c>
      <c r="I8" s="13">
        <f t="shared" si="5"/>
        <v>0</v>
      </c>
      <c r="J8" s="13">
        <f t="shared" si="5"/>
        <v>0</v>
      </c>
      <c r="K8" s="13">
        <f t="shared" si="5"/>
        <v>0</v>
      </c>
      <c r="L8" s="13">
        <f t="shared" si="5"/>
        <v>0</v>
      </c>
      <c r="M8" s="13">
        <f t="shared" si="5"/>
        <v>0</v>
      </c>
      <c r="N8" s="13">
        <f t="shared" si="5"/>
        <v>0</v>
      </c>
      <c r="O8" s="13">
        <f t="shared" si="5"/>
        <v>0</v>
      </c>
      <c r="P8" s="8"/>
      <c r="R8" s="43" t="s">
        <v>157</v>
      </c>
      <c r="S8" s="43"/>
      <c r="T8" s="43"/>
    </row>
    <row r="9" spans="2:20" x14ac:dyDescent="0.2">
      <c r="B9" t="s">
        <v>53</v>
      </c>
      <c r="C9" s="8" t="e">
        <f t="shared" si="0"/>
        <v>#DIV/0!</v>
      </c>
      <c r="D9" s="18" t="e">
        <f t="shared" si="1"/>
        <v>#DIV/0!</v>
      </c>
      <c r="E9" s="18" t="e">
        <f t="shared" si="2"/>
        <v>#DIV/0!</v>
      </c>
      <c r="F9" s="18" t="e">
        <f t="shared" si="3"/>
        <v>#DIV/0!</v>
      </c>
      <c r="G9" s="18" t="e">
        <f t="shared" si="4"/>
        <v>#DIV/0!</v>
      </c>
      <c r="H9" s="13">
        <f t="shared" si="5"/>
        <v>0</v>
      </c>
      <c r="I9" s="13">
        <f t="shared" si="5"/>
        <v>0</v>
      </c>
      <c r="J9" s="13">
        <f t="shared" si="5"/>
        <v>0</v>
      </c>
      <c r="K9" s="13">
        <f t="shared" si="5"/>
        <v>0</v>
      </c>
      <c r="L9" s="13">
        <f t="shared" si="5"/>
        <v>0</v>
      </c>
      <c r="M9" s="13">
        <f t="shared" si="5"/>
        <v>0</v>
      </c>
      <c r="N9" s="13">
        <f t="shared" si="5"/>
        <v>0</v>
      </c>
      <c r="O9" s="13">
        <f t="shared" si="5"/>
        <v>0</v>
      </c>
      <c r="P9" s="8"/>
      <c r="R9" s="5" t="s">
        <v>150</v>
      </c>
      <c r="T9" s="5" t="s">
        <v>144</v>
      </c>
    </row>
    <row r="10" spans="2:20" ht="16" customHeight="1" x14ac:dyDescent="0.2">
      <c r="B10" t="s">
        <v>27</v>
      </c>
      <c r="C10" s="8" t="e">
        <f t="shared" si="0"/>
        <v>#DIV/0!</v>
      </c>
      <c r="D10" s="18" t="e">
        <f t="shared" si="1"/>
        <v>#DIV/0!</v>
      </c>
      <c r="E10" s="18" t="e">
        <f t="shared" si="2"/>
        <v>#DIV/0!</v>
      </c>
      <c r="F10" s="18" t="e">
        <f t="shared" si="3"/>
        <v>#DIV/0!</v>
      </c>
      <c r="G10" s="18" t="e">
        <f t="shared" si="4"/>
        <v>#DIV/0!</v>
      </c>
      <c r="H10" s="13">
        <f t="shared" si="5"/>
        <v>0</v>
      </c>
      <c r="I10" s="13">
        <f t="shared" si="5"/>
        <v>0</v>
      </c>
      <c r="J10" s="13">
        <f t="shared" si="5"/>
        <v>0</v>
      </c>
      <c r="K10" s="13">
        <f t="shared" si="5"/>
        <v>0</v>
      </c>
      <c r="L10" s="13">
        <f t="shared" si="5"/>
        <v>0</v>
      </c>
      <c r="M10" s="13">
        <f t="shared" si="5"/>
        <v>0</v>
      </c>
      <c r="N10" s="13">
        <f t="shared" si="5"/>
        <v>0</v>
      </c>
      <c r="O10" s="13">
        <f t="shared" si="5"/>
        <v>0</v>
      </c>
      <c r="P10" s="8"/>
      <c r="R10" s="5" t="s">
        <v>2</v>
      </c>
      <c r="S10" s="5" t="s">
        <v>155</v>
      </c>
      <c r="T10" s="11" t="s">
        <v>146</v>
      </c>
    </row>
    <row r="11" spans="2:20" x14ac:dyDescent="0.2">
      <c r="B11" t="s">
        <v>63</v>
      </c>
      <c r="C11" s="8" t="e">
        <f t="shared" si="0"/>
        <v>#DIV/0!</v>
      </c>
      <c r="D11" s="18" t="e">
        <f t="shared" si="1"/>
        <v>#DIV/0!</v>
      </c>
      <c r="E11" s="18" t="e">
        <f t="shared" si="2"/>
        <v>#DIV/0!</v>
      </c>
      <c r="F11" s="18" t="e">
        <f t="shared" si="3"/>
        <v>#DIV/0!</v>
      </c>
      <c r="G11" s="18" t="e">
        <f t="shared" si="4"/>
        <v>#DIV/0!</v>
      </c>
      <c r="H11" s="13">
        <f t="shared" si="5"/>
        <v>0</v>
      </c>
      <c r="I11" s="13">
        <f t="shared" si="5"/>
        <v>0</v>
      </c>
      <c r="J11" s="13">
        <f t="shared" si="5"/>
        <v>0</v>
      </c>
      <c r="K11" s="13">
        <f t="shared" si="5"/>
        <v>0</v>
      </c>
      <c r="L11" s="13">
        <f t="shared" si="5"/>
        <v>0</v>
      </c>
      <c r="M11" s="13">
        <f t="shared" si="5"/>
        <v>0</v>
      </c>
      <c r="N11" s="13">
        <f t="shared" si="5"/>
        <v>0</v>
      </c>
      <c r="O11" s="13">
        <f t="shared" si="5"/>
        <v>0</v>
      </c>
      <c r="P11" s="8"/>
      <c r="R11" t="s">
        <v>122</v>
      </c>
      <c r="S11" s="10">
        <v>43131</v>
      </c>
      <c r="T11" s="7">
        <v>123000</v>
      </c>
    </row>
    <row r="12" spans="2:20" x14ac:dyDescent="0.2">
      <c r="B12" t="s">
        <v>134</v>
      </c>
      <c r="C12" s="8" t="e">
        <f t="shared" si="0"/>
        <v>#DIV/0!</v>
      </c>
      <c r="D12" s="18" t="e">
        <f t="shared" si="1"/>
        <v>#DIV/0!</v>
      </c>
      <c r="E12" s="18" t="e">
        <f t="shared" si="2"/>
        <v>#DIV/0!</v>
      </c>
      <c r="F12" s="18" t="e">
        <f t="shared" si="3"/>
        <v>#DIV/0!</v>
      </c>
      <c r="G12" s="18" t="e">
        <f t="shared" si="4"/>
        <v>#DIV/0!</v>
      </c>
      <c r="H12" s="13">
        <f t="shared" si="5"/>
        <v>0</v>
      </c>
      <c r="I12" s="13">
        <f t="shared" si="5"/>
        <v>0</v>
      </c>
      <c r="J12" s="13">
        <f t="shared" si="5"/>
        <v>0</v>
      </c>
      <c r="K12" s="13">
        <f t="shared" si="5"/>
        <v>0</v>
      </c>
      <c r="L12" s="13">
        <f t="shared" si="5"/>
        <v>0</v>
      </c>
      <c r="M12" s="13">
        <f t="shared" si="5"/>
        <v>0</v>
      </c>
      <c r="N12" s="13">
        <f t="shared" si="5"/>
        <v>0</v>
      </c>
      <c r="O12" s="13">
        <f t="shared" si="5"/>
        <v>0</v>
      </c>
      <c r="P12" s="8"/>
      <c r="R12" t="s">
        <v>122</v>
      </c>
      <c r="S12" s="10">
        <v>43159</v>
      </c>
      <c r="T12" s="7">
        <v>128850</v>
      </c>
    </row>
    <row r="13" spans="2:20" x14ac:dyDescent="0.2">
      <c r="B13" t="s">
        <v>112</v>
      </c>
      <c r="C13" s="8" t="e">
        <f t="shared" si="0"/>
        <v>#DIV/0!</v>
      </c>
      <c r="D13" s="18" t="e">
        <f t="shared" si="1"/>
        <v>#DIV/0!</v>
      </c>
      <c r="E13" s="18" t="e">
        <f t="shared" si="2"/>
        <v>#DIV/0!</v>
      </c>
      <c r="F13" s="18" t="e">
        <f t="shared" si="3"/>
        <v>#DIV/0!</v>
      </c>
      <c r="G13" s="18" t="e">
        <f t="shared" si="4"/>
        <v>#DIV/0!</v>
      </c>
      <c r="H13" s="13">
        <f t="shared" si="5"/>
        <v>0</v>
      </c>
      <c r="I13" s="13">
        <f t="shared" si="5"/>
        <v>0</v>
      </c>
      <c r="J13" s="13">
        <f t="shared" si="5"/>
        <v>0</v>
      </c>
      <c r="K13" s="13">
        <f t="shared" si="5"/>
        <v>0</v>
      </c>
      <c r="L13" s="13">
        <f t="shared" si="5"/>
        <v>0</v>
      </c>
      <c r="M13" s="13">
        <f t="shared" si="5"/>
        <v>0</v>
      </c>
      <c r="N13" s="13">
        <f t="shared" si="5"/>
        <v>0</v>
      </c>
      <c r="O13" s="13">
        <f t="shared" si="5"/>
        <v>0</v>
      </c>
      <c r="P13" s="8"/>
      <c r="R13" t="s">
        <v>122</v>
      </c>
      <c r="S13" s="10">
        <v>43190</v>
      </c>
      <c r="T13" s="7">
        <v>125000</v>
      </c>
    </row>
    <row r="14" spans="2:20" x14ac:dyDescent="0.2">
      <c r="B14" t="s">
        <v>28</v>
      </c>
      <c r="C14" s="8" t="e">
        <f t="shared" si="0"/>
        <v>#DIV/0!</v>
      </c>
      <c r="D14" s="18" t="e">
        <f t="shared" si="1"/>
        <v>#DIV/0!</v>
      </c>
      <c r="E14" s="18" t="e">
        <f t="shared" si="2"/>
        <v>#DIV/0!</v>
      </c>
      <c r="F14" s="18" t="e">
        <f t="shared" si="3"/>
        <v>#DIV/0!</v>
      </c>
      <c r="G14" s="18" t="e">
        <f t="shared" si="4"/>
        <v>#DIV/0!</v>
      </c>
      <c r="H14" s="13">
        <f t="shared" si="5"/>
        <v>0</v>
      </c>
      <c r="I14" s="13">
        <f t="shared" si="5"/>
        <v>0</v>
      </c>
      <c r="J14" s="13">
        <f t="shared" si="5"/>
        <v>0</v>
      </c>
      <c r="K14" s="13">
        <f t="shared" si="5"/>
        <v>0</v>
      </c>
      <c r="L14" s="13">
        <f t="shared" si="5"/>
        <v>0</v>
      </c>
      <c r="M14" s="13">
        <f t="shared" si="5"/>
        <v>0</v>
      </c>
      <c r="N14" s="13">
        <f t="shared" si="5"/>
        <v>0</v>
      </c>
      <c r="O14" s="13">
        <f t="shared" si="5"/>
        <v>0</v>
      </c>
      <c r="P14" s="8"/>
      <c r="R14" t="s">
        <v>122</v>
      </c>
      <c r="S14" s="10">
        <v>43220</v>
      </c>
      <c r="T14" s="7">
        <v>132098</v>
      </c>
    </row>
    <row r="15" spans="2:20" x14ac:dyDescent="0.2">
      <c r="B15" t="s">
        <v>60</v>
      </c>
      <c r="C15" s="8" t="e">
        <f t="shared" si="0"/>
        <v>#DIV/0!</v>
      </c>
      <c r="D15" s="18" t="e">
        <f t="shared" si="1"/>
        <v>#DIV/0!</v>
      </c>
      <c r="E15" s="18" t="e">
        <f t="shared" si="2"/>
        <v>#DIV/0!</v>
      </c>
      <c r="F15" s="18" t="e">
        <f t="shared" si="3"/>
        <v>#DIV/0!</v>
      </c>
      <c r="G15" s="18" t="e">
        <f t="shared" si="4"/>
        <v>#DIV/0!</v>
      </c>
      <c r="H15" s="13">
        <f t="shared" si="5"/>
        <v>0</v>
      </c>
      <c r="I15" s="13">
        <f t="shared" si="5"/>
        <v>0</v>
      </c>
      <c r="J15" s="13">
        <f t="shared" si="5"/>
        <v>0</v>
      </c>
      <c r="K15" s="13">
        <f t="shared" si="5"/>
        <v>0</v>
      </c>
      <c r="L15" s="13">
        <f t="shared" si="5"/>
        <v>0</v>
      </c>
      <c r="M15" s="13">
        <f t="shared" si="5"/>
        <v>0</v>
      </c>
      <c r="N15" s="13">
        <f t="shared" si="5"/>
        <v>0</v>
      </c>
      <c r="O15" s="13">
        <f t="shared" si="5"/>
        <v>0</v>
      </c>
      <c r="P15" s="8"/>
      <c r="R15" t="s">
        <v>122</v>
      </c>
      <c r="S15" s="10">
        <v>43251</v>
      </c>
      <c r="T15" s="7">
        <v>140000</v>
      </c>
    </row>
    <row r="16" spans="2:20" x14ac:dyDescent="0.2">
      <c r="B16" t="s">
        <v>89</v>
      </c>
      <c r="C16" s="8" t="e">
        <f t="shared" si="0"/>
        <v>#DIV/0!</v>
      </c>
      <c r="D16" s="18" t="e">
        <f t="shared" si="1"/>
        <v>#DIV/0!</v>
      </c>
      <c r="E16" s="18" t="e">
        <f t="shared" si="2"/>
        <v>#DIV/0!</v>
      </c>
      <c r="F16" s="18" t="e">
        <f t="shared" si="3"/>
        <v>#DIV/0!</v>
      </c>
      <c r="G16" s="18" t="e">
        <f t="shared" si="4"/>
        <v>#DIV/0!</v>
      </c>
      <c r="H16" s="13">
        <f t="shared" ref="H16:O25" si="6">SUMIFS($T$11:$T$50000,$R$11:$R$50000,$B16,$S$11:$S$50000,H$5)</f>
        <v>0</v>
      </c>
      <c r="I16" s="13">
        <f t="shared" si="6"/>
        <v>0</v>
      </c>
      <c r="J16" s="13">
        <f t="shared" si="6"/>
        <v>0</v>
      </c>
      <c r="K16" s="13">
        <f t="shared" si="6"/>
        <v>0</v>
      </c>
      <c r="L16" s="13">
        <f t="shared" si="6"/>
        <v>0</v>
      </c>
      <c r="M16" s="13">
        <f t="shared" si="6"/>
        <v>0</v>
      </c>
      <c r="N16" s="13">
        <f t="shared" si="6"/>
        <v>0</v>
      </c>
      <c r="O16" s="13">
        <f t="shared" si="6"/>
        <v>0</v>
      </c>
      <c r="P16" s="8"/>
      <c r="R16" t="s">
        <v>122</v>
      </c>
      <c r="S16" s="10">
        <v>43281</v>
      </c>
      <c r="T16" s="7">
        <v>149350</v>
      </c>
    </row>
    <row r="17" spans="2:20" x14ac:dyDescent="0.2">
      <c r="B17" t="s">
        <v>129</v>
      </c>
      <c r="C17" s="8" t="e">
        <f t="shared" si="0"/>
        <v>#DIV/0!</v>
      </c>
      <c r="D17" s="18" t="e">
        <f t="shared" si="1"/>
        <v>#DIV/0!</v>
      </c>
      <c r="E17" s="18" t="e">
        <f t="shared" si="2"/>
        <v>#DIV/0!</v>
      </c>
      <c r="F17" s="18" t="e">
        <f t="shared" si="3"/>
        <v>#DIV/0!</v>
      </c>
      <c r="G17" s="18" t="e">
        <f t="shared" si="4"/>
        <v>#DIV/0!</v>
      </c>
      <c r="H17" s="13">
        <f t="shared" si="6"/>
        <v>0</v>
      </c>
      <c r="I17" s="13">
        <f t="shared" si="6"/>
        <v>0</v>
      </c>
      <c r="J17" s="13">
        <f t="shared" si="6"/>
        <v>0</v>
      </c>
      <c r="K17" s="13">
        <f t="shared" si="6"/>
        <v>0</v>
      </c>
      <c r="L17" s="13">
        <f t="shared" si="6"/>
        <v>0</v>
      </c>
      <c r="M17" s="13">
        <f t="shared" si="6"/>
        <v>0</v>
      </c>
      <c r="N17" s="13">
        <f t="shared" si="6"/>
        <v>0</v>
      </c>
      <c r="O17" s="13">
        <f t="shared" si="6"/>
        <v>0</v>
      </c>
      <c r="P17" s="8"/>
      <c r="R17" t="s">
        <v>122</v>
      </c>
      <c r="S17" s="10">
        <v>43312</v>
      </c>
      <c r="T17" s="7">
        <v>144000</v>
      </c>
    </row>
    <row r="18" spans="2:20" x14ac:dyDescent="0.2">
      <c r="B18" t="s">
        <v>23</v>
      </c>
      <c r="C18" s="8" t="e">
        <f t="shared" si="0"/>
        <v>#DIV/0!</v>
      </c>
      <c r="D18" s="18" t="e">
        <f t="shared" si="1"/>
        <v>#DIV/0!</v>
      </c>
      <c r="E18" s="18" t="e">
        <f t="shared" si="2"/>
        <v>#DIV/0!</v>
      </c>
      <c r="F18" s="18" t="e">
        <f t="shared" si="3"/>
        <v>#DIV/0!</v>
      </c>
      <c r="G18" s="18" t="e">
        <f t="shared" si="4"/>
        <v>#DIV/0!</v>
      </c>
      <c r="H18" s="13">
        <f t="shared" si="6"/>
        <v>0</v>
      </c>
      <c r="I18" s="13">
        <f t="shared" si="6"/>
        <v>0</v>
      </c>
      <c r="J18" s="13">
        <f t="shared" si="6"/>
        <v>0</v>
      </c>
      <c r="K18" s="13">
        <f t="shared" si="6"/>
        <v>0</v>
      </c>
      <c r="L18" s="13">
        <f t="shared" si="6"/>
        <v>0</v>
      </c>
      <c r="M18" s="13">
        <f t="shared" si="6"/>
        <v>0</v>
      </c>
      <c r="N18" s="13">
        <f t="shared" si="6"/>
        <v>0</v>
      </c>
      <c r="O18" s="13">
        <f t="shared" si="6"/>
        <v>0</v>
      </c>
      <c r="P18" s="8"/>
      <c r="R18" t="s">
        <v>122</v>
      </c>
      <c r="S18" s="10">
        <v>43343</v>
      </c>
      <c r="T18" s="7">
        <v>147500</v>
      </c>
    </row>
    <row r="19" spans="2:20" x14ac:dyDescent="0.2">
      <c r="B19" t="s">
        <v>127</v>
      </c>
      <c r="C19" s="8" t="e">
        <f t="shared" si="0"/>
        <v>#DIV/0!</v>
      </c>
      <c r="D19" s="18" t="e">
        <f t="shared" si="1"/>
        <v>#DIV/0!</v>
      </c>
      <c r="E19" s="18" t="e">
        <f t="shared" si="2"/>
        <v>#DIV/0!</v>
      </c>
      <c r="F19" s="18" t="e">
        <f t="shared" si="3"/>
        <v>#DIV/0!</v>
      </c>
      <c r="G19" s="18" t="e">
        <f t="shared" si="4"/>
        <v>#DIV/0!</v>
      </c>
      <c r="H19" s="13">
        <f t="shared" si="6"/>
        <v>0</v>
      </c>
      <c r="I19" s="13">
        <f t="shared" si="6"/>
        <v>0</v>
      </c>
      <c r="J19" s="13">
        <f t="shared" si="6"/>
        <v>0</v>
      </c>
      <c r="K19" s="13">
        <f t="shared" si="6"/>
        <v>0</v>
      </c>
      <c r="L19" s="13">
        <f t="shared" si="6"/>
        <v>0</v>
      </c>
      <c r="M19" s="13">
        <f t="shared" si="6"/>
        <v>0</v>
      </c>
      <c r="N19" s="13">
        <f t="shared" si="6"/>
        <v>0</v>
      </c>
      <c r="O19" s="13">
        <f t="shared" si="6"/>
        <v>0</v>
      </c>
      <c r="P19" s="8"/>
      <c r="R19" t="s">
        <v>122</v>
      </c>
      <c r="S19" s="10">
        <v>43373</v>
      </c>
      <c r="T19" s="7">
        <v>142000</v>
      </c>
    </row>
    <row r="20" spans="2:20" x14ac:dyDescent="0.2">
      <c r="B20" t="s">
        <v>48</v>
      </c>
      <c r="C20" s="8" t="e">
        <f t="shared" si="0"/>
        <v>#DIV/0!</v>
      </c>
      <c r="D20" s="18" t="e">
        <f t="shared" si="1"/>
        <v>#DIV/0!</v>
      </c>
      <c r="E20" s="18" t="e">
        <f t="shared" si="2"/>
        <v>#DIV/0!</v>
      </c>
      <c r="F20" s="18" t="e">
        <f t="shared" si="3"/>
        <v>#DIV/0!</v>
      </c>
      <c r="G20" s="18" t="e">
        <f t="shared" si="4"/>
        <v>#DIV/0!</v>
      </c>
      <c r="H20" s="13">
        <f t="shared" si="6"/>
        <v>0</v>
      </c>
      <c r="I20" s="13">
        <f t="shared" si="6"/>
        <v>0</v>
      </c>
      <c r="J20" s="13">
        <f t="shared" si="6"/>
        <v>0</v>
      </c>
      <c r="K20" s="13">
        <f t="shared" si="6"/>
        <v>0</v>
      </c>
      <c r="L20" s="13">
        <f t="shared" si="6"/>
        <v>0</v>
      </c>
      <c r="M20" s="13">
        <f t="shared" si="6"/>
        <v>0</v>
      </c>
      <c r="N20" s="13">
        <f t="shared" si="6"/>
        <v>0</v>
      </c>
      <c r="O20" s="13">
        <f t="shared" si="6"/>
        <v>0</v>
      </c>
      <c r="P20" s="8"/>
      <c r="R20" t="s">
        <v>122</v>
      </c>
      <c r="S20" s="10">
        <v>43404</v>
      </c>
      <c r="T20" s="7">
        <v>135000</v>
      </c>
    </row>
    <row r="21" spans="2:20" x14ac:dyDescent="0.2">
      <c r="B21" t="s">
        <v>98</v>
      </c>
      <c r="C21" s="8" t="e">
        <f t="shared" si="0"/>
        <v>#DIV/0!</v>
      </c>
      <c r="D21" s="18" t="e">
        <f t="shared" si="1"/>
        <v>#DIV/0!</v>
      </c>
      <c r="E21" s="18" t="e">
        <f t="shared" si="2"/>
        <v>#DIV/0!</v>
      </c>
      <c r="F21" s="18" t="e">
        <f t="shared" si="3"/>
        <v>#DIV/0!</v>
      </c>
      <c r="G21" s="18" t="e">
        <f t="shared" si="4"/>
        <v>#DIV/0!</v>
      </c>
      <c r="H21" s="13">
        <f t="shared" si="6"/>
        <v>0</v>
      </c>
      <c r="I21" s="13">
        <f t="shared" si="6"/>
        <v>0</v>
      </c>
      <c r="J21" s="13">
        <f t="shared" si="6"/>
        <v>0</v>
      </c>
      <c r="K21" s="13">
        <f t="shared" si="6"/>
        <v>0</v>
      </c>
      <c r="L21" s="13">
        <f t="shared" si="6"/>
        <v>0</v>
      </c>
      <c r="M21" s="13">
        <f t="shared" si="6"/>
        <v>0</v>
      </c>
      <c r="N21" s="13">
        <f t="shared" si="6"/>
        <v>0</v>
      </c>
      <c r="O21" s="13">
        <f t="shared" si="6"/>
        <v>0</v>
      </c>
      <c r="P21" s="8"/>
      <c r="R21" t="s">
        <v>122</v>
      </c>
      <c r="S21" s="10">
        <v>43434</v>
      </c>
      <c r="T21" s="7">
        <v>142950</v>
      </c>
    </row>
    <row r="22" spans="2:20" x14ac:dyDescent="0.2">
      <c r="B22" t="s">
        <v>90</v>
      </c>
      <c r="C22" s="8" t="e">
        <f t="shared" si="0"/>
        <v>#DIV/0!</v>
      </c>
      <c r="D22" s="18" t="e">
        <f t="shared" si="1"/>
        <v>#DIV/0!</v>
      </c>
      <c r="E22" s="18" t="e">
        <f t="shared" si="2"/>
        <v>#DIV/0!</v>
      </c>
      <c r="F22" s="18" t="e">
        <f t="shared" si="3"/>
        <v>#DIV/0!</v>
      </c>
      <c r="G22" s="18" t="e">
        <f t="shared" si="4"/>
        <v>#DIV/0!</v>
      </c>
      <c r="H22" s="13">
        <f t="shared" si="6"/>
        <v>0</v>
      </c>
      <c r="I22" s="13">
        <f t="shared" si="6"/>
        <v>0</v>
      </c>
      <c r="J22" s="13">
        <f t="shared" si="6"/>
        <v>0</v>
      </c>
      <c r="K22" s="13">
        <f t="shared" si="6"/>
        <v>0</v>
      </c>
      <c r="L22" s="13">
        <f t="shared" si="6"/>
        <v>0</v>
      </c>
      <c r="M22" s="13">
        <f t="shared" si="6"/>
        <v>0</v>
      </c>
      <c r="N22" s="13">
        <f t="shared" si="6"/>
        <v>0</v>
      </c>
      <c r="O22" s="13">
        <f t="shared" si="6"/>
        <v>0</v>
      </c>
      <c r="P22" s="8"/>
      <c r="R22" t="s">
        <v>122</v>
      </c>
      <c r="S22" s="10">
        <v>43465</v>
      </c>
      <c r="T22" s="7">
        <v>140000</v>
      </c>
    </row>
    <row r="23" spans="2:20" x14ac:dyDescent="0.2">
      <c r="B23" t="s">
        <v>45</v>
      </c>
      <c r="C23" s="8" t="e">
        <f t="shared" si="0"/>
        <v>#DIV/0!</v>
      </c>
      <c r="D23" s="18" t="e">
        <f t="shared" si="1"/>
        <v>#DIV/0!</v>
      </c>
      <c r="E23" s="18" t="e">
        <f t="shared" si="2"/>
        <v>#DIV/0!</v>
      </c>
      <c r="F23" s="18" t="e">
        <f t="shared" si="3"/>
        <v>#DIV/0!</v>
      </c>
      <c r="G23" s="18" t="e">
        <f t="shared" si="4"/>
        <v>#DIV/0!</v>
      </c>
      <c r="H23" s="13">
        <f t="shared" si="6"/>
        <v>0</v>
      </c>
      <c r="I23" s="13">
        <f t="shared" si="6"/>
        <v>0</v>
      </c>
      <c r="J23" s="13">
        <f t="shared" si="6"/>
        <v>0</v>
      </c>
      <c r="K23" s="13">
        <f t="shared" si="6"/>
        <v>0</v>
      </c>
      <c r="L23" s="13">
        <f t="shared" si="6"/>
        <v>0</v>
      </c>
      <c r="M23" s="13">
        <f t="shared" si="6"/>
        <v>0</v>
      </c>
      <c r="N23" s="13">
        <f t="shared" si="6"/>
        <v>0</v>
      </c>
      <c r="O23" s="13">
        <f t="shared" si="6"/>
        <v>0</v>
      </c>
      <c r="P23" s="8"/>
      <c r="R23" t="s">
        <v>122</v>
      </c>
      <c r="S23" s="10">
        <v>43496</v>
      </c>
      <c r="T23" s="7">
        <v>130000</v>
      </c>
    </row>
    <row r="24" spans="2:20" x14ac:dyDescent="0.2">
      <c r="B24" t="s">
        <v>33</v>
      </c>
      <c r="C24" s="8" t="e">
        <f t="shared" si="0"/>
        <v>#DIV/0!</v>
      </c>
      <c r="D24" s="18" t="e">
        <f t="shared" si="1"/>
        <v>#DIV/0!</v>
      </c>
      <c r="E24" s="18" t="e">
        <f t="shared" si="2"/>
        <v>#DIV/0!</v>
      </c>
      <c r="F24" s="18" t="e">
        <f t="shared" si="3"/>
        <v>#DIV/0!</v>
      </c>
      <c r="G24" s="18" t="e">
        <f t="shared" si="4"/>
        <v>#DIV/0!</v>
      </c>
      <c r="H24" s="13">
        <f t="shared" si="6"/>
        <v>0</v>
      </c>
      <c r="I24" s="13">
        <f t="shared" si="6"/>
        <v>0</v>
      </c>
      <c r="J24" s="13">
        <f t="shared" si="6"/>
        <v>0</v>
      </c>
      <c r="K24" s="13">
        <f t="shared" si="6"/>
        <v>0</v>
      </c>
      <c r="L24" s="13">
        <f t="shared" si="6"/>
        <v>0</v>
      </c>
      <c r="M24" s="13">
        <f t="shared" si="6"/>
        <v>0</v>
      </c>
      <c r="N24" s="13">
        <f t="shared" si="6"/>
        <v>0</v>
      </c>
      <c r="O24" s="13">
        <f t="shared" si="6"/>
        <v>0</v>
      </c>
      <c r="P24" s="8"/>
      <c r="R24" t="s">
        <v>122</v>
      </c>
      <c r="S24" s="10">
        <v>43524</v>
      </c>
      <c r="T24" s="7">
        <v>134000</v>
      </c>
    </row>
    <row r="25" spans="2:20" x14ac:dyDescent="0.2">
      <c r="B25" t="s">
        <v>142</v>
      </c>
      <c r="C25" s="8" t="e">
        <f t="shared" si="0"/>
        <v>#DIV/0!</v>
      </c>
      <c r="D25" s="18" t="e">
        <f t="shared" si="1"/>
        <v>#DIV/0!</v>
      </c>
      <c r="E25" s="18" t="e">
        <f t="shared" si="2"/>
        <v>#DIV/0!</v>
      </c>
      <c r="F25" s="18" t="e">
        <f t="shared" si="3"/>
        <v>#DIV/0!</v>
      </c>
      <c r="G25" s="18" t="e">
        <f t="shared" si="4"/>
        <v>#DIV/0!</v>
      </c>
      <c r="H25" s="13">
        <f t="shared" si="6"/>
        <v>0</v>
      </c>
      <c r="I25" s="13">
        <f t="shared" si="6"/>
        <v>0</v>
      </c>
      <c r="J25" s="13">
        <f t="shared" si="6"/>
        <v>0</v>
      </c>
      <c r="K25" s="13">
        <f t="shared" si="6"/>
        <v>0</v>
      </c>
      <c r="L25" s="13">
        <f t="shared" si="6"/>
        <v>0</v>
      </c>
      <c r="M25" s="13">
        <f t="shared" si="6"/>
        <v>0</v>
      </c>
      <c r="N25" s="13">
        <f t="shared" si="6"/>
        <v>0</v>
      </c>
      <c r="O25" s="13">
        <f t="shared" si="6"/>
        <v>0</v>
      </c>
      <c r="P25" s="8"/>
      <c r="R25" t="s">
        <v>122</v>
      </c>
      <c r="S25" s="10">
        <v>43555</v>
      </c>
      <c r="T25" s="7">
        <v>132500</v>
      </c>
    </row>
    <row r="26" spans="2:20" x14ac:dyDescent="0.2">
      <c r="B26" t="s">
        <v>105</v>
      </c>
      <c r="C26" s="8" t="e">
        <f t="shared" si="0"/>
        <v>#DIV/0!</v>
      </c>
      <c r="D26" s="18" t="e">
        <f t="shared" si="1"/>
        <v>#DIV/0!</v>
      </c>
      <c r="E26" s="18" t="e">
        <f t="shared" si="2"/>
        <v>#DIV/0!</v>
      </c>
      <c r="F26" s="18" t="e">
        <f t="shared" si="3"/>
        <v>#DIV/0!</v>
      </c>
      <c r="G26" s="18" t="e">
        <f t="shared" si="4"/>
        <v>#DIV/0!</v>
      </c>
      <c r="H26" s="13">
        <f t="shared" ref="H26:O35" si="7">SUMIFS($T$11:$T$50000,$R$11:$R$50000,$B26,$S$11:$S$50000,H$5)</f>
        <v>0</v>
      </c>
      <c r="I26" s="13">
        <f t="shared" si="7"/>
        <v>0</v>
      </c>
      <c r="J26" s="13">
        <f t="shared" si="7"/>
        <v>0</v>
      </c>
      <c r="K26" s="13">
        <f t="shared" si="7"/>
        <v>0</v>
      </c>
      <c r="L26" s="13">
        <f t="shared" si="7"/>
        <v>0</v>
      </c>
      <c r="M26" s="13">
        <f t="shared" si="7"/>
        <v>0</v>
      </c>
      <c r="N26" s="13">
        <f t="shared" si="7"/>
        <v>0</v>
      </c>
      <c r="O26" s="13">
        <f t="shared" si="7"/>
        <v>0</v>
      </c>
      <c r="P26" s="8"/>
      <c r="R26" t="s">
        <v>122</v>
      </c>
      <c r="S26" s="10">
        <v>43585</v>
      </c>
      <c r="T26" s="7">
        <v>139500</v>
      </c>
    </row>
    <row r="27" spans="2:20" x14ac:dyDescent="0.2">
      <c r="B27" t="s">
        <v>122</v>
      </c>
      <c r="C27" s="8">
        <f t="shared" si="0"/>
        <v>0.13497330320697748</v>
      </c>
      <c r="D27" s="18">
        <f t="shared" si="1"/>
        <v>0.13821138211382114</v>
      </c>
      <c r="E27" s="18">
        <f t="shared" si="2"/>
        <v>0.16153846153846155</v>
      </c>
      <c r="F27" s="18">
        <f t="shared" si="3"/>
        <v>0.1111111111111111</v>
      </c>
      <c r="G27" s="18">
        <f t="shared" si="4"/>
        <v>0.12903225806451613</v>
      </c>
      <c r="H27" s="13">
        <f t="shared" si="7"/>
        <v>123000</v>
      </c>
      <c r="I27" s="13">
        <f t="shared" si="7"/>
        <v>140000</v>
      </c>
      <c r="J27" s="13">
        <f t="shared" si="7"/>
        <v>130000</v>
      </c>
      <c r="K27" s="13">
        <f t="shared" si="7"/>
        <v>151000</v>
      </c>
      <c r="L27" s="13">
        <f t="shared" si="7"/>
        <v>144000</v>
      </c>
      <c r="M27" s="13">
        <f t="shared" si="7"/>
        <v>160000</v>
      </c>
      <c r="N27" s="13">
        <f t="shared" si="7"/>
        <v>155000</v>
      </c>
      <c r="O27" s="13">
        <f t="shared" si="7"/>
        <v>175000</v>
      </c>
      <c r="P27" s="8"/>
      <c r="R27" t="s">
        <v>122</v>
      </c>
      <c r="S27" s="10">
        <v>43616</v>
      </c>
      <c r="T27" s="7">
        <v>145000</v>
      </c>
    </row>
    <row r="28" spans="2:20" x14ac:dyDescent="0.2">
      <c r="B28" t="s">
        <v>140</v>
      </c>
      <c r="C28" s="8" t="e">
        <f t="shared" si="0"/>
        <v>#DIV/0!</v>
      </c>
      <c r="D28" s="18" t="e">
        <f t="shared" si="1"/>
        <v>#DIV/0!</v>
      </c>
      <c r="E28" s="18" t="e">
        <f t="shared" si="2"/>
        <v>#DIV/0!</v>
      </c>
      <c r="F28" s="18" t="e">
        <f t="shared" si="3"/>
        <v>#DIV/0!</v>
      </c>
      <c r="G28" s="18" t="e">
        <f t="shared" si="4"/>
        <v>#DIV/0!</v>
      </c>
      <c r="H28" s="13">
        <f t="shared" si="7"/>
        <v>0</v>
      </c>
      <c r="I28" s="13">
        <f t="shared" si="7"/>
        <v>0</v>
      </c>
      <c r="J28" s="13">
        <f t="shared" si="7"/>
        <v>0</v>
      </c>
      <c r="K28" s="13">
        <f t="shared" si="7"/>
        <v>0</v>
      </c>
      <c r="L28" s="13">
        <f t="shared" si="7"/>
        <v>0</v>
      </c>
      <c r="M28" s="13">
        <f t="shared" si="7"/>
        <v>0</v>
      </c>
      <c r="N28" s="13">
        <f t="shared" si="7"/>
        <v>0</v>
      </c>
      <c r="O28" s="13">
        <f t="shared" si="7"/>
        <v>0</v>
      </c>
      <c r="P28" s="8"/>
      <c r="R28" t="s">
        <v>122</v>
      </c>
      <c r="S28" s="10">
        <v>43646</v>
      </c>
      <c r="T28" s="7">
        <v>158400</v>
      </c>
    </row>
    <row r="29" spans="2:20" x14ac:dyDescent="0.2">
      <c r="B29" t="s">
        <v>116</v>
      </c>
      <c r="C29" s="8" t="e">
        <f t="shared" si="0"/>
        <v>#DIV/0!</v>
      </c>
      <c r="D29" s="18" t="e">
        <f t="shared" si="1"/>
        <v>#DIV/0!</v>
      </c>
      <c r="E29" s="18" t="e">
        <f t="shared" si="2"/>
        <v>#DIV/0!</v>
      </c>
      <c r="F29" s="18" t="e">
        <f t="shared" si="3"/>
        <v>#DIV/0!</v>
      </c>
      <c r="G29" s="18" t="e">
        <f t="shared" si="4"/>
        <v>#DIV/0!</v>
      </c>
      <c r="H29" s="13">
        <f t="shared" si="7"/>
        <v>0</v>
      </c>
      <c r="I29" s="13">
        <f t="shared" si="7"/>
        <v>0</v>
      </c>
      <c r="J29" s="13">
        <f t="shared" si="7"/>
        <v>0</v>
      </c>
      <c r="K29" s="13">
        <f t="shared" si="7"/>
        <v>0</v>
      </c>
      <c r="L29" s="13">
        <f t="shared" si="7"/>
        <v>0</v>
      </c>
      <c r="M29" s="13">
        <f t="shared" si="7"/>
        <v>0</v>
      </c>
      <c r="N29" s="13">
        <f t="shared" si="7"/>
        <v>0</v>
      </c>
      <c r="O29" s="13">
        <f t="shared" si="7"/>
        <v>0</v>
      </c>
      <c r="P29" s="8"/>
      <c r="R29" t="s">
        <v>122</v>
      </c>
      <c r="S29" s="10">
        <v>43677</v>
      </c>
      <c r="T29" s="7">
        <v>155000</v>
      </c>
    </row>
    <row r="30" spans="2:20" x14ac:dyDescent="0.2">
      <c r="B30" t="s">
        <v>18</v>
      </c>
      <c r="C30" s="8" t="e">
        <f t="shared" si="0"/>
        <v>#DIV/0!</v>
      </c>
      <c r="D30" s="18" t="e">
        <f t="shared" si="1"/>
        <v>#DIV/0!</v>
      </c>
      <c r="E30" s="18" t="e">
        <f t="shared" si="2"/>
        <v>#DIV/0!</v>
      </c>
      <c r="F30" s="18" t="e">
        <f t="shared" si="3"/>
        <v>#DIV/0!</v>
      </c>
      <c r="G30" s="18" t="e">
        <f t="shared" si="4"/>
        <v>#DIV/0!</v>
      </c>
      <c r="H30" s="13">
        <f t="shared" si="7"/>
        <v>0</v>
      </c>
      <c r="I30" s="13">
        <f t="shared" si="7"/>
        <v>0</v>
      </c>
      <c r="J30" s="13">
        <f t="shared" si="7"/>
        <v>0</v>
      </c>
      <c r="K30" s="13">
        <f t="shared" si="7"/>
        <v>0</v>
      </c>
      <c r="L30" s="13">
        <f t="shared" si="7"/>
        <v>0</v>
      </c>
      <c r="M30" s="13">
        <f t="shared" si="7"/>
        <v>0</v>
      </c>
      <c r="N30" s="13">
        <f t="shared" si="7"/>
        <v>0</v>
      </c>
      <c r="O30" s="13">
        <f t="shared" si="7"/>
        <v>0</v>
      </c>
      <c r="P30" s="8"/>
      <c r="R30" t="s">
        <v>122</v>
      </c>
      <c r="S30" s="10">
        <v>43708</v>
      </c>
      <c r="T30" s="7">
        <v>150000</v>
      </c>
    </row>
    <row r="31" spans="2:20" x14ac:dyDescent="0.2">
      <c r="B31" t="s">
        <v>109</v>
      </c>
      <c r="C31" s="8" t="e">
        <f t="shared" si="0"/>
        <v>#DIV/0!</v>
      </c>
      <c r="D31" s="18" t="e">
        <f t="shared" si="1"/>
        <v>#DIV/0!</v>
      </c>
      <c r="E31" s="18" t="e">
        <f t="shared" si="2"/>
        <v>#DIV/0!</v>
      </c>
      <c r="F31" s="18" t="e">
        <f t="shared" si="3"/>
        <v>#DIV/0!</v>
      </c>
      <c r="G31" s="18" t="e">
        <f t="shared" si="4"/>
        <v>#DIV/0!</v>
      </c>
      <c r="H31" s="13">
        <f t="shared" si="7"/>
        <v>0</v>
      </c>
      <c r="I31" s="13">
        <f t="shared" si="7"/>
        <v>0</v>
      </c>
      <c r="J31" s="13">
        <f t="shared" si="7"/>
        <v>0</v>
      </c>
      <c r="K31" s="13">
        <f t="shared" si="7"/>
        <v>0</v>
      </c>
      <c r="L31" s="13">
        <f t="shared" si="7"/>
        <v>0</v>
      </c>
      <c r="M31" s="13">
        <f t="shared" si="7"/>
        <v>0</v>
      </c>
      <c r="N31" s="13">
        <f t="shared" si="7"/>
        <v>0</v>
      </c>
      <c r="O31" s="13">
        <f t="shared" si="7"/>
        <v>0</v>
      </c>
      <c r="P31" s="8"/>
      <c r="R31" t="s">
        <v>122</v>
      </c>
      <c r="S31" s="10">
        <v>43738</v>
      </c>
      <c r="T31" s="7">
        <v>152000</v>
      </c>
    </row>
    <row r="32" spans="2:20" x14ac:dyDescent="0.2">
      <c r="B32" t="s">
        <v>85</v>
      </c>
      <c r="C32" s="8" t="e">
        <f t="shared" si="0"/>
        <v>#DIV/0!</v>
      </c>
      <c r="D32" s="18" t="e">
        <f t="shared" si="1"/>
        <v>#DIV/0!</v>
      </c>
      <c r="E32" s="18" t="e">
        <f t="shared" si="2"/>
        <v>#DIV/0!</v>
      </c>
      <c r="F32" s="18" t="e">
        <f t="shared" si="3"/>
        <v>#DIV/0!</v>
      </c>
      <c r="G32" s="18" t="e">
        <f t="shared" si="4"/>
        <v>#DIV/0!</v>
      </c>
      <c r="H32" s="13">
        <f t="shared" si="7"/>
        <v>0</v>
      </c>
      <c r="I32" s="13">
        <f t="shared" si="7"/>
        <v>0</v>
      </c>
      <c r="J32" s="13">
        <f t="shared" si="7"/>
        <v>0</v>
      </c>
      <c r="K32" s="13">
        <f t="shared" si="7"/>
        <v>0</v>
      </c>
      <c r="L32" s="13">
        <f t="shared" si="7"/>
        <v>0</v>
      </c>
      <c r="M32" s="13">
        <f t="shared" si="7"/>
        <v>0</v>
      </c>
      <c r="N32" s="13">
        <f t="shared" si="7"/>
        <v>0</v>
      </c>
      <c r="O32" s="13">
        <f t="shared" si="7"/>
        <v>0</v>
      </c>
      <c r="P32" s="8"/>
      <c r="R32" t="s">
        <v>122</v>
      </c>
      <c r="S32" s="10">
        <v>43769</v>
      </c>
      <c r="T32" s="7">
        <v>150532</v>
      </c>
    </row>
    <row r="33" spans="2:20" x14ac:dyDescent="0.2">
      <c r="B33" t="s">
        <v>87</v>
      </c>
      <c r="C33" s="8" t="e">
        <f t="shared" si="0"/>
        <v>#DIV/0!</v>
      </c>
      <c r="D33" s="18" t="e">
        <f t="shared" si="1"/>
        <v>#DIV/0!</v>
      </c>
      <c r="E33" s="18" t="e">
        <f t="shared" si="2"/>
        <v>#DIV/0!</v>
      </c>
      <c r="F33" s="18" t="e">
        <f t="shared" si="3"/>
        <v>#DIV/0!</v>
      </c>
      <c r="G33" s="18" t="e">
        <f t="shared" si="4"/>
        <v>#DIV/0!</v>
      </c>
      <c r="H33" s="13">
        <f t="shared" si="7"/>
        <v>0</v>
      </c>
      <c r="I33" s="13">
        <f t="shared" si="7"/>
        <v>0</v>
      </c>
      <c r="J33" s="13">
        <f t="shared" si="7"/>
        <v>0</v>
      </c>
      <c r="K33" s="13">
        <f t="shared" si="7"/>
        <v>0</v>
      </c>
      <c r="L33" s="13">
        <f t="shared" si="7"/>
        <v>0</v>
      </c>
      <c r="M33" s="13">
        <f t="shared" si="7"/>
        <v>0</v>
      </c>
      <c r="N33" s="13">
        <f t="shared" si="7"/>
        <v>0</v>
      </c>
      <c r="O33" s="13">
        <f t="shared" si="7"/>
        <v>0</v>
      </c>
      <c r="P33" s="8"/>
      <c r="R33" t="s">
        <v>122</v>
      </c>
      <c r="S33" s="10">
        <v>43799</v>
      </c>
      <c r="T33" s="7">
        <v>146950</v>
      </c>
    </row>
    <row r="34" spans="2:20" x14ac:dyDescent="0.2">
      <c r="B34" t="s">
        <v>14</v>
      </c>
      <c r="C34" s="8" t="e">
        <f t="shared" si="0"/>
        <v>#DIV/0!</v>
      </c>
      <c r="D34" s="18" t="e">
        <f t="shared" si="1"/>
        <v>#DIV/0!</v>
      </c>
      <c r="E34" s="18" t="e">
        <f t="shared" si="2"/>
        <v>#DIV/0!</v>
      </c>
      <c r="F34" s="18" t="e">
        <f t="shared" si="3"/>
        <v>#DIV/0!</v>
      </c>
      <c r="G34" s="18" t="e">
        <f t="shared" si="4"/>
        <v>#DIV/0!</v>
      </c>
      <c r="H34" s="13">
        <f t="shared" si="7"/>
        <v>0</v>
      </c>
      <c r="I34" s="13">
        <f t="shared" si="7"/>
        <v>0</v>
      </c>
      <c r="J34" s="13">
        <f t="shared" si="7"/>
        <v>0</v>
      </c>
      <c r="K34" s="13">
        <f t="shared" si="7"/>
        <v>0</v>
      </c>
      <c r="L34" s="13">
        <f t="shared" si="7"/>
        <v>0</v>
      </c>
      <c r="M34" s="13">
        <f t="shared" si="7"/>
        <v>0</v>
      </c>
      <c r="N34" s="13">
        <f t="shared" si="7"/>
        <v>0</v>
      </c>
      <c r="O34" s="13">
        <f t="shared" si="7"/>
        <v>0</v>
      </c>
      <c r="P34" s="8"/>
      <c r="R34" t="s">
        <v>122</v>
      </c>
      <c r="S34" s="10">
        <v>43830</v>
      </c>
      <c r="T34" s="7">
        <v>151000</v>
      </c>
    </row>
    <row r="35" spans="2:20" x14ac:dyDescent="0.2">
      <c r="B35" t="s">
        <v>83</v>
      </c>
      <c r="C35" s="8" t="e">
        <f t="shared" si="0"/>
        <v>#DIV/0!</v>
      </c>
      <c r="D35" s="18" t="e">
        <f t="shared" si="1"/>
        <v>#DIV/0!</v>
      </c>
      <c r="E35" s="18" t="e">
        <f t="shared" si="2"/>
        <v>#DIV/0!</v>
      </c>
      <c r="F35" s="18" t="e">
        <f t="shared" si="3"/>
        <v>#DIV/0!</v>
      </c>
      <c r="G35" s="18" t="e">
        <f t="shared" si="4"/>
        <v>#DIV/0!</v>
      </c>
      <c r="H35" s="13">
        <f t="shared" si="7"/>
        <v>0</v>
      </c>
      <c r="I35" s="13">
        <f t="shared" si="7"/>
        <v>0</v>
      </c>
      <c r="J35" s="13">
        <f t="shared" si="7"/>
        <v>0</v>
      </c>
      <c r="K35" s="13">
        <f t="shared" si="7"/>
        <v>0</v>
      </c>
      <c r="L35" s="13">
        <f t="shared" si="7"/>
        <v>0</v>
      </c>
      <c r="M35" s="13">
        <f t="shared" si="7"/>
        <v>0</v>
      </c>
      <c r="N35" s="13">
        <f t="shared" si="7"/>
        <v>0</v>
      </c>
      <c r="O35" s="13">
        <f t="shared" si="7"/>
        <v>0</v>
      </c>
      <c r="P35" s="8"/>
      <c r="R35" t="s">
        <v>122</v>
      </c>
      <c r="S35" s="10">
        <v>43861</v>
      </c>
      <c r="T35" s="7">
        <v>144000</v>
      </c>
    </row>
    <row r="36" spans="2:20" x14ac:dyDescent="0.2">
      <c r="B36" t="s">
        <v>80</v>
      </c>
      <c r="C36" s="8" t="e">
        <f t="shared" si="0"/>
        <v>#DIV/0!</v>
      </c>
      <c r="D36" s="18" t="e">
        <f t="shared" si="1"/>
        <v>#DIV/0!</v>
      </c>
      <c r="E36" s="18" t="e">
        <f t="shared" si="2"/>
        <v>#DIV/0!</v>
      </c>
      <c r="F36" s="18" t="e">
        <f t="shared" si="3"/>
        <v>#DIV/0!</v>
      </c>
      <c r="G36" s="18" t="e">
        <f t="shared" si="4"/>
        <v>#DIV/0!</v>
      </c>
      <c r="H36" s="13">
        <f t="shared" ref="H36:O45" si="8">SUMIFS($T$11:$T$50000,$R$11:$R$50000,$B36,$S$11:$S$50000,H$5)</f>
        <v>0</v>
      </c>
      <c r="I36" s="13">
        <f t="shared" si="8"/>
        <v>0</v>
      </c>
      <c r="J36" s="13">
        <f t="shared" si="8"/>
        <v>0</v>
      </c>
      <c r="K36" s="13">
        <f t="shared" si="8"/>
        <v>0</v>
      </c>
      <c r="L36" s="13">
        <f t="shared" si="8"/>
        <v>0</v>
      </c>
      <c r="M36" s="13">
        <f t="shared" si="8"/>
        <v>0</v>
      </c>
      <c r="N36" s="13">
        <f t="shared" si="8"/>
        <v>0</v>
      </c>
      <c r="O36" s="13">
        <f t="shared" si="8"/>
        <v>0</v>
      </c>
      <c r="P36" s="8"/>
      <c r="R36" t="s">
        <v>122</v>
      </c>
      <c r="S36" s="10">
        <v>43890</v>
      </c>
      <c r="T36" s="7">
        <v>146280</v>
      </c>
    </row>
    <row r="37" spans="2:20" x14ac:dyDescent="0.2">
      <c r="B37" t="s">
        <v>66</v>
      </c>
      <c r="C37" s="8" t="e">
        <f t="shared" si="0"/>
        <v>#DIV/0!</v>
      </c>
      <c r="D37" s="18" t="e">
        <f t="shared" si="1"/>
        <v>#DIV/0!</v>
      </c>
      <c r="E37" s="18" t="e">
        <f t="shared" si="2"/>
        <v>#DIV/0!</v>
      </c>
      <c r="F37" s="18" t="e">
        <f t="shared" si="3"/>
        <v>#DIV/0!</v>
      </c>
      <c r="G37" s="18" t="e">
        <f t="shared" si="4"/>
        <v>#DIV/0!</v>
      </c>
      <c r="H37" s="13">
        <f t="shared" si="8"/>
        <v>0</v>
      </c>
      <c r="I37" s="13">
        <f t="shared" si="8"/>
        <v>0</v>
      </c>
      <c r="J37" s="13">
        <f t="shared" si="8"/>
        <v>0</v>
      </c>
      <c r="K37" s="13">
        <f t="shared" si="8"/>
        <v>0</v>
      </c>
      <c r="L37" s="13">
        <f t="shared" si="8"/>
        <v>0</v>
      </c>
      <c r="M37" s="13">
        <f t="shared" si="8"/>
        <v>0</v>
      </c>
      <c r="N37" s="13">
        <f t="shared" si="8"/>
        <v>0</v>
      </c>
      <c r="O37" s="13">
        <f t="shared" si="8"/>
        <v>0</v>
      </c>
      <c r="P37" s="8"/>
      <c r="R37" t="s">
        <v>122</v>
      </c>
      <c r="S37" s="10">
        <v>43921</v>
      </c>
      <c r="T37" s="7">
        <v>143000</v>
      </c>
    </row>
    <row r="38" spans="2:20" x14ac:dyDescent="0.2">
      <c r="B38" t="s">
        <v>40</v>
      </c>
      <c r="C38" s="8" t="e">
        <f t="shared" ref="C38:C69" si="9">AVERAGE(D38:G38)</f>
        <v>#DIV/0!</v>
      </c>
      <c r="D38" s="18" t="e">
        <f t="shared" ref="D38:D69" si="10">(I38-H38)/H38</f>
        <v>#DIV/0!</v>
      </c>
      <c r="E38" s="18" t="e">
        <f t="shared" ref="E38:E69" si="11">(K38-J38)/J38</f>
        <v>#DIV/0!</v>
      </c>
      <c r="F38" s="18" t="e">
        <f t="shared" ref="F38:F69" si="12">(M38-L38)/L38</f>
        <v>#DIV/0!</v>
      </c>
      <c r="G38" s="18" t="e">
        <f t="shared" ref="G38:G69" si="13">(O38-N38)/N38</f>
        <v>#DIV/0!</v>
      </c>
      <c r="H38" s="13">
        <f t="shared" si="8"/>
        <v>0</v>
      </c>
      <c r="I38" s="13">
        <f t="shared" si="8"/>
        <v>0</v>
      </c>
      <c r="J38" s="13">
        <f t="shared" si="8"/>
        <v>0</v>
      </c>
      <c r="K38" s="13">
        <f t="shared" si="8"/>
        <v>0</v>
      </c>
      <c r="L38" s="13">
        <f t="shared" si="8"/>
        <v>0</v>
      </c>
      <c r="M38" s="13">
        <f t="shared" si="8"/>
        <v>0</v>
      </c>
      <c r="N38" s="13">
        <f t="shared" si="8"/>
        <v>0</v>
      </c>
      <c r="O38" s="13">
        <f t="shared" si="8"/>
        <v>0</v>
      </c>
      <c r="P38" s="8"/>
      <c r="R38" t="s">
        <v>122</v>
      </c>
      <c r="S38" s="10">
        <v>43951</v>
      </c>
      <c r="T38" s="7">
        <v>152500</v>
      </c>
    </row>
    <row r="39" spans="2:20" x14ac:dyDescent="0.2">
      <c r="B39" t="s">
        <v>114</v>
      </c>
      <c r="C39" s="8" t="e">
        <f t="shared" si="9"/>
        <v>#DIV/0!</v>
      </c>
      <c r="D39" s="18" t="e">
        <f t="shared" si="10"/>
        <v>#DIV/0!</v>
      </c>
      <c r="E39" s="18" t="e">
        <f t="shared" si="11"/>
        <v>#DIV/0!</v>
      </c>
      <c r="F39" s="18" t="e">
        <f t="shared" si="12"/>
        <v>#DIV/0!</v>
      </c>
      <c r="G39" s="18" t="e">
        <f t="shared" si="13"/>
        <v>#DIV/0!</v>
      </c>
      <c r="H39" s="13">
        <f t="shared" si="8"/>
        <v>0</v>
      </c>
      <c r="I39" s="13">
        <f t="shared" si="8"/>
        <v>0</v>
      </c>
      <c r="J39" s="13">
        <f t="shared" si="8"/>
        <v>0</v>
      </c>
      <c r="K39" s="13">
        <f t="shared" si="8"/>
        <v>0</v>
      </c>
      <c r="L39" s="13">
        <f t="shared" si="8"/>
        <v>0</v>
      </c>
      <c r="M39" s="13">
        <f t="shared" si="8"/>
        <v>0</v>
      </c>
      <c r="N39" s="13">
        <f t="shared" si="8"/>
        <v>0</v>
      </c>
      <c r="O39" s="13">
        <f t="shared" si="8"/>
        <v>0</v>
      </c>
      <c r="P39" s="8"/>
      <c r="R39" t="s">
        <v>122</v>
      </c>
      <c r="S39" s="10">
        <v>43982</v>
      </c>
      <c r="T39" s="7">
        <v>156038</v>
      </c>
    </row>
    <row r="40" spans="2:20" x14ac:dyDescent="0.2">
      <c r="B40" t="s">
        <v>68</v>
      </c>
      <c r="C40" s="8" t="e">
        <f t="shared" si="9"/>
        <v>#DIV/0!</v>
      </c>
      <c r="D40" s="18" t="e">
        <f t="shared" si="10"/>
        <v>#DIV/0!</v>
      </c>
      <c r="E40" s="18" t="e">
        <f t="shared" si="11"/>
        <v>#DIV/0!</v>
      </c>
      <c r="F40" s="18" t="e">
        <f t="shared" si="12"/>
        <v>#DIV/0!</v>
      </c>
      <c r="G40" s="18" t="e">
        <f t="shared" si="13"/>
        <v>#DIV/0!</v>
      </c>
      <c r="H40" s="13">
        <f t="shared" si="8"/>
        <v>0</v>
      </c>
      <c r="I40" s="13">
        <f t="shared" si="8"/>
        <v>0</v>
      </c>
      <c r="J40" s="13">
        <f t="shared" si="8"/>
        <v>0</v>
      </c>
      <c r="K40" s="13">
        <f t="shared" si="8"/>
        <v>0</v>
      </c>
      <c r="L40" s="13">
        <f t="shared" si="8"/>
        <v>0</v>
      </c>
      <c r="M40" s="13">
        <f t="shared" si="8"/>
        <v>0</v>
      </c>
      <c r="N40" s="13">
        <f t="shared" si="8"/>
        <v>0</v>
      </c>
      <c r="O40" s="13">
        <f t="shared" si="8"/>
        <v>0</v>
      </c>
      <c r="P40" s="8"/>
      <c r="R40" t="s">
        <v>122</v>
      </c>
      <c r="S40" s="10">
        <v>44012</v>
      </c>
      <c r="T40" s="7">
        <v>160000</v>
      </c>
    </row>
    <row r="41" spans="2:20" x14ac:dyDescent="0.2">
      <c r="B41" t="s">
        <v>91</v>
      </c>
      <c r="C41" s="8" t="e">
        <f t="shared" si="9"/>
        <v>#DIV/0!</v>
      </c>
      <c r="D41" s="18" t="e">
        <f t="shared" si="10"/>
        <v>#DIV/0!</v>
      </c>
      <c r="E41" s="18" t="e">
        <f t="shared" si="11"/>
        <v>#DIV/0!</v>
      </c>
      <c r="F41" s="18" t="e">
        <f t="shared" si="12"/>
        <v>#DIV/0!</v>
      </c>
      <c r="G41" s="18" t="e">
        <f t="shared" si="13"/>
        <v>#DIV/0!</v>
      </c>
      <c r="H41" s="13">
        <f t="shared" si="8"/>
        <v>0</v>
      </c>
      <c r="I41" s="13">
        <f t="shared" si="8"/>
        <v>0</v>
      </c>
      <c r="J41" s="13">
        <f t="shared" si="8"/>
        <v>0</v>
      </c>
      <c r="K41" s="13">
        <f t="shared" si="8"/>
        <v>0</v>
      </c>
      <c r="L41" s="13">
        <f t="shared" si="8"/>
        <v>0</v>
      </c>
      <c r="M41" s="13">
        <f t="shared" si="8"/>
        <v>0</v>
      </c>
      <c r="N41" s="13">
        <f t="shared" si="8"/>
        <v>0</v>
      </c>
      <c r="O41" s="13">
        <f t="shared" si="8"/>
        <v>0</v>
      </c>
      <c r="P41" s="8"/>
      <c r="R41" t="s">
        <v>122</v>
      </c>
      <c r="S41" s="10">
        <v>44043</v>
      </c>
      <c r="T41" s="7">
        <v>160000</v>
      </c>
    </row>
    <row r="42" spans="2:20" x14ac:dyDescent="0.2">
      <c r="B42" t="s">
        <v>31</v>
      </c>
      <c r="C42" s="8" t="e">
        <f t="shared" si="9"/>
        <v>#DIV/0!</v>
      </c>
      <c r="D42" s="18" t="e">
        <f t="shared" si="10"/>
        <v>#DIV/0!</v>
      </c>
      <c r="E42" s="18" t="e">
        <f t="shared" si="11"/>
        <v>#DIV/0!</v>
      </c>
      <c r="F42" s="18" t="e">
        <f t="shared" si="12"/>
        <v>#DIV/0!</v>
      </c>
      <c r="G42" s="18" t="e">
        <f t="shared" si="13"/>
        <v>#DIV/0!</v>
      </c>
      <c r="H42" s="13">
        <f t="shared" si="8"/>
        <v>0</v>
      </c>
      <c r="I42" s="13">
        <f t="shared" si="8"/>
        <v>0</v>
      </c>
      <c r="J42" s="13">
        <f t="shared" si="8"/>
        <v>0</v>
      </c>
      <c r="K42" s="13">
        <f t="shared" si="8"/>
        <v>0</v>
      </c>
      <c r="L42" s="13">
        <f t="shared" si="8"/>
        <v>0</v>
      </c>
      <c r="M42" s="13">
        <f t="shared" si="8"/>
        <v>0</v>
      </c>
      <c r="N42" s="13">
        <f t="shared" si="8"/>
        <v>0</v>
      </c>
      <c r="O42" s="13">
        <f t="shared" si="8"/>
        <v>0</v>
      </c>
      <c r="P42" s="8"/>
      <c r="R42" t="s">
        <v>122</v>
      </c>
      <c r="S42" s="10">
        <v>44074</v>
      </c>
      <c r="T42" s="7">
        <v>175000</v>
      </c>
    </row>
    <row r="43" spans="2:20" x14ac:dyDescent="0.2">
      <c r="B43" t="s">
        <v>38</v>
      </c>
      <c r="C43" s="8" t="e">
        <f t="shared" si="9"/>
        <v>#DIV/0!</v>
      </c>
      <c r="D43" s="18" t="e">
        <f t="shared" si="10"/>
        <v>#DIV/0!</v>
      </c>
      <c r="E43" s="18" t="e">
        <f t="shared" si="11"/>
        <v>#DIV/0!</v>
      </c>
      <c r="F43" s="18" t="e">
        <f t="shared" si="12"/>
        <v>#DIV/0!</v>
      </c>
      <c r="G43" s="18" t="e">
        <f t="shared" si="13"/>
        <v>#DIV/0!</v>
      </c>
      <c r="H43" s="13">
        <f t="shared" si="8"/>
        <v>0</v>
      </c>
      <c r="I43" s="13">
        <f t="shared" si="8"/>
        <v>0</v>
      </c>
      <c r="J43" s="13">
        <f t="shared" si="8"/>
        <v>0</v>
      </c>
      <c r="K43" s="13">
        <f t="shared" si="8"/>
        <v>0</v>
      </c>
      <c r="L43" s="13">
        <f t="shared" si="8"/>
        <v>0</v>
      </c>
      <c r="M43" s="13">
        <f t="shared" si="8"/>
        <v>0</v>
      </c>
      <c r="N43" s="13">
        <f t="shared" si="8"/>
        <v>0</v>
      </c>
      <c r="O43" s="13">
        <f t="shared" si="8"/>
        <v>0</v>
      </c>
      <c r="P43" s="8"/>
      <c r="R43" t="s">
        <v>122</v>
      </c>
      <c r="S43" s="10">
        <v>44104</v>
      </c>
      <c r="T43" s="7">
        <v>168500</v>
      </c>
    </row>
    <row r="44" spans="2:20" x14ac:dyDescent="0.2">
      <c r="B44" t="s">
        <v>55</v>
      </c>
      <c r="C44" s="8" t="e">
        <f t="shared" si="9"/>
        <v>#DIV/0!</v>
      </c>
      <c r="D44" s="18" t="e">
        <f t="shared" si="10"/>
        <v>#DIV/0!</v>
      </c>
      <c r="E44" s="18" t="e">
        <f t="shared" si="11"/>
        <v>#DIV/0!</v>
      </c>
      <c r="F44" s="18" t="e">
        <f t="shared" si="12"/>
        <v>#DIV/0!</v>
      </c>
      <c r="G44" s="18" t="e">
        <f t="shared" si="13"/>
        <v>#DIV/0!</v>
      </c>
      <c r="H44" s="13">
        <f t="shared" si="8"/>
        <v>0</v>
      </c>
      <c r="I44" s="13">
        <f t="shared" si="8"/>
        <v>0</v>
      </c>
      <c r="J44" s="13">
        <f t="shared" si="8"/>
        <v>0</v>
      </c>
      <c r="K44" s="13">
        <f t="shared" si="8"/>
        <v>0</v>
      </c>
      <c r="L44" s="13">
        <f t="shared" si="8"/>
        <v>0</v>
      </c>
      <c r="M44" s="13">
        <f t="shared" si="8"/>
        <v>0</v>
      </c>
      <c r="N44" s="13">
        <f t="shared" si="8"/>
        <v>0</v>
      </c>
      <c r="O44" s="13">
        <f t="shared" si="8"/>
        <v>0</v>
      </c>
      <c r="P44" s="8"/>
      <c r="R44" t="s">
        <v>122</v>
      </c>
      <c r="S44" s="10">
        <v>44135</v>
      </c>
      <c r="T44" s="7">
        <v>164900</v>
      </c>
    </row>
    <row r="45" spans="2:20" x14ac:dyDescent="0.2">
      <c r="B45" t="s">
        <v>50</v>
      </c>
      <c r="C45" s="8" t="e">
        <f t="shared" si="9"/>
        <v>#DIV/0!</v>
      </c>
      <c r="D45" s="18" t="e">
        <f t="shared" si="10"/>
        <v>#DIV/0!</v>
      </c>
      <c r="E45" s="18" t="e">
        <f t="shared" si="11"/>
        <v>#DIV/0!</v>
      </c>
      <c r="F45" s="18" t="e">
        <f t="shared" si="12"/>
        <v>#DIV/0!</v>
      </c>
      <c r="G45" s="18" t="e">
        <f t="shared" si="13"/>
        <v>#DIV/0!</v>
      </c>
      <c r="H45" s="13">
        <f t="shared" si="8"/>
        <v>0</v>
      </c>
      <c r="I45" s="13">
        <f t="shared" si="8"/>
        <v>0</v>
      </c>
      <c r="J45" s="13">
        <f t="shared" si="8"/>
        <v>0</v>
      </c>
      <c r="K45" s="13">
        <f t="shared" si="8"/>
        <v>0</v>
      </c>
      <c r="L45" s="13">
        <f t="shared" si="8"/>
        <v>0</v>
      </c>
      <c r="M45" s="13">
        <f t="shared" si="8"/>
        <v>0</v>
      </c>
      <c r="N45" s="13">
        <f t="shared" si="8"/>
        <v>0</v>
      </c>
      <c r="O45" s="13">
        <f t="shared" si="8"/>
        <v>0</v>
      </c>
      <c r="P45" s="8"/>
      <c r="R45" t="s">
        <v>122</v>
      </c>
      <c r="S45" s="10">
        <v>44165</v>
      </c>
      <c r="T45" s="7">
        <v>165000</v>
      </c>
    </row>
    <row r="46" spans="2:20" x14ac:dyDescent="0.2">
      <c r="B46" t="s">
        <v>138</v>
      </c>
      <c r="C46" s="8" t="e">
        <f t="shared" si="9"/>
        <v>#DIV/0!</v>
      </c>
      <c r="D46" s="18" t="e">
        <f t="shared" si="10"/>
        <v>#DIV/0!</v>
      </c>
      <c r="E46" s="18" t="e">
        <f t="shared" si="11"/>
        <v>#DIV/0!</v>
      </c>
      <c r="F46" s="18" t="e">
        <f t="shared" si="12"/>
        <v>#DIV/0!</v>
      </c>
      <c r="G46" s="18" t="e">
        <f t="shared" si="13"/>
        <v>#DIV/0!</v>
      </c>
      <c r="H46" s="13">
        <f t="shared" ref="H46:O55" si="14">SUMIFS($T$11:$T$50000,$R$11:$R$50000,$B46,$S$11:$S$50000,H$5)</f>
        <v>0</v>
      </c>
      <c r="I46" s="13">
        <f t="shared" si="14"/>
        <v>0</v>
      </c>
      <c r="J46" s="13">
        <f t="shared" si="14"/>
        <v>0</v>
      </c>
      <c r="K46" s="13">
        <f t="shared" si="14"/>
        <v>0</v>
      </c>
      <c r="L46" s="13">
        <f t="shared" si="14"/>
        <v>0</v>
      </c>
      <c r="M46" s="13">
        <f t="shared" si="14"/>
        <v>0</v>
      </c>
      <c r="N46" s="13">
        <f t="shared" si="14"/>
        <v>0</v>
      </c>
      <c r="O46" s="13">
        <f t="shared" si="14"/>
        <v>0</v>
      </c>
      <c r="P46" s="8"/>
      <c r="R46" t="s">
        <v>122</v>
      </c>
      <c r="S46" s="10">
        <v>44196</v>
      </c>
      <c r="T46" s="7">
        <v>160000</v>
      </c>
    </row>
    <row r="47" spans="2:20" x14ac:dyDescent="0.2">
      <c r="B47" t="s">
        <v>123</v>
      </c>
      <c r="C47" s="8" t="e">
        <f t="shared" si="9"/>
        <v>#DIV/0!</v>
      </c>
      <c r="D47" s="18" t="e">
        <f t="shared" si="10"/>
        <v>#DIV/0!</v>
      </c>
      <c r="E47" s="18" t="e">
        <f t="shared" si="11"/>
        <v>#DIV/0!</v>
      </c>
      <c r="F47" s="18" t="e">
        <f t="shared" si="12"/>
        <v>#DIV/0!</v>
      </c>
      <c r="G47" s="18" t="e">
        <f t="shared" si="13"/>
        <v>#DIV/0!</v>
      </c>
      <c r="H47" s="13">
        <f t="shared" si="14"/>
        <v>0</v>
      </c>
      <c r="I47" s="13">
        <f t="shared" si="14"/>
        <v>0</v>
      </c>
      <c r="J47" s="13">
        <f t="shared" si="14"/>
        <v>0</v>
      </c>
      <c r="K47" s="13">
        <f t="shared" si="14"/>
        <v>0</v>
      </c>
      <c r="L47" s="13">
        <f t="shared" si="14"/>
        <v>0</v>
      </c>
      <c r="M47" s="13">
        <f t="shared" si="14"/>
        <v>0</v>
      </c>
      <c r="N47" s="13">
        <f t="shared" si="14"/>
        <v>0</v>
      </c>
      <c r="O47" s="13">
        <f t="shared" si="14"/>
        <v>0</v>
      </c>
      <c r="P47" s="8"/>
      <c r="R47" t="s">
        <v>122</v>
      </c>
      <c r="S47" s="10">
        <v>44227</v>
      </c>
      <c r="T47" s="7">
        <v>155000</v>
      </c>
    </row>
    <row r="48" spans="2:20" x14ac:dyDescent="0.2">
      <c r="B48" t="s">
        <v>135</v>
      </c>
      <c r="C48" s="8" t="e">
        <f t="shared" si="9"/>
        <v>#DIV/0!</v>
      </c>
      <c r="D48" s="18" t="e">
        <f t="shared" si="10"/>
        <v>#DIV/0!</v>
      </c>
      <c r="E48" s="18" t="e">
        <f t="shared" si="11"/>
        <v>#DIV/0!</v>
      </c>
      <c r="F48" s="18" t="e">
        <f t="shared" si="12"/>
        <v>#DIV/0!</v>
      </c>
      <c r="G48" s="18" t="e">
        <f t="shared" si="13"/>
        <v>#DIV/0!</v>
      </c>
      <c r="H48" s="13">
        <f t="shared" si="14"/>
        <v>0</v>
      </c>
      <c r="I48" s="13">
        <f t="shared" si="14"/>
        <v>0</v>
      </c>
      <c r="J48" s="13">
        <f t="shared" si="14"/>
        <v>0</v>
      </c>
      <c r="K48" s="13">
        <f t="shared" si="14"/>
        <v>0</v>
      </c>
      <c r="L48" s="13">
        <f t="shared" si="14"/>
        <v>0</v>
      </c>
      <c r="M48" s="13">
        <f t="shared" si="14"/>
        <v>0</v>
      </c>
      <c r="N48" s="13">
        <f t="shared" si="14"/>
        <v>0</v>
      </c>
      <c r="O48" s="13">
        <f t="shared" si="14"/>
        <v>0</v>
      </c>
      <c r="P48" s="8"/>
      <c r="R48" t="s">
        <v>122</v>
      </c>
      <c r="S48" s="10">
        <v>44255</v>
      </c>
      <c r="T48" s="7">
        <v>150900</v>
      </c>
    </row>
    <row r="49" spans="2:20" x14ac:dyDescent="0.2">
      <c r="B49" t="s">
        <v>96</v>
      </c>
      <c r="C49" s="8" t="e">
        <f t="shared" si="9"/>
        <v>#DIV/0!</v>
      </c>
      <c r="D49" s="18" t="e">
        <f t="shared" si="10"/>
        <v>#DIV/0!</v>
      </c>
      <c r="E49" s="18" t="e">
        <f t="shared" si="11"/>
        <v>#DIV/0!</v>
      </c>
      <c r="F49" s="18" t="e">
        <f t="shared" si="12"/>
        <v>#DIV/0!</v>
      </c>
      <c r="G49" s="18" t="e">
        <f t="shared" si="13"/>
        <v>#DIV/0!</v>
      </c>
      <c r="H49" s="13">
        <f t="shared" si="14"/>
        <v>0</v>
      </c>
      <c r="I49" s="13">
        <f t="shared" si="14"/>
        <v>0</v>
      </c>
      <c r="J49" s="13">
        <f t="shared" si="14"/>
        <v>0</v>
      </c>
      <c r="K49" s="13">
        <f t="shared" si="14"/>
        <v>0</v>
      </c>
      <c r="L49" s="13">
        <f t="shared" si="14"/>
        <v>0</v>
      </c>
      <c r="M49" s="13">
        <f t="shared" si="14"/>
        <v>0</v>
      </c>
      <c r="N49" s="13">
        <f t="shared" si="14"/>
        <v>0</v>
      </c>
      <c r="O49" s="13">
        <f t="shared" si="14"/>
        <v>0</v>
      </c>
      <c r="P49" s="8"/>
      <c r="R49" t="s">
        <v>122</v>
      </c>
      <c r="S49" s="10">
        <v>44286</v>
      </c>
      <c r="T49" s="7">
        <v>155410</v>
      </c>
    </row>
    <row r="50" spans="2:20" x14ac:dyDescent="0.2">
      <c r="B50" t="s">
        <v>35</v>
      </c>
      <c r="C50" s="8" t="e">
        <f t="shared" si="9"/>
        <v>#DIV/0!</v>
      </c>
      <c r="D50" s="18" t="e">
        <f t="shared" si="10"/>
        <v>#DIV/0!</v>
      </c>
      <c r="E50" s="18" t="e">
        <f t="shared" si="11"/>
        <v>#DIV/0!</v>
      </c>
      <c r="F50" s="18" t="e">
        <f t="shared" si="12"/>
        <v>#DIV/0!</v>
      </c>
      <c r="G50" s="18" t="e">
        <f t="shared" si="13"/>
        <v>#DIV/0!</v>
      </c>
      <c r="H50" s="13">
        <f t="shared" si="14"/>
        <v>0</v>
      </c>
      <c r="I50" s="13">
        <f t="shared" si="14"/>
        <v>0</v>
      </c>
      <c r="J50" s="13">
        <f t="shared" si="14"/>
        <v>0</v>
      </c>
      <c r="K50" s="13">
        <f t="shared" si="14"/>
        <v>0</v>
      </c>
      <c r="L50" s="13">
        <f t="shared" si="14"/>
        <v>0</v>
      </c>
      <c r="M50" s="13">
        <f t="shared" si="14"/>
        <v>0</v>
      </c>
      <c r="N50" s="13">
        <f t="shared" si="14"/>
        <v>0</v>
      </c>
      <c r="O50" s="13">
        <f t="shared" si="14"/>
        <v>0</v>
      </c>
      <c r="P50" s="8"/>
      <c r="R50" t="s">
        <v>122</v>
      </c>
      <c r="S50" s="10">
        <v>44316</v>
      </c>
      <c r="T50" s="7">
        <v>170000</v>
      </c>
    </row>
    <row r="51" spans="2:20" x14ac:dyDescent="0.2">
      <c r="B51" t="s">
        <v>72</v>
      </c>
      <c r="C51" s="8" t="e">
        <f t="shared" si="9"/>
        <v>#DIV/0!</v>
      </c>
      <c r="D51" s="18" t="e">
        <f t="shared" si="10"/>
        <v>#DIV/0!</v>
      </c>
      <c r="E51" s="18" t="e">
        <f t="shared" si="11"/>
        <v>#DIV/0!</v>
      </c>
      <c r="F51" s="18" t="e">
        <f t="shared" si="12"/>
        <v>#DIV/0!</v>
      </c>
      <c r="G51" s="18" t="e">
        <f t="shared" si="13"/>
        <v>#DIV/0!</v>
      </c>
      <c r="H51" s="13">
        <f t="shared" si="14"/>
        <v>0</v>
      </c>
      <c r="I51" s="13">
        <f t="shared" si="14"/>
        <v>0</v>
      </c>
      <c r="J51" s="13">
        <f t="shared" si="14"/>
        <v>0</v>
      </c>
      <c r="K51" s="13">
        <f t="shared" si="14"/>
        <v>0</v>
      </c>
      <c r="L51" s="13">
        <f t="shared" si="14"/>
        <v>0</v>
      </c>
      <c r="M51" s="13">
        <f t="shared" si="14"/>
        <v>0</v>
      </c>
      <c r="N51" s="13">
        <f t="shared" si="14"/>
        <v>0</v>
      </c>
      <c r="O51" s="13">
        <f t="shared" si="14"/>
        <v>0</v>
      </c>
      <c r="P51" s="8"/>
      <c r="R51" t="s">
        <v>122</v>
      </c>
      <c r="S51" s="10">
        <v>44347</v>
      </c>
      <c r="T51" s="7">
        <v>170000</v>
      </c>
    </row>
    <row r="52" spans="2:20" x14ac:dyDescent="0.2">
      <c r="B52" t="s">
        <v>117</v>
      </c>
      <c r="C52" s="8" t="e">
        <f t="shared" si="9"/>
        <v>#DIV/0!</v>
      </c>
      <c r="D52" s="18" t="e">
        <f t="shared" si="10"/>
        <v>#DIV/0!</v>
      </c>
      <c r="E52" s="18" t="e">
        <f t="shared" si="11"/>
        <v>#DIV/0!</v>
      </c>
      <c r="F52" s="18" t="e">
        <f t="shared" si="12"/>
        <v>#DIV/0!</v>
      </c>
      <c r="G52" s="18" t="e">
        <f t="shared" si="13"/>
        <v>#DIV/0!</v>
      </c>
      <c r="H52" s="13">
        <f t="shared" si="14"/>
        <v>0</v>
      </c>
      <c r="I52" s="13">
        <f t="shared" si="14"/>
        <v>0</v>
      </c>
      <c r="J52" s="13">
        <f t="shared" si="14"/>
        <v>0</v>
      </c>
      <c r="K52" s="13">
        <f t="shared" si="14"/>
        <v>0</v>
      </c>
      <c r="L52" s="13">
        <f t="shared" si="14"/>
        <v>0</v>
      </c>
      <c r="M52" s="13">
        <f t="shared" si="14"/>
        <v>0</v>
      </c>
      <c r="N52" s="13">
        <f t="shared" si="14"/>
        <v>0</v>
      </c>
      <c r="O52" s="13">
        <f t="shared" si="14"/>
        <v>0</v>
      </c>
      <c r="P52" s="8"/>
      <c r="R52" t="s">
        <v>122</v>
      </c>
      <c r="S52" s="10">
        <v>44377</v>
      </c>
      <c r="T52" s="7">
        <v>175000</v>
      </c>
    </row>
    <row r="53" spans="2:20" x14ac:dyDescent="0.2">
      <c r="B53" t="s">
        <v>5</v>
      </c>
      <c r="C53" s="8" t="e">
        <f t="shared" si="9"/>
        <v>#DIV/0!</v>
      </c>
      <c r="D53" s="18" t="e">
        <f t="shared" si="10"/>
        <v>#DIV/0!</v>
      </c>
      <c r="E53" s="18" t="e">
        <f t="shared" si="11"/>
        <v>#DIV/0!</v>
      </c>
      <c r="F53" s="18" t="e">
        <f t="shared" si="12"/>
        <v>#DIV/0!</v>
      </c>
      <c r="G53" s="18" t="e">
        <f t="shared" si="13"/>
        <v>#DIV/0!</v>
      </c>
      <c r="H53" s="13">
        <f t="shared" si="14"/>
        <v>0</v>
      </c>
      <c r="I53" s="13">
        <f t="shared" si="14"/>
        <v>0</v>
      </c>
      <c r="J53" s="13">
        <f t="shared" si="14"/>
        <v>0</v>
      </c>
      <c r="K53" s="13">
        <f t="shared" si="14"/>
        <v>0</v>
      </c>
      <c r="L53" s="13">
        <f t="shared" si="14"/>
        <v>0</v>
      </c>
      <c r="M53" s="13">
        <f t="shared" si="14"/>
        <v>0</v>
      </c>
      <c r="N53" s="13">
        <f t="shared" si="14"/>
        <v>0</v>
      </c>
      <c r="O53" s="13">
        <f t="shared" si="14"/>
        <v>0</v>
      </c>
      <c r="P53" s="8"/>
      <c r="R53" t="s">
        <v>122</v>
      </c>
      <c r="S53" s="10">
        <v>44408</v>
      </c>
      <c r="T53" s="7"/>
    </row>
    <row r="54" spans="2:20" x14ac:dyDescent="0.2">
      <c r="B54" t="s">
        <v>74</v>
      </c>
      <c r="C54" s="8" t="e">
        <f t="shared" si="9"/>
        <v>#DIV/0!</v>
      </c>
      <c r="D54" s="18" t="e">
        <f t="shared" si="10"/>
        <v>#DIV/0!</v>
      </c>
      <c r="E54" s="18" t="e">
        <f t="shared" si="11"/>
        <v>#DIV/0!</v>
      </c>
      <c r="F54" s="18" t="e">
        <f t="shared" si="12"/>
        <v>#DIV/0!</v>
      </c>
      <c r="G54" s="18" t="e">
        <f t="shared" si="13"/>
        <v>#DIV/0!</v>
      </c>
      <c r="H54" s="13">
        <f t="shared" si="14"/>
        <v>0</v>
      </c>
      <c r="I54" s="13">
        <f t="shared" si="14"/>
        <v>0</v>
      </c>
      <c r="J54" s="13">
        <f t="shared" si="14"/>
        <v>0</v>
      </c>
      <c r="K54" s="13">
        <f t="shared" si="14"/>
        <v>0</v>
      </c>
      <c r="L54" s="13">
        <f t="shared" si="14"/>
        <v>0</v>
      </c>
      <c r="M54" s="13">
        <f t="shared" si="14"/>
        <v>0</v>
      </c>
      <c r="N54" s="13">
        <f t="shared" si="14"/>
        <v>0</v>
      </c>
      <c r="O54" s="13">
        <f t="shared" si="14"/>
        <v>0</v>
      </c>
      <c r="P54" s="8"/>
    </row>
    <row r="55" spans="2:20" x14ac:dyDescent="0.2">
      <c r="B55" t="s">
        <v>76</v>
      </c>
      <c r="C55" s="8" t="e">
        <f t="shared" si="9"/>
        <v>#DIV/0!</v>
      </c>
      <c r="D55" s="18" t="e">
        <f t="shared" si="10"/>
        <v>#DIV/0!</v>
      </c>
      <c r="E55" s="18" t="e">
        <f t="shared" si="11"/>
        <v>#DIV/0!</v>
      </c>
      <c r="F55" s="18" t="e">
        <f t="shared" si="12"/>
        <v>#DIV/0!</v>
      </c>
      <c r="G55" s="18" t="e">
        <f t="shared" si="13"/>
        <v>#DIV/0!</v>
      </c>
      <c r="H55" s="13">
        <f t="shared" si="14"/>
        <v>0</v>
      </c>
      <c r="I55" s="13">
        <f t="shared" si="14"/>
        <v>0</v>
      </c>
      <c r="J55" s="13">
        <f t="shared" si="14"/>
        <v>0</v>
      </c>
      <c r="K55" s="13">
        <f t="shared" si="14"/>
        <v>0</v>
      </c>
      <c r="L55" s="13">
        <f t="shared" si="14"/>
        <v>0</v>
      </c>
      <c r="M55" s="13">
        <f t="shared" si="14"/>
        <v>0</v>
      </c>
      <c r="N55" s="13">
        <f t="shared" si="14"/>
        <v>0</v>
      </c>
      <c r="O55" s="13">
        <f t="shared" si="14"/>
        <v>0</v>
      </c>
      <c r="P55" s="8"/>
    </row>
    <row r="56" spans="2:20" x14ac:dyDescent="0.2">
      <c r="B56" t="s">
        <v>51</v>
      </c>
      <c r="C56" s="8" t="e">
        <f t="shared" si="9"/>
        <v>#DIV/0!</v>
      </c>
      <c r="D56" s="18" t="e">
        <f t="shared" si="10"/>
        <v>#DIV/0!</v>
      </c>
      <c r="E56" s="18" t="e">
        <f t="shared" si="11"/>
        <v>#DIV/0!</v>
      </c>
      <c r="F56" s="18" t="e">
        <f t="shared" si="12"/>
        <v>#DIV/0!</v>
      </c>
      <c r="G56" s="18" t="e">
        <f t="shared" si="13"/>
        <v>#DIV/0!</v>
      </c>
      <c r="H56" s="13">
        <f t="shared" ref="H56:O65" si="15">SUMIFS($T$11:$T$50000,$R$11:$R$50000,$B56,$S$11:$S$50000,H$5)</f>
        <v>0</v>
      </c>
      <c r="I56" s="13">
        <f t="shared" si="15"/>
        <v>0</v>
      </c>
      <c r="J56" s="13">
        <f t="shared" si="15"/>
        <v>0</v>
      </c>
      <c r="K56" s="13">
        <f t="shared" si="15"/>
        <v>0</v>
      </c>
      <c r="L56" s="13">
        <f t="shared" si="15"/>
        <v>0</v>
      </c>
      <c r="M56" s="13">
        <f t="shared" si="15"/>
        <v>0</v>
      </c>
      <c r="N56" s="13">
        <f t="shared" si="15"/>
        <v>0</v>
      </c>
      <c r="O56" s="13">
        <f t="shared" si="15"/>
        <v>0</v>
      </c>
      <c r="P56" s="8"/>
    </row>
    <row r="57" spans="2:20" x14ac:dyDescent="0.2">
      <c r="B57" t="s">
        <v>16</v>
      </c>
      <c r="C57" s="8" t="e">
        <f t="shared" si="9"/>
        <v>#DIV/0!</v>
      </c>
      <c r="D57" s="18" t="e">
        <f t="shared" si="10"/>
        <v>#DIV/0!</v>
      </c>
      <c r="E57" s="18" t="e">
        <f t="shared" si="11"/>
        <v>#DIV/0!</v>
      </c>
      <c r="F57" s="18" t="e">
        <f t="shared" si="12"/>
        <v>#DIV/0!</v>
      </c>
      <c r="G57" s="18" t="e">
        <f t="shared" si="13"/>
        <v>#DIV/0!</v>
      </c>
      <c r="H57" s="13">
        <f t="shared" si="15"/>
        <v>0</v>
      </c>
      <c r="I57" s="13">
        <f t="shared" si="15"/>
        <v>0</v>
      </c>
      <c r="J57" s="13">
        <f t="shared" si="15"/>
        <v>0</v>
      </c>
      <c r="K57" s="13">
        <f t="shared" si="15"/>
        <v>0</v>
      </c>
      <c r="L57" s="13">
        <f t="shared" si="15"/>
        <v>0</v>
      </c>
      <c r="M57" s="13">
        <f t="shared" si="15"/>
        <v>0</v>
      </c>
      <c r="N57" s="13">
        <f t="shared" si="15"/>
        <v>0</v>
      </c>
      <c r="O57" s="13">
        <f t="shared" si="15"/>
        <v>0</v>
      </c>
      <c r="P57" s="8"/>
    </row>
    <row r="58" spans="2:20" x14ac:dyDescent="0.2">
      <c r="B58" t="s">
        <v>124</v>
      </c>
      <c r="C58" s="8" t="e">
        <f t="shared" si="9"/>
        <v>#DIV/0!</v>
      </c>
      <c r="D58" s="18" t="e">
        <f t="shared" si="10"/>
        <v>#DIV/0!</v>
      </c>
      <c r="E58" s="18" t="e">
        <f t="shared" si="11"/>
        <v>#DIV/0!</v>
      </c>
      <c r="F58" s="18" t="e">
        <f t="shared" si="12"/>
        <v>#DIV/0!</v>
      </c>
      <c r="G58" s="18" t="e">
        <f t="shared" si="13"/>
        <v>#DIV/0!</v>
      </c>
      <c r="H58" s="13">
        <f t="shared" si="15"/>
        <v>0</v>
      </c>
      <c r="I58" s="13">
        <f t="shared" si="15"/>
        <v>0</v>
      </c>
      <c r="J58" s="13">
        <f t="shared" si="15"/>
        <v>0</v>
      </c>
      <c r="K58" s="13">
        <f t="shared" si="15"/>
        <v>0</v>
      </c>
      <c r="L58" s="13">
        <f t="shared" si="15"/>
        <v>0</v>
      </c>
      <c r="M58" s="13">
        <f t="shared" si="15"/>
        <v>0</v>
      </c>
      <c r="N58" s="13">
        <f t="shared" si="15"/>
        <v>0</v>
      </c>
      <c r="O58" s="13">
        <f t="shared" si="15"/>
        <v>0</v>
      </c>
      <c r="P58" s="8"/>
    </row>
    <row r="59" spans="2:20" x14ac:dyDescent="0.2">
      <c r="B59" t="s">
        <v>19</v>
      </c>
      <c r="C59" s="8" t="e">
        <f t="shared" si="9"/>
        <v>#DIV/0!</v>
      </c>
      <c r="D59" s="18" t="e">
        <f t="shared" si="10"/>
        <v>#DIV/0!</v>
      </c>
      <c r="E59" s="18" t="e">
        <f t="shared" si="11"/>
        <v>#DIV/0!</v>
      </c>
      <c r="F59" s="18" t="e">
        <f t="shared" si="12"/>
        <v>#DIV/0!</v>
      </c>
      <c r="G59" s="18" t="e">
        <f t="shared" si="13"/>
        <v>#DIV/0!</v>
      </c>
      <c r="H59" s="13">
        <f t="shared" si="15"/>
        <v>0</v>
      </c>
      <c r="I59" s="13">
        <f t="shared" si="15"/>
        <v>0</v>
      </c>
      <c r="J59" s="13">
        <f t="shared" si="15"/>
        <v>0</v>
      </c>
      <c r="K59" s="13">
        <f t="shared" si="15"/>
        <v>0</v>
      </c>
      <c r="L59" s="13">
        <f t="shared" si="15"/>
        <v>0</v>
      </c>
      <c r="M59" s="13">
        <f t="shared" si="15"/>
        <v>0</v>
      </c>
      <c r="N59" s="13">
        <f t="shared" si="15"/>
        <v>0</v>
      </c>
      <c r="O59" s="13">
        <f t="shared" si="15"/>
        <v>0</v>
      </c>
      <c r="P59" s="8"/>
    </row>
    <row r="60" spans="2:20" x14ac:dyDescent="0.2">
      <c r="B60" t="s">
        <v>106</v>
      </c>
      <c r="C60" s="8" t="e">
        <f t="shared" si="9"/>
        <v>#DIV/0!</v>
      </c>
      <c r="D60" s="18" t="e">
        <f t="shared" si="10"/>
        <v>#DIV/0!</v>
      </c>
      <c r="E60" s="18" t="e">
        <f t="shared" si="11"/>
        <v>#DIV/0!</v>
      </c>
      <c r="F60" s="18" t="e">
        <f t="shared" si="12"/>
        <v>#DIV/0!</v>
      </c>
      <c r="G60" s="18" t="e">
        <f t="shared" si="13"/>
        <v>#DIV/0!</v>
      </c>
      <c r="H60" s="13">
        <f t="shared" si="15"/>
        <v>0</v>
      </c>
      <c r="I60" s="13">
        <f t="shared" si="15"/>
        <v>0</v>
      </c>
      <c r="J60" s="13">
        <f t="shared" si="15"/>
        <v>0</v>
      </c>
      <c r="K60" s="13">
        <f t="shared" si="15"/>
        <v>0</v>
      </c>
      <c r="L60" s="13">
        <f t="shared" si="15"/>
        <v>0</v>
      </c>
      <c r="M60" s="13">
        <f t="shared" si="15"/>
        <v>0</v>
      </c>
      <c r="N60" s="13">
        <f t="shared" si="15"/>
        <v>0</v>
      </c>
      <c r="O60" s="13">
        <f t="shared" si="15"/>
        <v>0</v>
      </c>
      <c r="P60" s="8"/>
    </row>
    <row r="61" spans="2:20" x14ac:dyDescent="0.2">
      <c r="B61" t="s">
        <v>59</v>
      </c>
      <c r="C61" s="8" t="e">
        <f t="shared" si="9"/>
        <v>#DIV/0!</v>
      </c>
      <c r="D61" s="18" t="e">
        <f t="shared" si="10"/>
        <v>#DIV/0!</v>
      </c>
      <c r="E61" s="18" t="e">
        <f t="shared" si="11"/>
        <v>#DIV/0!</v>
      </c>
      <c r="F61" s="18" t="e">
        <f t="shared" si="12"/>
        <v>#DIV/0!</v>
      </c>
      <c r="G61" s="18" t="e">
        <f t="shared" si="13"/>
        <v>#DIV/0!</v>
      </c>
      <c r="H61" s="13">
        <f t="shared" si="15"/>
        <v>0</v>
      </c>
      <c r="I61" s="13">
        <f t="shared" si="15"/>
        <v>0</v>
      </c>
      <c r="J61" s="13">
        <f t="shared" si="15"/>
        <v>0</v>
      </c>
      <c r="K61" s="13">
        <f t="shared" si="15"/>
        <v>0</v>
      </c>
      <c r="L61" s="13">
        <f t="shared" si="15"/>
        <v>0</v>
      </c>
      <c r="M61" s="13">
        <f t="shared" si="15"/>
        <v>0</v>
      </c>
      <c r="N61" s="13">
        <f t="shared" si="15"/>
        <v>0</v>
      </c>
      <c r="O61" s="13">
        <f t="shared" si="15"/>
        <v>0</v>
      </c>
      <c r="P61" s="8"/>
    </row>
    <row r="62" spans="2:20" x14ac:dyDescent="0.2">
      <c r="B62" t="s">
        <v>62</v>
      </c>
      <c r="C62" s="8" t="e">
        <f t="shared" si="9"/>
        <v>#DIV/0!</v>
      </c>
      <c r="D62" s="18" t="e">
        <f t="shared" si="10"/>
        <v>#DIV/0!</v>
      </c>
      <c r="E62" s="18" t="e">
        <f t="shared" si="11"/>
        <v>#DIV/0!</v>
      </c>
      <c r="F62" s="18" t="e">
        <f t="shared" si="12"/>
        <v>#DIV/0!</v>
      </c>
      <c r="G62" s="18" t="e">
        <f t="shared" si="13"/>
        <v>#DIV/0!</v>
      </c>
      <c r="H62" s="13">
        <f t="shared" si="15"/>
        <v>0</v>
      </c>
      <c r="I62" s="13">
        <f t="shared" si="15"/>
        <v>0</v>
      </c>
      <c r="J62" s="13">
        <f t="shared" si="15"/>
        <v>0</v>
      </c>
      <c r="K62" s="13">
        <f t="shared" si="15"/>
        <v>0</v>
      </c>
      <c r="L62" s="13">
        <f t="shared" si="15"/>
        <v>0</v>
      </c>
      <c r="M62" s="13">
        <f t="shared" si="15"/>
        <v>0</v>
      </c>
      <c r="N62" s="13">
        <f t="shared" si="15"/>
        <v>0</v>
      </c>
      <c r="O62" s="13">
        <f t="shared" si="15"/>
        <v>0</v>
      </c>
      <c r="P62" s="8"/>
    </row>
    <row r="63" spans="2:20" x14ac:dyDescent="0.2">
      <c r="B63" t="s">
        <v>94</v>
      </c>
      <c r="C63" s="8" t="e">
        <f t="shared" si="9"/>
        <v>#DIV/0!</v>
      </c>
      <c r="D63" s="18" t="e">
        <f t="shared" si="10"/>
        <v>#DIV/0!</v>
      </c>
      <c r="E63" s="18" t="e">
        <f t="shared" si="11"/>
        <v>#DIV/0!</v>
      </c>
      <c r="F63" s="18" t="e">
        <f t="shared" si="12"/>
        <v>#DIV/0!</v>
      </c>
      <c r="G63" s="18" t="e">
        <f t="shared" si="13"/>
        <v>#DIV/0!</v>
      </c>
      <c r="H63" s="13">
        <f t="shared" si="15"/>
        <v>0</v>
      </c>
      <c r="I63" s="13">
        <f t="shared" si="15"/>
        <v>0</v>
      </c>
      <c r="J63" s="13">
        <f t="shared" si="15"/>
        <v>0</v>
      </c>
      <c r="K63" s="13">
        <f t="shared" si="15"/>
        <v>0</v>
      </c>
      <c r="L63" s="13">
        <f t="shared" si="15"/>
        <v>0</v>
      </c>
      <c r="M63" s="13">
        <f t="shared" si="15"/>
        <v>0</v>
      </c>
      <c r="N63" s="13">
        <f t="shared" si="15"/>
        <v>0</v>
      </c>
      <c r="O63" s="13">
        <f t="shared" si="15"/>
        <v>0</v>
      </c>
      <c r="P63" s="8"/>
    </row>
    <row r="64" spans="2:20" x14ac:dyDescent="0.2">
      <c r="B64" t="s">
        <v>101</v>
      </c>
      <c r="C64" s="8" t="e">
        <f t="shared" si="9"/>
        <v>#DIV/0!</v>
      </c>
      <c r="D64" s="18" t="e">
        <f t="shared" si="10"/>
        <v>#DIV/0!</v>
      </c>
      <c r="E64" s="18" t="e">
        <f t="shared" si="11"/>
        <v>#DIV/0!</v>
      </c>
      <c r="F64" s="18" t="e">
        <f t="shared" si="12"/>
        <v>#DIV/0!</v>
      </c>
      <c r="G64" s="18" t="e">
        <f t="shared" si="13"/>
        <v>#DIV/0!</v>
      </c>
      <c r="H64" s="13">
        <f t="shared" si="15"/>
        <v>0</v>
      </c>
      <c r="I64" s="13">
        <f t="shared" si="15"/>
        <v>0</v>
      </c>
      <c r="J64" s="13">
        <f t="shared" si="15"/>
        <v>0</v>
      </c>
      <c r="K64" s="13">
        <f t="shared" si="15"/>
        <v>0</v>
      </c>
      <c r="L64" s="13">
        <f t="shared" si="15"/>
        <v>0</v>
      </c>
      <c r="M64" s="13">
        <f t="shared" si="15"/>
        <v>0</v>
      </c>
      <c r="N64" s="13">
        <f t="shared" si="15"/>
        <v>0</v>
      </c>
      <c r="O64" s="13">
        <f t="shared" si="15"/>
        <v>0</v>
      </c>
      <c r="P64" s="8"/>
    </row>
    <row r="65" spans="2:16" x14ac:dyDescent="0.2">
      <c r="B65" t="s">
        <v>70</v>
      </c>
      <c r="C65" s="8" t="e">
        <f t="shared" si="9"/>
        <v>#DIV/0!</v>
      </c>
      <c r="D65" s="18" t="e">
        <f t="shared" si="10"/>
        <v>#DIV/0!</v>
      </c>
      <c r="E65" s="18" t="e">
        <f t="shared" si="11"/>
        <v>#DIV/0!</v>
      </c>
      <c r="F65" s="18" t="e">
        <f t="shared" si="12"/>
        <v>#DIV/0!</v>
      </c>
      <c r="G65" s="18" t="e">
        <f t="shared" si="13"/>
        <v>#DIV/0!</v>
      </c>
      <c r="H65" s="13">
        <f t="shared" si="15"/>
        <v>0</v>
      </c>
      <c r="I65" s="13">
        <f t="shared" si="15"/>
        <v>0</v>
      </c>
      <c r="J65" s="13">
        <f t="shared" si="15"/>
        <v>0</v>
      </c>
      <c r="K65" s="13">
        <f t="shared" si="15"/>
        <v>0</v>
      </c>
      <c r="L65" s="13">
        <f t="shared" si="15"/>
        <v>0</v>
      </c>
      <c r="M65" s="13">
        <f t="shared" si="15"/>
        <v>0</v>
      </c>
      <c r="N65" s="13">
        <f t="shared" si="15"/>
        <v>0</v>
      </c>
      <c r="O65" s="13">
        <f t="shared" si="15"/>
        <v>0</v>
      </c>
      <c r="P65" s="8"/>
    </row>
    <row r="66" spans="2:16" x14ac:dyDescent="0.2">
      <c r="B66" t="s">
        <v>97</v>
      </c>
      <c r="C66" s="8" t="e">
        <f t="shared" si="9"/>
        <v>#DIV/0!</v>
      </c>
      <c r="D66" s="18" t="e">
        <f t="shared" si="10"/>
        <v>#DIV/0!</v>
      </c>
      <c r="E66" s="18" t="e">
        <f t="shared" si="11"/>
        <v>#DIV/0!</v>
      </c>
      <c r="F66" s="18" t="e">
        <f t="shared" si="12"/>
        <v>#DIV/0!</v>
      </c>
      <c r="G66" s="18" t="e">
        <f t="shared" si="13"/>
        <v>#DIV/0!</v>
      </c>
      <c r="H66" s="13">
        <f t="shared" ref="H66:O75" si="16">SUMIFS($T$11:$T$50000,$R$11:$R$50000,$B66,$S$11:$S$50000,H$5)</f>
        <v>0</v>
      </c>
      <c r="I66" s="13">
        <f t="shared" si="16"/>
        <v>0</v>
      </c>
      <c r="J66" s="13">
        <f t="shared" si="16"/>
        <v>0</v>
      </c>
      <c r="K66" s="13">
        <f t="shared" si="16"/>
        <v>0</v>
      </c>
      <c r="L66" s="13">
        <f t="shared" si="16"/>
        <v>0</v>
      </c>
      <c r="M66" s="13">
        <f t="shared" si="16"/>
        <v>0</v>
      </c>
      <c r="N66" s="13">
        <f t="shared" si="16"/>
        <v>0</v>
      </c>
      <c r="O66" s="13">
        <f t="shared" si="16"/>
        <v>0</v>
      </c>
      <c r="P66" s="8"/>
    </row>
    <row r="67" spans="2:16" x14ac:dyDescent="0.2">
      <c r="B67" t="s">
        <v>30</v>
      </c>
      <c r="C67" s="8" t="e">
        <f t="shared" si="9"/>
        <v>#DIV/0!</v>
      </c>
      <c r="D67" s="18" t="e">
        <f t="shared" si="10"/>
        <v>#DIV/0!</v>
      </c>
      <c r="E67" s="18" t="e">
        <f t="shared" si="11"/>
        <v>#DIV/0!</v>
      </c>
      <c r="F67" s="18" t="e">
        <f t="shared" si="12"/>
        <v>#DIV/0!</v>
      </c>
      <c r="G67" s="18" t="e">
        <f t="shared" si="13"/>
        <v>#DIV/0!</v>
      </c>
      <c r="H67" s="13">
        <f t="shared" si="16"/>
        <v>0</v>
      </c>
      <c r="I67" s="13">
        <f t="shared" si="16"/>
        <v>0</v>
      </c>
      <c r="J67" s="13">
        <f t="shared" si="16"/>
        <v>0</v>
      </c>
      <c r="K67" s="13">
        <f t="shared" si="16"/>
        <v>0</v>
      </c>
      <c r="L67" s="13">
        <f t="shared" si="16"/>
        <v>0</v>
      </c>
      <c r="M67" s="13">
        <f t="shared" si="16"/>
        <v>0</v>
      </c>
      <c r="N67" s="13">
        <f t="shared" si="16"/>
        <v>0</v>
      </c>
      <c r="O67" s="13">
        <f t="shared" si="16"/>
        <v>0</v>
      </c>
      <c r="P67" s="8"/>
    </row>
    <row r="68" spans="2:16" x14ac:dyDescent="0.2">
      <c r="B68" t="s">
        <v>57</v>
      </c>
      <c r="C68" s="8" t="e">
        <f t="shared" si="9"/>
        <v>#DIV/0!</v>
      </c>
      <c r="D68" s="18" t="e">
        <f t="shared" si="10"/>
        <v>#DIV/0!</v>
      </c>
      <c r="E68" s="18" t="e">
        <f t="shared" si="11"/>
        <v>#DIV/0!</v>
      </c>
      <c r="F68" s="18" t="e">
        <f t="shared" si="12"/>
        <v>#DIV/0!</v>
      </c>
      <c r="G68" s="18" t="e">
        <f t="shared" si="13"/>
        <v>#DIV/0!</v>
      </c>
      <c r="H68" s="13">
        <f t="shared" si="16"/>
        <v>0</v>
      </c>
      <c r="I68" s="13">
        <f t="shared" si="16"/>
        <v>0</v>
      </c>
      <c r="J68" s="13">
        <f t="shared" si="16"/>
        <v>0</v>
      </c>
      <c r="K68" s="13">
        <f t="shared" si="16"/>
        <v>0</v>
      </c>
      <c r="L68" s="13">
        <f t="shared" si="16"/>
        <v>0</v>
      </c>
      <c r="M68" s="13">
        <f t="shared" si="16"/>
        <v>0</v>
      </c>
      <c r="N68" s="13">
        <f t="shared" si="16"/>
        <v>0</v>
      </c>
      <c r="O68" s="13">
        <f t="shared" si="16"/>
        <v>0</v>
      </c>
      <c r="P68" s="8"/>
    </row>
    <row r="69" spans="2:16" x14ac:dyDescent="0.2">
      <c r="B69" t="s">
        <v>120</v>
      </c>
      <c r="C69" s="8" t="e">
        <f t="shared" si="9"/>
        <v>#DIV/0!</v>
      </c>
      <c r="D69" s="18" t="e">
        <f t="shared" si="10"/>
        <v>#DIV/0!</v>
      </c>
      <c r="E69" s="18" t="e">
        <f t="shared" si="11"/>
        <v>#DIV/0!</v>
      </c>
      <c r="F69" s="18" t="e">
        <f t="shared" si="12"/>
        <v>#DIV/0!</v>
      </c>
      <c r="G69" s="18" t="e">
        <f t="shared" si="13"/>
        <v>#DIV/0!</v>
      </c>
      <c r="H69" s="13">
        <f t="shared" si="16"/>
        <v>0</v>
      </c>
      <c r="I69" s="13">
        <f t="shared" si="16"/>
        <v>0</v>
      </c>
      <c r="J69" s="13">
        <f t="shared" si="16"/>
        <v>0</v>
      </c>
      <c r="K69" s="13">
        <f t="shared" si="16"/>
        <v>0</v>
      </c>
      <c r="L69" s="13">
        <f t="shared" si="16"/>
        <v>0</v>
      </c>
      <c r="M69" s="13">
        <f t="shared" si="16"/>
        <v>0</v>
      </c>
      <c r="N69" s="13">
        <f t="shared" si="16"/>
        <v>0</v>
      </c>
      <c r="O69" s="13">
        <f t="shared" si="16"/>
        <v>0</v>
      </c>
      <c r="P69" s="8"/>
    </row>
    <row r="70" spans="2:16" x14ac:dyDescent="0.2">
      <c r="B70" t="s">
        <v>21</v>
      </c>
      <c r="C70" s="8" t="e">
        <f t="shared" ref="C70:C101" si="17">AVERAGE(D70:G70)</f>
        <v>#DIV/0!</v>
      </c>
      <c r="D70" s="18" t="e">
        <f t="shared" ref="D70:D102" si="18">(I70-H70)/H70</f>
        <v>#DIV/0!</v>
      </c>
      <c r="E70" s="18" t="e">
        <f t="shared" ref="E70:E102" si="19">(K70-J70)/J70</f>
        <v>#DIV/0!</v>
      </c>
      <c r="F70" s="18" t="e">
        <f t="shared" ref="F70:F102" si="20">(M70-L70)/L70</f>
        <v>#DIV/0!</v>
      </c>
      <c r="G70" s="18" t="e">
        <f t="shared" ref="G70:G102" si="21">(O70-N70)/N70</f>
        <v>#DIV/0!</v>
      </c>
      <c r="H70" s="13">
        <f t="shared" si="16"/>
        <v>0</v>
      </c>
      <c r="I70" s="13">
        <f t="shared" si="16"/>
        <v>0</v>
      </c>
      <c r="J70" s="13">
        <f t="shared" si="16"/>
        <v>0</v>
      </c>
      <c r="K70" s="13">
        <f t="shared" si="16"/>
        <v>0</v>
      </c>
      <c r="L70" s="13">
        <f t="shared" si="16"/>
        <v>0</v>
      </c>
      <c r="M70" s="13">
        <f t="shared" si="16"/>
        <v>0</v>
      </c>
      <c r="N70" s="13">
        <f t="shared" si="16"/>
        <v>0</v>
      </c>
      <c r="O70" s="13">
        <f t="shared" si="16"/>
        <v>0</v>
      </c>
      <c r="P70" s="8"/>
    </row>
    <row r="71" spans="2:16" x14ac:dyDescent="0.2">
      <c r="B71" t="s">
        <v>56</v>
      </c>
      <c r="C71" s="8" t="e">
        <f t="shared" si="17"/>
        <v>#DIV/0!</v>
      </c>
      <c r="D71" s="18" t="e">
        <f t="shared" si="18"/>
        <v>#DIV/0!</v>
      </c>
      <c r="E71" s="18" t="e">
        <f t="shared" si="19"/>
        <v>#DIV/0!</v>
      </c>
      <c r="F71" s="18" t="e">
        <f t="shared" si="20"/>
        <v>#DIV/0!</v>
      </c>
      <c r="G71" s="18" t="e">
        <f t="shared" si="21"/>
        <v>#DIV/0!</v>
      </c>
      <c r="H71" s="13">
        <f t="shared" si="16"/>
        <v>0</v>
      </c>
      <c r="I71" s="13">
        <f t="shared" si="16"/>
        <v>0</v>
      </c>
      <c r="J71" s="13">
        <f t="shared" si="16"/>
        <v>0</v>
      </c>
      <c r="K71" s="13">
        <f t="shared" si="16"/>
        <v>0</v>
      </c>
      <c r="L71" s="13">
        <f t="shared" si="16"/>
        <v>0</v>
      </c>
      <c r="M71" s="13">
        <f t="shared" si="16"/>
        <v>0</v>
      </c>
      <c r="N71" s="13">
        <f t="shared" si="16"/>
        <v>0</v>
      </c>
      <c r="O71" s="13">
        <f t="shared" si="16"/>
        <v>0</v>
      </c>
      <c r="P71" s="8"/>
    </row>
    <row r="72" spans="2:16" x14ac:dyDescent="0.2">
      <c r="B72" t="s">
        <v>103</v>
      </c>
      <c r="C72" s="8" t="e">
        <f t="shared" si="17"/>
        <v>#DIV/0!</v>
      </c>
      <c r="D72" s="18" t="e">
        <f t="shared" si="18"/>
        <v>#DIV/0!</v>
      </c>
      <c r="E72" s="18" t="e">
        <f t="shared" si="19"/>
        <v>#DIV/0!</v>
      </c>
      <c r="F72" s="18" t="e">
        <f t="shared" si="20"/>
        <v>#DIV/0!</v>
      </c>
      <c r="G72" s="18" t="e">
        <f t="shared" si="21"/>
        <v>#DIV/0!</v>
      </c>
      <c r="H72" s="13">
        <f t="shared" si="16"/>
        <v>0</v>
      </c>
      <c r="I72" s="13">
        <f t="shared" si="16"/>
        <v>0</v>
      </c>
      <c r="J72" s="13">
        <f t="shared" si="16"/>
        <v>0</v>
      </c>
      <c r="K72" s="13">
        <f t="shared" si="16"/>
        <v>0</v>
      </c>
      <c r="L72" s="13">
        <f t="shared" si="16"/>
        <v>0</v>
      </c>
      <c r="M72" s="13">
        <f t="shared" si="16"/>
        <v>0</v>
      </c>
      <c r="N72" s="13">
        <f t="shared" si="16"/>
        <v>0</v>
      </c>
      <c r="O72" s="13">
        <f t="shared" si="16"/>
        <v>0</v>
      </c>
      <c r="P72" s="8"/>
    </row>
    <row r="73" spans="2:16" x14ac:dyDescent="0.2">
      <c r="B73" t="s">
        <v>118</v>
      </c>
      <c r="C73" s="8" t="e">
        <f t="shared" si="17"/>
        <v>#DIV/0!</v>
      </c>
      <c r="D73" s="18" t="e">
        <f t="shared" si="18"/>
        <v>#DIV/0!</v>
      </c>
      <c r="E73" s="18" t="e">
        <f t="shared" si="19"/>
        <v>#DIV/0!</v>
      </c>
      <c r="F73" s="18" t="e">
        <f t="shared" si="20"/>
        <v>#DIV/0!</v>
      </c>
      <c r="G73" s="18" t="e">
        <f t="shared" si="21"/>
        <v>#DIV/0!</v>
      </c>
      <c r="H73" s="13">
        <f t="shared" si="16"/>
        <v>0</v>
      </c>
      <c r="I73" s="13">
        <f t="shared" si="16"/>
        <v>0</v>
      </c>
      <c r="J73" s="13">
        <f t="shared" si="16"/>
        <v>0</v>
      </c>
      <c r="K73" s="13">
        <f t="shared" si="16"/>
        <v>0</v>
      </c>
      <c r="L73" s="13">
        <f t="shared" si="16"/>
        <v>0</v>
      </c>
      <c r="M73" s="13">
        <f t="shared" si="16"/>
        <v>0</v>
      </c>
      <c r="N73" s="13">
        <f t="shared" si="16"/>
        <v>0</v>
      </c>
      <c r="O73" s="13">
        <f t="shared" si="16"/>
        <v>0</v>
      </c>
      <c r="P73" s="8"/>
    </row>
    <row r="74" spans="2:16" x14ac:dyDescent="0.2">
      <c r="B74" t="s">
        <v>95</v>
      </c>
      <c r="C74" s="8" t="e">
        <f t="shared" si="17"/>
        <v>#DIV/0!</v>
      </c>
      <c r="D74" s="18" t="e">
        <f t="shared" si="18"/>
        <v>#DIV/0!</v>
      </c>
      <c r="E74" s="18" t="e">
        <f t="shared" si="19"/>
        <v>#DIV/0!</v>
      </c>
      <c r="F74" s="18" t="e">
        <f t="shared" si="20"/>
        <v>#DIV/0!</v>
      </c>
      <c r="G74" s="18" t="e">
        <f t="shared" si="21"/>
        <v>#DIV/0!</v>
      </c>
      <c r="H74" s="13">
        <f t="shared" si="16"/>
        <v>0</v>
      </c>
      <c r="I74" s="13">
        <f t="shared" si="16"/>
        <v>0</v>
      </c>
      <c r="J74" s="13">
        <f t="shared" si="16"/>
        <v>0</v>
      </c>
      <c r="K74" s="13">
        <f t="shared" si="16"/>
        <v>0</v>
      </c>
      <c r="L74" s="13">
        <f t="shared" si="16"/>
        <v>0</v>
      </c>
      <c r="M74" s="13">
        <f t="shared" si="16"/>
        <v>0</v>
      </c>
      <c r="N74" s="13">
        <f t="shared" si="16"/>
        <v>0</v>
      </c>
      <c r="O74" s="13">
        <f t="shared" si="16"/>
        <v>0</v>
      </c>
      <c r="P74" s="8"/>
    </row>
    <row r="75" spans="2:16" x14ac:dyDescent="0.2">
      <c r="B75" t="s">
        <v>84</v>
      </c>
      <c r="C75" s="8" t="e">
        <f t="shared" si="17"/>
        <v>#DIV/0!</v>
      </c>
      <c r="D75" s="18" t="e">
        <f t="shared" si="18"/>
        <v>#DIV/0!</v>
      </c>
      <c r="E75" s="18" t="e">
        <f t="shared" si="19"/>
        <v>#DIV/0!</v>
      </c>
      <c r="F75" s="18" t="e">
        <f t="shared" si="20"/>
        <v>#DIV/0!</v>
      </c>
      <c r="G75" s="18" t="e">
        <f t="shared" si="21"/>
        <v>#DIV/0!</v>
      </c>
      <c r="H75" s="13">
        <f t="shared" si="16"/>
        <v>0</v>
      </c>
      <c r="I75" s="13">
        <f t="shared" si="16"/>
        <v>0</v>
      </c>
      <c r="J75" s="13">
        <f t="shared" si="16"/>
        <v>0</v>
      </c>
      <c r="K75" s="13">
        <f t="shared" si="16"/>
        <v>0</v>
      </c>
      <c r="L75" s="13">
        <f t="shared" si="16"/>
        <v>0</v>
      </c>
      <c r="M75" s="13">
        <f t="shared" si="16"/>
        <v>0</v>
      </c>
      <c r="N75" s="13">
        <f t="shared" si="16"/>
        <v>0</v>
      </c>
      <c r="O75" s="13">
        <f t="shared" si="16"/>
        <v>0</v>
      </c>
      <c r="P75" s="8"/>
    </row>
    <row r="76" spans="2:16" x14ac:dyDescent="0.2">
      <c r="B76" t="s">
        <v>100</v>
      </c>
      <c r="C76" s="8" t="e">
        <f t="shared" si="17"/>
        <v>#DIV/0!</v>
      </c>
      <c r="D76" s="18" t="e">
        <f t="shared" si="18"/>
        <v>#DIV/0!</v>
      </c>
      <c r="E76" s="18" t="e">
        <f t="shared" si="19"/>
        <v>#DIV/0!</v>
      </c>
      <c r="F76" s="18" t="e">
        <f t="shared" si="20"/>
        <v>#DIV/0!</v>
      </c>
      <c r="G76" s="18" t="e">
        <f t="shared" si="21"/>
        <v>#DIV/0!</v>
      </c>
      <c r="H76" s="13">
        <f t="shared" ref="H76:O85" si="22">SUMIFS($T$11:$T$50000,$R$11:$R$50000,$B76,$S$11:$S$50000,H$5)</f>
        <v>0</v>
      </c>
      <c r="I76" s="13">
        <f t="shared" si="22"/>
        <v>0</v>
      </c>
      <c r="J76" s="13">
        <f t="shared" si="22"/>
        <v>0</v>
      </c>
      <c r="K76" s="13">
        <f t="shared" si="22"/>
        <v>0</v>
      </c>
      <c r="L76" s="13">
        <f t="shared" si="22"/>
        <v>0</v>
      </c>
      <c r="M76" s="13">
        <f t="shared" si="22"/>
        <v>0</v>
      </c>
      <c r="N76" s="13">
        <f t="shared" si="22"/>
        <v>0</v>
      </c>
      <c r="O76" s="13">
        <f t="shared" si="22"/>
        <v>0</v>
      </c>
      <c r="P76" s="8"/>
    </row>
    <row r="77" spans="2:16" x14ac:dyDescent="0.2">
      <c r="B77" t="s">
        <v>25</v>
      </c>
      <c r="C77" s="8" t="e">
        <f t="shared" si="17"/>
        <v>#DIV/0!</v>
      </c>
      <c r="D77" s="18" t="e">
        <f t="shared" si="18"/>
        <v>#DIV/0!</v>
      </c>
      <c r="E77" s="18" t="e">
        <f t="shared" si="19"/>
        <v>#DIV/0!</v>
      </c>
      <c r="F77" s="18" t="e">
        <f t="shared" si="20"/>
        <v>#DIV/0!</v>
      </c>
      <c r="G77" s="18" t="e">
        <f t="shared" si="21"/>
        <v>#DIV/0!</v>
      </c>
      <c r="H77" s="13">
        <f t="shared" si="22"/>
        <v>0</v>
      </c>
      <c r="I77" s="13">
        <f t="shared" si="22"/>
        <v>0</v>
      </c>
      <c r="J77" s="13">
        <f t="shared" si="22"/>
        <v>0</v>
      </c>
      <c r="K77" s="13">
        <f t="shared" si="22"/>
        <v>0</v>
      </c>
      <c r="L77" s="13">
        <f t="shared" si="22"/>
        <v>0</v>
      </c>
      <c r="M77" s="13">
        <f t="shared" si="22"/>
        <v>0</v>
      </c>
      <c r="N77" s="13">
        <f t="shared" si="22"/>
        <v>0</v>
      </c>
      <c r="O77" s="13">
        <f t="shared" si="22"/>
        <v>0</v>
      </c>
      <c r="P77" s="8"/>
    </row>
    <row r="78" spans="2:16" x14ac:dyDescent="0.2">
      <c r="B78" t="s">
        <v>12</v>
      </c>
      <c r="C78" s="8" t="e">
        <f t="shared" si="17"/>
        <v>#DIV/0!</v>
      </c>
      <c r="D78" s="18" t="e">
        <f t="shared" si="18"/>
        <v>#DIV/0!</v>
      </c>
      <c r="E78" s="18" t="e">
        <f t="shared" si="19"/>
        <v>#DIV/0!</v>
      </c>
      <c r="F78" s="18" t="e">
        <f t="shared" si="20"/>
        <v>#DIV/0!</v>
      </c>
      <c r="G78" s="18" t="e">
        <f t="shared" si="21"/>
        <v>#DIV/0!</v>
      </c>
      <c r="H78" s="13">
        <f t="shared" si="22"/>
        <v>0</v>
      </c>
      <c r="I78" s="13">
        <f t="shared" si="22"/>
        <v>0</v>
      </c>
      <c r="J78" s="13">
        <f t="shared" si="22"/>
        <v>0</v>
      </c>
      <c r="K78" s="13">
        <f t="shared" si="22"/>
        <v>0</v>
      </c>
      <c r="L78" s="13">
        <f t="shared" si="22"/>
        <v>0</v>
      </c>
      <c r="M78" s="13">
        <f t="shared" si="22"/>
        <v>0</v>
      </c>
      <c r="N78" s="13">
        <f t="shared" si="22"/>
        <v>0</v>
      </c>
      <c r="O78" s="13">
        <f t="shared" si="22"/>
        <v>0</v>
      </c>
      <c r="P78" s="8"/>
    </row>
    <row r="79" spans="2:16" x14ac:dyDescent="0.2">
      <c r="B79" t="s">
        <v>121</v>
      </c>
      <c r="C79" s="8" t="e">
        <f t="shared" si="17"/>
        <v>#DIV/0!</v>
      </c>
      <c r="D79" s="18" t="e">
        <f t="shared" si="18"/>
        <v>#DIV/0!</v>
      </c>
      <c r="E79" s="18" t="e">
        <f t="shared" si="19"/>
        <v>#DIV/0!</v>
      </c>
      <c r="F79" s="18" t="e">
        <f t="shared" si="20"/>
        <v>#DIV/0!</v>
      </c>
      <c r="G79" s="18" t="e">
        <f t="shared" si="21"/>
        <v>#DIV/0!</v>
      </c>
      <c r="H79" s="13">
        <f t="shared" si="22"/>
        <v>0</v>
      </c>
      <c r="I79" s="13">
        <f t="shared" si="22"/>
        <v>0</v>
      </c>
      <c r="J79" s="13">
        <f t="shared" si="22"/>
        <v>0</v>
      </c>
      <c r="K79" s="13">
        <f t="shared" si="22"/>
        <v>0</v>
      </c>
      <c r="L79" s="13">
        <f t="shared" si="22"/>
        <v>0</v>
      </c>
      <c r="M79" s="13">
        <f t="shared" si="22"/>
        <v>0</v>
      </c>
      <c r="N79" s="13">
        <f t="shared" si="22"/>
        <v>0</v>
      </c>
      <c r="O79" s="13">
        <f t="shared" si="22"/>
        <v>0</v>
      </c>
      <c r="P79" s="8"/>
    </row>
    <row r="80" spans="2:16" x14ac:dyDescent="0.2">
      <c r="B80" t="s">
        <v>10</v>
      </c>
      <c r="C80" s="8" t="e">
        <f t="shared" si="17"/>
        <v>#DIV/0!</v>
      </c>
      <c r="D80" s="18" t="e">
        <f t="shared" si="18"/>
        <v>#DIV/0!</v>
      </c>
      <c r="E80" s="18" t="e">
        <f t="shared" si="19"/>
        <v>#DIV/0!</v>
      </c>
      <c r="F80" s="18" t="e">
        <f t="shared" si="20"/>
        <v>#DIV/0!</v>
      </c>
      <c r="G80" s="18" t="e">
        <f t="shared" si="21"/>
        <v>#DIV/0!</v>
      </c>
      <c r="H80" s="13">
        <f t="shared" si="22"/>
        <v>0</v>
      </c>
      <c r="I80" s="13">
        <f t="shared" si="22"/>
        <v>0</v>
      </c>
      <c r="J80" s="13">
        <f t="shared" si="22"/>
        <v>0</v>
      </c>
      <c r="K80" s="13">
        <f t="shared" si="22"/>
        <v>0</v>
      </c>
      <c r="L80" s="13">
        <f t="shared" si="22"/>
        <v>0</v>
      </c>
      <c r="M80" s="13">
        <f t="shared" si="22"/>
        <v>0</v>
      </c>
      <c r="N80" s="13">
        <f t="shared" si="22"/>
        <v>0</v>
      </c>
      <c r="O80" s="13">
        <f t="shared" si="22"/>
        <v>0</v>
      </c>
      <c r="P80" s="8"/>
    </row>
    <row r="81" spans="2:16" x14ac:dyDescent="0.2">
      <c r="B81" t="s">
        <v>81</v>
      </c>
      <c r="C81" s="8" t="e">
        <f t="shared" si="17"/>
        <v>#DIV/0!</v>
      </c>
      <c r="D81" s="18" t="e">
        <f t="shared" si="18"/>
        <v>#DIV/0!</v>
      </c>
      <c r="E81" s="18" t="e">
        <f t="shared" si="19"/>
        <v>#DIV/0!</v>
      </c>
      <c r="F81" s="18" t="e">
        <f t="shared" si="20"/>
        <v>#DIV/0!</v>
      </c>
      <c r="G81" s="18" t="e">
        <f t="shared" si="21"/>
        <v>#DIV/0!</v>
      </c>
      <c r="H81" s="13">
        <f t="shared" si="22"/>
        <v>0</v>
      </c>
      <c r="I81" s="13">
        <f t="shared" si="22"/>
        <v>0</v>
      </c>
      <c r="J81" s="13">
        <f t="shared" si="22"/>
        <v>0</v>
      </c>
      <c r="K81" s="13">
        <f t="shared" si="22"/>
        <v>0</v>
      </c>
      <c r="L81" s="13">
        <f t="shared" si="22"/>
        <v>0</v>
      </c>
      <c r="M81" s="13">
        <f t="shared" si="22"/>
        <v>0</v>
      </c>
      <c r="N81" s="13">
        <f t="shared" si="22"/>
        <v>0</v>
      </c>
      <c r="O81" s="13">
        <f t="shared" si="22"/>
        <v>0</v>
      </c>
      <c r="P81" s="8"/>
    </row>
    <row r="82" spans="2:16" x14ac:dyDescent="0.2">
      <c r="B82" t="s">
        <v>136</v>
      </c>
      <c r="C82" s="8" t="e">
        <f t="shared" si="17"/>
        <v>#DIV/0!</v>
      </c>
      <c r="D82" s="18" t="e">
        <f t="shared" si="18"/>
        <v>#DIV/0!</v>
      </c>
      <c r="E82" s="18" t="e">
        <f t="shared" si="19"/>
        <v>#DIV/0!</v>
      </c>
      <c r="F82" s="18" t="e">
        <f t="shared" si="20"/>
        <v>#DIV/0!</v>
      </c>
      <c r="G82" s="18" t="e">
        <f t="shared" si="21"/>
        <v>#DIV/0!</v>
      </c>
      <c r="H82" s="13">
        <f t="shared" si="22"/>
        <v>0</v>
      </c>
      <c r="I82" s="13">
        <f t="shared" si="22"/>
        <v>0</v>
      </c>
      <c r="J82" s="13">
        <f t="shared" si="22"/>
        <v>0</v>
      </c>
      <c r="K82" s="13">
        <f t="shared" si="22"/>
        <v>0</v>
      </c>
      <c r="L82" s="13">
        <f t="shared" si="22"/>
        <v>0</v>
      </c>
      <c r="M82" s="13">
        <f t="shared" si="22"/>
        <v>0</v>
      </c>
      <c r="N82" s="13">
        <f t="shared" si="22"/>
        <v>0</v>
      </c>
      <c r="O82" s="13">
        <f t="shared" si="22"/>
        <v>0</v>
      </c>
      <c r="P82" s="8"/>
    </row>
    <row r="83" spans="2:16" x14ac:dyDescent="0.2">
      <c r="B83" t="s">
        <v>37</v>
      </c>
      <c r="C83" s="8" t="e">
        <f t="shared" si="17"/>
        <v>#DIV/0!</v>
      </c>
      <c r="D83" s="18" t="e">
        <f t="shared" si="18"/>
        <v>#DIV/0!</v>
      </c>
      <c r="E83" s="18" t="e">
        <f t="shared" si="19"/>
        <v>#DIV/0!</v>
      </c>
      <c r="F83" s="18" t="e">
        <f t="shared" si="20"/>
        <v>#DIV/0!</v>
      </c>
      <c r="G83" s="18" t="e">
        <f t="shared" si="21"/>
        <v>#DIV/0!</v>
      </c>
      <c r="H83" s="13">
        <f t="shared" si="22"/>
        <v>0</v>
      </c>
      <c r="I83" s="13">
        <f t="shared" si="22"/>
        <v>0</v>
      </c>
      <c r="J83" s="13">
        <f t="shared" si="22"/>
        <v>0</v>
      </c>
      <c r="K83" s="13">
        <f t="shared" si="22"/>
        <v>0</v>
      </c>
      <c r="L83" s="13">
        <f t="shared" si="22"/>
        <v>0</v>
      </c>
      <c r="M83" s="13">
        <f t="shared" si="22"/>
        <v>0</v>
      </c>
      <c r="N83" s="13">
        <f t="shared" si="22"/>
        <v>0</v>
      </c>
      <c r="O83" s="13">
        <f t="shared" si="22"/>
        <v>0</v>
      </c>
      <c r="P83" s="8"/>
    </row>
    <row r="84" spans="2:16" x14ac:dyDescent="0.2">
      <c r="B84" t="s">
        <v>110</v>
      </c>
      <c r="C84" s="8" t="e">
        <f t="shared" si="17"/>
        <v>#DIV/0!</v>
      </c>
      <c r="D84" s="18" t="e">
        <f t="shared" si="18"/>
        <v>#DIV/0!</v>
      </c>
      <c r="E84" s="18" t="e">
        <f t="shared" si="19"/>
        <v>#DIV/0!</v>
      </c>
      <c r="F84" s="18" t="e">
        <f t="shared" si="20"/>
        <v>#DIV/0!</v>
      </c>
      <c r="G84" s="18" t="e">
        <f t="shared" si="21"/>
        <v>#DIV/0!</v>
      </c>
      <c r="H84" s="13">
        <f t="shared" si="22"/>
        <v>0</v>
      </c>
      <c r="I84" s="13">
        <f t="shared" si="22"/>
        <v>0</v>
      </c>
      <c r="J84" s="13">
        <f t="shared" si="22"/>
        <v>0</v>
      </c>
      <c r="K84" s="13">
        <f t="shared" si="22"/>
        <v>0</v>
      </c>
      <c r="L84" s="13">
        <f t="shared" si="22"/>
        <v>0</v>
      </c>
      <c r="M84" s="13">
        <f t="shared" si="22"/>
        <v>0</v>
      </c>
      <c r="N84" s="13">
        <f t="shared" si="22"/>
        <v>0</v>
      </c>
      <c r="O84" s="13">
        <f t="shared" si="22"/>
        <v>0</v>
      </c>
      <c r="P84" s="8"/>
    </row>
    <row r="85" spans="2:16" x14ac:dyDescent="0.2">
      <c r="B85" t="s">
        <v>64</v>
      </c>
      <c r="C85" s="8" t="e">
        <f t="shared" si="17"/>
        <v>#DIV/0!</v>
      </c>
      <c r="D85" s="18" t="e">
        <f t="shared" si="18"/>
        <v>#DIV/0!</v>
      </c>
      <c r="E85" s="18" t="e">
        <f t="shared" si="19"/>
        <v>#DIV/0!</v>
      </c>
      <c r="F85" s="18" t="e">
        <f t="shared" si="20"/>
        <v>#DIV/0!</v>
      </c>
      <c r="G85" s="18" t="e">
        <f t="shared" si="21"/>
        <v>#DIV/0!</v>
      </c>
      <c r="H85" s="13">
        <f t="shared" si="22"/>
        <v>0</v>
      </c>
      <c r="I85" s="13">
        <f t="shared" si="22"/>
        <v>0</v>
      </c>
      <c r="J85" s="13">
        <f t="shared" si="22"/>
        <v>0</v>
      </c>
      <c r="K85" s="13">
        <f t="shared" si="22"/>
        <v>0</v>
      </c>
      <c r="L85" s="13">
        <f t="shared" si="22"/>
        <v>0</v>
      </c>
      <c r="M85" s="13">
        <f t="shared" si="22"/>
        <v>0</v>
      </c>
      <c r="N85" s="13">
        <f t="shared" si="22"/>
        <v>0</v>
      </c>
      <c r="O85" s="13">
        <f t="shared" si="22"/>
        <v>0</v>
      </c>
      <c r="P85" s="8"/>
    </row>
    <row r="86" spans="2:16" x14ac:dyDescent="0.2">
      <c r="B86" t="s">
        <v>104</v>
      </c>
      <c r="C86" s="8" t="e">
        <f t="shared" si="17"/>
        <v>#DIV/0!</v>
      </c>
      <c r="D86" s="18" t="e">
        <f t="shared" si="18"/>
        <v>#DIV/0!</v>
      </c>
      <c r="E86" s="18" t="e">
        <f t="shared" si="19"/>
        <v>#DIV/0!</v>
      </c>
      <c r="F86" s="18" t="e">
        <f t="shared" si="20"/>
        <v>#DIV/0!</v>
      </c>
      <c r="G86" s="18" t="e">
        <f t="shared" si="21"/>
        <v>#DIV/0!</v>
      </c>
      <c r="H86" s="13">
        <f t="shared" ref="H86:O95" si="23">SUMIFS($T$11:$T$50000,$R$11:$R$50000,$B86,$S$11:$S$50000,H$5)</f>
        <v>0</v>
      </c>
      <c r="I86" s="13">
        <f t="shared" si="23"/>
        <v>0</v>
      </c>
      <c r="J86" s="13">
        <f t="shared" si="23"/>
        <v>0</v>
      </c>
      <c r="K86" s="13">
        <f t="shared" si="23"/>
        <v>0</v>
      </c>
      <c r="L86" s="13">
        <f t="shared" si="23"/>
        <v>0</v>
      </c>
      <c r="M86" s="13">
        <f t="shared" si="23"/>
        <v>0</v>
      </c>
      <c r="N86" s="13">
        <f t="shared" si="23"/>
        <v>0</v>
      </c>
      <c r="O86" s="13">
        <f t="shared" si="23"/>
        <v>0</v>
      </c>
      <c r="P86" s="8"/>
    </row>
    <row r="87" spans="2:16" x14ac:dyDescent="0.2">
      <c r="B87" t="s">
        <v>78</v>
      </c>
      <c r="C87" s="8" t="e">
        <f t="shared" si="17"/>
        <v>#DIV/0!</v>
      </c>
      <c r="D87" s="18" t="e">
        <f t="shared" si="18"/>
        <v>#DIV/0!</v>
      </c>
      <c r="E87" s="18" t="e">
        <f t="shared" si="19"/>
        <v>#DIV/0!</v>
      </c>
      <c r="F87" s="18" t="e">
        <f t="shared" si="20"/>
        <v>#DIV/0!</v>
      </c>
      <c r="G87" s="18" t="e">
        <f t="shared" si="21"/>
        <v>#DIV/0!</v>
      </c>
      <c r="H87" s="13">
        <f t="shared" si="23"/>
        <v>0</v>
      </c>
      <c r="I87" s="13">
        <f t="shared" si="23"/>
        <v>0</v>
      </c>
      <c r="J87" s="13">
        <f t="shared" si="23"/>
        <v>0</v>
      </c>
      <c r="K87" s="13">
        <f t="shared" si="23"/>
        <v>0</v>
      </c>
      <c r="L87" s="13">
        <f t="shared" si="23"/>
        <v>0</v>
      </c>
      <c r="M87" s="13">
        <f t="shared" si="23"/>
        <v>0</v>
      </c>
      <c r="N87" s="13">
        <f t="shared" si="23"/>
        <v>0</v>
      </c>
      <c r="O87" s="13">
        <f t="shared" si="23"/>
        <v>0</v>
      </c>
      <c r="P87" s="8"/>
    </row>
    <row r="88" spans="2:16" x14ac:dyDescent="0.2">
      <c r="B88" t="s">
        <v>52</v>
      </c>
      <c r="C88" s="8" t="e">
        <f t="shared" si="17"/>
        <v>#DIV/0!</v>
      </c>
      <c r="D88" s="18" t="e">
        <f t="shared" si="18"/>
        <v>#DIV/0!</v>
      </c>
      <c r="E88" s="18" t="e">
        <f t="shared" si="19"/>
        <v>#DIV/0!</v>
      </c>
      <c r="F88" s="18" t="e">
        <f t="shared" si="20"/>
        <v>#DIV/0!</v>
      </c>
      <c r="G88" s="18" t="e">
        <f t="shared" si="21"/>
        <v>#DIV/0!</v>
      </c>
      <c r="H88" s="13">
        <f t="shared" si="23"/>
        <v>0</v>
      </c>
      <c r="I88" s="13">
        <f t="shared" si="23"/>
        <v>0</v>
      </c>
      <c r="J88" s="13">
        <f t="shared" si="23"/>
        <v>0</v>
      </c>
      <c r="K88" s="13">
        <f t="shared" si="23"/>
        <v>0</v>
      </c>
      <c r="L88" s="13">
        <f t="shared" si="23"/>
        <v>0</v>
      </c>
      <c r="M88" s="13">
        <f t="shared" si="23"/>
        <v>0</v>
      </c>
      <c r="N88" s="13">
        <f t="shared" si="23"/>
        <v>0</v>
      </c>
      <c r="O88" s="13">
        <f t="shared" si="23"/>
        <v>0</v>
      </c>
      <c r="P88" s="8"/>
    </row>
    <row r="89" spans="2:16" x14ac:dyDescent="0.2">
      <c r="B89" t="s">
        <v>133</v>
      </c>
      <c r="C89" s="8" t="e">
        <f t="shared" si="17"/>
        <v>#DIV/0!</v>
      </c>
      <c r="D89" s="18" t="e">
        <f t="shared" si="18"/>
        <v>#DIV/0!</v>
      </c>
      <c r="E89" s="18" t="e">
        <f t="shared" si="19"/>
        <v>#DIV/0!</v>
      </c>
      <c r="F89" s="18" t="e">
        <f t="shared" si="20"/>
        <v>#DIV/0!</v>
      </c>
      <c r="G89" s="18" t="e">
        <f t="shared" si="21"/>
        <v>#DIV/0!</v>
      </c>
      <c r="H89" s="13">
        <f t="shared" si="23"/>
        <v>0</v>
      </c>
      <c r="I89" s="13">
        <f t="shared" si="23"/>
        <v>0</v>
      </c>
      <c r="J89" s="13">
        <f t="shared" si="23"/>
        <v>0</v>
      </c>
      <c r="K89" s="13">
        <f t="shared" si="23"/>
        <v>0</v>
      </c>
      <c r="L89" s="13">
        <f t="shared" si="23"/>
        <v>0</v>
      </c>
      <c r="M89" s="13">
        <f t="shared" si="23"/>
        <v>0</v>
      </c>
      <c r="N89" s="13">
        <f t="shared" si="23"/>
        <v>0</v>
      </c>
      <c r="O89" s="13">
        <f t="shared" si="23"/>
        <v>0</v>
      </c>
      <c r="P89" s="8"/>
    </row>
    <row r="90" spans="2:16" x14ac:dyDescent="0.2">
      <c r="B90" t="s">
        <v>141</v>
      </c>
      <c r="C90" s="8" t="e">
        <f t="shared" si="17"/>
        <v>#DIV/0!</v>
      </c>
      <c r="D90" s="18" t="e">
        <f t="shared" si="18"/>
        <v>#DIV/0!</v>
      </c>
      <c r="E90" s="18" t="e">
        <f t="shared" si="19"/>
        <v>#DIV/0!</v>
      </c>
      <c r="F90" s="18" t="e">
        <f t="shared" si="20"/>
        <v>#DIV/0!</v>
      </c>
      <c r="G90" s="18" t="e">
        <f t="shared" si="21"/>
        <v>#DIV/0!</v>
      </c>
      <c r="H90" s="13">
        <f t="shared" si="23"/>
        <v>0</v>
      </c>
      <c r="I90" s="13">
        <f t="shared" si="23"/>
        <v>0</v>
      </c>
      <c r="J90" s="13">
        <f t="shared" si="23"/>
        <v>0</v>
      </c>
      <c r="K90" s="13">
        <f t="shared" si="23"/>
        <v>0</v>
      </c>
      <c r="L90" s="13">
        <f t="shared" si="23"/>
        <v>0</v>
      </c>
      <c r="M90" s="13">
        <f t="shared" si="23"/>
        <v>0</v>
      </c>
      <c r="N90" s="13">
        <f t="shared" si="23"/>
        <v>0</v>
      </c>
      <c r="O90" s="13">
        <f t="shared" si="23"/>
        <v>0</v>
      </c>
      <c r="P90" s="8"/>
    </row>
    <row r="91" spans="2:16" x14ac:dyDescent="0.2">
      <c r="B91" t="s">
        <v>113</v>
      </c>
      <c r="C91" s="8" t="e">
        <f t="shared" si="17"/>
        <v>#DIV/0!</v>
      </c>
      <c r="D91" s="18" t="e">
        <f t="shared" si="18"/>
        <v>#DIV/0!</v>
      </c>
      <c r="E91" s="18" t="e">
        <f t="shared" si="19"/>
        <v>#DIV/0!</v>
      </c>
      <c r="F91" s="18" t="e">
        <f t="shared" si="20"/>
        <v>#DIV/0!</v>
      </c>
      <c r="G91" s="18" t="e">
        <f t="shared" si="21"/>
        <v>#DIV/0!</v>
      </c>
      <c r="H91" s="13">
        <f t="shared" si="23"/>
        <v>0</v>
      </c>
      <c r="I91" s="13">
        <f t="shared" si="23"/>
        <v>0</v>
      </c>
      <c r="J91" s="13">
        <f t="shared" si="23"/>
        <v>0</v>
      </c>
      <c r="K91" s="13">
        <f t="shared" si="23"/>
        <v>0</v>
      </c>
      <c r="L91" s="13">
        <f t="shared" si="23"/>
        <v>0</v>
      </c>
      <c r="M91" s="13">
        <f t="shared" si="23"/>
        <v>0</v>
      </c>
      <c r="N91" s="13">
        <f t="shared" si="23"/>
        <v>0</v>
      </c>
      <c r="O91" s="13">
        <f t="shared" si="23"/>
        <v>0</v>
      </c>
      <c r="P91" s="8"/>
    </row>
    <row r="92" spans="2:16" x14ac:dyDescent="0.2">
      <c r="B92" t="s">
        <v>41</v>
      </c>
      <c r="C92" s="8" t="e">
        <f t="shared" si="17"/>
        <v>#DIV/0!</v>
      </c>
      <c r="D92" s="18" t="e">
        <f t="shared" si="18"/>
        <v>#DIV/0!</v>
      </c>
      <c r="E92" s="18" t="e">
        <f t="shared" si="19"/>
        <v>#DIV/0!</v>
      </c>
      <c r="F92" s="18" t="e">
        <f t="shared" si="20"/>
        <v>#DIV/0!</v>
      </c>
      <c r="G92" s="18" t="e">
        <f t="shared" si="21"/>
        <v>#DIV/0!</v>
      </c>
      <c r="H92" s="13">
        <f t="shared" si="23"/>
        <v>0</v>
      </c>
      <c r="I92" s="13">
        <f t="shared" si="23"/>
        <v>0</v>
      </c>
      <c r="J92" s="13">
        <f t="shared" si="23"/>
        <v>0</v>
      </c>
      <c r="K92" s="13">
        <f t="shared" si="23"/>
        <v>0</v>
      </c>
      <c r="L92" s="13">
        <f t="shared" si="23"/>
        <v>0</v>
      </c>
      <c r="M92" s="13">
        <f t="shared" si="23"/>
        <v>0</v>
      </c>
      <c r="N92" s="13">
        <f t="shared" si="23"/>
        <v>0</v>
      </c>
      <c r="O92" s="13">
        <f t="shared" si="23"/>
        <v>0</v>
      </c>
      <c r="P92" s="8"/>
    </row>
    <row r="93" spans="2:16" x14ac:dyDescent="0.2">
      <c r="B93" t="s">
        <v>43</v>
      </c>
      <c r="C93" s="8" t="e">
        <f t="shared" si="17"/>
        <v>#DIV/0!</v>
      </c>
      <c r="D93" s="18" t="e">
        <f t="shared" si="18"/>
        <v>#DIV/0!</v>
      </c>
      <c r="E93" s="18" t="e">
        <f t="shared" si="19"/>
        <v>#DIV/0!</v>
      </c>
      <c r="F93" s="18" t="e">
        <f t="shared" si="20"/>
        <v>#DIV/0!</v>
      </c>
      <c r="G93" s="18" t="e">
        <f t="shared" si="21"/>
        <v>#DIV/0!</v>
      </c>
      <c r="H93" s="13">
        <f t="shared" si="23"/>
        <v>0</v>
      </c>
      <c r="I93" s="13">
        <f t="shared" si="23"/>
        <v>0</v>
      </c>
      <c r="J93" s="13">
        <f t="shared" si="23"/>
        <v>0</v>
      </c>
      <c r="K93" s="13">
        <f t="shared" si="23"/>
        <v>0</v>
      </c>
      <c r="L93" s="13">
        <f t="shared" si="23"/>
        <v>0</v>
      </c>
      <c r="M93" s="13">
        <f t="shared" si="23"/>
        <v>0</v>
      </c>
      <c r="N93" s="13">
        <f t="shared" si="23"/>
        <v>0</v>
      </c>
      <c r="O93" s="13">
        <f t="shared" si="23"/>
        <v>0</v>
      </c>
      <c r="P93" s="8"/>
    </row>
    <row r="94" spans="2:16" x14ac:dyDescent="0.2">
      <c r="B94" t="s">
        <v>92</v>
      </c>
      <c r="C94" s="8" t="e">
        <f t="shared" si="17"/>
        <v>#DIV/0!</v>
      </c>
      <c r="D94" s="18" t="e">
        <f t="shared" si="18"/>
        <v>#DIV/0!</v>
      </c>
      <c r="E94" s="18" t="e">
        <f t="shared" si="19"/>
        <v>#DIV/0!</v>
      </c>
      <c r="F94" s="18" t="e">
        <f t="shared" si="20"/>
        <v>#DIV/0!</v>
      </c>
      <c r="G94" s="18" t="e">
        <f t="shared" si="21"/>
        <v>#DIV/0!</v>
      </c>
      <c r="H94" s="13">
        <f t="shared" si="23"/>
        <v>0</v>
      </c>
      <c r="I94" s="13">
        <f t="shared" si="23"/>
        <v>0</v>
      </c>
      <c r="J94" s="13">
        <f t="shared" si="23"/>
        <v>0</v>
      </c>
      <c r="K94" s="13">
        <f t="shared" si="23"/>
        <v>0</v>
      </c>
      <c r="L94" s="13">
        <f t="shared" si="23"/>
        <v>0</v>
      </c>
      <c r="M94" s="13">
        <f t="shared" si="23"/>
        <v>0</v>
      </c>
      <c r="N94" s="13">
        <f t="shared" si="23"/>
        <v>0</v>
      </c>
      <c r="O94" s="13">
        <f t="shared" si="23"/>
        <v>0</v>
      </c>
      <c r="P94" s="8"/>
    </row>
    <row r="95" spans="2:16" x14ac:dyDescent="0.2">
      <c r="B95" t="s">
        <v>7</v>
      </c>
      <c r="C95" s="8" t="e">
        <f t="shared" si="17"/>
        <v>#DIV/0!</v>
      </c>
      <c r="D95" s="18" t="e">
        <f t="shared" si="18"/>
        <v>#DIV/0!</v>
      </c>
      <c r="E95" s="18" t="e">
        <f t="shared" si="19"/>
        <v>#DIV/0!</v>
      </c>
      <c r="F95" s="18" t="e">
        <f t="shared" si="20"/>
        <v>#DIV/0!</v>
      </c>
      <c r="G95" s="18" t="e">
        <f t="shared" si="21"/>
        <v>#DIV/0!</v>
      </c>
      <c r="H95" s="13">
        <f t="shared" si="23"/>
        <v>0</v>
      </c>
      <c r="I95" s="13">
        <f t="shared" si="23"/>
        <v>0</v>
      </c>
      <c r="J95" s="13">
        <f t="shared" si="23"/>
        <v>0</v>
      </c>
      <c r="K95" s="13">
        <f t="shared" si="23"/>
        <v>0</v>
      </c>
      <c r="L95" s="13">
        <f t="shared" si="23"/>
        <v>0</v>
      </c>
      <c r="M95" s="13">
        <f t="shared" si="23"/>
        <v>0</v>
      </c>
      <c r="N95" s="13">
        <f t="shared" si="23"/>
        <v>0</v>
      </c>
      <c r="O95" s="13">
        <f t="shared" si="23"/>
        <v>0</v>
      </c>
      <c r="P95" s="8"/>
    </row>
    <row r="96" spans="2:16" x14ac:dyDescent="0.2">
      <c r="B96" t="s">
        <v>46</v>
      </c>
      <c r="C96" s="8" t="e">
        <f t="shared" si="17"/>
        <v>#DIV/0!</v>
      </c>
      <c r="D96" s="18" t="e">
        <f t="shared" si="18"/>
        <v>#DIV/0!</v>
      </c>
      <c r="E96" s="18" t="e">
        <f t="shared" si="19"/>
        <v>#DIV/0!</v>
      </c>
      <c r="F96" s="18" t="e">
        <f t="shared" si="20"/>
        <v>#DIV/0!</v>
      </c>
      <c r="G96" s="18" t="e">
        <f t="shared" si="21"/>
        <v>#DIV/0!</v>
      </c>
      <c r="H96" s="13">
        <f t="shared" ref="H96:O102" si="24">SUMIFS($T$11:$T$50000,$R$11:$R$50000,$B96,$S$11:$S$50000,H$5)</f>
        <v>0</v>
      </c>
      <c r="I96" s="13">
        <f t="shared" si="24"/>
        <v>0</v>
      </c>
      <c r="J96" s="13">
        <f t="shared" si="24"/>
        <v>0</v>
      </c>
      <c r="K96" s="13">
        <f t="shared" si="24"/>
        <v>0</v>
      </c>
      <c r="L96" s="13">
        <f t="shared" si="24"/>
        <v>0</v>
      </c>
      <c r="M96" s="13">
        <f t="shared" si="24"/>
        <v>0</v>
      </c>
      <c r="N96" s="13">
        <f t="shared" si="24"/>
        <v>0</v>
      </c>
      <c r="O96" s="13">
        <f t="shared" si="24"/>
        <v>0</v>
      </c>
      <c r="P96" s="8"/>
    </row>
    <row r="97" spans="2:16" x14ac:dyDescent="0.2">
      <c r="B97" t="s">
        <v>111</v>
      </c>
      <c r="C97" s="8" t="e">
        <f t="shared" si="17"/>
        <v>#DIV/0!</v>
      </c>
      <c r="D97" s="18" t="e">
        <f t="shared" si="18"/>
        <v>#DIV/0!</v>
      </c>
      <c r="E97" s="18" t="e">
        <f t="shared" si="19"/>
        <v>#DIV/0!</v>
      </c>
      <c r="F97" s="18" t="e">
        <f t="shared" si="20"/>
        <v>#DIV/0!</v>
      </c>
      <c r="G97" s="18" t="e">
        <f t="shared" si="21"/>
        <v>#DIV/0!</v>
      </c>
      <c r="H97" s="13">
        <f t="shared" si="24"/>
        <v>0</v>
      </c>
      <c r="I97" s="13">
        <f t="shared" si="24"/>
        <v>0</v>
      </c>
      <c r="J97" s="13">
        <f t="shared" si="24"/>
        <v>0</v>
      </c>
      <c r="K97" s="13">
        <f t="shared" si="24"/>
        <v>0</v>
      </c>
      <c r="L97" s="13">
        <f t="shared" si="24"/>
        <v>0</v>
      </c>
      <c r="M97" s="13">
        <f t="shared" si="24"/>
        <v>0</v>
      </c>
      <c r="N97" s="13">
        <f t="shared" si="24"/>
        <v>0</v>
      </c>
      <c r="O97" s="13">
        <f t="shared" si="24"/>
        <v>0</v>
      </c>
      <c r="P97" s="8"/>
    </row>
    <row r="98" spans="2:16" x14ac:dyDescent="0.2">
      <c r="B98" t="s">
        <v>115</v>
      </c>
      <c r="C98" s="8" t="e">
        <f t="shared" si="17"/>
        <v>#DIV/0!</v>
      </c>
      <c r="D98" s="18" t="e">
        <f t="shared" si="18"/>
        <v>#DIV/0!</v>
      </c>
      <c r="E98" s="18" t="e">
        <f t="shared" si="19"/>
        <v>#DIV/0!</v>
      </c>
      <c r="F98" s="18" t="e">
        <f t="shared" si="20"/>
        <v>#DIV/0!</v>
      </c>
      <c r="G98" s="18" t="e">
        <f t="shared" si="21"/>
        <v>#DIV/0!</v>
      </c>
      <c r="H98" s="13">
        <f t="shared" si="24"/>
        <v>0</v>
      </c>
      <c r="I98" s="13">
        <f t="shared" si="24"/>
        <v>0</v>
      </c>
      <c r="J98" s="13">
        <f t="shared" si="24"/>
        <v>0</v>
      </c>
      <c r="K98" s="13">
        <f t="shared" si="24"/>
        <v>0</v>
      </c>
      <c r="L98" s="13">
        <f t="shared" si="24"/>
        <v>0</v>
      </c>
      <c r="M98" s="13">
        <f t="shared" si="24"/>
        <v>0</v>
      </c>
      <c r="N98" s="13">
        <f t="shared" si="24"/>
        <v>0</v>
      </c>
      <c r="O98" s="13">
        <f t="shared" si="24"/>
        <v>0</v>
      </c>
      <c r="P98" s="8"/>
    </row>
    <row r="99" spans="2:16" x14ac:dyDescent="0.2">
      <c r="B99" t="s">
        <v>108</v>
      </c>
      <c r="C99" s="8" t="e">
        <f t="shared" si="17"/>
        <v>#DIV/0!</v>
      </c>
      <c r="D99" s="18" t="e">
        <f t="shared" si="18"/>
        <v>#DIV/0!</v>
      </c>
      <c r="E99" s="18" t="e">
        <f t="shared" si="19"/>
        <v>#DIV/0!</v>
      </c>
      <c r="F99" s="18" t="e">
        <f t="shared" si="20"/>
        <v>#DIV/0!</v>
      </c>
      <c r="G99" s="18" t="e">
        <f t="shared" si="21"/>
        <v>#DIV/0!</v>
      </c>
      <c r="H99" s="13">
        <f t="shared" si="24"/>
        <v>0</v>
      </c>
      <c r="I99" s="13">
        <f t="shared" si="24"/>
        <v>0</v>
      </c>
      <c r="J99" s="13">
        <f t="shared" si="24"/>
        <v>0</v>
      </c>
      <c r="K99" s="13">
        <f t="shared" si="24"/>
        <v>0</v>
      </c>
      <c r="L99" s="13">
        <f t="shared" si="24"/>
        <v>0</v>
      </c>
      <c r="M99" s="13">
        <f t="shared" si="24"/>
        <v>0</v>
      </c>
      <c r="N99" s="13">
        <f t="shared" si="24"/>
        <v>0</v>
      </c>
      <c r="O99" s="13">
        <f t="shared" si="24"/>
        <v>0</v>
      </c>
      <c r="P99" s="8"/>
    </row>
    <row r="100" spans="2:16" x14ac:dyDescent="0.2">
      <c r="B100" t="s">
        <v>128</v>
      </c>
      <c r="C100" s="8" t="e">
        <f t="shared" si="17"/>
        <v>#DIV/0!</v>
      </c>
      <c r="D100" s="18" t="e">
        <f t="shared" si="18"/>
        <v>#DIV/0!</v>
      </c>
      <c r="E100" s="18" t="e">
        <f t="shared" si="19"/>
        <v>#DIV/0!</v>
      </c>
      <c r="F100" s="18" t="e">
        <f t="shared" si="20"/>
        <v>#DIV/0!</v>
      </c>
      <c r="G100" s="18" t="e">
        <f t="shared" si="21"/>
        <v>#DIV/0!</v>
      </c>
      <c r="H100" s="13">
        <f t="shared" si="24"/>
        <v>0</v>
      </c>
      <c r="I100" s="13">
        <f t="shared" si="24"/>
        <v>0</v>
      </c>
      <c r="J100" s="13">
        <f t="shared" si="24"/>
        <v>0</v>
      </c>
      <c r="K100" s="13">
        <f t="shared" si="24"/>
        <v>0</v>
      </c>
      <c r="L100" s="13">
        <f t="shared" si="24"/>
        <v>0</v>
      </c>
      <c r="M100" s="13">
        <f t="shared" si="24"/>
        <v>0</v>
      </c>
      <c r="N100" s="13">
        <f t="shared" si="24"/>
        <v>0</v>
      </c>
      <c r="O100" s="13">
        <f t="shared" si="24"/>
        <v>0</v>
      </c>
      <c r="P100" s="8"/>
    </row>
    <row r="101" spans="2:16" x14ac:dyDescent="0.2">
      <c r="B101" t="s">
        <v>132</v>
      </c>
      <c r="C101" s="8" t="e">
        <f t="shared" si="17"/>
        <v>#DIV/0!</v>
      </c>
      <c r="D101" s="18" t="e">
        <f t="shared" si="18"/>
        <v>#DIV/0!</v>
      </c>
      <c r="E101" s="18" t="e">
        <f t="shared" si="19"/>
        <v>#DIV/0!</v>
      </c>
      <c r="F101" s="18" t="e">
        <f t="shared" si="20"/>
        <v>#DIV/0!</v>
      </c>
      <c r="G101" s="18" t="e">
        <f t="shared" si="21"/>
        <v>#DIV/0!</v>
      </c>
      <c r="H101" s="13">
        <f t="shared" si="24"/>
        <v>0</v>
      </c>
      <c r="I101" s="13">
        <f t="shared" si="24"/>
        <v>0</v>
      </c>
      <c r="J101" s="13">
        <f t="shared" si="24"/>
        <v>0</v>
      </c>
      <c r="K101" s="13">
        <f t="shared" si="24"/>
        <v>0</v>
      </c>
      <c r="L101" s="13">
        <f t="shared" si="24"/>
        <v>0</v>
      </c>
      <c r="M101" s="13">
        <f t="shared" si="24"/>
        <v>0</v>
      </c>
      <c r="N101" s="13">
        <f t="shared" si="24"/>
        <v>0</v>
      </c>
      <c r="O101" s="13">
        <f t="shared" si="24"/>
        <v>0</v>
      </c>
      <c r="P101" s="8"/>
    </row>
    <row r="102" spans="2:16" x14ac:dyDescent="0.2">
      <c r="B102" t="s">
        <v>143</v>
      </c>
      <c r="C102" s="8" t="e">
        <f t="shared" ref="C102" si="25">AVERAGE(D102:G102)</f>
        <v>#DIV/0!</v>
      </c>
      <c r="D102" s="18" t="e">
        <f t="shared" si="18"/>
        <v>#DIV/0!</v>
      </c>
      <c r="E102" s="18" t="e">
        <f t="shared" si="19"/>
        <v>#DIV/0!</v>
      </c>
      <c r="F102" s="18" t="e">
        <f t="shared" si="20"/>
        <v>#DIV/0!</v>
      </c>
      <c r="G102" s="18" t="e">
        <f t="shared" si="21"/>
        <v>#DIV/0!</v>
      </c>
      <c r="H102" s="13">
        <f t="shared" si="24"/>
        <v>0</v>
      </c>
      <c r="I102" s="13">
        <f t="shared" si="24"/>
        <v>0</v>
      </c>
      <c r="J102" s="13">
        <f t="shared" si="24"/>
        <v>0</v>
      </c>
      <c r="K102" s="13">
        <f t="shared" si="24"/>
        <v>0</v>
      </c>
      <c r="L102" s="13">
        <f t="shared" si="24"/>
        <v>0</v>
      </c>
      <c r="M102" s="13">
        <f t="shared" si="24"/>
        <v>0</v>
      </c>
      <c r="N102" s="13">
        <f t="shared" si="24"/>
        <v>0</v>
      </c>
      <c r="O102" s="13">
        <f t="shared" si="24"/>
        <v>0</v>
      </c>
      <c r="P102" s="8"/>
    </row>
  </sheetData>
  <autoFilter ref="B5:O5" xr:uid="{B6A32D55-255E-4ADE-889D-9DBAA4D8B42E}">
    <sortState xmlns:xlrd2="http://schemas.microsoft.com/office/spreadsheetml/2017/richdata2" ref="B6:O102">
      <sortCondition descending="1" ref="C5:C102"/>
    </sortState>
  </autoFilter>
  <mergeCells count="1">
    <mergeCell ref="R8:T8"/>
  </mergeCells>
  <conditionalFormatting sqref="C6:C102">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965A1-1AC2-CF41-B14C-EFA0DCFC51FD}">
  <dimension ref="B4:U102"/>
  <sheetViews>
    <sheetView topLeftCell="A2" zoomScaleNormal="100" workbookViewId="0">
      <selection activeCell="C21" sqref="C21"/>
    </sheetView>
  </sheetViews>
  <sheetFormatPr baseColWidth="10" defaultColWidth="8.83203125" defaultRowHeight="16" x14ac:dyDescent="0.2"/>
  <cols>
    <col min="2" max="2" width="19.5" customWidth="1"/>
    <col min="3" max="3" width="34.83203125" customWidth="1"/>
    <col min="4" max="4" width="26.33203125" customWidth="1"/>
    <col min="5" max="8" width="12" customWidth="1"/>
    <col min="9" max="16" width="12.33203125" customWidth="1"/>
    <col min="19" max="19" width="15.5" customWidth="1"/>
    <col min="20" max="20" width="11" customWidth="1"/>
    <col min="21" max="21" width="18.1640625" customWidth="1"/>
  </cols>
  <sheetData>
    <row r="4" spans="2:21" x14ac:dyDescent="0.2">
      <c r="E4" s="1" t="s">
        <v>174</v>
      </c>
    </row>
    <row r="5" spans="2:21" ht="55" customHeight="1" x14ac:dyDescent="0.2">
      <c r="B5" s="42" t="s">
        <v>176</v>
      </c>
      <c r="C5" s="38" t="s">
        <v>159</v>
      </c>
      <c r="D5" s="38" t="s">
        <v>173</v>
      </c>
      <c r="E5" s="39">
        <v>2018</v>
      </c>
      <c r="F5" s="39">
        <v>2019</v>
      </c>
      <c r="G5" s="39">
        <v>2020</v>
      </c>
      <c r="H5" s="39">
        <v>2021</v>
      </c>
      <c r="I5" s="40">
        <v>43131</v>
      </c>
      <c r="J5" s="40">
        <v>43465</v>
      </c>
      <c r="K5" s="40">
        <v>43496</v>
      </c>
      <c r="L5" s="40">
        <v>43830</v>
      </c>
      <c r="M5" s="40">
        <v>43861</v>
      </c>
      <c r="N5" s="40">
        <v>44196</v>
      </c>
      <c r="O5" s="40">
        <v>44227</v>
      </c>
      <c r="P5" s="41">
        <v>44377</v>
      </c>
    </row>
    <row r="6" spans="2:21" x14ac:dyDescent="0.2">
      <c r="B6" s="37">
        <v>2</v>
      </c>
      <c r="C6" t="s">
        <v>129</v>
      </c>
      <c r="D6" s="32" t="e">
        <f t="shared" ref="D6:D37" si="0">AVERAGE(E6:H6)</f>
        <v>#DIV/0!</v>
      </c>
      <c r="E6" s="33" t="e">
        <f t="shared" ref="E6:E37" si="1">(J6-I6)/I6</f>
        <v>#DIV/0!</v>
      </c>
      <c r="F6" s="33" t="e">
        <f t="shared" ref="F6:F37" si="2">(L6-K6)/K6</f>
        <v>#DIV/0!</v>
      </c>
      <c r="G6" s="33" t="e">
        <f t="shared" ref="G6:G37" si="3">(N6-M6)/M6</f>
        <v>#DIV/0!</v>
      </c>
      <c r="H6" s="33" t="e">
        <f t="shared" ref="H6:H37" si="4">(P6-O6)/O6</f>
        <v>#DIV/0!</v>
      </c>
      <c r="I6" s="13">
        <f t="shared" ref="I6:P15" si="5">SUMIFS($U$11:$U$50000,$S$11:$S$50000,$C6,$T$11:$T$50000,I$5)</f>
        <v>0</v>
      </c>
      <c r="J6" s="13">
        <f t="shared" si="5"/>
        <v>0</v>
      </c>
      <c r="K6" s="13">
        <f t="shared" si="5"/>
        <v>0</v>
      </c>
      <c r="L6" s="13">
        <f t="shared" si="5"/>
        <v>0</v>
      </c>
      <c r="M6" s="13">
        <f t="shared" si="5"/>
        <v>0</v>
      </c>
      <c r="N6" s="13">
        <f t="shared" si="5"/>
        <v>0</v>
      </c>
      <c r="O6" s="13">
        <f t="shared" si="5"/>
        <v>0</v>
      </c>
      <c r="P6" s="13">
        <f t="shared" si="5"/>
        <v>0</v>
      </c>
      <c r="Q6" s="8"/>
    </row>
    <row r="7" spans="2:21" x14ac:dyDescent="0.2">
      <c r="B7" s="37">
        <v>4</v>
      </c>
      <c r="C7" t="s">
        <v>31</v>
      </c>
      <c r="D7" s="32" t="e">
        <f t="shared" si="0"/>
        <v>#DIV/0!</v>
      </c>
      <c r="E7" s="33" t="e">
        <f t="shared" si="1"/>
        <v>#DIV/0!</v>
      </c>
      <c r="F7" s="33" t="e">
        <f t="shared" si="2"/>
        <v>#DIV/0!</v>
      </c>
      <c r="G7" s="33" t="e">
        <f t="shared" si="3"/>
        <v>#DIV/0!</v>
      </c>
      <c r="H7" s="33" t="e">
        <f t="shared" si="4"/>
        <v>#DIV/0!</v>
      </c>
      <c r="I7" s="13">
        <f t="shared" si="5"/>
        <v>0</v>
      </c>
      <c r="J7" s="13">
        <f t="shared" si="5"/>
        <v>0</v>
      </c>
      <c r="K7" s="13">
        <f t="shared" si="5"/>
        <v>0</v>
      </c>
      <c r="L7" s="13">
        <f t="shared" si="5"/>
        <v>0</v>
      </c>
      <c r="M7" s="13">
        <f t="shared" si="5"/>
        <v>0</v>
      </c>
      <c r="N7" s="13">
        <f t="shared" si="5"/>
        <v>0</v>
      </c>
      <c r="O7" s="13">
        <f t="shared" si="5"/>
        <v>0</v>
      </c>
      <c r="P7" s="13">
        <f t="shared" si="5"/>
        <v>0</v>
      </c>
      <c r="Q7" s="8"/>
    </row>
    <row r="8" spans="2:21" x14ac:dyDescent="0.2">
      <c r="B8" s="37">
        <v>4</v>
      </c>
      <c r="C8" t="s">
        <v>57</v>
      </c>
      <c r="D8" s="32" t="e">
        <f t="shared" si="0"/>
        <v>#DIV/0!</v>
      </c>
      <c r="E8" s="33" t="e">
        <f t="shared" si="1"/>
        <v>#DIV/0!</v>
      </c>
      <c r="F8" s="33" t="e">
        <f t="shared" si="2"/>
        <v>#DIV/0!</v>
      </c>
      <c r="G8" s="33" t="e">
        <f t="shared" si="3"/>
        <v>#DIV/0!</v>
      </c>
      <c r="H8" s="33" t="e">
        <f t="shared" si="4"/>
        <v>#DIV/0!</v>
      </c>
      <c r="I8" s="13">
        <f t="shared" si="5"/>
        <v>0</v>
      </c>
      <c r="J8" s="13">
        <f t="shared" si="5"/>
        <v>0</v>
      </c>
      <c r="K8" s="13">
        <f t="shared" si="5"/>
        <v>0</v>
      </c>
      <c r="L8" s="13">
        <f t="shared" si="5"/>
        <v>0</v>
      </c>
      <c r="M8" s="13">
        <f t="shared" si="5"/>
        <v>0</v>
      </c>
      <c r="N8" s="13">
        <f t="shared" si="5"/>
        <v>0</v>
      </c>
      <c r="O8" s="13">
        <f t="shared" si="5"/>
        <v>0</v>
      </c>
      <c r="P8" s="13">
        <f t="shared" si="5"/>
        <v>0</v>
      </c>
      <c r="Q8" s="8"/>
      <c r="S8" s="43" t="s">
        <v>157</v>
      </c>
      <c r="T8" s="43"/>
      <c r="U8" s="43"/>
    </row>
    <row r="9" spans="2:21" x14ac:dyDescent="0.2">
      <c r="B9" s="37">
        <v>4</v>
      </c>
      <c r="C9" t="s">
        <v>91</v>
      </c>
      <c r="D9" s="32" t="e">
        <f t="shared" si="0"/>
        <v>#DIV/0!</v>
      </c>
      <c r="E9" s="33" t="e">
        <f t="shared" si="1"/>
        <v>#DIV/0!</v>
      </c>
      <c r="F9" s="33" t="e">
        <f t="shared" si="2"/>
        <v>#DIV/0!</v>
      </c>
      <c r="G9" s="33" t="e">
        <f t="shared" si="3"/>
        <v>#DIV/0!</v>
      </c>
      <c r="H9" s="33" t="e">
        <f t="shared" si="4"/>
        <v>#DIV/0!</v>
      </c>
      <c r="I9" s="13">
        <f t="shared" si="5"/>
        <v>0</v>
      </c>
      <c r="J9" s="13">
        <f t="shared" si="5"/>
        <v>0</v>
      </c>
      <c r="K9" s="13">
        <f t="shared" si="5"/>
        <v>0</v>
      </c>
      <c r="L9" s="13">
        <f t="shared" si="5"/>
        <v>0</v>
      </c>
      <c r="M9" s="13">
        <f t="shared" si="5"/>
        <v>0</v>
      </c>
      <c r="N9" s="13">
        <f t="shared" si="5"/>
        <v>0</v>
      </c>
      <c r="O9" s="13">
        <f t="shared" si="5"/>
        <v>0</v>
      </c>
      <c r="P9" s="13">
        <f t="shared" si="5"/>
        <v>0</v>
      </c>
      <c r="Q9" s="8"/>
      <c r="S9" s="5" t="s">
        <v>150</v>
      </c>
      <c r="U9" s="5" t="s">
        <v>144</v>
      </c>
    </row>
    <row r="10" spans="2:21" ht="16" customHeight="1" x14ac:dyDescent="0.2">
      <c r="B10" s="37">
        <v>4</v>
      </c>
      <c r="C10" t="s">
        <v>95</v>
      </c>
      <c r="D10" s="32" t="e">
        <f t="shared" si="0"/>
        <v>#DIV/0!</v>
      </c>
      <c r="E10" s="33" t="e">
        <f t="shared" si="1"/>
        <v>#DIV/0!</v>
      </c>
      <c r="F10" s="33" t="e">
        <f t="shared" si="2"/>
        <v>#DIV/0!</v>
      </c>
      <c r="G10" s="33" t="e">
        <f t="shared" si="3"/>
        <v>#DIV/0!</v>
      </c>
      <c r="H10" s="33" t="e">
        <f t="shared" si="4"/>
        <v>#DIV/0!</v>
      </c>
      <c r="I10" s="13">
        <f t="shared" si="5"/>
        <v>0</v>
      </c>
      <c r="J10" s="13">
        <f t="shared" si="5"/>
        <v>0</v>
      </c>
      <c r="K10" s="13">
        <f t="shared" si="5"/>
        <v>0</v>
      </c>
      <c r="L10" s="13">
        <f t="shared" si="5"/>
        <v>0</v>
      </c>
      <c r="M10" s="13">
        <f t="shared" si="5"/>
        <v>0</v>
      </c>
      <c r="N10" s="13">
        <f t="shared" si="5"/>
        <v>0</v>
      </c>
      <c r="O10" s="13">
        <f t="shared" si="5"/>
        <v>0</v>
      </c>
      <c r="P10" s="13">
        <f t="shared" si="5"/>
        <v>0</v>
      </c>
      <c r="Q10" s="8"/>
      <c r="S10" s="5" t="s">
        <v>2</v>
      </c>
      <c r="T10" s="5" t="s">
        <v>155</v>
      </c>
      <c r="U10" s="11" t="s">
        <v>162</v>
      </c>
    </row>
    <row r="11" spans="2:21" x14ac:dyDescent="0.2">
      <c r="B11" s="37">
        <v>2</v>
      </c>
      <c r="C11" t="s">
        <v>133</v>
      </c>
      <c r="D11" s="32" t="e">
        <f t="shared" si="0"/>
        <v>#DIV/0!</v>
      </c>
      <c r="E11" s="33" t="e">
        <f t="shared" si="1"/>
        <v>#DIV/0!</v>
      </c>
      <c r="F11" s="33" t="e">
        <f t="shared" si="2"/>
        <v>#DIV/0!</v>
      </c>
      <c r="G11" s="33" t="e">
        <f t="shared" si="3"/>
        <v>#DIV/0!</v>
      </c>
      <c r="H11" s="33" t="e">
        <f t="shared" si="4"/>
        <v>#DIV/0!</v>
      </c>
      <c r="I11" s="13">
        <f t="shared" si="5"/>
        <v>0</v>
      </c>
      <c r="J11" s="13">
        <f t="shared" si="5"/>
        <v>0</v>
      </c>
      <c r="K11" s="13">
        <f t="shared" si="5"/>
        <v>0</v>
      </c>
      <c r="L11" s="13">
        <f t="shared" si="5"/>
        <v>0</v>
      </c>
      <c r="M11" s="13">
        <f t="shared" si="5"/>
        <v>0</v>
      </c>
      <c r="N11" s="13">
        <f t="shared" si="5"/>
        <v>0</v>
      </c>
      <c r="O11" s="13">
        <f t="shared" si="5"/>
        <v>0</v>
      </c>
      <c r="P11" s="13">
        <f t="shared" si="5"/>
        <v>0</v>
      </c>
      <c r="Q11" s="8"/>
      <c r="S11" t="s">
        <v>122</v>
      </c>
      <c r="T11" s="10">
        <v>43131</v>
      </c>
      <c r="U11" s="7">
        <v>1110</v>
      </c>
    </row>
    <row r="12" spans="2:21" x14ac:dyDescent="0.2">
      <c r="B12" s="37">
        <v>4</v>
      </c>
      <c r="C12" t="s">
        <v>120</v>
      </c>
      <c r="D12" s="32" t="e">
        <f t="shared" si="0"/>
        <v>#DIV/0!</v>
      </c>
      <c r="E12" s="33" t="e">
        <f t="shared" si="1"/>
        <v>#DIV/0!</v>
      </c>
      <c r="F12" s="33" t="e">
        <f t="shared" si="2"/>
        <v>#DIV/0!</v>
      </c>
      <c r="G12" s="33" t="e">
        <f t="shared" si="3"/>
        <v>#DIV/0!</v>
      </c>
      <c r="H12" s="33" t="e">
        <f t="shared" si="4"/>
        <v>#DIV/0!</v>
      </c>
      <c r="I12" s="13">
        <f t="shared" si="5"/>
        <v>0</v>
      </c>
      <c r="J12" s="13">
        <f t="shared" si="5"/>
        <v>0</v>
      </c>
      <c r="K12" s="13">
        <f t="shared" si="5"/>
        <v>0</v>
      </c>
      <c r="L12" s="13">
        <f t="shared" si="5"/>
        <v>0</v>
      </c>
      <c r="M12" s="13">
        <f t="shared" si="5"/>
        <v>0</v>
      </c>
      <c r="N12" s="13">
        <f t="shared" si="5"/>
        <v>0</v>
      </c>
      <c r="O12" s="13">
        <f t="shared" si="5"/>
        <v>0</v>
      </c>
      <c r="P12" s="13">
        <f t="shared" si="5"/>
        <v>0</v>
      </c>
      <c r="Q12" s="8"/>
      <c r="S12" t="s">
        <v>122</v>
      </c>
      <c r="T12" s="10">
        <v>43159</v>
      </c>
      <c r="U12" s="7">
        <v>1113</v>
      </c>
    </row>
    <row r="13" spans="2:21" x14ac:dyDescent="0.2">
      <c r="B13" s="37">
        <v>4</v>
      </c>
      <c r="C13" t="s">
        <v>30</v>
      </c>
      <c r="D13" s="32" t="e">
        <f t="shared" si="0"/>
        <v>#DIV/0!</v>
      </c>
      <c r="E13" s="33" t="e">
        <f t="shared" si="1"/>
        <v>#DIV/0!</v>
      </c>
      <c r="F13" s="33" t="e">
        <f t="shared" si="2"/>
        <v>#DIV/0!</v>
      </c>
      <c r="G13" s="33" t="e">
        <f t="shared" si="3"/>
        <v>#DIV/0!</v>
      </c>
      <c r="H13" s="33" t="e">
        <f t="shared" si="4"/>
        <v>#DIV/0!</v>
      </c>
      <c r="I13" s="13">
        <f t="shared" si="5"/>
        <v>0</v>
      </c>
      <c r="J13" s="13">
        <f t="shared" si="5"/>
        <v>0</v>
      </c>
      <c r="K13" s="13">
        <f t="shared" si="5"/>
        <v>0</v>
      </c>
      <c r="L13" s="13">
        <f t="shared" si="5"/>
        <v>0</v>
      </c>
      <c r="M13" s="13">
        <f t="shared" si="5"/>
        <v>0</v>
      </c>
      <c r="N13" s="13">
        <f t="shared" si="5"/>
        <v>0</v>
      </c>
      <c r="O13" s="13">
        <f t="shared" si="5"/>
        <v>0</v>
      </c>
      <c r="P13" s="13">
        <f t="shared" si="5"/>
        <v>0</v>
      </c>
      <c r="Q13" s="8"/>
      <c r="S13" t="s">
        <v>122</v>
      </c>
      <c r="T13" s="10">
        <v>43190</v>
      </c>
      <c r="U13" s="7">
        <v>1100</v>
      </c>
    </row>
    <row r="14" spans="2:21" x14ac:dyDescent="0.2">
      <c r="B14" s="37">
        <v>3</v>
      </c>
      <c r="C14" t="s">
        <v>134</v>
      </c>
      <c r="D14" s="32" t="e">
        <f t="shared" si="0"/>
        <v>#DIV/0!</v>
      </c>
      <c r="E14" s="33" t="e">
        <f t="shared" si="1"/>
        <v>#DIV/0!</v>
      </c>
      <c r="F14" s="33" t="e">
        <f t="shared" si="2"/>
        <v>#DIV/0!</v>
      </c>
      <c r="G14" s="33" t="e">
        <f t="shared" si="3"/>
        <v>#DIV/0!</v>
      </c>
      <c r="H14" s="33" t="e">
        <f t="shared" si="4"/>
        <v>#DIV/0!</v>
      </c>
      <c r="I14" s="13">
        <f t="shared" si="5"/>
        <v>0</v>
      </c>
      <c r="J14" s="13">
        <f t="shared" si="5"/>
        <v>0</v>
      </c>
      <c r="K14" s="13">
        <f t="shared" si="5"/>
        <v>0</v>
      </c>
      <c r="L14" s="13">
        <f t="shared" si="5"/>
        <v>0</v>
      </c>
      <c r="M14" s="13">
        <f t="shared" si="5"/>
        <v>0</v>
      </c>
      <c r="N14" s="13">
        <f t="shared" si="5"/>
        <v>0</v>
      </c>
      <c r="O14" s="13">
        <f t="shared" si="5"/>
        <v>0</v>
      </c>
      <c r="P14" s="13">
        <f t="shared" si="5"/>
        <v>0</v>
      </c>
      <c r="Q14" s="8"/>
      <c r="S14" t="s">
        <v>122</v>
      </c>
      <c r="T14" s="10">
        <v>43220</v>
      </c>
      <c r="U14" s="7">
        <v>1094</v>
      </c>
    </row>
    <row r="15" spans="2:21" x14ac:dyDescent="0.2">
      <c r="B15" s="37">
        <v>2</v>
      </c>
      <c r="C15" t="s">
        <v>40</v>
      </c>
      <c r="D15" s="32" t="e">
        <f t="shared" si="0"/>
        <v>#DIV/0!</v>
      </c>
      <c r="E15" s="33" t="e">
        <f t="shared" si="1"/>
        <v>#DIV/0!</v>
      </c>
      <c r="F15" s="33" t="e">
        <f t="shared" si="2"/>
        <v>#DIV/0!</v>
      </c>
      <c r="G15" s="33" t="e">
        <f t="shared" si="3"/>
        <v>#DIV/0!</v>
      </c>
      <c r="H15" s="33" t="e">
        <f t="shared" si="4"/>
        <v>#DIV/0!</v>
      </c>
      <c r="I15" s="13">
        <f t="shared" si="5"/>
        <v>0</v>
      </c>
      <c r="J15" s="13">
        <f t="shared" si="5"/>
        <v>0</v>
      </c>
      <c r="K15" s="13">
        <f t="shared" si="5"/>
        <v>0</v>
      </c>
      <c r="L15" s="13">
        <f t="shared" si="5"/>
        <v>0</v>
      </c>
      <c r="M15" s="13">
        <f t="shared" si="5"/>
        <v>0</v>
      </c>
      <c r="N15" s="13">
        <f t="shared" si="5"/>
        <v>0</v>
      </c>
      <c r="O15" s="13">
        <f t="shared" si="5"/>
        <v>0</v>
      </c>
      <c r="P15" s="13">
        <f t="shared" si="5"/>
        <v>0</v>
      </c>
      <c r="Q15" s="8"/>
      <c r="S15" t="s">
        <v>122</v>
      </c>
      <c r="T15" s="10">
        <v>43251</v>
      </c>
      <c r="U15" s="7">
        <v>1107</v>
      </c>
    </row>
    <row r="16" spans="2:21" x14ac:dyDescent="0.2">
      <c r="B16" s="37">
        <v>2</v>
      </c>
      <c r="C16" t="s">
        <v>117</v>
      </c>
      <c r="D16" s="32" t="e">
        <f t="shared" si="0"/>
        <v>#DIV/0!</v>
      </c>
      <c r="E16" s="33" t="e">
        <f t="shared" si="1"/>
        <v>#DIV/0!</v>
      </c>
      <c r="F16" s="33" t="e">
        <f t="shared" si="2"/>
        <v>#DIV/0!</v>
      </c>
      <c r="G16" s="33" t="e">
        <f t="shared" si="3"/>
        <v>#DIV/0!</v>
      </c>
      <c r="H16" s="33" t="e">
        <f t="shared" si="4"/>
        <v>#DIV/0!</v>
      </c>
      <c r="I16" s="13">
        <f t="shared" ref="I16:P25" si="6">SUMIFS($U$11:$U$50000,$S$11:$S$50000,$C16,$T$11:$T$50000,I$5)</f>
        <v>0</v>
      </c>
      <c r="J16" s="13">
        <f t="shared" si="6"/>
        <v>0</v>
      </c>
      <c r="K16" s="13">
        <f t="shared" si="6"/>
        <v>0</v>
      </c>
      <c r="L16" s="13">
        <f t="shared" si="6"/>
        <v>0</v>
      </c>
      <c r="M16" s="13">
        <f t="shared" si="6"/>
        <v>0</v>
      </c>
      <c r="N16" s="13">
        <f t="shared" si="6"/>
        <v>0</v>
      </c>
      <c r="O16" s="13">
        <f t="shared" si="6"/>
        <v>0</v>
      </c>
      <c r="P16" s="13">
        <f t="shared" si="6"/>
        <v>0</v>
      </c>
      <c r="Q16" s="8"/>
      <c r="S16" t="s">
        <v>122</v>
      </c>
      <c r="T16" s="10">
        <v>43281</v>
      </c>
      <c r="U16" s="7">
        <v>1098</v>
      </c>
    </row>
    <row r="17" spans="2:21" x14ac:dyDescent="0.2">
      <c r="B17" s="37">
        <v>3</v>
      </c>
      <c r="C17" t="s">
        <v>105</v>
      </c>
      <c r="D17" s="32" t="e">
        <f t="shared" si="0"/>
        <v>#DIV/0!</v>
      </c>
      <c r="E17" s="33" t="e">
        <f t="shared" si="1"/>
        <v>#DIV/0!</v>
      </c>
      <c r="F17" s="33" t="e">
        <f t="shared" si="2"/>
        <v>#DIV/0!</v>
      </c>
      <c r="G17" s="33" t="e">
        <f t="shared" si="3"/>
        <v>#DIV/0!</v>
      </c>
      <c r="H17" s="33" t="e">
        <f t="shared" si="4"/>
        <v>#DIV/0!</v>
      </c>
      <c r="I17" s="13">
        <f t="shared" si="6"/>
        <v>0</v>
      </c>
      <c r="J17" s="13">
        <f t="shared" si="6"/>
        <v>0</v>
      </c>
      <c r="K17" s="13">
        <f t="shared" si="6"/>
        <v>0</v>
      </c>
      <c r="L17" s="13">
        <f t="shared" si="6"/>
        <v>0</v>
      </c>
      <c r="M17" s="13">
        <f t="shared" si="6"/>
        <v>0</v>
      </c>
      <c r="N17" s="13">
        <f t="shared" si="6"/>
        <v>0</v>
      </c>
      <c r="O17" s="13">
        <f t="shared" si="6"/>
        <v>0</v>
      </c>
      <c r="P17" s="13">
        <f t="shared" si="6"/>
        <v>0</v>
      </c>
      <c r="Q17" s="8"/>
      <c r="S17" t="s">
        <v>122</v>
      </c>
      <c r="T17" s="10">
        <v>43312</v>
      </c>
      <c r="U17" s="7">
        <v>1098</v>
      </c>
    </row>
    <row r="18" spans="2:21" x14ac:dyDescent="0.2">
      <c r="B18" s="37">
        <v>2</v>
      </c>
      <c r="C18" t="s">
        <v>23</v>
      </c>
      <c r="D18" s="32" t="e">
        <f t="shared" si="0"/>
        <v>#DIV/0!</v>
      </c>
      <c r="E18" s="33" t="e">
        <f t="shared" si="1"/>
        <v>#DIV/0!</v>
      </c>
      <c r="F18" s="33" t="e">
        <f t="shared" si="2"/>
        <v>#DIV/0!</v>
      </c>
      <c r="G18" s="33" t="e">
        <f t="shared" si="3"/>
        <v>#DIV/0!</v>
      </c>
      <c r="H18" s="33" t="e">
        <f t="shared" si="4"/>
        <v>#DIV/0!</v>
      </c>
      <c r="I18" s="13">
        <f t="shared" si="6"/>
        <v>0</v>
      </c>
      <c r="J18" s="13">
        <f t="shared" si="6"/>
        <v>0</v>
      </c>
      <c r="K18" s="13">
        <f t="shared" si="6"/>
        <v>0</v>
      </c>
      <c r="L18" s="13">
        <f t="shared" si="6"/>
        <v>0</v>
      </c>
      <c r="M18" s="13">
        <f t="shared" si="6"/>
        <v>0</v>
      </c>
      <c r="N18" s="13">
        <f t="shared" si="6"/>
        <v>0</v>
      </c>
      <c r="O18" s="13">
        <f t="shared" si="6"/>
        <v>0</v>
      </c>
      <c r="P18" s="13">
        <f t="shared" si="6"/>
        <v>0</v>
      </c>
      <c r="Q18" s="8"/>
      <c r="S18" t="s">
        <v>122</v>
      </c>
      <c r="T18" s="10">
        <v>43343</v>
      </c>
      <c r="U18" s="7">
        <v>1109</v>
      </c>
    </row>
    <row r="19" spans="2:21" x14ac:dyDescent="0.2">
      <c r="B19" s="37">
        <v>3</v>
      </c>
      <c r="C19" t="s">
        <v>73</v>
      </c>
      <c r="D19" s="32" t="e">
        <f t="shared" si="0"/>
        <v>#DIV/0!</v>
      </c>
      <c r="E19" s="33" t="e">
        <f t="shared" si="1"/>
        <v>#DIV/0!</v>
      </c>
      <c r="F19" s="33" t="e">
        <f t="shared" si="2"/>
        <v>#DIV/0!</v>
      </c>
      <c r="G19" s="33" t="e">
        <f t="shared" si="3"/>
        <v>#DIV/0!</v>
      </c>
      <c r="H19" s="33" t="e">
        <f t="shared" si="4"/>
        <v>#DIV/0!</v>
      </c>
      <c r="I19" s="13">
        <f t="shared" si="6"/>
        <v>0</v>
      </c>
      <c r="J19" s="13">
        <f t="shared" si="6"/>
        <v>0</v>
      </c>
      <c r="K19" s="13">
        <f t="shared" si="6"/>
        <v>0</v>
      </c>
      <c r="L19" s="13">
        <f t="shared" si="6"/>
        <v>0</v>
      </c>
      <c r="M19" s="13">
        <f t="shared" si="6"/>
        <v>0</v>
      </c>
      <c r="N19" s="13">
        <f t="shared" si="6"/>
        <v>0</v>
      </c>
      <c r="O19" s="13">
        <f t="shared" si="6"/>
        <v>0</v>
      </c>
      <c r="P19" s="13">
        <f t="shared" si="6"/>
        <v>0</v>
      </c>
      <c r="Q19" s="8"/>
      <c r="S19" t="s">
        <v>122</v>
      </c>
      <c r="T19" s="10">
        <v>43373</v>
      </c>
      <c r="U19" s="7">
        <v>1092</v>
      </c>
    </row>
    <row r="20" spans="2:21" x14ac:dyDescent="0.2">
      <c r="B20" s="37">
        <v>3</v>
      </c>
      <c r="C20" t="s">
        <v>98</v>
      </c>
      <c r="D20" s="32" t="e">
        <f t="shared" si="0"/>
        <v>#DIV/0!</v>
      </c>
      <c r="E20" s="33" t="e">
        <f t="shared" si="1"/>
        <v>#DIV/0!</v>
      </c>
      <c r="F20" s="33" t="e">
        <f t="shared" si="2"/>
        <v>#DIV/0!</v>
      </c>
      <c r="G20" s="33" t="e">
        <f t="shared" si="3"/>
        <v>#DIV/0!</v>
      </c>
      <c r="H20" s="33" t="e">
        <f t="shared" si="4"/>
        <v>#DIV/0!</v>
      </c>
      <c r="I20" s="13">
        <f t="shared" si="6"/>
        <v>0</v>
      </c>
      <c r="J20" s="13">
        <f t="shared" si="6"/>
        <v>0</v>
      </c>
      <c r="K20" s="13">
        <f t="shared" si="6"/>
        <v>0</v>
      </c>
      <c r="L20" s="13">
        <f t="shared" si="6"/>
        <v>0</v>
      </c>
      <c r="M20" s="13">
        <f t="shared" si="6"/>
        <v>0</v>
      </c>
      <c r="N20" s="13">
        <f t="shared" si="6"/>
        <v>0</v>
      </c>
      <c r="O20" s="13">
        <f t="shared" si="6"/>
        <v>0</v>
      </c>
      <c r="P20" s="13">
        <f t="shared" si="6"/>
        <v>0</v>
      </c>
      <c r="Q20" s="8"/>
      <c r="S20" t="s">
        <v>122</v>
      </c>
      <c r="T20" s="10">
        <v>43404</v>
      </c>
      <c r="U20" s="7">
        <v>1095</v>
      </c>
    </row>
    <row r="21" spans="2:21" x14ac:dyDescent="0.2">
      <c r="B21" s="37">
        <v>2</v>
      </c>
      <c r="C21" t="s">
        <v>72</v>
      </c>
      <c r="D21" s="32" t="e">
        <f t="shared" si="0"/>
        <v>#DIV/0!</v>
      </c>
      <c r="E21" s="33" t="e">
        <f t="shared" si="1"/>
        <v>#DIV/0!</v>
      </c>
      <c r="F21" s="33" t="e">
        <f t="shared" si="2"/>
        <v>#DIV/0!</v>
      </c>
      <c r="G21" s="33" t="e">
        <f t="shared" si="3"/>
        <v>#DIV/0!</v>
      </c>
      <c r="H21" s="33" t="e">
        <f t="shared" si="4"/>
        <v>#DIV/0!</v>
      </c>
      <c r="I21" s="13">
        <f t="shared" si="6"/>
        <v>0</v>
      </c>
      <c r="J21" s="13">
        <f t="shared" si="6"/>
        <v>0</v>
      </c>
      <c r="K21" s="13">
        <f t="shared" si="6"/>
        <v>0</v>
      </c>
      <c r="L21" s="13">
        <f t="shared" si="6"/>
        <v>0</v>
      </c>
      <c r="M21" s="13">
        <f t="shared" si="6"/>
        <v>0</v>
      </c>
      <c r="N21" s="13">
        <f t="shared" si="6"/>
        <v>0</v>
      </c>
      <c r="O21" s="13">
        <f t="shared" si="6"/>
        <v>0</v>
      </c>
      <c r="P21" s="13">
        <f t="shared" si="6"/>
        <v>0</v>
      </c>
      <c r="Q21" s="8"/>
      <c r="S21" t="s">
        <v>122</v>
      </c>
      <c r="T21" s="10">
        <v>43434</v>
      </c>
      <c r="U21" s="7">
        <v>1093</v>
      </c>
    </row>
    <row r="22" spans="2:21" x14ac:dyDescent="0.2">
      <c r="B22" s="37">
        <v>2</v>
      </c>
      <c r="C22" t="s">
        <v>135</v>
      </c>
      <c r="D22" s="32" t="e">
        <f t="shared" si="0"/>
        <v>#DIV/0!</v>
      </c>
      <c r="E22" s="33" t="e">
        <f t="shared" si="1"/>
        <v>#DIV/0!</v>
      </c>
      <c r="F22" s="33" t="e">
        <f t="shared" si="2"/>
        <v>#DIV/0!</v>
      </c>
      <c r="G22" s="33" t="e">
        <f t="shared" si="3"/>
        <v>#DIV/0!</v>
      </c>
      <c r="H22" s="33" t="e">
        <f t="shared" si="4"/>
        <v>#DIV/0!</v>
      </c>
      <c r="I22" s="13">
        <f t="shared" si="6"/>
        <v>0</v>
      </c>
      <c r="J22" s="13">
        <f t="shared" si="6"/>
        <v>0</v>
      </c>
      <c r="K22" s="13">
        <f t="shared" si="6"/>
        <v>0</v>
      </c>
      <c r="L22" s="13">
        <f t="shared" si="6"/>
        <v>0</v>
      </c>
      <c r="M22" s="13">
        <f t="shared" si="6"/>
        <v>0</v>
      </c>
      <c r="N22" s="13">
        <f t="shared" si="6"/>
        <v>0</v>
      </c>
      <c r="O22" s="13">
        <f t="shared" si="6"/>
        <v>0</v>
      </c>
      <c r="P22" s="13">
        <f t="shared" si="6"/>
        <v>0</v>
      </c>
      <c r="Q22" s="8"/>
      <c r="S22" t="s">
        <v>122</v>
      </c>
      <c r="T22" s="10">
        <v>43465</v>
      </c>
      <c r="U22" s="7">
        <v>1132</v>
      </c>
    </row>
    <row r="23" spans="2:21" x14ac:dyDescent="0.2">
      <c r="B23" s="37">
        <v>4</v>
      </c>
      <c r="C23" t="s">
        <v>109</v>
      </c>
      <c r="D23" s="32" t="e">
        <f t="shared" si="0"/>
        <v>#DIV/0!</v>
      </c>
      <c r="E23" s="33" t="e">
        <f t="shared" si="1"/>
        <v>#DIV/0!</v>
      </c>
      <c r="F23" s="33" t="e">
        <f t="shared" si="2"/>
        <v>#DIV/0!</v>
      </c>
      <c r="G23" s="33" t="e">
        <f t="shared" si="3"/>
        <v>#DIV/0!</v>
      </c>
      <c r="H23" s="33" t="e">
        <f t="shared" si="4"/>
        <v>#DIV/0!</v>
      </c>
      <c r="I23" s="13">
        <f t="shared" si="6"/>
        <v>0</v>
      </c>
      <c r="J23" s="13">
        <f t="shared" si="6"/>
        <v>0</v>
      </c>
      <c r="K23" s="13">
        <f t="shared" si="6"/>
        <v>0</v>
      </c>
      <c r="L23" s="13">
        <f t="shared" si="6"/>
        <v>0</v>
      </c>
      <c r="M23" s="13">
        <f t="shared" si="6"/>
        <v>0</v>
      </c>
      <c r="N23" s="13">
        <f t="shared" si="6"/>
        <v>0</v>
      </c>
      <c r="O23" s="13">
        <f t="shared" si="6"/>
        <v>0</v>
      </c>
      <c r="P23" s="13">
        <f t="shared" si="6"/>
        <v>0</v>
      </c>
      <c r="Q23" s="8"/>
      <c r="S23" t="s">
        <v>122</v>
      </c>
      <c r="T23" s="10">
        <v>43496</v>
      </c>
      <c r="U23" s="7">
        <v>1116</v>
      </c>
    </row>
    <row r="24" spans="2:21" x14ac:dyDescent="0.2">
      <c r="B24" s="37">
        <v>3</v>
      </c>
      <c r="C24" t="s">
        <v>90</v>
      </c>
      <c r="D24" s="32" t="e">
        <f t="shared" si="0"/>
        <v>#DIV/0!</v>
      </c>
      <c r="E24" s="33" t="e">
        <f t="shared" si="1"/>
        <v>#DIV/0!</v>
      </c>
      <c r="F24" s="33" t="e">
        <f t="shared" si="2"/>
        <v>#DIV/0!</v>
      </c>
      <c r="G24" s="33" t="e">
        <f t="shared" si="3"/>
        <v>#DIV/0!</v>
      </c>
      <c r="H24" s="33" t="e">
        <f t="shared" si="4"/>
        <v>#DIV/0!</v>
      </c>
      <c r="I24" s="13">
        <f t="shared" si="6"/>
        <v>0</v>
      </c>
      <c r="J24" s="13">
        <f t="shared" si="6"/>
        <v>0</v>
      </c>
      <c r="K24" s="13">
        <f t="shared" si="6"/>
        <v>0</v>
      </c>
      <c r="L24" s="13">
        <f t="shared" si="6"/>
        <v>0</v>
      </c>
      <c r="M24" s="13">
        <f t="shared" si="6"/>
        <v>0</v>
      </c>
      <c r="N24" s="13">
        <f t="shared" si="6"/>
        <v>0</v>
      </c>
      <c r="O24" s="13">
        <f t="shared" si="6"/>
        <v>0</v>
      </c>
      <c r="P24" s="13">
        <f t="shared" si="6"/>
        <v>0</v>
      </c>
      <c r="Q24" s="8"/>
      <c r="S24" t="s">
        <v>122</v>
      </c>
      <c r="T24" s="10">
        <v>43524</v>
      </c>
      <c r="U24" s="7">
        <v>1095</v>
      </c>
    </row>
    <row r="25" spans="2:21" x14ac:dyDescent="0.2">
      <c r="B25" s="37">
        <v>2</v>
      </c>
      <c r="C25" t="s">
        <v>123</v>
      </c>
      <c r="D25" s="32" t="e">
        <f t="shared" si="0"/>
        <v>#DIV/0!</v>
      </c>
      <c r="E25" s="33" t="e">
        <f t="shared" si="1"/>
        <v>#DIV/0!</v>
      </c>
      <c r="F25" s="33" t="e">
        <f t="shared" si="2"/>
        <v>#DIV/0!</v>
      </c>
      <c r="G25" s="33" t="e">
        <f t="shared" si="3"/>
        <v>#DIV/0!</v>
      </c>
      <c r="H25" s="33" t="e">
        <f t="shared" si="4"/>
        <v>#DIV/0!</v>
      </c>
      <c r="I25" s="13">
        <f t="shared" si="6"/>
        <v>0</v>
      </c>
      <c r="J25" s="13">
        <f t="shared" si="6"/>
        <v>0</v>
      </c>
      <c r="K25" s="13">
        <f t="shared" si="6"/>
        <v>0</v>
      </c>
      <c r="L25" s="13">
        <f t="shared" si="6"/>
        <v>0</v>
      </c>
      <c r="M25" s="13">
        <f t="shared" si="6"/>
        <v>0</v>
      </c>
      <c r="N25" s="13">
        <f t="shared" si="6"/>
        <v>0</v>
      </c>
      <c r="O25" s="13">
        <f t="shared" si="6"/>
        <v>0</v>
      </c>
      <c r="P25" s="13">
        <f t="shared" si="6"/>
        <v>0</v>
      </c>
      <c r="Q25" s="8"/>
      <c r="S25" t="s">
        <v>122</v>
      </c>
      <c r="T25" s="10">
        <v>43555</v>
      </c>
      <c r="U25" s="7">
        <v>1106</v>
      </c>
    </row>
    <row r="26" spans="2:21" x14ac:dyDescent="0.2">
      <c r="B26" s="37">
        <v>4</v>
      </c>
      <c r="C26" t="s">
        <v>50</v>
      </c>
      <c r="D26" s="32" t="e">
        <f t="shared" si="0"/>
        <v>#DIV/0!</v>
      </c>
      <c r="E26" s="33" t="e">
        <f t="shared" si="1"/>
        <v>#DIV/0!</v>
      </c>
      <c r="F26" s="33" t="e">
        <f t="shared" si="2"/>
        <v>#DIV/0!</v>
      </c>
      <c r="G26" s="33" t="e">
        <f t="shared" si="3"/>
        <v>#DIV/0!</v>
      </c>
      <c r="H26" s="33" t="e">
        <f t="shared" si="4"/>
        <v>#DIV/0!</v>
      </c>
      <c r="I26" s="13">
        <f t="shared" ref="I26:P35" si="7">SUMIFS($U$11:$U$50000,$S$11:$S$50000,$C26,$T$11:$T$50000,I$5)</f>
        <v>0</v>
      </c>
      <c r="J26" s="13">
        <f t="shared" si="7"/>
        <v>0</v>
      </c>
      <c r="K26" s="13">
        <f t="shared" si="7"/>
        <v>0</v>
      </c>
      <c r="L26" s="13">
        <f t="shared" si="7"/>
        <v>0</v>
      </c>
      <c r="M26" s="13">
        <f t="shared" si="7"/>
        <v>0</v>
      </c>
      <c r="N26" s="13">
        <f t="shared" si="7"/>
        <v>0</v>
      </c>
      <c r="O26" s="13">
        <f t="shared" si="7"/>
        <v>0</v>
      </c>
      <c r="P26" s="13">
        <f t="shared" si="7"/>
        <v>0</v>
      </c>
      <c r="Q26" s="8"/>
      <c r="S26" t="s">
        <v>122</v>
      </c>
      <c r="T26" s="10">
        <v>43585</v>
      </c>
      <c r="U26" s="7">
        <v>1115</v>
      </c>
    </row>
    <row r="27" spans="2:21" x14ac:dyDescent="0.2">
      <c r="B27" s="37">
        <v>3</v>
      </c>
      <c r="C27" t="s">
        <v>87</v>
      </c>
      <c r="D27" s="32" t="e">
        <f t="shared" si="0"/>
        <v>#DIV/0!</v>
      </c>
      <c r="E27" s="33" t="e">
        <f t="shared" si="1"/>
        <v>#DIV/0!</v>
      </c>
      <c r="F27" s="33" t="e">
        <f t="shared" si="2"/>
        <v>#DIV/0!</v>
      </c>
      <c r="G27" s="33" t="e">
        <f t="shared" si="3"/>
        <v>#DIV/0!</v>
      </c>
      <c r="H27" s="33" t="e">
        <f t="shared" si="4"/>
        <v>#DIV/0!</v>
      </c>
      <c r="I27" s="13">
        <f t="shared" si="7"/>
        <v>0</v>
      </c>
      <c r="J27" s="13">
        <f t="shared" si="7"/>
        <v>0</v>
      </c>
      <c r="K27" s="13">
        <f t="shared" si="7"/>
        <v>0</v>
      </c>
      <c r="L27" s="13">
        <f t="shared" si="7"/>
        <v>0</v>
      </c>
      <c r="M27" s="13">
        <f t="shared" si="7"/>
        <v>0</v>
      </c>
      <c r="N27" s="13">
        <f t="shared" si="7"/>
        <v>0</v>
      </c>
      <c r="O27" s="13">
        <f t="shared" si="7"/>
        <v>0</v>
      </c>
      <c r="P27" s="13">
        <f t="shared" si="7"/>
        <v>0</v>
      </c>
      <c r="Q27" s="8"/>
      <c r="S27" t="s">
        <v>122</v>
      </c>
      <c r="T27" s="10">
        <v>43616</v>
      </c>
      <c r="U27" s="7">
        <v>1114</v>
      </c>
    </row>
    <row r="28" spans="2:21" x14ac:dyDescent="0.2">
      <c r="B28" s="37">
        <v>2</v>
      </c>
      <c r="C28" t="s">
        <v>115</v>
      </c>
      <c r="D28" s="32" t="e">
        <f t="shared" si="0"/>
        <v>#DIV/0!</v>
      </c>
      <c r="E28" s="33" t="e">
        <f t="shared" si="1"/>
        <v>#DIV/0!</v>
      </c>
      <c r="F28" s="33" t="e">
        <f t="shared" si="2"/>
        <v>#DIV/0!</v>
      </c>
      <c r="G28" s="33" t="e">
        <f t="shared" si="3"/>
        <v>#DIV/0!</v>
      </c>
      <c r="H28" s="33" t="e">
        <f t="shared" si="4"/>
        <v>#DIV/0!</v>
      </c>
      <c r="I28" s="13">
        <f t="shared" si="7"/>
        <v>0</v>
      </c>
      <c r="J28" s="13">
        <f t="shared" si="7"/>
        <v>0</v>
      </c>
      <c r="K28" s="13">
        <f t="shared" si="7"/>
        <v>0</v>
      </c>
      <c r="L28" s="13">
        <f t="shared" si="7"/>
        <v>0</v>
      </c>
      <c r="M28" s="13">
        <f t="shared" si="7"/>
        <v>0</v>
      </c>
      <c r="N28" s="13">
        <f t="shared" si="7"/>
        <v>0</v>
      </c>
      <c r="O28" s="13">
        <f t="shared" si="7"/>
        <v>0</v>
      </c>
      <c r="P28" s="13">
        <f t="shared" si="7"/>
        <v>0</v>
      </c>
      <c r="Q28" s="8"/>
      <c r="S28" t="s">
        <v>122</v>
      </c>
      <c r="T28" s="10">
        <v>43646</v>
      </c>
      <c r="U28" s="7">
        <v>1147</v>
      </c>
    </row>
    <row r="29" spans="2:21" x14ac:dyDescent="0.2">
      <c r="B29" s="37">
        <v>2</v>
      </c>
      <c r="C29" t="s">
        <v>124</v>
      </c>
      <c r="D29" s="32" t="e">
        <f t="shared" si="0"/>
        <v>#DIV/0!</v>
      </c>
      <c r="E29" s="33" t="e">
        <f t="shared" si="1"/>
        <v>#DIV/0!</v>
      </c>
      <c r="F29" s="33" t="e">
        <f t="shared" si="2"/>
        <v>#DIV/0!</v>
      </c>
      <c r="G29" s="33" t="e">
        <f t="shared" si="3"/>
        <v>#DIV/0!</v>
      </c>
      <c r="H29" s="33" t="e">
        <f t="shared" si="4"/>
        <v>#DIV/0!</v>
      </c>
      <c r="I29" s="13">
        <f t="shared" si="7"/>
        <v>0</v>
      </c>
      <c r="J29" s="13">
        <f t="shared" si="7"/>
        <v>0</v>
      </c>
      <c r="K29" s="13">
        <f t="shared" si="7"/>
        <v>0</v>
      </c>
      <c r="L29" s="13">
        <f t="shared" si="7"/>
        <v>0</v>
      </c>
      <c r="M29" s="13">
        <f t="shared" si="7"/>
        <v>0</v>
      </c>
      <c r="N29" s="13">
        <f t="shared" si="7"/>
        <v>0</v>
      </c>
      <c r="O29" s="13">
        <f t="shared" si="7"/>
        <v>0</v>
      </c>
      <c r="P29" s="13">
        <f t="shared" si="7"/>
        <v>0</v>
      </c>
      <c r="Q29" s="8"/>
      <c r="S29" t="s">
        <v>122</v>
      </c>
      <c r="T29" s="10">
        <v>43677</v>
      </c>
      <c r="U29" s="7">
        <v>1129</v>
      </c>
    </row>
    <row r="30" spans="2:21" x14ac:dyDescent="0.2">
      <c r="B30" s="37">
        <v>2</v>
      </c>
      <c r="C30" t="s">
        <v>140</v>
      </c>
      <c r="D30" s="32" t="e">
        <f t="shared" si="0"/>
        <v>#DIV/0!</v>
      </c>
      <c r="E30" s="33" t="e">
        <f t="shared" si="1"/>
        <v>#DIV/0!</v>
      </c>
      <c r="F30" s="33" t="e">
        <f t="shared" si="2"/>
        <v>#DIV/0!</v>
      </c>
      <c r="G30" s="33" t="e">
        <f t="shared" si="3"/>
        <v>#DIV/0!</v>
      </c>
      <c r="H30" s="33" t="e">
        <f t="shared" si="4"/>
        <v>#DIV/0!</v>
      </c>
      <c r="I30" s="13">
        <f t="shared" si="7"/>
        <v>0</v>
      </c>
      <c r="J30" s="13">
        <f t="shared" si="7"/>
        <v>0</v>
      </c>
      <c r="K30" s="13">
        <f t="shared" si="7"/>
        <v>0</v>
      </c>
      <c r="L30" s="13">
        <f t="shared" si="7"/>
        <v>0</v>
      </c>
      <c r="M30" s="13">
        <f t="shared" si="7"/>
        <v>0</v>
      </c>
      <c r="N30" s="13">
        <f t="shared" si="7"/>
        <v>0</v>
      </c>
      <c r="O30" s="13">
        <f t="shared" si="7"/>
        <v>0</v>
      </c>
      <c r="P30" s="13">
        <f t="shared" si="7"/>
        <v>0</v>
      </c>
      <c r="Q30" s="8"/>
      <c r="S30" t="s">
        <v>122</v>
      </c>
      <c r="T30" s="10">
        <v>43708</v>
      </c>
      <c r="U30" s="7">
        <v>1128</v>
      </c>
    </row>
    <row r="31" spans="2:21" x14ac:dyDescent="0.2">
      <c r="B31" s="37">
        <v>2</v>
      </c>
      <c r="C31" t="s">
        <v>128</v>
      </c>
      <c r="D31" s="32" t="e">
        <f t="shared" si="0"/>
        <v>#DIV/0!</v>
      </c>
      <c r="E31" s="33" t="e">
        <f t="shared" si="1"/>
        <v>#DIV/0!</v>
      </c>
      <c r="F31" s="33" t="e">
        <f t="shared" si="2"/>
        <v>#DIV/0!</v>
      </c>
      <c r="G31" s="33" t="e">
        <f t="shared" si="3"/>
        <v>#DIV/0!</v>
      </c>
      <c r="H31" s="33" t="e">
        <f t="shared" si="4"/>
        <v>#DIV/0!</v>
      </c>
      <c r="I31" s="13">
        <f t="shared" si="7"/>
        <v>0</v>
      </c>
      <c r="J31" s="13">
        <f t="shared" si="7"/>
        <v>0</v>
      </c>
      <c r="K31" s="13">
        <f t="shared" si="7"/>
        <v>0</v>
      </c>
      <c r="L31" s="13">
        <f t="shared" si="7"/>
        <v>0</v>
      </c>
      <c r="M31" s="13">
        <f t="shared" si="7"/>
        <v>0</v>
      </c>
      <c r="N31" s="13">
        <f t="shared" si="7"/>
        <v>0</v>
      </c>
      <c r="O31" s="13">
        <f t="shared" si="7"/>
        <v>0</v>
      </c>
      <c r="P31" s="13">
        <f t="shared" si="7"/>
        <v>0</v>
      </c>
      <c r="Q31" s="8"/>
      <c r="S31" t="s">
        <v>122</v>
      </c>
      <c r="T31" s="10">
        <v>43738</v>
      </c>
      <c r="U31" s="7">
        <v>1140</v>
      </c>
    </row>
    <row r="32" spans="2:21" x14ac:dyDescent="0.2">
      <c r="B32" s="37">
        <v>4</v>
      </c>
      <c r="C32" t="s">
        <v>68</v>
      </c>
      <c r="D32" s="32" t="e">
        <f t="shared" si="0"/>
        <v>#DIV/0!</v>
      </c>
      <c r="E32" s="33" t="e">
        <f t="shared" si="1"/>
        <v>#DIV/0!</v>
      </c>
      <c r="F32" s="33" t="e">
        <f t="shared" si="2"/>
        <v>#DIV/0!</v>
      </c>
      <c r="G32" s="33" t="e">
        <f t="shared" si="3"/>
        <v>#DIV/0!</v>
      </c>
      <c r="H32" s="33" t="e">
        <f t="shared" si="4"/>
        <v>#DIV/0!</v>
      </c>
      <c r="I32" s="13">
        <f t="shared" si="7"/>
        <v>0</v>
      </c>
      <c r="J32" s="13">
        <f t="shared" si="7"/>
        <v>0</v>
      </c>
      <c r="K32" s="13">
        <f t="shared" si="7"/>
        <v>0</v>
      </c>
      <c r="L32" s="13">
        <f t="shared" si="7"/>
        <v>0</v>
      </c>
      <c r="M32" s="13">
        <f t="shared" si="7"/>
        <v>0</v>
      </c>
      <c r="N32" s="13">
        <f t="shared" si="7"/>
        <v>0</v>
      </c>
      <c r="O32" s="13">
        <f t="shared" si="7"/>
        <v>0</v>
      </c>
      <c r="P32" s="13">
        <f t="shared" si="7"/>
        <v>0</v>
      </c>
      <c r="Q32" s="8"/>
      <c r="S32" t="s">
        <v>122</v>
      </c>
      <c r="T32" s="10">
        <v>43769</v>
      </c>
      <c r="U32" s="7">
        <v>1147</v>
      </c>
    </row>
    <row r="33" spans="2:21" x14ac:dyDescent="0.2">
      <c r="B33" s="37">
        <v>2</v>
      </c>
      <c r="C33" t="s">
        <v>48</v>
      </c>
      <c r="D33" s="32" t="e">
        <f t="shared" si="0"/>
        <v>#DIV/0!</v>
      </c>
      <c r="E33" s="33" t="e">
        <f t="shared" si="1"/>
        <v>#DIV/0!</v>
      </c>
      <c r="F33" s="33" t="e">
        <f t="shared" si="2"/>
        <v>#DIV/0!</v>
      </c>
      <c r="G33" s="33" t="e">
        <f t="shared" si="3"/>
        <v>#DIV/0!</v>
      </c>
      <c r="H33" s="33" t="e">
        <f t="shared" si="4"/>
        <v>#DIV/0!</v>
      </c>
      <c r="I33" s="13">
        <f t="shared" si="7"/>
        <v>0</v>
      </c>
      <c r="J33" s="13">
        <f t="shared" si="7"/>
        <v>0</v>
      </c>
      <c r="K33" s="13">
        <f t="shared" si="7"/>
        <v>0</v>
      </c>
      <c r="L33" s="13">
        <f t="shared" si="7"/>
        <v>0</v>
      </c>
      <c r="M33" s="13">
        <f t="shared" si="7"/>
        <v>0</v>
      </c>
      <c r="N33" s="13">
        <f t="shared" si="7"/>
        <v>0</v>
      </c>
      <c r="O33" s="13">
        <f t="shared" si="7"/>
        <v>0</v>
      </c>
      <c r="P33" s="13">
        <f t="shared" si="7"/>
        <v>0</v>
      </c>
      <c r="Q33" s="8"/>
      <c r="S33" t="s">
        <v>122</v>
      </c>
      <c r="T33" s="10">
        <v>43799</v>
      </c>
      <c r="U33" s="7">
        <v>1141</v>
      </c>
    </row>
    <row r="34" spans="2:21" x14ac:dyDescent="0.2">
      <c r="B34" s="37">
        <v>2</v>
      </c>
      <c r="C34" t="s">
        <v>60</v>
      </c>
      <c r="D34" s="32" t="e">
        <f t="shared" si="0"/>
        <v>#DIV/0!</v>
      </c>
      <c r="E34" s="33" t="e">
        <f t="shared" si="1"/>
        <v>#DIV/0!</v>
      </c>
      <c r="F34" s="33" t="e">
        <f t="shared" si="2"/>
        <v>#DIV/0!</v>
      </c>
      <c r="G34" s="33" t="e">
        <f t="shared" si="3"/>
        <v>#DIV/0!</v>
      </c>
      <c r="H34" s="33" t="e">
        <f t="shared" si="4"/>
        <v>#DIV/0!</v>
      </c>
      <c r="I34" s="13">
        <f t="shared" si="7"/>
        <v>0</v>
      </c>
      <c r="J34" s="13">
        <f t="shared" si="7"/>
        <v>0</v>
      </c>
      <c r="K34" s="13">
        <f t="shared" si="7"/>
        <v>0</v>
      </c>
      <c r="L34" s="13">
        <f t="shared" si="7"/>
        <v>0</v>
      </c>
      <c r="M34" s="13">
        <f t="shared" si="7"/>
        <v>0</v>
      </c>
      <c r="N34" s="13">
        <f t="shared" si="7"/>
        <v>0</v>
      </c>
      <c r="O34" s="13">
        <f t="shared" si="7"/>
        <v>0</v>
      </c>
      <c r="P34" s="13">
        <f t="shared" si="7"/>
        <v>0</v>
      </c>
      <c r="Q34" s="8"/>
      <c r="S34" t="s">
        <v>122</v>
      </c>
      <c r="T34" s="10">
        <v>43830</v>
      </c>
      <c r="U34" s="7">
        <v>1135</v>
      </c>
    </row>
    <row r="35" spans="2:21" x14ac:dyDescent="0.2">
      <c r="B35" s="37">
        <v>2</v>
      </c>
      <c r="C35" t="s">
        <v>63</v>
      </c>
      <c r="D35" s="32" t="e">
        <f t="shared" si="0"/>
        <v>#DIV/0!</v>
      </c>
      <c r="E35" s="33" t="e">
        <f t="shared" si="1"/>
        <v>#DIV/0!</v>
      </c>
      <c r="F35" s="33" t="e">
        <f t="shared" si="2"/>
        <v>#DIV/0!</v>
      </c>
      <c r="G35" s="33" t="e">
        <f t="shared" si="3"/>
        <v>#DIV/0!</v>
      </c>
      <c r="H35" s="33" t="e">
        <f t="shared" si="4"/>
        <v>#DIV/0!</v>
      </c>
      <c r="I35" s="13">
        <f t="shared" si="7"/>
        <v>0</v>
      </c>
      <c r="J35" s="13">
        <f t="shared" si="7"/>
        <v>0</v>
      </c>
      <c r="K35" s="13">
        <f t="shared" si="7"/>
        <v>0</v>
      </c>
      <c r="L35" s="13">
        <f t="shared" si="7"/>
        <v>0</v>
      </c>
      <c r="M35" s="13">
        <f t="shared" si="7"/>
        <v>0</v>
      </c>
      <c r="N35" s="13">
        <f t="shared" si="7"/>
        <v>0</v>
      </c>
      <c r="O35" s="13">
        <f t="shared" si="7"/>
        <v>0</v>
      </c>
      <c r="P35" s="13">
        <f t="shared" si="7"/>
        <v>0</v>
      </c>
      <c r="Q35" s="8"/>
      <c r="S35" t="s">
        <v>122</v>
      </c>
      <c r="T35" s="10">
        <v>43861</v>
      </c>
      <c r="U35" s="7">
        <v>1157</v>
      </c>
    </row>
    <row r="36" spans="2:21" x14ac:dyDescent="0.2">
      <c r="B36" s="37">
        <v>4</v>
      </c>
      <c r="C36" t="s">
        <v>104</v>
      </c>
      <c r="D36" s="32" t="e">
        <f t="shared" si="0"/>
        <v>#DIV/0!</v>
      </c>
      <c r="E36" s="33" t="e">
        <f t="shared" si="1"/>
        <v>#DIV/0!</v>
      </c>
      <c r="F36" s="33" t="e">
        <f t="shared" si="2"/>
        <v>#DIV/0!</v>
      </c>
      <c r="G36" s="33" t="e">
        <f t="shared" si="3"/>
        <v>#DIV/0!</v>
      </c>
      <c r="H36" s="33" t="e">
        <f t="shared" si="4"/>
        <v>#DIV/0!</v>
      </c>
      <c r="I36" s="13">
        <f t="shared" ref="I36:P45" si="8">SUMIFS($U$11:$U$50000,$S$11:$S$50000,$C36,$T$11:$T$50000,I$5)</f>
        <v>0</v>
      </c>
      <c r="J36" s="13">
        <f t="shared" si="8"/>
        <v>0</v>
      </c>
      <c r="K36" s="13">
        <f t="shared" si="8"/>
        <v>0</v>
      </c>
      <c r="L36" s="13">
        <f t="shared" si="8"/>
        <v>0</v>
      </c>
      <c r="M36" s="13">
        <f t="shared" si="8"/>
        <v>0</v>
      </c>
      <c r="N36" s="13">
        <f t="shared" si="8"/>
        <v>0</v>
      </c>
      <c r="O36" s="13">
        <f t="shared" si="8"/>
        <v>0</v>
      </c>
      <c r="P36" s="13">
        <f t="shared" si="8"/>
        <v>0</v>
      </c>
      <c r="Q36" s="8"/>
      <c r="S36" t="s">
        <v>122</v>
      </c>
      <c r="T36" s="10">
        <v>43890</v>
      </c>
      <c r="U36" s="7">
        <v>1163</v>
      </c>
    </row>
    <row r="37" spans="2:21" x14ac:dyDescent="0.2">
      <c r="B37" s="37">
        <v>3</v>
      </c>
      <c r="C37" t="s">
        <v>28</v>
      </c>
      <c r="D37" s="32" t="e">
        <f t="shared" si="0"/>
        <v>#DIV/0!</v>
      </c>
      <c r="E37" s="33" t="e">
        <f t="shared" si="1"/>
        <v>#DIV/0!</v>
      </c>
      <c r="F37" s="33" t="e">
        <f t="shared" si="2"/>
        <v>#DIV/0!</v>
      </c>
      <c r="G37" s="33" t="e">
        <f t="shared" si="3"/>
        <v>#DIV/0!</v>
      </c>
      <c r="H37" s="33" t="e">
        <f t="shared" si="4"/>
        <v>#DIV/0!</v>
      </c>
      <c r="I37" s="13">
        <f t="shared" si="8"/>
        <v>0</v>
      </c>
      <c r="J37" s="13">
        <f t="shared" si="8"/>
        <v>0</v>
      </c>
      <c r="K37" s="13">
        <f t="shared" si="8"/>
        <v>0</v>
      </c>
      <c r="L37" s="13">
        <f t="shared" si="8"/>
        <v>0</v>
      </c>
      <c r="M37" s="13">
        <f t="shared" si="8"/>
        <v>0</v>
      </c>
      <c r="N37" s="13">
        <f t="shared" si="8"/>
        <v>0</v>
      </c>
      <c r="O37" s="13">
        <f t="shared" si="8"/>
        <v>0</v>
      </c>
      <c r="P37" s="13">
        <f t="shared" si="8"/>
        <v>0</v>
      </c>
      <c r="Q37" s="8"/>
      <c r="S37" t="s">
        <v>122</v>
      </c>
      <c r="T37" s="10">
        <v>43921</v>
      </c>
      <c r="U37" s="7">
        <v>1159</v>
      </c>
    </row>
    <row r="38" spans="2:21" x14ac:dyDescent="0.2">
      <c r="B38" s="37">
        <v>3</v>
      </c>
      <c r="C38" t="s">
        <v>96</v>
      </c>
      <c r="D38" s="32" t="e">
        <f t="shared" ref="D38:D69" si="9">AVERAGE(E38:H38)</f>
        <v>#DIV/0!</v>
      </c>
      <c r="E38" s="33" t="e">
        <f t="shared" ref="E38:E69" si="10">(J38-I38)/I38</f>
        <v>#DIV/0!</v>
      </c>
      <c r="F38" s="33" t="e">
        <f t="shared" ref="F38:F69" si="11">(L38-K38)/K38</f>
        <v>#DIV/0!</v>
      </c>
      <c r="G38" s="33" t="e">
        <f t="shared" ref="G38:G69" si="12">(N38-M38)/M38</f>
        <v>#DIV/0!</v>
      </c>
      <c r="H38" s="33" t="e">
        <f t="shared" ref="H38:H69" si="13">(P38-O38)/O38</f>
        <v>#DIV/0!</v>
      </c>
      <c r="I38" s="13">
        <f t="shared" si="8"/>
        <v>0</v>
      </c>
      <c r="J38" s="13">
        <f t="shared" si="8"/>
        <v>0</v>
      </c>
      <c r="K38" s="13">
        <f t="shared" si="8"/>
        <v>0</v>
      </c>
      <c r="L38" s="13">
        <f t="shared" si="8"/>
        <v>0</v>
      </c>
      <c r="M38" s="13">
        <f t="shared" si="8"/>
        <v>0</v>
      </c>
      <c r="N38" s="13">
        <f t="shared" si="8"/>
        <v>0</v>
      </c>
      <c r="O38" s="13">
        <f t="shared" si="8"/>
        <v>0</v>
      </c>
      <c r="P38" s="13">
        <f t="shared" si="8"/>
        <v>0</v>
      </c>
      <c r="Q38" s="8"/>
      <c r="S38" t="s">
        <v>122</v>
      </c>
      <c r="T38" s="10">
        <v>43951</v>
      </c>
      <c r="U38" s="7">
        <v>1163</v>
      </c>
    </row>
    <row r="39" spans="2:21" x14ac:dyDescent="0.2">
      <c r="B39" s="37">
        <v>2</v>
      </c>
      <c r="C39" t="s">
        <v>52</v>
      </c>
      <c r="D39" s="32" t="e">
        <f t="shared" si="9"/>
        <v>#DIV/0!</v>
      </c>
      <c r="E39" s="33" t="e">
        <f t="shared" si="10"/>
        <v>#DIV/0!</v>
      </c>
      <c r="F39" s="33" t="e">
        <f t="shared" si="11"/>
        <v>#DIV/0!</v>
      </c>
      <c r="G39" s="33" t="e">
        <f t="shared" si="12"/>
        <v>#DIV/0!</v>
      </c>
      <c r="H39" s="33" t="e">
        <f t="shared" si="13"/>
        <v>#DIV/0!</v>
      </c>
      <c r="I39" s="13">
        <f t="shared" si="8"/>
        <v>0</v>
      </c>
      <c r="J39" s="13">
        <f t="shared" si="8"/>
        <v>0</v>
      </c>
      <c r="K39" s="13">
        <f t="shared" si="8"/>
        <v>0</v>
      </c>
      <c r="L39" s="13">
        <f t="shared" si="8"/>
        <v>0</v>
      </c>
      <c r="M39" s="13">
        <f t="shared" si="8"/>
        <v>0</v>
      </c>
      <c r="N39" s="13">
        <f t="shared" si="8"/>
        <v>0</v>
      </c>
      <c r="O39" s="13">
        <f t="shared" si="8"/>
        <v>0</v>
      </c>
      <c r="P39" s="13">
        <f t="shared" si="8"/>
        <v>0</v>
      </c>
      <c r="Q39" s="8"/>
      <c r="S39" t="s">
        <v>122</v>
      </c>
      <c r="T39" s="10">
        <v>43982</v>
      </c>
      <c r="U39" s="7">
        <v>1197</v>
      </c>
    </row>
    <row r="40" spans="2:21" x14ac:dyDescent="0.2">
      <c r="B40" s="37">
        <v>3</v>
      </c>
      <c r="C40" t="s">
        <v>114</v>
      </c>
      <c r="D40" s="32" t="e">
        <f t="shared" si="9"/>
        <v>#DIV/0!</v>
      </c>
      <c r="E40" s="33" t="e">
        <f t="shared" si="10"/>
        <v>#DIV/0!</v>
      </c>
      <c r="F40" s="33" t="e">
        <f t="shared" si="11"/>
        <v>#DIV/0!</v>
      </c>
      <c r="G40" s="33" t="e">
        <f t="shared" si="12"/>
        <v>#DIV/0!</v>
      </c>
      <c r="H40" s="33" t="e">
        <f t="shared" si="13"/>
        <v>#DIV/0!</v>
      </c>
      <c r="I40" s="13">
        <f t="shared" si="8"/>
        <v>0</v>
      </c>
      <c r="J40" s="13">
        <f t="shared" si="8"/>
        <v>0</v>
      </c>
      <c r="K40" s="13">
        <f t="shared" si="8"/>
        <v>0</v>
      </c>
      <c r="L40" s="13">
        <f t="shared" si="8"/>
        <v>0</v>
      </c>
      <c r="M40" s="13">
        <f t="shared" si="8"/>
        <v>0</v>
      </c>
      <c r="N40" s="13">
        <f t="shared" si="8"/>
        <v>0</v>
      </c>
      <c r="O40" s="13">
        <f t="shared" si="8"/>
        <v>0</v>
      </c>
      <c r="P40" s="13">
        <f t="shared" si="8"/>
        <v>0</v>
      </c>
      <c r="Q40" s="8"/>
      <c r="S40" t="s">
        <v>122</v>
      </c>
      <c r="T40" s="10">
        <v>44012</v>
      </c>
      <c r="U40" s="7">
        <v>1166</v>
      </c>
    </row>
    <row r="41" spans="2:21" x14ac:dyDescent="0.2">
      <c r="B41" s="37">
        <v>2</v>
      </c>
      <c r="C41" t="s">
        <v>53</v>
      </c>
      <c r="D41" s="32" t="e">
        <f t="shared" si="9"/>
        <v>#DIV/0!</v>
      </c>
      <c r="E41" s="33" t="e">
        <f t="shared" si="10"/>
        <v>#DIV/0!</v>
      </c>
      <c r="F41" s="33" t="e">
        <f t="shared" si="11"/>
        <v>#DIV/0!</v>
      </c>
      <c r="G41" s="33" t="e">
        <f t="shared" si="12"/>
        <v>#DIV/0!</v>
      </c>
      <c r="H41" s="33" t="e">
        <f t="shared" si="13"/>
        <v>#DIV/0!</v>
      </c>
      <c r="I41" s="13">
        <f t="shared" si="8"/>
        <v>0</v>
      </c>
      <c r="J41" s="13">
        <f t="shared" si="8"/>
        <v>0</v>
      </c>
      <c r="K41" s="13">
        <f t="shared" si="8"/>
        <v>0</v>
      </c>
      <c r="L41" s="13">
        <f t="shared" si="8"/>
        <v>0</v>
      </c>
      <c r="M41" s="13">
        <f t="shared" si="8"/>
        <v>0</v>
      </c>
      <c r="N41" s="13">
        <f t="shared" si="8"/>
        <v>0</v>
      </c>
      <c r="O41" s="13">
        <f t="shared" si="8"/>
        <v>0</v>
      </c>
      <c r="P41" s="13">
        <f t="shared" si="8"/>
        <v>0</v>
      </c>
      <c r="Q41" s="8"/>
      <c r="S41" t="s">
        <v>122</v>
      </c>
      <c r="T41" s="10">
        <v>44043</v>
      </c>
      <c r="U41" s="7">
        <v>1179</v>
      </c>
    </row>
    <row r="42" spans="2:21" x14ac:dyDescent="0.2">
      <c r="B42" s="37">
        <v>4</v>
      </c>
      <c r="C42" t="s">
        <v>108</v>
      </c>
      <c r="D42" s="32" t="e">
        <f t="shared" si="9"/>
        <v>#DIV/0!</v>
      </c>
      <c r="E42" s="33" t="e">
        <f t="shared" si="10"/>
        <v>#DIV/0!</v>
      </c>
      <c r="F42" s="33" t="e">
        <f t="shared" si="11"/>
        <v>#DIV/0!</v>
      </c>
      <c r="G42" s="33" t="e">
        <f t="shared" si="12"/>
        <v>#DIV/0!</v>
      </c>
      <c r="H42" s="33" t="e">
        <f t="shared" si="13"/>
        <v>#DIV/0!</v>
      </c>
      <c r="I42" s="13">
        <f t="shared" si="8"/>
        <v>0</v>
      </c>
      <c r="J42" s="13">
        <f t="shared" si="8"/>
        <v>0</v>
      </c>
      <c r="K42" s="13">
        <f t="shared" si="8"/>
        <v>0</v>
      </c>
      <c r="L42" s="13">
        <f t="shared" si="8"/>
        <v>0</v>
      </c>
      <c r="M42" s="13">
        <f t="shared" si="8"/>
        <v>0</v>
      </c>
      <c r="N42" s="13">
        <f t="shared" si="8"/>
        <v>0</v>
      </c>
      <c r="O42" s="13">
        <f t="shared" si="8"/>
        <v>0</v>
      </c>
      <c r="P42" s="13">
        <f t="shared" si="8"/>
        <v>0</v>
      </c>
      <c r="Q42" s="8"/>
      <c r="S42" t="s">
        <v>122</v>
      </c>
      <c r="T42" s="10">
        <v>44074</v>
      </c>
      <c r="U42" s="7">
        <v>1183</v>
      </c>
    </row>
    <row r="43" spans="2:21" x14ac:dyDescent="0.2">
      <c r="B43" s="37">
        <v>2</v>
      </c>
      <c r="C43" t="s">
        <v>131</v>
      </c>
      <c r="D43" s="32" t="e">
        <f t="shared" si="9"/>
        <v>#DIV/0!</v>
      </c>
      <c r="E43" s="33" t="e">
        <f t="shared" si="10"/>
        <v>#DIV/0!</v>
      </c>
      <c r="F43" s="33" t="e">
        <f t="shared" si="11"/>
        <v>#DIV/0!</v>
      </c>
      <c r="G43" s="33" t="e">
        <f t="shared" si="12"/>
        <v>#DIV/0!</v>
      </c>
      <c r="H43" s="33" t="e">
        <f t="shared" si="13"/>
        <v>#DIV/0!</v>
      </c>
      <c r="I43" s="13">
        <f t="shared" si="8"/>
        <v>0</v>
      </c>
      <c r="J43" s="13">
        <f t="shared" si="8"/>
        <v>0</v>
      </c>
      <c r="K43" s="13">
        <f t="shared" si="8"/>
        <v>0</v>
      </c>
      <c r="L43" s="13">
        <f t="shared" si="8"/>
        <v>0</v>
      </c>
      <c r="M43" s="13">
        <f t="shared" si="8"/>
        <v>0</v>
      </c>
      <c r="N43" s="13">
        <f t="shared" si="8"/>
        <v>0</v>
      </c>
      <c r="O43" s="13">
        <f t="shared" si="8"/>
        <v>0</v>
      </c>
      <c r="P43" s="13">
        <f t="shared" si="8"/>
        <v>0</v>
      </c>
      <c r="Q43" s="8"/>
      <c r="S43" t="s">
        <v>122</v>
      </c>
      <c r="T43" s="10">
        <v>44104</v>
      </c>
      <c r="U43" s="7">
        <v>1177</v>
      </c>
    </row>
    <row r="44" spans="2:21" x14ac:dyDescent="0.2">
      <c r="B44" s="37">
        <v>2</v>
      </c>
      <c r="C44" t="s">
        <v>21</v>
      </c>
      <c r="D44" s="32" t="e">
        <f t="shared" si="9"/>
        <v>#DIV/0!</v>
      </c>
      <c r="E44" s="33" t="e">
        <f t="shared" si="10"/>
        <v>#DIV/0!</v>
      </c>
      <c r="F44" s="33" t="e">
        <f t="shared" si="11"/>
        <v>#DIV/0!</v>
      </c>
      <c r="G44" s="33" t="e">
        <f t="shared" si="12"/>
        <v>#DIV/0!</v>
      </c>
      <c r="H44" s="33" t="e">
        <f t="shared" si="13"/>
        <v>#DIV/0!</v>
      </c>
      <c r="I44" s="13">
        <f t="shared" si="8"/>
        <v>0</v>
      </c>
      <c r="J44" s="13">
        <f t="shared" si="8"/>
        <v>0</v>
      </c>
      <c r="K44" s="13">
        <f t="shared" si="8"/>
        <v>0</v>
      </c>
      <c r="L44" s="13">
        <f t="shared" si="8"/>
        <v>0</v>
      </c>
      <c r="M44" s="13">
        <f t="shared" si="8"/>
        <v>0</v>
      </c>
      <c r="N44" s="13">
        <f t="shared" si="8"/>
        <v>0</v>
      </c>
      <c r="O44" s="13">
        <f t="shared" si="8"/>
        <v>0</v>
      </c>
      <c r="P44" s="13">
        <f t="shared" si="8"/>
        <v>0</v>
      </c>
      <c r="Q44" s="8"/>
      <c r="S44" t="s">
        <v>122</v>
      </c>
      <c r="T44" s="10">
        <v>44135</v>
      </c>
      <c r="U44" s="7">
        <v>1183</v>
      </c>
    </row>
    <row r="45" spans="2:21" x14ac:dyDescent="0.2">
      <c r="B45" s="37">
        <v>3</v>
      </c>
      <c r="C45" t="s">
        <v>56</v>
      </c>
      <c r="D45" s="32" t="e">
        <f t="shared" si="9"/>
        <v>#DIV/0!</v>
      </c>
      <c r="E45" s="33" t="e">
        <f t="shared" si="10"/>
        <v>#DIV/0!</v>
      </c>
      <c r="F45" s="33" t="e">
        <f t="shared" si="11"/>
        <v>#DIV/0!</v>
      </c>
      <c r="G45" s="33" t="e">
        <f t="shared" si="12"/>
        <v>#DIV/0!</v>
      </c>
      <c r="H45" s="33" t="e">
        <f t="shared" si="13"/>
        <v>#DIV/0!</v>
      </c>
      <c r="I45" s="13">
        <f t="shared" si="8"/>
        <v>0</v>
      </c>
      <c r="J45" s="13">
        <f t="shared" si="8"/>
        <v>0</v>
      </c>
      <c r="K45" s="13">
        <f t="shared" si="8"/>
        <v>0</v>
      </c>
      <c r="L45" s="13">
        <f t="shared" si="8"/>
        <v>0</v>
      </c>
      <c r="M45" s="13">
        <f t="shared" si="8"/>
        <v>0</v>
      </c>
      <c r="N45" s="13">
        <f t="shared" si="8"/>
        <v>0</v>
      </c>
      <c r="O45" s="13">
        <f t="shared" si="8"/>
        <v>0</v>
      </c>
      <c r="P45" s="13">
        <f t="shared" si="8"/>
        <v>0</v>
      </c>
      <c r="Q45" s="8"/>
      <c r="S45" t="s">
        <v>122</v>
      </c>
      <c r="T45" s="10">
        <v>44165</v>
      </c>
      <c r="U45" s="7">
        <v>1202</v>
      </c>
    </row>
    <row r="46" spans="2:21" x14ac:dyDescent="0.2">
      <c r="B46" s="37">
        <v>3</v>
      </c>
      <c r="C46" t="s">
        <v>64</v>
      </c>
      <c r="D46" s="32" t="e">
        <f t="shared" si="9"/>
        <v>#DIV/0!</v>
      </c>
      <c r="E46" s="33" t="e">
        <f t="shared" si="10"/>
        <v>#DIV/0!</v>
      </c>
      <c r="F46" s="33" t="e">
        <f t="shared" si="11"/>
        <v>#DIV/0!</v>
      </c>
      <c r="G46" s="33" t="e">
        <f t="shared" si="12"/>
        <v>#DIV/0!</v>
      </c>
      <c r="H46" s="33" t="e">
        <f t="shared" si="13"/>
        <v>#DIV/0!</v>
      </c>
      <c r="I46" s="13">
        <f t="shared" ref="I46:P55" si="14">SUMIFS($U$11:$U$50000,$S$11:$S$50000,$C46,$T$11:$T$50000,I$5)</f>
        <v>0</v>
      </c>
      <c r="J46" s="13">
        <f t="shared" si="14"/>
        <v>0</v>
      </c>
      <c r="K46" s="13">
        <f t="shared" si="14"/>
        <v>0</v>
      </c>
      <c r="L46" s="13">
        <f t="shared" si="14"/>
        <v>0</v>
      </c>
      <c r="M46" s="13">
        <f t="shared" si="14"/>
        <v>0</v>
      </c>
      <c r="N46" s="13">
        <f t="shared" si="14"/>
        <v>0</v>
      </c>
      <c r="O46" s="13">
        <f t="shared" si="14"/>
        <v>0</v>
      </c>
      <c r="P46" s="13">
        <f t="shared" si="14"/>
        <v>0</v>
      </c>
      <c r="Q46" s="8"/>
      <c r="S46" t="s">
        <v>122</v>
      </c>
      <c r="T46" s="10">
        <v>44196</v>
      </c>
      <c r="U46" s="7">
        <v>1194</v>
      </c>
    </row>
    <row r="47" spans="2:21" x14ac:dyDescent="0.2">
      <c r="B47" s="37">
        <v>2</v>
      </c>
      <c r="C47" t="s">
        <v>112</v>
      </c>
      <c r="D47" s="32" t="e">
        <f t="shared" si="9"/>
        <v>#DIV/0!</v>
      </c>
      <c r="E47" s="33" t="e">
        <f t="shared" si="10"/>
        <v>#DIV/0!</v>
      </c>
      <c r="F47" s="33" t="e">
        <f t="shared" si="11"/>
        <v>#DIV/0!</v>
      </c>
      <c r="G47" s="33" t="e">
        <f t="shared" si="12"/>
        <v>#DIV/0!</v>
      </c>
      <c r="H47" s="33" t="e">
        <f t="shared" si="13"/>
        <v>#DIV/0!</v>
      </c>
      <c r="I47" s="13">
        <f t="shared" si="14"/>
        <v>0</v>
      </c>
      <c r="J47" s="13">
        <f t="shared" si="14"/>
        <v>0</v>
      </c>
      <c r="K47" s="13">
        <f t="shared" si="14"/>
        <v>0</v>
      </c>
      <c r="L47" s="13">
        <f t="shared" si="14"/>
        <v>0</v>
      </c>
      <c r="M47" s="13">
        <f t="shared" si="14"/>
        <v>0</v>
      </c>
      <c r="N47" s="13">
        <f t="shared" si="14"/>
        <v>0</v>
      </c>
      <c r="O47" s="13">
        <f t="shared" si="14"/>
        <v>0</v>
      </c>
      <c r="P47" s="13">
        <f t="shared" si="14"/>
        <v>0</v>
      </c>
      <c r="Q47" s="8"/>
      <c r="S47" t="s">
        <v>122</v>
      </c>
      <c r="T47" s="10">
        <v>44227</v>
      </c>
      <c r="U47" s="7">
        <v>1213</v>
      </c>
    </row>
    <row r="48" spans="2:21" x14ac:dyDescent="0.2">
      <c r="B48" s="37">
        <v>2</v>
      </c>
      <c r="C48" t="s">
        <v>84</v>
      </c>
      <c r="D48" s="32" t="e">
        <f t="shared" si="9"/>
        <v>#DIV/0!</v>
      </c>
      <c r="E48" s="33" t="e">
        <f t="shared" si="10"/>
        <v>#DIV/0!</v>
      </c>
      <c r="F48" s="33" t="e">
        <f t="shared" si="11"/>
        <v>#DIV/0!</v>
      </c>
      <c r="G48" s="33" t="e">
        <f t="shared" si="12"/>
        <v>#DIV/0!</v>
      </c>
      <c r="H48" s="33" t="e">
        <f t="shared" si="13"/>
        <v>#DIV/0!</v>
      </c>
      <c r="I48" s="13">
        <f t="shared" si="14"/>
        <v>0</v>
      </c>
      <c r="J48" s="13">
        <f t="shared" si="14"/>
        <v>0</v>
      </c>
      <c r="K48" s="13">
        <f t="shared" si="14"/>
        <v>0</v>
      </c>
      <c r="L48" s="13">
        <f t="shared" si="14"/>
        <v>0</v>
      </c>
      <c r="M48" s="13">
        <f t="shared" si="14"/>
        <v>0</v>
      </c>
      <c r="N48" s="13">
        <f t="shared" si="14"/>
        <v>0</v>
      </c>
      <c r="O48" s="13">
        <f t="shared" si="14"/>
        <v>0</v>
      </c>
      <c r="P48" s="13">
        <f t="shared" si="14"/>
        <v>0</v>
      </c>
      <c r="Q48" s="8"/>
      <c r="S48" t="s">
        <v>122</v>
      </c>
      <c r="T48" s="10">
        <v>44255</v>
      </c>
      <c r="U48" s="7">
        <v>1217</v>
      </c>
    </row>
    <row r="49" spans="2:21" x14ac:dyDescent="0.2">
      <c r="B49" s="37">
        <v>4</v>
      </c>
      <c r="C49" t="s">
        <v>101</v>
      </c>
      <c r="D49" s="32" t="e">
        <f t="shared" si="9"/>
        <v>#DIV/0!</v>
      </c>
      <c r="E49" s="33" t="e">
        <f t="shared" si="10"/>
        <v>#DIV/0!</v>
      </c>
      <c r="F49" s="33" t="e">
        <f t="shared" si="11"/>
        <v>#DIV/0!</v>
      </c>
      <c r="G49" s="33" t="e">
        <f t="shared" si="12"/>
        <v>#DIV/0!</v>
      </c>
      <c r="H49" s="33" t="e">
        <f t="shared" si="13"/>
        <v>#DIV/0!</v>
      </c>
      <c r="I49" s="13">
        <f t="shared" si="14"/>
        <v>0</v>
      </c>
      <c r="J49" s="13">
        <f t="shared" si="14"/>
        <v>0</v>
      </c>
      <c r="K49" s="13">
        <f t="shared" si="14"/>
        <v>0</v>
      </c>
      <c r="L49" s="13">
        <f t="shared" si="14"/>
        <v>0</v>
      </c>
      <c r="M49" s="13">
        <f t="shared" si="14"/>
        <v>0</v>
      </c>
      <c r="N49" s="13">
        <f t="shared" si="14"/>
        <v>0</v>
      </c>
      <c r="O49" s="13">
        <f t="shared" si="14"/>
        <v>0</v>
      </c>
      <c r="P49" s="13">
        <f t="shared" si="14"/>
        <v>0</v>
      </c>
      <c r="Q49" s="8"/>
      <c r="S49" t="s">
        <v>122</v>
      </c>
      <c r="T49" s="10">
        <v>44286</v>
      </c>
      <c r="U49" s="7">
        <v>1229</v>
      </c>
    </row>
    <row r="50" spans="2:21" x14ac:dyDescent="0.2">
      <c r="B50" s="37">
        <v>4</v>
      </c>
      <c r="C50" t="s">
        <v>37</v>
      </c>
      <c r="D50" s="32" t="e">
        <f t="shared" si="9"/>
        <v>#DIV/0!</v>
      </c>
      <c r="E50" s="33" t="e">
        <f t="shared" si="10"/>
        <v>#DIV/0!</v>
      </c>
      <c r="F50" s="33" t="e">
        <f t="shared" si="11"/>
        <v>#DIV/0!</v>
      </c>
      <c r="G50" s="33" t="e">
        <f t="shared" si="12"/>
        <v>#DIV/0!</v>
      </c>
      <c r="H50" s="33" t="e">
        <f t="shared" si="13"/>
        <v>#DIV/0!</v>
      </c>
      <c r="I50" s="13">
        <f t="shared" si="14"/>
        <v>0</v>
      </c>
      <c r="J50" s="13">
        <f t="shared" si="14"/>
        <v>0</v>
      </c>
      <c r="K50" s="13">
        <f t="shared" si="14"/>
        <v>0</v>
      </c>
      <c r="L50" s="13">
        <f t="shared" si="14"/>
        <v>0</v>
      </c>
      <c r="M50" s="13">
        <f t="shared" si="14"/>
        <v>0</v>
      </c>
      <c r="N50" s="13">
        <f t="shared" si="14"/>
        <v>0</v>
      </c>
      <c r="O50" s="13">
        <f t="shared" si="14"/>
        <v>0</v>
      </c>
      <c r="P50" s="13">
        <f t="shared" si="14"/>
        <v>0</v>
      </c>
      <c r="Q50" s="8"/>
      <c r="S50" t="s">
        <v>122</v>
      </c>
      <c r="T50" s="10">
        <v>44316</v>
      </c>
      <c r="U50" s="7">
        <v>1267</v>
      </c>
    </row>
    <row r="51" spans="2:21" x14ac:dyDescent="0.2">
      <c r="B51" s="37">
        <v>3</v>
      </c>
      <c r="C51" t="s">
        <v>106</v>
      </c>
      <c r="D51" s="32" t="e">
        <f t="shared" si="9"/>
        <v>#DIV/0!</v>
      </c>
      <c r="E51" s="33" t="e">
        <f t="shared" si="10"/>
        <v>#DIV/0!</v>
      </c>
      <c r="F51" s="33" t="e">
        <f t="shared" si="11"/>
        <v>#DIV/0!</v>
      </c>
      <c r="G51" s="33" t="e">
        <f t="shared" si="12"/>
        <v>#DIV/0!</v>
      </c>
      <c r="H51" s="33" t="e">
        <f t="shared" si="13"/>
        <v>#DIV/0!</v>
      </c>
      <c r="I51" s="13">
        <f t="shared" si="14"/>
        <v>0</v>
      </c>
      <c r="J51" s="13">
        <f t="shared" si="14"/>
        <v>0</v>
      </c>
      <c r="K51" s="13">
        <f t="shared" si="14"/>
        <v>0</v>
      </c>
      <c r="L51" s="13">
        <f t="shared" si="14"/>
        <v>0</v>
      </c>
      <c r="M51" s="13">
        <f t="shared" si="14"/>
        <v>0</v>
      </c>
      <c r="N51" s="13">
        <f t="shared" si="14"/>
        <v>0</v>
      </c>
      <c r="O51" s="13">
        <f t="shared" si="14"/>
        <v>0</v>
      </c>
      <c r="P51" s="13">
        <f t="shared" si="14"/>
        <v>0</v>
      </c>
      <c r="Q51" s="8"/>
      <c r="S51" t="s">
        <v>122</v>
      </c>
      <c r="T51" s="10">
        <v>44347</v>
      </c>
      <c r="U51" s="7">
        <v>1263</v>
      </c>
    </row>
    <row r="52" spans="2:21" x14ac:dyDescent="0.2">
      <c r="B52" s="37">
        <v>3</v>
      </c>
      <c r="C52" t="s">
        <v>66</v>
      </c>
      <c r="D52" s="32" t="e">
        <f t="shared" si="9"/>
        <v>#DIV/0!</v>
      </c>
      <c r="E52" s="33" t="e">
        <f t="shared" si="10"/>
        <v>#DIV/0!</v>
      </c>
      <c r="F52" s="33" t="e">
        <f t="shared" si="11"/>
        <v>#DIV/0!</v>
      </c>
      <c r="G52" s="33" t="e">
        <f t="shared" si="12"/>
        <v>#DIV/0!</v>
      </c>
      <c r="H52" s="33" t="e">
        <f t="shared" si="13"/>
        <v>#DIV/0!</v>
      </c>
      <c r="I52" s="13">
        <f t="shared" si="14"/>
        <v>0</v>
      </c>
      <c r="J52" s="13">
        <f t="shared" si="14"/>
        <v>0</v>
      </c>
      <c r="K52" s="13">
        <f t="shared" si="14"/>
        <v>0</v>
      </c>
      <c r="L52" s="13">
        <f t="shared" si="14"/>
        <v>0</v>
      </c>
      <c r="M52" s="13">
        <f t="shared" si="14"/>
        <v>0</v>
      </c>
      <c r="N52" s="13">
        <f t="shared" si="14"/>
        <v>0</v>
      </c>
      <c r="O52" s="13">
        <f t="shared" si="14"/>
        <v>0</v>
      </c>
      <c r="P52" s="13">
        <f t="shared" si="14"/>
        <v>0</v>
      </c>
      <c r="Q52" s="8"/>
      <c r="S52" t="s">
        <v>122</v>
      </c>
      <c r="T52" s="10">
        <v>44377</v>
      </c>
      <c r="U52" s="7">
        <v>1291</v>
      </c>
    </row>
    <row r="53" spans="2:21" x14ac:dyDescent="0.2">
      <c r="B53" s="37">
        <v>3</v>
      </c>
      <c r="C53" t="s">
        <v>97</v>
      </c>
      <c r="D53" s="32" t="e">
        <f t="shared" si="9"/>
        <v>#DIV/0!</v>
      </c>
      <c r="E53" s="33" t="e">
        <f t="shared" si="10"/>
        <v>#DIV/0!</v>
      </c>
      <c r="F53" s="33" t="e">
        <f t="shared" si="11"/>
        <v>#DIV/0!</v>
      </c>
      <c r="G53" s="33" t="e">
        <f t="shared" si="12"/>
        <v>#DIV/0!</v>
      </c>
      <c r="H53" s="33" t="e">
        <f t="shared" si="13"/>
        <v>#DIV/0!</v>
      </c>
      <c r="I53" s="13">
        <f t="shared" si="14"/>
        <v>0</v>
      </c>
      <c r="J53" s="13">
        <f t="shared" si="14"/>
        <v>0</v>
      </c>
      <c r="K53" s="13">
        <f t="shared" si="14"/>
        <v>0</v>
      </c>
      <c r="L53" s="13">
        <f t="shared" si="14"/>
        <v>0</v>
      </c>
      <c r="M53" s="13">
        <f t="shared" si="14"/>
        <v>0</v>
      </c>
      <c r="N53" s="13">
        <f t="shared" si="14"/>
        <v>0</v>
      </c>
      <c r="O53" s="13">
        <f t="shared" si="14"/>
        <v>0</v>
      </c>
      <c r="P53" s="13">
        <f t="shared" si="14"/>
        <v>0</v>
      </c>
      <c r="Q53" s="8"/>
      <c r="S53" t="s">
        <v>122</v>
      </c>
      <c r="T53" s="10">
        <v>44408</v>
      </c>
      <c r="U53" s="7">
        <v>1299</v>
      </c>
    </row>
    <row r="54" spans="2:21" x14ac:dyDescent="0.2">
      <c r="B54" s="37">
        <v>4</v>
      </c>
      <c r="C54" t="s">
        <v>141</v>
      </c>
      <c r="D54" s="32" t="e">
        <f t="shared" si="9"/>
        <v>#DIV/0!</v>
      </c>
      <c r="E54" s="33" t="e">
        <f t="shared" si="10"/>
        <v>#DIV/0!</v>
      </c>
      <c r="F54" s="33" t="e">
        <f t="shared" si="11"/>
        <v>#DIV/0!</v>
      </c>
      <c r="G54" s="33" t="e">
        <f t="shared" si="12"/>
        <v>#DIV/0!</v>
      </c>
      <c r="H54" s="33" t="e">
        <f t="shared" si="13"/>
        <v>#DIV/0!</v>
      </c>
      <c r="I54" s="13">
        <f t="shared" si="14"/>
        <v>0</v>
      </c>
      <c r="J54" s="13">
        <f t="shared" si="14"/>
        <v>0</v>
      </c>
      <c r="K54" s="13">
        <f t="shared" si="14"/>
        <v>0</v>
      </c>
      <c r="L54" s="13">
        <f t="shared" si="14"/>
        <v>0</v>
      </c>
      <c r="M54" s="13">
        <f t="shared" si="14"/>
        <v>0</v>
      </c>
      <c r="N54" s="13">
        <f t="shared" si="14"/>
        <v>0</v>
      </c>
      <c r="O54" s="13">
        <f t="shared" si="14"/>
        <v>0</v>
      </c>
      <c r="P54" s="13">
        <f t="shared" si="14"/>
        <v>0</v>
      </c>
      <c r="Q54" s="8"/>
    </row>
    <row r="55" spans="2:21" x14ac:dyDescent="0.2">
      <c r="B55" s="37">
        <v>2</v>
      </c>
      <c r="C55" t="s">
        <v>143</v>
      </c>
      <c r="D55" s="32" t="e">
        <f t="shared" si="9"/>
        <v>#DIV/0!</v>
      </c>
      <c r="E55" s="33" t="e">
        <f t="shared" si="10"/>
        <v>#DIV/0!</v>
      </c>
      <c r="F55" s="33" t="e">
        <f t="shared" si="11"/>
        <v>#DIV/0!</v>
      </c>
      <c r="G55" s="33" t="e">
        <f t="shared" si="12"/>
        <v>#DIV/0!</v>
      </c>
      <c r="H55" s="33" t="e">
        <f t="shared" si="13"/>
        <v>#DIV/0!</v>
      </c>
      <c r="I55" s="13">
        <f t="shared" si="14"/>
        <v>0</v>
      </c>
      <c r="J55" s="13">
        <f t="shared" si="14"/>
        <v>0</v>
      </c>
      <c r="K55" s="13">
        <f t="shared" si="14"/>
        <v>0</v>
      </c>
      <c r="L55" s="13">
        <f t="shared" si="14"/>
        <v>0</v>
      </c>
      <c r="M55" s="13">
        <f t="shared" si="14"/>
        <v>0</v>
      </c>
      <c r="N55" s="13">
        <f t="shared" si="14"/>
        <v>0</v>
      </c>
      <c r="O55" s="13">
        <f t="shared" si="14"/>
        <v>0</v>
      </c>
      <c r="P55" s="13">
        <f t="shared" si="14"/>
        <v>0</v>
      </c>
      <c r="Q55" s="8"/>
    </row>
    <row r="56" spans="2:21" x14ac:dyDescent="0.2">
      <c r="B56" s="37">
        <v>3</v>
      </c>
      <c r="C56" t="s">
        <v>80</v>
      </c>
      <c r="D56" s="32" t="e">
        <f t="shared" si="9"/>
        <v>#DIV/0!</v>
      </c>
      <c r="E56" s="33" t="e">
        <f t="shared" si="10"/>
        <v>#DIV/0!</v>
      </c>
      <c r="F56" s="33" t="e">
        <f t="shared" si="11"/>
        <v>#DIV/0!</v>
      </c>
      <c r="G56" s="33" t="e">
        <f t="shared" si="12"/>
        <v>#DIV/0!</v>
      </c>
      <c r="H56" s="33" t="e">
        <f t="shared" si="13"/>
        <v>#DIV/0!</v>
      </c>
      <c r="I56" s="13">
        <f t="shared" ref="I56:P65" si="15">SUMIFS($U$11:$U$50000,$S$11:$S$50000,$C56,$T$11:$T$50000,I$5)</f>
        <v>0</v>
      </c>
      <c r="J56" s="13">
        <f t="shared" si="15"/>
        <v>0</v>
      </c>
      <c r="K56" s="13">
        <f t="shared" si="15"/>
        <v>0</v>
      </c>
      <c r="L56" s="13">
        <f t="shared" si="15"/>
        <v>0</v>
      </c>
      <c r="M56" s="13">
        <f t="shared" si="15"/>
        <v>0</v>
      </c>
      <c r="N56" s="13">
        <f t="shared" si="15"/>
        <v>0</v>
      </c>
      <c r="O56" s="13">
        <f t="shared" si="15"/>
        <v>0</v>
      </c>
      <c r="P56" s="13">
        <f t="shared" si="15"/>
        <v>0</v>
      </c>
      <c r="Q56" s="8"/>
    </row>
    <row r="57" spans="2:21" x14ac:dyDescent="0.2">
      <c r="B57" s="37">
        <v>3</v>
      </c>
      <c r="C57" t="s">
        <v>142</v>
      </c>
      <c r="D57" s="32" t="e">
        <f t="shared" si="9"/>
        <v>#DIV/0!</v>
      </c>
      <c r="E57" s="33" t="e">
        <f t="shared" si="10"/>
        <v>#DIV/0!</v>
      </c>
      <c r="F57" s="33" t="e">
        <f t="shared" si="11"/>
        <v>#DIV/0!</v>
      </c>
      <c r="G57" s="33" t="e">
        <f t="shared" si="12"/>
        <v>#DIV/0!</v>
      </c>
      <c r="H57" s="33" t="e">
        <f t="shared" si="13"/>
        <v>#DIV/0!</v>
      </c>
      <c r="I57" s="13">
        <f t="shared" si="15"/>
        <v>0</v>
      </c>
      <c r="J57" s="13">
        <f t="shared" si="15"/>
        <v>0</v>
      </c>
      <c r="K57" s="13">
        <f t="shared" si="15"/>
        <v>0</v>
      </c>
      <c r="L57" s="13">
        <f t="shared" si="15"/>
        <v>0</v>
      </c>
      <c r="M57" s="13">
        <f t="shared" si="15"/>
        <v>0</v>
      </c>
      <c r="N57" s="13">
        <f t="shared" si="15"/>
        <v>0</v>
      </c>
      <c r="O57" s="13">
        <f t="shared" si="15"/>
        <v>0</v>
      </c>
      <c r="P57" s="13">
        <f t="shared" si="15"/>
        <v>0</v>
      </c>
      <c r="Q57" s="8"/>
    </row>
    <row r="58" spans="2:21" x14ac:dyDescent="0.2">
      <c r="B58" s="37">
        <v>2</v>
      </c>
      <c r="C58" t="s">
        <v>59</v>
      </c>
      <c r="D58" s="32" t="e">
        <f t="shared" si="9"/>
        <v>#DIV/0!</v>
      </c>
      <c r="E58" s="33" t="e">
        <f t="shared" si="10"/>
        <v>#DIV/0!</v>
      </c>
      <c r="F58" s="33" t="e">
        <f t="shared" si="11"/>
        <v>#DIV/0!</v>
      </c>
      <c r="G58" s="33" t="e">
        <f t="shared" si="12"/>
        <v>#DIV/0!</v>
      </c>
      <c r="H58" s="33" t="e">
        <f t="shared" si="13"/>
        <v>#DIV/0!</v>
      </c>
      <c r="I58" s="13">
        <f t="shared" si="15"/>
        <v>0</v>
      </c>
      <c r="J58" s="13">
        <f t="shared" si="15"/>
        <v>0</v>
      </c>
      <c r="K58" s="13">
        <f t="shared" si="15"/>
        <v>0</v>
      </c>
      <c r="L58" s="13">
        <f t="shared" si="15"/>
        <v>0</v>
      </c>
      <c r="M58" s="13">
        <f t="shared" si="15"/>
        <v>0</v>
      </c>
      <c r="N58" s="13">
        <f t="shared" si="15"/>
        <v>0</v>
      </c>
      <c r="O58" s="13">
        <f t="shared" si="15"/>
        <v>0</v>
      </c>
      <c r="P58" s="13">
        <f t="shared" si="15"/>
        <v>0</v>
      </c>
      <c r="Q58" s="8"/>
    </row>
    <row r="59" spans="2:21" x14ac:dyDescent="0.2">
      <c r="B59" s="37">
        <v>2</v>
      </c>
      <c r="C59" t="s">
        <v>14</v>
      </c>
      <c r="D59" s="32" t="e">
        <f t="shared" si="9"/>
        <v>#DIV/0!</v>
      </c>
      <c r="E59" s="33" t="e">
        <f t="shared" si="10"/>
        <v>#DIV/0!</v>
      </c>
      <c r="F59" s="33" t="e">
        <f t="shared" si="11"/>
        <v>#DIV/0!</v>
      </c>
      <c r="G59" s="33" t="e">
        <f t="shared" si="12"/>
        <v>#DIV/0!</v>
      </c>
      <c r="H59" s="33" t="e">
        <f t="shared" si="13"/>
        <v>#DIV/0!</v>
      </c>
      <c r="I59" s="13">
        <f t="shared" si="15"/>
        <v>0</v>
      </c>
      <c r="J59" s="13">
        <f t="shared" si="15"/>
        <v>0</v>
      </c>
      <c r="K59" s="13">
        <f t="shared" si="15"/>
        <v>0</v>
      </c>
      <c r="L59" s="13">
        <f t="shared" si="15"/>
        <v>0</v>
      </c>
      <c r="M59" s="13">
        <f t="shared" si="15"/>
        <v>0</v>
      </c>
      <c r="N59" s="13">
        <f t="shared" si="15"/>
        <v>0</v>
      </c>
      <c r="O59" s="13">
        <f t="shared" si="15"/>
        <v>0</v>
      </c>
      <c r="P59" s="13">
        <f t="shared" si="15"/>
        <v>0</v>
      </c>
      <c r="Q59" s="8"/>
    </row>
    <row r="60" spans="2:21" x14ac:dyDescent="0.2">
      <c r="B60" s="37">
        <v>3</v>
      </c>
      <c r="C60" t="s">
        <v>103</v>
      </c>
      <c r="D60" s="32" t="e">
        <f t="shared" si="9"/>
        <v>#DIV/0!</v>
      </c>
      <c r="E60" s="33" t="e">
        <f t="shared" si="10"/>
        <v>#DIV/0!</v>
      </c>
      <c r="F60" s="33" t="e">
        <f t="shared" si="11"/>
        <v>#DIV/0!</v>
      </c>
      <c r="G60" s="33" t="e">
        <f t="shared" si="12"/>
        <v>#DIV/0!</v>
      </c>
      <c r="H60" s="33" t="e">
        <f t="shared" si="13"/>
        <v>#DIV/0!</v>
      </c>
      <c r="I60" s="13">
        <f t="shared" si="15"/>
        <v>0</v>
      </c>
      <c r="J60" s="13">
        <f t="shared" si="15"/>
        <v>0</v>
      </c>
      <c r="K60" s="13">
        <f t="shared" si="15"/>
        <v>0</v>
      </c>
      <c r="L60" s="13">
        <f t="shared" si="15"/>
        <v>0</v>
      </c>
      <c r="M60" s="13">
        <f t="shared" si="15"/>
        <v>0</v>
      </c>
      <c r="N60" s="13">
        <f t="shared" si="15"/>
        <v>0</v>
      </c>
      <c r="O60" s="13">
        <f t="shared" si="15"/>
        <v>0</v>
      </c>
      <c r="P60" s="13">
        <f t="shared" si="15"/>
        <v>0</v>
      </c>
      <c r="Q60" s="8"/>
    </row>
    <row r="61" spans="2:21" x14ac:dyDescent="0.2">
      <c r="B61" s="37">
        <v>3</v>
      </c>
      <c r="C61" t="s">
        <v>121</v>
      </c>
      <c r="D61" s="32" t="e">
        <f t="shared" si="9"/>
        <v>#DIV/0!</v>
      </c>
      <c r="E61" s="33" t="e">
        <f t="shared" si="10"/>
        <v>#DIV/0!</v>
      </c>
      <c r="F61" s="33" t="e">
        <f t="shared" si="11"/>
        <v>#DIV/0!</v>
      </c>
      <c r="G61" s="33" t="e">
        <f t="shared" si="12"/>
        <v>#DIV/0!</v>
      </c>
      <c r="H61" s="33" t="e">
        <f t="shared" si="13"/>
        <v>#DIV/0!</v>
      </c>
      <c r="I61" s="13">
        <f t="shared" si="15"/>
        <v>0</v>
      </c>
      <c r="J61" s="13">
        <f t="shared" si="15"/>
        <v>0</v>
      </c>
      <c r="K61" s="13">
        <f t="shared" si="15"/>
        <v>0</v>
      </c>
      <c r="L61" s="13">
        <f t="shared" si="15"/>
        <v>0</v>
      </c>
      <c r="M61" s="13">
        <f t="shared" si="15"/>
        <v>0</v>
      </c>
      <c r="N61" s="13">
        <f t="shared" si="15"/>
        <v>0</v>
      </c>
      <c r="O61" s="13">
        <f t="shared" si="15"/>
        <v>0</v>
      </c>
      <c r="P61" s="13">
        <f t="shared" si="15"/>
        <v>0</v>
      </c>
      <c r="Q61" s="8"/>
    </row>
    <row r="62" spans="2:21" x14ac:dyDescent="0.2">
      <c r="B62" s="37">
        <v>2</v>
      </c>
      <c r="C62" t="s">
        <v>89</v>
      </c>
      <c r="D62" s="32" t="e">
        <f t="shared" si="9"/>
        <v>#DIV/0!</v>
      </c>
      <c r="E62" s="33" t="e">
        <f t="shared" si="10"/>
        <v>#DIV/0!</v>
      </c>
      <c r="F62" s="33" t="e">
        <f t="shared" si="11"/>
        <v>#DIV/0!</v>
      </c>
      <c r="G62" s="33" t="e">
        <f t="shared" si="12"/>
        <v>#DIV/0!</v>
      </c>
      <c r="H62" s="33" t="e">
        <f t="shared" si="13"/>
        <v>#DIV/0!</v>
      </c>
      <c r="I62" s="13">
        <f t="shared" si="15"/>
        <v>0</v>
      </c>
      <c r="J62" s="13">
        <f t="shared" si="15"/>
        <v>0</v>
      </c>
      <c r="K62" s="13">
        <f t="shared" si="15"/>
        <v>0</v>
      </c>
      <c r="L62" s="13">
        <f t="shared" si="15"/>
        <v>0</v>
      </c>
      <c r="M62" s="13">
        <f t="shared" si="15"/>
        <v>0</v>
      </c>
      <c r="N62" s="13">
        <f t="shared" si="15"/>
        <v>0</v>
      </c>
      <c r="O62" s="13">
        <f t="shared" si="15"/>
        <v>0</v>
      </c>
      <c r="P62" s="13">
        <f t="shared" si="15"/>
        <v>0</v>
      </c>
      <c r="Q62" s="8"/>
    </row>
    <row r="63" spans="2:21" x14ac:dyDescent="0.2">
      <c r="B63" s="37">
        <v>2</v>
      </c>
      <c r="C63" t="s">
        <v>85</v>
      </c>
      <c r="D63" s="32" t="e">
        <f t="shared" si="9"/>
        <v>#DIV/0!</v>
      </c>
      <c r="E63" s="33" t="e">
        <f t="shared" si="10"/>
        <v>#DIV/0!</v>
      </c>
      <c r="F63" s="33" t="e">
        <f t="shared" si="11"/>
        <v>#DIV/0!</v>
      </c>
      <c r="G63" s="33" t="e">
        <f t="shared" si="12"/>
        <v>#DIV/0!</v>
      </c>
      <c r="H63" s="33" t="e">
        <f t="shared" si="13"/>
        <v>#DIV/0!</v>
      </c>
      <c r="I63" s="13">
        <f t="shared" si="15"/>
        <v>0</v>
      </c>
      <c r="J63" s="13">
        <f t="shared" si="15"/>
        <v>0</v>
      </c>
      <c r="K63" s="13">
        <f t="shared" si="15"/>
        <v>0</v>
      </c>
      <c r="L63" s="13">
        <f t="shared" si="15"/>
        <v>0</v>
      </c>
      <c r="M63" s="13">
        <f t="shared" si="15"/>
        <v>0</v>
      </c>
      <c r="N63" s="13">
        <f t="shared" si="15"/>
        <v>0</v>
      </c>
      <c r="O63" s="13">
        <f t="shared" si="15"/>
        <v>0</v>
      </c>
      <c r="P63" s="13">
        <f t="shared" si="15"/>
        <v>0</v>
      </c>
      <c r="Q63" s="8"/>
    </row>
    <row r="64" spans="2:21" x14ac:dyDescent="0.2">
      <c r="B64" s="37">
        <v>2</v>
      </c>
      <c r="C64" t="s">
        <v>55</v>
      </c>
      <c r="D64" s="32" t="e">
        <f t="shared" si="9"/>
        <v>#DIV/0!</v>
      </c>
      <c r="E64" s="33" t="e">
        <f t="shared" si="10"/>
        <v>#DIV/0!</v>
      </c>
      <c r="F64" s="33" t="e">
        <f t="shared" si="11"/>
        <v>#DIV/0!</v>
      </c>
      <c r="G64" s="33" t="e">
        <f t="shared" si="12"/>
        <v>#DIV/0!</v>
      </c>
      <c r="H64" s="33" t="e">
        <f t="shared" si="13"/>
        <v>#DIV/0!</v>
      </c>
      <c r="I64" s="13">
        <f t="shared" si="15"/>
        <v>0</v>
      </c>
      <c r="J64" s="13">
        <f t="shared" si="15"/>
        <v>0</v>
      </c>
      <c r="K64" s="13">
        <f t="shared" si="15"/>
        <v>0</v>
      </c>
      <c r="L64" s="13">
        <f t="shared" si="15"/>
        <v>0</v>
      </c>
      <c r="M64" s="13">
        <f t="shared" si="15"/>
        <v>0</v>
      </c>
      <c r="N64" s="13">
        <f t="shared" si="15"/>
        <v>0</v>
      </c>
      <c r="O64" s="13">
        <f t="shared" si="15"/>
        <v>0</v>
      </c>
      <c r="P64" s="13">
        <f t="shared" si="15"/>
        <v>0</v>
      </c>
      <c r="Q64" s="8"/>
    </row>
    <row r="65" spans="2:17" x14ac:dyDescent="0.2">
      <c r="B65" s="37">
        <v>2</v>
      </c>
      <c r="C65" t="s">
        <v>51</v>
      </c>
      <c r="D65" s="32" t="e">
        <f t="shared" si="9"/>
        <v>#DIV/0!</v>
      </c>
      <c r="E65" s="33" t="e">
        <f t="shared" si="10"/>
        <v>#DIV/0!</v>
      </c>
      <c r="F65" s="33" t="e">
        <f t="shared" si="11"/>
        <v>#DIV/0!</v>
      </c>
      <c r="G65" s="33" t="e">
        <f t="shared" si="12"/>
        <v>#DIV/0!</v>
      </c>
      <c r="H65" s="33" t="e">
        <f t="shared" si="13"/>
        <v>#DIV/0!</v>
      </c>
      <c r="I65" s="13">
        <f t="shared" si="15"/>
        <v>0</v>
      </c>
      <c r="J65" s="13">
        <f t="shared" si="15"/>
        <v>0</v>
      </c>
      <c r="K65" s="13">
        <f t="shared" si="15"/>
        <v>0</v>
      </c>
      <c r="L65" s="13">
        <f t="shared" si="15"/>
        <v>0</v>
      </c>
      <c r="M65" s="13">
        <f t="shared" si="15"/>
        <v>0</v>
      </c>
      <c r="N65" s="13">
        <f t="shared" si="15"/>
        <v>0</v>
      </c>
      <c r="O65" s="13">
        <f t="shared" si="15"/>
        <v>0</v>
      </c>
      <c r="P65" s="13">
        <f t="shared" si="15"/>
        <v>0</v>
      </c>
      <c r="Q65" s="8"/>
    </row>
    <row r="66" spans="2:17" x14ac:dyDescent="0.2">
      <c r="B66" s="37">
        <v>4</v>
      </c>
      <c r="C66" t="s">
        <v>46</v>
      </c>
      <c r="D66" s="32" t="e">
        <f t="shared" si="9"/>
        <v>#DIV/0!</v>
      </c>
      <c r="E66" s="33" t="e">
        <f t="shared" si="10"/>
        <v>#DIV/0!</v>
      </c>
      <c r="F66" s="33" t="e">
        <f t="shared" si="11"/>
        <v>#DIV/0!</v>
      </c>
      <c r="G66" s="33" t="e">
        <f t="shared" si="12"/>
        <v>#DIV/0!</v>
      </c>
      <c r="H66" s="33" t="e">
        <f t="shared" si="13"/>
        <v>#DIV/0!</v>
      </c>
      <c r="I66" s="13">
        <f t="shared" ref="I66:P75" si="16">SUMIFS($U$11:$U$50000,$S$11:$S$50000,$C66,$T$11:$T$50000,I$5)</f>
        <v>0</v>
      </c>
      <c r="J66" s="13">
        <f t="shared" si="16"/>
        <v>0</v>
      </c>
      <c r="K66" s="13">
        <f t="shared" si="16"/>
        <v>0</v>
      </c>
      <c r="L66" s="13">
        <f t="shared" si="16"/>
        <v>0</v>
      </c>
      <c r="M66" s="13">
        <f t="shared" si="16"/>
        <v>0</v>
      </c>
      <c r="N66" s="13">
        <f t="shared" si="16"/>
        <v>0</v>
      </c>
      <c r="O66" s="13">
        <f t="shared" si="16"/>
        <v>0</v>
      </c>
      <c r="P66" s="13">
        <f t="shared" si="16"/>
        <v>0</v>
      </c>
      <c r="Q66" s="8"/>
    </row>
    <row r="67" spans="2:17" x14ac:dyDescent="0.2">
      <c r="B67" s="37">
        <v>3</v>
      </c>
      <c r="C67" t="s">
        <v>74</v>
      </c>
      <c r="D67" s="32" t="e">
        <f t="shared" si="9"/>
        <v>#DIV/0!</v>
      </c>
      <c r="E67" s="33" t="e">
        <f t="shared" si="10"/>
        <v>#DIV/0!</v>
      </c>
      <c r="F67" s="33" t="e">
        <f t="shared" si="11"/>
        <v>#DIV/0!</v>
      </c>
      <c r="G67" s="33" t="e">
        <f t="shared" si="12"/>
        <v>#DIV/0!</v>
      </c>
      <c r="H67" s="33" t="e">
        <f t="shared" si="13"/>
        <v>#DIV/0!</v>
      </c>
      <c r="I67" s="13">
        <f t="shared" si="16"/>
        <v>0</v>
      </c>
      <c r="J67" s="13">
        <f t="shared" si="16"/>
        <v>0</v>
      </c>
      <c r="K67" s="13">
        <f t="shared" si="16"/>
        <v>0</v>
      </c>
      <c r="L67" s="13">
        <f t="shared" si="16"/>
        <v>0</v>
      </c>
      <c r="M67" s="13">
        <f t="shared" si="16"/>
        <v>0</v>
      </c>
      <c r="N67" s="13">
        <f t="shared" si="16"/>
        <v>0</v>
      </c>
      <c r="O67" s="13">
        <f t="shared" si="16"/>
        <v>0</v>
      </c>
      <c r="P67" s="13">
        <f t="shared" si="16"/>
        <v>0</v>
      </c>
      <c r="Q67" s="8"/>
    </row>
    <row r="68" spans="2:17" x14ac:dyDescent="0.2">
      <c r="B68" s="37">
        <v>3</v>
      </c>
      <c r="C68" t="s">
        <v>94</v>
      </c>
      <c r="D68" s="32" t="e">
        <f t="shared" si="9"/>
        <v>#DIV/0!</v>
      </c>
      <c r="E68" s="33" t="e">
        <f t="shared" si="10"/>
        <v>#DIV/0!</v>
      </c>
      <c r="F68" s="33" t="e">
        <f t="shared" si="11"/>
        <v>#DIV/0!</v>
      </c>
      <c r="G68" s="33" t="e">
        <f t="shared" si="12"/>
        <v>#DIV/0!</v>
      </c>
      <c r="H68" s="33" t="e">
        <f t="shared" si="13"/>
        <v>#DIV/0!</v>
      </c>
      <c r="I68" s="13">
        <f t="shared" si="16"/>
        <v>0</v>
      </c>
      <c r="J68" s="13">
        <f t="shared" si="16"/>
        <v>0</v>
      </c>
      <c r="K68" s="13">
        <f t="shared" si="16"/>
        <v>0</v>
      </c>
      <c r="L68" s="13">
        <f t="shared" si="16"/>
        <v>0</v>
      </c>
      <c r="M68" s="13">
        <f t="shared" si="16"/>
        <v>0</v>
      </c>
      <c r="N68" s="13">
        <f t="shared" si="16"/>
        <v>0</v>
      </c>
      <c r="O68" s="13">
        <f t="shared" si="16"/>
        <v>0</v>
      </c>
      <c r="P68" s="13">
        <f t="shared" si="16"/>
        <v>0</v>
      </c>
      <c r="Q68" s="8"/>
    </row>
    <row r="69" spans="2:17" x14ac:dyDescent="0.2">
      <c r="B69" s="37">
        <v>2</v>
      </c>
      <c r="C69" t="s">
        <v>43</v>
      </c>
      <c r="D69" s="32" t="e">
        <f t="shared" si="9"/>
        <v>#DIV/0!</v>
      </c>
      <c r="E69" s="33" t="e">
        <f t="shared" si="10"/>
        <v>#DIV/0!</v>
      </c>
      <c r="F69" s="33" t="e">
        <f t="shared" si="11"/>
        <v>#DIV/0!</v>
      </c>
      <c r="G69" s="33" t="e">
        <f t="shared" si="12"/>
        <v>#DIV/0!</v>
      </c>
      <c r="H69" s="33" t="e">
        <f t="shared" si="13"/>
        <v>#DIV/0!</v>
      </c>
      <c r="I69" s="13">
        <f t="shared" si="16"/>
        <v>0</v>
      </c>
      <c r="J69" s="13">
        <f t="shared" si="16"/>
        <v>0</v>
      </c>
      <c r="K69" s="13">
        <f t="shared" si="16"/>
        <v>0</v>
      </c>
      <c r="L69" s="13">
        <f t="shared" si="16"/>
        <v>0</v>
      </c>
      <c r="M69" s="13">
        <f t="shared" si="16"/>
        <v>0</v>
      </c>
      <c r="N69" s="13">
        <f t="shared" si="16"/>
        <v>0</v>
      </c>
      <c r="O69" s="13">
        <f t="shared" si="16"/>
        <v>0</v>
      </c>
      <c r="P69" s="13">
        <f t="shared" si="16"/>
        <v>0</v>
      </c>
      <c r="Q69" s="8"/>
    </row>
    <row r="70" spans="2:17" x14ac:dyDescent="0.2">
      <c r="B70" s="37">
        <v>2</v>
      </c>
      <c r="C70" t="s">
        <v>110</v>
      </c>
      <c r="D70" s="32" t="e">
        <f t="shared" ref="D70:D101" si="17">AVERAGE(E70:H70)</f>
        <v>#DIV/0!</v>
      </c>
      <c r="E70" s="33" t="e">
        <f t="shared" ref="E70:E102" si="18">(J70-I70)/I70</f>
        <v>#DIV/0!</v>
      </c>
      <c r="F70" s="33" t="e">
        <f t="shared" ref="F70:F102" si="19">(L70-K70)/K70</f>
        <v>#DIV/0!</v>
      </c>
      <c r="G70" s="33" t="e">
        <f t="shared" ref="G70:G102" si="20">(N70-M70)/M70</f>
        <v>#DIV/0!</v>
      </c>
      <c r="H70" s="33" t="e">
        <f t="shared" ref="H70:H102" si="21">(P70-O70)/O70</f>
        <v>#DIV/0!</v>
      </c>
      <c r="I70" s="13">
        <f t="shared" si="16"/>
        <v>0</v>
      </c>
      <c r="J70" s="13">
        <f t="shared" si="16"/>
        <v>0</v>
      </c>
      <c r="K70" s="13">
        <f t="shared" si="16"/>
        <v>0</v>
      </c>
      <c r="L70" s="13">
        <f t="shared" si="16"/>
        <v>0</v>
      </c>
      <c r="M70" s="13">
        <f t="shared" si="16"/>
        <v>0</v>
      </c>
      <c r="N70" s="13">
        <f t="shared" si="16"/>
        <v>0</v>
      </c>
      <c r="O70" s="13">
        <f t="shared" si="16"/>
        <v>0</v>
      </c>
      <c r="P70" s="13">
        <f t="shared" si="16"/>
        <v>0</v>
      </c>
      <c r="Q70" s="8"/>
    </row>
    <row r="71" spans="2:17" x14ac:dyDescent="0.2">
      <c r="B71" s="37">
        <v>2</v>
      </c>
      <c r="C71" t="s">
        <v>83</v>
      </c>
      <c r="D71" s="32" t="e">
        <f t="shared" si="17"/>
        <v>#DIV/0!</v>
      </c>
      <c r="E71" s="33" t="e">
        <f t="shared" si="18"/>
        <v>#DIV/0!</v>
      </c>
      <c r="F71" s="33" t="e">
        <f t="shared" si="19"/>
        <v>#DIV/0!</v>
      </c>
      <c r="G71" s="33" t="e">
        <f t="shared" si="20"/>
        <v>#DIV/0!</v>
      </c>
      <c r="H71" s="33" t="e">
        <f t="shared" si="21"/>
        <v>#DIV/0!</v>
      </c>
      <c r="I71" s="13">
        <f t="shared" si="16"/>
        <v>0</v>
      </c>
      <c r="J71" s="13">
        <f t="shared" si="16"/>
        <v>0</v>
      </c>
      <c r="K71" s="13">
        <f t="shared" si="16"/>
        <v>0</v>
      </c>
      <c r="L71" s="13">
        <f t="shared" si="16"/>
        <v>0</v>
      </c>
      <c r="M71" s="13">
        <f t="shared" si="16"/>
        <v>0</v>
      </c>
      <c r="N71" s="13">
        <f t="shared" si="16"/>
        <v>0</v>
      </c>
      <c r="O71" s="13">
        <f t="shared" si="16"/>
        <v>0</v>
      </c>
      <c r="P71" s="13">
        <f t="shared" si="16"/>
        <v>0</v>
      </c>
      <c r="Q71" s="8"/>
    </row>
    <row r="72" spans="2:17" x14ac:dyDescent="0.2">
      <c r="B72" s="37">
        <v>3</v>
      </c>
      <c r="C72" t="s">
        <v>5</v>
      </c>
      <c r="D72" s="32" t="e">
        <f t="shared" si="17"/>
        <v>#DIV/0!</v>
      </c>
      <c r="E72" s="33" t="e">
        <f t="shared" si="18"/>
        <v>#DIV/0!</v>
      </c>
      <c r="F72" s="33" t="e">
        <f t="shared" si="19"/>
        <v>#DIV/0!</v>
      </c>
      <c r="G72" s="33" t="e">
        <f t="shared" si="20"/>
        <v>#DIV/0!</v>
      </c>
      <c r="H72" s="33" t="e">
        <f t="shared" si="21"/>
        <v>#DIV/0!</v>
      </c>
      <c r="I72" s="13">
        <f t="shared" si="16"/>
        <v>0</v>
      </c>
      <c r="J72" s="13">
        <f t="shared" si="16"/>
        <v>0</v>
      </c>
      <c r="K72" s="13">
        <f t="shared" si="16"/>
        <v>0</v>
      </c>
      <c r="L72" s="13">
        <f t="shared" si="16"/>
        <v>0</v>
      </c>
      <c r="M72" s="13">
        <f t="shared" si="16"/>
        <v>0</v>
      </c>
      <c r="N72" s="13">
        <f t="shared" si="16"/>
        <v>0</v>
      </c>
      <c r="O72" s="13">
        <f t="shared" si="16"/>
        <v>0</v>
      </c>
      <c r="P72" s="13">
        <f t="shared" si="16"/>
        <v>0</v>
      </c>
      <c r="Q72" s="8"/>
    </row>
    <row r="73" spans="2:17" x14ac:dyDescent="0.2">
      <c r="B73" s="37">
        <v>3</v>
      </c>
      <c r="C73" t="s">
        <v>38</v>
      </c>
      <c r="D73" s="32" t="e">
        <f t="shared" si="17"/>
        <v>#DIV/0!</v>
      </c>
      <c r="E73" s="33" t="e">
        <f t="shared" si="18"/>
        <v>#DIV/0!</v>
      </c>
      <c r="F73" s="33" t="e">
        <f t="shared" si="19"/>
        <v>#DIV/0!</v>
      </c>
      <c r="G73" s="33" t="e">
        <f t="shared" si="20"/>
        <v>#DIV/0!</v>
      </c>
      <c r="H73" s="33" t="e">
        <f t="shared" si="21"/>
        <v>#DIV/0!</v>
      </c>
      <c r="I73" s="13">
        <f t="shared" si="16"/>
        <v>0</v>
      </c>
      <c r="J73" s="13">
        <f t="shared" si="16"/>
        <v>0</v>
      </c>
      <c r="K73" s="13">
        <f t="shared" si="16"/>
        <v>0</v>
      </c>
      <c r="L73" s="13">
        <f t="shared" si="16"/>
        <v>0</v>
      </c>
      <c r="M73" s="13">
        <f t="shared" si="16"/>
        <v>0</v>
      </c>
      <c r="N73" s="13">
        <f t="shared" si="16"/>
        <v>0</v>
      </c>
      <c r="O73" s="13">
        <f t="shared" si="16"/>
        <v>0</v>
      </c>
      <c r="P73" s="13">
        <f t="shared" si="16"/>
        <v>0</v>
      </c>
      <c r="Q73" s="8"/>
    </row>
    <row r="74" spans="2:17" x14ac:dyDescent="0.2">
      <c r="B74" s="37">
        <v>3</v>
      </c>
      <c r="C74" t="s">
        <v>78</v>
      </c>
      <c r="D74" s="32" t="e">
        <f t="shared" si="17"/>
        <v>#DIV/0!</v>
      </c>
      <c r="E74" s="33" t="e">
        <f t="shared" si="18"/>
        <v>#DIV/0!</v>
      </c>
      <c r="F74" s="33" t="e">
        <f t="shared" si="19"/>
        <v>#DIV/0!</v>
      </c>
      <c r="G74" s="33" t="e">
        <f t="shared" si="20"/>
        <v>#DIV/0!</v>
      </c>
      <c r="H74" s="33" t="e">
        <f t="shared" si="21"/>
        <v>#DIV/0!</v>
      </c>
      <c r="I74" s="13">
        <f t="shared" si="16"/>
        <v>0</v>
      </c>
      <c r="J74" s="13">
        <f t="shared" si="16"/>
        <v>0</v>
      </c>
      <c r="K74" s="13">
        <f t="shared" si="16"/>
        <v>0</v>
      </c>
      <c r="L74" s="13">
        <f t="shared" si="16"/>
        <v>0</v>
      </c>
      <c r="M74" s="13">
        <f t="shared" si="16"/>
        <v>0</v>
      </c>
      <c r="N74" s="13">
        <f t="shared" si="16"/>
        <v>0</v>
      </c>
      <c r="O74" s="13">
        <f t="shared" si="16"/>
        <v>0</v>
      </c>
      <c r="P74" s="13">
        <f t="shared" si="16"/>
        <v>0</v>
      </c>
      <c r="Q74" s="8"/>
    </row>
    <row r="75" spans="2:17" x14ac:dyDescent="0.2">
      <c r="B75" s="37">
        <v>1</v>
      </c>
      <c r="C75" t="s">
        <v>118</v>
      </c>
      <c r="D75" s="32" t="e">
        <f t="shared" si="17"/>
        <v>#DIV/0!</v>
      </c>
      <c r="E75" s="33" t="e">
        <f t="shared" si="18"/>
        <v>#DIV/0!</v>
      </c>
      <c r="F75" s="33" t="e">
        <f t="shared" si="19"/>
        <v>#DIV/0!</v>
      </c>
      <c r="G75" s="33" t="e">
        <f t="shared" si="20"/>
        <v>#DIV/0!</v>
      </c>
      <c r="H75" s="33" t="e">
        <f t="shared" si="21"/>
        <v>#DIV/0!</v>
      </c>
      <c r="I75" s="13">
        <f t="shared" si="16"/>
        <v>0</v>
      </c>
      <c r="J75" s="13">
        <f t="shared" si="16"/>
        <v>0</v>
      </c>
      <c r="K75" s="13">
        <f t="shared" si="16"/>
        <v>0</v>
      </c>
      <c r="L75" s="13">
        <f t="shared" si="16"/>
        <v>0</v>
      </c>
      <c r="M75" s="13">
        <f t="shared" si="16"/>
        <v>0</v>
      </c>
      <c r="N75" s="13">
        <f t="shared" si="16"/>
        <v>0</v>
      </c>
      <c r="O75" s="13">
        <f t="shared" si="16"/>
        <v>0</v>
      </c>
      <c r="P75" s="13">
        <f t="shared" si="16"/>
        <v>0</v>
      </c>
      <c r="Q75" s="8"/>
    </row>
    <row r="76" spans="2:17" x14ac:dyDescent="0.2">
      <c r="B76" s="37">
        <v>2</v>
      </c>
      <c r="C76" t="s">
        <v>122</v>
      </c>
      <c r="D76" s="32">
        <f t="shared" si="17"/>
        <v>3.328188654334413E-2</v>
      </c>
      <c r="E76" s="33">
        <f t="shared" si="18"/>
        <v>1.9819819819819819E-2</v>
      </c>
      <c r="F76" s="33">
        <f t="shared" si="19"/>
        <v>1.7025089605734768E-2</v>
      </c>
      <c r="G76" s="33">
        <f t="shared" si="20"/>
        <v>3.1979256698357821E-2</v>
      </c>
      <c r="H76" s="33">
        <f t="shared" si="21"/>
        <v>6.4303380049464134E-2</v>
      </c>
      <c r="I76" s="13">
        <f t="shared" ref="I76:P85" si="22">SUMIFS($U$11:$U$50000,$S$11:$S$50000,$C76,$T$11:$T$50000,I$5)</f>
        <v>1110</v>
      </c>
      <c r="J76" s="13">
        <f t="shared" si="22"/>
        <v>1132</v>
      </c>
      <c r="K76" s="13">
        <f t="shared" si="22"/>
        <v>1116</v>
      </c>
      <c r="L76" s="13">
        <f t="shared" si="22"/>
        <v>1135</v>
      </c>
      <c r="M76" s="13">
        <f t="shared" si="22"/>
        <v>1157</v>
      </c>
      <c r="N76" s="13">
        <f t="shared" si="22"/>
        <v>1194</v>
      </c>
      <c r="O76" s="13">
        <f t="shared" si="22"/>
        <v>1213</v>
      </c>
      <c r="P76" s="13">
        <f t="shared" si="22"/>
        <v>1291</v>
      </c>
      <c r="Q76" s="8"/>
    </row>
    <row r="77" spans="2:17" x14ac:dyDescent="0.2">
      <c r="B77" s="37">
        <v>4</v>
      </c>
      <c r="C77" t="s">
        <v>125</v>
      </c>
      <c r="D77" s="32" t="e">
        <f t="shared" si="17"/>
        <v>#DIV/0!</v>
      </c>
      <c r="E77" s="33" t="e">
        <f t="shared" si="18"/>
        <v>#DIV/0!</v>
      </c>
      <c r="F77" s="33" t="e">
        <f t="shared" si="19"/>
        <v>#DIV/0!</v>
      </c>
      <c r="G77" s="33" t="e">
        <f t="shared" si="20"/>
        <v>#DIV/0!</v>
      </c>
      <c r="H77" s="33" t="e">
        <f t="shared" si="21"/>
        <v>#DIV/0!</v>
      </c>
      <c r="I77" s="13">
        <f t="shared" si="22"/>
        <v>0</v>
      </c>
      <c r="J77" s="13">
        <f t="shared" si="22"/>
        <v>0</v>
      </c>
      <c r="K77" s="13">
        <f t="shared" si="22"/>
        <v>0</v>
      </c>
      <c r="L77" s="13">
        <f t="shared" si="22"/>
        <v>0</v>
      </c>
      <c r="M77" s="13">
        <f t="shared" si="22"/>
        <v>0</v>
      </c>
      <c r="N77" s="13">
        <f t="shared" si="22"/>
        <v>0</v>
      </c>
      <c r="O77" s="13">
        <f t="shared" si="22"/>
        <v>0</v>
      </c>
      <c r="P77" s="13">
        <f t="shared" si="22"/>
        <v>0</v>
      </c>
      <c r="Q77" s="8"/>
    </row>
    <row r="78" spans="2:17" x14ac:dyDescent="0.2">
      <c r="B78" s="37">
        <v>4</v>
      </c>
      <c r="C78" t="s">
        <v>33</v>
      </c>
      <c r="D78" s="32" t="e">
        <f t="shared" si="17"/>
        <v>#DIV/0!</v>
      </c>
      <c r="E78" s="33" t="e">
        <f t="shared" si="18"/>
        <v>#DIV/0!</v>
      </c>
      <c r="F78" s="33" t="e">
        <f t="shared" si="19"/>
        <v>#DIV/0!</v>
      </c>
      <c r="G78" s="33" t="e">
        <f t="shared" si="20"/>
        <v>#DIV/0!</v>
      </c>
      <c r="H78" s="33" t="e">
        <f t="shared" si="21"/>
        <v>#DIV/0!</v>
      </c>
      <c r="I78" s="13">
        <f t="shared" si="22"/>
        <v>0</v>
      </c>
      <c r="J78" s="13">
        <f t="shared" si="22"/>
        <v>0</v>
      </c>
      <c r="K78" s="13">
        <f t="shared" si="22"/>
        <v>0</v>
      </c>
      <c r="L78" s="13">
        <f t="shared" si="22"/>
        <v>0</v>
      </c>
      <c r="M78" s="13">
        <f t="shared" si="22"/>
        <v>0</v>
      </c>
      <c r="N78" s="13">
        <f t="shared" si="22"/>
        <v>0</v>
      </c>
      <c r="O78" s="13">
        <f t="shared" si="22"/>
        <v>0</v>
      </c>
      <c r="P78" s="13">
        <f t="shared" si="22"/>
        <v>0</v>
      </c>
      <c r="Q78" s="8"/>
    </row>
    <row r="79" spans="2:17" x14ac:dyDescent="0.2">
      <c r="B79" s="37">
        <v>4</v>
      </c>
      <c r="C79" t="s">
        <v>45</v>
      </c>
      <c r="D79" s="32" t="e">
        <f t="shared" si="17"/>
        <v>#DIV/0!</v>
      </c>
      <c r="E79" s="33" t="e">
        <f t="shared" si="18"/>
        <v>#DIV/0!</v>
      </c>
      <c r="F79" s="33" t="e">
        <f t="shared" si="19"/>
        <v>#DIV/0!</v>
      </c>
      <c r="G79" s="33" t="e">
        <f t="shared" si="20"/>
        <v>#DIV/0!</v>
      </c>
      <c r="H79" s="33" t="e">
        <f t="shared" si="21"/>
        <v>#DIV/0!</v>
      </c>
      <c r="I79" s="13">
        <f t="shared" si="22"/>
        <v>0</v>
      </c>
      <c r="J79" s="13">
        <f t="shared" si="22"/>
        <v>0</v>
      </c>
      <c r="K79" s="13">
        <f t="shared" si="22"/>
        <v>0</v>
      </c>
      <c r="L79" s="13">
        <f t="shared" si="22"/>
        <v>0</v>
      </c>
      <c r="M79" s="13">
        <f t="shared" si="22"/>
        <v>0</v>
      </c>
      <c r="N79" s="13">
        <f t="shared" si="22"/>
        <v>0</v>
      </c>
      <c r="O79" s="13">
        <f t="shared" si="22"/>
        <v>0</v>
      </c>
      <c r="P79" s="13">
        <f t="shared" si="22"/>
        <v>0</v>
      </c>
      <c r="Q79" s="8"/>
    </row>
    <row r="80" spans="2:17" x14ac:dyDescent="0.2">
      <c r="B80" s="37">
        <v>3</v>
      </c>
      <c r="C80" t="s">
        <v>76</v>
      </c>
      <c r="D80" s="32" t="e">
        <f t="shared" si="17"/>
        <v>#DIV/0!</v>
      </c>
      <c r="E80" s="33" t="e">
        <f t="shared" si="18"/>
        <v>#DIV/0!</v>
      </c>
      <c r="F80" s="33" t="e">
        <f t="shared" si="19"/>
        <v>#DIV/0!</v>
      </c>
      <c r="G80" s="33" t="e">
        <f t="shared" si="20"/>
        <v>#DIV/0!</v>
      </c>
      <c r="H80" s="33" t="e">
        <f t="shared" si="21"/>
        <v>#DIV/0!</v>
      </c>
      <c r="I80" s="13">
        <f t="shared" si="22"/>
        <v>0</v>
      </c>
      <c r="J80" s="13">
        <f t="shared" si="22"/>
        <v>0</v>
      </c>
      <c r="K80" s="13">
        <f t="shared" si="22"/>
        <v>0</v>
      </c>
      <c r="L80" s="13">
        <f t="shared" si="22"/>
        <v>0</v>
      </c>
      <c r="M80" s="13">
        <f t="shared" si="22"/>
        <v>0</v>
      </c>
      <c r="N80" s="13">
        <f t="shared" si="22"/>
        <v>0</v>
      </c>
      <c r="O80" s="13">
        <f t="shared" si="22"/>
        <v>0</v>
      </c>
      <c r="P80" s="13">
        <f t="shared" si="22"/>
        <v>0</v>
      </c>
      <c r="Q80" s="8"/>
    </row>
    <row r="81" spans="2:17" x14ac:dyDescent="0.2">
      <c r="B81" s="37">
        <v>2</v>
      </c>
      <c r="C81" t="s">
        <v>100</v>
      </c>
      <c r="D81" s="32" t="e">
        <f t="shared" si="17"/>
        <v>#DIV/0!</v>
      </c>
      <c r="E81" s="33" t="e">
        <f t="shared" si="18"/>
        <v>#DIV/0!</v>
      </c>
      <c r="F81" s="33" t="e">
        <f t="shared" si="19"/>
        <v>#DIV/0!</v>
      </c>
      <c r="G81" s="33" t="e">
        <f t="shared" si="20"/>
        <v>#DIV/0!</v>
      </c>
      <c r="H81" s="33" t="e">
        <f t="shared" si="21"/>
        <v>#DIV/0!</v>
      </c>
      <c r="I81" s="13">
        <f t="shared" si="22"/>
        <v>0</v>
      </c>
      <c r="J81" s="13">
        <f t="shared" si="22"/>
        <v>0</v>
      </c>
      <c r="K81" s="13">
        <f t="shared" si="22"/>
        <v>0</v>
      </c>
      <c r="L81" s="13">
        <f t="shared" si="22"/>
        <v>0</v>
      </c>
      <c r="M81" s="13">
        <f t="shared" si="22"/>
        <v>0</v>
      </c>
      <c r="N81" s="13">
        <f t="shared" si="22"/>
        <v>0</v>
      </c>
      <c r="O81" s="13">
        <f t="shared" si="22"/>
        <v>0</v>
      </c>
      <c r="P81" s="13">
        <f t="shared" si="22"/>
        <v>0</v>
      </c>
      <c r="Q81" s="8"/>
    </row>
    <row r="82" spans="2:17" x14ac:dyDescent="0.2">
      <c r="B82" s="37">
        <v>3</v>
      </c>
      <c r="C82" t="s">
        <v>41</v>
      </c>
      <c r="D82" s="32" t="e">
        <f t="shared" si="17"/>
        <v>#DIV/0!</v>
      </c>
      <c r="E82" s="33" t="e">
        <f t="shared" si="18"/>
        <v>#DIV/0!</v>
      </c>
      <c r="F82" s="33" t="e">
        <f t="shared" si="19"/>
        <v>#DIV/0!</v>
      </c>
      <c r="G82" s="33" t="e">
        <f t="shared" si="20"/>
        <v>#DIV/0!</v>
      </c>
      <c r="H82" s="33" t="e">
        <f t="shared" si="21"/>
        <v>#DIV/0!</v>
      </c>
      <c r="I82" s="13">
        <f t="shared" si="22"/>
        <v>0</v>
      </c>
      <c r="J82" s="13">
        <f t="shared" si="22"/>
        <v>0</v>
      </c>
      <c r="K82" s="13">
        <f t="shared" si="22"/>
        <v>0</v>
      </c>
      <c r="L82" s="13">
        <f t="shared" si="22"/>
        <v>0</v>
      </c>
      <c r="M82" s="13">
        <f t="shared" si="22"/>
        <v>0</v>
      </c>
      <c r="N82" s="13">
        <f t="shared" si="22"/>
        <v>0</v>
      </c>
      <c r="O82" s="13">
        <f t="shared" si="22"/>
        <v>0</v>
      </c>
      <c r="P82" s="13">
        <f t="shared" si="22"/>
        <v>0</v>
      </c>
      <c r="Q82" s="8"/>
    </row>
    <row r="83" spans="2:17" x14ac:dyDescent="0.2">
      <c r="B83" s="37">
        <v>2</v>
      </c>
      <c r="C83" t="s">
        <v>116</v>
      </c>
      <c r="D83" s="32" t="e">
        <f t="shared" si="17"/>
        <v>#DIV/0!</v>
      </c>
      <c r="E83" s="33" t="e">
        <f t="shared" si="18"/>
        <v>#DIV/0!</v>
      </c>
      <c r="F83" s="33" t="e">
        <f t="shared" si="19"/>
        <v>#DIV/0!</v>
      </c>
      <c r="G83" s="33" t="e">
        <f t="shared" si="20"/>
        <v>#DIV/0!</v>
      </c>
      <c r="H83" s="33" t="e">
        <f t="shared" si="21"/>
        <v>#DIV/0!</v>
      </c>
      <c r="I83" s="13">
        <f t="shared" si="22"/>
        <v>0</v>
      </c>
      <c r="J83" s="13">
        <f t="shared" si="22"/>
        <v>0</v>
      </c>
      <c r="K83" s="13">
        <f t="shared" si="22"/>
        <v>0</v>
      </c>
      <c r="L83" s="13">
        <f t="shared" si="22"/>
        <v>0</v>
      </c>
      <c r="M83" s="13">
        <f t="shared" si="22"/>
        <v>0</v>
      </c>
      <c r="N83" s="13">
        <f t="shared" si="22"/>
        <v>0</v>
      </c>
      <c r="O83" s="13">
        <f t="shared" si="22"/>
        <v>0</v>
      </c>
      <c r="P83" s="13">
        <f t="shared" si="22"/>
        <v>0</v>
      </c>
      <c r="Q83" s="8"/>
    </row>
    <row r="84" spans="2:17" x14ac:dyDescent="0.2">
      <c r="B84" s="37">
        <v>3</v>
      </c>
      <c r="C84" t="s">
        <v>127</v>
      </c>
      <c r="D84" s="32" t="e">
        <f t="shared" si="17"/>
        <v>#DIV/0!</v>
      </c>
      <c r="E84" s="33" t="e">
        <f t="shared" si="18"/>
        <v>#DIV/0!</v>
      </c>
      <c r="F84" s="33" t="e">
        <f t="shared" si="19"/>
        <v>#DIV/0!</v>
      </c>
      <c r="G84" s="33" t="e">
        <f t="shared" si="20"/>
        <v>#DIV/0!</v>
      </c>
      <c r="H84" s="33" t="e">
        <f t="shared" si="21"/>
        <v>#DIV/0!</v>
      </c>
      <c r="I84" s="13">
        <f t="shared" si="22"/>
        <v>0</v>
      </c>
      <c r="J84" s="13">
        <f t="shared" si="22"/>
        <v>0</v>
      </c>
      <c r="K84" s="13">
        <f t="shared" si="22"/>
        <v>0</v>
      </c>
      <c r="L84" s="13">
        <f t="shared" si="22"/>
        <v>0</v>
      </c>
      <c r="M84" s="13">
        <f t="shared" si="22"/>
        <v>0</v>
      </c>
      <c r="N84" s="13">
        <f t="shared" si="22"/>
        <v>0</v>
      </c>
      <c r="O84" s="13">
        <f t="shared" si="22"/>
        <v>0</v>
      </c>
      <c r="P84" s="13">
        <f t="shared" si="22"/>
        <v>0</v>
      </c>
      <c r="Q84" s="8"/>
    </row>
    <row r="85" spans="2:17" x14ac:dyDescent="0.2">
      <c r="B85" s="37">
        <v>4</v>
      </c>
      <c r="C85" t="s">
        <v>16</v>
      </c>
      <c r="D85" s="32" t="e">
        <f t="shared" si="17"/>
        <v>#DIV/0!</v>
      </c>
      <c r="E85" s="33" t="e">
        <f t="shared" si="18"/>
        <v>#DIV/0!</v>
      </c>
      <c r="F85" s="33" t="e">
        <f t="shared" si="19"/>
        <v>#DIV/0!</v>
      </c>
      <c r="G85" s="33" t="e">
        <f t="shared" si="20"/>
        <v>#DIV/0!</v>
      </c>
      <c r="H85" s="33" t="e">
        <f t="shared" si="21"/>
        <v>#DIV/0!</v>
      </c>
      <c r="I85" s="13">
        <f t="shared" si="22"/>
        <v>0</v>
      </c>
      <c r="J85" s="13">
        <f t="shared" si="22"/>
        <v>0</v>
      </c>
      <c r="K85" s="13">
        <f t="shared" si="22"/>
        <v>0</v>
      </c>
      <c r="L85" s="13">
        <f t="shared" si="22"/>
        <v>0</v>
      </c>
      <c r="M85" s="13">
        <f t="shared" si="22"/>
        <v>0</v>
      </c>
      <c r="N85" s="13">
        <f t="shared" si="22"/>
        <v>0</v>
      </c>
      <c r="O85" s="13">
        <f t="shared" si="22"/>
        <v>0</v>
      </c>
      <c r="P85" s="13">
        <f t="shared" si="22"/>
        <v>0</v>
      </c>
      <c r="Q85" s="8"/>
    </row>
    <row r="86" spans="2:17" x14ac:dyDescent="0.2">
      <c r="B86" s="37">
        <v>2</v>
      </c>
      <c r="C86" t="s">
        <v>138</v>
      </c>
      <c r="D86" s="32" t="e">
        <f t="shared" si="17"/>
        <v>#DIV/0!</v>
      </c>
      <c r="E86" s="33" t="e">
        <f t="shared" si="18"/>
        <v>#DIV/0!</v>
      </c>
      <c r="F86" s="33" t="e">
        <f t="shared" si="19"/>
        <v>#DIV/0!</v>
      </c>
      <c r="G86" s="33" t="e">
        <f t="shared" si="20"/>
        <v>#DIV/0!</v>
      </c>
      <c r="H86" s="33" t="e">
        <f t="shared" si="21"/>
        <v>#DIV/0!</v>
      </c>
      <c r="I86" s="13">
        <f t="shared" ref="I86:P95" si="23">SUMIFS($U$11:$U$50000,$S$11:$S$50000,$C86,$T$11:$T$50000,I$5)</f>
        <v>0</v>
      </c>
      <c r="J86" s="13">
        <f t="shared" si="23"/>
        <v>0</v>
      </c>
      <c r="K86" s="13">
        <f t="shared" si="23"/>
        <v>0</v>
      </c>
      <c r="L86" s="13">
        <f t="shared" si="23"/>
        <v>0</v>
      </c>
      <c r="M86" s="13">
        <f t="shared" si="23"/>
        <v>0</v>
      </c>
      <c r="N86" s="13">
        <f t="shared" si="23"/>
        <v>0</v>
      </c>
      <c r="O86" s="13">
        <f t="shared" si="23"/>
        <v>0</v>
      </c>
      <c r="P86" s="13">
        <f t="shared" si="23"/>
        <v>0</v>
      </c>
      <c r="Q86" s="8"/>
    </row>
    <row r="87" spans="2:17" x14ac:dyDescent="0.2">
      <c r="B87" s="37">
        <v>4</v>
      </c>
      <c r="C87" t="s">
        <v>35</v>
      </c>
      <c r="D87" s="32" t="e">
        <f t="shared" si="17"/>
        <v>#DIV/0!</v>
      </c>
      <c r="E87" s="33" t="e">
        <f t="shared" si="18"/>
        <v>#DIV/0!</v>
      </c>
      <c r="F87" s="33" t="e">
        <f t="shared" si="19"/>
        <v>#DIV/0!</v>
      </c>
      <c r="G87" s="33" t="e">
        <f t="shared" si="20"/>
        <v>#DIV/0!</v>
      </c>
      <c r="H87" s="33" t="e">
        <f t="shared" si="21"/>
        <v>#DIV/0!</v>
      </c>
      <c r="I87" s="13">
        <f t="shared" si="23"/>
        <v>0</v>
      </c>
      <c r="J87" s="13">
        <f t="shared" si="23"/>
        <v>0</v>
      </c>
      <c r="K87" s="13">
        <f t="shared" si="23"/>
        <v>0</v>
      </c>
      <c r="L87" s="13">
        <f t="shared" si="23"/>
        <v>0</v>
      </c>
      <c r="M87" s="13">
        <f t="shared" si="23"/>
        <v>0</v>
      </c>
      <c r="N87" s="13">
        <f t="shared" si="23"/>
        <v>0</v>
      </c>
      <c r="O87" s="13">
        <f t="shared" si="23"/>
        <v>0</v>
      </c>
      <c r="P87" s="13">
        <f t="shared" si="23"/>
        <v>0</v>
      </c>
      <c r="Q87" s="8"/>
    </row>
    <row r="88" spans="2:17" x14ac:dyDescent="0.2">
      <c r="B88" s="37">
        <v>4</v>
      </c>
      <c r="C88" t="s">
        <v>10</v>
      </c>
      <c r="D88" s="32" t="e">
        <f t="shared" si="17"/>
        <v>#DIV/0!</v>
      </c>
      <c r="E88" s="33" t="e">
        <f t="shared" si="18"/>
        <v>#DIV/0!</v>
      </c>
      <c r="F88" s="33" t="e">
        <f t="shared" si="19"/>
        <v>#DIV/0!</v>
      </c>
      <c r="G88" s="33" t="e">
        <f t="shared" si="20"/>
        <v>#DIV/0!</v>
      </c>
      <c r="H88" s="33" t="e">
        <f t="shared" si="21"/>
        <v>#DIV/0!</v>
      </c>
      <c r="I88" s="13">
        <f t="shared" si="23"/>
        <v>0</v>
      </c>
      <c r="J88" s="13">
        <f t="shared" si="23"/>
        <v>0</v>
      </c>
      <c r="K88" s="13">
        <f t="shared" si="23"/>
        <v>0</v>
      </c>
      <c r="L88" s="13">
        <f t="shared" si="23"/>
        <v>0</v>
      </c>
      <c r="M88" s="13">
        <f t="shared" si="23"/>
        <v>0</v>
      </c>
      <c r="N88" s="13">
        <f t="shared" si="23"/>
        <v>0</v>
      </c>
      <c r="O88" s="13">
        <f t="shared" si="23"/>
        <v>0</v>
      </c>
      <c r="P88" s="13">
        <f t="shared" si="23"/>
        <v>0</v>
      </c>
      <c r="Q88" s="8"/>
    </row>
    <row r="89" spans="2:17" x14ac:dyDescent="0.2">
      <c r="B89" s="37">
        <v>3</v>
      </c>
      <c r="C89" t="s">
        <v>70</v>
      </c>
      <c r="D89" s="32" t="e">
        <f t="shared" si="17"/>
        <v>#DIV/0!</v>
      </c>
      <c r="E89" s="33" t="e">
        <f t="shared" si="18"/>
        <v>#DIV/0!</v>
      </c>
      <c r="F89" s="33" t="e">
        <f t="shared" si="19"/>
        <v>#DIV/0!</v>
      </c>
      <c r="G89" s="33" t="e">
        <f t="shared" si="20"/>
        <v>#DIV/0!</v>
      </c>
      <c r="H89" s="33" t="e">
        <f t="shared" si="21"/>
        <v>#DIV/0!</v>
      </c>
      <c r="I89" s="13">
        <f t="shared" si="23"/>
        <v>0</v>
      </c>
      <c r="J89" s="13">
        <f t="shared" si="23"/>
        <v>0</v>
      </c>
      <c r="K89" s="13">
        <f t="shared" si="23"/>
        <v>0</v>
      </c>
      <c r="L89" s="13">
        <f t="shared" si="23"/>
        <v>0</v>
      </c>
      <c r="M89" s="13">
        <f t="shared" si="23"/>
        <v>0</v>
      </c>
      <c r="N89" s="13">
        <f t="shared" si="23"/>
        <v>0</v>
      </c>
      <c r="O89" s="13">
        <f t="shared" si="23"/>
        <v>0</v>
      </c>
      <c r="P89" s="13">
        <f t="shared" si="23"/>
        <v>0</v>
      </c>
      <c r="Q89" s="8"/>
    </row>
    <row r="90" spans="2:17" x14ac:dyDescent="0.2">
      <c r="B90" s="37">
        <v>2</v>
      </c>
      <c r="C90" t="s">
        <v>113</v>
      </c>
      <c r="D90" s="32" t="e">
        <f t="shared" si="17"/>
        <v>#DIV/0!</v>
      </c>
      <c r="E90" s="33" t="e">
        <f t="shared" si="18"/>
        <v>#DIV/0!</v>
      </c>
      <c r="F90" s="33" t="e">
        <f t="shared" si="19"/>
        <v>#DIV/0!</v>
      </c>
      <c r="G90" s="33" t="e">
        <f t="shared" si="20"/>
        <v>#DIV/0!</v>
      </c>
      <c r="H90" s="33" t="e">
        <f t="shared" si="21"/>
        <v>#DIV/0!</v>
      </c>
      <c r="I90" s="13">
        <f t="shared" si="23"/>
        <v>0</v>
      </c>
      <c r="J90" s="13">
        <f t="shared" si="23"/>
        <v>0</v>
      </c>
      <c r="K90" s="13">
        <f t="shared" si="23"/>
        <v>0</v>
      </c>
      <c r="L90" s="13">
        <f t="shared" si="23"/>
        <v>0</v>
      </c>
      <c r="M90" s="13">
        <f t="shared" si="23"/>
        <v>0</v>
      </c>
      <c r="N90" s="13">
        <f t="shared" si="23"/>
        <v>0</v>
      </c>
      <c r="O90" s="13">
        <f t="shared" si="23"/>
        <v>0</v>
      </c>
      <c r="P90" s="13">
        <f t="shared" si="23"/>
        <v>0</v>
      </c>
      <c r="Q90" s="8"/>
    </row>
    <row r="91" spans="2:17" x14ac:dyDescent="0.2">
      <c r="B91" s="37">
        <v>2</v>
      </c>
      <c r="C91" t="s">
        <v>81</v>
      </c>
      <c r="D91" s="32" t="e">
        <f t="shared" si="17"/>
        <v>#DIV/0!</v>
      </c>
      <c r="E91" s="33" t="e">
        <f t="shared" si="18"/>
        <v>#DIV/0!</v>
      </c>
      <c r="F91" s="33" t="e">
        <f t="shared" si="19"/>
        <v>#DIV/0!</v>
      </c>
      <c r="G91" s="33" t="e">
        <f t="shared" si="20"/>
        <v>#DIV/0!</v>
      </c>
      <c r="H91" s="33" t="e">
        <f t="shared" si="21"/>
        <v>#DIV/0!</v>
      </c>
      <c r="I91" s="13">
        <f t="shared" si="23"/>
        <v>0</v>
      </c>
      <c r="J91" s="13">
        <f t="shared" si="23"/>
        <v>0</v>
      </c>
      <c r="K91" s="13">
        <f t="shared" si="23"/>
        <v>0</v>
      </c>
      <c r="L91" s="13">
        <f t="shared" si="23"/>
        <v>0</v>
      </c>
      <c r="M91" s="13">
        <f t="shared" si="23"/>
        <v>0</v>
      </c>
      <c r="N91" s="13">
        <f t="shared" si="23"/>
        <v>0</v>
      </c>
      <c r="O91" s="13">
        <f t="shared" si="23"/>
        <v>0</v>
      </c>
      <c r="P91" s="13">
        <f t="shared" si="23"/>
        <v>0</v>
      </c>
      <c r="Q91" s="8"/>
    </row>
    <row r="92" spans="2:17" x14ac:dyDescent="0.2">
      <c r="B92" s="37">
        <v>3</v>
      </c>
      <c r="C92" t="s">
        <v>136</v>
      </c>
      <c r="D92" s="32" t="e">
        <f t="shared" si="17"/>
        <v>#DIV/0!</v>
      </c>
      <c r="E92" s="33" t="e">
        <f t="shared" si="18"/>
        <v>#DIV/0!</v>
      </c>
      <c r="F92" s="33" t="e">
        <f t="shared" si="19"/>
        <v>#DIV/0!</v>
      </c>
      <c r="G92" s="33" t="e">
        <f t="shared" si="20"/>
        <v>#DIV/0!</v>
      </c>
      <c r="H92" s="33" t="e">
        <f t="shared" si="21"/>
        <v>#DIV/0!</v>
      </c>
      <c r="I92" s="13">
        <f t="shared" si="23"/>
        <v>0</v>
      </c>
      <c r="J92" s="13">
        <f t="shared" si="23"/>
        <v>0</v>
      </c>
      <c r="K92" s="13">
        <f t="shared" si="23"/>
        <v>0</v>
      </c>
      <c r="L92" s="13">
        <f t="shared" si="23"/>
        <v>0</v>
      </c>
      <c r="M92" s="13">
        <f t="shared" si="23"/>
        <v>0</v>
      </c>
      <c r="N92" s="13">
        <f t="shared" si="23"/>
        <v>0</v>
      </c>
      <c r="O92" s="13">
        <f t="shared" si="23"/>
        <v>0</v>
      </c>
      <c r="P92" s="13">
        <f t="shared" si="23"/>
        <v>0</v>
      </c>
      <c r="Q92" s="8"/>
    </row>
    <row r="93" spans="2:17" x14ac:dyDescent="0.2">
      <c r="B93" s="37">
        <v>2</v>
      </c>
      <c r="C93" t="s">
        <v>18</v>
      </c>
      <c r="D93" s="32" t="e">
        <f t="shared" si="17"/>
        <v>#DIV/0!</v>
      </c>
      <c r="E93" s="33" t="e">
        <f t="shared" si="18"/>
        <v>#DIV/0!</v>
      </c>
      <c r="F93" s="33" t="e">
        <f t="shared" si="19"/>
        <v>#DIV/0!</v>
      </c>
      <c r="G93" s="33" t="e">
        <f t="shared" si="20"/>
        <v>#DIV/0!</v>
      </c>
      <c r="H93" s="33" t="e">
        <f t="shared" si="21"/>
        <v>#DIV/0!</v>
      </c>
      <c r="I93" s="13">
        <f t="shared" si="23"/>
        <v>0</v>
      </c>
      <c r="J93" s="13">
        <f t="shared" si="23"/>
        <v>0</v>
      </c>
      <c r="K93" s="13">
        <f t="shared" si="23"/>
        <v>0</v>
      </c>
      <c r="L93" s="13">
        <f t="shared" si="23"/>
        <v>0</v>
      </c>
      <c r="M93" s="13">
        <f t="shared" si="23"/>
        <v>0</v>
      </c>
      <c r="N93" s="13">
        <f t="shared" si="23"/>
        <v>0</v>
      </c>
      <c r="O93" s="13">
        <f t="shared" si="23"/>
        <v>0</v>
      </c>
      <c r="P93" s="13">
        <f t="shared" si="23"/>
        <v>0</v>
      </c>
      <c r="Q93" s="8"/>
    </row>
    <row r="94" spans="2:17" x14ac:dyDescent="0.2">
      <c r="B94" s="37">
        <v>3</v>
      </c>
      <c r="C94" t="s">
        <v>132</v>
      </c>
      <c r="D94" s="32" t="e">
        <f t="shared" si="17"/>
        <v>#DIV/0!</v>
      </c>
      <c r="E94" s="33" t="e">
        <f t="shared" si="18"/>
        <v>#DIV/0!</v>
      </c>
      <c r="F94" s="33" t="e">
        <f t="shared" si="19"/>
        <v>#DIV/0!</v>
      </c>
      <c r="G94" s="33" t="e">
        <f t="shared" si="20"/>
        <v>#DIV/0!</v>
      </c>
      <c r="H94" s="33" t="e">
        <f t="shared" si="21"/>
        <v>#DIV/0!</v>
      </c>
      <c r="I94" s="13">
        <f t="shared" si="23"/>
        <v>0</v>
      </c>
      <c r="J94" s="13">
        <f t="shared" si="23"/>
        <v>0</v>
      </c>
      <c r="K94" s="13">
        <f t="shared" si="23"/>
        <v>0</v>
      </c>
      <c r="L94" s="13">
        <f t="shared" si="23"/>
        <v>0</v>
      </c>
      <c r="M94" s="13">
        <f t="shared" si="23"/>
        <v>0</v>
      </c>
      <c r="N94" s="13">
        <f t="shared" si="23"/>
        <v>0</v>
      </c>
      <c r="O94" s="13">
        <f t="shared" si="23"/>
        <v>0</v>
      </c>
      <c r="P94" s="13">
        <f t="shared" si="23"/>
        <v>0</v>
      </c>
      <c r="Q94" s="8"/>
    </row>
    <row r="95" spans="2:17" x14ac:dyDescent="0.2">
      <c r="B95" s="37">
        <v>2</v>
      </c>
      <c r="C95" t="s">
        <v>12</v>
      </c>
      <c r="D95" s="32" t="e">
        <f t="shared" si="17"/>
        <v>#DIV/0!</v>
      </c>
      <c r="E95" s="33" t="e">
        <f t="shared" si="18"/>
        <v>#DIV/0!</v>
      </c>
      <c r="F95" s="33" t="e">
        <f t="shared" si="19"/>
        <v>#DIV/0!</v>
      </c>
      <c r="G95" s="33" t="e">
        <f t="shared" si="20"/>
        <v>#DIV/0!</v>
      </c>
      <c r="H95" s="33" t="e">
        <f t="shared" si="21"/>
        <v>#DIV/0!</v>
      </c>
      <c r="I95" s="13">
        <f t="shared" si="23"/>
        <v>0</v>
      </c>
      <c r="J95" s="13">
        <f t="shared" si="23"/>
        <v>0</v>
      </c>
      <c r="K95" s="13">
        <f t="shared" si="23"/>
        <v>0</v>
      </c>
      <c r="L95" s="13">
        <f t="shared" si="23"/>
        <v>0</v>
      </c>
      <c r="M95" s="13">
        <f t="shared" si="23"/>
        <v>0</v>
      </c>
      <c r="N95" s="13">
        <f t="shared" si="23"/>
        <v>0</v>
      </c>
      <c r="O95" s="13">
        <f t="shared" si="23"/>
        <v>0</v>
      </c>
      <c r="P95" s="13">
        <f t="shared" si="23"/>
        <v>0</v>
      </c>
      <c r="Q95" s="8"/>
    </row>
    <row r="96" spans="2:17" x14ac:dyDescent="0.2">
      <c r="B96" s="37">
        <v>5</v>
      </c>
      <c r="C96" t="s">
        <v>92</v>
      </c>
      <c r="D96" s="32" t="e">
        <f t="shared" si="17"/>
        <v>#DIV/0!</v>
      </c>
      <c r="E96" s="33" t="e">
        <f t="shared" si="18"/>
        <v>#DIV/0!</v>
      </c>
      <c r="F96" s="33" t="e">
        <f t="shared" si="19"/>
        <v>#DIV/0!</v>
      </c>
      <c r="G96" s="33" t="e">
        <f t="shared" si="20"/>
        <v>#DIV/0!</v>
      </c>
      <c r="H96" s="33" t="e">
        <f t="shared" si="21"/>
        <v>#DIV/0!</v>
      </c>
      <c r="I96" s="13">
        <f t="shared" ref="I96:P102" si="24">SUMIFS($U$11:$U$50000,$S$11:$S$50000,$C96,$T$11:$T$50000,I$5)</f>
        <v>0</v>
      </c>
      <c r="J96" s="13">
        <f t="shared" si="24"/>
        <v>0</v>
      </c>
      <c r="K96" s="13">
        <f t="shared" si="24"/>
        <v>0</v>
      </c>
      <c r="L96" s="13">
        <f t="shared" si="24"/>
        <v>0</v>
      </c>
      <c r="M96" s="13">
        <f t="shared" si="24"/>
        <v>0</v>
      </c>
      <c r="N96" s="13">
        <f t="shared" si="24"/>
        <v>0</v>
      </c>
      <c r="O96" s="13">
        <f t="shared" si="24"/>
        <v>0</v>
      </c>
      <c r="P96" s="13">
        <f t="shared" si="24"/>
        <v>0</v>
      </c>
      <c r="Q96" s="8"/>
    </row>
    <row r="97" spans="2:17" x14ac:dyDescent="0.2">
      <c r="B97" s="37">
        <v>3</v>
      </c>
      <c r="C97" t="s">
        <v>19</v>
      </c>
      <c r="D97" s="32" t="e">
        <f t="shared" si="17"/>
        <v>#DIV/0!</v>
      </c>
      <c r="E97" s="33" t="e">
        <f t="shared" si="18"/>
        <v>#DIV/0!</v>
      </c>
      <c r="F97" s="33" t="e">
        <f t="shared" si="19"/>
        <v>#DIV/0!</v>
      </c>
      <c r="G97" s="33" t="e">
        <f t="shared" si="20"/>
        <v>#DIV/0!</v>
      </c>
      <c r="H97" s="33" t="e">
        <f t="shared" si="21"/>
        <v>#DIV/0!</v>
      </c>
      <c r="I97" s="13">
        <f t="shared" si="24"/>
        <v>0</v>
      </c>
      <c r="J97" s="13">
        <f t="shared" si="24"/>
        <v>0</v>
      </c>
      <c r="K97" s="13">
        <f t="shared" si="24"/>
        <v>0</v>
      </c>
      <c r="L97" s="13">
        <f t="shared" si="24"/>
        <v>0</v>
      </c>
      <c r="M97" s="13">
        <f t="shared" si="24"/>
        <v>0</v>
      </c>
      <c r="N97" s="13">
        <f t="shared" si="24"/>
        <v>0</v>
      </c>
      <c r="O97" s="13">
        <f t="shared" si="24"/>
        <v>0</v>
      </c>
      <c r="P97" s="13">
        <f t="shared" si="24"/>
        <v>0</v>
      </c>
      <c r="Q97" s="8"/>
    </row>
    <row r="98" spans="2:17" x14ac:dyDescent="0.2">
      <c r="B98" s="37">
        <v>2</v>
      </c>
      <c r="C98" t="s">
        <v>111</v>
      </c>
      <c r="D98" s="32" t="e">
        <f t="shared" si="17"/>
        <v>#DIV/0!</v>
      </c>
      <c r="E98" s="33" t="e">
        <f t="shared" si="18"/>
        <v>#DIV/0!</v>
      </c>
      <c r="F98" s="33" t="e">
        <f t="shared" si="19"/>
        <v>#DIV/0!</v>
      </c>
      <c r="G98" s="33" t="e">
        <f t="shared" si="20"/>
        <v>#DIV/0!</v>
      </c>
      <c r="H98" s="33" t="e">
        <f t="shared" si="21"/>
        <v>#DIV/0!</v>
      </c>
      <c r="I98" s="13">
        <f t="shared" si="24"/>
        <v>0</v>
      </c>
      <c r="J98" s="13">
        <f t="shared" si="24"/>
        <v>0</v>
      </c>
      <c r="K98" s="13">
        <f t="shared" si="24"/>
        <v>0</v>
      </c>
      <c r="L98" s="13">
        <f t="shared" si="24"/>
        <v>0</v>
      </c>
      <c r="M98" s="13">
        <f t="shared" si="24"/>
        <v>0</v>
      </c>
      <c r="N98" s="13">
        <f t="shared" si="24"/>
        <v>0</v>
      </c>
      <c r="O98" s="13">
        <f t="shared" si="24"/>
        <v>0</v>
      </c>
      <c r="P98" s="13">
        <f t="shared" si="24"/>
        <v>0</v>
      </c>
      <c r="Q98" s="8"/>
    </row>
    <row r="99" spans="2:17" x14ac:dyDescent="0.2">
      <c r="B99" s="37">
        <v>3</v>
      </c>
      <c r="C99" t="s">
        <v>25</v>
      </c>
      <c r="D99" s="32" t="e">
        <f t="shared" si="17"/>
        <v>#DIV/0!</v>
      </c>
      <c r="E99" s="33" t="e">
        <f t="shared" si="18"/>
        <v>#DIV/0!</v>
      </c>
      <c r="F99" s="33" t="e">
        <f t="shared" si="19"/>
        <v>#DIV/0!</v>
      </c>
      <c r="G99" s="33" t="e">
        <f t="shared" si="20"/>
        <v>#DIV/0!</v>
      </c>
      <c r="H99" s="33" t="e">
        <f t="shared" si="21"/>
        <v>#DIV/0!</v>
      </c>
      <c r="I99" s="13">
        <f t="shared" si="24"/>
        <v>0</v>
      </c>
      <c r="J99" s="13">
        <f t="shared" si="24"/>
        <v>0</v>
      </c>
      <c r="K99" s="13">
        <f t="shared" si="24"/>
        <v>0</v>
      </c>
      <c r="L99" s="13">
        <f t="shared" si="24"/>
        <v>0</v>
      </c>
      <c r="M99" s="13">
        <f t="shared" si="24"/>
        <v>0</v>
      </c>
      <c r="N99" s="13">
        <f t="shared" si="24"/>
        <v>0</v>
      </c>
      <c r="O99" s="13">
        <f t="shared" si="24"/>
        <v>0</v>
      </c>
      <c r="P99" s="13">
        <f t="shared" si="24"/>
        <v>0</v>
      </c>
      <c r="Q99" s="8"/>
    </row>
    <row r="100" spans="2:17" x14ac:dyDescent="0.2">
      <c r="B100" s="37">
        <v>4</v>
      </c>
      <c r="C100" t="s">
        <v>62</v>
      </c>
      <c r="D100" s="32" t="e">
        <f t="shared" si="17"/>
        <v>#DIV/0!</v>
      </c>
      <c r="E100" s="33" t="e">
        <f t="shared" si="18"/>
        <v>#DIV/0!</v>
      </c>
      <c r="F100" s="33" t="e">
        <f t="shared" si="19"/>
        <v>#DIV/0!</v>
      </c>
      <c r="G100" s="33" t="e">
        <f t="shared" si="20"/>
        <v>#DIV/0!</v>
      </c>
      <c r="H100" s="33" t="e">
        <f t="shared" si="21"/>
        <v>#DIV/0!</v>
      </c>
      <c r="I100" s="13">
        <f t="shared" si="24"/>
        <v>0</v>
      </c>
      <c r="J100" s="13">
        <f t="shared" si="24"/>
        <v>0</v>
      </c>
      <c r="K100" s="13">
        <f t="shared" si="24"/>
        <v>0</v>
      </c>
      <c r="L100" s="13">
        <f t="shared" si="24"/>
        <v>0</v>
      </c>
      <c r="M100" s="13">
        <f t="shared" si="24"/>
        <v>0</v>
      </c>
      <c r="N100" s="13">
        <f t="shared" si="24"/>
        <v>0</v>
      </c>
      <c r="O100" s="13">
        <f t="shared" si="24"/>
        <v>0</v>
      </c>
      <c r="P100" s="13">
        <f t="shared" si="24"/>
        <v>0</v>
      </c>
      <c r="Q100" s="8"/>
    </row>
    <row r="101" spans="2:17" x14ac:dyDescent="0.2">
      <c r="B101" s="37">
        <v>4</v>
      </c>
      <c r="C101" t="s">
        <v>27</v>
      </c>
      <c r="D101" s="32" t="e">
        <f t="shared" si="17"/>
        <v>#DIV/0!</v>
      </c>
      <c r="E101" s="33" t="e">
        <f t="shared" si="18"/>
        <v>#DIV/0!</v>
      </c>
      <c r="F101" s="33" t="e">
        <f t="shared" si="19"/>
        <v>#DIV/0!</v>
      </c>
      <c r="G101" s="33" t="e">
        <f t="shared" si="20"/>
        <v>#DIV/0!</v>
      </c>
      <c r="H101" s="33" t="e">
        <f t="shared" si="21"/>
        <v>#DIV/0!</v>
      </c>
      <c r="I101" s="13">
        <f t="shared" si="24"/>
        <v>0</v>
      </c>
      <c r="J101" s="13">
        <f t="shared" si="24"/>
        <v>0</v>
      </c>
      <c r="K101" s="13">
        <f t="shared" si="24"/>
        <v>0</v>
      </c>
      <c r="L101" s="13">
        <f t="shared" si="24"/>
        <v>0</v>
      </c>
      <c r="M101" s="13">
        <f t="shared" si="24"/>
        <v>0</v>
      </c>
      <c r="N101" s="13">
        <f t="shared" si="24"/>
        <v>0</v>
      </c>
      <c r="O101" s="13">
        <f t="shared" si="24"/>
        <v>0</v>
      </c>
      <c r="P101" s="13">
        <f t="shared" si="24"/>
        <v>0</v>
      </c>
      <c r="Q101" s="8"/>
    </row>
    <row r="102" spans="2:17" x14ac:dyDescent="0.2">
      <c r="B102" s="37">
        <v>2</v>
      </c>
      <c r="C102" t="s">
        <v>7</v>
      </c>
      <c r="D102" s="32" t="e">
        <f t="shared" ref="D102" si="25">AVERAGE(E102:H102)</f>
        <v>#DIV/0!</v>
      </c>
      <c r="E102" s="33" t="e">
        <f t="shared" si="18"/>
        <v>#DIV/0!</v>
      </c>
      <c r="F102" s="33" t="e">
        <f t="shared" si="19"/>
        <v>#DIV/0!</v>
      </c>
      <c r="G102" s="33" t="e">
        <f t="shared" si="20"/>
        <v>#DIV/0!</v>
      </c>
      <c r="H102" s="33" t="e">
        <f t="shared" si="21"/>
        <v>#DIV/0!</v>
      </c>
      <c r="I102" s="13">
        <f t="shared" si="24"/>
        <v>0</v>
      </c>
      <c r="J102" s="13">
        <f t="shared" si="24"/>
        <v>0</v>
      </c>
      <c r="K102" s="13">
        <f t="shared" si="24"/>
        <v>0</v>
      </c>
      <c r="L102" s="13">
        <f t="shared" si="24"/>
        <v>0</v>
      </c>
      <c r="M102" s="13">
        <f t="shared" si="24"/>
        <v>0</v>
      </c>
      <c r="N102" s="13">
        <f t="shared" si="24"/>
        <v>0</v>
      </c>
      <c r="O102" s="13">
        <f t="shared" si="24"/>
        <v>0</v>
      </c>
      <c r="P102" s="13">
        <f t="shared" si="24"/>
        <v>0</v>
      </c>
      <c r="Q102" s="8"/>
    </row>
  </sheetData>
  <autoFilter ref="B5:P5" xr:uid="{C51965A1-1AC2-CF41-B14C-EFA0DCFC51FD}"/>
  <mergeCells count="1">
    <mergeCell ref="S8:U8"/>
  </mergeCells>
  <conditionalFormatting sqref="D6:D102">
    <cfRule type="colorScale" priority="3">
      <colorScale>
        <cfvo type="min"/>
        <cfvo type="percentile" val="50"/>
        <cfvo type="max"/>
        <color rgb="FFF8696B"/>
        <color rgb="FFFFEB84"/>
        <color rgb="FF63BE7B"/>
      </colorScale>
    </cfRule>
  </conditionalFormatting>
  <conditionalFormatting sqref="B6:B102">
    <cfRule type="colorScale" priority="1">
      <colorScale>
        <cfvo type="min"/>
        <cfvo type="percentile" val="50"/>
        <cfvo type="max"/>
        <color rgb="FF63BE7B"/>
        <color rgb="FFFFEB84"/>
        <color rgb="FFF8696B"/>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86FA7-5B13-4354-A04E-DC06F0A7DBDC}">
  <dimension ref="A1:P29499"/>
  <sheetViews>
    <sheetView zoomScale="50" zoomScaleNormal="50" workbookViewId="0">
      <pane ySplit="1" topLeftCell="A29446" activePane="bottomLeft" state="frozen"/>
      <selection pane="bottomLeft" activeCell="J29507" sqref="J29507"/>
    </sheetView>
  </sheetViews>
  <sheetFormatPr baseColWidth="10" defaultColWidth="10.83203125" defaultRowHeight="16" x14ac:dyDescent="0.2"/>
  <cols>
    <col min="1" max="1" width="26.6640625" customWidth="1"/>
    <col min="4" max="4" width="13" customWidth="1"/>
    <col min="5" max="5" width="12.1640625" customWidth="1"/>
    <col min="6" max="6" width="11.6640625" customWidth="1"/>
    <col min="7" max="7" width="13.6640625" bestFit="1" customWidth="1"/>
    <col min="8" max="8" width="13.6640625" customWidth="1"/>
    <col min="9" max="9" width="13.6640625" bestFit="1" customWidth="1"/>
    <col min="10" max="10" width="29.1640625" customWidth="1"/>
  </cols>
  <sheetData>
    <row r="1" spans="1:16" x14ac:dyDescent="0.2">
      <c r="A1" t="s">
        <v>144</v>
      </c>
      <c r="B1" s="1" t="s">
        <v>0</v>
      </c>
      <c r="C1" s="1" t="s">
        <v>1</v>
      </c>
      <c r="D1" s="1" t="s">
        <v>2</v>
      </c>
      <c r="E1" s="1" t="s">
        <v>3</v>
      </c>
      <c r="F1" s="1" t="s">
        <v>4</v>
      </c>
      <c r="G1" s="2" t="s">
        <v>149</v>
      </c>
      <c r="H1" s="2" t="s">
        <v>155</v>
      </c>
      <c r="I1" s="2"/>
      <c r="J1" s="1" t="s">
        <v>144</v>
      </c>
      <c r="K1" s="1" t="s">
        <v>0</v>
      </c>
      <c r="L1" s="1" t="s">
        <v>1</v>
      </c>
      <c r="M1" s="1" t="s">
        <v>2</v>
      </c>
      <c r="N1" s="1" t="s">
        <v>3</v>
      </c>
      <c r="O1" s="1" t="s">
        <v>4</v>
      </c>
      <c r="P1" s="2">
        <v>44408</v>
      </c>
    </row>
    <row r="2" spans="1:16" x14ac:dyDescent="0.2">
      <c r="A2" t="s">
        <v>145</v>
      </c>
      <c r="B2">
        <v>102001</v>
      </c>
      <c r="C2">
        <v>0</v>
      </c>
      <c r="D2" t="s">
        <v>5</v>
      </c>
      <c r="E2" t="s">
        <v>6</v>
      </c>
      <c r="G2">
        <v>269900</v>
      </c>
      <c r="H2" s="9">
        <v>43131</v>
      </c>
      <c r="I2" s="7"/>
      <c r="J2" t="s">
        <v>145</v>
      </c>
      <c r="K2">
        <v>102001</v>
      </c>
      <c r="L2">
        <v>0</v>
      </c>
      <c r="M2" t="s">
        <v>5</v>
      </c>
      <c r="N2" t="s">
        <v>6</v>
      </c>
      <c r="P2">
        <v>379000</v>
      </c>
    </row>
    <row r="3" spans="1:16" x14ac:dyDescent="0.2">
      <c r="A3" t="s">
        <v>145</v>
      </c>
      <c r="B3">
        <v>394913</v>
      </c>
      <c r="C3">
        <v>1</v>
      </c>
      <c r="D3" t="s">
        <v>7</v>
      </c>
      <c r="E3" t="s">
        <v>8</v>
      </c>
      <c r="F3" t="s">
        <v>9</v>
      </c>
      <c r="G3">
        <v>499999</v>
      </c>
      <c r="H3" s="9">
        <v>43131</v>
      </c>
      <c r="I3" s="7"/>
      <c r="J3" t="s">
        <v>145</v>
      </c>
      <c r="K3">
        <v>394913</v>
      </c>
      <c r="L3">
        <v>1</v>
      </c>
      <c r="M3" t="s">
        <v>7</v>
      </c>
      <c r="N3" t="s">
        <v>8</v>
      </c>
      <c r="O3" t="s">
        <v>9</v>
      </c>
      <c r="P3">
        <v>649500</v>
      </c>
    </row>
    <row r="4" spans="1:16" x14ac:dyDescent="0.2">
      <c r="A4" t="s">
        <v>145</v>
      </c>
      <c r="B4">
        <v>753899</v>
      </c>
      <c r="C4">
        <v>2</v>
      </c>
      <c r="D4" t="s">
        <v>10</v>
      </c>
      <c r="E4" t="s">
        <v>8</v>
      </c>
      <c r="F4" t="s">
        <v>11</v>
      </c>
      <c r="G4">
        <v>857500</v>
      </c>
      <c r="H4" s="9">
        <v>43131</v>
      </c>
      <c r="I4" s="7"/>
      <c r="J4" t="s">
        <v>145</v>
      </c>
      <c r="K4">
        <v>753899</v>
      </c>
      <c r="L4">
        <v>2</v>
      </c>
      <c r="M4" t="s">
        <v>10</v>
      </c>
      <c r="N4" t="s">
        <v>8</v>
      </c>
      <c r="O4" t="s">
        <v>11</v>
      </c>
      <c r="P4">
        <v>1025000</v>
      </c>
    </row>
    <row r="5" spans="1:16" x14ac:dyDescent="0.2">
      <c r="A5" t="s">
        <v>145</v>
      </c>
      <c r="B5">
        <v>394463</v>
      </c>
      <c r="C5">
        <v>3</v>
      </c>
      <c r="D5" t="s">
        <v>12</v>
      </c>
      <c r="E5" t="s">
        <v>8</v>
      </c>
      <c r="F5" t="s">
        <v>13</v>
      </c>
      <c r="G5">
        <v>304900</v>
      </c>
      <c r="H5" s="9">
        <v>43131</v>
      </c>
      <c r="I5" s="7"/>
      <c r="J5" t="s">
        <v>145</v>
      </c>
      <c r="K5">
        <v>394463</v>
      </c>
      <c r="L5">
        <v>3</v>
      </c>
      <c r="M5" t="s">
        <v>12</v>
      </c>
      <c r="N5" t="s">
        <v>8</v>
      </c>
      <c r="O5" t="s">
        <v>13</v>
      </c>
      <c r="P5">
        <v>350000</v>
      </c>
    </row>
    <row r="6" spans="1:16" x14ac:dyDescent="0.2">
      <c r="A6" t="s">
        <v>145</v>
      </c>
      <c r="B6">
        <v>394514</v>
      </c>
      <c r="C6">
        <v>4</v>
      </c>
      <c r="D6" t="s">
        <v>14</v>
      </c>
      <c r="E6" t="s">
        <v>8</v>
      </c>
      <c r="F6" t="s">
        <v>15</v>
      </c>
      <c r="G6">
        <v>346900</v>
      </c>
      <c r="H6" s="9">
        <v>43131</v>
      </c>
      <c r="I6" s="7"/>
      <c r="J6" t="s">
        <v>145</v>
      </c>
      <c r="K6">
        <v>394514</v>
      </c>
      <c r="L6">
        <v>4</v>
      </c>
      <c r="M6" t="s">
        <v>14</v>
      </c>
      <c r="N6" t="s">
        <v>8</v>
      </c>
      <c r="O6" t="s">
        <v>15</v>
      </c>
      <c r="P6">
        <v>399900</v>
      </c>
    </row>
    <row r="7" spans="1:16" x14ac:dyDescent="0.2">
      <c r="A7" t="s">
        <v>145</v>
      </c>
      <c r="B7">
        <v>394974</v>
      </c>
      <c r="C7">
        <v>5</v>
      </c>
      <c r="D7" t="s">
        <v>16</v>
      </c>
      <c r="E7" t="s">
        <v>8</v>
      </c>
      <c r="F7" t="s">
        <v>17</v>
      </c>
      <c r="G7">
        <v>249000</v>
      </c>
      <c r="H7" s="9">
        <v>43131</v>
      </c>
      <c r="I7" s="7"/>
      <c r="J7" t="s">
        <v>145</v>
      </c>
      <c r="K7">
        <v>394974</v>
      </c>
      <c r="L7">
        <v>5</v>
      </c>
      <c r="M7" t="s">
        <v>16</v>
      </c>
      <c r="N7" t="s">
        <v>8</v>
      </c>
      <c r="O7" t="s">
        <v>17</v>
      </c>
      <c r="P7">
        <v>325000</v>
      </c>
    </row>
    <row r="8" spans="1:16" x14ac:dyDescent="0.2">
      <c r="A8" t="s">
        <v>145</v>
      </c>
      <c r="B8">
        <v>394692</v>
      </c>
      <c r="C8">
        <v>6</v>
      </c>
      <c r="D8" t="s">
        <v>18</v>
      </c>
      <c r="E8" t="s">
        <v>8</v>
      </c>
      <c r="F8" t="s">
        <v>15</v>
      </c>
      <c r="G8">
        <v>325000</v>
      </c>
      <c r="H8" s="9">
        <v>43131</v>
      </c>
      <c r="I8" s="7"/>
      <c r="J8" t="s">
        <v>145</v>
      </c>
      <c r="K8">
        <v>394692</v>
      </c>
      <c r="L8">
        <v>6</v>
      </c>
      <c r="M8" t="s">
        <v>18</v>
      </c>
      <c r="N8" t="s">
        <v>8</v>
      </c>
      <c r="O8" t="s">
        <v>15</v>
      </c>
      <c r="P8">
        <v>382990</v>
      </c>
    </row>
    <row r="9" spans="1:16" x14ac:dyDescent="0.2">
      <c r="A9" t="s">
        <v>145</v>
      </c>
      <c r="B9">
        <v>395209</v>
      </c>
      <c r="C9">
        <v>7</v>
      </c>
      <c r="D9" t="s">
        <v>19</v>
      </c>
      <c r="E9" t="s">
        <v>8</v>
      </c>
      <c r="F9" t="s">
        <v>20</v>
      </c>
      <c r="G9">
        <v>439000</v>
      </c>
      <c r="H9" s="9">
        <v>43131</v>
      </c>
      <c r="I9" s="7"/>
      <c r="J9" t="s">
        <v>145</v>
      </c>
      <c r="K9">
        <v>395209</v>
      </c>
      <c r="L9">
        <v>7</v>
      </c>
      <c r="M9" t="s">
        <v>19</v>
      </c>
      <c r="N9" t="s">
        <v>8</v>
      </c>
      <c r="O9" t="s">
        <v>20</v>
      </c>
      <c r="P9">
        <v>534900</v>
      </c>
    </row>
    <row r="10" spans="1:16" x14ac:dyDescent="0.2">
      <c r="A10" t="s">
        <v>145</v>
      </c>
      <c r="B10">
        <v>394856</v>
      </c>
      <c r="C10">
        <v>8</v>
      </c>
      <c r="D10" t="s">
        <v>21</v>
      </c>
      <c r="E10" t="s">
        <v>8</v>
      </c>
      <c r="F10" t="s">
        <v>22</v>
      </c>
      <c r="G10">
        <v>459999</v>
      </c>
      <c r="H10" s="9">
        <v>43131</v>
      </c>
      <c r="I10" s="7"/>
      <c r="J10" t="s">
        <v>145</v>
      </c>
      <c r="K10">
        <v>394856</v>
      </c>
      <c r="L10">
        <v>8</v>
      </c>
      <c r="M10" t="s">
        <v>21</v>
      </c>
      <c r="N10" t="s">
        <v>8</v>
      </c>
      <c r="O10" t="s">
        <v>22</v>
      </c>
      <c r="P10">
        <v>569900</v>
      </c>
    </row>
    <row r="11" spans="1:16" x14ac:dyDescent="0.2">
      <c r="A11" t="s">
        <v>145</v>
      </c>
      <c r="B11">
        <v>394347</v>
      </c>
      <c r="C11">
        <v>9</v>
      </c>
      <c r="D11" t="s">
        <v>23</v>
      </c>
      <c r="E11" t="s">
        <v>8</v>
      </c>
      <c r="F11" t="s">
        <v>24</v>
      </c>
      <c r="G11">
        <v>316900</v>
      </c>
      <c r="H11" s="9">
        <v>43131</v>
      </c>
      <c r="I11" s="7"/>
      <c r="J11" t="s">
        <v>145</v>
      </c>
      <c r="K11">
        <v>394347</v>
      </c>
      <c r="L11">
        <v>9</v>
      </c>
      <c r="M11" t="s">
        <v>23</v>
      </c>
      <c r="N11" t="s">
        <v>8</v>
      </c>
      <c r="O11" t="s">
        <v>24</v>
      </c>
      <c r="P11">
        <v>419000</v>
      </c>
    </row>
    <row r="12" spans="1:16" x14ac:dyDescent="0.2">
      <c r="A12" t="s">
        <v>145</v>
      </c>
      <c r="B12">
        <v>394404</v>
      </c>
      <c r="C12">
        <v>10</v>
      </c>
      <c r="D12" t="s">
        <v>25</v>
      </c>
      <c r="E12" t="s">
        <v>8</v>
      </c>
      <c r="F12" t="s">
        <v>26</v>
      </c>
      <c r="G12">
        <v>550000</v>
      </c>
      <c r="H12" s="9">
        <v>43131</v>
      </c>
      <c r="I12" s="7"/>
      <c r="J12" t="s">
        <v>145</v>
      </c>
      <c r="K12">
        <v>394404</v>
      </c>
      <c r="L12">
        <v>10</v>
      </c>
      <c r="M12" t="s">
        <v>25</v>
      </c>
      <c r="N12" t="s">
        <v>8</v>
      </c>
      <c r="O12" t="s">
        <v>26</v>
      </c>
      <c r="P12">
        <v>699900</v>
      </c>
    </row>
    <row r="13" spans="1:16" x14ac:dyDescent="0.2">
      <c r="A13" t="s">
        <v>145</v>
      </c>
      <c r="B13">
        <v>395057</v>
      </c>
      <c r="C13">
        <v>11</v>
      </c>
      <c r="D13" t="s">
        <v>27</v>
      </c>
      <c r="E13" t="s">
        <v>8</v>
      </c>
      <c r="F13" t="s">
        <v>11</v>
      </c>
      <c r="G13">
        <v>799000</v>
      </c>
      <c r="H13" s="9">
        <v>43131</v>
      </c>
      <c r="I13" s="7"/>
      <c r="J13" t="s">
        <v>145</v>
      </c>
      <c r="K13">
        <v>395057</v>
      </c>
      <c r="L13">
        <v>11</v>
      </c>
      <c r="M13" t="s">
        <v>27</v>
      </c>
      <c r="N13" t="s">
        <v>8</v>
      </c>
      <c r="O13" t="s">
        <v>11</v>
      </c>
      <c r="P13">
        <v>1088000</v>
      </c>
    </row>
    <row r="14" spans="1:16" x14ac:dyDescent="0.2">
      <c r="A14" t="s">
        <v>145</v>
      </c>
      <c r="B14">
        <v>394532</v>
      </c>
      <c r="C14">
        <v>12</v>
      </c>
      <c r="D14" t="s">
        <v>28</v>
      </c>
      <c r="E14" t="s">
        <v>8</v>
      </c>
      <c r="F14" t="s">
        <v>29</v>
      </c>
      <c r="G14">
        <v>214900</v>
      </c>
      <c r="H14" s="9">
        <v>43131</v>
      </c>
      <c r="I14" s="7"/>
      <c r="J14" t="s">
        <v>145</v>
      </c>
      <c r="K14">
        <v>394532</v>
      </c>
      <c r="L14">
        <v>12</v>
      </c>
      <c r="M14" t="s">
        <v>28</v>
      </c>
      <c r="N14" t="s">
        <v>8</v>
      </c>
      <c r="O14" t="s">
        <v>29</v>
      </c>
      <c r="P14">
        <v>294900</v>
      </c>
    </row>
    <row r="15" spans="1:16" x14ac:dyDescent="0.2">
      <c r="A15" t="s">
        <v>145</v>
      </c>
      <c r="B15">
        <v>395025</v>
      </c>
      <c r="C15">
        <v>13</v>
      </c>
      <c r="D15" t="s">
        <v>30</v>
      </c>
      <c r="E15" t="s">
        <v>8</v>
      </c>
      <c r="F15" t="s">
        <v>11</v>
      </c>
      <c r="G15">
        <v>405000</v>
      </c>
      <c r="H15" s="9">
        <v>43131</v>
      </c>
      <c r="I15" s="7"/>
      <c r="J15" t="s">
        <v>145</v>
      </c>
      <c r="K15">
        <v>395025</v>
      </c>
      <c r="L15">
        <v>13</v>
      </c>
      <c r="M15" t="s">
        <v>30</v>
      </c>
      <c r="N15" t="s">
        <v>8</v>
      </c>
      <c r="O15" t="s">
        <v>11</v>
      </c>
      <c r="P15">
        <v>550000</v>
      </c>
    </row>
    <row r="16" spans="1:16" x14ac:dyDescent="0.2">
      <c r="A16" t="s">
        <v>145</v>
      </c>
      <c r="B16">
        <v>394976</v>
      </c>
      <c r="C16">
        <v>14</v>
      </c>
      <c r="D16" t="s">
        <v>31</v>
      </c>
      <c r="E16" t="s">
        <v>8</v>
      </c>
      <c r="F16" t="s">
        <v>32</v>
      </c>
      <c r="G16">
        <v>344999</v>
      </c>
      <c r="H16" s="9">
        <v>43131</v>
      </c>
      <c r="I16" s="7"/>
      <c r="J16" t="s">
        <v>145</v>
      </c>
      <c r="K16">
        <v>394976</v>
      </c>
      <c r="L16">
        <v>14</v>
      </c>
      <c r="M16" t="s">
        <v>31</v>
      </c>
      <c r="N16" t="s">
        <v>8</v>
      </c>
      <c r="O16" t="s">
        <v>32</v>
      </c>
      <c r="P16">
        <v>479900</v>
      </c>
    </row>
    <row r="17" spans="1:16" x14ac:dyDescent="0.2">
      <c r="A17" t="s">
        <v>145</v>
      </c>
      <c r="B17">
        <v>395078</v>
      </c>
      <c r="C17">
        <v>15</v>
      </c>
      <c r="D17" t="s">
        <v>33</v>
      </c>
      <c r="E17" t="s">
        <v>8</v>
      </c>
      <c r="F17" t="s">
        <v>34</v>
      </c>
      <c r="G17">
        <v>537000</v>
      </c>
      <c r="H17" s="9">
        <v>43131</v>
      </c>
      <c r="I17" s="7"/>
      <c r="J17" t="s">
        <v>145</v>
      </c>
      <c r="K17">
        <v>395078</v>
      </c>
      <c r="L17">
        <v>15</v>
      </c>
      <c r="M17" t="s">
        <v>33</v>
      </c>
      <c r="N17" t="s">
        <v>8</v>
      </c>
      <c r="O17" t="s">
        <v>34</v>
      </c>
      <c r="P17">
        <v>749000</v>
      </c>
    </row>
    <row r="18" spans="1:16" x14ac:dyDescent="0.2">
      <c r="A18" t="s">
        <v>145</v>
      </c>
      <c r="B18">
        <v>394865</v>
      </c>
      <c r="C18">
        <v>16</v>
      </c>
      <c r="D18" t="s">
        <v>35</v>
      </c>
      <c r="E18" t="s">
        <v>8</v>
      </c>
      <c r="F18" t="s">
        <v>36</v>
      </c>
      <c r="G18">
        <v>383182</v>
      </c>
      <c r="H18" s="9">
        <v>43131</v>
      </c>
      <c r="I18" s="7"/>
      <c r="J18" t="s">
        <v>145</v>
      </c>
      <c r="K18">
        <v>394865</v>
      </c>
      <c r="L18">
        <v>16</v>
      </c>
      <c r="M18" t="s">
        <v>35</v>
      </c>
      <c r="N18" t="s">
        <v>8</v>
      </c>
      <c r="O18" t="s">
        <v>36</v>
      </c>
      <c r="P18">
        <v>399000</v>
      </c>
    </row>
    <row r="19" spans="1:16" x14ac:dyDescent="0.2">
      <c r="A19" t="s">
        <v>145</v>
      </c>
      <c r="B19">
        <v>395056</v>
      </c>
      <c r="C19">
        <v>17</v>
      </c>
      <c r="D19" t="s">
        <v>37</v>
      </c>
      <c r="E19" t="s">
        <v>8</v>
      </c>
      <c r="F19" t="s">
        <v>11</v>
      </c>
      <c r="G19">
        <v>759000</v>
      </c>
      <c r="H19" s="9">
        <v>43131</v>
      </c>
      <c r="I19" s="7"/>
      <c r="J19" t="s">
        <v>145</v>
      </c>
      <c r="K19">
        <v>395056</v>
      </c>
      <c r="L19">
        <v>17</v>
      </c>
      <c r="M19" t="s">
        <v>37</v>
      </c>
      <c r="N19" t="s">
        <v>8</v>
      </c>
      <c r="O19" t="s">
        <v>11</v>
      </c>
      <c r="P19">
        <v>879000</v>
      </c>
    </row>
    <row r="20" spans="1:16" x14ac:dyDescent="0.2">
      <c r="A20" t="s">
        <v>145</v>
      </c>
      <c r="B20">
        <v>395121</v>
      </c>
      <c r="C20">
        <v>18</v>
      </c>
      <c r="D20" t="s">
        <v>38</v>
      </c>
      <c r="E20" t="s">
        <v>8</v>
      </c>
      <c r="F20" t="s">
        <v>39</v>
      </c>
      <c r="G20">
        <v>189900</v>
      </c>
      <c r="H20" s="9">
        <v>43131</v>
      </c>
      <c r="I20" s="7"/>
      <c r="J20" t="s">
        <v>145</v>
      </c>
      <c r="K20">
        <v>395121</v>
      </c>
      <c r="L20">
        <v>18</v>
      </c>
      <c r="M20" t="s">
        <v>38</v>
      </c>
      <c r="N20" t="s">
        <v>8</v>
      </c>
      <c r="O20" t="s">
        <v>39</v>
      </c>
      <c r="P20">
        <v>250000</v>
      </c>
    </row>
    <row r="21" spans="1:16" x14ac:dyDescent="0.2">
      <c r="A21" t="s">
        <v>145</v>
      </c>
      <c r="B21">
        <v>395148</v>
      </c>
      <c r="C21">
        <v>19</v>
      </c>
      <c r="D21" t="s">
        <v>40</v>
      </c>
      <c r="E21" t="s">
        <v>8</v>
      </c>
      <c r="F21" t="s">
        <v>22</v>
      </c>
      <c r="G21">
        <v>279310</v>
      </c>
      <c r="H21" s="9">
        <v>43131</v>
      </c>
      <c r="I21" s="7"/>
      <c r="J21" t="s">
        <v>145</v>
      </c>
      <c r="K21">
        <v>395148</v>
      </c>
      <c r="L21">
        <v>19</v>
      </c>
      <c r="M21" t="s">
        <v>40</v>
      </c>
      <c r="N21" t="s">
        <v>8</v>
      </c>
      <c r="O21" t="s">
        <v>22</v>
      </c>
      <c r="P21">
        <v>385000</v>
      </c>
    </row>
    <row r="22" spans="1:16" x14ac:dyDescent="0.2">
      <c r="A22" t="s">
        <v>145</v>
      </c>
      <c r="B22">
        <v>394358</v>
      </c>
      <c r="C22">
        <v>20</v>
      </c>
      <c r="D22" t="s">
        <v>41</v>
      </c>
      <c r="E22" t="s">
        <v>8</v>
      </c>
      <c r="F22" t="s">
        <v>42</v>
      </c>
      <c r="G22">
        <v>299999</v>
      </c>
      <c r="H22" s="9">
        <v>43131</v>
      </c>
      <c r="I22" s="7"/>
      <c r="J22" t="s">
        <v>145</v>
      </c>
      <c r="K22">
        <v>394358</v>
      </c>
      <c r="L22">
        <v>20</v>
      </c>
      <c r="M22" t="s">
        <v>41</v>
      </c>
      <c r="N22" t="s">
        <v>8</v>
      </c>
      <c r="O22" t="s">
        <v>42</v>
      </c>
      <c r="P22">
        <v>359900</v>
      </c>
    </row>
    <row r="23" spans="1:16" x14ac:dyDescent="0.2">
      <c r="A23" t="s">
        <v>145</v>
      </c>
      <c r="B23">
        <v>394530</v>
      </c>
      <c r="C23">
        <v>21</v>
      </c>
      <c r="D23" t="s">
        <v>43</v>
      </c>
      <c r="E23" t="s">
        <v>8</v>
      </c>
      <c r="F23" t="s">
        <v>44</v>
      </c>
      <c r="G23">
        <v>582767</v>
      </c>
      <c r="H23" s="9">
        <v>43131</v>
      </c>
      <c r="I23" s="7"/>
      <c r="J23" t="s">
        <v>145</v>
      </c>
      <c r="K23">
        <v>394530</v>
      </c>
      <c r="L23">
        <v>21</v>
      </c>
      <c r="M23" t="s">
        <v>43</v>
      </c>
      <c r="N23" t="s">
        <v>8</v>
      </c>
      <c r="O23" t="s">
        <v>44</v>
      </c>
      <c r="P23">
        <v>650000</v>
      </c>
    </row>
    <row r="24" spans="1:16" x14ac:dyDescent="0.2">
      <c r="A24" t="s">
        <v>145</v>
      </c>
      <c r="B24">
        <v>394982</v>
      </c>
      <c r="C24">
        <v>22</v>
      </c>
      <c r="D24" t="s">
        <v>45</v>
      </c>
      <c r="E24" t="s">
        <v>8</v>
      </c>
      <c r="F24" t="s">
        <v>17</v>
      </c>
      <c r="G24">
        <v>164500</v>
      </c>
      <c r="H24" s="9">
        <v>43131</v>
      </c>
      <c r="I24" s="7"/>
      <c r="J24" t="s">
        <v>145</v>
      </c>
      <c r="K24">
        <v>394982</v>
      </c>
      <c r="L24">
        <v>22</v>
      </c>
      <c r="M24" t="s">
        <v>45</v>
      </c>
      <c r="N24" t="s">
        <v>8</v>
      </c>
      <c r="O24" t="s">
        <v>17</v>
      </c>
      <c r="P24">
        <v>219900</v>
      </c>
    </row>
    <row r="25" spans="1:16" x14ac:dyDescent="0.2">
      <c r="A25" t="s">
        <v>145</v>
      </c>
      <c r="B25">
        <v>394998</v>
      </c>
      <c r="C25">
        <v>23</v>
      </c>
      <c r="D25" t="s">
        <v>46</v>
      </c>
      <c r="E25" t="s">
        <v>8</v>
      </c>
      <c r="F25" t="s">
        <v>47</v>
      </c>
      <c r="G25">
        <v>494990</v>
      </c>
      <c r="H25" s="9">
        <v>43131</v>
      </c>
      <c r="I25" s="7"/>
      <c r="J25" t="s">
        <v>145</v>
      </c>
      <c r="K25">
        <v>394998</v>
      </c>
      <c r="L25">
        <v>23</v>
      </c>
      <c r="M25" t="s">
        <v>46</v>
      </c>
      <c r="N25" t="s">
        <v>8</v>
      </c>
      <c r="O25" t="s">
        <v>47</v>
      </c>
      <c r="P25">
        <v>615900</v>
      </c>
    </row>
    <row r="26" spans="1:16" x14ac:dyDescent="0.2">
      <c r="A26" t="s">
        <v>145</v>
      </c>
      <c r="B26">
        <v>394458</v>
      </c>
      <c r="C26">
        <v>24</v>
      </c>
      <c r="D26" t="s">
        <v>48</v>
      </c>
      <c r="E26" t="s">
        <v>8</v>
      </c>
      <c r="F26" t="s">
        <v>49</v>
      </c>
      <c r="G26">
        <v>339900</v>
      </c>
      <c r="H26" s="9">
        <v>43131</v>
      </c>
      <c r="I26" s="7"/>
      <c r="J26" t="s">
        <v>145</v>
      </c>
      <c r="K26">
        <v>394458</v>
      </c>
      <c r="L26">
        <v>24</v>
      </c>
      <c r="M26" t="s">
        <v>48</v>
      </c>
      <c r="N26" t="s">
        <v>8</v>
      </c>
      <c r="O26" t="s">
        <v>49</v>
      </c>
      <c r="P26">
        <v>415900</v>
      </c>
    </row>
    <row r="27" spans="1:16" x14ac:dyDescent="0.2">
      <c r="A27" t="s">
        <v>145</v>
      </c>
      <c r="B27">
        <v>395045</v>
      </c>
      <c r="C27">
        <v>25</v>
      </c>
      <c r="D27" t="s">
        <v>50</v>
      </c>
      <c r="E27" t="s">
        <v>8</v>
      </c>
      <c r="F27" t="s">
        <v>11</v>
      </c>
      <c r="G27">
        <v>479458</v>
      </c>
      <c r="H27" s="9">
        <v>43131</v>
      </c>
      <c r="I27" s="7"/>
      <c r="J27" t="s">
        <v>145</v>
      </c>
      <c r="K27">
        <v>395045</v>
      </c>
      <c r="L27">
        <v>25</v>
      </c>
      <c r="M27" t="s">
        <v>50</v>
      </c>
      <c r="N27" t="s">
        <v>8</v>
      </c>
      <c r="O27" t="s">
        <v>11</v>
      </c>
      <c r="P27">
        <v>635000</v>
      </c>
    </row>
    <row r="28" spans="1:16" x14ac:dyDescent="0.2">
      <c r="A28" t="s">
        <v>145</v>
      </c>
      <c r="B28">
        <v>395055</v>
      </c>
      <c r="C28">
        <v>26</v>
      </c>
      <c r="D28" t="s">
        <v>51</v>
      </c>
      <c r="E28" t="s">
        <v>8</v>
      </c>
      <c r="F28" t="s">
        <v>15</v>
      </c>
      <c r="G28">
        <v>284175</v>
      </c>
      <c r="H28" s="9">
        <v>43131</v>
      </c>
      <c r="I28" s="7"/>
      <c r="J28" t="s">
        <v>145</v>
      </c>
      <c r="K28">
        <v>395055</v>
      </c>
      <c r="L28">
        <v>26</v>
      </c>
      <c r="M28" t="s">
        <v>51</v>
      </c>
      <c r="N28" t="s">
        <v>8</v>
      </c>
      <c r="O28" t="s">
        <v>15</v>
      </c>
      <c r="P28">
        <v>349500</v>
      </c>
    </row>
    <row r="29" spans="1:16" x14ac:dyDescent="0.2">
      <c r="A29" t="s">
        <v>145</v>
      </c>
      <c r="B29">
        <v>394943</v>
      </c>
      <c r="C29">
        <v>27</v>
      </c>
      <c r="D29" t="s">
        <v>52</v>
      </c>
      <c r="E29" t="s">
        <v>8</v>
      </c>
      <c r="F29" t="s">
        <v>22</v>
      </c>
      <c r="G29">
        <v>319900</v>
      </c>
      <c r="H29" s="9">
        <v>43131</v>
      </c>
      <c r="I29" s="7"/>
      <c r="J29" t="s">
        <v>145</v>
      </c>
      <c r="K29">
        <v>394943</v>
      </c>
      <c r="L29">
        <v>27</v>
      </c>
      <c r="M29" t="s">
        <v>52</v>
      </c>
      <c r="N29" t="s">
        <v>8</v>
      </c>
      <c r="O29" t="s">
        <v>22</v>
      </c>
      <c r="P29">
        <v>410000</v>
      </c>
    </row>
    <row r="30" spans="1:16" x14ac:dyDescent="0.2">
      <c r="A30" t="s">
        <v>145</v>
      </c>
      <c r="B30">
        <v>394466</v>
      </c>
      <c r="C30">
        <v>28</v>
      </c>
      <c r="D30" t="s">
        <v>53</v>
      </c>
      <c r="E30" t="s">
        <v>8</v>
      </c>
      <c r="F30" t="s">
        <v>54</v>
      </c>
      <c r="G30">
        <v>225000</v>
      </c>
      <c r="H30" s="9">
        <v>43131</v>
      </c>
      <c r="I30" s="7"/>
      <c r="J30" t="s">
        <v>145</v>
      </c>
      <c r="K30">
        <v>394466</v>
      </c>
      <c r="L30">
        <v>28</v>
      </c>
      <c r="M30" t="s">
        <v>53</v>
      </c>
      <c r="N30" t="s">
        <v>8</v>
      </c>
      <c r="O30" t="s">
        <v>54</v>
      </c>
      <c r="P30">
        <v>339900</v>
      </c>
    </row>
    <row r="31" spans="1:16" x14ac:dyDescent="0.2">
      <c r="A31" t="s">
        <v>145</v>
      </c>
      <c r="B31">
        <v>394475</v>
      </c>
      <c r="C31">
        <v>29</v>
      </c>
      <c r="D31" t="s">
        <v>55</v>
      </c>
      <c r="E31" t="s">
        <v>8</v>
      </c>
      <c r="F31" t="s">
        <v>54</v>
      </c>
      <c r="G31">
        <v>161333</v>
      </c>
      <c r="H31" s="9">
        <v>43131</v>
      </c>
      <c r="I31" s="7"/>
      <c r="J31" t="s">
        <v>145</v>
      </c>
      <c r="K31">
        <v>394475</v>
      </c>
      <c r="L31">
        <v>29</v>
      </c>
      <c r="M31" t="s">
        <v>55</v>
      </c>
      <c r="N31" t="s">
        <v>8</v>
      </c>
      <c r="O31" t="s">
        <v>54</v>
      </c>
      <c r="P31">
        <v>220000</v>
      </c>
    </row>
    <row r="32" spans="1:16" x14ac:dyDescent="0.2">
      <c r="A32" t="s">
        <v>145</v>
      </c>
      <c r="B32">
        <v>394735</v>
      </c>
      <c r="C32">
        <v>30</v>
      </c>
      <c r="D32" t="s">
        <v>56</v>
      </c>
      <c r="E32" t="s">
        <v>8</v>
      </c>
      <c r="F32" t="s">
        <v>39</v>
      </c>
      <c r="G32">
        <v>260000</v>
      </c>
      <c r="H32" s="9">
        <v>43131</v>
      </c>
      <c r="I32" s="7"/>
      <c r="J32" t="s">
        <v>145</v>
      </c>
      <c r="K32">
        <v>394735</v>
      </c>
      <c r="L32">
        <v>30</v>
      </c>
      <c r="M32" t="s">
        <v>56</v>
      </c>
      <c r="N32" t="s">
        <v>8</v>
      </c>
      <c r="O32" t="s">
        <v>39</v>
      </c>
      <c r="P32">
        <v>369000</v>
      </c>
    </row>
    <row r="33" spans="1:16" x14ac:dyDescent="0.2">
      <c r="A33" t="s">
        <v>145</v>
      </c>
      <c r="B33">
        <v>394775</v>
      </c>
      <c r="C33">
        <v>31</v>
      </c>
      <c r="D33" t="s">
        <v>57</v>
      </c>
      <c r="E33" t="s">
        <v>8</v>
      </c>
      <c r="F33" t="s">
        <v>58</v>
      </c>
      <c r="G33">
        <v>305000</v>
      </c>
      <c r="H33" s="9">
        <v>43131</v>
      </c>
      <c r="I33" s="7"/>
      <c r="J33" t="s">
        <v>145</v>
      </c>
      <c r="K33">
        <v>394775</v>
      </c>
      <c r="L33">
        <v>31</v>
      </c>
      <c r="M33" t="s">
        <v>57</v>
      </c>
      <c r="N33" t="s">
        <v>8</v>
      </c>
      <c r="O33" t="s">
        <v>58</v>
      </c>
      <c r="P33">
        <v>466550</v>
      </c>
    </row>
    <row r="34" spans="1:16" x14ac:dyDescent="0.2">
      <c r="A34" t="s">
        <v>145</v>
      </c>
      <c r="B34">
        <v>394492</v>
      </c>
      <c r="C34">
        <v>32</v>
      </c>
      <c r="D34" t="s">
        <v>59</v>
      </c>
      <c r="E34" t="s">
        <v>8</v>
      </c>
      <c r="F34" t="s">
        <v>54</v>
      </c>
      <c r="G34">
        <v>269900</v>
      </c>
      <c r="H34" s="9">
        <v>43131</v>
      </c>
      <c r="I34" s="7"/>
      <c r="J34" t="s">
        <v>145</v>
      </c>
      <c r="K34">
        <v>394492</v>
      </c>
      <c r="L34">
        <v>32</v>
      </c>
      <c r="M34" t="s">
        <v>59</v>
      </c>
      <c r="N34" t="s">
        <v>8</v>
      </c>
      <c r="O34" t="s">
        <v>54</v>
      </c>
      <c r="P34">
        <v>329900</v>
      </c>
    </row>
    <row r="35" spans="1:16" x14ac:dyDescent="0.2">
      <c r="A35" t="s">
        <v>145</v>
      </c>
      <c r="B35">
        <v>394705</v>
      </c>
      <c r="C35">
        <v>33</v>
      </c>
      <c r="D35" t="s">
        <v>60</v>
      </c>
      <c r="E35" t="s">
        <v>8</v>
      </c>
      <c r="F35" t="s">
        <v>61</v>
      </c>
      <c r="G35">
        <v>214900</v>
      </c>
      <c r="H35" s="9">
        <v>43131</v>
      </c>
      <c r="I35" s="7"/>
      <c r="J35" t="s">
        <v>145</v>
      </c>
      <c r="K35">
        <v>394705</v>
      </c>
      <c r="L35">
        <v>33</v>
      </c>
      <c r="M35" t="s">
        <v>60</v>
      </c>
      <c r="N35" t="s">
        <v>8</v>
      </c>
      <c r="O35" t="s">
        <v>61</v>
      </c>
      <c r="P35">
        <v>289900</v>
      </c>
    </row>
    <row r="36" spans="1:16" x14ac:dyDescent="0.2">
      <c r="A36" t="s">
        <v>145</v>
      </c>
      <c r="B36">
        <v>395059</v>
      </c>
      <c r="C36">
        <v>34</v>
      </c>
      <c r="D36" t="s">
        <v>62</v>
      </c>
      <c r="E36" t="s">
        <v>8</v>
      </c>
      <c r="F36" t="s">
        <v>11</v>
      </c>
      <c r="G36">
        <v>1100000</v>
      </c>
      <c r="H36" s="9">
        <v>43131</v>
      </c>
      <c r="I36" s="7"/>
      <c r="J36" t="s">
        <v>145</v>
      </c>
      <c r="K36">
        <v>395059</v>
      </c>
      <c r="L36">
        <v>34</v>
      </c>
      <c r="M36" t="s">
        <v>62</v>
      </c>
      <c r="N36" t="s">
        <v>8</v>
      </c>
      <c r="O36" t="s">
        <v>11</v>
      </c>
      <c r="P36">
        <v>1440000</v>
      </c>
    </row>
    <row r="37" spans="1:16" x14ac:dyDescent="0.2">
      <c r="A37" t="s">
        <v>145</v>
      </c>
      <c r="B37">
        <v>394355</v>
      </c>
      <c r="C37">
        <v>35</v>
      </c>
      <c r="D37" t="s">
        <v>63</v>
      </c>
      <c r="E37" t="s">
        <v>8</v>
      </c>
      <c r="F37" t="s">
        <v>15</v>
      </c>
      <c r="G37">
        <v>364440</v>
      </c>
      <c r="H37" s="9">
        <v>43131</v>
      </c>
      <c r="I37" s="7"/>
      <c r="J37" t="s">
        <v>145</v>
      </c>
      <c r="K37">
        <v>394355</v>
      </c>
      <c r="L37">
        <v>35</v>
      </c>
      <c r="M37" t="s">
        <v>63</v>
      </c>
      <c r="N37" t="s">
        <v>8</v>
      </c>
      <c r="O37" t="s">
        <v>15</v>
      </c>
      <c r="P37">
        <v>545000</v>
      </c>
    </row>
    <row r="38" spans="1:16" x14ac:dyDescent="0.2">
      <c r="A38" t="s">
        <v>145</v>
      </c>
      <c r="B38">
        <v>395194</v>
      </c>
      <c r="C38">
        <v>36</v>
      </c>
      <c r="D38" t="s">
        <v>64</v>
      </c>
      <c r="E38" t="s">
        <v>8</v>
      </c>
      <c r="F38" t="s">
        <v>65</v>
      </c>
      <c r="G38">
        <v>267468</v>
      </c>
      <c r="H38" s="9">
        <v>43131</v>
      </c>
      <c r="I38" s="7"/>
      <c r="J38" t="s">
        <v>145</v>
      </c>
      <c r="K38">
        <v>395194</v>
      </c>
      <c r="L38">
        <v>36</v>
      </c>
      <c r="M38" t="s">
        <v>64</v>
      </c>
      <c r="N38" t="s">
        <v>8</v>
      </c>
      <c r="O38" t="s">
        <v>65</v>
      </c>
      <c r="P38">
        <v>310000</v>
      </c>
    </row>
    <row r="39" spans="1:16" x14ac:dyDescent="0.2">
      <c r="A39" t="s">
        <v>145</v>
      </c>
      <c r="B39">
        <v>394902</v>
      </c>
      <c r="C39">
        <v>37</v>
      </c>
      <c r="D39" t="s">
        <v>66</v>
      </c>
      <c r="E39" t="s">
        <v>8</v>
      </c>
      <c r="F39" t="s">
        <v>67</v>
      </c>
      <c r="G39">
        <v>379000</v>
      </c>
      <c r="H39" s="9">
        <v>43131</v>
      </c>
      <c r="I39" s="7"/>
      <c r="J39" t="s">
        <v>145</v>
      </c>
      <c r="K39">
        <v>394902</v>
      </c>
      <c r="L39">
        <v>37</v>
      </c>
      <c r="M39" t="s">
        <v>66</v>
      </c>
      <c r="N39" t="s">
        <v>8</v>
      </c>
      <c r="O39" t="s">
        <v>67</v>
      </c>
      <c r="P39">
        <v>465000</v>
      </c>
    </row>
    <row r="40" spans="1:16" x14ac:dyDescent="0.2">
      <c r="A40" t="s">
        <v>145</v>
      </c>
      <c r="B40">
        <v>395005</v>
      </c>
      <c r="C40">
        <v>38</v>
      </c>
      <c r="D40" t="s">
        <v>68</v>
      </c>
      <c r="E40" t="s">
        <v>8</v>
      </c>
      <c r="F40" t="s">
        <v>69</v>
      </c>
      <c r="G40">
        <v>363827</v>
      </c>
      <c r="H40" s="9">
        <v>43131</v>
      </c>
      <c r="I40" s="7"/>
      <c r="J40" t="s">
        <v>145</v>
      </c>
      <c r="K40">
        <v>395005</v>
      </c>
      <c r="L40">
        <v>38</v>
      </c>
      <c r="M40" t="s">
        <v>68</v>
      </c>
      <c r="N40" t="s">
        <v>8</v>
      </c>
      <c r="O40" t="s">
        <v>69</v>
      </c>
      <c r="P40">
        <v>479000</v>
      </c>
    </row>
    <row r="41" spans="1:16" x14ac:dyDescent="0.2">
      <c r="A41" t="s">
        <v>145</v>
      </c>
      <c r="B41">
        <v>394862</v>
      </c>
      <c r="C41">
        <v>39</v>
      </c>
      <c r="D41" t="s">
        <v>70</v>
      </c>
      <c r="E41" t="s">
        <v>8</v>
      </c>
      <c r="F41" t="s">
        <v>71</v>
      </c>
      <c r="G41">
        <v>219900</v>
      </c>
      <c r="H41" s="9">
        <v>43131</v>
      </c>
      <c r="I41" s="7"/>
      <c r="J41" t="s">
        <v>145</v>
      </c>
      <c r="K41">
        <v>394862</v>
      </c>
      <c r="L41">
        <v>39</v>
      </c>
      <c r="M41" t="s">
        <v>70</v>
      </c>
      <c r="N41" t="s">
        <v>8</v>
      </c>
      <c r="O41" t="s">
        <v>71</v>
      </c>
      <c r="P41">
        <v>240000</v>
      </c>
    </row>
    <row r="42" spans="1:16" x14ac:dyDescent="0.2">
      <c r="A42" t="s">
        <v>145</v>
      </c>
      <c r="B42">
        <v>394714</v>
      </c>
      <c r="C42">
        <v>40</v>
      </c>
      <c r="D42" t="s">
        <v>72</v>
      </c>
      <c r="E42" t="s">
        <v>8</v>
      </c>
      <c r="F42" t="s">
        <v>22</v>
      </c>
      <c r="G42">
        <v>310000</v>
      </c>
      <c r="H42" s="9">
        <v>43131</v>
      </c>
      <c r="I42" s="7"/>
      <c r="J42" t="s">
        <v>145</v>
      </c>
      <c r="K42">
        <v>394714</v>
      </c>
      <c r="L42">
        <v>40</v>
      </c>
      <c r="M42" t="s">
        <v>72</v>
      </c>
      <c r="N42" t="s">
        <v>8</v>
      </c>
      <c r="O42" t="s">
        <v>22</v>
      </c>
      <c r="P42">
        <v>351600</v>
      </c>
    </row>
    <row r="43" spans="1:16" x14ac:dyDescent="0.2">
      <c r="A43" t="s">
        <v>145</v>
      </c>
      <c r="B43">
        <v>394849</v>
      </c>
      <c r="C43">
        <v>41</v>
      </c>
      <c r="D43" t="s">
        <v>73</v>
      </c>
      <c r="E43" t="s">
        <v>8</v>
      </c>
      <c r="F43" t="s">
        <v>67</v>
      </c>
      <c r="G43">
        <v>181165</v>
      </c>
      <c r="H43" s="9">
        <v>43131</v>
      </c>
      <c r="I43" s="7"/>
      <c r="J43" t="s">
        <v>145</v>
      </c>
      <c r="K43">
        <v>394849</v>
      </c>
      <c r="L43">
        <v>41</v>
      </c>
      <c r="M43" t="s">
        <v>73</v>
      </c>
      <c r="N43" t="s">
        <v>8</v>
      </c>
      <c r="O43" t="s">
        <v>67</v>
      </c>
      <c r="P43">
        <v>255000</v>
      </c>
    </row>
    <row r="44" spans="1:16" x14ac:dyDescent="0.2">
      <c r="A44" t="s">
        <v>145</v>
      </c>
      <c r="B44">
        <v>394935</v>
      </c>
      <c r="C44">
        <v>42</v>
      </c>
      <c r="D44" t="s">
        <v>74</v>
      </c>
      <c r="E44" t="s">
        <v>8</v>
      </c>
      <c r="F44" t="s">
        <v>75</v>
      </c>
      <c r="G44">
        <v>236945</v>
      </c>
      <c r="H44" s="9">
        <v>43131</v>
      </c>
      <c r="I44" s="7"/>
      <c r="J44" t="s">
        <v>145</v>
      </c>
      <c r="K44">
        <v>394935</v>
      </c>
      <c r="L44">
        <v>42</v>
      </c>
      <c r="M44" t="s">
        <v>74</v>
      </c>
      <c r="N44" t="s">
        <v>8</v>
      </c>
      <c r="O44" t="s">
        <v>75</v>
      </c>
      <c r="P44">
        <v>299715</v>
      </c>
    </row>
    <row r="45" spans="1:16" x14ac:dyDescent="0.2">
      <c r="A45" t="s">
        <v>145</v>
      </c>
      <c r="B45">
        <v>394807</v>
      </c>
      <c r="C45">
        <v>43</v>
      </c>
      <c r="D45" t="s">
        <v>76</v>
      </c>
      <c r="E45" t="s">
        <v>8</v>
      </c>
      <c r="F45" t="s">
        <v>77</v>
      </c>
      <c r="G45">
        <v>239000</v>
      </c>
      <c r="H45" s="9">
        <v>43131</v>
      </c>
      <c r="I45" s="7"/>
      <c r="J45" t="s">
        <v>145</v>
      </c>
      <c r="K45">
        <v>394807</v>
      </c>
      <c r="L45">
        <v>43</v>
      </c>
      <c r="M45" t="s">
        <v>76</v>
      </c>
      <c r="N45" t="s">
        <v>8</v>
      </c>
      <c r="O45" t="s">
        <v>77</v>
      </c>
      <c r="P45">
        <v>289900</v>
      </c>
    </row>
    <row r="46" spans="1:16" x14ac:dyDescent="0.2">
      <c r="A46" t="s">
        <v>145</v>
      </c>
      <c r="B46">
        <v>394669</v>
      </c>
      <c r="C46">
        <v>44</v>
      </c>
      <c r="D46" t="s">
        <v>78</v>
      </c>
      <c r="E46" t="s">
        <v>8</v>
      </c>
      <c r="F46" t="s">
        <v>79</v>
      </c>
      <c r="G46">
        <v>289900</v>
      </c>
      <c r="H46" s="9">
        <v>43131</v>
      </c>
      <c r="I46" s="7"/>
      <c r="J46" t="s">
        <v>145</v>
      </c>
      <c r="K46">
        <v>394669</v>
      </c>
      <c r="L46">
        <v>44</v>
      </c>
      <c r="M46" t="s">
        <v>78</v>
      </c>
      <c r="N46" t="s">
        <v>8</v>
      </c>
      <c r="O46" t="s">
        <v>79</v>
      </c>
      <c r="P46">
        <v>353900</v>
      </c>
    </row>
    <row r="47" spans="1:16" x14ac:dyDescent="0.2">
      <c r="A47" t="s">
        <v>145</v>
      </c>
      <c r="B47">
        <v>395022</v>
      </c>
      <c r="C47">
        <v>45</v>
      </c>
      <c r="D47" t="s">
        <v>80</v>
      </c>
      <c r="E47" t="s">
        <v>8</v>
      </c>
      <c r="F47" t="s">
        <v>65</v>
      </c>
      <c r="G47">
        <v>299779</v>
      </c>
      <c r="H47" s="9">
        <v>43131</v>
      </c>
      <c r="I47" s="7"/>
      <c r="J47" t="s">
        <v>145</v>
      </c>
      <c r="K47">
        <v>395022</v>
      </c>
      <c r="L47">
        <v>45</v>
      </c>
      <c r="M47" t="s">
        <v>80</v>
      </c>
      <c r="N47" t="s">
        <v>8</v>
      </c>
      <c r="O47" t="s">
        <v>65</v>
      </c>
      <c r="P47">
        <v>370000</v>
      </c>
    </row>
    <row r="48" spans="1:16" x14ac:dyDescent="0.2">
      <c r="A48" t="s">
        <v>145</v>
      </c>
      <c r="B48">
        <v>394910</v>
      </c>
      <c r="C48">
        <v>46</v>
      </c>
      <c r="D48" t="s">
        <v>81</v>
      </c>
      <c r="E48" t="s">
        <v>8</v>
      </c>
      <c r="F48" t="s">
        <v>82</v>
      </c>
      <c r="G48">
        <v>249900</v>
      </c>
      <c r="H48" s="9">
        <v>43131</v>
      </c>
      <c r="I48" s="7"/>
      <c r="J48" t="s">
        <v>145</v>
      </c>
      <c r="K48">
        <v>394910</v>
      </c>
      <c r="L48">
        <v>46</v>
      </c>
      <c r="M48" t="s">
        <v>81</v>
      </c>
      <c r="N48" t="s">
        <v>8</v>
      </c>
      <c r="O48" t="s">
        <v>82</v>
      </c>
      <c r="P48">
        <v>329900</v>
      </c>
    </row>
    <row r="49" spans="1:16" x14ac:dyDescent="0.2">
      <c r="A49" t="s">
        <v>145</v>
      </c>
      <c r="B49">
        <v>394425</v>
      </c>
      <c r="C49">
        <v>47</v>
      </c>
      <c r="D49" t="s">
        <v>83</v>
      </c>
      <c r="E49" t="s">
        <v>8</v>
      </c>
      <c r="F49" t="s">
        <v>9</v>
      </c>
      <c r="G49">
        <v>153912</v>
      </c>
      <c r="H49" s="9">
        <v>43131</v>
      </c>
      <c r="I49" s="7"/>
      <c r="J49" t="s">
        <v>145</v>
      </c>
      <c r="K49">
        <v>394425</v>
      </c>
      <c r="L49">
        <v>47</v>
      </c>
      <c r="M49" t="s">
        <v>83</v>
      </c>
      <c r="N49" t="s">
        <v>8</v>
      </c>
      <c r="O49" t="s">
        <v>9</v>
      </c>
      <c r="P49">
        <v>239900</v>
      </c>
    </row>
    <row r="50" spans="1:16" x14ac:dyDescent="0.2">
      <c r="A50" t="s">
        <v>145</v>
      </c>
      <c r="B50">
        <v>395012</v>
      </c>
      <c r="C50">
        <v>48</v>
      </c>
      <c r="D50" t="s">
        <v>84</v>
      </c>
      <c r="E50" t="s">
        <v>8</v>
      </c>
      <c r="F50" t="s">
        <v>49</v>
      </c>
      <c r="G50">
        <v>357500</v>
      </c>
      <c r="H50" s="9">
        <v>43131</v>
      </c>
      <c r="I50" s="7"/>
      <c r="J50" t="s">
        <v>145</v>
      </c>
      <c r="K50">
        <v>395012</v>
      </c>
      <c r="L50">
        <v>48</v>
      </c>
      <c r="M50" t="s">
        <v>84</v>
      </c>
      <c r="N50" t="s">
        <v>8</v>
      </c>
      <c r="O50" t="s">
        <v>49</v>
      </c>
      <c r="P50">
        <v>430000</v>
      </c>
    </row>
    <row r="51" spans="1:16" x14ac:dyDescent="0.2">
      <c r="A51" t="s">
        <v>145</v>
      </c>
      <c r="B51">
        <v>394388</v>
      </c>
      <c r="C51">
        <v>49</v>
      </c>
      <c r="D51" t="s">
        <v>85</v>
      </c>
      <c r="E51" t="s">
        <v>8</v>
      </c>
      <c r="F51" t="s">
        <v>86</v>
      </c>
      <c r="G51">
        <v>205900</v>
      </c>
      <c r="H51" s="9">
        <v>43131</v>
      </c>
      <c r="I51" s="7"/>
      <c r="J51" t="s">
        <v>145</v>
      </c>
      <c r="K51">
        <v>394388</v>
      </c>
      <c r="L51">
        <v>49</v>
      </c>
      <c r="M51" t="s">
        <v>85</v>
      </c>
      <c r="N51" t="s">
        <v>8</v>
      </c>
      <c r="O51" t="s">
        <v>86</v>
      </c>
      <c r="P51">
        <v>284900</v>
      </c>
    </row>
    <row r="52" spans="1:16" x14ac:dyDescent="0.2">
      <c r="A52" t="s">
        <v>145</v>
      </c>
      <c r="B52">
        <v>395053</v>
      </c>
      <c r="C52">
        <v>50</v>
      </c>
      <c r="D52" t="s">
        <v>87</v>
      </c>
      <c r="E52" t="s">
        <v>8</v>
      </c>
      <c r="F52" t="s">
        <v>88</v>
      </c>
      <c r="G52">
        <v>420043</v>
      </c>
      <c r="H52" s="9">
        <v>43131</v>
      </c>
      <c r="I52" s="7"/>
      <c r="J52" t="s">
        <v>145</v>
      </c>
      <c r="K52">
        <v>395053</v>
      </c>
      <c r="L52">
        <v>50</v>
      </c>
      <c r="M52" t="s">
        <v>87</v>
      </c>
      <c r="N52" t="s">
        <v>8</v>
      </c>
      <c r="O52" t="s">
        <v>88</v>
      </c>
    </row>
    <row r="53" spans="1:16" x14ac:dyDescent="0.2">
      <c r="A53" t="s">
        <v>145</v>
      </c>
      <c r="B53">
        <v>395031</v>
      </c>
      <c r="C53">
        <v>51</v>
      </c>
      <c r="D53" t="s">
        <v>89</v>
      </c>
      <c r="E53" t="s">
        <v>8</v>
      </c>
      <c r="F53" t="s">
        <v>9</v>
      </c>
      <c r="G53">
        <v>190845</v>
      </c>
      <c r="H53" s="9">
        <v>43131</v>
      </c>
      <c r="I53" s="7"/>
      <c r="J53" t="s">
        <v>145</v>
      </c>
      <c r="K53">
        <v>395031</v>
      </c>
      <c r="L53">
        <v>51</v>
      </c>
      <c r="M53" t="s">
        <v>89</v>
      </c>
      <c r="N53" t="s">
        <v>8</v>
      </c>
      <c r="O53" t="s">
        <v>9</v>
      </c>
      <c r="P53">
        <v>244900</v>
      </c>
    </row>
    <row r="54" spans="1:16" x14ac:dyDescent="0.2">
      <c r="A54" t="s">
        <v>145</v>
      </c>
      <c r="B54">
        <v>394640</v>
      </c>
      <c r="C54">
        <v>52</v>
      </c>
      <c r="D54" t="s">
        <v>90</v>
      </c>
      <c r="E54" t="s">
        <v>8</v>
      </c>
      <c r="F54" t="s">
        <v>29</v>
      </c>
      <c r="G54">
        <v>274900</v>
      </c>
      <c r="H54" s="9">
        <v>43131</v>
      </c>
      <c r="I54" s="7"/>
      <c r="J54" t="s">
        <v>145</v>
      </c>
      <c r="K54">
        <v>394640</v>
      </c>
      <c r="L54">
        <v>52</v>
      </c>
      <c r="M54" t="s">
        <v>90</v>
      </c>
      <c r="N54" t="s">
        <v>8</v>
      </c>
      <c r="O54" t="s">
        <v>29</v>
      </c>
      <c r="P54">
        <v>360000</v>
      </c>
    </row>
    <row r="55" spans="1:16" x14ac:dyDescent="0.2">
      <c r="A55" t="s">
        <v>145</v>
      </c>
      <c r="B55">
        <v>395167</v>
      </c>
      <c r="C55">
        <v>53</v>
      </c>
      <c r="D55" t="s">
        <v>91</v>
      </c>
      <c r="E55" t="s">
        <v>8</v>
      </c>
      <c r="F55" t="s">
        <v>32</v>
      </c>
      <c r="G55">
        <v>269900</v>
      </c>
      <c r="H55" s="9">
        <v>43131</v>
      </c>
      <c r="I55" s="7"/>
      <c r="J55" t="s">
        <v>145</v>
      </c>
      <c r="K55">
        <v>395167</v>
      </c>
      <c r="L55">
        <v>53</v>
      </c>
      <c r="M55" t="s">
        <v>91</v>
      </c>
      <c r="N55" t="s">
        <v>8</v>
      </c>
      <c r="O55" t="s">
        <v>32</v>
      </c>
      <c r="P55">
        <v>389000</v>
      </c>
    </row>
    <row r="56" spans="1:16" x14ac:dyDescent="0.2">
      <c r="A56" t="s">
        <v>145</v>
      </c>
      <c r="B56">
        <v>753924</v>
      </c>
      <c r="C56">
        <v>54</v>
      </c>
      <c r="D56" t="s">
        <v>92</v>
      </c>
      <c r="E56" t="s">
        <v>8</v>
      </c>
      <c r="F56" t="s">
        <v>93</v>
      </c>
      <c r="G56">
        <v>900125</v>
      </c>
      <c r="H56" s="9">
        <v>43131</v>
      </c>
      <c r="I56" s="7"/>
      <c r="J56" t="s">
        <v>145</v>
      </c>
      <c r="K56">
        <v>753924</v>
      </c>
      <c r="L56">
        <v>54</v>
      </c>
      <c r="M56" t="s">
        <v>92</v>
      </c>
      <c r="N56" t="s">
        <v>8</v>
      </c>
      <c r="O56" t="s">
        <v>93</v>
      </c>
    </row>
    <row r="57" spans="1:16" x14ac:dyDescent="0.2">
      <c r="A57" t="s">
        <v>145</v>
      </c>
      <c r="B57">
        <v>395169</v>
      </c>
      <c r="C57">
        <v>55</v>
      </c>
      <c r="D57" t="s">
        <v>94</v>
      </c>
      <c r="E57" t="s">
        <v>8</v>
      </c>
      <c r="F57" t="s">
        <v>75</v>
      </c>
      <c r="G57">
        <v>198350</v>
      </c>
      <c r="H57" s="9">
        <v>43131</v>
      </c>
      <c r="I57" s="7"/>
      <c r="J57" t="s">
        <v>145</v>
      </c>
      <c r="K57">
        <v>395169</v>
      </c>
      <c r="L57">
        <v>55</v>
      </c>
      <c r="M57" t="s">
        <v>94</v>
      </c>
      <c r="N57" t="s">
        <v>8</v>
      </c>
      <c r="O57" t="s">
        <v>75</v>
      </c>
      <c r="P57">
        <v>289990</v>
      </c>
    </row>
    <row r="58" spans="1:16" x14ac:dyDescent="0.2">
      <c r="A58" t="s">
        <v>145</v>
      </c>
      <c r="B58">
        <v>394619</v>
      </c>
      <c r="C58">
        <v>56</v>
      </c>
      <c r="D58" t="s">
        <v>95</v>
      </c>
      <c r="E58" t="s">
        <v>8</v>
      </c>
      <c r="F58" t="s">
        <v>11</v>
      </c>
      <c r="G58">
        <v>325000</v>
      </c>
      <c r="H58" s="9">
        <v>43131</v>
      </c>
      <c r="I58" s="7"/>
      <c r="J58" t="s">
        <v>145</v>
      </c>
      <c r="K58">
        <v>394619</v>
      </c>
      <c r="L58">
        <v>56</v>
      </c>
      <c r="M58" t="s">
        <v>95</v>
      </c>
      <c r="N58" t="s">
        <v>8</v>
      </c>
      <c r="O58" t="s">
        <v>11</v>
      </c>
      <c r="P58">
        <v>424950</v>
      </c>
    </row>
    <row r="59" spans="1:16" x14ac:dyDescent="0.2">
      <c r="A59" t="s">
        <v>145</v>
      </c>
      <c r="B59">
        <v>395238</v>
      </c>
      <c r="C59">
        <v>57</v>
      </c>
      <c r="D59" t="s">
        <v>96</v>
      </c>
      <c r="E59" t="s">
        <v>8</v>
      </c>
      <c r="F59" t="s">
        <v>26</v>
      </c>
      <c r="G59">
        <v>312373</v>
      </c>
      <c r="H59" s="9">
        <v>43131</v>
      </c>
      <c r="I59" s="7"/>
      <c r="J59" t="s">
        <v>145</v>
      </c>
      <c r="K59">
        <v>395238</v>
      </c>
      <c r="L59">
        <v>57</v>
      </c>
      <c r="M59" t="s">
        <v>96</v>
      </c>
      <c r="N59" t="s">
        <v>8</v>
      </c>
      <c r="O59" t="s">
        <v>26</v>
      </c>
    </row>
    <row r="60" spans="1:16" x14ac:dyDescent="0.2">
      <c r="A60" t="s">
        <v>145</v>
      </c>
      <c r="B60">
        <v>394415</v>
      </c>
      <c r="C60">
        <v>58</v>
      </c>
      <c r="D60" t="s">
        <v>97</v>
      </c>
      <c r="E60" t="s">
        <v>8</v>
      </c>
      <c r="F60" t="s">
        <v>79</v>
      </c>
      <c r="G60">
        <v>856970</v>
      </c>
      <c r="H60" s="9">
        <v>43131</v>
      </c>
      <c r="I60" s="7"/>
      <c r="J60" t="s">
        <v>145</v>
      </c>
      <c r="K60">
        <v>394415</v>
      </c>
      <c r="L60">
        <v>58</v>
      </c>
      <c r="M60" t="s">
        <v>97</v>
      </c>
      <c r="N60" t="s">
        <v>8</v>
      </c>
      <c r="O60" t="s">
        <v>79</v>
      </c>
      <c r="P60">
        <v>865500</v>
      </c>
    </row>
    <row r="61" spans="1:16" x14ac:dyDescent="0.2">
      <c r="A61" t="s">
        <v>145</v>
      </c>
      <c r="B61">
        <v>394312</v>
      </c>
      <c r="C61">
        <v>59</v>
      </c>
      <c r="D61" t="s">
        <v>98</v>
      </c>
      <c r="E61" t="s">
        <v>8</v>
      </c>
      <c r="F61" t="s">
        <v>99</v>
      </c>
      <c r="G61">
        <v>249000</v>
      </c>
      <c r="H61" s="9">
        <v>43131</v>
      </c>
      <c r="I61" s="7"/>
      <c r="J61" t="s">
        <v>145</v>
      </c>
      <c r="K61">
        <v>394312</v>
      </c>
      <c r="L61">
        <v>59</v>
      </c>
      <c r="M61" t="s">
        <v>98</v>
      </c>
      <c r="N61" t="s">
        <v>8</v>
      </c>
      <c r="O61" t="s">
        <v>99</v>
      </c>
      <c r="P61">
        <v>374990</v>
      </c>
    </row>
    <row r="62" spans="1:16" x14ac:dyDescent="0.2">
      <c r="A62" t="s">
        <v>145</v>
      </c>
      <c r="B62">
        <v>394308</v>
      </c>
      <c r="C62">
        <v>60</v>
      </c>
      <c r="D62" t="s">
        <v>100</v>
      </c>
      <c r="E62" t="s">
        <v>8</v>
      </c>
      <c r="F62" t="s">
        <v>9</v>
      </c>
      <c r="G62">
        <v>233597</v>
      </c>
      <c r="H62" s="9">
        <v>43131</v>
      </c>
      <c r="I62" s="7"/>
      <c r="J62" t="s">
        <v>145</v>
      </c>
      <c r="K62">
        <v>394308</v>
      </c>
      <c r="L62">
        <v>60</v>
      </c>
      <c r="M62" t="s">
        <v>100</v>
      </c>
      <c r="N62" t="s">
        <v>8</v>
      </c>
      <c r="O62" t="s">
        <v>9</v>
      </c>
    </row>
    <row r="63" spans="1:16" x14ac:dyDescent="0.2">
      <c r="A63" t="s">
        <v>145</v>
      </c>
      <c r="B63">
        <v>394938</v>
      </c>
      <c r="C63">
        <v>61</v>
      </c>
      <c r="D63" t="s">
        <v>101</v>
      </c>
      <c r="E63" t="s">
        <v>8</v>
      </c>
      <c r="F63" t="s">
        <v>102</v>
      </c>
      <c r="G63">
        <v>280098</v>
      </c>
      <c r="H63" s="9">
        <v>43131</v>
      </c>
      <c r="I63" s="7"/>
      <c r="J63" t="s">
        <v>145</v>
      </c>
      <c r="K63">
        <v>394938</v>
      </c>
      <c r="L63">
        <v>61</v>
      </c>
      <c r="M63" t="s">
        <v>101</v>
      </c>
      <c r="N63" t="s">
        <v>8</v>
      </c>
      <c r="O63" t="s">
        <v>102</v>
      </c>
      <c r="P63">
        <v>310000</v>
      </c>
    </row>
    <row r="64" spans="1:16" x14ac:dyDescent="0.2">
      <c r="A64" t="s">
        <v>145</v>
      </c>
      <c r="B64">
        <v>394908</v>
      </c>
      <c r="C64">
        <v>62</v>
      </c>
      <c r="D64" t="s">
        <v>103</v>
      </c>
      <c r="E64" t="s">
        <v>8</v>
      </c>
      <c r="F64" t="s">
        <v>79</v>
      </c>
      <c r="G64">
        <v>285660</v>
      </c>
      <c r="H64" s="9">
        <v>43131</v>
      </c>
      <c r="I64" s="7"/>
      <c r="J64" t="s">
        <v>145</v>
      </c>
      <c r="K64">
        <v>394908</v>
      </c>
      <c r="L64">
        <v>62</v>
      </c>
      <c r="M64" t="s">
        <v>103</v>
      </c>
      <c r="N64" t="s">
        <v>8</v>
      </c>
      <c r="O64" t="s">
        <v>79</v>
      </c>
      <c r="P64">
        <v>379000</v>
      </c>
    </row>
    <row r="65" spans="1:16" x14ac:dyDescent="0.2">
      <c r="A65" t="s">
        <v>145</v>
      </c>
      <c r="B65">
        <v>394357</v>
      </c>
      <c r="C65">
        <v>63</v>
      </c>
      <c r="D65" t="s">
        <v>104</v>
      </c>
      <c r="E65" t="s">
        <v>8</v>
      </c>
      <c r="F65" t="s">
        <v>11</v>
      </c>
      <c r="G65">
        <v>248409</v>
      </c>
      <c r="H65" s="9">
        <v>43131</v>
      </c>
      <c r="I65" s="7"/>
      <c r="J65" t="s">
        <v>145</v>
      </c>
      <c r="K65">
        <v>394357</v>
      </c>
      <c r="L65">
        <v>63</v>
      </c>
      <c r="M65" t="s">
        <v>104</v>
      </c>
      <c r="N65" t="s">
        <v>8</v>
      </c>
      <c r="O65" t="s">
        <v>11</v>
      </c>
      <c r="P65">
        <v>329500</v>
      </c>
    </row>
    <row r="66" spans="1:16" x14ac:dyDescent="0.2">
      <c r="A66" t="s">
        <v>145</v>
      </c>
      <c r="B66">
        <v>394753</v>
      </c>
      <c r="C66">
        <v>64</v>
      </c>
      <c r="D66" t="s">
        <v>105</v>
      </c>
      <c r="E66" t="s">
        <v>8</v>
      </c>
      <c r="F66" t="s">
        <v>67</v>
      </c>
      <c r="G66">
        <v>251217</v>
      </c>
      <c r="H66" s="9">
        <v>43131</v>
      </c>
      <c r="I66" s="7"/>
      <c r="J66" t="s">
        <v>145</v>
      </c>
      <c r="K66">
        <v>394753</v>
      </c>
      <c r="L66">
        <v>64</v>
      </c>
      <c r="M66" t="s">
        <v>105</v>
      </c>
      <c r="N66" t="s">
        <v>8</v>
      </c>
      <c r="O66" t="s">
        <v>67</v>
      </c>
      <c r="P66">
        <v>339900</v>
      </c>
    </row>
    <row r="67" spans="1:16" x14ac:dyDescent="0.2">
      <c r="A67" t="s">
        <v>145</v>
      </c>
      <c r="B67">
        <v>394653</v>
      </c>
      <c r="C67">
        <v>65</v>
      </c>
      <c r="D67" t="s">
        <v>106</v>
      </c>
      <c r="E67" t="s">
        <v>8</v>
      </c>
      <c r="F67" t="s">
        <v>107</v>
      </c>
      <c r="G67">
        <v>258487</v>
      </c>
      <c r="H67" s="9">
        <v>43131</v>
      </c>
      <c r="I67" s="7"/>
      <c r="J67" t="s">
        <v>145</v>
      </c>
      <c r="K67">
        <v>394653</v>
      </c>
      <c r="L67">
        <v>65</v>
      </c>
      <c r="M67" t="s">
        <v>106</v>
      </c>
      <c r="N67" t="s">
        <v>8</v>
      </c>
      <c r="O67" t="s">
        <v>107</v>
      </c>
      <c r="P67">
        <v>348900</v>
      </c>
    </row>
    <row r="68" spans="1:16" x14ac:dyDescent="0.2">
      <c r="A68" t="s">
        <v>145</v>
      </c>
      <c r="B68">
        <v>394952</v>
      </c>
      <c r="C68">
        <v>66</v>
      </c>
      <c r="D68" t="s">
        <v>108</v>
      </c>
      <c r="E68" t="s">
        <v>8</v>
      </c>
      <c r="F68" t="s">
        <v>11</v>
      </c>
      <c r="G68">
        <v>829900</v>
      </c>
      <c r="H68" s="9">
        <v>43131</v>
      </c>
      <c r="I68" s="7"/>
      <c r="J68" t="s">
        <v>145</v>
      </c>
      <c r="K68">
        <v>394952</v>
      </c>
      <c r="L68">
        <v>66</v>
      </c>
      <c r="M68" t="s">
        <v>108</v>
      </c>
      <c r="N68" t="s">
        <v>8</v>
      </c>
      <c r="O68" t="s">
        <v>11</v>
      </c>
    </row>
    <row r="69" spans="1:16" x14ac:dyDescent="0.2">
      <c r="A69" t="s">
        <v>145</v>
      </c>
      <c r="B69">
        <v>394318</v>
      </c>
      <c r="C69">
        <v>67</v>
      </c>
      <c r="D69" t="s">
        <v>109</v>
      </c>
      <c r="E69" t="s">
        <v>8</v>
      </c>
      <c r="F69" t="s">
        <v>17</v>
      </c>
      <c r="G69">
        <v>219876</v>
      </c>
      <c r="H69" s="9">
        <v>43131</v>
      </c>
      <c r="I69" s="7"/>
      <c r="J69" t="s">
        <v>145</v>
      </c>
      <c r="K69">
        <v>394318</v>
      </c>
      <c r="L69">
        <v>67</v>
      </c>
      <c r="M69" t="s">
        <v>109</v>
      </c>
      <c r="N69" t="s">
        <v>8</v>
      </c>
      <c r="O69" t="s">
        <v>17</v>
      </c>
      <c r="P69">
        <v>314900</v>
      </c>
    </row>
    <row r="70" spans="1:16" x14ac:dyDescent="0.2">
      <c r="A70" t="s">
        <v>145</v>
      </c>
      <c r="B70">
        <v>394561</v>
      </c>
      <c r="C70">
        <v>68</v>
      </c>
      <c r="D70" t="s">
        <v>110</v>
      </c>
      <c r="E70" t="s">
        <v>8</v>
      </c>
      <c r="F70" t="s">
        <v>15</v>
      </c>
      <c r="G70">
        <v>182015</v>
      </c>
      <c r="H70" s="9">
        <v>43131</v>
      </c>
      <c r="I70" s="7"/>
      <c r="J70" t="s">
        <v>145</v>
      </c>
      <c r="K70">
        <v>394561</v>
      </c>
      <c r="L70">
        <v>68</v>
      </c>
      <c r="M70" t="s">
        <v>110</v>
      </c>
      <c r="N70" t="s">
        <v>8</v>
      </c>
      <c r="O70" t="s">
        <v>15</v>
      </c>
      <c r="P70">
        <v>252950</v>
      </c>
    </row>
    <row r="71" spans="1:16" x14ac:dyDescent="0.2">
      <c r="A71" t="s">
        <v>145</v>
      </c>
      <c r="B71">
        <v>394367</v>
      </c>
      <c r="C71">
        <v>69</v>
      </c>
      <c r="D71" t="s">
        <v>111</v>
      </c>
      <c r="E71" t="s">
        <v>8</v>
      </c>
      <c r="F71" t="s">
        <v>82</v>
      </c>
      <c r="G71">
        <v>239070</v>
      </c>
      <c r="H71" s="9">
        <v>43131</v>
      </c>
      <c r="I71" s="7"/>
      <c r="J71" t="s">
        <v>145</v>
      </c>
      <c r="K71">
        <v>394367</v>
      </c>
      <c r="L71">
        <v>69</v>
      </c>
      <c r="M71" t="s">
        <v>111</v>
      </c>
      <c r="N71" t="s">
        <v>8</v>
      </c>
      <c r="O71" t="s">
        <v>82</v>
      </c>
      <c r="P71">
        <v>310000</v>
      </c>
    </row>
    <row r="72" spans="1:16" x14ac:dyDescent="0.2">
      <c r="A72" t="s">
        <v>145</v>
      </c>
      <c r="B72">
        <v>394521</v>
      </c>
      <c r="C72">
        <v>70</v>
      </c>
      <c r="D72" t="s">
        <v>112</v>
      </c>
      <c r="E72" t="s">
        <v>8</v>
      </c>
      <c r="F72" t="s">
        <v>54</v>
      </c>
      <c r="G72">
        <v>138444</v>
      </c>
      <c r="H72" s="9">
        <v>43131</v>
      </c>
      <c r="I72" s="7"/>
      <c r="J72" t="s">
        <v>145</v>
      </c>
      <c r="K72">
        <v>394521</v>
      </c>
      <c r="L72">
        <v>70</v>
      </c>
      <c r="M72" t="s">
        <v>112</v>
      </c>
      <c r="N72" t="s">
        <v>8</v>
      </c>
      <c r="O72" t="s">
        <v>54</v>
      </c>
      <c r="P72">
        <v>225990</v>
      </c>
    </row>
    <row r="73" spans="1:16" x14ac:dyDescent="0.2">
      <c r="A73" t="s">
        <v>145</v>
      </c>
      <c r="B73">
        <v>394843</v>
      </c>
      <c r="C73">
        <v>71</v>
      </c>
      <c r="D73" t="s">
        <v>113</v>
      </c>
      <c r="E73" t="s">
        <v>8</v>
      </c>
      <c r="F73" t="s">
        <v>15</v>
      </c>
      <c r="G73">
        <v>195000</v>
      </c>
      <c r="H73" s="9">
        <v>43131</v>
      </c>
      <c r="I73" s="7"/>
      <c r="J73" t="s">
        <v>145</v>
      </c>
      <c r="K73">
        <v>394843</v>
      </c>
      <c r="L73">
        <v>71</v>
      </c>
      <c r="M73" t="s">
        <v>113</v>
      </c>
      <c r="N73" t="s">
        <v>8</v>
      </c>
      <c r="O73" t="s">
        <v>15</v>
      </c>
      <c r="P73">
        <v>260000</v>
      </c>
    </row>
    <row r="74" spans="1:16" x14ac:dyDescent="0.2">
      <c r="A74" t="s">
        <v>145</v>
      </c>
      <c r="B74">
        <v>394486</v>
      </c>
      <c r="C74">
        <v>72</v>
      </c>
      <c r="D74" t="s">
        <v>114</v>
      </c>
      <c r="E74" t="s">
        <v>8</v>
      </c>
      <c r="F74" t="s">
        <v>107</v>
      </c>
      <c r="G74">
        <v>191112</v>
      </c>
      <c r="H74" s="9">
        <v>43131</v>
      </c>
      <c r="I74" s="7"/>
      <c r="J74" t="s">
        <v>145</v>
      </c>
      <c r="K74">
        <v>394486</v>
      </c>
      <c r="L74">
        <v>72</v>
      </c>
      <c r="M74" t="s">
        <v>114</v>
      </c>
      <c r="N74" t="s">
        <v>8</v>
      </c>
      <c r="O74" t="s">
        <v>107</v>
      </c>
      <c r="P74">
        <v>284900</v>
      </c>
    </row>
    <row r="75" spans="1:16" x14ac:dyDescent="0.2">
      <c r="A75" t="s">
        <v>145</v>
      </c>
      <c r="B75">
        <v>394648</v>
      </c>
      <c r="C75">
        <v>73</v>
      </c>
      <c r="D75" t="s">
        <v>115</v>
      </c>
      <c r="E75" t="s">
        <v>8</v>
      </c>
      <c r="F75" t="s">
        <v>49</v>
      </c>
      <c r="G75">
        <v>199900</v>
      </c>
      <c r="H75" s="9">
        <v>43131</v>
      </c>
      <c r="I75" s="7"/>
      <c r="J75" t="s">
        <v>145</v>
      </c>
      <c r="K75">
        <v>394648</v>
      </c>
      <c r="L75">
        <v>73</v>
      </c>
      <c r="M75" t="s">
        <v>115</v>
      </c>
      <c r="N75" t="s">
        <v>8</v>
      </c>
      <c r="O75" t="s">
        <v>49</v>
      </c>
      <c r="P75">
        <v>299000</v>
      </c>
    </row>
    <row r="76" spans="1:16" x14ac:dyDescent="0.2">
      <c r="A76" t="s">
        <v>145</v>
      </c>
      <c r="B76">
        <v>394304</v>
      </c>
      <c r="C76">
        <v>74</v>
      </c>
      <c r="D76" t="s">
        <v>116</v>
      </c>
      <c r="E76" t="s">
        <v>8</v>
      </c>
      <c r="F76" t="s">
        <v>54</v>
      </c>
      <c r="G76">
        <v>139900</v>
      </c>
      <c r="H76" s="9">
        <v>43131</v>
      </c>
      <c r="I76" s="7"/>
      <c r="J76" t="s">
        <v>145</v>
      </c>
      <c r="K76">
        <v>394304</v>
      </c>
      <c r="L76">
        <v>74</v>
      </c>
      <c r="M76" t="s">
        <v>116</v>
      </c>
      <c r="N76" t="s">
        <v>8</v>
      </c>
      <c r="O76" t="s">
        <v>54</v>
      </c>
      <c r="P76">
        <v>185900</v>
      </c>
    </row>
    <row r="77" spans="1:16" x14ac:dyDescent="0.2">
      <c r="A77" t="s">
        <v>145</v>
      </c>
      <c r="B77">
        <v>753906</v>
      </c>
      <c r="C77">
        <v>75</v>
      </c>
      <c r="D77" t="s">
        <v>117</v>
      </c>
      <c r="E77" t="s">
        <v>8</v>
      </c>
      <c r="F77" t="s">
        <v>22</v>
      </c>
      <c r="G77">
        <v>370000</v>
      </c>
      <c r="H77" s="9">
        <v>43131</v>
      </c>
      <c r="I77" s="7"/>
      <c r="J77" t="s">
        <v>145</v>
      </c>
      <c r="K77">
        <v>753906</v>
      </c>
      <c r="L77">
        <v>75</v>
      </c>
      <c r="M77" t="s">
        <v>117</v>
      </c>
      <c r="N77" t="s">
        <v>8</v>
      </c>
      <c r="O77" t="s">
        <v>22</v>
      </c>
    </row>
    <row r="78" spans="1:16" x14ac:dyDescent="0.2">
      <c r="A78" t="s">
        <v>145</v>
      </c>
      <c r="B78">
        <v>394798</v>
      </c>
      <c r="C78">
        <v>76</v>
      </c>
      <c r="D78" t="s">
        <v>118</v>
      </c>
      <c r="E78" t="s">
        <v>8</v>
      </c>
      <c r="F78" t="s">
        <v>119</v>
      </c>
      <c r="G78">
        <v>169796</v>
      </c>
      <c r="H78" s="9">
        <v>43131</v>
      </c>
      <c r="I78" s="7"/>
      <c r="J78" t="s">
        <v>145</v>
      </c>
      <c r="K78">
        <v>394798</v>
      </c>
      <c r="L78">
        <v>76</v>
      </c>
      <c r="M78" t="s">
        <v>118</v>
      </c>
      <c r="N78" t="s">
        <v>8</v>
      </c>
      <c r="O78" t="s">
        <v>119</v>
      </c>
      <c r="P78">
        <v>232500</v>
      </c>
    </row>
    <row r="79" spans="1:16" x14ac:dyDescent="0.2">
      <c r="A79" t="s">
        <v>145</v>
      </c>
      <c r="B79">
        <v>395134</v>
      </c>
      <c r="C79">
        <v>77</v>
      </c>
      <c r="D79" t="s">
        <v>120</v>
      </c>
      <c r="E79" t="s">
        <v>8</v>
      </c>
      <c r="F79" t="s">
        <v>11</v>
      </c>
      <c r="G79">
        <v>375334</v>
      </c>
      <c r="H79" s="9">
        <v>43131</v>
      </c>
      <c r="I79" s="7"/>
      <c r="J79" t="s">
        <v>145</v>
      </c>
      <c r="K79">
        <v>395134</v>
      </c>
      <c r="L79">
        <v>77</v>
      </c>
      <c r="M79" t="s">
        <v>120</v>
      </c>
      <c r="N79" t="s">
        <v>8</v>
      </c>
      <c r="O79" t="s">
        <v>11</v>
      </c>
      <c r="P79">
        <v>575000</v>
      </c>
    </row>
    <row r="80" spans="1:16" x14ac:dyDescent="0.2">
      <c r="A80" t="s">
        <v>145</v>
      </c>
      <c r="B80">
        <v>394457</v>
      </c>
      <c r="C80">
        <v>78</v>
      </c>
      <c r="D80" t="s">
        <v>121</v>
      </c>
      <c r="E80" t="s">
        <v>8</v>
      </c>
      <c r="F80" t="s">
        <v>107</v>
      </c>
      <c r="G80">
        <v>362888</v>
      </c>
      <c r="H80" s="9">
        <v>43131</v>
      </c>
      <c r="I80" s="7"/>
      <c r="J80" t="s">
        <v>145</v>
      </c>
      <c r="K80">
        <v>394457</v>
      </c>
      <c r="L80">
        <v>78</v>
      </c>
      <c r="M80" t="s">
        <v>121</v>
      </c>
      <c r="N80" t="s">
        <v>8</v>
      </c>
      <c r="O80" t="s">
        <v>107</v>
      </c>
      <c r="P80">
        <v>464596</v>
      </c>
    </row>
    <row r="81" spans="1:16" x14ac:dyDescent="0.2">
      <c r="A81" t="s">
        <v>145</v>
      </c>
      <c r="B81">
        <v>395143</v>
      </c>
      <c r="C81">
        <v>79</v>
      </c>
      <c r="D81" t="s">
        <v>122</v>
      </c>
      <c r="E81" t="s">
        <v>8</v>
      </c>
      <c r="F81" t="s">
        <v>9</v>
      </c>
      <c r="G81">
        <v>134130</v>
      </c>
      <c r="H81" s="9">
        <v>43131</v>
      </c>
      <c r="I81" s="7"/>
      <c r="J81" t="s">
        <v>145</v>
      </c>
      <c r="K81">
        <v>395143</v>
      </c>
      <c r="L81">
        <v>79</v>
      </c>
      <c r="M81" t="s">
        <v>122</v>
      </c>
      <c r="N81" t="s">
        <v>8</v>
      </c>
      <c r="O81" t="s">
        <v>9</v>
      </c>
      <c r="P81">
        <v>229900</v>
      </c>
    </row>
    <row r="82" spans="1:16" x14ac:dyDescent="0.2">
      <c r="A82" t="s">
        <v>145</v>
      </c>
      <c r="B82">
        <v>394484</v>
      </c>
      <c r="C82">
        <v>80</v>
      </c>
      <c r="D82" t="s">
        <v>123</v>
      </c>
      <c r="E82" t="s">
        <v>8</v>
      </c>
      <c r="F82" t="s">
        <v>44</v>
      </c>
      <c r="G82">
        <v>478553</v>
      </c>
      <c r="H82" s="9">
        <v>43131</v>
      </c>
      <c r="I82" s="7"/>
      <c r="J82" t="s">
        <v>145</v>
      </c>
      <c r="K82">
        <v>394484</v>
      </c>
      <c r="L82">
        <v>80</v>
      </c>
      <c r="M82" t="s">
        <v>123</v>
      </c>
      <c r="N82" t="s">
        <v>8</v>
      </c>
      <c r="O82" t="s">
        <v>44</v>
      </c>
    </row>
    <row r="83" spans="1:16" x14ac:dyDescent="0.2">
      <c r="A83" t="s">
        <v>145</v>
      </c>
      <c r="B83">
        <v>395235</v>
      </c>
      <c r="C83">
        <v>81</v>
      </c>
      <c r="D83" t="s">
        <v>124</v>
      </c>
      <c r="E83" t="s">
        <v>8</v>
      </c>
      <c r="F83" t="s">
        <v>49</v>
      </c>
      <c r="G83">
        <v>219900</v>
      </c>
      <c r="H83" s="9">
        <v>43131</v>
      </c>
      <c r="I83" s="7"/>
      <c r="J83" t="s">
        <v>145</v>
      </c>
      <c r="K83">
        <v>395235</v>
      </c>
      <c r="L83">
        <v>81</v>
      </c>
      <c r="M83" t="s">
        <v>124</v>
      </c>
      <c r="N83" t="s">
        <v>8</v>
      </c>
      <c r="O83" t="s">
        <v>49</v>
      </c>
      <c r="P83">
        <v>310620</v>
      </c>
    </row>
    <row r="84" spans="1:16" x14ac:dyDescent="0.2">
      <c r="A84" t="s">
        <v>145</v>
      </c>
      <c r="B84">
        <v>395224</v>
      </c>
      <c r="C84">
        <v>82</v>
      </c>
      <c r="D84" t="s">
        <v>125</v>
      </c>
      <c r="E84" t="s">
        <v>8</v>
      </c>
      <c r="F84" t="s">
        <v>126</v>
      </c>
      <c r="G84">
        <v>180000</v>
      </c>
      <c r="H84" s="9">
        <v>43131</v>
      </c>
      <c r="I84" s="7"/>
      <c r="J84" t="s">
        <v>145</v>
      </c>
      <c r="K84">
        <v>395224</v>
      </c>
      <c r="L84">
        <v>82</v>
      </c>
      <c r="M84" t="s">
        <v>125</v>
      </c>
      <c r="N84" t="s">
        <v>8</v>
      </c>
      <c r="O84" t="s">
        <v>126</v>
      </c>
      <c r="P84">
        <v>225000</v>
      </c>
    </row>
    <row r="85" spans="1:16" x14ac:dyDescent="0.2">
      <c r="A85" t="s">
        <v>145</v>
      </c>
      <c r="B85">
        <v>395115</v>
      </c>
      <c r="C85">
        <v>83</v>
      </c>
      <c r="D85" t="s">
        <v>127</v>
      </c>
      <c r="E85" t="s">
        <v>8</v>
      </c>
      <c r="F85" t="s">
        <v>26</v>
      </c>
      <c r="G85">
        <v>239817</v>
      </c>
      <c r="H85" s="9">
        <v>43131</v>
      </c>
      <c r="I85" s="7"/>
      <c r="J85" t="s">
        <v>145</v>
      </c>
      <c r="K85">
        <v>395115</v>
      </c>
      <c r="L85">
        <v>83</v>
      </c>
      <c r="M85" t="s">
        <v>127</v>
      </c>
      <c r="N85" t="s">
        <v>8</v>
      </c>
      <c r="O85" t="s">
        <v>26</v>
      </c>
      <c r="P85">
        <v>339000</v>
      </c>
    </row>
    <row r="86" spans="1:16" x14ac:dyDescent="0.2">
      <c r="A86" t="s">
        <v>145</v>
      </c>
      <c r="B86">
        <v>394440</v>
      </c>
      <c r="C86">
        <v>84</v>
      </c>
      <c r="D86" t="s">
        <v>128</v>
      </c>
      <c r="E86" t="s">
        <v>8</v>
      </c>
      <c r="F86" t="s">
        <v>22</v>
      </c>
      <c r="G86">
        <v>258708</v>
      </c>
      <c r="H86" s="9">
        <v>43131</v>
      </c>
      <c r="I86" s="7"/>
      <c r="J86" t="s">
        <v>145</v>
      </c>
      <c r="K86">
        <v>394440</v>
      </c>
      <c r="L86">
        <v>84</v>
      </c>
      <c r="M86" t="s">
        <v>128</v>
      </c>
      <c r="N86" t="s">
        <v>8</v>
      </c>
      <c r="O86" t="s">
        <v>22</v>
      </c>
    </row>
    <row r="87" spans="1:16" x14ac:dyDescent="0.2">
      <c r="A87" t="s">
        <v>145</v>
      </c>
      <c r="B87">
        <v>394399</v>
      </c>
      <c r="C87">
        <v>85</v>
      </c>
      <c r="D87" t="s">
        <v>129</v>
      </c>
      <c r="E87" t="s">
        <v>8</v>
      </c>
      <c r="F87" t="s">
        <v>130</v>
      </c>
      <c r="G87">
        <v>339900</v>
      </c>
      <c r="H87" s="9">
        <v>43131</v>
      </c>
      <c r="I87" s="7"/>
      <c r="J87" t="s">
        <v>145</v>
      </c>
      <c r="K87">
        <v>394399</v>
      </c>
      <c r="L87">
        <v>85</v>
      </c>
      <c r="M87" t="s">
        <v>129</v>
      </c>
      <c r="N87" t="s">
        <v>8</v>
      </c>
      <c r="O87" t="s">
        <v>130</v>
      </c>
      <c r="P87">
        <v>557990</v>
      </c>
    </row>
    <row r="88" spans="1:16" x14ac:dyDescent="0.2">
      <c r="A88" t="s">
        <v>145</v>
      </c>
      <c r="B88">
        <v>395160</v>
      </c>
      <c r="C88">
        <v>86</v>
      </c>
      <c r="D88" t="s">
        <v>131</v>
      </c>
      <c r="E88" t="s">
        <v>8</v>
      </c>
      <c r="F88" t="s">
        <v>54</v>
      </c>
      <c r="G88">
        <v>124900</v>
      </c>
      <c r="H88" s="9">
        <v>43131</v>
      </c>
      <c r="I88" s="7"/>
      <c r="J88" t="s">
        <v>145</v>
      </c>
      <c r="K88">
        <v>395160</v>
      </c>
      <c r="L88">
        <v>86</v>
      </c>
      <c r="M88" t="s">
        <v>131</v>
      </c>
      <c r="N88" t="s">
        <v>8</v>
      </c>
      <c r="O88" t="s">
        <v>54</v>
      </c>
      <c r="P88">
        <v>179900</v>
      </c>
    </row>
    <row r="89" spans="1:16" x14ac:dyDescent="0.2">
      <c r="A89" t="s">
        <v>145</v>
      </c>
      <c r="B89">
        <v>394816</v>
      </c>
      <c r="C89">
        <v>87</v>
      </c>
      <c r="D89" t="s">
        <v>132</v>
      </c>
      <c r="E89" t="s">
        <v>8</v>
      </c>
      <c r="F89" t="s">
        <v>71</v>
      </c>
      <c r="G89">
        <v>319000</v>
      </c>
      <c r="H89" s="9">
        <v>43131</v>
      </c>
      <c r="I89" s="7"/>
      <c r="J89" t="s">
        <v>145</v>
      </c>
      <c r="K89">
        <v>394816</v>
      </c>
      <c r="L89">
        <v>87</v>
      </c>
      <c r="M89" t="s">
        <v>132</v>
      </c>
      <c r="N89" t="s">
        <v>8</v>
      </c>
      <c r="O89" t="s">
        <v>71</v>
      </c>
      <c r="P89">
        <v>389900</v>
      </c>
    </row>
    <row r="90" spans="1:16" x14ac:dyDescent="0.2">
      <c r="A90" t="s">
        <v>145</v>
      </c>
      <c r="B90">
        <v>394766</v>
      </c>
      <c r="C90">
        <v>88</v>
      </c>
      <c r="D90" t="s">
        <v>133</v>
      </c>
      <c r="E90" t="s">
        <v>8</v>
      </c>
      <c r="F90" t="s">
        <v>22</v>
      </c>
      <c r="G90">
        <v>228708</v>
      </c>
      <c r="H90" s="9">
        <v>43131</v>
      </c>
      <c r="I90" s="7"/>
      <c r="J90" t="s">
        <v>145</v>
      </c>
      <c r="K90">
        <v>394766</v>
      </c>
      <c r="L90">
        <v>88</v>
      </c>
      <c r="M90" t="s">
        <v>133</v>
      </c>
      <c r="N90" t="s">
        <v>8</v>
      </c>
      <c r="O90" t="s">
        <v>22</v>
      </c>
      <c r="P90">
        <v>310900</v>
      </c>
    </row>
    <row r="91" spans="1:16" x14ac:dyDescent="0.2">
      <c r="A91" t="s">
        <v>145</v>
      </c>
      <c r="B91">
        <v>394931</v>
      </c>
      <c r="C91">
        <v>89</v>
      </c>
      <c r="D91" t="s">
        <v>134</v>
      </c>
      <c r="E91" t="s">
        <v>8</v>
      </c>
      <c r="F91" t="s">
        <v>88</v>
      </c>
      <c r="G91">
        <v>349329</v>
      </c>
      <c r="H91" s="9">
        <v>43131</v>
      </c>
      <c r="I91" s="7"/>
      <c r="J91" t="s">
        <v>145</v>
      </c>
      <c r="K91">
        <v>394931</v>
      </c>
      <c r="L91">
        <v>89</v>
      </c>
      <c r="M91" t="s">
        <v>134</v>
      </c>
      <c r="N91" t="s">
        <v>8</v>
      </c>
      <c r="O91" t="s">
        <v>88</v>
      </c>
    </row>
    <row r="92" spans="1:16" x14ac:dyDescent="0.2">
      <c r="A92" t="s">
        <v>145</v>
      </c>
      <c r="B92">
        <v>394528</v>
      </c>
      <c r="C92">
        <v>90</v>
      </c>
      <c r="D92" t="s">
        <v>135</v>
      </c>
      <c r="E92" t="s">
        <v>8</v>
      </c>
      <c r="F92" t="s">
        <v>22</v>
      </c>
      <c r="G92">
        <v>267913</v>
      </c>
      <c r="H92" s="9">
        <v>43131</v>
      </c>
      <c r="I92" s="7"/>
      <c r="J92" t="s">
        <v>145</v>
      </c>
      <c r="K92">
        <v>394528</v>
      </c>
      <c r="L92">
        <v>90</v>
      </c>
      <c r="M92" t="s">
        <v>135</v>
      </c>
      <c r="N92" t="s">
        <v>8</v>
      </c>
      <c r="O92" t="s">
        <v>22</v>
      </c>
      <c r="P92">
        <v>349900</v>
      </c>
    </row>
    <row r="93" spans="1:16" x14ac:dyDescent="0.2">
      <c r="A93" t="s">
        <v>145</v>
      </c>
      <c r="B93">
        <v>394531</v>
      </c>
      <c r="C93">
        <v>91</v>
      </c>
      <c r="D93" t="s">
        <v>136</v>
      </c>
      <c r="E93" t="s">
        <v>8</v>
      </c>
      <c r="F93" t="s">
        <v>137</v>
      </c>
      <c r="G93">
        <v>291469</v>
      </c>
      <c r="H93" s="9">
        <v>43131</v>
      </c>
      <c r="I93" s="7"/>
      <c r="J93" t="s">
        <v>145</v>
      </c>
      <c r="K93">
        <v>394531</v>
      </c>
      <c r="L93">
        <v>91</v>
      </c>
      <c r="M93" t="s">
        <v>136</v>
      </c>
      <c r="N93" t="s">
        <v>8</v>
      </c>
      <c r="O93" t="s">
        <v>137</v>
      </c>
      <c r="P93">
        <v>335000</v>
      </c>
    </row>
    <row r="94" spans="1:16" x14ac:dyDescent="0.2">
      <c r="A94" t="s">
        <v>145</v>
      </c>
      <c r="B94">
        <v>394711</v>
      </c>
      <c r="C94">
        <v>92</v>
      </c>
      <c r="D94" t="s">
        <v>138</v>
      </c>
      <c r="E94" t="s">
        <v>8</v>
      </c>
      <c r="F94" t="s">
        <v>139</v>
      </c>
      <c r="G94">
        <v>231306</v>
      </c>
      <c r="H94" s="9">
        <v>43131</v>
      </c>
      <c r="I94" s="7"/>
      <c r="J94" t="s">
        <v>145</v>
      </c>
      <c r="K94">
        <v>394711</v>
      </c>
      <c r="L94">
        <v>92</v>
      </c>
      <c r="M94" t="s">
        <v>138</v>
      </c>
      <c r="N94" t="s">
        <v>8</v>
      </c>
      <c r="O94" t="s">
        <v>139</v>
      </c>
      <c r="P94">
        <v>275000</v>
      </c>
    </row>
    <row r="95" spans="1:16" x14ac:dyDescent="0.2">
      <c r="A95" t="s">
        <v>145</v>
      </c>
      <c r="B95">
        <v>394352</v>
      </c>
      <c r="C95">
        <v>94</v>
      </c>
      <c r="D95" t="s">
        <v>140</v>
      </c>
      <c r="E95" t="s">
        <v>8</v>
      </c>
      <c r="F95" t="s">
        <v>24</v>
      </c>
      <c r="G95">
        <v>223450</v>
      </c>
      <c r="H95" s="9">
        <v>43131</v>
      </c>
      <c r="I95" s="7"/>
      <c r="J95" t="s">
        <v>145</v>
      </c>
      <c r="K95">
        <v>394352</v>
      </c>
      <c r="L95">
        <v>94</v>
      </c>
      <c r="M95" t="s">
        <v>140</v>
      </c>
      <c r="N95" t="s">
        <v>8</v>
      </c>
      <c r="O95" t="s">
        <v>24</v>
      </c>
      <c r="P95">
        <v>295000</v>
      </c>
    </row>
    <row r="96" spans="1:16" x14ac:dyDescent="0.2">
      <c r="A96" t="s">
        <v>145</v>
      </c>
      <c r="B96">
        <v>394666</v>
      </c>
      <c r="C96">
        <v>96</v>
      </c>
      <c r="D96" t="s">
        <v>141</v>
      </c>
      <c r="E96" t="s">
        <v>8</v>
      </c>
      <c r="F96" t="s">
        <v>17</v>
      </c>
      <c r="G96">
        <v>210995</v>
      </c>
      <c r="H96" s="9">
        <v>43131</v>
      </c>
      <c r="I96" s="7"/>
      <c r="J96" t="s">
        <v>145</v>
      </c>
      <c r="K96">
        <v>394666</v>
      </c>
      <c r="L96">
        <v>96</v>
      </c>
      <c r="M96" t="s">
        <v>141</v>
      </c>
      <c r="N96" t="s">
        <v>8</v>
      </c>
      <c r="O96" t="s">
        <v>17</v>
      </c>
      <c r="P96">
        <v>259900</v>
      </c>
    </row>
    <row r="97" spans="1:16" x14ac:dyDescent="0.2">
      <c r="A97" t="s">
        <v>145</v>
      </c>
      <c r="B97">
        <v>395006</v>
      </c>
      <c r="C97">
        <v>100</v>
      </c>
      <c r="D97" t="s">
        <v>142</v>
      </c>
      <c r="E97" t="s">
        <v>8</v>
      </c>
      <c r="F97" t="s">
        <v>88</v>
      </c>
      <c r="G97">
        <v>404981</v>
      </c>
      <c r="H97" s="9">
        <v>43131</v>
      </c>
      <c r="I97" s="7"/>
      <c r="J97" t="s">
        <v>145</v>
      </c>
      <c r="K97">
        <v>395006</v>
      </c>
      <c r="L97">
        <v>100</v>
      </c>
      <c r="M97" t="s">
        <v>142</v>
      </c>
      <c r="N97" t="s">
        <v>8</v>
      </c>
      <c r="O97" t="s">
        <v>88</v>
      </c>
      <c r="P97">
        <v>579900</v>
      </c>
    </row>
    <row r="98" spans="1:16" x14ac:dyDescent="0.2">
      <c r="A98" t="s">
        <v>145</v>
      </c>
      <c r="B98">
        <v>394602</v>
      </c>
      <c r="C98">
        <v>159</v>
      </c>
      <c r="D98" t="s">
        <v>143</v>
      </c>
      <c r="E98" t="s">
        <v>8</v>
      </c>
      <c r="F98" t="s">
        <v>44</v>
      </c>
      <c r="G98">
        <v>467118</v>
      </c>
      <c r="H98" s="9">
        <v>43131</v>
      </c>
      <c r="I98" s="7"/>
      <c r="J98" t="s">
        <v>145</v>
      </c>
      <c r="K98">
        <v>394602</v>
      </c>
      <c r="L98">
        <v>159</v>
      </c>
      <c r="M98" t="s">
        <v>143</v>
      </c>
      <c r="N98" t="s">
        <v>8</v>
      </c>
      <c r="O98" t="s">
        <v>44</v>
      </c>
    </row>
    <row r="99" spans="1:16" x14ac:dyDescent="0.2">
      <c r="A99" t="s">
        <v>146</v>
      </c>
      <c r="B99">
        <v>102001</v>
      </c>
      <c r="C99">
        <v>0</v>
      </c>
      <c r="D99" t="s">
        <v>5</v>
      </c>
      <c r="E99" t="s">
        <v>6</v>
      </c>
      <c r="G99">
        <v>235000</v>
      </c>
      <c r="H99" s="9">
        <v>43131</v>
      </c>
      <c r="I99" s="7"/>
      <c r="J99" t="s">
        <v>146</v>
      </c>
      <c r="K99">
        <v>102001</v>
      </c>
      <c r="L99">
        <v>0</v>
      </c>
      <c r="M99" t="s">
        <v>5</v>
      </c>
      <c r="N99" t="s">
        <v>6</v>
      </c>
    </row>
    <row r="100" spans="1:16" x14ac:dyDescent="0.2">
      <c r="A100" t="s">
        <v>146</v>
      </c>
      <c r="B100">
        <v>394913</v>
      </c>
      <c r="C100">
        <v>1</v>
      </c>
      <c r="D100" t="s">
        <v>7</v>
      </c>
      <c r="E100" t="s">
        <v>8</v>
      </c>
      <c r="F100" t="s">
        <v>9</v>
      </c>
      <c r="G100">
        <v>400000</v>
      </c>
      <c r="H100" s="9">
        <v>43131</v>
      </c>
      <c r="I100" s="7"/>
      <c r="J100" t="s">
        <v>146</v>
      </c>
      <c r="K100">
        <v>394913</v>
      </c>
      <c r="L100">
        <v>1</v>
      </c>
      <c r="M100" t="s">
        <v>7</v>
      </c>
      <c r="N100" t="s">
        <v>8</v>
      </c>
      <c r="O100" t="s">
        <v>9</v>
      </c>
    </row>
    <row r="101" spans="1:16" x14ac:dyDescent="0.2">
      <c r="A101" t="s">
        <v>146</v>
      </c>
      <c r="B101">
        <v>753899</v>
      </c>
      <c r="C101">
        <v>2</v>
      </c>
      <c r="D101" t="s">
        <v>10</v>
      </c>
      <c r="E101" t="s">
        <v>8</v>
      </c>
      <c r="F101" t="s">
        <v>11</v>
      </c>
      <c r="G101">
        <v>632000</v>
      </c>
      <c r="H101" s="9">
        <v>43131</v>
      </c>
      <c r="I101" s="7"/>
      <c r="J101" t="s">
        <v>146</v>
      </c>
      <c r="K101">
        <v>753899</v>
      </c>
      <c r="L101">
        <v>2</v>
      </c>
      <c r="M101" t="s">
        <v>10</v>
      </c>
      <c r="N101" t="s">
        <v>8</v>
      </c>
      <c r="O101" t="s">
        <v>11</v>
      </c>
    </row>
    <row r="102" spans="1:16" x14ac:dyDescent="0.2">
      <c r="A102" t="s">
        <v>146</v>
      </c>
      <c r="B102">
        <v>394463</v>
      </c>
      <c r="C102">
        <v>3</v>
      </c>
      <c r="D102" t="s">
        <v>12</v>
      </c>
      <c r="E102" t="s">
        <v>8</v>
      </c>
      <c r="F102" t="s">
        <v>13</v>
      </c>
      <c r="G102">
        <v>228000</v>
      </c>
      <c r="H102" s="9">
        <v>43131</v>
      </c>
      <c r="I102" s="7"/>
      <c r="J102" t="s">
        <v>146</v>
      </c>
      <c r="K102">
        <v>394463</v>
      </c>
      <c r="L102">
        <v>3</v>
      </c>
      <c r="M102" t="s">
        <v>12</v>
      </c>
      <c r="N102" t="s">
        <v>8</v>
      </c>
      <c r="O102" t="s">
        <v>13</v>
      </c>
    </row>
    <row r="103" spans="1:16" x14ac:dyDescent="0.2">
      <c r="A103" t="s">
        <v>146</v>
      </c>
      <c r="B103">
        <v>394514</v>
      </c>
      <c r="C103">
        <v>4</v>
      </c>
      <c r="D103" t="s">
        <v>14</v>
      </c>
      <c r="E103" t="s">
        <v>8</v>
      </c>
      <c r="F103" t="s">
        <v>15</v>
      </c>
      <c r="G103">
        <v>248000</v>
      </c>
      <c r="H103" s="9">
        <v>43131</v>
      </c>
      <c r="I103" s="7"/>
      <c r="J103" t="s">
        <v>146</v>
      </c>
      <c r="K103">
        <v>394514</v>
      </c>
      <c r="L103">
        <v>4</v>
      </c>
      <c r="M103" t="s">
        <v>14</v>
      </c>
      <c r="N103" t="s">
        <v>8</v>
      </c>
      <c r="O103" t="s">
        <v>15</v>
      </c>
    </row>
    <row r="104" spans="1:16" x14ac:dyDescent="0.2">
      <c r="A104" t="s">
        <v>146</v>
      </c>
      <c r="B104">
        <v>394974</v>
      </c>
      <c r="C104">
        <v>5</v>
      </c>
      <c r="D104" t="s">
        <v>16</v>
      </c>
      <c r="E104" t="s">
        <v>8</v>
      </c>
      <c r="F104" t="s">
        <v>17</v>
      </c>
      <c r="G104">
        <v>225000</v>
      </c>
      <c r="H104" s="9">
        <v>43131</v>
      </c>
      <c r="I104" s="7"/>
      <c r="J104" t="s">
        <v>146</v>
      </c>
      <c r="K104">
        <v>394974</v>
      </c>
      <c r="L104">
        <v>5</v>
      </c>
      <c r="M104" t="s">
        <v>16</v>
      </c>
      <c r="N104" t="s">
        <v>8</v>
      </c>
      <c r="O104" t="s">
        <v>17</v>
      </c>
    </row>
    <row r="105" spans="1:16" x14ac:dyDescent="0.2">
      <c r="A105" t="s">
        <v>146</v>
      </c>
      <c r="B105">
        <v>394692</v>
      </c>
      <c r="C105">
        <v>6</v>
      </c>
      <c r="D105" t="s">
        <v>18</v>
      </c>
      <c r="E105" t="s">
        <v>8</v>
      </c>
      <c r="F105" t="s">
        <v>15</v>
      </c>
      <c r="G105">
        <v>220000</v>
      </c>
      <c r="H105" s="9">
        <v>43131</v>
      </c>
      <c r="I105" s="7"/>
      <c r="J105" t="s">
        <v>146</v>
      </c>
      <c r="K105">
        <v>394692</v>
      </c>
      <c r="L105">
        <v>6</v>
      </c>
      <c r="M105" t="s">
        <v>18</v>
      </c>
      <c r="N105" t="s">
        <v>8</v>
      </c>
      <c r="O105" t="s">
        <v>15</v>
      </c>
    </row>
    <row r="106" spans="1:16" x14ac:dyDescent="0.2">
      <c r="A106" t="s">
        <v>146</v>
      </c>
      <c r="B106">
        <v>395209</v>
      </c>
      <c r="C106">
        <v>7</v>
      </c>
      <c r="D106" t="s">
        <v>19</v>
      </c>
      <c r="E106" t="s">
        <v>8</v>
      </c>
      <c r="F106" t="s">
        <v>20</v>
      </c>
      <c r="G106">
        <v>397000</v>
      </c>
      <c r="H106" s="9">
        <v>43131</v>
      </c>
      <c r="I106" s="7"/>
      <c r="J106" t="s">
        <v>146</v>
      </c>
      <c r="K106">
        <v>395209</v>
      </c>
      <c r="L106">
        <v>7</v>
      </c>
      <c r="M106" t="s">
        <v>19</v>
      </c>
      <c r="N106" t="s">
        <v>8</v>
      </c>
      <c r="O106" t="s">
        <v>20</v>
      </c>
    </row>
    <row r="107" spans="1:16" x14ac:dyDescent="0.2">
      <c r="A107" t="s">
        <v>146</v>
      </c>
      <c r="B107">
        <v>394856</v>
      </c>
      <c r="C107">
        <v>8</v>
      </c>
      <c r="D107" t="s">
        <v>21</v>
      </c>
      <c r="E107" t="s">
        <v>8</v>
      </c>
      <c r="F107" t="s">
        <v>22</v>
      </c>
      <c r="G107">
        <v>315000</v>
      </c>
      <c r="H107" s="9">
        <v>43131</v>
      </c>
      <c r="I107" s="7"/>
      <c r="J107" t="s">
        <v>146</v>
      </c>
      <c r="K107">
        <v>394856</v>
      </c>
      <c r="L107">
        <v>8</v>
      </c>
      <c r="M107" t="s">
        <v>21</v>
      </c>
      <c r="N107" t="s">
        <v>8</v>
      </c>
      <c r="O107" t="s">
        <v>22</v>
      </c>
    </row>
    <row r="108" spans="1:16" x14ac:dyDescent="0.2">
      <c r="A108" t="s">
        <v>146</v>
      </c>
      <c r="B108">
        <v>394347</v>
      </c>
      <c r="C108">
        <v>9</v>
      </c>
      <c r="D108" t="s">
        <v>23</v>
      </c>
      <c r="E108" t="s">
        <v>8</v>
      </c>
      <c r="F108" t="s">
        <v>24</v>
      </c>
      <c r="G108">
        <v>225000</v>
      </c>
      <c r="H108" s="9">
        <v>43131</v>
      </c>
      <c r="I108" s="7"/>
      <c r="J108" t="s">
        <v>146</v>
      </c>
      <c r="K108">
        <v>394347</v>
      </c>
      <c r="L108">
        <v>9</v>
      </c>
      <c r="M108" t="s">
        <v>23</v>
      </c>
      <c r="N108" t="s">
        <v>8</v>
      </c>
      <c r="O108" t="s">
        <v>24</v>
      </c>
    </row>
    <row r="109" spans="1:16" x14ac:dyDescent="0.2">
      <c r="A109" t="s">
        <v>146</v>
      </c>
      <c r="B109">
        <v>394404</v>
      </c>
      <c r="C109">
        <v>10</v>
      </c>
      <c r="D109" t="s">
        <v>25</v>
      </c>
      <c r="E109" t="s">
        <v>8</v>
      </c>
      <c r="F109" t="s">
        <v>26</v>
      </c>
      <c r="G109">
        <v>430000</v>
      </c>
      <c r="H109" s="9">
        <v>43131</v>
      </c>
      <c r="I109" s="7"/>
      <c r="J109" t="s">
        <v>146</v>
      </c>
      <c r="K109">
        <v>394404</v>
      </c>
      <c r="L109">
        <v>10</v>
      </c>
      <c r="M109" t="s">
        <v>25</v>
      </c>
      <c r="N109" t="s">
        <v>8</v>
      </c>
      <c r="O109" t="s">
        <v>26</v>
      </c>
    </row>
    <row r="110" spans="1:16" x14ac:dyDescent="0.2">
      <c r="A110" t="s">
        <v>146</v>
      </c>
      <c r="B110">
        <v>395057</v>
      </c>
      <c r="C110">
        <v>11</v>
      </c>
      <c r="D110" t="s">
        <v>27</v>
      </c>
      <c r="E110" t="s">
        <v>8</v>
      </c>
      <c r="F110" t="s">
        <v>11</v>
      </c>
      <c r="G110">
        <v>710000</v>
      </c>
      <c r="H110" s="9">
        <v>43131</v>
      </c>
      <c r="I110" s="7"/>
      <c r="J110" t="s">
        <v>146</v>
      </c>
      <c r="K110">
        <v>395057</v>
      </c>
      <c r="L110">
        <v>11</v>
      </c>
      <c r="M110" t="s">
        <v>27</v>
      </c>
      <c r="N110" t="s">
        <v>8</v>
      </c>
      <c r="O110" t="s">
        <v>11</v>
      </c>
    </row>
    <row r="111" spans="1:16" x14ac:dyDescent="0.2">
      <c r="A111" t="s">
        <v>146</v>
      </c>
      <c r="B111">
        <v>394532</v>
      </c>
      <c r="C111">
        <v>12</v>
      </c>
      <c r="D111" t="s">
        <v>28</v>
      </c>
      <c r="E111" t="s">
        <v>8</v>
      </c>
      <c r="F111" t="s">
        <v>29</v>
      </c>
      <c r="G111">
        <v>165000</v>
      </c>
      <c r="H111" s="9">
        <v>43131</v>
      </c>
      <c r="I111" s="7"/>
      <c r="J111" t="s">
        <v>146</v>
      </c>
      <c r="K111">
        <v>394532</v>
      </c>
      <c r="L111">
        <v>12</v>
      </c>
      <c r="M111" t="s">
        <v>28</v>
      </c>
      <c r="N111" t="s">
        <v>8</v>
      </c>
      <c r="O111" t="s">
        <v>29</v>
      </c>
    </row>
    <row r="112" spans="1:16" x14ac:dyDescent="0.2">
      <c r="A112" t="s">
        <v>146</v>
      </c>
      <c r="B112">
        <v>395025</v>
      </c>
      <c r="C112">
        <v>13</v>
      </c>
      <c r="D112" t="s">
        <v>30</v>
      </c>
      <c r="E112" t="s">
        <v>8</v>
      </c>
      <c r="F112" t="s">
        <v>11</v>
      </c>
      <c r="G112">
        <v>360000</v>
      </c>
      <c r="H112" s="9">
        <v>43131</v>
      </c>
      <c r="I112" s="7"/>
      <c r="J112" t="s">
        <v>146</v>
      </c>
      <c r="K112">
        <v>395025</v>
      </c>
      <c r="L112">
        <v>13</v>
      </c>
      <c r="M112" t="s">
        <v>30</v>
      </c>
      <c r="N112" t="s">
        <v>8</v>
      </c>
      <c r="O112" t="s">
        <v>11</v>
      </c>
    </row>
    <row r="113" spans="1:15" x14ac:dyDescent="0.2">
      <c r="A113" t="s">
        <v>146</v>
      </c>
      <c r="B113">
        <v>394976</v>
      </c>
      <c r="C113">
        <v>14</v>
      </c>
      <c r="D113" t="s">
        <v>31</v>
      </c>
      <c r="E113" t="s">
        <v>8</v>
      </c>
      <c r="F113" t="s">
        <v>32</v>
      </c>
      <c r="G113">
        <v>260718</v>
      </c>
      <c r="H113" s="9">
        <v>43131</v>
      </c>
      <c r="I113" s="7"/>
      <c r="J113" t="s">
        <v>146</v>
      </c>
      <c r="K113">
        <v>394976</v>
      </c>
      <c r="L113">
        <v>14</v>
      </c>
      <c r="M113" t="s">
        <v>31</v>
      </c>
      <c r="N113" t="s">
        <v>8</v>
      </c>
      <c r="O113" t="s">
        <v>32</v>
      </c>
    </row>
    <row r="114" spans="1:15" x14ac:dyDescent="0.2">
      <c r="A114" t="s">
        <v>146</v>
      </c>
      <c r="B114">
        <v>395078</v>
      </c>
      <c r="C114">
        <v>15</v>
      </c>
      <c r="D114" t="s">
        <v>33</v>
      </c>
      <c r="E114" t="s">
        <v>8</v>
      </c>
      <c r="F114" t="s">
        <v>34</v>
      </c>
      <c r="G114">
        <v>449719</v>
      </c>
      <c r="H114" s="9">
        <v>43131</v>
      </c>
      <c r="I114" s="7"/>
      <c r="J114" t="s">
        <v>146</v>
      </c>
      <c r="K114">
        <v>395078</v>
      </c>
      <c r="L114">
        <v>15</v>
      </c>
      <c r="M114" t="s">
        <v>33</v>
      </c>
      <c r="N114" t="s">
        <v>8</v>
      </c>
      <c r="O114" t="s">
        <v>34</v>
      </c>
    </row>
    <row r="115" spans="1:15" x14ac:dyDescent="0.2">
      <c r="A115" t="s">
        <v>146</v>
      </c>
      <c r="B115">
        <v>394865</v>
      </c>
      <c r="C115">
        <v>16</v>
      </c>
      <c r="D115" t="s">
        <v>35</v>
      </c>
      <c r="E115" t="s">
        <v>8</v>
      </c>
      <c r="F115" t="s">
        <v>36</v>
      </c>
      <c r="G115">
        <v>246000</v>
      </c>
      <c r="H115" s="9">
        <v>43131</v>
      </c>
      <c r="I115" s="7"/>
      <c r="J115" t="s">
        <v>146</v>
      </c>
      <c r="K115">
        <v>394865</v>
      </c>
      <c r="L115">
        <v>16</v>
      </c>
      <c r="M115" t="s">
        <v>35</v>
      </c>
      <c r="N115" t="s">
        <v>8</v>
      </c>
      <c r="O115" t="s">
        <v>36</v>
      </c>
    </row>
    <row r="116" spans="1:15" x14ac:dyDescent="0.2">
      <c r="A116" t="s">
        <v>146</v>
      </c>
      <c r="B116">
        <v>395056</v>
      </c>
      <c r="C116">
        <v>17</v>
      </c>
      <c r="D116" t="s">
        <v>37</v>
      </c>
      <c r="E116" t="s">
        <v>8</v>
      </c>
      <c r="F116" t="s">
        <v>11</v>
      </c>
      <c r="G116">
        <v>575000</v>
      </c>
      <c r="H116" s="9">
        <v>43131</v>
      </c>
      <c r="I116" s="7"/>
      <c r="J116" t="s">
        <v>146</v>
      </c>
      <c r="K116">
        <v>395056</v>
      </c>
      <c r="L116">
        <v>17</v>
      </c>
      <c r="M116" t="s">
        <v>37</v>
      </c>
      <c r="N116" t="s">
        <v>8</v>
      </c>
      <c r="O116" t="s">
        <v>11</v>
      </c>
    </row>
    <row r="117" spans="1:15" x14ac:dyDescent="0.2">
      <c r="A117" t="s">
        <v>146</v>
      </c>
      <c r="B117">
        <v>395121</v>
      </c>
      <c r="C117">
        <v>18</v>
      </c>
      <c r="D117" t="s">
        <v>38</v>
      </c>
      <c r="E117" t="s">
        <v>8</v>
      </c>
      <c r="F117" t="s">
        <v>39</v>
      </c>
      <c r="G117">
        <v>169900</v>
      </c>
      <c r="H117" s="9">
        <v>43131</v>
      </c>
      <c r="I117" s="7"/>
      <c r="J117" t="s">
        <v>146</v>
      </c>
      <c r="K117">
        <v>395121</v>
      </c>
      <c r="L117">
        <v>18</v>
      </c>
      <c r="M117" t="s">
        <v>38</v>
      </c>
      <c r="N117" t="s">
        <v>8</v>
      </c>
      <c r="O117" t="s">
        <v>39</v>
      </c>
    </row>
    <row r="118" spans="1:15" x14ac:dyDescent="0.2">
      <c r="A118" t="s">
        <v>146</v>
      </c>
      <c r="B118">
        <v>395148</v>
      </c>
      <c r="C118">
        <v>19</v>
      </c>
      <c r="D118" t="s">
        <v>40</v>
      </c>
      <c r="E118" t="s">
        <v>8</v>
      </c>
      <c r="F118" t="s">
        <v>22</v>
      </c>
      <c r="G118">
        <v>216995</v>
      </c>
      <c r="H118" s="9">
        <v>43131</v>
      </c>
      <c r="I118" s="7"/>
      <c r="J118" t="s">
        <v>146</v>
      </c>
      <c r="K118">
        <v>395148</v>
      </c>
      <c r="L118">
        <v>19</v>
      </c>
      <c r="M118" t="s">
        <v>40</v>
      </c>
      <c r="N118" t="s">
        <v>8</v>
      </c>
      <c r="O118" t="s">
        <v>22</v>
      </c>
    </row>
    <row r="119" spans="1:15" x14ac:dyDescent="0.2">
      <c r="A119" t="s">
        <v>146</v>
      </c>
      <c r="B119">
        <v>394358</v>
      </c>
      <c r="C119">
        <v>20</v>
      </c>
      <c r="D119" t="s">
        <v>41</v>
      </c>
      <c r="E119" t="s">
        <v>8</v>
      </c>
      <c r="F119" t="s">
        <v>42</v>
      </c>
      <c r="G119">
        <v>280000</v>
      </c>
      <c r="H119" s="9">
        <v>43131</v>
      </c>
      <c r="I119" s="7"/>
      <c r="J119" t="s">
        <v>146</v>
      </c>
      <c r="K119">
        <v>394358</v>
      </c>
      <c r="L119">
        <v>20</v>
      </c>
      <c r="M119" t="s">
        <v>41</v>
      </c>
      <c r="N119" t="s">
        <v>8</v>
      </c>
      <c r="O119" t="s">
        <v>42</v>
      </c>
    </row>
    <row r="120" spans="1:15" x14ac:dyDescent="0.2">
      <c r="A120" t="s">
        <v>146</v>
      </c>
      <c r="B120">
        <v>394530</v>
      </c>
      <c r="C120">
        <v>21</v>
      </c>
      <c r="D120" t="s">
        <v>43</v>
      </c>
      <c r="E120" t="s">
        <v>8</v>
      </c>
      <c r="F120" t="s">
        <v>44</v>
      </c>
      <c r="G120">
        <v>418950</v>
      </c>
      <c r="H120" s="9">
        <v>43131</v>
      </c>
      <c r="I120" s="7"/>
      <c r="J120" t="s">
        <v>146</v>
      </c>
      <c r="K120">
        <v>394530</v>
      </c>
      <c r="L120">
        <v>21</v>
      </c>
      <c r="M120" t="s">
        <v>43</v>
      </c>
      <c r="N120" t="s">
        <v>8</v>
      </c>
      <c r="O120" t="s">
        <v>44</v>
      </c>
    </row>
    <row r="121" spans="1:15" x14ac:dyDescent="0.2">
      <c r="A121" t="s">
        <v>146</v>
      </c>
      <c r="B121">
        <v>394982</v>
      </c>
      <c r="C121">
        <v>22</v>
      </c>
      <c r="D121" t="s">
        <v>45</v>
      </c>
      <c r="E121" t="s">
        <v>8</v>
      </c>
      <c r="F121" t="s">
        <v>17</v>
      </c>
      <c r="G121">
        <v>151900</v>
      </c>
      <c r="H121" s="9">
        <v>43131</v>
      </c>
      <c r="I121" s="7"/>
      <c r="J121" t="s">
        <v>146</v>
      </c>
      <c r="K121">
        <v>394982</v>
      </c>
      <c r="L121">
        <v>22</v>
      </c>
      <c r="M121" t="s">
        <v>45</v>
      </c>
      <c r="N121" t="s">
        <v>8</v>
      </c>
      <c r="O121" t="s">
        <v>17</v>
      </c>
    </row>
    <row r="122" spans="1:15" x14ac:dyDescent="0.2">
      <c r="A122" t="s">
        <v>146</v>
      </c>
      <c r="B122">
        <v>394998</v>
      </c>
      <c r="C122">
        <v>23</v>
      </c>
      <c r="D122" t="s">
        <v>46</v>
      </c>
      <c r="E122" t="s">
        <v>8</v>
      </c>
      <c r="F122" t="s">
        <v>47</v>
      </c>
      <c r="G122">
        <v>387750</v>
      </c>
      <c r="H122" s="9">
        <v>43131</v>
      </c>
      <c r="I122" s="7"/>
      <c r="J122" t="s">
        <v>146</v>
      </c>
      <c r="K122">
        <v>394998</v>
      </c>
      <c r="L122">
        <v>23</v>
      </c>
      <c r="M122" t="s">
        <v>46</v>
      </c>
      <c r="N122" t="s">
        <v>8</v>
      </c>
      <c r="O122" t="s">
        <v>47</v>
      </c>
    </row>
    <row r="123" spans="1:15" x14ac:dyDescent="0.2">
      <c r="A123" t="s">
        <v>146</v>
      </c>
      <c r="B123">
        <v>394458</v>
      </c>
      <c r="C123">
        <v>24</v>
      </c>
      <c r="D123" t="s">
        <v>48</v>
      </c>
      <c r="E123" t="s">
        <v>8</v>
      </c>
      <c r="F123" t="s">
        <v>49</v>
      </c>
      <c r="G123">
        <v>232500</v>
      </c>
      <c r="H123" s="9">
        <v>43131</v>
      </c>
      <c r="I123" s="7"/>
      <c r="J123" t="s">
        <v>146</v>
      </c>
      <c r="K123">
        <v>394458</v>
      </c>
      <c r="L123">
        <v>24</v>
      </c>
      <c r="M123" t="s">
        <v>48</v>
      </c>
      <c r="N123" t="s">
        <v>8</v>
      </c>
      <c r="O123" t="s">
        <v>49</v>
      </c>
    </row>
    <row r="124" spans="1:15" x14ac:dyDescent="0.2">
      <c r="A124" t="s">
        <v>146</v>
      </c>
      <c r="B124">
        <v>395045</v>
      </c>
      <c r="C124">
        <v>25</v>
      </c>
      <c r="D124" t="s">
        <v>50</v>
      </c>
      <c r="E124" t="s">
        <v>8</v>
      </c>
      <c r="F124" t="s">
        <v>11</v>
      </c>
      <c r="G124">
        <v>385000</v>
      </c>
      <c r="H124" s="9">
        <v>43131</v>
      </c>
      <c r="I124" s="7"/>
      <c r="J124" t="s">
        <v>146</v>
      </c>
      <c r="K124">
        <v>395045</v>
      </c>
      <c r="L124">
        <v>25</v>
      </c>
      <c r="M124" t="s">
        <v>50</v>
      </c>
      <c r="N124" t="s">
        <v>8</v>
      </c>
      <c r="O124" t="s">
        <v>11</v>
      </c>
    </row>
    <row r="125" spans="1:15" x14ac:dyDescent="0.2">
      <c r="A125" t="s">
        <v>146</v>
      </c>
      <c r="B125">
        <v>395055</v>
      </c>
      <c r="C125">
        <v>26</v>
      </c>
      <c r="D125" t="s">
        <v>51</v>
      </c>
      <c r="E125" t="s">
        <v>8</v>
      </c>
      <c r="F125" t="s">
        <v>15</v>
      </c>
      <c r="G125">
        <v>214000</v>
      </c>
      <c r="H125" s="9">
        <v>43131</v>
      </c>
      <c r="I125" s="7"/>
      <c r="J125" t="s">
        <v>146</v>
      </c>
      <c r="K125">
        <v>395055</v>
      </c>
      <c r="L125">
        <v>26</v>
      </c>
      <c r="M125" t="s">
        <v>51</v>
      </c>
      <c r="N125" t="s">
        <v>8</v>
      </c>
      <c r="O125" t="s">
        <v>15</v>
      </c>
    </row>
    <row r="126" spans="1:15" x14ac:dyDescent="0.2">
      <c r="A126" t="s">
        <v>146</v>
      </c>
      <c r="B126">
        <v>394943</v>
      </c>
      <c r="C126">
        <v>27</v>
      </c>
      <c r="D126" t="s">
        <v>52</v>
      </c>
      <c r="E126" t="s">
        <v>8</v>
      </c>
      <c r="F126" t="s">
        <v>22</v>
      </c>
      <c r="G126">
        <v>259900</v>
      </c>
      <c r="H126" s="9">
        <v>43131</v>
      </c>
      <c r="I126" s="7"/>
      <c r="J126" t="s">
        <v>146</v>
      </c>
      <c r="K126">
        <v>394943</v>
      </c>
      <c r="L126">
        <v>27</v>
      </c>
      <c r="M126" t="s">
        <v>52</v>
      </c>
      <c r="N126" t="s">
        <v>8</v>
      </c>
      <c r="O126" t="s">
        <v>22</v>
      </c>
    </row>
    <row r="127" spans="1:15" x14ac:dyDescent="0.2">
      <c r="A127" t="s">
        <v>146</v>
      </c>
      <c r="B127">
        <v>394466</v>
      </c>
      <c r="C127">
        <v>28</v>
      </c>
      <c r="D127" t="s">
        <v>53</v>
      </c>
      <c r="E127" t="s">
        <v>8</v>
      </c>
      <c r="F127" t="s">
        <v>54</v>
      </c>
      <c r="G127">
        <v>170000</v>
      </c>
      <c r="H127" s="9">
        <v>43131</v>
      </c>
      <c r="I127" s="7"/>
      <c r="J127" t="s">
        <v>146</v>
      </c>
      <c r="K127">
        <v>394466</v>
      </c>
      <c r="L127">
        <v>28</v>
      </c>
      <c r="M127" t="s">
        <v>53</v>
      </c>
      <c r="N127" t="s">
        <v>8</v>
      </c>
      <c r="O127" t="s">
        <v>54</v>
      </c>
    </row>
    <row r="128" spans="1:15" x14ac:dyDescent="0.2">
      <c r="A128" t="s">
        <v>146</v>
      </c>
      <c r="B128">
        <v>394475</v>
      </c>
      <c r="C128">
        <v>29</v>
      </c>
      <c r="D128" t="s">
        <v>55</v>
      </c>
      <c r="E128" t="s">
        <v>8</v>
      </c>
      <c r="F128" t="s">
        <v>54</v>
      </c>
      <c r="G128">
        <v>137000</v>
      </c>
      <c r="H128" s="9">
        <v>43131</v>
      </c>
      <c r="I128" s="7"/>
      <c r="J128" t="s">
        <v>146</v>
      </c>
      <c r="K128">
        <v>394475</v>
      </c>
      <c r="L128">
        <v>29</v>
      </c>
      <c r="M128" t="s">
        <v>55</v>
      </c>
      <c r="N128" t="s">
        <v>8</v>
      </c>
      <c r="O128" t="s">
        <v>54</v>
      </c>
    </row>
    <row r="129" spans="1:15" x14ac:dyDescent="0.2">
      <c r="A129" t="s">
        <v>146</v>
      </c>
      <c r="B129">
        <v>394735</v>
      </c>
      <c r="C129">
        <v>30</v>
      </c>
      <c r="D129" t="s">
        <v>56</v>
      </c>
      <c r="E129" t="s">
        <v>8</v>
      </c>
      <c r="F129" t="s">
        <v>39</v>
      </c>
      <c r="G129">
        <v>202000</v>
      </c>
      <c r="H129" s="9">
        <v>43131</v>
      </c>
      <c r="I129" s="7"/>
      <c r="J129" t="s">
        <v>146</v>
      </c>
      <c r="K129">
        <v>394735</v>
      </c>
      <c r="L129">
        <v>30</v>
      </c>
      <c r="M129" t="s">
        <v>56</v>
      </c>
      <c r="N129" t="s">
        <v>8</v>
      </c>
      <c r="O129" t="s">
        <v>39</v>
      </c>
    </row>
    <row r="130" spans="1:15" x14ac:dyDescent="0.2">
      <c r="A130" t="s">
        <v>146</v>
      </c>
      <c r="B130">
        <v>394775</v>
      </c>
      <c r="C130">
        <v>31</v>
      </c>
      <c r="D130" t="s">
        <v>57</v>
      </c>
      <c r="E130" t="s">
        <v>8</v>
      </c>
      <c r="F130" t="s">
        <v>58</v>
      </c>
      <c r="G130">
        <v>275000</v>
      </c>
      <c r="H130" s="9">
        <v>43131</v>
      </c>
      <c r="I130" s="7"/>
      <c r="J130" t="s">
        <v>146</v>
      </c>
      <c r="K130">
        <v>394775</v>
      </c>
      <c r="L130">
        <v>31</v>
      </c>
      <c r="M130" t="s">
        <v>57</v>
      </c>
      <c r="N130" t="s">
        <v>8</v>
      </c>
      <c r="O130" t="s">
        <v>58</v>
      </c>
    </row>
    <row r="131" spans="1:15" x14ac:dyDescent="0.2">
      <c r="A131" t="s">
        <v>146</v>
      </c>
      <c r="B131">
        <v>394492</v>
      </c>
      <c r="C131">
        <v>32</v>
      </c>
      <c r="D131" t="s">
        <v>59</v>
      </c>
      <c r="E131" t="s">
        <v>8</v>
      </c>
      <c r="F131" t="s">
        <v>54</v>
      </c>
      <c r="G131">
        <v>202000</v>
      </c>
      <c r="H131" s="9">
        <v>43131</v>
      </c>
      <c r="I131" s="7"/>
      <c r="J131" t="s">
        <v>146</v>
      </c>
      <c r="K131">
        <v>394492</v>
      </c>
      <c r="L131">
        <v>32</v>
      </c>
      <c r="M131" t="s">
        <v>59</v>
      </c>
      <c r="N131" t="s">
        <v>8</v>
      </c>
      <c r="O131" t="s">
        <v>54</v>
      </c>
    </row>
    <row r="132" spans="1:15" x14ac:dyDescent="0.2">
      <c r="A132" t="s">
        <v>146</v>
      </c>
      <c r="B132">
        <v>394705</v>
      </c>
      <c r="C132">
        <v>33</v>
      </c>
      <c r="D132" t="s">
        <v>60</v>
      </c>
      <c r="E132" t="s">
        <v>8</v>
      </c>
      <c r="F132" t="s">
        <v>61</v>
      </c>
      <c r="G132">
        <v>164000</v>
      </c>
      <c r="H132" s="9">
        <v>43131</v>
      </c>
      <c r="I132" s="7"/>
      <c r="J132" t="s">
        <v>146</v>
      </c>
      <c r="K132">
        <v>394705</v>
      </c>
      <c r="L132">
        <v>33</v>
      </c>
      <c r="M132" t="s">
        <v>60</v>
      </c>
      <c r="N132" t="s">
        <v>8</v>
      </c>
      <c r="O132" t="s">
        <v>61</v>
      </c>
    </row>
    <row r="133" spans="1:15" x14ac:dyDescent="0.2">
      <c r="A133" t="s">
        <v>146</v>
      </c>
      <c r="B133">
        <v>395059</v>
      </c>
      <c r="C133">
        <v>34</v>
      </c>
      <c r="D133" t="s">
        <v>62</v>
      </c>
      <c r="E133" t="s">
        <v>8</v>
      </c>
      <c r="F133" t="s">
        <v>11</v>
      </c>
      <c r="G133">
        <v>980000</v>
      </c>
      <c r="H133" s="9">
        <v>43131</v>
      </c>
      <c r="I133" s="7"/>
      <c r="J133" t="s">
        <v>146</v>
      </c>
      <c r="K133">
        <v>395059</v>
      </c>
      <c r="L133">
        <v>34</v>
      </c>
      <c r="M133" t="s">
        <v>62</v>
      </c>
      <c r="N133" t="s">
        <v>8</v>
      </c>
      <c r="O133" t="s">
        <v>11</v>
      </c>
    </row>
    <row r="134" spans="1:15" x14ac:dyDescent="0.2">
      <c r="A134" t="s">
        <v>146</v>
      </c>
      <c r="B134">
        <v>394355</v>
      </c>
      <c r="C134">
        <v>35</v>
      </c>
      <c r="D134" t="s">
        <v>63</v>
      </c>
      <c r="E134" t="s">
        <v>8</v>
      </c>
      <c r="F134" t="s">
        <v>15</v>
      </c>
      <c r="G134">
        <v>295413</v>
      </c>
      <c r="H134" s="9">
        <v>43131</v>
      </c>
      <c r="I134" s="7"/>
      <c r="J134" t="s">
        <v>146</v>
      </c>
      <c r="K134">
        <v>394355</v>
      </c>
      <c r="L134">
        <v>35</v>
      </c>
      <c r="M134" t="s">
        <v>63</v>
      </c>
      <c r="N134" t="s">
        <v>8</v>
      </c>
      <c r="O134" t="s">
        <v>15</v>
      </c>
    </row>
    <row r="135" spans="1:15" x14ac:dyDescent="0.2">
      <c r="A135" t="s">
        <v>146</v>
      </c>
      <c r="B135">
        <v>395194</v>
      </c>
      <c r="C135">
        <v>36</v>
      </c>
      <c r="D135" t="s">
        <v>64</v>
      </c>
      <c r="E135" t="s">
        <v>8</v>
      </c>
      <c r="F135" t="s">
        <v>65</v>
      </c>
      <c r="G135">
        <v>240000</v>
      </c>
      <c r="H135" s="9">
        <v>43131</v>
      </c>
      <c r="I135" s="7"/>
      <c r="J135" t="s">
        <v>146</v>
      </c>
      <c r="K135">
        <v>395194</v>
      </c>
      <c r="L135">
        <v>36</v>
      </c>
      <c r="M135" t="s">
        <v>64</v>
      </c>
      <c r="N135" t="s">
        <v>8</v>
      </c>
      <c r="O135" t="s">
        <v>65</v>
      </c>
    </row>
    <row r="136" spans="1:15" x14ac:dyDescent="0.2">
      <c r="A136" t="s">
        <v>146</v>
      </c>
      <c r="B136">
        <v>394902</v>
      </c>
      <c r="C136">
        <v>37</v>
      </c>
      <c r="D136" t="s">
        <v>66</v>
      </c>
      <c r="E136" t="s">
        <v>8</v>
      </c>
      <c r="F136" t="s">
        <v>67</v>
      </c>
      <c r="G136">
        <v>267019</v>
      </c>
      <c r="H136" s="9">
        <v>43131</v>
      </c>
      <c r="I136" s="7"/>
      <c r="J136" t="s">
        <v>146</v>
      </c>
      <c r="K136">
        <v>394902</v>
      </c>
      <c r="L136">
        <v>37</v>
      </c>
      <c r="M136" t="s">
        <v>66</v>
      </c>
      <c r="N136" t="s">
        <v>8</v>
      </c>
      <c r="O136" t="s">
        <v>67</v>
      </c>
    </row>
    <row r="137" spans="1:15" x14ac:dyDescent="0.2">
      <c r="A137" t="s">
        <v>146</v>
      </c>
      <c r="B137">
        <v>395005</v>
      </c>
      <c r="C137">
        <v>38</v>
      </c>
      <c r="D137" t="s">
        <v>68</v>
      </c>
      <c r="E137" t="s">
        <v>8</v>
      </c>
      <c r="F137" t="s">
        <v>69</v>
      </c>
      <c r="G137">
        <v>256950</v>
      </c>
      <c r="H137" s="9">
        <v>43131</v>
      </c>
      <c r="I137" s="7"/>
      <c r="J137" t="s">
        <v>146</v>
      </c>
      <c r="K137">
        <v>395005</v>
      </c>
      <c r="L137">
        <v>38</v>
      </c>
      <c r="M137" t="s">
        <v>68</v>
      </c>
      <c r="N137" t="s">
        <v>8</v>
      </c>
      <c r="O137" t="s">
        <v>69</v>
      </c>
    </row>
    <row r="138" spans="1:15" x14ac:dyDescent="0.2">
      <c r="A138" t="s">
        <v>146</v>
      </c>
      <c r="B138">
        <v>394862</v>
      </c>
      <c r="C138">
        <v>39</v>
      </c>
      <c r="D138" t="s">
        <v>70</v>
      </c>
      <c r="E138" t="s">
        <v>8</v>
      </c>
      <c r="F138" t="s">
        <v>71</v>
      </c>
      <c r="G138">
        <v>180500</v>
      </c>
      <c r="H138" s="9">
        <v>43131</v>
      </c>
      <c r="I138" s="7"/>
      <c r="J138" t="s">
        <v>146</v>
      </c>
      <c r="K138">
        <v>394862</v>
      </c>
      <c r="L138">
        <v>39</v>
      </c>
      <c r="M138" t="s">
        <v>70</v>
      </c>
      <c r="N138" t="s">
        <v>8</v>
      </c>
      <c r="O138" t="s">
        <v>71</v>
      </c>
    </row>
    <row r="139" spans="1:15" x14ac:dyDescent="0.2">
      <c r="A139" t="s">
        <v>146</v>
      </c>
      <c r="B139">
        <v>394714</v>
      </c>
      <c r="C139">
        <v>40</v>
      </c>
      <c r="D139" t="s">
        <v>72</v>
      </c>
      <c r="E139" t="s">
        <v>8</v>
      </c>
      <c r="F139" t="s">
        <v>22</v>
      </c>
      <c r="G139">
        <v>235000</v>
      </c>
      <c r="H139" s="9">
        <v>43131</v>
      </c>
      <c r="I139" s="7"/>
      <c r="J139" t="s">
        <v>146</v>
      </c>
      <c r="K139">
        <v>394714</v>
      </c>
      <c r="L139">
        <v>40</v>
      </c>
      <c r="M139" t="s">
        <v>72</v>
      </c>
      <c r="N139" t="s">
        <v>8</v>
      </c>
      <c r="O139" t="s">
        <v>22</v>
      </c>
    </row>
    <row r="140" spans="1:15" x14ac:dyDescent="0.2">
      <c r="A140" t="s">
        <v>146</v>
      </c>
      <c r="B140">
        <v>394849</v>
      </c>
      <c r="C140">
        <v>41</v>
      </c>
      <c r="D140" t="s">
        <v>73</v>
      </c>
      <c r="E140" t="s">
        <v>8</v>
      </c>
      <c r="F140" t="s">
        <v>67</v>
      </c>
      <c r="G140">
        <v>164700</v>
      </c>
      <c r="H140" s="9">
        <v>43131</v>
      </c>
      <c r="I140" s="7"/>
      <c r="J140" t="s">
        <v>146</v>
      </c>
      <c r="K140">
        <v>394849</v>
      </c>
      <c r="L140">
        <v>41</v>
      </c>
      <c r="M140" t="s">
        <v>73</v>
      </c>
      <c r="N140" t="s">
        <v>8</v>
      </c>
      <c r="O140" t="s">
        <v>67</v>
      </c>
    </row>
    <row r="141" spans="1:15" x14ac:dyDescent="0.2">
      <c r="A141" t="s">
        <v>146</v>
      </c>
      <c r="B141">
        <v>394935</v>
      </c>
      <c r="C141">
        <v>42</v>
      </c>
      <c r="D141" t="s">
        <v>74</v>
      </c>
      <c r="E141" t="s">
        <v>8</v>
      </c>
      <c r="F141" t="s">
        <v>75</v>
      </c>
      <c r="G141">
        <v>160000</v>
      </c>
      <c r="H141" s="9">
        <v>43131</v>
      </c>
      <c r="I141" s="7"/>
      <c r="J141" t="s">
        <v>146</v>
      </c>
      <c r="K141">
        <v>394935</v>
      </c>
      <c r="L141">
        <v>42</v>
      </c>
      <c r="M141" t="s">
        <v>74</v>
      </c>
      <c r="N141" t="s">
        <v>8</v>
      </c>
      <c r="O141" t="s">
        <v>75</v>
      </c>
    </row>
    <row r="142" spans="1:15" x14ac:dyDescent="0.2">
      <c r="A142" t="s">
        <v>146</v>
      </c>
      <c r="B142">
        <v>394807</v>
      </c>
      <c r="C142">
        <v>43</v>
      </c>
      <c r="D142" t="s">
        <v>76</v>
      </c>
      <c r="E142" t="s">
        <v>8</v>
      </c>
      <c r="F142" t="s">
        <v>77</v>
      </c>
      <c r="G142">
        <v>175250</v>
      </c>
      <c r="H142" s="9">
        <v>43131</v>
      </c>
      <c r="I142" s="7"/>
      <c r="J142" t="s">
        <v>146</v>
      </c>
      <c r="K142">
        <v>394807</v>
      </c>
      <c r="L142">
        <v>43</v>
      </c>
      <c r="M142" t="s">
        <v>76</v>
      </c>
      <c r="N142" t="s">
        <v>8</v>
      </c>
      <c r="O142" t="s">
        <v>77</v>
      </c>
    </row>
    <row r="143" spans="1:15" x14ac:dyDescent="0.2">
      <c r="A143" t="s">
        <v>146</v>
      </c>
      <c r="B143">
        <v>394669</v>
      </c>
      <c r="C143">
        <v>44</v>
      </c>
      <c r="D143" t="s">
        <v>78</v>
      </c>
      <c r="E143" t="s">
        <v>8</v>
      </c>
      <c r="F143" t="s">
        <v>79</v>
      </c>
      <c r="G143">
        <v>228000</v>
      </c>
      <c r="H143" s="9">
        <v>43131</v>
      </c>
      <c r="I143" s="7"/>
      <c r="J143" t="s">
        <v>146</v>
      </c>
      <c r="K143">
        <v>394669</v>
      </c>
      <c r="L143">
        <v>44</v>
      </c>
      <c r="M143" t="s">
        <v>78</v>
      </c>
      <c r="N143" t="s">
        <v>8</v>
      </c>
      <c r="O143" t="s">
        <v>79</v>
      </c>
    </row>
    <row r="144" spans="1:15" x14ac:dyDescent="0.2">
      <c r="A144" t="s">
        <v>146</v>
      </c>
      <c r="B144">
        <v>395022</v>
      </c>
      <c r="C144">
        <v>45</v>
      </c>
      <c r="D144" t="s">
        <v>80</v>
      </c>
      <c r="E144" t="s">
        <v>8</v>
      </c>
      <c r="F144" t="s">
        <v>65</v>
      </c>
      <c r="G144">
        <v>235000</v>
      </c>
      <c r="H144" s="9">
        <v>43131</v>
      </c>
      <c r="I144" s="7"/>
      <c r="J144" t="s">
        <v>146</v>
      </c>
      <c r="K144">
        <v>395022</v>
      </c>
      <c r="L144">
        <v>45</v>
      </c>
      <c r="M144" t="s">
        <v>80</v>
      </c>
      <c r="N144" t="s">
        <v>8</v>
      </c>
      <c r="O144" t="s">
        <v>65</v>
      </c>
    </row>
    <row r="145" spans="1:15" x14ac:dyDescent="0.2">
      <c r="A145" t="s">
        <v>146</v>
      </c>
      <c r="B145">
        <v>394910</v>
      </c>
      <c r="C145">
        <v>46</v>
      </c>
      <c r="D145" t="s">
        <v>81</v>
      </c>
      <c r="E145" t="s">
        <v>8</v>
      </c>
      <c r="F145" t="s">
        <v>82</v>
      </c>
      <c r="G145">
        <v>194000</v>
      </c>
      <c r="H145" s="9">
        <v>43131</v>
      </c>
      <c r="I145" s="7"/>
      <c r="J145" t="s">
        <v>146</v>
      </c>
      <c r="K145">
        <v>394910</v>
      </c>
      <c r="L145">
        <v>46</v>
      </c>
      <c r="M145" t="s">
        <v>81</v>
      </c>
      <c r="N145" t="s">
        <v>8</v>
      </c>
      <c r="O145" t="s">
        <v>82</v>
      </c>
    </row>
    <row r="146" spans="1:15" x14ac:dyDescent="0.2">
      <c r="A146" t="s">
        <v>146</v>
      </c>
      <c r="B146">
        <v>394425</v>
      </c>
      <c r="C146">
        <v>47</v>
      </c>
      <c r="D146" t="s">
        <v>83</v>
      </c>
      <c r="E146" t="s">
        <v>8</v>
      </c>
      <c r="F146" t="s">
        <v>9</v>
      </c>
      <c r="G146">
        <v>144000</v>
      </c>
      <c r="H146" s="9">
        <v>43131</v>
      </c>
      <c r="I146" s="7"/>
      <c r="J146" t="s">
        <v>146</v>
      </c>
      <c r="K146">
        <v>394425</v>
      </c>
      <c r="L146">
        <v>47</v>
      </c>
      <c r="M146" t="s">
        <v>83</v>
      </c>
      <c r="N146" t="s">
        <v>8</v>
      </c>
      <c r="O146" t="s">
        <v>9</v>
      </c>
    </row>
    <row r="147" spans="1:15" x14ac:dyDescent="0.2">
      <c r="A147" t="s">
        <v>146</v>
      </c>
      <c r="B147">
        <v>395012</v>
      </c>
      <c r="C147">
        <v>48</v>
      </c>
      <c r="D147" t="s">
        <v>84</v>
      </c>
      <c r="E147" t="s">
        <v>8</v>
      </c>
      <c r="F147" t="s">
        <v>49</v>
      </c>
      <c r="G147">
        <v>267000</v>
      </c>
      <c r="H147" s="9">
        <v>43131</v>
      </c>
      <c r="I147" s="7"/>
      <c r="J147" t="s">
        <v>146</v>
      </c>
      <c r="K147">
        <v>395012</v>
      </c>
      <c r="L147">
        <v>48</v>
      </c>
      <c r="M147" t="s">
        <v>84</v>
      </c>
      <c r="N147" t="s">
        <v>8</v>
      </c>
      <c r="O147" t="s">
        <v>49</v>
      </c>
    </row>
    <row r="148" spans="1:15" x14ac:dyDescent="0.2">
      <c r="A148" t="s">
        <v>146</v>
      </c>
      <c r="B148">
        <v>394388</v>
      </c>
      <c r="C148">
        <v>49</v>
      </c>
      <c r="D148" t="s">
        <v>85</v>
      </c>
      <c r="E148" t="s">
        <v>8</v>
      </c>
      <c r="F148" t="s">
        <v>86</v>
      </c>
      <c r="G148">
        <v>177500</v>
      </c>
      <c r="H148" s="9">
        <v>43131</v>
      </c>
      <c r="I148" s="7"/>
      <c r="J148" t="s">
        <v>146</v>
      </c>
      <c r="K148">
        <v>394388</v>
      </c>
      <c r="L148">
        <v>49</v>
      </c>
      <c r="M148" t="s">
        <v>85</v>
      </c>
      <c r="N148" t="s">
        <v>8</v>
      </c>
      <c r="O148" t="s">
        <v>86</v>
      </c>
    </row>
    <row r="149" spans="1:15" x14ac:dyDescent="0.2">
      <c r="A149" t="s">
        <v>146</v>
      </c>
      <c r="B149">
        <v>395053</v>
      </c>
      <c r="C149">
        <v>50</v>
      </c>
      <c r="D149" t="s">
        <v>87</v>
      </c>
      <c r="E149" t="s">
        <v>8</v>
      </c>
      <c r="F149" t="s">
        <v>88</v>
      </c>
      <c r="G149">
        <v>300000</v>
      </c>
      <c r="H149" s="9">
        <v>43131</v>
      </c>
      <c r="I149" s="7"/>
      <c r="J149" t="s">
        <v>146</v>
      </c>
      <c r="K149">
        <v>395053</v>
      </c>
      <c r="L149">
        <v>50</v>
      </c>
      <c r="M149" t="s">
        <v>87</v>
      </c>
      <c r="N149" t="s">
        <v>8</v>
      </c>
      <c r="O149" t="s">
        <v>88</v>
      </c>
    </row>
    <row r="150" spans="1:15" x14ac:dyDescent="0.2">
      <c r="A150" t="s">
        <v>146</v>
      </c>
      <c r="B150">
        <v>395031</v>
      </c>
      <c r="C150">
        <v>51</v>
      </c>
      <c r="D150" t="s">
        <v>89</v>
      </c>
      <c r="E150" t="s">
        <v>8</v>
      </c>
      <c r="F150" t="s">
        <v>9</v>
      </c>
      <c r="G150">
        <v>132750</v>
      </c>
      <c r="H150" s="9">
        <v>43131</v>
      </c>
      <c r="I150" s="7"/>
      <c r="J150" t="s">
        <v>146</v>
      </c>
      <c r="K150">
        <v>395031</v>
      </c>
      <c r="L150">
        <v>51</v>
      </c>
      <c r="M150" t="s">
        <v>89</v>
      </c>
      <c r="N150" t="s">
        <v>8</v>
      </c>
      <c r="O150" t="s">
        <v>9</v>
      </c>
    </row>
    <row r="151" spans="1:15" x14ac:dyDescent="0.2">
      <c r="A151" t="s">
        <v>146</v>
      </c>
      <c r="B151">
        <v>394640</v>
      </c>
      <c r="C151">
        <v>52</v>
      </c>
      <c r="D151" t="s">
        <v>90</v>
      </c>
      <c r="E151" t="s">
        <v>8</v>
      </c>
      <c r="F151" t="s">
        <v>29</v>
      </c>
      <c r="G151">
        <v>175000</v>
      </c>
      <c r="H151" s="9">
        <v>43131</v>
      </c>
      <c r="I151" s="7"/>
      <c r="J151" t="s">
        <v>146</v>
      </c>
      <c r="K151">
        <v>394640</v>
      </c>
      <c r="L151">
        <v>52</v>
      </c>
      <c r="M151" t="s">
        <v>90</v>
      </c>
      <c r="N151" t="s">
        <v>8</v>
      </c>
      <c r="O151" t="s">
        <v>29</v>
      </c>
    </row>
    <row r="152" spans="1:15" x14ac:dyDescent="0.2">
      <c r="A152" t="s">
        <v>146</v>
      </c>
      <c r="B152">
        <v>395167</v>
      </c>
      <c r="C152">
        <v>53</v>
      </c>
      <c r="D152" t="s">
        <v>91</v>
      </c>
      <c r="E152" t="s">
        <v>8</v>
      </c>
      <c r="F152" t="s">
        <v>32</v>
      </c>
      <c r="G152">
        <v>200000</v>
      </c>
      <c r="H152" s="9">
        <v>43131</v>
      </c>
      <c r="I152" s="7"/>
      <c r="J152" t="s">
        <v>146</v>
      </c>
      <c r="K152">
        <v>395167</v>
      </c>
      <c r="L152">
        <v>53</v>
      </c>
      <c r="M152" t="s">
        <v>91</v>
      </c>
      <c r="N152" t="s">
        <v>8</v>
      </c>
      <c r="O152" t="s">
        <v>32</v>
      </c>
    </row>
    <row r="153" spans="1:15" x14ac:dyDescent="0.2">
      <c r="A153" t="s">
        <v>146</v>
      </c>
      <c r="B153">
        <v>753924</v>
      </c>
      <c r="C153">
        <v>54</v>
      </c>
      <c r="D153" t="s">
        <v>92</v>
      </c>
      <c r="E153" t="s">
        <v>8</v>
      </c>
      <c r="F153" t="s">
        <v>93</v>
      </c>
      <c r="G153">
        <v>665500</v>
      </c>
      <c r="H153" s="9">
        <v>43131</v>
      </c>
      <c r="I153" s="7"/>
      <c r="J153" t="s">
        <v>146</v>
      </c>
      <c r="K153">
        <v>753924</v>
      </c>
      <c r="L153">
        <v>54</v>
      </c>
      <c r="M153" t="s">
        <v>92</v>
      </c>
      <c r="N153" t="s">
        <v>8</v>
      </c>
      <c r="O153" t="s">
        <v>93</v>
      </c>
    </row>
    <row r="154" spans="1:15" x14ac:dyDescent="0.2">
      <c r="A154" t="s">
        <v>146</v>
      </c>
      <c r="B154">
        <v>395169</v>
      </c>
      <c r="C154">
        <v>55</v>
      </c>
      <c r="D154" t="s">
        <v>94</v>
      </c>
      <c r="E154" t="s">
        <v>8</v>
      </c>
      <c r="F154" t="s">
        <v>75</v>
      </c>
      <c r="G154">
        <v>160099</v>
      </c>
      <c r="H154" s="9">
        <v>43131</v>
      </c>
      <c r="I154" s="7"/>
      <c r="J154" t="s">
        <v>146</v>
      </c>
      <c r="K154">
        <v>395169</v>
      </c>
      <c r="L154">
        <v>55</v>
      </c>
      <c r="M154" t="s">
        <v>94</v>
      </c>
      <c r="N154" t="s">
        <v>8</v>
      </c>
      <c r="O154" t="s">
        <v>75</v>
      </c>
    </row>
    <row r="155" spans="1:15" x14ac:dyDescent="0.2">
      <c r="A155" t="s">
        <v>146</v>
      </c>
      <c r="B155">
        <v>394619</v>
      </c>
      <c r="C155">
        <v>56</v>
      </c>
      <c r="D155" t="s">
        <v>95</v>
      </c>
      <c r="E155" t="s">
        <v>8</v>
      </c>
      <c r="F155" t="s">
        <v>11</v>
      </c>
      <c r="G155">
        <v>255000</v>
      </c>
      <c r="H155" s="9">
        <v>43131</v>
      </c>
      <c r="I155" s="7"/>
      <c r="J155" t="s">
        <v>146</v>
      </c>
      <c r="K155">
        <v>394619</v>
      </c>
      <c r="L155">
        <v>56</v>
      </c>
      <c r="M155" t="s">
        <v>95</v>
      </c>
      <c r="N155" t="s">
        <v>8</v>
      </c>
      <c r="O155" t="s">
        <v>11</v>
      </c>
    </row>
    <row r="156" spans="1:15" x14ac:dyDescent="0.2">
      <c r="A156" t="s">
        <v>146</v>
      </c>
      <c r="B156">
        <v>395238</v>
      </c>
      <c r="C156">
        <v>57</v>
      </c>
      <c r="D156" t="s">
        <v>96</v>
      </c>
      <c r="E156" t="s">
        <v>8</v>
      </c>
      <c r="F156" t="s">
        <v>26</v>
      </c>
      <c r="G156">
        <v>260000</v>
      </c>
      <c r="H156" s="9">
        <v>43131</v>
      </c>
      <c r="I156" s="7"/>
      <c r="J156" t="s">
        <v>146</v>
      </c>
      <c r="K156">
        <v>395238</v>
      </c>
      <c r="L156">
        <v>57</v>
      </c>
      <c r="M156" t="s">
        <v>96</v>
      </c>
      <c r="N156" t="s">
        <v>8</v>
      </c>
      <c r="O156" t="s">
        <v>26</v>
      </c>
    </row>
    <row r="157" spans="1:15" x14ac:dyDescent="0.2">
      <c r="A157" t="s">
        <v>146</v>
      </c>
      <c r="B157">
        <v>394415</v>
      </c>
      <c r="C157">
        <v>58</v>
      </c>
      <c r="D157" t="s">
        <v>97</v>
      </c>
      <c r="E157" t="s">
        <v>8</v>
      </c>
      <c r="F157" t="s">
        <v>79</v>
      </c>
      <c r="G157">
        <v>450500</v>
      </c>
      <c r="H157" s="9">
        <v>43131</v>
      </c>
      <c r="I157" s="7"/>
      <c r="J157" t="s">
        <v>146</v>
      </c>
      <c r="K157">
        <v>394415</v>
      </c>
      <c r="L157">
        <v>58</v>
      </c>
      <c r="M157" t="s">
        <v>97</v>
      </c>
      <c r="N157" t="s">
        <v>8</v>
      </c>
      <c r="O157" t="s">
        <v>79</v>
      </c>
    </row>
    <row r="158" spans="1:15" x14ac:dyDescent="0.2">
      <c r="A158" t="s">
        <v>146</v>
      </c>
      <c r="B158">
        <v>394312</v>
      </c>
      <c r="C158">
        <v>59</v>
      </c>
      <c r="D158" t="s">
        <v>98</v>
      </c>
      <c r="E158" t="s">
        <v>8</v>
      </c>
      <c r="F158" t="s">
        <v>99</v>
      </c>
      <c r="G158">
        <v>185000</v>
      </c>
      <c r="H158" s="9">
        <v>43131</v>
      </c>
      <c r="I158" s="7"/>
      <c r="J158" t="s">
        <v>146</v>
      </c>
      <c r="K158">
        <v>394312</v>
      </c>
      <c r="L158">
        <v>59</v>
      </c>
      <c r="M158" t="s">
        <v>98</v>
      </c>
      <c r="N158" t="s">
        <v>8</v>
      </c>
      <c r="O158" t="s">
        <v>99</v>
      </c>
    </row>
    <row r="159" spans="1:15" x14ac:dyDescent="0.2">
      <c r="A159" t="s">
        <v>146</v>
      </c>
      <c r="B159">
        <v>394308</v>
      </c>
      <c r="C159">
        <v>60</v>
      </c>
      <c r="D159" t="s">
        <v>100</v>
      </c>
      <c r="E159" t="s">
        <v>8</v>
      </c>
      <c r="F159" t="s">
        <v>9</v>
      </c>
      <c r="G159">
        <v>175250</v>
      </c>
      <c r="H159" s="9">
        <v>43131</v>
      </c>
      <c r="I159" s="7"/>
      <c r="J159" t="s">
        <v>146</v>
      </c>
      <c r="K159">
        <v>394308</v>
      </c>
      <c r="L159">
        <v>60</v>
      </c>
      <c r="M159" t="s">
        <v>100</v>
      </c>
      <c r="N159" t="s">
        <v>8</v>
      </c>
      <c r="O159" t="s">
        <v>9</v>
      </c>
    </row>
    <row r="160" spans="1:15" x14ac:dyDescent="0.2">
      <c r="A160" t="s">
        <v>146</v>
      </c>
      <c r="B160">
        <v>394938</v>
      </c>
      <c r="C160">
        <v>61</v>
      </c>
      <c r="D160" t="s">
        <v>101</v>
      </c>
      <c r="E160" t="s">
        <v>8</v>
      </c>
      <c r="F160" t="s">
        <v>102</v>
      </c>
      <c r="G160">
        <v>180000</v>
      </c>
      <c r="H160" s="9">
        <v>43131</v>
      </c>
      <c r="I160" s="7"/>
      <c r="J160" t="s">
        <v>146</v>
      </c>
      <c r="K160">
        <v>394938</v>
      </c>
      <c r="L160">
        <v>61</v>
      </c>
      <c r="M160" t="s">
        <v>101</v>
      </c>
      <c r="N160" t="s">
        <v>8</v>
      </c>
      <c r="O160" t="s">
        <v>102</v>
      </c>
    </row>
    <row r="161" spans="1:15" x14ac:dyDescent="0.2">
      <c r="A161" t="s">
        <v>146</v>
      </c>
      <c r="B161">
        <v>394908</v>
      </c>
      <c r="C161">
        <v>62</v>
      </c>
      <c r="D161" t="s">
        <v>103</v>
      </c>
      <c r="E161" t="s">
        <v>8</v>
      </c>
      <c r="F161" t="s">
        <v>79</v>
      </c>
      <c r="G161">
        <v>240000</v>
      </c>
      <c r="H161" s="9">
        <v>43131</v>
      </c>
      <c r="I161" s="7"/>
      <c r="J161" t="s">
        <v>146</v>
      </c>
      <c r="K161">
        <v>394908</v>
      </c>
      <c r="L161">
        <v>62</v>
      </c>
      <c r="M161" t="s">
        <v>103</v>
      </c>
      <c r="N161" t="s">
        <v>8</v>
      </c>
      <c r="O161" t="s">
        <v>79</v>
      </c>
    </row>
    <row r="162" spans="1:15" x14ac:dyDescent="0.2">
      <c r="A162" t="s">
        <v>146</v>
      </c>
      <c r="B162">
        <v>394357</v>
      </c>
      <c r="C162">
        <v>63</v>
      </c>
      <c r="D162" t="s">
        <v>104</v>
      </c>
      <c r="E162" t="s">
        <v>8</v>
      </c>
      <c r="F162" t="s">
        <v>11</v>
      </c>
      <c r="G162">
        <v>225000</v>
      </c>
      <c r="H162" s="9">
        <v>43131</v>
      </c>
      <c r="I162" s="7"/>
      <c r="J162" t="s">
        <v>146</v>
      </c>
      <c r="K162">
        <v>394357</v>
      </c>
      <c r="L162">
        <v>63</v>
      </c>
      <c r="M162" t="s">
        <v>104</v>
      </c>
      <c r="N162" t="s">
        <v>8</v>
      </c>
      <c r="O162" t="s">
        <v>11</v>
      </c>
    </row>
    <row r="163" spans="1:15" x14ac:dyDescent="0.2">
      <c r="A163" t="s">
        <v>146</v>
      </c>
      <c r="B163">
        <v>394753</v>
      </c>
      <c r="C163">
        <v>64</v>
      </c>
      <c r="D163" t="s">
        <v>105</v>
      </c>
      <c r="E163" t="s">
        <v>8</v>
      </c>
      <c r="F163" t="s">
        <v>67</v>
      </c>
      <c r="G163">
        <v>171400</v>
      </c>
      <c r="H163" s="9">
        <v>43131</v>
      </c>
      <c r="I163" s="7"/>
      <c r="J163" t="s">
        <v>146</v>
      </c>
      <c r="K163">
        <v>394753</v>
      </c>
      <c r="L163">
        <v>64</v>
      </c>
      <c r="M163" t="s">
        <v>105</v>
      </c>
      <c r="N163" t="s">
        <v>8</v>
      </c>
      <c r="O163" t="s">
        <v>67</v>
      </c>
    </row>
    <row r="164" spans="1:15" x14ac:dyDescent="0.2">
      <c r="A164" t="s">
        <v>146</v>
      </c>
      <c r="B164">
        <v>394653</v>
      </c>
      <c r="C164">
        <v>65</v>
      </c>
      <c r="D164" t="s">
        <v>106</v>
      </c>
      <c r="E164" t="s">
        <v>8</v>
      </c>
      <c r="F164" t="s">
        <v>107</v>
      </c>
      <c r="G164">
        <v>195000</v>
      </c>
      <c r="H164" s="9">
        <v>43131</v>
      </c>
      <c r="I164" s="7"/>
      <c r="J164" t="s">
        <v>146</v>
      </c>
      <c r="K164">
        <v>394653</v>
      </c>
      <c r="L164">
        <v>65</v>
      </c>
      <c r="M164" t="s">
        <v>106</v>
      </c>
      <c r="N164" t="s">
        <v>8</v>
      </c>
      <c r="O164" t="s">
        <v>107</v>
      </c>
    </row>
    <row r="165" spans="1:15" x14ac:dyDescent="0.2">
      <c r="A165" t="s">
        <v>146</v>
      </c>
      <c r="B165">
        <v>394952</v>
      </c>
      <c r="C165">
        <v>66</v>
      </c>
      <c r="D165" t="s">
        <v>108</v>
      </c>
      <c r="E165" t="s">
        <v>8</v>
      </c>
      <c r="F165" t="s">
        <v>11</v>
      </c>
      <c r="G165">
        <v>640000</v>
      </c>
      <c r="H165" s="9">
        <v>43131</v>
      </c>
      <c r="I165" s="7"/>
      <c r="J165" t="s">
        <v>146</v>
      </c>
      <c r="K165">
        <v>394952</v>
      </c>
      <c r="L165">
        <v>66</v>
      </c>
      <c r="M165" t="s">
        <v>108</v>
      </c>
      <c r="N165" t="s">
        <v>8</v>
      </c>
      <c r="O165" t="s">
        <v>11</v>
      </c>
    </row>
    <row r="166" spans="1:15" x14ac:dyDescent="0.2">
      <c r="A166" t="s">
        <v>146</v>
      </c>
      <c r="B166">
        <v>394318</v>
      </c>
      <c r="C166">
        <v>67</v>
      </c>
      <c r="D166" t="s">
        <v>109</v>
      </c>
      <c r="E166" t="s">
        <v>8</v>
      </c>
      <c r="F166" t="s">
        <v>17</v>
      </c>
      <c r="G166">
        <v>185000</v>
      </c>
      <c r="H166" s="9">
        <v>43131</v>
      </c>
      <c r="I166" s="7"/>
      <c r="J166" t="s">
        <v>146</v>
      </c>
      <c r="K166">
        <v>394318</v>
      </c>
      <c r="L166">
        <v>67</v>
      </c>
      <c r="M166" t="s">
        <v>109</v>
      </c>
      <c r="N166" t="s">
        <v>8</v>
      </c>
      <c r="O166" t="s">
        <v>17</v>
      </c>
    </row>
    <row r="167" spans="1:15" x14ac:dyDescent="0.2">
      <c r="A167" t="s">
        <v>146</v>
      </c>
      <c r="B167">
        <v>394561</v>
      </c>
      <c r="C167">
        <v>68</v>
      </c>
      <c r="D167" t="s">
        <v>110</v>
      </c>
      <c r="E167" t="s">
        <v>8</v>
      </c>
      <c r="F167" t="s">
        <v>15</v>
      </c>
      <c r="G167">
        <v>150950</v>
      </c>
      <c r="H167" s="9">
        <v>43131</v>
      </c>
      <c r="I167" s="7"/>
      <c r="J167" t="s">
        <v>146</v>
      </c>
      <c r="K167">
        <v>394561</v>
      </c>
      <c r="L167">
        <v>68</v>
      </c>
      <c r="M167" t="s">
        <v>110</v>
      </c>
      <c r="N167" t="s">
        <v>8</v>
      </c>
      <c r="O167" t="s">
        <v>15</v>
      </c>
    </row>
    <row r="168" spans="1:15" x14ac:dyDescent="0.2">
      <c r="A168" t="s">
        <v>146</v>
      </c>
      <c r="B168">
        <v>394367</v>
      </c>
      <c r="C168">
        <v>69</v>
      </c>
      <c r="D168" t="s">
        <v>111</v>
      </c>
      <c r="E168" t="s">
        <v>8</v>
      </c>
      <c r="F168" t="s">
        <v>82</v>
      </c>
      <c r="G168">
        <v>190960</v>
      </c>
      <c r="H168" s="9">
        <v>43131</v>
      </c>
      <c r="I168" s="7"/>
      <c r="J168" t="s">
        <v>146</v>
      </c>
      <c r="K168">
        <v>394367</v>
      </c>
      <c r="L168">
        <v>69</v>
      </c>
      <c r="M168" t="s">
        <v>111</v>
      </c>
      <c r="N168" t="s">
        <v>8</v>
      </c>
      <c r="O168" t="s">
        <v>82</v>
      </c>
    </row>
    <row r="169" spans="1:15" x14ac:dyDescent="0.2">
      <c r="A169" t="s">
        <v>146</v>
      </c>
      <c r="B169">
        <v>394521</v>
      </c>
      <c r="C169">
        <v>70</v>
      </c>
      <c r="D169" t="s">
        <v>112</v>
      </c>
      <c r="E169" t="s">
        <v>8</v>
      </c>
      <c r="F169" t="s">
        <v>54</v>
      </c>
      <c r="G169">
        <v>117750</v>
      </c>
      <c r="H169" s="9">
        <v>43131</v>
      </c>
      <c r="I169" s="7"/>
      <c r="J169" t="s">
        <v>146</v>
      </c>
      <c r="K169">
        <v>394521</v>
      </c>
      <c r="L169">
        <v>70</v>
      </c>
      <c r="M169" t="s">
        <v>112</v>
      </c>
      <c r="N169" t="s">
        <v>8</v>
      </c>
      <c r="O169" t="s">
        <v>54</v>
      </c>
    </row>
    <row r="170" spans="1:15" x14ac:dyDescent="0.2">
      <c r="A170" t="s">
        <v>146</v>
      </c>
      <c r="B170">
        <v>394843</v>
      </c>
      <c r="C170">
        <v>71</v>
      </c>
      <c r="D170" t="s">
        <v>113</v>
      </c>
      <c r="E170" t="s">
        <v>8</v>
      </c>
      <c r="F170" t="s">
        <v>15</v>
      </c>
      <c r="G170">
        <v>145000</v>
      </c>
      <c r="H170" s="9">
        <v>43131</v>
      </c>
      <c r="I170" s="7"/>
      <c r="J170" t="s">
        <v>146</v>
      </c>
      <c r="K170">
        <v>394843</v>
      </c>
      <c r="L170">
        <v>71</v>
      </c>
      <c r="M170" t="s">
        <v>113</v>
      </c>
      <c r="N170" t="s">
        <v>8</v>
      </c>
      <c r="O170" t="s">
        <v>15</v>
      </c>
    </row>
    <row r="171" spans="1:15" x14ac:dyDescent="0.2">
      <c r="A171" t="s">
        <v>146</v>
      </c>
      <c r="B171">
        <v>394486</v>
      </c>
      <c r="C171">
        <v>72</v>
      </c>
      <c r="D171" t="s">
        <v>114</v>
      </c>
      <c r="E171" t="s">
        <v>8</v>
      </c>
      <c r="F171" t="s">
        <v>107</v>
      </c>
      <c r="G171">
        <v>168000</v>
      </c>
      <c r="H171" s="9">
        <v>43131</v>
      </c>
      <c r="I171" s="7"/>
      <c r="J171" t="s">
        <v>146</v>
      </c>
      <c r="K171">
        <v>394486</v>
      </c>
      <c r="L171">
        <v>72</v>
      </c>
      <c r="M171" t="s">
        <v>114</v>
      </c>
      <c r="N171" t="s">
        <v>8</v>
      </c>
      <c r="O171" t="s">
        <v>107</v>
      </c>
    </row>
    <row r="172" spans="1:15" x14ac:dyDescent="0.2">
      <c r="A172" t="s">
        <v>146</v>
      </c>
      <c r="B172">
        <v>394648</v>
      </c>
      <c r="C172">
        <v>73</v>
      </c>
      <c r="D172" t="s">
        <v>115</v>
      </c>
      <c r="E172" t="s">
        <v>8</v>
      </c>
      <c r="F172" t="s">
        <v>49</v>
      </c>
      <c r="G172">
        <v>144000</v>
      </c>
      <c r="H172" s="9">
        <v>43131</v>
      </c>
      <c r="I172" s="7"/>
      <c r="J172" t="s">
        <v>146</v>
      </c>
      <c r="K172">
        <v>394648</v>
      </c>
      <c r="L172">
        <v>73</v>
      </c>
      <c r="M172" t="s">
        <v>115</v>
      </c>
      <c r="N172" t="s">
        <v>8</v>
      </c>
      <c r="O172" t="s">
        <v>49</v>
      </c>
    </row>
    <row r="173" spans="1:15" x14ac:dyDescent="0.2">
      <c r="A173" t="s">
        <v>146</v>
      </c>
      <c r="B173">
        <v>394304</v>
      </c>
      <c r="C173">
        <v>74</v>
      </c>
      <c r="D173" t="s">
        <v>116</v>
      </c>
      <c r="E173" t="s">
        <v>8</v>
      </c>
      <c r="F173" t="s">
        <v>54</v>
      </c>
      <c r="G173">
        <v>126500</v>
      </c>
      <c r="H173" s="9">
        <v>43131</v>
      </c>
      <c r="I173" s="7"/>
      <c r="J173" t="s">
        <v>146</v>
      </c>
      <c r="K173">
        <v>394304</v>
      </c>
      <c r="L173">
        <v>74</v>
      </c>
      <c r="M173" t="s">
        <v>116</v>
      </c>
      <c r="N173" t="s">
        <v>8</v>
      </c>
      <c r="O173" t="s">
        <v>54</v>
      </c>
    </row>
    <row r="174" spans="1:15" x14ac:dyDescent="0.2">
      <c r="A174" t="s">
        <v>146</v>
      </c>
      <c r="B174">
        <v>753906</v>
      </c>
      <c r="C174">
        <v>75</v>
      </c>
      <c r="D174" t="s">
        <v>117</v>
      </c>
      <c r="E174" t="s">
        <v>8</v>
      </c>
      <c r="F174" t="s">
        <v>22</v>
      </c>
      <c r="G174">
        <v>280000</v>
      </c>
      <c r="H174" s="9">
        <v>43131</v>
      </c>
      <c r="I174" s="7"/>
      <c r="J174" t="s">
        <v>146</v>
      </c>
      <c r="K174">
        <v>753906</v>
      </c>
      <c r="L174">
        <v>75</v>
      </c>
      <c r="M174" t="s">
        <v>117</v>
      </c>
      <c r="N174" t="s">
        <v>8</v>
      </c>
      <c r="O174" t="s">
        <v>22</v>
      </c>
    </row>
    <row r="175" spans="1:15" x14ac:dyDescent="0.2">
      <c r="A175" t="s">
        <v>146</v>
      </c>
      <c r="B175">
        <v>394798</v>
      </c>
      <c r="C175">
        <v>76</v>
      </c>
      <c r="D175" t="s">
        <v>118</v>
      </c>
      <c r="E175" t="s">
        <v>8</v>
      </c>
      <c r="F175" t="s">
        <v>119</v>
      </c>
      <c r="G175">
        <v>153900</v>
      </c>
      <c r="H175" s="9">
        <v>43131</v>
      </c>
      <c r="I175" s="7"/>
      <c r="J175" t="s">
        <v>146</v>
      </c>
      <c r="K175">
        <v>394798</v>
      </c>
      <c r="L175">
        <v>76</v>
      </c>
      <c r="M175" t="s">
        <v>118</v>
      </c>
      <c r="N175" t="s">
        <v>8</v>
      </c>
      <c r="O175" t="s">
        <v>119</v>
      </c>
    </row>
    <row r="176" spans="1:15" x14ac:dyDescent="0.2">
      <c r="A176" t="s">
        <v>146</v>
      </c>
      <c r="B176">
        <v>395134</v>
      </c>
      <c r="C176">
        <v>77</v>
      </c>
      <c r="D176" t="s">
        <v>120</v>
      </c>
      <c r="E176" t="s">
        <v>8</v>
      </c>
      <c r="F176" t="s">
        <v>11</v>
      </c>
      <c r="G176">
        <v>368000</v>
      </c>
      <c r="H176" s="9">
        <v>43131</v>
      </c>
      <c r="I176" s="7"/>
      <c r="J176" t="s">
        <v>146</v>
      </c>
      <c r="K176">
        <v>395134</v>
      </c>
      <c r="L176">
        <v>77</v>
      </c>
      <c r="M176" t="s">
        <v>120</v>
      </c>
      <c r="N176" t="s">
        <v>8</v>
      </c>
      <c r="O176" t="s">
        <v>11</v>
      </c>
    </row>
    <row r="177" spans="1:15" x14ac:dyDescent="0.2">
      <c r="A177" t="s">
        <v>146</v>
      </c>
      <c r="B177">
        <v>394457</v>
      </c>
      <c r="C177">
        <v>78</v>
      </c>
      <c r="D177" t="s">
        <v>121</v>
      </c>
      <c r="E177" t="s">
        <v>8</v>
      </c>
      <c r="F177" t="s">
        <v>107</v>
      </c>
      <c r="G177">
        <v>272700</v>
      </c>
      <c r="H177" s="9">
        <v>43131</v>
      </c>
      <c r="I177" s="7"/>
      <c r="J177" t="s">
        <v>146</v>
      </c>
      <c r="K177">
        <v>394457</v>
      </c>
      <c r="L177">
        <v>78</v>
      </c>
      <c r="M177" t="s">
        <v>121</v>
      </c>
      <c r="N177" t="s">
        <v>8</v>
      </c>
      <c r="O177" t="s">
        <v>107</v>
      </c>
    </row>
    <row r="178" spans="1:15" x14ac:dyDescent="0.2">
      <c r="A178" t="s">
        <v>146</v>
      </c>
      <c r="B178">
        <v>395143</v>
      </c>
      <c r="C178">
        <v>79</v>
      </c>
      <c r="D178" t="s">
        <v>122</v>
      </c>
      <c r="E178" t="s">
        <v>8</v>
      </c>
      <c r="F178" t="s">
        <v>9</v>
      </c>
      <c r="G178">
        <v>123000</v>
      </c>
      <c r="H178" s="9">
        <v>43131</v>
      </c>
      <c r="I178" s="7"/>
      <c r="J178" t="s">
        <v>146</v>
      </c>
      <c r="K178">
        <v>395143</v>
      </c>
      <c r="L178">
        <v>79</v>
      </c>
      <c r="M178" t="s">
        <v>122</v>
      </c>
      <c r="N178" t="s">
        <v>8</v>
      </c>
      <c r="O178" t="s">
        <v>9</v>
      </c>
    </row>
    <row r="179" spans="1:15" x14ac:dyDescent="0.2">
      <c r="A179" t="s">
        <v>146</v>
      </c>
      <c r="B179">
        <v>394484</v>
      </c>
      <c r="C179">
        <v>80</v>
      </c>
      <c r="D179" t="s">
        <v>123</v>
      </c>
      <c r="E179" t="s">
        <v>8</v>
      </c>
      <c r="F179" t="s">
        <v>44</v>
      </c>
      <c r="G179">
        <v>290848</v>
      </c>
      <c r="H179" s="9">
        <v>43131</v>
      </c>
      <c r="I179" s="7"/>
      <c r="J179" t="s">
        <v>146</v>
      </c>
      <c r="K179">
        <v>394484</v>
      </c>
      <c r="L179">
        <v>80</v>
      </c>
      <c r="M179" t="s">
        <v>123</v>
      </c>
      <c r="N179" t="s">
        <v>8</v>
      </c>
      <c r="O179" t="s">
        <v>44</v>
      </c>
    </row>
    <row r="180" spans="1:15" x14ac:dyDescent="0.2">
      <c r="A180" t="s">
        <v>146</v>
      </c>
      <c r="B180">
        <v>395235</v>
      </c>
      <c r="C180">
        <v>81</v>
      </c>
      <c r="D180" t="s">
        <v>124</v>
      </c>
      <c r="E180" t="s">
        <v>8</v>
      </c>
      <c r="F180" t="s">
        <v>49</v>
      </c>
      <c r="G180">
        <v>157000</v>
      </c>
      <c r="H180" s="9">
        <v>43131</v>
      </c>
      <c r="I180" s="7"/>
      <c r="J180" t="s">
        <v>146</v>
      </c>
      <c r="K180">
        <v>395235</v>
      </c>
      <c r="L180">
        <v>81</v>
      </c>
      <c r="M180" t="s">
        <v>124</v>
      </c>
      <c r="N180" t="s">
        <v>8</v>
      </c>
      <c r="O180" t="s">
        <v>49</v>
      </c>
    </row>
    <row r="181" spans="1:15" x14ac:dyDescent="0.2">
      <c r="A181" t="s">
        <v>146</v>
      </c>
      <c r="B181">
        <v>395224</v>
      </c>
      <c r="C181">
        <v>82</v>
      </c>
      <c r="D181" t="s">
        <v>125</v>
      </c>
      <c r="E181" t="s">
        <v>8</v>
      </c>
      <c r="F181" t="s">
        <v>126</v>
      </c>
      <c r="G181">
        <v>141500</v>
      </c>
      <c r="H181" s="9">
        <v>43131</v>
      </c>
      <c r="I181" s="7"/>
      <c r="J181" t="s">
        <v>146</v>
      </c>
      <c r="K181">
        <v>395224</v>
      </c>
      <c r="L181">
        <v>82</v>
      </c>
      <c r="M181" t="s">
        <v>125</v>
      </c>
      <c r="N181" t="s">
        <v>8</v>
      </c>
      <c r="O181" t="s">
        <v>126</v>
      </c>
    </row>
    <row r="182" spans="1:15" x14ac:dyDescent="0.2">
      <c r="A182" t="s">
        <v>146</v>
      </c>
      <c r="B182">
        <v>395115</v>
      </c>
      <c r="C182">
        <v>83</v>
      </c>
      <c r="D182" t="s">
        <v>127</v>
      </c>
      <c r="E182" t="s">
        <v>8</v>
      </c>
      <c r="F182" t="s">
        <v>26</v>
      </c>
      <c r="G182">
        <v>201750</v>
      </c>
      <c r="H182" s="9">
        <v>43131</v>
      </c>
      <c r="I182" s="7"/>
      <c r="J182" t="s">
        <v>146</v>
      </c>
      <c r="K182">
        <v>395115</v>
      </c>
      <c r="L182">
        <v>83</v>
      </c>
      <c r="M182" t="s">
        <v>127</v>
      </c>
      <c r="N182" t="s">
        <v>8</v>
      </c>
      <c r="O182" t="s">
        <v>26</v>
      </c>
    </row>
    <row r="183" spans="1:15" x14ac:dyDescent="0.2">
      <c r="A183" t="s">
        <v>146</v>
      </c>
      <c r="B183">
        <v>394440</v>
      </c>
      <c r="C183">
        <v>84</v>
      </c>
      <c r="D183" t="s">
        <v>128</v>
      </c>
      <c r="E183" t="s">
        <v>8</v>
      </c>
      <c r="F183" t="s">
        <v>22</v>
      </c>
      <c r="G183">
        <v>231900</v>
      </c>
      <c r="H183" s="9">
        <v>43131</v>
      </c>
      <c r="I183" s="7"/>
      <c r="J183" t="s">
        <v>146</v>
      </c>
      <c r="K183">
        <v>394440</v>
      </c>
      <c r="L183">
        <v>84</v>
      </c>
      <c r="M183" t="s">
        <v>128</v>
      </c>
      <c r="N183" t="s">
        <v>8</v>
      </c>
      <c r="O183" t="s">
        <v>22</v>
      </c>
    </row>
    <row r="184" spans="1:15" x14ac:dyDescent="0.2">
      <c r="A184" t="s">
        <v>146</v>
      </c>
      <c r="B184">
        <v>394399</v>
      </c>
      <c r="C184">
        <v>85</v>
      </c>
      <c r="D184" t="s">
        <v>129</v>
      </c>
      <c r="E184" t="s">
        <v>8</v>
      </c>
      <c r="F184" t="s">
        <v>130</v>
      </c>
      <c r="G184">
        <v>253605</v>
      </c>
      <c r="H184" s="9">
        <v>43131</v>
      </c>
      <c r="I184" s="7"/>
      <c r="J184" t="s">
        <v>146</v>
      </c>
      <c r="K184">
        <v>394399</v>
      </c>
      <c r="L184">
        <v>85</v>
      </c>
      <c r="M184" t="s">
        <v>129</v>
      </c>
      <c r="N184" t="s">
        <v>8</v>
      </c>
      <c r="O184" t="s">
        <v>130</v>
      </c>
    </row>
    <row r="185" spans="1:15" x14ac:dyDescent="0.2">
      <c r="A185" t="s">
        <v>146</v>
      </c>
      <c r="B185">
        <v>395160</v>
      </c>
      <c r="C185">
        <v>86</v>
      </c>
      <c r="D185" t="s">
        <v>131</v>
      </c>
      <c r="E185" t="s">
        <v>8</v>
      </c>
      <c r="F185" t="s">
        <v>54</v>
      </c>
      <c r="G185">
        <v>100000</v>
      </c>
      <c r="H185" s="9">
        <v>43131</v>
      </c>
      <c r="I185" s="7"/>
      <c r="J185" t="s">
        <v>146</v>
      </c>
      <c r="K185">
        <v>395160</v>
      </c>
      <c r="L185">
        <v>86</v>
      </c>
      <c r="M185" t="s">
        <v>131</v>
      </c>
      <c r="N185" t="s">
        <v>8</v>
      </c>
      <c r="O185" t="s">
        <v>54</v>
      </c>
    </row>
    <row r="186" spans="1:15" x14ac:dyDescent="0.2">
      <c r="A186" t="s">
        <v>146</v>
      </c>
      <c r="B186">
        <v>394816</v>
      </c>
      <c r="C186">
        <v>87</v>
      </c>
      <c r="D186" t="s">
        <v>132</v>
      </c>
      <c r="E186" t="s">
        <v>8</v>
      </c>
      <c r="F186" t="s">
        <v>71</v>
      </c>
      <c r="G186">
        <v>265000</v>
      </c>
      <c r="H186" s="9">
        <v>43131</v>
      </c>
      <c r="I186" s="7"/>
      <c r="J186" t="s">
        <v>146</v>
      </c>
      <c r="K186">
        <v>394816</v>
      </c>
      <c r="L186">
        <v>87</v>
      </c>
      <c r="M186" t="s">
        <v>132</v>
      </c>
      <c r="N186" t="s">
        <v>8</v>
      </c>
      <c r="O186" t="s">
        <v>71</v>
      </c>
    </row>
    <row r="187" spans="1:15" x14ac:dyDescent="0.2">
      <c r="A187" t="s">
        <v>146</v>
      </c>
      <c r="B187">
        <v>394766</v>
      </c>
      <c r="C187">
        <v>88</v>
      </c>
      <c r="D187" t="s">
        <v>133</v>
      </c>
      <c r="E187" t="s">
        <v>8</v>
      </c>
      <c r="F187" t="s">
        <v>22</v>
      </c>
      <c r="G187">
        <v>191500</v>
      </c>
      <c r="H187" s="9">
        <v>43131</v>
      </c>
      <c r="I187" s="7"/>
      <c r="J187" t="s">
        <v>146</v>
      </c>
      <c r="K187">
        <v>394766</v>
      </c>
      <c r="L187">
        <v>88</v>
      </c>
      <c r="M187" t="s">
        <v>133</v>
      </c>
      <c r="N187" t="s">
        <v>8</v>
      </c>
      <c r="O187" t="s">
        <v>22</v>
      </c>
    </row>
    <row r="188" spans="1:15" x14ac:dyDescent="0.2">
      <c r="A188" t="s">
        <v>146</v>
      </c>
      <c r="B188">
        <v>394931</v>
      </c>
      <c r="C188">
        <v>89</v>
      </c>
      <c r="D188" t="s">
        <v>134</v>
      </c>
      <c r="E188" t="s">
        <v>8</v>
      </c>
      <c r="F188" t="s">
        <v>88</v>
      </c>
      <c r="G188">
        <v>249300</v>
      </c>
      <c r="H188" s="9">
        <v>43131</v>
      </c>
      <c r="I188" s="7"/>
      <c r="J188" t="s">
        <v>146</v>
      </c>
      <c r="K188">
        <v>394931</v>
      </c>
      <c r="L188">
        <v>89</v>
      </c>
      <c r="M188" t="s">
        <v>134</v>
      </c>
      <c r="N188" t="s">
        <v>8</v>
      </c>
      <c r="O188" t="s">
        <v>88</v>
      </c>
    </row>
    <row r="189" spans="1:15" x14ac:dyDescent="0.2">
      <c r="A189" t="s">
        <v>146</v>
      </c>
      <c r="B189">
        <v>394528</v>
      </c>
      <c r="C189">
        <v>90</v>
      </c>
      <c r="D189" t="s">
        <v>135</v>
      </c>
      <c r="E189" t="s">
        <v>8</v>
      </c>
      <c r="F189" t="s">
        <v>22</v>
      </c>
      <c r="G189">
        <v>186000</v>
      </c>
      <c r="H189" s="9">
        <v>43131</v>
      </c>
      <c r="I189" s="7"/>
      <c r="J189" t="s">
        <v>146</v>
      </c>
      <c r="K189">
        <v>394528</v>
      </c>
      <c r="L189">
        <v>90</v>
      </c>
      <c r="M189" t="s">
        <v>135</v>
      </c>
      <c r="N189" t="s">
        <v>8</v>
      </c>
      <c r="O189" t="s">
        <v>22</v>
      </c>
    </row>
    <row r="190" spans="1:15" x14ac:dyDescent="0.2">
      <c r="A190" t="s">
        <v>146</v>
      </c>
      <c r="B190">
        <v>394531</v>
      </c>
      <c r="C190">
        <v>91</v>
      </c>
      <c r="D190" t="s">
        <v>136</v>
      </c>
      <c r="E190" t="s">
        <v>8</v>
      </c>
      <c r="F190" t="s">
        <v>137</v>
      </c>
      <c r="G190">
        <v>199000</v>
      </c>
      <c r="H190" s="9">
        <v>43131</v>
      </c>
      <c r="I190" s="7"/>
      <c r="J190" t="s">
        <v>146</v>
      </c>
      <c r="K190">
        <v>394531</v>
      </c>
      <c r="L190">
        <v>91</v>
      </c>
      <c r="M190" t="s">
        <v>136</v>
      </c>
      <c r="N190" t="s">
        <v>8</v>
      </c>
      <c r="O190" t="s">
        <v>137</v>
      </c>
    </row>
    <row r="191" spans="1:15" x14ac:dyDescent="0.2">
      <c r="A191" t="s">
        <v>146</v>
      </c>
      <c r="B191">
        <v>394711</v>
      </c>
      <c r="C191">
        <v>92</v>
      </c>
      <c r="D191" t="s">
        <v>138</v>
      </c>
      <c r="E191" t="s">
        <v>8</v>
      </c>
      <c r="F191" t="s">
        <v>139</v>
      </c>
      <c r="G191">
        <v>170000</v>
      </c>
      <c r="H191" s="9">
        <v>43131</v>
      </c>
      <c r="I191" s="7"/>
      <c r="J191" t="s">
        <v>146</v>
      </c>
      <c r="K191">
        <v>394711</v>
      </c>
      <c r="L191">
        <v>92</v>
      </c>
      <c r="M191" t="s">
        <v>138</v>
      </c>
      <c r="N191" t="s">
        <v>8</v>
      </c>
      <c r="O191" t="s">
        <v>139</v>
      </c>
    </row>
    <row r="192" spans="1:15" x14ac:dyDescent="0.2">
      <c r="A192" t="s">
        <v>146</v>
      </c>
      <c r="B192">
        <v>394352</v>
      </c>
      <c r="C192">
        <v>94</v>
      </c>
      <c r="D192" t="s">
        <v>140</v>
      </c>
      <c r="E192" t="s">
        <v>8</v>
      </c>
      <c r="F192" t="s">
        <v>24</v>
      </c>
      <c r="G192">
        <v>161500</v>
      </c>
      <c r="H192" s="9">
        <v>43131</v>
      </c>
      <c r="I192" s="7"/>
      <c r="J192" t="s">
        <v>146</v>
      </c>
      <c r="K192">
        <v>394352</v>
      </c>
      <c r="L192">
        <v>94</v>
      </c>
      <c r="M192" t="s">
        <v>140</v>
      </c>
      <c r="N192" t="s">
        <v>8</v>
      </c>
      <c r="O192" t="s">
        <v>24</v>
      </c>
    </row>
    <row r="193" spans="1:16" x14ac:dyDescent="0.2">
      <c r="A193" t="s">
        <v>146</v>
      </c>
      <c r="B193">
        <v>394666</v>
      </c>
      <c r="C193">
        <v>96</v>
      </c>
      <c r="D193" t="s">
        <v>141</v>
      </c>
      <c r="E193" t="s">
        <v>8</v>
      </c>
      <c r="F193" t="s">
        <v>17</v>
      </c>
      <c r="G193">
        <v>178000</v>
      </c>
      <c r="H193" s="9">
        <v>43131</v>
      </c>
      <c r="I193" s="7"/>
      <c r="J193" t="s">
        <v>146</v>
      </c>
      <c r="K193">
        <v>394666</v>
      </c>
      <c r="L193">
        <v>96</v>
      </c>
      <c r="M193" t="s">
        <v>141</v>
      </c>
      <c r="N193" t="s">
        <v>8</v>
      </c>
      <c r="O193" t="s">
        <v>17</v>
      </c>
    </row>
    <row r="194" spans="1:16" x14ac:dyDescent="0.2">
      <c r="A194" t="s">
        <v>146</v>
      </c>
      <c r="B194">
        <v>395006</v>
      </c>
      <c r="C194">
        <v>100</v>
      </c>
      <c r="D194" t="s">
        <v>142</v>
      </c>
      <c r="E194" t="s">
        <v>8</v>
      </c>
      <c r="F194" t="s">
        <v>88</v>
      </c>
      <c r="G194">
        <v>290000</v>
      </c>
      <c r="H194" s="9">
        <v>43131</v>
      </c>
      <c r="I194" s="7"/>
      <c r="J194" t="s">
        <v>146</v>
      </c>
      <c r="K194">
        <v>395006</v>
      </c>
      <c r="L194">
        <v>100</v>
      </c>
      <c r="M194" t="s">
        <v>142</v>
      </c>
      <c r="N194" t="s">
        <v>8</v>
      </c>
      <c r="O194" t="s">
        <v>88</v>
      </c>
    </row>
    <row r="195" spans="1:16" x14ac:dyDescent="0.2">
      <c r="A195" t="s">
        <v>146</v>
      </c>
      <c r="B195">
        <v>394602</v>
      </c>
      <c r="C195">
        <v>159</v>
      </c>
      <c r="D195" t="s">
        <v>143</v>
      </c>
      <c r="E195" t="s">
        <v>8</v>
      </c>
      <c r="F195" t="s">
        <v>44</v>
      </c>
      <c r="G195">
        <v>380000</v>
      </c>
      <c r="H195" s="9">
        <v>43131</v>
      </c>
      <c r="I195" s="7"/>
      <c r="J195" t="s">
        <v>146</v>
      </c>
      <c r="K195">
        <v>394602</v>
      </c>
      <c r="L195">
        <v>159</v>
      </c>
      <c r="M195" t="s">
        <v>143</v>
      </c>
      <c r="N195" t="s">
        <v>8</v>
      </c>
      <c r="O195" t="s">
        <v>44</v>
      </c>
    </row>
    <row r="196" spans="1:16" x14ac:dyDescent="0.2">
      <c r="A196" t="s">
        <v>147</v>
      </c>
      <c r="B196">
        <v>102001</v>
      </c>
      <c r="C196">
        <v>0</v>
      </c>
      <c r="D196" t="s">
        <v>5</v>
      </c>
      <c r="E196" t="s">
        <v>6</v>
      </c>
      <c r="G196">
        <v>1274816</v>
      </c>
      <c r="H196" s="9">
        <v>43131</v>
      </c>
      <c r="I196" s="3"/>
      <c r="J196" t="s">
        <v>147</v>
      </c>
      <c r="K196">
        <v>102001</v>
      </c>
      <c r="L196">
        <v>0</v>
      </c>
      <c r="M196" t="s">
        <v>5</v>
      </c>
      <c r="N196" t="s">
        <v>6</v>
      </c>
      <c r="P196">
        <v>928208</v>
      </c>
    </row>
    <row r="197" spans="1:16" x14ac:dyDescent="0.2">
      <c r="A197" t="s">
        <v>147</v>
      </c>
      <c r="B197">
        <v>394913</v>
      </c>
      <c r="C197">
        <v>1</v>
      </c>
      <c r="D197" t="s">
        <v>7</v>
      </c>
      <c r="E197" t="s">
        <v>8</v>
      </c>
      <c r="F197" t="s">
        <v>9</v>
      </c>
      <c r="G197">
        <v>51736</v>
      </c>
      <c r="H197" s="9">
        <v>43131</v>
      </c>
      <c r="J197" t="s">
        <v>147</v>
      </c>
      <c r="K197">
        <v>394913</v>
      </c>
      <c r="L197">
        <v>1</v>
      </c>
      <c r="M197" t="s">
        <v>7</v>
      </c>
      <c r="N197" t="s">
        <v>8</v>
      </c>
      <c r="O197" t="s">
        <v>9</v>
      </c>
      <c r="P197">
        <v>42479</v>
      </c>
    </row>
    <row r="198" spans="1:16" x14ac:dyDescent="0.2">
      <c r="A198" t="s">
        <v>147</v>
      </c>
      <c r="B198">
        <v>753899</v>
      </c>
      <c r="C198">
        <v>2</v>
      </c>
      <c r="D198" t="s">
        <v>10</v>
      </c>
      <c r="E198" t="s">
        <v>8</v>
      </c>
      <c r="F198" t="s">
        <v>11</v>
      </c>
      <c r="G198">
        <v>16656</v>
      </c>
      <c r="H198" s="9">
        <v>43131</v>
      </c>
      <c r="J198" t="s">
        <v>147</v>
      </c>
      <c r="K198">
        <v>753899</v>
      </c>
      <c r="L198">
        <v>2</v>
      </c>
      <c r="M198" t="s">
        <v>10</v>
      </c>
      <c r="N198" t="s">
        <v>8</v>
      </c>
      <c r="O198" t="s">
        <v>11</v>
      </c>
      <c r="P198">
        <v>18098</v>
      </c>
    </row>
    <row r="199" spans="1:16" x14ac:dyDescent="0.2">
      <c r="A199" t="s">
        <v>147</v>
      </c>
      <c r="B199">
        <v>394463</v>
      </c>
      <c r="C199">
        <v>3</v>
      </c>
      <c r="D199" t="s">
        <v>12</v>
      </c>
      <c r="E199" t="s">
        <v>8</v>
      </c>
      <c r="F199" t="s">
        <v>13</v>
      </c>
      <c r="G199">
        <v>35305</v>
      </c>
      <c r="H199" s="9">
        <v>43131</v>
      </c>
      <c r="J199" t="s">
        <v>147</v>
      </c>
      <c r="K199">
        <v>394463</v>
      </c>
      <c r="L199">
        <v>3</v>
      </c>
      <c r="M199" t="s">
        <v>12</v>
      </c>
      <c r="N199" t="s">
        <v>8</v>
      </c>
      <c r="O199" t="s">
        <v>13</v>
      </c>
      <c r="P199">
        <v>36218</v>
      </c>
    </row>
    <row r="200" spans="1:16" x14ac:dyDescent="0.2">
      <c r="A200" t="s">
        <v>147</v>
      </c>
      <c r="B200">
        <v>394514</v>
      </c>
      <c r="C200">
        <v>4</v>
      </c>
      <c r="D200" t="s">
        <v>14</v>
      </c>
      <c r="E200" t="s">
        <v>8</v>
      </c>
      <c r="F200" t="s">
        <v>15</v>
      </c>
      <c r="G200">
        <v>23216</v>
      </c>
      <c r="H200" s="9">
        <v>43131</v>
      </c>
      <c r="J200" t="s">
        <v>147</v>
      </c>
      <c r="K200">
        <v>394514</v>
      </c>
      <c r="L200">
        <v>4</v>
      </c>
      <c r="M200" t="s">
        <v>14</v>
      </c>
      <c r="N200" t="s">
        <v>8</v>
      </c>
      <c r="O200" t="s">
        <v>15</v>
      </c>
      <c r="P200">
        <v>22430</v>
      </c>
    </row>
    <row r="201" spans="1:16" x14ac:dyDescent="0.2">
      <c r="A201" t="s">
        <v>147</v>
      </c>
      <c r="B201">
        <v>394974</v>
      </c>
      <c r="C201">
        <v>5</v>
      </c>
      <c r="D201" t="s">
        <v>16</v>
      </c>
      <c r="E201" t="s">
        <v>8</v>
      </c>
      <c r="F201" t="s">
        <v>17</v>
      </c>
      <c r="G201">
        <v>25099</v>
      </c>
      <c r="H201" s="9">
        <v>43131</v>
      </c>
      <c r="J201" t="s">
        <v>147</v>
      </c>
      <c r="K201">
        <v>394974</v>
      </c>
      <c r="L201">
        <v>5</v>
      </c>
      <c r="M201" t="s">
        <v>16</v>
      </c>
      <c r="N201" t="s">
        <v>8</v>
      </c>
      <c r="O201" t="s">
        <v>17</v>
      </c>
      <c r="P201">
        <v>19226</v>
      </c>
    </row>
    <row r="202" spans="1:16" x14ac:dyDescent="0.2">
      <c r="A202" t="s">
        <v>147</v>
      </c>
      <c r="B202">
        <v>394692</v>
      </c>
      <c r="C202">
        <v>6</v>
      </c>
      <c r="D202" t="s">
        <v>18</v>
      </c>
      <c r="E202" t="s">
        <v>8</v>
      </c>
      <c r="F202" t="s">
        <v>15</v>
      </c>
      <c r="G202">
        <v>31721</v>
      </c>
      <c r="H202" s="9">
        <v>43131</v>
      </c>
      <c r="J202" t="s">
        <v>147</v>
      </c>
      <c r="K202">
        <v>394692</v>
      </c>
      <c r="L202">
        <v>6</v>
      </c>
      <c r="M202" t="s">
        <v>18</v>
      </c>
      <c r="N202" t="s">
        <v>8</v>
      </c>
      <c r="O202" t="s">
        <v>15</v>
      </c>
      <c r="P202">
        <v>25638</v>
      </c>
    </row>
    <row r="203" spans="1:16" x14ac:dyDescent="0.2">
      <c r="A203" t="s">
        <v>147</v>
      </c>
      <c r="B203">
        <v>395209</v>
      </c>
      <c r="C203">
        <v>7</v>
      </c>
      <c r="D203" t="s">
        <v>19</v>
      </c>
      <c r="E203" t="s">
        <v>8</v>
      </c>
      <c r="F203" t="s">
        <v>20</v>
      </c>
      <c r="G203">
        <v>20524</v>
      </c>
      <c r="H203" s="9">
        <v>43131</v>
      </c>
      <c r="J203" t="s">
        <v>147</v>
      </c>
      <c r="K203">
        <v>395209</v>
      </c>
      <c r="L203">
        <v>7</v>
      </c>
      <c r="M203" t="s">
        <v>19</v>
      </c>
      <c r="N203" t="s">
        <v>8</v>
      </c>
      <c r="O203" t="s">
        <v>20</v>
      </c>
      <c r="P203">
        <v>19446</v>
      </c>
    </row>
    <row r="204" spans="1:16" x14ac:dyDescent="0.2">
      <c r="A204" t="s">
        <v>147</v>
      </c>
      <c r="B204">
        <v>394856</v>
      </c>
      <c r="C204">
        <v>8</v>
      </c>
      <c r="D204" t="s">
        <v>21</v>
      </c>
      <c r="E204" t="s">
        <v>8</v>
      </c>
      <c r="F204" t="s">
        <v>22</v>
      </c>
      <c r="G204">
        <v>29332</v>
      </c>
      <c r="H204" s="9">
        <v>43131</v>
      </c>
      <c r="J204" t="s">
        <v>147</v>
      </c>
      <c r="K204">
        <v>394856</v>
      </c>
      <c r="L204">
        <v>8</v>
      </c>
      <c r="M204" t="s">
        <v>21</v>
      </c>
      <c r="N204" t="s">
        <v>8</v>
      </c>
      <c r="O204" t="s">
        <v>22</v>
      </c>
      <c r="P204">
        <v>15744</v>
      </c>
    </row>
    <row r="205" spans="1:16" x14ac:dyDescent="0.2">
      <c r="A205" t="s">
        <v>147</v>
      </c>
      <c r="B205">
        <v>394347</v>
      </c>
      <c r="C205">
        <v>9</v>
      </c>
      <c r="D205" t="s">
        <v>23</v>
      </c>
      <c r="E205" t="s">
        <v>8</v>
      </c>
      <c r="F205" t="s">
        <v>24</v>
      </c>
      <c r="G205">
        <v>27452</v>
      </c>
      <c r="H205" s="9">
        <v>43131</v>
      </c>
      <c r="J205" t="s">
        <v>147</v>
      </c>
      <c r="K205">
        <v>394347</v>
      </c>
      <c r="L205">
        <v>9</v>
      </c>
      <c r="M205" t="s">
        <v>23</v>
      </c>
      <c r="N205" t="s">
        <v>8</v>
      </c>
      <c r="O205" t="s">
        <v>24</v>
      </c>
      <c r="P205">
        <v>20750</v>
      </c>
    </row>
    <row r="206" spans="1:16" x14ac:dyDescent="0.2">
      <c r="A206" t="s">
        <v>147</v>
      </c>
      <c r="B206">
        <v>394404</v>
      </c>
      <c r="C206">
        <v>10</v>
      </c>
      <c r="D206" t="s">
        <v>25</v>
      </c>
      <c r="E206" t="s">
        <v>8</v>
      </c>
      <c r="F206" t="s">
        <v>26</v>
      </c>
      <c r="G206">
        <v>7480</v>
      </c>
      <c r="H206" s="9">
        <v>43131</v>
      </c>
      <c r="J206" t="s">
        <v>147</v>
      </c>
      <c r="K206">
        <v>394404</v>
      </c>
      <c r="L206">
        <v>10</v>
      </c>
      <c r="M206" t="s">
        <v>25</v>
      </c>
      <c r="N206" t="s">
        <v>8</v>
      </c>
      <c r="O206" t="s">
        <v>26</v>
      </c>
      <c r="P206">
        <v>6713</v>
      </c>
    </row>
    <row r="207" spans="1:16" x14ac:dyDescent="0.2">
      <c r="A207" t="s">
        <v>147</v>
      </c>
      <c r="B207">
        <v>395057</v>
      </c>
      <c r="C207">
        <v>11</v>
      </c>
      <c r="D207" t="s">
        <v>27</v>
      </c>
      <c r="E207" t="s">
        <v>8</v>
      </c>
      <c r="F207" t="s">
        <v>11</v>
      </c>
      <c r="G207">
        <v>3569</v>
      </c>
      <c r="H207" s="9">
        <v>43131</v>
      </c>
      <c r="J207" t="s">
        <v>147</v>
      </c>
      <c r="K207">
        <v>395057</v>
      </c>
      <c r="L207">
        <v>11</v>
      </c>
      <c r="M207" t="s">
        <v>27</v>
      </c>
      <c r="N207" t="s">
        <v>8</v>
      </c>
      <c r="O207" t="s">
        <v>11</v>
      </c>
      <c r="P207">
        <v>6249</v>
      </c>
    </row>
    <row r="208" spans="1:16" x14ac:dyDescent="0.2">
      <c r="A208" t="s">
        <v>147</v>
      </c>
      <c r="B208">
        <v>394532</v>
      </c>
      <c r="C208">
        <v>12</v>
      </c>
      <c r="D208" t="s">
        <v>28</v>
      </c>
      <c r="E208" t="s">
        <v>8</v>
      </c>
      <c r="F208" t="s">
        <v>29</v>
      </c>
      <c r="G208">
        <v>13433</v>
      </c>
      <c r="H208" s="9">
        <v>43131</v>
      </c>
      <c r="J208" t="s">
        <v>147</v>
      </c>
      <c r="K208">
        <v>394532</v>
      </c>
      <c r="L208">
        <v>12</v>
      </c>
      <c r="M208" t="s">
        <v>28</v>
      </c>
      <c r="N208" t="s">
        <v>8</v>
      </c>
      <c r="O208" t="s">
        <v>29</v>
      </c>
      <c r="P208">
        <v>12188</v>
      </c>
    </row>
    <row r="209" spans="1:16" x14ac:dyDescent="0.2">
      <c r="A209" t="s">
        <v>147</v>
      </c>
      <c r="B209">
        <v>395025</v>
      </c>
      <c r="C209">
        <v>13</v>
      </c>
      <c r="D209" t="s">
        <v>30</v>
      </c>
      <c r="E209" t="s">
        <v>8</v>
      </c>
      <c r="F209" t="s">
        <v>11</v>
      </c>
      <c r="G209">
        <v>15627</v>
      </c>
      <c r="H209" s="9">
        <v>43131</v>
      </c>
      <c r="J209" t="s">
        <v>147</v>
      </c>
      <c r="K209">
        <v>395025</v>
      </c>
      <c r="L209">
        <v>13</v>
      </c>
      <c r="M209" t="s">
        <v>30</v>
      </c>
      <c r="N209" t="s">
        <v>8</v>
      </c>
      <c r="O209" t="s">
        <v>11</v>
      </c>
      <c r="P209">
        <v>11397</v>
      </c>
    </row>
    <row r="210" spans="1:16" x14ac:dyDescent="0.2">
      <c r="A210" t="s">
        <v>147</v>
      </c>
      <c r="B210">
        <v>394976</v>
      </c>
      <c r="C210">
        <v>14</v>
      </c>
      <c r="D210" t="s">
        <v>31</v>
      </c>
      <c r="E210" t="s">
        <v>8</v>
      </c>
      <c r="F210" t="s">
        <v>32</v>
      </c>
      <c r="G210">
        <v>24549</v>
      </c>
      <c r="H210" s="9">
        <v>43131</v>
      </c>
      <c r="J210" t="s">
        <v>147</v>
      </c>
      <c r="K210">
        <v>394976</v>
      </c>
      <c r="L210">
        <v>14</v>
      </c>
      <c r="M210" t="s">
        <v>31</v>
      </c>
      <c r="N210" t="s">
        <v>8</v>
      </c>
      <c r="O210" t="s">
        <v>32</v>
      </c>
      <c r="P210">
        <v>16834</v>
      </c>
    </row>
    <row r="211" spans="1:16" x14ac:dyDescent="0.2">
      <c r="A211" t="s">
        <v>147</v>
      </c>
      <c r="B211">
        <v>395078</v>
      </c>
      <c r="C211">
        <v>15</v>
      </c>
      <c r="D211" t="s">
        <v>33</v>
      </c>
      <c r="E211" t="s">
        <v>8</v>
      </c>
      <c r="F211" t="s">
        <v>34</v>
      </c>
      <c r="G211">
        <v>6713</v>
      </c>
      <c r="H211" s="9">
        <v>43131</v>
      </c>
      <c r="J211" t="s">
        <v>147</v>
      </c>
      <c r="K211">
        <v>395078</v>
      </c>
      <c r="L211">
        <v>15</v>
      </c>
      <c r="M211" t="s">
        <v>33</v>
      </c>
      <c r="N211" t="s">
        <v>8</v>
      </c>
      <c r="O211" t="s">
        <v>34</v>
      </c>
      <c r="P211">
        <v>8805</v>
      </c>
    </row>
    <row r="212" spans="1:16" x14ac:dyDescent="0.2">
      <c r="A212" t="s">
        <v>147</v>
      </c>
      <c r="B212">
        <v>394865</v>
      </c>
      <c r="C212">
        <v>16</v>
      </c>
      <c r="D212" t="s">
        <v>35</v>
      </c>
      <c r="E212" t="s">
        <v>8</v>
      </c>
      <c r="F212" t="s">
        <v>36</v>
      </c>
      <c r="G212">
        <v>9733</v>
      </c>
      <c r="H212" s="9">
        <v>43131</v>
      </c>
      <c r="J212" t="s">
        <v>147</v>
      </c>
      <c r="K212">
        <v>394865</v>
      </c>
      <c r="L212">
        <v>16</v>
      </c>
      <c r="M212" t="s">
        <v>35</v>
      </c>
      <c r="N212" t="s">
        <v>8</v>
      </c>
      <c r="O212" t="s">
        <v>36</v>
      </c>
      <c r="P212">
        <v>11175</v>
      </c>
    </row>
    <row r="213" spans="1:16" x14ac:dyDescent="0.2">
      <c r="A213" t="s">
        <v>147</v>
      </c>
      <c r="B213">
        <v>395056</v>
      </c>
      <c r="C213">
        <v>17</v>
      </c>
      <c r="D213" t="s">
        <v>37</v>
      </c>
      <c r="E213" t="s">
        <v>8</v>
      </c>
      <c r="F213" t="s">
        <v>11</v>
      </c>
      <c r="G213">
        <v>5197</v>
      </c>
      <c r="H213" s="9">
        <v>43131</v>
      </c>
      <c r="J213" t="s">
        <v>147</v>
      </c>
      <c r="K213">
        <v>395056</v>
      </c>
      <c r="L213">
        <v>17</v>
      </c>
      <c r="M213" t="s">
        <v>37</v>
      </c>
      <c r="N213" t="s">
        <v>8</v>
      </c>
      <c r="O213" t="s">
        <v>11</v>
      </c>
      <c r="P213">
        <v>5295</v>
      </c>
    </row>
    <row r="214" spans="1:16" x14ac:dyDescent="0.2">
      <c r="A214" t="s">
        <v>147</v>
      </c>
      <c r="B214">
        <v>395121</v>
      </c>
      <c r="C214">
        <v>18</v>
      </c>
      <c r="D214" t="s">
        <v>38</v>
      </c>
      <c r="E214" t="s">
        <v>8</v>
      </c>
      <c r="F214" t="s">
        <v>39</v>
      </c>
      <c r="G214">
        <v>12082</v>
      </c>
      <c r="H214" s="9">
        <v>43131</v>
      </c>
      <c r="J214" t="s">
        <v>147</v>
      </c>
      <c r="K214">
        <v>395121</v>
      </c>
      <c r="L214">
        <v>18</v>
      </c>
      <c r="M214" t="s">
        <v>38</v>
      </c>
      <c r="N214" t="s">
        <v>8</v>
      </c>
      <c r="O214" t="s">
        <v>39</v>
      </c>
      <c r="P214">
        <v>7998</v>
      </c>
    </row>
    <row r="215" spans="1:16" x14ac:dyDescent="0.2">
      <c r="A215" t="s">
        <v>147</v>
      </c>
      <c r="B215">
        <v>395148</v>
      </c>
      <c r="C215">
        <v>19</v>
      </c>
      <c r="D215" t="s">
        <v>40</v>
      </c>
      <c r="E215" t="s">
        <v>8</v>
      </c>
      <c r="F215" t="s">
        <v>22</v>
      </c>
      <c r="G215">
        <v>16421</v>
      </c>
      <c r="H215" s="9">
        <v>43131</v>
      </c>
      <c r="J215" t="s">
        <v>147</v>
      </c>
      <c r="K215">
        <v>395148</v>
      </c>
      <c r="L215">
        <v>19</v>
      </c>
      <c r="M215" t="s">
        <v>40</v>
      </c>
      <c r="N215" t="s">
        <v>8</v>
      </c>
      <c r="O215" t="s">
        <v>22</v>
      </c>
      <c r="P215">
        <v>9619</v>
      </c>
    </row>
    <row r="216" spans="1:16" x14ac:dyDescent="0.2">
      <c r="A216" t="s">
        <v>147</v>
      </c>
      <c r="B216">
        <v>394358</v>
      </c>
      <c r="C216">
        <v>20</v>
      </c>
      <c r="D216" t="s">
        <v>41</v>
      </c>
      <c r="E216" t="s">
        <v>8</v>
      </c>
      <c r="F216" t="s">
        <v>42</v>
      </c>
      <c r="G216">
        <v>12254</v>
      </c>
      <c r="H216" s="9">
        <v>43131</v>
      </c>
      <c r="J216" t="s">
        <v>147</v>
      </c>
      <c r="K216">
        <v>394358</v>
      </c>
      <c r="L216">
        <v>20</v>
      </c>
      <c r="M216" t="s">
        <v>41</v>
      </c>
      <c r="N216" t="s">
        <v>8</v>
      </c>
      <c r="O216" t="s">
        <v>42</v>
      </c>
      <c r="P216">
        <v>8786</v>
      </c>
    </row>
    <row r="217" spans="1:16" x14ac:dyDescent="0.2">
      <c r="A217" t="s">
        <v>147</v>
      </c>
      <c r="B217">
        <v>394530</v>
      </c>
      <c r="C217">
        <v>21</v>
      </c>
      <c r="D217" t="s">
        <v>43</v>
      </c>
      <c r="E217" t="s">
        <v>8</v>
      </c>
      <c r="F217" t="s">
        <v>44</v>
      </c>
      <c r="G217">
        <v>8985</v>
      </c>
      <c r="H217" s="9">
        <v>43131</v>
      </c>
      <c r="J217" t="s">
        <v>147</v>
      </c>
      <c r="K217">
        <v>394530</v>
      </c>
      <c r="L217">
        <v>21</v>
      </c>
      <c r="M217" t="s">
        <v>43</v>
      </c>
      <c r="N217" t="s">
        <v>8</v>
      </c>
      <c r="O217" t="s">
        <v>44</v>
      </c>
      <c r="P217">
        <v>7220</v>
      </c>
    </row>
    <row r="218" spans="1:16" x14ac:dyDescent="0.2">
      <c r="A218" t="s">
        <v>147</v>
      </c>
      <c r="B218">
        <v>394982</v>
      </c>
      <c r="C218">
        <v>22</v>
      </c>
      <c r="D218" t="s">
        <v>45</v>
      </c>
      <c r="E218" t="s">
        <v>8</v>
      </c>
      <c r="F218" t="s">
        <v>17</v>
      </c>
      <c r="G218">
        <v>9970</v>
      </c>
      <c r="H218" s="9">
        <v>43131</v>
      </c>
      <c r="J218" t="s">
        <v>147</v>
      </c>
      <c r="K218">
        <v>394982</v>
      </c>
      <c r="L218">
        <v>22</v>
      </c>
      <c r="M218" t="s">
        <v>45</v>
      </c>
      <c r="N218" t="s">
        <v>8</v>
      </c>
      <c r="O218" t="s">
        <v>17</v>
      </c>
      <c r="P218">
        <v>6409</v>
      </c>
    </row>
    <row r="219" spans="1:16" x14ac:dyDescent="0.2">
      <c r="A219" t="s">
        <v>147</v>
      </c>
      <c r="B219">
        <v>394998</v>
      </c>
      <c r="C219">
        <v>23</v>
      </c>
      <c r="D219" t="s">
        <v>46</v>
      </c>
      <c r="E219" t="s">
        <v>8</v>
      </c>
      <c r="F219" t="s">
        <v>47</v>
      </c>
      <c r="G219">
        <v>7009</v>
      </c>
      <c r="H219" s="9">
        <v>43131</v>
      </c>
      <c r="J219" t="s">
        <v>147</v>
      </c>
      <c r="K219">
        <v>394998</v>
      </c>
      <c r="L219">
        <v>23</v>
      </c>
      <c r="M219" t="s">
        <v>46</v>
      </c>
      <c r="N219" t="s">
        <v>8</v>
      </c>
      <c r="O219" t="s">
        <v>47</v>
      </c>
      <c r="P219">
        <v>6887</v>
      </c>
    </row>
    <row r="220" spans="1:16" x14ac:dyDescent="0.2">
      <c r="A220" t="s">
        <v>147</v>
      </c>
      <c r="B220">
        <v>394458</v>
      </c>
      <c r="C220">
        <v>24</v>
      </c>
      <c r="D220" t="s">
        <v>48</v>
      </c>
      <c r="E220" t="s">
        <v>8</v>
      </c>
      <c r="F220" t="s">
        <v>49</v>
      </c>
      <c r="G220">
        <v>8713</v>
      </c>
      <c r="H220" s="9">
        <v>43131</v>
      </c>
      <c r="J220" t="s">
        <v>147</v>
      </c>
      <c r="K220">
        <v>394458</v>
      </c>
      <c r="L220">
        <v>24</v>
      </c>
      <c r="M220" t="s">
        <v>48</v>
      </c>
      <c r="N220" t="s">
        <v>8</v>
      </c>
      <c r="O220" t="s">
        <v>49</v>
      </c>
      <c r="P220">
        <v>7082</v>
      </c>
    </row>
    <row r="221" spans="1:16" x14ac:dyDescent="0.2">
      <c r="A221" t="s">
        <v>147</v>
      </c>
      <c r="B221">
        <v>395045</v>
      </c>
      <c r="C221">
        <v>25</v>
      </c>
      <c r="D221" t="s">
        <v>50</v>
      </c>
      <c r="E221" t="s">
        <v>8</v>
      </c>
      <c r="F221" t="s">
        <v>11</v>
      </c>
      <c r="G221">
        <v>5422</v>
      </c>
      <c r="H221" s="9">
        <v>43131</v>
      </c>
      <c r="J221" t="s">
        <v>147</v>
      </c>
      <c r="K221">
        <v>395045</v>
      </c>
      <c r="L221">
        <v>25</v>
      </c>
      <c r="M221" t="s">
        <v>50</v>
      </c>
      <c r="N221" t="s">
        <v>8</v>
      </c>
      <c r="O221" t="s">
        <v>11</v>
      </c>
    </row>
    <row r="222" spans="1:16" x14ac:dyDescent="0.2">
      <c r="A222" t="s">
        <v>147</v>
      </c>
      <c r="B222">
        <v>395055</v>
      </c>
      <c r="C222">
        <v>26</v>
      </c>
      <c r="D222" t="s">
        <v>51</v>
      </c>
      <c r="E222" t="s">
        <v>8</v>
      </c>
      <c r="F222" t="s">
        <v>15</v>
      </c>
      <c r="G222">
        <v>11085</v>
      </c>
      <c r="H222" s="9">
        <v>43131</v>
      </c>
      <c r="J222" t="s">
        <v>147</v>
      </c>
      <c r="K222">
        <v>395055</v>
      </c>
      <c r="L222">
        <v>26</v>
      </c>
      <c r="M222" t="s">
        <v>51</v>
      </c>
      <c r="N222" t="s">
        <v>8</v>
      </c>
      <c r="O222" t="s">
        <v>15</v>
      </c>
      <c r="P222">
        <v>8307</v>
      </c>
    </row>
    <row r="223" spans="1:16" x14ac:dyDescent="0.2">
      <c r="A223" t="s">
        <v>147</v>
      </c>
      <c r="B223">
        <v>394943</v>
      </c>
      <c r="C223">
        <v>27</v>
      </c>
      <c r="D223" t="s">
        <v>52</v>
      </c>
      <c r="E223" t="s">
        <v>8</v>
      </c>
      <c r="F223" t="s">
        <v>22</v>
      </c>
      <c r="G223">
        <v>10863</v>
      </c>
      <c r="H223" s="9">
        <v>43131</v>
      </c>
      <c r="J223" t="s">
        <v>147</v>
      </c>
      <c r="K223">
        <v>394943</v>
      </c>
      <c r="L223">
        <v>27</v>
      </c>
      <c r="M223" t="s">
        <v>52</v>
      </c>
      <c r="N223" t="s">
        <v>8</v>
      </c>
      <c r="O223" t="s">
        <v>22</v>
      </c>
      <c r="P223">
        <v>7806</v>
      </c>
    </row>
    <row r="224" spans="1:16" x14ac:dyDescent="0.2">
      <c r="A224" t="s">
        <v>147</v>
      </c>
      <c r="B224">
        <v>394466</v>
      </c>
      <c r="C224">
        <v>28</v>
      </c>
      <c r="D224" t="s">
        <v>53</v>
      </c>
      <c r="E224" t="s">
        <v>8</v>
      </c>
      <c r="F224" t="s">
        <v>54</v>
      </c>
      <c r="G224">
        <v>7228</v>
      </c>
      <c r="H224" s="9">
        <v>43131</v>
      </c>
      <c r="J224" t="s">
        <v>147</v>
      </c>
      <c r="K224">
        <v>394466</v>
      </c>
      <c r="L224">
        <v>28</v>
      </c>
      <c r="M224" t="s">
        <v>53</v>
      </c>
      <c r="N224" t="s">
        <v>8</v>
      </c>
      <c r="O224" t="s">
        <v>54</v>
      </c>
      <c r="P224">
        <v>5183</v>
      </c>
    </row>
    <row r="225" spans="1:16" x14ac:dyDescent="0.2">
      <c r="A225" t="s">
        <v>147</v>
      </c>
      <c r="B225">
        <v>394475</v>
      </c>
      <c r="C225">
        <v>29</v>
      </c>
      <c r="D225" t="s">
        <v>55</v>
      </c>
      <c r="E225" t="s">
        <v>8</v>
      </c>
      <c r="F225" t="s">
        <v>54</v>
      </c>
      <c r="G225">
        <v>10645</v>
      </c>
      <c r="H225" s="9">
        <v>43131</v>
      </c>
      <c r="J225" t="s">
        <v>147</v>
      </c>
      <c r="K225">
        <v>394475</v>
      </c>
      <c r="L225">
        <v>29</v>
      </c>
      <c r="M225" t="s">
        <v>55</v>
      </c>
      <c r="N225" t="s">
        <v>8</v>
      </c>
      <c r="O225" t="s">
        <v>54</v>
      </c>
      <c r="P225">
        <v>5687</v>
      </c>
    </row>
    <row r="226" spans="1:16" x14ac:dyDescent="0.2">
      <c r="A226" t="s">
        <v>147</v>
      </c>
      <c r="B226">
        <v>394735</v>
      </c>
      <c r="C226">
        <v>30</v>
      </c>
      <c r="D226" t="s">
        <v>56</v>
      </c>
      <c r="E226" t="s">
        <v>8</v>
      </c>
      <c r="F226" t="s">
        <v>39</v>
      </c>
      <c r="G226">
        <v>8958</v>
      </c>
      <c r="H226" s="9">
        <v>43131</v>
      </c>
      <c r="J226" t="s">
        <v>147</v>
      </c>
      <c r="K226">
        <v>394735</v>
      </c>
      <c r="L226">
        <v>30</v>
      </c>
      <c r="M226" t="s">
        <v>56</v>
      </c>
      <c r="N226" t="s">
        <v>8</v>
      </c>
      <c r="O226" t="s">
        <v>39</v>
      </c>
      <c r="P226">
        <v>6623</v>
      </c>
    </row>
    <row r="227" spans="1:16" x14ac:dyDescent="0.2">
      <c r="A227" t="s">
        <v>147</v>
      </c>
      <c r="B227">
        <v>394775</v>
      </c>
      <c r="C227">
        <v>31</v>
      </c>
      <c r="D227" t="s">
        <v>57</v>
      </c>
      <c r="E227" t="s">
        <v>8</v>
      </c>
      <c r="F227" t="s">
        <v>58</v>
      </c>
      <c r="G227">
        <v>10454</v>
      </c>
      <c r="H227" s="9">
        <v>43131</v>
      </c>
      <c r="J227" t="s">
        <v>147</v>
      </c>
      <c r="K227">
        <v>394775</v>
      </c>
      <c r="L227">
        <v>31</v>
      </c>
      <c r="M227" t="s">
        <v>57</v>
      </c>
      <c r="N227" t="s">
        <v>8</v>
      </c>
      <c r="O227" t="s">
        <v>58</v>
      </c>
      <c r="P227">
        <v>7025</v>
      </c>
    </row>
    <row r="228" spans="1:16" x14ac:dyDescent="0.2">
      <c r="A228" t="s">
        <v>147</v>
      </c>
      <c r="B228">
        <v>394492</v>
      </c>
      <c r="C228">
        <v>32</v>
      </c>
      <c r="D228" t="s">
        <v>59</v>
      </c>
      <c r="E228" t="s">
        <v>8</v>
      </c>
      <c r="F228" t="s">
        <v>54</v>
      </c>
      <c r="G228">
        <v>4666</v>
      </c>
      <c r="H228" s="9">
        <v>43131</v>
      </c>
      <c r="J228" t="s">
        <v>147</v>
      </c>
      <c r="K228">
        <v>394492</v>
      </c>
      <c r="L228">
        <v>32</v>
      </c>
      <c r="M228" t="s">
        <v>59</v>
      </c>
      <c r="N228" t="s">
        <v>8</v>
      </c>
      <c r="O228" t="s">
        <v>54</v>
      </c>
      <c r="P228">
        <v>4588</v>
      </c>
    </row>
    <row r="229" spans="1:16" x14ac:dyDescent="0.2">
      <c r="A229" t="s">
        <v>147</v>
      </c>
      <c r="B229">
        <v>394705</v>
      </c>
      <c r="C229">
        <v>33</v>
      </c>
      <c r="D229" t="s">
        <v>60</v>
      </c>
      <c r="E229" t="s">
        <v>8</v>
      </c>
      <c r="F229" t="s">
        <v>61</v>
      </c>
      <c r="G229">
        <v>6753</v>
      </c>
      <c r="H229" s="9">
        <v>43131</v>
      </c>
      <c r="J229" t="s">
        <v>147</v>
      </c>
      <c r="K229">
        <v>394705</v>
      </c>
      <c r="L229">
        <v>33</v>
      </c>
      <c r="M229" t="s">
        <v>60</v>
      </c>
      <c r="N229" t="s">
        <v>8</v>
      </c>
      <c r="O229" t="s">
        <v>61</v>
      </c>
      <c r="P229">
        <v>5749</v>
      </c>
    </row>
    <row r="230" spans="1:16" x14ac:dyDescent="0.2">
      <c r="A230" t="s">
        <v>147</v>
      </c>
      <c r="B230">
        <v>395059</v>
      </c>
      <c r="C230">
        <v>34</v>
      </c>
      <c r="D230" t="s">
        <v>62</v>
      </c>
      <c r="E230" t="s">
        <v>8</v>
      </c>
      <c r="F230" t="s">
        <v>11</v>
      </c>
      <c r="G230">
        <v>1179</v>
      </c>
      <c r="H230" s="9">
        <v>43131</v>
      </c>
      <c r="J230" t="s">
        <v>147</v>
      </c>
      <c r="K230">
        <v>395059</v>
      </c>
      <c r="L230">
        <v>34</v>
      </c>
      <c r="M230" t="s">
        <v>62</v>
      </c>
      <c r="N230" t="s">
        <v>8</v>
      </c>
      <c r="O230" t="s">
        <v>11</v>
      </c>
      <c r="P230">
        <v>2555</v>
      </c>
    </row>
    <row r="231" spans="1:16" x14ac:dyDescent="0.2">
      <c r="A231" t="s">
        <v>147</v>
      </c>
      <c r="B231">
        <v>394355</v>
      </c>
      <c r="C231">
        <v>35</v>
      </c>
      <c r="D231" t="s">
        <v>63</v>
      </c>
      <c r="E231" t="s">
        <v>8</v>
      </c>
      <c r="F231" t="s">
        <v>15</v>
      </c>
      <c r="G231">
        <v>7196</v>
      </c>
      <c r="H231" s="9">
        <v>43131</v>
      </c>
      <c r="J231" t="s">
        <v>147</v>
      </c>
      <c r="K231">
        <v>394355</v>
      </c>
      <c r="L231">
        <v>35</v>
      </c>
      <c r="M231" t="s">
        <v>63</v>
      </c>
      <c r="N231" t="s">
        <v>8</v>
      </c>
      <c r="O231" t="s">
        <v>15</v>
      </c>
      <c r="P231">
        <v>7872</v>
      </c>
    </row>
    <row r="232" spans="1:16" x14ac:dyDescent="0.2">
      <c r="A232" t="s">
        <v>147</v>
      </c>
      <c r="B232">
        <v>395194</v>
      </c>
      <c r="C232">
        <v>36</v>
      </c>
      <c r="D232" t="s">
        <v>64</v>
      </c>
      <c r="E232" t="s">
        <v>8</v>
      </c>
      <c r="F232" t="s">
        <v>65</v>
      </c>
      <c r="G232">
        <v>10479</v>
      </c>
      <c r="H232" s="9">
        <v>43131</v>
      </c>
      <c r="J232" t="s">
        <v>147</v>
      </c>
      <c r="K232">
        <v>395194</v>
      </c>
      <c r="L232">
        <v>36</v>
      </c>
      <c r="M232" t="s">
        <v>64</v>
      </c>
      <c r="N232" t="s">
        <v>8</v>
      </c>
      <c r="O232" t="s">
        <v>65</v>
      </c>
      <c r="P232">
        <v>7100</v>
      </c>
    </row>
    <row r="233" spans="1:16" x14ac:dyDescent="0.2">
      <c r="A233" t="s">
        <v>147</v>
      </c>
      <c r="B233">
        <v>394902</v>
      </c>
      <c r="C233">
        <v>37</v>
      </c>
      <c r="D233" t="s">
        <v>66</v>
      </c>
      <c r="E233" t="s">
        <v>8</v>
      </c>
      <c r="F233" t="s">
        <v>67</v>
      </c>
      <c r="G233">
        <v>8086</v>
      </c>
      <c r="H233" s="9">
        <v>43131</v>
      </c>
      <c r="J233" t="s">
        <v>147</v>
      </c>
      <c r="K233">
        <v>394902</v>
      </c>
      <c r="L233">
        <v>37</v>
      </c>
      <c r="M233" t="s">
        <v>66</v>
      </c>
      <c r="N233" t="s">
        <v>8</v>
      </c>
      <c r="O233" t="s">
        <v>67</v>
      </c>
    </row>
    <row r="234" spans="1:16" x14ac:dyDescent="0.2">
      <c r="A234" t="s">
        <v>147</v>
      </c>
      <c r="B234">
        <v>395005</v>
      </c>
      <c r="C234">
        <v>38</v>
      </c>
      <c r="D234" t="s">
        <v>68</v>
      </c>
      <c r="E234" t="s">
        <v>8</v>
      </c>
      <c r="F234" t="s">
        <v>69</v>
      </c>
      <c r="G234">
        <v>5072</v>
      </c>
      <c r="H234" s="9">
        <v>43131</v>
      </c>
      <c r="J234" t="s">
        <v>147</v>
      </c>
      <c r="K234">
        <v>395005</v>
      </c>
      <c r="L234">
        <v>38</v>
      </c>
      <c r="M234" t="s">
        <v>68</v>
      </c>
      <c r="N234" t="s">
        <v>8</v>
      </c>
      <c r="O234" t="s">
        <v>69</v>
      </c>
      <c r="P234">
        <v>3020</v>
      </c>
    </row>
    <row r="235" spans="1:16" x14ac:dyDescent="0.2">
      <c r="A235" t="s">
        <v>147</v>
      </c>
      <c r="B235">
        <v>394862</v>
      </c>
      <c r="C235">
        <v>39</v>
      </c>
      <c r="D235" t="s">
        <v>70</v>
      </c>
      <c r="E235" t="s">
        <v>8</v>
      </c>
      <c r="F235" t="s">
        <v>71</v>
      </c>
      <c r="G235">
        <v>2964</v>
      </c>
      <c r="H235" s="9">
        <v>43131</v>
      </c>
      <c r="J235" t="s">
        <v>147</v>
      </c>
      <c r="K235">
        <v>394862</v>
      </c>
      <c r="L235">
        <v>39</v>
      </c>
      <c r="M235" t="s">
        <v>70</v>
      </c>
      <c r="N235" t="s">
        <v>8</v>
      </c>
      <c r="O235" t="s">
        <v>71</v>
      </c>
      <c r="P235">
        <v>4105</v>
      </c>
    </row>
    <row r="236" spans="1:16" x14ac:dyDescent="0.2">
      <c r="A236" t="s">
        <v>147</v>
      </c>
      <c r="B236">
        <v>394714</v>
      </c>
      <c r="C236">
        <v>40</v>
      </c>
      <c r="D236" t="s">
        <v>72</v>
      </c>
      <c r="E236" t="s">
        <v>8</v>
      </c>
      <c r="F236" t="s">
        <v>22</v>
      </c>
      <c r="G236">
        <v>8609</v>
      </c>
      <c r="H236" s="9">
        <v>43131</v>
      </c>
      <c r="J236" t="s">
        <v>147</v>
      </c>
      <c r="K236">
        <v>394714</v>
      </c>
      <c r="L236">
        <v>40</v>
      </c>
      <c r="M236" t="s">
        <v>72</v>
      </c>
      <c r="N236" t="s">
        <v>8</v>
      </c>
      <c r="O236" t="s">
        <v>22</v>
      </c>
      <c r="P236">
        <v>5980</v>
      </c>
    </row>
    <row r="237" spans="1:16" x14ac:dyDescent="0.2">
      <c r="A237" t="s">
        <v>147</v>
      </c>
      <c r="B237">
        <v>394849</v>
      </c>
      <c r="C237">
        <v>41</v>
      </c>
      <c r="D237" t="s">
        <v>73</v>
      </c>
      <c r="E237" t="s">
        <v>8</v>
      </c>
      <c r="F237" t="s">
        <v>67</v>
      </c>
      <c r="G237">
        <v>5593</v>
      </c>
      <c r="H237" s="9">
        <v>43131</v>
      </c>
      <c r="J237" t="s">
        <v>147</v>
      </c>
      <c r="K237">
        <v>394849</v>
      </c>
      <c r="L237">
        <v>41</v>
      </c>
      <c r="M237" t="s">
        <v>73</v>
      </c>
      <c r="N237" t="s">
        <v>8</v>
      </c>
      <c r="O237" t="s">
        <v>67</v>
      </c>
      <c r="P237">
        <v>4138</v>
      </c>
    </row>
    <row r="238" spans="1:16" x14ac:dyDescent="0.2">
      <c r="A238" t="s">
        <v>147</v>
      </c>
      <c r="B238">
        <v>394935</v>
      </c>
      <c r="C238">
        <v>42</v>
      </c>
      <c r="D238" t="s">
        <v>74</v>
      </c>
      <c r="E238" t="s">
        <v>8</v>
      </c>
      <c r="F238" t="s">
        <v>75</v>
      </c>
      <c r="G238">
        <v>8290</v>
      </c>
      <c r="H238" s="9">
        <v>43131</v>
      </c>
      <c r="J238" t="s">
        <v>147</v>
      </c>
      <c r="K238">
        <v>394935</v>
      </c>
      <c r="L238">
        <v>42</v>
      </c>
      <c r="M238" t="s">
        <v>74</v>
      </c>
      <c r="N238" t="s">
        <v>8</v>
      </c>
      <c r="O238" t="s">
        <v>75</v>
      </c>
      <c r="P238">
        <v>4616</v>
      </c>
    </row>
    <row r="239" spans="1:16" x14ac:dyDescent="0.2">
      <c r="A239" t="s">
        <v>147</v>
      </c>
      <c r="B239">
        <v>394807</v>
      </c>
      <c r="C239">
        <v>43</v>
      </c>
      <c r="D239" t="s">
        <v>76</v>
      </c>
      <c r="E239" t="s">
        <v>8</v>
      </c>
      <c r="F239" t="s">
        <v>77</v>
      </c>
      <c r="G239">
        <v>4148</v>
      </c>
      <c r="H239" s="9">
        <v>43131</v>
      </c>
      <c r="J239" t="s">
        <v>147</v>
      </c>
      <c r="K239">
        <v>394807</v>
      </c>
      <c r="L239">
        <v>43</v>
      </c>
      <c r="M239" t="s">
        <v>76</v>
      </c>
      <c r="N239" t="s">
        <v>8</v>
      </c>
      <c r="O239" t="s">
        <v>77</v>
      </c>
      <c r="P239">
        <v>3490</v>
      </c>
    </row>
    <row r="240" spans="1:16" x14ac:dyDescent="0.2">
      <c r="A240" t="s">
        <v>147</v>
      </c>
      <c r="B240">
        <v>394669</v>
      </c>
      <c r="C240">
        <v>44</v>
      </c>
      <c r="D240" t="s">
        <v>78</v>
      </c>
      <c r="E240" t="s">
        <v>8</v>
      </c>
      <c r="F240" t="s">
        <v>79</v>
      </c>
      <c r="G240">
        <v>4865</v>
      </c>
      <c r="H240" s="9">
        <v>43131</v>
      </c>
      <c r="J240" t="s">
        <v>147</v>
      </c>
      <c r="K240">
        <v>394669</v>
      </c>
      <c r="L240">
        <v>44</v>
      </c>
      <c r="M240" t="s">
        <v>78</v>
      </c>
      <c r="N240" t="s">
        <v>8</v>
      </c>
      <c r="O240" t="s">
        <v>79</v>
      </c>
      <c r="P240">
        <v>2955</v>
      </c>
    </row>
    <row r="241" spans="1:16" x14ac:dyDescent="0.2">
      <c r="A241" t="s">
        <v>147</v>
      </c>
      <c r="B241">
        <v>395022</v>
      </c>
      <c r="C241">
        <v>45</v>
      </c>
      <c r="D241" t="s">
        <v>80</v>
      </c>
      <c r="E241" t="s">
        <v>8</v>
      </c>
      <c r="F241" t="s">
        <v>65</v>
      </c>
      <c r="G241">
        <v>4441</v>
      </c>
      <c r="H241" s="9">
        <v>43131</v>
      </c>
      <c r="J241" t="s">
        <v>147</v>
      </c>
      <c r="K241">
        <v>395022</v>
      </c>
      <c r="L241">
        <v>45</v>
      </c>
      <c r="M241" t="s">
        <v>80</v>
      </c>
      <c r="N241" t="s">
        <v>8</v>
      </c>
      <c r="O241" t="s">
        <v>65</v>
      </c>
      <c r="P241">
        <v>4020</v>
      </c>
    </row>
    <row r="242" spans="1:16" x14ac:dyDescent="0.2">
      <c r="A242" t="s">
        <v>147</v>
      </c>
      <c r="B242">
        <v>394910</v>
      </c>
      <c r="C242">
        <v>46</v>
      </c>
      <c r="D242" t="s">
        <v>81</v>
      </c>
      <c r="E242" t="s">
        <v>8</v>
      </c>
      <c r="F242" t="s">
        <v>82</v>
      </c>
      <c r="G242">
        <v>3621</v>
      </c>
      <c r="H242" s="9">
        <v>43131</v>
      </c>
      <c r="J242" t="s">
        <v>147</v>
      </c>
      <c r="K242">
        <v>394910</v>
      </c>
      <c r="L242">
        <v>46</v>
      </c>
      <c r="M242" t="s">
        <v>81</v>
      </c>
      <c r="N242" t="s">
        <v>8</v>
      </c>
      <c r="O242" t="s">
        <v>82</v>
      </c>
      <c r="P242">
        <v>2421</v>
      </c>
    </row>
    <row r="243" spans="1:16" x14ac:dyDescent="0.2">
      <c r="A243" t="s">
        <v>147</v>
      </c>
      <c r="B243">
        <v>394425</v>
      </c>
      <c r="C243">
        <v>47</v>
      </c>
      <c r="D243" t="s">
        <v>83</v>
      </c>
      <c r="E243" t="s">
        <v>8</v>
      </c>
      <c r="F243" t="s">
        <v>9</v>
      </c>
      <c r="G243">
        <v>2744</v>
      </c>
      <c r="H243" s="9">
        <v>43131</v>
      </c>
      <c r="J243" t="s">
        <v>147</v>
      </c>
      <c r="K243">
        <v>394425</v>
      </c>
      <c r="L243">
        <v>47</v>
      </c>
      <c r="M243" t="s">
        <v>83</v>
      </c>
      <c r="N243" t="s">
        <v>8</v>
      </c>
      <c r="O243" t="s">
        <v>9</v>
      </c>
      <c r="P243">
        <v>2144</v>
      </c>
    </row>
    <row r="244" spans="1:16" x14ac:dyDescent="0.2">
      <c r="A244" t="s">
        <v>147</v>
      </c>
      <c r="B244">
        <v>395012</v>
      </c>
      <c r="C244">
        <v>48</v>
      </c>
      <c r="D244" t="s">
        <v>84</v>
      </c>
      <c r="E244" t="s">
        <v>8</v>
      </c>
      <c r="F244" t="s">
        <v>49</v>
      </c>
      <c r="G244">
        <v>6183</v>
      </c>
      <c r="H244" s="9">
        <v>43131</v>
      </c>
      <c r="J244" t="s">
        <v>147</v>
      </c>
      <c r="K244">
        <v>395012</v>
      </c>
      <c r="L244">
        <v>48</v>
      </c>
      <c r="M244" t="s">
        <v>84</v>
      </c>
      <c r="N244" t="s">
        <v>8</v>
      </c>
      <c r="O244" t="s">
        <v>49</v>
      </c>
      <c r="P244">
        <v>2981</v>
      </c>
    </row>
    <row r="245" spans="1:16" x14ac:dyDescent="0.2">
      <c r="A245" t="s">
        <v>147</v>
      </c>
      <c r="B245">
        <v>394388</v>
      </c>
      <c r="C245">
        <v>49</v>
      </c>
      <c r="D245" t="s">
        <v>85</v>
      </c>
      <c r="E245" t="s">
        <v>8</v>
      </c>
      <c r="F245" t="s">
        <v>86</v>
      </c>
      <c r="G245">
        <v>6066</v>
      </c>
      <c r="H245" s="9">
        <v>43131</v>
      </c>
      <c r="J245" t="s">
        <v>147</v>
      </c>
      <c r="K245">
        <v>394388</v>
      </c>
      <c r="L245">
        <v>49</v>
      </c>
      <c r="M245" t="s">
        <v>85</v>
      </c>
      <c r="N245" t="s">
        <v>8</v>
      </c>
      <c r="O245" t="s">
        <v>86</v>
      </c>
      <c r="P245">
        <v>3745</v>
      </c>
    </row>
    <row r="246" spans="1:16" x14ac:dyDescent="0.2">
      <c r="A246" t="s">
        <v>147</v>
      </c>
      <c r="B246">
        <v>395053</v>
      </c>
      <c r="C246">
        <v>50</v>
      </c>
      <c r="D246" t="s">
        <v>87</v>
      </c>
      <c r="E246" t="s">
        <v>8</v>
      </c>
      <c r="F246" t="s">
        <v>88</v>
      </c>
      <c r="G246">
        <v>2346</v>
      </c>
      <c r="H246" s="9">
        <v>43131</v>
      </c>
      <c r="J246" t="s">
        <v>147</v>
      </c>
      <c r="K246">
        <v>395053</v>
      </c>
      <c r="L246">
        <v>50</v>
      </c>
      <c r="M246" t="s">
        <v>87</v>
      </c>
      <c r="N246" t="s">
        <v>8</v>
      </c>
      <c r="O246" t="s">
        <v>88</v>
      </c>
      <c r="P246">
        <v>2486</v>
      </c>
    </row>
    <row r="247" spans="1:16" x14ac:dyDescent="0.2">
      <c r="A247" t="s">
        <v>147</v>
      </c>
      <c r="B247">
        <v>395031</v>
      </c>
      <c r="C247">
        <v>51</v>
      </c>
      <c r="D247" t="s">
        <v>89</v>
      </c>
      <c r="E247" t="s">
        <v>8</v>
      </c>
      <c r="F247" t="s">
        <v>9</v>
      </c>
      <c r="G247">
        <v>2965</v>
      </c>
      <c r="H247" s="9">
        <v>43131</v>
      </c>
      <c r="J247" t="s">
        <v>147</v>
      </c>
      <c r="K247">
        <v>395031</v>
      </c>
      <c r="L247">
        <v>51</v>
      </c>
      <c r="M247" t="s">
        <v>89</v>
      </c>
      <c r="N247" t="s">
        <v>8</v>
      </c>
      <c r="O247" t="s">
        <v>9</v>
      </c>
      <c r="P247">
        <v>2258</v>
      </c>
    </row>
    <row r="248" spans="1:16" x14ac:dyDescent="0.2">
      <c r="A248" t="s">
        <v>147</v>
      </c>
      <c r="B248">
        <v>394640</v>
      </c>
      <c r="C248">
        <v>52</v>
      </c>
      <c r="D248" t="s">
        <v>90</v>
      </c>
      <c r="E248" t="s">
        <v>8</v>
      </c>
      <c r="F248" t="s">
        <v>29</v>
      </c>
      <c r="G248">
        <v>2819</v>
      </c>
      <c r="H248" s="9">
        <v>43131</v>
      </c>
      <c r="J248" t="s">
        <v>147</v>
      </c>
      <c r="K248">
        <v>394640</v>
      </c>
      <c r="L248">
        <v>52</v>
      </c>
      <c r="M248" t="s">
        <v>90</v>
      </c>
      <c r="N248" t="s">
        <v>8</v>
      </c>
      <c r="O248" t="s">
        <v>29</v>
      </c>
      <c r="P248">
        <v>2274</v>
      </c>
    </row>
    <row r="249" spans="1:16" x14ac:dyDescent="0.2">
      <c r="A249" t="s">
        <v>147</v>
      </c>
      <c r="B249">
        <v>395167</v>
      </c>
      <c r="C249">
        <v>53</v>
      </c>
      <c r="D249" t="s">
        <v>91</v>
      </c>
      <c r="E249" t="s">
        <v>8</v>
      </c>
      <c r="F249" t="s">
        <v>32</v>
      </c>
      <c r="G249">
        <v>4777</v>
      </c>
      <c r="H249" s="9">
        <v>43131</v>
      </c>
      <c r="J249" t="s">
        <v>147</v>
      </c>
      <c r="K249">
        <v>395167</v>
      </c>
      <c r="L249">
        <v>53</v>
      </c>
      <c r="M249" t="s">
        <v>91</v>
      </c>
      <c r="N249" t="s">
        <v>8</v>
      </c>
      <c r="O249" t="s">
        <v>32</v>
      </c>
      <c r="P249">
        <v>2863</v>
      </c>
    </row>
    <row r="250" spans="1:16" x14ac:dyDescent="0.2">
      <c r="A250" t="s">
        <v>147</v>
      </c>
      <c r="B250">
        <v>753924</v>
      </c>
      <c r="C250">
        <v>54</v>
      </c>
      <c r="D250" t="s">
        <v>92</v>
      </c>
      <c r="E250" t="s">
        <v>8</v>
      </c>
      <c r="F250" t="s">
        <v>93</v>
      </c>
      <c r="G250">
        <v>1896</v>
      </c>
      <c r="H250" s="9">
        <v>43131</v>
      </c>
      <c r="J250" t="s">
        <v>147</v>
      </c>
      <c r="K250">
        <v>753924</v>
      </c>
      <c r="L250">
        <v>54</v>
      </c>
      <c r="M250" t="s">
        <v>92</v>
      </c>
      <c r="N250" t="s">
        <v>8</v>
      </c>
      <c r="O250" t="s">
        <v>93</v>
      </c>
    </row>
    <row r="251" spans="1:16" x14ac:dyDescent="0.2">
      <c r="A251" t="s">
        <v>147</v>
      </c>
      <c r="B251">
        <v>395169</v>
      </c>
      <c r="C251">
        <v>55</v>
      </c>
      <c r="D251" t="s">
        <v>94</v>
      </c>
      <c r="E251" t="s">
        <v>8</v>
      </c>
      <c r="F251" t="s">
        <v>75</v>
      </c>
      <c r="G251">
        <v>5604</v>
      </c>
      <c r="H251" s="9">
        <v>43131</v>
      </c>
      <c r="J251" t="s">
        <v>147</v>
      </c>
      <c r="K251">
        <v>395169</v>
      </c>
      <c r="L251">
        <v>55</v>
      </c>
      <c r="M251" t="s">
        <v>94</v>
      </c>
      <c r="N251" t="s">
        <v>8</v>
      </c>
      <c r="O251" t="s">
        <v>75</v>
      </c>
      <c r="P251">
        <v>3167</v>
      </c>
    </row>
    <row r="252" spans="1:16" x14ac:dyDescent="0.2">
      <c r="A252" t="s">
        <v>147</v>
      </c>
      <c r="B252">
        <v>394619</v>
      </c>
      <c r="C252">
        <v>56</v>
      </c>
      <c r="D252" t="s">
        <v>95</v>
      </c>
      <c r="E252" t="s">
        <v>8</v>
      </c>
      <c r="F252" t="s">
        <v>11</v>
      </c>
      <c r="G252">
        <v>1870</v>
      </c>
      <c r="H252" s="9">
        <v>43131</v>
      </c>
      <c r="J252" t="s">
        <v>147</v>
      </c>
      <c r="K252">
        <v>394619</v>
      </c>
      <c r="L252">
        <v>56</v>
      </c>
      <c r="M252" t="s">
        <v>95</v>
      </c>
      <c r="N252" t="s">
        <v>8</v>
      </c>
      <c r="O252" t="s">
        <v>11</v>
      </c>
      <c r="P252">
        <v>1657</v>
      </c>
    </row>
    <row r="253" spans="1:16" x14ac:dyDescent="0.2">
      <c r="A253" t="s">
        <v>147</v>
      </c>
      <c r="B253">
        <v>395238</v>
      </c>
      <c r="C253">
        <v>57</v>
      </c>
      <c r="D253" t="s">
        <v>96</v>
      </c>
      <c r="E253" t="s">
        <v>8</v>
      </c>
      <c r="F253" t="s">
        <v>26</v>
      </c>
      <c r="G253">
        <v>2494</v>
      </c>
      <c r="H253" s="9">
        <v>43131</v>
      </c>
      <c r="J253" t="s">
        <v>147</v>
      </c>
      <c r="K253">
        <v>395238</v>
      </c>
      <c r="L253">
        <v>57</v>
      </c>
      <c r="M253" t="s">
        <v>96</v>
      </c>
      <c r="N253" t="s">
        <v>8</v>
      </c>
      <c r="O253" t="s">
        <v>26</v>
      </c>
      <c r="P253">
        <v>1794</v>
      </c>
    </row>
    <row r="254" spans="1:16" x14ac:dyDescent="0.2">
      <c r="A254" t="s">
        <v>147</v>
      </c>
      <c r="B254">
        <v>394415</v>
      </c>
      <c r="C254">
        <v>58</v>
      </c>
      <c r="D254" t="s">
        <v>97</v>
      </c>
      <c r="E254" t="s">
        <v>8</v>
      </c>
      <c r="F254" t="s">
        <v>79</v>
      </c>
      <c r="G254">
        <v>4571</v>
      </c>
      <c r="H254" s="9">
        <v>43131</v>
      </c>
      <c r="J254" t="s">
        <v>147</v>
      </c>
      <c r="K254">
        <v>394415</v>
      </c>
      <c r="L254">
        <v>58</v>
      </c>
      <c r="M254" t="s">
        <v>97</v>
      </c>
      <c r="N254" t="s">
        <v>8</v>
      </c>
      <c r="O254" t="s">
        <v>79</v>
      </c>
      <c r="P254">
        <v>3148</v>
      </c>
    </row>
    <row r="255" spans="1:16" x14ac:dyDescent="0.2">
      <c r="A255" t="s">
        <v>147</v>
      </c>
      <c r="B255">
        <v>394312</v>
      </c>
      <c r="C255">
        <v>59</v>
      </c>
      <c r="D255" t="s">
        <v>98</v>
      </c>
      <c r="E255" t="s">
        <v>8</v>
      </c>
      <c r="F255" t="s">
        <v>99</v>
      </c>
      <c r="G255">
        <v>3665</v>
      </c>
      <c r="H255" s="9">
        <v>43131</v>
      </c>
      <c r="J255" t="s">
        <v>147</v>
      </c>
      <c r="K255">
        <v>394312</v>
      </c>
      <c r="L255">
        <v>59</v>
      </c>
      <c r="M255" t="s">
        <v>98</v>
      </c>
      <c r="N255" t="s">
        <v>8</v>
      </c>
      <c r="O255" t="s">
        <v>99</v>
      </c>
      <c r="P255">
        <v>2356</v>
      </c>
    </row>
    <row r="256" spans="1:16" x14ac:dyDescent="0.2">
      <c r="A256" t="s">
        <v>147</v>
      </c>
      <c r="B256">
        <v>394308</v>
      </c>
      <c r="C256">
        <v>60</v>
      </c>
      <c r="D256" t="s">
        <v>100</v>
      </c>
      <c r="E256" t="s">
        <v>8</v>
      </c>
      <c r="F256" t="s">
        <v>9</v>
      </c>
      <c r="G256">
        <v>2603</v>
      </c>
      <c r="H256" s="9">
        <v>43131</v>
      </c>
      <c r="J256" t="s">
        <v>147</v>
      </c>
      <c r="K256">
        <v>394308</v>
      </c>
      <c r="L256">
        <v>60</v>
      </c>
      <c r="M256" t="s">
        <v>100</v>
      </c>
      <c r="N256" t="s">
        <v>8</v>
      </c>
      <c r="O256" t="s">
        <v>9</v>
      </c>
      <c r="P256">
        <v>1651</v>
      </c>
    </row>
    <row r="257" spans="1:16" x14ac:dyDescent="0.2">
      <c r="A257" t="s">
        <v>147</v>
      </c>
      <c r="B257">
        <v>394938</v>
      </c>
      <c r="C257">
        <v>61</v>
      </c>
      <c r="D257" t="s">
        <v>101</v>
      </c>
      <c r="E257" t="s">
        <v>8</v>
      </c>
      <c r="F257" t="s">
        <v>102</v>
      </c>
      <c r="G257">
        <v>2900</v>
      </c>
      <c r="H257" s="9">
        <v>43131</v>
      </c>
      <c r="J257" t="s">
        <v>147</v>
      </c>
      <c r="K257">
        <v>394938</v>
      </c>
      <c r="L257">
        <v>61</v>
      </c>
      <c r="M257" t="s">
        <v>101</v>
      </c>
      <c r="N257" t="s">
        <v>8</v>
      </c>
      <c r="O257" t="s">
        <v>102</v>
      </c>
      <c r="P257">
        <v>2643</v>
      </c>
    </row>
    <row r="258" spans="1:16" x14ac:dyDescent="0.2">
      <c r="A258" t="s">
        <v>147</v>
      </c>
      <c r="B258">
        <v>394908</v>
      </c>
      <c r="C258">
        <v>62</v>
      </c>
      <c r="D258" t="s">
        <v>103</v>
      </c>
      <c r="E258" t="s">
        <v>8</v>
      </c>
      <c r="F258" t="s">
        <v>79</v>
      </c>
      <c r="G258">
        <v>3237</v>
      </c>
      <c r="H258" s="9">
        <v>43131</v>
      </c>
      <c r="J258" t="s">
        <v>147</v>
      </c>
      <c r="K258">
        <v>394908</v>
      </c>
      <c r="L258">
        <v>62</v>
      </c>
      <c r="M258" t="s">
        <v>103</v>
      </c>
      <c r="N258" t="s">
        <v>8</v>
      </c>
      <c r="O258" t="s">
        <v>79</v>
      </c>
      <c r="P258">
        <v>1932</v>
      </c>
    </row>
    <row r="259" spans="1:16" x14ac:dyDescent="0.2">
      <c r="A259" t="s">
        <v>147</v>
      </c>
      <c r="B259">
        <v>394357</v>
      </c>
      <c r="C259">
        <v>63</v>
      </c>
      <c r="D259" t="s">
        <v>104</v>
      </c>
      <c r="E259" t="s">
        <v>8</v>
      </c>
      <c r="F259" t="s">
        <v>11</v>
      </c>
      <c r="G259">
        <v>2466</v>
      </c>
      <c r="H259" s="9">
        <v>43131</v>
      </c>
      <c r="J259" t="s">
        <v>147</v>
      </c>
      <c r="K259">
        <v>394357</v>
      </c>
      <c r="L259">
        <v>63</v>
      </c>
      <c r="M259" t="s">
        <v>104</v>
      </c>
      <c r="N259" t="s">
        <v>8</v>
      </c>
      <c r="O259" t="s">
        <v>11</v>
      </c>
      <c r="P259">
        <v>1920</v>
      </c>
    </row>
    <row r="260" spans="1:16" x14ac:dyDescent="0.2">
      <c r="A260" t="s">
        <v>147</v>
      </c>
      <c r="B260">
        <v>394753</v>
      </c>
      <c r="C260">
        <v>64</v>
      </c>
      <c r="D260" t="s">
        <v>105</v>
      </c>
      <c r="E260" t="s">
        <v>8</v>
      </c>
      <c r="F260" t="s">
        <v>67</v>
      </c>
      <c r="G260">
        <v>4267</v>
      </c>
      <c r="H260" s="9">
        <v>43131</v>
      </c>
      <c r="J260" t="s">
        <v>147</v>
      </c>
      <c r="K260">
        <v>394753</v>
      </c>
      <c r="L260">
        <v>64</v>
      </c>
      <c r="M260" t="s">
        <v>105</v>
      </c>
      <c r="N260" t="s">
        <v>8</v>
      </c>
      <c r="O260" t="s">
        <v>67</v>
      </c>
      <c r="P260">
        <v>2644</v>
      </c>
    </row>
    <row r="261" spans="1:16" x14ac:dyDescent="0.2">
      <c r="A261" t="s">
        <v>147</v>
      </c>
      <c r="B261">
        <v>394653</v>
      </c>
      <c r="C261">
        <v>65</v>
      </c>
      <c r="D261" t="s">
        <v>106</v>
      </c>
      <c r="E261" t="s">
        <v>8</v>
      </c>
      <c r="F261" t="s">
        <v>107</v>
      </c>
      <c r="G261">
        <v>5293</v>
      </c>
      <c r="H261" s="9">
        <v>43131</v>
      </c>
      <c r="J261" t="s">
        <v>147</v>
      </c>
      <c r="K261">
        <v>394653</v>
      </c>
      <c r="L261">
        <v>65</v>
      </c>
      <c r="M261" t="s">
        <v>106</v>
      </c>
      <c r="N261" t="s">
        <v>8</v>
      </c>
      <c r="O261" t="s">
        <v>107</v>
      </c>
    </row>
    <row r="262" spans="1:16" x14ac:dyDescent="0.2">
      <c r="A262" t="s">
        <v>147</v>
      </c>
      <c r="B262">
        <v>394952</v>
      </c>
      <c r="C262">
        <v>66</v>
      </c>
      <c r="D262" t="s">
        <v>108</v>
      </c>
      <c r="E262" t="s">
        <v>8</v>
      </c>
      <c r="F262" t="s">
        <v>11</v>
      </c>
      <c r="G262">
        <v>1393</v>
      </c>
      <c r="H262" s="9">
        <v>43131</v>
      </c>
      <c r="J262" t="s">
        <v>147</v>
      </c>
      <c r="K262">
        <v>394952</v>
      </c>
      <c r="L262">
        <v>66</v>
      </c>
      <c r="M262" t="s">
        <v>108</v>
      </c>
      <c r="N262" t="s">
        <v>8</v>
      </c>
      <c r="O262" t="s">
        <v>11</v>
      </c>
      <c r="P262">
        <v>1345</v>
      </c>
    </row>
    <row r="263" spans="1:16" x14ac:dyDescent="0.2">
      <c r="A263" t="s">
        <v>147</v>
      </c>
      <c r="B263">
        <v>394318</v>
      </c>
      <c r="C263">
        <v>67</v>
      </c>
      <c r="D263" t="s">
        <v>109</v>
      </c>
      <c r="E263" t="s">
        <v>8</v>
      </c>
      <c r="F263" t="s">
        <v>17</v>
      </c>
      <c r="G263">
        <v>3681</v>
      </c>
      <c r="H263" s="9">
        <v>43131</v>
      </c>
      <c r="J263" t="s">
        <v>147</v>
      </c>
      <c r="K263">
        <v>394318</v>
      </c>
      <c r="L263">
        <v>67</v>
      </c>
      <c r="M263" t="s">
        <v>109</v>
      </c>
      <c r="N263" t="s">
        <v>8</v>
      </c>
      <c r="O263" t="s">
        <v>17</v>
      </c>
      <c r="P263">
        <v>2491</v>
      </c>
    </row>
    <row r="264" spans="1:16" x14ac:dyDescent="0.2">
      <c r="A264" t="s">
        <v>147</v>
      </c>
      <c r="B264">
        <v>394561</v>
      </c>
      <c r="C264">
        <v>68</v>
      </c>
      <c r="D264" t="s">
        <v>110</v>
      </c>
      <c r="E264" t="s">
        <v>8</v>
      </c>
      <c r="F264" t="s">
        <v>15</v>
      </c>
      <c r="G264">
        <v>4424</v>
      </c>
      <c r="H264" s="9">
        <v>43131</v>
      </c>
      <c r="J264" t="s">
        <v>147</v>
      </c>
      <c r="K264">
        <v>394561</v>
      </c>
      <c r="L264">
        <v>68</v>
      </c>
      <c r="M264" t="s">
        <v>110</v>
      </c>
      <c r="N264" t="s">
        <v>8</v>
      </c>
      <c r="O264" t="s">
        <v>15</v>
      </c>
      <c r="P264">
        <v>2013</v>
      </c>
    </row>
    <row r="265" spans="1:16" x14ac:dyDescent="0.2">
      <c r="A265" t="s">
        <v>147</v>
      </c>
      <c r="B265">
        <v>394367</v>
      </c>
      <c r="C265">
        <v>69</v>
      </c>
      <c r="D265" t="s">
        <v>111</v>
      </c>
      <c r="E265" t="s">
        <v>8</v>
      </c>
      <c r="F265" t="s">
        <v>82</v>
      </c>
      <c r="G265">
        <v>3851</v>
      </c>
      <c r="H265" s="9">
        <v>43131</v>
      </c>
      <c r="J265" t="s">
        <v>147</v>
      </c>
      <c r="K265">
        <v>394367</v>
      </c>
      <c r="L265">
        <v>69</v>
      </c>
      <c r="M265" t="s">
        <v>111</v>
      </c>
      <c r="N265" t="s">
        <v>8</v>
      </c>
      <c r="O265" t="s">
        <v>82</v>
      </c>
      <c r="P265">
        <v>2676</v>
      </c>
    </row>
    <row r="266" spans="1:16" x14ac:dyDescent="0.2">
      <c r="A266" t="s">
        <v>147</v>
      </c>
      <c r="B266">
        <v>394521</v>
      </c>
      <c r="C266">
        <v>70</v>
      </c>
      <c r="D266" t="s">
        <v>112</v>
      </c>
      <c r="E266" t="s">
        <v>8</v>
      </c>
      <c r="F266" t="s">
        <v>54</v>
      </c>
      <c r="G266">
        <v>2724</v>
      </c>
      <c r="H266" s="9">
        <v>43131</v>
      </c>
      <c r="J266" t="s">
        <v>147</v>
      </c>
      <c r="K266">
        <v>394521</v>
      </c>
      <c r="L266">
        <v>70</v>
      </c>
      <c r="M266" t="s">
        <v>112</v>
      </c>
      <c r="N266" t="s">
        <v>8</v>
      </c>
      <c r="O266" t="s">
        <v>54</v>
      </c>
      <c r="P266">
        <v>1920</v>
      </c>
    </row>
    <row r="267" spans="1:16" x14ac:dyDescent="0.2">
      <c r="A267" t="s">
        <v>147</v>
      </c>
      <c r="B267">
        <v>394843</v>
      </c>
      <c r="C267">
        <v>71</v>
      </c>
      <c r="D267" t="s">
        <v>113</v>
      </c>
      <c r="E267" t="s">
        <v>8</v>
      </c>
      <c r="F267" t="s">
        <v>15</v>
      </c>
      <c r="G267">
        <v>2099</v>
      </c>
      <c r="H267" s="9">
        <v>43131</v>
      </c>
      <c r="J267" t="s">
        <v>147</v>
      </c>
      <c r="K267">
        <v>394843</v>
      </c>
      <c r="L267">
        <v>71</v>
      </c>
      <c r="M267" t="s">
        <v>113</v>
      </c>
      <c r="N267" t="s">
        <v>8</v>
      </c>
      <c r="O267" t="s">
        <v>15</v>
      </c>
      <c r="P267">
        <v>1483</v>
      </c>
    </row>
    <row r="268" spans="1:16" x14ac:dyDescent="0.2">
      <c r="A268" t="s">
        <v>147</v>
      </c>
      <c r="B268">
        <v>394486</v>
      </c>
      <c r="C268">
        <v>72</v>
      </c>
      <c r="D268" t="s">
        <v>114</v>
      </c>
      <c r="E268" t="s">
        <v>8</v>
      </c>
      <c r="F268" t="s">
        <v>107</v>
      </c>
      <c r="G268">
        <v>4961</v>
      </c>
      <c r="H268" s="9">
        <v>43131</v>
      </c>
      <c r="J268" t="s">
        <v>147</v>
      </c>
      <c r="K268">
        <v>394486</v>
      </c>
      <c r="L268">
        <v>72</v>
      </c>
      <c r="M268" t="s">
        <v>114</v>
      </c>
      <c r="N268" t="s">
        <v>8</v>
      </c>
      <c r="O268" t="s">
        <v>107</v>
      </c>
      <c r="P268">
        <v>2553</v>
      </c>
    </row>
    <row r="269" spans="1:16" x14ac:dyDescent="0.2">
      <c r="A269" t="s">
        <v>147</v>
      </c>
      <c r="B269">
        <v>394648</v>
      </c>
      <c r="C269">
        <v>73</v>
      </c>
      <c r="D269" t="s">
        <v>115</v>
      </c>
      <c r="E269" t="s">
        <v>8</v>
      </c>
      <c r="F269" t="s">
        <v>49</v>
      </c>
      <c r="G269">
        <v>2723</v>
      </c>
      <c r="H269" s="9">
        <v>43131</v>
      </c>
      <c r="J269" t="s">
        <v>147</v>
      </c>
      <c r="K269">
        <v>394648</v>
      </c>
      <c r="L269">
        <v>73</v>
      </c>
      <c r="M269" t="s">
        <v>115</v>
      </c>
      <c r="N269" t="s">
        <v>8</v>
      </c>
      <c r="O269" t="s">
        <v>49</v>
      </c>
      <c r="P269">
        <v>550</v>
      </c>
    </row>
    <row r="270" spans="1:16" x14ac:dyDescent="0.2">
      <c r="A270" t="s">
        <v>147</v>
      </c>
      <c r="B270">
        <v>394304</v>
      </c>
      <c r="C270">
        <v>74</v>
      </c>
      <c r="D270" t="s">
        <v>116</v>
      </c>
      <c r="E270" t="s">
        <v>8</v>
      </c>
      <c r="F270" t="s">
        <v>54</v>
      </c>
      <c r="G270">
        <v>3610</v>
      </c>
      <c r="H270" s="9">
        <v>43131</v>
      </c>
      <c r="J270" t="s">
        <v>147</v>
      </c>
      <c r="K270">
        <v>394304</v>
      </c>
      <c r="L270">
        <v>74</v>
      </c>
      <c r="M270" t="s">
        <v>116</v>
      </c>
      <c r="N270" t="s">
        <v>8</v>
      </c>
      <c r="O270" t="s">
        <v>54</v>
      </c>
      <c r="P270">
        <v>1810</v>
      </c>
    </row>
    <row r="271" spans="1:16" x14ac:dyDescent="0.2">
      <c r="A271" t="s">
        <v>147</v>
      </c>
      <c r="B271">
        <v>753906</v>
      </c>
      <c r="C271">
        <v>75</v>
      </c>
      <c r="D271" t="s">
        <v>117</v>
      </c>
      <c r="E271" t="s">
        <v>8</v>
      </c>
      <c r="F271" t="s">
        <v>22</v>
      </c>
      <c r="G271">
        <v>7808</v>
      </c>
      <c r="H271" s="9">
        <v>43131</v>
      </c>
      <c r="J271" t="s">
        <v>147</v>
      </c>
      <c r="K271">
        <v>753906</v>
      </c>
      <c r="L271">
        <v>75</v>
      </c>
      <c r="M271" t="s">
        <v>117</v>
      </c>
      <c r="N271" t="s">
        <v>8</v>
      </c>
      <c r="O271" t="s">
        <v>22</v>
      </c>
      <c r="P271">
        <v>3036</v>
      </c>
    </row>
    <row r="272" spans="1:16" x14ac:dyDescent="0.2">
      <c r="A272" t="s">
        <v>147</v>
      </c>
      <c r="B272">
        <v>394798</v>
      </c>
      <c r="C272">
        <v>76</v>
      </c>
      <c r="D272" t="s">
        <v>118</v>
      </c>
      <c r="E272" t="s">
        <v>8</v>
      </c>
      <c r="F272" t="s">
        <v>119</v>
      </c>
      <c r="G272">
        <v>4886</v>
      </c>
      <c r="H272" s="9">
        <v>43131</v>
      </c>
      <c r="J272" t="s">
        <v>147</v>
      </c>
      <c r="K272">
        <v>394798</v>
      </c>
      <c r="L272">
        <v>76</v>
      </c>
      <c r="M272" t="s">
        <v>118</v>
      </c>
      <c r="N272" t="s">
        <v>8</v>
      </c>
      <c r="O272" t="s">
        <v>119</v>
      </c>
      <c r="P272">
        <v>2952</v>
      </c>
    </row>
    <row r="273" spans="1:16" x14ac:dyDescent="0.2">
      <c r="A273" t="s">
        <v>147</v>
      </c>
      <c r="B273">
        <v>395134</v>
      </c>
      <c r="C273">
        <v>77</v>
      </c>
      <c r="D273" t="s">
        <v>120</v>
      </c>
      <c r="E273" t="s">
        <v>8</v>
      </c>
      <c r="F273" t="s">
        <v>11</v>
      </c>
      <c r="G273">
        <v>1268</v>
      </c>
      <c r="H273" s="9">
        <v>43131</v>
      </c>
      <c r="J273" t="s">
        <v>147</v>
      </c>
      <c r="K273">
        <v>395134</v>
      </c>
      <c r="L273">
        <v>77</v>
      </c>
      <c r="M273" t="s">
        <v>120</v>
      </c>
      <c r="N273" t="s">
        <v>8</v>
      </c>
      <c r="O273" t="s">
        <v>11</v>
      </c>
    </row>
    <row r="274" spans="1:16" x14ac:dyDescent="0.2">
      <c r="A274" t="s">
        <v>147</v>
      </c>
      <c r="B274">
        <v>394457</v>
      </c>
      <c r="C274">
        <v>78</v>
      </c>
      <c r="D274" t="s">
        <v>121</v>
      </c>
      <c r="E274" t="s">
        <v>8</v>
      </c>
      <c r="F274" t="s">
        <v>107</v>
      </c>
      <c r="G274">
        <v>5643</v>
      </c>
      <c r="H274" s="9">
        <v>43131</v>
      </c>
      <c r="J274" t="s">
        <v>147</v>
      </c>
      <c r="K274">
        <v>394457</v>
      </c>
      <c r="L274">
        <v>78</v>
      </c>
      <c r="M274" t="s">
        <v>121</v>
      </c>
      <c r="N274" t="s">
        <v>8</v>
      </c>
      <c r="O274" t="s">
        <v>107</v>
      </c>
      <c r="P274">
        <v>3069</v>
      </c>
    </row>
    <row r="275" spans="1:16" x14ac:dyDescent="0.2">
      <c r="A275" t="s">
        <v>147</v>
      </c>
      <c r="B275">
        <v>395143</v>
      </c>
      <c r="C275">
        <v>79</v>
      </c>
      <c r="D275" t="s">
        <v>122</v>
      </c>
      <c r="E275" t="s">
        <v>8</v>
      </c>
      <c r="F275" t="s">
        <v>9</v>
      </c>
      <c r="G275">
        <v>2513</v>
      </c>
      <c r="H275" s="9">
        <v>43131</v>
      </c>
      <c r="J275" t="s">
        <v>147</v>
      </c>
      <c r="K275">
        <v>395143</v>
      </c>
      <c r="L275">
        <v>79</v>
      </c>
      <c r="M275" t="s">
        <v>122</v>
      </c>
      <c r="N275" t="s">
        <v>8</v>
      </c>
      <c r="O275" t="s">
        <v>9</v>
      </c>
      <c r="P275">
        <v>1591</v>
      </c>
    </row>
    <row r="276" spans="1:16" x14ac:dyDescent="0.2">
      <c r="A276" t="s">
        <v>147</v>
      </c>
      <c r="B276">
        <v>394484</v>
      </c>
      <c r="C276">
        <v>80</v>
      </c>
      <c r="D276" t="s">
        <v>123</v>
      </c>
      <c r="E276" t="s">
        <v>8</v>
      </c>
      <c r="F276" t="s">
        <v>44</v>
      </c>
      <c r="G276">
        <v>1855</v>
      </c>
      <c r="H276" s="9">
        <v>43131</v>
      </c>
      <c r="J276" t="s">
        <v>147</v>
      </c>
      <c r="K276">
        <v>394484</v>
      </c>
      <c r="L276">
        <v>80</v>
      </c>
      <c r="M276" t="s">
        <v>123</v>
      </c>
      <c r="N276" t="s">
        <v>8</v>
      </c>
      <c r="O276" t="s">
        <v>44</v>
      </c>
      <c r="P276">
        <v>2518</v>
      </c>
    </row>
    <row r="277" spans="1:16" x14ac:dyDescent="0.2">
      <c r="A277" t="s">
        <v>147</v>
      </c>
      <c r="B277">
        <v>395235</v>
      </c>
      <c r="C277">
        <v>81</v>
      </c>
      <c r="D277" t="s">
        <v>124</v>
      </c>
      <c r="E277" t="s">
        <v>8</v>
      </c>
      <c r="F277" t="s">
        <v>49</v>
      </c>
      <c r="G277">
        <v>2460</v>
      </c>
      <c r="H277" s="9">
        <v>43131</v>
      </c>
      <c r="J277" t="s">
        <v>147</v>
      </c>
      <c r="K277">
        <v>395235</v>
      </c>
      <c r="L277">
        <v>81</v>
      </c>
      <c r="M277" t="s">
        <v>124</v>
      </c>
      <c r="N277" t="s">
        <v>8</v>
      </c>
      <c r="O277" t="s">
        <v>49</v>
      </c>
      <c r="P277">
        <v>494</v>
      </c>
    </row>
    <row r="278" spans="1:16" x14ac:dyDescent="0.2">
      <c r="A278" t="s">
        <v>147</v>
      </c>
      <c r="B278">
        <v>395224</v>
      </c>
      <c r="C278">
        <v>82</v>
      </c>
      <c r="D278" t="s">
        <v>125</v>
      </c>
      <c r="E278" t="s">
        <v>8</v>
      </c>
      <c r="F278" t="s">
        <v>126</v>
      </c>
      <c r="G278">
        <v>2638</v>
      </c>
      <c r="H278" s="9">
        <v>43131</v>
      </c>
      <c r="J278" t="s">
        <v>147</v>
      </c>
      <c r="K278">
        <v>395224</v>
      </c>
      <c r="L278">
        <v>82</v>
      </c>
      <c r="M278" t="s">
        <v>125</v>
      </c>
      <c r="N278" t="s">
        <v>8</v>
      </c>
      <c r="O278" t="s">
        <v>126</v>
      </c>
      <c r="P278">
        <v>1765</v>
      </c>
    </row>
    <row r="279" spans="1:16" x14ac:dyDescent="0.2">
      <c r="A279" t="s">
        <v>147</v>
      </c>
      <c r="B279">
        <v>395115</v>
      </c>
      <c r="C279">
        <v>83</v>
      </c>
      <c r="D279" t="s">
        <v>127</v>
      </c>
      <c r="E279" t="s">
        <v>8</v>
      </c>
      <c r="F279" t="s">
        <v>26</v>
      </c>
      <c r="G279">
        <v>1507</v>
      </c>
      <c r="H279" s="9">
        <v>43131</v>
      </c>
      <c r="J279" t="s">
        <v>147</v>
      </c>
      <c r="K279">
        <v>395115</v>
      </c>
      <c r="L279">
        <v>83</v>
      </c>
      <c r="M279" t="s">
        <v>127</v>
      </c>
      <c r="N279" t="s">
        <v>8</v>
      </c>
      <c r="O279" t="s">
        <v>26</v>
      </c>
      <c r="P279">
        <v>1087</v>
      </c>
    </row>
    <row r="280" spans="1:16" x14ac:dyDescent="0.2">
      <c r="A280" t="s">
        <v>147</v>
      </c>
      <c r="B280">
        <v>394440</v>
      </c>
      <c r="C280">
        <v>84</v>
      </c>
      <c r="D280" t="s">
        <v>128</v>
      </c>
      <c r="E280" t="s">
        <v>8</v>
      </c>
      <c r="F280" t="s">
        <v>22</v>
      </c>
      <c r="G280">
        <v>11337</v>
      </c>
      <c r="H280" s="9">
        <v>43131</v>
      </c>
      <c r="J280" t="s">
        <v>147</v>
      </c>
      <c r="K280">
        <v>394440</v>
      </c>
      <c r="L280">
        <v>84</v>
      </c>
      <c r="M280" t="s">
        <v>128</v>
      </c>
      <c r="N280" t="s">
        <v>8</v>
      </c>
      <c r="O280" t="s">
        <v>22</v>
      </c>
      <c r="P280">
        <v>3470</v>
      </c>
    </row>
    <row r="281" spans="1:16" x14ac:dyDescent="0.2">
      <c r="A281" t="s">
        <v>147</v>
      </c>
      <c r="B281">
        <v>394399</v>
      </c>
      <c r="C281">
        <v>85</v>
      </c>
      <c r="D281" t="s">
        <v>129</v>
      </c>
      <c r="E281" t="s">
        <v>8</v>
      </c>
      <c r="F281" t="s">
        <v>130</v>
      </c>
      <c r="G281">
        <v>3437</v>
      </c>
      <c r="H281" s="9">
        <v>43131</v>
      </c>
      <c r="J281" t="s">
        <v>147</v>
      </c>
      <c r="K281">
        <v>394399</v>
      </c>
      <c r="L281">
        <v>85</v>
      </c>
      <c r="M281" t="s">
        <v>129</v>
      </c>
      <c r="N281" t="s">
        <v>8</v>
      </c>
      <c r="O281" t="s">
        <v>130</v>
      </c>
      <c r="P281">
        <v>2927</v>
      </c>
    </row>
    <row r="282" spans="1:16" x14ac:dyDescent="0.2">
      <c r="A282" t="s">
        <v>147</v>
      </c>
      <c r="B282">
        <v>395160</v>
      </c>
      <c r="C282">
        <v>86</v>
      </c>
      <c r="D282" t="s">
        <v>131</v>
      </c>
      <c r="E282" t="s">
        <v>8</v>
      </c>
      <c r="F282" t="s">
        <v>54</v>
      </c>
      <c r="G282">
        <v>2265</v>
      </c>
      <c r="H282" s="9">
        <v>43131</v>
      </c>
      <c r="J282" t="s">
        <v>147</v>
      </c>
      <c r="K282">
        <v>395160</v>
      </c>
      <c r="L282">
        <v>86</v>
      </c>
      <c r="M282" t="s">
        <v>131</v>
      </c>
      <c r="N282" t="s">
        <v>8</v>
      </c>
      <c r="O282" t="s">
        <v>54</v>
      </c>
      <c r="P282">
        <v>1486</v>
      </c>
    </row>
    <row r="283" spans="1:16" x14ac:dyDescent="0.2">
      <c r="A283" t="s">
        <v>147</v>
      </c>
      <c r="B283">
        <v>394816</v>
      </c>
      <c r="C283">
        <v>87</v>
      </c>
      <c r="D283" t="s">
        <v>132</v>
      </c>
      <c r="E283" t="s">
        <v>8</v>
      </c>
      <c r="F283" t="s">
        <v>71</v>
      </c>
      <c r="G283">
        <v>1886</v>
      </c>
      <c r="H283" s="9">
        <v>43131</v>
      </c>
      <c r="J283" t="s">
        <v>147</v>
      </c>
      <c r="K283">
        <v>394816</v>
      </c>
      <c r="L283">
        <v>87</v>
      </c>
      <c r="M283" t="s">
        <v>132</v>
      </c>
      <c r="N283" t="s">
        <v>8</v>
      </c>
      <c r="O283" t="s">
        <v>71</v>
      </c>
      <c r="P283">
        <v>2183</v>
      </c>
    </row>
    <row r="284" spans="1:16" x14ac:dyDescent="0.2">
      <c r="A284" t="s">
        <v>147</v>
      </c>
      <c r="B284">
        <v>394766</v>
      </c>
      <c r="C284">
        <v>88</v>
      </c>
      <c r="D284" t="s">
        <v>133</v>
      </c>
      <c r="E284" t="s">
        <v>8</v>
      </c>
      <c r="F284" t="s">
        <v>22</v>
      </c>
      <c r="G284">
        <v>4027</v>
      </c>
      <c r="H284" s="9">
        <v>43131</v>
      </c>
      <c r="J284" t="s">
        <v>147</v>
      </c>
      <c r="K284">
        <v>394766</v>
      </c>
      <c r="L284">
        <v>88</v>
      </c>
      <c r="M284" t="s">
        <v>133</v>
      </c>
      <c r="N284" t="s">
        <v>8</v>
      </c>
      <c r="O284" t="s">
        <v>22</v>
      </c>
      <c r="P284">
        <v>2400</v>
      </c>
    </row>
    <row r="285" spans="1:16" x14ac:dyDescent="0.2">
      <c r="A285" t="s">
        <v>147</v>
      </c>
      <c r="B285">
        <v>394931</v>
      </c>
      <c r="C285">
        <v>89</v>
      </c>
      <c r="D285" t="s">
        <v>134</v>
      </c>
      <c r="E285" t="s">
        <v>8</v>
      </c>
      <c r="F285" t="s">
        <v>88</v>
      </c>
      <c r="G285">
        <v>1798</v>
      </c>
      <c r="H285" s="9">
        <v>43131</v>
      </c>
      <c r="J285" t="s">
        <v>147</v>
      </c>
      <c r="K285">
        <v>394931</v>
      </c>
      <c r="L285">
        <v>89</v>
      </c>
      <c r="M285" t="s">
        <v>134</v>
      </c>
      <c r="N285" t="s">
        <v>8</v>
      </c>
      <c r="O285" t="s">
        <v>88</v>
      </c>
      <c r="P285">
        <v>1547</v>
      </c>
    </row>
    <row r="286" spans="1:16" x14ac:dyDescent="0.2">
      <c r="A286" t="s">
        <v>147</v>
      </c>
      <c r="B286">
        <v>394528</v>
      </c>
      <c r="C286">
        <v>90</v>
      </c>
      <c r="D286" t="s">
        <v>135</v>
      </c>
      <c r="E286" t="s">
        <v>8</v>
      </c>
      <c r="F286" t="s">
        <v>22</v>
      </c>
      <c r="G286">
        <v>4207</v>
      </c>
      <c r="H286" s="9">
        <v>43131</v>
      </c>
      <c r="J286" t="s">
        <v>147</v>
      </c>
      <c r="K286">
        <v>394528</v>
      </c>
      <c r="L286">
        <v>90</v>
      </c>
      <c r="M286" t="s">
        <v>135</v>
      </c>
      <c r="N286" t="s">
        <v>8</v>
      </c>
      <c r="O286" t="s">
        <v>22</v>
      </c>
      <c r="P286">
        <v>3250</v>
      </c>
    </row>
    <row r="287" spans="1:16" x14ac:dyDescent="0.2">
      <c r="A287" t="s">
        <v>147</v>
      </c>
      <c r="B287">
        <v>394531</v>
      </c>
      <c r="C287">
        <v>91</v>
      </c>
      <c r="D287" t="s">
        <v>136</v>
      </c>
      <c r="E287" t="s">
        <v>8</v>
      </c>
      <c r="F287" t="s">
        <v>137</v>
      </c>
      <c r="G287">
        <v>3507</v>
      </c>
      <c r="H287" s="9">
        <v>43131</v>
      </c>
      <c r="J287" t="s">
        <v>147</v>
      </c>
      <c r="K287">
        <v>394531</v>
      </c>
      <c r="L287">
        <v>91</v>
      </c>
      <c r="M287" t="s">
        <v>136</v>
      </c>
      <c r="N287" t="s">
        <v>8</v>
      </c>
      <c r="O287" t="s">
        <v>137</v>
      </c>
      <c r="P287">
        <v>2760</v>
      </c>
    </row>
    <row r="288" spans="1:16" x14ac:dyDescent="0.2">
      <c r="A288" t="s">
        <v>147</v>
      </c>
      <c r="B288">
        <v>394711</v>
      </c>
      <c r="C288">
        <v>92</v>
      </c>
      <c r="D288" t="s">
        <v>138</v>
      </c>
      <c r="E288" t="s">
        <v>8</v>
      </c>
      <c r="F288" t="s">
        <v>139</v>
      </c>
      <c r="G288">
        <v>2777</v>
      </c>
      <c r="H288" s="9">
        <v>43131</v>
      </c>
      <c r="J288" t="s">
        <v>147</v>
      </c>
      <c r="K288">
        <v>394711</v>
      </c>
      <c r="L288">
        <v>92</v>
      </c>
      <c r="M288" t="s">
        <v>138</v>
      </c>
      <c r="N288" t="s">
        <v>8</v>
      </c>
      <c r="O288" t="s">
        <v>139</v>
      </c>
      <c r="P288">
        <v>1506</v>
      </c>
    </row>
    <row r="289" spans="1:16" x14ac:dyDescent="0.2">
      <c r="A289" t="s">
        <v>147</v>
      </c>
      <c r="B289">
        <v>394352</v>
      </c>
      <c r="C289">
        <v>94</v>
      </c>
      <c r="D289" t="s">
        <v>140</v>
      </c>
      <c r="E289" t="s">
        <v>8</v>
      </c>
      <c r="F289" t="s">
        <v>24</v>
      </c>
      <c r="G289">
        <v>3776</v>
      </c>
      <c r="H289" s="9">
        <v>43131</v>
      </c>
      <c r="J289" t="s">
        <v>147</v>
      </c>
      <c r="K289">
        <v>394352</v>
      </c>
      <c r="L289">
        <v>94</v>
      </c>
      <c r="M289" t="s">
        <v>140</v>
      </c>
      <c r="N289" t="s">
        <v>8</v>
      </c>
      <c r="O289" t="s">
        <v>24</v>
      </c>
      <c r="P289">
        <v>2123</v>
      </c>
    </row>
    <row r="290" spans="1:16" x14ac:dyDescent="0.2">
      <c r="A290" t="s">
        <v>147</v>
      </c>
      <c r="B290">
        <v>394666</v>
      </c>
      <c r="C290">
        <v>96</v>
      </c>
      <c r="D290" t="s">
        <v>141</v>
      </c>
      <c r="E290" t="s">
        <v>8</v>
      </c>
      <c r="F290" t="s">
        <v>17</v>
      </c>
      <c r="G290">
        <v>2358</v>
      </c>
      <c r="H290" s="9">
        <v>43131</v>
      </c>
      <c r="J290" t="s">
        <v>147</v>
      </c>
      <c r="K290">
        <v>394666</v>
      </c>
      <c r="L290">
        <v>96</v>
      </c>
      <c r="M290" t="s">
        <v>141</v>
      </c>
      <c r="N290" t="s">
        <v>8</v>
      </c>
      <c r="O290" t="s">
        <v>17</v>
      </c>
      <c r="P290">
        <v>1441</v>
      </c>
    </row>
    <row r="291" spans="1:16" x14ac:dyDescent="0.2">
      <c r="A291" t="s">
        <v>147</v>
      </c>
      <c r="B291">
        <v>395006</v>
      </c>
      <c r="C291">
        <v>100</v>
      </c>
      <c r="D291" t="s">
        <v>142</v>
      </c>
      <c r="E291" t="s">
        <v>8</v>
      </c>
      <c r="F291" t="s">
        <v>88</v>
      </c>
      <c r="G291">
        <v>1719</v>
      </c>
      <c r="H291" s="9">
        <v>43131</v>
      </c>
      <c r="J291" t="s">
        <v>147</v>
      </c>
      <c r="K291">
        <v>395006</v>
      </c>
      <c r="L291">
        <v>100</v>
      </c>
      <c r="M291" t="s">
        <v>142</v>
      </c>
      <c r="N291" t="s">
        <v>8</v>
      </c>
      <c r="O291" t="s">
        <v>88</v>
      </c>
      <c r="P291">
        <v>1781</v>
      </c>
    </row>
    <row r="292" spans="1:16" x14ac:dyDescent="0.2">
      <c r="A292" t="s">
        <v>147</v>
      </c>
      <c r="B292">
        <v>394602</v>
      </c>
      <c r="C292">
        <v>159</v>
      </c>
      <c r="D292" t="s">
        <v>143</v>
      </c>
      <c r="E292" t="s">
        <v>8</v>
      </c>
      <c r="F292" t="s">
        <v>44</v>
      </c>
      <c r="G292">
        <v>1984</v>
      </c>
      <c r="H292" s="9">
        <v>43131</v>
      </c>
      <c r="J292" t="s">
        <v>147</v>
      </c>
      <c r="K292">
        <v>394602</v>
      </c>
      <c r="L292">
        <v>159</v>
      </c>
      <c r="M292" t="s">
        <v>143</v>
      </c>
      <c r="N292" t="s">
        <v>8</v>
      </c>
      <c r="O292" t="s">
        <v>44</v>
      </c>
      <c r="P292">
        <v>1910</v>
      </c>
    </row>
    <row r="293" spans="1:16" x14ac:dyDescent="0.2">
      <c r="A293" t="s">
        <v>161</v>
      </c>
      <c r="B293">
        <v>102001</v>
      </c>
      <c r="C293">
        <v>0</v>
      </c>
      <c r="D293" t="s">
        <v>5</v>
      </c>
      <c r="E293" t="s">
        <v>6</v>
      </c>
      <c r="G293">
        <v>38</v>
      </c>
      <c r="H293" s="9">
        <v>43131</v>
      </c>
      <c r="I293" s="3"/>
      <c r="J293" t="s">
        <v>161</v>
      </c>
      <c r="K293">
        <v>102001</v>
      </c>
      <c r="L293">
        <v>0</v>
      </c>
      <c r="M293" t="s">
        <v>5</v>
      </c>
      <c r="N293" t="s">
        <v>6</v>
      </c>
    </row>
    <row r="294" spans="1:16" x14ac:dyDescent="0.2">
      <c r="A294" t="s">
        <v>161</v>
      </c>
      <c r="B294">
        <v>394913</v>
      </c>
      <c r="C294">
        <v>1</v>
      </c>
      <c r="D294" t="s">
        <v>7</v>
      </c>
      <c r="E294" t="s">
        <v>8</v>
      </c>
      <c r="F294" t="s">
        <v>9</v>
      </c>
      <c r="G294">
        <v>71</v>
      </c>
      <c r="H294" s="9">
        <v>43131</v>
      </c>
      <c r="J294" t="s">
        <v>161</v>
      </c>
      <c r="K294">
        <v>394913</v>
      </c>
      <c r="L294">
        <v>1</v>
      </c>
      <c r="M294" t="s">
        <v>7</v>
      </c>
      <c r="N294" t="s">
        <v>8</v>
      </c>
      <c r="O294" t="s">
        <v>9</v>
      </c>
    </row>
    <row r="295" spans="1:16" x14ac:dyDescent="0.2">
      <c r="A295" t="s">
        <v>161</v>
      </c>
      <c r="B295">
        <v>753899</v>
      </c>
      <c r="C295">
        <v>2</v>
      </c>
      <c r="D295" t="s">
        <v>10</v>
      </c>
      <c r="E295" t="s">
        <v>8</v>
      </c>
      <c r="F295" t="s">
        <v>11</v>
      </c>
      <c r="G295">
        <v>19</v>
      </c>
      <c r="H295" s="9">
        <v>43131</v>
      </c>
      <c r="J295" t="s">
        <v>161</v>
      </c>
      <c r="K295">
        <v>753899</v>
      </c>
      <c r="L295">
        <v>2</v>
      </c>
      <c r="M295" t="s">
        <v>10</v>
      </c>
      <c r="N295" t="s">
        <v>8</v>
      </c>
      <c r="O295" t="s">
        <v>11</v>
      </c>
    </row>
    <row r="296" spans="1:16" x14ac:dyDescent="0.2">
      <c r="A296" t="s">
        <v>161</v>
      </c>
      <c r="B296">
        <v>394463</v>
      </c>
      <c r="C296">
        <v>3</v>
      </c>
      <c r="D296" t="s">
        <v>12</v>
      </c>
      <c r="E296" t="s">
        <v>8</v>
      </c>
      <c r="F296" t="s">
        <v>13</v>
      </c>
      <c r="G296">
        <v>48</v>
      </c>
      <c r="H296" s="9">
        <v>43131</v>
      </c>
      <c r="J296" t="s">
        <v>161</v>
      </c>
      <c r="K296">
        <v>394463</v>
      </c>
      <c r="L296">
        <v>3</v>
      </c>
      <c r="M296" t="s">
        <v>12</v>
      </c>
      <c r="N296" t="s">
        <v>8</v>
      </c>
      <c r="O296" t="s">
        <v>13</v>
      </c>
    </row>
    <row r="297" spans="1:16" x14ac:dyDescent="0.2">
      <c r="A297" t="s">
        <v>161</v>
      </c>
      <c r="B297">
        <v>394514</v>
      </c>
      <c r="C297">
        <v>4</v>
      </c>
      <c r="D297" t="s">
        <v>14</v>
      </c>
      <c r="E297" t="s">
        <v>8</v>
      </c>
      <c r="F297" t="s">
        <v>15</v>
      </c>
      <c r="G297">
        <v>35</v>
      </c>
      <c r="H297" s="9">
        <v>43131</v>
      </c>
      <c r="J297" t="s">
        <v>161</v>
      </c>
      <c r="K297">
        <v>394514</v>
      </c>
      <c r="L297">
        <v>4</v>
      </c>
      <c r="M297" t="s">
        <v>14</v>
      </c>
      <c r="N297" t="s">
        <v>8</v>
      </c>
      <c r="O297" t="s">
        <v>15</v>
      </c>
    </row>
    <row r="298" spans="1:16" x14ac:dyDescent="0.2">
      <c r="A298" t="s">
        <v>161</v>
      </c>
      <c r="B298">
        <v>394974</v>
      </c>
      <c r="C298">
        <v>5</v>
      </c>
      <c r="D298" t="s">
        <v>16</v>
      </c>
      <c r="E298" t="s">
        <v>8</v>
      </c>
      <c r="F298" t="s">
        <v>17</v>
      </c>
      <c r="G298">
        <v>56</v>
      </c>
      <c r="H298" s="9">
        <v>43131</v>
      </c>
      <c r="J298" t="s">
        <v>161</v>
      </c>
      <c r="K298">
        <v>394974</v>
      </c>
      <c r="L298">
        <v>5</v>
      </c>
      <c r="M298" t="s">
        <v>16</v>
      </c>
      <c r="N298" t="s">
        <v>8</v>
      </c>
      <c r="O298" t="s">
        <v>17</v>
      </c>
      <c r="P298">
        <v>8</v>
      </c>
    </row>
    <row r="299" spans="1:16" x14ac:dyDescent="0.2">
      <c r="A299" t="s">
        <v>161</v>
      </c>
      <c r="B299">
        <v>394692</v>
      </c>
      <c r="C299">
        <v>6</v>
      </c>
      <c r="D299" t="s">
        <v>18</v>
      </c>
      <c r="E299" t="s">
        <v>8</v>
      </c>
      <c r="F299" t="s">
        <v>15</v>
      </c>
      <c r="G299">
        <v>36</v>
      </c>
      <c r="H299" s="9">
        <v>43131</v>
      </c>
      <c r="J299" t="s">
        <v>161</v>
      </c>
      <c r="K299">
        <v>394692</v>
      </c>
      <c r="L299">
        <v>6</v>
      </c>
      <c r="M299" t="s">
        <v>18</v>
      </c>
      <c r="N299" t="s">
        <v>8</v>
      </c>
      <c r="O299" t="s">
        <v>15</v>
      </c>
      <c r="P299">
        <v>8</v>
      </c>
    </row>
    <row r="300" spans="1:16" x14ac:dyDescent="0.2">
      <c r="A300" t="s">
        <v>161</v>
      </c>
      <c r="B300">
        <v>395209</v>
      </c>
      <c r="C300">
        <v>7</v>
      </c>
      <c r="D300" t="s">
        <v>19</v>
      </c>
      <c r="E300" t="s">
        <v>8</v>
      </c>
      <c r="F300" t="s">
        <v>20</v>
      </c>
      <c r="G300">
        <v>47</v>
      </c>
      <c r="H300" s="9">
        <v>43131</v>
      </c>
      <c r="J300" t="s">
        <v>161</v>
      </c>
      <c r="K300">
        <v>395209</v>
      </c>
      <c r="L300">
        <v>7</v>
      </c>
      <c r="M300" t="s">
        <v>19</v>
      </c>
      <c r="N300" t="s">
        <v>8</v>
      </c>
      <c r="O300" t="s">
        <v>20</v>
      </c>
    </row>
    <row r="301" spans="1:16" x14ac:dyDescent="0.2">
      <c r="A301" t="s">
        <v>161</v>
      </c>
      <c r="B301">
        <v>394856</v>
      </c>
      <c r="C301">
        <v>8</v>
      </c>
      <c r="D301" t="s">
        <v>21</v>
      </c>
      <c r="E301" t="s">
        <v>8</v>
      </c>
      <c r="F301" t="s">
        <v>22</v>
      </c>
      <c r="G301">
        <v>44</v>
      </c>
      <c r="H301" s="9">
        <v>43131</v>
      </c>
      <c r="J301" t="s">
        <v>161</v>
      </c>
      <c r="K301">
        <v>394856</v>
      </c>
      <c r="L301">
        <v>8</v>
      </c>
      <c r="M301" t="s">
        <v>21</v>
      </c>
      <c r="N301" t="s">
        <v>8</v>
      </c>
      <c r="O301" t="s">
        <v>22</v>
      </c>
    </row>
    <row r="302" spans="1:16" x14ac:dyDescent="0.2">
      <c r="A302" t="s">
        <v>161</v>
      </c>
      <c r="B302">
        <v>394347</v>
      </c>
      <c r="C302">
        <v>9</v>
      </c>
      <c r="D302" t="s">
        <v>23</v>
      </c>
      <c r="E302" t="s">
        <v>8</v>
      </c>
      <c r="F302" t="s">
        <v>24</v>
      </c>
      <c r="G302">
        <v>23</v>
      </c>
      <c r="H302" s="9">
        <v>43131</v>
      </c>
      <c r="J302" t="s">
        <v>161</v>
      </c>
      <c r="K302">
        <v>394347</v>
      </c>
      <c r="L302">
        <v>9</v>
      </c>
      <c r="M302" t="s">
        <v>23</v>
      </c>
      <c r="N302" t="s">
        <v>8</v>
      </c>
      <c r="O302" t="s">
        <v>24</v>
      </c>
    </row>
    <row r="303" spans="1:16" x14ac:dyDescent="0.2">
      <c r="A303" t="s">
        <v>161</v>
      </c>
      <c r="B303">
        <v>394404</v>
      </c>
      <c r="C303">
        <v>10</v>
      </c>
      <c r="D303" t="s">
        <v>25</v>
      </c>
      <c r="E303" t="s">
        <v>8</v>
      </c>
      <c r="F303" t="s">
        <v>26</v>
      </c>
      <c r="G303">
        <v>18</v>
      </c>
      <c r="H303" s="9">
        <v>43131</v>
      </c>
      <c r="J303" t="s">
        <v>161</v>
      </c>
      <c r="K303">
        <v>394404</v>
      </c>
      <c r="L303">
        <v>10</v>
      </c>
      <c r="M303" t="s">
        <v>25</v>
      </c>
      <c r="N303" t="s">
        <v>8</v>
      </c>
      <c r="O303" t="s">
        <v>26</v>
      </c>
    </row>
    <row r="304" spans="1:16" x14ac:dyDescent="0.2">
      <c r="A304" t="s">
        <v>161</v>
      </c>
      <c r="B304">
        <v>395057</v>
      </c>
      <c r="C304">
        <v>11</v>
      </c>
      <c r="D304" t="s">
        <v>27</v>
      </c>
      <c r="E304" t="s">
        <v>8</v>
      </c>
      <c r="F304" t="s">
        <v>11</v>
      </c>
      <c r="G304">
        <v>12</v>
      </c>
      <c r="H304" s="9">
        <v>43131</v>
      </c>
      <c r="J304" t="s">
        <v>161</v>
      </c>
      <c r="K304">
        <v>395057</v>
      </c>
      <c r="L304">
        <v>11</v>
      </c>
      <c r="M304" t="s">
        <v>27</v>
      </c>
      <c r="N304" t="s">
        <v>8</v>
      </c>
      <c r="O304" t="s">
        <v>11</v>
      </c>
    </row>
    <row r="305" spans="1:16" x14ac:dyDescent="0.2">
      <c r="A305" t="s">
        <v>161</v>
      </c>
      <c r="B305">
        <v>394532</v>
      </c>
      <c r="C305">
        <v>12</v>
      </c>
      <c r="D305" t="s">
        <v>28</v>
      </c>
      <c r="E305" t="s">
        <v>8</v>
      </c>
      <c r="F305" t="s">
        <v>29</v>
      </c>
      <c r="G305">
        <v>31</v>
      </c>
      <c r="H305" s="9">
        <v>43131</v>
      </c>
      <c r="J305" t="s">
        <v>161</v>
      </c>
      <c r="K305">
        <v>394532</v>
      </c>
      <c r="L305">
        <v>12</v>
      </c>
      <c r="M305" t="s">
        <v>28</v>
      </c>
      <c r="N305" t="s">
        <v>8</v>
      </c>
      <c r="O305" t="s">
        <v>29</v>
      </c>
    </row>
    <row r="306" spans="1:16" x14ac:dyDescent="0.2">
      <c r="A306" t="s">
        <v>161</v>
      </c>
      <c r="B306">
        <v>395025</v>
      </c>
      <c r="C306">
        <v>13</v>
      </c>
      <c r="D306" t="s">
        <v>30</v>
      </c>
      <c r="E306" t="s">
        <v>8</v>
      </c>
      <c r="F306" t="s">
        <v>11</v>
      </c>
      <c r="G306">
        <v>27</v>
      </c>
      <c r="H306" s="9">
        <v>43131</v>
      </c>
      <c r="J306" t="s">
        <v>161</v>
      </c>
      <c r="K306">
        <v>395025</v>
      </c>
      <c r="L306">
        <v>13</v>
      </c>
      <c r="M306" t="s">
        <v>30</v>
      </c>
      <c r="N306" t="s">
        <v>8</v>
      </c>
      <c r="O306" t="s">
        <v>11</v>
      </c>
    </row>
    <row r="307" spans="1:16" x14ac:dyDescent="0.2">
      <c r="A307" t="s">
        <v>161</v>
      </c>
      <c r="B307">
        <v>394976</v>
      </c>
      <c r="C307">
        <v>14</v>
      </c>
      <c r="D307" t="s">
        <v>31</v>
      </c>
      <c r="E307" t="s">
        <v>8</v>
      </c>
      <c r="F307" t="s">
        <v>32</v>
      </c>
      <c r="G307">
        <v>32</v>
      </c>
      <c r="H307" s="9">
        <v>43131</v>
      </c>
      <c r="J307" t="s">
        <v>161</v>
      </c>
      <c r="K307">
        <v>394976</v>
      </c>
      <c r="L307">
        <v>14</v>
      </c>
      <c r="M307" t="s">
        <v>31</v>
      </c>
      <c r="N307" t="s">
        <v>8</v>
      </c>
      <c r="O307" t="s">
        <v>32</v>
      </c>
    </row>
    <row r="308" spans="1:16" x14ac:dyDescent="0.2">
      <c r="A308" t="s">
        <v>161</v>
      </c>
      <c r="B308">
        <v>395078</v>
      </c>
      <c r="C308">
        <v>15</v>
      </c>
      <c r="D308" t="s">
        <v>33</v>
      </c>
      <c r="E308" t="s">
        <v>8</v>
      </c>
      <c r="F308" t="s">
        <v>34</v>
      </c>
      <c r="G308">
        <v>9</v>
      </c>
      <c r="H308" s="9">
        <v>43131</v>
      </c>
      <c r="J308" t="s">
        <v>161</v>
      </c>
      <c r="K308">
        <v>395078</v>
      </c>
      <c r="L308">
        <v>15</v>
      </c>
      <c r="M308" t="s">
        <v>33</v>
      </c>
      <c r="N308" t="s">
        <v>8</v>
      </c>
      <c r="O308" t="s">
        <v>34</v>
      </c>
    </row>
    <row r="309" spans="1:16" x14ac:dyDescent="0.2">
      <c r="A309" t="s">
        <v>161</v>
      </c>
      <c r="B309">
        <v>394865</v>
      </c>
      <c r="C309">
        <v>16</v>
      </c>
      <c r="D309" t="s">
        <v>35</v>
      </c>
      <c r="E309" t="s">
        <v>8</v>
      </c>
      <c r="F309" t="s">
        <v>36</v>
      </c>
      <c r="G309">
        <v>37</v>
      </c>
      <c r="H309" s="9">
        <v>43131</v>
      </c>
      <c r="J309" t="s">
        <v>161</v>
      </c>
      <c r="K309">
        <v>394865</v>
      </c>
      <c r="L309">
        <v>16</v>
      </c>
      <c r="M309" t="s">
        <v>35</v>
      </c>
      <c r="N309" t="s">
        <v>8</v>
      </c>
      <c r="O309" t="s">
        <v>36</v>
      </c>
    </row>
    <row r="310" spans="1:16" x14ac:dyDescent="0.2">
      <c r="A310" t="s">
        <v>161</v>
      </c>
      <c r="B310">
        <v>395056</v>
      </c>
      <c r="C310">
        <v>17</v>
      </c>
      <c r="D310" t="s">
        <v>37</v>
      </c>
      <c r="E310" t="s">
        <v>8</v>
      </c>
      <c r="F310" t="s">
        <v>11</v>
      </c>
      <c r="G310">
        <v>16</v>
      </c>
      <c r="H310" s="9">
        <v>43131</v>
      </c>
      <c r="J310" t="s">
        <v>161</v>
      </c>
      <c r="K310">
        <v>395056</v>
      </c>
      <c r="L310">
        <v>17</v>
      </c>
      <c r="M310" t="s">
        <v>37</v>
      </c>
      <c r="N310" t="s">
        <v>8</v>
      </c>
      <c r="O310" t="s">
        <v>11</v>
      </c>
    </row>
    <row r="311" spans="1:16" x14ac:dyDescent="0.2">
      <c r="A311" t="s">
        <v>161</v>
      </c>
      <c r="B311">
        <v>395121</v>
      </c>
      <c r="C311">
        <v>18</v>
      </c>
      <c r="D311" t="s">
        <v>38</v>
      </c>
      <c r="E311" t="s">
        <v>8</v>
      </c>
      <c r="F311" t="s">
        <v>39</v>
      </c>
      <c r="G311">
        <v>41</v>
      </c>
      <c r="H311" s="9">
        <v>43131</v>
      </c>
      <c r="J311" t="s">
        <v>161</v>
      </c>
      <c r="K311">
        <v>395121</v>
      </c>
      <c r="L311">
        <v>18</v>
      </c>
      <c r="M311" t="s">
        <v>38</v>
      </c>
      <c r="N311" t="s">
        <v>8</v>
      </c>
      <c r="O311" t="s">
        <v>39</v>
      </c>
      <c r="P311">
        <v>8</v>
      </c>
    </row>
    <row r="312" spans="1:16" x14ac:dyDescent="0.2">
      <c r="A312" t="s">
        <v>161</v>
      </c>
      <c r="B312">
        <v>395148</v>
      </c>
      <c r="C312">
        <v>19</v>
      </c>
      <c r="D312" t="s">
        <v>40</v>
      </c>
      <c r="E312" t="s">
        <v>8</v>
      </c>
      <c r="F312" t="s">
        <v>22</v>
      </c>
      <c r="G312">
        <v>23</v>
      </c>
      <c r="H312" s="9">
        <v>43131</v>
      </c>
      <c r="J312" t="s">
        <v>161</v>
      </c>
      <c r="K312">
        <v>395148</v>
      </c>
      <c r="L312">
        <v>19</v>
      </c>
      <c r="M312" t="s">
        <v>40</v>
      </c>
      <c r="N312" t="s">
        <v>8</v>
      </c>
      <c r="O312" t="s">
        <v>22</v>
      </c>
      <c r="P312">
        <v>5</v>
      </c>
    </row>
    <row r="313" spans="1:16" x14ac:dyDescent="0.2">
      <c r="A313" t="s">
        <v>161</v>
      </c>
      <c r="B313">
        <v>394358</v>
      </c>
      <c r="C313">
        <v>20</v>
      </c>
      <c r="D313" t="s">
        <v>41</v>
      </c>
      <c r="E313" t="s">
        <v>8</v>
      </c>
      <c r="F313" t="s">
        <v>42</v>
      </c>
      <c r="G313">
        <v>51</v>
      </c>
      <c r="H313" s="9">
        <v>43131</v>
      </c>
      <c r="J313" t="s">
        <v>161</v>
      </c>
      <c r="K313">
        <v>394358</v>
      </c>
      <c r="L313">
        <v>20</v>
      </c>
      <c r="M313" t="s">
        <v>41</v>
      </c>
      <c r="N313" t="s">
        <v>8</v>
      </c>
      <c r="O313" t="s">
        <v>42</v>
      </c>
      <c r="P313">
        <v>6</v>
      </c>
    </row>
    <row r="314" spans="1:16" x14ac:dyDescent="0.2">
      <c r="A314" t="s">
        <v>161</v>
      </c>
      <c r="B314">
        <v>394530</v>
      </c>
      <c r="C314">
        <v>21</v>
      </c>
      <c r="D314" t="s">
        <v>43</v>
      </c>
      <c r="E314" t="s">
        <v>8</v>
      </c>
      <c r="F314" t="s">
        <v>44</v>
      </c>
      <c r="G314">
        <v>6</v>
      </c>
      <c r="H314" s="9">
        <v>43131</v>
      </c>
      <c r="J314" t="s">
        <v>161</v>
      </c>
      <c r="K314">
        <v>394530</v>
      </c>
      <c r="L314">
        <v>21</v>
      </c>
      <c r="M314" t="s">
        <v>43</v>
      </c>
      <c r="N314" t="s">
        <v>8</v>
      </c>
      <c r="O314" t="s">
        <v>44</v>
      </c>
    </row>
    <row r="315" spans="1:16" x14ac:dyDescent="0.2">
      <c r="A315" t="s">
        <v>161</v>
      </c>
      <c r="B315">
        <v>394982</v>
      </c>
      <c r="C315">
        <v>22</v>
      </c>
      <c r="D315" t="s">
        <v>45</v>
      </c>
      <c r="E315" t="s">
        <v>8</v>
      </c>
      <c r="F315" t="s">
        <v>17</v>
      </c>
      <c r="G315">
        <v>69</v>
      </c>
      <c r="H315" s="9">
        <v>43131</v>
      </c>
      <c r="J315" t="s">
        <v>161</v>
      </c>
      <c r="K315">
        <v>394982</v>
      </c>
      <c r="L315">
        <v>22</v>
      </c>
      <c r="M315" t="s">
        <v>45</v>
      </c>
      <c r="N315" t="s">
        <v>8</v>
      </c>
      <c r="O315" t="s">
        <v>17</v>
      </c>
      <c r="P315">
        <v>7</v>
      </c>
    </row>
    <row r="316" spans="1:16" x14ac:dyDescent="0.2">
      <c r="A316" t="s">
        <v>161</v>
      </c>
      <c r="B316">
        <v>394998</v>
      </c>
      <c r="C316">
        <v>23</v>
      </c>
      <c r="D316" t="s">
        <v>46</v>
      </c>
      <c r="E316" t="s">
        <v>8</v>
      </c>
      <c r="F316" t="s">
        <v>47</v>
      </c>
      <c r="G316">
        <v>20</v>
      </c>
      <c r="H316" s="9">
        <v>43131</v>
      </c>
      <c r="J316" t="s">
        <v>161</v>
      </c>
      <c r="K316">
        <v>394998</v>
      </c>
      <c r="L316">
        <v>23</v>
      </c>
      <c r="M316" t="s">
        <v>46</v>
      </c>
      <c r="N316" t="s">
        <v>8</v>
      </c>
      <c r="O316" t="s">
        <v>47</v>
      </c>
    </row>
    <row r="317" spans="1:16" x14ac:dyDescent="0.2">
      <c r="A317" t="s">
        <v>161</v>
      </c>
      <c r="B317">
        <v>394458</v>
      </c>
      <c r="C317">
        <v>24</v>
      </c>
      <c r="D317" t="s">
        <v>48</v>
      </c>
      <c r="E317" t="s">
        <v>8</v>
      </c>
      <c r="F317" t="s">
        <v>49</v>
      </c>
      <c r="G317">
        <v>14</v>
      </c>
      <c r="H317" s="9">
        <v>43131</v>
      </c>
      <c r="J317" t="s">
        <v>161</v>
      </c>
      <c r="K317">
        <v>394458</v>
      </c>
      <c r="L317">
        <v>24</v>
      </c>
      <c r="M317" t="s">
        <v>48</v>
      </c>
      <c r="N317" t="s">
        <v>8</v>
      </c>
      <c r="O317" t="s">
        <v>49</v>
      </c>
    </row>
    <row r="318" spans="1:16" x14ac:dyDescent="0.2">
      <c r="A318" t="s">
        <v>161</v>
      </c>
      <c r="B318">
        <v>395045</v>
      </c>
      <c r="C318">
        <v>25</v>
      </c>
      <c r="D318" t="s">
        <v>50</v>
      </c>
      <c r="E318" t="s">
        <v>8</v>
      </c>
      <c r="F318" t="s">
        <v>11</v>
      </c>
      <c r="G318">
        <v>14</v>
      </c>
      <c r="H318" s="9">
        <v>43131</v>
      </c>
      <c r="J318" t="s">
        <v>161</v>
      </c>
      <c r="K318">
        <v>395045</v>
      </c>
      <c r="L318">
        <v>25</v>
      </c>
      <c r="M318" t="s">
        <v>50</v>
      </c>
      <c r="N318" t="s">
        <v>8</v>
      </c>
      <c r="O318" t="s">
        <v>11</v>
      </c>
      <c r="P318">
        <v>7</v>
      </c>
    </row>
    <row r="319" spans="1:16" x14ac:dyDescent="0.2">
      <c r="A319" t="s">
        <v>161</v>
      </c>
      <c r="B319">
        <v>395055</v>
      </c>
      <c r="C319">
        <v>26</v>
      </c>
      <c r="D319" t="s">
        <v>51</v>
      </c>
      <c r="E319" t="s">
        <v>8</v>
      </c>
      <c r="F319" t="s">
        <v>15</v>
      </c>
      <c r="G319">
        <v>50</v>
      </c>
      <c r="H319" s="9">
        <v>43131</v>
      </c>
      <c r="J319" t="s">
        <v>161</v>
      </c>
      <c r="K319">
        <v>395055</v>
      </c>
      <c r="L319">
        <v>26</v>
      </c>
      <c r="M319" t="s">
        <v>51</v>
      </c>
      <c r="N319" t="s">
        <v>8</v>
      </c>
      <c r="O319" t="s">
        <v>15</v>
      </c>
    </row>
    <row r="320" spans="1:16" x14ac:dyDescent="0.2">
      <c r="A320" t="s">
        <v>161</v>
      </c>
      <c r="B320">
        <v>394943</v>
      </c>
      <c r="C320">
        <v>27</v>
      </c>
      <c r="D320" t="s">
        <v>52</v>
      </c>
      <c r="E320" t="s">
        <v>8</v>
      </c>
      <c r="F320" t="s">
        <v>22</v>
      </c>
      <c r="G320">
        <v>25</v>
      </c>
      <c r="H320" s="9">
        <v>43131</v>
      </c>
      <c r="J320" t="s">
        <v>161</v>
      </c>
      <c r="K320">
        <v>394943</v>
      </c>
      <c r="L320">
        <v>27</v>
      </c>
      <c r="M320" t="s">
        <v>52</v>
      </c>
      <c r="N320" t="s">
        <v>8</v>
      </c>
      <c r="O320" t="s">
        <v>22</v>
      </c>
    </row>
    <row r="321" spans="1:16" x14ac:dyDescent="0.2">
      <c r="A321" t="s">
        <v>161</v>
      </c>
      <c r="B321">
        <v>394466</v>
      </c>
      <c r="C321">
        <v>28</v>
      </c>
      <c r="D321" t="s">
        <v>53</v>
      </c>
      <c r="E321" t="s">
        <v>8</v>
      </c>
      <c r="F321" t="s">
        <v>54</v>
      </c>
      <c r="G321">
        <v>28</v>
      </c>
      <c r="H321" s="9">
        <v>43131</v>
      </c>
      <c r="J321" t="s">
        <v>161</v>
      </c>
      <c r="K321">
        <v>394466</v>
      </c>
      <c r="L321">
        <v>28</v>
      </c>
      <c r="M321" t="s">
        <v>53</v>
      </c>
      <c r="N321" t="s">
        <v>8</v>
      </c>
      <c r="O321" t="s">
        <v>54</v>
      </c>
      <c r="P321">
        <v>4</v>
      </c>
    </row>
    <row r="322" spans="1:16" x14ac:dyDescent="0.2">
      <c r="A322" t="s">
        <v>161</v>
      </c>
      <c r="B322">
        <v>394475</v>
      </c>
      <c r="C322">
        <v>29</v>
      </c>
      <c r="D322" t="s">
        <v>55</v>
      </c>
      <c r="E322" t="s">
        <v>8</v>
      </c>
      <c r="F322" t="s">
        <v>54</v>
      </c>
      <c r="G322">
        <v>61</v>
      </c>
      <c r="H322" s="9">
        <v>43131</v>
      </c>
      <c r="J322" t="s">
        <v>161</v>
      </c>
      <c r="K322">
        <v>394475</v>
      </c>
      <c r="L322">
        <v>29</v>
      </c>
      <c r="M322" t="s">
        <v>55</v>
      </c>
      <c r="N322" t="s">
        <v>8</v>
      </c>
      <c r="O322" t="s">
        <v>54</v>
      </c>
    </row>
    <row r="323" spans="1:16" x14ac:dyDescent="0.2">
      <c r="A323" t="s">
        <v>161</v>
      </c>
      <c r="B323">
        <v>394735</v>
      </c>
      <c r="C323">
        <v>30</v>
      </c>
      <c r="D323" t="s">
        <v>56</v>
      </c>
      <c r="E323" t="s">
        <v>8</v>
      </c>
      <c r="F323" t="s">
        <v>39</v>
      </c>
      <c r="G323">
        <v>28</v>
      </c>
      <c r="H323" s="9">
        <v>43131</v>
      </c>
      <c r="J323" t="s">
        <v>161</v>
      </c>
      <c r="K323">
        <v>394735</v>
      </c>
      <c r="L323">
        <v>30</v>
      </c>
      <c r="M323" t="s">
        <v>56</v>
      </c>
      <c r="N323" t="s">
        <v>8</v>
      </c>
      <c r="O323" t="s">
        <v>39</v>
      </c>
    </row>
    <row r="324" spans="1:16" x14ac:dyDescent="0.2">
      <c r="A324" t="s">
        <v>161</v>
      </c>
      <c r="B324">
        <v>394775</v>
      </c>
      <c r="C324">
        <v>31</v>
      </c>
      <c r="D324" t="s">
        <v>57</v>
      </c>
      <c r="E324" t="s">
        <v>8</v>
      </c>
      <c r="F324" t="s">
        <v>58</v>
      </c>
      <c r="G324">
        <v>36</v>
      </c>
      <c r="H324" s="9">
        <v>43131</v>
      </c>
      <c r="J324" t="s">
        <v>161</v>
      </c>
      <c r="K324">
        <v>394775</v>
      </c>
      <c r="L324">
        <v>31</v>
      </c>
      <c r="M324" t="s">
        <v>57</v>
      </c>
      <c r="N324" t="s">
        <v>8</v>
      </c>
      <c r="O324" t="s">
        <v>58</v>
      </c>
      <c r="P324">
        <v>7</v>
      </c>
    </row>
    <row r="325" spans="1:16" x14ac:dyDescent="0.2">
      <c r="A325" t="s">
        <v>161</v>
      </c>
      <c r="B325">
        <v>394492</v>
      </c>
      <c r="C325">
        <v>32</v>
      </c>
      <c r="D325" t="s">
        <v>59</v>
      </c>
      <c r="E325" t="s">
        <v>8</v>
      </c>
      <c r="F325" t="s">
        <v>54</v>
      </c>
      <c r="G325">
        <v>15</v>
      </c>
      <c r="H325" s="9">
        <v>43131</v>
      </c>
      <c r="J325" t="s">
        <v>161</v>
      </c>
      <c r="K325">
        <v>394492</v>
      </c>
      <c r="L325">
        <v>32</v>
      </c>
      <c r="M325" t="s">
        <v>59</v>
      </c>
      <c r="N325" t="s">
        <v>8</v>
      </c>
      <c r="O325" t="s">
        <v>54</v>
      </c>
    </row>
    <row r="326" spans="1:16" x14ac:dyDescent="0.2">
      <c r="A326" t="s">
        <v>161</v>
      </c>
      <c r="B326">
        <v>394705</v>
      </c>
      <c r="C326">
        <v>33</v>
      </c>
      <c r="D326" t="s">
        <v>60</v>
      </c>
      <c r="E326" t="s">
        <v>8</v>
      </c>
      <c r="F326" t="s">
        <v>61</v>
      </c>
      <c r="G326">
        <v>35</v>
      </c>
      <c r="H326" s="9">
        <v>43131</v>
      </c>
      <c r="J326" t="s">
        <v>161</v>
      </c>
      <c r="K326">
        <v>394705</v>
      </c>
      <c r="L326">
        <v>33</v>
      </c>
      <c r="M326" t="s">
        <v>60</v>
      </c>
      <c r="N326" t="s">
        <v>8</v>
      </c>
      <c r="O326" t="s">
        <v>61</v>
      </c>
      <c r="P326">
        <v>4</v>
      </c>
    </row>
    <row r="327" spans="1:16" x14ac:dyDescent="0.2">
      <c r="A327" t="s">
        <v>161</v>
      </c>
      <c r="B327">
        <v>395059</v>
      </c>
      <c r="C327">
        <v>34</v>
      </c>
      <c r="D327" t="s">
        <v>62</v>
      </c>
      <c r="E327" t="s">
        <v>8</v>
      </c>
      <c r="F327" t="s">
        <v>11</v>
      </c>
      <c r="G327">
        <v>11</v>
      </c>
      <c r="H327" s="9">
        <v>43131</v>
      </c>
      <c r="J327" t="s">
        <v>161</v>
      </c>
      <c r="K327">
        <v>395059</v>
      </c>
      <c r="L327">
        <v>34</v>
      </c>
      <c r="M327" t="s">
        <v>62</v>
      </c>
      <c r="N327" t="s">
        <v>8</v>
      </c>
      <c r="O327" t="s">
        <v>11</v>
      </c>
    </row>
    <row r="328" spans="1:16" x14ac:dyDescent="0.2">
      <c r="A328" t="s">
        <v>161</v>
      </c>
      <c r="B328">
        <v>394355</v>
      </c>
      <c r="C328">
        <v>35</v>
      </c>
      <c r="D328" t="s">
        <v>63</v>
      </c>
      <c r="E328" t="s">
        <v>8</v>
      </c>
      <c r="F328" t="s">
        <v>15</v>
      </c>
      <c r="G328">
        <v>27</v>
      </c>
      <c r="H328" s="9">
        <v>43131</v>
      </c>
      <c r="J328" t="s">
        <v>161</v>
      </c>
      <c r="K328">
        <v>394355</v>
      </c>
      <c r="L328">
        <v>35</v>
      </c>
      <c r="M328" t="s">
        <v>63</v>
      </c>
      <c r="N328" t="s">
        <v>8</v>
      </c>
      <c r="O328" t="s">
        <v>15</v>
      </c>
    </row>
    <row r="329" spans="1:16" x14ac:dyDescent="0.2">
      <c r="A329" t="s">
        <v>161</v>
      </c>
      <c r="B329">
        <v>395194</v>
      </c>
      <c r="C329">
        <v>36</v>
      </c>
      <c r="D329" t="s">
        <v>64</v>
      </c>
      <c r="E329" t="s">
        <v>8</v>
      </c>
      <c r="F329" t="s">
        <v>65</v>
      </c>
      <c r="G329">
        <v>66</v>
      </c>
      <c r="H329" s="9">
        <v>43131</v>
      </c>
      <c r="J329" t="s">
        <v>161</v>
      </c>
      <c r="K329">
        <v>395194</v>
      </c>
      <c r="L329">
        <v>36</v>
      </c>
      <c r="M329" t="s">
        <v>64</v>
      </c>
      <c r="N329" t="s">
        <v>8</v>
      </c>
      <c r="O329" t="s">
        <v>65</v>
      </c>
      <c r="P329">
        <v>18</v>
      </c>
    </row>
    <row r="330" spans="1:16" x14ac:dyDescent="0.2">
      <c r="A330" t="s">
        <v>161</v>
      </c>
      <c r="B330">
        <v>394902</v>
      </c>
      <c r="C330">
        <v>37</v>
      </c>
      <c r="D330" t="s">
        <v>66</v>
      </c>
      <c r="E330" t="s">
        <v>8</v>
      </c>
      <c r="F330" t="s">
        <v>67</v>
      </c>
      <c r="G330">
        <v>23</v>
      </c>
      <c r="H330" s="9">
        <v>43131</v>
      </c>
      <c r="J330" t="s">
        <v>161</v>
      </c>
      <c r="K330">
        <v>394902</v>
      </c>
      <c r="L330">
        <v>37</v>
      </c>
      <c r="M330" t="s">
        <v>66</v>
      </c>
      <c r="N330" t="s">
        <v>8</v>
      </c>
      <c r="O330" t="s">
        <v>67</v>
      </c>
    </row>
    <row r="331" spans="1:16" x14ac:dyDescent="0.2">
      <c r="A331" t="s">
        <v>161</v>
      </c>
      <c r="B331">
        <v>395005</v>
      </c>
      <c r="C331">
        <v>38</v>
      </c>
      <c r="D331" t="s">
        <v>68</v>
      </c>
      <c r="E331" t="s">
        <v>8</v>
      </c>
      <c r="F331" t="s">
        <v>69</v>
      </c>
      <c r="G331">
        <v>49</v>
      </c>
      <c r="H331" s="9">
        <v>43131</v>
      </c>
      <c r="J331" t="s">
        <v>161</v>
      </c>
      <c r="K331">
        <v>395005</v>
      </c>
      <c r="L331">
        <v>38</v>
      </c>
      <c r="M331" t="s">
        <v>68</v>
      </c>
      <c r="N331" t="s">
        <v>8</v>
      </c>
      <c r="O331" t="s">
        <v>69</v>
      </c>
    </row>
    <row r="332" spans="1:16" x14ac:dyDescent="0.2">
      <c r="A332" t="s">
        <v>161</v>
      </c>
      <c r="B332">
        <v>394862</v>
      </c>
      <c r="C332">
        <v>39</v>
      </c>
      <c r="D332" t="s">
        <v>70</v>
      </c>
      <c r="E332" t="s">
        <v>8</v>
      </c>
      <c r="F332" t="s">
        <v>71</v>
      </c>
      <c r="G332">
        <v>33</v>
      </c>
      <c r="H332" s="9">
        <v>43131</v>
      </c>
      <c r="J332" t="s">
        <v>161</v>
      </c>
      <c r="K332">
        <v>394862</v>
      </c>
      <c r="L332">
        <v>39</v>
      </c>
      <c r="M332" t="s">
        <v>70</v>
      </c>
      <c r="N332" t="s">
        <v>8</v>
      </c>
      <c r="O332" t="s">
        <v>71</v>
      </c>
      <c r="P332">
        <v>27</v>
      </c>
    </row>
    <row r="333" spans="1:16" x14ac:dyDescent="0.2">
      <c r="A333" t="s">
        <v>161</v>
      </c>
      <c r="B333">
        <v>394714</v>
      </c>
      <c r="C333">
        <v>40</v>
      </c>
      <c r="D333" t="s">
        <v>72</v>
      </c>
      <c r="E333" t="s">
        <v>8</v>
      </c>
      <c r="F333" t="s">
        <v>22</v>
      </c>
      <c r="G333">
        <v>37</v>
      </c>
      <c r="H333" s="9">
        <v>43131</v>
      </c>
      <c r="J333" t="s">
        <v>161</v>
      </c>
      <c r="K333">
        <v>394714</v>
      </c>
      <c r="L333">
        <v>40</v>
      </c>
      <c r="M333" t="s">
        <v>72</v>
      </c>
      <c r="N333" t="s">
        <v>8</v>
      </c>
      <c r="O333" t="s">
        <v>22</v>
      </c>
      <c r="P333">
        <v>5</v>
      </c>
    </row>
    <row r="334" spans="1:16" x14ac:dyDescent="0.2">
      <c r="A334" t="s">
        <v>161</v>
      </c>
      <c r="B334">
        <v>394849</v>
      </c>
      <c r="C334">
        <v>41</v>
      </c>
      <c r="D334" t="s">
        <v>73</v>
      </c>
      <c r="E334" t="s">
        <v>8</v>
      </c>
      <c r="F334" t="s">
        <v>67</v>
      </c>
      <c r="G334">
        <v>53</v>
      </c>
      <c r="H334" s="9">
        <v>43131</v>
      </c>
      <c r="J334" t="s">
        <v>161</v>
      </c>
      <c r="K334">
        <v>394849</v>
      </c>
      <c r="L334">
        <v>41</v>
      </c>
      <c r="M334" t="s">
        <v>73</v>
      </c>
      <c r="N334" t="s">
        <v>8</v>
      </c>
      <c r="O334" t="s">
        <v>67</v>
      </c>
    </row>
    <row r="335" spans="1:16" x14ac:dyDescent="0.2">
      <c r="A335" t="s">
        <v>161</v>
      </c>
      <c r="B335">
        <v>394935</v>
      </c>
      <c r="C335">
        <v>42</v>
      </c>
      <c r="D335" t="s">
        <v>74</v>
      </c>
      <c r="E335" t="s">
        <v>8</v>
      </c>
      <c r="F335" t="s">
        <v>75</v>
      </c>
      <c r="G335">
        <v>72</v>
      </c>
      <c r="H335" s="9">
        <v>43131</v>
      </c>
      <c r="J335" t="s">
        <v>161</v>
      </c>
      <c r="K335">
        <v>394935</v>
      </c>
      <c r="L335">
        <v>42</v>
      </c>
      <c r="M335" t="s">
        <v>74</v>
      </c>
      <c r="N335" t="s">
        <v>8</v>
      </c>
      <c r="O335" t="s">
        <v>75</v>
      </c>
      <c r="P335">
        <v>4</v>
      </c>
    </row>
    <row r="336" spans="1:16" x14ac:dyDescent="0.2">
      <c r="A336" t="s">
        <v>161</v>
      </c>
      <c r="B336">
        <v>394807</v>
      </c>
      <c r="C336">
        <v>43</v>
      </c>
      <c r="D336" t="s">
        <v>76</v>
      </c>
      <c r="E336" t="s">
        <v>8</v>
      </c>
      <c r="F336" t="s">
        <v>77</v>
      </c>
      <c r="G336">
        <v>34</v>
      </c>
      <c r="H336" s="9">
        <v>43131</v>
      </c>
      <c r="J336" t="s">
        <v>161</v>
      </c>
      <c r="K336">
        <v>394807</v>
      </c>
      <c r="L336">
        <v>43</v>
      </c>
      <c r="M336" t="s">
        <v>76</v>
      </c>
      <c r="N336" t="s">
        <v>8</v>
      </c>
      <c r="O336" t="s">
        <v>77</v>
      </c>
    </row>
    <row r="337" spans="1:16" x14ac:dyDescent="0.2">
      <c r="A337" t="s">
        <v>161</v>
      </c>
      <c r="B337">
        <v>394669</v>
      </c>
      <c r="C337">
        <v>44</v>
      </c>
      <c r="D337" t="s">
        <v>78</v>
      </c>
      <c r="E337" t="s">
        <v>8</v>
      </c>
      <c r="F337" t="s">
        <v>79</v>
      </c>
      <c r="G337">
        <v>82</v>
      </c>
      <c r="H337" s="9">
        <v>43131</v>
      </c>
      <c r="J337" t="s">
        <v>161</v>
      </c>
      <c r="K337">
        <v>394669</v>
      </c>
      <c r="L337">
        <v>44</v>
      </c>
      <c r="M337" t="s">
        <v>78</v>
      </c>
      <c r="N337" t="s">
        <v>8</v>
      </c>
      <c r="O337" t="s">
        <v>79</v>
      </c>
      <c r="P337">
        <v>8</v>
      </c>
    </row>
    <row r="338" spans="1:16" x14ac:dyDescent="0.2">
      <c r="A338" t="s">
        <v>161</v>
      </c>
      <c r="B338">
        <v>395022</v>
      </c>
      <c r="C338">
        <v>45</v>
      </c>
      <c r="D338" t="s">
        <v>80</v>
      </c>
      <c r="E338" t="s">
        <v>8</v>
      </c>
      <c r="F338" t="s">
        <v>65</v>
      </c>
      <c r="G338">
        <v>39</v>
      </c>
      <c r="H338" s="9">
        <v>43131</v>
      </c>
      <c r="J338" t="s">
        <v>161</v>
      </c>
      <c r="K338">
        <v>395022</v>
      </c>
      <c r="L338">
        <v>45</v>
      </c>
      <c r="M338" t="s">
        <v>80</v>
      </c>
      <c r="N338" t="s">
        <v>8</v>
      </c>
      <c r="O338" t="s">
        <v>65</v>
      </c>
      <c r="P338">
        <v>6</v>
      </c>
    </row>
    <row r="339" spans="1:16" x14ac:dyDescent="0.2">
      <c r="A339" t="s">
        <v>161</v>
      </c>
      <c r="B339">
        <v>394910</v>
      </c>
      <c r="C339">
        <v>46</v>
      </c>
      <c r="D339" t="s">
        <v>81</v>
      </c>
      <c r="E339" t="s">
        <v>8</v>
      </c>
      <c r="F339" t="s">
        <v>82</v>
      </c>
      <c r="G339">
        <v>46</v>
      </c>
      <c r="H339" s="9">
        <v>43131</v>
      </c>
      <c r="J339" t="s">
        <v>161</v>
      </c>
      <c r="K339">
        <v>394910</v>
      </c>
      <c r="L339">
        <v>46</v>
      </c>
      <c r="M339" t="s">
        <v>81</v>
      </c>
      <c r="N339" t="s">
        <v>8</v>
      </c>
      <c r="O339" t="s">
        <v>82</v>
      </c>
      <c r="P339">
        <v>6</v>
      </c>
    </row>
    <row r="340" spans="1:16" x14ac:dyDescent="0.2">
      <c r="A340" t="s">
        <v>161</v>
      </c>
      <c r="B340">
        <v>394425</v>
      </c>
      <c r="C340">
        <v>47</v>
      </c>
      <c r="D340" t="s">
        <v>83</v>
      </c>
      <c r="E340" t="s">
        <v>8</v>
      </c>
      <c r="F340" t="s">
        <v>9</v>
      </c>
      <c r="G340">
        <v>44</v>
      </c>
      <c r="H340" s="9">
        <v>43131</v>
      </c>
      <c r="J340" t="s">
        <v>161</v>
      </c>
      <c r="K340">
        <v>394425</v>
      </c>
      <c r="L340">
        <v>47</v>
      </c>
      <c r="M340" t="s">
        <v>83</v>
      </c>
      <c r="N340" t="s">
        <v>8</v>
      </c>
      <c r="O340" t="s">
        <v>9</v>
      </c>
      <c r="P340">
        <v>9</v>
      </c>
    </row>
    <row r="341" spans="1:16" x14ac:dyDescent="0.2">
      <c r="A341" t="s">
        <v>161</v>
      </c>
      <c r="B341">
        <v>395012</v>
      </c>
      <c r="C341">
        <v>48</v>
      </c>
      <c r="D341" t="s">
        <v>84</v>
      </c>
      <c r="E341" t="s">
        <v>8</v>
      </c>
      <c r="F341" t="s">
        <v>49</v>
      </c>
      <c r="G341">
        <v>11</v>
      </c>
      <c r="H341" s="9">
        <v>43131</v>
      </c>
      <c r="J341" t="s">
        <v>161</v>
      </c>
      <c r="K341">
        <v>395012</v>
      </c>
      <c r="L341">
        <v>48</v>
      </c>
      <c r="M341" t="s">
        <v>84</v>
      </c>
      <c r="N341" t="s">
        <v>8</v>
      </c>
      <c r="O341" t="s">
        <v>49</v>
      </c>
      <c r="P341">
        <v>7</v>
      </c>
    </row>
    <row r="342" spans="1:16" x14ac:dyDescent="0.2">
      <c r="A342" t="s">
        <v>161</v>
      </c>
      <c r="B342">
        <v>394388</v>
      </c>
      <c r="C342">
        <v>49</v>
      </c>
      <c r="D342" t="s">
        <v>85</v>
      </c>
      <c r="E342" t="s">
        <v>8</v>
      </c>
      <c r="F342" t="s">
        <v>86</v>
      </c>
      <c r="G342">
        <v>40</v>
      </c>
      <c r="H342" s="9">
        <v>43131</v>
      </c>
      <c r="J342" t="s">
        <v>161</v>
      </c>
      <c r="K342">
        <v>394388</v>
      </c>
      <c r="L342">
        <v>49</v>
      </c>
      <c r="M342" t="s">
        <v>85</v>
      </c>
      <c r="N342" t="s">
        <v>8</v>
      </c>
      <c r="O342" t="s">
        <v>86</v>
      </c>
    </row>
    <row r="343" spans="1:16" x14ac:dyDescent="0.2">
      <c r="A343" t="s">
        <v>161</v>
      </c>
      <c r="B343">
        <v>395053</v>
      </c>
      <c r="C343">
        <v>50</v>
      </c>
      <c r="D343" t="s">
        <v>87</v>
      </c>
      <c r="E343" t="s">
        <v>8</v>
      </c>
      <c r="F343" t="s">
        <v>88</v>
      </c>
      <c r="G343">
        <v>26</v>
      </c>
      <c r="H343" s="9">
        <v>43131</v>
      </c>
      <c r="J343" t="s">
        <v>161</v>
      </c>
      <c r="K343">
        <v>395053</v>
      </c>
      <c r="L343">
        <v>50</v>
      </c>
      <c r="M343" t="s">
        <v>87</v>
      </c>
      <c r="N343" t="s">
        <v>8</v>
      </c>
      <c r="O343" t="s">
        <v>88</v>
      </c>
    </row>
    <row r="344" spans="1:16" x14ac:dyDescent="0.2">
      <c r="A344" t="s">
        <v>161</v>
      </c>
      <c r="B344">
        <v>395031</v>
      </c>
      <c r="C344">
        <v>51</v>
      </c>
      <c r="D344" t="s">
        <v>89</v>
      </c>
      <c r="E344" t="s">
        <v>8</v>
      </c>
      <c r="F344" t="s">
        <v>9</v>
      </c>
      <c r="G344">
        <v>53</v>
      </c>
      <c r="H344" s="9">
        <v>43131</v>
      </c>
      <c r="J344" t="s">
        <v>161</v>
      </c>
      <c r="K344">
        <v>395031</v>
      </c>
      <c r="L344">
        <v>51</v>
      </c>
      <c r="M344" t="s">
        <v>89</v>
      </c>
      <c r="N344" t="s">
        <v>8</v>
      </c>
      <c r="O344" t="s">
        <v>9</v>
      </c>
    </row>
    <row r="345" spans="1:16" x14ac:dyDescent="0.2">
      <c r="A345" t="s">
        <v>161</v>
      </c>
      <c r="B345">
        <v>394640</v>
      </c>
      <c r="C345">
        <v>52</v>
      </c>
      <c r="D345" t="s">
        <v>90</v>
      </c>
      <c r="E345" t="s">
        <v>8</v>
      </c>
      <c r="F345" t="s">
        <v>29</v>
      </c>
      <c r="G345">
        <v>20</v>
      </c>
      <c r="H345" s="9">
        <v>43131</v>
      </c>
      <c r="J345" t="s">
        <v>161</v>
      </c>
      <c r="K345">
        <v>394640</v>
      </c>
      <c r="L345">
        <v>52</v>
      </c>
      <c r="M345" t="s">
        <v>90</v>
      </c>
      <c r="N345" t="s">
        <v>8</v>
      </c>
      <c r="O345" t="s">
        <v>29</v>
      </c>
      <c r="P345">
        <v>6</v>
      </c>
    </row>
    <row r="346" spans="1:16" x14ac:dyDescent="0.2">
      <c r="A346" t="s">
        <v>161</v>
      </c>
      <c r="B346">
        <v>395167</v>
      </c>
      <c r="C346">
        <v>53</v>
      </c>
      <c r="D346" t="s">
        <v>91</v>
      </c>
      <c r="E346" t="s">
        <v>8</v>
      </c>
      <c r="F346" t="s">
        <v>32</v>
      </c>
      <c r="G346">
        <v>27</v>
      </c>
      <c r="H346" s="9">
        <v>43131</v>
      </c>
      <c r="J346" t="s">
        <v>161</v>
      </c>
      <c r="K346">
        <v>395167</v>
      </c>
      <c r="L346">
        <v>53</v>
      </c>
      <c r="M346" t="s">
        <v>91</v>
      </c>
      <c r="N346" t="s">
        <v>8</v>
      </c>
      <c r="O346" t="s">
        <v>32</v>
      </c>
    </row>
    <row r="347" spans="1:16" x14ac:dyDescent="0.2">
      <c r="A347" t="s">
        <v>161</v>
      </c>
      <c r="B347">
        <v>395169</v>
      </c>
      <c r="C347">
        <v>55</v>
      </c>
      <c r="D347" t="s">
        <v>94</v>
      </c>
      <c r="E347" t="s">
        <v>8</v>
      </c>
      <c r="F347" t="s">
        <v>75</v>
      </c>
      <c r="G347">
        <v>58</v>
      </c>
      <c r="H347" s="9">
        <v>43131</v>
      </c>
      <c r="J347" t="s">
        <v>161</v>
      </c>
      <c r="K347">
        <v>395169</v>
      </c>
      <c r="L347">
        <v>55</v>
      </c>
      <c r="M347" t="s">
        <v>94</v>
      </c>
      <c r="N347" t="s">
        <v>8</v>
      </c>
      <c r="O347" t="s">
        <v>75</v>
      </c>
    </row>
    <row r="348" spans="1:16" x14ac:dyDescent="0.2">
      <c r="A348" t="s">
        <v>161</v>
      </c>
      <c r="B348">
        <v>394619</v>
      </c>
      <c r="C348">
        <v>56</v>
      </c>
      <c r="D348" t="s">
        <v>95</v>
      </c>
      <c r="E348" t="s">
        <v>8</v>
      </c>
      <c r="F348" t="s">
        <v>11</v>
      </c>
      <c r="G348">
        <v>13</v>
      </c>
      <c r="H348" s="9">
        <v>43131</v>
      </c>
      <c r="J348" t="s">
        <v>161</v>
      </c>
      <c r="K348">
        <v>394619</v>
      </c>
      <c r="L348">
        <v>56</v>
      </c>
      <c r="M348" t="s">
        <v>95</v>
      </c>
      <c r="N348" t="s">
        <v>8</v>
      </c>
      <c r="O348" t="s">
        <v>11</v>
      </c>
      <c r="P348">
        <v>8</v>
      </c>
    </row>
    <row r="349" spans="1:16" x14ac:dyDescent="0.2">
      <c r="A349" t="s">
        <v>161</v>
      </c>
      <c r="B349">
        <v>395238</v>
      </c>
      <c r="C349">
        <v>57</v>
      </c>
      <c r="D349" t="s">
        <v>96</v>
      </c>
      <c r="E349" t="s">
        <v>8</v>
      </c>
      <c r="F349" t="s">
        <v>26</v>
      </c>
      <c r="G349">
        <v>34</v>
      </c>
      <c r="H349" s="9">
        <v>43131</v>
      </c>
      <c r="J349" t="s">
        <v>161</v>
      </c>
      <c r="K349">
        <v>395238</v>
      </c>
      <c r="L349">
        <v>57</v>
      </c>
      <c r="M349" t="s">
        <v>96</v>
      </c>
      <c r="N349" t="s">
        <v>8</v>
      </c>
      <c r="O349" t="s">
        <v>26</v>
      </c>
      <c r="P349">
        <v>7</v>
      </c>
    </row>
    <row r="350" spans="1:16" x14ac:dyDescent="0.2">
      <c r="A350" t="s">
        <v>161</v>
      </c>
      <c r="B350">
        <v>394415</v>
      </c>
      <c r="C350">
        <v>58</v>
      </c>
      <c r="D350" t="s">
        <v>97</v>
      </c>
      <c r="E350" t="s">
        <v>8</v>
      </c>
      <c r="F350" t="s">
        <v>79</v>
      </c>
      <c r="G350">
        <v>89</v>
      </c>
      <c r="H350" s="9">
        <v>43131</v>
      </c>
      <c r="J350" t="s">
        <v>161</v>
      </c>
      <c r="K350">
        <v>394415</v>
      </c>
      <c r="L350">
        <v>58</v>
      </c>
      <c r="M350" t="s">
        <v>97</v>
      </c>
      <c r="N350" t="s">
        <v>8</v>
      </c>
      <c r="O350" t="s">
        <v>79</v>
      </c>
      <c r="P350">
        <v>12</v>
      </c>
    </row>
    <row r="351" spans="1:16" x14ac:dyDescent="0.2">
      <c r="A351" t="s">
        <v>161</v>
      </c>
      <c r="B351">
        <v>394312</v>
      </c>
      <c r="C351">
        <v>59</v>
      </c>
      <c r="D351" t="s">
        <v>98</v>
      </c>
      <c r="E351" t="s">
        <v>8</v>
      </c>
      <c r="F351" t="s">
        <v>99</v>
      </c>
      <c r="G351">
        <v>42</v>
      </c>
      <c r="H351" s="9">
        <v>43131</v>
      </c>
      <c r="J351" t="s">
        <v>161</v>
      </c>
      <c r="K351">
        <v>394312</v>
      </c>
      <c r="L351">
        <v>59</v>
      </c>
      <c r="M351" t="s">
        <v>98</v>
      </c>
      <c r="N351" t="s">
        <v>8</v>
      </c>
      <c r="O351" t="s">
        <v>99</v>
      </c>
      <c r="P351">
        <v>4</v>
      </c>
    </row>
    <row r="352" spans="1:16" x14ac:dyDescent="0.2">
      <c r="A352" t="s">
        <v>161</v>
      </c>
      <c r="B352">
        <v>394308</v>
      </c>
      <c r="C352">
        <v>60</v>
      </c>
      <c r="D352" t="s">
        <v>100</v>
      </c>
      <c r="E352" t="s">
        <v>8</v>
      </c>
      <c r="F352" t="s">
        <v>9</v>
      </c>
      <c r="G352">
        <v>69</v>
      </c>
      <c r="H352" s="9">
        <v>43131</v>
      </c>
      <c r="J352" t="s">
        <v>161</v>
      </c>
      <c r="K352">
        <v>394308</v>
      </c>
      <c r="L352">
        <v>60</v>
      </c>
      <c r="M352" t="s">
        <v>100</v>
      </c>
      <c r="N352" t="s">
        <v>8</v>
      </c>
      <c r="O352" t="s">
        <v>9</v>
      </c>
    </row>
    <row r="353" spans="1:16" x14ac:dyDescent="0.2">
      <c r="A353" t="s">
        <v>161</v>
      </c>
      <c r="B353">
        <v>394938</v>
      </c>
      <c r="C353">
        <v>61</v>
      </c>
      <c r="D353" t="s">
        <v>101</v>
      </c>
      <c r="E353" t="s">
        <v>8</v>
      </c>
      <c r="F353" t="s">
        <v>102</v>
      </c>
      <c r="G353">
        <v>8</v>
      </c>
      <c r="H353" s="9">
        <v>43131</v>
      </c>
      <c r="J353" t="s">
        <v>161</v>
      </c>
      <c r="K353">
        <v>394938</v>
      </c>
      <c r="L353">
        <v>61</v>
      </c>
      <c r="M353" t="s">
        <v>101</v>
      </c>
      <c r="N353" t="s">
        <v>8</v>
      </c>
      <c r="O353" t="s">
        <v>102</v>
      </c>
    </row>
    <row r="354" spans="1:16" x14ac:dyDescent="0.2">
      <c r="A354" t="s">
        <v>161</v>
      </c>
      <c r="B354">
        <v>394908</v>
      </c>
      <c r="C354">
        <v>62</v>
      </c>
      <c r="D354" t="s">
        <v>103</v>
      </c>
      <c r="E354" t="s">
        <v>8</v>
      </c>
      <c r="F354" t="s">
        <v>79</v>
      </c>
      <c r="G354">
        <v>82</v>
      </c>
      <c r="H354" s="9">
        <v>43131</v>
      </c>
      <c r="J354" t="s">
        <v>161</v>
      </c>
      <c r="K354">
        <v>394908</v>
      </c>
      <c r="L354">
        <v>62</v>
      </c>
      <c r="M354" t="s">
        <v>103</v>
      </c>
      <c r="N354" t="s">
        <v>8</v>
      </c>
      <c r="O354" t="s">
        <v>79</v>
      </c>
      <c r="P354">
        <v>8</v>
      </c>
    </row>
    <row r="355" spans="1:16" x14ac:dyDescent="0.2">
      <c r="A355" t="s">
        <v>161</v>
      </c>
      <c r="B355">
        <v>394357</v>
      </c>
      <c r="C355">
        <v>63</v>
      </c>
      <c r="D355" t="s">
        <v>104</v>
      </c>
      <c r="E355" t="s">
        <v>8</v>
      </c>
      <c r="F355" t="s">
        <v>11</v>
      </c>
      <c r="G355">
        <v>32</v>
      </c>
      <c r="H355" s="9">
        <v>43131</v>
      </c>
      <c r="J355" t="s">
        <v>161</v>
      </c>
      <c r="K355">
        <v>394357</v>
      </c>
      <c r="L355">
        <v>63</v>
      </c>
      <c r="M355" t="s">
        <v>104</v>
      </c>
      <c r="N355" t="s">
        <v>8</v>
      </c>
      <c r="O355" t="s">
        <v>11</v>
      </c>
    </row>
    <row r="356" spans="1:16" x14ac:dyDescent="0.2">
      <c r="A356" t="s">
        <v>161</v>
      </c>
      <c r="B356">
        <v>394753</v>
      </c>
      <c r="C356">
        <v>64</v>
      </c>
      <c r="D356" t="s">
        <v>105</v>
      </c>
      <c r="E356" t="s">
        <v>8</v>
      </c>
      <c r="F356" t="s">
        <v>67</v>
      </c>
      <c r="G356">
        <v>41</v>
      </c>
      <c r="H356" s="9">
        <v>43131</v>
      </c>
      <c r="J356" t="s">
        <v>161</v>
      </c>
      <c r="K356">
        <v>394753</v>
      </c>
      <c r="L356">
        <v>64</v>
      </c>
      <c r="M356" t="s">
        <v>105</v>
      </c>
      <c r="N356" t="s">
        <v>8</v>
      </c>
      <c r="O356" t="s">
        <v>67</v>
      </c>
      <c r="P356">
        <v>5</v>
      </c>
    </row>
    <row r="357" spans="1:16" x14ac:dyDescent="0.2">
      <c r="A357" t="s">
        <v>161</v>
      </c>
      <c r="B357">
        <v>394653</v>
      </c>
      <c r="C357">
        <v>65</v>
      </c>
      <c r="D357" t="s">
        <v>106</v>
      </c>
      <c r="E357" t="s">
        <v>8</v>
      </c>
      <c r="F357" t="s">
        <v>107</v>
      </c>
      <c r="G357">
        <v>20</v>
      </c>
      <c r="H357" s="9">
        <v>43131</v>
      </c>
      <c r="J357" t="s">
        <v>161</v>
      </c>
      <c r="K357">
        <v>394653</v>
      </c>
      <c r="L357">
        <v>65</v>
      </c>
      <c r="M357" t="s">
        <v>106</v>
      </c>
      <c r="N357" t="s">
        <v>8</v>
      </c>
      <c r="O357" t="s">
        <v>107</v>
      </c>
    </row>
    <row r="358" spans="1:16" x14ac:dyDescent="0.2">
      <c r="A358" t="s">
        <v>161</v>
      </c>
      <c r="B358">
        <v>394952</v>
      </c>
      <c r="C358">
        <v>66</v>
      </c>
      <c r="D358" t="s">
        <v>108</v>
      </c>
      <c r="E358" t="s">
        <v>8</v>
      </c>
      <c r="F358" t="s">
        <v>11</v>
      </c>
      <c r="G358">
        <v>21</v>
      </c>
      <c r="H358" s="9">
        <v>43131</v>
      </c>
      <c r="J358" t="s">
        <v>161</v>
      </c>
      <c r="K358">
        <v>394952</v>
      </c>
      <c r="L358">
        <v>66</v>
      </c>
      <c r="M358" t="s">
        <v>108</v>
      </c>
      <c r="N358" t="s">
        <v>8</v>
      </c>
      <c r="O358" t="s">
        <v>11</v>
      </c>
    </row>
    <row r="359" spans="1:16" x14ac:dyDescent="0.2">
      <c r="A359" t="s">
        <v>161</v>
      </c>
      <c r="B359">
        <v>394318</v>
      </c>
      <c r="C359">
        <v>67</v>
      </c>
      <c r="D359" t="s">
        <v>109</v>
      </c>
      <c r="E359" t="s">
        <v>8</v>
      </c>
      <c r="F359" t="s">
        <v>17</v>
      </c>
      <c r="G359">
        <v>59</v>
      </c>
      <c r="H359" s="9">
        <v>43131</v>
      </c>
      <c r="J359" t="s">
        <v>161</v>
      </c>
      <c r="K359">
        <v>394318</v>
      </c>
      <c r="L359">
        <v>67</v>
      </c>
      <c r="M359" t="s">
        <v>109</v>
      </c>
      <c r="N359" t="s">
        <v>8</v>
      </c>
      <c r="O359" t="s">
        <v>17</v>
      </c>
      <c r="P359">
        <v>7</v>
      </c>
    </row>
    <row r="360" spans="1:16" x14ac:dyDescent="0.2">
      <c r="A360" t="s">
        <v>161</v>
      </c>
      <c r="B360">
        <v>394561</v>
      </c>
      <c r="C360">
        <v>68</v>
      </c>
      <c r="D360" t="s">
        <v>110</v>
      </c>
      <c r="E360" t="s">
        <v>8</v>
      </c>
      <c r="F360" t="s">
        <v>15</v>
      </c>
      <c r="G360">
        <v>57</v>
      </c>
      <c r="H360" s="9">
        <v>43131</v>
      </c>
      <c r="J360" t="s">
        <v>161</v>
      </c>
      <c r="K360">
        <v>394561</v>
      </c>
      <c r="L360">
        <v>68</v>
      </c>
      <c r="M360" t="s">
        <v>110</v>
      </c>
      <c r="N360" t="s">
        <v>8</v>
      </c>
      <c r="O360" t="s">
        <v>15</v>
      </c>
      <c r="P360">
        <v>6</v>
      </c>
    </row>
    <row r="361" spans="1:16" x14ac:dyDescent="0.2">
      <c r="A361" t="s">
        <v>161</v>
      </c>
      <c r="B361">
        <v>394367</v>
      </c>
      <c r="C361">
        <v>69</v>
      </c>
      <c r="D361" t="s">
        <v>111</v>
      </c>
      <c r="E361" t="s">
        <v>8</v>
      </c>
      <c r="F361" t="s">
        <v>82</v>
      </c>
      <c r="G361">
        <v>38</v>
      </c>
      <c r="H361" s="9">
        <v>43131</v>
      </c>
      <c r="J361" t="s">
        <v>161</v>
      </c>
      <c r="K361">
        <v>394367</v>
      </c>
      <c r="L361">
        <v>69</v>
      </c>
      <c r="M361" t="s">
        <v>111</v>
      </c>
      <c r="N361" t="s">
        <v>8</v>
      </c>
      <c r="O361" t="s">
        <v>82</v>
      </c>
      <c r="P361">
        <v>6</v>
      </c>
    </row>
    <row r="362" spans="1:16" x14ac:dyDescent="0.2">
      <c r="A362" t="s">
        <v>161</v>
      </c>
      <c r="B362">
        <v>394521</v>
      </c>
      <c r="C362">
        <v>70</v>
      </c>
      <c r="D362" t="s">
        <v>112</v>
      </c>
      <c r="E362" t="s">
        <v>8</v>
      </c>
      <c r="F362" t="s">
        <v>54</v>
      </c>
      <c r="G362">
        <v>34</v>
      </c>
      <c r="H362" s="9">
        <v>43131</v>
      </c>
      <c r="J362" t="s">
        <v>161</v>
      </c>
      <c r="K362">
        <v>394521</v>
      </c>
      <c r="L362">
        <v>70</v>
      </c>
      <c r="M362" t="s">
        <v>112</v>
      </c>
      <c r="N362" t="s">
        <v>8</v>
      </c>
      <c r="O362" t="s">
        <v>54</v>
      </c>
      <c r="P362">
        <v>4</v>
      </c>
    </row>
    <row r="363" spans="1:16" x14ac:dyDescent="0.2">
      <c r="A363" t="s">
        <v>161</v>
      </c>
      <c r="B363">
        <v>394843</v>
      </c>
      <c r="C363">
        <v>71</v>
      </c>
      <c r="D363" t="s">
        <v>113</v>
      </c>
      <c r="E363" t="s">
        <v>8</v>
      </c>
      <c r="F363" t="s">
        <v>15</v>
      </c>
      <c r="G363">
        <v>37</v>
      </c>
      <c r="H363" s="9">
        <v>43131</v>
      </c>
      <c r="J363" t="s">
        <v>161</v>
      </c>
      <c r="K363">
        <v>394843</v>
      </c>
      <c r="L363">
        <v>71</v>
      </c>
      <c r="M363" t="s">
        <v>113</v>
      </c>
      <c r="N363" t="s">
        <v>8</v>
      </c>
      <c r="O363" t="s">
        <v>15</v>
      </c>
      <c r="P363">
        <v>20</v>
      </c>
    </row>
    <row r="364" spans="1:16" x14ac:dyDescent="0.2">
      <c r="A364" t="s">
        <v>161</v>
      </c>
      <c r="B364">
        <v>394486</v>
      </c>
      <c r="C364">
        <v>72</v>
      </c>
      <c r="D364" t="s">
        <v>114</v>
      </c>
      <c r="E364" t="s">
        <v>8</v>
      </c>
      <c r="F364" t="s">
        <v>107</v>
      </c>
      <c r="G364">
        <v>55</v>
      </c>
      <c r="H364" s="9">
        <v>43131</v>
      </c>
      <c r="J364" t="s">
        <v>161</v>
      </c>
      <c r="K364">
        <v>394486</v>
      </c>
      <c r="L364">
        <v>72</v>
      </c>
      <c r="M364" t="s">
        <v>114</v>
      </c>
      <c r="N364" t="s">
        <v>8</v>
      </c>
      <c r="O364" t="s">
        <v>107</v>
      </c>
      <c r="P364">
        <v>5</v>
      </c>
    </row>
    <row r="365" spans="1:16" x14ac:dyDescent="0.2">
      <c r="A365" t="s">
        <v>161</v>
      </c>
      <c r="B365">
        <v>394648</v>
      </c>
      <c r="C365">
        <v>73</v>
      </c>
      <c r="D365" t="s">
        <v>115</v>
      </c>
      <c r="E365" t="s">
        <v>8</v>
      </c>
      <c r="F365" t="s">
        <v>49</v>
      </c>
      <c r="G365">
        <v>52</v>
      </c>
      <c r="H365" s="9">
        <v>43131</v>
      </c>
      <c r="J365" t="s">
        <v>161</v>
      </c>
      <c r="K365">
        <v>394648</v>
      </c>
      <c r="L365">
        <v>73</v>
      </c>
      <c r="M365" t="s">
        <v>115</v>
      </c>
      <c r="N365" t="s">
        <v>8</v>
      </c>
      <c r="O365" t="s">
        <v>49</v>
      </c>
      <c r="P365">
        <v>5</v>
      </c>
    </row>
    <row r="366" spans="1:16" x14ac:dyDescent="0.2">
      <c r="A366" t="s">
        <v>161</v>
      </c>
      <c r="B366">
        <v>394304</v>
      </c>
      <c r="C366">
        <v>74</v>
      </c>
      <c r="D366" t="s">
        <v>116</v>
      </c>
      <c r="E366" t="s">
        <v>8</v>
      </c>
      <c r="F366" t="s">
        <v>54</v>
      </c>
      <c r="G366">
        <v>63</v>
      </c>
      <c r="H366" s="9">
        <v>43131</v>
      </c>
      <c r="J366" t="s">
        <v>161</v>
      </c>
      <c r="K366">
        <v>394304</v>
      </c>
      <c r="L366">
        <v>74</v>
      </c>
      <c r="M366" t="s">
        <v>116</v>
      </c>
      <c r="N366" t="s">
        <v>8</v>
      </c>
      <c r="O366" t="s">
        <v>54</v>
      </c>
    </row>
    <row r="367" spans="1:16" x14ac:dyDescent="0.2">
      <c r="A367" t="s">
        <v>161</v>
      </c>
      <c r="B367">
        <v>753906</v>
      </c>
      <c r="C367">
        <v>75</v>
      </c>
      <c r="D367" t="s">
        <v>117</v>
      </c>
      <c r="E367" t="s">
        <v>8</v>
      </c>
      <c r="F367" t="s">
        <v>22</v>
      </c>
      <c r="G367">
        <v>52</v>
      </c>
      <c r="H367" s="9">
        <v>43131</v>
      </c>
      <c r="J367" t="s">
        <v>161</v>
      </c>
      <c r="K367">
        <v>753906</v>
      </c>
      <c r="L367">
        <v>75</v>
      </c>
      <c r="M367" t="s">
        <v>117</v>
      </c>
      <c r="N367" t="s">
        <v>8</v>
      </c>
      <c r="O367" t="s">
        <v>22</v>
      </c>
    </row>
    <row r="368" spans="1:16" x14ac:dyDescent="0.2">
      <c r="A368" t="s">
        <v>161</v>
      </c>
      <c r="B368">
        <v>394798</v>
      </c>
      <c r="C368">
        <v>76</v>
      </c>
      <c r="D368" t="s">
        <v>118</v>
      </c>
      <c r="E368" t="s">
        <v>8</v>
      </c>
      <c r="F368" t="s">
        <v>119</v>
      </c>
      <c r="G368">
        <v>85</v>
      </c>
      <c r="H368" s="9">
        <v>43131</v>
      </c>
      <c r="J368" t="s">
        <v>161</v>
      </c>
      <c r="K368">
        <v>394798</v>
      </c>
      <c r="L368">
        <v>76</v>
      </c>
      <c r="M368" t="s">
        <v>118</v>
      </c>
      <c r="N368" t="s">
        <v>8</v>
      </c>
      <c r="O368" t="s">
        <v>119</v>
      </c>
    </row>
    <row r="369" spans="1:16" x14ac:dyDescent="0.2">
      <c r="A369" t="s">
        <v>161</v>
      </c>
      <c r="B369">
        <v>395134</v>
      </c>
      <c r="C369">
        <v>77</v>
      </c>
      <c r="D369" t="s">
        <v>120</v>
      </c>
      <c r="E369" t="s">
        <v>8</v>
      </c>
      <c r="F369" t="s">
        <v>11</v>
      </c>
      <c r="G369">
        <v>16</v>
      </c>
      <c r="H369" s="9">
        <v>43131</v>
      </c>
      <c r="J369" t="s">
        <v>161</v>
      </c>
      <c r="K369">
        <v>395134</v>
      </c>
      <c r="L369">
        <v>77</v>
      </c>
      <c r="M369" t="s">
        <v>120</v>
      </c>
      <c r="N369" t="s">
        <v>8</v>
      </c>
      <c r="O369" t="s">
        <v>11</v>
      </c>
    </row>
    <row r="370" spans="1:16" x14ac:dyDescent="0.2">
      <c r="A370" t="s">
        <v>161</v>
      </c>
      <c r="B370">
        <v>394457</v>
      </c>
      <c r="C370">
        <v>78</v>
      </c>
      <c r="D370" t="s">
        <v>121</v>
      </c>
      <c r="E370" t="s">
        <v>8</v>
      </c>
      <c r="F370" t="s">
        <v>107</v>
      </c>
      <c r="G370">
        <v>35</v>
      </c>
      <c r="H370" s="9">
        <v>43131</v>
      </c>
      <c r="J370" t="s">
        <v>161</v>
      </c>
      <c r="K370">
        <v>394457</v>
      </c>
      <c r="L370">
        <v>78</v>
      </c>
      <c r="M370" t="s">
        <v>121</v>
      </c>
      <c r="N370" t="s">
        <v>8</v>
      </c>
      <c r="O370" t="s">
        <v>107</v>
      </c>
    </row>
    <row r="371" spans="1:16" x14ac:dyDescent="0.2">
      <c r="A371" t="s">
        <v>161</v>
      </c>
      <c r="B371">
        <v>395143</v>
      </c>
      <c r="C371">
        <v>79</v>
      </c>
      <c r="D371" t="s">
        <v>122</v>
      </c>
      <c r="E371" t="s">
        <v>8</v>
      </c>
      <c r="F371" t="s">
        <v>9</v>
      </c>
      <c r="G371">
        <v>71</v>
      </c>
      <c r="H371" s="9">
        <v>43131</v>
      </c>
      <c r="J371" t="s">
        <v>161</v>
      </c>
      <c r="K371">
        <v>395143</v>
      </c>
      <c r="L371">
        <v>79</v>
      </c>
      <c r="M371" t="s">
        <v>122</v>
      </c>
      <c r="N371" t="s">
        <v>8</v>
      </c>
      <c r="O371" t="s">
        <v>9</v>
      </c>
      <c r="P371">
        <v>7</v>
      </c>
    </row>
    <row r="372" spans="1:16" x14ac:dyDescent="0.2">
      <c r="A372" t="s">
        <v>161</v>
      </c>
      <c r="B372">
        <v>394484</v>
      </c>
      <c r="C372">
        <v>80</v>
      </c>
      <c r="D372" t="s">
        <v>123</v>
      </c>
      <c r="E372" t="s">
        <v>8</v>
      </c>
      <c r="F372" t="s">
        <v>44</v>
      </c>
      <c r="G372">
        <v>10</v>
      </c>
      <c r="H372" s="9">
        <v>43131</v>
      </c>
      <c r="J372" t="s">
        <v>161</v>
      </c>
      <c r="K372">
        <v>394484</v>
      </c>
      <c r="L372">
        <v>80</v>
      </c>
      <c r="M372" t="s">
        <v>123</v>
      </c>
      <c r="N372" t="s">
        <v>8</v>
      </c>
      <c r="O372" t="s">
        <v>44</v>
      </c>
    </row>
    <row r="373" spans="1:16" x14ac:dyDescent="0.2">
      <c r="A373" t="s">
        <v>161</v>
      </c>
      <c r="B373">
        <v>395235</v>
      </c>
      <c r="C373">
        <v>81</v>
      </c>
      <c r="D373" t="s">
        <v>124</v>
      </c>
      <c r="E373" t="s">
        <v>8</v>
      </c>
      <c r="F373" t="s">
        <v>49</v>
      </c>
      <c r="G373">
        <v>61</v>
      </c>
      <c r="H373" s="9">
        <v>43131</v>
      </c>
      <c r="J373" t="s">
        <v>161</v>
      </c>
      <c r="K373">
        <v>395235</v>
      </c>
      <c r="L373">
        <v>81</v>
      </c>
      <c r="M373" t="s">
        <v>124</v>
      </c>
      <c r="N373" t="s">
        <v>8</v>
      </c>
      <c r="O373" t="s">
        <v>49</v>
      </c>
      <c r="P373">
        <v>6</v>
      </c>
    </row>
    <row r="374" spans="1:16" x14ac:dyDescent="0.2">
      <c r="A374" t="s">
        <v>161</v>
      </c>
      <c r="B374">
        <v>395224</v>
      </c>
      <c r="C374">
        <v>82</v>
      </c>
      <c r="D374" t="s">
        <v>125</v>
      </c>
      <c r="E374" t="s">
        <v>8</v>
      </c>
      <c r="F374" t="s">
        <v>126</v>
      </c>
      <c r="G374">
        <v>49</v>
      </c>
      <c r="H374" s="9">
        <v>43131</v>
      </c>
      <c r="J374" t="s">
        <v>161</v>
      </c>
      <c r="K374">
        <v>395224</v>
      </c>
      <c r="L374">
        <v>82</v>
      </c>
      <c r="M374" t="s">
        <v>125</v>
      </c>
      <c r="N374" t="s">
        <v>8</v>
      </c>
      <c r="O374" t="s">
        <v>126</v>
      </c>
      <c r="P374">
        <v>5</v>
      </c>
    </row>
    <row r="375" spans="1:16" x14ac:dyDescent="0.2">
      <c r="A375" t="s">
        <v>161</v>
      </c>
      <c r="B375">
        <v>395115</v>
      </c>
      <c r="C375">
        <v>83</v>
      </c>
      <c r="D375" t="s">
        <v>127</v>
      </c>
      <c r="E375" t="s">
        <v>8</v>
      </c>
      <c r="F375" t="s">
        <v>26</v>
      </c>
      <c r="G375">
        <v>44</v>
      </c>
      <c r="H375" s="9">
        <v>43131</v>
      </c>
      <c r="J375" t="s">
        <v>161</v>
      </c>
      <c r="K375">
        <v>395115</v>
      </c>
      <c r="L375">
        <v>83</v>
      </c>
      <c r="M375" t="s">
        <v>127</v>
      </c>
      <c r="N375" t="s">
        <v>8</v>
      </c>
      <c r="O375" t="s">
        <v>26</v>
      </c>
      <c r="P375">
        <v>8</v>
      </c>
    </row>
    <row r="376" spans="1:16" x14ac:dyDescent="0.2">
      <c r="A376" t="s">
        <v>161</v>
      </c>
      <c r="B376">
        <v>394440</v>
      </c>
      <c r="C376">
        <v>84</v>
      </c>
      <c r="D376" t="s">
        <v>128</v>
      </c>
      <c r="E376" t="s">
        <v>8</v>
      </c>
      <c r="F376" t="s">
        <v>22</v>
      </c>
      <c r="G376">
        <v>47</v>
      </c>
      <c r="H376" s="9">
        <v>43131</v>
      </c>
      <c r="J376" t="s">
        <v>161</v>
      </c>
      <c r="K376">
        <v>394440</v>
      </c>
      <c r="L376">
        <v>84</v>
      </c>
      <c r="M376" t="s">
        <v>128</v>
      </c>
      <c r="N376" t="s">
        <v>8</v>
      </c>
      <c r="O376" t="s">
        <v>22</v>
      </c>
      <c r="P376">
        <v>5</v>
      </c>
    </row>
    <row r="377" spans="1:16" x14ac:dyDescent="0.2">
      <c r="A377" t="s">
        <v>161</v>
      </c>
      <c r="B377">
        <v>394399</v>
      </c>
      <c r="C377">
        <v>85</v>
      </c>
      <c r="D377" t="s">
        <v>129</v>
      </c>
      <c r="E377" t="s">
        <v>8</v>
      </c>
      <c r="F377" t="s">
        <v>130</v>
      </c>
      <c r="G377">
        <v>27</v>
      </c>
      <c r="H377" s="9">
        <v>43131</v>
      </c>
      <c r="J377" t="s">
        <v>161</v>
      </c>
      <c r="K377">
        <v>394399</v>
      </c>
      <c r="L377">
        <v>85</v>
      </c>
      <c r="M377" t="s">
        <v>129</v>
      </c>
      <c r="N377" t="s">
        <v>8</v>
      </c>
      <c r="O377" t="s">
        <v>130</v>
      </c>
      <c r="P377">
        <v>6</v>
      </c>
    </row>
    <row r="378" spans="1:16" x14ac:dyDescent="0.2">
      <c r="A378" t="s">
        <v>161</v>
      </c>
      <c r="B378">
        <v>395160</v>
      </c>
      <c r="C378">
        <v>86</v>
      </c>
      <c r="D378" t="s">
        <v>131</v>
      </c>
      <c r="E378" t="s">
        <v>8</v>
      </c>
      <c r="F378" t="s">
        <v>54</v>
      </c>
      <c r="G378">
        <v>49</v>
      </c>
      <c r="H378" s="9">
        <v>43131</v>
      </c>
      <c r="J378" t="s">
        <v>161</v>
      </c>
      <c r="K378">
        <v>395160</v>
      </c>
      <c r="L378">
        <v>86</v>
      </c>
      <c r="M378" t="s">
        <v>131</v>
      </c>
      <c r="N378" t="s">
        <v>8</v>
      </c>
      <c r="O378" t="s">
        <v>54</v>
      </c>
      <c r="P378">
        <v>10</v>
      </c>
    </row>
    <row r="379" spans="1:16" x14ac:dyDescent="0.2">
      <c r="A379" t="s">
        <v>161</v>
      </c>
      <c r="B379">
        <v>394816</v>
      </c>
      <c r="C379">
        <v>87</v>
      </c>
      <c r="D379" t="s">
        <v>132</v>
      </c>
      <c r="E379" t="s">
        <v>8</v>
      </c>
      <c r="F379" t="s">
        <v>71</v>
      </c>
      <c r="G379">
        <v>50</v>
      </c>
      <c r="H379" s="9">
        <v>43131</v>
      </c>
      <c r="J379" t="s">
        <v>161</v>
      </c>
      <c r="K379">
        <v>394816</v>
      </c>
      <c r="L379">
        <v>87</v>
      </c>
      <c r="M379" t="s">
        <v>132</v>
      </c>
      <c r="N379" t="s">
        <v>8</v>
      </c>
      <c r="O379" t="s">
        <v>71</v>
      </c>
    </row>
    <row r="380" spans="1:16" x14ac:dyDescent="0.2">
      <c r="A380" t="s">
        <v>161</v>
      </c>
      <c r="B380">
        <v>394766</v>
      </c>
      <c r="C380">
        <v>88</v>
      </c>
      <c r="D380" t="s">
        <v>133</v>
      </c>
      <c r="E380" t="s">
        <v>8</v>
      </c>
      <c r="F380" t="s">
        <v>22</v>
      </c>
      <c r="G380">
        <v>26</v>
      </c>
      <c r="H380" s="9">
        <v>43131</v>
      </c>
      <c r="J380" t="s">
        <v>161</v>
      </c>
      <c r="K380">
        <v>394766</v>
      </c>
      <c r="L380">
        <v>88</v>
      </c>
      <c r="M380" t="s">
        <v>133</v>
      </c>
      <c r="N380" t="s">
        <v>8</v>
      </c>
      <c r="O380" t="s">
        <v>22</v>
      </c>
      <c r="P380">
        <v>6</v>
      </c>
    </row>
    <row r="381" spans="1:16" x14ac:dyDescent="0.2">
      <c r="A381" t="s">
        <v>161</v>
      </c>
      <c r="B381">
        <v>394931</v>
      </c>
      <c r="C381">
        <v>89</v>
      </c>
      <c r="D381" t="s">
        <v>134</v>
      </c>
      <c r="E381" t="s">
        <v>8</v>
      </c>
      <c r="F381" t="s">
        <v>88</v>
      </c>
      <c r="G381">
        <v>21</v>
      </c>
      <c r="H381" s="9">
        <v>43131</v>
      </c>
      <c r="J381" t="s">
        <v>161</v>
      </c>
      <c r="K381">
        <v>394931</v>
      </c>
      <c r="L381">
        <v>89</v>
      </c>
      <c r="M381" t="s">
        <v>134</v>
      </c>
      <c r="N381" t="s">
        <v>8</v>
      </c>
      <c r="O381" t="s">
        <v>88</v>
      </c>
    </row>
    <row r="382" spans="1:16" x14ac:dyDescent="0.2">
      <c r="A382" t="s">
        <v>161</v>
      </c>
      <c r="B382">
        <v>394528</v>
      </c>
      <c r="C382">
        <v>90</v>
      </c>
      <c r="D382" t="s">
        <v>135</v>
      </c>
      <c r="E382" t="s">
        <v>8</v>
      </c>
      <c r="F382" t="s">
        <v>22</v>
      </c>
      <c r="G382">
        <v>46</v>
      </c>
      <c r="H382" s="9">
        <v>43131</v>
      </c>
      <c r="J382" t="s">
        <v>161</v>
      </c>
      <c r="K382">
        <v>394528</v>
      </c>
      <c r="L382">
        <v>90</v>
      </c>
      <c r="M382" t="s">
        <v>135</v>
      </c>
      <c r="N382" t="s">
        <v>8</v>
      </c>
      <c r="O382" t="s">
        <v>22</v>
      </c>
      <c r="P382">
        <v>7</v>
      </c>
    </row>
    <row r="383" spans="1:16" x14ac:dyDescent="0.2">
      <c r="A383" t="s">
        <v>161</v>
      </c>
      <c r="B383">
        <v>394531</v>
      </c>
      <c r="C383">
        <v>91</v>
      </c>
      <c r="D383" t="s">
        <v>136</v>
      </c>
      <c r="E383" t="s">
        <v>8</v>
      </c>
      <c r="F383" t="s">
        <v>137</v>
      </c>
      <c r="G383">
        <v>36</v>
      </c>
      <c r="H383" s="9">
        <v>43131</v>
      </c>
      <c r="J383" t="s">
        <v>161</v>
      </c>
      <c r="K383">
        <v>394531</v>
      </c>
      <c r="L383">
        <v>91</v>
      </c>
      <c r="M383" t="s">
        <v>136</v>
      </c>
      <c r="N383" t="s">
        <v>8</v>
      </c>
      <c r="O383" t="s">
        <v>137</v>
      </c>
      <c r="P383">
        <v>6</v>
      </c>
    </row>
    <row r="384" spans="1:16" x14ac:dyDescent="0.2">
      <c r="A384" t="s">
        <v>161</v>
      </c>
      <c r="B384">
        <v>394711</v>
      </c>
      <c r="C384">
        <v>92</v>
      </c>
      <c r="D384" t="s">
        <v>138</v>
      </c>
      <c r="E384" t="s">
        <v>8</v>
      </c>
      <c r="F384" t="s">
        <v>139</v>
      </c>
      <c r="G384">
        <v>53</v>
      </c>
      <c r="H384" s="9">
        <v>43131</v>
      </c>
      <c r="J384" t="s">
        <v>161</v>
      </c>
      <c r="K384">
        <v>394711</v>
      </c>
      <c r="L384">
        <v>92</v>
      </c>
      <c r="M384" t="s">
        <v>138</v>
      </c>
      <c r="N384" t="s">
        <v>8</v>
      </c>
      <c r="O384" t="s">
        <v>139</v>
      </c>
    </row>
    <row r="385" spans="1:16" x14ac:dyDescent="0.2">
      <c r="A385" t="s">
        <v>161</v>
      </c>
      <c r="B385">
        <v>394352</v>
      </c>
      <c r="C385">
        <v>94</v>
      </c>
      <c r="D385" t="s">
        <v>140</v>
      </c>
      <c r="E385" t="s">
        <v>8</v>
      </c>
      <c r="F385" t="s">
        <v>24</v>
      </c>
      <c r="G385">
        <v>73</v>
      </c>
      <c r="H385" s="9">
        <v>43131</v>
      </c>
      <c r="J385" t="s">
        <v>161</v>
      </c>
      <c r="K385">
        <v>394352</v>
      </c>
      <c r="L385">
        <v>94</v>
      </c>
      <c r="M385" t="s">
        <v>140</v>
      </c>
      <c r="N385" t="s">
        <v>8</v>
      </c>
      <c r="O385" t="s">
        <v>24</v>
      </c>
      <c r="P385">
        <v>5</v>
      </c>
    </row>
    <row r="386" spans="1:16" x14ac:dyDescent="0.2">
      <c r="A386" t="s">
        <v>161</v>
      </c>
      <c r="B386">
        <v>394666</v>
      </c>
      <c r="C386">
        <v>96</v>
      </c>
      <c r="D386" t="s">
        <v>141</v>
      </c>
      <c r="E386" t="s">
        <v>8</v>
      </c>
      <c r="F386" t="s">
        <v>17</v>
      </c>
      <c r="G386">
        <v>50</v>
      </c>
      <c r="H386" s="9">
        <v>43131</v>
      </c>
      <c r="J386" t="s">
        <v>161</v>
      </c>
      <c r="K386">
        <v>394666</v>
      </c>
      <c r="L386">
        <v>96</v>
      </c>
      <c r="M386" t="s">
        <v>141</v>
      </c>
      <c r="N386" t="s">
        <v>8</v>
      </c>
      <c r="O386" t="s">
        <v>17</v>
      </c>
      <c r="P386">
        <v>5</v>
      </c>
    </row>
    <row r="387" spans="1:16" x14ac:dyDescent="0.2">
      <c r="A387" t="s">
        <v>161</v>
      </c>
      <c r="B387">
        <v>395006</v>
      </c>
      <c r="C387">
        <v>100</v>
      </c>
      <c r="D387" t="s">
        <v>142</v>
      </c>
      <c r="E387" t="s">
        <v>8</v>
      </c>
      <c r="F387" t="s">
        <v>88</v>
      </c>
      <c r="G387">
        <v>33</v>
      </c>
      <c r="H387" s="9">
        <v>43131</v>
      </c>
      <c r="J387" t="s">
        <v>161</v>
      </c>
      <c r="K387">
        <v>395006</v>
      </c>
      <c r="L387">
        <v>100</v>
      </c>
      <c r="M387" t="s">
        <v>142</v>
      </c>
      <c r="N387" t="s">
        <v>8</v>
      </c>
      <c r="O387" t="s">
        <v>88</v>
      </c>
    </row>
    <row r="388" spans="1:16" x14ac:dyDescent="0.2">
      <c r="A388" t="s">
        <v>161</v>
      </c>
      <c r="B388">
        <v>394602</v>
      </c>
      <c r="C388">
        <v>159</v>
      </c>
      <c r="D388" t="s">
        <v>143</v>
      </c>
      <c r="E388" t="s">
        <v>8</v>
      </c>
      <c r="F388" t="s">
        <v>44</v>
      </c>
      <c r="G388">
        <v>19</v>
      </c>
      <c r="H388" s="9">
        <v>43131</v>
      </c>
      <c r="J388" t="s">
        <v>161</v>
      </c>
      <c r="K388">
        <v>394602</v>
      </c>
      <c r="L388">
        <v>159</v>
      </c>
      <c r="M388" t="s">
        <v>143</v>
      </c>
      <c r="N388" t="s">
        <v>8</v>
      </c>
      <c r="O388" t="s">
        <v>44</v>
      </c>
      <c r="P388">
        <v>15</v>
      </c>
    </row>
    <row r="389" spans="1:16" x14ac:dyDescent="0.2">
      <c r="A389" t="s">
        <v>148</v>
      </c>
      <c r="B389">
        <v>102001</v>
      </c>
      <c r="C389">
        <v>0</v>
      </c>
      <c r="D389" t="s">
        <v>5</v>
      </c>
      <c r="E389" t="s">
        <v>6</v>
      </c>
      <c r="G389">
        <v>0.1202</v>
      </c>
      <c r="H389" s="9">
        <v>43131</v>
      </c>
      <c r="I389" s="4"/>
      <c r="J389" t="s">
        <v>148</v>
      </c>
      <c r="K389">
        <v>102001</v>
      </c>
      <c r="L389">
        <v>0</v>
      </c>
      <c r="M389" t="s">
        <v>5</v>
      </c>
      <c r="N389" t="s">
        <v>6</v>
      </c>
      <c r="P389">
        <v>0.12820000000000001</v>
      </c>
    </row>
    <row r="390" spans="1:16" x14ac:dyDescent="0.2">
      <c r="A390" t="s">
        <v>148</v>
      </c>
      <c r="B390">
        <v>394913</v>
      </c>
      <c r="C390">
        <v>1</v>
      </c>
      <c r="D390" t="s">
        <v>7</v>
      </c>
      <c r="E390" t="s">
        <v>8</v>
      </c>
      <c r="F390" t="s">
        <v>9</v>
      </c>
      <c r="G390">
        <v>0.109</v>
      </c>
      <c r="H390" s="9">
        <v>43131</v>
      </c>
      <c r="I390" s="4"/>
      <c r="J390" t="s">
        <v>148</v>
      </c>
      <c r="K390">
        <v>394913</v>
      </c>
      <c r="L390">
        <v>1</v>
      </c>
      <c r="M390" t="s">
        <v>7</v>
      </c>
      <c r="N390" t="s">
        <v>8</v>
      </c>
      <c r="O390" t="s">
        <v>9</v>
      </c>
    </row>
    <row r="391" spans="1:16" x14ac:dyDescent="0.2">
      <c r="A391" t="s">
        <v>148</v>
      </c>
      <c r="B391">
        <v>753899</v>
      </c>
      <c r="C391">
        <v>2</v>
      </c>
      <c r="D391" t="s">
        <v>10</v>
      </c>
      <c r="E391" t="s">
        <v>8</v>
      </c>
      <c r="F391" t="s">
        <v>11</v>
      </c>
      <c r="G391">
        <v>0.12720000000000001</v>
      </c>
      <c r="H391" s="9">
        <v>43131</v>
      </c>
      <c r="I391" s="4"/>
      <c r="J391" t="s">
        <v>148</v>
      </c>
      <c r="K391">
        <v>753899</v>
      </c>
      <c r="L391">
        <v>2</v>
      </c>
      <c r="M391" t="s">
        <v>10</v>
      </c>
      <c r="N391" t="s">
        <v>8</v>
      </c>
      <c r="O391" t="s">
        <v>11</v>
      </c>
      <c r="P391">
        <v>0.1109</v>
      </c>
    </row>
    <row r="392" spans="1:16" x14ac:dyDescent="0.2">
      <c r="A392" t="s">
        <v>148</v>
      </c>
      <c r="B392">
        <v>394463</v>
      </c>
      <c r="C392">
        <v>3</v>
      </c>
      <c r="D392" t="s">
        <v>12</v>
      </c>
      <c r="E392" t="s">
        <v>8</v>
      </c>
      <c r="F392" t="s">
        <v>13</v>
      </c>
      <c r="G392">
        <v>0.17019999999999999</v>
      </c>
      <c r="H392" s="9">
        <v>43131</v>
      </c>
      <c r="I392" s="4"/>
      <c r="J392" t="s">
        <v>148</v>
      </c>
      <c r="K392">
        <v>394463</v>
      </c>
      <c r="L392">
        <v>3</v>
      </c>
      <c r="M392" t="s">
        <v>12</v>
      </c>
      <c r="N392" t="s">
        <v>8</v>
      </c>
      <c r="O392" t="s">
        <v>13</v>
      </c>
      <c r="P392">
        <v>0.20979999999999999</v>
      </c>
    </row>
    <row r="393" spans="1:16" x14ac:dyDescent="0.2">
      <c r="A393" t="s">
        <v>148</v>
      </c>
      <c r="B393">
        <v>394514</v>
      </c>
      <c r="C393">
        <v>4</v>
      </c>
      <c r="D393" t="s">
        <v>14</v>
      </c>
      <c r="E393" t="s">
        <v>8</v>
      </c>
      <c r="F393" t="s">
        <v>15</v>
      </c>
      <c r="G393">
        <v>0.154</v>
      </c>
      <c r="H393" s="9">
        <v>43131</v>
      </c>
      <c r="I393" s="4"/>
      <c r="J393" t="s">
        <v>148</v>
      </c>
      <c r="K393">
        <v>394514</v>
      </c>
      <c r="L393">
        <v>4</v>
      </c>
      <c r="M393" t="s">
        <v>14</v>
      </c>
      <c r="N393" t="s">
        <v>8</v>
      </c>
      <c r="O393" t="s">
        <v>15</v>
      </c>
    </row>
    <row r="394" spans="1:16" x14ac:dyDescent="0.2">
      <c r="A394" t="s">
        <v>148</v>
      </c>
      <c r="B394">
        <v>394974</v>
      </c>
      <c r="C394">
        <v>5</v>
      </c>
      <c r="D394" t="s">
        <v>16</v>
      </c>
      <c r="E394" t="s">
        <v>8</v>
      </c>
      <c r="F394" t="s">
        <v>17</v>
      </c>
      <c r="G394">
        <v>0.14929999999999999</v>
      </c>
      <c r="H394" s="9">
        <v>43131</v>
      </c>
      <c r="I394" s="4"/>
      <c r="J394" t="s">
        <v>148</v>
      </c>
      <c r="K394">
        <v>394974</v>
      </c>
      <c r="L394">
        <v>5</v>
      </c>
      <c r="M394" t="s">
        <v>16</v>
      </c>
      <c r="N394" t="s">
        <v>8</v>
      </c>
      <c r="O394" t="s">
        <v>17</v>
      </c>
      <c r="P394">
        <v>0.16500000000000001</v>
      </c>
    </row>
    <row r="395" spans="1:16" x14ac:dyDescent="0.2">
      <c r="A395" t="s">
        <v>148</v>
      </c>
      <c r="B395">
        <v>394692</v>
      </c>
      <c r="C395">
        <v>6</v>
      </c>
      <c r="D395" t="s">
        <v>18</v>
      </c>
      <c r="E395" t="s">
        <v>8</v>
      </c>
      <c r="F395" t="s">
        <v>15</v>
      </c>
      <c r="G395">
        <v>0.16200000000000001</v>
      </c>
      <c r="H395" s="9">
        <v>43131</v>
      </c>
      <c r="I395" s="4"/>
      <c r="J395" t="s">
        <v>148</v>
      </c>
      <c r="K395">
        <v>394692</v>
      </c>
      <c r="L395">
        <v>6</v>
      </c>
      <c r="M395" t="s">
        <v>18</v>
      </c>
      <c r="N395" t="s">
        <v>8</v>
      </c>
      <c r="O395" t="s">
        <v>15</v>
      </c>
    </row>
    <row r="396" spans="1:16" x14ac:dyDescent="0.2">
      <c r="A396" t="s">
        <v>148</v>
      </c>
      <c r="B396">
        <v>395209</v>
      </c>
      <c r="C396">
        <v>7</v>
      </c>
      <c r="D396" t="s">
        <v>19</v>
      </c>
      <c r="E396" t="s">
        <v>8</v>
      </c>
      <c r="F396" t="s">
        <v>20</v>
      </c>
      <c r="G396">
        <v>0.1095</v>
      </c>
      <c r="H396" s="9">
        <v>43131</v>
      </c>
      <c r="I396" s="4"/>
      <c r="J396" t="s">
        <v>148</v>
      </c>
      <c r="K396">
        <v>395209</v>
      </c>
      <c r="L396">
        <v>7</v>
      </c>
      <c r="M396" t="s">
        <v>19</v>
      </c>
      <c r="N396" t="s">
        <v>8</v>
      </c>
      <c r="O396" t="s">
        <v>20</v>
      </c>
      <c r="P396">
        <v>0.16350000000000001</v>
      </c>
    </row>
    <row r="397" spans="1:16" x14ac:dyDescent="0.2">
      <c r="A397" t="s">
        <v>148</v>
      </c>
      <c r="B397">
        <v>394856</v>
      </c>
      <c r="C397">
        <v>8</v>
      </c>
      <c r="D397" t="s">
        <v>21</v>
      </c>
      <c r="E397" t="s">
        <v>8</v>
      </c>
      <c r="F397" t="s">
        <v>22</v>
      </c>
      <c r="G397">
        <v>0.1759</v>
      </c>
      <c r="H397" s="9">
        <v>43131</v>
      </c>
      <c r="I397" s="4"/>
      <c r="J397" t="s">
        <v>148</v>
      </c>
      <c r="K397">
        <v>394856</v>
      </c>
      <c r="L397">
        <v>8</v>
      </c>
      <c r="M397" t="s">
        <v>21</v>
      </c>
      <c r="N397" t="s">
        <v>8</v>
      </c>
      <c r="O397" t="s">
        <v>22</v>
      </c>
      <c r="P397">
        <v>0.1173</v>
      </c>
    </row>
    <row r="398" spans="1:16" x14ac:dyDescent="0.2">
      <c r="A398" t="s">
        <v>148</v>
      </c>
      <c r="B398">
        <v>394347</v>
      </c>
      <c r="C398">
        <v>9</v>
      </c>
      <c r="D398" t="s">
        <v>23</v>
      </c>
      <c r="E398" t="s">
        <v>8</v>
      </c>
      <c r="F398" t="s">
        <v>24</v>
      </c>
      <c r="G398">
        <v>0.1273</v>
      </c>
      <c r="H398" s="9">
        <v>43131</v>
      </c>
      <c r="I398" s="4"/>
      <c r="J398" t="s">
        <v>148</v>
      </c>
      <c r="K398">
        <v>394347</v>
      </c>
      <c r="L398">
        <v>9</v>
      </c>
      <c r="M398" t="s">
        <v>23</v>
      </c>
      <c r="N398" t="s">
        <v>8</v>
      </c>
      <c r="O398" t="s">
        <v>24</v>
      </c>
      <c r="P398">
        <v>0.1371</v>
      </c>
    </row>
    <row r="399" spans="1:16" x14ac:dyDescent="0.2">
      <c r="A399" t="s">
        <v>148</v>
      </c>
      <c r="B399">
        <v>394404</v>
      </c>
      <c r="C399">
        <v>10</v>
      </c>
      <c r="D399" t="s">
        <v>25</v>
      </c>
      <c r="E399" t="s">
        <v>8</v>
      </c>
      <c r="F399" t="s">
        <v>26</v>
      </c>
      <c r="G399">
        <v>0.10920000000000001</v>
      </c>
      <c r="H399" s="9">
        <v>43131</v>
      </c>
      <c r="I399" s="4"/>
      <c r="J399" t="s">
        <v>148</v>
      </c>
      <c r="K399">
        <v>394404</v>
      </c>
      <c r="L399">
        <v>10</v>
      </c>
      <c r="M399" t="s">
        <v>25</v>
      </c>
      <c r="N399" t="s">
        <v>8</v>
      </c>
      <c r="O399" t="s">
        <v>26</v>
      </c>
      <c r="P399">
        <v>0.1149</v>
      </c>
    </row>
    <row r="400" spans="1:16" x14ac:dyDescent="0.2">
      <c r="A400" t="s">
        <v>148</v>
      </c>
      <c r="B400">
        <v>395057</v>
      </c>
      <c r="C400">
        <v>11</v>
      </c>
      <c r="D400" t="s">
        <v>27</v>
      </c>
      <c r="E400" t="s">
        <v>8</v>
      </c>
      <c r="F400" t="s">
        <v>11</v>
      </c>
      <c r="G400">
        <v>6.6000000000000003E-2</v>
      </c>
      <c r="H400" s="9">
        <v>43131</v>
      </c>
      <c r="I400" s="4"/>
      <c r="J400" t="s">
        <v>148</v>
      </c>
      <c r="K400">
        <v>395057</v>
      </c>
      <c r="L400">
        <v>11</v>
      </c>
      <c r="M400" t="s">
        <v>27</v>
      </c>
      <c r="N400" t="s">
        <v>8</v>
      </c>
      <c r="O400" t="s">
        <v>11</v>
      </c>
      <c r="P400">
        <v>7.9100000000000004E-2</v>
      </c>
    </row>
    <row r="401" spans="1:16" x14ac:dyDescent="0.2">
      <c r="A401" t="s">
        <v>148</v>
      </c>
      <c r="B401">
        <v>394532</v>
      </c>
      <c r="C401">
        <v>12</v>
      </c>
      <c r="D401" t="s">
        <v>28</v>
      </c>
      <c r="E401" t="s">
        <v>8</v>
      </c>
      <c r="F401" t="s">
        <v>29</v>
      </c>
      <c r="G401">
        <v>0.1474</v>
      </c>
      <c r="H401" s="9">
        <v>43131</v>
      </c>
      <c r="I401" s="4"/>
      <c r="J401" t="s">
        <v>148</v>
      </c>
      <c r="K401">
        <v>394532</v>
      </c>
      <c r="L401">
        <v>12</v>
      </c>
      <c r="M401" t="s">
        <v>28</v>
      </c>
      <c r="N401" t="s">
        <v>8</v>
      </c>
      <c r="O401" t="s">
        <v>29</v>
      </c>
      <c r="P401">
        <v>0.1585</v>
      </c>
    </row>
    <row r="402" spans="1:16" x14ac:dyDescent="0.2">
      <c r="A402" t="s">
        <v>148</v>
      </c>
      <c r="B402">
        <v>395025</v>
      </c>
      <c r="C402">
        <v>13</v>
      </c>
      <c r="D402" t="s">
        <v>30</v>
      </c>
      <c r="E402" t="s">
        <v>8</v>
      </c>
      <c r="F402" t="s">
        <v>11</v>
      </c>
      <c r="G402">
        <v>0.1444</v>
      </c>
      <c r="H402" s="9">
        <v>43131</v>
      </c>
      <c r="I402" s="4"/>
      <c r="J402" t="s">
        <v>148</v>
      </c>
      <c r="K402">
        <v>395025</v>
      </c>
      <c r="L402">
        <v>13</v>
      </c>
      <c r="M402" t="s">
        <v>30</v>
      </c>
      <c r="N402" t="s">
        <v>8</v>
      </c>
      <c r="O402" t="s">
        <v>11</v>
      </c>
      <c r="P402">
        <v>0.1095</v>
      </c>
    </row>
    <row r="403" spans="1:16" x14ac:dyDescent="0.2">
      <c r="A403" t="s">
        <v>148</v>
      </c>
      <c r="B403">
        <v>394976</v>
      </c>
      <c r="C403">
        <v>14</v>
      </c>
      <c r="D403" t="s">
        <v>31</v>
      </c>
      <c r="E403" t="s">
        <v>8</v>
      </c>
      <c r="F403" t="s">
        <v>32</v>
      </c>
      <c r="G403">
        <v>0.21190000000000001</v>
      </c>
      <c r="H403" s="9">
        <v>43131</v>
      </c>
      <c r="I403" s="4"/>
      <c r="J403" t="s">
        <v>148</v>
      </c>
      <c r="K403">
        <v>394976</v>
      </c>
      <c r="L403">
        <v>14</v>
      </c>
      <c r="M403" t="s">
        <v>31</v>
      </c>
      <c r="N403" t="s">
        <v>8</v>
      </c>
      <c r="O403" t="s">
        <v>32</v>
      </c>
      <c r="P403">
        <v>0.1308</v>
      </c>
    </row>
    <row r="404" spans="1:16" x14ac:dyDescent="0.2">
      <c r="A404" t="s">
        <v>148</v>
      </c>
      <c r="B404">
        <v>395078</v>
      </c>
      <c r="C404">
        <v>15</v>
      </c>
      <c r="D404" t="s">
        <v>33</v>
      </c>
      <c r="E404" t="s">
        <v>8</v>
      </c>
      <c r="F404" t="s">
        <v>34</v>
      </c>
      <c r="G404">
        <v>9.1800000000000007E-2</v>
      </c>
      <c r="H404" s="9">
        <v>43131</v>
      </c>
      <c r="I404" s="4"/>
      <c r="J404" t="s">
        <v>148</v>
      </c>
      <c r="K404">
        <v>395078</v>
      </c>
      <c r="L404">
        <v>15</v>
      </c>
      <c r="M404" t="s">
        <v>33</v>
      </c>
      <c r="N404" t="s">
        <v>8</v>
      </c>
      <c r="O404" t="s">
        <v>34</v>
      </c>
      <c r="P404">
        <v>0.1009</v>
      </c>
    </row>
    <row r="405" spans="1:16" x14ac:dyDescent="0.2">
      <c r="A405" t="s">
        <v>148</v>
      </c>
      <c r="B405">
        <v>394865</v>
      </c>
      <c r="C405">
        <v>16</v>
      </c>
      <c r="D405" t="s">
        <v>35</v>
      </c>
      <c r="E405" t="s">
        <v>8</v>
      </c>
      <c r="F405" t="s">
        <v>36</v>
      </c>
      <c r="G405">
        <v>9.4200000000000006E-2</v>
      </c>
      <c r="H405" s="9">
        <v>43131</v>
      </c>
      <c r="I405" s="4"/>
      <c r="J405" t="s">
        <v>148</v>
      </c>
      <c r="K405">
        <v>394865</v>
      </c>
      <c r="L405">
        <v>16</v>
      </c>
      <c r="M405" t="s">
        <v>35</v>
      </c>
      <c r="N405" t="s">
        <v>8</v>
      </c>
      <c r="O405" t="s">
        <v>36</v>
      </c>
      <c r="P405">
        <v>0.1404</v>
      </c>
    </row>
    <row r="406" spans="1:16" x14ac:dyDescent="0.2">
      <c r="A406" t="s">
        <v>148</v>
      </c>
      <c r="B406">
        <v>395056</v>
      </c>
      <c r="C406">
        <v>17</v>
      </c>
      <c r="D406" t="s">
        <v>37</v>
      </c>
      <c r="E406" t="s">
        <v>8</v>
      </c>
      <c r="F406" t="s">
        <v>11</v>
      </c>
      <c r="G406">
        <v>0.16200000000000001</v>
      </c>
      <c r="H406" s="9">
        <v>43131</v>
      </c>
      <c r="I406" s="4"/>
      <c r="J406" t="s">
        <v>148</v>
      </c>
      <c r="K406">
        <v>395056</v>
      </c>
      <c r="L406">
        <v>17</v>
      </c>
      <c r="M406" t="s">
        <v>37</v>
      </c>
      <c r="N406" t="s">
        <v>8</v>
      </c>
      <c r="O406" t="s">
        <v>11</v>
      </c>
      <c r="P406">
        <v>0.129</v>
      </c>
    </row>
    <row r="407" spans="1:16" x14ac:dyDescent="0.2">
      <c r="A407" t="s">
        <v>148</v>
      </c>
      <c r="B407">
        <v>395121</v>
      </c>
      <c r="C407">
        <v>18</v>
      </c>
      <c r="D407" t="s">
        <v>38</v>
      </c>
      <c r="E407" t="s">
        <v>8</v>
      </c>
      <c r="F407" t="s">
        <v>39</v>
      </c>
      <c r="G407">
        <v>0.15770000000000001</v>
      </c>
      <c r="H407" s="9">
        <v>43131</v>
      </c>
      <c r="I407" s="4"/>
      <c r="J407" t="s">
        <v>148</v>
      </c>
      <c r="K407">
        <v>395121</v>
      </c>
      <c r="L407">
        <v>18</v>
      </c>
      <c r="M407" t="s">
        <v>38</v>
      </c>
      <c r="N407" t="s">
        <v>8</v>
      </c>
      <c r="O407" t="s">
        <v>39</v>
      </c>
      <c r="P407">
        <v>0.14030000000000001</v>
      </c>
    </row>
    <row r="408" spans="1:16" x14ac:dyDescent="0.2">
      <c r="A408" t="s">
        <v>148</v>
      </c>
      <c r="B408">
        <v>395148</v>
      </c>
      <c r="C408">
        <v>19</v>
      </c>
      <c r="D408" t="s">
        <v>40</v>
      </c>
      <c r="E408" t="s">
        <v>8</v>
      </c>
      <c r="F408" t="s">
        <v>22</v>
      </c>
      <c r="G408">
        <v>0.20830000000000001</v>
      </c>
      <c r="H408" s="9">
        <v>43131</v>
      </c>
      <c r="I408" s="4"/>
      <c r="J408" t="s">
        <v>148</v>
      </c>
      <c r="K408">
        <v>395148</v>
      </c>
      <c r="L408">
        <v>19</v>
      </c>
      <c r="M408" t="s">
        <v>40</v>
      </c>
      <c r="N408" t="s">
        <v>8</v>
      </c>
      <c r="O408" t="s">
        <v>22</v>
      </c>
      <c r="P408">
        <v>0.1502</v>
      </c>
    </row>
    <row r="409" spans="1:16" x14ac:dyDescent="0.2">
      <c r="A409" t="s">
        <v>148</v>
      </c>
      <c r="B409">
        <v>394358</v>
      </c>
      <c r="C409">
        <v>20</v>
      </c>
      <c r="D409" t="s">
        <v>41</v>
      </c>
      <c r="E409" t="s">
        <v>8</v>
      </c>
      <c r="F409" t="s">
        <v>42</v>
      </c>
      <c r="G409">
        <v>0.1444</v>
      </c>
      <c r="H409" s="9">
        <v>43131</v>
      </c>
      <c r="I409" s="4"/>
      <c r="J409" t="s">
        <v>148</v>
      </c>
      <c r="K409">
        <v>394358</v>
      </c>
      <c r="L409">
        <v>20</v>
      </c>
      <c r="M409" t="s">
        <v>41</v>
      </c>
      <c r="N409" t="s">
        <v>8</v>
      </c>
      <c r="O409" t="s">
        <v>42</v>
      </c>
      <c r="P409">
        <v>0.16220000000000001</v>
      </c>
    </row>
    <row r="410" spans="1:16" x14ac:dyDescent="0.2">
      <c r="A410" t="s">
        <v>148</v>
      </c>
      <c r="B410">
        <v>394530</v>
      </c>
      <c r="C410">
        <v>21</v>
      </c>
      <c r="D410" t="s">
        <v>43</v>
      </c>
      <c r="E410" t="s">
        <v>8</v>
      </c>
      <c r="F410" t="s">
        <v>44</v>
      </c>
      <c r="G410">
        <v>0.1152</v>
      </c>
      <c r="H410" s="9">
        <v>43131</v>
      </c>
      <c r="I410" s="4"/>
      <c r="J410" t="s">
        <v>148</v>
      </c>
      <c r="K410">
        <v>394530</v>
      </c>
      <c r="L410">
        <v>21</v>
      </c>
      <c r="M410" t="s">
        <v>43</v>
      </c>
      <c r="N410" t="s">
        <v>8</v>
      </c>
      <c r="O410" t="s">
        <v>44</v>
      </c>
      <c r="P410">
        <v>0.16059999999999999</v>
      </c>
    </row>
    <row r="411" spans="1:16" x14ac:dyDescent="0.2">
      <c r="A411" t="s">
        <v>148</v>
      </c>
      <c r="B411">
        <v>394982</v>
      </c>
      <c r="C411">
        <v>22</v>
      </c>
      <c r="D411" t="s">
        <v>45</v>
      </c>
      <c r="E411" t="s">
        <v>8</v>
      </c>
      <c r="F411" t="s">
        <v>17</v>
      </c>
      <c r="G411">
        <v>0.14080000000000001</v>
      </c>
      <c r="H411" s="9">
        <v>43131</v>
      </c>
      <c r="I411" s="4"/>
      <c r="J411" t="s">
        <v>148</v>
      </c>
      <c r="K411">
        <v>394982</v>
      </c>
      <c r="L411">
        <v>22</v>
      </c>
      <c r="M411" t="s">
        <v>45</v>
      </c>
      <c r="N411" t="s">
        <v>8</v>
      </c>
      <c r="O411" t="s">
        <v>17</v>
      </c>
      <c r="P411">
        <v>0.1822</v>
      </c>
    </row>
    <row r="412" spans="1:16" x14ac:dyDescent="0.2">
      <c r="A412" t="s">
        <v>148</v>
      </c>
      <c r="B412">
        <v>394998</v>
      </c>
      <c r="C412">
        <v>23</v>
      </c>
      <c r="D412" t="s">
        <v>46</v>
      </c>
      <c r="E412" t="s">
        <v>8</v>
      </c>
      <c r="F412" t="s">
        <v>47</v>
      </c>
      <c r="G412">
        <v>0.13669999999999999</v>
      </c>
      <c r="H412" s="9">
        <v>43131</v>
      </c>
      <c r="I412" s="4"/>
      <c r="J412" t="s">
        <v>148</v>
      </c>
      <c r="K412">
        <v>394998</v>
      </c>
      <c r="L412">
        <v>23</v>
      </c>
      <c r="M412" t="s">
        <v>46</v>
      </c>
      <c r="N412" t="s">
        <v>8</v>
      </c>
      <c r="O412" t="s">
        <v>47</v>
      </c>
      <c r="P412">
        <v>0.15079999999999999</v>
      </c>
    </row>
    <row r="413" spans="1:16" x14ac:dyDescent="0.2">
      <c r="A413" t="s">
        <v>148</v>
      </c>
      <c r="B413">
        <v>394458</v>
      </c>
      <c r="C413">
        <v>24</v>
      </c>
      <c r="D413" t="s">
        <v>48</v>
      </c>
      <c r="E413" t="s">
        <v>8</v>
      </c>
      <c r="F413" t="s">
        <v>49</v>
      </c>
      <c r="G413">
        <v>0.13120000000000001</v>
      </c>
      <c r="H413" s="9">
        <v>43131</v>
      </c>
      <c r="I413" s="4"/>
      <c r="J413" t="s">
        <v>148</v>
      </c>
      <c r="K413">
        <v>394458</v>
      </c>
      <c r="L413">
        <v>24</v>
      </c>
      <c r="M413" t="s">
        <v>48</v>
      </c>
      <c r="N413" t="s">
        <v>8</v>
      </c>
      <c r="O413" t="s">
        <v>49</v>
      </c>
      <c r="P413">
        <v>0.13830000000000001</v>
      </c>
    </row>
    <row r="414" spans="1:16" x14ac:dyDescent="0.2">
      <c r="A414" t="s">
        <v>148</v>
      </c>
      <c r="B414">
        <v>395045</v>
      </c>
      <c r="C414">
        <v>25</v>
      </c>
      <c r="D414" t="s">
        <v>50</v>
      </c>
      <c r="E414" t="s">
        <v>8</v>
      </c>
      <c r="F414" t="s">
        <v>11</v>
      </c>
      <c r="G414">
        <v>0.1452</v>
      </c>
      <c r="H414" s="9">
        <v>43131</v>
      </c>
      <c r="I414" s="4"/>
      <c r="J414" t="s">
        <v>148</v>
      </c>
      <c r="K414">
        <v>395045</v>
      </c>
      <c r="L414">
        <v>25</v>
      </c>
      <c r="M414" t="s">
        <v>50</v>
      </c>
      <c r="N414" t="s">
        <v>8</v>
      </c>
      <c r="O414" t="s">
        <v>11</v>
      </c>
      <c r="P414">
        <v>0.1489</v>
      </c>
    </row>
    <row r="415" spans="1:16" x14ac:dyDescent="0.2">
      <c r="A415" t="s">
        <v>148</v>
      </c>
      <c r="B415">
        <v>395055</v>
      </c>
      <c r="C415">
        <v>26</v>
      </c>
      <c r="D415" t="s">
        <v>51</v>
      </c>
      <c r="E415" t="s">
        <v>8</v>
      </c>
      <c r="F415" t="s">
        <v>15</v>
      </c>
      <c r="G415">
        <v>0.16689999999999999</v>
      </c>
      <c r="H415" s="9">
        <v>43131</v>
      </c>
      <c r="I415" s="4"/>
      <c r="J415" t="s">
        <v>148</v>
      </c>
      <c r="K415">
        <v>395055</v>
      </c>
      <c r="L415">
        <v>26</v>
      </c>
      <c r="M415" t="s">
        <v>51</v>
      </c>
      <c r="N415" t="s">
        <v>8</v>
      </c>
      <c r="O415" t="s">
        <v>15</v>
      </c>
    </row>
    <row r="416" spans="1:16" x14ac:dyDescent="0.2">
      <c r="A416" t="s">
        <v>148</v>
      </c>
      <c r="B416">
        <v>394943</v>
      </c>
      <c r="C416">
        <v>27</v>
      </c>
      <c r="D416" t="s">
        <v>52</v>
      </c>
      <c r="E416" t="s">
        <v>8</v>
      </c>
      <c r="F416" t="s">
        <v>22</v>
      </c>
      <c r="G416">
        <v>0.16520000000000001</v>
      </c>
      <c r="H416" s="9">
        <v>43131</v>
      </c>
      <c r="I416" s="4"/>
      <c r="J416" t="s">
        <v>148</v>
      </c>
      <c r="K416">
        <v>394943</v>
      </c>
      <c r="L416">
        <v>27</v>
      </c>
      <c r="M416" t="s">
        <v>52</v>
      </c>
      <c r="N416" t="s">
        <v>8</v>
      </c>
      <c r="O416" t="s">
        <v>22</v>
      </c>
      <c r="P416">
        <v>0.1477</v>
      </c>
    </row>
    <row r="417" spans="1:16" x14ac:dyDescent="0.2">
      <c r="A417" t="s">
        <v>148</v>
      </c>
      <c r="B417">
        <v>394466</v>
      </c>
      <c r="C417">
        <v>28</v>
      </c>
      <c r="D417" t="s">
        <v>53</v>
      </c>
      <c r="E417" t="s">
        <v>8</v>
      </c>
      <c r="F417" t="s">
        <v>54</v>
      </c>
      <c r="G417">
        <v>0.16420000000000001</v>
      </c>
      <c r="H417" s="9">
        <v>43131</v>
      </c>
      <c r="I417" s="4"/>
      <c r="J417" t="s">
        <v>148</v>
      </c>
      <c r="K417">
        <v>394466</v>
      </c>
      <c r="L417">
        <v>28</v>
      </c>
      <c r="M417" t="s">
        <v>53</v>
      </c>
      <c r="N417" t="s">
        <v>8</v>
      </c>
      <c r="O417" t="s">
        <v>54</v>
      </c>
      <c r="P417">
        <v>0.16320000000000001</v>
      </c>
    </row>
    <row r="418" spans="1:16" x14ac:dyDescent="0.2">
      <c r="A418" t="s">
        <v>148</v>
      </c>
      <c r="B418">
        <v>394475</v>
      </c>
      <c r="C418">
        <v>29</v>
      </c>
      <c r="D418" t="s">
        <v>55</v>
      </c>
      <c r="E418" t="s">
        <v>8</v>
      </c>
      <c r="F418" t="s">
        <v>54</v>
      </c>
      <c r="G418">
        <v>0.1305</v>
      </c>
      <c r="H418" s="9">
        <v>43131</v>
      </c>
      <c r="I418" s="4"/>
      <c r="J418" t="s">
        <v>148</v>
      </c>
      <c r="K418">
        <v>394475</v>
      </c>
      <c r="L418">
        <v>29</v>
      </c>
      <c r="M418" t="s">
        <v>55</v>
      </c>
      <c r="N418" t="s">
        <v>8</v>
      </c>
      <c r="O418" t="s">
        <v>54</v>
      </c>
      <c r="P418">
        <v>0.1628</v>
      </c>
    </row>
    <row r="419" spans="1:16" x14ac:dyDescent="0.2">
      <c r="A419" t="s">
        <v>148</v>
      </c>
      <c r="B419">
        <v>394735</v>
      </c>
      <c r="C419">
        <v>30</v>
      </c>
      <c r="D419" t="s">
        <v>56</v>
      </c>
      <c r="E419" t="s">
        <v>8</v>
      </c>
      <c r="F419" t="s">
        <v>39</v>
      </c>
      <c r="G419">
        <v>0.1101</v>
      </c>
      <c r="H419" s="9">
        <v>43131</v>
      </c>
      <c r="I419" s="4"/>
      <c r="J419" t="s">
        <v>148</v>
      </c>
      <c r="K419">
        <v>394735</v>
      </c>
      <c r="L419">
        <v>30</v>
      </c>
      <c r="M419" t="s">
        <v>56</v>
      </c>
      <c r="N419" t="s">
        <v>8</v>
      </c>
      <c r="O419" t="s">
        <v>39</v>
      </c>
      <c r="P419">
        <v>0.1376</v>
      </c>
    </row>
    <row r="420" spans="1:16" x14ac:dyDescent="0.2">
      <c r="A420" t="s">
        <v>148</v>
      </c>
      <c r="B420">
        <v>394775</v>
      </c>
      <c r="C420">
        <v>31</v>
      </c>
      <c r="D420" t="s">
        <v>57</v>
      </c>
      <c r="E420" t="s">
        <v>8</v>
      </c>
      <c r="F420" t="s">
        <v>58</v>
      </c>
      <c r="G420">
        <v>0.10349999999999999</v>
      </c>
      <c r="H420" s="9">
        <v>43131</v>
      </c>
      <c r="I420" s="4"/>
      <c r="J420" t="s">
        <v>148</v>
      </c>
      <c r="K420">
        <v>394775</v>
      </c>
      <c r="L420">
        <v>31</v>
      </c>
      <c r="M420" t="s">
        <v>57</v>
      </c>
      <c r="N420" t="s">
        <v>8</v>
      </c>
      <c r="O420" t="s">
        <v>58</v>
      </c>
      <c r="P420">
        <v>0.14710000000000001</v>
      </c>
    </row>
    <row r="421" spans="1:16" x14ac:dyDescent="0.2">
      <c r="A421" t="s">
        <v>148</v>
      </c>
      <c r="B421">
        <v>394492</v>
      </c>
      <c r="C421">
        <v>32</v>
      </c>
      <c r="D421" t="s">
        <v>59</v>
      </c>
      <c r="E421" t="s">
        <v>8</v>
      </c>
      <c r="F421" t="s">
        <v>54</v>
      </c>
      <c r="G421">
        <v>0.13020000000000001</v>
      </c>
      <c r="H421" s="9">
        <v>43131</v>
      </c>
      <c r="I421" s="4"/>
      <c r="J421" t="s">
        <v>148</v>
      </c>
      <c r="K421">
        <v>394492</v>
      </c>
      <c r="L421">
        <v>32</v>
      </c>
      <c r="M421" t="s">
        <v>59</v>
      </c>
      <c r="N421" t="s">
        <v>8</v>
      </c>
      <c r="O421" t="s">
        <v>54</v>
      </c>
      <c r="P421">
        <v>0.1641</v>
      </c>
    </row>
    <row r="422" spans="1:16" x14ac:dyDescent="0.2">
      <c r="A422" t="s">
        <v>148</v>
      </c>
      <c r="B422">
        <v>394705</v>
      </c>
      <c r="C422">
        <v>33</v>
      </c>
      <c r="D422" t="s">
        <v>60</v>
      </c>
      <c r="E422" t="s">
        <v>8</v>
      </c>
      <c r="F422" t="s">
        <v>61</v>
      </c>
      <c r="G422">
        <v>0.1484</v>
      </c>
      <c r="H422" s="9">
        <v>43131</v>
      </c>
      <c r="I422" s="4"/>
      <c r="J422" t="s">
        <v>148</v>
      </c>
      <c r="K422">
        <v>394705</v>
      </c>
      <c r="L422">
        <v>33</v>
      </c>
      <c r="M422" t="s">
        <v>60</v>
      </c>
      <c r="N422" t="s">
        <v>8</v>
      </c>
      <c r="O422" t="s">
        <v>61</v>
      </c>
      <c r="P422">
        <v>0.1447</v>
      </c>
    </row>
    <row r="423" spans="1:16" x14ac:dyDescent="0.2">
      <c r="A423" t="s">
        <v>148</v>
      </c>
      <c r="B423">
        <v>395059</v>
      </c>
      <c r="C423">
        <v>34</v>
      </c>
      <c r="D423" t="s">
        <v>62</v>
      </c>
      <c r="E423" t="s">
        <v>8</v>
      </c>
      <c r="F423" t="s">
        <v>11</v>
      </c>
      <c r="G423">
        <v>4.41E-2</v>
      </c>
      <c r="H423" s="9">
        <v>43131</v>
      </c>
      <c r="I423" s="4"/>
      <c r="J423" t="s">
        <v>148</v>
      </c>
      <c r="K423">
        <v>395059</v>
      </c>
      <c r="L423">
        <v>34</v>
      </c>
      <c r="M423" t="s">
        <v>62</v>
      </c>
      <c r="N423" t="s">
        <v>8</v>
      </c>
      <c r="O423" t="s">
        <v>11</v>
      </c>
      <c r="P423">
        <v>7.9000000000000001E-2</v>
      </c>
    </row>
    <row r="424" spans="1:16" x14ac:dyDescent="0.2">
      <c r="A424" t="s">
        <v>148</v>
      </c>
      <c r="B424">
        <v>394355</v>
      </c>
      <c r="C424">
        <v>35</v>
      </c>
      <c r="D424" t="s">
        <v>63</v>
      </c>
      <c r="E424" t="s">
        <v>8</v>
      </c>
      <c r="F424" t="s">
        <v>15</v>
      </c>
      <c r="G424">
        <v>0.1734</v>
      </c>
      <c r="H424" s="9">
        <v>43131</v>
      </c>
      <c r="I424" s="4"/>
      <c r="J424" t="s">
        <v>148</v>
      </c>
      <c r="K424">
        <v>394355</v>
      </c>
      <c r="L424">
        <v>35</v>
      </c>
      <c r="M424" t="s">
        <v>63</v>
      </c>
      <c r="N424" t="s">
        <v>8</v>
      </c>
      <c r="O424" t="s">
        <v>15</v>
      </c>
      <c r="P424">
        <v>0.1215</v>
      </c>
    </row>
    <row r="425" spans="1:16" x14ac:dyDescent="0.2">
      <c r="A425" t="s">
        <v>148</v>
      </c>
      <c r="B425">
        <v>395194</v>
      </c>
      <c r="C425">
        <v>36</v>
      </c>
      <c r="D425" t="s">
        <v>64</v>
      </c>
      <c r="E425" t="s">
        <v>8</v>
      </c>
      <c r="F425" t="s">
        <v>65</v>
      </c>
      <c r="G425">
        <v>0.13420000000000001</v>
      </c>
      <c r="H425" s="9">
        <v>43131</v>
      </c>
      <c r="I425" s="4"/>
      <c r="J425" t="s">
        <v>148</v>
      </c>
      <c r="K425">
        <v>395194</v>
      </c>
      <c r="L425">
        <v>36</v>
      </c>
      <c r="M425" t="s">
        <v>64</v>
      </c>
      <c r="N425" t="s">
        <v>8</v>
      </c>
      <c r="O425" t="s">
        <v>65</v>
      </c>
    </row>
    <row r="426" spans="1:16" x14ac:dyDescent="0.2">
      <c r="A426" t="s">
        <v>148</v>
      </c>
      <c r="B426">
        <v>394902</v>
      </c>
      <c r="C426">
        <v>37</v>
      </c>
      <c r="D426" t="s">
        <v>66</v>
      </c>
      <c r="E426" t="s">
        <v>8</v>
      </c>
      <c r="F426" t="s">
        <v>67</v>
      </c>
      <c r="G426">
        <v>0.1242</v>
      </c>
      <c r="H426" s="9">
        <v>43131</v>
      </c>
      <c r="I426" s="4"/>
      <c r="J426" t="s">
        <v>148</v>
      </c>
      <c r="K426">
        <v>394902</v>
      </c>
      <c r="L426">
        <v>37</v>
      </c>
      <c r="M426" t="s">
        <v>66</v>
      </c>
      <c r="N426" t="s">
        <v>8</v>
      </c>
      <c r="O426" t="s">
        <v>67</v>
      </c>
    </row>
    <row r="427" spans="1:16" x14ac:dyDescent="0.2">
      <c r="A427" t="s">
        <v>148</v>
      </c>
      <c r="B427">
        <v>395005</v>
      </c>
      <c r="C427">
        <v>38</v>
      </c>
      <c r="D427" t="s">
        <v>68</v>
      </c>
      <c r="E427" t="s">
        <v>8</v>
      </c>
      <c r="F427" t="s">
        <v>69</v>
      </c>
      <c r="G427">
        <v>0.1177</v>
      </c>
      <c r="H427" s="9">
        <v>43131</v>
      </c>
      <c r="I427" s="4"/>
      <c r="J427" t="s">
        <v>148</v>
      </c>
      <c r="K427">
        <v>395005</v>
      </c>
      <c r="L427">
        <v>38</v>
      </c>
      <c r="M427" t="s">
        <v>68</v>
      </c>
      <c r="N427" t="s">
        <v>8</v>
      </c>
      <c r="O427" t="s">
        <v>69</v>
      </c>
      <c r="P427">
        <v>0.1164</v>
      </c>
    </row>
    <row r="428" spans="1:16" x14ac:dyDescent="0.2">
      <c r="A428" t="s">
        <v>148</v>
      </c>
      <c r="B428">
        <v>394862</v>
      </c>
      <c r="C428">
        <v>39</v>
      </c>
      <c r="D428" t="s">
        <v>70</v>
      </c>
      <c r="E428" t="s">
        <v>8</v>
      </c>
      <c r="F428" t="s">
        <v>71</v>
      </c>
      <c r="G428">
        <v>0.1406</v>
      </c>
      <c r="H428" s="9">
        <v>43131</v>
      </c>
      <c r="I428" s="4"/>
      <c r="J428" t="s">
        <v>148</v>
      </c>
      <c r="K428">
        <v>394862</v>
      </c>
      <c r="L428">
        <v>39</v>
      </c>
      <c r="M428" t="s">
        <v>70</v>
      </c>
      <c r="N428" t="s">
        <v>8</v>
      </c>
      <c r="O428" t="s">
        <v>71</v>
      </c>
      <c r="P428">
        <v>0.12970000000000001</v>
      </c>
    </row>
    <row r="429" spans="1:16" x14ac:dyDescent="0.2">
      <c r="A429" t="s">
        <v>148</v>
      </c>
      <c r="B429">
        <v>394714</v>
      </c>
      <c r="C429">
        <v>40</v>
      </c>
      <c r="D429" t="s">
        <v>72</v>
      </c>
      <c r="E429" t="s">
        <v>8</v>
      </c>
      <c r="F429" t="s">
        <v>22</v>
      </c>
      <c r="G429">
        <v>0.16320000000000001</v>
      </c>
      <c r="H429" s="9">
        <v>43131</v>
      </c>
      <c r="I429" s="4"/>
      <c r="J429" t="s">
        <v>148</v>
      </c>
      <c r="K429">
        <v>394714</v>
      </c>
      <c r="L429">
        <v>40</v>
      </c>
      <c r="M429" t="s">
        <v>72</v>
      </c>
      <c r="N429" t="s">
        <v>8</v>
      </c>
      <c r="O429" t="s">
        <v>22</v>
      </c>
      <c r="P429">
        <v>0.14349999999999999</v>
      </c>
    </row>
    <row r="430" spans="1:16" x14ac:dyDescent="0.2">
      <c r="A430" t="s">
        <v>148</v>
      </c>
      <c r="B430">
        <v>394849</v>
      </c>
      <c r="C430">
        <v>41</v>
      </c>
      <c r="D430" t="s">
        <v>73</v>
      </c>
      <c r="E430" t="s">
        <v>8</v>
      </c>
      <c r="F430" t="s">
        <v>67</v>
      </c>
      <c r="G430">
        <v>0.1158</v>
      </c>
      <c r="H430" s="9">
        <v>43131</v>
      </c>
      <c r="I430" s="4"/>
      <c r="J430" t="s">
        <v>148</v>
      </c>
      <c r="K430">
        <v>394849</v>
      </c>
      <c r="L430">
        <v>41</v>
      </c>
      <c r="M430" t="s">
        <v>73</v>
      </c>
      <c r="N430" t="s">
        <v>8</v>
      </c>
      <c r="O430" t="s">
        <v>67</v>
      </c>
    </row>
    <row r="431" spans="1:16" x14ac:dyDescent="0.2">
      <c r="A431" t="s">
        <v>148</v>
      </c>
      <c r="B431">
        <v>394935</v>
      </c>
      <c r="C431">
        <v>42</v>
      </c>
      <c r="D431" t="s">
        <v>74</v>
      </c>
      <c r="E431" t="s">
        <v>8</v>
      </c>
      <c r="F431" t="s">
        <v>75</v>
      </c>
      <c r="G431">
        <v>0.17860000000000001</v>
      </c>
      <c r="H431" s="9">
        <v>43131</v>
      </c>
      <c r="I431" s="4"/>
      <c r="J431" t="s">
        <v>148</v>
      </c>
      <c r="K431">
        <v>394935</v>
      </c>
      <c r="L431">
        <v>42</v>
      </c>
      <c r="M431" t="s">
        <v>74</v>
      </c>
      <c r="N431" t="s">
        <v>8</v>
      </c>
      <c r="O431" t="s">
        <v>75</v>
      </c>
    </row>
    <row r="432" spans="1:16" x14ac:dyDescent="0.2">
      <c r="A432" t="s">
        <v>148</v>
      </c>
      <c r="B432">
        <v>394807</v>
      </c>
      <c r="C432">
        <v>43</v>
      </c>
      <c r="D432" t="s">
        <v>76</v>
      </c>
      <c r="E432" t="s">
        <v>8</v>
      </c>
      <c r="F432" t="s">
        <v>77</v>
      </c>
      <c r="G432">
        <v>0.15179999999999999</v>
      </c>
      <c r="H432" s="9">
        <v>43131</v>
      </c>
      <c r="I432" s="4"/>
      <c r="J432" t="s">
        <v>148</v>
      </c>
      <c r="K432">
        <v>394807</v>
      </c>
      <c r="L432">
        <v>43</v>
      </c>
      <c r="M432" t="s">
        <v>76</v>
      </c>
      <c r="N432" t="s">
        <v>8</v>
      </c>
      <c r="O432" t="s">
        <v>77</v>
      </c>
      <c r="P432">
        <v>0.1744</v>
      </c>
    </row>
    <row r="433" spans="1:16" x14ac:dyDescent="0.2">
      <c r="A433" t="s">
        <v>148</v>
      </c>
      <c r="B433">
        <v>394669</v>
      </c>
      <c r="C433">
        <v>44</v>
      </c>
      <c r="D433" t="s">
        <v>78</v>
      </c>
      <c r="E433" t="s">
        <v>8</v>
      </c>
      <c r="F433" t="s">
        <v>79</v>
      </c>
      <c r="G433">
        <v>0.1245</v>
      </c>
      <c r="H433" s="9">
        <v>43131</v>
      </c>
      <c r="I433" s="4"/>
      <c r="J433" t="s">
        <v>148</v>
      </c>
      <c r="K433">
        <v>394669</v>
      </c>
      <c r="L433">
        <v>44</v>
      </c>
      <c r="M433" t="s">
        <v>78</v>
      </c>
      <c r="N433" t="s">
        <v>8</v>
      </c>
      <c r="O433" t="s">
        <v>79</v>
      </c>
      <c r="P433">
        <v>0.14929999999999999</v>
      </c>
    </row>
    <row r="434" spans="1:16" x14ac:dyDescent="0.2">
      <c r="A434" t="s">
        <v>148</v>
      </c>
      <c r="B434">
        <v>395022</v>
      </c>
      <c r="C434">
        <v>45</v>
      </c>
      <c r="D434" t="s">
        <v>80</v>
      </c>
      <c r="E434" t="s">
        <v>8</v>
      </c>
      <c r="F434" t="s">
        <v>65</v>
      </c>
      <c r="G434">
        <v>0.1192</v>
      </c>
      <c r="H434" s="9">
        <v>43131</v>
      </c>
      <c r="I434" s="4"/>
      <c r="J434" t="s">
        <v>148</v>
      </c>
      <c r="K434">
        <v>395022</v>
      </c>
      <c r="L434">
        <v>45</v>
      </c>
      <c r="M434" t="s">
        <v>80</v>
      </c>
      <c r="N434" t="s">
        <v>8</v>
      </c>
      <c r="O434" t="s">
        <v>65</v>
      </c>
    </row>
    <row r="435" spans="1:16" x14ac:dyDescent="0.2">
      <c r="A435" t="s">
        <v>148</v>
      </c>
      <c r="B435">
        <v>394910</v>
      </c>
      <c r="C435">
        <v>46</v>
      </c>
      <c r="D435" t="s">
        <v>81</v>
      </c>
      <c r="E435" t="s">
        <v>8</v>
      </c>
      <c r="F435" t="s">
        <v>82</v>
      </c>
      <c r="G435">
        <v>0.15959999999999999</v>
      </c>
      <c r="H435" s="9">
        <v>43131</v>
      </c>
      <c r="I435" s="4"/>
      <c r="J435" t="s">
        <v>148</v>
      </c>
      <c r="K435">
        <v>394910</v>
      </c>
      <c r="L435">
        <v>46</v>
      </c>
      <c r="M435" t="s">
        <v>81</v>
      </c>
      <c r="N435" t="s">
        <v>8</v>
      </c>
      <c r="O435" t="s">
        <v>82</v>
      </c>
      <c r="P435">
        <v>0.17449999999999999</v>
      </c>
    </row>
    <row r="436" spans="1:16" x14ac:dyDescent="0.2">
      <c r="A436" t="s">
        <v>148</v>
      </c>
      <c r="B436">
        <v>394425</v>
      </c>
      <c r="C436">
        <v>47</v>
      </c>
      <c r="D436" t="s">
        <v>83</v>
      </c>
      <c r="E436" t="s">
        <v>8</v>
      </c>
      <c r="F436" t="s">
        <v>9</v>
      </c>
      <c r="G436">
        <v>0.1313</v>
      </c>
      <c r="H436" s="9">
        <v>43131</v>
      </c>
      <c r="I436" s="4"/>
      <c r="J436" t="s">
        <v>148</v>
      </c>
      <c r="K436">
        <v>394425</v>
      </c>
      <c r="L436">
        <v>47</v>
      </c>
      <c r="M436" t="s">
        <v>83</v>
      </c>
      <c r="N436" t="s">
        <v>8</v>
      </c>
      <c r="O436" t="s">
        <v>9</v>
      </c>
      <c r="P436">
        <v>0.121</v>
      </c>
    </row>
    <row r="437" spans="1:16" x14ac:dyDescent="0.2">
      <c r="A437" t="s">
        <v>148</v>
      </c>
      <c r="B437">
        <v>395012</v>
      </c>
      <c r="C437">
        <v>48</v>
      </c>
      <c r="D437" t="s">
        <v>84</v>
      </c>
      <c r="E437" t="s">
        <v>8</v>
      </c>
      <c r="F437" t="s">
        <v>49</v>
      </c>
      <c r="G437">
        <v>0.11849999999999999</v>
      </c>
      <c r="H437" s="9">
        <v>43131</v>
      </c>
      <c r="I437" s="4"/>
      <c r="J437" t="s">
        <v>148</v>
      </c>
      <c r="K437">
        <v>395012</v>
      </c>
      <c r="L437">
        <v>48</v>
      </c>
      <c r="M437" t="s">
        <v>84</v>
      </c>
      <c r="N437" t="s">
        <v>8</v>
      </c>
      <c r="O437" t="s">
        <v>49</v>
      </c>
      <c r="P437">
        <v>0.10829999999999999</v>
      </c>
    </row>
    <row r="438" spans="1:16" x14ac:dyDescent="0.2">
      <c r="A438" t="s">
        <v>148</v>
      </c>
      <c r="B438">
        <v>394388</v>
      </c>
      <c r="C438">
        <v>49</v>
      </c>
      <c r="D438" t="s">
        <v>85</v>
      </c>
      <c r="E438" t="s">
        <v>8</v>
      </c>
      <c r="F438" t="s">
        <v>86</v>
      </c>
      <c r="G438">
        <v>0.1222</v>
      </c>
      <c r="H438" s="9">
        <v>43131</v>
      </c>
      <c r="I438" s="4"/>
      <c r="J438" t="s">
        <v>148</v>
      </c>
      <c r="K438">
        <v>394388</v>
      </c>
      <c r="L438">
        <v>49</v>
      </c>
      <c r="M438" t="s">
        <v>85</v>
      </c>
      <c r="N438" t="s">
        <v>8</v>
      </c>
      <c r="O438" t="s">
        <v>86</v>
      </c>
      <c r="P438">
        <v>0.1222</v>
      </c>
    </row>
    <row r="439" spans="1:16" x14ac:dyDescent="0.2">
      <c r="A439" t="s">
        <v>148</v>
      </c>
      <c r="B439">
        <v>395053</v>
      </c>
      <c r="C439">
        <v>50</v>
      </c>
      <c r="D439" t="s">
        <v>87</v>
      </c>
      <c r="E439" t="s">
        <v>8</v>
      </c>
      <c r="F439" t="s">
        <v>88</v>
      </c>
      <c r="G439">
        <v>0.1232</v>
      </c>
      <c r="H439" s="9">
        <v>43131</v>
      </c>
      <c r="I439" s="4"/>
      <c r="J439" t="s">
        <v>148</v>
      </c>
      <c r="K439">
        <v>395053</v>
      </c>
      <c r="L439">
        <v>50</v>
      </c>
      <c r="M439" t="s">
        <v>87</v>
      </c>
      <c r="N439" t="s">
        <v>8</v>
      </c>
      <c r="O439" t="s">
        <v>88</v>
      </c>
      <c r="P439">
        <v>0.1525</v>
      </c>
    </row>
    <row r="440" spans="1:16" x14ac:dyDescent="0.2">
      <c r="A440" t="s">
        <v>148</v>
      </c>
      <c r="B440">
        <v>395031</v>
      </c>
      <c r="C440">
        <v>51</v>
      </c>
      <c r="D440" t="s">
        <v>89</v>
      </c>
      <c r="E440" t="s">
        <v>8</v>
      </c>
      <c r="F440" t="s">
        <v>9</v>
      </c>
      <c r="G440">
        <v>0.104</v>
      </c>
      <c r="H440" s="9">
        <v>43131</v>
      </c>
      <c r="I440" s="4"/>
      <c r="J440" t="s">
        <v>148</v>
      </c>
      <c r="K440">
        <v>395031</v>
      </c>
      <c r="L440">
        <v>51</v>
      </c>
      <c r="M440" t="s">
        <v>89</v>
      </c>
      <c r="N440" t="s">
        <v>8</v>
      </c>
      <c r="O440" t="s">
        <v>9</v>
      </c>
      <c r="P440">
        <v>0.1079</v>
      </c>
    </row>
    <row r="441" spans="1:16" x14ac:dyDescent="0.2">
      <c r="A441" t="s">
        <v>148</v>
      </c>
      <c r="B441">
        <v>394640</v>
      </c>
      <c r="C441">
        <v>52</v>
      </c>
      <c r="D441" t="s">
        <v>90</v>
      </c>
      <c r="E441" t="s">
        <v>8</v>
      </c>
      <c r="F441" t="s">
        <v>29</v>
      </c>
      <c r="G441">
        <v>0.13700000000000001</v>
      </c>
      <c r="H441" s="9">
        <v>43131</v>
      </c>
      <c r="I441" s="4"/>
      <c r="J441" t="s">
        <v>148</v>
      </c>
      <c r="K441">
        <v>394640</v>
      </c>
      <c r="L441">
        <v>52</v>
      </c>
      <c r="M441" t="s">
        <v>90</v>
      </c>
      <c r="N441" t="s">
        <v>8</v>
      </c>
      <c r="O441" t="s">
        <v>29</v>
      </c>
      <c r="P441">
        <v>0.1144</v>
      </c>
    </row>
    <row r="442" spans="1:16" x14ac:dyDescent="0.2">
      <c r="A442" t="s">
        <v>148</v>
      </c>
      <c r="B442">
        <v>395167</v>
      </c>
      <c r="C442">
        <v>53</v>
      </c>
      <c r="D442" t="s">
        <v>91</v>
      </c>
      <c r="E442" t="s">
        <v>8</v>
      </c>
      <c r="F442" t="s">
        <v>32</v>
      </c>
      <c r="G442">
        <v>0.19239999999999999</v>
      </c>
      <c r="H442" s="9">
        <v>43131</v>
      </c>
      <c r="I442" s="4"/>
      <c r="J442" t="s">
        <v>148</v>
      </c>
      <c r="K442">
        <v>395167</v>
      </c>
      <c r="L442">
        <v>53</v>
      </c>
      <c r="M442" t="s">
        <v>91</v>
      </c>
      <c r="N442" t="s">
        <v>8</v>
      </c>
      <c r="O442" t="s">
        <v>32</v>
      </c>
      <c r="P442">
        <v>0.154</v>
      </c>
    </row>
    <row r="443" spans="1:16" x14ac:dyDescent="0.2">
      <c r="A443" t="s">
        <v>148</v>
      </c>
      <c r="B443">
        <v>753924</v>
      </c>
      <c r="C443">
        <v>54</v>
      </c>
      <c r="D443" t="s">
        <v>92</v>
      </c>
      <c r="E443" t="s">
        <v>8</v>
      </c>
      <c r="F443" t="s">
        <v>93</v>
      </c>
      <c r="G443">
        <v>8.9700000000000002E-2</v>
      </c>
      <c r="H443" s="9">
        <v>43131</v>
      </c>
      <c r="I443" s="4"/>
      <c r="J443" t="s">
        <v>148</v>
      </c>
      <c r="K443">
        <v>753924</v>
      </c>
      <c r="L443">
        <v>54</v>
      </c>
      <c r="M443" t="s">
        <v>92</v>
      </c>
      <c r="N443" t="s">
        <v>8</v>
      </c>
      <c r="O443" t="s">
        <v>93</v>
      </c>
      <c r="P443">
        <v>6.1400000000000003E-2</v>
      </c>
    </row>
    <row r="444" spans="1:16" x14ac:dyDescent="0.2">
      <c r="A444" t="s">
        <v>148</v>
      </c>
      <c r="B444">
        <v>395169</v>
      </c>
      <c r="C444">
        <v>55</v>
      </c>
      <c r="D444" t="s">
        <v>94</v>
      </c>
      <c r="E444" t="s">
        <v>8</v>
      </c>
      <c r="F444" t="s">
        <v>75</v>
      </c>
      <c r="G444">
        <v>0.1699</v>
      </c>
      <c r="H444" s="9">
        <v>43131</v>
      </c>
      <c r="I444" s="4"/>
      <c r="J444" t="s">
        <v>148</v>
      </c>
      <c r="K444">
        <v>395169</v>
      </c>
      <c r="L444">
        <v>55</v>
      </c>
      <c r="M444" t="s">
        <v>94</v>
      </c>
      <c r="N444" t="s">
        <v>8</v>
      </c>
      <c r="O444" t="s">
        <v>75</v>
      </c>
    </row>
    <row r="445" spans="1:16" x14ac:dyDescent="0.2">
      <c r="A445" t="s">
        <v>148</v>
      </c>
      <c r="B445">
        <v>394619</v>
      </c>
      <c r="C445">
        <v>56</v>
      </c>
      <c r="D445" t="s">
        <v>95</v>
      </c>
      <c r="E445" t="s">
        <v>8</v>
      </c>
      <c r="F445" t="s">
        <v>11</v>
      </c>
      <c r="G445">
        <v>0.1434</v>
      </c>
      <c r="H445" s="9">
        <v>43131</v>
      </c>
      <c r="I445" s="4"/>
      <c r="J445" t="s">
        <v>148</v>
      </c>
      <c r="K445">
        <v>394619</v>
      </c>
      <c r="L445">
        <v>56</v>
      </c>
      <c r="M445" t="s">
        <v>95</v>
      </c>
      <c r="N445" t="s">
        <v>8</v>
      </c>
      <c r="O445" t="s">
        <v>11</v>
      </c>
    </row>
    <row r="446" spans="1:16" x14ac:dyDescent="0.2">
      <c r="A446" t="s">
        <v>148</v>
      </c>
      <c r="B446">
        <v>395238</v>
      </c>
      <c r="C446">
        <v>57</v>
      </c>
      <c r="D446" t="s">
        <v>96</v>
      </c>
      <c r="E446" t="s">
        <v>8</v>
      </c>
      <c r="F446" t="s">
        <v>26</v>
      </c>
      <c r="G446">
        <v>0.1356</v>
      </c>
      <c r="H446" s="9">
        <v>43131</v>
      </c>
      <c r="I446" s="4"/>
      <c r="J446" t="s">
        <v>148</v>
      </c>
      <c r="K446">
        <v>395238</v>
      </c>
      <c r="L446">
        <v>57</v>
      </c>
      <c r="M446" t="s">
        <v>96</v>
      </c>
      <c r="N446" t="s">
        <v>8</v>
      </c>
      <c r="O446" t="s">
        <v>26</v>
      </c>
      <c r="P446">
        <v>0.12479999999999999</v>
      </c>
    </row>
    <row r="447" spans="1:16" x14ac:dyDescent="0.2">
      <c r="A447" t="s">
        <v>148</v>
      </c>
      <c r="B447">
        <v>394415</v>
      </c>
      <c r="C447">
        <v>58</v>
      </c>
      <c r="D447" t="s">
        <v>97</v>
      </c>
      <c r="E447" t="s">
        <v>8</v>
      </c>
      <c r="F447" t="s">
        <v>79</v>
      </c>
      <c r="G447">
        <v>0.1104</v>
      </c>
      <c r="H447" s="9">
        <v>43131</v>
      </c>
      <c r="I447" s="4"/>
      <c r="J447" t="s">
        <v>148</v>
      </c>
      <c r="K447">
        <v>394415</v>
      </c>
      <c r="L447">
        <v>58</v>
      </c>
      <c r="M447" t="s">
        <v>97</v>
      </c>
      <c r="N447" t="s">
        <v>8</v>
      </c>
      <c r="O447" t="s">
        <v>79</v>
      </c>
      <c r="P447">
        <v>0.1515</v>
      </c>
    </row>
    <row r="448" spans="1:16" x14ac:dyDescent="0.2">
      <c r="A448" t="s">
        <v>148</v>
      </c>
      <c r="B448">
        <v>394312</v>
      </c>
      <c r="C448">
        <v>59</v>
      </c>
      <c r="D448" t="s">
        <v>98</v>
      </c>
      <c r="E448" t="s">
        <v>8</v>
      </c>
      <c r="F448" t="s">
        <v>99</v>
      </c>
      <c r="G448">
        <v>0.17349999999999999</v>
      </c>
      <c r="H448" s="9">
        <v>43131</v>
      </c>
      <c r="I448" s="4"/>
      <c r="J448" t="s">
        <v>148</v>
      </c>
      <c r="K448">
        <v>394312</v>
      </c>
      <c r="L448">
        <v>59</v>
      </c>
      <c r="M448" t="s">
        <v>98</v>
      </c>
      <c r="N448" t="s">
        <v>8</v>
      </c>
      <c r="O448" t="s">
        <v>99</v>
      </c>
      <c r="P448">
        <v>0.1573</v>
      </c>
    </row>
    <row r="449" spans="1:16" x14ac:dyDescent="0.2">
      <c r="A449" t="s">
        <v>148</v>
      </c>
      <c r="B449">
        <v>394308</v>
      </c>
      <c r="C449">
        <v>60</v>
      </c>
      <c r="D449" t="s">
        <v>100</v>
      </c>
      <c r="E449" t="s">
        <v>8</v>
      </c>
      <c r="F449" t="s">
        <v>9</v>
      </c>
      <c r="G449">
        <v>0.12640000000000001</v>
      </c>
      <c r="H449" s="9">
        <v>43131</v>
      </c>
      <c r="I449" s="4"/>
      <c r="J449" t="s">
        <v>148</v>
      </c>
      <c r="K449">
        <v>394308</v>
      </c>
      <c r="L449">
        <v>60</v>
      </c>
      <c r="M449" t="s">
        <v>100</v>
      </c>
      <c r="N449" t="s">
        <v>8</v>
      </c>
      <c r="O449" t="s">
        <v>9</v>
      </c>
      <c r="P449">
        <v>0.17019999999999999</v>
      </c>
    </row>
    <row r="450" spans="1:16" x14ac:dyDescent="0.2">
      <c r="A450" t="s">
        <v>148</v>
      </c>
      <c r="B450">
        <v>394938</v>
      </c>
      <c r="C450">
        <v>61</v>
      </c>
      <c r="D450" t="s">
        <v>101</v>
      </c>
      <c r="E450" t="s">
        <v>8</v>
      </c>
      <c r="F450" t="s">
        <v>102</v>
      </c>
      <c r="G450">
        <v>0.1265</v>
      </c>
      <c r="H450" s="9">
        <v>43131</v>
      </c>
      <c r="I450" s="4"/>
      <c r="J450" t="s">
        <v>148</v>
      </c>
      <c r="K450">
        <v>394938</v>
      </c>
      <c r="L450">
        <v>61</v>
      </c>
      <c r="M450" t="s">
        <v>101</v>
      </c>
      <c r="N450" t="s">
        <v>8</v>
      </c>
      <c r="O450" t="s">
        <v>102</v>
      </c>
      <c r="P450">
        <v>0.13950000000000001</v>
      </c>
    </row>
    <row r="451" spans="1:16" x14ac:dyDescent="0.2">
      <c r="A451" t="s">
        <v>148</v>
      </c>
      <c r="B451">
        <v>394908</v>
      </c>
      <c r="C451">
        <v>62</v>
      </c>
      <c r="D451" t="s">
        <v>103</v>
      </c>
      <c r="E451" t="s">
        <v>8</v>
      </c>
      <c r="F451" t="s">
        <v>79</v>
      </c>
      <c r="G451">
        <v>0.1208</v>
      </c>
      <c r="H451" s="9">
        <v>43131</v>
      </c>
      <c r="I451" s="4"/>
      <c r="J451" t="s">
        <v>148</v>
      </c>
      <c r="K451">
        <v>394908</v>
      </c>
      <c r="L451">
        <v>62</v>
      </c>
      <c r="M451" t="s">
        <v>103</v>
      </c>
      <c r="N451" t="s">
        <v>8</v>
      </c>
      <c r="O451" t="s">
        <v>79</v>
      </c>
      <c r="P451">
        <v>0.13569999999999999</v>
      </c>
    </row>
    <row r="452" spans="1:16" x14ac:dyDescent="0.2">
      <c r="A452" t="s">
        <v>148</v>
      </c>
      <c r="B452">
        <v>394357</v>
      </c>
      <c r="C452">
        <v>63</v>
      </c>
      <c r="D452" t="s">
        <v>104</v>
      </c>
      <c r="E452" t="s">
        <v>8</v>
      </c>
      <c r="F452" t="s">
        <v>11</v>
      </c>
      <c r="G452">
        <v>0.13769999999999999</v>
      </c>
      <c r="H452" s="9">
        <v>43131</v>
      </c>
      <c r="I452" s="4"/>
      <c r="J452" t="s">
        <v>148</v>
      </c>
      <c r="K452">
        <v>394357</v>
      </c>
      <c r="L452">
        <v>63</v>
      </c>
      <c r="M452" t="s">
        <v>104</v>
      </c>
      <c r="N452" t="s">
        <v>8</v>
      </c>
      <c r="O452" t="s">
        <v>11</v>
      </c>
    </row>
    <row r="453" spans="1:16" x14ac:dyDescent="0.2">
      <c r="A453" t="s">
        <v>148</v>
      </c>
      <c r="B453">
        <v>394753</v>
      </c>
      <c r="C453">
        <v>64</v>
      </c>
      <c r="D453" t="s">
        <v>105</v>
      </c>
      <c r="E453" t="s">
        <v>8</v>
      </c>
      <c r="F453" t="s">
        <v>67</v>
      </c>
      <c r="G453">
        <v>0.13109999999999999</v>
      </c>
      <c r="H453" s="9">
        <v>43131</v>
      </c>
      <c r="I453" s="4"/>
      <c r="J453" t="s">
        <v>148</v>
      </c>
      <c r="K453">
        <v>394753</v>
      </c>
      <c r="L453">
        <v>64</v>
      </c>
      <c r="M453" t="s">
        <v>105</v>
      </c>
      <c r="N453" t="s">
        <v>8</v>
      </c>
      <c r="O453" t="s">
        <v>67</v>
      </c>
      <c r="P453">
        <v>0.15090000000000001</v>
      </c>
    </row>
    <row r="454" spans="1:16" x14ac:dyDescent="0.2">
      <c r="A454" t="s">
        <v>148</v>
      </c>
      <c r="B454">
        <v>394653</v>
      </c>
      <c r="C454">
        <v>65</v>
      </c>
      <c r="D454" t="s">
        <v>106</v>
      </c>
      <c r="E454" t="s">
        <v>8</v>
      </c>
      <c r="F454" t="s">
        <v>107</v>
      </c>
      <c r="G454">
        <v>0.11650000000000001</v>
      </c>
      <c r="H454" s="9">
        <v>43131</v>
      </c>
      <c r="I454" s="4"/>
      <c r="J454" t="s">
        <v>148</v>
      </c>
      <c r="K454">
        <v>394653</v>
      </c>
      <c r="L454">
        <v>65</v>
      </c>
      <c r="M454" t="s">
        <v>106</v>
      </c>
      <c r="N454" t="s">
        <v>8</v>
      </c>
      <c r="O454" t="s">
        <v>107</v>
      </c>
      <c r="P454">
        <v>0.128</v>
      </c>
    </row>
    <row r="455" spans="1:16" x14ac:dyDescent="0.2">
      <c r="A455" t="s">
        <v>148</v>
      </c>
      <c r="B455">
        <v>394952</v>
      </c>
      <c r="C455">
        <v>66</v>
      </c>
      <c r="D455" t="s">
        <v>108</v>
      </c>
      <c r="E455" t="s">
        <v>8</v>
      </c>
      <c r="F455" t="s">
        <v>11</v>
      </c>
      <c r="G455">
        <v>0.1598</v>
      </c>
      <c r="H455" s="9">
        <v>43131</v>
      </c>
      <c r="I455" s="4"/>
      <c r="J455" t="s">
        <v>148</v>
      </c>
      <c r="K455">
        <v>394952</v>
      </c>
      <c r="L455">
        <v>66</v>
      </c>
      <c r="M455" t="s">
        <v>108</v>
      </c>
      <c r="N455" t="s">
        <v>8</v>
      </c>
      <c r="O455" t="s">
        <v>11</v>
      </c>
      <c r="P455">
        <v>0.11509999999999999</v>
      </c>
    </row>
    <row r="456" spans="1:16" x14ac:dyDescent="0.2">
      <c r="A456" t="s">
        <v>148</v>
      </c>
      <c r="B456">
        <v>394318</v>
      </c>
      <c r="C456">
        <v>67</v>
      </c>
      <c r="D456" t="s">
        <v>109</v>
      </c>
      <c r="E456" t="s">
        <v>8</v>
      </c>
      <c r="F456" t="s">
        <v>17</v>
      </c>
      <c r="G456">
        <v>0.14219999999999999</v>
      </c>
      <c r="H456" s="9">
        <v>43131</v>
      </c>
      <c r="I456" s="4"/>
      <c r="J456" t="s">
        <v>148</v>
      </c>
      <c r="K456">
        <v>394318</v>
      </c>
      <c r="L456">
        <v>67</v>
      </c>
      <c r="M456" t="s">
        <v>109</v>
      </c>
      <c r="N456" t="s">
        <v>8</v>
      </c>
      <c r="O456" t="s">
        <v>17</v>
      </c>
      <c r="P456">
        <v>0.13600000000000001</v>
      </c>
    </row>
    <row r="457" spans="1:16" x14ac:dyDescent="0.2">
      <c r="A457" t="s">
        <v>148</v>
      </c>
      <c r="B457">
        <v>394561</v>
      </c>
      <c r="C457">
        <v>68</v>
      </c>
      <c r="D457" t="s">
        <v>110</v>
      </c>
      <c r="E457" t="s">
        <v>8</v>
      </c>
      <c r="F457" t="s">
        <v>15</v>
      </c>
      <c r="G457">
        <v>0.10440000000000001</v>
      </c>
      <c r="H457" s="9">
        <v>43131</v>
      </c>
      <c r="I457" s="4"/>
      <c r="J457" t="s">
        <v>148</v>
      </c>
      <c r="K457">
        <v>394561</v>
      </c>
      <c r="L457">
        <v>68</v>
      </c>
      <c r="M457" t="s">
        <v>110</v>
      </c>
      <c r="N457" t="s">
        <v>8</v>
      </c>
      <c r="O457" t="s">
        <v>15</v>
      </c>
    </row>
    <row r="458" spans="1:16" x14ac:dyDescent="0.2">
      <c r="A458" t="s">
        <v>148</v>
      </c>
      <c r="B458">
        <v>394367</v>
      </c>
      <c r="C458">
        <v>69</v>
      </c>
      <c r="D458" t="s">
        <v>111</v>
      </c>
      <c r="E458" t="s">
        <v>8</v>
      </c>
      <c r="F458" t="s">
        <v>82</v>
      </c>
      <c r="G458">
        <v>0.16689999999999999</v>
      </c>
      <c r="H458" s="9">
        <v>43131</v>
      </c>
      <c r="I458" s="4"/>
      <c r="J458" t="s">
        <v>148</v>
      </c>
      <c r="K458">
        <v>394367</v>
      </c>
      <c r="L458">
        <v>69</v>
      </c>
      <c r="M458" t="s">
        <v>111</v>
      </c>
      <c r="N458" t="s">
        <v>8</v>
      </c>
      <c r="O458" t="s">
        <v>82</v>
      </c>
      <c r="P458">
        <v>0.14069999999999999</v>
      </c>
    </row>
    <row r="459" spans="1:16" x14ac:dyDescent="0.2">
      <c r="A459" t="s">
        <v>148</v>
      </c>
      <c r="B459">
        <v>394521</v>
      </c>
      <c r="C459">
        <v>70</v>
      </c>
      <c r="D459" t="s">
        <v>112</v>
      </c>
      <c r="E459" t="s">
        <v>8</v>
      </c>
      <c r="F459" t="s">
        <v>54</v>
      </c>
      <c r="G459">
        <v>0.15790000000000001</v>
      </c>
      <c r="H459" s="9">
        <v>43131</v>
      </c>
      <c r="I459" s="4"/>
      <c r="J459" t="s">
        <v>148</v>
      </c>
      <c r="K459">
        <v>394521</v>
      </c>
      <c r="L459">
        <v>70</v>
      </c>
      <c r="M459" t="s">
        <v>112</v>
      </c>
      <c r="N459" t="s">
        <v>8</v>
      </c>
      <c r="O459" t="s">
        <v>54</v>
      </c>
      <c r="P459">
        <v>0.16259999999999999</v>
      </c>
    </row>
    <row r="460" spans="1:16" x14ac:dyDescent="0.2">
      <c r="A460" t="s">
        <v>148</v>
      </c>
      <c r="B460">
        <v>394843</v>
      </c>
      <c r="C460">
        <v>71</v>
      </c>
      <c r="D460" t="s">
        <v>113</v>
      </c>
      <c r="E460" t="s">
        <v>8</v>
      </c>
      <c r="F460" t="s">
        <v>15</v>
      </c>
      <c r="G460">
        <v>0.1249</v>
      </c>
      <c r="H460" s="9">
        <v>43131</v>
      </c>
      <c r="I460" s="4"/>
      <c r="J460" t="s">
        <v>148</v>
      </c>
      <c r="K460">
        <v>394843</v>
      </c>
      <c r="L460">
        <v>71</v>
      </c>
      <c r="M460" t="s">
        <v>113</v>
      </c>
      <c r="N460" t="s">
        <v>8</v>
      </c>
      <c r="O460" t="s">
        <v>15</v>
      </c>
      <c r="P460">
        <v>8.5300000000000001E-2</v>
      </c>
    </row>
    <row r="461" spans="1:16" x14ac:dyDescent="0.2">
      <c r="A461" t="s">
        <v>148</v>
      </c>
      <c r="B461">
        <v>394486</v>
      </c>
      <c r="C461">
        <v>72</v>
      </c>
      <c r="D461" t="s">
        <v>114</v>
      </c>
      <c r="E461" t="s">
        <v>8</v>
      </c>
      <c r="F461" t="s">
        <v>107</v>
      </c>
      <c r="G461">
        <v>0.1333</v>
      </c>
      <c r="H461" s="9">
        <v>43131</v>
      </c>
      <c r="I461" s="4"/>
      <c r="J461" t="s">
        <v>148</v>
      </c>
      <c r="K461">
        <v>394486</v>
      </c>
      <c r="L461">
        <v>72</v>
      </c>
      <c r="M461" t="s">
        <v>114</v>
      </c>
      <c r="N461" t="s">
        <v>8</v>
      </c>
      <c r="O461" t="s">
        <v>107</v>
      </c>
      <c r="P461">
        <v>0.1045</v>
      </c>
    </row>
    <row r="462" spans="1:16" x14ac:dyDescent="0.2">
      <c r="A462" t="s">
        <v>148</v>
      </c>
      <c r="B462">
        <v>394648</v>
      </c>
      <c r="C462">
        <v>73</v>
      </c>
      <c r="D462" t="s">
        <v>115</v>
      </c>
      <c r="E462" t="s">
        <v>8</v>
      </c>
      <c r="F462" t="s">
        <v>49</v>
      </c>
      <c r="G462">
        <v>0.1166</v>
      </c>
      <c r="H462" s="9">
        <v>43131</v>
      </c>
      <c r="I462" s="4"/>
      <c r="J462" t="s">
        <v>148</v>
      </c>
      <c r="K462">
        <v>394648</v>
      </c>
      <c r="L462">
        <v>73</v>
      </c>
      <c r="M462" t="s">
        <v>115</v>
      </c>
      <c r="N462" t="s">
        <v>8</v>
      </c>
      <c r="O462" t="s">
        <v>49</v>
      </c>
      <c r="P462">
        <v>4.8300000000000003E-2</v>
      </c>
    </row>
    <row r="463" spans="1:16" x14ac:dyDescent="0.2">
      <c r="A463" t="s">
        <v>148</v>
      </c>
      <c r="B463">
        <v>394304</v>
      </c>
      <c r="C463">
        <v>74</v>
      </c>
      <c r="D463" t="s">
        <v>116</v>
      </c>
      <c r="E463" t="s">
        <v>8</v>
      </c>
      <c r="F463" t="s">
        <v>54</v>
      </c>
      <c r="G463">
        <v>0.14849999999999999</v>
      </c>
      <c r="H463" s="9">
        <v>43131</v>
      </c>
      <c r="I463" s="4"/>
      <c r="J463" t="s">
        <v>148</v>
      </c>
      <c r="K463">
        <v>394304</v>
      </c>
      <c r="L463">
        <v>74</v>
      </c>
      <c r="M463" t="s">
        <v>116</v>
      </c>
      <c r="N463" t="s">
        <v>8</v>
      </c>
      <c r="O463" t="s">
        <v>54</v>
      </c>
      <c r="P463">
        <v>0.1464</v>
      </c>
    </row>
    <row r="464" spans="1:16" x14ac:dyDescent="0.2">
      <c r="A464" t="s">
        <v>148</v>
      </c>
      <c r="B464">
        <v>753906</v>
      </c>
      <c r="C464">
        <v>75</v>
      </c>
      <c r="D464" t="s">
        <v>117</v>
      </c>
      <c r="E464" t="s">
        <v>8</v>
      </c>
      <c r="F464" t="s">
        <v>22</v>
      </c>
      <c r="G464">
        <v>0.2225</v>
      </c>
      <c r="H464" s="9">
        <v>43131</v>
      </c>
      <c r="I464" s="4"/>
      <c r="J464" t="s">
        <v>148</v>
      </c>
      <c r="K464">
        <v>753906</v>
      </c>
      <c r="L464">
        <v>75</v>
      </c>
      <c r="M464" t="s">
        <v>117</v>
      </c>
      <c r="N464" t="s">
        <v>8</v>
      </c>
      <c r="O464" t="s">
        <v>22</v>
      </c>
      <c r="P464">
        <v>0.125</v>
      </c>
    </row>
    <row r="465" spans="1:16" x14ac:dyDescent="0.2">
      <c r="A465" t="s">
        <v>148</v>
      </c>
      <c r="B465">
        <v>394798</v>
      </c>
      <c r="C465">
        <v>76</v>
      </c>
      <c r="D465" t="s">
        <v>118</v>
      </c>
      <c r="E465" t="s">
        <v>8</v>
      </c>
      <c r="F465" t="s">
        <v>119</v>
      </c>
      <c r="G465">
        <v>0.1285</v>
      </c>
      <c r="H465" s="9">
        <v>43131</v>
      </c>
      <c r="I465" s="4"/>
      <c r="J465" t="s">
        <v>148</v>
      </c>
      <c r="K465">
        <v>394798</v>
      </c>
      <c r="L465">
        <v>76</v>
      </c>
      <c r="M465" t="s">
        <v>118</v>
      </c>
      <c r="N465" t="s">
        <v>8</v>
      </c>
      <c r="O465" t="s">
        <v>119</v>
      </c>
    </row>
    <row r="466" spans="1:16" x14ac:dyDescent="0.2">
      <c r="A466" t="s">
        <v>148</v>
      </c>
      <c r="B466">
        <v>395134</v>
      </c>
      <c r="C466">
        <v>77</v>
      </c>
      <c r="D466" t="s">
        <v>120</v>
      </c>
      <c r="E466" t="s">
        <v>8</v>
      </c>
      <c r="F466" t="s">
        <v>11</v>
      </c>
      <c r="G466">
        <v>0.14649999999999999</v>
      </c>
      <c r="H466" s="9">
        <v>43131</v>
      </c>
      <c r="I466" s="4"/>
      <c r="J466" t="s">
        <v>148</v>
      </c>
      <c r="K466">
        <v>395134</v>
      </c>
      <c r="L466">
        <v>77</v>
      </c>
      <c r="M466" t="s">
        <v>120</v>
      </c>
      <c r="N466" t="s">
        <v>8</v>
      </c>
      <c r="O466" t="s">
        <v>11</v>
      </c>
      <c r="P466">
        <v>0.1007</v>
      </c>
    </row>
    <row r="467" spans="1:16" x14ac:dyDescent="0.2">
      <c r="A467" t="s">
        <v>148</v>
      </c>
      <c r="B467">
        <v>394457</v>
      </c>
      <c r="C467">
        <v>78</v>
      </c>
      <c r="D467" t="s">
        <v>121</v>
      </c>
      <c r="E467" t="s">
        <v>8</v>
      </c>
      <c r="F467" t="s">
        <v>107</v>
      </c>
      <c r="G467">
        <v>0.15509999999999999</v>
      </c>
      <c r="H467" s="9">
        <v>43131</v>
      </c>
      <c r="I467" s="4"/>
      <c r="J467" t="s">
        <v>148</v>
      </c>
      <c r="K467">
        <v>394457</v>
      </c>
      <c r="L467">
        <v>78</v>
      </c>
      <c r="M467" t="s">
        <v>121</v>
      </c>
      <c r="N467" t="s">
        <v>8</v>
      </c>
      <c r="O467" t="s">
        <v>107</v>
      </c>
      <c r="P467">
        <v>0.15409999999999999</v>
      </c>
    </row>
    <row r="468" spans="1:16" x14ac:dyDescent="0.2">
      <c r="A468" t="s">
        <v>148</v>
      </c>
      <c r="B468">
        <v>395143</v>
      </c>
      <c r="C468">
        <v>79</v>
      </c>
      <c r="D468" t="s">
        <v>122</v>
      </c>
      <c r="E468" t="s">
        <v>8</v>
      </c>
      <c r="F468" t="s">
        <v>9</v>
      </c>
      <c r="G468">
        <v>0.1162</v>
      </c>
      <c r="H468" s="9">
        <v>43131</v>
      </c>
      <c r="I468" s="4"/>
      <c r="J468" t="s">
        <v>148</v>
      </c>
      <c r="K468">
        <v>395143</v>
      </c>
      <c r="L468">
        <v>79</v>
      </c>
      <c r="M468" t="s">
        <v>122</v>
      </c>
      <c r="N468" t="s">
        <v>8</v>
      </c>
      <c r="O468" t="s">
        <v>9</v>
      </c>
      <c r="P468">
        <v>0.15240000000000001</v>
      </c>
    </row>
    <row r="469" spans="1:16" x14ac:dyDescent="0.2">
      <c r="A469" t="s">
        <v>148</v>
      </c>
      <c r="B469">
        <v>394484</v>
      </c>
      <c r="C469">
        <v>80</v>
      </c>
      <c r="D469" t="s">
        <v>123</v>
      </c>
      <c r="E469" t="s">
        <v>8</v>
      </c>
      <c r="F469" t="s">
        <v>44</v>
      </c>
      <c r="G469">
        <v>9.9199999999999997E-2</v>
      </c>
      <c r="H469" s="9">
        <v>43131</v>
      </c>
      <c r="I469" s="4"/>
      <c r="J469" t="s">
        <v>148</v>
      </c>
      <c r="K469">
        <v>394484</v>
      </c>
      <c r="L469">
        <v>80</v>
      </c>
      <c r="M469" t="s">
        <v>123</v>
      </c>
      <c r="N469" t="s">
        <v>8</v>
      </c>
      <c r="O469" t="s">
        <v>44</v>
      </c>
    </row>
    <row r="470" spans="1:16" x14ac:dyDescent="0.2">
      <c r="A470" t="s">
        <v>148</v>
      </c>
      <c r="B470">
        <v>395235</v>
      </c>
      <c r="C470">
        <v>81</v>
      </c>
      <c r="D470" t="s">
        <v>124</v>
      </c>
      <c r="E470" t="s">
        <v>8</v>
      </c>
      <c r="F470" t="s">
        <v>49</v>
      </c>
      <c r="G470">
        <v>0.11600000000000001</v>
      </c>
      <c r="H470" s="9">
        <v>43131</v>
      </c>
      <c r="I470" s="4"/>
      <c r="J470" t="s">
        <v>148</v>
      </c>
      <c r="K470">
        <v>395235</v>
      </c>
      <c r="L470">
        <v>81</v>
      </c>
      <c r="M470" t="s">
        <v>124</v>
      </c>
      <c r="N470" t="s">
        <v>8</v>
      </c>
      <c r="O470" t="s">
        <v>49</v>
      </c>
      <c r="P470">
        <v>6.6400000000000001E-2</v>
      </c>
    </row>
    <row r="471" spans="1:16" x14ac:dyDescent="0.2">
      <c r="A471" t="s">
        <v>148</v>
      </c>
      <c r="B471">
        <v>395224</v>
      </c>
      <c r="C471">
        <v>82</v>
      </c>
      <c r="D471" t="s">
        <v>125</v>
      </c>
      <c r="E471" t="s">
        <v>8</v>
      </c>
      <c r="F471" t="s">
        <v>126</v>
      </c>
      <c r="G471">
        <v>0.1636</v>
      </c>
      <c r="H471" s="9">
        <v>43131</v>
      </c>
      <c r="I471" s="4"/>
      <c r="J471" t="s">
        <v>148</v>
      </c>
      <c r="K471">
        <v>395224</v>
      </c>
      <c r="L471">
        <v>82</v>
      </c>
      <c r="M471" t="s">
        <v>125</v>
      </c>
      <c r="N471" t="s">
        <v>8</v>
      </c>
      <c r="O471" t="s">
        <v>126</v>
      </c>
      <c r="P471">
        <v>0.15310000000000001</v>
      </c>
    </row>
    <row r="472" spans="1:16" x14ac:dyDescent="0.2">
      <c r="A472" t="s">
        <v>148</v>
      </c>
      <c r="B472">
        <v>395115</v>
      </c>
      <c r="C472">
        <v>83</v>
      </c>
      <c r="D472" t="s">
        <v>127</v>
      </c>
      <c r="E472" t="s">
        <v>8</v>
      </c>
      <c r="F472" t="s">
        <v>26</v>
      </c>
      <c r="G472">
        <v>0.15559999999999999</v>
      </c>
      <c r="H472" s="9">
        <v>43131</v>
      </c>
      <c r="I472" s="4"/>
      <c r="J472" t="s">
        <v>148</v>
      </c>
      <c r="K472">
        <v>395115</v>
      </c>
      <c r="L472">
        <v>83</v>
      </c>
      <c r="M472" t="s">
        <v>127</v>
      </c>
      <c r="N472" t="s">
        <v>8</v>
      </c>
      <c r="O472" t="s">
        <v>26</v>
      </c>
      <c r="P472">
        <v>0.15210000000000001</v>
      </c>
    </row>
    <row r="473" spans="1:16" x14ac:dyDescent="0.2">
      <c r="A473" t="s">
        <v>148</v>
      </c>
      <c r="B473">
        <v>394440</v>
      </c>
      <c r="C473">
        <v>84</v>
      </c>
      <c r="D473" t="s">
        <v>128</v>
      </c>
      <c r="E473" t="s">
        <v>8</v>
      </c>
      <c r="F473" t="s">
        <v>22</v>
      </c>
      <c r="G473">
        <v>0.21820000000000001</v>
      </c>
      <c r="H473" s="9">
        <v>43131</v>
      </c>
      <c r="I473" s="4"/>
      <c r="J473" t="s">
        <v>148</v>
      </c>
      <c r="K473">
        <v>394440</v>
      </c>
      <c r="L473">
        <v>84</v>
      </c>
      <c r="M473" t="s">
        <v>128</v>
      </c>
      <c r="N473" t="s">
        <v>8</v>
      </c>
      <c r="O473" t="s">
        <v>22</v>
      </c>
      <c r="P473">
        <v>0.111</v>
      </c>
    </row>
    <row r="474" spans="1:16" x14ac:dyDescent="0.2">
      <c r="A474" t="s">
        <v>148</v>
      </c>
      <c r="B474">
        <v>394399</v>
      </c>
      <c r="C474">
        <v>85</v>
      </c>
      <c r="D474" t="s">
        <v>129</v>
      </c>
      <c r="E474" t="s">
        <v>8</v>
      </c>
      <c r="F474" t="s">
        <v>130</v>
      </c>
      <c r="G474">
        <v>0.11600000000000001</v>
      </c>
      <c r="H474" s="9">
        <v>43131</v>
      </c>
      <c r="I474" s="4"/>
      <c r="J474" t="s">
        <v>148</v>
      </c>
      <c r="K474">
        <v>394399</v>
      </c>
      <c r="L474">
        <v>85</v>
      </c>
      <c r="M474" t="s">
        <v>129</v>
      </c>
      <c r="N474" t="s">
        <v>8</v>
      </c>
      <c r="O474" t="s">
        <v>130</v>
      </c>
    </row>
    <row r="475" spans="1:16" x14ac:dyDescent="0.2">
      <c r="A475" t="s">
        <v>148</v>
      </c>
      <c r="B475">
        <v>395160</v>
      </c>
      <c r="C475">
        <v>86</v>
      </c>
      <c r="D475" t="s">
        <v>131</v>
      </c>
      <c r="E475" t="s">
        <v>8</v>
      </c>
      <c r="F475" t="s">
        <v>54</v>
      </c>
      <c r="G475">
        <v>0.1326</v>
      </c>
      <c r="H475" s="9">
        <v>43131</v>
      </c>
      <c r="I475" s="4"/>
      <c r="J475" t="s">
        <v>148</v>
      </c>
      <c r="K475">
        <v>395160</v>
      </c>
      <c r="L475">
        <v>86</v>
      </c>
      <c r="M475" t="s">
        <v>131</v>
      </c>
      <c r="N475" t="s">
        <v>8</v>
      </c>
      <c r="O475" t="s">
        <v>54</v>
      </c>
      <c r="P475">
        <v>0.1211</v>
      </c>
    </row>
    <row r="476" spans="1:16" x14ac:dyDescent="0.2">
      <c r="A476" t="s">
        <v>148</v>
      </c>
      <c r="B476">
        <v>394816</v>
      </c>
      <c r="C476">
        <v>87</v>
      </c>
      <c r="D476" t="s">
        <v>132</v>
      </c>
      <c r="E476" t="s">
        <v>8</v>
      </c>
      <c r="F476" t="s">
        <v>71</v>
      </c>
      <c r="G476">
        <v>7.5899999999999995E-2</v>
      </c>
      <c r="H476" s="9">
        <v>43131</v>
      </c>
      <c r="I476" s="4"/>
      <c r="J476" t="s">
        <v>148</v>
      </c>
      <c r="K476">
        <v>394816</v>
      </c>
      <c r="L476">
        <v>87</v>
      </c>
      <c r="M476" t="s">
        <v>132</v>
      </c>
      <c r="N476" t="s">
        <v>8</v>
      </c>
      <c r="O476" t="s">
        <v>71</v>
      </c>
      <c r="P476">
        <v>0.11509999999999999</v>
      </c>
    </row>
    <row r="477" spans="1:16" x14ac:dyDescent="0.2">
      <c r="A477" t="s">
        <v>148</v>
      </c>
      <c r="B477">
        <v>394766</v>
      </c>
      <c r="C477">
        <v>88</v>
      </c>
      <c r="D477" t="s">
        <v>133</v>
      </c>
      <c r="E477" t="s">
        <v>8</v>
      </c>
      <c r="F477" t="s">
        <v>22</v>
      </c>
      <c r="G477">
        <v>0.1764</v>
      </c>
      <c r="H477" s="9">
        <v>43131</v>
      </c>
      <c r="I477" s="4"/>
      <c r="J477" t="s">
        <v>148</v>
      </c>
      <c r="K477">
        <v>394766</v>
      </c>
      <c r="L477">
        <v>88</v>
      </c>
      <c r="M477" t="s">
        <v>133</v>
      </c>
      <c r="N477" t="s">
        <v>8</v>
      </c>
      <c r="O477" t="s">
        <v>22</v>
      </c>
    </row>
    <row r="478" spans="1:16" x14ac:dyDescent="0.2">
      <c r="A478" t="s">
        <v>148</v>
      </c>
      <c r="B478">
        <v>394931</v>
      </c>
      <c r="C478">
        <v>89</v>
      </c>
      <c r="D478" t="s">
        <v>134</v>
      </c>
      <c r="E478" t="s">
        <v>8</v>
      </c>
      <c r="F478" t="s">
        <v>88</v>
      </c>
      <c r="G478">
        <v>0.12</v>
      </c>
      <c r="H478" s="9">
        <v>43131</v>
      </c>
      <c r="I478" s="4"/>
      <c r="J478" t="s">
        <v>148</v>
      </c>
      <c r="K478">
        <v>394931</v>
      </c>
      <c r="L478">
        <v>89</v>
      </c>
      <c r="M478" t="s">
        <v>134</v>
      </c>
      <c r="N478" t="s">
        <v>8</v>
      </c>
      <c r="O478" t="s">
        <v>88</v>
      </c>
      <c r="P478">
        <v>0.1648</v>
      </c>
    </row>
    <row r="479" spans="1:16" x14ac:dyDescent="0.2">
      <c r="A479" t="s">
        <v>148</v>
      </c>
      <c r="B479">
        <v>394528</v>
      </c>
      <c r="C479">
        <v>90</v>
      </c>
      <c r="D479" t="s">
        <v>135</v>
      </c>
      <c r="E479" t="s">
        <v>8</v>
      </c>
      <c r="F479" t="s">
        <v>22</v>
      </c>
      <c r="G479">
        <v>0.18740000000000001</v>
      </c>
      <c r="H479" s="9">
        <v>43131</v>
      </c>
      <c r="I479" s="4"/>
      <c r="J479" t="s">
        <v>148</v>
      </c>
      <c r="K479">
        <v>394528</v>
      </c>
      <c r="L479">
        <v>90</v>
      </c>
      <c r="M479" t="s">
        <v>135</v>
      </c>
      <c r="N479" t="s">
        <v>8</v>
      </c>
      <c r="O479" t="s">
        <v>22</v>
      </c>
      <c r="P479">
        <v>0.15229999999999999</v>
      </c>
    </row>
    <row r="480" spans="1:16" x14ac:dyDescent="0.2">
      <c r="A480" t="s">
        <v>148</v>
      </c>
      <c r="B480">
        <v>394531</v>
      </c>
      <c r="C480">
        <v>91</v>
      </c>
      <c r="D480" t="s">
        <v>136</v>
      </c>
      <c r="E480" t="s">
        <v>8</v>
      </c>
      <c r="F480" t="s">
        <v>137</v>
      </c>
      <c r="G480">
        <v>0.14019999999999999</v>
      </c>
      <c r="H480" s="9">
        <v>43131</v>
      </c>
      <c r="I480" s="4"/>
      <c r="J480" t="s">
        <v>148</v>
      </c>
      <c r="K480">
        <v>394531</v>
      </c>
      <c r="L480">
        <v>91</v>
      </c>
      <c r="M480" t="s">
        <v>136</v>
      </c>
      <c r="N480" t="s">
        <v>8</v>
      </c>
      <c r="O480" t="s">
        <v>137</v>
      </c>
      <c r="P480">
        <v>0.14480000000000001</v>
      </c>
    </row>
    <row r="481" spans="1:16" x14ac:dyDescent="0.2">
      <c r="A481" t="s">
        <v>148</v>
      </c>
      <c r="B481">
        <v>394711</v>
      </c>
      <c r="C481">
        <v>92</v>
      </c>
      <c r="D481" t="s">
        <v>138</v>
      </c>
      <c r="E481" t="s">
        <v>8</v>
      </c>
      <c r="F481" t="s">
        <v>139</v>
      </c>
      <c r="G481">
        <v>0.16350000000000001</v>
      </c>
      <c r="H481" s="9">
        <v>43131</v>
      </c>
      <c r="I481" s="4"/>
      <c r="J481" t="s">
        <v>148</v>
      </c>
      <c r="K481">
        <v>394711</v>
      </c>
      <c r="L481">
        <v>92</v>
      </c>
      <c r="M481" t="s">
        <v>138</v>
      </c>
      <c r="N481" t="s">
        <v>8</v>
      </c>
      <c r="O481" t="s">
        <v>139</v>
      </c>
    </row>
    <row r="482" spans="1:16" x14ac:dyDescent="0.2">
      <c r="A482" t="s">
        <v>148</v>
      </c>
      <c r="B482">
        <v>394352</v>
      </c>
      <c r="C482">
        <v>94</v>
      </c>
      <c r="D482" t="s">
        <v>140</v>
      </c>
      <c r="E482" t="s">
        <v>8</v>
      </c>
      <c r="F482" t="s">
        <v>24</v>
      </c>
      <c r="G482">
        <v>9.5699999999999993E-2</v>
      </c>
      <c r="H482" s="9">
        <v>43131</v>
      </c>
      <c r="I482" s="4"/>
      <c r="J482" t="s">
        <v>148</v>
      </c>
      <c r="K482">
        <v>394352</v>
      </c>
      <c r="L482">
        <v>94</v>
      </c>
      <c r="M482" t="s">
        <v>140</v>
      </c>
      <c r="N482" t="s">
        <v>8</v>
      </c>
      <c r="O482" t="s">
        <v>24</v>
      </c>
      <c r="P482">
        <v>0.1111</v>
      </c>
    </row>
    <row r="483" spans="1:16" x14ac:dyDescent="0.2">
      <c r="A483" t="s">
        <v>148</v>
      </c>
      <c r="B483">
        <v>394666</v>
      </c>
      <c r="C483">
        <v>96</v>
      </c>
      <c r="D483" t="s">
        <v>141</v>
      </c>
      <c r="E483" t="s">
        <v>8</v>
      </c>
      <c r="F483" t="s">
        <v>17</v>
      </c>
      <c r="G483">
        <v>0.14729999999999999</v>
      </c>
      <c r="H483" s="9">
        <v>43131</v>
      </c>
      <c r="I483" s="4"/>
      <c r="J483" t="s">
        <v>148</v>
      </c>
      <c r="K483">
        <v>394666</v>
      </c>
      <c r="L483">
        <v>96</v>
      </c>
      <c r="M483" t="s">
        <v>141</v>
      </c>
      <c r="N483" t="s">
        <v>8</v>
      </c>
      <c r="O483" t="s">
        <v>17</v>
      </c>
      <c r="P483">
        <v>0.14630000000000001</v>
      </c>
    </row>
    <row r="484" spans="1:16" x14ac:dyDescent="0.2">
      <c r="A484" t="s">
        <v>148</v>
      </c>
      <c r="B484">
        <v>395006</v>
      </c>
      <c r="C484">
        <v>100</v>
      </c>
      <c r="D484" t="s">
        <v>142</v>
      </c>
      <c r="E484" t="s">
        <v>8</v>
      </c>
      <c r="F484" t="s">
        <v>88</v>
      </c>
      <c r="G484">
        <v>0.1125</v>
      </c>
      <c r="H484" s="9">
        <v>43131</v>
      </c>
      <c r="I484" s="4"/>
      <c r="J484" t="s">
        <v>148</v>
      </c>
      <c r="K484">
        <v>395006</v>
      </c>
      <c r="L484">
        <v>100</v>
      </c>
      <c r="M484" t="s">
        <v>142</v>
      </c>
      <c r="N484" t="s">
        <v>8</v>
      </c>
      <c r="O484" t="s">
        <v>88</v>
      </c>
      <c r="P484">
        <v>0.15840000000000001</v>
      </c>
    </row>
    <row r="485" spans="1:16" x14ac:dyDescent="0.2">
      <c r="A485" t="s">
        <v>148</v>
      </c>
      <c r="B485">
        <v>394602</v>
      </c>
      <c r="C485">
        <v>159</v>
      </c>
      <c r="D485" t="s">
        <v>143</v>
      </c>
      <c r="E485" t="s">
        <v>8</v>
      </c>
      <c r="F485" t="s">
        <v>44</v>
      </c>
      <c r="G485">
        <v>0.10349999999999999</v>
      </c>
      <c r="H485" s="9">
        <v>43131</v>
      </c>
      <c r="I485" s="4"/>
      <c r="J485" t="s">
        <v>148</v>
      </c>
      <c r="K485">
        <v>394602</v>
      </c>
      <c r="L485">
        <v>159</v>
      </c>
      <c r="M485" t="s">
        <v>143</v>
      </c>
      <c r="N485" t="s">
        <v>8</v>
      </c>
      <c r="O485" t="s">
        <v>44</v>
      </c>
      <c r="P485">
        <v>9.6100000000000005E-2</v>
      </c>
    </row>
    <row r="486" spans="1:16" x14ac:dyDescent="0.2">
      <c r="A486" t="s">
        <v>160</v>
      </c>
      <c r="B486">
        <v>102001</v>
      </c>
      <c r="C486">
        <v>0</v>
      </c>
      <c r="D486" t="s">
        <v>5</v>
      </c>
      <c r="E486" t="s">
        <v>6</v>
      </c>
      <c r="G486">
        <v>6000</v>
      </c>
      <c r="H486" s="9">
        <v>43131</v>
      </c>
      <c r="I486" s="7"/>
      <c r="J486" t="s">
        <v>160</v>
      </c>
      <c r="K486">
        <v>102001</v>
      </c>
      <c r="L486">
        <v>0</v>
      </c>
      <c r="M486" t="s">
        <v>5</v>
      </c>
      <c r="N486" t="s">
        <v>6</v>
      </c>
      <c r="P486">
        <v>10000</v>
      </c>
    </row>
    <row r="487" spans="1:16" x14ac:dyDescent="0.2">
      <c r="A487" t="s">
        <v>160</v>
      </c>
      <c r="B487">
        <v>394913</v>
      </c>
      <c r="C487">
        <v>1</v>
      </c>
      <c r="D487" t="s">
        <v>7</v>
      </c>
      <c r="E487" t="s">
        <v>8</v>
      </c>
      <c r="F487" t="s">
        <v>9</v>
      </c>
      <c r="G487">
        <v>14400</v>
      </c>
      <c r="H487" s="9">
        <v>43131</v>
      </c>
      <c r="I487" s="7"/>
      <c r="J487" t="s">
        <v>160</v>
      </c>
      <c r="K487">
        <v>394913</v>
      </c>
      <c r="L487">
        <v>1</v>
      </c>
      <c r="M487" t="s">
        <v>7</v>
      </c>
      <c r="N487" t="s">
        <v>8</v>
      </c>
      <c r="O487" t="s">
        <v>9</v>
      </c>
      <c r="P487">
        <v>20000</v>
      </c>
    </row>
    <row r="488" spans="1:16" x14ac:dyDescent="0.2">
      <c r="A488" t="s">
        <v>160</v>
      </c>
      <c r="B488">
        <v>753899</v>
      </c>
      <c r="C488">
        <v>2</v>
      </c>
      <c r="D488" t="s">
        <v>10</v>
      </c>
      <c r="E488" t="s">
        <v>8</v>
      </c>
      <c r="F488" t="s">
        <v>11</v>
      </c>
      <c r="G488">
        <v>19889</v>
      </c>
      <c r="H488" s="9">
        <v>43131</v>
      </c>
      <c r="I488" s="7"/>
      <c r="J488" t="s">
        <v>160</v>
      </c>
      <c r="K488">
        <v>753899</v>
      </c>
      <c r="L488">
        <v>2</v>
      </c>
      <c r="M488" t="s">
        <v>10</v>
      </c>
      <c r="N488" t="s">
        <v>8</v>
      </c>
      <c r="O488" t="s">
        <v>11</v>
      </c>
      <c r="P488">
        <v>30000</v>
      </c>
    </row>
    <row r="489" spans="1:16" x14ac:dyDescent="0.2">
      <c r="A489" t="s">
        <v>160</v>
      </c>
      <c r="B489">
        <v>394463</v>
      </c>
      <c r="C489">
        <v>3</v>
      </c>
      <c r="D489" t="s">
        <v>12</v>
      </c>
      <c r="E489" t="s">
        <v>8</v>
      </c>
      <c r="F489" t="s">
        <v>13</v>
      </c>
      <c r="G489">
        <v>5000</v>
      </c>
      <c r="H489" s="9">
        <v>43131</v>
      </c>
      <c r="I489" s="7"/>
      <c r="J489" t="s">
        <v>160</v>
      </c>
      <c r="K489">
        <v>394463</v>
      </c>
      <c r="L489">
        <v>3</v>
      </c>
      <c r="M489" t="s">
        <v>12</v>
      </c>
      <c r="N489" t="s">
        <v>8</v>
      </c>
      <c r="O489" t="s">
        <v>13</v>
      </c>
      <c r="P489">
        <v>10000</v>
      </c>
    </row>
    <row r="490" spans="1:16" x14ac:dyDescent="0.2">
      <c r="A490" t="s">
        <v>160</v>
      </c>
      <c r="B490">
        <v>394514</v>
      </c>
      <c r="C490">
        <v>4</v>
      </c>
      <c r="D490" t="s">
        <v>14</v>
      </c>
      <c r="E490" t="s">
        <v>8</v>
      </c>
      <c r="F490" t="s">
        <v>15</v>
      </c>
      <c r="G490">
        <v>6000</v>
      </c>
      <c r="H490" s="9">
        <v>43131</v>
      </c>
      <c r="I490" s="7"/>
      <c r="J490" t="s">
        <v>160</v>
      </c>
      <c r="K490">
        <v>394514</v>
      </c>
      <c r="L490">
        <v>4</v>
      </c>
      <c r="M490" t="s">
        <v>14</v>
      </c>
      <c r="N490" t="s">
        <v>8</v>
      </c>
      <c r="O490" t="s">
        <v>15</v>
      </c>
      <c r="P490">
        <v>10000</v>
      </c>
    </row>
    <row r="491" spans="1:16" x14ac:dyDescent="0.2">
      <c r="A491" t="s">
        <v>160</v>
      </c>
      <c r="B491">
        <v>394974</v>
      </c>
      <c r="C491">
        <v>5</v>
      </c>
      <c r="D491" t="s">
        <v>16</v>
      </c>
      <c r="E491" t="s">
        <v>8</v>
      </c>
      <c r="F491" t="s">
        <v>17</v>
      </c>
      <c r="G491">
        <v>5900</v>
      </c>
      <c r="H491" s="9">
        <v>43131</v>
      </c>
      <c r="I491" s="7"/>
      <c r="J491" t="s">
        <v>160</v>
      </c>
      <c r="K491">
        <v>394974</v>
      </c>
      <c r="L491">
        <v>5</v>
      </c>
      <c r="M491" t="s">
        <v>16</v>
      </c>
      <c r="N491" t="s">
        <v>8</v>
      </c>
      <c r="O491" t="s">
        <v>17</v>
      </c>
      <c r="P491">
        <v>10000</v>
      </c>
    </row>
    <row r="492" spans="1:16" x14ac:dyDescent="0.2">
      <c r="A492" t="s">
        <v>160</v>
      </c>
      <c r="B492">
        <v>394692</v>
      </c>
      <c r="C492">
        <v>6</v>
      </c>
      <c r="D492" t="s">
        <v>18</v>
      </c>
      <c r="E492" t="s">
        <v>8</v>
      </c>
      <c r="F492" t="s">
        <v>15</v>
      </c>
      <c r="G492">
        <v>8600</v>
      </c>
      <c r="H492" s="9">
        <v>43131</v>
      </c>
      <c r="I492" s="7"/>
      <c r="J492" t="s">
        <v>160</v>
      </c>
      <c r="K492">
        <v>394692</v>
      </c>
      <c r="L492">
        <v>6</v>
      </c>
      <c r="M492" t="s">
        <v>18</v>
      </c>
      <c r="N492" t="s">
        <v>8</v>
      </c>
      <c r="O492" t="s">
        <v>15</v>
      </c>
      <c r="P492">
        <v>10000</v>
      </c>
    </row>
    <row r="493" spans="1:16" x14ac:dyDescent="0.2">
      <c r="A493" t="s">
        <v>160</v>
      </c>
      <c r="B493">
        <v>395209</v>
      </c>
      <c r="C493">
        <v>7</v>
      </c>
      <c r="D493" t="s">
        <v>19</v>
      </c>
      <c r="E493" t="s">
        <v>8</v>
      </c>
      <c r="F493" t="s">
        <v>20</v>
      </c>
      <c r="G493">
        <v>10000</v>
      </c>
      <c r="H493" s="9">
        <v>43131</v>
      </c>
      <c r="I493" s="7"/>
      <c r="J493" t="s">
        <v>160</v>
      </c>
      <c r="K493">
        <v>395209</v>
      </c>
      <c r="L493">
        <v>7</v>
      </c>
      <c r="M493" t="s">
        <v>19</v>
      </c>
      <c r="N493" t="s">
        <v>8</v>
      </c>
      <c r="O493" t="s">
        <v>20</v>
      </c>
      <c r="P493">
        <v>12500</v>
      </c>
    </row>
    <row r="494" spans="1:16" x14ac:dyDescent="0.2">
      <c r="A494" t="s">
        <v>160</v>
      </c>
      <c r="B494">
        <v>394856</v>
      </c>
      <c r="C494">
        <v>8</v>
      </c>
      <c r="D494" t="s">
        <v>21</v>
      </c>
      <c r="E494" t="s">
        <v>8</v>
      </c>
      <c r="F494" t="s">
        <v>22</v>
      </c>
      <c r="G494">
        <v>10000</v>
      </c>
      <c r="H494" s="9">
        <v>43131</v>
      </c>
      <c r="I494" s="7"/>
      <c r="J494" t="s">
        <v>160</v>
      </c>
      <c r="K494">
        <v>394856</v>
      </c>
      <c r="L494">
        <v>8</v>
      </c>
      <c r="M494" t="s">
        <v>21</v>
      </c>
      <c r="N494" t="s">
        <v>8</v>
      </c>
      <c r="O494" t="s">
        <v>22</v>
      </c>
      <c r="P494">
        <v>10400</v>
      </c>
    </row>
    <row r="495" spans="1:16" x14ac:dyDescent="0.2">
      <c r="A495" t="s">
        <v>160</v>
      </c>
      <c r="B495">
        <v>394347</v>
      </c>
      <c r="C495">
        <v>9</v>
      </c>
      <c r="D495" t="s">
        <v>23</v>
      </c>
      <c r="E495" t="s">
        <v>8</v>
      </c>
      <c r="F495" t="s">
        <v>24</v>
      </c>
      <c r="G495">
        <v>6000</v>
      </c>
      <c r="H495" s="9">
        <v>43131</v>
      </c>
      <c r="I495" s="7"/>
      <c r="J495" t="s">
        <v>160</v>
      </c>
      <c r="K495">
        <v>394347</v>
      </c>
      <c r="L495">
        <v>9</v>
      </c>
      <c r="M495" t="s">
        <v>23</v>
      </c>
      <c r="N495" t="s">
        <v>8</v>
      </c>
      <c r="O495" t="s">
        <v>24</v>
      </c>
      <c r="P495">
        <v>10000</v>
      </c>
    </row>
    <row r="496" spans="1:16" x14ac:dyDescent="0.2">
      <c r="A496" t="s">
        <v>160</v>
      </c>
      <c r="B496">
        <v>394404</v>
      </c>
      <c r="C496">
        <v>10</v>
      </c>
      <c r="D496" t="s">
        <v>25</v>
      </c>
      <c r="E496" t="s">
        <v>8</v>
      </c>
      <c r="F496" t="s">
        <v>26</v>
      </c>
      <c r="G496">
        <v>10000</v>
      </c>
      <c r="H496" s="9">
        <v>43131</v>
      </c>
      <c r="I496" s="7"/>
      <c r="J496" t="s">
        <v>160</v>
      </c>
      <c r="K496">
        <v>394404</v>
      </c>
      <c r="L496">
        <v>10</v>
      </c>
      <c r="M496" t="s">
        <v>25</v>
      </c>
      <c r="N496" t="s">
        <v>8</v>
      </c>
      <c r="O496" t="s">
        <v>26</v>
      </c>
      <c r="P496">
        <v>20000</v>
      </c>
    </row>
    <row r="497" spans="1:16" x14ac:dyDescent="0.2">
      <c r="A497" t="s">
        <v>160</v>
      </c>
      <c r="B497">
        <v>395057</v>
      </c>
      <c r="C497">
        <v>11</v>
      </c>
      <c r="D497" t="s">
        <v>27</v>
      </c>
      <c r="E497" t="s">
        <v>8</v>
      </c>
      <c r="F497" t="s">
        <v>11</v>
      </c>
      <c r="G497">
        <v>15000</v>
      </c>
      <c r="H497" s="9">
        <v>43131</v>
      </c>
      <c r="I497" s="7"/>
      <c r="J497" t="s">
        <v>160</v>
      </c>
      <c r="K497">
        <v>395057</v>
      </c>
      <c r="L497">
        <v>11</v>
      </c>
      <c r="M497" t="s">
        <v>27</v>
      </c>
      <c r="N497" t="s">
        <v>8</v>
      </c>
      <c r="O497" t="s">
        <v>11</v>
      </c>
      <c r="P497">
        <v>30000</v>
      </c>
    </row>
    <row r="498" spans="1:16" x14ac:dyDescent="0.2">
      <c r="A498" t="s">
        <v>160</v>
      </c>
      <c r="B498">
        <v>394532</v>
      </c>
      <c r="C498">
        <v>12</v>
      </c>
      <c r="D498" t="s">
        <v>28</v>
      </c>
      <c r="E498" t="s">
        <v>8</v>
      </c>
      <c r="F498" t="s">
        <v>29</v>
      </c>
      <c r="G498">
        <v>5000</v>
      </c>
      <c r="H498" s="9">
        <v>43131</v>
      </c>
      <c r="I498" s="7"/>
      <c r="J498" t="s">
        <v>160</v>
      </c>
      <c r="K498">
        <v>394532</v>
      </c>
      <c r="L498">
        <v>12</v>
      </c>
      <c r="M498" t="s">
        <v>28</v>
      </c>
      <c r="N498" t="s">
        <v>8</v>
      </c>
      <c r="O498" t="s">
        <v>29</v>
      </c>
      <c r="P498">
        <v>10000</v>
      </c>
    </row>
    <row r="499" spans="1:16" x14ac:dyDescent="0.2">
      <c r="A499" t="s">
        <v>160</v>
      </c>
      <c r="B499">
        <v>395025</v>
      </c>
      <c r="C499">
        <v>13</v>
      </c>
      <c r="D499" t="s">
        <v>30</v>
      </c>
      <c r="E499" t="s">
        <v>8</v>
      </c>
      <c r="F499" t="s">
        <v>11</v>
      </c>
      <c r="G499">
        <v>10000</v>
      </c>
      <c r="H499" s="9">
        <v>43131</v>
      </c>
      <c r="I499" s="7"/>
      <c r="J499" t="s">
        <v>160</v>
      </c>
      <c r="K499">
        <v>395025</v>
      </c>
      <c r="L499">
        <v>13</v>
      </c>
      <c r="M499" t="s">
        <v>30</v>
      </c>
      <c r="N499" t="s">
        <v>8</v>
      </c>
      <c r="O499" t="s">
        <v>11</v>
      </c>
      <c r="P499">
        <v>18000</v>
      </c>
    </row>
    <row r="500" spans="1:16" x14ac:dyDescent="0.2">
      <c r="A500" t="s">
        <v>160</v>
      </c>
      <c r="B500">
        <v>394976</v>
      </c>
      <c r="C500">
        <v>14</v>
      </c>
      <c r="D500" t="s">
        <v>31</v>
      </c>
      <c r="E500" t="s">
        <v>8</v>
      </c>
      <c r="F500" t="s">
        <v>32</v>
      </c>
      <c r="G500">
        <v>5000</v>
      </c>
      <c r="H500" s="9">
        <v>43131</v>
      </c>
      <c r="I500" s="7"/>
      <c r="J500" t="s">
        <v>160</v>
      </c>
      <c r="K500">
        <v>394976</v>
      </c>
      <c r="L500">
        <v>14</v>
      </c>
      <c r="M500" t="s">
        <v>31</v>
      </c>
      <c r="N500" t="s">
        <v>8</v>
      </c>
      <c r="O500" t="s">
        <v>32</v>
      </c>
      <c r="P500">
        <v>10000</v>
      </c>
    </row>
    <row r="501" spans="1:16" x14ac:dyDescent="0.2">
      <c r="A501" t="s">
        <v>160</v>
      </c>
      <c r="B501">
        <v>395078</v>
      </c>
      <c r="C501">
        <v>15</v>
      </c>
      <c r="D501" t="s">
        <v>33</v>
      </c>
      <c r="E501" t="s">
        <v>8</v>
      </c>
      <c r="F501" t="s">
        <v>34</v>
      </c>
      <c r="G501">
        <v>10038.5</v>
      </c>
      <c r="H501" s="9">
        <v>43131</v>
      </c>
      <c r="I501" s="7"/>
      <c r="J501" t="s">
        <v>160</v>
      </c>
      <c r="K501">
        <v>395078</v>
      </c>
      <c r="L501">
        <v>15</v>
      </c>
      <c r="M501" t="s">
        <v>33</v>
      </c>
      <c r="N501" t="s">
        <v>8</v>
      </c>
      <c r="O501" t="s">
        <v>34</v>
      </c>
      <c r="P501">
        <v>24000</v>
      </c>
    </row>
    <row r="502" spans="1:16" x14ac:dyDescent="0.2">
      <c r="A502" t="s">
        <v>160</v>
      </c>
      <c r="B502">
        <v>394865</v>
      </c>
      <c r="C502">
        <v>16</v>
      </c>
      <c r="D502" t="s">
        <v>35</v>
      </c>
      <c r="E502" t="s">
        <v>8</v>
      </c>
      <c r="F502" t="s">
        <v>36</v>
      </c>
      <c r="G502">
        <v>10000</v>
      </c>
      <c r="H502" s="9">
        <v>43131</v>
      </c>
      <c r="I502" s="7"/>
      <c r="J502" t="s">
        <v>160</v>
      </c>
      <c r="K502">
        <v>394865</v>
      </c>
      <c r="L502">
        <v>16</v>
      </c>
      <c r="M502" t="s">
        <v>35</v>
      </c>
      <c r="N502" t="s">
        <v>8</v>
      </c>
      <c r="O502" t="s">
        <v>36</v>
      </c>
      <c r="P502">
        <v>10000</v>
      </c>
    </row>
    <row r="503" spans="1:16" x14ac:dyDescent="0.2">
      <c r="A503" t="s">
        <v>160</v>
      </c>
      <c r="B503">
        <v>395056</v>
      </c>
      <c r="C503">
        <v>17</v>
      </c>
      <c r="D503" t="s">
        <v>37</v>
      </c>
      <c r="E503" t="s">
        <v>8</v>
      </c>
      <c r="F503" t="s">
        <v>11</v>
      </c>
      <c r="G503">
        <v>12400</v>
      </c>
      <c r="H503" s="9">
        <v>43131</v>
      </c>
      <c r="I503" s="7"/>
      <c r="J503" t="s">
        <v>160</v>
      </c>
      <c r="K503">
        <v>395056</v>
      </c>
      <c r="L503">
        <v>17</v>
      </c>
      <c r="M503" t="s">
        <v>37</v>
      </c>
      <c r="N503" t="s">
        <v>8</v>
      </c>
      <c r="O503" t="s">
        <v>11</v>
      </c>
      <c r="P503">
        <v>23000</v>
      </c>
    </row>
    <row r="504" spans="1:16" x14ac:dyDescent="0.2">
      <c r="A504" t="s">
        <v>160</v>
      </c>
      <c r="B504">
        <v>395121</v>
      </c>
      <c r="C504">
        <v>18</v>
      </c>
      <c r="D504" t="s">
        <v>38</v>
      </c>
      <c r="E504" t="s">
        <v>8</v>
      </c>
      <c r="F504" t="s">
        <v>39</v>
      </c>
      <c r="G504">
        <v>5000</v>
      </c>
      <c r="H504" s="9">
        <v>43131</v>
      </c>
      <c r="I504" s="7"/>
      <c r="J504" t="s">
        <v>160</v>
      </c>
      <c r="K504">
        <v>395121</v>
      </c>
      <c r="L504">
        <v>18</v>
      </c>
      <c r="M504" t="s">
        <v>38</v>
      </c>
      <c r="N504" t="s">
        <v>8</v>
      </c>
      <c r="O504" t="s">
        <v>39</v>
      </c>
      <c r="P504">
        <v>10000</v>
      </c>
    </row>
    <row r="505" spans="1:16" x14ac:dyDescent="0.2">
      <c r="A505" t="s">
        <v>160</v>
      </c>
      <c r="B505">
        <v>395148</v>
      </c>
      <c r="C505">
        <v>19</v>
      </c>
      <c r="D505" t="s">
        <v>40</v>
      </c>
      <c r="E505" t="s">
        <v>8</v>
      </c>
      <c r="F505" t="s">
        <v>22</v>
      </c>
      <c r="G505">
        <v>5000</v>
      </c>
      <c r="H505" s="9">
        <v>43131</v>
      </c>
      <c r="I505" s="7"/>
      <c r="J505" t="s">
        <v>160</v>
      </c>
      <c r="K505">
        <v>395148</v>
      </c>
      <c r="L505">
        <v>19</v>
      </c>
      <c r="M505" t="s">
        <v>40</v>
      </c>
      <c r="N505" t="s">
        <v>8</v>
      </c>
      <c r="O505" t="s">
        <v>22</v>
      </c>
      <c r="P505">
        <v>10000</v>
      </c>
    </row>
    <row r="506" spans="1:16" x14ac:dyDescent="0.2">
      <c r="A506" t="s">
        <v>160</v>
      </c>
      <c r="B506">
        <v>394358</v>
      </c>
      <c r="C506">
        <v>20</v>
      </c>
      <c r="D506" t="s">
        <v>41</v>
      </c>
      <c r="E506" t="s">
        <v>8</v>
      </c>
      <c r="F506" t="s">
        <v>42</v>
      </c>
      <c r="G506">
        <v>7680</v>
      </c>
      <c r="H506" s="9">
        <v>43131</v>
      </c>
      <c r="I506" s="7"/>
      <c r="J506" t="s">
        <v>160</v>
      </c>
      <c r="K506">
        <v>394358</v>
      </c>
      <c r="L506">
        <v>20</v>
      </c>
      <c r="M506" t="s">
        <v>41</v>
      </c>
      <c r="N506" t="s">
        <v>8</v>
      </c>
      <c r="O506" t="s">
        <v>42</v>
      </c>
      <c r="P506">
        <v>10000</v>
      </c>
    </row>
    <row r="507" spans="1:16" x14ac:dyDescent="0.2">
      <c r="A507" t="s">
        <v>160</v>
      </c>
      <c r="B507">
        <v>394530</v>
      </c>
      <c r="C507">
        <v>21</v>
      </c>
      <c r="D507" t="s">
        <v>43</v>
      </c>
      <c r="E507" t="s">
        <v>8</v>
      </c>
      <c r="F507" t="s">
        <v>44</v>
      </c>
      <c r="G507">
        <v>10000</v>
      </c>
      <c r="H507" s="9">
        <v>43131</v>
      </c>
      <c r="I507" s="7"/>
      <c r="J507" t="s">
        <v>160</v>
      </c>
      <c r="K507">
        <v>394530</v>
      </c>
      <c r="L507">
        <v>21</v>
      </c>
      <c r="M507" t="s">
        <v>43</v>
      </c>
      <c r="N507" t="s">
        <v>8</v>
      </c>
      <c r="O507" t="s">
        <v>44</v>
      </c>
      <c r="P507">
        <v>14997.5</v>
      </c>
    </row>
    <row r="508" spans="1:16" x14ac:dyDescent="0.2">
      <c r="A508" t="s">
        <v>160</v>
      </c>
      <c r="B508">
        <v>394982</v>
      </c>
      <c r="C508">
        <v>22</v>
      </c>
      <c r="D508" t="s">
        <v>45</v>
      </c>
      <c r="E508" t="s">
        <v>8</v>
      </c>
      <c r="F508" t="s">
        <v>17</v>
      </c>
      <c r="G508">
        <v>5000</v>
      </c>
      <c r="H508" s="9">
        <v>43131</v>
      </c>
      <c r="I508" s="7"/>
      <c r="J508" t="s">
        <v>160</v>
      </c>
      <c r="K508">
        <v>394982</v>
      </c>
      <c r="L508">
        <v>22</v>
      </c>
      <c r="M508" t="s">
        <v>45</v>
      </c>
      <c r="N508" t="s">
        <v>8</v>
      </c>
      <c r="O508" t="s">
        <v>17</v>
      </c>
      <c r="P508">
        <v>10000</v>
      </c>
    </row>
    <row r="509" spans="1:16" x14ac:dyDescent="0.2">
      <c r="A509" t="s">
        <v>160</v>
      </c>
      <c r="B509">
        <v>394998</v>
      </c>
      <c r="C509">
        <v>23</v>
      </c>
      <c r="D509" t="s">
        <v>46</v>
      </c>
      <c r="E509" t="s">
        <v>8</v>
      </c>
      <c r="F509" t="s">
        <v>47</v>
      </c>
      <c r="G509">
        <v>10000</v>
      </c>
      <c r="H509" s="9">
        <v>43131</v>
      </c>
      <c r="I509" s="7"/>
      <c r="J509" t="s">
        <v>160</v>
      </c>
      <c r="K509">
        <v>394998</v>
      </c>
      <c r="L509">
        <v>23</v>
      </c>
      <c r="M509" t="s">
        <v>46</v>
      </c>
      <c r="N509" t="s">
        <v>8</v>
      </c>
      <c r="O509" t="s">
        <v>47</v>
      </c>
      <c r="P509">
        <v>15000</v>
      </c>
    </row>
    <row r="510" spans="1:16" x14ac:dyDescent="0.2">
      <c r="A510" t="s">
        <v>160</v>
      </c>
      <c r="B510">
        <v>394458</v>
      </c>
      <c r="C510">
        <v>24</v>
      </c>
      <c r="D510" t="s">
        <v>48</v>
      </c>
      <c r="E510" t="s">
        <v>8</v>
      </c>
      <c r="F510" t="s">
        <v>49</v>
      </c>
      <c r="G510">
        <v>6000</v>
      </c>
      <c r="H510" s="9">
        <v>43131</v>
      </c>
      <c r="I510" s="7"/>
      <c r="J510" t="s">
        <v>160</v>
      </c>
      <c r="K510">
        <v>394458</v>
      </c>
      <c r="L510">
        <v>24</v>
      </c>
      <c r="M510" t="s">
        <v>48</v>
      </c>
      <c r="N510" t="s">
        <v>8</v>
      </c>
      <c r="O510" t="s">
        <v>49</v>
      </c>
      <c r="P510">
        <v>10000</v>
      </c>
    </row>
    <row r="511" spans="1:16" x14ac:dyDescent="0.2">
      <c r="A511" t="s">
        <v>160</v>
      </c>
      <c r="B511">
        <v>395045</v>
      </c>
      <c r="C511">
        <v>25</v>
      </c>
      <c r="D511" t="s">
        <v>50</v>
      </c>
      <c r="E511" t="s">
        <v>8</v>
      </c>
      <c r="F511" t="s">
        <v>11</v>
      </c>
      <c r="G511">
        <v>10000</v>
      </c>
      <c r="H511" s="9">
        <v>43131</v>
      </c>
      <c r="I511" s="7"/>
      <c r="J511" t="s">
        <v>160</v>
      </c>
      <c r="K511">
        <v>395045</v>
      </c>
      <c r="L511">
        <v>25</v>
      </c>
      <c r="M511" t="s">
        <v>50</v>
      </c>
      <c r="N511" t="s">
        <v>8</v>
      </c>
      <c r="O511" t="s">
        <v>11</v>
      </c>
      <c r="P511">
        <v>20500</v>
      </c>
    </row>
    <row r="512" spans="1:16" x14ac:dyDescent="0.2">
      <c r="A512" t="s">
        <v>160</v>
      </c>
      <c r="B512">
        <v>395055</v>
      </c>
      <c r="C512">
        <v>26</v>
      </c>
      <c r="D512" t="s">
        <v>51</v>
      </c>
      <c r="E512" t="s">
        <v>8</v>
      </c>
      <c r="F512" t="s">
        <v>15</v>
      </c>
      <c r="G512">
        <v>5000</v>
      </c>
      <c r="H512" s="9">
        <v>43131</v>
      </c>
      <c r="I512" s="7"/>
      <c r="J512" t="s">
        <v>160</v>
      </c>
      <c r="K512">
        <v>395055</v>
      </c>
      <c r="L512">
        <v>26</v>
      </c>
      <c r="M512" t="s">
        <v>51</v>
      </c>
      <c r="N512" t="s">
        <v>8</v>
      </c>
      <c r="O512" t="s">
        <v>15</v>
      </c>
      <c r="P512">
        <v>10000</v>
      </c>
    </row>
    <row r="513" spans="1:16" x14ac:dyDescent="0.2">
      <c r="A513" t="s">
        <v>160</v>
      </c>
      <c r="B513">
        <v>394943</v>
      </c>
      <c r="C513">
        <v>27</v>
      </c>
      <c r="D513" t="s">
        <v>52</v>
      </c>
      <c r="E513" t="s">
        <v>8</v>
      </c>
      <c r="F513" t="s">
        <v>22</v>
      </c>
      <c r="G513">
        <v>5100</v>
      </c>
      <c r="H513" s="9">
        <v>43131</v>
      </c>
      <c r="I513" s="7"/>
      <c r="J513" t="s">
        <v>160</v>
      </c>
      <c r="K513">
        <v>394943</v>
      </c>
      <c r="L513">
        <v>27</v>
      </c>
      <c r="M513" t="s">
        <v>52</v>
      </c>
      <c r="N513" t="s">
        <v>8</v>
      </c>
      <c r="O513" t="s">
        <v>22</v>
      </c>
      <c r="P513">
        <v>10000</v>
      </c>
    </row>
    <row r="514" spans="1:16" x14ac:dyDescent="0.2">
      <c r="A514" t="s">
        <v>160</v>
      </c>
      <c r="B514">
        <v>394466</v>
      </c>
      <c r="C514">
        <v>28</v>
      </c>
      <c r="D514" t="s">
        <v>53</v>
      </c>
      <c r="E514" t="s">
        <v>8</v>
      </c>
      <c r="F514" t="s">
        <v>54</v>
      </c>
      <c r="G514">
        <v>5000</v>
      </c>
      <c r="H514" s="9">
        <v>43131</v>
      </c>
      <c r="I514" s="7"/>
      <c r="J514" t="s">
        <v>160</v>
      </c>
      <c r="K514">
        <v>394466</v>
      </c>
      <c r="L514">
        <v>28</v>
      </c>
      <c r="M514" t="s">
        <v>53</v>
      </c>
      <c r="N514" t="s">
        <v>8</v>
      </c>
      <c r="O514" t="s">
        <v>54</v>
      </c>
      <c r="P514">
        <v>10000</v>
      </c>
    </row>
    <row r="515" spans="1:16" x14ac:dyDescent="0.2">
      <c r="A515" t="s">
        <v>160</v>
      </c>
      <c r="B515">
        <v>394475</v>
      </c>
      <c r="C515">
        <v>29</v>
      </c>
      <c r="D515" t="s">
        <v>55</v>
      </c>
      <c r="E515" t="s">
        <v>8</v>
      </c>
      <c r="F515" t="s">
        <v>54</v>
      </c>
      <c r="G515">
        <v>5000</v>
      </c>
      <c r="H515" s="9">
        <v>43131</v>
      </c>
      <c r="I515" s="7"/>
      <c r="J515" t="s">
        <v>160</v>
      </c>
      <c r="K515">
        <v>394475</v>
      </c>
      <c r="L515">
        <v>29</v>
      </c>
      <c r="M515" t="s">
        <v>55</v>
      </c>
      <c r="N515" t="s">
        <v>8</v>
      </c>
      <c r="O515" t="s">
        <v>54</v>
      </c>
      <c r="P515">
        <v>10000</v>
      </c>
    </row>
    <row r="516" spans="1:16" x14ac:dyDescent="0.2">
      <c r="A516" t="s">
        <v>160</v>
      </c>
      <c r="B516">
        <v>394735</v>
      </c>
      <c r="C516">
        <v>30</v>
      </c>
      <c r="D516" t="s">
        <v>56</v>
      </c>
      <c r="E516" t="s">
        <v>8</v>
      </c>
      <c r="F516" t="s">
        <v>39</v>
      </c>
      <c r="G516">
        <v>5000</v>
      </c>
      <c r="H516" s="9">
        <v>43131</v>
      </c>
      <c r="I516" s="7"/>
      <c r="J516" t="s">
        <v>160</v>
      </c>
      <c r="K516">
        <v>394735</v>
      </c>
      <c r="L516">
        <v>30</v>
      </c>
      <c r="M516" t="s">
        <v>56</v>
      </c>
      <c r="N516" t="s">
        <v>8</v>
      </c>
      <c r="O516" t="s">
        <v>39</v>
      </c>
      <c r="P516">
        <v>10000</v>
      </c>
    </row>
    <row r="517" spans="1:16" x14ac:dyDescent="0.2">
      <c r="A517" t="s">
        <v>160</v>
      </c>
      <c r="B517">
        <v>394775</v>
      </c>
      <c r="C517">
        <v>31</v>
      </c>
      <c r="D517" t="s">
        <v>57</v>
      </c>
      <c r="E517" t="s">
        <v>8</v>
      </c>
      <c r="F517" t="s">
        <v>58</v>
      </c>
      <c r="G517">
        <v>5100</v>
      </c>
      <c r="H517" s="9">
        <v>43131</v>
      </c>
      <c r="I517" s="7"/>
      <c r="J517" t="s">
        <v>160</v>
      </c>
      <c r="K517">
        <v>394775</v>
      </c>
      <c r="L517">
        <v>31</v>
      </c>
      <c r="M517" t="s">
        <v>57</v>
      </c>
      <c r="N517" t="s">
        <v>8</v>
      </c>
      <c r="O517" t="s">
        <v>58</v>
      </c>
      <c r="P517">
        <v>10000</v>
      </c>
    </row>
    <row r="518" spans="1:16" x14ac:dyDescent="0.2">
      <c r="A518" t="s">
        <v>160</v>
      </c>
      <c r="B518">
        <v>394492</v>
      </c>
      <c r="C518">
        <v>32</v>
      </c>
      <c r="D518" t="s">
        <v>59</v>
      </c>
      <c r="E518" t="s">
        <v>8</v>
      </c>
      <c r="F518" t="s">
        <v>54</v>
      </c>
      <c r="G518">
        <v>5000</v>
      </c>
      <c r="H518" s="9">
        <v>43131</v>
      </c>
      <c r="I518" s="7"/>
      <c r="J518" t="s">
        <v>160</v>
      </c>
      <c r="K518">
        <v>394492</v>
      </c>
      <c r="L518">
        <v>32</v>
      </c>
      <c r="M518" t="s">
        <v>59</v>
      </c>
      <c r="N518" t="s">
        <v>8</v>
      </c>
      <c r="O518" t="s">
        <v>54</v>
      </c>
      <c r="P518">
        <v>10000</v>
      </c>
    </row>
    <row r="519" spans="1:16" x14ac:dyDescent="0.2">
      <c r="A519" t="s">
        <v>160</v>
      </c>
      <c r="B519">
        <v>394705</v>
      </c>
      <c r="C519">
        <v>33</v>
      </c>
      <c r="D519" t="s">
        <v>60</v>
      </c>
      <c r="E519" t="s">
        <v>8</v>
      </c>
      <c r="F519" t="s">
        <v>61</v>
      </c>
      <c r="G519">
        <v>5000</v>
      </c>
      <c r="H519" s="9">
        <v>43131</v>
      </c>
      <c r="I519" s="7"/>
      <c r="J519" t="s">
        <v>160</v>
      </c>
      <c r="K519">
        <v>394705</v>
      </c>
      <c r="L519">
        <v>33</v>
      </c>
      <c r="M519" t="s">
        <v>60</v>
      </c>
      <c r="N519" t="s">
        <v>8</v>
      </c>
      <c r="O519" t="s">
        <v>61</v>
      </c>
      <c r="P519">
        <v>10000</v>
      </c>
    </row>
    <row r="520" spans="1:16" x14ac:dyDescent="0.2">
      <c r="A520" t="s">
        <v>160</v>
      </c>
      <c r="B520">
        <v>395059</v>
      </c>
      <c r="C520">
        <v>34</v>
      </c>
      <c r="D520" t="s">
        <v>62</v>
      </c>
      <c r="E520" t="s">
        <v>8</v>
      </c>
      <c r="F520" t="s">
        <v>11</v>
      </c>
      <c r="H520" s="9">
        <v>43131</v>
      </c>
      <c r="I520" s="7"/>
      <c r="J520" t="s">
        <v>160</v>
      </c>
      <c r="K520">
        <v>395059</v>
      </c>
      <c r="L520">
        <v>34</v>
      </c>
      <c r="M520" t="s">
        <v>62</v>
      </c>
      <c r="N520" t="s">
        <v>8</v>
      </c>
      <c r="O520" t="s">
        <v>11</v>
      </c>
      <c r="P520">
        <v>50000</v>
      </c>
    </row>
    <row r="521" spans="1:16" x14ac:dyDescent="0.2">
      <c r="A521" t="s">
        <v>160</v>
      </c>
      <c r="B521">
        <v>394355</v>
      </c>
      <c r="C521">
        <v>35</v>
      </c>
      <c r="D521" t="s">
        <v>63</v>
      </c>
      <c r="E521" t="s">
        <v>8</v>
      </c>
      <c r="F521" t="s">
        <v>15</v>
      </c>
      <c r="G521">
        <v>6000</v>
      </c>
      <c r="H521" s="9">
        <v>43131</v>
      </c>
      <c r="I521" s="7"/>
      <c r="J521" t="s">
        <v>160</v>
      </c>
      <c r="K521">
        <v>394355</v>
      </c>
      <c r="L521">
        <v>35</v>
      </c>
      <c r="M521" t="s">
        <v>63</v>
      </c>
      <c r="N521" t="s">
        <v>8</v>
      </c>
      <c r="O521" t="s">
        <v>15</v>
      </c>
      <c r="P521">
        <v>20000</v>
      </c>
    </row>
    <row r="522" spans="1:16" x14ac:dyDescent="0.2">
      <c r="A522" t="s">
        <v>160</v>
      </c>
      <c r="B522">
        <v>395194</v>
      </c>
      <c r="C522">
        <v>36</v>
      </c>
      <c r="D522" t="s">
        <v>64</v>
      </c>
      <c r="E522" t="s">
        <v>8</v>
      </c>
      <c r="F522" t="s">
        <v>65</v>
      </c>
      <c r="G522">
        <v>5000</v>
      </c>
      <c r="H522" s="9">
        <v>43131</v>
      </c>
      <c r="I522" s="7"/>
      <c r="J522" t="s">
        <v>160</v>
      </c>
      <c r="K522">
        <v>395194</v>
      </c>
      <c r="L522">
        <v>36</v>
      </c>
      <c r="M522" t="s">
        <v>64</v>
      </c>
      <c r="N522" t="s">
        <v>8</v>
      </c>
      <c r="O522" t="s">
        <v>65</v>
      </c>
      <c r="P522">
        <v>7000</v>
      </c>
    </row>
    <row r="523" spans="1:16" x14ac:dyDescent="0.2">
      <c r="A523" t="s">
        <v>160</v>
      </c>
      <c r="B523">
        <v>394902</v>
      </c>
      <c r="C523">
        <v>37</v>
      </c>
      <c r="D523" t="s">
        <v>66</v>
      </c>
      <c r="E523" t="s">
        <v>8</v>
      </c>
      <c r="F523" t="s">
        <v>67</v>
      </c>
      <c r="G523">
        <v>7000</v>
      </c>
      <c r="H523" s="9">
        <v>43131</v>
      </c>
      <c r="I523" s="7"/>
      <c r="J523" t="s">
        <v>160</v>
      </c>
      <c r="K523">
        <v>394902</v>
      </c>
      <c r="L523">
        <v>37</v>
      </c>
      <c r="M523" t="s">
        <v>66</v>
      </c>
      <c r="N523" t="s">
        <v>8</v>
      </c>
      <c r="O523" t="s">
        <v>67</v>
      </c>
      <c r="P523">
        <v>10000</v>
      </c>
    </row>
    <row r="524" spans="1:16" x14ac:dyDescent="0.2">
      <c r="A524" t="s">
        <v>160</v>
      </c>
      <c r="B524">
        <v>395005</v>
      </c>
      <c r="C524">
        <v>38</v>
      </c>
      <c r="D524" t="s">
        <v>68</v>
      </c>
      <c r="E524" t="s">
        <v>8</v>
      </c>
      <c r="F524" t="s">
        <v>69</v>
      </c>
      <c r="G524">
        <v>10000</v>
      </c>
      <c r="H524" s="9">
        <v>43131</v>
      </c>
      <c r="I524" s="7"/>
      <c r="J524" t="s">
        <v>160</v>
      </c>
      <c r="K524">
        <v>395005</v>
      </c>
      <c r="L524">
        <v>38</v>
      </c>
      <c r="M524" t="s">
        <v>68</v>
      </c>
      <c r="N524" t="s">
        <v>8</v>
      </c>
      <c r="O524" t="s">
        <v>69</v>
      </c>
      <c r="P524">
        <v>20000</v>
      </c>
    </row>
    <row r="525" spans="1:16" x14ac:dyDescent="0.2">
      <c r="A525" t="s">
        <v>160</v>
      </c>
      <c r="B525">
        <v>394862</v>
      </c>
      <c r="C525">
        <v>39</v>
      </c>
      <c r="D525" t="s">
        <v>70</v>
      </c>
      <c r="E525" t="s">
        <v>8</v>
      </c>
      <c r="F525" t="s">
        <v>71</v>
      </c>
      <c r="G525">
        <v>5000</v>
      </c>
      <c r="H525" s="9">
        <v>43131</v>
      </c>
      <c r="I525" s="7"/>
      <c r="J525" t="s">
        <v>160</v>
      </c>
      <c r="K525">
        <v>394862</v>
      </c>
      <c r="L525">
        <v>39</v>
      </c>
      <c r="M525" t="s">
        <v>70</v>
      </c>
      <c r="N525" t="s">
        <v>8</v>
      </c>
      <c r="O525" t="s">
        <v>71</v>
      </c>
      <c r="P525">
        <v>9900</v>
      </c>
    </row>
    <row r="526" spans="1:16" x14ac:dyDescent="0.2">
      <c r="A526" t="s">
        <v>160</v>
      </c>
      <c r="B526">
        <v>394714</v>
      </c>
      <c r="C526">
        <v>40</v>
      </c>
      <c r="D526" t="s">
        <v>72</v>
      </c>
      <c r="E526" t="s">
        <v>8</v>
      </c>
      <c r="F526" t="s">
        <v>22</v>
      </c>
      <c r="G526">
        <v>5000</v>
      </c>
      <c r="H526" s="9">
        <v>43131</v>
      </c>
      <c r="I526" s="7"/>
      <c r="J526" t="s">
        <v>160</v>
      </c>
      <c r="K526">
        <v>394714</v>
      </c>
      <c r="L526">
        <v>40</v>
      </c>
      <c r="M526" t="s">
        <v>72</v>
      </c>
      <c r="N526" t="s">
        <v>8</v>
      </c>
      <c r="O526" t="s">
        <v>22</v>
      </c>
      <c r="P526">
        <v>10000</v>
      </c>
    </row>
    <row r="527" spans="1:16" x14ac:dyDescent="0.2">
      <c r="A527" t="s">
        <v>160</v>
      </c>
      <c r="B527">
        <v>394849</v>
      </c>
      <c r="C527">
        <v>41</v>
      </c>
      <c r="D527" t="s">
        <v>73</v>
      </c>
      <c r="E527" t="s">
        <v>8</v>
      </c>
      <c r="F527" t="s">
        <v>67</v>
      </c>
      <c r="G527">
        <v>5000</v>
      </c>
      <c r="H527" s="9">
        <v>43131</v>
      </c>
      <c r="I527" s="7"/>
      <c r="J527" t="s">
        <v>160</v>
      </c>
      <c r="K527">
        <v>394849</v>
      </c>
      <c r="L527">
        <v>41</v>
      </c>
      <c r="M527" t="s">
        <v>73</v>
      </c>
      <c r="N527" t="s">
        <v>8</v>
      </c>
      <c r="O527" t="s">
        <v>67</v>
      </c>
      <c r="P527">
        <v>10000</v>
      </c>
    </row>
    <row r="528" spans="1:16" x14ac:dyDescent="0.2">
      <c r="A528" t="s">
        <v>160</v>
      </c>
      <c r="B528">
        <v>394935</v>
      </c>
      <c r="C528">
        <v>42</v>
      </c>
      <c r="D528" t="s">
        <v>74</v>
      </c>
      <c r="E528" t="s">
        <v>8</v>
      </c>
      <c r="F528" t="s">
        <v>75</v>
      </c>
      <c r="G528">
        <v>4000</v>
      </c>
      <c r="H528" s="9">
        <v>43131</v>
      </c>
      <c r="I528" s="7"/>
      <c r="J528" t="s">
        <v>160</v>
      </c>
      <c r="K528">
        <v>394935</v>
      </c>
      <c r="L528">
        <v>42</v>
      </c>
      <c r="M528" t="s">
        <v>74</v>
      </c>
      <c r="N528" t="s">
        <v>8</v>
      </c>
      <c r="O528" t="s">
        <v>75</v>
      </c>
      <c r="P528">
        <v>7000</v>
      </c>
    </row>
    <row r="529" spans="1:16" x14ac:dyDescent="0.2">
      <c r="A529" t="s">
        <v>160</v>
      </c>
      <c r="B529">
        <v>394807</v>
      </c>
      <c r="C529">
        <v>43</v>
      </c>
      <c r="D529" t="s">
        <v>76</v>
      </c>
      <c r="E529" t="s">
        <v>8</v>
      </c>
      <c r="F529" t="s">
        <v>77</v>
      </c>
      <c r="G529">
        <v>5000</v>
      </c>
      <c r="H529" s="9">
        <v>43131</v>
      </c>
      <c r="I529" s="7"/>
      <c r="J529" t="s">
        <v>160</v>
      </c>
      <c r="K529">
        <v>394807</v>
      </c>
      <c r="L529">
        <v>43</v>
      </c>
      <c r="M529" t="s">
        <v>76</v>
      </c>
      <c r="N529" t="s">
        <v>8</v>
      </c>
      <c r="O529" t="s">
        <v>77</v>
      </c>
      <c r="P529">
        <v>9100</v>
      </c>
    </row>
    <row r="530" spans="1:16" x14ac:dyDescent="0.2">
      <c r="A530" t="s">
        <v>160</v>
      </c>
      <c r="B530">
        <v>394669</v>
      </c>
      <c r="C530">
        <v>44</v>
      </c>
      <c r="D530" t="s">
        <v>78</v>
      </c>
      <c r="E530" t="s">
        <v>8</v>
      </c>
      <c r="F530" t="s">
        <v>79</v>
      </c>
      <c r="G530">
        <v>9100</v>
      </c>
      <c r="H530" s="9">
        <v>43131</v>
      </c>
      <c r="I530" s="7"/>
      <c r="J530" t="s">
        <v>160</v>
      </c>
      <c r="K530">
        <v>394669</v>
      </c>
      <c r="L530">
        <v>44</v>
      </c>
      <c r="M530" t="s">
        <v>78</v>
      </c>
      <c r="N530" t="s">
        <v>8</v>
      </c>
      <c r="O530" t="s">
        <v>79</v>
      </c>
      <c r="P530">
        <v>10900</v>
      </c>
    </row>
    <row r="531" spans="1:16" x14ac:dyDescent="0.2">
      <c r="A531" t="s">
        <v>160</v>
      </c>
      <c r="B531">
        <v>395022</v>
      </c>
      <c r="C531">
        <v>45</v>
      </c>
      <c r="D531" t="s">
        <v>80</v>
      </c>
      <c r="E531" t="s">
        <v>8</v>
      </c>
      <c r="F531" t="s">
        <v>65</v>
      </c>
      <c r="G531">
        <v>5100</v>
      </c>
      <c r="H531" s="9">
        <v>43131</v>
      </c>
      <c r="I531" s="7"/>
      <c r="J531" t="s">
        <v>160</v>
      </c>
      <c r="K531">
        <v>395022</v>
      </c>
      <c r="L531">
        <v>45</v>
      </c>
      <c r="M531" t="s">
        <v>80</v>
      </c>
      <c r="N531" t="s">
        <v>8</v>
      </c>
      <c r="O531" t="s">
        <v>65</v>
      </c>
      <c r="P531">
        <v>10000</v>
      </c>
    </row>
    <row r="532" spans="1:16" x14ac:dyDescent="0.2">
      <c r="A532" t="s">
        <v>160</v>
      </c>
      <c r="B532">
        <v>394910</v>
      </c>
      <c r="C532">
        <v>46</v>
      </c>
      <c r="D532" t="s">
        <v>81</v>
      </c>
      <c r="E532" t="s">
        <v>8</v>
      </c>
      <c r="F532" t="s">
        <v>82</v>
      </c>
      <c r="G532">
        <v>6000</v>
      </c>
      <c r="H532" s="9">
        <v>43131</v>
      </c>
      <c r="I532" s="7"/>
      <c r="J532" t="s">
        <v>160</v>
      </c>
      <c r="K532">
        <v>394910</v>
      </c>
      <c r="L532">
        <v>46</v>
      </c>
      <c r="M532" t="s">
        <v>81</v>
      </c>
      <c r="N532" t="s">
        <v>8</v>
      </c>
      <c r="O532" t="s">
        <v>82</v>
      </c>
      <c r="P532">
        <v>10000</v>
      </c>
    </row>
    <row r="533" spans="1:16" x14ac:dyDescent="0.2">
      <c r="A533" t="s">
        <v>160</v>
      </c>
      <c r="B533">
        <v>394425</v>
      </c>
      <c r="C533">
        <v>47</v>
      </c>
      <c r="D533" t="s">
        <v>83</v>
      </c>
      <c r="E533" t="s">
        <v>8</v>
      </c>
      <c r="F533" t="s">
        <v>9</v>
      </c>
      <c r="G533">
        <v>6000</v>
      </c>
      <c r="H533" s="9">
        <v>43131</v>
      </c>
      <c r="I533" s="7"/>
      <c r="J533" t="s">
        <v>160</v>
      </c>
      <c r="K533">
        <v>394425</v>
      </c>
      <c r="L533">
        <v>47</v>
      </c>
      <c r="M533" t="s">
        <v>83</v>
      </c>
      <c r="N533" t="s">
        <v>8</v>
      </c>
      <c r="O533" t="s">
        <v>9</v>
      </c>
      <c r="P533">
        <v>10000</v>
      </c>
    </row>
    <row r="534" spans="1:16" x14ac:dyDescent="0.2">
      <c r="A534" t="s">
        <v>160</v>
      </c>
      <c r="B534">
        <v>395012</v>
      </c>
      <c r="C534">
        <v>48</v>
      </c>
      <c r="D534" t="s">
        <v>84</v>
      </c>
      <c r="E534" t="s">
        <v>8</v>
      </c>
      <c r="F534" t="s">
        <v>49</v>
      </c>
      <c r="G534">
        <v>5000</v>
      </c>
      <c r="H534" s="9">
        <v>43131</v>
      </c>
      <c r="I534" s="7"/>
      <c r="J534" t="s">
        <v>160</v>
      </c>
      <c r="K534">
        <v>395012</v>
      </c>
      <c r="L534">
        <v>48</v>
      </c>
      <c r="M534" t="s">
        <v>84</v>
      </c>
      <c r="N534" t="s">
        <v>8</v>
      </c>
      <c r="O534" t="s">
        <v>49</v>
      </c>
      <c r="P534">
        <v>10000</v>
      </c>
    </row>
    <row r="535" spans="1:16" x14ac:dyDescent="0.2">
      <c r="A535" t="s">
        <v>160</v>
      </c>
      <c r="B535">
        <v>394388</v>
      </c>
      <c r="C535">
        <v>49</v>
      </c>
      <c r="D535" t="s">
        <v>85</v>
      </c>
      <c r="E535" t="s">
        <v>8</v>
      </c>
      <c r="F535" t="s">
        <v>86</v>
      </c>
      <c r="G535">
        <v>5000</v>
      </c>
      <c r="H535" s="9">
        <v>43131</v>
      </c>
      <c r="I535" s="7"/>
      <c r="J535" t="s">
        <v>160</v>
      </c>
      <c r="K535">
        <v>394388</v>
      </c>
      <c r="L535">
        <v>49</v>
      </c>
      <c r="M535" t="s">
        <v>85</v>
      </c>
      <c r="N535" t="s">
        <v>8</v>
      </c>
      <c r="O535" t="s">
        <v>86</v>
      </c>
      <c r="P535">
        <v>10000</v>
      </c>
    </row>
    <row r="536" spans="1:16" x14ac:dyDescent="0.2">
      <c r="A536" t="s">
        <v>160</v>
      </c>
      <c r="B536">
        <v>395053</v>
      </c>
      <c r="C536">
        <v>50</v>
      </c>
      <c r="D536" t="s">
        <v>87</v>
      </c>
      <c r="E536" t="s">
        <v>8</v>
      </c>
      <c r="F536" t="s">
        <v>88</v>
      </c>
      <c r="G536">
        <v>6000</v>
      </c>
      <c r="H536" s="9">
        <v>43131</v>
      </c>
      <c r="I536" s="7"/>
      <c r="J536" t="s">
        <v>160</v>
      </c>
      <c r="K536">
        <v>395053</v>
      </c>
      <c r="L536">
        <v>50</v>
      </c>
      <c r="M536" t="s">
        <v>87</v>
      </c>
      <c r="N536" t="s">
        <v>8</v>
      </c>
      <c r="O536" t="s">
        <v>88</v>
      </c>
      <c r="P536">
        <v>15000</v>
      </c>
    </row>
    <row r="537" spans="1:16" x14ac:dyDescent="0.2">
      <c r="A537" t="s">
        <v>160</v>
      </c>
      <c r="B537">
        <v>395031</v>
      </c>
      <c r="C537">
        <v>51</v>
      </c>
      <c r="D537" t="s">
        <v>89</v>
      </c>
      <c r="E537" t="s">
        <v>8</v>
      </c>
      <c r="F537" t="s">
        <v>9</v>
      </c>
      <c r="G537">
        <v>5000</v>
      </c>
      <c r="H537" s="9">
        <v>43131</v>
      </c>
      <c r="I537" s="7"/>
      <c r="J537" t="s">
        <v>160</v>
      </c>
      <c r="K537">
        <v>395031</v>
      </c>
      <c r="L537">
        <v>51</v>
      </c>
      <c r="M537" t="s">
        <v>89</v>
      </c>
      <c r="N537" t="s">
        <v>8</v>
      </c>
      <c r="O537" t="s">
        <v>9</v>
      </c>
      <c r="P537">
        <v>10000</v>
      </c>
    </row>
    <row r="538" spans="1:16" x14ac:dyDescent="0.2">
      <c r="A538" t="s">
        <v>160</v>
      </c>
      <c r="B538">
        <v>394640</v>
      </c>
      <c r="C538">
        <v>52</v>
      </c>
      <c r="D538" t="s">
        <v>90</v>
      </c>
      <c r="E538" t="s">
        <v>8</v>
      </c>
      <c r="F538" t="s">
        <v>29</v>
      </c>
      <c r="G538">
        <v>5000</v>
      </c>
      <c r="H538" s="9">
        <v>43131</v>
      </c>
      <c r="I538" s="7"/>
      <c r="J538" t="s">
        <v>160</v>
      </c>
      <c r="K538">
        <v>394640</v>
      </c>
      <c r="L538">
        <v>52</v>
      </c>
      <c r="M538" t="s">
        <v>90</v>
      </c>
      <c r="N538" t="s">
        <v>8</v>
      </c>
      <c r="O538" t="s">
        <v>29</v>
      </c>
      <c r="P538">
        <v>10000</v>
      </c>
    </row>
    <row r="539" spans="1:16" x14ac:dyDescent="0.2">
      <c r="A539" t="s">
        <v>160</v>
      </c>
      <c r="B539">
        <v>395167</v>
      </c>
      <c r="C539">
        <v>53</v>
      </c>
      <c r="D539" t="s">
        <v>91</v>
      </c>
      <c r="E539" t="s">
        <v>8</v>
      </c>
      <c r="F539" t="s">
        <v>32</v>
      </c>
      <c r="G539">
        <v>6000</v>
      </c>
      <c r="H539" s="9">
        <v>43131</v>
      </c>
      <c r="I539" s="7"/>
      <c r="J539" t="s">
        <v>160</v>
      </c>
      <c r="K539">
        <v>395167</v>
      </c>
      <c r="L539">
        <v>53</v>
      </c>
      <c r="M539" t="s">
        <v>91</v>
      </c>
      <c r="N539" t="s">
        <v>8</v>
      </c>
      <c r="O539" t="s">
        <v>32</v>
      </c>
      <c r="P539">
        <v>10000</v>
      </c>
    </row>
    <row r="540" spans="1:16" x14ac:dyDescent="0.2">
      <c r="A540" t="s">
        <v>160</v>
      </c>
      <c r="B540">
        <v>753924</v>
      </c>
      <c r="C540">
        <v>54</v>
      </c>
      <c r="D540" t="s">
        <v>92</v>
      </c>
      <c r="E540" t="s">
        <v>8</v>
      </c>
      <c r="F540" t="s">
        <v>93</v>
      </c>
      <c r="G540">
        <v>18500</v>
      </c>
      <c r="H540" s="9">
        <v>43131</v>
      </c>
      <c r="I540" s="7"/>
      <c r="J540" t="s">
        <v>160</v>
      </c>
      <c r="K540">
        <v>753924</v>
      </c>
      <c r="L540">
        <v>54</v>
      </c>
      <c r="M540" t="s">
        <v>92</v>
      </c>
      <c r="N540" t="s">
        <v>8</v>
      </c>
      <c r="O540" t="s">
        <v>93</v>
      </c>
      <c r="P540">
        <v>18001</v>
      </c>
    </row>
    <row r="541" spans="1:16" x14ac:dyDescent="0.2">
      <c r="A541" t="s">
        <v>160</v>
      </c>
      <c r="B541">
        <v>395169</v>
      </c>
      <c r="C541">
        <v>55</v>
      </c>
      <c r="D541" t="s">
        <v>94</v>
      </c>
      <c r="E541" t="s">
        <v>8</v>
      </c>
      <c r="F541" t="s">
        <v>75</v>
      </c>
      <c r="G541">
        <v>5000</v>
      </c>
      <c r="H541" s="9">
        <v>43131</v>
      </c>
      <c r="I541" s="7"/>
      <c r="J541" t="s">
        <v>160</v>
      </c>
      <c r="K541">
        <v>395169</v>
      </c>
      <c r="L541">
        <v>55</v>
      </c>
      <c r="M541" t="s">
        <v>94</v>
      </c>
      <c r="N541" t="s">
        <v>8</v>
      </c>
      <c r="O541" t="s">
        <v>75</v>
      </c>
      <c r="P541">
        <v>10000</v>
      </c>
    </row>
    <row r="542" spans="1:16" x14ac:dyDescent="0.2">
      <c r="A542" t="s">
        <v>160</v>
      </c>
      <c r="B542">
        <v>394619</v>
      </c>
      <c r="C542">
        <v>56</v>
      </c>
      <c r="D542" t="s">
        <v>95</v>
      </c>
      <c r="E542" t="s">
        <v>8</v>
      </c>
      <c r="F542" t="s">
        <v>11</v>
      </c>
      <c r="G542">
        <v>6000</v>
      </c>
      <c r="H542" s="9">
        <v>43131</v>
      </c>
      <c r="I542" s="7"/>
      <c r="J542" t="s">
        <v>160</v>
      </c>
      <c r="K542">
        <v>394619</v>
      </c>
      <c r="L542">
        <v>56</v>
      </c>
      <c r="M542" t="s">
        <v>95</v>
      </c>
      <c r="N542" t="s">
        <v>8</v>
      </c>
      <c r="O542" t="s">
        <v>11</v>
      </c>
      <c r="P542">
        <v>15000</v>
      </c>
    </row>
    <row r="543" spans="1:16" x14ac:dyDescent="0.2">
      <c r="A543" t="s">
        <v>160</v>
      </c>
      <c r="B543">
        <v>395238</v>
      </c>
      <c r="C543">
        <v>57</v>
      </c>
      <c r="D543" t="s">
        <v>96</v>
      </c>
      <c r="E543" t="s">
        <v>8</v>
      </c>
      <c r="F543" t="s">
        <v>26</v>
      </c>
      <c r="G543">
        <v>9990</v>
      </c>
      <c r="H543" s="9">
        <v>43131</v>
      </c>
      <c r="I543" s="7"/>
      <c r="J543" t="s">
        <v>160</v>
      </c>
      <c r="K543">
        <v>395238</v>
      </c>
      <c r="L543">
        <v>57</v>
      </c>
      <c r="M543" t="s">
        <v>96</v>
      </c>
      <c r="N543" t="s">
        <v>8</v>
      </c>
      <c r="O543" t="s">
        <v>26</v>
      </c>
      <c r="P543">
        <v>10100</v>
      </c>
    </row>
    <row r="544" spans="1:16" x14ac:dyDescent="0.2">
      <c r="A544" t="s">
        <v>160</v>
      </c>
      <c r="B544">
        <v>394415</v>
      </c>
      <c r="C544">
        <v>58</v>
      </c>
      <c r="D544" t="s">
        <v>97</v>
      </c>
      <c r="E544" t="s">
        <v>8</v>
      </c>
      <c r="F544" t="s">
        <v>79</v>
      </c>
      <c r="G544">
        <v>15000</v>
      </c>
      <c r="H544" s="9">
        <v>43131</v>
      </c>
      <c r="I544" s="7"/>
      <c r="J544" t="s">
        <v>160</v>
      </c>
      <c r="K544">
        <v>394415</v>
      </c>
      <c r="L544">
        <v>58</v>
      </c>
      <c r="M544" t="s">
        <v>97</v>
      </c>
      <c r="N544" t="s">
        <v>8</v>
      </c>
      <c r="O544" t="s">
        <v>79</v>
      </c>
      <c r="P544">
        <v>22100</v>
      </c>
    </row>
    <row r="545" spans="1:16" x14ac:dyDescent="0.2">
      <c r="A545" t="s">
        <v>160</v>
      </c>
      <c r="B545">
        <v>394312</v>
      </c>
      <c r="C545">
        <v>59</v>
      </c>
      <c r="D545" t="s">
        <v>98</v>
      </c>
      <c r="E545" t="s">
        <v>8</v>
      </c>
      <c r="F545" t="s">
        <v>99</v>
      </c>
      <c r="G545">
        <v>5000</v>
      </c>
      <c r="H545" s="9">
        <v>43131</v>
      </c>
      <c r="I545" s="7"/>
      <c r="J545" t="s">
        <v>160</v>
      </c>
      <c r="K545">
        <v>394312</v>
      </c>
      <c r="L545">
        <v>59</v>
      </c>
      <c r="M545" t="s">
        <v>98</v>
      </c>
      <c r="N545" t="s">
        <v>8</v>
      </c>
      <c r="O545" t="s">
        <v>99</v>
      </c>
      <c r="P545">
        <v>10000</v>
      </c>
    </row>
    <row r="546" spans="1:16" x14ac:dyDescent="0.2">
      <c r="A546" t="s">
        <v>160</v>
      </c>
      <c r="B546">
        <v>394308</v>
      </c>
      <c r="C546">
        <v>60</v>
      </c>
      <c r="D546" t="s">
        <v>100</v>
      </c>
      <c r="E546" t="s">
        <v>8</v>
      </c>
      <c r="F546" t="s">
        <v>9</v>
      </c>
      <c r="G546">
        <v>5500</v>
      </c>
      <c r="H546" s="9">
        <v>43131</v>
      </c>
      <c r="I546" s="7"/>
      <c r="J546" t="s">
        <v>160</v>
      </c>
      <c r="K546">
        <v>394308</v>
      </c>
      <c r="L546">
        <v>60</v>
      </c>
      <c r="M546" t="s">
        <v>100</v>
      </c>
      <c r="N546" t="s">
        <v>8</v>
      </c>
      <c r="O546" t="s">
        <v>9</v>
      </c>
      <c r="P546">
        <v>10000</v>
      </c>
    </row>
    <row r="547" spans="1:16" x14ac:dyDescent="0.2">
      <c r="A547" t="s">
        <v>160</v>
      </c>
      <c r="B547">
        <v>394938</v>
      </c>
      <c r="C547">
        <v>61</v>
      </c>
      <c r="D547" t="s">
        <v>101</v>
      </c>
      <c r="E547" t="s">
        <v>8</v>
      </c>
      <c r="F547" t="s">
        <v>102</v>
      </c>
      <c r="G547">
        <v>5000</v>
      </c>
      <c r="H547" s="9">
        <v>43131</v>
      </c>
      <c r="I547" s="7"/>
      <c r="J547" t="s">
        <v>160</v>
      </c>
      <c r="K547">
        <v>394938</v>
      </c>
      <c r="L547">
        <v>61</v>
      </c>
      <c r="M547" t="s">
        <v>101</v>
      </c>
      <c r="N547" t="s">
        <v>8</v>
      </c>
      <c r="O547" t="s">
        <v>102</v>
      </c>
      <c r="P547">
        <v>10000</v>
      </c>
    </row>
    <row r="548" spans="1:16" x14ac:dyDescent="0.2">
      <c r="A548" t="s">
        <v>160</v>
      </c>
      <c r="B548">
        <v>394908</v>
      </c>
      <c r="C548">
        <v>62</v>
      </c>
      <c r="D548" t="s">
        <v>103</v>
      </c>
      <c r="E548" t="s">
        <v>8</v>
      </c>
      <c r="F548" t="s">
        <v>79</v>
      </c>
      <c r="G548">
        <v>10000</v>
      </c>
      <c r="H548" s="9">
        <v>43131</v>
      </c>
      <c r="I548" s="7"/>
      <c r="J548" t="s">
        <v>160</v>
      </c>
      <c r="K548">
        <v>394908</v>
      </c>
      <c r="L548">
        <v>62</v>
      </c>
      <c r="M548" t="s">
        <v>103</v>
      </c>
      <c r="N548" t="s">
        <v>8</v>
      </c>
      <c r="O548" t="s">
        <v>79</v>
      </c>
      <c r="P548">
        <v>15000</v>
      </c>
    </row>
    <row r="549" spans="1:16" x14ac:dyDescent="0.2">
      <c r="A549" t="s">
        <v>160</v>
      </c>
      <c r="B549">
        <v>394357</v>
      </c>
      <c r="C549">
        <v>63</v>
      </c>
      <c r="D549" t="s">
        <v>104</v>
      </c>
      <c r="E549" t="s">
        <v>8</v>
      </c>
      <c r="F549" t="s">
        <v>11</v>
      </c>
      <c r="G549">
        <v>5000</v>
      </c>
      <c r="H549" s="9">
        <v>43131</v>
      </c>
      <c r="I549" s="7"/>
      <c r="J549" t="s">
        <v>160</v>
      </c>
      <c r="K549">
        <v>394357</v>
      </c>
      <c r="L549">
        <v>63</v>
      </c>
      <c r="M549" t="s">
        <v>104</v>
      </c>
      <c r="N549" t="s">
        <v>8</v>
      </c>
      <c r="O549" t="s">
        <v>11</v>
      </c>
      <c r="P549">
        <v>10000</v>
      </c>
    </row>
    <row r="550" spans="1:16" x14ac:dyDescent="0.2">
      <c r="A550" t="s">
        <v>160</v>
      </c>
      <c r="B550">
        <v>394753</v>
      </c>
      <c r="C550">
        <v>64</v>
      </c>
      <c r="D550" t="s">
        <v>105</v>
      </c>
      <c r="E550" t="s">
        <v>8</v>
      </c>
      <c r="F550" t="s">
        <v>67</v>
      </c>
      <c r="G550">
        <v>5000</v>
      </c>
      <c r="H550" s="9">
        <v>43131</v>
      </c>
      <c r="I550" s="7"/>
      <c r="J550" t="s">
        <v>160</v>
      </c>
      <c r="K550">
        <v>394753</v>
      </c>
      <c r="L550">
        <v>64</v>
      </c>
      <c r="M550" t="s">
        <v>105</v>
      </c>
      <c r="N550" t="s">
        <v>8</v>
      </c>
      <c r="O550" t="s">
        <v>67</v>
      </c>
      <c r="P550">
        <v>10000</v>
      </c>
    </row>
    <row r="551" spans="1:16" x14ac:dyDescent="0.2">
      <c r="A551" t="s">
        <v>160</v>
      </c>
      <c r="B551">
        <v>394653</v>
      </c>
      <c r="C551">
        <v>65</v>
      </c>
      <c r="D551" t="s">
        <v>106</v>
      </c>
      <c r="E551" t="s">
        <v>8</v>
      </c>
      <c r="F551" t="s">
        <v>107</v>
      </c>
      <c r="G551">
        <v>5000</v>
      </c>
      <c r="H551" s="9">
        <v>43131</v>
      </c>
      <c r="I551" s="7"/>
      <c r="J551" t="s">
        <v>160</v>
      </c>
      <c r="K551">
        <v>394653</v>
      </c>
      <c r="L551">
        <v>65</v>
      </c>
      <c r="M551" t="s">
        <v>106</v>
      </c>
      <c r="N551" t="s">
        <v>8</v>
      </c>
      <c r="O551" t="s">
        <v>107</v>
      </c>
      <c r="P551">
        <v>10000</v>
      </c>
    </row>
    <row r="552" spans="1:16" x14ac:dyDescent="0.2">
      <c r="A552" t="s">
        <v>160</v>
      </c>
      <c r="B552">
        <v>394952</v>
      </c>
      <c r="C552">
        <v>66</v>
      </c>
      <c r="D552" t="s">
        <v>108</v>
      </c>
      <c r="E552" t="s">
        <v>8</v>
      </c>
      <c r="F552" t="s">
        <v>11</v>
      </c>
      <c r="G552">
        <v>15000</v>
      </c>
      <c r="H552" s="9">
        <v>43131</v>
      </c>
      <c r="I552" s="7"/>
      <c r="J552" t="s">
        <v>160</v>
      </c>
      <c r="K552">
        <v>394952</v>
      </c>
      <c r="L552">
        <v>66</v>
      </c>
      <c r="M552" t="s">
        <v>108</v>
      </c>
      <c r="N552" t="s">
        <v>8</v>
      </c>
      <c r="O552" t="s">
        <v>11</v>
      </c>
      <c r="P552">
        <v>29900</v>
      </c>
    </row>
    <row r="553" spans="1:16" x14ac:dyDescent="0.2">
      <c r="A553" t="s">
        <v>160</v>
      </c>
      <c r="B553">
        <v>394318</v>
      </c>
      <c r="C553">
        <v>67</v>
      </c>
      <c r="D553" t="s">
        <v>109</v>
      </c>
      <c r="E553" t="s">
        <v>8</v>
      </c>
      <c r="F553" t="s">
        <v>17</v>
      </c>
      <c r="G553">
        <v>5900</v>
      </c>
      <c r="H553" s="9">
        <v>43131</v>
      </c>
      <c r="I553" s="7"/>
      <c r="J553" t="s">
        <v>160</v>
      </c>
      <c r="K553">
        <v>394318</v>
      </c>
      <c r="L553">
        <v>67</v>
      </c>
      <c r="M553" t="s">
        <v>109</v>
      </c>
      <c r="N553" t="s">
        <v>8</v>
      </c>
      <c r="O553" t="s">
        <v>17</v>
      </c>
      <c r="P553">
        <v>10000</v>
      </c>
    </row>
    <row r="554" spans="1:16" x14ac:dyDescent="0.2">
      <c r="A554" t="s">
        <v>160</v>
      </c>
      <c r="B554">
        <v>394561</v>
      </c>
      <c r="C554">
        <v>68</v>
      </c>
      <c r="D554" t="s">
        <v>110</v>
      </c>
      <c r="E554" t="s">
        <v>8</v>
      </c>
      <c r="F554" t="s">
        <v>15</v>
      </c>
      <c r="G554">
        <v>4900</v>
      </c>
      <c r="H554" s="9">
        <v>43131</v>
      </c>
      <c r="I554" s="7"/>
      <c r="J554" t="s">
        <v>160</v>
      </c>
      <c r="K554">
        <v>394561</v>
      </c>
      <c r="L554">
        <v>68</v>
      </c>
      <c r="M554" t="s">
        <v>110</v>
      </c>
      <c r="N554" t="s">
        <v>8</v>
      </c>
      <c r="O554" t="s">
        <v>15</v>
      </c>
      <c r="P554">
        <v>7999.5</v>
      </c>
    </row>
    <row r="555" spans="1:16" x14ac:dyDescent="0.2">
      <c r="A555" t="s">
        <v>160</v>
      </c>
      <c r="B555">
        <v>394367</v>
      </c>
      <c r="C555">
        <v>69</v>
      </c>
      <c r="D555" t="s">
        <v>111</v>
      </c>
      <c r="E555" t="s">
        <v>8</v>
      </c>
      <c r="F555" t="s">
        <v>82</v>
      </c>
      <c r="G555">
        <v>5000</v>
      </c>
      <c r="H555" s="9">
        <v>43131</v>
      </c>
      <c r="I555" s="7"/>
      <c r="J555" t="s">
        <v>160</v>
      </c>
      <c r="K555">
        <v>394367</v>
      </c>
      <c r="L555">
        <v>69</v>
      </c>
      <c r="M555" t="s">
        <v>111</v>
      </c>
      <c r="N555" t="s">
        <v>8</v>
      </c>
      <c r="O555" t="s">
        <v>82</v>
      </c>
      <c r="P555">
        <v>7000</v>
      </c>
    </row>
    <row r="556" spans="1:16" x14ac:dyDescent="0.2">
      <c r="A556" t="s">
        <v>160</v>
      </c>
      <c r="B556">
        <v>394521</v>
      </c>
      <c r="C556">
        <v>70</v>
      </c>
      <c r="D556" t="s">
        <v>112</v>
      </c>
      <c r="E556" t="s">
        <v>8</v>
      </c>
      <c r="F556" t="s">
        <v>54</v>
      </c>
      <c r="G556">
        <v>4997.5</v>
      </c>
      <c r="H556" s="9">
        <v>43131</v>
      </c>
      <c r="I556" s="7"/>
      <c r="J556" t="s">
        <v>160</v>
      </c>
      <c r="K556">
        <v>394521</v>
      </c>
      <c r="L556">
        <v>70</v>
      </c>
      <c r="M556" t="s">
        <v>112</v>
      </c>
      <c r="N556" t="s">
        <v>8</v>
      </c>
      <c r="O556" t="s">
        <v>54</v>
      </c>
      <c r="P556">
        <v>7100</v>
      </c>
    </row>
    <row r="557" spans="1:16" x14ac:dyDescent="0.2">
      <c r="A557" t="s">
        <v>160</v>
      </c>
      <c r="B557">
        <v>394843</v>
      </c>
      <c r="C557">
        <v>71</v>
      </c>
      <c r="D557" t="s">
        <v>113</v>
      </c>
      <c r="E557" t="s">
        <v>8</v>
      </c>
      <c r="F557" t="s">
        <v>15</v>
      </c>
      <c r="G557">
        <v>5900</v>
      </c>
      <c r="H557" s="9">
        <v>43131</v>
      </c>
      <c r="I557" s="7"/>
      <c r="J557" t="s">
        <v>160</v>
      </c>
      <c r="K557">
        <v>394843</v>
      </c>
      <c r="L557">
        <v>71</v>
      </c>
      <c r="M557" t="s">
        <v>113</v>
      </c>
      <c r="N557" t="s">
        <v>8</v>
      </c>
      <c r="O557" t="s">
        <v>15</v>
      </c>
      <c r="P557">
        <v>10000</v>
      </c>
    </row>
    <row r="558" spans="1:16" x14ac:dyDescent="0.2">
      <c r="A558" t="s">
        <v>160</v>
      </c>
      <c r="B558">
        <v>394486</v>
      </c>
      <c r="C558">
        <v>72</v>
      </c>
      <c r="D558" t="s">
        <v>114</v>
      </c>
      <c r="E558" t="s">
        <v>8</v>
      </c>
      <c r="F558" t="s">
        <v>107</v>
      </c>
      <c r="G558">
        <v>5000</v>
      </c>
      <c r="H558" s="9">
        <v>43131</v>
      </c>
      <c r="I558" s="7"/>
      <c r="J558" t="s">
        <v>160</v>
      </c>
      <c r="K558">
        <v>394486</v>
      </c>
      <c r="L558">
        <v>72</v>
      </c>
      <c r="M558" t="s">
        <v>114</v>
      </c>
      <c r="N558" t="s">
        <v>8</v>
      </c>
      <c r="O558" t="s">
        <v>107</v>
      </c>
      <c r="P558">
        <v>10000</v>
      </c>
    </row>
    <row r="559" spans="1:16" x14ac:dyDescent="0.2">
      <c r="A559" t="s">
        <v>160</v>
      </c>
      <c r="B559">
        <v>394648</v>
      </c>
      <c r="C559">
        <v>73</v>
      </c>
      <c r="D559" t="s">
        <v>115</v>
      </c>
      <c r="E559" t="s">
        <v>8</v>
      </c>
      <c r="F559" t="s">
        <v>49</v>
      </c>
      <c r="G559">
        <v>5000</v>
      </c>
      <c r="H559" s="9">
        <v>43131</v>
      </c>
      <c r="I559" s="7"/>
      <c r="J559" t="s">
        <v>160</v>
      </c>
      <c r="K559">
        <v>394648</v>
      </c>
      <c r="L559">
        <v>73</v>
      </c>
      <c r="M559" t="s">
        <v>115</v>
      </c>
      <c r="N559" t="s">
        <v>8</v>
      </c>
      <c r="O559" t="s">
        <v>49</v>
      </c>
      <c r="P559">
        <v>4100</v>
      </c>
    </row>
    <row r="560" spans="1:16" x14ac:dyDescent="0.2">
      <c r="A560" t="s">
        <v>160</v>
      </c>
      <c r="B560">
        <v>394304</v>
      </c>
      <c r="C560">
        <v>74</v>
      </c>
      <c r="D560" t="s">
        <v>116</v>
      </c>
      <c r="E560" t="s">
        <v>8</v>
      </c>
      <c r="F560" t="s">
        <v>54</v>
      </c>
      <c r="G560">
        <v>5000</v>
      </c>
      <c r="H560" s="9">
        <v>43131</v>
      </c>
      <c r="I560" s="7"/>
      <c r="J560" t="s">
        <v>160</v>
      </c>
      <c r="K560">
        <v>394304</v>
      </c>
      <c r="L560">
        <v>74</v>
      </c>
      <c r="M560" t="s">
        <v>116</v>
      </c>
      <c r="N560" t="s">
        <v>8</v>
      </c>
      <c r="O560" t="s">
        <v>54</v>
      </c>
      <c r="P560">
        <v>9000</v>
      </c>
    </row>
    <row r="561" spans="1:16" x14ac:dyDescent="0.2">
      <c r="A561" t="s">
        <v>160</v>
      </c>
      <c r="B561">
        <v>753906</v>
      </c>
      <c r="C561">
        <v>75</v>
      </c>
      <c r="D561" t="s">
        <v>117</v>
      </c>
      <c r="E561" t="s">
        <v>8</v>
      </c>
      <c r="F561" t="s">
        <v>22</v>
      </c>
      <c r="G561">
        <v>9100</v>
      </c>
      <c r="H561" s="9">
        <v>43131</v>
      </c>
      <c r="I561" s="7"/>
      <c r="J561" t="s">
        <v>160</v>
      </c>
      <c r="K561">
        <v>753906</v>
      </c>
      <c r="L561">
        <v>75</v>
      </c>
      <c r="M561" t="s">
        <v>117</v>
      </c>
      <c r="N561" t="s">
        <v>8</v>
      </c>
      <c r="O561" t="s">
        <v>22</v>
      </c>
      <c r="P561">
        <v>10225</v>
      </c>
    </row>
    <row r="562" spans="1:16" x14ac:dyDescent="0.2">
      <c r="A562" t="s">
        <v>160</v>
      </c>
      <c r="B562">
        <v>394798</v>
      </c>
      <c r="C562">
        <v>76</v>
      </c>
      <c r="D562" t="s">
        <v>118</v>
      </c>
      <c r="E562" t="s">
        <v>8</v>
      </c>
      <c r="F562" t="s">
        <v>119</v>
      </c>
      <c r="G562">
        <v>5000</v>
      </c>
      <c r="H562" s="9">
        <v>43131</v>
      </c>
      <c r="I562" s="7"/>
      <c r="J562" t="s">
        <v>160</v>
      </c>
      <c r="K562">
        <v>394798</v>
      </c>
      <c r="L562">
        <v>76</v>
      </c>
      <c r="M562" t="s">
        <v>118</v>
      </c>
      <c r="N562" t="s">
        <v>8</v>
      </c>
      <c r="O562" t="s">
        <v>119</v>
      </c>
      <c r="P562">
        <v>10000</v>
      </c>
    </row>
    <row r="563" spans="1:16" x14ac:dyDescent="0.2">
      <c r="A563" t="s">
        <v>160</v>
      </c>
      <c r="B563">
        <v>395134</v>
      </c>
      <c r="C563">
        <v>77</v>
      </c>
      <c r="D563" t="s">
        <v>120</v>
      </c>
      <c r="E563" t="s">
        <v>8</v>
      </c>
      <c r="F563" t="s">
        <v>11</v>
      </c>
      <c r="G563">
        <v>9100</v>
      </c>
      <c r="H563" s="9">
        <v>43131</v>
      </c>
      <c r="I563" s="7"/>
      <c r="J563" t="s">
        <v>160</v>
      </c>
      <c r="K563">
        <v>395134</v>
      </c>
      <c r="L563">
        <v>77</v>
      </c>
      <c r="M563" t="s">
        <v>120</v>
      </c>
      <c r="N563" t="s">
        <v>8</v>
      </c>
      <c r="O563" t="s">
        <v>11</v>
      </c>
      <c r="P563">
        <v>20000</v>
      </c>
    </row>
    <row r="564" spans="1:16" x14ac:dyDescent="0.2">
      <c r="A564" t="s">
        <v>160</v>
      </c>
      <c r="B564">
        <v>394457</v>
      </c>
      <c r="C564">
        <v>78</v>
      </c>
      <c r="D564" t="s">
        <v>121</v>
      </c>
      <c r="E564" t="s">
        <v>8</v>
      </c>
      <c r="F564" t="s">
        <v>107</v>
      </c>
      <c r="G564">
        <v>5100</v>
      </c>
      <c r="H564" s="9">
        <v>43131</v>
      </c>
      <c r="I564" s="7"/>
      <c r="J564" t="s">
        <v>160</v>
      </c>
      <c r="K564">
        <v>394457</v>
      </c>
      <c r="L564">
        <v>78</v>
      </c>
      <c r="M564" t="s">
        <v>121</v>
      </c>
      <c r="N564" t="s">
        <v>8</v>
      </c>
      <c r="O564" t="s">
        <v>107</v>
      </c>
      <c r="P564">
        <v>10000</v>
      </c>
    </row>
    <row r="565" spans="1:16" x14ac:dyDescent="0.2">
      <c r="A565" t="s">
        <v>160</v>
      </c>
      <c r="B565">
        <v>395143</v>
      </c>
      <c r="C565">
        <v>79</v>
      </c>
      <c r="D565" t="s">
        <v>122</v>
      </c>
      <c r="E565" t="s">
        <v>8</v>
      </c>
      <c r="F565" t="s">
        <v>9</v>
      </c>
      <c r="G565">
        <v>5000</v>
      </c>
      <c r="H565" s="9">
        <v>43131</v>
      </c>
      <c r="I565" s="7"/>
      <c r="J565" t="s">
        <v>160</v>
      </c>
      <c r="K565">
        <v>395143</v>
      </c>
      <c r="L565">
        <v>79</v>
      </c>
      <c r="M565" t="s">
        <v>122</v>
      </c>
      <c r="N565" t="s">
        <v>8</v>
      </c>
      <c r="O565" t="s">
        <v>9</v>
      </c>
      <c r="P565">
        <v>10000</v>
      </c>
    </row>
    <row r="566" spans="1:16" x14ac:dyDescent="0.2">
      <c r="A566" t="s">
        <v>160</v>
      </c>
      <c r="B566">
        <v>394484</v>
      </c>
      <c r="C566">
        <v>80</v>
      </c>
      <c r="D566" t="s">
        <v>123</v>
      </c>
      <c r="E566" t="s">
        <v>8</v>
      </c>
      <c r="F566" t="s">
        <v>44</v>
      </c>
      <c r="G566">
        <v>9100</v>
      </c>
      <c r="H566" s="9">
        <v>43131</v>
      </c>
      <c r="I566" s="7"/>
      <c r="J566" t="s">
        <v>160</v>
      </c>
      <c r="K566">
        <v>394484</v>
      </c>
      <c r="L566">
        <v>80</v>
      </c>
      <c r="M566" t="s">
        <v>123</v>
      </c>
      <c r="N566" t="s">
        <v>8</v>
      </c>
      <c r="O566" t="s">
        <v>44</v>
      </c>
      <c r="P566">
        <v>23250</v>
      </c>
    </row>
    <row r="567" spans="1:16" x14ac:dyDescent="0.2">
      <c r="A567" t="s">
        <v>160</v>
      </c>
      <c r="B567">
        <v>395235</v>
      </c>
      <c r="C567">
        <v>81</v>
      </c>
      <c r="D567" t="s">
        <v>124</v>
      </c>
      <c r="E567" t="s">
        <v>8</v>
      </c>
      <c r="F567" t="s">
        <v>49</v>
      </c>
      <c r="G567">
        <v>5100</v>
      </c>
      <c r="H567" s="9">
        <v>43131</v>
      </c>
      <c r="I567" s="7"/>
      <c r="J567" t="s">
        <v>160</v>
      </c>
      <c r="K567">
        <v>395235</v>
      </c>
      <c r="L567">
        <v>81</v>
      </c>
      <c r="M567" t="s">
        <v>124</v>
      </c>
      <c r="N567" t="s">
        <v>8</v>
      </c>
      <c r="O567" t="s">
        <v>49</v>
      </c>
      <c r="P567">
        <v>10000</v>
      </c>
    </row>
    <row r="568" spans="1:16" x14ac:dyDescent="0.2">
      <c r="A568" t="s">
        <v>160</v>
      </c>
      <c r="B568">
        <v>395224</v>
      </c>
      <c r="C568">
        <v>82</v>
      </c>
      <c r="D568" t="s">
        <v>125</v>
      </c>
      <c r="E568" t="s">
        <v>8</v>
      </c>
      <c r="F568" t="s">
        <v>126</v>
      </c>
      <c r="G568">
        <v>5000</v>
      </c>
      <c r="H568" s="9">
        <v>43131</v>
      </c>
      <c r="I568" s="7"/>
      <c r="J568" t="s">
        <v>160</v>
      </c>
      <c r="K568">
        <v>395224</v>
      </c>
      <c r="L568">
        <v>82</v>
      </c>
      <c r="M568" t="s">
        <v>125</v>
      </c>
      <c r="N568" t="s">
        <v>8</v>
      </c>
      <c r="O568" t="s">
        <v>126</v>
      </c>
      <c r="P568">
        <v>6350</v>
      </c>
    </row>
    <row r="569" spans="1:16" x14ac:dyDescent="0.2">
      <c r="A569" t="s">
        <v>160</v>
      </c>
      <c r="B569">
        <v>395115</v>
      </c>
      <c r="C569">
        <v>83</v>
      </c>
      <c r="D569" t="s">
        <v>127</v>
      </c>
      <c r="E569" t="s">
        <v>8</v>
      </c>
      <c r="F569" t="s">
        <v>26</v>
      </c>
      <c r="G569">
        <v>5000</v>
      </c>
      <c r="H569" s="9">
        <v>43131</v>
      </c>
      <c r="I569" s="7"/>
      <c r="J569" t="s">
        <v>160</v>
      </c>
      <c r="K569">
        <v>395115</v>
      </c>
      <c r="L569">
        <v>83</v>
      </c>
      <c r="M569" t="s">
        <v>127</v>
      </c>
      <c r="N569" t="s">
        <v>8</v>
      </c>
      <c r="O569" t="s">
        <v>26</v>
      </c>
      <c r="P569">
        <v>11000</v>
      </c>
    </row>
    <row r="570" spans="1:16" x14ac:dyDescent="0.2">
      <c r="A570" t="s">
        <v>160</v>
      </c>
      <c r="B570">
        <v>394440</v>
      </c>
      <c r="C570">
        <v>84</v>
      </c>
      <c r="D570" t="s">
        <v>128</v>
      </c>
      <c r="E570" t="s">
        <v>8</v>
      </c>
      <c r="F570" t="s">
        <v>22</v>
      </c>
      <c r="G570">
        <v>6000</v>
      </c>
      <c r="H570" s="9">
        <v>43131</v>
      </c>
      <c r="I570" s="7"/>
      <c r="J570" t="s">
        <v>160</v>
      </c>
      <c r="K570">
        <v>394440</v>
      </c>
      <c r="L570">
        <v>84</v>
      </c>
      <c r="M570" t="s">
        <v>128</v>
      </c>
      <c r="N570" t="s">
        <v>8</v>
      </c>
      <c r="O570" t="s">
        <v>22</v>
      </c>
      <c r="P570">
        <v>10000</v>
      </c>
    </row>
    <row r="571" spans="1:16" x14ac:dyDescent="0.2">
      <c r="A571" t="s">
        <v>160</v>
      </c>
      <c r="B571">
        <v>394399</v>
      </c>
      <c r="C571">
        <v>85</v>
      </c>
      <c r="D571" t="s">
        <v>129</v>
      </c>
      <c r="E571" t="s">
        <v>8</v>
      </c>
      <c r="F571" t="s">
        <v>130</v>
      </c>
      <c r="G571">
        <v>5000</v>
      </c>
      <c r="H571" s="9">
        <v>43131</v>
      </c>
      <c r="I571" s="7"/>
      <c r="J571" t="s">
        <v>160</v>
      </c>
      <c r="K571">
        <v>394399</v>
      </c>
      <c r="L571">
        <v>85</v>
      </c>
      <c r="M571" t="s">
        <v>129</v>
      </c>
      <c r="N571" t="s">
        <v>8</v>
      </c>
      <c r="O571" t="s">
        <v>130</v>
      </c>
      <c r="P571">
        <v>14050</v>
      </c>
    </row>
    <row r="572" spans="1:16" x14ac:dyDescent="0.2">
      <c r="A572" t="s">
        <v>160</v>
      </c>
      <c r="B572">
        <v>395160</v>
      </c>
      <c r="C572">
        <v>86</v>
      </c>
      <c r="D572" t="s">
        <v>131</v>
      </c>
      <c r="E572" t="s">
        <v>8</v>
      </c>
      <c r="F572" t="s">
        <v>54</v>
      </c>
      <c r="G572">
        <v>5000</v>
      </c>
      <c r="H572" s="9">
        <v>43131</v>
      </c>
      <c r="I572" s="7"/>
      <c r="J572" t="s">
        <v>160</v>
      </c>
      <c r="K572">
        <v>395160</v>
      </c>
      <c r="L572">
        <v>86</v>
      </c>
      <c r="M572" t="s">
        <v>131</v>
      </c>
      <c r="N572" t="s">
        <v>8</v>
      </c>
      <c r="O572" t="s">
        <v>54</v>
      </c>
      <c r="P572">
        <v>10000</v>
      </c>
    </row>
    <row r="573" spans="1:16" x14ac:dyDescent="0.2">
      <c r="A573" t="s">
        <v>160</v>
      </c>
      <c r="B573">
        <v>394816</v>
      </c>
      <c r="C573">
        <v>87</v>
      </c>
      <c r="D573" t="s">
        <v>132</v>
      </c>
      <c r="E573" t="s">
        <v>8</v>
      </c>
      <c r="F573" t="s">
        <v>71</v>
      </c>
      <c r="G573">
        <v>7000</v>
      </c>
      <c r="H573" s="9">
        <v>43131</v>
      </c>
      <c r="I573" s="7"/>
      <c r="J573" t="s">
        <v>160</v>
      </c>
      <c r="K573">
        <v>394816</v>
      </c>
      <c r="L573">
        <v>87</v>
      </c>
      <c r="M573" t="s">
        <v>132</v>
      </c>
      <c r="N573" t="s">
        <v>8</v>
      </c>
      <c r="O573" t="s">
        <v>71</v>
      </c>
      <c r="P573">
        <v>10000</v>
      </c>
    </row>
    <row r="574" spans="1:16" x14ac:dyDescent="0.2">
      <c r="A574" t="s">
        <v>160</v>
      </c>
      <c r="B574">
        <v>394766</v>
      </c>
      <c r="C574">
        <v>88</v>
      </c>
      <c r="D574" t="s">
        <v>133</v>
      </c>
      <c r="E574" t="s">
        <v>8</v>
      </c>
      <c r="F574" t="s">
        <v>22</v>
      </c>
      <c r="G574">
        <v>5000</v>
      </c>
      <c r="H574" s="9">
        <v>43131</v>
      </c>
      <c r="I574" s="7"/>
      <c r="J574" t="s">
        <v>160</v>
      </c>
      <c r="K574">
        <v>394766</v>
      </c>
      <c r="L574">
        <v>88</v>
      </c>
      <c r="M574" t="s">
        <v>133</v>
      </c>
      <c r="N574" t="s">
        <v>8</v>
      </c>
      <c r="O574" t="s">
        <v>22</v>
      </c>
      <c r="P574">
        <v>10000</v>
      </c>
    </row>
    <row r="575" spans="1:16" x14ac:dyDescent="0.2">
      <c r="A575" t="s">
        <v>160</v>
      </c>
      <c r="B575">
        <v>394931</v>
      </c>
      <c r="C575">
        <v>89</v>
      </c>
      <c r="D575" t="s">
        <v>134</v>
      </c>
      <c r="E575" t="s">
        <v>8</v>
      </c>
      <c r="F575" t="s">
        <v>88</v>
      </c>
      <c r="G575">
        <v>5099.5</v>
      </c>
      <c r="H575" s="9">
        <v>43131</v>
      </c>
      <c r="I575" s="7"/>
      <c r="J575" t="s">
        <v>160</v>
      </c>
      <c r="K575">
        <v>394931</v>
      </c>
      <c r="L575">
        <v>89</v>
      </c>
      <c r="M575" t="s">
        <v>134</v>
      </c>
      <c r="N575" t="s">
        <v>8</v>
      </c>
      <c r="O575" t="s">
        <v>88</v>
      </c>
      <c r="P575">
        <v>12901</v>
      </c>
    </row>
    <row r="576" spans="1:16" x14ac:dyDescent="0.2">
      <c r="A576" t="s">
        <v>160</v>
      </c>
      <c r="B576">
        <v>394528</v>
      </c>
      <c r="C576">
        <v>90</v>
      </c>
      <c r="D576" t="s">
        <v>135</v>
      </c>
      <c r="E576" t="s">
        <v>8</v>
      </c>
      <c r="F576" t="s">
        <v>22</v>
      </c>
      <c r="G576">
        <v>5000</v>
      </c>
      <c r="H576" s="9">
        <v>43131</v>
      </c>
      <c r="I576" s="7"/>
      <c r="J576" t="s">
        <v>160</v>
      </c>
      <c r="K576">
        <v>394528</v>
      </c>
      <c r="L576">
        <v>90</v>
      </c>
      <c r="M576" t="s">
        <v>135</v>
      </c>
      <c r="N576" t="s">
        <v>8</v>
      </c>
      <c r="O576" t="s">
        <v>22</v>
      </c>
      <c r="P576">
        <v>10000</v>
      </c>
    </row>
    <row r="577" spans="1:16" x14ac:dyDescent="0.2">
      <c r="A577" t="s">
        <v>160</v>
      </c>
      <c r="B577">
        <v>394531</v>
      </c>
      <c r="C577">
        <v>91</v>
      </c>
      <c r="D577" t="s">
        <v>136</v>
      </c>
      <c r="E577" t="s">
        <v>8</v>
      </c>
      <c r="F577" t="s">
        <v>137</v>
      </c>
      <c r="G577">
        <v>5000</v>
      </c>
      <c r="H577" s="9">
        <v>43131</v>
      </c>
      <c r="I577" s="7"/>
      <c r="J577" t="s">
        <v>160</v>
      </c>
      <c r="K577">
        <v>394531</v>
      </c>
      <c r="L577">
        <v>91</v>
      </c>
      <c r="M577" t="s">
        <v>136</v>
      </c>
      <c r="N577" t="s">
        <v>8</v>
      </c>
      <c r="O577" t="s">
        <v>137</v>
      </c>
      <c r="P577">
        <v>5500</v>
      </c>
    </row>
    <row r="578" spans="1:16" x14ac:dyDescent="0.2">
      <c r="A578" t="s">
        <v>160</v>
      </c>
      <c r="B578">
        <v>394711</v>
      </c>
      <c r="C578">
        <v>92</v>
      </c>
      <c r="D578" t="s">
        <v>138</v>
      </c>
      <c r="E578" t="s">
        <v>8</v>
      </c>
      <c r="F578" t="s">
        <v>139</v>
      </c>
      <c r="G578">
        <v>5000</v>
      </c>
      <c r="H578" s="9">
        <v>43131</v>
      </c>
      <c r="I578" s="7"/>
      <c r="J578" t="s">
        <v>160</v>
      </c>
      <c r="K578">
        <v>394711</v>
      </c>
      <c r="L578">
        <v>92</v>
      </c>
      <c r="M578" t="s">
        <v>138</v>
      </c>
      <c r="N578" t="s">
        <v>8</v>
      </c>
      <c r="O578" t="s">
        <v>139</v>
      </c>
      <c r="P578">
        <v>10000</v>
      </c>
    </row>
    <row r="579" spans="1:16" x14ac:dyDescent="0.2">
      <c r="A579" t="s">
        <v>160</v>
      </c>
      <c r="B579">
        <v>394352</v>
      </c>
      <c r="C579">
        <v>94</v>
      </c>
      <c r="D579" t="s">
        <v>140</v>
      </c>
      <c r="E579" t="s">
        <v>8</v>
      </c>
      <c r="F579" t="s">
        <v>24</v>
      </c>
      <c r="G579">
        <v>5000</v>
      </c>
      <c r="H579" s="9">
        <v>43131</v>
      </c>
      <c r="I579" s="7"/>
      <c r="J579" t="s">
        <v>160</v>
      </c>
      <c r="K579">
        <v>394352</v>
      </c>
      <c r="L579">
        <v>94</v>
      </c>
      <c r="M579" t="s">
        <v>140</v>
      </c>
      <c r="N579" t="s">
        <v>8</v>
      </c>
      <c r="O579" t="s">
        <v>24</v>
      </c>
      <c r="P579">
        <v>10000</v>
      </c>
    </row>
    <row r="580" spans="1:16" x14ac:dyDescent="0.2">
      <c r="A580" t="s">
        <v>160</v>
      </c>
      <c r="B580">
        <v>394666</v>
      </c>
      <c r="C580">
        <v>96</v>
      </c>
      <c r="D580" t="s">
        <v>141</v>
      </c>
      <c r="E580" t="s">
        <v>8</v>
      </c>
      <c r="F580" t="s">
        <v>17</v>
      </c>
      <c r="G580">
        <v>5000</v>
      </c>
      <c r="H580" s="9">
        <v>43131</v>
      </c>
      <c r="I580" s="7"/>
      <c r="J580" t="s">
        <v>160</v>
      </c>
      <c r="K580">
        <v>394666</v>
      </c>
      <c r="L580">
        <v>96</v>
      </c>
      <c r="M580" t="s">
        <v>141</v>
      </c>
      <c r="N580" t="s">
        <v>8</v>
      </c>
      <c r="O580" t="s">
        <v>17</v>
      </c>
      <c r="P580">
        <v>7700</v>
      </c>
    </row>
    <row r="581" spans="1:16" x14ac:dyDescent="0.2">
      <c r="A581" t="s">
        <v>160</v>
      </c>
      <c r="B581">
        <v>395006</v>
      </c>
      <c r="C581">
        <v>100</v>
      </c>
      <c r="D581" t="s">
        <v>142</v>
      </c>
      <c r="E581" t="s">
        <v>8</v>
      </c>
      <c r="F581" t="s">
        <v>88</v>
      </c>
      <c r="G581">
        <v>5100</v>
      </c>
      <c r="H581" s="9">
        <v>43131</v>
      </c>
      <c r="I581" s="7"/>
      <c r="J581" t="s">
        <v>160</v>
      </c>
      <c r="K581">
        <v>395006</v>
      </c>
      <c r="L581">
        <v>100</v>
      </c>
      <c r="M581" t="s">
        <v>142</v>
      </c>
      <c r="N581" t="s">
        <v>8</v>
      </c>
      <c r="O581" t="s">
        <v>88</v>
      </c>
      <c r="P581">
        <v>14000</v>
      </c>
    </row>
    <row r="582" spans="1:16" x14ac:dyDescent="0.2">
      <c r="A582" t="s">
        <v>160</v>
      </c>
      <c r="B582">
        <v>394602</v>
      </c>
      <c r="C582">
        <v>159</v>
      </c>
      <c r="D582" t="s">
        <v>143</v>
      </c>
      <c r="E582" t="s">
        <v>8</v>
      </c>
      <c r="F582" t="s">
        <v>44</v>
      </c>
      <c r="G582">
        <v>9285.5</v>
      </c>
      <c r="H582" s="9">
        <v>43131</v>
      </c>
      <c r="I582" s="7"/>
      <c r="J582" t="s">
        <v>160</v>
      </c>
      <c r="K582">
        <v>394602</v>
      </c>
      <c r="L582">
        <v>159</v>
      </c>
      <c r="M582" t="s">
        <v>143</v>
      </c>
      <c r="N582" t="s">
        <v>8</v>
      </c>
      <c r="O582" t="s">
        <v>44</v>
      </c>
      <c r="P582">
        <v>15000</v>
      </c>
    </row>
    <row r="583" spans="1:16" x14ac:dyDescent="0.2">
      <c r="A583" t="s">
        <v>162</v>
      </c>
      <c r="B583">
        <v>102001</v>
      </c>
      <c r="D583" t="s">
        <v>5</v>
      </c>
      <c r="G583">
        <v>1567</v>
      </c>
      <c r="H583" s="9">
        <v>43131</v>
      </c>
      <c r="J583" t="s">
        <v>162</v>
      </c>
      <c r="K583">
        <v>102001</v>
      </c>
      <c r="M583" t="s">
        <v>5</v>
      </c>
      <c r="P583">
        <v>1843</v>
      </c>
    </row>
    <row r="584" spans="1:16" x14ac:dyDescent="0.2">
      <c r="A584" t="s">
        <v>162</v>
      </c>
      <c r="B584">
        <v>394913</v>
      </c>
      <c r="D584" t="s">
        <v>7</v>
      </c>
      <c r="G584">
        <v>2576</v>
      </c>
      <c r="H584" s="9">
        <v>43131</v>
      </c>
      <c r="J584" t="s">
        <v>162</v>
      </c>
      <c r="K584">
        <v>394913</v>
      </c>
      <c r="M584" t="s">
        <v>7</v>
      </c>
      <c r="P584">
        <v>2671</v>
      </c>
    </row>
    <row r="585" spans="1:16" x14ac:dyDescent="0.2">
      <c r="A585" t="s">
        <v>162</v>
      </c>
      <c r="B585">
        <v>753899</v>
      </c>
      <c r="D585" t="s">
        <v>10</v>
      </c>
      <c r="G585">
        <v>2243</v>
      </c>
      <c r="H585" s="9">
        <v>43131</v>
      </c>
      <c r="J585" t="s">
        <v>162</v>
      </c>
      <c r="K585">
        <v>753899</v>
      </c>
      <c r="M585" t="s">
        <v>10</v>
      </c>
      <c r="P585">
        <v>2553</v>
      </c>
    </row>
    <row r="586" spans="1:16" x14ac:dyDescent="0.2">
      <c r="A586" t="s">
        <v>162</v>
      </c>
      <c r="B586">
        <v>394463</v>
      </c>
      <c r="D586" t="s">
        <v>12</v>
      </c>
      <c r="G586">
        <v>1595</v>
      </c>
      <c r="H586" s="9">
        <v>43131</v>
      </c>
      <c r="J586" t="s">
        <v>162</v>
      </c>
      <c r="K586">
        <v>394463</v>
      </c>
      <c r="M586" t="s">
        <v>12</v>
      </c>
      <c r="P586">
        <v>1746</v>
      </c>
    </row>
    <row r="587" spans="1:16" x14ac:dyDescent="0.2">
      <c r="A587" t="s">
        <v>162</v>
      </c>
      <c r="B587">
        <v>394514</v>
      </c>
      <c r="D587" t="s">
        <v>14</v>
      </c>
      <c r="G587">
        <v>1356</v>
      </c>
      <c r="H587" s="9">
        <v>43131</v>
      </c>
      <c r="J587" t="s">
        <v>162</v>
      </c>
      <c r="K587">
        <v>394514</v>
      </c>
      <c r="M587" t="s">
        <v>14</v>
      </c>
      <c r="P587">
        <v>1642</v>
      </c>
    </row>
    <row r="588" spans="1:16" x14ac:dyDescent="0.2">
      <c r="A588" t="s">
        <v>162</v>
      </c>
      <c r="B588">
        <v>394974</v>
      </c>
      <c r="D588" t="s">
        <v>16</v>
      </c>
      <c r="G588">
        <v>1496</v>
      </c>
      <c r="H588" s="9">
        <v>43131</v>
      </c>
      <c r="J588" t="s">
        <v>162</v>
      </c>
      <c r="K588">
        <v>394974</v>
      </c>
      <c r="M588" t="s">
        <v>16</v>
      </c>
      <c r="P588">
        <v>1710</v>
      </c>
    </row>
    <row r="589" spans="1:16" x14ac:dyDescent="0.2">
      <c r="A589" t="s">
        <v>162</v>
      </c>
      <c r="B589">
        <v>394692</v>
      </c>
      <c r="D589" t="s">
        <v>18</v>
      </c>
      <c r="G589">
        <v>1343</v>
      </c>
      <c r="H589" s="9">
        <v>43131</v>
      </c>
      <c r="J589" t="s">
        <v>162</v>
      </c>
      <c r="K589">
        <v>394692</v>
      </c>
      <c r="M589" t="s">
        <v>18</v>
      </c>
      <c r="P589">
        <v>1504</v>
      </c>
    </row>
    <row r="590" spans="1:16" x14ac:dyDescent="0.2">
      <c r="A590" t="s">
        <v>162</v>
      </c>
      <c r="B590">
        <v>395209</v>
      </c>
      <c r="D590" t="s">
        <v>19</v>
      </c>
      <c r="G590">
        <v>1929</v>
      </c>
      <c r="H590" s="9">
        <v>43131</v>
      </c>
      <c r="J590" t="s">
        <v>162</v>
      </c>
      <c r="K590">
        <v>395209</v>
      </c>
      <c r="M590" t="s">
        <v>19</v>
      </c>
      <c r="P590">
        <v>2107</v>
      </c>
    </row>
    <row r="591" spans="1:16" x14ac:dyDescent="0.2">
      <c r="A591" t="s">
        <v>162</v>
      </c>
      <c r="B591">
        <v>394856</v>
      </c>
      <c r="D591" t="s">
        <v>21</v>
      </c>
      <c r="G591">
        <v>1824</v>
      </c>
      <c r="H591" s="9">
        <v>43131</v>
      </c>
      <c r="J591" t="s">
        <v>162</v>
      </c>
      <c r="K591">
        <v>394856</v>
      </c>
      <c r="M591" t="s">
        <v>21</v>
      </c>
      <c r="P591">
        <v>2249</v>
      </c>
    </row>
    <row r="592" spans="1:16" x14ac:dyDescent="0.2">
      <c r="A592" t="s">
        <v>162</v>
      </c>
      <c r="B592">
        <v>394347</v>
      </c>
      <c r="D592" t="s">
        <v>23</v>
      </c>
      <c r="G592">
        <v>1342</v>
      </c>
      <c r="H592" s="9">
        <v>43131</v>
      </c>
      <c r="J592" t="s">
        <v>162</v>
      </c>
      <c r="K592">
        <v>394347</v>
      </c>
      <c r="M592" t="s">
        <v>23</v>
      </c>
      <c r="P592">
        <v>1787</v>
      </c>
    </row>
    <row r="593" spans="1:16" x14ac:dyDescent="0.2">
      <c r="A593" t="s">
        <v>162</v>
      </c>
      <c r="B593">
        <v>394404</v>
      </c>
      <c r="D593" t="s">
        <v>25</v>
      </c>
      <c r="G593">
        <v>2363</v>
      </c>
      <c r="H593" s="9">
        <v>43131</v>
      </c>
      <c r="J593" t="s">
        <v>162</v>
      </c>
      <c r="K593">
        <v>394404</v>
      </c>
      <c r="M593" t="s">
        <v>25</v>
      </c>
      <c r="P593">
        <v>2557</v>
      </c>
    </row>
    <row r="594" spans="1:16" x14ac:dyDescent="0.2">
      <c r="A594" t="s">
        <v>162</v>
      </c>
      <c r="B594">
        <v>395057</v>
      </c>
      <c r="D594" t="s">
        <v>27</v>
      </c>
      <c r="G594">
        <v>2954</v>
      </c>
      <c r="H594" s="9">
        <v>43131</v>
      </c>
      <c r="J594" t="s">
        <v>162</v>
      </c>
      <c r="K594">
        <v>395057</v>
      </c>
      <c r="M594" t="s">
        <v>27</v>
      </c>
      <c r="P594">
        <v>3082</v>
      </c>
    </row>
    <row r="595" spans="1:16" x14ac:dyDescent="0.2">
      <c r="A595" t="s">
        <v>162</v>
      </c>
      <c r="B595">
        <v>394532</v>
      </c>
      <c r="D595" t="s">
        <v>28</v>
      </c>
      <c r="G595">
        <v>1141</v>
      </c>
      <c r="H595" s="9">
        <v>43131</v>
      </c>
      <c r="J595" t="s">
        <v>162</v>
      </c>
      <c r="K595">
        <v>394532</v>
      </c>
      <c r="M595" t="s">
        <v>28</v>
      </c>
      <c r="P595">
        <v>1387</v>
      </c>
    </row>
    <row r="596" spans="1:16" x14ac:dyDescent="0.2">
      <c r="A596" t="s">
        <v>162</v>
      </c>
      <c r="B596">
        <v>395025</v>
      </c>
      <c r="D596" t="s">
        <v>30</v>
      </c>
      <c r="G596">
        <v>1738</v>
      </c>
      <c r="H596" s="9">
        <v>43131</v>
      </c>
      <c r="J596" t="s">
        <v>162</v>
      </c>
      <c r="K596">
        <v>395025</v>
      </c>
      <c r="M596" t="s">
        <v>30</v>
      </c>
      <c r="P596">
        <v>2358</v>
      </c>
    </row>
    <row r="597" spans="1:16" x14ac:dyDescent="0.2">
      <c r="A597" t="s">
        <v>162</v>
      </c>
      <c r="B597">
        <v>394976</v>
      </c>
      <c r="D597" t="s">
        <v>31</v>
      </c>
      <c r="G597">
        <v>1188</v>
      </c>
      <c r="H597" s="9">
        <v>43131</v>
      </c>
      <c r="J597" t="s">
        <v>162</v>
      </c>
      <c r="K597">
        <v>394976</v>
      </c>
      <c r="M597" t="s">
        <v>31</v>
      </c>
      <c r="P597">
        <v>1746</v>
      </c>
    </row>
    <row r="598" spans="1:16" x14ac:dyDescent="0.2">
      <c r="A598" t="s">
        <v>162</v>
      </c>
      <c r="B598">
        <v>395078</v>
      </c>
      <c r="D598" t="s">
        <v>33</v>
      </c>
      <c r="G598">
        <v>1816</v>
      </c>
      <c r="H598" s="9">
        <v>43131</v>
      </c>
      <c r="J598" t="s">
        <v>162</v>
      </c>
      <c r="K598">
        <v>395078</v>
      </c>
      <c r="M598" t="s">
        <v>33</v>
      </c>
      <c r="P598">
        <v>2125</v>
      </c>
    </row>
    <row r="599" spans="1:16" x14ac:dyDescent="0.2">
      <c r="A599" t="s">
        <v>162</v>
      </c>
      <c r="B599">
        <v>394865</v>
      </c>
      <c r="D599" t="s">
        <v>35</v>
      </c>
      <c r="G599">
        <v>1413</v>
      </c>
      <c r="H599" s="9">
        <v>43131</v>
      </c>
      <c r="J599" t="s">
        <v>162</v>
      </c>
      <c r="K599">
        <v>394865</v>
      </c>
      <c r="M599" t="s">
        <v>35</v>
      </c>
      <c r="P599">
        <v>1605</v>
      </c>
    </row>
    <row r="600" spans="1:16" x14ac:dyDescent="0.2">
      <c r="A600" t="s">
        <v>162</v>
      </c>
      <c r="B600">
        <v>395056</v>
      </c>
      <c r="D600" t="s">
        <v>37</v>
      </c>
      <c r="G600">
        <v>2117</v>
      </c>
      <c r="H600" s="9">
        <v>43131</v>
      </c>
      <c r="J600" t="s">
        <v>162</v>
      </c>
      <c r="K600">
        <v>395056</v>
      </c>
      <c r="M600" t="s">
        <v>37</v>
      </c>
      <c r="P600">
        <v>2577</v>
      </c>
    </row>
    <row r="601" spans="1:16" x14ac:dyDescent="0.2">
      <c r="A601" t="s">
        <v>162</v>
      </c>
      <c r="B601">
        <v>395121</v>
      </c>
      <c r="D601" t="s">
        <v>38</v>
      </c>
      <c r="G601">
        <v>1043</v>
      </c>
      <c r="H601" s="9">
        <v>43131</v>
      </c>
      <c r="J601" t="s">
        <v>162</v>
      </c>
      <c r="K601">
        <v>395121</v>
      </c>
      <c r="M601" t="s">
        <v>38</v>
      </c>
      <c r="P601">
        <v>1224</v>
      </c>
    </row>
    <row r="602" spans="1:16" x14ac:dyDescent="0.2">
      <c r="A602" t="s">
        <v>162</v>
      </c>
      <c r="B602">
        <v>395148</v>
      </c>
      <c r="D602" t="s">
        <v>40</v>
      </c>
      <c r="G602">
        <v>1341</v>
      </c>
      <c r="H602" s="9">
        <v>43131</v>
      </c>
      <c r="J602" t="s">
        <v>162</v>
      </c>
      <c r="K602">
        <v>395148</v>
      </c>
      <c r="M602" t="s">
        <v>40</v>
      </c>
      <c r="P602">
        <v>1819</v>
      </c>
    </row>
    <row r="603" spans="1:16" x14ac:dyDescent="0.2">
      <c r="A603" t="s">
        <v>162</v>
      </c>
      <c r="B603">
        <v>394358</v>
      </c>
      <c r="D603" t="s">
        <v>41</v>
      </c>
      <c r="G603">
        <v>1520</v>
      </c>
      <c r="H603" s="9">
        <v>43131</v>
      </c>
      <c r="J603" t="s">
        <v>162</v>
      </c>
      <c r="K603">
        <v>394358</v>
      </c>
      <c r="M603" t="s">
        <v>41</v>
      </c>
      <c r="P603">
        <v>1749</v>
      </c>
    </row>
    <row r="604" spans="1:16" x14ac:dyDescent="0.2">
      <c r="A604" t="s">
        <v>162</v>
      </c>
      <c r="B604">
        <v>394530</v>
      </c>
      <c r="D604" t="s">
        <v>43</v>
      </c>
      <c r="G604">
        <v>1577</v>
      </c>
      <c r="H604" s="9">
        <v>43131</v>
      </c>
      <c r="J604" t="s">
        <v>162</v>
      </c>
      <c r="K604">
        <v>394530</v>
      </c>
      <c r="M604" t="s">
        <v>43</v>
      </c>
      <c r="P604">
        <v>1872</v>
      </c>
    </row>
    <row r="605" spans="1:16" x14ac:dyDescent="0.2">
      <c r="A605" t="s">
        <v>162</v>
      </c>
      <c r="B605">
        <v>394982</v>
      </c>
      <c r="D605" t="s">
        <v>45</v>
      </c>
      <c r="G605">
        <v>1097</v>
      </c>
      <c r="H605" s="9">
        <v>43131</v>
      </c>
      <c r="J605" t="s">
        <v>162</v>
      </c>
      <c r="K605">
        <v>394982</v>
      </c>
      <c r="M605" t="s">
        <v>45</v>
      </c>
      <c r="P605">
        <v>1247</v>
      </c>
    </row>
    <row r="606" spans="1:16" x14ac:dyDescent="0.2">
      <c r="A606" t="s">
        <v>162</v>
      </c>
      <c r="B606">
        <v>394998</v>
      </c>
      <c r="D606" t="s">
        <v>46</v>
      </c>
      <c r="G606">
        <v>1479</v>
      </c>
      <c r="H606" s="9">
        <v>43131</v>
      </c>
      <c r="J606" t="s">
        <v>162</v>
      </c>
      <c r="K606">
        <v>394998</v>
      </c>
      <c r="M606" t="s">
        <v>46</v>
      </c>
      <c r="P606">
        <v>1753</v>
      </c>
    </row>
    <row r="607" spans="1:16" x14ac:dyDescent="0.2">
      <c r="A607" t="s">
        <v>162</v>
      </c>
      <c r="B607">
        <v>394458</v>
      </c>
      <c r="D607" t="s">
        <v>48</v>
      </c>
      <c r="G607">
        <v>1289</v>
      </c>
      <c r="H607" s="9">
        <v>43131</v>
      </c>
      <c r="J607" t="s">
        <v>162</v>
      </c>
      <c r="K607">
        <v>394458</v>
      </c>
      <c r="M607" t="s">
        <v>48</v>
      </c>
      <c r="P607">
        <v>1628</v>
      </c>
    </row>
    <row r="608" spans="1:16" x14ac:dyDescent="0.2">
      <c r="A608" t="s">
        <v>162</v>
      </c>
      <c r="B608">
        <v>395045</v>
      </c>
      <c r="D608" t="s">
        <v>50</v>
      </c>
      <c r="G608">
        <v>1653</v>
      </c>
      <c r="H608" s="9">
        <v>43131</v>
      </c>
      <c r="J608" t="s">
        <v>162</v>
      </c>
      <c r="K608">
        <v>395045</v>
      </c>
      <c r="M608" t="s">
        <v>50</v>
      </c>
      <c r="P608">
        <v>2142</v>
      </c>
    </row>
    <row r="609" spans="1:16" x14ac:dyDescent="0.2">
      <c r="A609" t="s">
        <v>162</v>
      </c>
      <c r="B609">
        <v>395055</v>
      </c>
      <c r="D609" t="s">
        <v>51</v>
      </c>
      <c r="G609">
        <v>1122</v>
      </c>
      <c r="H609" s="9">
        <v>43131</v>
      </c>
      <c r="J609" t="s">
        <v>162</v>
      </c>
      <c r="K609">
        <v>395055</v>
      </c>
      <c r="M609" t="s">
        <v>51</v>
      </c>
      <c r="P609">
        <v>1344</v>
      </c>
    </row>
    <row r="610" spans="1:16" x14ac:dyDescent="0.2">
      <c r="A610" t="s">
        <v>162</v>
      </c>
      <c r="B610">
        <v>394943</v>
      </c>
      <c r="D610" t="s">
        <v>52</v>
      </c>
      <c r="G610">
        <v>1399</v>
      </c>
      <c r="H610" s="9">
        <v>43131</v>
      </c>
      <c r="J610" t="s">
        <v>162</v>
      </c>
      <c r="K610">
        <v>394943</v>
      </c>
      <c r="M610" t="s">
        <v>52</v>
      </c>
      <c r="P610">
        <v>1758</v>
      </c>
    </row>
    <row r="611" spans="1:16" x14ac:dyDescent="0.2">
      <c r="A611" t="s">
        <v>162</v>
      </c>
      <c r="B611">
        <v>394466</v>
      </c>
      <c r="D611" t="s">
        <v>53</v>
      </c>
      <c r="G611">
        <v>1086</v>
      </c>
      <c r="H611" s="9">
        <v>43131</v>
      </c>
      <c r="J611" t="s">
        <v>162</v>
      </c>
      <c r="K611">
        <v>394466</v>
      </c>
      <c r="M611" t="s">
        <v>53</v>
      </c>
      <c r="P611">
        <v>1339</v>
      </c>
    </row>
    <row r="612" spans="1:16" x14ac:dyDescent="0.2">
      <c r="A612" t="s">
        <v>162</v>
      </c>
      <c r="B612">
        <v>394475</v>
      </c>
      <c r="D612" t="s">
        <v>55</v>
      </c>
      <c r="G612">
        <v>1089</v>
      </c>
      <c r="H612" s="9">
        <v>43131</v>
      </c>
      <c r="J612" t="s">
        <v>162</v>
      </c>
      <c r="K612">
        <v>394475</v>
      </c>
      <c r="M612" t="s">
        <v>55</v>
      </c>
      <c r="P612">
        <v>1278</v>
      </c>
    </row>
    <row r="613" spans="1:16" x14ac:dyDescent="0.2">
      <c r="A613" t="s">
        <v>162</v>
      </c>
      <c r="B613">
        <v>394735</v>
      </c>
      <c r="D613" t="s">
        <v>56</v>
      </c>
      <c r="G613">
        <v>1082</v>
      </c>
      <c r="H613" s="9">
        <v>43131</v>
      </c>
      <c r="J613" t="s">
        <v>162</v>
      </c>
      <c r="K613">
        <v>394735</v>
      </c>
      <c r="M613" t="s">
        <v>56</v>
      </c>
      <c r="P613">
        <v>1304</v>
      </c>
    </row>
    <row r="614" spans="1:16" x14ac:dyDescent="0.2">
      <c r="A614" t="s">
        <v>162</v>
      </c>
      <c r="B614">
        <v>394775</v>
      </c>
      <c r="D614" t="s">
        <v>57</v>
      </c>
      <c r="G614">
        <v>1180</v>
      </c>
      <c r="H614" s="9">
        <v>43131</v>
      </c>
      <c r="J614" t="s">
        <v>162</v>
      </c>
      <c r="K614">
        <v>394775</v>
      </c>
      <c r="M614" t="s">
        <v>57</v>
      </c>
      <c r="P614">
        <v>1662</v>
      </c>
    </row>
    <row r="615" spans="1:16" x14ac:dyDescent="0.2">
      <c r="A615" t="s">
        <v>162</v>
      </c>
      <c r="B615">
        <v>394492</v>
      </c>
      <c r="D615" t="s">
        <v>59</v>
      </c>
      <c r="G615">
        <v>1126</v>
      </c>
      <c r="H615" s="9">
        <v>43131</v>
      </c>
      <c r="J615" t="s">
        <v>162</v>
      </c>
      <c r="K615">
        <v>394492</v>
      </c>
      <c r="M615" t="s">
        <v>59</v>
      </c>
      <c r="P615">
        <v>1366</v>
      </c>
    </row>
    <row r="616" spans="1:16" x14ac:dyDescent="0.2">
      <c r="A616" t="s">
        <v>162</v>
      </c>
      <c r="B616">
        <v>394705</v>
      </c>
      <c r="D616" t="s">
        <v>60</v>
      </c>
      <c r="G616">
        <v>1095</v>
      </c>
      <c r="H616" s="9">
        <v>43131</v>
      </c>
      <c r="J616" t="s">
        <v>162</v>
      </c>
      <c r="K616">
        <v>394705</v>
      </c>
      <c r="M616" t="s">
        <v>60</v>
      </c>
      <c r="P616">
        <v>1375</v>
      </c>
    </row>
    <row r="617" spans="1:16" x14ac:dyDescent="0.2">
      <c r="A617" t="s">
        <v>162</v>
      </c>
      <c r="B617">
        <v>395059</v>
      </c>
      <c r="D617" t="s">
        <v>62</v>
      </c>
      <c r="G617">
        <v>2919</v>
      </c>
      <c r="H617" s="9">
        <v>43131</v>
      </c>
      <c r="J617" t="s">
        <v>162</v>
      </c>
      <c r="K617">
        <v>395059</v>
      </c>
      <c r="M617" t="s">
        <v>62</v>
      </c>
      <c r="P617">
        <v>3068</v>
      </c>
    </row>
    <row r="618" spans="1:16" x14ac:dyDescent="0.2">
      <c r="A618" t="s">
        <v>162</v>
      </c>
      <c r="B618">
        <v>394355</v>
      </c>
      <c r="D618" t="s">
        <v>63</v>
      </c>
      <c r="G618">
        <v>1332</v>
      </c>
      <c r="H618" s="9">
        <v>43131</v>
      </c>
      <c r="J618" t="s">
        <v>162</v>
      </c>
      <c r="K618">
        <v>394355</v>
      </c>
      <c r="M618" t="s">
        <v>63</v>
      </c>
      <c r="P618">
        <v>1695</v>
      </c>
    </row>
    <row r="619" spans="1:16" x14ac:dyDescent="0.2">
      <c r="A619" t="s">
        <v>162</v>
      </c>
      <c r="B619">
        <v>395194</v>
      </c>
      <c r="D619" t="s">
        <v>64</v>
      </c>
      <c r="G619">
        <v>1221</v>
      </c>
      <c r="H619" s="9">
        <v>43131</v>
      </c>
      <c r="J619" t="s">
        <v>162</v>
      </c>
      <c r="K619">
        <v>395194</v>
      </c>
      <c r="M619" t="s">
        <v>64</v>
      </c>
      <c r="P619">
        <v>1496</v>
      </c>
    </row>
    <row r="620" spans="1:16" x14ac:dyDescent="0.2">
      <c r="A620" t="s">
        <v>162</v>
      </c>
      <c r="B620">
        <v>394902</v>
      </c>
      <c r="D620" t="s">
        <v>66</v>
      </c>
      <c r="G620">
        <v>1404</v>
      </c>
      <c r="H620" s="9">
        <v>43131</v>
      </c>
      <c r="J620" t="s">
        <v>162</v>
      </c>
      <c r="K620">
        <v>394902</v>
      </c>
      <c r="M620" t="s">
        <v>66</v>
      </c>
      <c r="P620">
        <v>1724</v>
      </c>
    </row>
    <row r="621" spans="1:16" x14ac:dyDescent="0.2">
      <c r="A621" t="s">
        <v>162</v>
      </c>
      <c r="B621">
        <v>395005</v>
      </c>
      <c r="D621" t="s">
        <v>68</v>
      </c>
      <c r="G621">
        <v>1362</v>
      </c>
      <c r="H621" s="9">
        <v>43131</v>
      </c>
      <c r="J621" t="s">
        <v>162</v>
      </c>
      <c r="K621">
        <v>395005</v>
      </c>
      <c r="M621" t="s">
        <v>68</v>
      </c>
      <c r="P621">
        <v>1735</v>
      </c>
    </row>
    <row r="622" spans="1:16" x14ac:dyDescent="0.2">
      <c r="A622" t="s">
        <v>162</v>
      </c>
      <c r="B622">
        <v>394862</v>
      </c>
      <c r="D622" t="s">
        <v>70</v>
      </c>
      <c r="G622">
        <v>1064</v>
      </c>
      <c r="H622" s="9">
        <v>43131</v>
      </c>
      <c r="J622" t="s">
        <v>162</v>
      </c>
      <c r="K622">
        <v>394862</v>
      </c>
      <c r="M622" t="s">
        <v>70</v>
      </c>
      <c r="P622">
        <v>1206</v>
      </c>
    </row>
    <row r="623" spans="1:16" x14ac:dyDescent="0.2">
      <c r="A623" t="s">
        <v>162</v>
      </c>
      <c r="B623">
        <v>394714</v>
      </c>
      <c r="D623" t="s">
        <v>72</v>
      </c>
      <c r="G623">
        <v>1220</v>
      </c>
      <c r="H623" s="9">
        <v>43131</v>
      </c>
      <c r="J623" t="s">
        <v>162</v>
      </c>
      <c r="K623">
        <v>394714</v>
      </c>
      <c r="M623" t="s">
        <v>72</v>
      </c>
      <c r="P623">
        <v>1597</v>
      </c>
    </row>
    <row r="624" spans="1:16" x14ac:dyDescent="0.2">
      <c r="A624" t="s">
        <v>162</v>
      </c>
      <c r="B624">
        <v>394849</v>
      </c>
      <c r="D624" t="s">
        <v>73</v>
      </c>
      <c r="G624">
        <v>1154</v>
      </c>
      <c r="H624" s="9">
        <v>43131</v>
      </c>
      <c r="J624" t="s">
        <v>162</v>
      </c>
      <c r="K624">
        <v>394849</v>
      </c>
      <c r="M624" t="s">
        <v>73</v>
      </c>
      <c r="P624">
        <v>1504</v>
      </c>
    </row>
    <row r="625" spans="1:16" x14ac:dyDescent="0.2">
      <c r="A625" t="s">
        <v>162</v>
      </c>
      <c r="B625">
        <v>394935</v>
      </c>
      <c r="D625" t="s">
        <v>74</v>
      </c>
      <c r="G625">
        <v>1024</v>
      </c>
      <c r="H625" s="9">
        <v>43131</v>
      </c>
      <c r="J625" t="s">
        <v>162</v>
      </c>
      <c r="K625">
        <v>394935</v>
      </c>
      <c r="M625" t="s">
        <v>74</v>
      </c>
      <c r="P625">
        <v>1210</v>
      </c>
    </row>
    <row r="626" spans="1:16" x14ac:dyDescent="0.2">
      <c r="A626" t="s">
        <v>162</v>
      </c>
      <c r="B626">
        <v>394807</v>
      </c>
      <c r="D626" t="s">
        <v>76</v>
      </c>
      <c r="G626">
        <v>1006</v>
      </c>
      <c r="H626" s="9">
        <v>43131</v>
      </c>
      <c r="J626" t="s">
        <v>162</v>
      </c>
      <c r="K626">
        <v>394807</v>
      </c>
      <c r="M626" t="s">
        <v>76</v>
      </c>
      <c r="P626">
        <v>1169</v>
      </c>
    </row>
    <row r="627" spans="1:16" x14ac:dyDescent="0.2">
      <c r="A627" t="s">
        <v>162</v>
      </c>
      <c r="B627">
        <v>394669</v>
      </c>
      <c r="D627" t="s">
        <v>78</v>
      </c>
      <c r="G627">
        <v>1355</v>
      </c>
      <c r="H627" s="9">
        <v>43131</v>
      </c>
      <c r="J627" t="s">
        <v>162</v>
      </c>
      <c r="K627">
        <v>394669</v>
      </c>
      <c r="M627" t="s">
        <v>78</v>
      </c>
      <c r="P627">
        <v>1587</v>
      </c>
    </row>
    <row r="628" spans="1:16" x14ac:dyDescent="0.2">
      <c r="A628" t="s">
        <v>162</v>
      </c>
      <c r="B628">
        <v>395022</v>
      </c>
      <c r="D628" t="s">
        <v>80</v>
      </c>
      <c r="G628">
        <v>1181</v>
      </c>
      <c r="H628" s="9">
        <v>43131</v>
      </c>
      <c r="J628" t="s">
        <v>162</v>
      </c>
      <c r="K628">
        <v>395022</v>
      </c>
      <c r="M628" t="s">
        <v>80</v>
      </c>
      <c r="P628">
        <v>1429</v>
      </c>
    </row>
    <row r="629" spans="1:16" x14ac:dyDescent="0.2">
      <c r="A629" t="s">
        <v>162</v>
      </c>
      <c r="B629">
        <v>394910</v>
      </c>
      <c r="D629" t="s">
        <v>81</v>
      </c>
      <c r="G629">
        <v>1160</v>
      </c>
      <c r="H629" s="9">
        <v>43131</v>
      </c>
      <c r="J629" t="s">
        <v>162</v>
      </c>
      <c r="K629">
        <v>394910</v>
      </c>
      <c r="M629" t="s">
        <v>81</v>
      </c>
      <c r="P629">
        <v>1316</v>
      </c>
    </row>
    <row r="630" spans="1:16" x14ac:dyDescent="0.2">
      <c r="A630" t="s">
        <v>162</v>
      </c>
      <c r="B630">
        <v>394425</v>
      </c>
      <c r="D630" t="s">
        <v>83</v>
      </c>
      <c r="G630">
        <v>1020</v>
      </c>
      <c r="H630" s="9">
        <v>43131</v>
      </c>
      <c r="J630" t="s">
        <v>162</v>
      </c>
      <c r="K630">
        <v>394425</v>
      </c>
      <c r="M630" t="s">
        <v>83</v>
      </c>
      <c r="P630">
        <v>1225</v>
      </c>
    </row>
    <row r="631" spans="1:16" x14ac:dyDescent="0.2">
      <c r="A631" t="s">
        <v>162</v>
      </c>
      <c r="B631">
        <v>395012</v>
      </c>
      <c r="D631" t="s">
        <v>84</v>
      </c>
      <c r="G631">
        <v>1284</v>
      </c>
      <c r="H631" s="9">
        <v>43131</v>
      </c>
      <c r="J631" t="s">
        <v>162</v>
      </c>
      <c r="K631">
        <v>395012</v>
      </c>
      <c r="M631" t="s">
        <v>84</v>
      </c>
      <c r="P631">
        <v>1600</v>
      </c>
    </row>
    <row r="632" spans="1:16" x14ac:dyDescent="0.2">
      <c r="A632" t="s">
        <v>162</v>
      </c>
      <c r="B632">
        <v>394388</v>
      </c>
      <c r="D632" t="s">
        <v>85</v>
      </c>
      <c r="G632">
        <v>1065</v>
      </c>
      <c r="H632" s="9">
        <v>43131</v>
      </c>
      <c r="J632" t="s">
        <v>162</v>
      </c>
      <c r="K632">
        <v>394388</v>
      </c>
      <c r="M632" t="s">
        <v>85</v>
      </c>
      <c r="P632">
        <v>1271</v>
      </c>
    </row>
    <row r="633" spans="1:16" x14ac:dyDescent="0.2">
      <c r="A633" t="s">
        <v>162</v>
      </c>
      <c r="B633">
        <v>395053</v>
      </c>
      <c r="D633" t="s">
        <v>87</v>
      </c>
      <c r="G633">
        <v>1224</v>
      </c>
      <c r="H633" s="9">
        <v>43131</v>
      </c>
      <c r="J633" t="s">
        <v>162</v>
      </c>
      <c r="K633">
        <v>395053</v>
      </c>
      <c r="M633" t="s">
        <v>87</v>
      </c>
      <c r="P633">
        <v>1547</v>
      </c>
    </row>
    <row r="634" spans="1:16" x14ac:dyDescent="0.2">
      <c r="A634" t="s">
        <v>162</v>
      </c>
      <c r="B634">
        <v>395031</v>
      </c>
      <c r="D634" t="s">
        <v>89</v>
      </c>
      <c r="G634">
        <v>1089</v>
      </c>
      <c r="H634" s="9">
        <v>43131</v>
      </c>
      <c r="J634" t="s">
        <v>162</v>
      </c>
      <c r="K634">
        <v>395031</v>
      </c>
      <c r="M634" t="s">
        <v>89</v>
      </c>
      <c r="P634">
        <v>1318</v>
      </c>
    </row>
    <row r="635" spans="1:16" x14ac:dyDescent="0.2">
      <c r="A635" t="s">
        <v>162</v>
      </c>
      <c r="B635">
        <v>394640</v>
      </c>
      <c r="D635" t="s">
        <v>90</v>
      </c>
      <c r="G635">
        <v>1034</v>
      </c>
      <c r="H635" s="9">
        <v>43131</v>
      </c>
      <c r="J635" t="s">
        <v>162</v>
      </c>
      <c r="K635">
        <v>394640</v>
      </c>
      <c r="M635" t="s">
        <v>90</v>
      </c>
      <c r="P635">
        <v>1332</v>
      </c>
    </row>
    <row r="636" spans="1:16" x14ac:dyDescent="0.2">
      <c r="A636" t="s">
        <v>162</v>
      </c>
      <c r="B636">
        <v>395167</v>
      </c>
      <c r="D636" t="s">
        <v>91</v>
      </c>
      <c r="G636">
        <v>1022</v>
      </c>
      <c r="H636" s="9">
        <v>43131</v>
      </c>
      <c r="J636" t="s">
        <v>162</v>
      </c>
      <c r="K636">
        <v>395167</v>
      </c>
      <c r="M636" t="s">
        <v>91</v>
      </c>
      <c r="P636">
        <v>1377</v>
      </c>
    </row>
    <row r="637" spans="1:16" x14ac:dyDescent="0.2">
      <c r="A637" t="s">
        <v>162</v>
      </c>
      <c r="B637">
        <v>753924</v>
      </c>
      <c r="D637" t="s">
        <v>92</v>
      </c>
      <c r="G637">
        <v>2295</v>
      </c>
      <c r="H637" s="9">
        <v>43131</v>
      </c>
      <c r="J637" t="s">
        <v>162</v>
      </c>
      <c r="K637">
        <v>753924</v>
      </c>
      <c r="M637" t="s">
        <v>92</v>
      </c>
      <c r="P637">
        <v>2542</v>
      </c>
    </row>
    <row r="638" spans="1:16" x14ac:dyDescent="0.2">
      <c r="A638" t="s">
        <v>162</v>
      </c>
      <c r="B638">
        <v>395169</v>
      </c>
      <c r="D638" t="s">
        <v>94</v>
      </c>
      <c r="G638">
        <v>944</v>
      </c>
      <c r="H638" s="9">
        <v>43131</v>
      </c>
      <c r="J638" t="s">
        <v>162</v>
      </c>
      <c r="K638">
        <v>395169</v>
      </c>
      <c r="M638" t="s">
        <v>94</v>
      </c>
      <c r="P638">
        <v>1138</v>
      </c>
    </row>
    <row r="639" spans="1:16" x14ac:dyDescent="0.2">
      <c r="A639" t="s">
        <v>162</v>
      </c>
      <c r="B639">
        <v>394619</v>
      </c>
      <c r="D639" t="s">
        <v>95</v>
      </c>
      <c r="G639">
        <v>1371</v>
      </c>
      <c r="H639" s="9">
        <v>43131</v>
      </c>
      <c r="J639" t="s">
        <v>162</v>
      </c>
      <c r="K639">
        <v>394619</v>
      </c>
      <c r="M639" t="s">
        <v>95</v>
      </c>
      <c r="P639">
        <v>1901</v>
      </c>
    </row>
    <row r="640" spans="1:16" x14ac:dyDescent="0.2">
      <c r="A640" t="s">
        <v>162</v>
      </c>
      <c r="B640">
        <v>395238</v>
      </c>
      <c r="D640" t="s">
        <v>96</v>
      </c>
      <c r="G640">
        <v>1321</v>
      </c>
      <c r="H640" s="9">
        <v>43131</v>
      </c>
      <c r="J640" t="s">
        <v>162</v>
      </c>
      <c r="K640">
        <v>395238</v>
      </c>
      <c r="M640" t="s">
        <v>96</v>
      </c>
      <c r="P640">
        <v>1645</v>
      </c>
    </row>
    <row r="641" spans="1:16" x14ac:dyDescent="0.2">
      <c r="A641" t="s">
        <v>162</v>
      </c>
      <c r="B641">
        <v>394415</v>
      </c>
      <c r="D641" t="s">
        <v>97</v>
      </c>
      <c r="G641">
        <v>2153</v>
      </c>
      <c r="H641" s="9">
        <v>43131</v>
      </c>
      <c r="J641" t="s">
        <v>162</v>
      </c>
      <c r="K641">
        <v>394415</v>
      </c>
      <c r="M641" t="s">
        <v>97</v>
      </c>
      <c r="P641">
        <v>2586</v>
      </c>
    </row>
    <row r="642" spans="1:16" x14ac:dyDescent="0.2">
      <c r="A642" t="s">
        <v>162</v>
      </c>
      <c r="B642">
        <v>394312</v>
      </c>
      <c r="D642" t="s">
        <v>98</v>
      </c>
      <c r="G642">
        <v>1045</v>
      </c>
      <c r="H642" s="9">
        <v>43131</v>
      </c>
      <c r="J642" t="s">
        <v>162</v>
      </c>
      <c r="K642">
        <v>394312</v>
      </c>
      <c r="M642" t="s">
        <v>98</v>
      </c>
      <c r="P642">
        <v>1366</v>
      </c>
    </row>
    <row r="643" spans="1:16" x14ac:dyDescent="0.2">
      <c r="A643" t="s">
        <v>162</v>
      </c>
      <c r="B643">
        <v>394308</v>
      </c>
      <c r="D643" t="s">
        <v>100</v>
      </c>
      <c r="G643">
        <v>1187</v>
      </c>
      <c r="H643" s="9">
        <v>43131</v>
      </c>
      <c r="J643" t="s">
        <v>162</v>
      </c>
      <c r="K643">
        <v>394308</v>
      </c>
      <c r="M643" t="s">
        <v>100</v>
      </c>
      <c r="P643">
        <v>1387</v>
      </c>
    </row>
    <row r="644" spans="1:16" x14ac:dyDescent="0.2">
      <c r="A644" t="s">
        <v>162</v>
      </c>
      <c r="B644">
        <v>394938</v>
      </c>
      <c r="D644" t="s">
        <v>101</v>
      </c>
      <c r="G644">
        <v>990</v>
      </c>
      <c r="H644" s="9">
        <v>43131</v>
      </c>
      <c r="J644" t="s">
        <v>162</v>
      </c>
      <c r="K644">
        <v>394938</v>
      </c>
      <c r="M644" t="s">
        <v>101</v>
      </c>
      <c r="P644">
        <v>1192</v>
      </c>
    </row>
    <row r="645" spans="1:16" x14ac:dyDescent="0.2">
      <c r="A645" t="s">
        <v>162</v>
      </c>
      <c r="B645">
        <v>394908</v>
      </c>
      <c r="D645" t="s">
        <v>103</v>
      </c>
      <c r="G645">
        <v>1328</v>
      </c>
      <c r="H645" s="9">
        <v>43131</v>
      </c>
      <c r="J645" t="s">
        <v>162</v>
      </c>
      <c r="K645">
        <v>394908</v>
      </c>
      <c r="M645" t="s">
        <v>103</v>
      </c>
      <c r="P645">
        <v>1612</v>
      </c>
    </row>
    <row r="646" spans="1:16" x14ac:dyDescent="0.2">
      <c r="A646" t="s">
        <v>162</v>
      </c>
      <c r="B646">
        <v>394357</v>
      </c>
      <c r="D646" t="s">
        <v>104</v>
      </c>
      <c r="G646">
        <v>1105</v>
      </c>
      <c r="H646" s="9">
        <v>43131</v>
      </c>
      <c r="J646" t="s">
        <v>162</v>
      </c>
      <c r="K646">
        <v>394357</v>
      </c>
      <c r="M646" t="s">
        <v>104</v>
      </c>
      <c r="P646">
        <v>1441</v>
      </c>
    </row>
    <row r="647" spans="1:16" x14ac:dyDescent="0.2">
      <c r="A647" t="s">
        <v>162</v>
      </c>
      <c r="B647">
        <v>394753</v>
      </c>
      <c r="D647" t="s">
        <v>105</v>
      </c>
      <c r="G647">
        <v>1090</v>
      </c>
      <c r="H647" s="9">
        <v>43131</v>
      </c>
      <c r="J647" t="s">
        <v>162</v>
      </c>
      <c r="K647">
        <v>394753</v>
      </c>
      <c r="M647" t="s">
        <v>105</v>
      </c>
      <c r="P647">
        <v>1466</v>
      </c>
    </row>
    <row r="648" spans="1:16" x14ac:dyDescent="0.2">
      <c r="A648" t="s">
        <v>162</v>
      </c>
      <c r="B648">
        <v>394653</v>
      </c>
      <c r="D648" t="s">
        <v>106</v>
      </c>
      <c r="G648">
        <v>1074</v>
      </c>
      <c r="H648" s="9">
        <v>43131</v>
      </c>
      <c r="J648" t="s">
        <v>162</v>
      </c>
      <c r="K648">
        <v>394653</v>
      </c>
      <c r="M648" t="s">
        <v>106</v>
      </c>
      <c r="P648">
        <v>1323</v>
      </c>
    </row>
    <row r="649" spans="1:16" x14ac:dyDescent="0.2">
      <c r="A649" t="s">
        <v>162</v>
      </c>
      <c r="B649">
        <v>394952</v>
      </c>
      <c r="D649" t="s">
        <v>108</v>
      </c>
      <c r="G649">
        <v>2342</v>
      </c>
      <c r="H649" s="9">
        <v>43131</v>
      </c>
      <c r="J649" t="s">
        <v>162</v>
      </c>
      <c r="K649">
        <v>394952</v>
      </c>
      <c r="M649" t="s">
        <v>108</v>
      </c>
      <c r="P649">
        <v>2865</v>
      </c>
    </row>
    <row r="650" spans="1:16" x14ac:dyDescent="0.2">
      <c r="A650" t="s">
        <v>162</v>
      </c>
      <c r="B650">
        <v>394318</v>
      </c>
      <c r="D650" t="s">
        <v>109</v>
      </c>
      <c r="G650">
        <v>1310</v>
      </c>
      <c r="H650" s="9">
        <v>43131</v>
      </c>
      <c r="J650" t="s">
        <v>162</v>
      </c>
      <c r="K650">
        <v>394318</v>
      </c>
      <c r="M650" t="s">
        <v>109</v>
      </c>
      <c r="P650">
        <v>1680</v>
      </c>
    </row>
    <row r="651" spans="1:16" x14ac:dyDescent="0.2">
      <c r="A651" t="s">
        <v>162</v>
      </c>
      <c r="B651">
        <v>394561</v>
      </c>
      <c r="D651" t="s">
        <v>110</v>
      </c>
      <c r="G651">
        <v>1012</v>
      </c>
      <c r="H651" s="9">
        <v>43131</v>
      </c>
      <c r="J651" t="s">
        <v>162</v>
      </c>
      <c r="K651">
        <v>394561</v>
      </c>
      <c r="M651" t="s">
        <v>110</v>
      </c>
      <c r="P651">
        <v>1203</v>
      </c>
    </row>
    <row r="652" spans="1:16" x14ac:dyDescent="0.2">
      <c r="A652" t="s">
        <v>162</v>
      </c>
      <c r="B652">
        <v>394367</v>
      </c>
      <c r="D652" t="s">
        <v>111</v>
      </c>
      <c r="G652">
        <v>1169</v>
      </c>
      <c r="H652" s="9">
        <v>43131</v>
      </c>
      <c r="J652" t="s">
        <v>162</v>
      </c>
      <c r="K652">
        <v>394367</v>
      </c>
      <c r="M652" t="s">
        <v>111</v>
      </c>
      <c r="P652">
        <v>1276</v>
      </c>
    </row>
    <row r="653" spans="1:16" x14ac:dyDescent="0.2">
      <c r="A653" t="s">
        <v>162</v>
      </c>
      <c r="B653">
        <v>394521</v>
      </c>
      <c r="D653" t="s">
        <v>112</v>
      </c>
      <c r="G653">
        <v>922</v>
      </c>
      <c r="H653" s="9">
        <v>43131</v>
      </c>
      <c r="J653" t="s">
        <v>162</v>
      </c>
      <c r="K653">
        <v>394521</v>
      </c>
      <c r="M653" t="s">
        <v>112</v>
      </c>
      <c r="P653">
        <v>1129</v>
      </c>
    </row>
    <row r="654" spans="1:16" x14ac:dyDescent="0.2">
      <c r="A654" t="s">
        <v>162</v>
      </c>
      <c r="B654">
        <v>394843</v>
      </c>
      <c r="D654" t="s">
        <v>113</v>
      </c>
      <c r="G654">
        <v>919</v>
      </c>
      <c r="H654" s="9">
        <v>43131</v>
      </c>
      <c r="J654" t="s">
        <v>162</v>
      </c>
      <c r="K654">
        <v>394843</v>
      </c>
      <c r="M654" t="s">
        <v>113</v>
      </c>
      <c r="P654">
        <v>1049</v>
      </c>
    </row>
    <row r="655" spans="1:16" x14ac:dyDescent="0.2">
      <c r="A655" t="s">
        <v>162</v>
      </c>
      <c r="B655">
        <v>394486</v>
      </c>
      <c r="D655" t="s">
        <v>114</v>
      </c>
      <c r="G655">
        <v>1053</v>
      </c>
      <c r="H655" s="9">
        <v>43131</v>
      </c>
      <c r="J655" t="s">
        <v>162</v>
      </c>
      <c r="K655">
        <v>394486</v>
      </c>
      <c r="M655" t="s">
        <v>114</v>
      </c>
      <c r="P655">
        <v>1318</v>
      </c>
    </row>
    <row r="656" spans="1:16" x14ac:dyDescent="0.2">
      <c r="A656" t="s">
        <v>162</v>
      </c>
      <c r="B656">
        <v>394648</v>
      </c>
      <c r="D656" t="s">
        <v>115</v>
      </c>
      <c r="G656">
        <v>1093</v>
      </c>
      <c r="H656" s="9">
        <v>43131</v>
      </c>
      <c r="J656" t="s">
        <v>162</v>
      </c>
      <c r="K656">
        <v>394648</v>
      </c>
      <c r="M656" t="s">
        <v>115</v>
      </c>
      <c r="P656">
        <v>1394</v>
      </c>
    </row>
    <row r="657" spans="1:16" x14ac:dyDescent="0.2">
      <c r="A657" t="s">
        <v>162</v>
      </c>
      <c r="B657">
        <v>394304</v>
      </c>
      <c r="D657" t="s">
        <v>116</v>
      </c>
      <c r="G657">
        <v>870</v>
      </c>
      <c r="H657" s="9">
        <v>43131</v>
      </c>
      <c r="J657" t="s">
        <v>162</v>
      </c>
      <c r="K657">
        <v>394304</v>
      </c>
      <c r="M657" t="s">
        <v>116</v>
      </c>
      <c r="P657">
        <v>1053</v>
      </c>
    </row>
    <row r="658" spans="1:16" x14ac:dyDescent="0.2">
      <c r="A658" t="s">
        <v>162</v>
      </c>
      <c r="B658">
        <v>753906</v>
      </c>
      <c r="D658" t="s">
        <v>117</v>
      </c>
      <c r="G658">
        <v>1474</v>
      </c>
      <c r="H658" s="9">
        <v>43131</v>
      </c>
      <c r="J658" t="s">
        <v>162</v>
      </c>
      <c r="K658">
        <v>753906</v>
      </c>
      <c r="M658" t="s">
        <v>117</v>
      </c>
      <c r="P658">
        <v>1936</v>
      </c>
    </row>
    <row r="659" spans="1:16" x14ac:dyDescent="0.2">
      <c r="A659" t="s">
        <v>162</v>
      </c>
      <c r="B659">
        <v>394798</v>
      </c>
      <c r="D659" t="s">
        <v>118</v>
      </c>
      <c r="G659">
        <v>846</v>
      </c>
      <c r="H659" s="9">
        <v>43131</v>
      </c>
      <c r="J659" t="s">
        <v>162</v>
      </c>
      <c r="K659">
        <v>394798</v>
      </c>
      <c r="M659" t="s">
        <v>118</v>
      </c>
      <c r="P659">
        <v>1002</v>
      </c>
    </row>
    <row r="660" spans="1:16" x14ac:dyDescent="0.2">
      <c r="A660" t="s">
        <v>162</v>
      </c>
      <c r="B660">
        <v>395134</v>
      </c>
      <c r="D660" t="s">
        <v>120</v>
      </c>
      <c r="G660">
        <v>1741</v>
      </c>
      <c r="H660" s="9">
        <v>43131</v>
      </c>
      <c r="J660" t="s">
        <v>162</v>
      </c>
      <c r="K660">
        <v>395134</v>
      </c>
      <c r="M660" t="s">
        <v>120</v>
      </c>
      <c r="P660">
        <v>2368</v>
      </c>
    </row>
    <row r="661" spans="1:16" x14ac:dyDescent="0.2">
      <c r="A661" t="s">
        <v>162</v>
      </c>
      <c r="B661">
        <v>394457</v>
      </c>
      <c r="D661" t="s">
        <v>121</v>
      </c>
      <c r="G661">
        <v>1379</v>
      </c>
      <c r="H661" s="9">
        <v>43131</v>
      </c>
      <c r="J661" t="s">
        <v>162</v>
      </c>
      <c r="K661">
        <v>394457</v>
      </c>
      <c r="M661" t="s">
        <v>121</v>
      </c>
      <c r="P661">
        <v>1693</v>
      </c>
    </row>
    <row r="662" spans="1:16" x14ac:dyDescent="0.2">
      <c r="A662" t="s">
        <v>162</v>
      </c>
      <c r="B662">
        <v>395143</v>
      </c>
      <c r="D662" t="s">
        <v>122</v>
      </c>
      <c r="G662">
        <v>1110</v>
      </c>
      <c r="H662" s="9">
        <v>43131</v>
      </c>
      <c r="J662" t="s">
        <v>162</v>
      </c>
      <c r="K662">
        <v>395143</v>
      </c>
      <c r="M662" t="s">
        <v>122</v>
      </c>
      <c r="P662">
        <v>1299</v>
      </c>
    </row>
    <row r="663" spans="1:16" x14ac:dyDescent="0.2">
      <c r="A663" t="s">
        <v>162</v>
      </c>
      <c r="B663">
        <v>394484</v>
      </c>
      <c r="D663" t="s">
        <v>123</v>
      </c>
      <c r="G663">
        <v>1351</v>
      </c>
      <c r="H663" s="9">
        <v>43131</v>
      </c>
      <c r="J663" t="s">
        <v>162</v>
      </c>
      <c r="K663">
        <v>394484</v>
      </c>
      <c r="M663" t="s">
        <v>123</v>
      </c>
      <c r="P663">
        <v>1766</v>
      </c>
    </row>
    <row r="664" spans="1:16" x14ac:dyDescent="0.2">
      <c r="A664" t="s">
        <v>162</v>
      </c>
      <c r="B664">
        <v>395235</v>
      </c>
      <c r="D664" t="s">
        <v>124</v>
      </c>
      <c r="G664">
        <v>1204</v>
      </c>
      <c r="H664" s="9">
        <v>43131</v>
      </c>
      <c r="J664" t="s">
        <v>162</v>
      </c>
      <c r="K664">
        <v>395235</v>
      </c>
      <c r="M664" t="s">
        <v>124</v>
      </c>
      <c r="P664">
        <v>1563</v>
      </c>
    </row>
    <row r="665" spans="1:16" x14ac:dyDescent="0.2">
      <c r="A665" t="s">
        <v>162</v>
      </c>
      <c r="B665">
        <v>395224</v>
      </c>
      <c r="D665" t="s">
        <v>125</v>
      </c>
      <c r="G665">
        <v>784</v>
      </c>
      <c r="H665" s="9">
        <v>43131</v>
      </c>
      <c r="J665" t="s">
        <v>162</v>
      </c>
      <c r="K665">
        <v>395224</v>
      </c>
      <c r="M665" t="s">
        <v>125</v>
      </c>
      <c r="P665">
        <v>883</v>
      </c>
    </row>
    <row r="666" spans="1:16" x14ac:dyDescent="0.2">
      <c r="A666" t="s">
        <v>162</v>
      </c>
      <c r="B666">
        <v>395115</v>
      </c>
      <c r="D666" t="s">
        <v>127</v>
      </c>
      <c r="G666">
        <v>1260</v>
      </c>
      <c r="H666" s="9">
        <v>43131</v>
      </c>
      <c r="J666" t="s">
        <v>162</v>
      </c>
      <c r="K666">
        <v>395115</v>
      </c>
      <c r="M666" t="s">
        <v>127</v>
      </c>
      <c r="P666">
        <v>1481</v>
      </c>
    </row>
    <row r="667" spans="1:16" x14ac:dyDescent="0.2">
      <c r="A667" t="s">
        <v>162</v>
      </c>
      <c r="B667">
        <v>394440</v>
      </c>
      <c r="D667" t="s">
        <v>128</v>
      </c>
      <c r="G667">
        <v>1360</v>
      </c>
      <c r="H667" s="9">
        <v>43131</v>
      </c>
      <c r="J667" t="s">
        <v>162</v>
      </c>
      <c r="K667">
        <v>394440</v>
      </c>
      <c r="M667" t="s">
        <v>128</v>
      </c>
      <c r="P667">
        <v>1731</v>
      </c>
    </row>
    <row r="668" spans="1:16" x14ac:dyDescent="0.2">
      <c r="A668" t="s">
        <v>162</v>
      </c>
      <c r="B668">
        <v>394399</v>
      </c>
      <c r="D668" t="s">
        <v>129</v>
      </c>
      <c r="G668">
        <v>1224</v>
      </c>
      <c r="H668" s="9">
        <v>43131</v>
      </c>
      <c r="J668" t="s">
        <v>162</v>
      </c>
      <c r="K668">
        <v>394399</v>
      </c>
      <c r="M668" t="s">
        <v>129</v>
      </c>
      <c r="P668">
        <v>1831</v>
      </c>
    </row>
    <row r="669" spans="1:16" x14ac:dyDescent="0.2">
      <c r="A669" t="s">
        <v>162</v>
      </c>
      <c r="B669">
        <v>395160</v>
      </c>
      <c r="D669" t="s">
        <v>131</v>
      </c>
      <c r="G669">
        <v>924</v>
      </c>
      <c r="H669" s="9">
        <v>43131</v>
      </c>
      <c r="J669" t="s">
        <v>162</v>
      </c>
      <c r="K669">
        <v>395160</v>
      </c>
      <c r="M669" t="s">
        <v>131</v>
      </c>
      <c r="P669">
        <v>1106</v>
      </c>
    </row>
    <row r="670" spans="1:16" x14ac:dyDescent="0.2">
      <c r="A670" t="s">
        <v>162</v>
      </c>
      <c r="B670">
        <v>394816</v>
      </c>
      <c r="D670" t="s">
        <v>132</v>
      </c>
      <c r="G670">
        <v>1171</v>
      </c>
      <c r="H670" s="9">
        <v>43131</v>
      </c>
      <c r="J670" t="s">
        <v>162</v>
      </c>
      <c r="K670">
        <v>394816</v>
      </c>
      <c r="M670" t="s">
        <v>132</v>
      </c>
      <c r="P670">
        <v>1315</v>
      </c>
    </row>
    <row r="671" spans="1:16" x14ac:dyDescent="0.2">
      <c r="A671" t="s">
        <v>162</v>
      </c>
      <c r="B671">
        <v>394766</v>
      </c>
      <c r="D671" t="s">
        <v>133</v>
      </c>
      <c r="G671">
        <v>1181</v>
      </c>
      <c r="H671" s="9">
        <v>43131</v>
      </c>
      <c r="J671" t="s">
        <v>162</v>
      </c>
      <c r="K671">
        <v>394766</v>
      </c>
      <c r="M671" t="s">
        <v>133</v>
      </c>
      <c r="P671">
        <v>1592</v>
      </c>
    </row>
    <row r="672" spans="1:16" x14ac:dyDescent="0.2">
      <c r="A672" t="s">
        <v>162</v>
      </c>
      <c r="B672">
        <v>394931</v>
      </c>
      <c r="D672" t="s">
        <v>134</v>
      </c>
      <c r="G672">
        <v>1126</v>
      </c>
      <c r="H672" s="9">
        <v>43131</v>
      </c>
      <c r="J672" t="s">
        <v>162</v>
      </c>
      <c r="K672">
        <v>394931</v>
      </c>
      <c r="M672" t="s">
        <v>134</v>
      </c>
      <c r="P672">
        <v>1530</v>
      </c>
    </row>
    <row r="673" spans="1:16" x14ac:dyDescent="0.2">
      <c r="A673" t="s">
        <v>162</v>
      </c>
      <c r="B673">
        <v>394528</v>
      </c>
      <c r="D673" t="s">
        <v>135</v>
      </c>
      <c r="G673">
        <v>1224</v>
      </c>
      <c r="H673" s="9">
        <v>43131</v>
      </c>
      <c r="J673" t="s">
        <v>162</v>
      </c>
      <c r="K673">
        <v>394528</v>
      </c>
      <c r="M673" t="s">
        <v>135</v>
      </c>
      <c r="P673">
        <v>1596</v>
      </c>
    </row>
    <row r="674" spans="1:16" x14ac:dyDescent="0.2">
      <c r="A674" t="s">
        <v>162</v>
      </c>
      <c r="B674">
        <v>394531</v>
      </c>
      <c r="D674" t="s">
        <v>136</v>
      </c>
      <c r="G674">
        <v>1026</v>
      </c>
      <c r="H674" s="9">
        <v>43131</v>
      </c>
      <c r="J674" t="s">
        <v>162</v>
      </c>
      <c r="K674">
        <v>394531</v>
      </c>
      <c r="M674" t="s">
        <v>136</v>
      </c>
      <c r="P674">
        <v>1147</v>
      </c>
    </row>
    <row r="675" spans="1:16" x14ac:dyDescent="0.2">
      <c r="A675" t="s">
        <v>162</v>
      </c>
      <c r="B675">
        <v>394711</v>
      </c>
      <c r="D675" t="s">
        <v>138</v>
      </c>
      <c r="G675">
        <v>1160</v>
      </c>
      <c r="H675" s="9">
        <v>43131</v>
      </c>
      <c r="J675" t="s">
        <v>162</v>
      </c>
      <c r="K675">
        <v>394711</v>
      </c>
      <c r="M675" t="s">
        <v>138</v>
      </c>
      <c r="P675">
        <v>1334</v>
      </c>
    </row>
    <row r="676" spans="1:16" x14ac:dyDescent="0.2">
      <c r="A676" t="s">
        <v>162</v>
      </c>
      <c r="B676">
        <v>395245</v>
      </c>
      <c r="D676" t="s">
        <v>163</v>
      </c>
      <c r="G676">
        <v>664</v>
      </c>
      <c r="H676" s="9">
        <v>43131</v>
      </c>
      <c r="J676" t="s">
        <v>162</v>
      </c>
      <c r="K676">
        <v>395245</v>
      </c>
      <c r="M676" t="s">
        <v>163</v>
      </c>
      <c r="P676">
        <v>820</v>
      </c>
    </row>
    <row r="677" spans="1:16" x14ac:dyDescent="0.2">
      <c r="A677" t="s">
        <v>162</v>
      </c>
      <c r="B677">
        <v>394352</v>
      </c>
      <c r="D677" t="s">
        <v>140</v>
      </c>
      <c r="G677">
        <v>996</v>
      </c>
      <c r="H677" s="9">
        <v>43131</v>
      </c>
      <c r="J677" t="s">
        <v>162</v>
      </c>
      <c r="K677">
        <v>394352</v>
      </c>
      <c r="M677" t="s">
        <v>140</v>
      </c>
      <c r="P677">
        <v>1253</v>
      </c>
    </row>
    <row r="678" spans="1:16" x14ac:dyDescent="0.2">
      <c r="A678" t="s">
        <v>162</v>
      </c>
      <c r="B678">
        <v>395075</v>
      </c>
      <c r="D678" t="s">
        <v>164</v>
      </c>
      <c r="G678">
        <v>815</v>
      </c>
      <c r="H678" s="9">
        <v>43131</v>
      </c>
      <c r="J678" t="s">
        <v>162</v>
      </c>
      <c r="K678">
        <v>395075</v>
      </c>
      <c r="M678" t="s">
        <v>164</v>
      </c>
      <c r="P678">
        <v>1023</v>
      </c>
    </row>
    <row r="679" spans="1:16" x14ac:dyDescent="0.2">
      <c r="A679" t="s">
        <v>162</v>
      </c>
      <c r="B679">
        <v>394666</v>
      </c>
      <c r="D679" t="s">
        <v>141</v>
      </c>
      <c r="G679">
        <v>981</v>
      </c>
      <c r="H679" s="9">
        <v>43131</v>
      </c>
      <c r="J679" t="s">
        <v>162</v>
      </c>
      <c r="K679">
        <v>394666</v>
      </c>
      <c r="M679" t="s">
        <v>141</v>
      </c>
      <c r="P679">
        <v>1205</v>
      </c>
    </row>
    <row r="680" spans="1:16" x14ac:dyDescent="0.2">
      <c r="A680" t="s">
        <v>162</v>
      </c>
      <c r="B680">
        <v>394957</v>
      </c>
      <c r="D680" t="s">
        <v>165</v>
      </c>
      <c r="G680">
        <v>1290</v>
      </c>
      <c r="H680" s="9">
        <v>43131</v>
      </c>
      <c r="J680" t="s">
        <v>162</v>
      </c>
      <c r="K680">
        <v>394957</v>
      </c>
      <c r="M680" t="s">
        <v>165</v>
      </c>
      <c r="P680">
        <v>1690</v>
      </c>
    </row>
    <row r="681" spans="1:16" x14ac:dyDescent="0.2">
      <c r="A681" t="s">
        <v>162</v>
      </c>
      <c r="B681">
        <v>395113</v>
      </c>
      <c r="D681" t="s">
        <v>166</v>
      </c>
      <c r="G681">
        <v>1100</v>
      </c>
      <c r="H681" s="9">
        <v>43131</v>
      </c>
      <c r="J681" t="s">
        <v>162</v>
      </c>
      <c r="K681">
        <v>395113</v>
      </c>
      <c r="M681" t="s">
        <v>166</v>
      </c>
      <c r="P681">
        <v>1582</v>
      </c>
    </row>
    <row r="682" spans="1:16" x14ac:dyDescent="0.2">
      <c r="A682" t="s">
        <v>162</v>
      </c>
      <c r="B682">
        <v>395006</v>
      </c>
      <c r="D682" t="s">
        <v>142</v>
      </c>
      <c r="G682">
        <v>1223</v>
      </c>
      <c r="H682" s="9">
        <v>43131</v>
      </c>
      <c r="J682" t="s">
        <v>162</v>
      </c>
      <c r="K682">
        <v>395006</v>
      </c>
      <c r="M682" t="s">
        <v>142</v>
      </c>
      <c r="P682">
        <v>1545</v>
      </c>
    </row>
    <row r="683" spans="1:16" x14ac:dyDescent="0.2">
      <c r="A683" t="s">
        <v>162</v>
      </c>
      <c r="B683">
        <v>394549</v>
      </c>
      <c r="D683" t="s">
        <v>167</v>
      </c>
      <c r="G683">
        <v>1264</v>
      </c>
      <c r="H683" s="9">
        <v>43131</v>
      </c>
      <c r="J683" t="s">
        <v>162</v>
      </c>
      <c r="K683">
        <v>394549</v>
      </c>
      <c r="M683" t="s">
        <v>167</v>
      </c>
      <c r="P683">
        <v>1514</v>
      </c>
    </row>
    <row r="684" spans="1:16" x14ac:dyDescent="0.2">
      <c r="A684" t="s">
        <v>162</v>
      </c>
      <c r="B684">
        <v>394995</v>
      </c>
      <c r="D684" t="s">
        <v>168</v>
      </c>
      <c r="G684">
        <v>1426</v>
      </c>
      <c r="H684" s="9">
        <v>43131</v>
      </c>
      <c r="J684" t="s">
        <v>162</v>
      </c>
      <c r="K684">
        <v>394995</v>
      </c>
      <c r="M684" t="s">
        <v>168</v>
      </c>
      <c r="P684">
        <v>1938</v>
      </c>
    </row>
    <row r="685" spans="1:16" x14ac:dyDescent="0.2">
      <c r="A685" t="s">
        <v>162</v>
      </c>
      <c r="B685">
        <v>394602</v>
      </c>
      <c r="D685" t="s">
        <v>143</v>
      </c>
      <c r="G685">
        <v>1407</v>
      </c>
      <c r="H685" s="9">
        <v>43131</v>
      </c>
      <c r="J685" t="s">
        <v>162</v>
      </c>
      <c r="K685">
        <v>394602</v>
      </c>
      <c r="M685" t="s">
        <v>143</v>
      </c>
      <c r="P685">
        <v>1691</v>
      </c>
    </row>
    <row r="686" spans="1:16" x14ac:dyDescent="0.2">
      <c r="A686" t="s">
        <v>162</v>
      </c>
      <c r="B686">
        <v>394405</v>
      </c>
      <c r="D686" t="s">
        <v>169</v>
      </c>
      <c r="G686">
        <v>1768</v>
      </c>
      <c r="H686" s="9">
        <v>43131</v>
      </c>
      <c r="J686" t="s">
        <v>162</v>
      </c>
      <c r="K686">
        <v>394405</v>
      </c>
      <c r="M686" t="s">
        <v>169</v>
      </c>
      <c r="P686">
        <v>2058</v>
      </c>
    </row>
    <row r="687" spans="1:16" x14ac:dyDescent="0.2">
      <c r="A687" t="s">
        <v>162</v>
      </c>
      <c r="B687">
        <v>394623</v>
      </c>
      <c r="D687" t="s">
        <v>170</v>
      </c>
      <c r="G687">
        <v>1151</v>
      </c>
      <c r="H687" s="9">
        <v>43131</v>
      </c>
      <c r="J687" t="s">
        <v>162</v>
      </c>
      <c r="K687">
        <v>394623</v>
      </c>
      <c r="M687" t="s">
        <v>170</v>
      </c>
      <c r="P687">
        <v>1553</v>
      </c>
    </row>
    <row r="688" spans="1:16" x14ac:dyDescent="0.2">
      <c r="A688" t="s">
        <v>145</v>
      </c>
      <c r="B688">
        <v>102001</v>
      </c>
      <c r="C688">
        <v>0</v>
      </c>
      <c r="D688" t="s">
        <v>5</v>
      </c>
      <c r="E688" t="s">
        <v>6</v>
      </c>
      <c r="G688">
        <v>277957</v>
      </c>
      <c r="H688" s="9">
        <v>43159</v>
      </c>
    </row>
    <row r="689" spans="1:8" x14ac:dyDescent="0.2">
      <c r="A689" t="s">
        <v>145</v>
      </c>
      <c r="B689">
        <v>394913</v>
      </c>
      <c r="C689">
        <v>1</v>
      </c>
      <c r="D689" t="s">
        <v>7</v>
      </c>
      <c r="E689" t="s">
        <v>8</v>
      </c>
      <c r="F689" t="s">
        <v>9</v>
      </c>
      <c r="G689">
        <v>525000</v>
      </c>
      <c r="H689" s="9">
        <v>43159</v>
      </c>
    </row>
    <row r="690" spans="1:8" x14ac:dyDescent="0.2">
      <c r="A690" t="s">
        <v>145</v>
      </c>
      <c r="B690">
        <v>753899</v>
      </c>
      <c r="C690">
        <v>2</v>
      </c>
      <c r="D690" t="s">
        <v>10</v>
      </c>
      <c r="E690" t="s">
        <v>8</v>
      </c>
      <c r="F690" t="s">
        <v>11</v>
      </c>
      <c r="G690">
        <v>875000</v>
      </c>
      <c r="H690" s="9">
        <v>43159</v>
      </c>
    </row>
    <row r="691" spans="1:8" x14ac:dyDescent="0.2">
      <c r="A691" t="s">
        <v>145</v>
      </c>
      <c r="B691">
        <v>394463</v>
      </c>
      <c r="C691">
        <v>3</v>
      </c>
      <c r="D691" t="s">
        <v>12</v>
      </c>
      <c r="E691" t="s">
        <v>8</v>
      </c>
      <c r="F691" t="s">
        <v>13</v>
      </c>
      <c r="G691">
        <v>329000</v>
      </c>
      <c r="H691" s="9">
        <v>43159</v>
      </c>
    </row>
    <row r="692" spans="1:8" x14ac:dyDescent="0.2">
      <c r="A692" t="s">
        <v>145</v>
      </c>
      <c r="B692">
        <v>394514</v>
      </c>
      <c r="C692">
        <v>4</v>
      </c>
      <c r="D692" t="s">
        <v>14</v>
      </c>
      <c r="E692" t="s">
        <v>8</v>
      </c>
      <c r="F692" t="s">
        <v>15</v>
      </c>
      <c r="G692">
        <v>354000</v>
      </c>
      <c r="H692" s="9">
        <v>43159</v>
      </c>
    </row>
    <row r="693" spans="1:8" x14ac:dyDescent="0.2">
      <c r="A693" t="s">
        <v>145</v>
      </c>
      <c r="B693">
        <v>394974</v>
      </c>
      <c r="C693">
        <v>5</v>
      </c>
      <c r="D693" t="s">
        <v>16</v>
      </c>
      <c r="E693" t="s">
        <v>8</v>
      </c>
      <c r="F693" t="s">
        <v>17</v>
      </c>
      <c r="G693">
        <v>250000</v>
      </c>
      <c r="H693" s="9">
        <v>43159</v>
      </c>
    </row>
    <row r="694" spans="1:8" x14ac:dyDescent="0.2">
      <c r="A694" t="s">
        <v>145</v>
      </c>
      <c r="B694">
        <v>394692</v>
      </c>
      <c r="C694">
        <v>6</v>
      </c>
      <c r="D694" t="s">
        <v>18</v>
      </c>
      <c r="E694" t="s">
        <v>8</v>
      </c>
      <c r="F694" t="s">
        <v>15</v>
      </c>
      <c r="G694">
        <v>330990</v>
      </c>
      <c r="H694" s="9">
        <v>43159</v>
      </c>
    </row>
    <row r="695" spans="1:8" x14ac:dyDescent="0.2">
      <c r="A695" t="s">
        <v>145</v>
      </c>
      <c r="B695">
        <v>395209</v>
      </c>
      <c r="C695">
        <v>7</v>
      </c>
      <c r="D695" t="s">
        <v>19</v>
      </c>
      <c r="E695" t="s">
        <v>8</v>
      </c>
      <c r="F695" t="s">
        <v>20</v>
      </c>
      <c r="G695">
        <v>449900</v>
      </c>
      <c r="H695" s="9">
        <v>43159</v>
      </c>
    </row>
    <row r="696" spans="1:8" x14ac:dyDescent="0.2">
      <c r="A696" t="s">
        <v>145</v>
      </c>
      <c r="B696">
        <v>394856</v>
      </c>
      <c r="C696">
        <v>8</v>
      </c>
      <c r="D696" t="s">
        <v>21</v>
      </c>
      <c r="E696" t="s">
        <v>8</v>
      </c>
      <c r="F696" t="s">
        <v>22</v>
      </c>
      <c r="G696">
        <v>465000</v>
      </c>
      <c r="H696" s="9">
        <v>43159</v>
      </c>
    </row>
    <row r="697" spans="1:8" x14ac:dyDescent="0.2">
      <c r="A697" t="s">
        <v>145</v>
      </c>
      <c r="B697">
        <v>394347</v>
      </c>
      <c r="C697">
        <v>9</v>
      </c>
      <c r="D697" t="s">
        <v>23</v>
      </c>
      <c r="E697" t="s">
        <v>8</v>
      </c>
      <c r="F697" t="s">
        <v>24</v>
      </c>
      <c r="G697">
        <v>325000</v>
      </c>
      <c r="H697" s="9">
        <v>43159</v>
      </c>
    </row>
    <row r="698" spans="1:8" x14ac:dyDescent="0.2">
      <c r="A698" t="s">
        <v>145</v>
      </c>
      <c r="B698">
        <v>394404</v>
      </c>
      <c r="C698">
        <v>10</v>
      </c>
      <c r="D698" t="s">
        <v>25</v>
      </c>
      <c r="E698" t="s">
        <v>8</v>
      </c>
      <c r="F698" t="s">
        <v>26</v>
      </c>
      <c r="G698">
        <v>585000</v>
      </c>
      <c r="H698" s="9">
        <v>43159</v>
      </c>
    </row>
    <row r="699" spans="1:8" x14ac:dyDescent="0.2">
      <c r="A699" t="s">
        <v>145</v>
      </c>
      <c r="B699">
        <v>395057</v>
      </c>
      <c r="C699">
        <v>11</v>
      </c>
      <c r="D699" t="s">
        <v>27</v>
      </c>
      <c r="E699" t="s">
        <v>8</v>
      </c>
      <c r="F699" t="s">
        <v>11</v>
      </c>
      <c r="G699">
        <v>895000</v>
      </c>
      <c r="H699" s="9">
        <v>43159</v>
      </c>
    </row>
    <row r="700" spans="1:8" x14ac:dyDescent="0.2">
      <c r="A700" t="s">
        <v>145</v>
      </c>
      <c r="B700">
        <v>394532</v>
      </c>
      <c r="C700">
        <v>12</v>
      </c>
      <c r="D700" t="s">
        <v>28</v>
      </c>
      <c r="E700" t="s">
        <v>8</v>
      </c>
      <c r="F700" t="s">
        <v>29</v>
      </c>
      <c r="G700">
        <v>224900</v>
      </c>
      <c r="H700" s="9">
        <v>43159</v>
      </c>
    </row>
    <row r="701" spans="1:8" x14ac:dyDescent="0.2">
      <c r="A701" t="s">
        <v>145</v>
      </c>
      <c r="B701">
        <v>395025</v>
      </c>
      <c r="C701">
        <v>13</v>
      </c>
      <c r="D701" t="s">
        <v>30</v>
      </c>
      <c r="E701" t="s">
        <v>8</v>
      </c>
      <c r="F701" t="s">
        <v>11</v>
      </c>
      <c r="G701">
        <v>410000</v>
      </c>
      <c r="H701" s="9">
        <v>43159</v>
      </c>
    </row>
    <row r="702" spans="1:8" x14ac:dyDescent="0.2">
      <c r="A702" t="s">
        <v>145</v>
      </c>
      <c r="B702">
        <v>394976</v>
      </c>
      <c r="C702">
        <v>14</v>
      </c>
      <c r="D702" t="s">
        <v>31</v>
      </c>
      <c r="E702" t="s">
        <v>8</v>
      </c>
      <c r="F702" t="s">
        <v>32</v>
      </c>
      <c r="G702">
        <v>349999</v>
      </c>
      <c r="H702" s="9">
        <v>43159</v>
      </c>
    </row>
    <row r="703" spans="1:8" x14ac:dyDescent="0.2">
      <c r="A703" t="s">
        <v>145</v>
      </c>
      <c r="B703">
        <v>395078</v>
      </c>
      <c r="C703">
        <v>15</v>
      </c>
      <c r="D703" t="s">
        <v>33</v>
      </c>
      <c r="E703" t="s">
        <v>8</v>
      </c>
      <c r="F703" t="s">
        <v>34</v>
      </c>
      <c r="G703">
        <v>570000</v>
      </c>
      <c r="H703" s="9">
        <v>43159</v>
      </c>
    </row>
    <row r="704" spans="1:8" x14ac:dyDescent="0.2">
      <c r="A704" t="s">
        <v>145</v>
      </c>
      <c r="B704">
        <v>394865</v>
      </c>
      <c r="C704">
        <v>16</v>
      </c>
      <c r="D704" t="s">
        <v>35</v>
      </c>
      <c r="E704" t="s">
        <v>8</v>
      </c>
      <c r="F704" t="s">
        <v>36</v>
      </c>
      <c r="G704">
        <v>398825</v>
      </c>
      <c r="H704" s="9">
        <v>43159</v>
      </c>
    </row>
    <row r="705" spans="1:8" x14ac:dyDescent="0.2">
      <c r="A705" t="s">
        <v>145</v>
      </c>
      <c r="B705">
        <v>395056</v>
      </c>
      <c r="C705">
        <v>17</v>
      </c>
      <c r="D705" t="s">
        <v>37</v>
      </c>
      <c r="E705" t="s">
        <v>8</v>
      </c>
      <c r="F705" t="s">
        <v>11</v>
      </c>
      <c r="G705">
        <v>789000</v>
      </c>
      <c r="H705" s="9">
        <v>43159</v>
      </c>
    </row>
    <row r="706" spans="1:8" x14ac:dyDescent="0.2">
      <c r="A706" t="s">
        <v>145</v>
      </c>
      <c r="B706">
        <v>395121</v>
      </c>
      <c r="C706">
        <v>18</v>
      </c>
      <c r="D706" t="s">
        <v>38</v>
      </c>
      <c r="E706" t="s">
        <v>8</v>
      </c>
      <c r="F706" t="s">
        <v>39</v>
      </c>
      <c r="G706">
        <v>196687</v>
      </c>
      <c r="H706" s="9">
        <v>43159</v>
      </c>
    </row>
    <row r="707" spans="1:8" x14ac:dyDescent="0.2">
      <c r="A707" t="s">
        <v>145</v>
      </c>
      <c r="B707">
        <v>395148</v>
      </c>
      <c r="C707">
        <v>19</v>
      </c>
      <c r="D707" t="s">
        <v>40</v>
      </c>
      <c r="E707" t="s">
        <v>8</v>
      </c>
      <c r="F707" t="s">
        <v>22</v>
      </c>
      <c r="G707">
        <v>281900</v>
      </c>
      <c r="H707" s="9">
        <v>43159</v>
      </c>
    </row>
    <row r="708" spans="1:8" x14ac:dyDescent="0.2">
      <c r="A708" t="s">
        <v>145</v>
      </c>
      <c r="B708">
        <v>394358</v>
      </c>
      <c r="C708">
        <v>20</v>
      </c>
      <c r="D708" t="s">
        <v>41</v>
      </c>
      <c r="E708" t="s">
        <v>8</v>
      </c>
      <c r="F708" t="s">
        <v>42</v>
      </c>
      <c r="G708">
        <v>305000</v>
      </c>
      <c r="H708" s="9">
        <v>43159</v>
      </c>
    </row>
    <row r="709" spans="1:8" x14ac:dyDescent="0.2">
      <c r="A709" t="s">
        <v>145</v>
      </c>
      <c r="B709">
        <v>394530</v>
      </c>
      <c r="C709">
        <v>21</v>
      </c>
      <c r="D709" t="s">
        <v>43</v>
      </c>
      <c r="E709" t="s">
        <v>8</v>
      </c>
      <c r="F709" t="s">
        <v>44</v>
      </c>
      <c r="G709">
        <v>589990</v>
      </c>
      <c r="H709" s="9">
        <v>43159</v>
      </c>
    </row>
    <row r="710" spans="1:8" x14ac:dyDescent="0.2">
      <c r="A710" t="s">
        <v>145</v>
      </c>
      <c r="B710">
        <v>394982</v>
      </c>
      <c r="C710">
        <v>22</v>
      </c>
      <c r="D710" t="s">
        <v>45</v>
      </c>
      <c r="E710" t="s">
        <v>8</v>
      </c>
      <c r="F710" t="s">
        <v>17</v>
      </c>
      <c r="G710">
        <v>165000</v>
      </c>
      <c r="H710" s="9">
        <v>43159</v>
      </c>
    </row>
    <row r="711" spans="1:8" x14ac:dyDescent="0.2">
      <c r="A711" t="s">
        <v>145</v>
      </c>
      <c r="B711">
        <v>394998</v>
      </c>
      <c r="C711">
        <v>23</v>
      </c>
      <c r="D711" t="s">
        <v>46</v>
      </c>
      <c r="E711" t="s">
        <v>8</v>
      </c>
      <c r="F711" t="s">
        <v>47</v>
      </c>
      <c r="G711">
        <v>499950</v>
      </c>
      <c r="H711" s="9">
        <v>43159</v>
      </c>
    </row>
    <row r="712" spans="1:8" x14ac:dyDescent="0.2">
      <c r="A712" t="s">
        <v>145</v>
      </c>
      <c r="B712">
        <v>394458</v>
      </c>
      <c r="C712">
        <v>24</v>
      </c>
      <c r="D712" t="s">
        <v>48</v>
      </c>
      <c r="E712" t="s">
        <v>8</v>
      </c>
      <c r="F712" t="s">
        <v>49</v>
      </c>
      <c r="G712">
        <v>344800</v>
      </c>
      <c r="H712" s="9">
        <v>43159</v>
      </c>
    </row>
    <row r="713" spans="1:8" x14ac:dyDescent="0.2">
      <c r="A713" t="s">
        <v>145</v>
      </c>
      <c r="B713">
        <v>395045</v>
      </c>
      <c r="C713">
        <v>25</v>
      </c>
      <c r="D713" t="s">
        <v>50</v>
      </c>
      <c r="E713" t="s">
        <v>8</v>
      </c>
      <c r="F713" t="s">
        <v>11</v>
      </c>
      <c r="G713">
        <v>490704</v>
      </c>
      <c r="H713" s="9">
        <v>43159</v>
      </c>
    </row>
    <row r="714" spans="1:8" x14ac:dyDescent="0.2">
      <c r="A714" t="s">
        <v>145</v>
      </c>
      <c r="B714">
        <v>395055</v>
      </c>
      <c r="C714">
        <v>26</v>
      </c>
      <c r="D714" t="s">
        <v>51</v>
      </c>
      <c r="E714" t="s">
        <v>8</v>
      </c>
      <c r="F714" t="s">
        <v>15</v>
      </c>
      <c r="G714">
        <v>284499</v>
      </c>
      <c r="H714" s="9">
        <v>43159</v>
      </c>
    </row>
    <row r="715" spans="1:8" x14ac:dyDescent="0.2">
      <c r="A715" t="s">
        <v>145</v>
      </c>
      <c r="B715">
        <v>394943</v>
      </c>
      <c r="C715">
        <v>27</v>
      </c>
      <c r="D715" t="s">
        <v>52</v>
      </c>
      <c r="E715" t="s">
        <v>8</v>
      </c>
      <c r="F715" t="s">
        <v>22</v>
      </c>
      <c r="G715">
        <v>325000</v>
      </c>
      <c r="H715" s="9">
        <v>43159</v>
      </c>
    </row>
    <row r="716" spans="1:8" x14ac:dyDescent="0.2">
      <c r="A716" t="s">
        <v>145</v>
      </c>
      <c r="B716">
        <v>394466</v>
      </c>
      <c r="C716">
        <v>28</v>
      </c>
      <c r="D716" t="s">
        <v>53</v>
      </c>
      <c r="E716" t="s">
        <v>8</v>
      </c>
      <c r="F716" t="s">
        <v>54</v>
      </c>
      <c r="G716">
        <v>240000</v>
      </c>
      <c r="H716" s="9">
        <v>43159</v>
      </c>
    </row>
    <row r="717" spans="1:8" x14ac:dyDescent="0.2">
      <c r="A717" t="s">
        <v>145</v>
      </c>
      <c r="B717">
        <v>394475</v>
      </c>
      <c r="C717">
        <v>29</v>
      </c>
      <c r="D717" t="s">
        <v>55</v>
      </c>
      <c r="E717" t="s">
        <v>8</v>
      </c>
      <c r="F717" t="s">
        <v>54</v>
      </c>
      <c r="G717">
        <v>165787</v>
      </c>
      <c r="H717" s="9">
        <v>43159</v>
      </c>
    </row>
    <row r="718" spans="1:8" x14ac:dyDescent="0.2">
      <c r="A718" t="s">
        <v>145</v>
      </c>
      <c r="B718">
        <v>394735</v>
      </c>
      <c r="C718">
        <v>30</v>
      </c>
      <c r="D718" t="s">
        <v>56</v>
      </c>
      <c r="E718" t="s">
        <v>8</v>
      </c>
      <c r="F718" t="s">
        <v>39</v>
      </c>
      <c r="G718">
        <v>269900</v>
      </c>
      <c r="H718" s="9">
        <v>43159</v>
      </c>
    </row>
    <row r="719" spans="1:8" x14ac:dyDescent="0.2">
      <c r="A719" t="s">
        <v>145</v>
      </c>
      <c r="B719">
        <v>394775</v>
      </c>
      <c r="C719">
        <v>31</v>
      </c>
      <c r="D719" t="s">
        <v>57</v>
      </c>
      <c r="E719" t="s">
        <v>8</v>
      </c>
      <c r="F719" t="s">
        <v>58</v>
      </c>
      <c r="G719">
        <v>306900</v>
      </c>
      <c r="H719" s="9">
        <v>43159</v>
      </c>
    </row>
    <row r="720" spans="1:8" x14ac:dyDescent="0.2">
      <c r="A720" t="s">
        <v>145</v>
      </c>
      <c r="B720">
        <v>394492</v>
      </c>
      <c r="C720">
        <v>32</v>
      </c>
      <c r="D720" t="s">
        <v>59</v>
      </c>
      <c r="E720" t="s">
        <v>8</v>
      </c>
      <c r="F720" t="s">
        <v>54</v>
      </c>
      <c r="G720">
        <v>299900</v>
      </c>
      <c r="H720" s="9">
        <v>43159</v>
      </c>
    </row>
    <row r="721" spans="1:8" x14ac:dyDescent="0.2">
      <c r="A721" t="s">
        <v>145</v>
      </c>
      <c r="B721">
        <v>394705</v>
      </c>
      <c r="C721">
        <v>33</v>
      </c>
      <c r="D721" t="s">
        <v>60</v>
      </c>
      <c r="E721" t="s">
        <v>8</v>
      </c>
      <c r="F721" t="s">
        <v>61</v>
      </c>
      <c r="G721">
        <v>227000</v>
      </c>
      <c r="H721" s="9">
        <v>43159</v>
      </c>
    </row>
    <row r="722" spans="1:8" x14ac:dyDescent="0.2">
      <c r="A722" t="s">
        <v>145</v>
      </c>
      <c r="B722">
        <v>395059</v>
      </c>
      <c r="C722">
        <v>34</v>
      </c>
      <c r="D722" t="s">
        <v>62</v>
      </c>
      <c r="E722" t="s">
        <v>8</v>
      </c>
      <c r="F722" t="s">
        <v>11</v>
      </c>
      <c r="G722">
        <v>1199888</v>
      </c>
      <c r="H722" s="9">
        <v>43159</v>
      </c>
    </row>
    <row r="723" spans="1:8" x14ac:dyDescent="0.2">
      <c r="A723" t="s">
        <v>145</v>
      </c>
      <c r="B723">
        <v>394355</v>
      </c>
      <c r="C723">
        <v>35</v>
      </c>
      <c r="D723" t="s">
        <v>63</v>
      </c>
      <c r="E723" t="s">
        <v>8</v>
      </c>
      <c r="F723" t="s">
        <v>15</v>
      </c>
      <c r="G723">
        <v>373906</v>
      </c>
      <c r="H723" s="9">
        <v>43159</v>
      </c>
    </row>
    <row r="724" spans="1:8" x14ac:dyDescent="0.2">
      <c r="A724" t="s">
        <v>145</v>
      </c>
      <c r="B724">
        <v>395194</v>
      </c>
      <c r="C724">
        <v>36</v>
      </c>
      <c r="D724" t="s">
        <v>64</v>
      </c>
      <c r="E724" t="s">
        <v>8</v>
      </c>
      <c r="F724" t="s">
        <v>65</v>
      </c>
      <c r="G724">
        <v>267555</v>
      </c>
      <c r="H724" s="9">
        <v>43159</v>
      </c>
    </row>
    <row r="725" spans="1:8" x14ac:dyDescent="0.2">
      <c r="A725" t="s">
        <v>145</v>
      </c>
      <c r="B725">
        <v>394902</v>
      </c>
      <c r="C725">
        <v>37</v>
      </c>
      <c r="D725" t="s">
        <v>66</v>
      </c>
      <c r="E725" t="s">
        <v>8</v>
      </c>
      <c r="F725" t="s">
        <v>67</v>
      </c>
      <c r="G725">
        <v>384900</v>
      </c>
      <c r="H725" s="9">
        <v>43159</v>
      </c>
    </row>
    <row r="726" spans="1:8" x14ac:dyDescent="0.2">
      <c r="A726" t="s">
        <v>145</v>
      </c>
      <c r="B726">
        <v>395005</v>
      </c>
      <c r="C726">
        <v>38</v>
      </c>
      <c r="D726" t="s">
        <v>68</v>
      </c>
      <c r="E726" t="s">
        <v>8</v>
      </c>
      <c r="F726" t="s">
        <v>69</v>
      </c>
      <c r="G726">
        <v>373568</v>
      </c>
      <c r="H726" s="9">
        <v>43159</v>
      </c>
    </row>
    <row r="727" spans="1:8" x14ac:dyDescent="0.2">
      <c r="A727" t="s">
        <v>145</v>
      </c>
      <c r="B727">
        <v>394862</v>
      </c>
      <c r="C727">
        <v>39</v>
      </c>
      <c r="D727" t="s">
        <v>70</v>
      </c>
      <c r="E727" t="s">
        <v>8</v>
      </c>
      <c r="F727" t="s">
        <v>71</v>
      </c>
      <c r="G727">
        <v>230000</v>
      </c>
      <c r="H727" s="9">
        <v>43159</v>
      </c>
    </row>
    <row r="728" spans="1:8" x14ac:dyDescent="0.2">
      <c r="A728" t="s">
        <v>145</v>
      </c>
      <c r="B728">
        <v>394714</v>
      </c>
      <c r="C728">
        <v>40</v>
      </c>
      <c r="D728" t="s">
        <v>72</v>
      </c>
      <c r="E728" t="s">
        <v>8</v>
      </c>
      <c r="F728" t="s">
        <v>22</v>
      </c>
      <c r="G728">
        <v>315000</v>
      </c>
      <c r="H728" s="9">
        <v>43159</v>
      </c>
    </row>
    <row r="729" spans="1:8" x14ac:dyDescent="0.2">
      <c r="A729" t="s">
        <v>145</v>
      </c>
      <c r="B729">
        <v>394849</v>
      </c>
      <c r="C729">
        <v>41</v>
      </c>
      <c r="D729" t="s">
        <v>73</v>
      </c>
      <c r="E729" t="s">
        <v>8</v>
      </c>
      <c r="F729" t="s">
        <v>67</v>
      </c>
      <c r="G729">
        <v>181165</v>
      </c>
      <c r="H729" s="9">
        <v>43159</v>
      </c>
    </row>
    <row r="730" spans="1:8" x14ac:dyDescent="0.2">
      <c r="A730" t="s">
        <v>145</v>
      </c>
      <c r="B730">
        <v>394935</v>
      </c>
      <c r="C730">
        <v>42</v>
      </c>
      <c r="D730" t="s">
        <v>74</v>
      </c>
      <c r="E730" t="s">
        <v>8</v>
      </c>
      <c r="F730" t="s">
        <v>75</v>
      </c>
      <c r="G730">
        <v>243642</v>
      </c>
      <c r="H730" s="9">
        <v>43159</v>
      </c>
    </row>
    <row r="731" spans="1:8" x14ac:dyDescent="0.2">
      <c r="A731" t="s">
        <v>145</v>
      </c>
      <c r="B731">
        <v>394807</v>
      </c>
      <c r="C731">
        <v>43</v>
      </c>
      <c r="D731" t="s">
        <v>76</v>
      </c>
      <c r="E731" t="s">
        <v>8</v>
      </c>
      <c r="F731" t="s">
        <v>77</v>
      </c>
      <c r="G731">
        <v>255000</v>
      </c>
      <c r="H731" s="9">
        <v>43159</v>
      </c>
    </row>
    <row r="732" spans="1:8" x14ac:dyDescent="0.2">
      <c r="A732" t="s">
        <v>145</v>
      </c>
      <c r="B732">
        <v>394669</v>
      </c>
      <c r="C732">
        <v>44</v>
      </c>
      <c r="D732" t="s">
        <v>78</v>
      </c>
      <c r="E732" t="s">
        <v>8</v>
      </c>
      <c r="F732" t="s">
        <v>79</v>
      </c>
      <c r="G732">
        <v>299900</v>
      </c>
      <c r="H732" s="9">
        <v>43159</v>
      </c>
    </row>
    <row r="733" spans="1:8" x14ac:dyDescent="0.2">
      <c r="A733" t="s">
        <v>145</v>
      </c>
      <c r="B733">
        <v>395022</v>
      </c>
      <c r="C733">
        <v>45</v>
      </c>
      <c r="D733" t="s">
        <v>80</v>
      </c>
      <c r="E733" t="s">
        <v>8</v>
      </c>
      <c r="F733" t="s">
        <v>65</v>
      </c>
      <c r="G733">
        <v>310171</v>
      </c>
      <c r="H733" s="9">
        <v>43159</v>
      </c>
    </row>
    <row r="734" spans="1:8" x14ac:dyDescent="0.2">
      <c r="A734" t="s">
        <v>145</v>
      </c>
      <c r="B734">
        <v>394910</v>
      </c>
      <c r="C734">
        <v>46</v>
      </c>
      <c r="D734" t="s">
        <v>81</v>
      </c>
      <c r="E734" t="s">
        <v>8</v>
      </c>
      <c r="F734" t="s">
        <v>82</v>
      </c>
      <c r="G734">
        <v>249900</v>
      </c>
      <c r="H734" s="9">
        <v>43159</v>
      </c>
    </row>
    <row r="735" spans="1:8" x14ac:dyDescent="0.2">
      <c r="A735" t="s">
        <v>145</v>
      </c>
      <c r="B735">
        <v>394425</v>
      </c>
      <c r="C735">
        <v>47</v>
      </c>
      <c r="D735" t="s">
        <v>83</v>
      </c>
      <c r="E735" t="s">
        <v>8</v>
      </c>
      <c r="F735" t="s">
        <v>9</v>
      </c>
      <c r="G735">
        <v>162971</v>
      </c>
      <c r="H735" s="9">
        <v>43159</v>
      </c>
    </row>
    <row r="736" spans="1:8" x14ac:dyDescent="0.2">
      <c r="A736" t="s">
        <v>145</v>
      </c>
      <c r="B736">
        <v>395012</v>
      </c>
      <c r="C736">
        <v>48</v>
      </c>
      <c r="D736" t="s">
        <v>84</v>
      </c>
      <c r="E736" t="s">
        <v>8</v>
      </c>
      <c r="F736" t="s">
        <v>49</v>
      </c>
      <c r="G736">
        <v>365000</v>
      </c>
      <c r="H736" s="9">
        <v>43159</v>
      </c>
    </row>
    <row r="737" spans="1:8" x14ac:dyDescent="0.2">
      <c r="A737" t="s">
        <v>145</v>
      </c>
      <c r="B737">
        <v>394388</v>
      </c>
      <c r="C737">
        <v>49</v>
      </c>
      <c r="D737" t="s">
        <v>85</v>
      </c>
      <c r="E737" t="s">
        <v>8</v>
      </c>
      <c r="F737" t="s">
        <v>86</v>
      </c>
      <c r="G737">
        <v>214900</v>
      </c>
      <c r="H737" s="9">
        <v>43159</v>
      </c>
    </row>
    <row r="738" spans="1:8" x14ac:dyDescent="0.2">
      <c r="A738" t="s">
        <v>145</v>
      </c>
      <c r="B738">
        <v>395053</v>
      </c>
      <c r="C738">
        <v>50</v>
      </c>
      <c r="D738" t="s">
        <v>87</v>
      </c>
      <c r="E738" t="s">
        <v>8</v>
      </c>
      <c r="F738" t="s">
        <v>88</v>
      </c>
      <c r="G738">
        <v>423121</v>
      </c>
      <c r="H738" s="9">
        <v>43159</v>
      </c>
    </row>
    <row r="739" spans="1:8" x14ac:dyDescent="0.2">
      <c r="A739" t="s">
        <v>145</v>
      </c>
      <c r="B739">
        <v>395031</v>
      </c>
      <c r="C739">
        <v>51</v>
      </c>
      <c r="D739" t="s">
        <v>89</v>
      </c>
      <c r="E739" t="s">
        <v>8</v>
      </c>
      <c r="F739" t="s">
        <v>9</v>
      </c>
      <c r="G739">
        <v>206231</v>
      </c>
      <c r="H739" s="9">
        <v>43159</v>
      </c>
    </row>
    <row r="740" spans="1:8" x14ac:dyDescent="0.2">
      <c r="A740" t="s">
        <v>145</v>
      </c>
      <c r="B740">
        <v>394640</v>
      </c>
      <c r="C740">
        <v>52</v>
      </c>
      <c r="D740" t="s">
        <v>90</v>
      </c>
      <c r="E740" t="s">
        <v>8</v>
      </c>
      <c r="F740" t="s">
        <v>29</v>
      </c>
      <c r="G740">
        <v>289750</v>
      </c>
      <c r="H740" s="9">
        <v>43159</v>
      </c>
    </row>
    <row r="741" spans="1:8" x14ac:dyDescent="0.2">
      <c r="A741" t="s">
        <v>145</v>
      </c>
      <c r="B741">
        <v>395167</v>
      </c>
      <c r="C741">
        <v>53</v>
      </c>
      <c r="D741" t="s">
        <v>91</v>
      </c>
      <c r="E741" t="s">
        <v>8</v>
      </c>
      <c r="F741" t="s">
        <v>32</v>
      </c>
      <c r="G741">
        <v>275000</v>
      </c>
      <c r="H741" s="9">
        <v>43159</v>
      </c>
    </row>
    <row r="742" spans="1:8" x14ac:dyDescent="0.2">
      <c r="A742" t="s">
        <v>145</v>
      </c>
      <c r="B742">
        <v>753924</v>
      </c>
      <c r="C742">
        <v>54</v>
      </c>
      <c r="D742" t="s">
        <v>92</v>
      </c>
      <c r="E742" t="s">
        <v>8</v>
      </c>
      <c r="F742" t="s">
        <v>93</v>
      </c>
      <c r="G742">
        <v>894702</v>
      </c>
      <c r="H742" s="9">
        <v>43159</v>
      </c>
    </row>
    <row r="743" spans="1:8" x14ac:dyDescent="0.2">
      <c r="A743" t="s">
        <v>145</v>
      </c>
      <c r="B743">
        <v>395169</v>
      </c>
      <c r="C743">
        <v>55</v>
      </c>
      <c r="D743" t="s">
        <v>94</v>
      </c>
      <c r="E743" t="s">
        <v>8</v>
      </c>
      <c r="F743" t="s">
        <v>75</v>
      </c>
      <c r="G743">
        <v>203073</v>
      </c>
      <c r="H743" s="9">
        <v>43159</v>
      </c>
    </row>
    <row r="744" spans="1:8" x14ac:dyDescent="0.2">
      <c r="A744" t="s">
        <v>145</v>
      </c>
      <c r="B744">
        <v>394619</v>
      </c>
      <c r="C744">
        <v>56</v>
      </c>
      <c r="D744" t="s">
        <v>95</v>
      </c>
      <c r="E744" t="s">
        <v>8</v>
      </c>
      <c r="F744" t="s">
        <v>11</v>
      </c>
      <c r="G744">
        <v>320000</v>
      </c>
      <c r="H744" s="9">
        <v>43159</v>
      </c>
    </row>
    <row r="745" spans="1:8" x14ac:dyDescent="0.2">
      <c r="A745" t="s">
        <v>145</v>
      </c>
      <c r="B745">
        <v>395238</v>
      </c>
      <c r="C745">
        <v>57</v>
      </c>
      <c r="D745" t="s">
        <v>96</v>
      </c>
      <c r="E745" t="s">
        <v>8</v>
      </c>
      <c r="F745" t="s">
        <v>26</v>
      </c>
      <c r="G745">
        <v>328101</v>
      </c>
      <c r="H745" s="9">
        <v>43159</v>
      </c>
    </row>
    <row r="746" spans="1:8" x14ac:dyDescent="0.2">
      <c r="A746" t="s">
        <v>145</v>
      </c>
      <c r="B746">
        <v>394415</v>
      </c>
      <c r="C746">
        <v>58</v>
      </c>
      <c r="D746" t="s">
        <v>97</v>
      </c>
      <c r="E746" t="s">
        <v>8</v>
      </c>
      <c r="F746" t="s">
        <v>79</v>
      </c>
      <c r="G746">
        <v>931489</v>
      </c>
      <c r="H746" s="9">
        <v>43159</v>
      </c>
    </row>
    <row r="747" spans="1:8" x14ac:dyDescent="0.2">
      <c r="A747" t="s">
        <v>145</v>
      </c>
      <c r="B747">
        <v>394312</v>
      </c>
      <c r="C747">
        <v>59</v>
      </c>
      <c r="D747" t="s">
        <v>98</v>
      </c>
      <c r="E747" t="s">
        <v>8</v>
      </c>
      <c r="F747" t="s">
        <v>99</v>
      </c>
      <c r="G747">
        <v>250000</v>
      </c>
      <c r="H747" s="9">
        <v>43159</v>
      </c>
    </row>
    <row r="748" spans="1:8" x14ac:dyDescent="0.2">
      <c r="A748" t="s">
        <v>145</v>
      </c>
      <c r="B748">
        <v>394308</v>
      </c>
      <c r="C748">
        <v>60</v>
      </c>
      <c r="D748" t="s">
        <v>100</v>
      </c>
      <c r="E748" t="s">
        <v>8</v>
      </c>
      <c r="F748" t="s">
        <v>9</v>
      </c>
      <c r="G748">
        <v>236726</v>
      </c>
      <c r="H748" s="9">
        <v>43159</v>
      </c>
    </row>
    <row r="749" spans="1:8" x14ac:dyDescent="0.2">
      <c r="A749" t="s">
        <v>145</v>
      </c>
      <c r="B749">
        <v>394938</v>
      </c>
      <c r="C749">
        <v>61</v>
      </c>
      <c r="D749" t="s">
        <v>101</v>
      </c>
      <c r="E749" t="s">
        <v>8</v>
      </c>
      <c r="F749" t="s">
        <v>102</v>
      </c>
      <c r="G749">
        <v>294208</v>
      </c>
      <c r="H749" s="9">
        <v>43159</v>
      </c>
    </row>
    <row r="750" spans="1:8" x14ac:dyDescent="0.2">
      <c r="A750" t="s">
        <v>145</v>
      </c>
      <c r="B750">
        <v>394908</v>
      </c>
      <c r="C750">
        <v>62</v>
      </c>
      <c r="D750" t="s">
        <v>103</v>
      </c>
      <c r="E750" t="s">
        <v>8</v>
      </c>
      <c r="F750" t="s">
        <v>79</v>
      </c>
      <c r="G750">
        <v>300043</v>
      </c>
      <c r="H750" s="9">
        <v>43159</v>
      </c>
    </row>
    <row r="751" spans="1:8" x14ac:dyDescent="0.2">
      <c r="A751" t="s">
        <v>145</v>
      </c>
      <c r="B751">
        <v>394357</v>
      </c>
      <c r="C751">
        <v>63</v>
      </c>
      <c r="D751" t="s">
        <v>104</v>
      </c>
      <c r="E751" t="s">
        <v>8</v>
      </c>
      <c r="F751" t="s">
        <v>11</v>
      </c>
      <c r="G751">
        <v>257967</v>
      </c>
      <c r="H751" s="9">
        <v>43159</v>
      </c>
    </row>
    <row r="752" spans="1:8" x14ac:dyDescent="0.2">
      <c r="A752" t="s">
        <v>145</v>
      </c>
      <c r="B752">
        <v>394753</v>
      </c>
      <c r="C752">
        <v>64</v>
      </c>
      <c r="D752" t="s">
        <v>105</v>
      </c>
      <c r="E752" t="s">
        <v>8</v>
      </c>
      <c r="F752" t="s">
        <v>67</v>
      </c>
      <c r="G752">
        <v>255580</v>
      </c>
      <c r="H752" s="9">
        <v>43159</v>
      </c>
    </row>
    <row r="753" spans="1:8" x14ac:dyDescent="0.2">
      <c r="A753" t="s">
        <v>145</v>
      </c>
      <c r="B753">
        <v>394653</v>
      </c>
      <c r="C753">
        <v>65</v>
      </c>
      <c r="D753" t="s">
        <v>106</v>
      </c>
      <c r="E753" t="s">
        <v>8</v>
      </c>
      <c r="F753" t="s">
        <v>107</v>
      </c>
      <c r="G753">
        <v>264127</v>
      </c>
      <c r="H753" s="9">
        <v>43159</v>
      </c>
    </row>
    <row r="754" spans="1:8" x14ac:dyDescent="0.2">
      <c r="A754" t="s">
        <v>145</v>
      </c>
      <c r="B754">
        <v>394952</v>
      </c>
      <c r="C754">
        <v>66</v>
      </c>
      <c r="D754" t="s">
        <v>108</v>
      </c>
      <c r="E754" t="s">
        <v>8</v>
      </c>
      <c r="F754" t="s">
        <v>11</v>
      </c>
      <c r="G754">
        <v>839000</v>
      </c>
      <c r="H754" s="9">
        <v>43159</v>
      </c>
    </row>
    <row r="755" spans="1:8" x14ac:dyDescent="0.2">
      <c r="A755" t="s">
        <v>145</v>
      </c>
      <c r="B755">
        <v>394318</v>
      </c>
      <c r="C755">
        <v>67</v>
      </c>
      <c r="D755" t="s">
        <v>109</v>
      </c>
      <c r="E755" t="s">
        <v>8</v>
      </c>
      <c r="F755" t="s">
        <v>17</v>
      </c>
      <c r="G755">
        <v>225000</v>
      </c>
      <c r="H755" s="9">
        <v>43159</v>
      </c>
    </row>
    <row r="756" spans="1:8" x14ac:dyDescent="0.2">
      <c r="A756" t="s">
        <v>145</v>
      </c>
      <c r="B756">
        <v>394561</v>
      </c>
      <c r="C756">
        <v>68</v>
      </c>
      <c r="D756" t="s">
        <v>110</v>
      </c>
      <c r="E756" t="s">
        <v>8</v>
      </c>
      <c r="F756" t="s">
        <v>15</v>
      </c>
      <c r="G756">
        <v>182995</v>
      </c>
      <c r="H756" s="9">
        <v>43159</v>
      </c>
    </row>
    <row r="757" spans="1:8" x14ac:dyDescent="0.2">
      <c r="A757" t="s">
        <v>145</v>
      </c>
      <c r="B757">
        <v>394367</v>
      </c>
      <c r="C757">
        <v>69</v>
      </c>
      <c r="D757" t="s">
        <v>111</v>
      </c>
      <c r="E757" t="s">
        <v>8</v>
      </c>
      <c r="F757" t="s">
        <v>82</v>
      </c>
      <c r="G757">
        <v>240000</v>
      </c>
      <c r="H757" s="9">
        <v>43159</v>
      </c>
    </row>
    <row r="758" spans="1:8" x14ac:dyDescent="0.2">
      <c r="A758" t="s">
        <v>145</v>
      </c>
      <c r="B758">
        <v>394521</v>
      </c>
      <c r="C758">
        <v>70</v>
      </c>
      <c r="D758" t="s">
        <v>112</v>
      </c>
      <c r="E758" t="s">
        <v>8</v>
      </c>
      <c r="F758" t="s">
        <v>54</v>
      </c>
      <c r="G758">
        <v>138444</v>
      </c>
      <c r="H758" s="9">
        <v>43159</v>
      </c>
    </row>
    <row r="759" spans="1:8" x14ac:dyDescent="0.2">
      <c r="A759" t="s">
        <v>145</v>
      </c>
      <c r="B759">
        <v>394843</v>
      </c>
      <c r="C759">
        <v>71</v>
      </c>
      <c r="D759" t="s">
        <v>113</v>
      </c>
      <c r="E759" t="s">
        <v>8</v>
      </c>
      <c r="F759" t="s">
        <v>15</v>
      </c>
      <c r="G759">
        <v>195000</v>
      </c>
      <c r="H759" s="9">
        <v>43159</v>
      </c>
    </row>
    <row r="760" spans="1:8" x14ac:dyDescent="0.2">
      <c r="A760" t="s">
        <v>145</v>
      </c>
      <c r="B760">
        <v>394486</v>
      </c>
      <c r="C760">
        <v>72</v>
      </c>
      <c r="D760" t="s">
        <v>114</v>
      </c>
      <c r="E760" t="s">
        <v>8</v>
      </c>
      <c r="F760" t="s">
        <v>107</v>
      </c>
      <c r="G760">
        <v>198671</v>
      </c>
      <c r="H760" s="9">
        <v>43159</v>
      </c>
    </row>
    <row r="761" spans="1:8" x14ac:dyDescent="0.2">
      <c r="A761" t="s">
        <v>145</v>
      </c>
      <c r="B761">
        <v>394648</v>
      </c>
      <c r="C761">
        <v>73</v>
      </c>
      <c r="D761" t="s">
        <v>115</v>
      </c>
      <c r="E761" t="s">
        <v>8</v>
      </c>
      <c r="F761" t="s">
        <v>49</v>
      </c>
      <c r="G761">
        <v>214900</v>
      </c>
      <c r="H761" s="9">
        <v>43159</v>
      </c>
    </row>
    <row r="762" spans="1:8" x14ac:dyDescent="0.2">
      <c r="A762" t="s">
        <v>145</v>
      </c>
      <c r="B762">
        <v>394304</v>
      </c>
      <c r="C762">
        <v>74</v>
      </c>
      <c r="D762" t="s">
        <v>116</v>
      </c>
      <c r="E762" t="s">
        <v>8</v>
      </c>
      <c r="F762" t="s">
        <v>54</v>
      </c>
      <c r="G762">
        <v>139900</v>
      </c>
      <c r="H762" s="9">
        <v>43159</v>
      </c>
    </row>
    <row r="763" spans="1:8" x14ac:dyDescent="0.2">
      <c r="A763" t="s">
        <v>145</v>
      </c>
      <c r="B763">
        <v>753906</v>
      </c>
      <c r="C763">
        <v>75</v>
      </c>
      <c r="D763" t="s">
        <v>117</v>
      </c>
      <c r="E763" t="s">
        <v>8</v>
      </c>
      <c r="F763" t="s">
        <v>22</v>
      </c>
      <c r="G763">
        <v>375000</v>
      </c>
      <c r="H763" s="9">
        <v>43159</v>
      </c>
    </row>
    <row r="764" spans="1:8" x14ac:dyDescent="0.2">
      <c r="A764" t="s">
        <v>145</v>
      </c>
      <c r="B764">
        <v>394798</v>
      </c>
      <c r="C764">
        <v>76</v>
      </c>
      <c r="D764" t="s">
        <v>118</v>
      </c>
      <c r="E764" t="s">
        <v>8</v>
      </c>
      <c r="F764" t="s">
        <v>119</v>
      </c>
      <c r="G764">
        <v>173468</v>
      </c>
      <c r="H764" s="9">
        <v>43159</v>
      </c>
    </row>
    <row r="765" spans="1:8" x14ac:dyDescent="0.2">
      <c r="A765" t="s">
        <v>145</v>
      </c>
      <c r="B765">
        <v>395134</v>
      </c>
      <c r="C765">
        <v>77</v>
      </c>
      <c r="D765" t="s">
        <v>120</v>
      </c>
      <c r="E765" t="s">
        <v>8</v>
      </c>
      <c r="F765" t="s">
        <v>11</v>
      </c>
      <c r="G765">
        <v>374372</v>
      </c>
      <c r="H765" s="9">
        <v>43159</v>
      </c>
    </row>
    <row r="766" spans="1:8" x14ac:dyDescent="0.2">
      <c r="A766" t="s">
        <v>145</v>
      </c>
      <c r="B766">
        <v>394457</v>
      </c>
      <c r="C766">
        <v>78</v>
      </c>
      <c r="D766" t="s">
        <v>121</v>
      </c>
      <c r="E766" t="s">
        <v>8</v>
      </c>
      <c r="F766" t="s">
        <v>107</v>
      </c>
      <c r="G766">
        <v>373405</v>
      </c>
      <c r="H766" s="9">
        <v>43159</v>
      </c>
    </row>
    <row r="767" spans="1:8" x14ac:dyDescent="0.2">
      <c r="A767" t="s">
        <v>145</v>
      </c>
      <c r="B767">
        <v>395143</v>
      </c>
      <c r="C767">
        <v>79</v>
      </c>
      <c r="D767" t="s">
        <v>122</v>
      </c>
      <c r="E767" t="s">
        <v>8</v>
      </c>
      <c r="F767" t="s">
        <v>9</v>
      </c>
      <c r="G767">
        <v>140483</v>
      </c>
      <c r="H767" s="9">
        <v>43159</v>
      </c>
    </row>
    <row r="768" spans="1:8" x14ac:dyDescent="0.2">
      <c r="A768" t="s">
        <v>145</v>
      </c>
      <c r="B768">
        <v>394484</v>
      </c>
      <c r="C768">
        <v>80</v>
      </c>
      <c r="D768" t="s">
        <v>123</v>
      </c>
      <c r="E768" t="s">
        <v>8</v>
      </c>
      <c r="F768" t="s">
        <v>44</v>
      </c>
      <c r="G768">
        <v>470929</v>
      </c>
      <c r="H768" s="9">
        <v>43159</v>
      </c>
    </row>
    <row r="769" spans="1:8" x14ac:dyDescent="0.2">
      <c r="A769" t="s">
        <v>145</v>
      </c>
      <c r="B769">
        <v>395235</v>
      </c>
      <c r="C769">
        <v>81</v>
      </c>
      <c r="D769" t="s">
        <v>124</v>
      </c>
      <c r="E769" t="s">
        <v>8</v>
      </c>
      <c r="F769" t="s">
        <v>49</v>
      </c>
      <c r="G769">
        <v>221790</v>
      </c>
      <c r="H769" s="9">
        <v>43159</v>
      </c>
    </row>
    <row r="770" spans="1:8" x14ac:dyDescent="0.2">
      <c r="A770" t="s">
        <v>145</v>
      </c>
      <c r="B770">
        <v>395224</v>
      </c>
      <c r="C770">
        <v>82</v>
      </c>
      <c r="D770" t="s">
        <v>125</v>
      </c>
      <c r="E770" t="s">
        <v>8</v>
      </c>
      <c r="F770" t="s">
        <v>126</v>
      </c>
      <c r="G770">
        <v>196400</v>
      </c>
      <c r="H770" s="9">
        <v>43159</v>
      </c>
    </row>
    <row r="771" spans="1:8" x14ac:dyDescent="0.2">
      <c r="A771" t="s">
        <v>145</v>
      </c>
      <c r="B771">
        <v>395115</v>
      </c>
      <c r="C771">
        <v>83</v>
      </c>
      <c r="D771" t="s">
        <v>127</v>
      </c>
      <c r="E771" t="s">
        <v>8</v>
      </c>
      <c r="F771" t="s">
        <v>26</v>
      </c>
      <c r="G771">
        <v>251014</v>
      </c>
      <c r="H771" s="9">
        <v>43159</v>
      </c>
    </row>
    <row r="772" spans="1:8" x14ac:dyDescent="0.2">
      <c r="A772" t="s">
        <v>145</v>
      </c>
      <c r="B772">
        <v>394440</v>
      </c>
      <c r="C772">
        <v>84</v>
      </c>
      <c r="D772" t="s">
        <v>128</v>
      </c>
      <c r="E772" t="s">
        <v>8</v>
      </c>
      <c r="F772" t="s">
        <v>22</v>
      </c>
      <c r="G772">
        <v>258708</v>
      </c>
      <c r="H772" s="9">
        <v>43159</v>
      </c>
    </row>
    <row r="773" spans="1:8" x14ac:dyDescent="0.2">
      <c r="A773" t="s">
        <v>145</v>
      </c>
      <c r="B773">
        <v>394399</v>
      </c>
      <c r="C773">
        <v>85</v>
      </c>
      <c r="D773" t="s">
        <v>129</v>
      </c>
      <c r="E773" t="s">
        <v>8</v>
      </c>
      <c r="F773" t="s">
        <v>130</v>
      </c>
      <c r="G773">
        <v>359900</v>
      </c>
      <c r="H773" s="9">
        <v>43159</v>
      </c>
    </row>
    <row r="774" spans="1:8" x14ac:dyDescent="0.2">
      <c r="A774" t="s">
        <v>145</v>
      </c>
      <c r="B774">
        <v>395160</v>
      </c>
      <c r="C774">
        <v>86</v>
      </c>
      <c r="D774" t="s">
        <v>131</v>
      </c>
      <c r="E774" t="s">
        <v>8</v>
      </c>
      <c r="F774" t="s">
        <v>54</v>
      </c>
      <c r="G774">
        <v>124900</v>
      </c>
      <c r="H774" s="9">
        <v>43159</v>
      </c>
    </row>
    <row r="775" spans="1:8" x14ac:dyDescent="0.2">
      <c r="A775" t="s">
        <v>145</v>
      </c>
      <c r="B775">
        <v>394816</v>
      </c>
      <c r="C775">
        <v>87</v>
      </c>
      <c r="D775" t="s">
        <v>132</v>
      </c>
      <c r="E775" t="s">
        <v>8</v>
      </c>
      <c r="F775" t="s">
        <v>71</v>
      </c>
      <c r="G775">
        <v>329900</v>
      </c>
      <c r="H775" s="9">
        <v>43159</v>
      </c>
    </row>
    <row r="776" spans="1:8" x14ac:dyDescent="0.2">
      <c r="A776" t="s">
        <v>145</v>
      </c>
      <c r="B776">
        <v>394766</v>
      </c>
      <c r="C776">
        <v>88</v>
      </c>
      <c r="D776" t="s">
        <v>133</v>
      </c>
      <c r="E776" t="s">
        <v>8</v>
      </c>
      <c r="F776" t="s">
        <v>22</v>
      </c>
      <c r="G776">
        <v>232773</v>
      </c>
      <c r="H776" s="9">
        <v>43159</v>
      </c>
    </row>
    <row r="777" spans="1:8" x14ac:dyDescent="0.2">
      <c r="A777" t="s">
        <v>145</v>
      </c>
      <c r="B777">
        <v>394931</v>
      </c>
      <c r="C777">
        <v>89</v>
      </c>
      <c r="D777" t="s">
        <v>134</v>
      </c>
      <c r="E777" t="s">
        <v>8</v>
      </c>
      <c r="F777" t="s">
        <v>88</v>
      </c>
      <c r="G777">
        <v>364746</v>
      </c>
      <c r="H777" s="9">
        <v>43159</v>
      </c>
    </row>
    <row r="778" spans="1:8" x14ac:dyDescent="0.2">
      <c r="A778" t="s">
        <v>145</v>
      </c>
      <c r="B778">
        <v>394528</v>
      </c>
      <c r="C778">
        <v>90</v>
      </c>
      <c r="D778" t="s">
        <v>135</v>
      </c>
      <c r="E778" t="s">
        <v>8</v>
      </c>
      <c r="F778" t="s">
        <v>22</v>
      </c>
      <c r="G778">
        <v>272400</v>
      </c>
      <c r="H778" s="9">
        <v>43159</v>
      </c>
    </row>
    <row r="779" spans="1:8" x14ac:dyDescent="0.2">
      <c r="A779" t="s">
        <v>145</v>
      </c>
      <c r="B779">
        <v>394531</v>
      </c>
      <c r="C779">
        <v>91</v>
      </c>
      <c r="D779" t="s">
        <v>136</v>
      </c>
      <c r="E779" t="s">
        <v>8</v>
      </c>
      <c r="F779" t="s">
        <v>137</v>
      </c>
      <c r="G779">
        <v>296409</v>
      </c>
      <c r="H779" s="9">
        <v>43159</v>
      </c>
    </row>
    <row r="780" spans="1:8" x14ac:dyDescent="0.2">
      <c r="A780" t="s">
        <v>145</v>
      </c>
      <c r="B780">
        <v>394711</v>
      </c>
      <c r="C780">
        <v>92</v>
      </c>
      <c r="D780" t="s">
        <v>138</v>
      </c>
      <c r="E780" t="s">
        <v>8</v>
      </c>
      <c r="F780" t="s">
        <v>139</v>
      </c>
      <c r="G780">
        <v>231306</v>
      </c>
      <c r="H780" s="9">
        <v>43159</v>
      </c>
    </row>
    <row r="781" spans="1:8" x14ac:dyDescent="0.2">
      <c r="A781" t="s">
        <v>145</v>
      </c>
      <c r="B781">
        <v>394352</v>
      </c>
      <c r="C781">
        <v>94</v>
      </c>
      <c r="D781" t="s">
        <v>140</v>
      </c>
      <c r="E781" t="s">
        <v>8</v>
      </c>
      <c r="F781" t="s">
        <v>24</v>
      </c>
      <c r="G781">
        <v>226900</v>
      </c>
      <c r="H781" s="9">
        <v>43159</v>
      </c>
    </row>
    <row r="782" spans="1:8" x14ac:dyDescent="0.2">
      <c r="A782" t="s">
        <v>145</v>
      </c>
      <c r="B782">
        <v>394666</v>
      </c>
      <c r="C782">
        <v>96</v>
      </c>
      <c r="D782" t="s">
        <v>141</v>
      </c>
      <c r="E782" t="s">
        <v>8</v>
      </c>
      <c r="F782" t="s">
        <v>17</v>
      </c>
      <c r="G782">
        <v>216661</v>
      </c>
      <c r="H782" s="9">
        <v>43159</v>
      </c>
    </row>
    <row r="783" spans="1:8" x14ac:dyDescent="0.2">
      <c r="A783" t="s">
        <v>145</v>
      </c>
      <c r="B783">
        <v>395006</v>
      </c>
      <c r="C783">
        <v>100</v>
      </c>
      <c r="D783" t="s">
        <v>142</v>
      </c>
      <c r="E783" t="s">
        <v>8</v>
      </c>
      <c r="F783" t="s">
        <v>88</v>
      </c>
      <c r="G783">
        <v>425284</v>
      </c>
      <c r="H783" s="9">
        <v>43159</v>
      </c>
    </row>
    <row r="784" spans="1:8" x14ac:dyDescent="0.2">
      <c r="A784" t="s">
        <v>145</v>
      </c>
      <c r="B784">
        <v>394602</v>
      </c>
      <c r="C784">
        <v>159</v>
      </c>
      <c r="D784" t="s">
        <v>143</v>
      </c>
      <c r="E784" t="s">
        <v>8</v>
      </c>
      <c r="F784" t="s">
        <v>44</v>
      </c>
      <c r="G784">
        <v>464064</v>
      </c>
      <c r="H784" s="9">
        <v>43159</v>
      </c>
    </row>
    <row r="785" spans="1:8" x14ac:dyDescent="0.2">
      <c r="A785" t="s">
        <v>146</v>
      </c>
      <c r="B785">
        <v>102001</v>
      </c>
      <c r="C785">
        <v>0</v>
      </c>
      <c r="D785" t="s">
        <v>5</v>
      </c>
      <c r="E785" t="s">
        <v>6</v>
      </c>
      <c r="G785">
        <v>238000</v>
      </c>
      <c r="H785" s="9">
        <v>43159</v>
      </c>
    </row>
    <row r="786" spans="1:8" x14ac:dyDescent="0.2">
      <c r="A786" t="s">
        <v>146</v>
      </c>
      <c r="B786">
        <v>394913</v>
      </c>
      <c r="C786">
        <v>1</v>
      </c>
      <c r="D786" t="s">
        <v>7</v>
      </c>
      <c r="E786" t="s">
        <v>8</v>
      </c>
      <c r="F786" t="s">
        <v>9</v>
      </c>
      <c r="G786">
        <v>400000</v>
      </c>
      <c r="H786" s="9">
        <v>43159</v>
      </c>
    </row>
    <row r="787" spans="1:8" x14ac:dyDescent="0.2">
      <c r="A787" t="s">
        <v>146</v>
      </c>
      <c r="B787">
        <v>753899</v>
      </c>
      <c r="C787">
        <v>2</v>
      </c>
      <c r="D787" t="s">
        <v>10</v>
      </c>
      <c r="E787" t="s">
        <v>8</v>
      </c>
      <c r="F787" t="s">
        <v>11</v>
      </c>
      <c r="G787">
        <v>668000</v>
      </c>
      <c r="H787" s="9">
        <v>43159</v>
      </c>
    </row>
    <row r="788" spans="1:8" x14ac:dyDescent="0.2">
      <c r="A788" t="s">
        <v>146</v>
      </c>
      <c r="B788">
        <v>394463</v>
      </c>
      <c r="C788">
        <v>3</v>
      </c>
      <c r="D788" t="s">
        <v>12</v>
      </c>
      <c r="E788" t="s">
        <v>8</v>
      </c>
      <c r="F788" t="s">
        <v>13</v>
      </c>
      <c r="G788">
        <v>228500</v>
      </c>
      <c r="H788" s="9">
        <v>43159</v>
      </c>
    </row>
    <row r="789" spans="1:8" x14ac:dyDescent="0.2">
      <c r="A789" t="s">
        <v>146</v>
      </c>
      <c r="B789">
        <v>394514</v>
      </c>
      <c r="C789">
        <v>4</v>
      </c>
      <c r="D789" t="s">
        <v>14</v>
      </c>
      <c r="E789" t="s">
        <v>8</v>
      </c>
      <c r="F789" t="s">
        <v>15</v>
      </c>
      <c r="G789">
        <v>255900</v>
      </c>
      <c r="H789" s="9">
        <v>43159</v>
      </c>
    </row>
    <row r="790" spans="1:8" x14ac:dyDescent="0.2">
      <c r="A790" t="s">
        <v>146</v>
      </c>
      <c r="B790">
        <v>394974</v>
      </c>
      <c r="C790">
        <v>5</v>
      </c>
      <c r="D790" t="s">
        <v>16</v>
      </c>
      <c r="E790" t="s">
        <v>8</v>
      </c>
      <c r="F790" t="s">
        <v>17</v>
      </c>
      <c r="G790">
        <v>225000</v>
      </c>
      <c r="H790" s="9">
        <v>43159</v>
      </c>
    </row>
    <row r="791" spans="1:8" x14ac:dyDescent="0.2">
      <c r="A791" t="s">
        <v>146</v>
      </c>
      <c r="B791">
        <v>394692</v>
      </c>
      <c r="C791">
        <v>6</v>
      </c>
      <c r="D791" t="s">
        <v>18</v>
      </c>
      <c r="E791" t="s">
        <v>8</v>
      </c>
      <c r="F791" t="s">
        <v>15</v>
      </c>
      <c r="G791">
        <v>225000</v>
      </c>
      <c r="H791" s="9">
        <v>43159</v>
      </c>
    </row>
    <row r="792" spans="1:8" x14ac:dyDescent="0.2">
      <c r="A792" t="s">
        <v>146</v>
      </c>
      <c r="B792">
        <v>395209</v>
      </c>
      <c r="C792">
        <v>7</v>
      </c>
      <c r="D792" t="s">
        <v>19</v>
      </c>
      <c r="E792" t="s">
        <v>8</v>
      </c>
      <c r="F792" t="s">
        <v>20</v>
      </c>
      <c r="G792">
        <v>392000</v>
      </c>
      <c r="H792" s="9">
        <v>43159</v>
      </c>
    </row>
    <row r="793" spans="1:8" x14ac:dyDescent="0.2">
      <c r="A793" t="s">
        <v>146</v>
      </c>
      <c r="B793">
        <v>394856</v>
      </c>
      <c r="C793">
        <v>8</v>
      </c>
      <c r="D793" t="s">
        <v>21</v>
      </c>
      <c r="E793" t="s">
        <v>8</v>
      </c>
      <c r="F793" t="s">
        <v>22</v>
      </c>
      <c r="G793">
        <v>315000</v>
      </c>
      <c r="H793" s="9">
        <v>43159</v>
      </c>
    </row>
    <row r="794" spans="1:8" x14ac:dyDescent="0.2">
      <c r="A794" t="s">
        <v>146</v>
      </c>
      <c r="B794">
        <v>394347</v>
      </c>
      <c r="C794">
        <v>9</v>
      </c>
      <c r="D794" t="s">
        <v>23</v>
      </c>
      <c r="E794" t="s">
        <v>8</v>
      </c>
      <c r="F794" t="s">
        <v>24</v>
      </c>
      <c r="G794">
        <v>230000</v>
      </c>
      <c r="H794" s="9">
        <v>43159</v>
      </c>
    </row>
    <row r="795" spans="1:8" x14ac:dyDescent="0.2">
      <c r="A795" t="s">
        <v>146</v>
      </c>
      <c r="B795">
        <v>394404</v>
      </c>
      <c r="C795">
        <v>10</v>
      </c>
      <c r="D795" t="s">
        <v>25</v>
      </c>
      <c r="E795" t="s">
        <v>8</v>
      </c>
      <c r="F795" t="s">
        <v>26</v>
      </c>
      <c r="G795">
        <v>422000</v>
      </c>
      <c r="H795" s="9">
        <v>43159</v>
      </c>
    </row>
    <row r="796" spans="1:8" x14ac:dyDescent="0.2">
      <c r="A796" t="s">
        <v>146</v>
      </c>
      <c r="B796">
        <v>395057</v>
      </c>
      <c r="C796">
        <v>11</v>
      </c>
      <c r="D796" t="s">
        <v>27</v>
      </c>
      <c r="E796" t="s">
        <v>8</v>
      </c>
      <c r="F796" t="s">
        <v>11</v>
      </c>
      <c r="G796">
        <v>785000</v>
      </c>
      <c r="H796" s="9">
        <v>43159</v>
      </c>
    </row>
    <row r="797" spans="1:8" x14ac:dyDescent="0.2">
      <c r="A797" t="s">
        <v>146</v>
      </c>
      <c r="B797">
        <v>394532</v>
      </c>
      <c r="C797">
        <v>12</v>
      </c>
      <c r="D797" t="s">
        <v>28</v>
      </c>
      <c r="E797" t="s">
        <v>8</v>
      </c>
      <c r="F797" t="s">
        <v>29</v>
      </c>
      <c r="G797">
        <v>164000</v>
      </c>
      <c r="H797" s="9">
        <v>43159</v>
      </c>
    </row>
    <row r="798" spans="1:8" x14ac:dyDescent="0.2">
      <c r="A798" t="s">
        <v>146</v>
      </c>
      <c r="B798">
        <v>395025</v>
      </c>
      <c r="C798">
        <v>13</v>
      </c>
      <c r="D798" t="s">
        <v>30</v>
      </c>
      <c r="E798" t="s">
        <v>8</v>
      </c>
      <c r="F798" t="s">
        <v>11</v>
      </c>
      <c r="G798">
        <v>370000</v>
      </c>
      <c r="H798" s="9">
        <v>43159</v>
      </c>
    </row>
    <row r="799" spans="1:8" x14ac:dyDescent="0.2">
      <c r="A799" t="s">
        <v>146</v>
      </c>
      <c r="B799">
        <v>394976</v>
      </c>
      <c r="C799">
        <v>14</v>
      </c>
      <c r="D799" t="s">
        <v>31</v>
      </c>
      <c r="E799" t="s">
        <v>8</v>
      </c>
      <c r="F799" t="s">
        <v>32</v>
      </c>
      <c r="G799">
        <v>269900</v>
      </c>
      <c r="H799" s="9">
        <v>43159</v>
      </c>
    </row>
    <row r="800" spans="1:8" x14ac:dyDescent="0.2">
      <c r="A800" t="s">
        <v>146</v>
      </c>
      <c r="B800">
        <v>395078</v>
      </c>
      <c r="C800">
        <v>15</v>
      </c>
      <c r="D800" t="s">
        <v>33</v>
      </c>
      <c r="E800" t="s">
        <v>8</v>
      </c>
      <c r="F800" t="s">
        <v>34</v>
      </c>
      <c r="G800">
        <v>480000</v>
      </c>
      <c r="H800" s="9">
        <v>43159</v>
      </c>
    </row>
    <row r="801" spans="1:8" x14ac:dyDescent="0.2">
      <c r="A801" t="s">
        <v>146</v>
      </c>
      <c r="B801">
        <v>394865</v>
      </c>
      <c r="C801">
        <v>16</v>
      </c>
      <c r="D801" t="s">
        <v>35</v>
      </c>
      <c r="E801" t="s">
        <v>8</v>
      </c>
      <c r="F801" t="s">
        <v>36</v>
      </c>
      <c r="G801">
        <v>257060</v>
      </c>
      <c r="H801" s="9">
        <v>43159</v>
      </c>
    </row>
    <row r="802" spans="1:8" x14ac:dyDescent="0.2">
      <c r="A802" t="s">
        <v>146</v>
      </c>
      <c r="B802">
        <v>395056</v>
      </c>
      <c r="C802">
        <v>17</v>
      </c>
      <c r="D802" t="s">
        <v>37</v>
      </c>
      <c r="E802" t="s">
        <v>8</v>
      </c>
      <c r="F802" t="s">
        <v>11</v>
      </c>
      <c r="G802">
        <v>586500</v>
      </c>
      <c r="H802" s="9">
        <v>43159</v>
      </c>
    </row>
    <row r="803" spans="1:8" x14ac:dyDescent="0.2">
      <c r="A803" t="s">
        <v>146</v>
      </c>
      <c r="B803">
        <v>395121</v>
      </c>
      <c r="C803">
        <v>18</v>
      </c>
      <c r="D803" t="s">
        <v>38</v>
      </c>
      <c r="E803" t="s">
        <v>8</v>
      </c>
      <c r="F803" t="s">
        <v>39</v>
      </c>
      <c r="G803">
        <v>175000</v>
      </c>
      <c r="H803" s="9">
        <v>43159</v>
      </c>
    </row>
    <row r="804" spans="1:8" x14ac:dyDescent="0.2">
      <c r="A804" t="s">
        <v>146</v>
      </c>
      <c r="B804">
        <v>395148</v>
      </c>
      <c r="C804">
        <v>19</v>
      </c>
      <c r="D804" t="s">
        <v>40</v>
      </c>
      <c r="E804" t="s">
        <v>8</v>
      </c>
      <c r="F804" t="s">
        <v>22</v>
      </c>
      <c r="G804">
        <v>219900</v>
      </c>
      <c r="H804" s="9">
        <v>43159</v>
      </c>
    </row>
    <row r="805" spans="1:8" x14ac:dyDescent="0.2">
      <c r="A805" t="s">
        <v>146</v>
      </c>
      <c r="B805">
        <v>394358</v>
      </c>
      <c r="C805">
        <v>20</v>
      </c>
      <c r="D805" t="s">
        <v>41</v>
      </c>
      <c r="E805" t="s">
        <v>8</v>
      </c>
      <c r="F805" t="s">
        <v>42</v>
      </c>
      <c r="G805">
        <v>267700</v>
      </c>
      <c r="H805" s="9">
        <v>43159</v>
      </c>
    </row>
    <row r="806" spans="1:8" x14ac:dyDescent="0.2">
      <c r="A806" t="s">
        <v>146</v>
      </c>
      <c r="B806">
        <v>394530</v>
      </c>
      <c r="C806">
        <v>21</v>
      </c>
      <c r="D806" t="s">
        <v>43</v>
      </c>
      <c r="E806" t="s">
        <v>8</v>
      </c>
      <c r="F806" t="s">
        <v>44</v>
      </c>
      <c r="G806">
        <v>429900</v>
      </c>
      <c r="H806" s="9">
        <v>43159</v>
      </c>
    </row>
    <row r="807" spans="1:8" x14ac:dyDescent="0.2">
      <c r="A807" t="s">
        <v>146</v>
      </c>
      <c r="B807">
        <v>394982</v>
      </c>
      <c r="C807">
        <v>22</v>
      </c>
      <c r="D807" t="s">
        <v>45</v>
      </c>
      <c r="E807" t="s">
        <v>8</v>
      </c>
      <c r="F807" t="s">
        <v>17</v>
      </c>
      <c r="G807">
        <v>154500</v>
      </c>
      <c r="H807" s="9">
        <v>43159</v>
      </c>
    </row>
    <row r="808" spans="1:8" x14ac:dyDescent="0.2">
      <c r="A808" t="s">
        <v>146</v>
      </c>
      <c r="B808">
        <v>394998</v>
      </c>
      <c r="C808">
        <v>23</v>
      </c>
      <c r="D808" t="s">
        <v>46</v>
      </c>
      <c r="E808" t="s">
        <v>8</v>
      </c>
      <c r="F808" t="s">
        <v>47</v>
      </c>
      <c r="G808">
        <v>383900</v>
      </c>
      <c r="H808" s="9">
        <v>43159</v>
      </c>
    </row>
    <row r="809" spans="1:8" x14ac:dyDescent="0.2">
      <c r="A809" t="s">
        <v>146</v>
      </c>
      <c r="B809">
        <v>394458</v>
      </c>
      <c r="C809">
        <v>24</v>
      </c>
      <c r="D809" t="s">
        <v>48</v>
      </c>
      <c r="E809" t="s">
        <v>8</v>
      </c>
      <c r="F809" t="s">
        <v>49</v>
      </c>
      <c r="G809">
        <v>239413</v>
      </c>
      <c r="H809" s="9">
        <v>43159</v>
      </c>
    </row>
    <row r="810" spans="1:8" x14ac:dyDescent="0.2">
      <c r="A810" t="s">
        <v>146</v>
      </c>
      <c r="B810">
        <v>395045</v>
      </c>
      <c r="C810">
        <v>25</v>
      </c>
      <c r="D810" t="s">
        <v>50</v>
      </c>
      <c r="E810" t="s">
        <v>8</v>
      </c>
      <c r="F810" t="s">
        <v>11</v>
      </c>
      <c r="G810">
        <v>399750</v>
      </c>
      <c r="H810" s="9">
        <v>43159</v>
      </c>
    </row>
    <row r="811" spans="1:8" x14ac:dyDescent="0.2">
      <c r="A811" t="s">
        <v>146</v>
      </c>
      <c r="B811">
        <v>395055</v>
      </c>
      <c r="C811">
        <v>26</v>
      </c>
      <c r="D811" t="s">
        <v>51</v>
      </c>
      <c r="E811" t="s">
        <v>8</v>
      </c>
      <c r="F811" t="s">
        <v>15</v>
      </c>
      <c r="G811">
        <v>211571</v>
      </c>
      <c r="H811" s="9">
        <v>43159</v>
      </c>
    </row>
    <row r="812" spans="1:8" x14ac:dyDescent="0.2">
      <c r="A812" t="s">
        <v>146</v>
      </c>
      <c r="B812">
        <v>394943</v>
      </c>
      <c r="C812">
        <v>27</v>
      </c>
      <c r="D812" t="s">
        <v>52</v>
      </c>
      <c r="E812" t="s">
        <v>8</v>
      </c>
      <c r="F812" t="s">
        <v>22</v>
      </c>
      <c r="G812">
        <v>252900</v>
      </c>
      <c r="H812" s="9">
        <v>43159</v>
      </c>
    </row>
    <row r="813" spans="1:8" x14ac:dyDescent="0.2">
      <c r="A813" t="s">
        <v>146</v>
      </c>
      <c r="B813">
        <v>394466</v>
      </c>
      <c r="C813">
        <v>28</v>
      </c>
      <c r="D813" t="s">
        <v>53</v>
      </c>
      <c r="E813" t="s">
        <v>8</v>
      </c>
      <c r="F813" t="s">
        <v>54</v>
      </c>
      <c r="G813">
        <v>174500</v>
      </c>
      <c r="H813" s="9">
        <v>43159</v>
      </c>
    </row>
    <row r="814" spans="1:8" x14ac:dyDescent="0.2">
      <c r="A814" t="s">
        <v>146</v>
      </c>
      <c r="B814">
        <v>394475</v>
      </c>
      <c r="C814">
        <v>29</v>
      </c>
      <c r="D814" t="s">
        <v>55</v>
      </c>
      <c r="E814" t="s">
        <v>8</v>
      </c>
      <c r="F814" t="s">
        <v>54</v>
      </c>
      <c r="G814">
        <v>137500</v>
      </c>
      <c r="H814" s="9">
        <v>43159</v>
      </c>
    </row>
    <row r="815" spans="1:8" x14ac:dyDescent="0.2">
      <c r="A815" t="s">
        <v>146</v>
      </c>
      <c r="B815">
        <v>394735</v>
      </c>
      <c r="C815">
        <v>30</v>
      </c>
      <c r="D815" t="s">
        <v>56</v>
      </c>
      <c r="E815" t="s">
        <v>8</v>
      </c>
      <c r="F815" t="s">
        <v>39</v>
      </c>
      <c r="G815">
        <v>199975</v>
      </c>
      <c r="H815" s="9">
        <v>43159</v>
      </c>
    </row>
    <row r="816" spans="1:8" x14ac:dyDescent="0.2">
      <c r="A816" t="s">
        <v>146</v>
      </c>
      <c r="B816">
        <v>394775</v>
      </c>
      <c r="C816">
        <v>31</v>
      </c>
      <c r="D816" t="s">
        <v>57</v>
      </c>
      <c r="E816" t="s">
        <v>8</v>
      </c>
      <c r="F816" t="s">
        <v>58</v>
      </c>
      <c r="G816">
        <v>285000</v>
      </c>
      <c r="H816" s="9">
        <v>43159</v>
      </c>
    </row>
    <row r="817" spans="1:8" x14ac:dyDescent="0.2">
      <c r="A817" t="s">
        <v>146</v>
      </c>
      <c r="B817">
        <v>394492</v>
      </c>
      <c r="C817">
        <v>32</v>
      </c>
      <c r="D817" t="s">
        <v>59</v>
      </c>
      <c r="E817" t="s">
        <v>8</v>
      </c>
      <c r="F817" t="s">
        <v>54</v>
      </c>
      <c r="G817">
        <v>201800</v>
      </c>
      <c r="H817" s="9">
        <v>43159</v>
      </c>
    </row>
    <row r="818" spans="1:8" x14ac:dyDescent="0.2">
      <c r="A818" t="s">
        <v>146</v>
      </c>
      <c r="B818">
        <v>394705</v>
      </c>
      <c r="C818">
        <v>33</v>
      </c>
      <c r="D818" t="s">
        <v>60</v>
      </c>
      <c r="E818" t="s">
        <v>8</v>
      </c>
      <c r="F818" t="s">
        <v>61</v>
      </c>
      <c r="G818">
        <v>169000</v>
      </c>
      <c r="H818" s="9">
        <v>43159</v>
      </c>
    </row>
    <row r="819" spans="1:8" x14ac:dyDescent="0.2">
      <c r="A819" t="s">
        <v>146</v>
      </c>
      <c r="B819">
        <v>395059</v>
      </c>
      <c r="C819">
        <v>34</v>
      </c>
      <c r="D819" t="s">
        <v>62</v>
      </c>
      <c r="E819" t="s">
        <v>8</v>
      </c>
      <c r="F819" t="s">
        <v>11</v>
      </c>
      <c r="G819">
        <v>1182500</v>
      </c>
      <c r="H819" s="9">
        <v>43159</v>
      </c>
    </row>
    <row r="820" spans="1:8" x14ac:dyDescent="0.2">
      <c r="A820" t="s">
        <v>146</v>
      </c>
      <c r="B820">
        <v>394355</v>
      </c>
      <c r="C820">
        <v>35</v>
      </c>
      <c r="D820" t="s">
        <v>63</v>
      </c>
      <c r="E820" t="s">
        <v>8</v>
      </c>
      <c r="F820" t="s">
        <v>15</v>
      </c>
      <c r="G820">
        <v>300000</v>
      </c>
      <c r="H820" s="9">
        <v>43159</v>
      </c>
    </row>
    <row r="821" spans="1:8" x14ac:dyDescent="0.2">
      <c r="A821" t="s">
        <v>146</v>
      </c>
      <c r="B821">
        <v>395194</v>
      </c>
      <c r="C821">
        <v>36</v>
      </c>
      <c r="D821" t="s">
        <v>64</v>
      </c>
      <c r="E821" t="s">
        <v>8</v>
      </c>
      <c r="F821" t="s">
        <v>65</v>
      </c>
      <c r="G821">
        <v>247250</v>
      </c>
      <c r="H821" s="9">
        <v>43159</v>
      </c>
    </row>
    <row r="822" spans="1:8" x14ac:dyDescent="0.2">
      <c r="A822" t="s">
        <v>146</v>
      </c>
      <c r="B822">
        <v>394902</v>
      </c>
      <c r="C822">
        <v>37</v>
      </c>
      <c r="D822" t="s">
        <v>66</v>
      </c>
      <c r="E822" t="s">
        <v>8</v>
      </c>
      <c r="F822" t="s">
        <v>67</v>
      </c>
      <c r="G822">
        <v>270000</v>
      </c>
      <c r="H822" s="9">
        <v>43159</v>
      </c>
    </row>
    <row r="823" spans="1:8" x14ac:dyDescent="0.2">
      <c r="A823" t="s">
        <v>146</v>
      </c>
      <c r="B823">
        <v>395005</v>
      </c>
      <c r="C823">
        <v>38</v>
      </c>
      <c r="D823" t="s">
        <v>68</v>
      </c>
      <c r="E823" t="s">
        <v>8</v>
      </c>
      <c r="F823" t="s">
        <v>69</v>
      </c>
      <c r="G823">
        <v>260000</v>
      </c>
      <c r="H823" s="9">
        <v>43159</v>
      </c>
    </row>
    <row r="824" spans="1:8" x14ac:dyDescent="0.2">
      <c r="A824" t="s">
        <v>146</v>
      </c>
      <c r="B824">
        <v>394862</v>
      </c>
      <c r="C824">
        <v>39</v>
      </c>
      <c r="D824" t="s">
        <v>70</v>
      </c>
      <c r="E824" t="s">
        <v>8</v>
      </c>
      <c r="F824" t="s">
        <v>71</v>
      </c>
      <c r="G824">
        <v>190000</v>
      </c>
      <c r="H824" s="9">
        <v>43159</v>
      </c>
    </row>
    <row r="825" spans="1:8" x14ac:dyDescent="0.2">
      <c r="A825" t="s">
        <v>146</v>
      </c>
      <c r="B825">
        <v>394714</v>
      </c>
      <c r="C825">
        <v>40</v>
      </c>
      <c r="D825" t="s">
        <v>72</v>
      </c>
      <c r="E825" t="s">
        <v>8</v>
      </c>
      <c r="F825" t="s">
        <v>22</v>
      </c>
      <c r="G825">
        <v>241500</v>
      </c>
      <c r="H825" s="9">
        <v>43159</v>
      </c>
    </row>
    <row r="826" spans="1:8" x14ac:dyDescent="0.2">
      <c r="A826" t="s">
        <v>146</v>
      </c>
      <c r="B826">
        <v>394849</v>
      </c>
      <c r="C826">
        <v>41</v>
      </c>
      <c r="D826" t="s">
        <v>73</v>
      </c>
      <c r="E826" t="s">
        <v>8</v>
      </c>
      <c r="F826" t="s">
        <v>67</v>
      </c>
      <c r="G826">
        <v>145000</v>
      </c>
      <c r="H826" s="9">
        <v>43159</v>
      </c>
    </row>
    <row r="827" spans="1:8" x14ac:dyDescent="0.2">
      <c r="A827" t="s">
        <v>146</v>
      </c>
      <c r="B827">
        <v>394935</v>
      </c>
      <c r="C827">
        <v>42</v>
      </c>
      <c r="D827" t="s">
        <v>74</v>
      </c>
      <c r="E827" t="s">
        <v>8</v>
      </c>
      <c r="F827" t="s">
        <v>75</v>
      </c>
      <c r="G827">
        <v>165000</v>
      </c>
      <c r="H827" s="9">
        <v>43159</v>
      </c>
    </row>
    <row r="828" spans="1:8" x14ac:dyDescent="0.2">
      <c r="A828" t="s">
        <v>146</v>
      </c>
      <c r="B828">
        <v>394807</v>
      </c>
      <c r="C828">
        <v>43</v>
      </c>
      <c r="D828" t="s">
        <v>76</v>
      </c>
      <c r="E828" t="s">
        <v>8</v>
      </c>
      <c r="F828" t="s">
        <v>77</v>
      </c>
      <c r="G828">
        <v>173000</v>
      </c>
      <c r="H828" s="9">
        <v>43159</v>
      </c>
    </row>
    <row r="829" spans="1:8" x14ac:dyDescent="0.2">
      <c r="A829" t="s">
        <v>146</v>
      </c>
      <c r="B829">
        <v>394669</v>
      </c>
      <c r="C829">
        <v>44</v>
      </c>
      <c r="D829" t="s">
        <v>78</v>
      </c>
      <c r="E829" t="s">
        <v>8</v>
      </c>
      <c r="F829" t="s">
        <v>79</v>
      </c>
      <c r="G829">
        <v>232500</v>
      </c>
      <c r="H829" s="9">
        <v>43159</v>
      </c>
    </row>
    <row r="830" spans="1:8" x14ac:dyDescent="0.2">
      <c r="A830" t="s">
        <v>146</v>
      </c>
      <c r="B830">
        <v>395022</v>
      </c>
      <c r="C830">
        <v>45</v>
      </c>
      <c r="D830" t="s">
        <v>80</v>
      </c>
      <c r="E830" t="s">
        <v>8</v>
      </c>
      <c r="F830" t="s">
        <v>65</v>
      </c>
      <c r="G830">
        <v>240000</v>
      </c>
      <c r="H830" s="9">
        <v>43159</v>
      </c>
    </row>
    <row r="831" spans="1:8" x14ac:dyDescent="0.2">
      <c r="A831" t="s">
        <v>146</v>
      </c>
      <c r="B831">
        <v>394910</v>
      </c>
      <c r="C831">
        <v>46</v>
      </c>
      <c r="D831" t="s">
        <v>81</v>
      </c>
      <c r="E831" t="s">
        <v>8</v>
      </c>
      <c r="F831" t="s">
        <v>82</v>
      </c>
      <c r="G831">
        <v>189688</v>
      </c>
      <c r="H831" s="9">
        <v>43159</v>
      </c>
    </row>
    <row r="832" spans="1:8" x14ac:dyDescent="0.2">
      <c r="A832" t="s">
        <v>146</v>
      </c>
      <c r="B832">
        <v>394425</v>
      </c>
      <c r="C832">
        <v>47</v>
      </c>
      <c r="D832" t="s">
        <v>83</v>
      </c>
      <c r="E832" t="s">
        <v>8</v>
      </c>
      <c r="F832" t="s">
        <v>9</v>
      </c>
      <c r="G832">
        <v>138500</v>
      </c>
      <c r="H832" s="9">
        <v>43159</v>
      </c>
    </row>
    <row r="833" spans="1:8" x14ac:dyDescent="0.2">
      <c r="A833" t="s">
        <v>146</v>
      </c>
      <c r="B833">
        <v>395012</v>
      </c>
      <c r="C833">
        <v>48</v>
      </c>
      <c r="D833" t="s">
        <v>84</v>
      </c>
      <c r="E833" t="s">
        <v>8</v>
      </c>
      <c r="F833" t="s">
        <v>49</v>
      </c>
      <c r="G833">
        <v>277750</v>
      </c>
      <c r="H833" s="9">
        <v>43159</v>
      </c>
    </row>
    <row r="834" spans="1:8" x14ac:dyDescent="0.2">
      <c r="A834" t="s">
        <v>146</v>
      </c>
      <c r="B834">
        <v>394388</v>
      </c>
      <c r="C834">
        <v>49</v>
      </c>
      <c r="D834" t="s">
        <v>85</v>
      </c>
      <c r="E834" t="s">
        <v>8</v>
      </c>
      <c r="F834" t="s">
        <v>86</v>
      </c>
      <c r="G834">
        <v>182900</v>
      </c>
      <c r="H834" s="9">
        <v>43159</v>
      </c>
    </row>
    <row r="835" spans="1:8" x14ac:dyDescent="0.2">
      <c r="A835" t="s">
        <v>146</v>
      </c>
      <c r="B835">
        <v>395053</v>
      </c>
      <c r="C835">
        <v>50</v>
      </c>
      <c r="D835" t="s">
        <v>87</v>
      </c>
      <c r="E835" t="s">
        <v>8</v>
      </c>
      <c r="F835" t="s">
        <v>88</v>
      </c>
      <c r="G835">
        <v>307000</v>
      </c>
      <c r="H835" s="9">
        <v>43159</v>
      </c>
    </row>
    <row r="836" spans="1:8" x14ac:dyDescent="0.2">
      <c r="A836" t="s">
        <v>146</v>
      </c>
      <c r="B836">
        <v>395031</v>
      </c>
      <c r="C836">
        <v>51</v>
      </c>
      <c r="D836" t="s">
        <v>89</v>
      </c>
      <c r="E836" t="s">
        <v>8</v>
      </c>
      <c r="F836" t="s">
        <v>9</v>
      </c>
      <c r="G836">
        <v>133500</v>
      </c>
      <c r="H836" s="9">
        <v>43159</v>
      </c>
    </row>
    <row r="837" spans="1:8" x14ac:dyDescent="0.2">
      <c r="A837" t="s">
        <v>146</v>
      </c>
      <c r="B837">
        <v>394640</v>
      </c>
      <c r="C837">
        <v>52</v>
      </c>
      <c r="D837" t="s">
        <v>90</v>
      </c>
      <c r="E837" t="s">
        <v>8</v>
      </c>
      <c r="F837" t="s">
        <v>29</v>
      </c>
      <c r="G837">
        <v>173000</v>
      </c>
      <c r="H837" s="9">
        <v>43159</v>
      </c>
    </row>
    <row r="838" spans="1:8" x14ac:dyDescent="0.2">
      <c r="A838" t="s">
        <v>146</v>
      </c>
      <c r="B838">
        <v>395167</v>
      </c>
      <c r="C838">
        <v>53</v>
      </c>
      <c r="D838" t="s">
        <v>91</v>
      </c>
      <c r="E838" t="s">
        <v>8</v>
      </c>
      <c r="F838" t="s">
        <v>32</v>
      </c>
      <c r="G838">
        <v>210000</v>
      </c>
      <c r="H838" s="9">
        <v>43159</v>
      </c>
    </row>
    <row r="839" spans="1:8" x14ac:dyDescent="0.2">
      <c r="A839" t="s">
        <v>146</v>
      </c>
      <c r="B839">
        <v>753924</v>
      </c>
      <c r="C839">
        <v>54</v>
      </c>
      <c r="D839" t="s">
        <v>92</v>
      </c>
      <c r="E839" t="s">
        <v>8</v>
      </c>
      <c r="F839" t="s">
        <v>93</v>
      </c>
      <c r="G839">
        <v>676000</v>
      </c>
      <c r="H839" s="9">
        <v>43159</v>
      </c>
    </row>
    <row r="840" spans="1:8" x14ac:dyDescent="0.2">
      <c r="A840" t="s">
        <v>146</v>
      </c>
      <c r="B840">
        <v>395169</v>
      </c>
      <c r="C840">
        <v>55</v>
      </c>
      <c r="D840" t="s">
        <v>94</v>
      </c>
      <c r="E840" t="s">
        <v>8</v>
      </c>
      <c r="F840" t="s">
        <v>75</v>
      </c>
      <c r="G840">
        <v>161500</v>
      </c>
      <c r="H840" s="9">
        <v>43159</v>
      </c>
    </row>
    <row r="841" spans="1:8" x14ac:dyDescent="0.2">
      <c r="A841" t="s">
        <v>146</v>
      </c>
      <c r="B841">
        <v>394619</v>
      </c>
      <c r="C841">
        <v>56</v>
      </c>
      <c r="D841" t="s">
        <v>95</v>
      </c>
      <c r="E841" t="s">
        <v>8</v>
      </c>
      <c r="F841" t="s">
        <v>11</v>
      </c>
      <c r="G841">
        <v>279000</v>
      </c>
      <c r="H841" s="9">
        <v>43159</v>
      </c>
    </row>
    <row r="842" spans="1:8" x14ac:dyDescent="0.2">
      <c r="A842" t="s">
        <v>146</v>
      </c>
      <c r="B842">
        <v>395238</v>
      </c>
      <c r="C842">
        <v>57</v>
      </c>
      <c r="D842" t="s">
        <v>96</v>
      </c>
      <c r="E842" t="s">
        <v>8</v>
      </c>
      <c r="F842" t="s">
        <v>26</v>
      </c>
      <c r="G842">
        <v>251000</v>
      </c>
      <c r="H842" s="9">
        <v>43159</v>
      </c>
    </row>
    <row r="843" spans="1:8" x14ac:dyDescent="0.2">
      <c r="A843" t="s">
        <v>146</v>
      </c>
      <c r="B843">
        <v>394415</v>
      </c>
      <c r="C843">
        <v>58</v>
      </c>
      <c r="D843" t="s">
        <v>97</v>
      </c>
      <c r="E843" t="s">
        <v>8</v>
      </c>
      <c r="F843" t="s">
        <v>79</v>
      </c>
      <c r="G843">
        <v>485000</v>
      </c>
      <c r="H843" s="9">
        <v>43159</v>
      </c>
    </row>
    <row r="844" spans="1:8" x14ac:dyDescent="0.2">
      <c r="A844" t="s">
        <v>146</v>
      </c>
      <c r="B844">
        <v>394312</v>
      </c>
      <c r="C844">
        <v>59</v>
      </c>
      <c r="D844" t="s">
        <v>98</v>
      </c>
      <c r="E844" t="s">
        <v>8</v>
      </c>
      <c r="F844" t="s">
        <v>99</v>
      </c>
      <c r="G844">
        <v>193000</v>
      </c>
      <c r="H844" s="9">
        <v>43159</v>
      </c>
    </row>
    <row r="845" spans="1:8" x14ac:dyDescent="0.2">
      <c r="A845" t="s">
        <v>146</v>
      </c>
      <c r="B845">
        <v>394308</v>
      </c>
      <c r="C845">
        <v>60</v>
      </c>
      <c r="D845" t="s">
        <v>100</v>
      </c>
      <c r="E845" t="s">
        <v>8</v>
      </c>
      <c r="F845" t="s">
        <v>9</v>
      </c>
      <c r="G845">
        <v>180000</v>
      </c>
      <c r="H845" s="9">
        <v>43159</v>
      </c>
    </row>
    <row r="846" spans="1:8" x14ac:dyDescent="0.2">
      <c r="A846" t="s">
        <v>146</v>
      </c>
      <c r="B846">
        <v>394938</v>
      </c>
      <c r="C846">
        <v>61</v>
      </c>
      <c r="D846" t="s">
        <v>101</v>
      </c>
      <c r="E846" t="s">
        <v>8</v>
      </c>
      <c r="F846" t="s">
        <v>102</v>
      </c>
      <c r="G846">
        <v>180000</v>
      </c>
      <c r="H846" s="9">
        <v>43159</v>
      </c>
    </row>
    <row r="847" spans="1:8" x14ac:dyDescent="0.2">
      <c r="A847" t="s">
        <v>146</v>
      </c>
      <c r="B847">
        <v>394908</v>
      </c>
      <c r="C847">
        <v>62</v>
      </c>
      <c r="D847" t="s">
        <v>103</v>
      </c>
      <c r="E847" t="s">
        <v>8</v>
      </c>
      <c r="F847" t="s">
        <v>79</v>
      </c>
      <c r="G847">
        <v>225000</v>
      </c>
      <c r="H847" s="9">
        <v>43159</v>
      </c>
    </row>
    <row r="848" spans="1:8" x14ac:dyDescent="0.2">
      <c r="A848" t="s">
        <v>146</v>
      </c>
      <c r="B848">
        <v>394357</v>
      </c>
      <c r="C848">
        <v>63</v>
      </c>
      <c r="D848" t="s">
        <v>104</v>
      </c>
      <c r="E848" t="s">
        <v>8</v>
      </c>
      <c r="F848" t="s">
        <v>11</v>
      </c>
      <c r="G848">
        <v>230000</v>
      </c>
      <c r="H848" s="9">
        <v>43159</v>
      </c>
    </row>
    <row r="849" spans="1:8" x14ac:dyDescent="0.2">
      <c r="A849" t="s">
        <v>146</v>
      </c>
      <c r="B849">
        <v>394753</v>
      </c>
      <c r="C849">
        <v>64</v>
      </c>
      <c r="D849" t="s">
        <v>105</v>
      </c>
      <c r="E849" t="s">
        <v>8</v>
      </c>
      <c r="F849" t="s">
        <v>67</v>
      </c>
      <c r="G849">
        <v>180000</v>
      </c>
      <c r="H849" s="9">
        <v>43159</v>
      </c>
    </row>
    <row r="850" spans="1:8" x14ac:dyDescent="0.2">
      <c r="A850" t="s">
        <v>146</v>
      </c>
      <c r="B850">
        <v>394653</v>
      </c>
      <c r="C850">
        <v>65</v>
      </c>
      <c r="D850" t="s">
        <v>106</v>
      </c>
      <c r="E850" t="s">
        <v>8</v>
      </c>
      <c r="F850" t="s">
        <v>107</v>
      </c>
      <c r="G850">
        <v>186500</v>
      </c>
      <c r="H850" s="9">
        <v>43159</v>
      </c>
    </row>
    <row r="851" spans="1:8" x14ac:dyDescent="0.2">
      <c r="A851" t="s">
        <v>146</v>
      </c>
      <c r="B851">
        <v>394952</v>
      </c>
      <c r="C851">
        <v>66</v>
      </c>
      <c r="D851" t="s">
        <v>108</v>
      </c>
      <c r="E851" t="s">
        <v>8</v>
      </c>
      <c r="F851" t="s">
        <v>11</v>
      </c>
      <c r="G851">
        <v>595500</v>
      </c>
      <c r="H851" s="9">
        <v>43159</v>
      </c>
    </row>
    <row r="852" spans="1:8" x14ac:dyDescent="0.2">
      <c r="A852" t="s">
        <v>146</v>
      </c>
      <c r="B852">
        <v>394318</v>
      </c>
      <c r="C852">
        <v>67</v>
      </c>
      <c r="D852" t="s">
        <v>109</v>
      </c>
      <c r="E852" t="s">
        <v>8</v>
      </c>
      <c r="F852" t="s">
        <v>17</v>
      </c>
      <c r="G852">
        <v>170000</v>
      </c>
      <c r="H852" s="9">
        <v>43159</v>
      </c>
    </row>
    <row r="853" spans="1:8" x14ac:dyDescent="0.2">
      <c r="A853" t="s">
        <v>146</v>
      </c>
      <c r="B853">
        <v>394561</v>
      </c>
      <c r="C853">
        <v>68</v>
      </c>
      <c r="D853" t="s">
        <v>110</v>
      </c>
      <c r="E853" t="s">
        <v>8</v>
      </c>
      <c r="F853" t="s">
        <v>15</v>
      </c>
      <c r="G853">
        <v>151500</v>
      </c>
      <c r="H853" s="9">
        <v>43159</v>
      </c>
    </row>
    <row r="854" spans="1:8" x14ac:dyDescent="0.2">
      <c r="A854" t="s">
        <v>146</v>
      </c>
      <c r="B854">
        <v>394367</v>
      </c>
      <c r="C854">
        <v>69</v>
      </c>
      <c r="D854" t="s">
        <v>111</v>
      </c>
      <c r="E854" t="s">
        <v>8</v>
      </c>
      <c r="F854" t="s">
        <v>82</v>
      </c>
      <c r="G854">
        <v>207000</v>
      </c>
      <c r="H854" s="9">
        <v>43159</v>
      </c>
    </row>
    <row r="855" spans="1:8" x14ac:dyDescent="0.2">
      <c r="A855" t="s">
        <v>146</v>
      </c>
      <c r="B855">
        <v>394521</v>
      </c>
      <c r="C855">
        <v>70</v>
      </c>
      <c r="D855" t="s">
        <v>112</v>
      </c>
      <c r="E855" t="s">
        <v>8</v>
      </c>
      <c r="F855" t="s">
        <v>54</v>
      </c>
      <c r="G855">
        <v>135000</v>
      </c>
      <c r="H855" s="9">
        <v>43159</v>
      </c>
    </row>
    <row r="856" spans="1:8" x14ac:dyDescent="0.2">
      <c r="A856" t="s">
        <v>146</v>
      </c>
      <c r="B856">
        <v>394843</v>
      </c>
      <c r="C856">
        <v>71</v>
      </c>
      <c r="D856" t="s">
        <v>113</v>
      </c>
      <c r="E856" t="s">
        <v>8</v>
      </c>
      <c r="F856" t="s">
        <v>15</v>
      </c>
      <c r="G856">
        <v>145000</v>
      </c>
      <c r="H856" s="9">
        <v>43159</v>
      </c>
    </row>
    <row r="857" spans="1:8" x14ac:dyDescent="0.2">
      <c r="A857" t="s">
        <v>146</v>
      </c>
      <c r="B857">
        <v>394486</v>
      </c>
      <c r="C857">
        <v>72</v>
      </c>
      <c r="D857" t="s">
        <v>114</v>
      </c>
      <c r="E857" t="s">
        <v>8</v>
      </c>
      <c r="F857" t="s">
        <v>107</v>
      </c>
      <c r="G857">
        <v>169900</v>
      </c>
      <c r="H857" s="9">
        <v>43159</v>
      </c>
    </row>
    <row r="858" spans="1:8" x14ac:dyDescent="0.2">
      <c r="A858" t="s">
        <v>146</v>
      </c>
      <c r="B858">
        <v>394648</v>
      </c>
      <c r="C858">
        <v>73</v>
      </c>
      <c r="D858" t="s">
        <v>115</v>
      </c>
      <c r="E858" t="s">
        <v>8</v>
      </c>
      <c r="F858" t="s">
        <v>49</v>
      </c>
      <c r="G858">
        <v>150000</v>
      </c>
      <c r="H858" s="9">
        <v>43159</v>
      </c>
    </row>
    <row r="859" spans="1:8" x14ac:dyDescent="0.2">
      <c r="A859" t="s">
        <v>146</v>
      </c>
      <c r="B859">
        <v>394304</v>
      </c>
      <c r="C859">
        <v>74</v>
      </c>
      <c r="D859" t="s">
        <v>116</v>
      </c>
      <c r="E859" t="s">
        <v>8</v>
      </c>
      <c r="F859" t="s">
        <v>54</v>
      </c>
      <c r="G859">
        <v>119900</v>
      </c>
      <c r="H859" s="9">
        <v>43159</v>
      </c>
    </row>
    <row r="860" spans="1:8" x14ac:dyDescent="0.2">
      <c r="A860" t="s">
        <v>146</v>
      </c>
      <c r="B860">
        <v>753906</v>
      </c>
      <c r="C860">
        <v>75</v>
      </c>
      <c r="D860" t="s">
        <v>117</v>
      </c>
      <c r="E860" t="s">
        <v>8</v>
      </c>
      <c r="F860" t="s">
        <v>22</v>
      </c>
      <c r="G860">
        <v>282950</v>
      </c>
      <c r="H860" s="9">
        <v>43159</v>
      </c>
    </row>
    <row r="861" spans="1:8" x14ac:dyDescent="0.2">
      <c r="A861" t="s">
        <v>146</v>
      </c>
      <c r="B861">
        <v>394798</v>
      </c>
      <c r="C861">
        <v>76</v>
      </c>
      <c r="D861" t="s">
        <v>118</v>
      </c>
      <c r="E861" t="s">
        <v>8</v>
      </c>
      <c r="F861" t="s">
        <v>119</v>
      </c>
      <c r="G861">
        <v>157670</v>
      </c>
      <c r="H861" s="9">
        <v>43159</v>
      </c>
    </row>
    <row r="862" spans="1:8" x14ac:dyDescent="0.2">
      <c r="A862" t="s">
        <v>146</v>
      </c>
      <c r="B862">
        <v>395134</v>
      </c>
      <c r="C862">
        <v>77</v>
      </c>
      <c r="D862" t="s">
        <v>120</v>
      </c>
      <c r="E862" t="s">
        <v>8</v>
      </c>
      <c r="F862" t="s">
        <v>11</v>
      </c>
      <c r="G862">
        <v>390000</v>
      </c>
      <c r="H862" s="9">
        <v>43159</v>
      </c>
    </row>
    <row r="863" spans="1:8" x14ac:dyDescent="0.2">
      <c r="A863" t="s">
        <v>146</v>
      </c>
      <c r="B863">
        <v>394457</v>
      </c>
      <c r="C863">
        <v>78</v>
      </c>
      <c r="D863" t="s">
        <v>121</v>
      </c>
      <c r="E863" t="s">
        <v>8</v>
      </c>
      <c r="F863" t="s">
        <v>107</v>
      </c>
      <c r="G863">
        <v>268500</v>
      </c>
      <c r="H863" s="9">
        <v>43159</v>
      </c>
    </row>
    <row r="864" spans="1:8" x14ac:dyDescent="0.2">
      <c r="A864" t="s">
        <v>146</v>
      </c>
      <c r="B864">
        <v>395143</v>
      </c>
      <c r="C864">
        <v>79</v>
      </c>
      <c r="D864" t="s">
        <v>122</v>
      </c>
      <c r="E864" t="s">
        <v>8</v>
      </c>
      <c r="F864" t="s">
        <v>9</v>
      </c>
      <c r="G864">
        <v>128850</v>
      </c>
      <c r="H864" s="9">
        <v>43159</v>
      </c>
    </row>
    <row r="865" spans="1:8" x14ac:dyDescent="0.2">
      <c r="A865" t="s">
        <v>146</v>
      </c>
      <c r="B865">
        <v>394484</v>
      </c>
      <c r="C865">
        <v>80</v>
      </c>
      <c r="D865" t="s">
        <v>123</v>
      </c>
      <c r="E865" t="s">
        <v>8</v>
      </c>
      <c r="F865" t="s">
        <v>44</v>
      </c>
      <c r="G865">
        <v>305000</v>
      </c>
      <c r="H865" s="9">
        <v>43159</v>
      </c>
    </row>
    <row r="866" spans="1:8" x14ac:dyDescent="0.2">
      <c r="A866" t="s">
        <v>146</v>
      </c>
      <c r="B866">
        <v>395235</v>
      </c>
      <c r="C866">
        <v>81</v>
      </c>
      <c r="D866" t="s">
        <v>124</v>
      </c>
      <c r="E866" t="s">
        <v>8</v>
      </c>
      <c r="F866" t="s">
        <v>49</v>
      </c>
      <c r="G866">
        <v>152500</v>
      </c>
      <c r="H866" s="9">
        <v>43159</v>
      </c>
    </row>
    <row r="867" spans="1:8" x14ac:dyDescent="0.2">
      <c r="A867" t="s">
        <v>146</v>
      </c>
      <c r="B867">
        <v>395224</v>
      </c>
      <c r="C867">
        <v>82</v>
      </c>
      <c r="D867" t="s">
        <v>125</v>
      </c>
      <c r="E867" t="s">
        <v>8</v>
      </c>
      <c r="F867" t="s">
        <v>126</v>
      </c>
      <c r="G867">
        <v>139950</v>
      </c>
      <c r="H867" s="9">
        <v>43159</v>
      </c>
    </row>
    <row r="868" spans="1:8" x14ac:dyDescent="0.2">
      <c r="A868" t="s">
        <v>146</v>
      </c>
      <c r="B868">
        <v>395115</v>
      </c>
      <c r="C868">
        <v>83</v>
      </c>
      <c r="D868" t="s">
        <v>127</v>
      </c>
      <c r="E868" t="s">
        <v>8</v>
      </c>
      <c r="F868" t="s">
        <v>26</v>
      </c>
      <c r="G868">
        <v>204120</v>
      </c>
      <c r="H868" s="9">
        <v>43159</v>
      </c>
    </row>
    <row r="869" spans="1:8" x14ac:dyDescent="0.2">
      <c r="A869" t="s">
        <v>146</v>
      </c>
      <c r="B869">
        <v>394440</v>
      </c>
      <c r="C869">
        <v>84</v>
      </c>
      <c r="D869" t="s">
        <v>128</v>
      </c>
      <c r="E869" t="s">
        <v>8</v>
      </c>
      <c r="F869" t="s">
        <v>22</v>
      </c>
      <c r="G869">
        <v>244900</v>
      </c>
      <c r="H869" s="9">
        <v>43159</v>
      </c>
    </row>
    <row r="870" spans="1:8" x14ac:dyDescent="0.2">
      <c r="A870" t="s">
        <v>146</v>
      </c>
      <c r="B870">
        <v>394399</v>
      </c>
      <c r="C870">
        <v>85</v>
      </c>
      <c r="D870" t="s">
        <v>129</v>
      </c>
      <c r="E870" t="s">
        <v>8</v>
      </c>
      <c r="F870" t="s">
        <v>130</v>
      </c>
      <c r="G870">
        <v>252995</v>
      </c>
      <c r="H870" s="9">
        <v>43159</v>
      </c>
    </row>
    <row r="871" spans="1:8" x14ac:dyDescent="0.2">
      <c r="A871" t="s">
        <v>146</v>
      </c>
      <c r="B871">
        <v>395160</v>
      </c>
      <c r="C871">
        <v>86</v>
      </c>
      <c r="D871" t="s">
        <v>131</v>
      </c>
      <c r="E871" t="s">
        <v>8</v>
      </c>
      <c r="F871" t="s">
        <v>54</v>
      </c>
      <c r="G871">
        <v>101000</v>
      </c>
      <c r="H871" s="9">
        <v>43159</v>
      </c>
    </row>
    <row r="872" spans="1:8" x14ac:dyDescent="0.2">
      <c r="A872" t="s">
        <v>146</v>
      </c>
      <c r="B872">
        <v>394816</v>
      </c>
      <c r="C872">
        <v>87</v>
      </c>
      <c r="D872" t="s">
        <v>132</v>
      </c>
      <c r="E872" t="s">
        <v>8</v>
      </c>
      <c r="F872" t="s">
        <v>71</v>
      </c>
      <c r="G872">
        <v>255250</v>
      </c>
      <c r="H872" s="9">
        <v>43159</v>
      </c>
    </row>
    <row r="873" spans="1:8" x14ac:dyDescent="0.2">
      <c r="A873" t="s">
        <v>146</v>
      </c>
      <c r="B873">
        <v>394766</v>
      </c>
      <c r="C873">
        <v>88</v>
      </c>
      <c r="D873" t="s">
        <v>133</v>
      </c>
      <c r="E873" t="s">
        <v>8</v>
      </c>
      <c r="F873" t="s">
        <v>22</v>
      </c>
      <c r="G873">
        <v>186250</v>
      </c>
      <c r="H873" s="9">
        <v>43159</v>
      </c>
    </row>
    <row r="874" spans="1:8" x14ac:dyDescent="0.2">
      <c r="A874" t="s">
        <v>146</v>
      </c>
      <c r="B874">
        <v>394931</v>
      </c>
      <c r="C874">
        <v>89</v>
      </c>
      <c r="D874" t="s">
        <v>134</v>
      </c>
      <c r="E874" t="s">
        <v>8</v>
      </c>
      <c r="F874" t="s">
        <v>88</v>
      </c>
      <c r="G874">
        <v>249900</v>
      </c>
      <c r="H874" s="9">
        <v>43159</v>
      </c>
    </row>
    <row r="875" spans="1:8" x14ac:dyDescent="0.2">
      <c r="A875" t="s">
        <v>146</v>
      </c>
      <c r="B875">
        <v>394528</v>
      </c>
      <c r="C875">
        <v>90</v>
      </c>
      <c r="D875" t="s">
        <v>135</v>
      </c>
      <c r="E875" t="s">
        <v>8</v>
      </c>
      <c r="F875" t="s">
        <v>22</v>
      </c>
      <c r="G875">
        <v>200000</v>
      </c>
      <c r="H875" s="9">
        <v>43159</v>
      </c>
    </row>
    <row r="876" spans="1:8" x14ac:dyDescent="0.2">
      <c r="A876" t="s">
        <v>146</v>
      </c>
      <c r="B876">
        <v>394531</v>
      </c>
      <c r="C876">
        <v>91</v>
      </c>
      <c r="D876" t="s">
        <v>136</v>
      </c>
      <c r="E876" t="s">
        <v>8</v>
      </c>
      <c r="F876" t="s">
        <v>137</v>
      </c>
      <c r="G876">
        <v>214000</v>
      </c>
      <c r="H876" s="9">
        <v>43159</v>
      </c>
    </row>
    <row r="877" spans="1:8" x14ac:dyDescent="0.2">
      <c r="A877" t="s">
        <v>146</v>
      </c>
      <c r="B877">
        <v>394711</v>
      </c>
      <c r="C877">
        <v>92</v>
      </c>
      <c r="D877" t="s">
        <v>138</v>
      </c>
      <c r="E877" t="s">
        <v>8</v>
      </c>
      <c r="F877" t="s">
        <v>139</v>
      </c>
      <c r="G877">
        <v>169000</v>
      </c>
      <c r="H877" s="9">
        <v>43159</v>
      </c>
    </row>
    <row r="878" spans="1:8" x14ac:dyDescent="0.2">
      <c r="A878" t="s">
        <v>146</v>
      </c>
      <c r="B878">
        <v>394352</v>
      </c>
      <c r="C878">
        <v>94</v>
      </c>
      <c r="D878" t="s">
        <v>140</v>
      </c>
      <c r="E878" t="s">
        <v>8</v>
      </c>
      <c r="F878" t="s">
        <v>24</v>
      </c>
      <c r="G878">
        <v>171250</v>
      </c>
      <c r="H878" s="9">
        <v>43159</v>
      </c>
    </row>
    <row r="879" spans="1:8" x14ac:dyDescent="0.2">
      <c r="A879" t="s">
        <v>146</v>
      </c>
      <c r="B879">
        <v>394666</v>
      </c>
      <c r="C879">
        <v>96</v>
      </c>
      <c r="D879" t="s">
        <v>141</v>
      </c>
      <c r="E879" t="s">
        <v>8</v>
      </c>
      <c r="F879" t="s">
        <v>17</v>
      </c>
      <c r="G879">
        <v>169950</v>
      </c>
      <c r="H879" s="9">
        <v>43159</v>
      </c>
    </row>
    <row r="880" spans="1:8" x14ac:dyDescent="0.2">
      <c r="A880" t="s">
        <v>146</v>
      </c>
      <c r="B880">
        <v>395006</v>
      </c>
      <c r="C880">
        <v>100</v>
      </c>
      <c r="D880" t="s">
        <v>142</v>
      </c>
      <c r="E880" t="s">
        <v>8</v>
      </c>
      <c r="F880" t="s">
        <v>88</v>
      </c>
      <c r="G880">
        <v>310600</v>
      </c>
      <c r="H880" s="9">
        <v>43159</v>
      </c>
    </row>
    <row r="881" spans="1:8" x14ac:dyDescent="0.2">
      <c r="A881" t="s">
        <v>146</v>
      </c>
      <c r="B881">
        <v>394602</v>
      </c>
      <c r="C881">
        <v>159</v>
      </c>
      <c r="D881" t="s">
        <v>143</v>
      </c>
      <c r="E881" t="s">
        <v>8</v>
      </c>
      <c r="F881" t="s">
        <v>44</v>
      </c>
      <c r="G881">
        <v>379262</v>
      </c>
      <c r="H881" s="9">
        <v>43159</v>
      </c>
    </row>
    <row r="882" spans="1:8" x14ac:dyDescent="0.2">
      <c r="A882" t="s">
        <v>147</v>
      </c>
      <c r="B882">
        <v>102001</v>
      </c>
      <c r="C882">
        <v>0</v>
      </c>
      <c r="D882" t="s">
        <v>5</v>
      </c>
      <c r="E882" t="s">
        <v>6</v>
      </c>
      <c r="G882">
        <v>1230526</v>
      </c>
      <c r="H882" s="9">
        <v>43159</v>
      </c>
    </row>
    <row r="883" spans="1:8" x14ac:dyDescent="0.2">
      <c r="A883" t="s">
        <v>147</v>
      </c>
      <c r="B883">
        <v>394913</v>
      </c>
      <c r="C883">
        <v>1</v>
      </c>
      <c r="D883" t="s">
        <v>7</v>
      </c>
      <c r="E883" t="s">
        <v>8</v>
      </c>
      <c r="F883" t="s">
        <v>9</v>
      </c>
      <c r="G883">
        <v>50154</v>
      </c>
      <c r="H883" s="9">
        <v>43159</v>
      </c>
    </row>
    <row r="884" spans="1:8" x14ac:dyDescent="0.2">
      <c r="A884" t="s">
        <v>147</v>
      </c>
      <c r="B884">
        <v>753899</v>
      </c>
      <c r="C884">
        <v>2</v>
      </c>
      <c r="D884" t="s">
        <v>10</v>
      </c>
      <c r="E884" t="s">
        <v>8</v>
      </c>
      <c r="F884" t="s">
        <v>11</v>
      </c>
      <c r="G884">
        <v>16501</v>
      </c>
      <c r="H884" s="9">
        <v>43159</v>
      </c>
    </row>
    <row r="885" spans="1:8" x14ac:dyDescent="0.2">
      <c r="A885" t="s">
        <v>147</v>
      </c>
      <c r="B885">
        <v>394463</v>
      </c>
      <c r="C885">
        <v>3</v>
      </c>
      <c r="D885" t="s">
        <v>12</v>
      </c>
      <c r="E885" t="s">
        <v>8</v>
      </c>
      <c r="F885" t="s">
        <v>13</v>
      </c>
      <c r="G885">
        <v>33620</v>
      </c>
      <c r="H885" s="9">
        <v>43159</v>
      </c>
    </row>
    <row r="886" spans="1:8" x14ac:dyDescent="0.2">
      <c r="A886" t="s">
        <v>147</v>
      </c>
      <c r="B886">
        <v>394514</v>
      </c>
      <c r="C886">
        <v>4</v>
      </c>
      <c r="D886" t="s">
        <v>14</v>
      </c>
      <c r="E886" t="s">
        <v>8</v>
      </c>
      <c r="F886" t="s">
        <v>15</v>
      </c>
      <c r="G886">
        <v>22159</v>
      </c>
      <c r="H886" s="9">
        <v>43159</v>
      </c>
    </row>
    <row r="887" spans="1:8" x14ac:dyDescent="0.2">
      <c r="A887" t="s">
        <v>147</v>
      </c>
      <c r="B887">
        <v>394974</v>
      </c>
      <c r="C887">
        <v>5</v>
      </c>
      <c r="D887" t="s">
        <v>16</v>
      </c>
      <c r="E887" t="s">
        <v>8</v>
      </c>
      <c r="F887" t="s">
        <v>17</v>
      </c>
      <c r="G887">
        <v>23914</v>
      </c>
      <c r="H887" s="9">
        <v>43159</v>
      </c>
    </row>
    <row r="888" spans="1:8" x14ac:dyDescent="0.2">
      <c r="A888" t="s">
        <v>147</v>
      </c>
      <c r="B888">
        <v>394692</v>
      </c>
      <c r="C888">
        <v>6</v>
      </c>
      <c r="D888" t="s">
        <v>18</v>
      </c>
      <c r="E888" t="s">
        <v>8</v>
      </c>
      <c r="F888" t="s">
        <v>15</v>
      </c>
      <c r="G888">
        <v>30879</v>
      </c>
      <c r="H888" s="9">
        <v>43159</v>
      </c>
    </row>
    <row r="889" spans="1:8" x14ac:dyDescent="0.2">
      <c r="A889" t="s">
        <v>147</v>
      </c>
      <c r="B889">
        <v>395209</v>
      </c>
      <c r="C889">
        <v>7</v>
      </c>
      <c r="D889" t="s">
        <v>19</v>
      </c>
      <c r="E889" t="s">
        <v>8</v>
      </c>
      <c r="F889" t="s">
        <v>20</v>
      </c>
      <c r="G889">
        <v>19306</v>
      </c>
      <c r="H889" s="9">
        <v>43159</v>
      </c>
    </row>
    <row r="890" spans="1:8" x14ac:dyDescent="0.2">
      <c r="A890" t="s">
        <v>147</v>
      </c>
      <c r="B890">
        <v>394856</v>
      </c>
      <c r="C890">
        <v>8</v>
      </c>
      <c r="D890" t="s">
        <v>21</v>
      </c>
      <c r="E890" t="s">
        <v>8</v>
      </c>
      <c r="F890" t="s">
        <v>22</v>
      </c>
      <c r="G890">
        <v>30083</v>
      </c>
      <c r="H890" s="9">
        <v>43159</v>
      </c>
    </row>
    <row r="891" spans="1:8" x14ac:dyDescent="0.2">
      <c r="A891" t="s">
        <v>147</v>
      </c>
      <c r="B891">
        <v>394347</v>
      </c>
      <c r="C891">
        <v>9</v>
      </c>
      <c r="D891" t="s">
        <v>23</v>
      </c>
      <c r="E891" t="s">
        <v>8</v>
      </c>
      <c r="F891" t="s">
        <v>24</v>
      </c>
      <c r="G891">
        <v>26355</v>
      </c>
      <c r="H891" s="9">
        <v>43159</v>
      </c>
    </row>
    <row r="892" spans="1:8" x14ac:dyDescent="0.2">
      <c r="A892" t="s">
        <v>147</v>
      </c>
      <c r="B892">
        <v>394404</v>
      </c>
      <c r="C892">
        <v>10</v>
      </c>
      <c r="D892" t="s">
        <v>25</v>
      </c>
      <c r="E892" t="s">
        <v>8</v>
      </c>
      <c r="F892" t="s">
        <v>26</v>
      </c>
      <c r="G892">
        <v>6682</v>
      </c>
      <c r="H892" s="9">
        <v>43159</v>
      </c>
    </row>
    <row r="893" spans="1:8" x14ac:dyDescent="0.2">
      <c r="A893" t="s">
        <v>147</v>
      </c>
      <c r="B893">
        <v>395057</v>
      </c>
      <c r="C893">
        <v>11</v>
      </c>
      <c r="D893" t="s">
        <v>27</v>
      </c>
      <c r="E893" t="s">
        <v>8</v>
      </c>
      <c r="F893" t="s">
        <v>11</v>
      </c>
      <c r="G893">
        <v>3393</v>
      </c>
      <c r="H893" s="9">
        <v>43159</v>
      </c>
    </row>
    <row r="894" spans="1:8" x14ac:dyDescent="0.2">
      <c r="A894" t="s">
        <v>147</v>
      </c>
      <c r="B894">
        <v>394532</v>
      </c>
      <c r="C894">
        <v>12</v>
      </c>
      <c r="D894" t="s">
        <v>28</v>
      </c>
      <c r="E894" t="s">
        <v>8</v>
      </c>
      <c r="F894" t="s">
        <v>29</v>
      </c>
      <c r="G894">
        <v>12278</v>
      </c>
      <c r="H894" s="9">
        <v>43159</v>
      </c>
    </row>
    <row r="895" spans="1:8" x14ac:dyDescent="0.2">
      <c r="A895" t="s">
        <v>147</v>
      </c>
      <c r="B895">
        <v>395025</v>
      </c>
      <c r="C895">
        <v>13</v>
      </c>
      <c r="D895" t="s">
        <v>30</v>
      </c>
      <c r="E895" t="s">
        <v>8</v>
      </c>
      <c r="F895" t="s">
        <v>11</v>
      </c>
      <c r="G895">
        <v>15689</v>
      </c>
      <c r="H895" s="9">
        <v>43159</v>
      </c>
    </row>
    <row r="896" spans="1:8" x14ac:dyDescent="0.2">
      <c r="A896" t="s">
        <v>147</v>
      </c>
      <c r="B896">
        <v>394976</v>
      </c>
      <c r="C896">
        <v>14</v>
      </c>
      <c r="D896" t="s">
        <v>31</v>
      </c>
      <c r="E896" t="s">
        <v>8</v>
      </c>
      <c r="F896" t="s">
        <v>32</v>
      </c>
      <c r="G896">
        <v>24735</v>
      </c>
      <c r="H896" s="9">
        <v>43159</v>
      </c>
    </row>
    <row r="897" spans="1:8" x14ac:dyDescent="0.2">
      <c r="A897" t="s">
        <v>147</v>
      </c>
      <c r="B897">
        <v>395078</v>
      </c>
      <c r="C897">
        <v>15</v>
      </c>
      <c r="D897" t="s">
        <v>33</v>
      </c>
      <c r="E897" t="s">
        <v>8</v>
      </c>
      <c r="F897" t="s">
        <v>34</v>
      </c>
      <c r="G897">
        <v>5894</v>
      </c>
      <c r="H897" s="9">
        <v>43159</v>
      </c>
    </row>
    <row r="898" spans="1:8" x14ac:dyDescent="0.2">
      <c r="A898" t="s">
        <v>147</v>
      </c>
      <c r="B898">
        <v>394865</v>
      </c>
      <c r="C898">
        <v>16</v>
      </c>
      <c r="D898" t="s">
        <v>35</v>
      </c>
      <c r="E898" t="s">
        <v>8</v>
      </c>
      <c r="F898" t="s">
        <v>36</v>
      </c>
      <c r="G898">
        <v>8967</v>
      </c>
      <c r="H898" s="9">
        <v>43159</v>
      </c>
    </row>
    <row r="899" spans="1:8" x14ac:dyDescent="0.2">
      <c r="A899" t="s">
        <v>147</v>
      </c>
      <c r="B899">
        <v>395056</v>
      </c>
      <c r="C899">
        <v>17</v>
      </c>
      <c r="D899" t="s">
        <v>37</v>
      </c>
      <c r="E899" t="s">
        <v>8</v>
      </c>
      <c r="F899" t="s">
        <v>11</v>
      </c>
      <c r="G899">
        <v>5136</v>
      </c>
      <c r="H899" s="9">
        <v>43159</v>
      </c>
    </row>
    <row r="900" spans="1:8" x14ac:dyDescent="0.2">
      <c r="A900" t="s">
        <v>147</v>
      </c>
      <c r="B900">
        <v>395121</v>
      </c>
      <c r="C900">
        <v>18</v>
      </c>
      <c r="D900" t="s">
        <v>38</v>
      </c>
      <c r="E900" t="s">
        <v>8</v>
      </c>
      <c r="F900" t="s">
        <v>39</v>
      </c>
      <c r="G900">
        <v>11494</v>
      </c>
      <c r="H900" s="9">
        <v>43159</v>
      </c>
    </row>
    <row r="901" spans="1:8" x14ac:dyDescent="0.2">
      <c r="A901" t="s">
        <v>147</v>
      </c>
      <c r="B901">
        <v>395148</v>
      </c>
      <c r="C901">
        <v>19</v>
      </c>
      <c r="D901" t="s">
        <v>40</v>
      </c>
      <c r="E901" t="s">
        <v>8</v>
      </c>
      <c r="F901" t="s">
        <v>22</v>
      </c>
      <c r="G901">
        <v>16592</v>
      </c>
      <c r="H901" s="9">
        <v>43159</v>
      </c>
    </row>
    <row r="902" spans="1:8" x14ac:dyDescent="0.2">
      <c r="A902" t="s">
        <v>147</v>
      </c>
      <c r="B902">
        <v>394358</v>
      </c>
      <c r="C902">
        <v>20</v>
      </c>
      <c r="D902" t="s">
        <v>41</v>
      </c>
      <c r="E902" t="s">
        <v>8</v>
      </c>
      <c r="F902" t="s">
        <v>42</v>
      </c>
      <c r="G902">
        <v>11618</v>
      </c>
      <c r="H902" s="9">
        <v>43159</v>
      </c>
    </row>
    <row r="903" spans="1:8" x14ac:dyDescent="0.2">
      <c r="A903" t="s">
        <v>147</v>
      </c>
      <c r="B903">
        <v>394530</v>
      </c>
      <c r="C903">
        <v>21</v>
      </c>
      <c r="D903" t="s">
        <v>43</v>
      </c>
      <c r="E903" t="s">
        <v>8</v>
      </c>
      <c r="F903" t="s">
        <v>44</v>
      </c>
      <c r="G903">
        <v>8402</v>
      </c>
      <c r="H903" s="9">
        <v>43159</v>
      </c>
    </row>
    <row r="904" spans="1:8" x14ac:dyDescent="0.2">
      <c r="A904" t="s">
        <v>147</v>
      </c>
      <c r="B904">
        <v>394982</v>
      </c>
      <c r="C904">
        <v>22</v>
      </c>
      <c r="D904" t="s">
        <v>45</v>
      </c>
      <c r="E904" t="s">
        <v>8</v>
      </c>
      <c r="F904" t="s">
        <v>17</v>
      </c>
      <c r="G904">
        <v>9456</v>
      </c>
      <c r="H904" s="9">
        <v>43159</v>
      </c>
    </row>
    <row r="905" spans="1:8" x14ac:dyDescent="0.2">
      <c r="A905" t="s">
        <v>147</v>
      </c>
      <c r="B905">
        <v>394998</v>
      </c>
      <c r="C905">
        <v>23</v>
      </c>
      <c r="D905" t="s">
        <v>46</v>
      </c>
      <c r="E905" t="s">
        <v>8</v>
      </c>
      <c r="F905" t="s">
        <v>47</v>
      </c>
      <c r="G905">
        <v>6349</v>
      </c>
      <c r="H905" s="9">
        <v>43159</v>
      </c>
    </row>
    <row r="906" spans="1:8" x14ac:dyDescent="0.2">
      <c r="A906" t="s">
        <v>147</v>
      </c>
      <c r="B906">
        <v>394458</v>
      </c>
      <c r="C906">
        <v>24</v>
      </c>
      <c r="D906" t="s">
        <v>48</v>
      </c>
      <c r="E906" t="s">
        <v>8</v>
      </c>
      <c r="F906" t="s">
        <v>49</v>
      </c>
      <c r="G906">
        <v>8551</v>
      </c>
      <c r="H906" s="9">
        <v>43159</v>
      </c>
    </row>
    <row r="907" spans="1:8" x14ac:dyDescent="0.2">
      <c r="A907" t="s">
        <v>147</v>
      </c>
      <c r="B907">
        <v>395045</v>
      </c>
      <c r="C907">
        <v>25</v>
      </c>
      <c r="D907" t="s">
        <v>50</v>
      </c>
      <c r="E907" t="s">
        <v>8</v>
      </c>
      <c r="F907" t="s">
        <v>11</v>
      </c>
      <c r="G907">
        <v>5085</v>
      </c>
      <c r="H907" s="9">
        <v>43159</v>
      </c>
    </row>
    <row r="908" spans="1:8" x14ac:dyDescent="0.2">
      <c r="A908" t="s">
        <v>147</v>
      </c>
      <c r="B908">
        <v>395055</v>
      </c>
      <c r="C908">
        <v>26</v>
      </c>
      <c r="D908" t="s">
        <v>51</v>
      </c>
      <c r="E908" t="s">
        <v>8</v>
      </c>
      <c r="F908" t="s">
        <v>15</v>
      </c>
      <c r="G908">
        <v>10931</v>
      </c>
      <c r="H908" s="9">
        <v>43159</v>
      </c>
    </row>
    <row r="909" spans="1:8" x14ac:dyDescent="0.2">
      <c r="A909" t="s">
        <v>147</v>
      </c>
      <c r="B909">
        <v>394943</v>
      </c>
      <c r="C909">
        <v>27</v>
      </c>
      <c r="D909" t="s">
        <v>52</v>
      </c>
      <c r="E909" t="s">
        <v>8</v>
      </c>
      <c r="F909" t="s">
        <v>22</v>
      </c>
      <c r="G909">
        <v>10859</v>
      </c>
      <c r="H909" s="9">
        <v>43159</v>
      </c>
    </row>
    <row r="910" spans="1:8" x14ac:dyDescent="0.2">
      <c r="A910" t="s">
        <v>147</v>
      </c>
      <c r="B910">
        <v>394466</v>
      </c>
      <c r="C910">
        <v>28</v>
      </c>
      <c r="D910" t="s">
        <v>53</v>
      </c>
      <c r="E910" t="s">
        <v>8</v>
      </c>
      <c r="F910" t="s">
        <v>54</v>
      </c>
      <c r="G910">
        <v>6845</v>
      </c>
      <c r="H910" s="9">
        <v>43159</v>
      </c>
    </row>
    <row r="911" spans="1:8" x14ac:dyDescent="0.2">
      <c r="A911" t="s">
        <v>147</v>
      </c>
      <c r="B911">
        <v>394475</v>
      </c>
      <c r="C911">
        <v>29</v>
      </c>
      <c r="D911" t="s">
        <v>55</v>
      </c>
      <c r="E911" t="s">
        <v>8</v>
      </c>
      <c r="F911" t="s">
        <v>54</v>
      </c>
      <c r="G911">
        <v>10040</v>
      </c>
      <c r="H911" s="9">
        <v>43159</v>
      </c>
    </row>
    <row r="912" spans="1:8" x14ac:dyDescent="0.2">
      <c r="A912" t="s">
        <v>147</v>
      </c>
      <c r="B912">
        <v>394735</v>
      </c>
      <c r="C912">
        <v>30</v>
      </c>
      <c r="D912" t="s">
        <v>56</v>
      </c>
      <c r="E912" t="s">
        <v>8</v>
      </c>
      <c r="F912" t="s">
        <v>39</v>
      </c>
      <c r="G912">
        <v>8519</v>
      </c>
      <c r="H912" s="9">
        <v>43159</v>
      </c>
    </row>
    <row r="913" spans="1:8" x14ac:dyDescent="0.2">
      <c r="A913" t="s">
        <v>147</v>
      </c>
      <c r="B913">
        <v>394775</v>
      </c>
      <c r="C913">
        <v>31</v>
      </c>
      <c r="D913" t="s">
        <v>57</v>
      </c>
      <c r="E913" t="s">
        <v>8</v>
      </c>
      <c r="F913" t="s">
        <v>58</v>
      </c>
      <c r="G913">
        <v>10282</v>
      </c>
      <c r="H913" s="9">
        <v>43159</v>
      </c>
    </row>
    <row r="914" spans="1:8" x14ac:dyDescent="0.2">
      <c r="A914" t="s">
        <v>147</v>
      </c>
      <c r="B914">
        <v>394492</v>
      </c>
      <c r="C914">
        <v>32</v>
      </c>
      <c r="D914" t="s">
        <v>59</v>
      </c>
      <c r="E914" t="s">
        <v>8</v>
      </c>
      <c r="F914" t="s">
        <v>54</v>
      </c>
      <c r="G914">
        <v>4281</v>
      </c>
      <c r="H914" s="9">
        <v>43159</v>
      </c>
    </row>
    <row r="915" spans="1:8" x14ac:dyDescent="0.2">
      <c r="A915" t="s">
        <v>147</v>
      </c>
      <c r="B915">
        <v>394705</v>
      </c>
      <c r="C915">
        <v>33</v>
      </c>
      <c r="D915" t="s">
        <v>60</v>
      </c>
      <c r="E915" t="s">
        <v>8</v>
      </c>
      <c r="F915" t="s">
        <v>61</v>
      </c>
      <c r="G915">
        <v>6288</v>
      </c>
      <c r="H915" s="9">
        <v>43159</v>
      </c>
    </row>
    <row r="916" spans="1:8" x14ac:dyDescent="0.2">
      <c r="A916" t="s">
        <v>147</v>
      </c>
      <c r="B916">
        <v>395059</v>
      </c>
      <c r="C916">
        <v>34</v>
      </c>
      <c r="D916" t="s">
        <v>62</v>
      </c>
      <c r="E916" t="s">
        <v>8</v>
      </c>
      <c r="F916" t="s">
        <v>11</v>
      </c>
      <c r="G916">
        <v>1182</v>
      </c>
      <c r="H916" s="9">
        <v>43159</v>
      </c>
    </row>
    <row r="917" spans="1:8" x14ac:dyDescent="0.2">
      <c r="A917" t="s">
        <v>147</v>
      </c>
      <c r="B917">
        <v>394355</v>
      </c>
      <c r="C917">
        <v>35</v>
      </c>
      <c r="D917" t="s">
        <v>63</v>
      </c>
      <c r="E917" t="s">
        <v>8</v>
      </c>
      <c r="F917" t="s">
        <v>15</v>
      </c>
      <c r="G917">
        <v>6833</v>
      </c>
      <c r="H917" s="9">
        <v>43159</v>
      </c>
    </row>
    <row r="918" spans="1:8" x14ac:dyDescent="0.2">
      <c r="A918" t="s">
        <v>147</v>
      </c>
      <c r="B918">
        <v>395194</v>
      </c>
      <c r="C918">
        <v>36</v>
      </c>
      <c r="D918" t="s">
        <v>64</v>
      </c>
      <c r="E918" t="s">
        <v>8</v>
      </c>
      <c r="F918" t="s">
        <v>65</v>
      </c>
      <c r="G918">
        <v>10111</v>
      </c>
      <c r="H918" s="9">
        <v>43159</v>
      </c>
    </row>
    <row r="919" spans="1:8" x14ac:dyDescent="0.2">
      <c r="A919" t="s">
        <v>147</v>
      </c>
      <c r="B919">
        <v>394902</v>
      </c>
      <c r="C919">
        <v>37</v>
      </c>
      <c r="D919" t="s">
        <v>66</v>
      </c>
      <c r="E919" t="s">
        <v>8</v>
      </c>
      <c r="F919" t="s">
        <v>67</v>
      </c>
      <c r="G919">
        <v>7783</v>
      </c>
      <c r="H919" s="9">
        <v>43159</v>
      </c>
    </row>
    <row r="920" spans="1:8" x14ac:dyDescent="0.2">
      <c r="A920" t="s">
        <v>147</v>
      </c>
      <c r="B920">
        <v>395005</v>
      </c>
      <c r="C920">
        <v>38</v>
      </c>
      <c r="D920" t="s">
        <v>68</v>
      </c>
      <c r="E920" t="s">
        <v>8</v>
      </c>
      <c r="F920" t="s">
        <v>69</v>
      </c>
      <c r="G920">
        <v>4585</v>
      </c>
      <c r="H920" s="9">
        <v>43159</v>
      </c>
    </row>
    <row r="921" spans="1:8" x14ac:dyDescent="0.2">
      <c r="A921" t="s">
        <v>147</v>
      </c>
      <c r="B921">
        <v>394862</v>
      </c>
      <c r="C921">
        <v>39</v>
      </c>
      <c r="D921" t="s">
        <v>70</v>
      </c>
      <c r="E921" t="s">
        <v>8</v>
      </c>
      <c r="F921" t="s">
        <v>71</v>
      </c>
      <c r="G921">
        <v>2717</v>
      </c>
      <c r="H921" s="9">
        <v>43159</v>
      </c>
    </row>
    <row r="922" spans="1:8" x14ac:dyDescent="0.2">
      <c r="A922" t="s">
        <v>147</v>
      </c>
      <c r="B922">
        <v>394714</v>
      </c>
      <c r="C922">
        <v>40</v>
      </c>
      <c r="D922" t="s">
        <v>72</v>
      </c>
      <c r="E922" t="s">
        <v>8</v>
      </c>
      <c r="F922" t="s">
        <v>22</v>
      </c>
      <c r="G922">
        <v>8818</v>
      </c>
      <c r="H922" s="9">
        <v>43159</v>
      </c>
    </row>
    <row r="923" spans="1:8" x14ac:dyDescent="0.2">
      <c r="A923" t="s">
        <v>147</v>
      </c>
      <c r="B923">
        <v>394849</v>
      </c>
      <c r="C923">
        <v>41</v>
      </c>
      <c r="D923" t="s">
        <v>73</v>
      </c>
      <c r="E923" t="s">
        <v>8</v>
      </c>
      <c r="F923" t="s">
        <v>67</v>
      </c>
      <c r="G923">
        <v>5422</v>
      </c>
      <c r="H923" s="9">
        <v>43159</v>
      </c>
    </row>
    <row r="924" spans="1:8" x14ac:dyDescent="0.2">
      <c r="A924" t="s">
        <v>147</v>
      </c>
      <c r="B924">
        <v>394935</v>
      </c>
      <c r="C924">
        <v>42</v>
      </c>
      <c r="D924" t="s">
        <v>74</v>
      </c>
      <c r="E924" t="s">
        <v>8</v>
      </c>
      <c r="F924" t="s">
        <v>75</v>
      </c>
      <c r="G924">
        <v>8032</v>
      </c>
      <c r="H924" s="9">
        <v>43159</v>
      </c>
    </row>
    <row r="925" spans="1:8" x14ac:dyDescent="0.2">
      <c r="A925" t="s">
        <v>147</v>
      </c>
      <c r="B925">
        <v>394807</v>
      </c>
      <c r="C925">
        <v>43</v>
      </c>
      <c r="D925" t="s">
        <v>76</v>
      </c>
      <c r="E925" t="s">
        <v>8</v>
      </c>
      <c r="F925" t="s">
        <v>77</v>
      </c>
      <c r="G925">
        <v>3961</v>
      </c>
      <c r="H925" s="9">
        <v>43159</v>
      </c>
    </row>
    <row r="926" spans="1:8" x14ac:dyDescent="0.2">
      <c r="A926" t="s">
        <v>147</v>
      </c>
      <c r="B926">
        <v>394669</v>
      </c>
      <c r="C926">
        <v>44</v>
      </c>
      <c r="D926" t="s">
        <v>78</v>
      </c>
      <c r="E926" t="s">
        <v>8</v>
      </c>
      <c r="F926" t="s">
        <v>79</v>
      </c>
      <c r="G926">
        <v>4344</v>
      </c>
      <c r="H926" s="9">
        <v>43159</v>
      </c>
    </row>
    <row r="927" spans="1:8" x14ac:dyDescent="0.2">
      <c r="A927" t="s">
        <v>147</v>
      </c>
      <c r="B927">
        <v>395022</v>
      </c>
      <c r="C927">
        <v>45</v>
      </c>
      <c r="D927" t="s">
        <v>80</v>
      </c>
      <c r="E927" t="s">
        <v>8</v>
      </c>
      <c r="F927" t="s">
        <v>65</v>
      </c>
      <c r="G927">
        <v>4265</v>
      </c>
      <c r="H927" s="9">
        <v>43159</v>
      </c>
    </row>
    <row r="928" spans="1:8" x14ac:dyDescent="0.2">
      <c r="A928" t="s">
        <v>147</v>
      </c>
      <c r="B928">
        <v>394910</v>
      </c>
      <c r="C928">
        <v>46</v>
      </c>
      <c r="D928" t="s">
        <v>81</v>
      </c>
      <c r="E928" t="s">
        <v>8</v>
      </c>
      <c r="F928" t="s">
        <v>82</v>
      </c>
      <c r="G928">
        <v>3594</v>
      </c>
      <c r="H928" s="9">
        <v>43159</v>
      </c>
    </row>
    <row r="929" spans="1:8" x14ac:dyDescent="0.2">
      <c r="A929" t="s">
        <v>147</v>
      </c>
      <c r="B929">
        <v>394425</v>
      </c>
      <c r="C929">
        <v>47</v>
      </c>
      <c r="D929" t="s">
        <v>83</v>
      </c>
      <c r="E929" t="s">
        <v>8</v>
      </c>
      <c r="F929" t="s">
        <v>9</v>
      </c>
      <c r="G929">
        <v>2470</v>
      </c>
      <c r="H929" s="9">
        <v>43159</v>
      </c>
    </row>
    <row r="930" spans="1:8" x14ac:dyDescent="0.2">
      <c r="A930" t="s">
        <v>147</v>
      </c>
      <c r="B930">
        <v>395012</v>
      </c>
      <c r="C930">
        <v>48</v>
      </c>
      <c r="D930" t="s">
        <v>84</v>
      </c>
      <c r="E930" t="s">
        <v>8</v>
      </c>
      <c r="F930" t="s">
        <v>49</v>
      </c>
      <c r="G930">
        <v>6022</v>
      </c>
      <c r="H930" s="9">
        <v>43159</v>
      </c>
    </row>
    <row r="931" spans="1:8" x14ac:dyDescent="0.2">
      <c r="A931" t="s">
        <v>147</v>
      </c>
      <c r="B931">
        <v>394388</v>
      </c>
      <c r="C931">
        <v>49</v>
      </c>
      <c r="D931" t="s">
        <v>85</v>
      </c>
      <c r="E931" t="s">
        <v>8</v>
      </c>
      <c r="F931" t="s">
        <v>86</v>
      </c>
      <c r="G931">
        <v>5981</v>
      </c>
      <c r="H931" s="9">
        <v>43159</v>
      </c>
    </row>
    <row r="932" spans="1:8" x14ac:dyDescent="0.2">
      <c r="A932" t="s">
        <v>147</v>
      </c>
      <c r="B932">
        <v>395053</v>
      </c>
      <c r="C932">
        <v>50</v>
      </c>
      <c r="D932" t="s">
        <v>87</v>
      </c>
      <c r="E932" t="s">
        <v>8</v>
      </c>
      <c r="F932" t="s">
        <v>88</v>
      </c>
      <c r="G932">
        <v>2306</v>
      </c>
      <c r="H932" s="9">
        <v>43159</v>
      </c>
    </row>
    <row r="933" spans="1:8" x14ac:dyDescent="0.2">
      <c r="A933" t="s">
        <v>147</v>
      </c>
      <c r="B933">
        <v>395031</v>
      </c>
      <c r="C933">
        <v>51</v>
      </c>
      <c r="D933" t="s">
        <v>89</v>
      </c>
      <c r="E933" t="s">
        <v>8</v>
      </c>
      <c r="F933" t="s">
        <v>9</v>
      </c>
      <c r="G933">
        <v>2739</v>
      </c>
      <c r="H933" s="9">
        <v>43159</v>
      </c>
    </row>
    <row r="934" spans="1:8" x14ac:dyDescent="0.2">
      <c r="A934" t="s">
        <v>147</v>
      </c>
      <c r="B934">
        <v>394640</v>
      </c>
      <c r="C934">
        <v>52</v>
      </c>
      <c r="D934" t="s">
        <v>90</v>
      </c>
      <c r="E934" t="s">
        <v>8</v>
      </c>
      <c r="F934" t="s">
        <v>29</v>
      </c>
      <c r="G934">
        <v>2473</v>
      </c>
      <c r="H934" s="9">
        <v>43159</v>
      </c>
    </row>
    <row r="935" spans="1:8" x14ac:dyDescent="0.2">
      <c r="A935" t="s">
        <v>147</v>
      </c>
      <c r="B935">
        <v>395167</v>
      </c>
      <c r="C935">
        <v>53</v>
      </c>
      <c r="D935" t="s">
        <v>91</v>
      </c>
      <c r="E935" t="s">
        <v>8</v>
      </c>
      <c r="F935" t="s">
        <v>32</v>
      </c>
      <c r="G935">
        <v>4794</v>
      </c>
      <c r="H935" s="9">
        <v>43159</v>
      </c>
    </row>
    <row r="936" spans="1:8" x14ac:dyDescent="0.2">
      <c r="A936" t="s">
        <v>147</v>
      </c>
      <c r="B936">
        <v>753924</v>
      </c>
      <c r="C936">
        <v>54</v>
      </c>
      <c r="D936" t="s">
        <v>92</v>
      </c>
      <c r="E936" t="s">
        <v>8</v>
      </c>
      <c r="F936" t="s">
        <v>93</v>
      </c>
      <c r="G936">
        <v>1854</v>
      </c>
      <c r="H936" s="9">
        <v>43159</v>
      </c>
    </row>
    <row r="937" spans="1:8" x14ac:dyDescent="0.2">
      <c r="A937" t="s">
        <v>147</v>
      </c>
      <c r="B937">
        <v>395169</v>
      </c>
      <c r="C937">
        <v>55</v>
      </c>
      <c r="D937" t="s">
        <v>94</v>
      </c>
      <c r="E937" t="s">
        <v>8</v>
      </c>
      <c r="F937" t="s">
        <v>75</v>
      </c>
      <c r="G937">
        <v>5479</v>
      </c>
      <c r="H937" s="9">
        <v>43159</v>
      </c>
    </row>
    <row r="938" spans="1:8" x14ac:dyDescent="0.2">
      <c r="A938" t="s">
        <v>147</v>
      </c>
      <c r="B938">
        <v>394619</v>
      </c>
      <c r="C938">
        <v>56</v>
      </c>
      <c r="D938" t="s">
        <v>95</v>
      </c>
      <c r="E938" t="s">
        <v>8</v>
      </c>
      <c r="F938" t="s">
        <v>11</v>
      </c>
      <c r="G938">
        <v>1832</v>
      </c>
      <c r="H938" s="9">
        <v>43159</v>
      </c>
    </row>
    <row r="939" spans="1:8" x14ac:dyDescent="0.2">
      <c r="A939" t="s">
        <v>147</v>
      </c>
      <c r="B939">
        <v>395238</v>
      </c>
      <c r="C939">
        <v>57</v>
      </c>
      <c r="D939" t="s">
        <v>96</v>
      </c>
      <c r="E939" t="s">
        <v>8</v>
      </c>
      <c r="F939" t="s">
        <v>26</v>
      </c>
      <c r="G939">
        <v>2230</v>
      </c>
      <c r="H939" s="9">
        <v>43159</v>
      </c>
    </row>
    <row r="940" spans="1:8" x14ac:dyDescent="0.2">
      <c r="A940" t="s">
        <v>147</v>
      </c>
      <c r="B940">
        <v>394415</v>
      </c>
      <c r="C940">
        <v>58</v>
      </c>
      <c r="D940" t="s">
        <v>97</v>
      </c>
      <c r="E940" t="s">
        <v>8</v>
      </c>
      <c r="F940" t="s">
        <v>79</v>
      </c>
      <c r="G940">
        <v>4241</v>
      </c>
      <c r="H940" s="9">
        <v>43159</v>
      </c>
    </row>
    <row r="941" spans="1:8" x14ac:dyDescent="0.2">
      <c r="A941" t="s">
        <v>147</v>
      </c>
      <c r="B941">
        <v>394312</v>
      </c>
      <c r="C941">
        <v>59</v>
      </c>
      <c r="D941" t="s">
        <v>98</v>
      </c>
      <c r="E941" t="s">
        <v>8</v>
      </c>
      <c r="F941" t="s">
        <v>99</v>
      </c>
      <c r="G941">
        <v>3493</v>
      </c>
      <c r="H941" s="9">
        <v>43159</v>
      </c>
    </row>
    <row r="942" spans="1:8" x14ac:dyDescent="0.2">
      <c r="A942" t="s">
        <v>147</v>
      </c>
      <c r="B942">
        <v>394308</v>
      </c>
      <c r="C942">
        <v>60</v>
      </c>
      <c r="D942" t="s">
        <v>100</v>
      </c>
      <c r="E942" t="s">
        <v>8</v>
      </c>
      <c r="F942" t="s">
        <v>9</v>
      </c>
      <c r="G942">
        <v>2399</v>
      </c>
      <c r="H942" s="9">
        <v>43159</v>
      </c>
    </row>
    <row r="943" spans="1:8" x14ac:dyDescent="0.2">
      <c r="A943" t="s">
        <v>147</v>
      </c>
      <c r="B943">
        <v>394938</v>
      </c>
      <c r="C943">
        <v>61</v>
      </c>
      <c r="D943" t="s">
        <v>101</v>
      </c>
      <c r="E943" t="s">
        <v>8</v>
      </c>
      <c r="F943" t="s">
        <v>102</v>
      </c>
      <c r="G943">
        <v>2778</v>
      </c>
      <c r="H943" s="9">
        <v>43159</v>
      </c>
    </row>
    <row r="944" spans="1:8" x14ac:dyDescent="0.2">
      <c r="A944" t="s">
        <v>147</v>
      </c>
      <c r="B944">
        <v>394908</v>
      </c>
      <c r="C944">
        <v>62</v>
      </c>
      <c r="D944" t="s">
        <v>103</v>
      </c>
      <c r="E944" t="s">
        <v>8</v>
      </c>
      <c r="F944" t="s">
        <v>79</v>
      </c>
      <c r="G944">
        <v>2891</v>
      </c>
      <c r="H944" s="9">
        <v>43159</v>
      </c>
    </row>
    <row r="945" spans="1:8" x14ac:dyDescent="0.2">
      <c r="A945" t="s">
        <v>147</v>
      </c>
      <c r="B945">
        <v>394357</v>
      </c>
      <c r="C945">
        <v>63</v>
      </c>
      <c r="D945" t="s">
        <v>104</v>
      </c>
      <c r="E945" t="s">
        <v>8</v>
      </c>
      <c r="F945" t="s">
        <v>11</v>
      </c>
      <c r="G945">
        <v>2509</v>
      </c>
      <c r="H945" s="9">
        <v>43159</v>
      </c>
    </row>
    <row r="946" spans="1:8" x14ac:dyDescent="0.2">
      <c r="A946" t="s">
        <v>147</v>
      </c>
      <c r="B946">
        <v>394753</v>
      </c>
      <c r="C946">
        <v>64</v>
      </c>
      <c r="D946" t="s">
        <v>105</v>
      </c>
      <c r="E946" t="s">
        <v>8</v>
      </c>
      <c r="F946" t="s">
        <v>67</v>
      </c>
      <c r="G946">
        <v>4117</v>
      </c>
      <c r="H946" s="9">
        <v>43159</v>
      </c>
    </row>
    <row r="947" spans="1:8" x14ac:dyDescent="0.2">
      <c r="A947" t="s">
        <v>147</v>
      </c>
      <c r="B947">
        <v>394653</v>
      </c>
      <c r="C947">
        <v>65</v>
      </c>
      <c r="D947" t="s">
        <v>106</v>
      </c>
      <c r="E947" t="s">
        <v>8</v>
      </c>
      <c r="F947" t="s">
        <v>107</v>
      </c>
      <c r="G947">
        <v>5120</v>
      </c>
      <c r="H947" s="9">
        <v>43159</v>
      </c>
    </row>
    <row r="948" spans="1:8" x14ac:dyDescent="0.2">
      <c r="A948" t="s">
        <v>147</v>
      </c>
      <c r="B948">
        <v>394952</v>
      </c>
      <c r="C948">
        <v>66</v>
      </c>
      <c r="D948" t="s">
        <v>108</v>
      </c>
      <c r="E948" t="s">
        <v>8</v>
      </c>
      <c r="F948" t="s">
        <v>11</v>
      </c>
      <c r="G948">
        <v>1337</v>
      </c>
      <c r="H948" s="9">
        <v>43159</v>
      </c>
    </row>
    <row r="949" spans="1:8" x14ac:dyDescent="0.2">
      <c r="A949" t="s">
        <v>147</v>
      </c>
      <c r="B949">
        <v>394318</v>
      </c>
      <c r="C949">
        <v>67</v>
      </c>
      <c r="D949" t="s">
        <v>109</v>
      </c>
      <c r="E949" t="s">
        <v>8</v>
      </c>
      <c r="F949" t="s">
        <v>17</v>
      </c>
      <c r="G949">
        <v>3450</v>
      </c>
      <c r="H949" s="9">
        <v>43159</v>
      </c>
    </row>
    <row r="950" spans="1:8" x14ac:dyDescent="0.2">
      <c r="A950" t="s">
        <v>147</v>
      </c>
      <c r="B950">
        <v>394561</v>
      </c>
      <c r="C950">
        <v>68</v>
      </c>
      <c r="D950" t="s">
        <v>110</v>
      </c>
      <c r="E950" t="s">
        <v>8</v>
      </c>
      <c r="F950" t="s">
        <v>15</v>
      </c>
      <c r="G950">
        <v>4457</v>
      </c>
      <c r="H950" s="9">
        <v>43159</v>
      </c>
    </row>
    <row r="951" spans="1:8" x14ac:dyDescent="0.2">
      <c r="A951" t="s">
        <v>147</v>
      </c>
      <c r="B951">
        <v>394367</v>
      </c>
      <c r="C951">
        <v>69</v>
      </c>
      <c r="D951" t="s">
        <v>111</v>
      </c>
      <c r="E951" t="s">
        <v>8</v>
      </c>
      <c r="F951" t="s">
        <v>82</v>
      </c>
      <c r="G951">
        <v>3904</v>
      </c>
      <c r="H951" s="9">
        <v>43159</v>
      </c>
    </row>
    <row r="952" spans="1:8" x14ac:dyDescent="0.2">
      <c r="A952" t="s">
        <v>147</v>
      </c>
      <c r="B952">
        <v>394521</v>
      </c>
      <c r="C952">
        <v>70</v>
      </c>
      <c r="D952" t="s">
        <v>112</v>
      </c>
      <c r="E952" t="s">
        <v>8</v>
      </c>
      <c r="F952" t="s">
        <v>54</v>
      </c>
      <c r="G952">
        <v>2603</v>
      </c>
      <c r="H952" s="9">
        <v>43159</v>
      </c>
    </row>
    <row r="953" spans="1:8" x14ac:dyDescent="0.2">
      <c r="A953" t="s">
        <v>147</v>
      </c>
      <c r="B953">
        <v>394843</v>
      </c>
      <c r="C953">
        <v>71</v>
      </c>
      <c r="D953" t="s">
        <v>113</v>
      </c>
      <c r="E953" t="s">
        <v>8</v>
      </c>
      <c r="F953" t="s">
        <v>15</v>
      </c>
      <c r="G953">
        <v>2104</v>
      </c>
      <c r="H953" s="9">
        <v>43159</v>
      </c>
    </row>
    <row r="954" spans="1:8" x14ac:dyDescent="0.2">
      <c r="A954" t="s">
        <v>147</v>
      </c>
      <c r="B954">
        <v>394486</v>
      </c>
      <c r="C954">
        <v>72</v>
      </c>
      <c r="D954" t="s">
        <v>114</v>
      </c>
      <c r="E954" t="s">
        <v>8</v>
      </c>
      <c r="F954" t="s">
        <v>107</v>
      </c>
      <c r="G954">
        <v>4752</v>
      </c>
      <c r="H954" s="9">
        <v>43159</v>
      </c>
    </row>
    <row r="955" spans="1:8" x14ac:dyDescent="0.2">
      <c r="A955" t="s">
        <v>147</v>
      </c>
      <c r="B955">
        <v>394648</v>
      </c>
      <c r="C955">
        <v>73</v>
      </c>
      <c r="D955" t="s">
        <v>115</v>
      </c>
      <c r="E955" t="s">
        <v>8</v>
      </c>
      <c r="F955" t="s">
        <v>49</v>
      </c>
      <c r="G955">
        <v>2639</v>
      </c>
      <c r="H955" s="9">
        <v>43159</v>
      </c>
    </row>
    <row r="956" spans="1:8" x14ac:dyDescent="0.2">
      <c r="A956" t="s">
        <v>147</v>
      </c>
      <c r="B956">
        <v>394304</v>
      </c>
      <c r="C956">
        <v>74</v>
      </c>
      <c r="D956" t="s">
        <v>116</v>
      </c>
      <c r="E956" t="s">
        <v>8</v>
      </c>
      <c r="F956" t="s">
        <v>54</v>
      </c>
      <c r="G956">
        <v>3382</v>
      </c>
      <c r="H956" s="9">
        <v>43159</v>
      </c>
    </row>
    <row r="957" spans="1:8" x14ac:dyDescent="0.2">
      <c r="A957" t="s">
        <v>147</v>
      </c>
      <c r="B957">
        <v>753906</v>
      </c>
      <c r="C957">
        <v>75</v>
      </c>
      <c r="D957" t="s">
        <v>117</v>
      </c>
      <c r="E957" t="s">
        <v>8</v>
      </c>
      <c r="F957" t="s">
        <v>22</v>
      </c>
      <c r="G957">
        <v>8286</v>
      </c>
      <c r="H957" s="9">
        <v>43159</v>
      </c>
    </row>
    <row r="958" spans="1:8" x14ac:dyDescent="0.2">
      <c r="A958" t="s">
        <v>147</v>
      </c>
      <c r="B958">
        <v>394798</v>
      </c>
      <c r="C958">
        <v>76</v>
      </c>
      <c r="D958" t="s">
        <v>118</v>
      </c>
      <c r="E958" t="s">
        <v>8</v>
      </c>
      <c r="F958" t="s">
        <v>119</v>
      </c>
      <c r="G958">
        <v>4741</v>
      </c>
      <c r="H958" s="9">
        <v>43159</v>
      </c>
    </row>
    <row r="959" spans="1:8" x14ac:dyDescent="0.2">
      <c r="A959" t="s">
        <v>147</v>
      </c>
      <c r="B959">
        <v>395134</v>
      </c>
      <c r="C959">
        <v>77</v>
      </c>
      <c r="D959" t="s">
        <v>120</v>
      </c>
      <c r="E959" t="s">
        <v>8</v>
      </c>
      <c r="F959" t="s">
        <v>11</v>
      </c>
      <c r="G959">
        <v>1200</v>
      </c>
      <c r="H959" s="9">
        <v>43159</v>
      </c>
    </row>
    <row r="960" spans="1:8" x14ac:dyDescent="0.2">
      <c r="A960" t="s">
        <v>147</v>
      </c>
      <c r="B960">
        <v>394457</v>
      </c>
      <c r="C960">
        <v>78</v>
      </c>
      <c r="D960" t="s">
        <v>121</v>
      </c>
      <c r="E960" t="s">
        <v>8</v>
      </c>
      <c r="F960" t="s">
        <v>107</v>
      </c>
      <c r="G960">
        <v>5636</v>
      </c>
      <c r="H960" s="9">
        <v>43159</v>
      </c>
    </row>
    <row r="961" spans="1:8" x14ac:dyDescent="0.2">
      <c r="A961" t="s">
        <v>147</v>
      </c>
      <c r="B961">
        <v>395143</v>
      </c>
      <c r="C961">
        <v>79</v>
      </c>
      <c r="D961" t="s">
        <v>122</v>
      </c>
      <c r="E961" t="s">
        <v>8</v>
      </c>
      <c r="F961" t="s">
        <v>9</v>
      </c>
      <c r="G961">
        <v>2336</v>
      </c>
      <c r="H961" s="9">
        <v>43159</v>
      </c>
    </row>
    <row r="962" spans="1:8" x14ac:dyDescent="0.2">
      <c r="A962" t="s">
        <v>147</v>
      </c>
      <c r="B962">
        <v>394484</v>
      </c>
      <c r="C962">
        <v>80</v>
      </c>
      <c r="D962" t="s">
        <v>123</v>
      </c>
      <c r="E962" t="s">
        <v>8</v>
      </c>
      <c r="F962" t="s">
        <v>44</v>
      </c>
      <c r="G962">
        <v>1800</v>
      </c>
      <c r="H962" s="9">
        <v>43159</v>
      </c>
    </row>
    <row r="963" spans="1:8" x14ac:dyDescent="0.2">
      <c r="A963" t="s">
        <v>147</v>
      </c>
      <c r="B963">
        <v>395235</v>
      </c>
      <c r="C963">
        <v>81</v>
      </c>
      <c r="D963" t="s">
        <v>124</v>
      </c>
      <c r="E963" t="s">
        <v>8</v>
      </c>
      <c r="F963" t="s">
        <v>49</v>
      </c>
      <c r="G963">
        <v>2389</v>
      </c>
      <c r="H963" s="9">
        <v>43159</v>
      </c>
    </row>
    <row r="964" spans="1:8" x14ac:dyDescent="0.2">
      <c r="A964" t="s">
        <v>147</v>
      </c>
      <c r="B964">
        <v>395224</v>
      </c>
      <c r="C964">
        <v>82</v>
      </c>
      <c r="D964" t="s">
        <v>125</v>
      </c>
      <c r="E964" t="s">
        <v>8</v>
      </c>
      <c r="F964" t="s">
        <v>126</v>
      </c>
      <c r="G964">
        <v>2505</v>
      </c>
      <c r="H964" s="9">
        <v>43159</v>
      </c>
    </row>
    <row r="965" spans="1:8" x14ac:dyDescent="0.2">
      <c r="A965" t="s">
        <v>147</v>
      </c>
      <c r="B965">
        <v>395115</v>
      </c>
      <c r="C965">
        <v>83</v>
      </c>
      <c r="D965" t="s">
        <v>127</v>
      </c>
      <c r="E965" t="s">
        <v>8</v>
      </c>
      <c r="F965" t="s">
        <v>26</v>
      </c>
      <c r="G965">
        <v>1364</v>
      </c>
      <c r="H965" s="9">
        <v>43159</v>
      </c>
    </row>
    <row r="966" spans="1:8" x14ac:dyDescent="0.2">
      <c r="A966" t="s">
        <v>147</v>
      </c>
      <c r="B966">
        <v>394440</v>
      </c>
      <c r="C966">
        <v>84</v>
      </c>
      <c r="D966" t="s">
        <v>128</v>
      </c>
      <c r="E966" t="s">
        <v>8</v>
      </c>
      <c r="F966" t="s">
        <v>22</v>
      </c>
      <c r="G966">
        <v>12048</v>
      </c>
      <c r="H966" s="9">
        <v>43159</v>
      </c>
    </row>
    <row r="967" spans="1:8" x14ac:dyDescent="0.2">
      <c r="A967" t="s">
        <v>147</v>
      </c>
      <c r="B967">
        <v>394399</v>
      </c>
      <c r="C967">
        <v>85</v>
      </c>
      <c r="D967" t="s">
        <v>129</v>
      </c>
      <c r="E967" t="s">
        <v>8</v>
      </c>
      <c r="F967" t="s">
        <v>130</v>
      </c>
      <c r="G967">
        <v>3123</v>
      </c>
      <c r="H967" s="9">
        <v>43159</v>
      </c>
    </row>
    <row r="968" spans="1:8" x14ac:dyDescent="0.2">
      <c r="A968" t="s">
        <v>147</v>
      </c>
      <c r="B968">
        <v>395160</v>
      </c>
      <c r="C968">
        <v>86</v>
      </c>
      <c r="D968" t="s">
        <v>131</v>
      </c>
      <c r="E968" t="s">
        <v>8</v>
      </c>
      <c r="F968" t="s">
        <v>54</v>
      </c>
      <c r="G968">
        <v>2169</v>
      </c>
      <c r="H968" s="9">
        <v>43159</v>
      </c>
    </row>
    <row r="969" spans="1:8" x14ac:dyDescent="0.2">
      <c r="A969" t="s">
        <v>147</v>
      </c>
      <c r="B969">
        <v>394816</v>
      </c>
      <c r="C969">
        <v>87</v>
      </c>
      <c r="D969" t="s">
        <v>132</v>
      </c>
      <c r="E969" t="s">
        <v>8</v>
      </c>
      <c r="F969" t="s">
        <v>71</v>
      </c>
      <c r="G969">
        <v>1749</v>
      </c>
      <c r="H969" s="9">
        <v>43159</v>
      </c>
    </row>
    <row r="970" spans="1:8" x14ac:dyDescent="0.2">
      <c r="A970" t="s">
        <v>147</v>
      </c>
      <c r="B970">
        <v>394766</v>
      </c>
      <c r="C970">
        <v>88</v>
      </c>
      <c r="D970" t="s">
        <v>133</v>
      </c>
      <c r="E970" t="s">
        <v>8</v>
      </c>
      <c r="F970" t="s">
        <v>22</v>
      </c>
      <c r="G970">
        <v>4072</v>
      </c>
      <c r="H970" s="9">
        <v>43159</v>
      </c>
    </row>
    <row r="971" spans="1:8" x14ac:dyDescent="0.2">
      <c r="A971" t="s">
        <v>147</v>
      </c>
      <c r="B971">
        <v>394931</v>
      </c>
      <c r="C971">
        <v>89</v>
      </c>
      <c r="D971" t="s">
        <v>134</v>
      </c>
      <c r="E971" t="s">
        <v>8</v>
      </c>
      <c r="F971" t="s">
        <v>88</v>
      </c>
      <c r="G971">
        <v>1710</v>
      </c>
      <c r="H971" s="9">
        <v>43159</v>
      </c>
    </row>
    <row r="972" spans="1:8" x14ac:dyDescent="0.2">
      <c r="A972" t="s">
        <v>147</v>
      </c>
      <c r="B972">
        <v>394528</v>
      </c>
      <c r="C972">
        <v>90</v>
      </c>
      <c r="D972" t="s">
        <v>135</v>
      </c>
      <c r="E972" t="s">
        <v>8</v>
      </c>
      <c r="F972" t="s">
        <v>22</v>
      </c>
      <c r="G972">
        <v>4266</v>
      </c>
      <c r="H972" s="9">
        <v>43159</v>
      </c>
    </row>
    <row r="973" spans="1:8" x14ac:dyDescent="0.2">
      <c r="A973" t="s">
        <v>147</v>
      </c>
      <c r="B973">
        <v>394531</v>
      </c>
      <c r="C973">
        <v>91</v>
      </c>
      <c r="D973" t="s">
        <v>136</v>
      </c>
      <c r="E973" t="s">
        <v>8</v>
      </c>
      <c r="F973" t="s">
        <v>137</v>
      </c>
      <c r="G973">
        <v>3453</v>
      </c>
      <c r="H973" s="9">
        <v>43159</v>
      </c>
    </row>
    <row r="974" spans="1:8" x14ac:dyDescent="0.2">
      <c r="A974" t="s">
        <v>147</v>
      </c>
      <c r="B974">
        <v>394711</v>
      </c>
      <c r="C974">
        <v>92</v>
      </c>
      <c r="D974" t="s">
        <v>138</v>
      </c>
      <c r="E974" t="s">
        <v>8</v>
      </c>
      <c r="F974" t="s">
        <v>139</v>
      </c>
      <c r="G974">
        <v>2782</v>
      </c>
      <c r="H974" s="9">
        <v>43159</v>
      </c>
    </row>
    <row r="975" spans="1:8" x14ac:dyDescent="0.2">
      <c r="A975" t="s">
        <v>147</v>
      </c>
      <c r="B975">
        <v>394352</v>
      </c>
      <c r="C975">
        <v>94</v>
      </c>
      <c r="D975" t="s">
        <v>140</v>
      </c>
      <c r="E975" t="s">
        <v>8</v>
      </c>
      <c r="F975" t="s">
        <v>24</v>
      </c>
      <c r="G975">
        <v>3687</v>
      </c>
      <c r="H975" s="9">
        <v>43159</v>
      </c>
    </row>
    <row r="976" spans="1:8" x14ac:dyDescent="0.2">
      <c r="A976" t="s">
        <v>147</v>
      </c>
      <c r="B976">
        <v>394666</v>
      </c>
      <c r="C976">
        <v>96</v>
      </c>
      <c r="D976" t="s">
        <v>141</v>
      </c>
      <c r="E976" t="s">
        <v>8</v>
      </c>
      <c r="F976" t="s">
        <v>17</v>
      </c>
      <c r="G976">
        <v>2176</v>
      </c>
      <c r="H976" s="9">
        <v>43159</v>
      </c>
    </row>
    <row r="977" spans="1:8" x14ac:dyDescent="0.2">
      <c r="A977" t="s">
        <v>147</v>
      </c>
      <c r="B977">
        <v>395006</v>
      </c>
      <c r="C977">
        <v>100</v>
      </c>
      <c r="D977" t="s">
        <v>142</v>
      </c>
      <c r="E977" t="s">
        <v>8</v>
      </c>
      <c r="F977" t="s">
        <v>88</v>
      </c>
      <c r="G977">
        <v>1607</v>
      </c>
      <c r="H977" s="9">
        <v>43159</v>
      </c>
    </row>
    <row r="978" spans="1:8" x14ac:dyDescent="0.2">
      <c r="A978" t="s">
        <v>147</v>
      </c>
      <c r="B978">
        <v>394602</v>
      </c>
      <c r="C978">
        <v>159</v>
      </c>
      <c r="D978" t="s">
        <v>143</v>
      </c>
      <c r="E978" t="s">
        <v>8</v>
      </c>
      <c r="F978" t="s">
        <v>44</v>
      </c>
      <c r="G978">
        <v>1828</v>
      </c>
      <c r="H978" s="9">
        <v>43159</v>
      </c>
    </row>
    <row r="979" spans="1:8" x14ac:dyDescent="0.2">
      <c r="A979" t="s">
        <v>161</v>
      </c>
      <c r="B979">
        <v>102001</v>
      </c>
      <c r="C979">
        <v>0</v>
      </c>
      <c r="D979" t="s">
        <v>5</v>
      </c>
      <c r="E979" t="s">
        <v>6</v>
      </c>
      <c r="G979">
        <v>21</v>
      </c>
      <c r="H979" s="9">
        <v>43159</v>
      </c>
    </row>
    <row r="980" spans="1:8" x14ac:dyDescent="0.2">
      <c r="A980" t="s">
        <v>161</v>
      </c>
      <c r="B980">
        <v>394913</v>
      </c>
      <c r="C980">
        <v>1</v>
      </c>
      <c r="D980" t="s">
        <v>7</v>
      </c>
      <c r="E980" t="s">
        <v>8</v>
      </c>
      <c r="F980" t="s">
        <v>9</v>
      </c>
      <c r="G980">
        <v>36</v>
      </c>
      <c r="H980" s="9">
        <v>43159</v>
      </c>
    </row>
    <row r="981" spans="1:8" x14ac:dyDescent="0.2">
      <c r="A981" t="s">
        <v>161</v>
      </c>
      <c r="B981">
        <v>753899</v>
      </c>
      <c r="C981">
        <v>2</v>
      </c>
      <c r="D981" t="s">
        <v>10</v>
      </c>
      <c r="E981" t="s">
        <v>8</v>
      </c>
      <c r="F981" t="s">
        <v>11</v>
      </c>
      <c r="G981">
        <v>14</v>
      </c>
      <c r="H981" s="9">
        <v>43159</v>
      </c>
    </row>
    <row r="982" spans="1:8" x14ac:dyDescent="0.2">
      <c r="A982" t="s">
        <v>161</v>
      </c>
      <c r="B982">
        <v>394463</v>
      </c>
      <c r="C982">
        <v>3</v>
      </c>
      <c r="D982" t="s">
        <v>12</v>
      </c>
      <c r="E982" t="s">
        <v>8</v>
      </c>
      <c r="F982" t="s">
        <v>13</v>
      </c>
      <c r="G982">
        <v>19</v>
      </c>
      <c r="H982" s="9">
        <v>43159</v>
      </c>
    </row>
    <row r="983" spans="1:8" x14ac:dyDescent="0.2">
      <c r="A983" t="s">
        <v>161</v>
      </c>
      <c r="B983">
        <v>394514</v>
      </c>
      <c r="C983">
        <v>4</v>
      </c>
      <c r="D983" t="s">
        <v>14</v>
      </c>
      <c r="E983" t="s">
        <v>8</v>
      </c>
      <c r="F983" t="s">
        <v>15</v>
      </c>
      <c r="G983">
        <v>22</v>
      </c>
      <c r="H983" s="9">
        <v>43159</v>
      </c>
    </row>
    <row r="984" spans="1:8" x14ac:dyDescent="0.2">
      <c r="A984" t="s">
        <v>161</v>
      </c>
      <c r="B984">
        <v>394974</v>
      </c>
      <c r="C984">
        <v>5</v>
      </c>
      <c r="D984" t="s">
        <v>16</v>
      </c>
      <c r="E984" t="s">
        <v>8</v>
      </c>
      <c r="F984" t="s">
        <v>17</v>
      </c>
      <c r="G984">
        <v>39</v>
      </c>
      <c r="H984" s="9">
        <v>43159</v>
      </c>
    </row>
    <row r="985" spans="1:8" x14ac:dyDescent="0.2">
      <c r="A985" t="s">
        <v>161</v>
      </c>
      <c r="B985">
        <v>394692</v>
      </c>
      <c r="C985">
        <v>6</v>
      </c>
      <c r="D985" t="s">
        <v>18</v>
      </c>
      <c r="E985" t="s">
        <v>8</v>
      </c>
      <c r="F985" t="s">
        <v>15</v>
      </c>
      <c r="G985">
        <v>23</v>
      </c>
      <c r="H985" s="9">
        <v>43159</v>
      </c>
    </row>
    <row r="986" spans="1:8" x14ac:dyDescent="0.2">
      <c r="A986" t="s">
        <v>161</v>
      </c>
      <c r="B986">
        <v>395209</v>
      </c>
      <c r="C986">
        <v>7</v>
      </c>
      <c r="D986" t="s">
        <v>19</v>
      </c>
      <c r="E986" t="s">
        <v>8</v>
      </c>
      <c r="F986" t="s">
        <v>20</v>
      </c>
      <c r="G986">
        <v>32</v>
      </c>
      <c r="H986" s="9">
        <v>43159</v>
      </c>
    </row>
    <row r="987" spans="1:8" x14ac:dyDescent="0.2">
      <c r="A987" t="s">
        <v>161</v>
      </c>
      <c r="B987">
        <v>394856</v>
      </c>
      <c r="C987">
        <v>8</v>
      </c>
      <c r="D987" t="s">
        <v>21</v>
      </c>
      <c r="E987" t="s">
        <v>8</v>
      </c>
      <c r="F987" t="s">
        <v>22</v>
      </c>
      <c r="G987">
        <v>35</v>
      </c>
      <c r="H987" s="9">
        <v>43159</v>
      </c>
    </row>
    <row r="988" spans="1:8" x14ac:dyDescent="0.2">
      <c r="A988" t="s">
        <v>161</v>
      </c>
      <c r="B988">
        <v>394347</v>
      </c>
      <c r="C988">
        <v>9</v>
      </c>
      <c r="D988" t="s">
        <v>23</v>
      </c>
      <c r="E988" t="s">
        <v>8</v>
      </c>
      <c r="F988" t="s">
        <v>24</v>
      </c>
      <c r="G988">
        <v>13</v>
      </c>
      <c r="H988" s="9">
        <v>43159</v>
      </c>
    </row>
    <row r="989" spans="1:8" x14ac:dyDescent="0.2">
      <c r="A989" t="s">
        <v>161</v>
      </c>
      <c r="B989">
        <v>394404</v>
      </c>
      <c r="C989">
        <v>10</v>
      </c>
      <c r="D989" t="s">
        <v>25</v>
      </c>
      <c r="E989" t="s">
        <v>8</v>
      </c>
      <c r="F989" t="s">
        <v>26</v>
      </c>
      <c r="G989">
        <v>9</v>
      </c>
      <c r="H989" s="9">
        <v>43159</v>
      </c>
    </row>
    <row r="990" spans="1:8" x14ac:dyDescent="0.2">
      <c r="A990" t="s">
        <v>161</v>
      </c>
      <c r="B990">
        <v>395057</v>
      </c>
      <c r="C990">
        <v>11</v>
      </c>
      <c r="D990" t="s">
        <v>27</v>
      </c>
      <c r="E990" t="s">
        <v>8</v>
      </c>
      <c r="F990" t="s">
        <v>11</v>
      </c>
      <c r="G990">
        <v>12</v>
      </c>
      <c r="H990" s="9">
        <v>43159</v>
      </c>
    </row>
    <row r="991" spans="1:8" x14ac:dyDescent="0.2">
      <c r="A991" t="s">
        <v>161</v>
      </c>
      <c r="B991">
        <v>394532</v>
      </c>
      <c r="C991">
        <v>12</v>
      </c>
      <c r="D991" t="s">
        <v>28</v>
      </c>
      <c r="E991" t="s">
        <v>8</v>
      </c>
      <c r="F991" t="s">
        <v>29</v>
      </c>
      <c r="G991">
        <v>13</v>
      </c>
      <c r="H991" s="9">
        <v>43159</v>
      </c>
    </row>
    <row r="992" spans="1:8" x14ac:dyDescent="0.2">
      <c r="A992" t="s">
        <v>161</v>
      </c>
      <c r="B992">
        <v>395025</v>
      </c>
      <c r="C992">
        <v>13</v>
      </c>
      <c r="D992" t="s">
        <v>30</v>
      </c>
      <c r="E992" t="s">
        <v>8</v>
      </c>
      <c r="F992" t="s">
        <v>11</v>
      </c>
      <c r="G992">
        <v>17</v>
      </c>
      <c r="H992" s="9">
        <v>43159</v>
      </c>
    </row>
    <row r="993" spans="1:8" x14ac:dyDescent="0.2">
      <c r="A993" t="s">
        <v>161</v>
      </c>
      <c r="B993">
        <v>394976</v>
      </c>
      <c r="C993">
        <v>14</v>
      </c>
      <c r="D993" t="s">
        <v>31</v>
      </c>
      <c r="E993" t="s">
        <v>8</v>
      </c>
      <c r="F993" t="s">
        <v>32</v>
      </c>
      <c r="G993">
        <v>24</v>
      </c>
      <c r="H993" s="9">
        <v>43159</v>
      </c>
    </row>
    <row r="994" spans="1:8" x14ac:dyDescent="0.2">
      <c r="A994" t="s">
        <v>161</v>
      </c>
      <c r="B994">
        <v>395078</v>
      </c>
      <c r="C994">
        <v>15</v>
      </c>
      <c r="D994" t="s">
        <v>33</v>
      </c>
      <c r="E994" t="s">
        <v>8</v>
      </c>
      <c r="F994" t="s">
        <v>34</v>
      </c>
      <c r="G994">
        <v>7</v>
      </c>
      <c r="H994" s="9">
        <v>43159</v>
      </c>
    </row>
    <row r="995" spans="1:8" x14ac:dyDescent="0.2">
      <c r="A995" t="s">
        <v>161</v>
      </c>
      <c r="B995">
        <v>394865</v>
      </c>
      <c r="C995">
        <v>16</v>
      </c>
      <c r="D995" t="s">
        <v>35</v>
      </c>
      <c r="E995" t="s">
        <v>8</v>
      </c>
      <c r="F995" t="s">
        <v>36</v>
      </c>
      <c r="G995">
        <v>18</v>
      </c>
      <c r="H995" s="9">
        <v>43159</v>
      </c>
    </row>
    <row r="996" spans="1:8" x14ac:dyDescent="0.2">
      <c r="A996" t="s">
        <v>161</v>
      </c>
      <c r="B996">
        <v>395056</v>
      </c>
      <c r="C996">
        <v>17</v>
      </c>
      <c r="D996" t="s">
        <v>37</v>
      </c>
      <c r="E996" t="s">
        <v>8</v>
      </c>
      <c r="F996" t="s">
        <v>11</v>
      </c>
      <c r="G996">
        <v>13</v>
      </c>
      <c r="H996" s="9">
        <v>43159</v>
      </c>
    </row>
    <row r="997" spans="1:8" x14ac:dyDescent="0.2">
      <c r="A997" t="s">
        <v>161</v>
      </c>
      <c r="B997">
        <v>395121</v>
      </c>
      <c r="C997">
        <v>18</v>
      </c>
      <c r="D997" t="s">
        <v>38</v>
      </c>
      <c r="E997" t="s">
        <v>8</v>
      </c>
      <c r="F997" t="s">
        <v>39</v>
      </c>
      <c r="G997">
        <v>22</v>
      </c>
      <c r="H997" s="9">
        <v>43159</v>
      </c>
    </row>
    <row r="998" spans="1:8" x14ac:dyDescent="0.2">
      <c r="A998" t="s">
        <v>161</v>
      </c>
      <c r="B998">
        <v>395148</v>
      </c>
      <c r="C998">
        <v>19</v>
      </c>
      <c r="D998" t="s">
        <v>40</v>
      </c>
      <c r="E998" t="s">
        <v>8</v>
      </c>
      <c r="F998" t="s">
        <v>22</v>
      </c>
      <c r="G998">
        <v>20</v>
      </c>
      <c r="H998" s="9">
        <v>43159</v>
      </c>
    </row>
    <row r="999" spans="1:8" x14ac:dyDescent="0.2">
      <c r="A999" t="s">
        <v>161</v>
      </c>
      <c r="B999">
        <v>394358</v>
      </c>
      <c r="C999">
        <v>20</v>
      </c>
      <c r="D999" t="s">
        <v>41</v>
      </c>
      <c r="E999" t="s">
        <v>8</v>
      </c>
      <c r="F999" t="s">
        <v>42</v>
      </c>
      <c r="G999">
        <v>37</v>
      </c>
      <c r="H999" s="9">
        <v>43159</v>
      </c>
    </row>
    <row r="1000" spans="1:8" x14ac:dyDescent="0.2">
      <c r="A1000" t="s">
        <v>161</v>
      </c>
      <c r="B1000">
        <v>394530</v>
      </c>
      <c r="C1000">
        <v>21</v>
      </c>
      <c r="D1000" t="s">
        <v>43</v>
      </c>
      <c r="E1000" t="s">
        <v>8</v>
      </c>
      <c r="F1000" t="s">
        <v>44</v>
      </c>
      <c r="G1000">
        <v>6</v>
      </c>
      <c r="H1000" s="9">
        <v>43159</v>
      </c>
    </row>
    <row r="1001" spans="1:8" x14ac:dyDescent="0.2">
      <c r="A1001" t="s">
        <v>161</v>
      </c>
      <c r="B1001">
        <v>394982</v>
      </c>
      <c r="C1001">
        <v>22</v>
      </c>
      <c r="D1001" t="s">
        <v>45</v>
      </c>
      <c r="E1001" t="s">
        <v>8</v>
      </c>
      <c r="F1001" t="s">
        <v>17</v>
      </c>
      <c r="G1001">
        <v>49</v>
      </c>
      <c r="H1001" s="9">
        <v>43159</v>
      </c>
    </row>
    <row r="1002" spans="1:8" x14ac:dyDescent="0.2">
      <c r="A1002" t="s">
        <v>161</v>
      </c>
      <c r="B1002">
        <v>394998</v>
      </c>
      <c r="C1002">
        <v>23</v>
      </c>
      <c r="D1002" t="s">
        <v>46</v>
      </c>
      <c r="E1002" t="s">
        <v>8</v>
      </c>
      <c r="F1002" t="s">
        <v>47</v>
      </c>
      <c r="G1002">
        <v>10</v>
      </c>
      <c r="H1002" s="9">
        <v>43159</v>
      </c>
    </row>
    <row r="1003" spans="1:8" x14ac:dyDescent="0.2">
      <c r="A1003" t="s">
        <v>161</v>
      </c>
      <c r="B1003">
        <v>394458</v>
      </c>
      <c r="C1003">
        <v>24</v>
      </c>
      <c r="D1003" t="s">
        <v>48</v>
      </c>
      <c r="E1003" t="s">
        <v>8</v>
      </c>
      <c r="F1003" t="s">
        <v>49</v>
      </c>
      <c r="G1003">
        <v>9</v>
      </c>
      <c r="H1003" s="9">
        <v>43159</v>
      </c>
    </row>
    <row r="1004" spans="1:8" x14ac:dyDescent="0.2">
      <c r="A1004" t="s">
        <v>161</v>
      </c>
      <c r="B1004">
        <v>395045</v>
      </c>
      <c r="C1004">
        <v>25</v>
      </c>
      <c r="D1004" t="s">
        <v>50</v>
      </c>
      <c r="E1004" t="s">
        <v>8</v>
      </c>
      <c r="F1004" t="s">
        <v>11</v>
      </c>
      <c r="G1004">
        <v>10</v>
      </c>
      <c r="H1004" s="9">
        <v>43159</v>
      </c>
    </row>
    <row r="1005" spans="1:8" x14ac:dyDescent="0.2">
      <c r="A1005" t="s">
        <v>161</v>
      </c>
      <c r="B1005">
        <v>395055</v>
      </c>
      <c r="C1005">
        <v>26</v>
      </c>
      <c r="D1005" t="s">
        <v>51</v>
      </c>
      <c r="E1005" t="s">
        <v>8</v>
      </c>
      <c r="F1005" t="s">
        <v>15</v>
      </c>
      <c r="G1005">
        <v>36</v>
      </c>
      <c r="H1005" s="9">
        <v>43159</v>
      </c>
    </row>
    <row r="1006" spans="1:8" x14ac:dyDescent="0.2">
      <c r="A1006" t="s">
        <v>161</v>
      </c>
      <c r="B1006">
        <v>394943</v>
      </c>
      <c r="C1006">
        <v>27</v>
      </c>
      <c r="D1006" t="s">
        <v>52</v>
      </c>
      <c r="E1006" t="s">
        <v>8</v>
      </c>
      <c r="F1006" t="s">
        <v>22</v>
      </c>
      <c r="G1006">
        <v>16</v>
      </c>
      <c r="H1006" s="9">
        <v>43159</v>
      </c>
    </row>
    <row r="1007" spans="1:8" x14ac:dyDescent="0.2">
      <c r="A1007" t="s">
        <v>161</v>
      </c>
      <c r="B1007">
        <v>394466</v>
      </c>
      <c r="C1007">
        <v>28</v>
      </c>
      <c r="D1007" t="s">
        <v>53</v>
      </c>
      <c r="E1007" t="s">
        <v>8</v>
      </c>
      <c r="F1007" t="s">
        <v>54</v>
      </c>
      <c r="G1007">
        <v>13</v>
      </c>
      <c r="H1007" s="9">
        <v>43159</v>
      </c>
    </row>
    <row r="1008" spans="1:8" x14ac:dyDescent="0.2">
      <c r="A1008" t="s">
        <v>161</v>
      </c>
      <c r="B1008">
        <v>394475</v>
      </c>
      <c r="C1008">
        <v>29</v>
      </c>
      <c r="D1008" t="s">
        <v>55</v>
      </c>
      <c r="E1008" t="s">
        <v>8</v>
      </c>
      <c r="F1008" t="s">
        <v>54</v>
      </c>
      <c r="G1008">
        <v>44</v>
      </c>
      <c r="H1008" s="9">
        <v>43159</v>
      </c>
    </row>
    <row r="1009" spans="1:8" x14ac:dyDescent="0.2">
      <c r="A1009" t="s">
        <v>161</v>
      </c>
      <c r="B1009">
        <v>394735</v>
      </c>
      <c r="C1009">
        <v>30</v>
      </c>
      <c r="D1009" t="s">
        <v>56</v>
      </c>
      <c r="E1009" t="s">
        <v>8</v>
      </c>
      <c r="F1009" t="s">
        <v>39</v>
      </c>
      <c r="G1009">
        <v>18</v>
      </c>
      <c r="H1009" s="9">
        <v>43159</v>
      </c>
    </row>
    <row r="1010" spans="1:8" x14ac:dyDescent="0.2">
      <c r="A1010" t="s">
        <v>161</v>
      </c>
      <c r="B1010">
        <v>394775</v>
      </c>
      <c r="C1010">
        <v>31</v>
      </c>
      <c r="D1010" t="s">
        <v>57</v>
      </c>
      <c r="E1010" t="s">
        <v>8</v>
      </c>
      <c r="F1010" t="s">
        <v>58</v>
      </c>
      <c r="G1010">
        <v>24</v>
      </c>
      <c r="H1010" s="9">
        <v>43159</v>
      </c>
    </row>
    <row r="1011" spans="1:8" x14ac:dyDescent="0.2">
      <c r="A1011" t="s">
        <v>161</v>
      </c>
      <c r="B1011">
        <v>394492</v>
      </c>
      <c r="C1011">
        <v>32</v>
      </c>
      <c r="D1011" t="s">
        <v>59</v>
      </c>
      <c r="E1011" t="s">
        <v>8</v>
      </c>
      <c r="F1011" t="s">
        <v>54</v>
      </c>
      <c r="G1011">
        <v>6</v>
      </c>
      <c r="H1011" s="9">
        <v>43159</v>
      </c>
    </row>
    <row r="1012" spans="1:8" x14ac:dyDescent="0.2">
      <c r="A1012" t="s">
        <v>161</v>
      </c>
      <c r="B1012">
        <v>394705</v>
      </c>
      <c r="C1012">
        <v>33</v>
      </c>
      <c r="D1012" t="s">
        <v>60</v>
      </c>
      <c r="E1012" t="s">
        <v>8</v>
      </c>
      <c r="F1012" t="s">
        <v>61</v>
      </c>
      <c r="G1012">
        <v>22</v>
      </c>
      <c r="H1012" s="9">
        <v>43159</v>
      </c>
    </row>
    <row r="1013" spans="1:8" x14ac:dyDescent="0.2">
      <c r="A1013" t="s">
        <v>161</v>
      </c>
      <c r="B1013">
        <v>395059</v>
      </c>
      <c r="C1013">
        <v>34</v>
      </c>
      <c r="D1013" t="s">
        <v>62</v>
      </c>
      <c r="E1013" t="s">
        <v>8</v>
      </c>
      <c r="F1013" t="s">
        <v>11</v>
      </c>
      <c r="G1013">
        <v>9</v>
      </c>
      <c r="H1013" s="9">
        <v>43159</v>
      </c>
    </row>
    <row r="1014" spans="1:8" x14ac:dyDescent="0.2">
      <c r="A1014" t="s">
        <v>161</v>
      </c>
      <c r="B1014">
        <v>394355</v>
      </c>
      <c r="C1014">
        <v>35</v>
      </c>
      <c r="D1014" t="s">
        <v>63</v>
      </c>
      <c r="E1014" t="s">
        <v>8</v>
      </c>
      <c r="F1014" t="s">
        <v>15</v>
      </c>
      <c r="G1014">
        <v>11</v>
      </c>
      <c r="H1014" s="9">
        <v>43159</v>
      </c>
    </row>
    <row r="1015" spans="1:8" x14ac:dyDescent="0.2">
      <c r="A1015" t="s">
        <v>161</v>
      </c>
      <c r="B1015">
        <v>395194</v>
      </c>
      <c r="C1015">
        <v>36</v>
      </c>
      <c r="D1015" t="s">
        <v>64</v>
      </c>
      <c r="E1015" t="s">
        <v>8</v>
      </c>
      <c r="F1015" t="s">
        <v>65</v>
      </c>
      <c r="G1015">
        <v>58</v>
      </c>
      <c r="H1015" s="9">
        <v>43159</v>
      </c>
    </row>
    <row r="1016" spans="1:8" x14ac:dyDescent="0.2">
      <c r="A1016" t="s">
        <v>161</v>
      </c>
      <c r="B1016">
        <v>394902</v>
      </c>
      <c r="C1016">
        <v>37</v>
      </c>
      <c r="D1016" t="s">
        <v>66</v>
      </c>
      <c r="E1016" t="s">
        <v>8</v>
      </c>
      <c r="F1016" t="s">
        <v>67</v>
      </c>
      <c r="G1016">
        <v>14</v>
      </c>
      <c r="H1016" s="9">
        <v>43159</v>
      </c>
    </row>
    <row r="1017" spans="1:8" x14ac:dyDescent="0.2">
      <c r="A1017" t="s">
        <v>161</v>
      </c>
      <c r="B1017">
        <v>395005</v>
      </c>
      <c r="C1017">
        <v>38</v>
      </c>
      <c r="D1017" t="s">
        <v>68</v>
      </c>
      <c r="E1017" t="s">
        <v>8</v>
      </c>
      <c r="F1017" t="s">
        <v>69</v>
      </c>
      <c r="G1017">
        <v>22</v>
      </c>
      <c r="H1017" s="9">
        <v>43159</v>
      </c>
    </row>
    <row r="1018" spans="1:8" x14ac:dyDescent="0.2">
      <c r="A1018" t="s">
        <v>161</v>
      </c>
      <c r="B1018">
        <v>394862</v>
      </c>
      <c r="C1018">
        <v>39</v>
      </c>
      <c r="D1018" t="s">
        <v>70</v>
      </c>
      <c r="E1018" t="s">
        <v>8</v>
      </c>
      <c r="F1018" t="s">
        <v>71</v>
      </c>
      <c r="G1018">
        <v>12</v>
      </c>
      <c r="H1018" s="9">
        <v>43159</v>
      </c>
    </row>
    <row r="1019" spans="1:8" x14ac:dyDescent="0.2">
      <c r="A1019" t="s">
        <v>161</v>
      </c>
      <c r="B1019">
        <v>394714</v>
      </c>
      <c r="C1019">
        <v>40</v>
      </c>
      <c r="D1019" t="s">
        <v>72</v>
      </c>
      <c r="E1019" t="s">
        <v>8</v>
      </c>
      <c r="F1019" t="s">
        <v>22</v>
      </c>
      <c r="G1019">
        <v>27</v>
      </c>
      <c r="H1019" s="9">
        <v>43159</v>
      </c>
    </row>
    <row r="1020" spans="1:8" x14ac:dyDescent="0.2">
      <c r="A1020" t="s">
        <v>161</v>
      </c>
      <c r="B1020">
        <v>394849</v>
      </c>
      <c r="C1020">
        <v>41</v>
      </c>
      <c r="D1020" t="s">
        <v>73</v>
      </c>
      <c r="E1020" t="s">
        <v>8</v>
      </c>
      <c r="F1020" t="s">
        <v>67</v>
      </c>
      <c r="G1020">
        <v>30</v>
      </c>
      <c r="H1020" s="9">
        <v>43159</v>
      </c>
    </row>
    <row r="1021" spans="1:8" x14ac:dyDescent="0.2">
      <c r="A1021" t="s">
        <v>161</v>
      </c>
      <c r="B1021">
        <v>394935</v>
      </c>
      <c r="C1021">
        <v>42</v>
      </c>
      <c r="D1021" t="s">
        <v>74</v>
      </c>
      <c r="E1021" t="s">
        <v>8</v>
      </c>
      <c r="F1021" t="s">
        <v>75</v>
      </c>
      <c r="G1021">
        <v>40</v>
      </c>
      <c r="H1021" s="9">
        <v>43159</v>
      </c>
    </row>
    <row r="1022" spans="1:8" x14ac:dyDescent="0.2">
      <c r="A1022" t="s">
        <v>161</v>
      </c>
      <c r="B1022">
        <v>394807</v>
      </c>
      <c r="C1022">
        <v>43</v>
      </c>
      <c r="D1022" t="s">
        <v>76</v>
      </c>
      <c r="E1022" t="s">
        <v>8</v>
      </c>
      <c r="F1022" t="s">
        <v>77</v>
      </c>
      <c r="G1022">
        <v>12</v>
      </c>
      <c r="H1022" s="9">
        <v>43159</v>
      </c>
    </row>
    <row r="1023" spans="1:8" x14ac:dyDescent="0.2">
      <c r="A1023" t="s">
        <v>161</v>
      </c>
      <c r="B1023">
        <v>394669</v>
      </c>
      <c r="C1023">
        <v>44</v>
      </c>
      <c r="D1023" t="s">
        <v>78</v>
      </c>
      <c r="E1023" t="s">
        <v>8</v>
      </c>
      <c r="F1023" t="s">
        <v>79</v>
      </c>
      <c r="G1023">
        <v>23</v>
      </c>
      <c r="H1023" s="9">
        <v>43159</v>
      </c>
    </row>
    <row r="1024" spans="1:8" x14ac:dyDescent="0.2">
      <c r="A1024" t="s">
        <v>161</v>
      </c>
      <c r="B1024">
        <v>395022</v>
      </c>
      <c r="C1024">
        <v>45</v>
      </c>
      <c r="D1024" t="s">
        <v>80</v>
      </c>
      <c r="E1024" t="s">
        <v>8</v>
      </c>
      <c r="F1024" t="s">
        <v>65</v>
      </c>
      <c r="G1024">
        <v>10</v>
      </c>
      <c r="H1024" s="9">
        <v>43159</v>
      </c>
    </row>
    <row r="1025" spans="1:8" x14ac:dyDescent="0.2">
      <c r="A1025" t="s">
        <v>161</v>
      </c>
      <c r="B1025">
        <v>394910</v>
      </c>
      <c r="C1025">
        <v>46</v>
      </c>
      <c r="D1025" t="s">
        <v>81</v>
      </c>
      <c r="E1025" t="s">
        <v>8</v>
      </c>
      <c r="F1025" t="s">
        <v>82</v>
      </c>
      <c r="G1025">
        <v>36</v>
      </c>
      <c r="H1025" s="9">
        <v>43159</v>
      </c>
    </row>
    <row r="1026" spans="1:8" x14ac:dyDescent="0.2">
      <c r="A1026" t="s">
        <v>161</v>
      </c>
      <c r="B1026">
        <v>394425</v>
      </c>
      <c r="C1026">
        <v>47</v>
      </c>
      <c r="D1026" t="s">
        <v>83</v>
      </c>
      <c r="E1026" t="s">
        <v>8</v>
      </c>
      <c r="F1026" t="s">
        <v>9</v>
      </c>
      <c r="G1026">
        <v>23</v>
      </c>
      <c r="H1026" s="9">
        <v>43159</v>
      </c>
    </row>
    <row r="1027" spans="1:8" x14ac:dyDescent="0.2">
      <c r="A1027" t="s">
        <v>161</v>
      </c>
      <c r="B1027">
        <v>395012</v>
      </c>
      <c r="C1027">
        <v>48</v>
      </c>
      <c r="D1027" t="s">
        <v>84</v>
      </c>
      <c r="E1027" t="s">
        <v>8</v>
      </c>
      <c r="F1027" t="s">
        <v>49</v>
      </c>
      <c r="G1027">
        <v>6</v>
      </c>
      <c r="H1027" s="9">
        <v>43159</v>
      </c>
    </row>
    <row r="1028" spans="1:8" x14ac:dyDescent="0.2">
      <c r="A1028" t="s">
        <v>161</v>
      </c>
      <c r="B1028">
        <v>394388</v>
      </c>
      <c r="C1028">
        <v>49</v>
      </c>
      <c r="D1028" t="s">
        <v>85</v>
      </c>
      <c r="E1028" t="s">
        <v>8</v>
      </c>
      <c r="F1028" t="s">
        <v>86</v>
      </c>
      <c r="G1028">
        <v>17</v>
      </c>
      <c r="H1028" s="9">
        <v>43159</v>
      </c>
    </row>
    <row r="1029" spans="1:8" x14ac:dyDescent="0.2">
      <c r="A1029" t="s">
        <v>161</v>
      </c>
      <c r="B1029">
        <v>395053</v>
      </c>
      <c r="C1029">
        <v>50</v>
      </c>
      <c r="D1029" t="s">
        <v>87</v>
      </c>
      <c r="E1029" t="s">
        <v>8</v>
      </c>
      <c r="F1029" t="s">
        <v>88</v>
      </c>
      <c r="G1029">
        <v>6</v>
      </c>
      <c r="H1029" s="9">
        <v>43159</v>
      </c>
    </row>
    <row r="1030" spans="1:8" x14ac:dyDescent="0.2">
      <c r="A1030" t="s">
        <v>161</v>
      </c>
      <c r="B1030">
        <v>395031</v>
      </c>
      <c r="C1030">
        <v>51</v>
      </c>
      <c r="D1030" t="s">
        <v>89</v>
      </c>
      <c r="E1030" t="s">
        <v>8</v>
      </c>
      <c r="F1030" t="s">
        <v>9</v>
      </c>
      <c r="G1030">
        <v>20</v>
      </c>
      <c r="H1030" s="9">
        <v>43159</v>
      </c>
    </row>
    <row r="1031" spans="1:8" x14ac:dyDescent="0.2">
      <c r="A1031" t="s">
        <v>161</v>
      </c>
      <c r="B1031">
        <v>394640</v>
      </c>
      <c r="C1031">
        <v>52</v>
      </c>
      <c r="D1031" t="s">
        <v>90</v>
      </c>
      <c r="E1031" t="s">
        <v>8</v>
      </c>
      <c r="F1031" t="s">
        <v>29</v>
      </c>
      <c r="G1031">
        <v>8</v>
      </c>
      <c r="H1031" s="9">
        <v>43159</v>
      </c>
    </row>
    <row r="1032" spans="1:8" x14ac:dyDescent="0.2">
      <c r="A1032" t="s">
        <v>161</v>
      </c>
      <c r="B1032">
        <v>395167</v>
      </c>
      <c r="C1032">
        <v>53</v>
      </c>
      <c r="D1032" t="s">
        <v>91</v>
      </c>
      <c r="E1032" t="s">
        <v>8</v>
      </c>
      <c r="F1032" t="s">
        <v>32</v>
      </c>
      <c r="G1032">
        <v>21</v>
      </c>
      <c r="H1032" s="9">
        <v>43159</v>
      </c>
    </row>
    <row r="1033" spans="1:8" x14ac:dyDescent="0.2">
      <c r="A1033" t="s">
        <v>161</v>
      </c>
      <c r="B1033">
        <v>395169</v>
      </c>
      <c r="C1033">
        <v>55</v>
      </c>
      <c r="D1033" t="s">
        <v>94</v>
      </c>
      <c r="E1033" t="s">
        <v>8</v>
      </c>
      <c r="F1033" t="s">
        <v>75</v>
      </c>
      <c r="G1033">
        <v>34</v>
      </c>
      <c r="H1033" s="9">
        <v>43159</v>
      </c>
    </row>
    <row r="1034" spans="1:8" x14ac:dyDescent="0.2">
      <c r="A1034" t="s">
        <v>161</v>
      </c>
      <c r="B1034">
        <v>394619</v>
      </c>
      <c r="C1034">
        <v>56</v>
      </c>
      <c r="D1034" t="s">
        <v>95</v>
      </c>
      <c r="E1034" t="s">
        <v>8</v>
      </c>
      <c r="F1034" t="s">
        <v>11</v>
      </c>
      <c r="G1034">
        <v>13</v>
      </c>
      <c r="H1034" s="9">
        <v>43159</v>
      </c>
    </row>
    <row r="1035" spans="1:8" x14ac:dyDescent="0.2">
      <c r="A1035" t="s">
        <v>161</v>
      </c>
      <c r="B1035">
        <v>395238</v>
      </c>
      <c r="C1035">
        <v>57</v>
      </c>
      <c r="D1035" t="s">
        <v>96</v>
      </c>
      <c r="E1035" t="s">
        <v>8</v>
      </c>
      <c r="F1035" t="s">
        <v>26</v>
      </c>
      <c r="G1035">
        <v>14</v>
      </c>
      <c r="H1035" s="9">
        <v>43159</v>
      </c>
    </row>
    <row r="1036" spans="1:8" x14ac:dyDescent="0.2">
      <c r="A1036" t="s">
        <v>161</v>
      </c>
      <c r="B1036">
        <v>394415</v>
      </c>
      <c r="C1036">
        <v>58</v>
      </c>
      <c r="D1036" t="s">
        <v>97</v>
      </c>
      <c r="E1036" t="s">
        <v>8</v>
      </c>
      <c r="F1036" t="s">
        <v>79</v>
      </c>
      <c r="G1036">
        <v>33</v>
      </c>
      <c r="H1036" s="9">
        <v>43159</v>
      </c>
    </row>
    <row r="1037" spans="1:8" x14ac:dyDescent="0.2">
      <c r="A1037" t="s">
        <v>161</v>
      </c>
      <c r="B1037">
        <v>394312</v>
      </c>
      <c r="C1037">
        <v>59</v>
      </c>
      <c r="D1037" t="s">
        <v>98</v>
      </c>
      <c r="E1037" t="s">
        <v>8</v>
      </c>
      <c r="F1037" t="s">
        <v>99</v>
      </c>
      <c r="G1037">
        <v>25</v>
      </c>
      <c r="H1037" s="9">
        <v>43159</v>
      </c>
    </row>
    <row r="1038" spans="1:8" x14ac:dyDescent="0.2">
      <c r="A1038" t="s">
        <v>161</v>
      </c>
      <c r="B1038">
        <v>394308</v>
      </c>
      <c r="C1038">
        <v>60</v>
      </c>
      <c r="D1038" t="s">
        <v>100</v>
      </c>
      <c r="E1038" t="s">
        <v>8</v>
      </c>
      <c r="F1038" t="s">
        <v>9</v>
      </c>
      <c r="G1038">
        <v>30</v>
      </c>
      <c r="H1038" s="9">
        <v>43159</v>
      </c>
    </row>
    <row r="1039" spans="1:8" x14ac:dyDescent="0.2">
      <c r="A1039" t="s">
        <v>161</v>
      </c>
      <c r="B1039">
        <v>394938</v>
      </c>
      <c r="C1039">
        <v>61</v>
      </c>
      <c r="D1039" t="s">
        <v>101</v>
      </c>
      <c r="E1039" t="s">
        <v>8</v>
      </c>
      <c r="F1039" t="s">
        <v>102</v>
      </c>
      <c r="G1039">
        <v>5</v>
      </c>
      <c r="H1039" s="9">
        <v>43159</v>
      </c>
    </row>
    <row r="1040" spans="1:8" x14ac:dyDescent="0.2">
      <c r="A1040" t="s">
        <v>161</v>
      </c>
      <c r="B1040">
        <v>394908</v>
      </c>
      <c r="C1040">
        <v>62</v>
      </c>
      <c r="D1040" t="s">
        <v>103</v>
      </c>
      <c r="E1040" t="s">
        <v>8</v>
      </c>
      <c r="F1040" t="s">
        <v>79</v>
      </c>
      <c r="G1040">
        <v>42</v>
      </c>
      <c r="H1040" s="9">
        <v>43159</v>
      </c>
    </row>
    <row r="1041" spans="1:8" x14ac:dyDescent="0.2">
      <c r="A1041" t="s">
        <v>161</v>
      </c>
      <c r="B1041">
        <v>394357</v>
      </c>
      <c r="C1041">
        <v>63</v>
      </c>
      <c r="D1041" t="s">
        <v>104</v>
      </c>
      <c r="E1041" t="s">
        <v>8</v>
      </c>
      <c r="F1041" t="s">
        <v>11</v>
      </c>
      <c r="G1041">
        <v>23</v>
      </c>
      <c r="H1041" s="9">
        <v>43159</v>
      </c>
    </row>
    <row r="1042" spans="1:8" x14ac:dyDescent="0.2">
      <c r="A1042" t="s">
        <v>161</v>
      </c>
      <c r="B1042">
        <v>394753</v>
      </c>
      <c r="C1042">
        <v>64</v>
      </c>
      <c r="D1042" t="s">
        <v>105</v>
      </c>
      <c r="E1042" t="s">
        <v>8</v>
      </c>
      <c r="F1042" t="s">
        <v>67</v>
      </c>
      <c r="G1042">
        <v>24</v>
      </c>
      <c r="H1042" s="9">
        <v>43159</v>
      </c>
    </row>
    <row r="1043" spans="1:8" x14ac:dyDescent="0.2">
      <c r="A1043" t="s">
        <v>161</v>
      </c>
      <c r="B1043">
        <v>394653</v>
      </c>
      <c r="C1043">
        <v>65</v>
      </c>
      <c r="D1043" t="s">
        <v>106</v>
      </c>
      <c r="E1043" t="s">
        <v>8</v>
      </c>
      <c r="F1043" t="s">
        <v>107</v>
      </c>
      <c r="G1043">
        <v>14</v>
      </c>
      <c r="H1043" s="9">
        <v>43159</v>
      </c>
    </row>
    <row r="1044" spans="1:8" x14ac:dyDescent="0.2">
      <c r="A1044" t="s">
        <v>161</v>
      </c>
      <c r="B1044">
        <v>394952</v>
      </c>
      <c r="C1044">
        <v>66</v>
      </c>
      <c r="D1044" t="s">
        <v>108</v>
      </c>
      <c r="E1044" t="s">
        <v>8</v>
      </c>
      <c r="F1044" t="s">
        <v>11</v>
      </c>
      <c r="G1044">
        <v>12</v>
      </c>
      <c r="H1044" s="9">
        <v>43159</v>
      </c>
    </row>
    <row r="1045" spans="1:8" x14ac:dyDescent="0.2">
      <c r="A1045" t="s">
        <v>161</v>
      </c>
      <c r="B1045">
        <v>394318</v>
      </c>
      <c r="C1045">
        <v>67</v>
      </c>
      <c r="D1045" t="s">
        <v>109</v>
      </c>
      <c r="E1045" t="s">
        <v>8</v>
      </c>
      <c r="F1045" t="s">
        <v>17</v>
      </c>
      <c r="G1045">
        <v>56</v>
      </c>
      <c r="H1045" s="9">
        <v>43159</v>
      </c>
    </row>
    <row r="1046" spans="1:8" x14ac:dyDescent="0.2">
      <c r="A1046" t="s">
        <v>161</v>
      </c>
      <c r="B1046">
        <v>394561</v>
      </c>
      <c r="C1046">
        <v>68</v>
      </c>
      <c r="D1046" t="s">
        <v>110</v>
      </c>
      <c r="E1046" t="s">
        <v>8</v>
      </c>
      <c r="F1046" t="s">
        <v>15</v>
      </c>
      <c r="G1046">
        <v>49</v>
      </c>
      <c r="H1046" s="9">
        <v>43159</v>
      </c>
    </row>
    <row r="1047" spans="1:8" x14ac:dyDescent="0.2">
      <c r="A1047" t="s">
        <v>161</v>
      </c>
      <c r="B1047">
        <v>394367</v>
      </c>
      <c r="C1047">
        <v>69</v>
      </c>
      <c r="D1047" t="s">
        <v>111</v>
      </c>
      <c r="E1047" t="s">
        <v>8</v>
      </c>
      <c r="F1047" t="s">
        <v>82</v>
      </c>
      <c r="G1047">
        <v>21</v>
      </c>
      <c r="H1047" s="9">
        <v>43159</v>
      </c>
    </row>
    <row r="1048" spans="1:8" x14ac:dyDescent="0.2">
      <c r="A1048" t="s">
        <v>161</v>
      </c>
      <c r="B1048">
        <v>394521</v>
      </c>
      <c r="C1048">
        <v>70</v>
      </c>
      <c r="D1048" t="s">
        <v>112</v>
      </c>
      <c r="E1048" t="s">
        <v>8</v>
      </c>
      <c r="F1048" t="s">
        <v>54</v>
      </c>
      <c r="G1048">
        <v>21</v>
      </c>
      <c r="H1048" s="9">
        <v>43159</v>
      </c>
    </row>
    <row r="1049" spans="1:8" x14ac:dyDescent="0.2">
      <c r="A1049" t="s">
        <v>161</v>
      </c>
      <c r="B1049">
        <v>394843</v>
      </c>
      <c r="C1049">
        <v>71</v>
      </c>
      <c r="D1049" t="s">
        <v>113</v>
      </c>
      <c r="E1049" t="s">
        <v>8</v>
      </c>
      <c r="F1049" t="s">
        <v>15</v>
      </c>
      <c r="G1049">
        <v>63</v>
      </c>
      <c r="H1049" s="9">
        <v>43159</v>
      </c>
    </row>
    <row r="1050" spans="1:8" x14ac:dyDescent="0.2">
      <c r="A1050" t="s">
        <v>161</v>
      </c>
      <c r="B1050">
        <v>394486</v>
      </c>
      <c r="C1050">
        <v>72</v>
      </c>
      <c r="D1050" t="s">
        <v>114</v>
      </c>
      <c r="E1050" t="s">
        <v>8</v>
      </c>
      <c r="F1050" t="s">
        <v>107</v>
      </c>
      <c r="G1050">
        <v>39</v>
      </c>
      <c r="H1050" s="9">
        <v>43159</v>
      </c>
    </row>
    <row r="1051" spans="1:8" x14ac:dyDescent="0.2">
      <c r="A1051" t="s">
        <v>161</v>
      </c>
      <c r="B1051">
        <v>394648</v>
      </c>
      <c r="C1051">
        <v>73</v>
      </c>
      <c r="D1051" t="s">
        <v>115</v>
      </c>
      <c r="E1051" t="s">
        <v>8</v>
      </c>
      <c r="F1051" t="s">
        <v>49</v>
      </c>
      <c r="G1051">
        <v>54</v>
      </c>
      <c r="H1051" s="9">
        <v>43159</v>
      </c>
    </row>
    <row r="1052" spans="1:8" x14ac:dyDescent="0.2">
      <c r="A1052" t="s">
        <v>161</v>
      </c>
      <c r="B1052">
        <v>394304</v>
      </c>
      <c r="C1052">
        <v>74</v>
      </c>
      <c r="D1052" t="s">
        <v>116</v>
      </c>
      <c r="E1052" t="s">
        <v>8</v>
      </c>
      <c r="F1052" t="s">
        <v>54</v>
      </c>
      <c r="G1052">
        <v>53</v>
      </c>
      <c r="H1052" s="9">
        <v>43159</v>
      </c>
    </row>
    <row r="1053" spans="1:8" x14ac:dyDescent="0.2">
      <c r="A1053" t="s">
        <v>161</v>
      </c>
      <c r="B1053">
        <v>753906</v>
      </c>
      <c r="C1053">
        <v>75</v>
      </c>
      <c r="D1053" t="s">
        <v>117</v>
      </c>
      <c r="E1053" t="s">
        <v>8</v>
      </c>
      <c r="F1053" t="s">
        <v>22</v>
      </c>
      <c r="G1053">
        <v>41</v>
      </c>
      <c r="H1053" s="9">
        <v>43159</v>
      </c>
    </row>
    <row r="1054" spans="1:8" x14ac:dyDescent="0.2">
      <c r="A1054" t="s">
        <v>161</v>
      </c>
      <c r="B1054">
        <v>394798</v>
      </c>
      <c r="C1054">
        <v>76</v>
      </c>
      <c r="D1054" t="s">
        <v>118</v>
      </c>
      <c r="E1054" t="s">
        <v>8</v>
      </c>
      <c r="F1054" t="s">
        <v>119</v>
      </c>
      <c r="G1054">
        <v>28</v>
      </c>
      <c r="H1054" s="9">
        <v>43159</v>
      </c>
    </row>
    <row r="1055" spans="1:8" x14ac:dyDescent="0.2">
      <c r="A1055" t="s">
        <v>161</v>
      </c>
      <c r="B1055">
        <v>395134</v>
      </c>
      <c r="C1055">
        <v>77</v>
      </c>
      <c r="D1055" t="s">
        <v>120</v>
      </c>
      <c r="E1055" t="s">
        <v>8</v>
      </c>
      <c r="F1055" t="s">
        <v>11</v>
      </c>
      <c r="G1055">
        <v>11</v>
      </c>
      <c r="H1055" s="9">
        <v>43159</v>
      </c>
    </row>
    <row r="1056" spans="1:8" x14ac:dyDescent="0.2">
      <c r="A1056" t="s">
        <v>161</v>
      </c>
      <c r="B1056">
        <v>394457</v>
      </c>
      <c r="C1056">
        <v>78</v>
      </c>
      <c r="D1056" t="s">
        <v>121</v>
      </c>
      <c r="E1056" t="s">
        <v>8</v>
      </c>
      <c r="F1056" t="s">
        <v>107</v>
      </c>
      <c r="G1056">
        <v>17</v>
      </c>
      <c r="H1056" s="9">
        <v>43159</v>
      </c>
    </row>
    <row r="1057" spans="1:8" x14ac:dyDescent="0.2">
      <c r="A1057" t="s">
        <v>161</v>
      </c>
      <c r="B1057">
        <v>395143</v>
      </c>
      <c r="C1057">
        <v>79</v>
      </c>
      <c r="D1057" t="s">
        <v>122</v>
      </c>
      <c r="E1057" t="s">
        <v>8</v>
      </c>
      <c r="F1057" t="s">
        <v>9</v>
      </c>
      <c r="G1057">
        <v>64</v>
      </c>
      <c r="H1057" s="9">
        <v>43159</v>
      </c>
    </row>
    <row r="1058" spans="1:8" x14ac:dyDescent="0.2">
      <c r="A1058" t="s">
        <v>161</v>
      </c>
      <c r="B1058">
        <v>394484</v>
      </c>
      <c r="C1058">
        <v>80</v>
      </c>
      <c r="D1058" t="s">
        <v>123</v>
      </c>
      <c r="E1058" t="s">
        <v>8</v>
      </c>
      <c r="F1058" t="s">
        <v>44</v>
      </c>
      <c r="G1058">
        <v>5</v>
      </c>
      <c r="H1058" s="9">
        <v>43159</v>
      </c>
    </row>
    <row r="1059" spans="1:8" x14ac:dyDescent="0.2">
      <c r="A1059" t="s">
        <v>161</v>
      </c>
      <c r="B1059">
        <v>395235</v>
      </c>
      <c r="C1059">
        <v>81</v>
      </c>
      <c r="D1059" t="s">
        <v>124</v>
      </c>
      <c r="E1059" t="s">
        <v>8</v>
      </c>
      <c r="F1059" t="s">
        <v>49</v>
      </c>
      <c r="G1059">
        <v>56</v>
      </c>
      <c r="H1059" s="9">
        <v>43159</v>
      </c>
    </row>
    <row r="1060" spans="1:8" x14ac:dyDescent="0.2">
      <c r="A1060" t="s">
        <v>161</v>
      </c>
      <c r="B1060">
        <v>395224</v>
      </c>
      <c r="C1060">
        <v>82</v>
      </c>
      <c r="D1060" t="s">
        <v>125</v>
      </c>
      <c r="E1060" t="s">
        <v>8</v>
      </c>
      <c r="F1060" t="s">
        <v>126</v>
      </c>
      <c r="G1060">
        <v>34</v>
      </c>
      <c r="H1060" s="9">
        <v>43159</v>
      </c>
    </row>
    <row r="1061" spans="1:8" x14ac:dyDescent="0.2">
      <c r="A1061" t="s">
        <v>161</v>
      </c>
      <c r="B1061">
        <v>395115</v>
      </c>
      <c r="C1061">
        <v>83</v>
      </c>
      <c r="D1061" t="s">
        <v>127</v>
      </c>
      <c r="E1061" t="s">
        <v>8</v>
      </c>
      <c r="F1061" t="s">
        <v>26</v>
      </c>
      <c r="G1061">
        <v>22</v>
      </c>
      <c r="H1061" s="9">
        <v>43159</v>
      </c>
    </row>
    <row r="1062" spans="1:8" x14ac:dyDescent="0.2">
      <c r="A1062" t="s">
        <v>161</v>
      </c>
      <c r="B1062">
        <v>394440</v>
      </c>
      <c r="C1062">
        <v>84</v>
      </c>
      <c r="D1062" t="s">
        <v>128</v>
      </c>
      <c r="E1062" t="s">
        <v>8</v>
      </c>
      <c r="F1062" t="s">
        <v>22</v>
      </c>
      <c r="G1062">
        <v>41</v>
      </c>
      <c r="H1062" s="9">
        <v>43159</v>
      </c>
    </row>
    <row r="1063" spans="1:8" x14ac:dyDescent="0.2">
      <c r="A1063" t="s">
        <v>161</v>
      </c>
      <c r="B1063">
        <v>394399</v>
      </c>
      <c r="C1063">
        <v>85</v>
      </c>
      <c r="D1063" t="s">
        <v>129</v>
      </c>
      <c r="E1063" t="s">
        <v>8</v>
      </c>
      <c r="F1063" t="s">
        <v>130</v>
      </c>
      <c r="G1063">
        <v>9</v>
      </c>
      <c r="H1063" s="9">
        <v>43159</v>
      </c>
    </row>
    <row r="1064" spans="1:8" x14ac:dyDescent="0.2">
      <c r="A1064" t="s">
        <v>161</v>
      </c>
      <c r="B1064">
        <v>395160</v>
      </c>
      <c r="C1064">
        <v>86</v>
      </c>
      <c r="D1064" t="s">
        <v>131</v>
      </c>
      <c r="E1064" t="s">
        <v>8</v>
      </c>
      <c r="F1064" t="s">
        <v>54</v>
      </c>
      <c r="G1064">
        <v>27</v>
      </c>
      <c r="H1064" s="9">
        <v>43159</v>
      </c>
    </row>
    <row r="1065" spans="1:8" x14ac:dyDescent="0.2">
      <c r="A1065" t="s">
        <v>161</v>
      </c>
      <c r="B1065">
        <v>394816</v>
      </c>
      <c r="C1065">
        <v>87</v>
      </c>
      <c r="D1065" t="s">
        <v>132</v>
      </c>
      <c r="E1065" t="s">
        <v>8</v>
      </c>
      <c r="F1065" t="s">
        <v>71</v>
      </c>
      <c r="G1065">
        <v>28</v>
      </c>
      <c r="H1065" s="9">
        <v>43159</v>
      </c>
    </row>
    <row r="1066" spans="1:8" x14ac:dyDescent="0.2">
      <c r="A1066" t="s">
        <v>161</v>
      </c>
      <c r="B1066">
        <v>394766</v>
      </c>
      <c r="C1066">
        <v>88</v>
      </c>
      <c r="D1066" t="s">
        <v>133</v>
      </c>
      <c r="E1066" t="s">
        <v>8</v>
      </c>
      <c r="F1066" t="s">
        <v>22</v>
      </c>
      <c r="G1066">
        <v>23</v>
      </c>
      <c r="H1066" s="9">
        <v>43159</v>
      </c>
    </row>
    <row r="1067" spans="1:8" x14ac:dyDescent="0.2">
      <c r="A1067" t="s">
        <v>161</v>
      </c>
      <c r="B1067">
        <v>394931</v>
      </c>
      <c r="C1067">
        <v>89</v>
      </c>
      <c r="D1067" t="s">
        <v>134</v>
      </c>
      <c r="E1067" t="s">
        <v>8</v>
      </c>
      <c r="F1067" t="s">
        <v>88</v>
      </c>
      <c r="G1067">
        <v>8</v>
      </c>
      <c r="H1067" s="9">
        <v>43159</v>
      </c>
    </row>
    <row r="1068" spans="1:8" x14ac:dyDescent="0.2">
      <c r="A1068" t="s">
        <v>161</v>
      </c>
      <c r="B1068">
        <v>394528</v>
      </c>
      <c r="C1068">
        <v>90</v>
      </c>
      <c r="D1068" t="s">
        <v>135</v>
      </c>
      <c r="E1068" t="s">
        <v>8</v>
      </c>
      <c r="F1068" t="s">
        <v>22</v>
      </c>
      <c r="G1068">
        <v>37</v>
      </c>
      <c r="H1068" s="9">
        <v>43159</v>
      </c>
    </row>
    <row r="1069" spans="1:8" x14ac:dyDescent="0.2">
      <c r="A1069" t="s">
        <v>161</v>
      </c>
      <c r="B1069">
        <v>394531</v>
      </c>
      <c r="C1069">
        <v>91</v>
      </c>
      <c r="D1069" t="s">
        <v>136</v>
      </c>
      <c r="E1069" t="s">
        <v>8</v>
      </c>
      <c r="F1069" t="s">
        <v>137</v>
      </c>
      <c r="G1069">
        <v>22</v>
      </c>
      <c r="H1069" s="9">
        <v>43159</v>
      </c>
    </row>
    <row r="1070" spans="1:8" x14ac:dyDescent="0.2">
      <c r="A1070" t="s">
        <v>161</v>
      </c>
      <c r="B1070">
        <v>394711</v>
      </c>
      <c r="C1070">
        <v>92</v>
      </c>
      <c r="D1070" t="s">
        <v>138</v>
      </c>
      <c r="E1070" t="s">
        <v>8</v>
      </c>
      <c r="F1070" t="s">
        <v>139</v>
      </c>
      <c r="G1070">
        <v>33</v>
      </c>
      <c r="H1070" s="9">
        <v>43159</v>
      </c>
    </row>
    <row r="1071" spans="1:8" x14ac:dyDescent="0.2">
      <c r="A1071" t="s">
        <v>161</v>
      </c>
      <c r="B1071">
        <v>394352</v>
      </c>
      <c r="C1071">
        <v>94</v>
      </c>
      <c r="D1071" t="s">
        <v>140</v>
      </c>
      <c r="E1071" t="s">
        <v>8</v>
      </c>
      <c r="F1071" t="s">
        <v>24</v>
      </c>
      <c r="G1071">
        <v>8</v>
      </c>
      <c r="H1071" s="9">
        <v>43159</v>
      </c>
    </row>
    <row r="1072" spans="1:8" x14ac:dyDescent="0.2">
      <c r="A1072" t="s">
        <v>161</v>
      </c>
      <c r="B1072">
        <v>394666</v>
      </c>
      <c r="C1072">
        <v>96</v>
      </c>
      <c r="D1072" t="s">
        <v>141</v>
      </c>
      <c r="E1072" t="s">
        <v>8</v>
      </c>
      <c r="F1072" t="s">
        <v>17</v>
      </c>
      <c r="G1072">
        <v>43</v>
      </c>
      <c r="H1072" s="9">
        <v>43159</v>
      </c>
    </row>
    <row r="1073" spans="1:8" x14ac:dyDescent="0.2">
      <c r="A1073" t="s">
        <v>161</v>
      </c>
      <c r="B1073">
        <v>395006</v>
      </c>
      <c r="C1073">
        <v>100</v>
      </c>
      <c r="D1073" t="s">
        <v>142</v>
      </c>
      <c r="E1073" t="s">
        <v>8</v>
      </c>
      <c r="F1073" t="s">
        <v>88</v>
      </c>
      <c r="G1073">
        <v>12</v>
      </c>
      <c r="H1073" s="9">
        <v>43159</v>
      </c>
    </row>
    <row r="1074" spans="1:8" x14ac:dyDescent="0.2">
      <c r="A1074" t="s">
        <v>161</v>
      </c>
      <c r="B1074">
        <v>394602</v>
      </c>
      <c r="C1074">
        <v>159</v>
      </c>
      <c r="D1074" t="s">
        <v>143</v>
      </c>
      <c r="E1074" t="s">
        <v>8</v>
      </c>
      <c r="F1074" t="s">
        <v>44</v>
      </c>
      <c r="G1074">
        <v>9</v>
      </c>
      <c r="H1074" s="9">
        <v>43159</v>
      </c>
    </row>
    <row r="1075" spans="1:8" x14ac:dyDescent="0.2">
      <c r="A1075" t="s">
        <v>148</v>
      </c>
      <c r="B1075">
        <v>102001</v>
      </c>
      <c r="C1075">
        <v>0</v>
      </c>
      <c r="D1075" t="s">
        <v>5</v>
      </c>
      <c r="E1075" t="s">
        <v>6</v>
      </c>
      <c r="G1075">
        <v>0.11219999999999999</v>
      </c>
      <c r="H1075" s="9">
        <v>43159</v>
      </c>
    </row>
    <row r="1076" spans="1:8" x14ac:dyDescent="0.2">
      <c r="A1076" t="s">
        <v>148</v>
      </c>
      <c r="B1076">
        <v>394913</v>
      </c>
      <c r="C1076">
        <v>1</v>
      </c>
      <c r="D1076" t="s">
        <v>7</v>
      </c>
      <c r="E1076" t="s">
        <v>8</v>
      </c>
      <c r="F1076" t="s">
        <v>9</v>
      </c>
      <c r="G1076">
        <v>0.10290000000000001</v>
      </c>
      <c r="H1076" s="9">
        <v>43159</v>
      </c>
    </row>
    <row r="1077" spans="1:8" x14ac:dyDescent="0.2">
      <c r="A1077" t="s">
        <v>148</v>
      </c>
      <c r="B1077">
        <v>753899</v>
      </c>
      <c r="C1077">
        <v>2</v>
      </c>
      <c r="D1077" t="s">
        <v>10</v>
      </c>
      <c r="E1077" t="s">
        <v>8</v>
      </c>
      <c r="F1077" t="s">
        <v>11</v>
      </c>
      <c r="G1077">
        <v>0.1195</v>
      </c>
      <c r="H1077" s="9">
        <v>43159</v>
      </c>
    </row>
    <row r="1078" spans="1:8" x14ac:dyDescent="0.2">
      <c r="A1078" t="s">
        <v>148</v>
      </c>
      <c r="B1078">
        <v>394463</v>
      </c>
      <c r="C1078">
        <v>3</v>
      </c>
      <c r="D1078" t="s">
        <v>12</v>
      </c>
      <c r="E1078" t="s">
        <v>8</v>
      </c>
      <c r="F1078" t="s">
        <v>13</v>
      </c>
      <c r="G1078">
        <v>0.15740000000000001</v>
      </c>
      <c r="H1078" s="9">
        <v>43159</v>
      </c>
    </row>
    <row r="1079" spans="1:8" x14ac:dyDescent="0.2">
      <c r="A1079" t="s">
        <v>148</v>
      </c>
      <c r="B1079">
        <v>394514</v>
      </c>
      <c r="C1079">
        <v>4</v>
      </c>
      <c r="D1079" t="s">
        <v>14</v>
      </c>
      <c r="E1079" t="s">
        <v>8</v>
      </c>
      <c r="F1079" t="s">
        <v>15</v>
      </c>
      <c r="G1079">
        <v>0.1331</v>
      </c>
      <c r="H1079" s="9">
        <v>43159</v>
      </c>
    </row>
    <row r="1080" spans="1:8" x14ac:dyDescent="0.2">
      <c r="A1080" t="s">
        <v>148</v>
      </c>
      <c r="B1080">
        <v>394974</v>
      </c>
      <c r="C1080">
        <v>5</v>
      </c>
      <c r="D1080" t="s">
        <v>16</v>
      </c>
      <c r="E1080" t="s">
        <v>8</v>
      </c>
      <c r="F1080" t="s">
        <v>17</v>
      </c>
      <c r="G1080">
        <v>0.13569999999999999</v>
      </c>
      <c r="H1080" s="9">
        <v>43159</v>
      </c>
    </row>
    <row r="1081" spans="1:8" x14ac:dyDescent="0.2">
      <c r="A1081" t="s">
        <v>148</v>
      </c>
      <c r="B1081">
        <v>394692</v>
      </c>
      <c r="C1081">
        <v>6</v>
      </c>
      <c r="D1081" t="s">
        <v>18</v>
      </c>
      <c r="E1081" t="s">
        <v>8</v>
      </c>
      <c r="F1081" t="s">
        <v>15</v>
      </c>
      <c r="G1081">
        <v>0.1454</v>
      </c>
      <c r="H1081" s="9">
        <v>43159</v>
      </c>
    </row>
    <row r="1082" spans="1:8" x14ac:dyDescent="0.2">
      <c r="A1082" t="s">
        <v>148</v>
      </c>
      <c r="B1082">
        <v>395209</v>
      </c>
      <c r="C1082">
        <v>7</v>
      </c>
      <c r="D1082" t="s">
        <v>19</v>
      </c>
      <c r="E1082" t="s">
        <v>8</v>
      </c>
      <c r="F1082" t="s">
        <v>20</v>
      </c>
      <c r="G1082">
        <v>0.1056</v>
      </c>
      <c r="H1082" s="9">
        <v>43159</v>
      </c>
    </row>
    <row r="1083" spans="1:8" x14ac:dyDescent="0.2">
      <c r="A1083" t="s">
        <v>148</v>
      </c>
      <c r="B1083">
        <v>394856</v>
      </c>
      <c r="C1083">
        <v>8</v>
      </c>
      <c r="D1083" t="s">
        <v>21</v>
      </c>
      <c r="E1083" t="s">
        <v>8</v>
      </c>
      <c r="F1083" t="s">
        <v>22</v>
      </c>
      <c r="G1083">
        <v>0.16139999999999999</v>
      </c>
      <c r="H1083" s="9">
        <v>43159</v>
      </c>
    </row>
    <row r="1084" spans="1:8" x14ac:dyDescent="0.2">
      <c r="A1084" t="s">
        <v>148</v>
      </c>
      <c r="B1084">
        <v>394347</v>
      </c>
      <c r="C1084">
        <v>9</v>
      </c>
      <c r="D1084" t="s">
        <v>23</v>
      </c>
      <c r="E1084" t="s">
        <v>8</v>
      </c>
      <c r="F1084" t="s">
        <v>24</v>
      </c>
      <c r="G1084">
        <v>0.11940000000000001</v>
      </c>
      <c r="H1084" s="9">
        <v>43159</v>
      </c>
    </row>
    <row r="1085" spans="1:8" x14ac:dyDescent="0.2">
      <c r="A1085" t="s">
        <v>148</v>
      </c>
      <c r="B1085">
        <v>394404</v>
      </c>
      <c r="C1085">
        <v>10</v>
      </c>
      <c r="D1085" t="s">
        <v>25</v>
      </c>
      <c r="E1085" t="s">
        <v>8</v>
      </c>
      <c r="F1085" t="s">
        <v>26</v>
      </c>
      <c r="G1085">
        <v>0.1004</v>
      </c>
      <c r="H1085" s="9">
        <v>43159</v>
      </c>
    </row>
    <row r="1086" spans="1:8" x14ac:dyDescent="0.2">
      <c r="A1086" t="s">
        <v>148</v>
      </c>
      <c r="B1086">
        <v>395057</v>
      </c>
      <c r="C1086">
        <v>11</v>
      </c>
      <c r="D1086" t="s">
        <v>27</v>
      </c>
      <c r="E1086" t="s">
        <v>8</v>
      </c>
      <c r="F1086" t="s">
        <v>11</v>
      </c>
      <c r="G1086">
        <v>5.74E-2</v>
      </c>
      <c r="H1086" s="9">
        <v>43159</v>
      </c>
    </row>
    <row r="1087" spans="1:8" x14ac:dyDescent="0.2">
      <c r="A1087" t="s">
        <v>148</v>
      </c>
      <c r="B1087">
        <v>394532</v>
      </c>
      <c r="C1087">
        <v>12</v>
      </c>
      <c r="D1087" t="s">
        <v>28</v>
      </c>
      <c r="E1087" t="s">
        <v>8</v>
      </c>
      <c r="F1087" t="s">
        <v>29</v>
      </c>
      <c r="G1087">
        <v>0.1273</v>
      </c>
      <c r="H1087" s="9">
        <v>43159</v>
      </c>
    </row>
    <row r="1088" spans="1:8" x14ac:dyDescent="0.2">
      <c r="A1088" t="s">
        <v>148</v>
      </c>
      <c r="B1088">
        <v>395025</v>
      </c>
      <c r="C1088">
        <v>13</v>
      </c>
      <c r="D1088" t="s">
        <v>30</v>
      </c>
      <c r="E1088" t="s">
        <v>8</v>
      </c>
      <c r="F1088" t="s">
        <v>11</v>
      </c>
      <c r="G1088">
        <v>0.14119999999999999</v>
      </c>
      <c r="H1088" s="9">
        <v>43159</v>
      </c>
    </row>
    <row r="1089" spans="1:8" x14ac:dyDescent="0.2">
      <c r="A1089" t="s">
        <v>148</v>
      </c>
      <c r="B1089">
        <v>394976</v>
      </c>
      <c r="C1089">
        <v>14</v>
      </c>
      <c r="D1089" t="s">
        <v>31</v>
      </c>
      <c r="E1089" t="s">
        <v>8</v>
      </c>
      <c r="F1089" t="s">
        <v>32</v>
      </c>
      <c r="G1089">
        <v>0.18870000000000001</v>
      </c>
      <c r="H1089" s="9">
        <v>43159</v>
      </c>
    </row>
    <row r="1090" spans="1:8" x14ac:dyDescent="0.2">
      <c r="A1090" t="s">
        <v>148</v>
      </c>
      <c r="B1090">
        <v>395078</v>
      </c>
      <c r="C1090">
        <v>15</v>
      </c>
      <c r="D1090" t="s">
        <v>33</v>
      </c>
      <c r="E1090" t="s">
        <v>8</v>
      </c>
      <c r="F1090" t="s">
        <v>34</v>
      </c>
      <c r="G1090">
        <v>7.9799999999999996E-2</v>
      </c>
      <c r="H1090" s="9">
        <v>43159</v>
      </c>
    </row>
    <row r="1091" spans="1:8" x14ac:dyDescent="0.2">
      <c r="A1091" t="s">
        <v>148</v>
      </c>
      <c r="B1091">
        <v>394865</v>
      </c>
      <c r="C1091">
        <v>16</v>
      </c>
      <c r="D1091" t="s">
        <v>35</v>
      </c>
      <c r="E1091" t="s">
        <v>8</v>
      </c>
      <c r="F1091" t="s">
        <v>36</v>
      </c>
      <c r="G1091">
        <v>9.2499999999999999E-2</v>
      </c>
      <c r="H1091" s="9">
        <v>43159</v>
      </c>
    </row>
    <row r="1092" spans="1:8" x14ac:dyDescent="0.2">
      <c r="A1092" t="s">
        <v>148</v>
      </c>
      <c r="B1092">
        <v>395056</v>
      </c>
      <c r="C1092">
        <v>17</v>
      </c>
      <c r="D1092" t="s">
        <v>37</v>
      </c>
      <c r="E1092" t="s">
        <v>8</v>
      </c>
      <c r="F1092" t="s">
        <v>11</v>
      </c>
      <c r="G1092">
        <v>0.1467</v>
      </c>
      <c r="H1092" s="9">
        <v>43159</v>
      </c>
    </row>
    <row r="1093" spans="1:8" x14ac:dyDescent="0.2">
      <c r="A1093" t="s">
        <v>148</v>
      </c>
      <c r="B1093">
        <v>395121</v>
      </c>
      <c r="C1093">
        <v>18</v>
      </c>
      <c r="D1093" t="s">
        <v>38</v>
      </c>
      <c r="E1093" t="s">
        <v>8</v>
      </c>
      <c r="F1093" t="s">
        <v>39</v>
      </c>
      <c r="G1093">
        <v>0.14149999999999999</v>
      </c>
      <c r="H1093" s="9">
        <v>43159</v>
      </c>
    </row>
    <row r="1094" spans="1:8" x14ac:dyDescent="0.2">
      <c r="A1094" t="s">
        <v>148</v>
      </c>
      <c r="B1094">
        <v>395148</v>
      </c>
      <c r="C1094">
        <v>19</v>
      </c>
      <c r="D1094" t="s">
        <v>40</v>
      </c>
      <c r="E1094" t="s">
        <v>8</v>
      </c>
      <c r="F1094" t="s">
        <v>22</v>
      </c>
      <c r="G1094">
        <v>0.21179999999999999</v>
      </c>
      <c r="H1094" s="9">
        <v>43159</v>
      </c>
    </row>
    <row r="1095" spans="1:8" x14ac:dyDescent="0.2">
      <c r="A1095" t="s">
        <v>148</v>
      </c>
      <c r="B1095">
        <v>394358</v>
      </c>
      <c r="C1095">
        <v>20</v>
      </c>
      <c r="D1095" t="s">
        <v>41</v>
      </c>
      <c r="E1095" t="s">
        <v>8</v>
      </c>
      <c r="F1095" t="s">
        <v>42</v>
      </c>
      <c r="G1095">
        <v>0.1358</v>
      </c>
      <c r="H1095" s="9">
        <v>43159</v>
      </c>
    </row>
    <row r="1096" spans="1:8" x14ac:dyDescent="0.2">
      <c r="A1096" t="s">
        <v>148</v>
      </c>
      <c r="B1096">
        <v>394530</v>
      </c>
      <c r="C1096">
        <v>21</v>
      </c>
      <c r="D1096" t="s">
        <v>43</v>
      </c>
      <c r="E1096" t="s">
        <v>8</v>
      </c>
      <c r="F1096" t="s">
        <v>44</v>
      </c>
      <c r="G1096">
        <v>0.12139999999999999</v>
      </c>
      <c r="H1096" s="9">
        <v>43159</v>
      </c>
    </row>
    <row r="1097" spans="1:8" x14ac:dyDescent="0.2">
      <c r="A1097" t="s">
        <v>148</v>
      </c>
      <c r="B1097">
        <v>394982</v>
      </c>
      <c r="C1097">
        <v>22</v>
      </c>
      <c r="D1097" t="s">
        <v>45</v>
      </c>
      <c r="E1097" t="s">
        <v>8</v>
      </c>
      <c r="F1097" t="s">
        <v>17</v>
      </c>
      <c r="G1097">
        <v>0.1231</v>
      </c>
      <c r="H1097" s="9">
        <v>43159</v>
      </c>
    </row>
    <row r="1098" spans="1:8" x14ac:dyDescent="0.2">
      <c r="A1098" t="s">
        <v>148</v>
      </c>
      <c r="B1098">
        <v>394998</v>
      </c>
      <c r="C1098">
        <v>23</v>
      </c>
      <c r="D1098" t="s">
        <v>46</v>
      </c>
      <c r="E1098" t="s">
        <v>8</v>
      </c>
      <c r="F1098" t="s">
        <v>47</v>
      </c>
      <c r="G1098">
        <v>0.1368</v>
      </c>
      <c r="H1098" s="9">
        <v>43159</v>
      </c>
    </row>
    <row r="1099" spans="1:8" x14ac:dyDescent="0.2">
      <c r="A1099" t="s">
        <v>148</v>
      </c>
      <c r="B1099">
        <v>394458</v>
      </c>
      <c r="C1099">
        <v>24</v>
      </c>
      <c r="D1099" t="s">
        <v>48</v>
      </c>
      <c r="E1099" t="s">
        <v>8</v>
      </c>
      <c r="F1099" t="s">
        <v>49</v>
      </c>
      <c r="G1099">
        <v>0.13919999999999999</v>
      </c>
      <c r="H1099" s="9">
        <v>43159</v>
      </c>
    </row>
    <row r="1100" spans="1:8" x14ac:dyDescent="0.2">
      <c r="A1100" t="s">
        <v>148</v>
      </c>
      <c r="B1100">
        <v>395045</v>
      </c>
      <c r="C1100">
        <v>25</v>
      </c>
      <c r="D1100" t="s">
        <v>50</v>
      </c>
      <c r="E1100" t="s">
        <v>8</v>
      </c>
      <c r="F1100" t="s">
        <v>11</v>
      </c>
      <c r="G1100">
        <v>0.13109999999999999</v>
      </c>
      <c r="H1100" s="9">
        <v>43159</v>
      </c>
    </row>
    <row r="1101" spans="1:8" x14ac:dyDescent="0.2">
      <c r="A1101" t="s">
        <v>148</v>
      </c>
      <c r="B1101">
        <v>395055</v>
      </c>
      <c r="C1101">
        <v>26</v>
      </c>
      <c r="D1101" t="s">
        <v>51</v>
      </c>
      <c r="E1101" t="s">
        <v>8</v>
      </c>
      <c r="F1101" t="s">
        <v>15</v>
      </c>
      <c r="G1101">
        <v>0.14560000000000001</v>
      </c>
      <c r="H1101" s="9">
        <v>43159</v>
      </c>
    </row>
    <row r="1102" spans="1:8" x14ac:dyDescent="0.2">
      <c r="A1102" t="s">
        <v>148</v>
      </c>
      <c r="B1102">
        <v>394943</v>
      </c>
      <c r="C1102">
        <v>27</v>
      </c>
      <c r="D1102" t="s">
        <v>52</v>
      </c>
      <c r="E1102" t="s">
        <v>8</v>
      </c>
      <c r="F1102" t="s">
        <v>22</v>
      </c>
      <c r="G1102">
        <v>0.16619999999999999</v>
      </c>
      <c r="H1102" s="9">
        <v>43159</v>
      </c>
    </row>
    <row r="1103" spans="1:8" x14ac:dyDescent="0.2">
      <c r="A1103" t="s">
        <v>148</v>
      </c>
      <c r="B1103">
        <v>394466</v>
      </c>
      <c r="C1103">
        <v>28</v>
      </c>
      <c r="D1103" t="s">
        <v>53</v>
      </c>
      <c r="E1103" t="s">
        <v>8</v>
      </c>
      <c r="F1103" t="s">
        <v>54</v>
      </c>
      <c r="G1103">
        <v>0.14710000000000001</v>
      </c>
      <c r="H1103" s="9">
        <v>43159</v>
      </c>
    </row>
    <row r="1104" spans="1:8" x14ac:dyDescent="0.2">
      <c r="A1104" t="s">
        <v>148</v>
      </c>
      <c r="B1104">
        <v>394475</v>
      </c>
      <c r="C1104">
        <v>29</v>
      </c>
      <c r="D1104" t="s">
        <v>55</v>
      </c>
      <c r="E1104" t="s">
        <v>8</v>
      </c>
      <c r="F1104" t="s">
        <v>54</v>
      </c>
      <c r="G1104">
        <v>0.1226</v>
      </c>
      <c r="H1104" s="9">
        <v>43159</v>
      </c>
    </row>
    <row r="1105" spans="1:8" x14ac:dyDescent="0.2">
      <c r="A1105" t="s">
        <v>148</v>
      </c>
      <c r="B1105">
        <v>394735</v>
      </c>
      <c r="C1105">
        <v>30</v>
      </c>
      <c r="D1105" t="s">
        <v>56</v>
      </c>
      <c r="E1105" t="s">
        <v>8</v>
      </c>
      <c r="F1105" t="s">
        <v>39</v>
      </c>
      <c r="G1105">
        <v>9.1399999999999995E-2</v>
      </c>
      <c r="H1105" s="9">
        <v>43159</v>
      </c>
    </row>
    <row r="1106" spans="1:8" x14ac:dyDescent="0.2">
      <c r="A1106" t="s">
        <v>148</v>
      </c>
      <c r="B1106">
        <v>394775</v>
      </c>
      <c r="C1106">
        <v>31</v>
      </c>
      <c r="D1106" t="s">
        <v>57</v>
      </c>
      <c r="E1106" t="s">
        <v>8</v>
      </c>
      <c r="F1106" t="s">
        <v>58</v>
      </c>
      <c r="G1106">
        <v>9.64E-2</v>
      </c>
      <c r="H1106" s="9">
        <v>43159</v>
      </c>
    </row>
    <row r="1107" spans="1:8" x14ac:dyDescent="0.2">
      <c r="A1107" t="s">
        <v>148</v>
      </c>
      <c r="B1107">
        <v>394492</v>
      </c>
      <c r="C1107">
        <v>32</v>
      </c>
      <c r="D1107" t="s">
        <v>59</v>
      </c>
      <c r="E1107" t="s">
        <v>8</v>
      </c>
      <c r="F1107" t="s">
        <v>54</v>
      </c>
      <c r="G1107">
        <v>0.1128</v>
      </c>
      <c r="H1107" s="9">
        <v>43159</v>
      </c>
    </row>
    <row r="1108" spans="1:8" x14ac:dyDescent="0.2">
      <c r="A1108" t="s">
        <v>148</v>
      </c>
      <c r="B1108">
        <v>394705</v>
      </c>
      <c r="C1108">
        <v>33</v>
      </c>
      <c r="D1108" t="s">
        <v>60</v>
      </c>
      <c r="E1108" t="s">
        <v>8</v>
      </c>
      <c r="F1108" t="s">
        <v>61</v>
      </c>
      <c r="G1108">
        <v>0.1353</v>
      </c>
      <c r="H1108" s="9">
        <v>43159</v>
      </c>
    </row>
    <row r="1109" spans="1:8" x14ac:dyDescent="0.2">
      <c r="A1109" t="s">
        <v>148</v>
      </c>
      <c r="B1109">
        <v>395059</v>
      </c>
      <c r="C1109">
        <v>34</v>
      </c>
      <c r="D1109" t="s">
        <v>62</v>
      </c>
      <c r="E1109" t="s">
        <v>8</v>
      </c>
      <c r="F1109" t="s">
        <v>11</v>
      </c>
      <c r="G1109">
        <v>4.2599999999999999E-2</v>
      </c>
      <c r="H1109" s="9">
        <v>43159</v>
      </c>
    </row>
    <row r="1110" spans="1:8" x14ac:dyDescent="0.2">
      <c r="A1110" t="s">
        <v>148</v>
      </c>
      <c r="B1110">
        <v>394355</v>
      </c>
      <c r="C1110">
        <v>35</v>
      </c>
      <c r="D1110" t="s">
        <v>63</v>
      </c>
      <c r="E1110" t="s">
        <v>8</v>
      </c>
      <c r="F1110" t="s">
        <v>15</v>
      </c>
      <c r="G1110">
        <v>0.14349999999999999</v>
      </c>
      <c r="H1110" s="9">
        <v>43159</v>
      </c>
    </row>
    <row r="1111" spans="1:8" x14ac:dyDescent="0.2">
      <c r="A1111" t="s">
        <v>148</v>
      </c>
      <c r="B1111">
        <v>395194</v>
      </c>
      <c r="C1111">
        <v>36</v>
      </c>
      <c r="D1111" t="s">
        <v>64</v>
      </c>
      <c r="E1111" t="s">
        <v>8</v>
      </c>
      <c r="F1111" t="s">
        <v>65</v>
      </c>
      <c r="G1111">
        <v>0.13120000000000001</v>
      </c>
      <c r="H1111" s="9">
        <v>43159</v>
      </c>
    </row>
    <row r="1112" spans="1:8" x14ac:dyDescent="0.2">
      <c r="A1112" t="s">
        <v>148</v>
      </c>
      <c r="B1112">
        <v>394902</v>
      </c>
      <c r="C1112">
        <v>37</v>
      </c>
      <c r="D1112" t="s">
        <v>66</v>
      </c>
      <c r="E1112" t="s">
        <v>8</v>
      </c>
      <c r="F1112" t="s">
        <v>67</v>
      </c>
      <c r="G1112">
        <v>0.12280000000000001</v>
      </c>
      <c r="H1112" s="9">
        <v>43159</v>
      </c>
    </row>
    <row r="1113" spans="1:8" x14ac:dyDescent="0.2">
      <c r="A1113" t="s">
        <v>148</v>
      </c>
      <c r="B1113">
        <v>395005</v>
      </c>
      <c r="C1113">
        <v>38</v>
      </c>
      <c r="D1113" t="s">
        <v>68</v>
      </c>
      <c r="E1113" t="s">
        <v>8</v>
      </c>
      <c r="F1113" t="s">
        <v>69</v>
      </c>
      <c r="G1113">
        <v>0.10059999999999999</v>
      </c>
      <c r="H1113" s="9">
        <v>43159</v>
      </c>
    </row>
    <row r="1114" spans="1:8" x14ac:dyDescent="0.2">
      <c r="A1114" t="s">
        <v>148</v>
      </c>
      <c r="B1114">
        <v>394862</v>
      </c>
      <c r="C1114">
        <v>39</v>
      </c>
      <c r="D1114" t="s">
        <v>70</v>
      </c>
      <c r="E1114" t="s">
        <v>8</v>
      </c>
      <c r="F1114" t="s">
        <v>71</v>
      </c>
      <c r="G1114">
        <v>0.1191</v>
      </c>
      <c r="H1114" s="9">
        <v>43159</v>
      </c>
    </row>
    <row r="1115" spans="1:8" x14ac:dyDescent="0.2">
      <c r="A1115" t="s">
        <v>148</v>
      </c>
      <c r="B1115">
        <v>394714</v>
      </c>
      <c r="C1115">
        <v>40</v>
      </c>
      <c r="D1115" t="s">
        <v>72</v>
      </c>
      <c r="E1115" t="s">
        <v>8</v>
      </c>
      <c r="F1115" t="s">
        <v>22</v>
      </c>
      <c r="G1115">
        <v>0.15859999999999999</v>
      </c>
      <c r="H1115" s="9">
        <v>43159</v>
      </c>
    </row>
    <row r="1116" spans="1:8" x14ac:dyDescent="0.2">
      <c r="A1116" t="s">
        <v>148</v>
      </c>
      <c r="B1116">
        <v>394849</v>
      </c>
      <c r="C1116">
        <v>41</v>
      </c>
      <c r="D1116" t="s">
        <v>73</v>
      </c>
      <c r="E1116" t="s">
        <v>8</v>
      </c>
      <c r="F1116" t="s">
        <v>67</v>
      </c>
      <c r="G1116">
        <v>0.1067</v>
      </c>
      <c r="H1116" s="9">
        <v>43159</v>
      </c>
    </row>
    <row r="1117" spans="1:8" x14ac:dyDescent="0.2">
      <c r="A1117" t="s">
        <v>148</v>
      </c>
      <c r="B1117">
        <v>394935</v>
      </c>
      <c r="C1117">
        <v>42</v>
      </c>
      <c r="D1117" t="s">
        <v>74</v>
      </c>
      <c r="E1117" t="s">
        <v>8</v>
      </c>
      <c r="F1117" t="s">
        <v>75</v>
      </c>
      <c r="G1117">
        <v>0.1636</v>
      </c>
      <c r="H1117" s="9">
        <v>43159</v>
      </c>
    </row>
    <row r="1118" spans="1:8" x14ac:dyDescent="0.2">
      <c r="A1118" t="s">
        <v>148</v>
      </c>
      <c r="B1118">
        <v>394807</v>
      </c>
      <c r="C1118">
        <v>43</v>
      </c>
      <c r="D1118" t="s">
        <v>76</v>
      </c>
      <c r="E1118" t="s">
        <v>8</v>
      </c>
      <c r="F1118" t="s">
        <v>77</v>
      </c>
      <c r="G1118">
        <v>0.1331</v>
      </c>
      <c r="H1118" s="9">
        <v>43159</v>
      </c>
    </row>
    <row r="1119" spans="1:8" x14ac:dyDescent="0.2">
      <c r="A1119" t="s">
        <v>148</v>
      </c>
      <c r="B1119">
        <v>394669</v>
      </c>
      <c r="C1119">
        <v>44</v>
      </c>
      <c r="D1119" t="s">
        <v>78</v>
      </c>
      <c r="E1119" t="s">
        <v>8</v>
      </c>
      <c r="F1119" t="s">
        <v>79</v>
      </c>
      <c r="G1119">
        <v>0.13439999999999999</v>
      </c>
      <c r="H1119" s="9">
        <v>43159</v>
      </c>
    </row>
    <row r="1120" spans="1:8" x14ac:dyDescent="0.2">
      <c r="A1120" t="s">
        <v>148</v>
      </c>
      <c r="B1120">
        <v>395022</v>
      </c>
      <c r="C1120">
        <v>45</v>
      </c>
      <c r="D1120" t="s">
        <v>80</v>
      </c>
      <c r="E1120" t="s">
        <v>8</v>
      </c>
      <c r="F1120" t="s">
        <v>65</v>
      </c>
      <c r="G1120">
        <v>0.1022</v>
      </c>
      <c r="H1120" s="9">
        <v>43159</v>
      </c>
    </row>
    <row r="1121" spans="1:8" x14ac:dyDescent="0.2">
      <c r="A1121" t="s">
        <v>148</v>
      </c>
      <c r="B1121">
        <v>394910</v>
      </c>
      <c r="C1121">
        <v>46</v>
      </c>
      <c r="D1121" t="s">
        <v>81</v>
      </c>
      <c r="E1121" t="s">
        <v>8</v>
      </c>
      <c r="F1121" t="s">
        <v>82</v>
      </c>
      <c r="G1121">
        <v>0.1663</v>
      </c>
      <c r="H1121" s="9">
        <v>43159</v>
      </c>
    </row>
    <row r="1122" spans="1:8" x14ac:dyDescent="0.2">
      <c r="A1122" t="s">
        <v>148</v>
      </c>
      <c r="B1122">
        <v>394425</v>
      </c>
      <c r="C1122">
        <v>47</v>
      </c>
      <c r="D1122" t="s">
        <v>83</v>
      </c>
      <c r="E1122" t="s">
        <v>8</v>
      </c>
      <c r="F1122" t="s">
        <v>9</v>
      </c>
      <c r="G1122">
        <v>0.1069</v>
      </c>
      <c r="H1122" s="9">
        <v>43159</v>
      </c>
    </row>
    <row r="1123" spans="1:8" x14ac:dyDescent="0.2">
      <c r="A1123" t="s">
        <v>148</v>
      </c>
      <c r="B1123">
        <v>395012</v>
      </c>
      <c r="C1123">
        <v>48</v>
      </c>
      <c r="D1123" t="s">
        <v>84</v>
      </c>
      <c r="E1123" t="s">
        <v>8</v>
      </c>
      <c r="F1123" t="s">
        <v>49</v>
      </c>
      <c r="G1123">
        <v>0.11840000000000001</v>
      </c>
      <c r="H1123" s="9">
        <v>43159</v>
      </c>
    </row>
    <row r="1124" spans="1:8" x14ac:dyDescent="0.2">
      <c r="A1124" t="s">
        <v>148</v>
      </c>
      <c r="B1124">
        <v>394388</v>
      </c>
      <c r="C1124">
        <v>49</v>
      </c>
      <c r="D1124" t="s">
        <v>85</v>
      </c>
      <c r="E1124" t="s">
        <v>8</v>
      </c>
      <c r="F1124" t="s">
        <v>86</v>
      </c>
      <c r="G1124">
        <v>0.10249999999999999</v>
      </c>
      <c r="H1124" s="9">
        <v>43159</v>
      </c>
    </row>
    <row r="1125" spans="1:8" x14ac:dyDescent="0.2">
      <c r="A1125" t="s">
        <v>148</v>
      </c>
      <c r="B1125">
        <v>395053</v>
      </c>
      <c r="C1125">
        <v>50</v>
      </c>
      <c r="D1125" t="s">
        <v>87</v>
      </c>
      <c r="E1125" t="s">
        <v>8</v>
      </c>
      <c r="F1125" t="s">
        <v>88</v>
      </c>
      <c r="G1125">
        <v>0.13100000000000001</v>
      </c>
      <c r="H1125" s="9">
        <v>43159</v>
      </c>
    </row>
    <row r="1126" spans="1:8" x14ac:dyDescent="0.2">
      <c r="A1126" t="s">
        <v>148</v>
      </c>
      <c r="B1126">
        <v>395031</v>
      </c>
      <c r="C1126">
        <v>51</v>
      </c>
      <c r="D1126" t="s">
        <v>89</v>
      </c>
      <c r="E1126" t="s">
        <v>8</v>
      </c>
      <c r="F1126" t="s">
        <v>9</v>
      </c>
      <c r="G1126">
        <v>0.10630000000000001</v>
      </c>
      <c r="H1126" s="9">
        <v>43159</v>
      </c>
    </row>
    <row r="1127" spans="1:8" x14ac:dyDescent="0.2">
      <c r="A1127" t="s">
        <v>148</v>
      </c>
      <c r="B1127">
        <v>394640</v>
      </c>
      <c r="C1127">
        <v>52</v>
      </c>
      <c r="D1127" t="s">
        <v>90</v>
      </c>
      <c r="E1127" t="s">
        <v>8</v>
      </c>
      <c r="F1127" t="s">
        <v>29</v>
      </c>
      <c r="G1127">
        <v>0.10929999999999999</v>
      </c>
      <c r="H1127" s="9">
        <v>43159</v>
      </c>
    </row>
    <row r="1128" spans="1:8" x14ac:dyDescent="0.2">
      <c r="A1128" t="s">
        <v>148</v>
      </c>
      <c r="B1128">
        <v>395167</v>
      </c>
      <c r="C1128">
        <v>53</v>
      </c>
      <c r="D1128" t="s">
        <v>91</v>
      </c>
      <c r="E1128" t="s">
        <v>8</v>
      </c>
      <c r="F1128" t="s">
        <v>32</v>
      </c>
      <c r="G1128">
        <v>0.18129999999999999</v>
      </c>
      <c r="H1128" s="9">
        <v>43159</v>
      </c>
    </row>
    <row r="1129" spans="1:8" x14ac:dyDescent="0.2">
      <c r="A1129" t="s">
        <v>148</v>
      </c>
      <c r="B1129">
        <v>753924</v>
      </c>
      <c r="C1129">
        <v>54</v>
      </c>
      <c r="D1129" t="s">
        <v>92</v>
      </c>
      <c r="E1129" t="s">
        <v>8</v>
      </c>
      <c r="F1129" t="s">
        <v>93</v>
      </c>
      <c r="G1129">
        <v>8.6400000000000005E-2</v>
      </c>
      <c r="H1129" s="9">
        <v>43159</v>
      </c>
    </row>
    <row r="1130" spans="1:8" x14ac:dyDescent="0.2">
      <c r="A1130" t="s">
        <v>148</v>
      </c>
      <c r="B1130">
        <v>395169</v>
      </c>
      <c r="C1130">
        <v>55</v>
      </c>
      <c r="D1130" t="s">
        <v>94</v>
      </c>
      <c r="E1130" t="s">
        <v>8</v>
      </c>
      <c r="F1130" t="s">
        <v>75</v>
      </c>
      <c r="G1130">
        <v>0.15079999999999999</v>
      </c>
      <c r="H1130" s="9">
        <v>43159</v>
      </c>
    </row>
    <row r="1131" spans="1:8" x14ac:dyDescent="0.2">
      <c r="A1131" t="s">
        <v>148</v>
      </c>
      <c r="B1131">
        <v>394619</v>
      </c>
      <c r="C1131">
        <v>56</v>
      </c>
      <c r="D1131" t="s">
        <v>95</v>
      </c>
      <c r="E1131" t="s">
        <v>8</v>
      </c>
      <c r="F1131" t="s">
        <v>11</v>
      </c>
      <c r="G1131">
        <v>0.1399</v>
      </c>
      <c r="H1131" s="9">
        <v>43159</v>
      </c>
    </row>
    <row r="1132" spans="1:8" x14ac:dyDescent="0.2">
      <c r="A1132" t="s">
        <v>148</v>
      </c>
      <c r="B1132">
        <v>395238</v>
      </c>
      <c r="C1132">
        <v>57</v>
      </c>
      <c r="D1132" t="s">
        <v>96</v>
      </c>
      <c r="E1132" t="s">
        <v>8</v>
      </c>
      <c r="F1132" t="s">
        <v>26</v>
      </c>
      <c r="G1132">
        <v>0.1143</v>
      </c>
      <c r="H1132" s="9">
        <v>43159</v>
      </c>
    </row>
    <row r="1133" spans="1:8" x14ac:dyDescent="0.2">
      <c r="A1133" t="s">
        <v>148</v>
      </c>
      <c r="B1133">
        <v>394415</v>
      </c>
      <c r="C1133">
        <v>58</v>
      </c>
      <c r="D1133" t="s">
        <v>97</v>
      </c>
      <c r="E1133" t="s">
        <v>8</v>
      </c>
      <c r="F1133" t="s">
        <v>79</v>
      </c>
      <c r="G1133">
        <v>0.12720000000000001</v>
      </c>
      <c r="H1133" s="9">
        <v>43159</v>
      </c>
    </row>
    <row r="1134" spans="1:8" x14ac:dyDescent="0.2">
      <c r="A1134" t="s">
        <v>148</v>
      </c>
      <c r="B1134">
        <v>394312</v>
      </c>
      <c r="C1134">
        <v>59</v>
      </c>
      <c r="D1134" t="s">
        <v>98</v>
      </c>
      <c r="E1134" t="s">
        <v>8</v>
      </c>
      <c r="F1134" t="s">
        <v>99</v>
      </c>
      <c r="G1134">
        <v>0.16220000000000001</v>
      </c>
      <c r="H1134" s="9">
        <v>43159</v>
      </c>
    </row>
    <row r="1135" spans="1:8" x14ac:dyDescent="0.2">
      <c r="A1135" t="s">
        <v>148</v>
      </c>
      <c r="B1135">
        <v>394308</v>
      </c>
      <c r="C1135">
        <v>60</v>
      </c>
      <c r="D1135" t="s">
        <v>100</v>
      </c>
      <c r="E1135" t="s">
        <v>8</v>
      </c>
      <c r="F1135" t="s">
        <v>9</v>
      </c>
      <c r="G1135">
        <v>0.10970000000000001</v>
      </c>
      <c r="H1135" s="9">
        <v>43159</v>
      </c>
    </row>
    <row r="1136" spans="1:8" x14ac:dyDescent="0.2">
      <c r="A1136" t="s">
        <v>148</v>
      </c>
      <c r="B1136">
        <v>394938</v>
      </c>
      <c r="C1136">
        <v>61</v>
      </c>
      <c r="D1136" t="s">
        <v>101</v>
      </c>
      <c r="E1136" t="s">
        <v>8</v>
      </c>
      <c r="F1136" t="s">
        <v>102</v>
      </c>
      <c r="G1136">
        <v>0.1106</v>
      </c>
      <c r="H1136" s="9">
        <v>43159</v>
      </c>
    </row>
    <row r="1137" spans="1:8" x14ac:dyDescent="0.2">
      <c r="A1137" t="s">
        <v>148</v>
      </c>
      <c r="B1137">
        <v>394908</v>
      </c>
      <c r="C1137">
        <v>62</v>
      </c>
      <c r="D1137" t="s">
        <v>103</v>
      </c>
      <c r="E1137" t="s">
        <v>8</v>
      </c>
      <c r="F1137" t="s">
        <v>79</v>
      </c>
      <c r="G1137">
        <v>0.1283</v>
      </c>
      <c r="H1137" s="9">
        <v>43159</v>
      </c>
    </row>
    <row r="1138" spans="1:8" x14ac:dyDescent="0.2">
      <c r="A1138" t="s">
        <v>148</v>
      </c>
      <c r="B1138">
        <v>394357</v>
      </c>
      <c r="C1138">
        <v>63</v>
      </c>
      <c r="D1138" t="s">
        <v>104</v>
      </c>
      <c r="E1138" t="s">
        <v>8</v>
      </c>
      <c r="F1138" t="s">
        <v>11</v>
      </c>
      <c r="G1138">
        <v>0.1336</v>
      </c>
      <c r="H1138" s="9">
        <v>43159</v>
      </c>
    </row>
    <row r="1139" spans="1:8" x14ac:dyDescent="0.2">
      <c r="A1139" t="s">
        <v>148</v>
      </c>
      <c r="B1139">
        <v>394753</v>
      </c>
      <c r="C1139">
        <v>64</v>
      </c>
      <c r="D1139" t="s">
        <v>105</v>
      </c>
      <c r="E1139" t="s">
        <v>8</v>
      </c>
      <c r="F1139" t="s">
        <v>67</v>
      </c>
      <c r="G1139">
        <v>0.1249</v>
      </c>
      <c r="H1139" s="9">
        <v>43159</v>
      </c>
    </row>
    <row r="1140" spans="1:8" x14ac:dyDescent="0.2">
      <c r="A1140" t="s">
        <v>148</v>
      </c>
      <c r="B1140">
        <v>394653</v>
      </c>
      <c r="C1140">
        <v>65</v>
      </c>
      <c r="D1140" t="s">
        <v>106</v>
      </c>
      <c r="E1140" t="s">
        <v>8</v>
      </c>
      <c r="F1140" t="s">
        <v>107</v>
      </c>
      <c r="G1140">
        <v>0.10879999999999999</v>
      </c>
      <c r="H1140" s="9">
        <v>43159</v>
      </c>
    </row>
    <row r="1141" spans="1:8" x14ac:dyDescent="0.2">
      <c r="A1141" t="s">
        <v>148</v>
      </c>
      <c r="B1141">
        <v>394952</v>
      </c>
      <c r="C1141">
        <v>66</v>
      </c>
      <c r="D1141" t="s">
        <v>108</v>
      </c>
      <c r="E1141" t="s">
        <v>8</v>
      </c>
      <c r="F1141" t="s">
        <v>11</v>
      </c>
      <c r="G1141">
        <v>0.13730000000000001</v>
      </c>
      <c r="H1141" s="9">
        <v>43159</v>
      </c>
    </row>
    <row r="1142" spans="1:8" x14ac:dyDescent="0.2">
      <c r="A1142" t="s">
        <v>148</v>
      </c>
      <c r="B1142">
        <v>394318</v>
      </c>
      <c r="C1142">
        <v>67</v>
      </c>
      <c r="D1142" t="s">
        <v>109</v>
      </c>
      <c r="E1142" t="s">
        <v>8</v>
      </c>
      <c r="F1142" t="s">
        <v>17</v>
      </c>
      <c r="G1142">
        <v>0.12859999999999999</v>
      </c>
      <c r="H1142" s="9">
        <v>43159</v>
      </c>
    </row>
    <row r="1143" spans="1:8" x14ac:dyDescent="0.2">
      <c r="A1143" t="s">
        <v>148</v>
      </c>
      <c r="B1143">
        <v>394561</v>
      </c>
      <c r="C1143">
        <v>68</v>
      </c>
      <c r="D1143" t="s">
        <v>110</v>
      </c>
      <c r="E1143" t="s">
        <v>8</v>
      </c>
      <c r="F1143" t="s">
        <v>15</v>
      </c>
      <c r="G1143">
        <v>9.8900000000000002E-2</v>
      </c>
      <c r="H1143" s="9">
        <v>43159</v>
      </c>
    </row>
    <row r="1144" spans="1:8" x14ac:dyDescent="0.2">
      <c r="A1144" t="s">
        <v>148</v>
      </c>
      <c r="B1144">
        <v>394367</v>
      </c>
      <c r="C1144">
        <v>69</v>
      </c>
      <c r="D1144" t="s">
        <v>111</v>
      </c>
      <c r="E1144" t="s">
        <v>8</v>
      </c>
      <c r="F1144" t="s">
        <v>82</v>
      </c>
      <c r="G1144">
        <v>0.1565</v>
      </c>
      <c r="H1144" s="9">
        <v>43159</v>
      </c>
    </row>
    <row r="1145" spans="1:8" x14ac:dyDescent="0.2">
      <c r="A1145" t="s">
        <v>148</v>
      </c>
      <c r="B1145">
        <v>394521</v>
      </c>
      <c r="C1145">
        <v>70</v>
      </c>
      <c r="D1145" t="s">
        <v>112</v>
      </c>
      <c r="E1145" t="s">
        <v>8</v>
      </c>
      <c r="F1145" t="s">
        <v>54</v>
      </c>
      <c r="G1145">
        <v>0.13589999999999999</v>
      </c>
      <c r="H1145" s="9">
        <v>43159</v>
      </c>
    </row>
    <row r="1146" spans="1:8" x14ac:dyDescent="0.2">
      <c r="A1146" t="s">
        <v>148</v>
      </c>
      <c r="B1146">
        <v>394843</v>
      </c>
      <c r="C1146">
        <v>71</v>
      </c>
      <c r="D1146" t="s">
        <v>113</v>
      </c>
      <c r="E1146" t="s">
        <v>8</v>
      </c>
      <c r="F1146" t="s">
        <v>15</v>
      </c>
      <c r="G1146">
        <v>0.1124</v>
      </c>
      <c r="H1146" s="9">
        <v>43159</v>
      </c>
    </row>
    <row r="1147" spans="1:8" x14ac:dyDescent="0.2">
      <c r="A1147" t="s">
        <v>148</v>
      </c>
      <c r="B1147">
        <v>394486</v>
      </c>
      <c r="C1147">
        <v>72</v>
      </c>
      <c r="D1147" t="s">
        <v>114</v>
      </c>
      <c r="E1147" t="s">
        <v>8</v>
      </c>
      <c r="F1147" t="s">
        <v>107</v>
      </c>
      <c r="G1147">
        <v>0.12540000000000001</v>
      </c>
      <c r="H1147" s="9">
        <v>43159</v>
      </c>
    </row>
    <row r="1148" spans="1:8" x14ac:dyDescent="0.2">
      <c r="A1148" t="s">
        <v>148</v>
      </c>
      <c r="B1148">
        <v>394648</v>
      </c>
      <c r="C1148">
        <v>73</v>
      </c>
      <c r="D1148" t="s">
        <v>115</v>
      </c>
      <c r="E1148" t="s">
        <v>8</v>
      </c>
      <c r="F1148" t="s">
        <v>49</v>
      </c>
      <c r="G1148">
        <v>0.1007</v>
      </c>
      <c r="H1148" s="9">
        <v>43159</v>
      </c>
    </row>
    <row r="1149" spans="1:8" x14ac:dyDescent="0.2">
      <c r="A1149" t="s">
        <v>148</v>
      </c>
      <c r="B1149">
        <v>394304</v>
      </c>
      <c r="C1149">
        <v>74</v>
      </c>
      <c r="D1149" t="s">
        <v>116</v>
      </c>
      <c r="E1149" t="s">
        <v>8</v>
      </c>
      <c r="F1149" t="s">
        <v>54</v>
      </c>
      <c r="G1149">
        <v>0.12</v>
      </c>
      <c r="H1149" s="9">
        <v>43159</v>
      </c>
    </row>
    <row r="1150" spans="1:8" x14ac:dyDescent="0.2">
      <c r="A1150" t="s">
        <v>148</v>
      </c>
      <c r="B1150">
        <v>753906</v>
      </c>
      <c r="C1150">
        <v>75</v>
      </c>
      <c r="D1150" t="s">
        <v>117</v>
      </c>
      <c r="E1150" t="s">
        <v>8</v>
      </c>
      <c r="F1150" t="s">
        <v>22</v>
      </c>
      <c r="G1150">
        <v>0.23400000000000001</v>
      </c>
      <c r="H1150" s="9">
        <v>43159</v>
      </c>
    </row>
    <row r="1151" spans="1:8" x14ac:dyDescent="0.2">
      <c r="A1151" t="s">
        <v>148</v>
      </c>
      <c r="B1151">
        <v>394798</v>
      </c>
      <c r="C1151">
        <v>76</v>
      </c>
      <c r="D1151" t="s">
        <v>118</v>
      </c>
      <c r="E1151" t="s">
        <v>8</v>
      </c>
      <c r="F1151" t="s">
        <v>119</v>
      </c>
      <c r="G1151">
        <v>0.1108</v>
      </c>
      <c r="H1151" s="9">
        <v>43159</v>
      </c>
    </row>
    <row r="1152" spans="1:8" x14ac:dyDescent="0.2">
      <c r="A1152" t="s">
        <v>148</v>
      </c>
      <c r="B1152">
        <v>395134</v>
      </c>
      <c r="C1152">
        <v>77</v>
      </c>
      <c r="D1152" t="s">
        <v>120</v>
      </c>
      <c r="E1152" t="s">
        <v>8</v>
      </c>
      <c r="F1152" t="s">
        <v>11</v>
      </c>
      <c r="G1152">
        <v>0.11890000000000001</v>
      </c>
      <c r="H1152" s="9">
        <v>43159</v>
      </c>
    </row>
    <row r="1153" spans="1:8" x14ac:dyDescent="0.2">
      <c r="A1153" t="s">
        <v>148</v>
      </c>
      <c r="B1153">
        <v>394457</v>
      </c>
      <c r="C1153">
        <v>78</v>
      </c>
      <c r="D1153" t="s">
        <v>121</v>
      </c>
      <c r="E1153" t="s">
        <v>8</v>
      </c>
      <c r="F1153" t="s">
        <v>107</v>
      </c>
      <c r="G1153">
        <v>0.18540000000000001</v>
      </c>
      <c r="H1153" s="9">
        <v>43159</v>
      </c>
    </row>
    <row r="1154" spans="1:8" x14ac:dyDescent="0.2">
      <c r="A1154" t="s">
        <v>148</v>
      </c>
      <c r="B1154">
        <v>395143</v>
      </c>
      <c r="C1154">
        <v>79</v>
      </c>
      <c r="D1154" t="s">
        <v>122</v>
      </c>
      <c r="E1154" t="s">
        <v>8</v>
      </c>
      <c r="F1154" t="s">
        <v>9</v>
      </c>
      <c r="G1154">
        <v>0.1176</v>
      </c>
      <c r="H1154" s="9">
        <v>43159</v>
      </c>
    </row>
    <row r="1155" spans="1:8" x14ac:dyDescent="0.2">
      <c r="A1155" t="s">
        <v>148</v>
      </c>
      <c r="B1155">
        <v>394484</v>
      </c>
      <c r="C1155">
        <v>80</v>
      </c>
      <c r="D1155" t="s">
        <v>123</v>
      </c>
      <c r="E1155" t="s">
        <v>8</v>
      </c>
      <c r="F1155" t="s">
        <v>44</v>
      </c>
      <c r="G1155">
        <v>8.4599999999999995E-2</v>
      </c>
      <c r="H1155" s="9">
        <v>43159</v>
      </c>
    </row>
    <row r="1156" spans="1:8" x14ac:dyDescent="0.2">
      <c r="A1156" t="s">
        <v>148</v>
      </c>
      <c r="B1156">
        <v>395235</v>
      </c>
      <c r="C1156">
        <v>81</v>
      </c>
      <c r="D1156" t="s">
        <v>124</v>
      </c>
      <c r="E1156" t="s">
        <v>8</v>
      </c>
      <c r="F1156" t="s">
        <v>49</v>
      </c>
      <c r="G1156">
        <v>9.5500000000000002E-2</v>
      </c>
      <c r="H1156" s="9">
        <v>43159</v>
      </c>
    </row>
    <row r="1157" spans="1:8" x14ac:dyDescent="0.2">
      <c r="A1157" t="s">
        <v>148</v>
      </c>
      <c r="B1157">
        <v>395224</v>
      </c>
      <c r="C1157">
        <v>82</v>
      </c>
      <c r="D1157" t="s">
        <v>125</v>
      </c>
      <c r="E1157" t="s">
        <v>8</v>
      </c>
      <c r="F1157" t="s">
        <v>126</v>
      </c>
      <c r="G1157">
        <v>0.12959999999999999</v>
      </c>
      <c r="H1157" s="9">
        <v>43159</v>
      </c>
    </row>
    <row r="1158" spans="1:8" x14ac:dyDescent="0.2">
      <c r="A1158" t="s">
        <v>148</v>
      </c>
      <c r="B1158">
        <v>395115</v>
      </c>
      <c r="C1158">
        <v>83</v>
      </c>
      <c r="D1158" t="s">
        <v>127</v>
      </c>
      <c r="E1158" t="s">
        <v>8</v>
      </c>
      <c r="F1158" t="s">
        <v>26</v>
      </c>
      <c r="G1158">
        <v>0.1222</v>
      </c>
      <c r="H1158" s="9">
        <v>43159</v>
      </c>
    </row>
    <row r="1159" spans="1:8" x14ac:dyDescent="0.2">
      <c r="A1159" t="s">
        <v>148</v>
      </c>
      <c r="B1159">
        <v>394440</v>
      </c>
      <c r="C1159">
        <v>84</v>
      </c>
      <c r="D1159" t="s">
        <v>128</v>
      </c>
      <c r="E1159" t="s">
        <v>8</v>
      </c>
      <c r="F1159" t="s">
        <v>22</v>
      </c>
      <c r="G1159">
        <v>0.25109999999999999</v>
      </c>
      <c r="H1159" s="9">
        <v>43159</v>
      </c>
    </row>
    <row r="1160" spans="1:8" x14ac:dyDescent="0.2">
      <c r="A1160" t="s">
        <v>148</v>
      </c>
      <c r="B1160">
        <v>394399</v>
      </c>
      <c r="C1160">
        <v>85</v>
      </c>
      <c r="D1160" t="s">
        <v>129</v>
      </c>
      <c r="E1160" t="s">
        <v>8</v>
      </c>
      <c r="F1160" t="s">
        <v>130</v>
      </c>
      <c r="G1160">
        <v>7.9399999999999998E-2</v>
      </c>
      <c r="H1160" s="9">
        <v>43159</v>
      </c>
    </row>
    <row r="1161" spans="1:8" x14ac:dyDescent="0.2">
      <c r="A1161" t="s">
        <v>148</v>
      </c>
      <c r="B1161">
        <v>395160</v>
      </c>
      <c r="C1161">
        <v>86</v>
      </c>
      <c r="D1161" t="s">
        <v>131</v>
      </c>
      <c r="E1161" t="s">
        <v>8</v>
      </c>
      <c r="F1161" t="s">
        <v>54</v>
      </c>
      <c r="G1161">
        <v>0.11849999999999999</v>
      </c>
      <c r="H1161" s="9">
        <v>43159</v>
      </c>
    </row>
    <row r="1162" spans="1:8" x14ac:dyDescent="0.2">
      <c r="A1162" t="s">
        <v>148</v>
      </c>
      <c r="B1162">
        <v>394816</v>
      </c>
      <c r="C1162">
        <v>87</v>
      </c>
      <c r="D1162" t="s">
        <v>132</v>
      </c>
      <c r="E1162" t="s">
        <v>8</v>
      </c>
      <c r="F1162" t="s">
        <v>71</v>
      </c>
      <c r="G1162">
        <v>6.6000000000000003E-2</v>
      </c>
      <c r="H1162" s="9">
        <v>43159</v>
      </c>
    </row>
    <row r="1163" spans="1:8" x14ac:dyDescent="0.2">
      <c r="A1163" t="s">
        <v>148</v>
      </c>
      <c r="B1163">
        <v>394766</v>
      </c>
      <c r="C1163">
        <v>88</v>
      </c>
      <c r="D1163" t="s">
        <v>133</v>
      </c>
      <c r="E1163" t="s">
        <v>8</v>
      </c>
      <c r="F1163" t="s">
        <v>22</v>
      </c>
      <c r="G1163">
        <v>0.1701</v>
      </c>
      <c r="H1163" s="9">
        <v>43159</v>
      </c>
    </row>
    <row r="1164" spans="1:8" x14ac:dyDescent="0.2">
      <c r="A1164" t="s">
        <v>148</v>
      </c>
      <c r="B1164">
        <v>394931</v>
      </c>
      <c r="C1164">
        <v>89</v>
      </c>
      <c r="D1164" t="s">
        <v>134</v>
      </c>
      <c r="E1164" t="s">
        <v>8</v>
      </c>
      <c r="F1164" t="s">
        <v>88</v>
      </c>
      <c r="G1164">
        <v>0.1021</v>
      </c>
      <c r="H1164" s="9">
        <v>43159</v>
      </c>
    </row>
    <row r="1165" spans="1:8" x14ac:dyDescent="0.2">
      <c r="A1165" t="s">
        <v>148</v>
      </c>
      <c r="B1165">
        <v>394528</v>
      </c>
      <c r="C1165">
        <v>90</v>
      </c>
      <c r="D1165" t="s">
        <v>135</v>
      </c>
      <c r="E1165" t="s">
        <v>8</v>
      </c>
      <c r="F1165" t="s">
        <v>22</v>
      </c>
      <c r="G1165">
        <v>0.18060000000000001</v>
      </c>
      <c r="H1165" s="9">
        <v>43159</v>
      </c>
    </row>
    <row r="1166" spans="1:8" x14ac:dyDescent="0.2">
      <c r="A1166" t="s">
        <v>148</v>
      </c>
      <c r="B1166">
        <v>394531</v>
      </c>
      <c r="C1166">
        <v>91</v>
      </c>
      <c r="D1166" t="s">
        <v>136</v>
      </c>
      <c r="E1166" t="s">
        <v>8</v>
      </c>
      <c r="F1166" t="s">
        <v>137</v>
      </c>
      <c r="G1166">
        <v>0.14649999999999999</v>
      </c>
      <c r="H1166" s="9">
        <v>43159</v>
      </c>
    </row>
    <row r="1167" spans="1:8" x14ac:dyDescent="0.2">
      <c r="A1167" t="s">
        <v>148</v>
      </c>
      <c r="B1167">
        <v>394711</v>
      </c>
      <c r="C1167">
        <v>92</v>
      </c>
      <c r="D1167" t="s">
        <v>138</v>
      </c>
      <c r="E1167" t="s">
        <v>8</v>
      </c>
      <c r="F1167" t="s">
        <v>139</v>
      </c>
      <c r="G1167">
        <v>0.1268</v>
      </c>
      <c r="H1167" s="9">
        <v>43159</v>
      </c>
    </row>
    <row r="1168" spans="1:8" x14ac:dyDescent="0.2">
      <c r="A1168" t="s">
        <v>148</v>
      </c>
      <c r="B1168">
        <v>394352</v>
      </c>
      <c r="C1168">
        <v>94</v>
      </c>
      <c r="D1168" t="s">
        <v>140</v>
      </c>
      <c r="E1168" t="s">
        <v>8</v>
      </c>
      <c r="F1168" t="s">
        <v>24</v>
      </c>
      <c r="G1168">
        <v>0.1014</v>
      </c>
      <c r="H1168" s="9">
        <v>43159</v>
      </c>
    </row>
    <row r="1169" spans="1:8" x14ac:dyDescent="0.2">
      <c r="A1169" t="s">
        <v>148</v>
      </c>
      <c r="B1169">
        <v>394666</v>
      </c>
      <c r="C1169">
        <v>96</v>
      </c>
      <c r="D1169" t="s">
        <v>141</v>
      </c>
      <c r="E1169" t="s">
        <v>8</v>
      </c>
      <c r="F1169" t="s">
        <v>17</v>
      </c>
      <c r="G1169">
        <v>0.11260000000000001</v>
      </c>
      <c r="H1169" s="9">
        <v>43159</v>
      </c>
    </row>
    <row r="1170" spans="1:8" x14ac:dyDescent="0.2">
      <c r="A1170" t="s">
        <v>148</v>
      </c>
      <c r="B1170">
        <v>395006</v>
      </c>
      <c r="C1170">
        <v>100</v>
      </c>
      <c r="D1170" t="s">
        <v>142</v>
      </c>
      <c r="E1170" t="s">
        <v>8</v>
      </c>
      <c r="F1170" t="s">
        <v>88</v>
      </c>
      <c r="G1170">
        <v>0.1145</v>
      </c>
      <c r="H1170" s="9">
        <v>43159</v>
      </c>
    </row>
    <row r="1171" spans="1:8" x14ac:dyDescent="0.2">
      <c r="A1171" t="s">
        <v>148</v>
      </c>
      <c r="B1171">
        <v>394602</v>
      </c>
      <c r="C1171">
        <v>159</v>
      </c>
      <c r="D1171" t="s">
        <v>143</v>
      </c>
      <c r="E1171" t="s">
        <v>8</v>
      </c>
      <c r="F1171" t="s">
        <v>44</v>
      </c>
      <c r="G1171">
        <v>8.7599999999999997E-2</v>
      </c>
      <c r="H1171" s="9">
        <v>43159</v>
      </c>
    </row>
    <row r="1172" spans="1:8" x14ac:dyDescent="0.2">
      <c r="A1172" t="s">
        <v>160</v>
      </c>
      <c r="B1172">
        <v>102001</v>
      </c>
      <c r="C1172">
        <v>0</v>
      </c>
      <c r="D1172" t="s">
        <v>5</v>
      </c>
      <c r="E1172" t="s">
        <v>6</v>
      </c>
      <c r="G1172">
        <v>6000</v>
      </c>
      <c r="H1172" s="9">
        <v>43159</v>
      </c>
    </row>
    <row r="1173" spans="1:8" x14ac:dyDescent="0.2">
      <c r="A1173" t="s">
        <v>160</v>
      </c>
      <c r="B1173">
        <v>394913</v>
      </c>
      <c r="C1173">
        <v>1</v>
      </c>
      <c r="D1173" t="s">
        <v>7</v>
      </c>
      <c r="E1173" t="s">
        <v>8</v>
      </c>
      <c r="F1173" t="s">
        <v>9</v>
      </c>
      <c r="G1173">
        <v>15000</v>
      </c>
      <c r="H1173" s="9">
        <v>43159</v>
      </c>
    </row>
    <row r="1174" spans="1:8" x14ac:dyDescent="0.2">
      <c r="A1174" t="s">
        <v>160</v>
      </c>
      <c r="B1174">
        <v>753899</v>
      </c>
      <c r="C1174">
        <v>2</v>
      </c>
      <c r="D1174" t="s">
        <v>10</v>
      </c>
      <c r="E1174" t="s">
        <v>8</v>
      </c>
      <c r="F1174" t="s">
        <v>11</v>
      </c>
      <c r="G1174">
        <v>18350</v>
      </c>
      <c r="H1174" s="9">
        <v>43159</v>
      </c>
    </row>
    <row r="1175" spans="1:8" x14ac:dyDescent="0.2">
      <c r="A1175" t="s">
        <v>160</v>
      </c>
      <c r="B1175">
        <v>394463</v>
      </c>
      <c r="C1175">
        <v>3</v>
      </c>
      <c r="D1175" t="s">
        <v>12</v>
      </c>
      <c r="E1175" t="s">
        <v>8</v>
      </c>
      <c r="F1175" t="s">
        <v>13</v>
      </c>
      <c r="G1175">
        <v>6000</v>
      </c>
      <c r="H1175" s="9">
        <v>43159</v>
      </c>
    </row>
    <row r="1176" spans="1:8" x14ac:dyDescent="0.2">
      <c r="A1176" t="s">
        <v>160</v>
      </c>
      <c r="B1176">
        <v>394514</v>
      </c>
      <c r="C1176">
        <v>4</v>
      </c>
      <c r="D1176" t="s">
        <v>14</v>
      </c>
      <c r="E1176" t="s">
        <v>8</v>
      </c>
      <c r="F1176" t="s">
        <v>15</v>
      </c>
      <c r="G1176">
        <v>7500</v>
      </c>
      <c r="H1176" s="9">
        <v>43159</v>
      </c>
    </row>
    <row r="1177" spans="1:8" x14ac:dyDescent="0.2">
      <c r="A1177" t="s">
        <v>160</v>
      </c>
      <c r="B1177">
        <v>394974</v>
      </c>
      <c r="C1177">
        <v>5</v>
      </c>
      <c r="D1177" t="s">
        <v>16</v>
      </c>
      <c r="E1177" t="s">
        <v>8</v>
      </c>
      <c r="F1177" t="s">
        <v>17</v>
      </c>
      <c r="G1177">
        <v>5900</v>
      </c>
      <c r="H1177" s="9">
        <v>43159</v>
      </c>
    </row>
    <row r="1178" spans="1:8" x14ac:dyDescent="0.2">
      <c r="A1178" t="s">
        <v>160</v>
      </c>
      <c r="B1178">
        <v>394692</v>
      </c>
      <c r="C1178">
        <v>6</v>
      </c>
      <c r="D1178" t="s">
        <v>18</v>
      </c>
      <c r="E1178" t="s">
        <v>8</v>
      </c>
      <c r="F1178" t="s">
        <v>15</v>
      </c>
      <c r="G1178">
        <v>9100</v>
      </c>
      <c r="H1178" s="9">
        <v>43159</v>
      </c>
    </row>
    <row r="1179" spans="1:8" x14ac:dyDescent="0.2">
      <c r="A1179" t="s">
        <v>160</v>
      </c>
      <c r="B1179">
        <v>395209</v>
      </c>
      <c r="C1179">
        <v>7</v>
      </c>
      <c r="D1179" t="s">
        <v>19</v>
      </c>
      <c r="E1179" t="s">
        <v>8</v>
      </c>
      <c r="F1179" t="s">
        <v>20</v>
      </c>
      <c r="G1179">
        <v>10000</v>
      </c>
      <c r="H1179" s="9">
        <v>43159</v>
      </c>
    </row>
    <row r="1180" spans="1:8" x14ac:dyDescent="0.2">
      <c r="A1180" t="s">
        <v>160</v>
      </c>
      <c r="B1180">
        <v>394856</v>
      </c>
      <c r="C1180">
        <v>8</v>
      </c>
      <c r="D1180" t="s">
        <v>21</v>
      </c>
      <c r="E1180" t="s">
        <v>8</v>
      </c>
      <c r="F1180" t="s">
        <v>22</v>
      </c>
      <c r="G1180">
        <v>10000</v>
      </c>
      <c r="H1180" s="9">
        <v>43159</v>
      </c>
    </row>
    <row r="1181" spans="1:8" x14ac:dyDescent="0.2">
      <c r="A1181" t="s">
        <v>160</v>
      </c>
      <c r="B1181">
        <v>394347</v>
      </c>
      <c r="C1181">
        <v>9</v>
      </c>
      <c r="D1181" t="s">
        <v>23</v>
      </c>
      <c r="E1181" t="s">
        <v>8</v>
      </c>
      <c r="F1181" t="s">
        <v>24</v>
      </c>
      <c r="G1181">
        <v>6999.5</v>
      </c>
      <c r="H1181" s="9">
        <v>43159</v>
      </c>
    </row>
    <row r="1182" spans="1:8" x14ac:dyDescent="0.2">
      <c r="A1182" t="s">
        <v>160</v>
      </c>
      <c r="B1182">
        <v>394404</v>
      </c>
      <c r="C1182">
        <v>10</v>
      </c>
      <c r="D1182" t="s">
        <v>25</v>
      </c>
      <c r="E1182" t="s">
        <v>8</v>
      </c>
      <c r="F1182" t="s">
        <v>26</v>
      </c>
      <c r="G1182">
        <v>10000</v>
      </c>
      <c r="H1182" s="9">
        <v>43159</v>
      </c>
    </row>
    <row r="1183" spans="1:8" x14ac:dyDescent="0.2">
      <c r="A1183" t="s">
        <v>160</v>
      </c>
      <c r="B1183">
        <v>395057</v>
      </c>
      <c r="C1183">
        <v>11</v>
      </c>
      <c r="D1183" t="s">
        <v>27</v>
      </c>
      <c r="E1183" t="s">
        <v>8</v>
      </c>
      <c r="F1183" t="s">
        <v>11</v>
      </c>
      <c r="G1183">
        <v>21000</v>
      </c>
      <c r="H1183" s="9">
        <v>43159</v>
      </c>
    </row>
    <row r="1184" spans="1:8" x14ac:dyDescent="0.2">
      <c r="A1184" t="s">
        <v>160</v>
      </c>
      <c r="B1184">
        <v>394532</v>
      </c>
      <c r="C1184">
        <v>12</v>
      </c>
      <c r="D1184" t="s">
        <v>28</v>
      </c>
      <c r="E1184" t="s">
        <v>8</v>
      </c>
      <c r="F1184" t="s">
        <v>29</v>
      </c>
      <c r="G1184">
        <v>5000</v>
      </c>
      <c r="H1184" s="9">
        <v>43159</v>
      </c>
    </row>
    <row r="1185" spans="1:8" x14ac:dyDescent="0.2">
      <c r="A1185" t="s">
        <v>160</v>
      </c>
      <c r="B1185">
        <v>395025</v>
      </c>
      <c r="C1185">
        <v>13</v>
      </c>
      <c r="D1185" t="s">
        <v>30</v>
      </c>
      <c r="E1185" t="s">
        <v>8</v>
      </c>
      <c r="F1185" t="s">
        <v>11</v>
      </c>
      <c r="G1185">
        <v>10000</v>
      </c>
      <c r="H1185" s="9">
        <v>43159</v>
      </c>
    </row>
    <row r="1186" spans="1:8" x14ac:dyDescent="0.2">
      <c r="A1186" t="s">
        <v>160</v>
      </c>
      <c r="B1186">
        <v>394976</v>
      </c>
      <c r="C1186">
        <v>14</v>
      </c>
      <c r="D1186" t="s">
        <v>31</v>
      </c>
      <c r="E1186" t="s">
        <v>8</v>
      </c>
      <c r="F1186" t="s">
        <v>32</v>
      </c>
      <c r="G1186">
        <v>5000</v>
      </c>
      <c r="H1186" s="9">
        <v>43159</v>
      </c>
    </row>
    <row r="1187" spans="1:8" x14ac:dyDescent="0.2">
      <c r="A1187" t="s">
        <v>160</v>
      </c>
      <c r="B1187">
        <v>395078</v>
      </c>
      <c r="C1187">
        <v>15</v>
      </c>
      <c r="D1187" t="s">
        <v>33</v>
      </c>
      <c r="E1187" t="s">
        <v>8</v>
      </c>
      <c r="F1187" t="s">
        <v>34</v>
      </c>
      <c r="G1187">
        <v>15000</v>
      </c>
      <c r="H1187" s="9">
        <v>43159</v>
      </c>
    </row>
    <row r="1188" spans="1:8" x14ac:dyDescent="0.2">
      <c r="A1188" t="s">
        <v>160</v>
      </c>
      <c r="B1188">
        <v>394865</v>
      </c>
      <c r="C1188">
        <v>16</v>
      </c>
      <c r="D1188" t="s">
        <v>35</v>
      </c>
      <c r="E1188" t="s">
        <v>8</v>
      </c>
      <c r="F1188" t="s">
        <v>36</v>
      </c>
      <c r="G1188">
        <v>10000</v>
      </c>
      <c r="H1188" s="9">
        <v>43159</v>
      </c>
    </row>
    <row r="1189" spans="1:8" x14ac:dyDescent="0.2">
      <c r="A1189" t="s">
        <v>160</v>
      </c>
      <c r="B1189">
        <v>395056</v>
      </c>
      <c r="C1189">
        <v>17</v>
      </c>
      <c r="D1189" t="s">
        <v>37</v>
      </c>
      <c r="E1189" t="s">
        <v>8</v>
      </c>
      <c r="F1189" t="s">
        <v>11</v>
      </c>
      <c r="G1189">
        <v>14000</v>
      </c>
      <c r="H1189" s="9">
        <v>43159</v>
      </c>
    </row>
    <row r="1190" spans="1:8" x14ac:dyDescent="0.2">
      <c r="A1190" t="s">
        <v>160</v>
      </c>
      <c r="B1190">
        <v>395121</v>
      </c>
      <c r="C1190">
        <v>18</v>
      </c>
      <c r="D1190" t="s">
        <v>38</v>
      </c>
      <c r="E1190" t="s">
        <v>8</v>
      </c>
      <c r="F1190" t="s">
        <v>39</v>
      </c>
      <c r="G1190">
        <v>5000</v>
      </c>
      <c r="H1190" s="9">
        <v>43159</v>
      </c>
    </row>
    <row r="1191" spans="1:8" x14ac:dyDescent="0.2">
      <c r="A1191" t="s">
        <v>160</v>
      </c>
      <c r="B1191">
        <v>395148</v>
      </c>
      <c r="C1191">
        <v>19</v>
      </c>
      <c r="D1191" t="s">
        <v>40</v>
      </c>
      <c r="E1191" t="s">
        <v>8</v>
      </c>
      <c r="F1191" t="s">
        <v>22</v>
      </c>
      <c r="G1191">
        <v>5000</v>
      </c>
      <c r="H1191" s="9">
        <v>43159</v>
      </c>
    </row>
    <row r="1192" spans="1:8" x14ac:dyDescent="0.2">
      <c r="A1192" t="s">
        <v>160</v>
      </c>
      <c r="B1192">
        <v>394358</v>
      </c>
      <c r="C1192">
        <v>20</v>
      </c>
      <c r="D1192" t="s">
        <v>41</v>
      </c>
      <c r="E1192" t="s">
        <v>8</v>
      </c>
      <c r="F1192" t="s">
        <v>42</v>
      </c>
      <c r="G1192">
        <v>7501</v>
      </c>
      <c r="H1192" s="9">
        <v>43159</v>
      </c>
    </row>
    <row r="1193" spans="1:8" x14ac:dyDescent="0.2">
      <c r="A1193" t="s">
        <v>160</v>
      </c>
      <c r="B1193">
        <v>394530</v>
      </c>
      <c r="C1193">
        <v>21</v>
      </c>
      <c r="D1193" t="s">
        <v>43</v>
      </c>
      <c r="E1193" t="s">
        <v>8</v>
      </c>
      <c r="F1193" t="s">
        <v>44</v>
      </c>
      <c r="G1193">
        <v>10000</v>
      </c>
      <c r="H1193" s="9">
        <v>43159</v>
      </c>
    </row>
    <row r="1194" spans="1:8" x14ac:dyDescent="0.2">
      <c r="A1194" t="s">
        <v>160</v>
      </c>
      <c r="B1194">
        <v>394982</v>
      </c>
      <c r="C1194">
        <v>22</v>
      </c>
      <c r="D1194" t="s">
        <v>45</v>
      </c>
      <c r="E1194" t="s">
        <v>8</v>
      </c>
      <c r="F1194" t="s">
        <v>17</v>
      </c>
      <c r="G1194">
        <v>5000</v>
      </c>
      <c r="H1194" s="9">
        <v>43159</v>
      </c>
    </row>
    <row r="1195" spans="1:8" x14ac:dyDescent="0.2">
      <c r="A1195" t="s">
        <v>160</v>
      </c>
      <c r="B1195">
        <v>394998</v>
      </c>
      <c r="C1195">
        <v>23</v>
      </c>
      <c r="D1195" t="s">
        <v>46</v>
      </c>
      <c r="E1195" t="s">
        <v>8</v>
      </c>
      <c r="F1195" t="s">
        <v>47</v>
      </c>
      <c r="G1195">
        <v>10000</v>
      </c>
      <c r="H1195" s="9">
        <v>43159</v>
      </c>
    </row>
    <row r="1196" spans="1:8" x14ac:dyDescent="0.2">
      <c r="A1196" t="s">
        <v>160</v>
      </c>
      <c r="B1196">
        <v>394458</v>
      </c>
      <c r="C1196">
        <v>24</v>
      </c>
      <c r="D1196" t="s">
        <v>48</v>
      </c>
      <c r="E1196" t="s">
        <v>8</v>
      </c>
      <c r="F1196" t="s">
        <v>49</v>
      </c>
      <c r="G1196">
        <v>7050</v>
      </c>
      <c r="H1196" s="9">
        <v>43159</v>
      </c>
    </row>
    <row r="1197" spans="1:8" x14ac:dyDescent="0.2">
      <c r="A1197" t="s">
        <v>160</v>
      </c>
      <c r="B1197">
        <v>395045</v>
      </c>
      <c r="C1197">
        <v>25</v>
      </c>
      <c r="D1197" t="s">
        <v>50</v>
      </c>
      <c r="E1197" t="s">
        <v>8</v>
      </c>
      <c r="F1197" t="s">
        <v>11</v>
      </c>
      <c r="G1197">
        <v>10000</v>
      </c>
      <c r="H1197" s="9">
        <v>43159</v>
      </c>
    </row>
    <row r="1198" spans="1:8" x14ac:dyDescent="0.2">
      <c r="A1198" t="s">
        <v>160</v>
      </c>
      <c r="B1198">
        <v>395055</v>
      </c>
      <c r="C1198">
        <v>26</v>
      </c>
      <c r="D1198" t="s">
        <v>51</v>
      </c>
      <c r="E1198" t="s">
        <v>8</v>
      </c>
      <c r="F1198" t="s">
        <v>15</v>
      </c>
      <c r="G1198">
        <v>5000</v>
      </c>
      <c r="H1198" s="9">
        <v>43159</v>
      </c>
    </row>
    <row r="1199" spans="1:8" x14ac:dyDescent="0.2">
      <c r="A1199" t="s">
        <v>160</v>
      </c>
      <c r="B1199">
        <v>394943</v>
      </c>
      <c r="C1199">
        <v>27</v>
      </c>
      <c r="D1199" t="s">
        <v>52</v>
      </c>
      <c r="E1199" t="s">
        <v>8</v>
      </c>
      <c r="F1199" t="s">
        <v>22</v>
      </c>
      <c r="G1199">
        <v>6000</v>
      </c>
      <c r="H1199" s="9">
        <v>43159</v>
      </c>
    </row>
    <row r="1200" spans="1:8" x14ac:dyDescent="0.2">
      <c r="A1200" t="s">
        <v>160</v>
      </c>
      <c r="B1200">
        <v>394466</v>
      </c>
      <c r="C1200">
        <v>28</v>
      </c>
      <c r="D1200" t="s">
        <v>53</v>
      </c>
      <c r="E1200" t="s">
        <v>8</v>
      </c>
      <c r="F1200" t="s">
        <v>54</v>
      </c>
      <c r="G1200">
        <v>5000</v>
      </c>
      <c r="H1200" s="9">
        <v>43159</v>
      </c>
    </row>
    <row r="1201" spans="1:8" x14ac:dyDescent="0.2">
      <c r="A1201" t="s">
        <v>160</v>
      </c>
      <c r="B1201">
        <v>394475</v>
      </c>
      <c r="C1201">
        <v>29</v>
      </c>
      <c r="D1201" t="s">
        <v>55</v>
      </c>
      <c r="E1201" t="s">
        <v>8</v>
      </c>
      <c r="F1201" t="s">
        <v>54</v>
      </c>
      <c r="G1201">
        <v>5000</v>
      </c>
      <c r="H1201" s="9">
        <v>43159</v>
      </c>
    </row>
    <row r="1202" spans="1:8" x14ac:dyDescent="0.2">
      <c r="A1202" t="s">
        <v>160</v>
      </c>
      <c r="B1202">
        <v>394735</v>
      </c>
      <c r="C1202">
        <v>30</v>
      </c>
      <c r="D1202" t="s">
        <v>56</v>
      </c>
      <c r="E1202" t="s">
        <v>8</v>
      </c>
      <c r="F1202" t="s">
        <v>39</v>
      </c>
      <c r="G1202">
        <v>5000</v>
      </c>
      <c r="H1202" s="9">
        <v>43159</v>
      </c>
    </row>
    <row r="1203" spans="1:8" x14ac:dyDescent="0.2">
      <c r="A1203" t="s">
        <v>160</v>
      </c>
      <c r="B1203">
        <v>394775</v>
      </c>
      <c r="C1203">
        <v>31</v>
      </c>
      <c r="D1203" t="s">
        <v>57</v>
      </c>
      <c r="E1203" t="s">
        <v>8</v>
      </c>
      <c r="F1203" t="s">
        <v>58</v>
      </c>
      <c r="G1203">
        <v>5501</v>
      </c>
      <c r="H1203" s="9">
        <v>43159</v>
      </c>
    </row>
    <row r="1204" spans="1:8" x14ac:dyDescent="0.2">
      <c r="A1204" t="s">
        <v>160</v>
      </c>
      <c r="B1204">
        <v>394492</v>
      </c>
      <c r="C1204">
        <v>32</v>
      </c>
      <c r="D1204" t="s">
        <v>59</v>
      </c>
      <c r="E1204" t="s">
        <v>8</v>
      </c>
      <c r="F1204" t="s">
        <v>54</v>
      </c>
      <c r="G1204">
        <v>5000</v>
      </c>
      <c r="H1204" s="9">
        <v>43159</v>
      </c>
    </row>
    <row r="1205" spans="1:8" x14ac:dyDescent="0.2">
      <c r="A1205" t="s">
        <v>160</v>
      </c>
      <c r="B1205">
        <v>394705</v>
      </c>
      <c r="C1205">
        <v>33</v>
      </c>
      <c r="D1205" t="s">
        <v>60</v>
      </c>
      <c r="E1205" t="s">
        <v>8</v>
      </c>
      <c r="F1205" t="s">
        <v>61</v>
      </c>
      <c r="G1205">
        <v>5000</v>
      </c>
      <c r="H1205" s="9">
        <v>43159</v>
      </c>
    </row>
    <row r="1206" spans="1:8" x14ac:dyDescent="0.2">
      <c r="A1206" t="s">
        <v>160</v>
      </c>
      <c r="B1206">
        <v>395059</v>
      </c>
      <c r="C1206">
        <v>34</v>
      </c>
      <c r="D1206" t="s">
        <v>62</v>
      </c>
      <c r="E1206" t="s">
        <v>8</v>
      </c>
      <c r="F1206" t="s">
        <v>11</v>
      </c>
      <c r="G1206">
        <v>41000</v>
      </c>
      <c r="H1206" s="9">
        <v>43159</v>
      </c>
    </row>
    <row r="1207" spans="1:8" x14ac:dyDescent="0.2">
      <c r="A1207" t="s">
        <v>160</v>
      </c>
      <c r="B1207">
        <v>394355</v>
      </c>
      <c r="C1207">
        <v>35</v>
      </c>
      <c r="D1207" t="s">
        <v>63</v>
      </c>
      <c r="E1207" t="s">
        <v>8</v>
      </c>
      <c r="F1207" t="s">
        <v>15</v>
      </c>
      <c r="G1207">
        <v>8015</v>
      </c>
      <c r="H1207" s="9">
        <v>43159</v>
      </c>
    </row>
    <row r="1208" spans="1:8" x14ac:dyDescent="0.2">
      <c r="A1208" t="s">
        <v>160</v>
      </c>
      <c r="B1208">
        <v>395194</v>
      </c>
      <c r="C1208">
        <v>36</v>
      </c>
      <c r="D1208" t="s">
        <v>64</v>
      </c>
      <c r="E1208" t="s">
        <v>8</v>
      </c>
      <c r="F1208" t="s">
        <v>65</v>
      </c>
      <c r="G1208">
        <v>5000</v>
      </c>
      <c r="H1208" s="9">
        <v>43159</v>
      </c>
    </row>
    <row r="1209" spans="1:8" x14ac:dyDescent="0.2">
      <c r="A1209" t="s">
        <v>160</v>
      </c>
      <c r="B1209">
        <v>394902</v>
      </c>
      <c r="C1209">
        <v>37</v>
      </c>
      <c r="D1209" t="s">
        <v>66</v>
      </c>
      <c r="E1209" t="s">
        <v>8</v>
      </c>
      <c r="F1209" t="s">
        <v>67</v>
      </c>
      <c r="G1209">
        <v>6986</v>
      </c>
      <c r="H1209" s="9">
        <v>43159</v>
      </c>
    </row>
    <row r="1210" spans="1:8" x14ac:dyDescent="0.2">
      <c r="A1210" t="s">
        <v>160</v>
      </c>
      <c r="B1210">
        <v>395005</v>
      </c>
      <c r="C1210">
        <v>38</v>
      </c>
      <c r="D1210" t="s">
        <v>68</v>
      </c>
      <c r="E1210" t="s">
        <v>8</v>
      </c>
      <c r="F1210" t="s">
        <v>69</v>
      </c>
      <c r="G1210">
        <v>10000</v>
      </c>
      <c r="H1210" s="9">
        <v>43159</v>
      </c>
    </row>
    <row r="1211" spans="1:8" x14ac:dyDescent="0.2">
      <c r="A1211" t="s">
        <v>160</v>
      </c>
      <c r="B1211">
        <v>394862</v>
      </c>
      <c r="C1211">
        <v>39</v>
      </c>
      <c r="D1211" t="s">
        <v>70</v>
      </c>
      <c r="E1211" t="s">
        <v>8</v>
      </c>
      <c r="F1211" t="s">
        <v>71</v>
      </c>
      <c r="G1211">
        <v>5000</v>
      </c>
      <c r="H1211" s="9">
        <v>43159</v>
      </c>
    </row>
    <row r="1212" spans="1:8" x14ac:dyDescent="0.2">
      <c r="A1212" t="s">
        <v>160</v>
      </c>
      <c r="B1212">
        <v>394714</v>
      </c>
      <c r="C1212">
        <v>40</v>
      </c>
      <c r="D1212" t="s">
        <v>72</v>
      </c>
      <c r="E1212" t="s">
        <v>8</v>
      </c>
      <c r="F1212" t="s">
        <v>22</v>
      </c>
      <c r="G1212">
        <v>5000</v>
      </c>
      <c r="H1212" s="9">
        <v>43159</v>
      </c>
    </row>
    <row r="1213" spans="1:8" x14ac:dyDescent="0.2">
      <c r="A1213" t="s">
        <v>160</v>
      </c>
      <c r="B1213">
        <v>394849</v>
      </c>
      <c r="C1213">
        <v>41</v>
      </c>
      <c r="D1213" t="s">
        <v>73</v>
      </c>
      <c r="E1213" t="s">
        <v>8</v>
      </c>
      <c r="F1213" t="s">
        <v>67</v>
      </c>
      <c r="G1213">
        <v>5000</v>
      </c>
      <c r="H1213" s="9">
        <v>43159</v>
      </c>
    </row>
    <row r="1214" spans="1:8" x14ac:dyDescent="0.2">
      <c r="A1214" t="s">
        <v>160</v>
      </c>
      <c r="B1214">
        <v>394935</v>
      </c>
      <c r="C1214">
        <v>42</v>
      </c>
      <c r="D1214" t="s">
        <v>74</v>
      </c>
      <c r="E1214" t="s">
        <v>8</v>
      </c>
      <c r="F1214" t="s">
        <v>75</v>
      </c>
      <c r="G1214">
        <v>4100</v>
      </c>
      <c r="H1214" s="9">
        <v>43159</v>
      </c>
    </row>
    <row r="1215" spans="1:8" x14ac:dyDescent="0.2">
      <c r="A1215" t="s">
        <v>160</v>
      </c>
      <c r="B1215">
        <v>394807</v>
      </c>
      <c r="C1215">
        <v>43</v>
      </c>
      <c r="D1215" t="s">
        <v>76</v>
      </c>
      <c r="E1215" t="s">
        <v>8</v>
      </c>
      <c r="F1215" t="s">
        <v>77</v>
      </c>
      <c r="G1215">
        <v>5000</v>
      </c>
      <c r="H1215" s="9">
        <v>43159</v>
      </c>
    </row>
    <row r="1216" spans="1:8" x14ac:dyDescent="0.2">
      <c r="A1216" t="s">
        <v>160</v>
      </c>
      <c r="B1216">
        <v>394669</v>
      </c>
      <c r="C1216">
        <v>44</v>
      </c>
      <c r="D1216" t="s">
        <v>78</v>
      </c>
      <c r="E1216" t="s">
        <v>8</v>
      </c>
      <c r="F1216" t="s">
        <v>79</v>
      </c>
      <c r="G1216">
        <v>10000</v>
      </c>
      <c r="H1216" s="9">
        <v>43159</v>
      </c>
    </row>
    <row r="1217" spans="1:8" x14ac:dyDescent="0.2">
      <c r="A1217" t="s">
        <v>160</v>
      </c>
      <c r="B1217">
        <v>395022</v>
      </c>
      <c r="C1217">
        <v>45</v>
      </c>
      <c r="D1217" t="s">
        <v>80</v>
      </c>
      <c r="E1217" t="s">
        <v>8</v>
      </c>
      <c r="F1217" t="s">
        <v>65</v>
      </c>
      <c r="G1217">
        <v>6000</v>
      </c>
      <c r="H1217" s="9">
        <v>43159</v>
      </c>
    </row>
    <row r="1218" spans="1:8" x14ac:dyDescent="0.2">
      <c r="A1218" t="s">
        <v>160</v>
      </c>
      <c r="B1218">
        <v>394910</v>
      </c>
      <c r="C1218">
        <v>46</v>
      </c>
      <c r="D1218" t="s">
        <v>81</v>
      </c>
      <c r="E1218" t="s">
        <v>8</v>
      </c>
      <c r="F1218" t="s">
        <v>82</v>
      </c>
      <c r="G1218">
        <v>6000</v>
      </c>
      <c r="H1218" s="9">
        <v>43159</v>
      </c>
    </row>
    <row r="1219" spans="1:8" x14ac:dyDescent="0.2">
      <c r="A1219" t="s">
        <v>160</v>
      </c>
      <c r="B1219">
        <v>394425</v>
      </c>
      <c r="C1219">
        <v>47</v>
      </c>
      <c r="D1219" t="s">
        <v>83</v>
      </c>
      <c r="E1219" t="s">
        <v>8</v>
      </c>
      <c r="F1219" t="s">
        <v>9</v>
      </c>
      <c r="G1219">
        <v>6400</v>
      </c>
      <c r="H1219" s="9">
        <v>43159</v>
      </c>
    </row>
    <row r="1220" spans="1:8" x14ac:dyDescent="0.2">
      <c r="A1220" t="s">
        <v>160</v>
      </c>
      <c r="B1220">
        <v>395012</v>
      </c>
      <c r="C1220">
        <v>48</v>
      </c>
      <c r="D1220" t="s">
        <v>84</v>
      </c>
      <c r="E1220" t="s">
        <v>8</v>
      </c>
      <c r="F1220" t="s">
        <v>49</v>
      </c>
      <c r="G1220">
        <v>5100</v>
      </c>
      <c r="H1220" s="9">
        <v>43159</v>
      </c>
    </row>
    <row r="1221" spans="1:8" x14ac:dyDescent="0.2">
      <c r="A1221" t="s">
        <v>160</v>
      </c>
      <c r="B1221">
        <v>394388</v>
      </c>
      <c r="C1221">
        <v>49</v>
      </c>
      <c r="D1221" t="s">
        <v>85</v>
      </c>
      <c r="E1221" t="s">
        <v>8</v>
      </c>
      <c r="F1221" t="s">
        <v>86</v>
      </c>
      <c r="G1221">
        <v>5100</v>
      </c>
      <c r="H1221" s="9">
        <v>43159</v>
      </c>
    </row>
    <row r="1222" spans="1:8" x14ac:dyDescent="0.2">
      <c r="A1222" t="s">
        <v>160</v>
      </c>
      <c r="B1222">
        <v>395053</v>
      </c>
      <c r="C1222">
        <v>50</v>
      </c>
      <c r="D1222" t="s">
        <v>87</v>
      </c>
      <c r="E1222" t="s">
        <v>8</v>
      </c>
      <c r="F1222" t="s">
        <v>88</v>
      </c>
      <c r="G1222">
        <v>9900</v>
      </c>
      <c r="H1222" s="9">
        <v>43159</v>
      </c>
    </row>
    <row r="1223" spans="1:8" x14ac:dyDescent="0.2">
      <c r="A1223" t="s">
        <v>160</v>
      </c>
      <c r="B1223">
        <v>395031</v>
      </c>
      <c r="C1223">
        <v>51</v>
      </c>
      <c r="D1223" t="s">
        <v>89</v>
      </c>
      <c r="E1223" t="s">
        <v>8</v>
      </c>
      <c r="F1223" t="s">
        <v>9</v>
      </c>
      <c r="G1223">
        <v>5000</v>
      </c>
      <c r="H1223" s="9">
        <v>43159</v>
      </c>
    </row>
    <row r="1224" spans="1:8" x14ac:dyDescent="0.2">
      <c r="A1224" t="s">
        <v>160</v>
      </c>
      <c r="B1224">
        <v>394640</v>
      </c>
      <c r="C1224">
        <v>52</v>
      </c>
      <c r="D1224" t="s">
        <v>90</v>
      </c>
      <c r="E1224" t="s">
        <v>8</v>
      </c>
      <c r="F1224" t="s">
        <v>29</v>
      </c>
      <c r="G1224">
        <v>5000</v>
      </c>
      <c r="H1224" s="9">
        <v>43159</v>
      </c>
    </row>
    <row r="1225" spans="1:8" x14ac:dyDescent="0.2">
      <c r="A1225" t="s">
        <v>160</v>
      </c>
      <c r="B1225">
        <v>395167</v>
      </c>
      <c r="C1225">
        <v>53</v>
      </c>
      <c r="D1225" t="s">
        <v>91</v>
      </c>
      <c r="E1225" t="s">
        <v>8</v>
      </c>
      <c r="F1225" t="s">
        <v>32</v>
      </c>
      <c r="G1225">
        <v>5900</v>
      </c>
      <c r="H1225" s="9">
        <v>43159</v>
      </c>
    </row>
    <row r="1226" spans="1:8" x14ac:dyDescent="0.2">
      <c r="A1226" t="s">
        <v>160</v>
      </c>
      <c r="B1226">
        <v>753924</v>
      </c>
      <c r="C1226">
        <v>54</v>
      </c>
      <c r="D1226" t="s">
        <v>92</v>
      </c>
      <c r="E1226" t="s">
        <v>8</v>
      </c>
      <c r="F1226" t="s">
        <v>93</v>
      </c>
      <c r="G1226">
        <v>20000</v>
      </c>
      <c r="H1226" s="9">
        <v>43159</v>
      </c>
    </row>
    <row r="1227" spans="1:8" x14ac:dyDescent="0.2">
      <c r="A1227" t="s">
        <v>160</v>
      </c>
      <c r="B1227">
        <v>395169</v>
      </c>
      <c r="C1227">
        <v>55</v>
      </c>
      <c r="D1227" t="s">
        <v>94</v>
      </c>
      <c r="E1227" t="s">
        <v>8</v>
      </c>
      <c r="F1227" t="s">
        <v>75</v>
      </c>
      <c r="G1227">
        <v>5000</v>
      </c>
      <c r="H1227" s="9">
        <v>43159</v>
      </c>
    </row>
    <row r="1228" spans="1:8" x14ac:dyDescent="0.2">
      <c r="A1228" t="s">
        <v>160</v>
      </c>
      <c r="B1228">
        <v>394619</v>
      </c>
      <c r="C1228">
        <v>56</v>
      </c>
      <c r="D1228" t="s">
        <v>95</v>
      </c>
      <c r="E1228" t="s">
        <v>8</v>
      </c>
      <c r="F1228" t="s">
        <v>11</v>
      </c>
      <c r="G1228">
        <v>6500</v>
      </c>
      <c r="H1228" s="9">
        <v>43159</v>
      </c>
    </row>
    <row r="1229" spans="1:8" x14ac:dyDescent="0.2">
      <c r="A1229" t="s">
        <v>160</v>
      </c>
      <c r="B1229">
        <v>395238</v>
      </c>
      <c r="C1229">
        <v>57</v>
      </c>
      <c r="D1229" t="s">
        <v>96</v>
      </c>
      <c r="E1229" t="s">
        <v>8</v>
      </c>
      <c r="F1229" t="s">
        <v>26</v>
      </c>
      <c r="G1229">
        <v>9900</v>
      </c>
      <c r="H1229" s="9">
        <v>43159</v>
      </c>
    </row>
    <row r="1230" spans="1:8" x14ac:dyDescent="0.2">
      <c r="A1230" t="s">
        <v>160</v>
      </c>
      <c r="B1230">
        <v>394415</v>
      </c>
      <c r="C1230">
        <v>58</v>
      </c>
      <c r="D1230" t="s">
        <v>97</v>
      </c>
      <c r="E1230" t="s">
        <v>8</v>
      </c>
      <c r="F1230" t="s">
        <v>79</v>
      </c>
      <c r="G1230">
        <v>16000</v>
      </c>
      <c r="H1230" s="9">
        <v>43159</v>
      </c>
    </row>
    <row r="1231" spans="1:8" x14ac:dyDescent="0.2">
      <c r="A1231" t="s">
        <v>160</v>
      </c>
      <c r="B1231">
        <v>394312</v>
      </c>
      <c r="C1231">
        <v>59</v>
      </c>
      <c r="D1231" t="s">
        <v>98</v>
      </c>
      <c r="E1231" t="s">
        <v>8</v>
      </c>
      <c r="F1231" t="s">
        <v>99</v>
      </c>
      <c r="G1231">
        <v>5000</v>
      </c>
      <c r="H1231" s="9">
        <v>43159</v>
      </c>
    </row>
    <row r="1232" spans="1:8" x14ac:dyDescent="0.2">
      <c r="A1232" t="s">
        <v>160</v>
      </c>
      <c r="B1232">
        <v>394308</v>
      </c>
      <c r="C1232">
        <v>60</v>
      </c>
      <c r="D1232" t="s">
        <v>100</v>
      </c>
      <c r="E1232" t="s">
        <v>8</v>
      </c>
      <c r="F1232" t="s">
        <v>9</v>
      </c>
      <c r="G1232">
        <v>5100</v>
      </c>
      <c r="H1232" s="9">
        <v>43159</v>
      </c>
    </row>
    <row r="1233" spans="1:8" x14ac:dyDescent="0.2">
      <c r="A1233" t="s">
        <v>160</v>
      </c>
      <c r="B1233">
        <v>394938</v>
      </c>
      <c r="C1233">
        <v>61</v>
      </c>
      <c r="D1233" t="s">
        <v>101</v>
      </c>
      <c r="E1233" t="s">
        <v>8</v>
      </c>
      <c r="F1233" t="s">
        <v>102</v>
      </c>
      <c r="G1233">
        <v>5000</v>
      </c>
      <c r="H1233" s="9">
        <v>43159</v>
      </c>
    </row>
    <row r="1234" spans="1:8" x14ac:dyDescent="0.2">
      <c r="A1234" t="s">
        <v>160</v>
      </c>
      <c r="B1234">
        <v>394908</v>
      </c>
      <c r="C1234">
        <v>62</v>
      </c>
      <c r="D1234" t="s">
        <v>103</v>
      </c>
      <c r="E1234" t="s">
        <v>8</v>
      </c>
      <c r="F1234" t="s">
        <v>79</v>
      </c>
      <c r="G1234">
        <v>10000</v>
      </c>
      <c r="H1234" s="9">
        <v>43159</v>
      </c>
    </row>
    <row r="1235" spans="1:8" x14ac:dyDescent="0.2">
      <c r="A1235" t="s">
        <v>160</v>
      </c>
      <c r="B1235">
        <v>394357</v>
      </c>
      <c r="C1235">
        <v>63</v>
      </c>
      <c r="D1235" t="s">
        <v>104</v>
      </c>
      <c r="E1235" t="s">
        <v>8</v>
      </c>
      <c r="F1235" t="s">
        <v>11</v>
      </c>
      <c r="G1235">
        <v>6000</v>
      </c>
      <c r="H1235" s="9">
        <v>43159</v>
      </c>
    </row>
    <row r="1236" spans="1:8" x14ac:dyDescent="0.2">
      <c r="A1236" t="s">
        <v>160</v>
      </c>
      <c r="B1236">
        <v>394753</v>
      </c>
      <c r="C1236">
        <v>64</v>
      </c>
      <c r="D1236" t="s">
        <v>105</v>
      </c>
      <c r="E1236" t="s">
        <v>8</v>
      </c>
      <c r="F1236" t="s">
        <v>67</v>
      </c>
      <c r="G1236">
        <v>5000</v>
      </c>
      <c r="H1236" s="9">
        <v>43159</v>
      </c>
    </row>
    <row r="1237" spans="1:8" x14ac:dyDescent="0.2">
      <c r="A1237" t="s">
        <v>160</v>
      </c>
      <c r="B1237">
        <v>394653</v>
      </c>
      <c r="C1237">
        <v>65</v>
      </c>
      <c r="D1237" t="s">
        <v>106</v>
      </c>
      <c r="E1237" t="s">
        <v>8</v>
      </c>
      <c r="F1237" t="s">
        <v>107</v>
      </c>
      <c r="G1237">
        <v>5750</v>
      </c>
      <c r="H1237" s="9">
        <v>43159</v>
      </c>
    </row>
    <row r="1238" spans="1:8" x14ac:dyDescent="0.2">
      <c r="A1238" t="s">
        <v>160</v>
      </c>
      <c r="B1238">
        <v>394952</v>
      </c>
      <c r="C1238">
        <v>66</v>
      </c>
      <c r="D1238" t="s">
        <v>108</v>
      </c>
      <c r="E1238" t="s">
        <v>8</v>
      </c>
      <c r="F1238" t="s">
        <v>11</v>
      </c>
      <c r="G1238">
        <v>10100</v>
      </c>
      <c r="H1238" s="9">
        <v>43159</v>
      </c>
    </row>
    <row r="1239" spans="1:8" x14ac:dyDescent="0.2">
      <c r="A1239" t="s">
        <v>160</v>
      </c>
      <c r="B1239">
        <v>394318</v>
      </c>
      <c r="C1239">
        <v>67</v>
      </c>
      <c r="D1239" t="s">
        <v>109</v>
      </c>
      <c r="E1239" t="s">
        <v>8</v>
      </c>
      <c r="F1239" t="s">
        <v>17</v>
      </c>
      <c r="G1239">
        <v>6000</v>
      </c>
      <c r="H1239" s="9">
        <v>43159</v>
      </c>
    </row>
    <row r="1240" spans="1:8" x14ac:dyDescent="0.2">
      <c r="A1240" t="s">
        <v>160</v>
      </c>
      <c r="B1240">
        <v>394561</v>
      </c>
      <c r="C1240">
        <v>68</v>
      </c>
      <c r="D1240" t="s">
        <v>110</v>
      </c>
      <c r="E1240" t="s">
        <v>8</v>
      </c>
      <c r="F1240" t="s">
        <v>15</v>
      </c>
      <c r="G1240">
        <v>4525</v>
      </c>
      <c r="H1240" s="9">
        <v>43159</v>
      </c>
    </row>
    <row r="1241" spans="1:8" x14ac:dyDescent="0.2">
      <c r="A1241" t="s">
        <v>160</v>
      </c>
      <c r="B1241">
        <v>394367</v>
      </c>
      <c r="C1241">
        <v>69</v>
      </c>
      <c r="D1241" t="s">
        <v>111</v>
      </c>
      <c r="E1241" t="s">
        <v>8</v>
      </c>
      <c r="F1241" t="s">
        <v>82</v>
      </c>
      <c r="G1241">
        <v>5000</v>
      </c>
      <c r="H1241" s="9">
        <v>43159</v>
      </c>
    </row>
    <row r="1242" spans="1:8" x14ac:dyDescent="0.2">
      <c r="A1242" t="s">
        <v>160</v>
      </c>
      <c r="B1242">
        <v>394521</v>
      </c>
      <c r="C1242">
        <v>70</v>
      </c>
      <c r="D1242" t="s">
        <v>112</v>
      </c>
      <c r="E1242" t="s">
        <v>8</v>
      </c>
      <c r="F1242" t="s">
        <v>54</v>
      </c>
      <c r="G1242">
        <v>4100</v>
      </c>
      <c r="H1242" s="9">
        <v>43159</v>
      </c>
    </row>
    <row r="1243" spans="1:8" x14ac:dyDescent="0.2">
      <c r="A1243" t="s">
        <v>160</v>
      </c>
      <c r="B1243">
        <v>394843</v>
      </c>
      <c r="C1243">
        <v>71</v>
      </c>
      <c r="D1243" t="s">
        <v>113</v>
      </c>
      <c r="E1243" t="s">
        <v>8</v>
      </c>
      <c r="F1243" t="s">
        <v>15</v>
      </c>
      <c r="G1243">
        <v>5000</v>
      </c>
      <c r="H1243" s="9">
        <v>43159</v>
      </c>
    </row>
    <row r="1244" spans="1:8" x14ac:dyDescent="0.2">
      <c r="A1244" t="s">
        <v>160</v>
      </c>
      <c r="B1244">
        <v>394486</v>
      </c>
      <c r="C1244">
        <v>72</v>
      </c>
      <c r="D1244" t="s">
        <v>114</v>
      </c>
      <c r="E1244" t="s">
        <v>8</v>
      </c>
      <c r="F1244" t="s">
        <v>107</v>
      </c>
      <c r="G1244">
        <v>5000</v>
      </c>
      <c r="H1244" s="9">
        <v>43159</v>
      </c>
    </row>
    <row r="1245" spans="1:8" x14ac:dyDescent="0.2">
      <c r="A1245" t="s">
        <v>160</v>
      </c>
      <c r="B1245">
        <v>394648</v>
      </c>
      <c r="C1245">
        <v>73</v>
      </c>
      <c r="D1245" t="s">
        <v>115</v>
      </c>
      <c r="E1245" t="s">
        <v>8</v>
      </c>
      <c r="F1245" t="s">
        <v>49</v>
      </c>
      <c r="G1245">
        <v>5000</v>
      </c>
      <c r="H1245" s="9">
        <v>43159</v>
      </c>
    </row>
    <row r="1246" spans="1:8" x14ac:dyDescent="0.2">
      <c r="A1246" t="s">
        <v>160</v>
      </c>
      <c r="B1246">
        <v>394304</v>
      </c>
      <c r="C1246">
        <v>74</v>
      </c>
      <c r="D1246" t="s">
        <v>116</v>
      </c>
      <c r="E1246" t="s">
        <v>8</v>
      </c>
      <c r="F1246" t="s">
        <v>54</v>
      </c>
      <c r="G1246">
        <v>5000</v>
      </c>
      <c r="H1246" s="9">
        <v>43159</v>
      </c>
    </row>
    <row r="1247" spans="1:8" x14ac:dyDescent="0.2">
      <c r="A1247" t="s">
        <v>160</v>
      </c>
      <c r="B1247">
        <v>753906</v>
      </c>
      <c r="C1247">
        <v>75</v>
      </c>
      <c r="D1247" t="s">
        <v>117</v>
      </c>
      <c r="E1247" t="s">
        <v>8</v>
      </c>
      <c r="F1247" t="s">
        <v>22</v>
      </c>
      <c r="G1247">
        <v>9600</v>
      </c>
      <c r="H1247" s="9">
        <v>43159</v>
      </c>
    </row>
    <row r="1248" spans="1:8" x14ac:dyDescent="0.2">
      <c r="A1248" t="s">
        <v>160</v>
      </c>
      <c r="B1248">
        <v>394798</v>
      </c>
      <c r="C1248">
        <v>76</v>
      </c>
      <c r="D1248" t="s">
        <v>118</v>
      </c>
      <c r="E1248" t="s">
        <v>8</v>
      </c>
      <c r="F1248" t="s">
        <v>119</v>
      </c>
      <c r="G1248">
        <v>5000</v>
      </c>
      <c r="H1248" s="9">
        <v>43159</v>
      </c>
    </row>
    <row r="1249" spans="1:8" x14ac:dyDescent="0.2">
      <c r="A1249" t="s">
        <v>160</v>
      </c>
      <c r="B1249">
        <v>395134</v>
      </c>
      <c r="C1249">
        <v>77</v>
      </c>
      <c r="D1249" t="s">
        <v>120</v>
      </c>
      <c r="E1249" t="s">
        <v>8</v>
      </c>
      <c r="F1249" t="s">
        <v>11</v>
      </c>
      <c r="G1249">
        <v>10000</v>
      </c>
      <c r="H1249" s="9">
        <v>43159</v>
      </c>
    </row>
    <row r="1250" spans="1:8" x14ac:dyDescent="0.2">
      <c r="A1250" t="s">
        <v>160</v>
      </c>
      <c r="B1250">
        <v>394457</v>
      </c>
      <c r="C1250">
        <v>78</v>
      </c>
      <c r="D1250" t="s">
        <v>121</v>
      </c>
      <c r="E1250" t="s">
        <v>8</v>
      </c>
      <c r="F1250" t="s">
        <v>107</v>
      </c>
      <c r="G1250">
        <v>5000</v>
      </c>
      <c r="H1250" s="9">
        <v>43159</v>
      </c>
    </row>
    <row r="1251" spans="1:8" x14ac:dyDescent="0.2">
      <c r="A1251" t="s">
        <v>160</v>
      </c>
      <c r="B1251">
        <v>395143</v>
      </c>
      <c r="C1251">
        <v>79</v>
      </c>
      <c r="D1251" t="s">
        <v>122</v>
      </c>
      <c r="E1251" t="s">
        <v>8</v>
      </c>
      <c r="F1251" t="s">
        <v>9</v>
      </c>
      <c r="G1251">
        <v>5000</v>
      </c>
      <c r="H1251" s="9">
        <v>43159</v>
      </c>
    </row>
    <row r="1252" spans="1:8" x14ac:dyDescent="0.2">
      <c r="A1252" t="s">
        <v>160</v>
      </c>
      <c r="B1252">
        <v>394484</v>
      </c>
      <c r="C1252">
        <v>80</v>
      </c>
      <c r="D1252" t="s">
        <v>123</v>
      </c>
      <c r="E1252" t="s">
        <v>8</v>
      </c>
      <c r="F1252" t="s">
        <v>44</v>
      </c>
      <c r="G1252">
        <v>9000</v>
      </c>
      <c r="H1252" s="9">
        <v>43159</v>
      </c>
    </row>
    <row r="1253" spans="1:8" x14ac:dyDescent="0.2">
      <c r="A1253" t="s">
        <v>160</v>
      </c>
      <c r="B1253">
        <v>395235</v>
      </c>
      <c r="C1253">
        <v>81</v>
      </c>
      <c r="D1253" t="s">
        <v>124</v>
      </c>
      <c r="E1253" t="s">
        <v>8</v>
      </c>
      <c r="F1253" t="s">
        <v>49</v>
      </c>
      <c r="G1253">
        <v>5000</v>
      </c>
      <c r="H1253" s="9">
        <v>43159</v>
      </c>
    </row>
    <row r="1254" spans="1:8" x14ac:dyDescent="0.2">
      <c r="A1254" t="s">
        <v>160</v>
      </c>
      <c r="B1254">
        <v>395224</v>
      </c>
      <c r="C1254">
        <v>82</v>
      </c>
      <c r="D1254" t="s">
        <v>125</v>
      </c>
      <c r="E1254" t="s">
        <v>8</v>
      </c>
      <c r="F1254" t="s">
        <v>126</v>
      </c>
      <c r="G1254">
        <v>5000</v>
      </c>
      <c r="H1254" s="9">
        <v>43159</v>
      </c>
    </row>
    <row r="1255" spans="1:8" x14ac:dyDescent="0.2">
      <c r="A1255" t="s">
        <v>160</v>
      </c>
      <c r="B1255">
        <v>395115</v>
      </c>
      <c r="C1255">
        <v>83</v>
      </c>
      <c r="D1255" t="s">
        <v>127</v>
      </c>
      <c r="E1255" t="s">
        <v>8</v>
      </c>
      <c r="F1255" t="s">
        <v>26</v>
      </c>
      <c r="G1255">
        <v>5000</v>
      </c>
      <c r="H1255" s="9">
        <v>43159</v>
      </c>
    </row>
    <row r="1256" spans="1:8" x14ac:dyDescent="0.2">
      <c r="A1256" t="s">
        <v>160</v>
      </c>
      <c r="B1256">
        <v>394440</v>
      </c>
      <c r="C1256">
        <v>84</v>
      </c>
      <c r="D1256" t="s">
        <v>128</v>
      </c>
      <c r="E1256" t="s">
        <v>8</v>
      </c>
      <c r="F1256" t="s">
        <v>22</v>
      </c>
      <c r="G1256">
        <v>6450</v>
      </c>
      <c r="H1256" s="9">
        <v>43159</v>
      </c>
    </row>
    <row r="1257" spans="1:8" x14ac:dyDescent="0.2">
      <c r="A1257" t="s">
        <v>160</v>
      </c>
      <c r="B1257">
        <v>394399</v>
      </c>
      <c r="C1257">
        <v>85</v>
      </c>
      <c r="D1257" t="s">
        <v>129</v>
      </c>
      <c r="E1257" t="s">
        <v>8</v>
      </c>
      <c r="F1257" t="s">
        <v>130</v>
      </c>
      <c r="G1257">
        <v>5100</v>
      </c>
      <c r="H1257" s="9">
        <v>43159</v>
      </c>
    </row>
    <row r="1258" spans="1:8" x14ac:dyDescent="0.2">
      <c r="A1258" t="s">
        <v>160</v>
      </c>
      <c r="B1258">
        <v>395160</v>
      </c>
      <c r="C1258">
        <v>86</v>
      </c>
      <c r="D1258" t="s">
        <v>131</v>
      </c>
      <c r="E1258" t="s">
        <v>8</v>
      </c>
      <c r="F1258" t="s">
        <v>54</v>
      </c>
      <c r="G1258">
        <v>5000</v>
      </c>
      <c r="H1258" s="9">
        <v>43159</v>
      </c>
    </row>
    <row r="1259" spans="1:8" x14ac:dyDescent="0.2">
      <c r="A1259" t="s">
        <v>160</v>
      </c>
      <c r="B1259">
        <v>394816</v>
      </c>
      <c r="C1259">
        <v>87</v>
      </c>
      <c r="D1259" t="s">
        <v>132</v>
      </c>
      <c r="E1259" t="s">
        <v>8</v>
      </c>
      <c r="F1259" t="s">
        <v>71</v>
      </c>
      <c r="G1259">
        <v>7600</v>
      </c>
      <c r="H1259" s="9">
        <v>43159</v>
      </c>
    </row>
    <row r="1260" spans="1:8" x14ac:dyDescent="0.2">
      <c r="A1260" t="s">
        <v>160</v>
      </c>
      <c r="B1260">
        <v>394766</v>
      </c>
      <c r="C1260">
        <v>88</v>
      </c>
      <c r="D1260" t="s">
        <v>133</v>
      </c>
      <c r="E1260" t="s">
        <v>8</v>
      </c>
      <c r="F1260" t="s">
        <v>22</v>
      </c>
      <c r="G1260">
        <v>5000</v>
      </c>
      <c r="H1260" s="9">
        <v>43159</v>
      </c>
    </row>
    <row r="1261" spans="1:8" x14ac:dyDescent="0.2">
      <c r="A1261" t="s">
        <v>160</v>
      </c>
      <c r="B1261">
        <v>394931</v>
      </c>
      <c r="C1261">
        <v>89</v>
      </c>
      <c r="D1261" t="s">
        <v>134</v>
      </c>
      <c r="E1261" t="s">
        <v>8</v>
      </c>
      <c r="F1261" t="s">
        <v>88</v>
      </c>
      <c r="G1261">
        <v>7605</v>
      </c>
      <c r="H1261" s="9">
        <v>43159</v>
      </c>
    </row>
    <row r="1262" spans="1:8" x14ac:dyDescent="0.2">
      <c r="A1262" t="s">
        <v>160</v>
      </c>
      <c r="B1262">
        <v>394528</v>
      </c>
      <c r="C1262">
        <v>90</v>
      </c>
      <c r="D1262" t="s">
        <v>135</v>
      </c>
      <c r="E1262" t="s">
        <v>8</v>
      </c>
      <c r="F1262" t="s">
        <v>22</v>
      </c>
      <c r="G1262">
        <v>5000</v>
      </c>
      <c r="H1262" s="9">
        <v>43159</v>
      </c>
    </row>
    <row r="1263" spans="1:8" x14ac:dyDescent="0.2">
      <c r="A1263" t="s">
        <v>160</v>
      </c>
      <c r="B1263">
        <v>394531</v>
      </c>
      <c r="C1263">
        <v>91</v>
      </c>
      <c r="D1263" t="s">
        <v>136</v>
      </c>
      <c r="E1263" t="s">
        <v>8</v>
      </c>
      <c r="F1263" t="s">
        <v>137</v>
      </c>
      <c r="G1263">
        <v>5000</v>
      </c>
      <c r="H1263" s="9">
        <v>43159</v>
      </c>
    </row>
    <row r="1264" spans="1:8" x14ac:dyDescent="0.2">
      <c r="A1264" t="s">
        <v>160</v>
      </c>
      <c r="B1264">
        <v>394711</v>
      </c>
      <c r="C1264">
        <v>92</v>
      </c>
      <c r="D1264" t="s">
        <v>138</v>
      </c>
      <c r="E1264" t="s">
        <v>8</v>
      </c>
      <c r="F1264" t="s">
        <v>139</v>
      </c>
      <c r="G1264">
        <v>5000</v>
      </c>
      <c r="H1264" s="9">
        <v>43159</v>
      </c>
    </row>
    <row r="1265" spans="1:8" x14ac:dyDescent="0.2">
      <c r="A1265" t="s">
        <v>160</v>
      </c>
      <c r="B1265">
        <v>394352</v>
      </c>
      <c r="C1265">
        <v>94</v>
      </c>
      <c r="D1265" t="s">
        <v>140</v>
      </c>
      <c r="E1265" t="s">
        <v>8</v>
      </c>
      <c r="F1265" t="s">
        <v>24</v>
      </c>
      <c r="G1265">
        <v>5000</v>
      </c>
      <c r="H1265" s="9">
        <v>43159</v>
      </c>
    </row>
    <row r="1266" spans="1:8" x14ac:dyDescent="0.2">
      <c r="A1266" t="s">
        <v>160</v>
      </c>
      <c r="B1266">
        <v>394666</v>
      </c>
      <c r="C1266">
        <v>96</v>
      </c>
      <c r="D1266" t="s">
        <v>141</v>
      </c>
      <c r="E1266" t="s">
        <v>8</v>
      </c>
      <c r="F1266" t="s">
        <v>17</v>
      </c>
      <c r="G1266">
        <v>5000</v>
      </c>
      <c r="H1266" s="9">
        <v>43159</v>
      </c>
    </row>
    <row r="1267" spans="1:8" x14ac:dyDescent="0.2">
      <c r="A1267" t="s">
        <v>160</v>
      </c>
      <c r="B1267">
        <v>395006</v>
      </c>
      <c r="C1267">
        <v>100</v>
      </c>
      <c r="D1267" t="s">
        <v>142</v>
      </c>
      <c r="E1267" t="s">
        <v>8</v>
      </c>
      <c r="F1267" t="s">
        <v>88</v>
      </c>
      <c r="G1267">
        <v>7250</v>
      </c>
      <c r="H1267" s="9">
        <v>43159</v>
      </c>
    </row>
    <row r="1268" spans="1:8" x14ac:dyDescent="0.2">
      <c r="A1268" t="s">
        <v>160</v>
      </c>
      <c r="B1268">
        <v>394602</v>
      </c>
      <c r="C1268">
        <v>159</v>
      </c>
      <c r="D1268" t="s">
        <v>143</v>
      </c>
      <c r="E1268" t="s">
        <v>8</v>
      </c>
      <c r="F1268" t="s">
        <v>44</v>
      </c>
      <c r="G1268">
        <v>7500</v>
      </c>
      <c r="H1268" s="9">
        <v>43159</v>
      </c>
    </row>
    <row r="1269" spans="1:8" x14ac:dyDescent="0.2">
      <c r="A1269" t="s">
        <v>162</v>
      </c>
      <c r="B1269">
        <v>102001</v>
      </c>
      <c r="D1269" t="s">
        <v>5</v>
      </c>
      <c r="G1269">
        <v>1573</v>
      </c>
      <c r="H1269" s="9">
        <v>43159</v>
      </c>
    </row>
    <row r="1270" spans="1:8" x14ac:dyDescent="0.2">
      <c r="A1270" t="s">
        <v>162</v>
      </c>
      <c r="B1270">
        <v>394913</v>
      </c>
      <c r="D1270" t="s">
        <v>7</v>
      </c>
      <c r="G1270">
        <v>2577</v>
      </c>
      <c r="H1270" s="9">
        <v>43159</v>
      </c>
    </row>
    <row r="1271" spans="1:8" x14ac:dyDescent="0.2">
      <c r="A1271" t="s">
        <v>162</v>
      </c>
      <c r="B1271">
        <v>753899</v>
      </c>
      <c r="D1271" t="s">
        <v>10</v>
      </c>
      <c r="G1271">
        <v>2252</v>
      </c>
      <c r="H1271" s="9">
        <v>43159</v>
      </c>
    </row>
    <row r="1272" spans="1:8" x14ac:dyDescent="0.2">
      <c r="A1272" t="s">
        <v>162</v>
      </c>
      <c r="B1272">
        <v>394463</v>
      </c>
      <c r="D1272" t="s">
        <v>12</v>
      </c>
      <c r="G1272">
        <v>1603</v>
      </c>
      <c r="H1272" s="9">
        <v>43159</v>
      </c>
    </row>
    <row r="1273" spans="1:8" x14ac:dyDescent="0.2">
      <c r="A1273" t="s">
        <v>162</v>
      </c>
      <c r="B1273">
        <v>394514</v>
      </c>
      <c r="D1273" t="s">
        <v>14</v>
      </c>
      <c r="G1273">
        <v>1362</v>
      </c>
      <c r="H1273" s="9">
        <v>43159</v>
      </c>
    </row>
    <row r="1274" spans="1:8" x14ac:dyDescent="0.2">
      <c r="A1274" t="s">
        <v>162</v>
      </c>
      <c r="B1274">
        <v>394974</v>
      </c>
      <c r="D1274" t="s">
        <v>16</v>
      </c>
      <c r="G1274">
        <v>1502</v>
      </c>
      <c r="H1274" s="9">
        <v>43159</v>
      </c>
    </row>
    <row r="1275" spans="1:8" x14ac:dyDescent="0.2">
      <c r="A1275" t="s">
        <v>162</v>
      </c>
      <c r="B1275">
        <v>394692</v>
      </c>
      <c r="D1275" t="s">
        <v>18</v>
      </c>
      <c r="G1275">
        <v>1347</v>
      </c>
      <c r="H1275" s="9">
        <v>43159</v>
      </c>
    </row>
    <row r="1276" spans="1:8" x14ac:dyDescent="0.2">
      <c r="A1276" t="s">
        <v>162</v>
      </c>
      <c r="B1276">
        <v>395209</v>
      </c>
      <c r="D1276" t="s">
        <v>19</v>
      </c>
      <c r="G1276">
        <v>1935</v>
      </c>
      <c r="H1276" s="9">
        <v>43159</v>
      </c>
    </row>
    <row r="1277" spans="1:8" x14ac:dyDescent="0.2">
      <c r="A1277" t="s">
        <v>162</v>
      </c>
      <c r="B1277">
        <v>394856</v>
      </c>
      <c r="D1277" t="s">
        <v>21</v>
      </c>
      <c r="G1277">
        <v>1825</v>
      </c>
      <c r="H1277" s="9">
        <v>43159</v>
      </c>
    </row>
    <row r="1278" spans="1:8" x14ac:dyDescent="0.2">
      <c r="A1278" t="s">
        <v>162</v>
      </c>
      <c r="B1278">
        <v>394347</v>
      </c>
      <c r="D1278" t="s">
        <v>23</v>
      </c>
      <c r="G1278">
        <v>1349</v>
      </c>
      <c r="H1278" s="9">
        <v>43159</v>
      </c>
    </row>
    <row r="1279" spans="1:8" x14ac:dyDescent="0.2">
      <c r="A1279" t="s">
        <v>162</v>
      </c>
      <c r="B1279">
        <v>394404</v>
      </c>
      <c r="D1279" t="s">
        <v>25</v>
      </c>
      <c r="G1279">
        <v>2377</v>
      </c>
      <c r="H1279" s="9">
        <v>43159</v>
      </c>
    </row>
    <row r="1280" spans="1:8" x14ac:dyDescent="0.2">
      <c r="A1280" t="s">
        <v>162</v>
      </c>
      <c r="B1280">
        <v>395057</v>
      </c>
      <c r="D1280" t="s">
        <v>27</v>
      </c>
      <c r="G1280">
        <v>2956</v>
      </c>
      <c r="H1280" s="9">
        <v>43159</v>
      </c>
    </row>
    <row r="1281" spans="1:8" x14ac:dyDescent="0.2">
      <c r="A1281" t="s">
        <v>162</v>
      </c>
      <c r="B1281">
        <v>394532</v>
      </c>
      <c r="D1281" t="s">
        <v>28</v>
      </c>
      <c r="G1281">
        <v>1147</v>
      </c>
      <c r="H1281" s="9">
        <v>43159</v>
      </c>
    </row>
    <row r="1282" spans="1:8" x14ac:dyDescent="0.2">
      <c r="A1282" t="s">
        <v>162</v>
      </c>
      <c r="B1282">
        <v>395025</v>
      </c>
      <c r="D1282" t="s">
        <v>30</v>
      </c>
      <c r="G1282">
        <v>1750</v>
      </c>
      <c r="H1282" s="9">
        <v>43159</v>
      </c>
    </row>
    <row r="1283" spans="1:8" x14ac:dyDescent="0.2">
      <c r="A1283" t="s">
        <v>162</v>
      </c>
      <c r="B1283">
        <v>394976</v>
      </c>
      <c r="D1283" t="s">
        <v>31</v>
      </c>
      <c r="G1283">
        <v>1193</v>
      </c>
      <c r="H1283" s="9">
        <v>43159</v>
      </c>
    </row>
    <row r="1284" spans="1:8" x14ac:dyDescent="0.2">
      <c r="A1284" t="s">
        <v>162</v>
      </c>
      <c r="B1284">
        <v>395078</v>
      </c>
      <c r="D1284" t="s">
        <v>33</v>
      </c>
      <c r="G1284">
        <v>1829</v>
      </c>
      <c r="H1284" s="9">
        <v>43159</v>
      </c>
    </row>
    <row r="1285" spans="1:8" x14ac:dyDescent="0.2">
      <c r="A1285" t="s">
        <v>162</v>
      </c>
      <c r="B1285">
        <v>394865</v>
      </c>
      <c r="D1285" t="s">
        <v>35</v>
      </c>
      <c r="G1285">
        <v>1417</v>
      </c>
      <c r="H1285" s="9">
        <v>43159</v>
      </c>
    </row>
    <row r="1286" spans="1:8" x14ac:dyDescent="0.2">
      <c r="A1286" t="s">
        <v>162</v>
      </c>
      <c r="B1286">
        <v>395056</v>
      </c>
      <c r="D1286" t="s">
        <v>37</v>
      </c>
      <c r="G1286">
        <v>2131</v>
      </c>
      <c r="H1286" s="9">
        <v>43159</v>
      </c>
    </row>
    <row r="1287" spans="1:8" x14ac:dyDescent="0.2">
      <c r="A1287" t="s">
        <v>162</v>
      </c>
      <c r="B1287">
        <v>395121</v>
      </c>
      <c r="D1287" t="s">
        <v>38</v>
      </c>
      <c r="G1287">
        <v>1044</v>
      </c>
      <c r="H1287" s="9">
        <v>43159</v>
      </c>
    </row>
    <row r="1288" spans="1:8" x14ac:dyDescent="0.2">
      <c r="A1288" t="s">
        <v>162</v>
      </c>
      <c r="B1288">
        <v>395148</v>
      </c>
      <c r="D1288" t="s">
        <v>40</v>
      </c>
      <c r="G1288">
        <v>1349</v>
      </c>
      <c r="H1288" s="9">
        <v>43159</v>
      </c>
    </row>
    <row r="1289" spans="1:8" x14ac:dyDescent="0.2">
      <c r="A1289" t="s">
        <v>162</v>
      </c>
      <c r="B1289">
        <v>394358</v>
      </c>
      <c r="D1289" t="s">
        <v>41</v>
      </c>
      <c r="G1289">
        <v>1523</v>
      </c>
      <c r="H1289" s="9">
        <v>43159</v>
      </c>
    </row>
    <row r="1290" spans="1:8" x14ac:dyDescent="0.2">
      <c r="A1290" t="s">
        <v>162</v>
      </c>
      <c r="B1290">
        <v>394530</v>
      </c>
      <c r="D1290" t="s">
        <v>43</v>
      </c>
      <c r="G1290">
        <v>1585</v>
      </c>
      <c r="H1290" s="9">
        <v>43159</v>
      </c>
    </row>
    <row r="1291" spans="1:8" x14ac:dyDescent="0.2">
      <c r="A1291" t="s">
        <v>162</v>
      </c>
      <c r="B1291">
        <v>394982</v>
      </c>
      <c r="D1291" t="s">
        <v>45</v>
      </c>
      <c r="G1291">
        <v>1104</v>
      </c>
      <c r="H1291" s="9">
        <v>43159</v>
      </c>
    </row>
    <row r="1292" spans="1:8" x14ac:dyDescent="0.2">
      <c r="A1292" t="s">
        <v>162</v>
      </c>
      <c r="B1292">
        <v>394998</v>
      </c>
      <c r="D1292" t="s">
        <v>46</v>
      </c>
      <c r="G1292">
        <v>1485</v>
      </c>
      <c r="H1292" s="9">
        <v>43159</v>
      </c>
    </row>
    <row r="1293" spans="1:8" x14ac:dyDescent="0.2">
      <c r="A1293" t="s">
        <v>162</v>
      </c>
      <c r="B1293">
        <v>394458</v>
      </c>
      <c r="D1293" t="s">
        <v>48</v>
      </c>
      <c r="G1293">
        <v>1295</v>
      </c>
      <c r="H1293" s="9">
        <v>43159</v>
      </c>
    </row>
    <row r="1294" spans="1:8" x14ac:dyDescent="0.2">
      <c r="A1294" t="s">
        <v>162</v>
      </c>
      <c r="B1294">
        <v>395045</v>
      </c>
      <c r="D1294" t="s">
        <v>50</v>
      </c>
      <c r="G1294">
        <v>1660</v>
      </c>
      <c r="H1294" s="9">
        <v>43159</v>
      </c>
    </row>
    <row r="1295" spans="1:8" x14ac:dyDescent="0.2">
      <c r="A1295" t="s">
        <v>162</v>
      </c>
      <c r="B1295">
        <v>395055</v>
      </c>
      <c r="D1295" t="s">
        <v>51</v>
      </c>
      <c r="G1295">
        <v>1124</v>
      </c>
      <c r="H1295" s="9">
        <v>43159</v>
      </c>
    </row>
    <row r="1296" spans="1:8" x14ac:dyDescent="0.2">
      <c r="A1296" t="s">
        <v>162</v>
      </c>
      <c r="B1296">
        <v>394943</v>
      </c>
      <c r="D1296" t="s">
        <v>52</v>
      </c>
      <c r="G1296">
        <v>1408</v>
      </c>
      <c r="H1296" s="9">
        <v>43159</v>
      </c>
    </row>
    <row r="1297" spans="1:8" x14ac:dyDescent="0.2">
      <c r="A1297" t="s">
        <v>162</v>
      </c>
      <c r="B1297">
        <v>394466</v>
      </c>
      <c r="D1297" t="s">
        <v>53</v>
      </c>
      <c r="G1297">
        <v>1089</v>
      </c>
      <c r="H1297" s="9">
        <v>43159</v>
      </c>
    </row>
    <row r="1298" spans="1:8" x14ac:dyDescent="0.2">
      <c r="A1298" t="s">
        <v>162</v>
      </c>
      <c r="B1298">
        <v>394475</v>
      </c>
      <c r="D1298" t="s">
        <v>55</v>
      </c>
      <c r="G1298">
        <v>1093</v>
      </c>
      <c r="H1298" s="9">
        <v>43159</v>
      </c>
    </row>
    <row r="1299" spans="1:8" x14ac:dyDescent="0.2">
      <c r="A1299" t="s">
        <v>162</v>
      </c>
      <c r="B1299">
        <v>394735</v>
      </c>
      <c r="D1299" t="s">
        <v>56</v>
      </c>
      <c r="G1299">
        <v>1084</v>
      </c>
      <c r="H1299" s="9">
        <v>43159</v>
      </c>
    </row>
    <row r="1300" spans="1:8" x14ac:dyDescent="0.2">
      <c r="A1300" t="s">
        <v>162</v>
      </c>
      <c r="B1300">
        <v>394775</v>
      </c>
      <c r="D1300" t="s">
        <v>57</v>
      </c>
      <c r="G1300">
        <v>1191</v>
      </c>
      <c r="H1300" s="9">
        <v>43159</v>
      </c>
    </row>
    <row r="1301" spans="1:8" x14ac:dyDescent="0.2">
      <c r="A1301" t="s">
        <v>162</v>
      </c>
      <c r="B1301">
        <v>394492</v>
      </c>
      <c r="D1301" t="s">
        <v>59</v>
      </c>
      <c r="G1301">
        <v>1133</v>
      </c>
      <c r="H1301" s="9">
        <v>43159</v>
      </c>
    </row>
    <row r="1302" spans="1:8" x14ac:dyDescent="0.2">
      <c r="A1302" t="s">
        <v>162</v>
      </c>
      <c r="B1302">
        <v>394705</v>
      </c>
      <c r="D1302" t="s">
        <v>60</v>
      </c>
      <c r="G1302">
        <v>1095</v>
      </c>
      <c r="H1302" s="9">
        <v>43159</v>
      </c>
    </row>
    <row r="1303" spans="1:8" x14ac:dyDescent="0.2">
      <c r="A1303" t="s">
        <v>162</v>
      </c>
      <c r="B1303">
        <v>395059</v>
      </c>
      <c r="D1303" t="s">
        <v>62</v>
      </c>
      <c r="G1303">
        <v>2939</v>
      </c>
      <c r="H1303" s="9">
        <v>43159</v>
      </c>
    </row>
    <row r="1304" spans="1:8" x14ac:dyDescent="0.2">
      <c r="A1304" t="s">
        <v>162</v>
      </c>
      <c r="B1304">
        <v>394355</v>
      </c>
      <c r="D1304" t="s">
        <v>63</v>
      </c>
      <c r="G1304">
        <v>1342</v>
      </c>
      <c r="H1304" s="9">
        <v>43159</v>
      </c>
    </row>
    <row r="1305" spans="1:8" x14ac:dyDescent="0.2">
      <c r="A1305" t="s">
        <v>162</v>
      </c>
      <c r="B1305">
        <v>395194</v>
      </c>
      <c r="D1305" t="s">
        <v>64</v>
      </c>
      <c r="G1305">
        <v>1229</v>
      </c>
      <c r="H1305" s="9">
        <v>43159</v>
      </c>
    </row>
    <row r="1306" spans="1:8" x14ac:dyDescent="0.2">
      <c r="A1306" t="s">
        <v>162</v>
      </c>
      <c r="B1306">
        <v>394902</v>
      </c>
      <c r="D1306" t="s">
        <v>66</v>
      </c>
      <c r="G1306">
        <v>1404</v>
      </c>
      <c r="H1306" s="9">
        <v>43159</v>
      </c>
    </row>
    <row r="1307" spans="1:8" x14ac:dyDescent="0.2">
      <c r="A1307" t="s">
        <v>162</v>
      </c>
      <c r="B1307">
        <v>395005</v>
      </c>
      <c r="D1307" t="s">
        <v>68</v>
      </c>
      <c r="G1307">
        <v>1369</v>
      </c>
      <c r="H1307" s="9">
        <v>43159</v>
      </c>
    </row>
    <row r="1308" spans="1:8" x14ac:dyDescent="0.2">
      <c r="A1308" t="s">
        <v>162</v>
      </c>
      <c r="B1308">
        <v>394862</v>
      </c>
      <c r="D1308" t="s">
        <v>70</v>
      </c>
      <c r="G1308">
        <v>1067</v>
      </c>
      <c r="H1308" s="9">
        <v>43159</v>
      </c>
    </row>
    <row r="1309" spans="1:8" x14ac:dyDescent="0.2">
      <c r="A1309" t="s">
        <v>162</v>
      </c>
      <c r="B1309">
        <v>394714</v>
      </c>
      <c r="D1309" t="s">
        <v>72</v>
      </c>
      <c r="G1309">
        <v>1223</v>
      </c>
      <c r="H1309" s="9">
        <v>43159</v>
      </c>
    </row>
    <row r="1310" spans="1:8" x14ac:dyDescent="0.2">
      <c r="A1310" t="s">
        <v>162</v>
      </c>
      <c r="B1310">
        <v>394849</v>
      </c>
      <c r="D1310" t="s">
        <v>73</v>
      </c>
      <c r="G1310">
        <v>1156</v>
      </c>
      <c r="H1310" s="9">
        <v>43159</v>
      </c>
    </row>
    <row r="1311" spans="1:8" x14ac:dyDescent="0.2">
      <c r="A1311" t="s">
        <v>162</v>
      </c>
      <c r="B1311">
        <v>394935</v>
      </c>
      <c r="D1311" t="s">
        <v>74</v>
      </c>
      <c r="G1311">
        <v>1025</v>
      </c>
      <c r="H1311" s="9">
        <v>43159</v>
      </c>
    </row>
    <row r="1312" spans="1:8" x14ac:dyDescent="0.2">
      <c r="A1312" t="s">
        <v>162</v>
      </c>
      <c r="B1312">
        <v>394807</v>
      </c>
      <c r="D1312" t="s">
        <v>76</v>
      </c>
      <c r="G1312">
        <v>1016</v>
      </c>
      <c r="H1312" s="9">
        <v>43159</v>
      </c>
    </row>
    <row r="1313" spans="1:8" x14ac:dyDescent="0.2">
      <c r="A1313" t="s">
        <v>162</v>
      </c>
      <c r="B1313">
        <v>394669</v>
      </c>
      <c r="D1313" t="s">
        <v>78</v>
      </c>
      <c r="G1313">
        <v>1361</v>
      </c>
      <c r="H1313" s="9">
        <v>43159</v>
      </c>
    </row>
    <row r="1314" spans="1:8" x14ac:dyDescent="0.2">
      <c r="A1314" t="s">
        <v>162</v>
      </c>
      <c r="B1314">
        <v>395022</v>
      </c>
      <c r="D1314" t="s">
        <v>80</v>
      </c>
      <c r="G1314">
        <v>1181</v>
      </c>
      <c r="H1314" s="9">
        <v>43159</v>
      </c>
    </row>
    <row r="1315" spans="1:8" x14ac:dyDescent="0.2">
      <c r="A1315" t="s">
        <v>162</v>
      </c>
      <c r="B1315">
        <v>394910</v>
      </c>
      <c r="D1315" t="s">
        <v>81</v>
      </c>
      <c r="G1315">
        <v>1165</v>
      </c>
      <c r="H1315" s="9">
        <v>43159</v>
      </c>
    </row>
    <row r="1316" spans="1:8" x14ac:dyDescent="0.2">
      <c r="A1316" t="s">
        <v>162</v>
      </c>
      <c r="B1316">
        <v>394425</v>
      </c>
      <c r="D1316" t="s">
        <v>83</v>
      </c>
      <c r="G1316">
        <v>1027</v>
      </c>
      <c r="H1316" s="9">
        <v>43159</v>
      </c>
    </row>
    <row r="1317" spans="1:8" x14ac:dyDescent="0.2">
      <c r="A1317" t="s">
        <v>162</v>
      </c>
      <c r="B1317">
        <v>395012</v>
      </c>
      <c r="D1317" t="s">
        <v>84</v>
      </c>
      <c r="G1317">
        <v>1289</v>
      </c>
      <c r="H1317" s="9">
        <v>43159</v>
      </c>
    </row>
    <row r="1318" spans="1:8" x14ac:dyDescent="0.2">
      <c r="A1318" t="s">
        <v>162</v>
      </c>
      <c r="B1318">
        <v>394388</v>
      </c>
      <c r="D1318" t="s">
        <v>85</v>
      </c>
      <c r="G1318">
        <v>1060</v>
      </c>
      <c r="H1318" s="9">
        <v>43159</v>
      </c>
    </row>
    <row r="1319" spans="1:8" x14ac:dyDescent="0.2">
      <c r="A1319" t="s">
        <v>162</v>
      </c>
      <c r="B1319">
        <v>395053</v>
      </c>
      <c r="D1319" t="s">
        <v>87</v>
      </c>
      <c r="G1319">
        <v>1251</v>
      </c>
      <c r="H1319" s="9">
        <v>43159</v>
      </c>
    </row>
    <row r="1320" spans="1:8" x14ac:dyDescent="0.2">
      <c r="A1320" t="s">
        <v>162</v>
      </c>
      <c r="B1320">
        <v>395031</v>
      </c>
      <c r="D1320" t="s">
        <v>89</v>
      </c>
      <c r="G1320">
        <v>1100</v>
      </c>
      <c r="H1320" s="9">
        <v>43159</v>
      </c>
    </row>
    <row r="1321" spans="1:8" x14ac:dyDescent="0.2">
      <c r="A1321" t="s">
        <v>162</v>
      </c>
      <c r="B1321">
        <v>394640</v>
      </c>
      <c r="D1321" t="s">
        <v>90</v>
      </c>
      <c r="G1321">
        <v>1043</v>
      </c>
      <c r="H1321" s="9">
        <v>43159</v>
      </c>
    </row>
    <row r="1322" spans="1:8" x14ac:dyDescent="0.2">
      <c r="A1322" t="s">
        <v>162</v>
      </c>
      <c r="B1322">
        <v>395167</v>
      </c>
      <c r="D1322" t="s">
        <v>91</v>
      </c>
      <c r="G1322">
        <v>1031</v>
      </c>
      <c r="H1322" s="9">
        <v>43159</v>
      </c>
    </row>
    <row r="1323" spans="1:8" x14ac:dyDescent="0.2">
      <c r="A1323" t="s">
        <v>162</v>
      </c>
      <c r="B1323">
        <v>753924</v>
      </c>
      <c r="D1323" t="s">
        <v>92</v>
      </c>
      <c r="G1323">
        <v>2310</v>
      </c>
      <c r="H1323" s="9">
        <v>43159</v>
      </c>
    </row>
    <row r="1324" spans="1:8" x14ac:dyDescent="0.2">
      <c r="A1324" t="s">
        <v>162</v>
      </c>
      <c r="B1324">
        <v>395169</v>
      </c>
      <c r="D1324" t="s">
        <v>94</v>
      </c>
      <c r="G1324">
        <v>947</v>
      </c>
      <c r="H1324" s="9">
        <v>43159</v>
      </c>
    </row>
    <row r="1325" spans="1:8" x14ac:dyDescent="0.2">
      <c r="A1325" t="s">
        <v>162</v>
      </c>
      <c r="B1325">
        <v>394619</v>
      </c>
      <c r="D1325" t="s">
        <v>95</v>
      </c>
      <c r="G1325">
        <v>1382</v>
      </c>
      <c r="H1325" s="9">
        <v>43159</v>
      </c>
    </row>
    <row r="1326" spans="1:8" x14ac:dyDescent="0.2">
      <c r="A1326" t="s">
        <v>162</v>
      </c>
      <c r="B1326">
        <v>395238</v>
      </c>
      <c r="D1326" t="s">
        <v>96</v>
      </c>
      <c r="G1326">
        <v>1324</v>
      </c>
      <c r="H1326" s="9">
        <v>43159</v>
      </c>
    </row>
    <row r="1327" spans="1:8" x14ac:dyDescent="0.2">
      <c r="A1327" t="s">
        <v>162</v>
      </c>
      <c r="B1327">
        <v>394415</v>
      </c>
      <c r="D1327" t="s">
        <v>97</v>
      </c>
      <c r="G1327">
        <v>2154</v>
      </c>
      <c r="H1327" s="9">
        <v>43159</v>
      </c>
    </row>
    <row r="1328" spans="1:8" x14ac:dyDescent="0.2">
      <c r="A1328" t="s">
        <v>162</v>
      </c>
      <c r="B1328">
        <v>394312</v>
      </c>
      <c r="D1328" t="s">
        <v>98</v>
      </c>
      <c r="G1328">
        <v>1049</v>
      </c>
      <c r="H1328" s="9">
        <v>43159</v>
      </c>
    </row>
    <row r="1329" spans="1:8" x14ac:dyDescent="0.2">
      <c r="A1329" t="s">
        <v>162</v>
      </c>
      <c r="B1329">
        <v>394308</v>
      </c>
      <c r="D1329" t="s">
        <v>100</v>
      </c>
      <c r="G1329">
        <v>1196</v>
      </c>
      <c r="H1329" s="9">
        <v>43159</v>
      </c>
    </row>
    <row r="1330" spans="1:8" x14ac:dyDescent="0.2">
      <c r="A1330" t="s">
        <v>162</v>
      </c>
      <c r="B1330">
        <v>394938</v>
      </c>
      <c r="D1330" t="s">
        <v>101</v>
      </c>
      <c r="G1330">
        <v>998</v>
      </c>
      <c r="H1330" s="9">
        <v>43159</v>
      </c>
    </row>
    <row r="1331" spans="1:8" x14ac:dyDescent="0.2">
      <c r="A1331" t="s">
        <v>162</v>
      </c>
      <c r="B1331">
        <v>394908</v>
      </c>
      <c r="D1331" t="s">
        <v>103</v>
      </c>
      <c r="G1331">
        <v>1335</v>
      </c>
      <c r="H1331" s="9">
        <v>43159</v>
      </c>
    </row>
    <row r="1332" spans="1:8" x14ac:dyDescent="0.2">
      <c r="A1332" t="s">
        <v>162</v>
      </c>
      <c r="B1332">
        <v>394357</v>
      </c>
      <c r="D1332" t="s">
        <v>104</v>
      </c>
      <c r="G1332">
        <v>1107</v>
      </c>
      <c r="H1332" s="9">
        <v>43159</v>
      </c>
    </row>
    <row r="1333" spans="1:8" x14ac:dyDescent="0.2">
      <c r="A1333" t="s">
        <v>162</v>
      </c>
      <c r="B1333">
        <v>394753</v>
      </c>
      <c r="D1333" t="s">
        <v>105</v>
      </c>
      <c r="G1333">
        <v>1096</v>
      </c>
      <c r="H1333" s="9">
        <v>43159</v>
      </c>
    </row>
    <row r="1334" spans="1:8" x14ac:dyDescent="0.2">
      <c r="A1334" t="s">
        <v>162</v>
      </c>
      <c r="B1334">
        <v>394653</v>
      </c>
      <c r="D1334" t="s">
        <v>106</v>
      </c>
      <c r="G1334">
        <v>1082</v>
      </c>
      <c r="H1334" s="9">
        <v>43159</v>
      </c>
    </row>
    <row r="1335" spans="1:8" x14ac:dyDescent="0.2">
      <c r="A1335" t="s">
        <v>162</v>
      </c>
      <c r="B1335">
        <v>394952</v>
      </c>
      <c r="D1335" t="s">
        <v>108</v>
      </c>
      <c r="G1335">
        <v>2369</v>
      </c>
      <c r="H1335" s="9">
        <v>43159</v>
      </c>
    </row>
    <row r="1336" spans="1:8" x14ac:dyDescent="0.2">
      <c r="A1336" t="s">
        <v>162</v>
      </c>
      <c r="B1336">
        <v>394318</v>
      </c>
      <c r="D1336" t="s">
        <v>109</v>
      </c>
      <c r="G1336">
        <v>1319</v>
      </c>
      <c r="H1336" s="9">
        <v>43159</v>
      </c>
    </row>
    <row r="1337" spans="1:8" x14ac:dyDescent="0.2">
      <c r="A1337" t="s">
        <v>162</v>
      </c>
      <c r="B1337">
        <v>394561</v>
      </c>
      <c r="D1337" t="s">
        <v>110</v>
      </c>
      <c r="G1337">
        <v>1010</v>
      </c>
      <c r="H1337" s="9">
        <v>43159</v>
      </c>
    </row>
    <row r="1338" spans="1:8" x14ac:dyDescent="0.2">
      <c r="A1338" t="s">
        <v>162</v>
      </c>
      <c r="B1338">
        <v>394367</v>
      </c>
      <c r="D1338" t="s">
        <v>111</v>
      </c>
      <c r="G1338">
        <v>1175</v>
      </c>
      <c r="H1338" s="9">
        <v>43159</v>
      </c>
    </row>
    <row r="1339" spans="1:8" x14ac:dyDescent="0.2">
      <c r="A1339" t="s">
        <v>162</v>
      </c>
      <c r="B1339">
        <v>394521</v>
      </c>
      <c r="D1339" t="s">
        <v>112</v>
      </c>
      <c r="G1339">
        <v>924</v>
      </c>
      <c r="H1339" s="9">
        <v>43159</v>
      </c>
    </row>
    <row r="1340" spans="1:8" x14ac:dyDescent="0.2">
      <c r="A1340" t="s">
        <v>162</v>
      </c>
      <c r="B1340">
        <v>394843</v>
      </c>
      <c r="D1340" t="s">
        <v>113</v>
      </c>
      <c r="G1340">
        <v>936</v>
      </c>
      <c r="H1340" s="9">
        <v>43159</v>
      </c>
    </row>
    <row r="1341" spans="1:8" x14ac:dyDescent="0.2">
      <c r="A1341" t="s">
        <v>162</v>
      </c>
      <c r="B1341">
        <v>394486</v>
      </c>
      <c r="D1341" t="s">
        <v>114</v>
      </c>
      <c r="G1341">
        <v>1065</v>
      </c>
      <c r="H1341" s="9">
        <v>43159</v>
      </c>
    </row>
    <row r="1342" spans="1:8" x14ac:dyDescent="0.2">
      <c r="A1342" t="s">
        <v>162</v>
      </c>
      <c r="B1342">
        <v>394648</v>
      </c>
      <c r="D1342" t="s">
        <v>115</v>
      </c>
      <c r="G1342">
        <v>1106</v>
      </c>
      <c r="H1342" s="9">
        <v>43159</v>
      </c>
    </row>
    <row r="1343" spans="1:8" x14ac:dyDescent="0.2">
      <c r="A1343" t="s">
        <v>162</v>
      </c>
      <c r="B1343">
        <v>394304</v>
      </c>
      <c r="D1343" t="s">
        <v>116</v>
      </c>
      <c r="G1343">
        <v>869</v>
      </c>
      <c r="H1343" s="9">
        <v>43159</v>
      </c>
    </row>
    <row r="1344" spans="1:8" x14ac:dyDescent="0.2">
      <c r="A1344" t="s">
        <v>162</v>
      </c>
      <c r="B1344">
        <v>753906</v>
      </c>
      <c r="D1344" t="s">
        <v>117</v>
      </c>
      <c r="G1344">
        <v>1477</v>
      </c>
      <c r="H1344" s="9">
        <v>43159</v>
      </c>
    </row>
    <row r="1345" spans="1:8" x14ac:dyDescent="0.2">
      <c r="A1345" t="s">
        <v>162</v>
      </c>
      <c r="B1345">
        <v>394798</v>
      </c>
      <c r="D1345" t="s">
        <v>118</v>
      </c>
      <c r="G1345">
        <v>851</v>
      </c>
      <c r="H1345" s="9">
        <v>43159</v>
      </c>
    </row>
    <row r="1346" spans="1:8" x14ac:dyDescent="0.2">
      <c r="A1346" t="s">
        <v>162</v>
      </c>
      <c r="B1346">
        <v>395134</v>
      </c>
      <c r="D1346" t="s">
        <v>120</v>
      </c>
      <c r="G1346">
        <v>1746</v>
      </c>
      <c r="H1346" s="9">
        <v>43159</v>
      </c>
    </row>
    <row r="1347" spans="1:8" x14ac:dyDescent="0.2">
      <c r="A1347" t="s">
        <v>162</v>
      </c>
      <c r="B1347">
        <v>394457</v>
      </c>
      <c r="D1347" t="s">
        <v>121</v>
      </c>
      <c r="G1347">
        <v>1391</v>
      </c>
      <c r="H1347" s="9">
        <v>43159</v>
      </c>
    </row>
    <row r="1348" spans="1:8" x14ac:dyDescent="0.2">
      <c r="A1348" t="s">
        <v>162</v>
      </c>
      <c r="B1348">
        <v>395143</v>
      </c>
      <c r="D1348" t="s">
        <v>122</v>
      </c>
      <c r="G1348">
        <v>1113</v>
      </c>
      <c r="H1348" s="9">
        <v>43159</v>
      </c>
    </row>
    <row r="1349" spans="1:8" x14ac:dyDescent="0.2">
      <c r="A1349" t="s">
        <v>162</v>
      </c>
      <c r="B1349">
        <v>394484</v>
      </c>
      <c r="D1349" t="s">
        <v>123</v>
      </c>
      <c r="G1349">
        <v>1365</v>
      </c>
      <c r="H1349" s="9">
        <v>43159</v>
      </c>
    </row>
    <row r="1350" spans="1:8" x14ac:dyDescent="0.2">
      <c r="A1350" t="s">
        <v>162</v>
      </c>
      <c r="B1350">
        <v>395235</v>
      </c>
      <c r="D1350" t="s">
        <v>124</v>
      </c>
      <c r="G1350">
        <v>1207</v>
      </c>
      <c r="H1350" s="9">
        <v>43159</v>
      </c>
    </row>
    <row r="1351" spans="1:8" x14ac:dyDescent="0.2">
      <c r="A1351" t="s">
        <v>162</v>
      </c>
      <c r="B1351">
        <v>395224</v>
      </c>
      <c r="D1351" t="s">
        <v>125</v>
      </c>
      <c r="G1351">
        <v>784</v>
      </c>
      <c r="H1351" s="9">
        <v>43159</v>
      </c>
    </row>
    <row r="1352" spans="1:8" x14ac:dyDescent="0.2">
      <c r="A1352" t="s">
        <v>162</v>
      </c>
      <c r="B1352">
        <v>395115</v>
      </c>
      <c r="D1352" t="s">
        <v>127</v>
      </c>
      <c r="G1352">
        <v>1264</v>
      </c>
      <c r="H1352" s="9">
        <v>43159</v>
      </c>
    </row>
    <row r="1353" spans="1:8" x14ac:dyDescent="0.2">
      <c r="A1353" t="s">
        <v>162</v>
      </c>
      <c r="B1353">
        <v>394440</v>
      </c>
      <c r="D1353" t="s">
        <v>128</v>
      </c>
      <c r="G1353">
        <v>1359</v>
      </c>
      <c r="H1353" s="9">
        <v>43159</v>
      </c>
    </row>
    <row r="1354" spans="1:8" x14ac:dyDescent="0.2">
      <c r="A1354" t="s">
        <v>162</v>
      </c>
      <c r="B1354">
        <v>394399</v>
      </c>
      <c r="D1354" t="s">
        <v>129</v>
      </c>
      <c r="G1354">
        <v>1237</v>
      </c>
      <c r="H1354" s="9">
        <v>43159</v>
      </c>
    </row>
    <row r="1355" spans="1:8" x14ac:dyDescent="0.2">
      <c r="A1355" t="s">
        <v>162</v>
      </c>
      <c r="B1355">
        <v>395160</v>
      </c>
      <c r="D1355" t="s">
        <v>131</v>
      </c>
      <c r="G1355">
        <v>914</v>
      </c>
      <c r="H1355" s="9">
        <v>43159</v>
      </c>
    </row>
    <row r="1356" spans="1:8" x14ac:dyDescent="0.2">
      <c r="A1356" t="s">
        <v>162</v>
      </c>
      <c r="B1356">
        <v>394816</v>
      </c>
      <c r="D1356" t="s">
        <v>132</v>
      </c>
      <c r="G1356">
        <v>1169</v>
      </c>
      <c r="H1356" s="9">
        <v>43159</v>
      </c>
    </row>
    <row r="1357" spans="1:8" x14ac:dyDescent="0.2">
      <c r="A1357" t="s">
        <v>162</v>
      </c>
      <c r="B1357">
        <v>394766</v>
      </c>
      <c r="D1357" t="s">
        <v>133</v>
      </c>
      <c r="G1357">
        <v>1195</v>
      </c>
      <c r="H1357" s="9">
        <v>43159</v>
      </c>
    </row>
    <row r="1358" spans="1:8" x14ac:dyDescent="0.2">
      <c r="A1358" t="s">
        <v>162</v>
      </c>
      <c r="B1358">
        <v>394931</v>
      </c>
      <c r="D1358" t="s">
        <v>134</v>
      </c>
      <c r="G1358">
        <v>1140</v>
      </c>
      <c r="H1358" s="9">
        <v>43159</v>
      </c>
    </row>
    <row r="1359" spans="1:8" x14ac:dyDescent="0.2">
      <c r="A1359" t="s">
        <v>162</v>
      </c>
      <c r="B1359">
        <v>394528</v>
      </c>
      <c r="D1359" t="s">
        <v>135</v>
      </c>
      <c r="G1359">
        <v>1234</v>
      </c>
      <c r="H1359" s="9">
        <v>43159</v>
      </c>
    </row>
    <row r="1360" spans="1:8" x14ac:dyDescent="0.2">
      <c r="A1360" t="s">
        <v>162</v>
      </c>
      <c r="B1360">
        <v>394531</v>
      </c>
      <c r="D1360" t="s">
        <v>136</v>
      </c>
      <c r="G1360">
        <v>1036</v>
      </c>
      <c r="H1360" s="9">
        <v>43159</v>
      </c>
    </row>
    <row r="1361" spans="1:8" x14ac:dyDescent="0.2">
      <c r="A1361" t="s">
        <v>162</v>
      </c>
      <c r="B1361">
        <v>394711</v>
      </c>
      <c r="D1361" t="s">
        <v>138</v>
      </c>
      <c r="G1361">
        <v>1165</v>
      </c>
      <c r="H1361" s="9">
        <v>43159</v>
      </c>
    </row>
    <row r="1362" spans="1:8" x14ac:dyDescent="0.2">
      <c r="A1362" t="s">
        <v>162</v>
      </c>
      <c r="B1362">
        <v>395245</v>
      </c>
      <c r="D1362" t="s">
        <v>163</v>
      </c>
      <c r="G1362">
        <v>667</v>
      </c>
      <c r="H1362" s="9">
        <v>43159</v>
      </c>
    </row>
    <row r="1363" spans="1:8" x14ac:dyDescent="0.2">
      <c r="A1363" t="s">
        <v>162</v>
      </c>
      <c r="B1363">
        <v>394352</v>
      </c>
      <c r="D1363" t="s">
        <v>140</v>
      </c>
      <c r="G1363">
        <v>989</v>
      </c>
      <c r="H1363" s="9">
        <v>43159</v>
      </c>
    </row>
    <row r="1364" spans="1:8" x14ac:dyDescent="0.2">
      <c r="A1364" t="s">
        <v>162</v>
      </c>
      <c r="B1364">
        <v>395075</v>
      </c>
      <c r="D1364" t="s">
        <v>164</v>
      </c>
      <c r="G1364">
        <v>832</v>
      </c>
      <c r="H1364" s="9">
        <v>43159</v>
      </c>
    </row>
    <row r="1365" spans="1:8" x14ac:dyDescent="0.2">
      <c r="A1365" t="s">
        <v>162</v>
      </c>
      <c r="B1365">
        <v>394666</v>
      </c>
      <c r="D1365" t="s">
        <v>141</v>
      </c>
      <c r="G1365">
        <v>978</v>
      </c>
      <c r="H1365" s="9">
        <v>43159</v>
      </c>
    </row>
    <row r="1366" spans="1:8" x14ac:dyDescent="0.2">
      <c r="A1366" t="s">
        <v>162</v>
      </c>
      <c r="B1366">
        <v>394957</v>
      </c>
      <c r="D1366" t="s">
        <v>165</v>
      </c>
      <c r="G1366">
        <v>1295</v>
      </c>
      <c r="H1366" s="9">
        <v>43159</v>
      </c>
    </row>
    <row r="1367" spans="1:8" x14ac:dyDescent="0.2">
      <c r="A1367" t="s">
        <v>162</v>
      </c>
      <c r="B1367">
        <v>395113</v>
      </c>
      <c r="D1367" t="s">
        <v>166</v>
      </c>
      <c r="G1367">
        <v>1106</v>
      </c>
      <c r="H1367" s="9">
        <v>43159</v>
      </c>
    </row>
    <row r="1368" spans="1:8" x14ac:dyDescent="0.2">
      <c r="A1368" t="s">
        <v>162</v>
      </c>
      <c r="B1368">
        <v>395006</v>
      </c>
      <c r="D1368" t="s">
        <v>142</v>
      </c>
      <c r="G1368">
        <v>1226</v>
      </c>
      <c r="H1368" s="9">
        <v>43159</v>
      </c>
    </row>
    <row r="1369" spans="1:8" x14ac:dyDescent="0.2">
      <c r="A1369" t="s">
        <v>162</v>
      </c>
      <c r="B1369">
        <v>394549</v>
      </c>
      <c r="D1369" t="s">
        <v>167</v>
      </c>
      <c r="G1369">
        <v>1262</v>
      </c>
      <c r="H1369" s="9">
        <v>43159</v>
      </c>
    </row>
    <row r="1370" spans="1:8" x14ac:dyDescent="0.2">
      <c r="A1370" t="s">
        <v>162</v>
      </c>
      <c r="B1370">
        <v>394995</v>
      </c>
      <c r="D1370" t="s">
        <v>168</v>
      </c>
      <c r="G1370">
        <v>1446</v>
      </c>
      <c r="H1370" s="9">
        <v>43159</v>
      </c>
    </row>
    <row r="1371" spans="1:8" x14ac:dyDescent="0.2">
      <c r="A1371" t="s">
        <v>162</v>
      </c>
      <c r="B1371">
        <v>394602</v>
      </c>
      <c r="D1371" t="s">
        <v>143</v>
      </c>
      <c r="G1371">
        <v>1428</v>
      </c>
      <c r="H1371" s="9">
        <v>43159</v>
      </c>
    </row>
    <row r="1372" spans="1:8" x14ac:dyDescent="0.2">
      <c r="A1372" t="s">
        <v>162</v>
      </c>
      <c r="B1372">
        <v>394405</v>
      </c>
      <c r="D1372" t="s">
        <v>169</v>
      </c>
      <c r="G1372">
        <v>1765</v>
      </c>
      <c r="H1372" s="9">
        <v>43159</v>
      </c>
    </row>
    <row r="1373" spans="1:8" x14ac:dyDescent="0.2">
      <c r="A1373" t="s">
        <v>162</v>
      </c>
      <c r="B1373">
        <v>394623</v>
      </c>
      <c r="D1373" t="s">
        <v>170</v>
      </c>
      <c r="G1373">
        <v>1141</v>
      </c>
      <c r="H1373" s="9">
        <v>43159</v>
      </c>
    </row>
    <row r="1374" spans="1:8" x14ac:dyDescent="0.2">
      <c r="A1374" t="s">
        <v>145</v>
      </c>
      <c r="B1374">
        <v>102001</v>
      </c>
      <c r="C1374">
        <v>0</v>
      </c>
      <c r="D1374" t="s">
        <v>5</v>
      </c>
      <c r="E1374" t="s">
        <v>6</v>
      </c>
      <c r="G1374">
        <v>289000</v>
      </c>
      <c r="H1374" s="9">
        <v>43190</v>
      </c>
    </row>
    <row r="1375" spans="1:8" x14ac:dyDescent="0.2">
      <c r="A1375" t="s">
        <v>145</v>
      </c>
      <c r="B1375">
        <v>394913</v>
      </c>
      <c r="C1375">
        <v>1</v>
      </c>
      <c r="D1375" t="s">
        <v>7</v>
      </c>
      <c r="E1375" t="s">
        <v>8</v>
      </c>
      <c r="F1375" t="s">
        <v>9</v>
      </c>
      <c r="G1375">
        <v>539000</v>
      </c>
      <c r="H1375" s="9">
        <v>43190</v>
      </c>
    </row>
    <row r="1376" spans="1:8" x14ac:dyDescent="0.2">
      <c r="A1376" t="s">
        <v>145</v>
      </c>
      <c r="B1376">
        <v>753899</v>
      </c>
      <c r="C1376">
        <v>2</v>
      </c>
      <c r="D1376" t="s">
        <v>10</v>
      </c>
      <c r="E1376" t="s">
        <v>8</v>
      </c>
      <c r="F1376" t="s">
        <v>11</v>
      </c>
      <c r="G1376">
        <v>899000</v>
      </c>
      <c r="H1376" s="9">
        <v>43190</v>
      </c>
    </row>
    <row r="1377" spans="1:8" x14ac:dyDescent="0.2">
      <c r="A1377" t="s">
        <v>145</v>
      </c>
      <c r="B1377">
        <v>394463</v>
      </c>
      <c r="C1377">
        <v>3</v>
      </c>
      <c r="D1377" t="s">
        <v>12</v>
      </c>
      <c r="E1377" t="s">
        <v>8</v>
      </c>
      <c r="F1377" t="s">
        <v>13</v>
      </c>
      <c r="G1377">
        <v>349900</v>
      </c>
      <c r="H1377" s="9">
        <v>43190</v>
      </c>
    </row>
    <row r="1378" spans="1:8" x14ac:dyDescent="0.2">
      <c r="A1378" t="s">
        <v>145</v>
      </c>
      <c r="B1378">
        <v>394514</v>
      </c>
      <c r="C1378">
        <v>4</v>
      </c>
      <c r="D1378" t="s">
        <v>14</v>
      </c>
      <c r="E1378" t="s">
        <v>8</v>
      </c>
      <c r="F1378" t="s">
        <v>15</v>
      </c>
      <c r="G1378">
        <v>360398</v>
      </c>
      <c r="H1378" s="9">
        <v>43190</v>
      </c>
    </row>
    <row r="1379" spans="1:8" x14ac:dyDescent="0.2">
      <c r="A1379" t="s">
        <v>145</v>
      </c>
      <c r="B1379">
        <v>394974</v>
      </c>
      <c r="C1379">
        <v>5</v>
      </c>
      <c r="D1379" t="s">
        <v>16</v>
      </c>
      <c r="E1379" t="s">
        <v>8</v>
      </c>
      <c r="F1379" t="s">
        <v>17</v>
      </c>
      <c r="G1379">
        <v>264900</v>
      </c>
      <c r="H1379" s="9">
        <v>43190</v>
      </c>
    </row>
    <row r="1380" spans="1:8" x14ac:dyDescent="0.2">
      <c r="A1380" t="s">
        <v>145</v>
      </c>
      <c r="B1380">
        <v>394692</v>
      </c>
      <c r="C1380">
        <v>6</v>
      </c>
      <c r="D1380" t="s">
        <v>18</v>
      </c>
      <c r="E1380" t="s">
        <v>8</v>
      </c>
      <c r="F1380" t="s">
        <v>15</v>
      </c>
      <c r="G1380">
        <v>339000</v>
      </c>
      <c r="H1380" s="9">
        <v>43190</v>
      </c>
    </row>
    <row r="1381" spans="1:8" x14ac:dyDescent="0.2">
      <c r="A1381" t="s">
        <v>145</v>
      </c>
      <c r="B1381">
        <v>395209</v>
      </c>
      <c r="C1381">
        <v>7</v>
      </c>
      <c r="D1381" t="s">
        <v>19</v>
      </c>
      <c r="E1381" t="s">
        <v>8</v>
      </c>
      <c r="F1381" t="s">
        <v>20</v>
      </c>
      <c r="G1381">
        <v>469900</v>
      </c>
      <c r="H1381" s="9">
        <v>43190</v>
      </c>
    </row>
    <row r="1382" spans="1:8" x14ac:dyDescent="0.2">
      <c r="A1382" t="s">
        <v>145</v>
      </c>
      <c r="B1382">
        <v>394856</v>
      </c>
      <c r="C1382">
        <v>8</v>
      </c>
      <c r="D1382" t="s">
        <v>21</v>
      </c>
      <c r="E1382" t="s">
        <v>8</v>
      </c>
      <c r="F1382" t="s">
        <v>22</v>
      </c>
      <c r="G1382">
        <v>474900</v>
      </c>
      <c r="H1382" s="9">
        <v>43190</v>
      </c>
    </row>
    <row r="1383" spans="1:8" x14ac:dyDescent="0.2">
      <c r="A1383" t="s">
        <v>145</v>
      </c>
      <c r="B1383">
        <v>394347</v>
      </c>
      <c r="C1383">
        <v>9</v>
      </c>
      <c r="D1383" t="s">
        <v>23</v>
      </c>
      <c r="E1383" t="s">
        <v>8</v>
      </c>
      <c r="F1383" t="s">
        <v>24</v>
      </c>
      <c r="G1383">
        <v>339900</v>
      </c>
      <c r="H1383" s="9">
        <v>43190</v>
      </c>
    </row>
    <row r="1384" spans="1:8" x14ac:dyDescent="0.2">
      <c r="A1384" t="s">
        <v>145</v>
      </c>
      <c r="B1384">
        <v>394404</v>
      </c>
      <c r="C1384">
        <v>10</v>
      </c>
      <c r="D1384" t="s">
        <v>25</v>
      </c>
      <c r="E1384" t="s">
        <v>8</v>
      </c>
      <c r="F1384" t="s">
        <v>26</v>
      </c>
      <c r="G1384">
        <v>619990</v>
      </c>
      <c r="H1384" s="9">
        <v>43190</v>
      </c>
    </row>
    <row r="1385" spans="1:8" x14ac:dyDescent="0.2">
      <c r="A1385" t="s">
        <v>145</v>
      </c>
      <c r="B1385">
        <v>395057</v>
      </c>
      <c r="C1385">
        <v>11</v>
      </c>
      <c r="D1385" t="s">
        <v>27</v>
      </c>
      <c r="E1385" t="s">
        <v>8</v>
      </c>
      <c r="F1385" t="s">
        <v>11</v>
      </c>
      <c r="G1385">
        <v>949950</v>
      </c>
      <c r="H1385" s="9">
        <v>43190</v>
      </c>
    </row>
    <row r="1386" spans="1:8" x14ac:dyDescent="0.2">
      <c r="A1386" t="s">
        <v>145</v>
      </c>
      <c r="B1386">
        <v>394532</v>
      </c>
      <c r="C1386">
        <v>12</v>
      </c>
      <c r="D1386" t="s">
        <v>28</v>
      </c>
      <c r="E1386" t="s">
        <v>8</v>
      </c>
      <c r="F1386" t="s">
        <v>29</v>
      </c>
      <c r="G1386">
        <v>244900</v>
      </c>
      <c r="H1386" s="9">
        <v>43190</v>
      </c>
    </row>
    <row r="1387" spans="1:8" x14ac:dyDescent="0.2">
      <c r="A1387" t="s">
        <v>145</v>
      </c>
      <c r="B1387">
        <v>395025</v>
      </c>
      <c r="C1387">
        <v>13</v>
      </c>
      <c r="D1387" t="s">
        <v>30</v>
      </c>
      <c r="E1387" t="s">
        <v>8</v>
      </c>
      <c r="F1387" t="s">
        <v>11</v>
      </c>
      <c r="G1387">
        <v>420000</v>
      </c>
      <c r="H1387" s="9">
        <v>43190</v>
      </c>
    </row>
    <row r="1388" spans="1:8" x14ac:dyDescent="0.2">
      <c r="A1388" t="s">
        <v>145</v>
      </c>
      <c r="B1388">
        <v>394976</v>
      </c>
      <c r="C1388">
        <v>14</v>
      </c>
      <c r="D1388" t="s">
        <v>31</v>
      </c>
      <c r="E1388" t="s">
        <v>8</v>
      </c>
      <c r="F1388" t="s">
        <v>32</v>
      </c>
      <c r="G1388">
        <v>359900</v>
      </c>
      <c r="H1388" s="9">
        <v>43190</v>
      </c>
    </row>
    <row r="1389" spans="1:8" x14ac:dyDescent="0.2">
      <c r="A1389" t="s">
        <v>145</v>
      </c>
      <c r="B1389">
        <v>395078</v>
      </c>
      <c r="C1389">
        <v>15</v>
      </c>
      <c r="D1389" t="s">
        <v>33</v>
      </c>
      <c r="E1389" t="s">
        <v>8</v>
      </c>
      <c r="F1389" t="s">
        <v>34</v>
      </c>
      <c r="G1389">
        <v>605880</v>
      </c>
      <c r="H1389" s="9">
        <v>43190</v>
      </c>
    </row>
    <row r="1390" spans="1:8" x14ac:dyDescent="0.2">
      <c r="A1390" t="s">
        <v>145</v>
      </c>
      <c r="B1390">
        <v>394865</v>
      </c>
      <c r="C1390">
        <v>16</v>
      </c>
      <c r="D1390" t="s">
        <v>35</v>
      </c>
      <c r="E1390" t="s">
        <v>8</v>
      </c>
      <c r="F1390" t="s">
        <v>36</v>
      </c>
      <c r="G1390">
        <v>409324</v>
      </c>
      <c r="H1390" s="9">
        <v>43190</v>
      </c>
    </row>
    <row r="1391" spans="1:8" x14ac:dyDescent="0.2">
      <c r="A1391" t="s">
        <v>145</v>
      </c>
      <c r="B1391">
        <v>395056</v>
      </c>
      <c r="C1391">
        <v>17</v>
      </c>
      <c r="D1391" t="s">
        <v>37</v>
      </c>
      <c r="E1391" t="s">
        <v>8</v>
      </c>
      <c r="F1391" t="s">
        <v>11</v>
      </c>
      <c r="G1391">
        <v>789000</v>
      </c>
      <c r="H1391" s="9">
        <v>43190</v>
      </c>
    </row>
    <row r="1392" spans="1:8" x14ac:dyDescent="0.2">
      <c r="A1392" t="s">
        <v>145</v>
      </c>
      <c r="B1392">
        <v>395121</v>
      </c>
      <c r="C1392">
        <v>18</v>
      </c>
      <c r="D1392" t="s">
        <v>38</v>
      </c>
      <c r="E1392" t="s">
        <v>8</v>
      </c>
      <c r="F1392" t="s">
        <v>39</v>
      </c>
      <c r="G1392">
        <v>207900</v>
      </c>
      <c r="H1392" s="9">
        <v>43190</v>
      </c>
    </row>
    <row r="1393" spans="1:8" x14ac:dyDescent="0.2">
      <c r="A1393" t="s">
        <v>145</v>
      </c>
      <c r="B1393">
        <v>395148</v>
      </c>
      <c r="C1393">
        <v>19</v>
      </c>
      <c r="D1393" t="s">
        <v>40</v>
      </c>
      <c r="E1393" t="s">
        <v>8</v>
      </c>
      <c r="F1393" t="s">
        <v>22</v>
      </c>
      <c r="G1393">
        <v>289900</v>
      </c>
      <c r="H1393" s="9">
        <v>43190</v>
      </c>
    </row>
    <row r="1394" spans="1:8" x14ac:dyDescent="0.2">
      <c r="A1394" t="s">
        <v>145</v>
      </c>
      <c r="B1394">
        <v>394358</v>
      </c>
      <c r="C1394">
        <v>20</v>
      </c>
      <c r="D1394" t="s">
        <v>41</v>
      </c>
      <c r="E1394" t="s">
        <v>8</v>
      </c>
      <c r="F1394" t="s">
        <v>42</v>
      </c>
      <c r="G1394">
        <v>320000</v>
      </c>
      <c r="H1394" s="9">
        <v>43190</v>
      </c>
    </row>
    <row r="1395" spans="1:8" x14ac:dyDescent="0.2">
      <c r="A1395" t="s">
        <v>145</v>
      </c>
      <c r="B1395">
        <v>394530</v>
      </c>
      <c r="C1395">
        <v>21</v>
      </c>
      <c r="D1395" t="s">
        <v>43</v>
      </c>
      <c r="E1395" t="s">
        <v>8</v>
      </c>
      <c r="F1395" t="s">
        <v>44</v>
      </c>
      <c r="G1395">
        <v>585000</v>
      </c>
      <c r="H1395" s="9">
        <v>43190</v>
      </c>
    </row>
    <row r="1396" spans="1:8" x14ac:dyDescent="0.2">
      <c r="A1396" t="s">
        <v>145</v>
      </c>
      <c r="B1396">
        <v>394982</v>
      </c>
      <c r="C1396">
        <v>22</v>
      </c>
      <c r="D1396" t="s">
        <v>45</v>
      </c>
      <c r="E1396" t="s">
        <v>8</v>
      </c>
      <c r="F1396" t="s">
        <v>17</v>
      </c>
      <c r="G1396">
        <v>173900</v>
      </c>
      <c r="H1396" s="9">
        <v>43190</v>
      </c>
    </row>
    <row r="1397" spans="1:8" x14ac:dyDescent="0.2">
      <c r="A1397" t="s">
        <v>145</v>
      </c>
      <c r="B1397">
        <v>394998</v>
      </c>
      <c r="C1397">
        <v>23</v>
      </c>
      <c r="D1397" t="s">
        <v>46</v>
      </c>
      <c r="E1397" t="s">
        <v>8</v>
      </c>
      <c r="F1397" t="s">
        <v>47</v>
      </c>
      <c r="G1397">
        <v>523950</v>
      </c>
      <c r="H1397" s="9">
        <v>43190</v>
      </c>
    </row>
    <row r="1398" spans="1:8" x14ac:dyDescent="0.2">
      <c r="A1398" t="s">
        <v>145</v>
      </c>
      <c r="B1398">
        <v>394458</v>
      </c>
      <c r="C1398">
        <v>24</v>
      </c>
      <c r="D1398" t="s">
        <v>48</v>
      </c>
      <c r="E1398" t="s">
        <v>8</v>
      </c>
      <c r="F1398" t="s">
        <v>49</v>
      </c>
      <c r="G1398">
        <v>350000</v>
      </c>
      <c r="H1398" s="9">
        <v>43190</v>
      </c>
    </row>
    <row r="1399" spans="1:8" x14ac:dyDescent="0.2">
      <c r="A1399" t="s">
        <v>145</v>
      </c>
      <c r="B1399">
        <v>395045</v>
      </c>
      <c r="C1399">
        <v>25</v>
      </c>
      <c r="D1399" t="s">
        <v>50</v>
      </c>
      <c r="E1399" t="s">
        <v>8</v>
      </c>
      <c r="F1399" t="s">
        <v>11</v>
      </c>
      <c r="G1399">
        <v>500824</v>
      </c>
      <c r="H1399" s="9">
        <v>43190</v>
      </c>
    </row>
    <row r="1400" spans="1:8" x14ac:dyDescent="0.2">
      <c r="A1400" t="s">
        <v>145</v>
      </c>
      <c r="B1400">
        <v>395055</v>
      </c>
      <c r="C1400">
        <v>26</v>
      </c>
      <c r="D1400" t="s">
        <v>51</v>
      </c>
      <c r="E1400" t="s">
        <v>8</v>
      </c>
      <c r="F1400" t="s">
        <v>15</v>
      </c>
      <c r="G1400">
        <v>289900</v>
      </c>
      <c r="H1400" s="9">
        <v>43190</v>
      </c>
    </row>
    <row r="1401" spans="1:8" x14ac:dyDescent="0.2">
      <c r="A1401" t="s">
        <v>145</v>
      </c>
      <c r="B1401">
        <v>394943</v>
      </c>
      <c r="C1401">
        <v>27</v>
      </c>
      <c r="D1401" t="s">
        <v>52</v>
      </c>
      <c r="E1401" t="s">
        <v>8</v>
      </c>
      <c r="F1401" t="s">
        <v>22</v>
      </c>
      <c r="G1401">
        <v>335417</v>
      </c>
      <c r="H1401" s="9">
        <v>43190</v>
      </c>
    </row>
    <row r="1402" spans="1:8" x14ac:dyDescent="0.2">
      <c r="A1402" t="s">
        <v>145</v>
      </c>
      <c r="B1402">
        <v>394466</v>
      </c>
      <c r="C1402">
        <v>28</v>
      </c>
      <c r="D1402" t="s">
        <v>53</v>
      </c>
      <c r="E1402" t="s">
        <v>8</v>
      </c>
      <c r="F1402" t="s">
        <v>54</v>
      </c>
      <c r="G1402">
        <v>259900</v>
      </c>
      <c r="H1402" s="9">
        <v>43190</v>
      </c>
    </row>
    <row r="1403" spans="1:8" x14ac:dyDescent="0.2">
      <c r="A1403" t="s">
        <v>145</v>
      </c>
      <c r="B1403">
        <v>394475</v>
      </c>
      <c r="C1403">
        <v>29</v>
      </c>
      <c r="D1403" t="s">
        <v>55</v>
      </c>
      <c r="E1403" t="s">
        <v>8</v>
      </c>
      <c r="F1403" t="s">
        <v>54</v>
      </c>
      <c r="G1403">
        <v>173112</v>
      </c>
      <c r="H1403" s="9">
        <v>43190</v>
      </c>
    </row>
    <row r="1404" spans="1:8" x14ac:dyDescent="0.2">
      <c r="A1404" t="s">
        <v>145</v>
      </c>
      <c r="B1404">
        <v>394735</v>
      </c>
      <c r="C1404">
        <v>30</v>
      </c>
      <c r="D1404" t="s">
        <v>56</v>
      </c>
      <c r="E1404" t="s">
        <v>8</v>
      </c>
      <c r="F1404" t="s">
        <v>39</v>
      </c>
      <c r="G1404">
        <v>279900</v>
      </c>
      <c r="H1404" s="9">
        <v>43190</v>
      </c>
    </row>
    <row r="1405" spans="1:8" x14ac:dyDescent="0.2">
      <c r="A1405" t="s">
        <v>145</v>
      </c>
      <c r="B1405">
        <v>394775</v>
      </c>
      <c r="C1405">
        <v>31</v>
      </c>
      <c r="D1405" t="s">
        <v>57</v>
      </c>
      <c r="E1405" t="s">
        <v>8</v>
      </c>
      <c r="F1405" t="s">
        <v>58</v>
      </c>
      <c r="G1405">
        <v>310000</v>
      </c>
      <c r="H1405" s="9">
        <v>43190</v>
      </c>
    </row>
    <row r="1406" spans="1:8" x14ac:dyDescent="0.2">
      <c r="A1406" t="s">
        <v>145</v>
      </c>
      <c r="B1406">
        <v>394492</v>
      </c>
      <c r="C1406">
        <v>32</v>
      </c>
      <c r="D1406" t="s">
        <v>59</v>
      </c>
      <c r="E1406" t="s">
        <v>8</v>
      </c>
      <c r="F1406" t="s">
        <v>54</v>
      </c>
      <c r="G1406">
        <v>300000</v>
      </c>
      <c r="H1406" s="9">
        <v>43190</v>
      </c>
    </row>
    <row r="1407" spans="1:8" x14ac:dyDescent="0.2">
      <c r="A1407" t="s">
        <v>145</v>
      </c>
      <c r="B1407">
        <v>394705</v>
      </c>
      <c r="C1407">
        <v>33</v>
      </c>
      <c r="D1407" t="s">
        <v>60</v>
      </c>
      <c r="E1407" t="s">
        <v>8</v>
      </c>
      <c r="F1407" t="s">
        <v>61</v>
      </c>
      <c r="G1407">
        <v>249900</v>
      </c>
      <c r="H1407" s="9">
        <v>43190</v>
      </c>
    </row>
    <row r="1408" spans="1:8" x14ac:dyDescent="0.2">
      <c r="A1408" t="s">
        <v>145</v>
      </c>
      <c r="B1408">
        <v>395059</v>
      </c>
      <c r="C1408">
        <v>34</v>
      </c>
      <c r="D1408" t="s">
        <v>62</v>
      </c>
      <c r="E1408" t="s">
        <v>8</v>
      </c>
      <c r="F1408" t="s">
        <v>11</v>
      </c>
      <c r="G1408">
        <v>1298000</v>
      </c>
      <c r="H1408" s="9">
        <v>43190</v>
      </c>
    </row>
    <row r="1409" spans="1:8" x14ac:dyDescent="0.2">
      <c r="A1409" t="s">
        <v>145</v>
      </c>
      <c r="B1409">
        <v>394355</v>
      </c>
      <c r="C1409">
        <v>35</v>
      </c>
      <c r="D1409" t="s">
        <v>63</v>
      </c>
      <c r="E1409" t="s">
        <v>8</v>
      </c>
      <c r="F1409" t="s">
        <v>15</v>
      </c>
      <c r="G1409">
        <v>377693</v>
      </c>
      <c r="H1409" s="9">
        <v>43190</v>
      </c>
    </row>
    <row r="1410" spans="1:8" x14ac:dyDescent="0.2">
      <c r="A1410" t="s">
        <v>145</v>
      </c>
      <c r="B1410">
        <v>395194</v>
      </c>
      <c r="C1410">
        <v>36</v>
      </c>
      <c r="D1410" t="s">
        <v>64</v>
      </c>
      <c r="E1410" t="s">
        <v>8</v>
      </c>
      <c r="F1410" t="s">
        <v>65</v>
      </c>
      <c r="G1410">
        <v>272430</v>
      </c>
      <c r="H1410" s="9">
        <v>43190</v>
      </c>
    </row>
    <row r="1411" spans="1:8" x14ac:dyDescent="0.2">
      <c r="A1411" t="s">
        <v>145</v>
      </c>
      <c r="B1411">
        <v>394902</v>
      </c>
      <c r="C1411">
        <v>37</v>
      </c>
      <c r="D1411" t="s">
        <v>66</v>
      </c>
      <c r="E1411" t="s">
        <v>8</v>
      </c>
      <c r="F1411" t="s">
        <v>67</v>
      </c>
      <c r="G1411">
        <v>387000</v>
      </c>
      <c r="H1411" s="9">
        <v>43190</v>
      </c>
    </row>
    <row r="1412" spans="1:8" x14ac:dyDescent="0.2">
      <c r="A1412" t="s">
        <v>145</v>
      </c>
      <c r="B1412">
        <v>395005</v>
      </c>
      <c r="C1412">
        <v>38</v>
      </c>
      <c r="D1412" t="s">
        <v>68</v>
      </c>
      <c r="E1412" t="s">
        <v>8</v>
      </c>
      <c r="F1412" t="s">
        <v>69</v>
      </c>
      <c r="G1412">
        <v>385235</v>
      </c>
      <c r="H1412" s="9">
        <v>43190</v>
      </c>
    </row>
    <row r="1413" spans="1:8" x14ac:dyDescent="0.2">
      <c r="A1413" t="s">
        <v>145</v>
      </c>
      <c r="B1413">
        <v>394862</v>
      </c>
      <c r="C1413">
        <v>39</v>
      </c>
      <c r="D1413" t="s">
        <v>70</v>
      </c>
      <c r="E1413" t="s">
        <v>8</v>
      </c>
      <c r="F1413" t="s">
        <v>71</v>
      </c>
      <c r="G1413">
        <v>249900</v>
      </c>
      <c r="H1413" s="9">
        <v>43190</v>
      </c>
    </row>
    <row r="1414" spans="1:8" x14ac:dyDescent="0.2">
      <c r="A1414" t="s">
        <v>145</v>
      </c>
      <c r="B1414">
        <v>394714</v>
      </c>
      <c r="C1414">
        <v>40</v>
      </c>
      <c r="D1414" t="s">
        <v>72</v>
      </c>
      <c r="E1414" t="s">
        <v>8</v>
      </c>
      <c r="F1414" t="s">
        <v>22</v>
      </c>
      <c r="G1414">
        <v>319900</v>
      </c>
      <c r="H1414" s="9">
        <v>43190</v>
      </c>
    </row>
    <row r="1415" spans="1:8" x14ac:dyDescent="0.2">
      <c r="A1415" t="s">
        <v>145</v>
      </c>
      <c r="B1415">
        <v>394849</v>
      </c>
      <c r="C1415">
        <v>41</v>
      </c>
      <c r="D1415" t="s">
        <v>73</v>
      </c>
      <c r="E1415" t="s">
        <v>8</v>
      </c>
      <c r="F1415" t="s">
        <v>67</v>
      </c>
      <c r="G1415">
        <v>183787</v>
      </c>
      <c r="H1415" s="9">
        <v>43190</v>
      </c>
    </row>
    <row r="1416" spans="1:8" x14ac:dyDescent="0.2">
      <c r="A1416" t="s">
        <v>145</v>
      </c>
      <c r="B1416">
        <v>394935</v>
      </c>
      <c r="C1416">
        <v>42</v>
      </c>
      <c r="D1416" t="s">
        <v>74</v>
      </c>
      <c r="E1416" t="s">
        <v>8</v>
      </c>
      <c r="F1416" t="s">
        <v>75</v>
      </c>
      <c r="G1416">
        <v>252398</v>
      </c>
      <c r="H1416" s="9">
        <v>43190</v>
      </c>
    </row>
    <row r="1417" spans="1:8" x14ac:dyDescent="0.2">
      <c r="A1417" t="s">
        <v>145</v>
      </c>
      <c r="B1417">
        <v>394807</v>
      </c>
      <c r="C1417">
        <v>43</v>
      </c>
      <c r="D1417" t="s">
        <v>76</v>
      </c>
      <c r="E1417" t="s">
        <v>8</v>
      </c>
      <c r="F1417" t="s">
        <v>77</v>
      </c>
      <c r="G1417">
        <v>269900</v>
      </c>
      <c r="H1417" s="9">
        <v>43190</v>
      </c>
    </row>
    <row r="1418" spans="1:8" x14ac:dyDescent="0.2">
      <c r="A1418" t="s">
        <v>145</v>
      </c>
      <c r="B1418">
        <v>394669</v>
      </c>
      <c r="C1418">
        <v>44</v>
      </c>
      <c r="D1418" t="s">
        <v>78</v>
      </c>
      <c r="E1418" t="s">
        <v>8</v>
      </c>
      <c r="F1418" t="s">
        <v>79</v>
      </c>
      <c r="G1418">
        <v>310000</v>
      </c>
      <c r="H1418" s="9">
        <v>43190</v>
      </c>
    </row>
    <row r="1419" spans="1:8" x14ac:dyDescent="0.2">
      <c r="A1419" t="s">
        <v>145</v>
      </c>
      <c r="B1419">
        <v>395022</v>
      </c>
      <c r="C1419">
        <v>45</v>
      </c>
      <c r="D1419" t="s">
        <v>80</v>
      </c>
      <c r="E1419" t="s">
        <v>8</v>
      </c>
      <c r="F1419" t="s">
        <v>65</v>
      </c>
      <c r="G1419">
        <v>327802</v>
      </c>
      <c r="H1419" s="9">
        <v>43190</v>
      </c>
    </row>
    <row r="1420" spans="1:8" x14ac:dyDescent="0.2">
      <c r="A1420" t="s">
        <v>145</v>
      </c>
      <c r="B1420">
        <v>394910</v>
      </c>
      <c r="C1420">
        <v>46</v>
      </c>
      <c r="D1420" t="s">
        <v>81</v>
      </c>
      <c r="E1420" t="s">
        <v>8</v>
      </c>
      <c r="F1420" t="s">
        <v>82</v>
      </c>
      <c r="G1420">
        <v>259000</v>
      </c>
      <c r="H1420" s="9">
        <v>43190</v>
      </c>
    </row>
    <row r="1421" spans="1:8" x14ac:dyDescent="0.2">
      <c r="A1421" t="s">
        <v>145</v>
      </c>
      <c r="B1421">
        <v>394425</v>
      </c>
      <c r="C1421">
        <v>47</v>
      </c>
      <c r="D1421" t="s">
        <v>83</v>
      </c>
      <c r="E1421" t="s">
        <v>8</v>
      </c>
      <c r="F1421" t="s">
        <v>9</v>
      </c>
      <c r="G1421">
        <v>172030</v>
      </c>
      <c r="H1421" s="9">
        <v>43190</v>
      </c>
    </row>
    <row r="1422" spans="1:8" x14ac:dyDescent="0.2">
      <c r="A1422" t="s">
        <v>145</v>
      </c>
      <c r="B1422">
        <v>395012</v>
      </c>
      <c r="C1422">
        <v>48</v>
      </c>
      <c r="D1422" t="s">
        <v>84</v>
      </c>
      <c r="E1422" t="s">
        <v>8</v>
      </c>
      <c r="F1422" t="s">
        <v>49</v>
      </c>
      <c r="G1422">
        <v>379900</v>
      </c>
      <c r="H1422" s="9">
        <v>43190</v>
      </c>
    </row>
    <row r="1423" spans="1:8" x14ac:dyDescent="0.2">
      <c r="A1423" t="s">
        <v>145</v>
      </c>
      <c r="B1423">
        <v>394388</v>
      </c>
      <c r="C1423">
        <v>49</v>
      </c>
      <c r="D1423" t="s">
        <v>85</v>
      </c>
      <c r="E1423" t="s">
        <v>8</v>
      </c>
      <c r="F1423" t="s">
        <v>86</v>
      </c>
      <c r="G1423">
        <v>229900</v>
      </c>
      <c r="H1423" s="9">
        <v>43190</v>
      </c>
    </row>
    <row r="1424" spans="1:8" x14ac:dyDescent="0.2">
      <c r="A1424" t="s">
        <v>145</v>
      </c>
      <c r="B1424">
        <v>395053</v>
      </c>
      <c r="C1424">
        <v>50</v>
      </c>
      <c r="D1424" t="s">
        <v>87</v>
      </c>
      <c r="E1424" t="s">
        <v>8</v>
      </c>
      <c r="F1424" t="s">
        <v>88</v>
      </c>
      <c r="G1424">
        <v>440941</v>
      </c>
      <c r="H1424" s="9">
        <v>43190</v>
      </c>
    </row>
    <row r="1425" spans="1:8" x14ac:dyDescent="0.2">
      <c r="A1425" t="s">
        <v>145</v>
      </c>
      <c r="B1425">
        <v>395031</v>
      </c>
      <c r="C1425">
        <v>51</v>
      </c>
      <c r="D1425" t="s">
        <v>89</v>
      </c>
      <c r="E1425" t="s">
        <v>8</v>
      </c>
      <c r="F1425" t="s">
        <v>9</v>
      </c>
      <c r="G1425">
        <v>216160</v>
      </c>
      <c r="H1425" s="9">
        <v>43190</v>
      </c>
    </row>
    <row r="1426" spans="1:8" x14ac:dyDescent="0.2">
      <c r="A1426" t="s">
        <v>145</v>
      </c>
      <c r="B1426">
        <v>394640</v>
      </c>
      <c r="C1426">
        <v>52</v>
      </c>
      <c r="D1426" t="s">
        <v>90</v>
      </c>
      <c r="E1426" t="s">
        <v>8</v>
      </c>
      <c r="F1426" t="s">
        <v>29</v>
      </c>
      <c r="G1426">
        <v>299900</v>
      </c>
      <c r="H1426" s="9">
        <v>43190</v>
      </c>
    </row>
    <row r="1427" spans="1:8" x14ac:dyDescent="0.2">
      <c r="A1427" t="s">
        <v>145</v>
      </c>
      <c r="B1427">
        <v>395167</v>
      </c>
      <c r="C1427">
        <v>53</v>
      </c>
      <c r="D1427" t="s">
        <v>91</v>
      </c>
      <c r="E1427" t="s">
        <v>8</v>
      </c>
      <c r="F1427" t="s">
        <v>32</v>
      </c>
      <c r="G1427">
        <v>284000</v>
      </c>
      <c r="H1427" s="9">
        <v>43190</v>
      </c>
    </row>
    <row r="1428" spans="1:8" x14ac:dyDescent="0.2">
      <c r="A1428" t="s">
        <v>145</v>
      </c>
      <c r="B1428">
        <v>753924</v>
      </c>
      <c r="C1428">
        <v>54</v>
      </c>
      <c r="D1428" t="s">
        <v>92</v>
      </c>
      <c r="E1428" t="s">
        <v>8</v>
      </c>
      <c r="F1428" t="s">
        <v>93</v>
      </c>
      <c r="G1428">
        <v>871928</v>
      </c>
      <c r="H1428" s="9">
        <v>43190</v>
      </c>
    </row>
    <row r="1429" spans="1:8" x14ac:dyDescent="0.2">
      <c r="A1429" t="s">
        <v>145</v>
      </c>
      <c r="B1429">
        <v>395169</v>
      </c>
      <c r="C1429">
        <v>55</v>
      </c>
      <c r="D1429" t="s">
        <v>94</v>
      </c>
      <c r="E1429" t="s">
        <v>8</v>
      </c>
      <c r="F1429" t="s">
        <v>75</v>
      </c>
      <c r="G1429">
        <v>210157</v>
      </c>
      <c r="H1429" s="9">
        <v>43190</v>
      </c>
    </row>
    <row r="1430" spans="1:8" x14ac:dyDescent="0.2">
      <c r="A1430" t="s">
        <v>145</v>
      </c>
      <c r="B1430">
        <v>394619</v>
      </c>
      <c r="C1430">
        <v>56</v>
      </c>
      <c r="D1430" t="s">
        <v>95</v>
      </c>
      <c r="E1430" t="s">
        <v>8</v>
      </c>
      <c r="F1430" t="s">
        <v>11</v>
      </c>
      <c r="G1430">
        <v>329900</v>
      </c>
      <c r="H1430" s="9">
        <v>43190</v>
      </c>
    </row>
    <row r="1431" spans="1:8" x14ac:dyDescent="0.2">
      <c r="A1431" t="s">
        <v>145</v>
      </c>
      <c r="B1431">
        <v>395238</v>
      </c>
      <c r="C1431">
        <v>57</v>
      </c>
      <c r="D1431" t="s">
        <v>96</v>
      </c>
      <c r="E1431" t="s">
        <v>8</v>
      </c>
      <c r="F1431" t="s">
        <v>26</v>
      </c>
      <c r="G1431">
        <v>333205</v>
      </c>
      <c r="H1431" s="9">
        <v>43190</v>
      </c>
    </row>
    <row r="1432" spans="1:8" x14ac:dyDescent="0.2">
      <c r="A1432" t="s">
        <v>145</v>
      </c>
      <c r="B1432">
        <v>394415</v>
      </c>
      <c r="C1432">
        <v>58</v>
      </c>
      <c r="D1432" t="s">
        <v>97</v>
      </c>
      <c r="E1432" t="s">
        <v>8</v>
      </c>
      <c r="F1432" t="s">
        <v>79</v>
      </c>
      <c r="G1432">
        <v>954071</v>
      </c>
      <c r="H1432" s="9">
        <v>43190</v>
      </c>
    </row>
    <row r="1433" spans="1:8" x14ac:dyDescent="0.2">
      <c r="A1433" t="s">
        <v>145</v>
      </c>
      <c r="B1433">
        <v>394312</v>
      </c>
      <c r="C1433">
        <v>59</v>
      </c>
      <c r="D1433" t="s">
        <v>98</v>
      </c>
      <c r="E1433" t="s">
        <v>8</v>
      </c>
      <c r="F1433" t="s">
        <v>99</v>
      </c>
      <c r="G1433">
        <v>259900</v>
      </c>
      <c r="H1433" s="9">
        <v>43190</v>
      </c>
    </row>
    <row r="1434" spans="1:8" x14ac:dyDescent="0.2">
      <c r="A1434" t="s">
        <v>145</v>
      </c>
      <c r="B1434">
        <v>394308</v>
      </c>
      <c r="C1434">
        <v>60</v>
      </c>
      <c r="D1434" t="s">
        <v>100</v>
      </c>
      <c r="E1434" t="s">
        <v>8</v>
      </c>
      <c r="F1434" t="s">
        <v>9</v>
      </c>
      <c r="G1434">
        <v>239750</v>
      </c>
      <c r="H1434" s="9">
        <v>43190</v>
      </c>
    </row>
    <row r="1435" spans="1:8" x14ac:dyDescent="0.2">
      <c r="A1435" t="s">
        <v>145</v>
      </c>
      <c r="B1435">
        <v>394938</v>
      </c>
      <c r="C1435">
        <v>61</v>
      </c>
      <c r="D1435" t="s">
        <v>101</v>
      </c>
      <c r="E1435" t="s">
        <v>8</v>
      </c>
      <c r="F1435" t="s">
        <v>102</v>
      </c>
      <c r="G1435">
        <v>300212</v>
      </c>
      <c r="H1435" s="9">
        <v>43190</v>
      </c>
    </row>
    <row r="1436" spans="1:8" x14ac:dyDescent="0.2">
      <c r="A1436" t="s">
        <v>145</v>
      </c>
      <c r="B1436">
        <v>394908</v>
      </c>
      <c r="C1436">
        <v>62</v>
      </c>
      <c r="D1436" t="s">
        <v>103</v>
      </c>
      <c r="E1436" t="s">
        <v>8</v>
      </c>
      <c r="F1436" t="s">
        <v>79</v>
      </c>
      <c r="G1436">
        <v>314235</v>
      </c>
      <c r="H1436" s="9">
        <v>43190</v>
      </c>
    </row>
    <row r="1437" spans="1:8" x14ac:dyDescent="0.2">
      <c r="A1437" t="s">
        <v>145</v>
      </c>
      <c r="B1437">
        <v>394357</v>
      </c>
      <c r="C1437">
        <v>63</v>
      </c>
      <c r="D1437" t="s">
        <v>104</v>
      </c>
      <c r="E1437" t="s">
        <v>8</v>
      </c>
      <c r="F1437" t="s">
        <v>11</v>
      </c>
      <c r="G1437">
        <v>266665</v>
      </c>
      <c r="H1437" s="9">
        <v>43190</v>
      </c>
    </row>
    <row r="1438" spans="1:8" x14ac:dyDescent="0.2">
      <c r="A1438" t="s">
        <v>145</v>
      </c>
      <c r="B1438">
        <v>394753</v>
      </c>
      <c r="C1438">
        <v>64</v>
      </c>
      <c r="D1438" t="s">
        <v>105</v>
      </c>
      <c r="E1438" t="s">
        <v>8</v>
      </c>
      <c r="F1438" t="s">
        <v>67</v>
      </c>
      <c r="G1438">
        <v>265443</v>
      </c>
      <c r="H1438" s="9">
        <v>43190</v>
      </c>
    </row>
    <row r="1439" spans="1:8" x14ac:dyDescent="0.2">
      <c r="A1439" t="s">
        <v>145</v>
      </c>
      <c r="B1439">
        <v>394653</v>
      </c>
      <c r="C1439">
        <v>65</v>
      </c>
      <c r="D1439" t="s">
        <v>106</v>
      </c>
      <c r="E1439" t="s">
        <v>8</v>
      </c>
      <c r="F1439" t="s">
        <v>107</v>
      </c>
      <c r="G1439">
        <v>272493</v>
      </c>
      <c r="H1439" s="9">
        <v>43190</v>
      </c>
    </row>
    <row r="1440" spans="1:8" x14ac:dyDescent="0.2">
      <c r="A1440" t="s">
        <v>145</v>
      </c>
      <c r="B1440">
        <v>394952</v>
      </c>
      <c r="C1440">
        <v>66</v>
      </c>
      <c r="D1440" t="s">
        <v>108</v>
      </c>
      <c r="E1440" t="s">
        <v>8</v>
      </c>
      <c r="F1440" t="s">
        <v>11</v>
      </c>
      <c r="G1440">
        <v>839900</v>
      </c>
      <c r="H1440" s="9">
        <v>43190</v>
      </c>
    </row>
    <row r="1441" spans="1:8" x14ac:dyDescent="0.2">
      <c r="A1441" t="s">
        <v>145</v>
      </c>
      <c r="B1441">
        <v>394318</v>
      </c>
      <c r="C1441">
        <v>67</v>
      </c>
      <c r="D1441" t="s">
        <v>109</v>
      </c>
      <c r="E1441" t="s">
        <v>8</v>
      </c>
      <c r="F1441" t="s">
        <v>17</v>
      </c>
      <c r="G1441">
        <v>235000</v>
      </c>
      <c r="H1441" s="9">
        <v>43190</v>
      </c>
    </row>
    <row r="1442" spans="1:8" x14ac:dyDescent="0.2">
      <c r="A1442" t="s">
        <v>145</v>
      </c>
      <c r="B1442">
        <v>394561</v>
      </c>
      <c r="C1442">
        <v>68</v>
      </c>
      <c r="D1442" t="s">
        <v>110</v>
      </c>
      <c r="E1442" t="s">
        <v>8</v>
      </c>
      <c r="F1442" t="s">
        <v>15</v>
      </c>
      <c r="G1442">
        <v>183049</v>
      </c>
      <c r="H1442" s="9">
        <v>43190</v>
      </c>
    </row>
    <row r="1443" spans="1:8" x14ac:dyDescent="0.2">
      <c r="A1443" t="s">
        <v>145</v>
      </c>
      <c r="B1443">
        <v>394367</v>
      </c>
      <c r="C1443">
        <v>69</v>
      </c>
      <c r="D1443" t="s">
        <v>111</v>
      </c>
      <c r="E1443" t="s">
        <v>8</v>
      </c>
      <c r="F1443" t="s">
        <v>82</v>
      </c>
      <c r="G1443">
        <v>249000</v>
      </c>
      <c r="H1443" s="9">
        <v>43190</v>
      </c>
    </row>
    <row r="1444" spans="1:8" x14ac:dyDescent="0.2">
      <c r="A1444" t="s">
        <v>145</v>
      </c>
      <c r="B1444">
        <v>394521</v>
      </c>
      <c r="C1444">
        <v>70</v>
      </c>
      <c r="D1444" t="s">
        <v>112</v>
      </c>
      <c r="E1444" t="s">
        <v>8</v>
      </c>
      <c r="F1444" t="s">
        <v>54</v>
      </c>
      <c r="G1444">
        <v>148889</v>
      </c>
      <c r="H1444" s="9">
        <v>43190</v>
      </c>
    </row>
    <row r="1445" spans="1:8" x14ac:dyDescent="0.2">
      <c r="A1445" t="s">
        <v>145</v>
      </c>
      <c r="B1445">
        <v>394843</v>
      </c>
      <c r="C1445">
        <v>71</v>
      </c>
      <c r="D1445" t="s">
        <v>113</v>
      </c>
      <c r="E1445" t="s">
        <v>8</v>
      </c>
      <c r="F1445" t="s">
        <v>15</v>
      </c>
      <c r="G1445">
        <v>195000</v>
      </c>
      <c r="H1445" s="9">
        <v>43190</v>
      </c>
    </row>
    <row r="1446" spans="1:8" x14ac:dyDescent="0.2">
      <c r="A1446" t="s">
        <v>145</v>
      </c>
      <c r="B1446">
        <v>394486</v>
      </c>
      <c r="C1446">
        <v>72</v>
      </c>
      <c r="D1446" t="s">
        <v>114</v>
      </c>
      <c r="E1446" t="s">
        <v>8</v>
      </c>
      <c r="F1446" t="s">
        <v>107</v>
      </c>
      <c r="G1446">
        <v>207195</v>
      </c>
      <c r="H1446" s="9">
        <v>43190</v>
      </c>
    </row>
    <row r="1447" spans="1:8" x14ac:dyDescent="0.2">
      <c r="A1447" t="s">
        <v>145</v>
      </c>
      <c r="B1447">
        <v>394648</v>
      </c>
      <c r="C1447">
        <v>73</v>
      </c>
      <c r="D1447" t="s">
        <v>115</v>
      </c>
      <c r="E1447" t="s">
        <v>8</v>
      </c>
      <c r="F1447" t="s">
        <v>49</v>
      </c>
      <c r="G1447">
        <v>224900</v>
      </c>
      <c r="H1447" s="9">
        <v>43190</v>
      </c>
    </row>
    <row r="1448" spans="1:8" x14ac:dyDescent="0.2">
      <c r="A1448" t="s">
        <v>145</v>
      </c>
      <c r="B1448">
        <v>394304</v>
      </c>
      <c r="C1448">
        <v>74</v>
      </c>
      <c r="D1448" t="s">
        <v>116</v>
      </c>
      <c r="E1448" t="s">
        <v>8</v>
      </c>
      <c r="F1448" t="s">
        <v>54</v>
      </c>
      <c r="G1448">
        <v>149900</v>
      </c>
      <c r="H1448" s="9">
        <v>43190</v>
      </c>
    </row>
    <row r="1449" spans="1:8" x14ac:dyDescent="0.2">
      <c r="A1449" t="s">
        <v>145</v>
      </c>
      <c r="B1449">
        <v>753906</v>
      </c>
      <c r="C1449">
        <v>75</v>
      </c>
      <c r="D1449" t="s">
        <v>117</v>
      </c>
      <c r="E1449" t="s">
        <v>8</v>
      </c>
      <c r="F1449" t="s">
        <v>22</v>
      </c>
      <c r="G1449">
        <v>379250</v>
      </c>
      <c r="H1449" s="9">
        <v>43190</v>
      </c>
    </row>
    <row r="1450" spans="1:8" x14ac:dyDescent="0.2">
      <c r="A1450" t="s">
        <v>145</v>
      </c>
      <c r="B1450">
        <v>394798</v>
      </c>
      <c r="C1450">
        <v>76</v>
      </c>
      <c r="D1450" t="s">
        <v>118</v>
      </c>
      <c r="E1450" t="s">
        <v>8</v>
      </c>
      <c r="F1450" t="s">
        <v>119</v>
      </c>
      <c r="G1450">
        <v>174294</v>
      </c>
      <c r="H1450" s="9">
        <v>43190</v>
      </c>
    </row>
    <row r="1451" spans="1:8" x14ac:dyDescent="0.2">
      <c r="A1451" t="s">
        <v>145</v>
      </c>
      <c r="B1451">
        <v>395134</v>
      </c>
      <c r="C1451">
        <v>77</v>
      </c>
      <c r="D1451" t="s">
        <v>120</v>
      </c>
      <c r="E1451" t="s">
        <v>8</v>
      </c>
      <c r="F1451" t="s">
        <v>11</v>
      </c>
      <c r="G1451">
        <v>365710</v>
      </c>
      <c r="H1451" s="9">
        <v>43190</v>
      </c>
    </row>
    <row r="1452" spans="1:8" x14ac:dyDescent="0.2">
      <c r="A1452" t="s">
        <v>145</v>
      </c>
      <c r="B1452">
        <v>394457</v>
      </c>
      <c r="C1452">
        <v>78</v>
      </c>
      <c r="D1452" t="s">
        <v>121</v>
      </c>
      <c r="E1452" t="s">
        <v>8</v>
      </c>
      <c r="F1452" t="s">
        <v>107</v>
      </c>
      <c r="G1452">
        <v>376590</v>
      </c>
      <c r="H1452" s="9">
        <v>43190</v>
      </c>
    </row>
    <row r="1453" spans="1:8" x14ac:dyDescent="0.2">
      <c r="A1453" t="s">
        <v>145</v>
      </c>
      <c r="B1453">
        <v>395143</v>
      </c>
      <c r="C1453">
        <v>79</v>
      </c>
      <c r="D1453" t="s">
        <v>122</v>
      </c>
      <c r="E1453" t="s">
        <v>8</v>
      </c>
      <c r="F1453" t="s">
        <v>9</v>
      </c>
      <c r="G1453">
        <v>147552</v>
      </c>
      <c r="H1453" s="9">
        <v>43190</v>
      </c>
    </row>
    <row r="1454" spans="1:8" x14ac:dyDescent="0.2">
      <c r="A1454" t="s">
        <v>145</v>
      </c>
      <c r="B1454">
        <v>394484</v>
      </c>
      <c r="C1454">
        <v>80</v>
      </c>
      <c r="D1454" t="s">
        <v>123</v>
      </c>
      <c r="E1454" t="s">
        <v>8</v>
      </c>
      <c r="F1454" t="s">
        <v>44</v>
      </c>
      <c r="G1454">
        <v>478553</v>
      </c>
      <c r="H1454" s="9">
        <v>43190</v>
      </c>
    </row>
    <row r="1455" spans="1:8" x14ac:dyDescent="0.2">
      <c r="A1455" t="s">
        <v>145</v>
      </c>
      <c r="B1455">
        <v>395235</v>
      </c>
      <c r="C1455">
        <v>81</v>
      </c>
      <c r="D1455" t="s">
        <v>124</v>
      </c>
      <c r="E1455" t="s">
        <v>8</v>
      </c>
      <c r="F1455" t="s">
        <v>49</v>
      </c>
      <c r="G1455">
        <v>224500</v>
      </c>
      <c r="H1455" s="9">
        <v>43190</v>
      </c>
    </row>
    <row r="1456" spans="1:8" x14ac:dyDescent="0.2">
      <c r="A1456" t="s">
        <v>145</v>
      </c>
      <c r="B1456">
        <v>395224</v>
      </c>
      <c r="C1456">
        <v>82</v>
      </c>
      <c r="D1456" t="s">
        <v>125</v>
      </c>
      <c r="E1456" t="s">
        <v>8</v>
      </c>
      <c r="F1456" t="s">
        <v>126</v>
      </c>
      <c r="G1456">
        <v>205000</v>
      </c>
      <c r="H1456" s="9">
        <v>43190</v>
      </c>
    </row>
    <row r="1457" spans="1:8" x14ac:dyDescent="0.2">
      <c r="A1457" t="s">
        <v>145</v>
      </c>
      <c r="B1457">
        <v>395115</v>
      </c>
      <c r="C1457">
        <v>83</v>
      </c>
      <c r="D1457" t="s">
        <v>127</v>
      </c>
      <c r="E1457" t="s">
        <v>8</v>
      </c>
      <c r="F1457" t="s">
        <v>26</v>
      </c>
      <c r="G1457">
        <v>261279</v>
      </c>
      <c r="H1457" s="9">
        <v>43190</v>
      </c>
    </row>
    <row r="1458" spans="1:8" x14ac:dyDescent="0.2">
      <c r="A1458" t="s">
        <v>145</v>
      </c>
      <c r="B1458">
        <v>394440</v>
      </c>
      <c r="C1458">
        <v>84</v>
      </c>
      <c r="D1458" t="s">
        <v>128</v>
      </c>
      <c r="E1458" t="s">
        <v>8</v>
      </c>
      <c r="F1458" t="s">
        <v>22</v>
      </c>
      <c r="G1458">
        <v>258023</v>
      </c>
      <c r="H1458" s="9">
        <v>43190</v>
      </c>
    </row>
    <row r="1459" spans="1:8" x14ac:dyDescent="0.2">
      <c r="A1459" t="s">
        <v>145</v>
      </c>
      <c r="B1459">
        <v>394399</v>
      </c>
      <c r="C1459">
        <v>85</v>
      </c>
      <c r="D1459" t="s">
        <v>129</v>
      </c>
      <c r="E1459" t="s">
        <v>8</v>
      </c>
      <c r="F1459" t="s">
        <v>130</v>
      </c>
      <c r="G1459">
        <v>344900</v>
      </c>
      <c r="H1459" s="9">
        <v>43190</v>
      </c>
    </row>
    <row r="1460" spans="1:8" x14ac:dyDescent="0.2">
      <c r="A1460" t="s">
        <v>145</v>
      </c>
      <c r="B1460">
        <v>395160</v>
      </c>
      <c r="C1460">
        <v>86</v>
      </c>
      <c r="D1460" t="s">
        <v>131</v>
      </c>
      <c r="E1460" t="s">
        <v>8</v>
      </c>
      <c r="F1460" t="s">
        <v>54</v>
      </c>
      <c r="G1460">
        <v>134900</v>
      </c>
      <c r="H1460" s="9">
        <v>43190</v>
      </c>
    </row>
    <row r="1461" spans="1:8" x14ac:dyDescent="0.2">
      <c r="A1461" t="s">
        <v>145</v>
      </c>
      <c r="B1461">
        <v>394816</v>
      </c>
      <c r="C1461">
        <v>87</v>
      </c>
      <c r="D1461" t="s">
        <v>132</v>
      </c>
      <c r="E1461" t="s">
        <v>8</v>
      </c>
      <c r="F1461" t="s">
        <v>71</v>
      </c>
      <c r="G1461">
        <v>339900</v>
      </c>
      <c r="H1461" s="9">
        <v>43190</v>
      </c>
    </row>
    <row r="1462" spans="1:8" x14ac:dyDescent="0.2">
      <c r="A1462" t="s">
        <v>145</v>
      </c>
      <c r="B1462">
        <v>394766</v>
      </c>
      <c r="C1462">
        <v>88</v>
      </c>
      <c r="D1462" t="s">
        <v>133</v>
      </c>
      <c r="E1462" t="s">
        <v>8</v>
      </c>
      <c r="F1462" t="s">
        <v>22</v>
      </c>
      <c r="G1462">
        <v>233790</v>
      </c>
      <c r="H1462" s="9">
        <v>43190</v>
      </c>
    </row>
    <row r="1463" spans="1:8" x14ac:dyDescent="0.2">
      <c r="A1463" t="s">
        <v>145</v>
      </c>
      <c r="B1463">
        <v>394931</v>
      </c>
      <c r="C1463">
        <v>89</v>
      </c>
      <c r="D1463" t="s">
        <v>134</v>
      </c>
      <c r="E1463" t="s">
        <v>8</v>
      </c>
      <c r="F1463" t="s">
        <v>88</v>
      </c>
      <c r="G1463">
        <v>380264</v>
      </c>
      <c r="H1463" s="9">
        <v>43190</v>
      </c>
    </row>
    <row r="1464" spans="1:8" x14ac:dyDescent="0.2">
      <c r="A1464" t="s">
        <v>145</v>
      </c>
      <c r="B1464">
        <v>394528</v>
      </c>
      <c r="C1464">
        <v>90</v>
      </c>
      <c r="D1464" t="s">
        <v>135</v>
      </c>
      <c r="E1464" t="s">
        <v>8</v>
      </c>
      <c r="F1464" t="s">
        <v>22</v>
      </c>
      <c r="G1464">
        <v>274900</v>
      </c>
      <c r="H1464" s="9">
        <v>43190</v>
      </c>
    </row>
    <row r="1465" spans="1:8" x14ac:dyDescent="0.2">
      <c r="A1465" t="s">
        <v>145</v>
      </c>
      <c r="B1465">
        <v>394531</v>
      </c>
      <c r="C1465">
        <v>91</v>
      </c>
      <c r="D1465" t="s">
        <v>136</v>
      </c>
      <c r="E1465" t="s">
        <v>8</v>
      </c>
      <c r="F1465" t="s">
        <v>137</v>
      </c>
      <c r="G1465">
        <v>304313</v>
      </c>
      <c r="H1465" s="9">
        <v>43190</v>
      </c>
    </row>
    <row r="1466" spans="1:8" x14ac:dyDescent="0.2">
      <c r="A1466" t="s">
        <v>145</v>
      </c>
      <c r="B1466">
        <v>394711</v>
      </c>
      <c r="C1466">
        <v>92</v>
      </c>
      <c r="D1466" t="s">
        <v>138</v>
      </c>
      <c r="E1466" t="s">
        <v>8</v>
      </c>
      <c r="F1466" t="s">
        <v>139</v>
      </c>
      <c r="G1466">
        <v>238387</v>
      </c>
      <c r="H1466" s="9">
        <v>43190</v>
      </c>
    </row>
    <row r="1467" spans="1:8" x14ac:dyDescent="0.2">
      <c r="A1467" t="s">
        <v>145</v>
      </c>
      <c r="B1467">
        <v>394352</v>
      </c>
      <c r="C1467">
        <v>94</v>
      </c>
      <c r="D1467" t="s">
        <v>140</v>
      </c>
      <c r="E1467" t="s">
        <v>8</v>
      </c>
      <c r="F1467" t="s">
        <v>24</v>
      </c>
      <c r="G1467">
        <v>229900</v>
      </c>
      <c r="H1467" s="9">
        <v>43190</v>
      </c>
    </row>
    <row r="1468" spans="1:8" x14ac:dyDescent="0.2">
      <c r="A1468" t="s">
        <v>145</v>
      </c>
      <c r="B1468">
        <v>394666</v>
      </c>
      <c r="C1468">
        <v>96</v>
      </c>
      <c r="D1468" t="s">
        <v>141</v>
      </c>
      <c r="E1468" t="s">
        <v>8</v>
      </c>
      <c r="F1468" t="s">
        <v>17</v>
      </c>
      <c r="G1468">
        <v>233216</v>
      </c>
      <c r="H1468" s="9">
        <v>43190</v>
      </c>
    </row>
    <row r="1469" spans="1:8" x14ac:dyDescent="0.2">
      <c r="A1469" t="s">
        <v>145</v>
      </c>
      <c r="B1469">
        <v>395006</v>
      </c>
      <c r="C1469">
        <v>100</v>
      </c>
      <c r="D1469" t="s">
        <v>142</v>
      </c>
      <c r="E1469" t="s">
        <v>8</v>
      </c>
      <c r="F1469" t="s">
        <v>88</v>
      </c>
      <c r="G1469">
        <v>427880</v>
      </c>
      <c r="H1469" s="9">
        <v>43190</v>
      </c>
    </row>
    <row r="1470" spans="1:8" x14ac:dyDescent="0.2">
      <c r="A1470" t="s">
        <v>145</v>
      </c>
      <c r="B1470">
        <v>394602</v>
      </c>
      <c r="C1470">
        <v>159</v>
      </c>
      <c r="D1470" t="s">
        <v>143</v>
      </c>
      <c r="E1470" t="s">
        <v>8</v>
      </c>
      <c r="F1470" t="s">
        <v>44</v>
      </c>
      <c r="G1470">
        <v>465509</v>
      </c>
      <c r="H1470" s="9">
        <v>43190</v>
      </c>
    </row>
    <row r="1471" spans="1:8" x14ac:dyDescent="0.2">
      <c r="A1471" t="s">
        <v>146</v>
      </c>
      <c r="B1471">
        <v>102001</v>
      </c>
      <c r="C1471">
        <v>0</v>
      </c>
      <c r="D1471" t="s">
        <v>5</v>
      </c>
      <c r="E1471" t="s">
        <v>6</v>
      </c>
      <c r="G1471">
        <v>243265</v>
      </c>
      <c r="H1471" s="9">
        <v>43190</v>
      </c>
    </row>
    <row r="1472" spans="1:8" x14ac:dyDescent="0.2">
      <c r="A1472" t="s">
        <v>146</v>
      </c>
      <c r="B1472">
        <v>394913</v>
      </c>
      <c r="C1472">
        <v>1</v>
      </c>
      <c r="D1472" t="s">
        <v>7</v>
      </c>
      <c r="E1472" t="s">
        <v>8</v>
      </c>
      <c r="F1472" t="s">
        <v>9</v>
      </c>
      <c r="G1472">
        <v>400000</v>
      </c>
      <c r="H1472" s="9">
        <v>43190</v>
      </c>
    </row>
    <row r="1473" spans="1:8" x14ac:dyDescent="0.2">
      <c r="A1473" t="s">
        <v>146</v>
      </c>
      <c r="B1473">
        <v>753899</v>
      </c>
      <c r="C1473">
        <v>2</v>
      </c>
      <c r="D1473" t="s">
        <v>10</v>
      </c>
      <c r="E1473" t="s">
        <v>8</v>
      </c>
      <c r="F1473" t="s">
        <v>11</v>
      </c>
      <c r="G1473">
        <v>675000</v>
      </c>
      <c r="H1473" s="9">
        <v>43190</v>
      </c>
    </row>
    <row r="1474" spans="1:8" x14ac:dyDescent="0.2">
      <c r="A1474" t="s">
        <v>146</v>
      </c>
      <c r="B1474">
        <v>394463</v>
      </c>
      <c r="C1474">
        <v>3</v>
      </c>
      <c r="D1474" t="s">
        <v>12</v>
      </c>
      <c r="E1474" t="s">
        <v>8</v>
      </c>
      <c r="F1474" t="s">
        <v>13</v>
      </c>
      <c r="G1474">
        <v>239500</v>
      </c>
      <c r="H1474" s="9">
        <v>43190</v>
      </c>
    </row>
    <row r="1475" spans="1:8" x14ac:dyDescent="0.2">
      <c r="A1475" t="s">
        <v>146</v>
      </c>
      <c r="B1475">
        <v>394514</v>
      </c>
      <c r="C1475">
        <v>4</v>
      </c>
      <c r="D1475" t="s">
        <v>14</v>
      </c>
      <c r="E1475" t="s">
        <v>8</v>
      </c>
      <c r="F1475" t="s">
        <v>15</v>
      </c>
      <c r="G1475">
        <v>266000</v>
      </c>
      <c r="H1475" s="9">
        <v>43190</v>
      </c>
    </row>
    <row r="1476" spans="1:8" x14ac:dyDescent="0.2">
      <c r="A1476" t="s">
        <v>146</v>
      </c>
      <c r="B1476">
        <v>394974</v>
      </c>
      <c r="C1476">
        <v>5</v>
      </c>
      <c r="D1476" t="s">
        <v>16</v>
      </c>
      <c r="E1476" t="s">
        <v>8</v>
      </c>
      <c r="F1476" t="s">
        <v>17</v>
      </c>
      <c r="G1476">
        <v>233034</v>
      </c>
      <c r="H1476" s="9">
        <v>43190</v>
      </c>
    </row>
    <row r="1477" spans="1:8" x14ac:dyDescent="0.2">
      <c r="A1477" t="s">
        <v>146</v>
      </c>
      <c r="B1477">
        <v>394692</v>
      </c>
      <c r="C1477">
        <v>6</v>
      </c>
      <c r="D1477" t="s">
        <v>18</v>
      </c>
      <c r="E1477" t="s">
        <v>8</v>
      </c>
      <c r="F1477" t="s">
        <v>15</v>
      </c>
      <c r="G1477">
        <v>234500</v>
      </c>
      <c r="H1477" s="9">
        <v>43190</v>
      </c>
    </row>
    <row r="1478" spans="1:8" x14ac:dyDescent="0.2">
      <c r="A1478" t="s">
        <v>146</v>
      </c>
      <c r="B1478">
        <v>395209</v>
      </c>
      <c r="C1478">
        <v>7</v>
      </c>
      <c r="D1478" t="s">
        <v>19</v>
      </c>
      <c r="E1478" t="s">
        <v>8</v>
      </c>
      <c r="F1478" t="s">
        <v>20</v>
      </c>
      <c r="G1478">
        <v>415000</v>
      </c>
      <c r="H1478" s="9">
        <v>43190</v>
      </c>
    </row>
    <row r="1479" spans="1:8" x14ac:dyDescent="0.2">
      <c r="A1479" t="s">
        <v>146</v>
      </c>
      <c r="B1479">
        <v>394856</v>
      </c>
      <c r="C1479">
        <v>8</v>
      </c>
      <c r="D1479" t="s">
        <v>21</v>
      </c>
      <c r="E1479" t="s">
        <v>8</v>
      </c>
      <c r="F1479" t="s">
        <v>22</v>
      </c>
      <c r="G1479">
        <v>327000</v>
      </c>
      <c r="H1479" s="9">
        <v>43190</v>
      </c>
    </row>
    <row r="1480" spans="1:8" x14ac:dyDescent="0.2">
      <c r="A1480" t="s">
        <v>146</v>
      </c>
      <c r="B1480">
        <v>394347</v>
      </c>
      <c r="C1480">
        <v>9</v>
      </c>
      <c r="D1480" t="s">
        <v>23</v>
      </c>
      <c r="E1480" t="s">
        <v>8</v>
      </c>
      <c r="F1480" t="s">
        <v>24</v>
      </c>
      <c r="G1480">
        <v>240000</v>
      </c>
      <c r="H1480" s="9">
        <v>43190</v>
      </c>
    </row>
    <row r="1481" spans="1:8" x14ac:dyDescent="0.2">
      <c r="A1481" t="s">
        <v>146</v>
      </c>
      <c r="B1481">
        <v>394404</v>
      </c>
      <c r="C1481">
        <v>10</v>
      </c>
      <c r="D1481" t="s">
        <v>25</v>
      </c>
      <c r="E1481" t="s">
        <v>8</v>
      </c>
      <c r="F1481" t="s">
        <v>26</v>
      </c>
      <c r="G1481">
        <v>430000</v>
      </c>
      <c r="H1481" s="9">
        <v>43190</v>
      </c>
    </row>
    <row r="1482" spans="1:8" x14ac:dyDescent="0.2">
      <c r="A1482" t="s">
        <v>146</v>
      </c>
      <c r="B1482">
        <v>395057</v>
      </c>
      <c r="C1482">
        <v>11</v>
      </c>
      <c r="D1482" t="s">
        <v>27</v>
      </c>
      <c r="E1482" t="s">
        <v>8</v>
      </c>
      <c r="F1482" t="s">
        <v>11</v>
      </c>
      <c r="G1482">
        <v>840000</v>
      </c>
      <c r="H1482" s="9">
        <v>43190</v>
      </c>
    </row>
    <row r="1483" spans="1:8" x14ac:dyDescent="0.2">
      <c r="A1483" t="s">
        <v>146</v>
      </c>
      <c r="B1483">
        <v>394532</v>
      </c>
      <c r="C1483">
        <v>12</v>
      </c>
      <c r="D1483" t="s">
        <v>28</v>
      </c>
      <c r="E1483" t="s">
        <v>8</v>
      </c>
      <c r="F1483" t="s">
        <v>29</v>
      </c>
      <c r="G1483">
        <v>179000</v>
      </c>
      <c r="H1483" s="9">
        <v>43190</v>
      </c>
    </row>
    <row r="1484" spans="1:8" x14ac:dyDescent="0.2">
      <c r="A1484" t="s">
        <v>146</v>
      </c>
      <c r="B1484">
        <v>395025</v>
      </c>
      <c r="C1484">
        <v>13</v>
      </c>
      <c r="D1484" t="s">
        <v>30</v>
      </c>
      <c r="E1484" t="s">
        <v>8</v>
      </c>
      <c r="F1484" t="s">
        <v>11</v>
      </c>
      <c r="G1484">
        <v>368750</v>
      </c>
      <c r="H1484" s="9">
        <v>43190</v>
      </c>
    </row>
    <row r="1485" spans="1:8" x14ac:dyDescent="0.2">
      <c r="A1485" t="s">
        <v>146</v>
      </c>
      <c r="B1485">
        <v>394976</v>
      </c>
      <c r="C1485">
        <v>14</v>
      </c>
      <c r="D1485" t="s">
        <v>31</v>
      </c>
      <c r="E1485" t="s">
        <v>8</v>
      </c>
      <c r="F1485" t="s">
        <v>32</v>
      </c>
      <c r="G1485">
        <v>268500</v>
      </c>
      <c r="H1485" s="9">
        <v>43190</v>
      </c>
    </row>
    <row r="1486" spans="1:8" x14ac:dyDescent="0.2">
      <c r="A1486" t="s">
        <v>146</v>
      </c>
      <c r="B1486">
        <v>395078</v>
      </c>
      <c r="C1486">
        <v>15</v>
      </c>
      <c r="D1486" t="s">
        <v>33</v>
      </c>
      <c r="E1486" t="s">
        <v>8</v>
      </c>
      <c r="F1486" t="s">
        <v>34</v>
      </c>
      <c r="G1486">
        <v>486500</v>
      </c>
      <c r="H1486" s="9">
        <v>43190</v>
      </c>
    </row>
    <row r="1487" spans="1:8" x14ac:dyDescent="0.2">
      <c r="A1487" t="s">
        <v>146</v>
      </c>
      <c r="B1487">
        <v>394865</v>
      </c>
      <c r="C1487">
        <v>16</v>
      </c>
      <c r="D1487" t="s">
        <v>35</v>
      </c>
      <c r="E1487" t="s">
        <v>8</v>
      </c>
      <c r="F1487" t="s">
        <v>36</v>
      </c>
      <c r="G1487">
        <v>260000</v>
      </c>
      <c r="H1487" s="9">
        <v>43190</v>
      </c>
    </row>
    <row r="1488" spans="1:8" x14ac:dyDescent="0.2">
      <c r="A1488" t="s">
        <v>146</v>
      </c>
      <c r="B1488">
        <v>395056</v>
      </c>
      <c r="C1488">
        <v>17</v>
      </c>
      <c r="D1488" t="s">
        <v>37</v>
      </c>
      <c r="E1488" t="s">
        <v>8</v>
      </c>
      <c r="F1488" t="s">
        <v>11</v>
      </c>
      <c r="G1488">
        <v>615000</v>
      </c>
      <c r="H1488" s="9">
        <v>43190</v>
      </c>
    </row>
    <row r="1489" spans="1:8" x14ac:dyDescent="0.2">
      <c r="A1489" t="s">
        <v>146</v>
      </c>
      <c r="B1489">
        <v>395121</v>
      </c>
      <c r="C1489">
        <v>18</v>
      </c>
      <c r="D1489" t="s">
        <v>38</v>
      </c>
      <c r="E1489" t="s">
        <v>8</v>
      </c>
      <c r="F1489" t="s">
        <v>39</v>
      </c>
      <c r="G1489">
        <v>177950</v>
      </c>
      <c r="H1489" s="9">
        <v>43190</v>
      </c>
    </row>
    <row r="1490" spans="1:8" x14ac:dyDescent="0.2">
      <c r="A1490" t="s">
        <v>146</v>
      </c>
      <c r="B1490">
        <v>395148</v>
      </c>
      <c r="C1490">
        <v>19</v>
      </c>
      <c r="D1490" t="s">
        <v>40</v>
      </c>
      <c r="E1490" t="s">
        <v>8</v>
      </c>
      <c r="F1490" t="s">
        <v>22</v>
      </c>
      <c r="G1490">
        <v>228000</v>
      </c>
      <c r="H1490" s="9">
        <v>43190</v>
      </c>
    </row>
    <row r="1491" spans="1:8" x14ac:dyDescent="0.2">
      <c r="A1491" t="s">
        <v>146</v>
      </c>
      <c r="B1491">
        <v>394358</v>
      </c>
      <c r="C1491">
        <v>20</v>
      </c>
      <c r="D1491" t="s">
        <v>41</v>
      </c>
      <c r="E1491" t="s">
        <v>8</v>
      </c>
      <c r="F1491" t="s">
        <v>42</v>
      </c>
      <c r="G1491">
        <v>285000</v>
      </c>
      <c r="H1491" s="9">
        <v>43190</v>
      </c>
    </row>
    <row r="1492" spans="1:8" x14ac:dyDescent="0.2">
      <c r="A1492" t="s">
        <v>146</v>
      </c>
      <c r="B1492">
        <v>394530</v>
      </c>
      <c r="C1492">
        <v>21</v>
      </c>
      <c r="D1492" t="s">
        <v>43</v>
      </c>
      <c r="E1492" t="s">
        <v>8</v>
      </c>
      <c r="F1492" t="s">
        <v>44</v>
      </c>
      <c r="G1492">
        <v>435000</v>
      </c>
      <c r="H1492" s="9">
        <v>43190</v>
      </c>
    </row>
    <row r="1493" spans="1:8" x14ac:dyDescent="0.2">
      <c r="A1493" t="s">
        <v>146</v>
      </c>
      <c r="B1493">
        <v>394982</v>
      </c>
      <c r="C1493">
        <v>22</v>
      </c>
      <c r="D1493" t="s">
        <v>45</v>
      </c>
      <c r="E1493" t="s">
        <v>8</v>
      </c>
      <c r="F1493" t="s">
        <v>17</v>
      </c>
      <c r="G1493">
        <v>162500</v>
      </c>
      <c r="H1493" s="9">
        <v>43190</v>
      </c>
    </row>
    <row r="1494" spans="1:8" x14ac:dyDescent="0.2">
      <c r="A1494" t="s">
        <v>146</v>
      </c>
      <c r="B1494">
        <v>394998</v>
      </c>
      <c r="C1494">
        <v>23</v>
      </c>
      <c r="D1494" t="s">
        <v>46</v>
      </c>
      <c r="E1494" t="s">
        <v>8</v>
      </c>
      <c r="F1494" t="s">
        <v>47</v>
      </c>
      <c r="G1494">
        <v>390000</v>
      </c>
      <c r="H1494" s="9">
        <v>43190</v>
      </c>
    </row>
    <row r="1495" spans="1:8" x14ac:dyDescent="0.2">
      <c r="A1495" t="s">
        <v>146</v>
      </c>
      <c r="B1495">
        <v>394458</v>
      </c>
      <c r="C1495">
        <v>24</v>
      </c>
      <c r="D1495" t="s">
        <v>48</v>
      </c>
      <c r="E1495" t="s">
        <v>8</v>
      </c>
      <c r="F1495" t="s">
        <v>49</v>
      </c>
      <c r="G1495">
        <v>245000</v>
      </c>
      <c r="H1495" s="9">
        <v>43190</v>
      </c>
    </row>
    <row r="1496" spans="1:8" x14ac:dyDescent="0.2">
      <c r="A1496" t="s">
        <v>146</v>
      </c>
      <c r="B1496">
        <v>395045</v>
      </c>
      <c r="C1496">
        <v>25</v>
      </c>
      <c r="D1496" t="s">
        <v>50</v>
      </c>
      <c r="E1496" t="s">
        <v>8</v>
      </c>
      <c r="F1496" t="s">
        <v>11</v>
      </c>
      <c r="G1496">
        <v>410000</v>
      </c>
      <c r="H1496" s="9">
        <v>43190</v>
      </c>
    </row>
    <row r="1497" spans="1:8" x14ac:dyDescent="0.2">
      <c r="A1497" t="s">
        <v>146</v>
      </c>
      <c r="B1497">
        <v>395055</v>
      </c>
      <c r="C1497">
        <v>26</v>
      </c>
      <c r="D1497" t="s">
        <v>51</v>
      </c>
      <c r="E1497" t="s">
        <v>8</v>
      </c>
      <c r="F1497" t="s">
        <v>15</v>
      </c>
      <c r="G1497">
        <v>220000</v>
      </c>
      <c r="H1497" s="9">
        <v>43190</v>
      </c>
    </row>
    <row r="1498" spans="1:8" x14ac:dyDescent="0.2">
      <c r="A1498" t="s">
        <v>146</v>
      </c>
      <c r="B1498">
        <v>394943</v>
      </c>
      <c r="C1498">
        <v>27</v>
      </c>
      <c r="D1498" t="s">
        <v>52</v>
      </c>
      <c r="E1498" t="s">
        <v>8</v>
      </c>
      <c r="F1498" t="s">
        <v>22</v>
      </c>
      <c r="G1498">
        <v>259900</v>
      </c>
      <c r="H1498" s="9">
        <v>43190</v>
      </c>
    </row>
    <row r="1499" spans="1:8" x14ac:dyDescent="0.2">
      <c r="A1499" t="s">
        <v>146</v>
      </c>
      <c r="B1499">
        <v>394466</v>
      </c>
      <c r="C1499">
        <v>28</v>
      </c>
      <c r="D1499" t="s">
        <v>53</v>
      </c>
      <c r="E1499" t="s">
        <v>8</v>
      </c>
      <c r="F1499" t="s">
        <v>54</v>
      </c>
      <c r="G1499">
        <v>184000</v>
      </c>
      <c r="H1499" s="9">
        <v>43190</v>
      </c>
    </row>
    <row r="1500" spans="1:8" x14ac:dyDescent="0.2">
      <c r="A1500" t="s">
        <v>146</v>
      </c>
      <c r="B1500">
        <v>394475</v>
      </c>
      <c r="C1500">
        <v>29</v>
      </c>
      <c r="D1500" t="s">
        <v>55</v>
      </c>
      <c r="E1500" t="s">
        <v>8</v>
      </c>
      <c r="F1500" t="s">
        <v>54</v>
      </c>
      <c r="G1500">
        <v>143700</v>
      </c>
      <c r="H1500" s="9">
        <v>43190</v>
      </c>
    </row>
    <row r="1501" spans="1:8" x14ac:dyDescent="0.2">
      <c r="A1501" t="s">
        <v>146</v>
      </c>
      <c r="B1501">
        <v>394735</v>
      </c>
      <c r="C1501">
        <v>30</v>
      </c>
      <c r="D1501" t="s">
        <v>56</v>
      </c>
      <c r="E1501" t="s">
        <v>8</v>
      </c>
      <c r="F1501" t="s">
        <v>39</v>
      </c>
      <c r="G1501">
        <v>210000</v>
      </c>
      <c r="H1501" s="9">
        <v>43190</v>
      </c>
    </row>
    <row r="1502" spans="1:8" x14ac:dyDescent="0.2">
      <c r="A1502" t="s">
        <v>146</v>
      </c>
      <c r="B1502">
        <v>394775</v>
      </c>
      <c r="C1502">
        <v>31</v>
      </c>
      <c r="D1502" t="s">
        <v>57</v>
      </c>
      <c r="E1502" t="s">
        <v>8</v>
      </c>
      <c r="F1502" t="s">
        <v>58</v>
      </c>
      <c r="G1502">
        <v>286123</v>
      </c>
      <c r="H1502" s="9">
        <v>43190</v>
      </c>
    </row>
    <row r="1503" spans="1:8" x14ac:dyDescent="0.2">
      <c r="A1503" t="s">
        <v>146</v>
      </c>
      <c r="B1503">
        <v>394492</v>
      </c>
      <c r="C1503">
        <v>32</v>
      </c>
      <c r="D1503" t="s">
        <v>59</v>
      </c>
      <c r="E1503" t="s">
        <v>8</v>
      </c>
      <c r="F1503" t="s">
        <v>54</v>
      </c>
      <c r="G1503">
        <v>200500</v>
      </c>
      <c r="H1503" s="9">
        <v>43190</v>
      </c>
    </row>
    <row r="1504" spans="1:8" x14ac:dyDescent="0.2">
      <c r="A1504" t="s">
        <v>146</v>
      </c>
      <c r="B1504">
        <v>394705</v>
      </c>
      <c r="C1504">
        <v>33</v>
      </c>
      <c r="D1504" t="s">
        <v>60</v>
      </c>
      <c r="E1504" t="s">
        <v>8</v>
      </c>
      <c r="F1504" t="s">
        <v>61</v>
      </c>
      <c r="G1504">
        <v>179000</v>
      </c>
      <c r="H1504" s="9">
        <v>43190</v>
      </c>
    </row>
    <row r="1505" spans="1:8" x14ac:dyDescent="0.2">
      <c r="A1505" t="s">
        <v>146</v>
      </c>
      <c r="B1505">
        <v>395059</v>
      </c>
      <c r="C1505">
        <v>34</v>
      </c>
      <c r="D1505" t="s">
        <v>62</v>
      </c>
      <c r="E1505" t="s">
        <v>8</v>
      </c>
      <c r="F1505" t="s">
        <v>11</v>
      </c>
      <c r="G1505">
        <v>1275000</v>
      </c>
      <c r="H1505" s="9">
        <v>43190</v>
      </c>
    </row>
    <row r="1506" spans="1:8" x14ac:dyDescent="0.2">
      <c r="A1506" t="s">
        <v>146</v>
      </c>
      <c r="B1506">
        <v>394355</v>
      </c>
      <c r="C1506">
        <v>35</v>
      </c>
      <c r="D1506" t="s">
        <v>63</v>
      </c>
      <c r="E1506" t="s">
        <v>8</v>
      </c>
      <c r="F1506" t="s">
        <v>15</v>
      </c>
      <c r="G1506">
        <v>300000</v>
      </c>
      <c r="H1506" s="9">
        <v>43190</v>
      </c>
    </row>
    <row r="1507" spans="1:8" x14ac:dyDescent="0.2">
      <c r="A1507" t="s">
        <v>146</v>
      </c>
      <c r="B1507">
        <v>395194</v>
      </c>
      <c r="C1507">
        <v>36</v>
      </c>
      <c r="D1507" t="s">
        <v>64</v>
      </c>
      <c r="E1507" t="s">
        <v>8</v>
      </c>
      <c r="F1507" t="s">
        <v>65</v>
      </c>
      <c r="G1507">
        <v>245000</v>
      </c>
      <c r="H1507" s="9">
        <v>43190</v>
      </c>
    </row>
    <row r="1508" spans="1:8" x14ac:dyDescent="0.2">
      <c r="A1508" t="s">
        <v>146</v>
      </c>
      <c r="B1508">
        <v>394902</v>
      </c>
      <c r="C1508">
        <v>37</v>
      </c>
      <c r="D1508" t="s">
        <v>66</v>
      </c>
      <c r="E1508" t="s">
        <v>8</v>
      </c>
      <c r="F1508" t="s">
        <v>67</v>
      </c>
      <c r="G1508">
        <v>275000</v>
      </c>
      <c r="H1508" s="9">
        <v>43190</v>
      </c>
    </row>
    <row r="1509" spans="1:8" x14ac:dyDescent="0.2">
      <c r="A1509" t="s">
        <v>146</v>
      </c>
      <c r="B1509">
        <v>395005</v>
      </c>
      <c r="C1509">
        <v>38</v>
      </c>
      <c r="D1509" t="s">
        <v>68</v>
      </c>
      <c r="E1509" t="s">
        <v>8</v>
      </c>
      <c r="F1509" t="s">
        <v>69</v>
      </c>
      <c r="G1509">
        <v>274900</v>
      </c>
      <c r="H1509" s="9">
        <v>43190</v>
      </c>
    </row>
    <row r="1510" spans="1:8" x14ac:dyDescent="0.2">
      <c r="A1510" t="s">
        <v>146</v>
      </c>
      <c r="B1510">
        <v>394862</v>
      </c>
      <c r="C1510">
        <v>39</v>
      </c>
      <c r="D1510" t="s">
        <v>70</v>
      </c>
      <c r="E1510" t="s">
        <v>8</v>
      </c>
      <c r="F1510" t="s">
        <v>71</v>
      </c>
      <c r="G1510">
        <v>200000</v>
      </c>
      <c r="H1510" s="9">
        <v>43190</v>
      </c>
    </row>
    <row r="1511" spans="1:8" x14ac:dyDescent="0.2">
      <c r="A1511" t="s">
        <v>146</v>
      </c>
      <c r="B1511">
        <v>394714</v>
      </c>
      <c r="C1511">
        <v>40</v>
      </c>
      <c r="D1511" t="s">
        <v>72</v>
      </c>
      <c r="E1511" t="s">
        <v>8</v>
      </c>
      <c r="F1511" t="s">
        <v>22</v>
      </c>
      <c r="G1511">
        <v>245000</v>
      </c>
      <c r="H1511" s="9">
        <v>43190</v>
      </c>
    </row>
    <row r="1512" spans="1:8" x14ac:dyDescent="0.2">
      <c r="A1512" t="s">
        <v>146</v>
      </c>
      <c r="B1512">
        <v>394849</v>
      </c>
      <c r="C1512">
        <v>41</v>
      </c>
      <c r="D1512" t="s">
        <v>73</v>
      </c>
      <c r="E1512" t="s">
        <v>8</v>
      </c>
      <c r="F1512" t="s">
        <v>67</v>
      </c>
      <c r="G1512">
        <v>165000</v>
      </c>
      <c r="H1512" s="9">
        <v>43190</v>
      </c>
    </row>
    <row r="1513" spans="1:8" x14ac:dyDescent="0.2">
      <c r="A1513" t="s">
        <v>146</v>
      </c>
      <c r="B1513">
        <v>394935</v>
      </c>
      <c r="C1513">
        <v>42</v>
      </c>
      <c r="D1513" t="s">
        <v>74</v>
      </c>
      <c r="E1513" t="s">
        <v>8</v>
      </c>
      <c r="F1513" t="s">
        <v>75</v>
      </c>
      <c r="G1513">
        <v>170000</v>
      </c>
      <c r="H1513" s="9">
        <v>43190</v>
      </c>
    </row>
    <row r="1514" spans="1:8" x14ac:dyDescent="0.2">
      <c r="A1514" t="s">
        <v>146</v>
      </c>
      <c r="B1514">
        <v>394807</v>
      </c>
      <c r="C1514">
        <v>43</v>
      </c>
      <c r="D1514" t="s">
        <v>76</v>
      </c>
      <c r="E1514" t="s">
        <v>8</v>
      </c>
      <c r="F1514" t="s">
        <v>77</v>
      </c>
      <c r="G1514">
        <v>175000</v>
      </c>
      <c r="H1514" s="9">
        <v>43190</v>
      </c>
    </row>
    <row r="1515" spans="1:8" x14ac:dyDescent="0.2">
      <c r="A1515" t="s">
        <v>146</v>
      </c>
      <c r="B1515">
        <v>394669</v>
      </c>
      <c r="C1515">
        <v>44</v>
      </c>
      <c r="D1515" t="s">
        <v>78</v>
      </c>
      <c r="E1515" t="s">
        <v>8</v>
      </c>
      <c r="F1515" t="s">
        <v>79</v>
      </c>
      <c r="G1515">
        <v>241100</v>
      </c>
      <c r="H1515" s="9">
        <v>43190</v>
      </c>
    </row>
    <row r="1516" spans="1:8" x14ac:dyDescent="0.2">
      <c r="A1516" t="s">
        <v>146</v>
      </c>
      <c r="B1516">
        <v>395022</v>
      </c>
      <c r="C1516">
        <v>45</v>
      </c>
      <c r="D1516" t="s">
        <v>80</v>
      </c>
      <c r="E1516" t="s">
        <v>8</v>
      </c>
      <c r="F1516" t="s">
        <v>65</v>
      </c>
      <c r="G1516">
        <v>243950</v>
      </c>
      <c r="H1516" s="9">
        <v>43190</v>
      </c>
    </row>
    <row r="1517" spans="1:8" x14ac:dyDescent="0.2">
      <c r="A1517" t="s">
        <v>146</v>
      </c>
      <c r="B1517">
        <v>394910</v>
      </c>
      <c r="C1517">
        <v>46</v>
      </c>
      <c r="D1517" t="s">
        <v>81</v>
      </c>
      <c r="E1517" t="s">
        <v>8</v>
      </c>
      <c r="F1517" t="s">
        <v>82</v>
      </c>
      <c r="G1517">
        <v>190750</v>
      </c>
      <c r="H1517" s="9">
        <v>43190</v>
      </c>
    </row>
    <row r="1518" spans="1:8" x14ac:dyDescent="0.2">
      <c r="A1518" t="s">
        <v>146</v>
      </c>
      <c r="B1518">
        <v>394425</v>
      </c>
      <c r="C1518">
        <v>47</v>
      </c>
      <c r="D1518" t="s">
        <v>83</v>
      </c>
      <c r="E1518" t="s">
        <v>8</v>
      </c>
      <c r="F1518" t="s">
        <v>9</v>
      </c>
      <c r="G1518">
        <v>144097</v>
      </c>
      <c r="H1518" s="9">
        <v>43190</v>
      </c>
    </row>
    <row r="1519" spans="1:8" x14ac:dyDescent="0.2">
      <c r="A1519" t="s">
        <v>146</v>
      </c>
      <c r="B1519">
        <v>395012</v>
      </c>
      <c r="C1519">
        <v>48</v>
      </c>
      <c r="D1519" t="s">
        <v>84</v>
      </c>
      <c r="E1519" t="s">
        <v>8</v>
      </c>
      <c r="F1519" t="s">
        <v>49</v>
      </c>
      <c r="G1519">
        <v>276000</v>
      </c>
      <c r="H1519" s="9">
        <v>43190</v>
      </c>
    </row>
    <row r="1520" spans="1:8" x14ac:dyDescent="0.2">
      <c r="A1520" t="s">
        <v>146</v>
      </c>
      <c r="B1520">
        <v>394388</v>
      </c>
      <c r="C1520">
        <v>49</v>
      </c>
      <c r="D1520" t="s">
        <v>85</v>
      </c>
      <c r="E1520" t="s">
        <v>8</v>
      </c>
      <c r="F1520" t="s">
        <v>86</v>
      </c>
      <c r="G1520">
        <v>192250</v>
      </c>
      <c r="H1520" s="9">
        <v>43190</v>
      </c>
    </row>
    <row r="1521" spans="1:8" x14ac:dyDescent="0.2">
      <c r="A1521" t="s">
        <v>146</v>
      </c>
      <c r="B1521">
        <v>395053</v>
      </c>
      <c r="C1521">
        <v>50</v>
      </c>
      <c r="D1521" t="s">
        <v>87</v>
      </c>
      <c r="E1521" t="s">
        <v>8</v>
      </c>
      <c r="F1521" t="s">
        <v>88</v>
      </c>
      <c r="G1521">
        <v>328777</v>
      </c>
      <c r="H1521" s="9">
        <v>43190</v>
      </c>
    </row>
    <row r="1522" spans="1:8" x14ac:dyDescent="0.2">
      <c r="A1522" t="s">
        <v>146</v>
      </c>
      <c r="B1522">
        <v>395031</v>
      </c>
      <c r="C1522">
        <v>51</v>
      </c>
      <c r="D1522" t="s">
        <v>89</v>
      </c>
      <c r="E1522" t="s">
        <v>8</v>
      </c>
      <c r="F1522" t="s">
        <v>9</v>
      </c>
      <c r="G1522">
        <v>140000</v>
      </c>
      <c r="H1522" s="9">
        <v>43190</v>
      </c>
    </row>
    <row r="1523" spans="1:8" x14ac:dyDescent="0.2">
      <c r="A1523" t="s">
        <v>146</v>
      </c>
      <c r="B1523">
        <v>394640</v>
      </c>
      <c r="C1523">
        <v>52</v>
      </c>
      <c r="D1523" t="s">
        <v>90</v>
      </c>
      <c r="E1523" t="s">
        <v>8</v>
      </c>
      <c r="F1523" t="s">
        <v>29</v>
      </c>
      <c r="G1523">
        <v>185000</v>
      </c>
      <c r="H1523" s="9">
        <v>43190</v>
      </c>
    </row>
    <row r="1524" spans="1:8" x14ac:dyDescent="0.2">
      <c r="A1524" t="s">
        <v>146</v>
      </c>
      <c r="B1524">
        <v>395167</v>
      </c>
      <c r="C1524">
        <v>53</v>
      </c>
      <c r="D1524" t="s">
        <v>91</v>
      </c>
      <c r="E1524" t="s">
        <v>8</v>
      </c>
      <c r="F1524" t="s">
        <v>32</v>
      </c>
      <c r="G1524">
        <v>210000</v>
      </c>
      <c r="H1524" s="9">
        <v>43190</v>
      </c>
    </row>
    <row r="1525" spans="1:8" x14ac:dyDescent="0.2">
      <c r="A1525" t="s">
        <v>146</v>
      </c>
      <c r="B1525">
        <v>753924</v>
      </c>
      <c r="C1525">
        <v>54</v>
      </c>
      <c r="D1525" t="s">
        <v>92</v>
      </c>
      <c r="E1525" t="s">
        <v>8</v>
      </c>
      <c r="F1525" t="s">
        <v>93</v>
      </c>
      <c r="G1525">
        <v>650000</v>
      </c>
      <c r="H1525" s="9">
        <v>43190</v>
      </c>
    </row>
    <row r="1526" spans="1:8" x14ac:dyDescent="0.2">
      <c r="A1526" t="s">
        <v>146</v>
      </c>
      <c r="B1526">
        <v>395169</v>
      </c>
      <c r="C1526">
        <v>55</v>
      </c>
      <c r="D1526" t="s">
        <v>94</v>
      </c>
      <c r="E1526" t="s">
        <v>8</v>
      </c>
      <c r="F1526" t="s">
        <v>75</v>
      </c>
      <c r="G1526">
        <v>163000</v>
      </c>
      <c r="H1526" s="9">
        <v>43190</v>
      </c>
    </row>
    <row r="1527" spans="1:8" x14ac:dyDescent="0.2">
      <c r="A1527" t="s">
        <v>146</v>
      </c>
      <c r="B1527">
        <v>394619</v>
      </c>
      <c r="C1527">
        <v>56</v>
      </c>
      <c r="D1527" t="s">
        <v>95</v>
      </c>
      <c r="E1527" t="s">
        <v>8</v>
      </c>
      <c r="F1527" t="s">
        <v>11</v>
      </c>
      <c r="G1527">
        <v>270000</v>
      </c>
      <c r="H1527" s="9">
        <v>43190</v>
      </c>
    </row>
    <row r="1528" spans="1:8" x14ac:dyDescent="0.2">
      <c r="A1528" t="s">
        <v>146</v>
      </c>
      <c r="B1528">
        <v>395238</v>
      </c>
      <c r="C1528">
        <v>57</v>
      </c>
      <c r="D1528" t="s">
        <v>96</v>
      </c>
      <c r="E1528" t="s">
        <v>8</v>
      </c>
      <c r="F1528" t="s">
        <v>26</v>
      </c>
      <c r="G1528">
        <v>255000</v>
      </c>
      <c r="H1528" s="9">
        <v>43190</v>
      </c>
    </row>
    <row r="1529" spans="1:8" x14ac:dyDescent="0.2">
      <c r="A1529" t="s">
        <v>146</v>
      </c>
      <c r="B1529">
        <v>394415</v>
      </c>
      <c r="C1529">
        <v>58</v>
      </c>
      <c r="D1529" t="s">
        <v>97</v>
      </c>
      <c r="E1529" t="s">
        <v>8</v>
      </c>
      <c r="F1529" t="s">
        <v>79</v>
      </c>
      <c r="G1529">
        <v>435000</v>
      </c>
      <c r="H1529" s="9">
        <v>43190</v>
      </c>
    </row>
    <row r="1530" spans="1:8" x14ac:dyDescent="0.2">
      <c r="A1530" t="s">
        <v>146</v>
      </c>
      <c r="B1530">
        <v>394312</v>
      </c>
      <c r="C1530">
        <v>59</v>
      </c>
      <c r="D1530" t="s">
        <v>98</v>
      </c>
      <c r="E1530" t="s">
        <v>8</v>
      </c>
      <c r="F1530" t="s">
        <v>99</v>
      </c>
      <c r="G1530">
        <v>194025</v>
      </c>
      <c r="H1530" s="9">
        <v>43190</v>
      </c>
    </row>
    <row r="1531" spans="1:8" x14ac:dyDescent="0.2">
      <c r="A1531" t="s">
        <v>146</v>
      </c>
      <c r="B1531">
        <v>394308</v>
      </c>
      <c r="C1531">
        <v>60</v>
      </c>
      <c r="D1531" t="s">
        <v>100</v>
      </c>
      <c r="E1531" t="s">
        <v>8</v>
      </c>
      <c r="F1531" t="s">
        <v>9</v>
      </c>
      <c r="G1531">
        <v>189950</v>
      </c>
      <c r="H1531" s="9">
        <v>43190</v>
      </c>
    </row>
    <row r="1532" spans="1:8" x14ac:dyDescent="0.2">
      <c r="A1532" t="s">
        <v>146</v>
      </c>
      <c r="B1532">
        <v>394938</v>
      </c>
      <c r="C1532">
        <v>61</v>
      </c>
      <c r="D1532" t="s">
        <v>101</v>
      </c>
      <c r="E1532" t="s">
        <v>8</v>
      </c>
      <c r="F1532" t="s">
        <v>102</v>
      </c>
      <c r="G1532">
        <v>175000</v>
      </c>
      <c r="H1532" s="9">
        <v>43190</v>
      </c>
    </row>
    <row r="1533" spans="1:8" x14ac:dyDescent="0.2">
      <c r="A1533" t="s">
        <v>146</v>
      </c>
      <c r="B1533">
        <v>394908</v>
      </c>
      <c r="C1533">
        <v>62</v>
      </c>
      <c r="D1533" t="s">
        <v>103</v>
      </c>
      <c r="E1533" t="s">
        <v>8</v>
      </c>
      <c r="F1533" t="s">
        <v>79</v>
      </c>
      <c r="G1533">
        <v>230000</v>
      </c>
      <c r="H1533" s="9">
        <v>43190</v>
      </c>
    </row>
    <row r="1534" spans="1:8" x14ac:dyDescent="0.2">
      <c r="A1534" t="s">
        <v>146</v>
      </c>
      <c r="B1534">
        <v>394357</v>
      </c>
      <c r="C1534">
        <v>63</v>
      </c>
      <c r="D1534" t="s">
        <v>104</v>
      </c>
      <c r="E1534" t="s">
        <v>8</v>
      </c>
      <c r="F1534" t="s">
        <v>11</v>
      </c>
      <c r="G1534">
        <v>230000</v>
      </c>
      <c r="H1534" s="9">
        <v>43190</v>
      </c>
    </row>
    <row r="1535" spans="1:8" x14ac:dyDescent="0.2">
      <c r="A1535" t="s">
        <v>146</v>
      </c>
      <c r="B1535">
        <v>394753</v>
      </c>
      <c r="C1535">
        <v>64</v>
      </c>
      <c r="D1535" t="s">
        <v>105</v>
      </c>
      <c r="E1535" t="s">
        <v>8</v>
      </c>
      <c r="F1535" t="s">
        <v>67</v>
      </c>
      <c r="G1535">
        <v>189957</v>
      </c>
      <c r="H1535" s="9">
        <v>43190</v>
      </c>
    </row>
    <row r="1536" spans="1:8" x14ac:dyDescent="0.2">
      <c r="A1536" t="s">
        <v>146</v>
      </c>
      <c r="B1536">
        <v>394653</v>
      </c>
      <c r="C1536">
        <v>65</v>
      </c>
      <c r="D1536" t="s">
        <v>106</v>
      </c>
      <c r="E1536" t="s">
        <v>8</v>
      </c>
      <c r="F1536" t="s">
        <v>107</v>
      </c>
      <c r="G1536">
        <v>195000</v>
      </c>
      <c r="H1536" s="9">
        <v>43190</v>
      </c>
    </row>
    <row r="1537" spans="1:8" x14ac:dyDescent="0.2">
      <c r="A1537" t="s">
        <v>146</v>
      </c>
      <c r="B1537">
        <v>394952</v>
      </c>
      <c r="C1537">
        <v>66</v>
      </c>
      <c r="D1537" t="s">
        <v>108</v>
      </c>
      <c r="E1537" t="s">
        <v>8</v>
      </c>
      <c r="F1537" t="s">
        <v>11</v>
      </c>
      <c r="G1537">
        <v>600000</v>
      </c>
      <c r="H1537" s="9">
        <v>43190</v>
      </c>
    </row>
    <row r="1538" spans="1:8" x14ac:dyDescent="0.2">
      <c r="A1538" t="s">
        <v>146</v>
      </c>
      <c r="B1538">
        <v>394318</v>
      </c>
      <c r="C1538">
        <v>67</v>
      </c>
      <c r="D1538" t="s">
        <v>109</v>
      </c>
      <c r="E1538" t="s">
        <v>8</v>
      </c>
      <c r="F1538" t="s">
        <v>17</v>
      </c>
      <c r="G1538">
        <v>183250</v>
      </c>
      <c r="H1538" s="9">
        <v>43190</v>
      </c>
    </row>
    <row r="1539" spans="1:8" x14ac:dyDescent="0.2">
      <c r="A1539" t="s">
        <v>146</v>
      </c>
      <c r="B1539">
        <v>394561</v>
      </c>
      <c r="C1539">
        <v>68</v>
      </c>
      <c r="D1539" t="s">
        <v>110</v>
      </c>
      <c r="E1539" t="s">
        <v>8</v>
      </c>
      <c r="F1539" t="s">
        <v>15</v>
      </c>
      <c r="G1539">
        <v>155368</v>
      </c>
      <c r="H1539" s="9">
        <v>43190</v>
      </c>
    </row>
    <row r="1540" spans="1:8" x14ac:dyDescent="0.2">
      <c r="A1540" t="s">
        <v>146</v>
      </c>
      <c r="B1540">
        <v>394367</v>
      </c>
      <c r="C1540">
        <v>69</v>
      </c>
      <c r="D1540" t="s">
        <v>111</v>
      </c>
      <c r="E1540" t="s">
        <v>8</v>
      </c>
      <c r="F1540" t="s">
        <v>82</v>
      </c>
      <c r="G1540">
        <v>202092</v>
      </c>
      <c r="H1540" s="9">
        <v>43190</v>
      </c>
    </row>
    <row r="1541" spans="1:8" x14ac:dyDescent="0.2">
      <c r="A1541" t="s">
        <v>146</v>
      </c>
      <c r="B1541">
        <v>394521</v>
      </c>
      <c r="C1541">
        <v>70</v>
      </c>
      <c r="D1541" t="s">
        <v>112</v>
      </c>
      <c r="E1541" t="s">
        <v>8</v>
      </c>
      <c r="F1541" t="s">
        <v>54</v>
      </c>
      <c r="G1541">
        <v>130000</v>
      </c>
      <c r="H1541" s="9">
        <v>43190</v>
      </c>
    </row>
    <row r="1542" spans="1:8" x14ac:dyDescent="0.2">
      <c r="A1542" t="s">
        <v>146</v>
      </c>
      <c r="B1542">
        <v>394843</v>
      </c>
      <c r="C1542">
        <v>71</v>
      </c>
      <c r="D1542" t="s">
        <v>113</v>
      </c>
      <c r="E1542" t="s">
        <v>8</v>
      </c>
      <c r="F1542" t="s">
        <v>15</v>
      </c>
      <c r="G1542">
        <v>139500</v>
      </c>
      <c r="H1542" s="9">
        <v>43190</v>
      </c>
    </row>
    <row r="1543" spans="1:8" x14ac:dyDescent="0.2">
      <c r="A1543" t="s">
        <v>146</v>
      </c>
      <c r="B1543">
        <v>394486</v>
      </c>
      <c r="C1543">
        <v>72</v>
      </c>
      <c r="D1543" t="s">
        <v>114</v>
      </c>
      <c r="E1543" t="s">
        <v>8</v>
      </c>
      <c r="F1543" t="s">
        <v>107</v>
      </c>
      <c r="G1543">
        <v>170000</v>
      </c>
      <c r="H1543" s="9">
        <v>43190</v>
      </c>
    </row>
    <row r="1544" spans="1:8" x14ac:dyDescent="0.2">
      <c r="A1544" t="s">
        <v>146</v>
      </c>
      <c r="B1544">
        <v>394648</v>
      </c>
      <c r="C1544">
        <v>73</v>
      </c>
      <c r="D1544" t="s">
        <v>115</v>
      </c>
      <c r="E1544" t="s">
        <v>8</v>
      </c>
      <c r="F1544" t="s">
        <v>49</v>
      </c>
      <c r="G1544">
        <v>163100</v>
      </c>
      <c r="H1544" s="9">
        <v>43190</v>
      </c>
    </row>
    <row r="1545" spans="1:8" x14ac:dyDescent="0.2">
      <c r="A1545" t="s">
        <v>146</v>
      </c>
      <c r="B1545">
        <v>394304</v>
      </c>
      <c r="C1545">
        <v>74</v>
      </c>
      <c r="D1545" t="s">
        <v>116</v>
      </c>
      <c r="E1545" t="s">
        <v>8</v>
      </c>
      <c r="F1545" t="s">
        <v>54</v>
      </c>
      <c r="G1545">
        <v>125000</v>
      </c>
      <c r="H1545" s="9">
        <v>43190</v>
      </c>
    </row>
    <row r="1546" spans="1:8" x14ac:dyDescent="0.2">
      <c r="A1546" t="s">
        <v>146</v>
      </c>
      <c r="B1546">
        <v>753906</v>
      </c>
      <c r="C1546">
        <v>75</v>
      </c>
      <c r="D1546" t="s">
        <v>117</v>
      </c>
      <c r="E1546" t="s">
        <v>8</v>
      </c>
      <c r="F1546" t="s">
        <v>22</v>
      </c>
      <c r="G1546">
        <v>280000</v>
      </c>
      <c r="H1546" s="9">
        <v>43190</v>
      </c>
    </row>
    <row r="1547" spans="1:8" x14ac:dyDescent="0.2">
      <c r="A1547" t="s">
        <v>146</v>
      </c>
      <c r="B1547">
        <v>394798</v>
      </c>
      <c r="C1547">
        <v>76</v>
      </c>
      <c r="D1547" t="s">
        <v>118</v>
      </c>
      <c r="E1547" t="s">
        <v>8</v>
      </c>
      <c r="F1547" t="s">
        <v>119</v>
      </c>
      <c r="G1547">
        <v>157000</v>
      </c>
      <c r="H1547" s="9">
        <v>43190</v>
      </c>
    </row>
    <row r="1548" spans="1:8" x14ac:dyDescent="0.2">
      <c r="A1548" t="s">
        <v>146</v>
      </c>
      <c r="B1548">
        <v>395134</v>
      </c>
      <c r="C1548">
        <v>77</v>
      </c>
      <c r="D1548" t="s">
        <v>120</v>
      </c>
      <c r="E1548" t="s">
        <v>8</v>
      </c>
      <c r="F1548" t="s">
        <v>11</v>
      </c>
      <c r="G1548">
        <v>400000</v>
      </c>
      <c r="H1548" s="9">
        <v>43190</v>
      </c>
    </row>
    <row r="1549" spans="1:8" x14ac:dyDescent="0.2">
      <c r="A1549" t="s">
        <v>146</v>
      </c>
      <c r="B1549">
        <v>394457</v>
      </c>
      <c r="C1549">
        <v>78</v>
      </c>
      <c r="D1549" t="s">
        <v>121</v>
      </c>
      <c r="E1549" t="s">
        <v>8</v>
      </c>
      <c r="F1549" t="s">
        <v>107</v>
      </c>
      <c r="G1549">
        <v>275000</v>
      </c>
      <c r="H1549" s="9">
        <v>43190</v>
      </c>
    </row>
    <row r="1550" spans="1:8" x14ac:dyDescent="0.2">
      <c r="A1550" t="s">
        <v>146</v>
      </c>
      <c r="B1550">
        <v>395143</v>
      </c>
      <c r="C1550">
        <v>79</v>
      </c>
      <c r="D1550" t="s">
        <v>122</v>
      </c>
      <c r="E1550" t="s">
        <v>8</v>
      </c>
      <c r="F1550" t="s">
        <v>9</v>
      </c>
      <c r="G1550">
        <v>125000</v>
      </c>
      <c r="H1550" s="9">
        <v>43190</v>
      </c>
    </row>
    <row r="1551" spans="1:8" x14ac:dyDescent="0.2">
      <c r="A1551" t="s">
        <v>146</v>
      </c>
      <c r="B1551">
        <v>394484</v>
      </c>
      <c r="C1551">
        <v>80</v>
      </c>
      <c r="D1551" t="s">
        <v>123</v>
      </c>
      <c r="E1551" t="s">
        <v>8</v>
      </c>
      <c r="F1551" t="s">
        <v>44</v>
      </c>
      <c r="G1551">
        <v>302908</v>
      </c>
      <c r="H1551" s="9">
        <v>43190</v>
      </c>
    </row>
    <row r="1552" spans="1:8" x14ac:dyDescent="0.2">
      <c r="A1552" t="s">
        <v>146</v>
      </c>
      <c r="B1552">
        <v>395235</v>
      </c>
      <c r="C1552">
        <v>81</v>
      </c>
      <c r="D1552" t="s">
        <v>124</v>
      </c>
      <c r="E1552" t="s">
        <v>8</v>
      </c>
      <c r="F1552" t="s">
        <v>49</v>
      </c>
      <c r="G1552">
        <v>155000</v>
      </c>
      <c r="H1552" s="9">
        <v>43190</v>
      </c>
    </row>
    <row r="1553" spans="1:8" x14ac:dyDescent="0.2">
      <c r="A1553" t="s">
        <v>146</v>
      </c>
      <c r="B1553">
        <v>395224</v>
      </c>
      <c r="C1553">
        <v>82</v>
      </c>
      <c r="D1553" t="s">
        <v>125</v>
      </c>
      <c r="E1553" t="s">
        <v>8</v>
      </c>
      <c r="F1553" t="s">
        <v>126</v>
      </c>
      <c r="G1553">
        <v>135000</v>
      </c>
      <c r="H1553" s="9">
        <v>43190</v>
      </c>
    </row>
    <row r="1554" spans="1:8" x14ac:dyDescent="0.2">
      <c r="A1554" t="s">
        <v>146</v>
      </c>
      <c r="B1554">
        <v>395115</v>
      </c>
      <c r="C1554">
        <v>83</v>
      </c>
      <c r="D1554" t="s">
        <v>127</v>
      </c>
      <c r="E1554" t="s">
        <v>8</v>
      </c>
      <c r="F1554" t="s">
        <v>26</v>
      </c>
      <c r="G1554">
        <v>206000</v>
      </c>
      <c r="H1554" s="9">
        <v>43190</v>
      </c>
    </row>
    <row r="1555" spans="1:8" x14ac:dyDescent="0.2">
      <c r="A1555" t="s">
        <v>146</v>
      </c>
      <c r="B1555">
        <v>394440</v>
      </c>
      <c r="C1555">
        <v>84</v>
      </c>
      <c r="D1555" t="s">
        <v>128</v>
      </c>
      <c r="E1555" t="s">
        <v>8</v>
      </c>
      <c r="F1555" t="s">
        <v>22</v>
      </c>
      <c r="G1555">
        <v>247500</v>
      </c>
      <c r="H1555" s="9">
        <v>43190</v>
      </c>
    </row>
    <row r="1556" spans="1:8" x14ac:dyDescent="0.2">
      <c r="A1556" t="s">
        <v>146</v>
      </c>
      <c r="B1556">
        <v>394399</v>
      </c>
      <c r="C1556">
        <v>85</v>
      </c>
      <c r="D1556" t="s">
        <v>129</v>
      </c>
      <c r="E1556" t="s">
        <v>8</v>
      </c>
      <c r="F1556" t="s">
        <v>130</v>
      </c>
      <c r="G1556">
        <v>269900</v>
      </c>
      <c r="H1556" s="9">
        <v>43190</v>
      </c>
    </row>
    <row r="1557" spans="1:8" x14ac:dyDescent="0.2">
      <c r="A1557" t="s">
        <v>146</v>
      </c>
      <c r="B1557">
        <v>395160</v>
      </c>
      <c r="C1557">
        <v>86</v>
      </c>
      <c r="D1557" t="s">
        <v>131</v>
      </c>
      <c r="E1557" t="s">
        <v>8</v>
      </c>
      <c r="F1557" t="s">
        <v>54</v>
      </c>
      <c r="G1557">
        <v>115000</v>
      </c>
      <c r="H1557" s="9">
        <v>43190</v>
      </c>
    </row>
    <row r="1558" spans="1:8" x14ac:dyDescent="0.2">
      <c r="A1558" t="s">
        <v>146</v>
      </c>
      <c r="B1558">
        <v>394816</v>
      </c>
      <c r="C1558">
        <v>87</v>
      </c>
      <c r="D1558" t="s">
        <v>132</v>
      </c>
      <c r="E1558" t="s">
        <v>8</v>
      </c>
      <c r="F1558" t="s">
        <v>71</v>
      </c>
      <c r="G1558">
        <v>272000</v>
      </c>
      <c r="H1558" s="9">
        <v>43190</v>
      </c>
    </row>
    <row r="1559" spans="1:8" x14ac:dyDescent="0.2">
      <c r="A1559" t="s">
        <v>146</v>
      </c>
      <c r="B1559">
        <v>394766</v>
      </c>
      <c r="C1559">
        <v>88</v>
      </c>
      <c r="D1559" t="s">
        <v>133</v>
      </c>
      <c r="E1559" t="s">
        <v>8</v>
      </c>
      <c r="F1559" t="s">
        <v>22</v>
      </c>
      <c r="G1559">
        <v>189000</v>
      </c>
      <c r="H1559" s="9">
        <v>43190</v>
      </c>
    </row>
    <row r="1560" spans="1:8" x14ac:dyDescent="0.2">
      <c r="A1560" t="s">
        <v>146</v>
      </c>
      <c r="B1560">
        <v>394931</v>
      </c>
      <c r="C1560">
        <v>89</v>
      </c>
      <c r="D1560" t="s">
        <v>134</v>
      </c>
      <c r="E1560" t="s">
        <v>8</v>
      </c>
      <c r="F1560" t="s">
        <v>88</v>
      </c>
      <c r="G1560">
        <v>260000</v>
      </c>
      <c r="H1560" s="9">
        <v>43190</v>
      </c>
    </row>
    <row r="1561" spans="1:8" x14ac:dyDescent="0.2">
      <c r="A1561" t="s">
        <v>146</v>
      </c>
      <c r="B1561">
        <v>394528</v>
      </c>
      <c r="C1561">
        <v>90</v>
      </c>
      <c r="D1561" t="s">
        <v>135</v>
      </c>
      <c r="E1561" t="s">
        <v>8</v>
      </c>
      <c r="F1561" t="s">
        <v>22</v>
      </c>
      <c r="G1561">
        <v>195000</v>
      </c>
      <c r="H1561" s="9">
        <v>43190</v>
      </c>
    </row>
    <row r="1562" spans="1:8" x14ac:dyDescent="0.2">
      <c r="A1562" t="s">
        <v>146</v>
      </c>
      <c r="B1562">
        <v>394531</v>
      </c>
      <c r="C1562">
        <v>91</v>
      </c>
      <c r="D1562" t="s">
        <v>136</v>
      </c>
      <c r="E1562" t="s">
        <v>8</v>
      </c>
      <c r="F1562" t="s">
        <v>137</v>
      </c>
      <c r="G1562">
        <v>204250</v>
      </c>
      <c r="H1562" s="9">
        <v>43190</v>
      </c>
    </row>
    <row r="1563" spans="1:8" x14ac:dyDescent="0.2">
      <c r="A1563" t="s">
        <v>146</v>
      </c>
      <c r="B1563">
        <v>394711</v>
      </c>
      <c r="C1563">
        <v>92</v>
      </c>
      <c r="D1563" t="s">
        <v>138</v>
      </c>
      <c r="E1563" t="s">
        <v>8</v>
      </c>
      <c r="F1563" t="s">
        <v>139</v>
      </c>
      <c r="G1563">
        <v>174950</v>
      </c>
      <c r="H1563" s="9">
        <v>43190</v>
      </c>
    </row>
    <row r="1564" spans="1:8" x14ac:dyDescent="0.2">
      <c r="A1564" t="s">
        <v>146</v>
      </c>
      <c r="B1564">
        <v>394352</v>
      </c>
      <c r="C1564">
        <v>94</v>
      </c>
      <c r="D1564" t="s">
        <v>140</v>
      </c>
      <c r="E1564" t="s">
        <v>8</v>
      </c>
      <c r="F1564" t="s">
        <v>24</v>
      </c>
      <c r="G1564">
        <v>160000</v>
      </c>
      <c r="H1564" s="9">
        <v>43190</v>
      </c>
    </row>
    <row r="1565" spans="1:8" x14ac:dyDescent="0.2">
      <c r="A1565" t="s">
        <v>146</v>
      </c>
      <c r="B1565">
        <v>394666</v>
      </c>
      <c r="C1565">
        <v>96</v>
      </c>
      <c r="D1565" t="s">
        <v>141</v>
      </c>
      <c r="E1565" t="s">
        <v>8</v>
      </c>
      <c r="F1565" t="s">
        <v>17</v>
      </c>
      <c r="G1565">
        <v>170000</v>
      </c>
      <c r="H1565" s="9">
        <v>43190</v>
      </c>
    </row>
    <row r="1566" spans="1:8" x14ac:dyDescent="0.2">
      <c r="A1566" t="s">
        <v>146</v>
      </c>
      <c r="B1566">
        <v>395006</v>
      </c>
      <c r="C1566">
        <v>100</v>
      </c>
      <c r="D1566" t="s">
        <v>142</v>
      </c>
      <c r="E1566" t="s">
        <v>8</v>
      </c>
      <c r="F1566" t="s">
        <v>88</v>
      </c>
      <c r="G1566">
        <v>292400</v>
      </c>
      <c r="H1566" s="9">
        <v>43190</v>
      </c>
    </row>
    <row r="1567" spans="1:8" x14ac:dyDescent="0.2">
      <c r="A1567" t="s">
        <v>146</v>
      </c>
      <c r="B1567">
        <v>394602</v>
      </c>
      <c r="C1567">
        <v>159</v>
      </c>
      <c r="D1567" t="s">
        <v>143</v>
      </c>
      <c r="E1567" t="s">
        <v>8</v>
      </c>
      <c r="F1567" t="s">
        <v>44</v>
      </c>
      <c r="G1567">
        <v>395875</v>
      </c>
      <c r="H1567" s="9">
        <v>43190</v>
      </c>
    </row>
    <row r="1568" spans="1:8" x14ac:dyDescent="0.2">
      <c r="A1568" t="s">
        <v>147</v>
      </c>
      <c r="B1568">
        <v>102001</v>
      </c>
      <c r="C1568">
        <v>0</v>
      </c>
      <c r="D1568" t="s">
        <v>5</v>
      </c>
      <c r="E1568" t="s">
        <v>6</v>
      </c>
      <c r="G1568">
        <v>1277329</v>
      </c>
      <c r="H1568" s="9">
        <v>43190</v>
      </c>
    </row>
    <row r="1569" spans="1:8" x14ac:dyDescent="0.2">
      <c r="A1569" t="s">
        <v>147</v>
      </c>
      <c r="B1569">
        <v>394913</v>
      </c>
      <c r="C1569">
        <v>1</v>
      </c>
      <c r="D1569" t="s">
        <v>7</v>
      </c>
      <c r="E1569" t="s">
        <v>8</v>
      </c>
      <c r="F1569" t="s">
        <v>9</v>
      </c>
      <c r="G1569">
        <v>52622</v>
      </c>
      <c r="H1569" s="9">
        <v>43190</v>
      </c>
    </row>
    <row r="1570" spans="1:8" x14ac:dyDescent="0.2">
      <c r="A1570" t="s">
        <v>147</v>
      </c>
      <c r="B1570">
        <v>753899</v>
      </c>
      <c r="C1570">
        <v>2</v>
      </c>
      <c r="D1570" t="s">
        <v>10</v>
      </c>
      <c r="E1570" t="s">
        <v>8</v>
      </c>
      <c r="F1570" t="s">
        <v>11</v>
      </c>
      <c r="G1570">
        <v>18086</v>
      </c>
      <c r="H1570" s="9">
        <v>43190</v>
      </c>
    </row>
    <row r="1571" spans="1:8" x14ac:dyDescent="0.2">
      <c r="A1571" t="s">
        <v>147</v>
      </c>
      <c r="B1571">
        <v>394463</v>
      </c>
      <c r="C1571">
        <v>3</v>
      </c>
      <c r="D1571" t="s">
        <v>12</v>
      </c>
      <c r="E1571" t="s">
        <v>8</v>
      </c>
      <c r="F1571" t="s">
        <v>13</v>
      </c>
      <c r="G1571">
        <v>36060</v>
      </c>
      <c r="H1571" s="9">
        <v>43190</v>
      </c>
    </row>
    <row r="1572" spans="1:8" x14ac:dyDescent="0.2">
      <c r="A1572" t="s">
        <v>147</v>
      </c>
      <c r="B1572">
        <v>394514</v>
      </c>
      <c r="C1572">
        <v>4</v>
      </c>
      <c r="D1572" t="s">
        <v>14</v>
      </c>
      <c r="E1572" t="s">
        <v>8</v>
      </c>
      <c r="F1572" t="s">
        <v>15</v>
      </c>
      <c r="G1572">
        <v>23258</v>
      </c>
      <c r="H1572" s="9">
        <v>43190</v>
      </c>
    </row>
    <row r="1573" spans="1:8" x14ac:dyDescent="0.2">
      <c r="A1573" t="s">
        <v>147</v>
      </c>
      <c r="B1573">
        <v>394974</v>
      </c>
      <c r="C1573">
        <v>5</v>
      </c>
      <c r="D1573" t="s">
        <v>16</v>
      </c>
      <c r="E1573" t="s">
        <v>8</v>
      </c>
      <c r="F1573" t="s">
        <v>17</v>
      </c>
      <c r="G1573">
        <v>24974</v>
      </c>
      <c r="H1573" s="9">
        <v>43190</v>
      </c>
    </row>
    <row r="1574" spans="1:8" x14ac:dyDescent="0.2">
      <c r="A1574" t="s">
        <v>147</v>
      </c>
      <c r="B1574">
        <v>394692</v>
      </c>
      <c r="C1574">
        <v>6</v>
      </c>
      <c r="D1574" t="s">
        <v>18</v>
      </c>
      <c r="E1574" t="s">
        <v>8</v>
      </c>
      <c r="F1574" t="s">
        <v>15</v>
      </c>
      <c r="G1574">
        <v>32429</v>
      </c>
      <c r="H1574" s="9">
        <v>43190</v>
      </c>
    </row>
    <row r="1575" spans="1:8" x14ac:dyDescent="0.2">
      <c r="A1575" t="s">
        <v>147</v>
      </c>
      <c r="B1575">
        <v>395209</v>
      </c>
      <c r="C1575">
        <v>7</v>
      </c>
      <c r="D1575" t="s">
        <v>19</v>
      </c>
      <c r="E1575" t="s">
        <v>8</v>
      </c>
      <c r="F1575" t="s">
        <v>20</v>
      </c>
      <c r="G1575">
        <v>20760</v>
      </c>
      <c r="H1575" s="9">
        <v>43190</v>
      </c>
    </row>
    <row r="1576" spans="1:8" x14ac:dyDescent="0.2">
      <c r="A1576" t="s">
        <v>147</v>
      </c>
      <c r="B1576">
        <v>394856</v>
      </c>
      <c r="C1576">
        <v>8</v>
      </c>
      <c r="D1576" t="s">
        <v>21</v>
      </c>
      <c r="E1576" t="s">
        <v>8</v>
      </c>
      <c r="F1576" t="s">
        <v>22</v>
      </c>
      <c r="G1576">
        <v>31665</v>
      </c>
      <c r="H1576" s="9">
        <v>43190</v>
      </c>
    </row>
    <row r="1577" spans="1:8" x14ac:dyDescent="0.2">
      <c r="A1577" t="s">
        <v>147</v>
      </c>
      <c r="B1577">
        <v>394347</v>
      </c>
      <c r="C1577">
        <v>9</v>
      </c>
      <c r="D1577" t="s">
        <v>23</v>
      </c>
      <c r="E1577" t="s">
        <v>8</v>
      </c>
      <c r="F1577" t="s">
        <v>24</v>
      </c>
      <c r="G1577">
        <v>27393</v>
      </c>
      <c r="H1577" s="9">
        <v>43190</v>
      </c>
    </row>
    <row r="1578" spans="1:8" x14ac:dyDescent="0.2">
      <c r="A1578" t="s">
        <v>147</v>
      </c>
      <c r="B1578">
        <v>394404</v>
      </c>
      <c r="C1578">
        <v>10</v>
      </c>
      <c r="D1578" t="s">
        <v>25</v>
      </c>
      <c r="E1578" t="s">
        <v>8</v>
      </c>
      <c r="F1578" t="s">
        <v>26</v>
      </c>
      <c r="G1578">
        <v>7036</v>
      </c>
      <c r="H1578" s="9">
        <v>43190</v>
      </c>
    </row>
    <row r="1579" spans="1:8" x14ac:dyDescent="0.2">
      <c r="A1579" t="s">
        <v>147</v>
      </c>
      <c r="B1579">
        <v>395057</v>
      </c>
      <c r="C1579">
        <v>11</v>
      </c>
      <c r="D1579" t="s">
        <v>27</v>
      </c>
      <c r="E1579" t="s">
        <v>8</v>
      </c>
      <c r="F1579" t="s">
        <v>11</v>
      </c>
      <c r="G1579">
        <v>4167</v>
      </c>
      <c r="H1579" s="9">
        <v>43190</v>
      </c>
    </row>
    <row r="1580" spans="1:8" x14ac:dyDescent="0.2">
      <c r="A1580" t="s">
        <v>147</v>
      </c>
      <c r="B1580">
        <v>394532</v>
      </c>
      <c r="C1580">
        <v>12</v>
      </c>
      <c r="D1580" t="s">
        <v>28</v>
      </c>
      <c r="E1580" t="s">
        <v>8</v>
      </c>
      <c r="F1580" t="s">
        <v>29</v>
      </c>
      <c r="G1580">
        <v>12424</v>
      </c>
      <c r="H1580" s="9">
        <v>43190</v>
      </c>
    </row>
    <row r="1581" spans="1:8" x14ac:dyDescent="0.2">
      <c r="A1581" t="s">
        <v>147</v>
      </c>
      <c r="B1581">
        <v>395025</v>
      </c>
      <c r="C1581">
        <v>13</v>
      </c>
      <c r="D1581" t="s">
        <v>30</v>
      </c>
      <c r="E1581" t="s">
        <v>8</v>
      </c>
      <c r="F1581" t="s">
        <v>11</v>
      </c>
      <c r="G1581">
        <v>16602</v>
      </c>
      <c r="H1581" s="9">
        <v>43190</v>
      </c>
    </row>
    <row r="1582" spans="1:8" x14ac:dyDescent="0.2">
      <c r="A1582" t="s">
        <v>147</v>
      </c>
      <c r="B1582">
        <v>394976</v>
      </c>
      <c r="C1582">
        <v>14</v>
      </c>
      <c r="D1582" t="s">
        <v>31</v>
      </c>
      <c r="E1582" t="s">
        <v>8</v>
      </c>
      <c r="F1582" t="s">
        <v>32</v>
      </c>
      <c r="G1582">
        <v>26240</v>
      </c>
      <c r="H1582" s="9">
        <v>43190</v>
      </c>
    </row>
    <row r="1583" spans="1:8" x14ac:dyDescent="0.2">
      <c r="A1583" t="s">
        <v>147</v>
      </c>
      <c r="B1583">
        <v>395078</v>
      </c>
      <c r="C1583">
        <v>15</v>
      </c>
      <c r="D1583" t="s">
        <v>33</v>
      </c>
      <c r="E1583" t="s">
        <v>8</v>
      </c>
      <c r="F1583" t="s">
        <v>34</v>
      </c>
      <c r="G1583">
        <v>6400</v>
      </c>
      <c r="H1583" s="9">
        <v>43190</v>
      </c>
    </row>
    <row r="1584" spans="1:8" x14ac:dyDescent="0.2">
      <c r="A1584" t="s">
        <v>147</v>
      </c>
      <c r="B1584">
        <v>394865</v>
      </c>
      <c r="C1584">
        <v>16</v>
      </c>
      <c r="D1584" t="s">
        <v>35</v>
      </c>
      <c r="E1584" t="s">
        <v>8</v>
      </c>
      <c r="F1584" t="s">
        <v>36</v>
      </c>
      <c r="G1584">
        <v>9706</v>
      </c>
      <c r="H1584" s="9">
        <v>43190</v>
      </c>
    </row>
    <row r="1585" spans="1:8" x14ac:dyDescent="0.2">
      <c r="A1585" t="s">
        <v>147</v>
      </c>
      <c r="B1585">
        <v>395056</v>
      </c>
      <c r="C1585">
        <v>17</v>
      </c>
      <c r="D1585" t="s">
        <v>37</v>
      </c>
      <c r="E1585" t="s">
        <v>8</v>
      </c>
      <c r="F1585" t="s">
        <v>11</v>
      </c>
      <c r="G1585">
        <v>5703</v>
      </c>
      <c r="H1585" s="9">
        <v>43190</v>
      </c>
    </row>
    <row r="1586" spans="1:8" x14ac:dyDescent="0.2">
      <c r="A1586" t="s">
        <v>147</v>
      </c>
      <c r="B1586">
        <v>395121</v>
      </c>
      <c r="C1586">
        <v>18</v>
      </c>
      <c r="D1586" t="s">
        <v>38</v>
      </c>
      <c r="E1586" t="s">
        <v>8</v>
      </c>
      <c r="F1586" t="s">
        <v>39</v>
      </c>
      <c r="G1586">
        <v>11901</v>
      </c>
      <c r="H1586" s="9">
        <v>43190</v>
      </c>
    </row>
    <row r="1587" spans="1:8" x14ac:dyDescent="0.2">
      <c r="A1587" t="s">
        <v>147</v>
      </c>
      <c r="B1587">
        <v>395148</v>
      </c>
      <c r="C1587">
        <v>19</v>
      </c>
      <c r="D1587" t="s">
        <v>40</v>
      </c>
      <c r="E1587" t="s">
        <v>8</v>
      </c>
      <c r="F1587" t="s">
        <v>22</v>
      </c>
      <c r="G1587">
        <v>17595</v>
      </c>
      <c r="H1587" s="9">
        <v>43190</v>
      </c>
    </row>
    <row r="1588" spans="1:8" x14ac:dyDescent="0.2">
      <c r="A1588" t="s">
        <v>147</v>
      </c>
      <c r="B1588">
        <v>394358</v>
      </c>
      <c r="C1588">
        <v>20</v>
      </c>
      <c r="D1588" t="s">
        <v>41</v>
      </c>
      <c r="E1588" t="s">
        <v>8</v>
      </c>
      <c r="F1588" t="s">
        <v>42</v>
      </c>
      <c r="G1588">
        <v>12104</v>
      </c>
      <c r="H1588" s="9">
        <v>43190</v>
      </c>
    </row>
    <row r="1589" spans="1:8" x14ac:dyDescent="0.2">
      <c r="A1589" t="s">
        <v>147</v>
      </c>
      <c r="B1589">
        <v>394530</v>
      </c>
      <c r="C1589">
        <v>21</v>
      </c>
      <c r="D1589" t="s">
        <v>43</v>
      </c>
      <c r="E1589" t="s">
        <v>8</v>
      </c>
      <c r="F1589" t="s">
        <v>44</v>
      </c>
      <c r="G1589">
        <v>9305</v>
      </c>
      <c r="H1589" s="9">
        <v>43190</v>
      </c>
    </row>
    <row r="1590" spans="1:8" x14ac:dyDescent="0.2">
      <c r="A1590" t="s">
        <v>147</v>
      </c>
      <c r="B1590">
        <v>394982</v>
      </c>
      <c r="C1590">
        <v>22</v>
      </c>
      <c r="D1590" t="s">
        <v>45</v>
      </c>
      <c r="E1590" t="s">
        <v>8</v>
      </c>
      <c r="F1590" t="s">
        <v>17</v>
      </c>
      <c r="G1590">
        <v>9581</v>
      </c>
      <c r="H1590" s="9">
        <v>43190</v>
      </c>
    </row>
    <row r="1591" spans="1:8" x14ac:dyDescent="0.2">
      <c r="A1591" t="s">
        <v>147</v>
      </c>
      <c r="B1591">
        <v>394998</v>
      </c>
      <c r="C1591">
        <v>23</v>
      </c>
      <c r="D1591" t="s">
        <v>46</v>
      </c>
      <c r="E1591" t="s">
        <v>8</v>
      </c>
      <c r="F1591" t="s">
        <v>47</v>
      </c>
      <c r="G1591">
        <v>6592</v>
      </c>
      <c r="H1591" s="9">
        <v>43190</v>
      </c>
    </row>
    <row r="1592" spans="1:8" x14ac:dyDescent="0.2">
      <c r="A1592" t="s">
        <v>147</v>
      </c>
      <c r="B1592">
        <v>394458</v>
      </c>
      <c r="C1592">
        <v>24</v>
      </c>
      <c r="D1592" t="s">
        <v>48</v>
      </c>
      <c r="E1592" t="s">
        <v>8</v>
      </c>
      <c r="F1592" t="s">
        <v>49</v>
      </c>
      <c r="G1592">
        <v>9411</v>
      </c>
      <c r="H1592" s="9">
        <v>43190</v>
      </c>
    </row>
    <row r="1593" spans="1:8" x14ac:dyDescent="0.2">
      <c r="A1593" t="s">
        <v>147</v>
      </c>
      <c r="B1593">
        <v>395045</v>
      </c>
      <c r="C1593">
        <v>25</v>
      </c>
      <c r="D1593" t="s">
        <v>50</v>
      </c>
      <c r="E1593" t="s">
        <v>8</v>
      </c>
      <c r="F1593" t="s">
        <v>11</v>
      </c>
      <c r="G1593">
        <v>5482</v>
      </c>
      <c r="H1593" s="9">
        <v>43190</v>
      </c>
    </row>
    <row r="1594" spans="1:8" x14ac:dyDescent="0.2">
      <c r="A1594" t="s">
        <v>147</v>
      </c>
      <c r="B1594">
        <v>395055</v>
      </c>
      <c r="C1594">
        <v>26</v>
      </c>
      <c r="D1594" t="s">
        <v>51</v>
      </c>
      <c r="E1594" t="s">
        <v>8</v>
      </c>
      <c r="F1594" t="s">
        <v>15</v>
      </c>
      <c r="G1594">
        <v>11605</v>
      </c>
      <c r="H1594" s="9">
        <v>43190</v>
      </c>
    </row>
    <row r="1595" spans="1:8" x14ac:dyDescent="0.2">
      <c r="A1595" t="s">
        <v>147</v>
      </c>
      <c r="B1595">
        <v>394943</v>
      </c>
      <c r="C1595">
        <v>27</v>
      </c>
      <c r="D1595" t="s">
        <v>52</v>
      </c>
      <c r="E1595" t="s">
        <v>8</v>
      </c>
      <c r="F1595" t="s">
        <v>22</v>
      </c>
      <c r="G1595">
        <v>11395</v>
      </c>
      <c r="H1595" s="9">
        <v>43190</v>
      </c>
    </row>
    <row r="1596" spans="1:8" x14ac:dyDescent="0.2">
      <c r="A1596" t="s">
        <v>147</v>
      </c>
      <c r="B1596">
        <v>394466</v>
      </c>
      <c r="C1596">
        <v>28</v>
      </c>
      <c r="D1596" t="s">
        <v>53</v>
      </c>
      <c r="E1596" t="s">
        <v>8</v>
      </c>
      <c r="F1596" t="s">
        <v>54</v>
      </c>
      <c r="G1596">
        <v>7004</v>
      </c>
      <c r="H1596" s="9">
        <v>43190</v>
      </c>
    </row>
    <row r="1597" spans="1:8" x14ac:dyDescent="0.2">
      <c r="A1597" t="s">
        <v>147</v>
      </c>
      <c r="B1597">
        <v>394475</v>
      </c>
      <c r="C1597">
        <v>29</v>
      </c>
      <c r="D1597" t="s">
        <v>55</v>
      </c>
      <c r="E1597" t="s">
        <v>8</v>
      </c>
      <c r="F1597" t="s">
        <v>54</v>
      </c>
      <c r="G1597">
        <v>10332</v>
      </c>
      <c r="H1597" s="9">
        <v>43190</v>
      </c>
    </row>
    <row r="1598" spans="1:8" x14ac:dyDescent="0.2">
      <c r="A1598" t="s">
        <v>147</v>
      </c>
      <c r="B1598">
        <v>394735</v>
      </c>
      <c r="C1598">
        <v>30</v>
      </c>
      <c r="D1598" t="s">
        <v>56</v>
      </c>
      <c r="E1598" t="s">
        <v>8</v>
      </c>
      <c r="F1598" t="s">
        <v>39</v>
      </c>
      <c r="G1598">
        <v>8906</v>
      </c>
      <c r="H1598" s="9">
        <v>43190</v>
      </c>
    </row>
    <row r="1599" spans="1:8" x14ac:dyDescent="0.2">
      <c r="A1599" t="s">
        <v>147</v>
      </c>
      <c r="B1599">
        <v>394775</v>
      </c>
      <c r="C1599">
        <v>31</v>
      </c>
      <c r="D1599" t="s">
        <v>57</v>
      </c>
      <c r="E1599" t="s">
        <v>8</v>
      </c>
      <c r="F1599" t="s">
        <v>58</v>
      </c>
      <c r="G1599">
        <v>10753</v>
      </c>
      <c r="H1599" s="9">
        <v>43190</v>
      </c>
    </row>
    <row r="1600" spans="1:8" x14ac:dyDescent="0.2">
      <c r="A1600" t="s">
        <v>147</v>
      </c>
      <c r="B1600">
        <v>394492</v>
      </c>
      <c r="C1600">
        <v>32</v>
      </c>
      <c r="D1600" t="s">
        <v>59</v>
      </c>
      <c r="E1600" t="s">
        <v>8</v>
      </c>
      <c r="F1600" t="s">
        <v>54</v>
      </c>
      <c r="G1600">
        <v>4410</v>
      </c>
      <c r="H1600" s="9">
        <v>43190</v>
      </c>
    </row>
    <row r="1601" spans="1:8" x14ac:dyDescent="0.2">
      <c r="A1601" t="s">
        <v>147</v>
      </c>
      <c r="B1601">
        <v>394705</v>
      </c>
      <c r="C1601">
        <v>33</v>
      </c>
      <c r="D1601" t="s">
        <v>60</v>
      </c>
      <c r="E1601" t="s">
        <v>8</v>
      </c>
      <c r="F1601" t="s">
        <v>61</v>
      </c>
      <c r="G1601">
        <v>6581</v>
      </c>
      <c r="H1601" s="9">
        <v>43190</v>
      </c>
    </row>
    <row r="1602" spans="1:8" x14ac:dyDescent="0.2">
      <c r="A1602" t="s">
        <v>147</v>
      </c>
      <c r="B1602">
        <v>395059</v>
      </c>
      <c r="C1602">
        <v>34</v>
      </c>
      <c r="D1602" t="s">
        <v>62</v>
      </c>
      <c r="E1602" t="s">
        <v>8</v>
      </c>
      <c r="F1602" t="s">
        <v>11</v>
      </c>
      <c r="G1602">
        <v>1501</v>
      </c>
      <c r="H1602" s="9">
        <v>43190</v>
      </c>
    </row>
    <row r="1603" spans="1:8" x14ac:dyDescent="0.2">
      <c r="A1603" t="s">
        <v>147</v>
      </c>
      <c r="B1603">
        <v>394355</v>
      </c>
      <c r="C1603">
        <v>35</v>
      </c>
      <c r="D1603" t="s">
        <v>63</v>
      </c>
      <c r="E1603" t="s">
        <v>8</v>
      </c>
      <c r="F1603" t="s">
        <v>15</v>
      </c>
      <c r="G1603">
        <v>7357</v>
      </c>
      <c r="H1603" s="9">
        <v>43190</v>
      </c>
    </row>
    <row r="1604" spans="1:8" x14ac:dyDescent="0.2">
      <c r="A1604" t="s">
        <v>147</v>
      </c>
      <c r="B1604">
        <v>395194</v>
      </c>
      <c r="C1604">
        <v>36</v>
      </c>
      <c r="D1604" t="s">
        <v>64</v>
      </c>
      <c r="E1604" t="s">
        <v>8</v>
      </c>
      <c r="F1604" t="s">
        <v>65</v>
      </c>
      <c r="G1604">
        <v>10375</v>
      </c>
      <c r="H1604" s="9">
        <v>43190</v>
      </c>
    </row>
    <row r="1605" spans="1:8" x14ac:dyDescent="0.2">
      <c r="A1605" t="s">
        <v>147</v>
      </c>
      <c r="B1605">
        <v>394902</v>
      </c>
      <c r="C1605">
        <v>37</v>
      </c>
      <c r="D1605" t="s">
        <v>66</v>
      </c>
      <c r="E1605" t="s">
        <v>8</v>
      </c>
      <c r="F1605" t="s">
        <v>67</v>
      </c>
      <c r="G1605">
        <v>8124</v>
      </c>
      <c r="H1605" s="9">
        <v>43190</v>
      </c>
    </row>
    <row r="1606" spans="1:8" x14ac:dyDescent="0.2">
      <c r="A1606" t="s">
        <v>147</v>
      </c>
      <c r="B1606">
        <v>395005</v>
      </c>
      <c r="C1606">
        <v>38</v>
      </c>
      <c r="D1606" t="s">
        <v>68</v>
      </c>
      <c r="E1606" t="s">
        <v>8</v>
      </c>
      <c r="F1606" t="s">
        <v>69</v>
      </c>
      <c r="G1606">
        <v>4539</v>
      </c>
      <c r="H1606" s="9">
        <v>43190</v>
      </c>
    </row>
    <row r="1607" spans="1:8" x14ac:dyDescent="0.2">
      <c r="A1607" t="s">
        <v>147</v>
      </c>
      <c r="B1607">
        <v>394862</v>
      </c>
      <c r="C1607">
        <v>39</v>
      </c>
      <c r="D1607" t="s">
        <v>70</v>
      </c>
      <c r="E1607" t="s">
        <v>8</v>
      </c>
      <c r="F1607" t="s">
        <v>71</v>
      </c>
      <c r="G1607">
        <v>2822</v>
      </c>
      <c r="H1607" s="9">
        <v>43190</v>
      </c>
    </row>
    <row r="1608" spans="1:8" x14ac:dyDescent="0.2">
      <c r="A1608" t="s">
        <v>147</v>
      </c>
      <c r="B1608">
        <v>394714</v>
      </c>
      <c r="C1608">
        <v>40</v>
      </c>
      <c r="D1608" t="s">
        <v>72</v>
      </c>
      <c r="E1608" t="s">
        <v>8</v>
      </c>
      <c r="F1608" t="s">
        <v>22</v>
      </c>
      <c r="G1608">
        <v>9533</v>
      </c>
      <c r="H1608" s="9">
        <v>43190</v>
      </c>
    </row>
    <row r="1609" spans="1:8" x14ac:dyDescent="0.2">
      <c r="A1609" t="s">
        <v>147</v>
      </c>
      <c r="B1609">
        <v>394849</v>
      </c>
      <c r="C1609">
        <v>41</v>
      </c>
      <c r="D1609" t="s">
        <v>73</v>
      </c>
      <c r="E1609" t="s">
        <v>8</v>
      </c>
      <c r="F1609" t="s">
        <v>67</v>
      </c>
      <c r="G1609">
        <v>5526</v>
      </c>
      <c r="H1609" s="9">
        <v>43190</v>
      </c>
    </row>
    <row r="1610" spans="1:8" x14ac:dyDescent="0.2">
      <c r="A1610" t="s">
        <v>147</v>
      </c>
      <c r="B1610">
        <v>394935</v>
      </c>
      <c r="C1610">
        <v>42</v>
      </c>
      <c r="D1610" t="s">
        <v>74</v>
      </c>
      <c r="E1610" t="s">
        <v>8</v>
      </c>
      <c r="F1610" t="s">
        <v>75</v>
      </c>
      <c r="G1610">
        <v>8211</v>
      </c>
      <c r="H1610" s="9">
        <v>43190</v>
      </c>
    </row>
    <row r="1611" spans="1:8" x14ac:dyDescent="0.2">
      <c r="A1611" t="s">
        <v>147</v>
      </c>
      <c r="B1611">
        <v>394807</v>
      </c>
      <c r="C1611">
        <v>43</v>
      </c>
      <c r="D1611" t="s">
        <v>76</v>
      </c>
      <c r="E1611" t="s">
        <v>8</v>
      </c>
      <c r="F1611" t="s">
        <v>77</v>
      </c>
      <c r="G1611">
        <v>4112</v>
      </c>
      <c r="H1611" s="9">
        <v>43190</v>
      </c>
    </row>
    <row r="1612" spans="1:8" x14ac:dyDescent="0.2">
      <c r="A1612" t="s">
        <v>147</v>
      </c>
      <c r="B1612">
        <v>394669</v>
      </c>
      <c r="C1612">
        <v>44</v>
      </c>
      <c r="D1612" t="s">
        <v>78</v>
      </c>
      <c r="E1612" t="s">
        <v>8</v>
      </c>
      <c r="F1612" t="s">
        <v>79</v>
      </c>
      <c r="G1612">
        <v>4249</v>
      </c>
      <c r="H1612" s="9">
        <v>43190</v>
      </c>
    </row>
    <row r="1613" spans="1:8" x14ac:dyDescent="0.2">
      <c r="A1613" t="s">
        <v>147</v>
      </c>
      <c r="B1613">
        <v>395022</v>
      </c>
      <c r="C1613">
        <v>45</v>
      </c>
      <c r="D1613" t="s">
        <v>80</v>
      </c>
      <c r="E1613" t="s">
        <v>8</v>
      </c>
      <c r="F1613" t="s">
        <v>65</v>
      </c>
      <c r="G1613">
        <v>4509</v>
      </c>
      <c r="H1613" s="9">
        <v>43190</v>
      </c>
    </row>
    <row r="1614" spans="1:8" x14ac:dyDescent="0.2">
      <c r="A1614" t="s">
        <v>147</v>
      </c>
      <c r="B1614">
        <v>394910</v>
      </c>
      <c r="C1614">
        <v>46</v>
      </c>
      <c r="D1614" t="s">
        <v>81</v>
      </c>
      <c r="E1614" t="s">
        <v>8</v>
      </c>
      <c r="F1614" t="s">
        <v>82</v>
      </c>
      <c r="G1614">
        <v>3796</v>
      </c>
      <c r="H1614" s="9">
        <v>43190</v>
      </c>
    </row>
    <row r="1615" spans="1:8" x14ac:dyDescent="0.2">
      <c r="A1615" t="s">
        <v>147</v>
      </c>
      <c r="B1615">
        <v>394425</v>
      </c>
      <c r="C1615">
        <v>47</v>
      </c>
      <c r="D1615" t="s">
        <v>83</v>
      </c>
      <c r="E1615" t="s">
        <v>8</v>
      </c>
      <c r="F1615" t="s">
        <v>9</v>
      </c>
      <c r="G1615">
        <v>2474</v>
      </c>
      <c r="H1615" s="9">
        <v>43190</v>
      </c>
    </row>
    <row r="1616" spans="1:8" x14ac:dyDescent="0.2">
      <c r="A1616" t="s">
        <v>147</v>
      </c>
      <c r="B1616">
        <v>395012</v>
      </c>
      <c r="C1616">
        <v>48</v>
      </c>
      <c r="D1616" t="s">
        <v>84</v>
      </c>
      <c r="E1616" t="s">
        <v>8</v>
      </c>
      <c r="F1616" t="s">
        <v>49</v>
      </c>
      <c r="G1616">
        <v>6418</v>
      </c>
      <c r="H1616" s="9">
        <v>43190</v>
      </c>
    </row>
    <row r="1617" spans="1:8" x14ac:dyDescent="0.2">
      <c r="A1617" t="s">
        <v>147</v>
      </c>
      <c r="B1617">
        <v>394388</v>
      </c>
      <c r="C1617">
        <v>49</v>
      </c>
      <c r="D1617" t="s">
        <v>85</v>
      </c>
      <c r="E1617" t="s">
        <v>8</v>
      </c>
      <c r="F1617" t="s">
        <v>86</v>
      </c>
      <c r="G1617">
        <v>6211</v>
      </c>
      <c r="H1617" s="9">
        <v>43190</v>
      </c>
    </row>
    <row r="1618" spans="1:8" x14ac:dyDescent="0.2">
      <c r="A1618" t="s">
        <v>147</v>
      </c>
      <c r="B1618">
        <v>395053</v>
      </c>
      <c r="C1618">
        <v>50</v>
      </c>
      <c r="D1618" t="s">
        <v>87</v>
      </c>
      <c r="E1618" t="s">
        <v>8</v>
      </c>
      <c r="F1618" t="s">
        <v>88</v>
      </c>
      <c r="G1618">
        <v>2506</v>
      </c>
      <c r="H1618" s="9">
        <v>43190</v>
      </c>
    </row>
    <row r="1619" spans="1:8" x14ac:dyDescent="0.2">
      <c r="A1619" t="s">
        <v>147</v>
      </c>
      <c r="B1619">
        <v>395031</v>
      </c>
      <c r="C1619">
        <v>51</v>
      </c>
      <c r="D1619" t="s">
        <v>89</v>
      </c>
      <c r="E1619" t="s">
        <v>8</v>
      </c>
      <c r="F1619" t="s">
        <v>9</v>
      </c>
      <c r="G1619">
        <v>2818</v>
      </c>
      <c r="H1619" s="9">
        <v>43190</v>
      </c>
    </row>
    <row r="1620" spans="1:8" x14ac:dyDescent="0.2">
      <c r="A1620" t="s">
        <v>147</v>
      </c>
      <c r="B1620">
        <v>394640</v>
      </c>
      <c r="C1620">
        <v>52</v>
      </c>
      <c r="D1620" t="s">
        <v>90</v>
      </c>
      <c r="E1620" t="s">
        <v>8</v>
      </c>
      <c r="F1620" t="s">
        <v>29</v>
      </c>
      <c r="G1620">
        <v>2482</v>
      </c>
      <c r="H1620" s="9">
        <v>43190</v>
      </c>
    </row>
    <row r="1621" spans="1:8" x14ac:dyDescent="0.2">
      <c r="A1621" t="s">
        <v>147</v>
      </c>
      <c r="B1621">
        <v>395167</v>
      </c>
      <c r="C1621">
        <v>53</v>
      </c>
      <c r="D1621" t="s">
        <v>91</v>
      </c>
      <c r="E1621" t="s">
        <v>8</v>
      </c>
      <c r="F1621" t="s">
        <v>32</v>
      </c>
      <c r="G1621">
        <v>4990</v>
      </c>
      <c r="H1621" s="9">
        <v>43190</v>
      </c>
    </row>
    <row r="1622" spans="1:8" x14ac:dyDescent="0.2">
      <c r="A1622" t="s">
        <v>147</v>
      </c>
      <c r="B1622">
        <v>753924</v>
      </c>
      <c r="C1622">
        <v>54</v>
      </c>
      <c r="D1622" t="s">
        <v>92</v>
      </c>
      <c r="E1622" t="s">
        <v>8</v>
      </c>
      <c r="F1622" t="s">
        <v>93</v>
      </c>
      <c r="G1622">
        <v>1961</v>
      </c>
      <c r="H1622" s="9">
        <v>43190</v>
      </c>
    </row>
    <row r="1623" spans="1:8" x14ac:dyDescent="0.2">
      <c r="A1623" t="s">
        <v>147</v>
      </c>
      <c r="B1623">
        <v>395169</v>
      </c>
      <c r="C1623">
        <v>55</v>
      </c>
      <c r="D1623" t="s">
        <v>94</v>
      </c>
      <c r="E1623" t="s">
        <v>8</v>
      </c>
      <c r="F1623" t="s">
        <v>75</v>
      </c>
      <c r="G1623">
        <v>5595</v>
      </c>
      <c r="H1623" s="9">
        <v>43190</v>
      </c>
    </row>
    <row r="1624" spans="1:8" x14ac:dyDescent="0.2">
      <c r="A1624" t="s">
        <v>147</v>
      </c>
      <c r="B1624">
        <v>394619</v>
      </c>
      <c r="C1624">
        <v>56</v>
      </c>
      <c r="D1624" t="s">
        <v>95</v>
      </c>
      <c r="E1624" t="s">
        <v>8</v>
      </c>
      <c r="F1624" t="s">
        <v>11</v>
      </c>
      <c r="G1624">
        <v>1953</v>
      </c>
      <c r="H1624" s="9">
        <v>43190</v>
      </c>
    </row>
    <row r="1625" spans="1:8" x14ac:dyDescent="0.2">
      <c r="A1625" t="s">
        <v>147</v>
      </c>
      <c r="B1625">
        <v>395238</v>
      </c>
      <c r="C1625">
        <v>57</v>
      </c>
      <c r="D1625" t="s">
        <v>96</v>
      </c>
      <c r="E1625" t="s">
        <v>8</v>
      </c>
      <c r="F1625" t="s">
        <v>26</v>
      </c>
      <c r="G1625">
        <v>2236</v>
      </c>
      <c r="H1625" s="9">
        <v>43190</v>
      </c>
    </row>
    <row r="1626" spans="1:8" x14ac:dyDescent="0.2">
      <c r="A1626" t="s">
        <v>147</v>
      </c>
      <c r="B1626">
        <v>394415</v>
      </c>
      <c r="C1626">
        <v>58</v>
      </c>
      <c r="D1626" t="s">
        <v>97</v>
      </c>
      <c r="E1626" t="s">
        <v>8</v>
      </c>
      <c r="F1626" t="s">
        <v>79</v>
      </c>
      <c r="G1626">
        <v>4357</v>
      </c>
      <c r="H1626" s="9">
        <v>43190</v>
      </c>
    </row>
    <row r="1627" spans="1:8" x14ac:dyDescent="0.2">
      <c r="A1627" t="s">
        <v>147</v>
      </c>
      <c r="B1627">
        <v>394312</v>
      </c>
      <c r="C1627">
        <v>59</v>
      </c>
      <c r="D1627" t="s">
        <v>98</v>
      </c>
      <c r="E1627" t="s">
        <v>8</v>
      </c>
      <c r="F1627" t="s">
        <v>99</v>
      </c>
      <c r="G1627">
        <v>3568</v>
      </c>
      <c r="H1627" s="9">
        <v>43190</v>
      </c>
    </row>
    <row r="1628" spans="1:8" x14ac:dyDescent="0.2">
      <c r="A1628" t="s">
        <v>147</v>
      </c>
      <c r="B1628">
        <v>394308</v>
      </c>
      <c r="C1628">
        <v>60</v>
      </c>
      <c r="D1628" t="s">
        <v>100</v>
      </c>
      <c r="E1628" t="s">
        <v>8</v>
      </c>
      <c r="F1628" t="s">
        <v>9</v>
      </c>
      <c r="G1628">
        <v>2403</v>
      </c>
      <c r="H1628" s="9">
        <v>43190</v>
      </c>
    </row>
    <row r="1629" spans="1:8" x14ac:dyDescent="0.2">
      <c r="A1629" t="s">
        <v>147</v>
      </c>
      <c r="B1629">
        <v>394938</v>
      </c>
      <c r="C1629">
        <v>61</v>
      </c>
      <c r="D1629" t="s">
        <v>101</v>
      </c>
      <c r="E1629" t="s">
        <v>8</v>
      </c>
      <c r="F1629" t="s">
        <v>102</v>
      </c>
      <c r="G1629">
        <v>2941</v>
      </c>
      <c r="H1629" s="9">
        <v>43190</v>
      </c>
    </row>
    <row r="1630" spans="1:8" x14ac:dyDescent="0.2">
      <c r="A1630" t="s">
        <v>147</v>
      </c>
      <c r="B1630">
        <v>394908</v>
      </c>
      <c r="C1630">
        <v>62</v>
      </c>
      <c r="D1630" t="s">
        <v>103</v>
      </c>
      <c r="E1630" t="s">
        <v>8</v>
      </c>
      <c r="F1630" t="s">
        <v>79</v>
      </c>
      <c r="G1630">
        <v>2822</v>
      </c>
      <c r="H1630" s="9">
        <v>43190</v>
      </c>
    </row>
    <row r="1631" spans="1:8" x14ac:dyDescent="0.2">
      <c r="A1631" t="s">
        <v>147</v>
      </c>
      <c r="B1631">
        <v>394357</v>
      </c>
      <c r="C1631">
        <v>63</v>
      </c>
      <c r="D1631" t="s">
        <v>104</v>
      </c>
      <c r="E1631" t="s">
        <v>8</v>
      </c>
      <c r="F1631" t="s">
        <v>11</v>
      </c>
      <c r="G1631">
        <v>2701</v>
      </c>
      <c r="H1631" s="9">
        <v>43190</v>
      </c>
    </row>
    <row r="1632" spans="1:8" x14ac:dyDescent="0.2">
      <c r="A1632" t="s">
        <v>147</v>
      </c>
      <c r="B1632">
        <v>394753</v>
      </c>
      <c r="C1632">
        <v>64</v>
      </c>
      <c r="D1632" t="s">
        <v>105</v>
      </c>
      <c r="E1632" t="s">
        <v>8</v>
      </c>
      <c r="F1632" t="s">
        <v>67</v>
      </c>
      <c r="G1632">
        <v>4179</v>
      </c>
      <c r="H1632" s="9">
        <v>43190</v>
      </c>
    </row>
    <row r="1633" spans="1:8" x14ac:dyDescent="0.2">
      <c r="A1633" t="s">
        <v>147</v>
      </c>
      <c r="B1633">
        <v>394653</v>
      </c>
      <c r="C1633">
        <v>65</v>
      </c>
      <c r="D1633" t="s">
        <v>106</v>
      </c>
      <c r="E1633" t="s">
        <v>8</v>
      </c>
      <c r="F1633" t="s">
        <v>107</v>
      </c>
      <c r="G1633">
        <v>5337</v>
      </c>
      <c r="H1633" s="9">
        <v>43190</v>
      </c>
    </row>
    <row r="1634" spans="1:8" x14ac:dyDescent="0.2">
      <c r="A1634" t="s">
        <v>147</v>
      </c>
      <c r="B1634">
        <v>394952</v>
      </c>
      <c r="C1634">
        <v>66</v>
      </c>
      <c r="D1634" t="s">
        <v>108</v>
      </c>
      <c r="E1634" t="s">
        <v>8</v>
      </c>
      <c r="F1634" t="s">
        <v>11</v>
      </c>
      <c r="G1634">
        <v>1444</v>
      </c>
      <c r="H1634" s="9">
        <v>43190</v>
      </c>
    </row>
    <row r="1635" spans="1:8" x14ac:dyDescent="0.2">
      <c r="A1635" t="s">
        <v>147</v>
      </c>
      <c r="B1635">
        <v>394318</v>
      </c>
      <c r="C1635">
        <v>67</v>
      </c>
      <c r="D1635" t="s">
        <v>109</v>
      </c>
      <c r="E1635" t="s">
        <v>8</v>
      </c>
      <c r="F1635" t="s">
        <v>17</v>
      </c>
      <c r="G1635">
        <v>3480</v>
      </c>
      <c r="H1635" s="9">
        <v>43190</v>
      </c>
    </row>
    <row r="1636" spans="1:8" x14ac:dyDescent="0.2">
      <c r="A1636" t="s">
        <v>147</v>
      </c>
      <c r="B1636">
        <v>394561</v>
      </c>
      <c r="C1636">
        <v>68</v>
      </c>
      <c r="D1636" t="s">
        <v>110</v>
      </c>
      <c r="E1636" t="s">
        <v>8</v>
      </c>
      <c r="F1636" t="s">
        <v>15</v>
      </c>
      <c r="G1636">
        <v>4511</v>
      </c>
      <c r="H1636" s="9">
        <v>43190</v>
      </c>
    </row>
    <row r="1637" spans="1:8" x14ac:dyDescent="0.2">
      <c r="A1637" t="s">
        <v>147</v>
      </c>
      <c r="B1637">
        <v>394367</v>
      </c>
      <c r="C1637">
        <v>69</v>
      </c>
      <c r="D1637" t="s">
        <v>111</v>
      </c>
      <c r="E1637" t="s">
        <v>8</v>
      </c>
      <c r="F1637" t="s">
        <v>82</v>
      </c>
      <c r="G1637">
        <v>4131</v>
      </c>
      <c r="H1637" s="9">
        <v>43190</v>
      </c>
    </row>
    <row r="1638" spans="1:8" x14ac:dyDescent="0.2">
      <c r="A1638" t="s">
        <v>147</v>
      </c>
      <c r="B1638">
        <v>394521</v>
      </c>
      <c r="C1638">
        <v>70</v>
      </c>
      <c r="D1638" t="s">
        <v>112</v>
      </c>
      <c r="E1638" t="s">
        <v>8</v>
      </c>
      <c r="F1638" t="s">
        <v>54</v>
      </c>
      <c r="G1638">
        <v>2650</v>
      </c>
      <c r="H1638" s="9">
        <v>43190</v>
      </c>
    </row>
    <row r="1639" spans="1:8" x14ac:dyDescent="0.2">
      <c r="A1639" t="s">
        <v>147</v>
      </c>
      <c r="B1639">
        <v>394843</v>
      </c>
      <c r="C1639">
        <v>71</v>
      </c>
      <c r="D1639" t="s">
        <v>113</v>
      </c>
      <c r="E1639" t="s">
        <v>8</v>
      </c>
      <c r="F1639" t="s">
        <v>15</v>
      </c>
      <c r="G1639">
        <v>2164</v>
      </c>
      <c r="H1639" s="9">
        <v>43190</v>
      </c>
    </row>
    <row r="1640" spans="1:8" x14ac:dyDescent="0.2">
      <c r="A1640" t="s">
        <v>147</v>
      </c>
      <c r="B1640">
        <v>394486</v>
      </c>
      <c r="C1640">
        <v>72</v>
      </c>
      <c r="D1640" t="s">
        <v>114</v>
      </c>
      <c r="E1640" t="s">
        <v>8</v>
      </c>
      <c r="F1640" t="s">
        <v>107</v>
      </c>
      <c r="G1640">
        <v>4803</v>
      </c>
      <c r="H1640" s="9">
        <v>43190</v>
      </c>
    </row>
    <row r="1641" spans="1:8" x14ac:dyDescent="0.2">
      <c r="A1641" t="s">
        <v>147</v>
      </c>
      <c r="B1641">
        <v>394648</v>
      </c>
      <c r="C1641">
        <v>73</v>
      </c>
      <c r="D1641" t="s">
        <v>115</v>
      </c>
      <c r="E1641" t="s">
        <v>8</v>
      </c>
      <c r="F1641" t="s">
        <v>49</v>
      </c>
      <c r="G1641">
        <v>2710</v>
      </c>
      <c r="H1641" s="9">
        <v>43190</v>
      </c>
    </row>
    <row r="1642" spans="1:8" x14ac:dyDescent="0.2">
      <c r="A1642" t="s">
        <v>147</v>
      </c>
      <c r="B1642">
        <v>394304</v>
      </c>
      <c r="C1642">
        <v>74</v>
      </c>
      <c r="D1642" t="s">
        <v>116</v>
      </c>
      <c r="E1642" t="s">
        <v>8</v>
      </c>
      <c r="F1642" t="s">
        <v>54</v>
      </c>
      <c r="G1642">
        <v>3467</v>
      </c>
      <c r="H1642" s="9">
        <v>43190</v>
      </c>
    </row>
    <row r="1643" spans="1:8" x14ac:dyDescent="0.2">
      <c r="A1643" t="s">
        <v>147</v>
      </c>
      <c r="B1643">
        <v>753906</v>
      </c>
      <c r="C1643">
        <v>75</v>
      </c>
      <c r="D1643" t="s">
        <v>117</v>
      </c>
      <c r="E1643" t="s">
        <v>8</v>
      </c>
      <c r="F1643" t="s">
        <v>22</v>
      </c>
      <c r="G1643">
        <v>8913</v>
      </c>
      <c r="H1643" s="9">
        <v>43190</v>
      </c>
    </row>
    <row r="1644" spans="1:8" x14ac:dyDescent="0.2">
      <c r="A1644" t="s">
        <v>147</v>
      </c>
      <c r="B1644">
        <v>394798</v>
      </c>
      <c r="C1644">
        <v>76</v>
      </c>
      <c r="D1644" t="s">
        <v>118</v>
      </c>
      <c r="E1644" t="s">
        <v>8</v>
      </c>
      <c r="F1644" t="s">
        <v>119</v>
      </c>
      <c r="G1644">
        <v>4884</v>
      </c>
      <c r="H1644" s="9">
        <v>43190</v>
      </c>
    </row>
    <row r="1645" spans="1:8" x14ac:dyDescent="0.2">
      <c r="A1645" t="s">
        <v>147</v>
      </c>
      <c r="B1645">
        <v>395134</v>
      </c>
      <c r="C1645">
        <v>77</v>
      </c>
      <c r="D1645" t="s">
        <v>120</v>
      </c>
      <c r="E1645" t="s">
        <v>8</v>
      </c>
      <c r="F1645" t="s">
        <v>11</v>
      </c>
      <c r="G1645">
        <v>1269</v>
      </c>
      <c r="H1645" s="9">
        <v>43190</v>
      </c>
    </row>
    <row r="1646" spans="1:8" x14ac:dyDescent="0.2">
      <c r="A1646" t="s">
        <v>147</v>
      </c>
      <c r="B1646">
        <v>394457</v>
      </c>
      <c r="C1646">
        <v>78</v>
      </c>
      <c r="D1646" t="s">
        <v>121</v>
      </c>
      <c r="E1646" t="s">
        <v>8</v>
      </c>
      <c r="F1646" t="s">
        <v>107</v>
      </c>
      <c r="G1646">
        <v>6029</v>
      </c>
      <c r="H1646" s="9">
        <v>43190</v>
      </c>
    </row>
    <row r="1647" spans="1:8" x14ac:dyDescent="0.2">
      <c r="A1647" t="s">
        <v>147</v>
      </c>
      <c r="B1647">
        <v>395143</v>
      </c>
      <c r="C1647">
        <v>79</v>
      </c>
      <c r="D1647" t="s">
        <v>122</v>
      </c>
      <c r="E1647" t="s">
        <v>8</v>
      </c>
      <c r="F1647" t="s">
        <v>9</v>
      </c>
      <c r="G1647">
        <v>2351</v>
      </c>
      <c r="H1647" s="9">
        <v>43190</v>
      </c>
    </row>
    <row r="1648" spans="1:8" x14ac:dyDescent="0.2">
      <c r="A1648" t="s">
        <v>147</v>
      </c>
      <c r="B1648">
        <v>394484</v>
      </c>
      <c r="C1648">
        <v>80</v>
      </c>
      <c r="D1648" t="s">
        <v>123</v>
      </c>
      <c r="E1648" t="s">
        <v>8</v>
      </c>
      <c r="F1648" t="s">
        <v>44</v>
      </c>
      <c r="G1648">
        <v>1993</v>
      </c>
      <c r="H1648" s="9">
        <v>43190</v>
      </c>
    </row>
    <row r="1649" spans="1:8" x14ac:dyDescent="0.2">
      <c r="A1649" t="s">
        <v>147</v>
      </c>
      <c r="B1649">
        <v>395235</v>
      </c>
      <c r="C1649">
        <v>81</v>
      </c>
      <c r="D1649" t="s">
        <v>124</v>
      </c>
      <c r="E1649" t="s">
        <v>8</v>
      </c>
      <c r="F1649" t="s">
        <v>49</v>
      </c>
      <c r="G1649">
        <v>2534</v>
      </c>
      <c r="H1649" s="9">
        <v>43190</v>
      </c>
    </row>
    <row r="1650" spans="1:8" x14ac:dyDescent="0.2">
      <c r="A1650" t="s">
        <v>147</v>
      </c>
      <c r="B1650">
        <v>395224</v>
      </c>
      <c r="C1650">
        <v>82</v>
      </c>
      <c r="D1650" t="s">
        <v>125</v>
      </c>
      <c r="E1650" t="s">
        <v>8</v>
      </c>
      <c r="F1650" t="s">
        <v>126</v>
      </c>
      <c r="G1650">
        <v>2524</v>
      </c>
      <c r="H1650" s="9">
        <v>43190</v>
      </c>
    </row>
    <row r="1651" spans="1:8" x14ac:dyDescent="0.2">
      <c r="A1651" t="s">
        <v>147</v>
      </c>
      <c r="B1651">
        <v>395115</v>
      </c>
      <c r="C1651">
        <v>83</v>
      </c>
      <c r="D1651" t="s">
        <v>127</v>
      </c>
      <c r="E1651" t="s">
        <v>8</v>
      </c>
      <c r="F1651" t="s">
        <v>26</v>
      </c>
      <c r="G1651">
        <v>1382</v>
      </c>
      <c r="H1651" s="9">
        <v>43190</v>
      </c>
    </row>
    <row r="1652" spans="1:8" x14ac:dyDescent="0.2">
      <c r="A1652" t="s">
        <v>147</v>
      </c>
      <c r="B1652">
        <v>394440</v>
      </c>
      <c r="C1652">
        <v>84</v>
      </c>
      <c r="D1652" t="s">
        <v>128</v>
      </c>
      <c r="E1652" t="s">
        <v>8</v>
      </c>
      <c r="F1652" t="s">
        <v>22</v>
      </c>
      <c r="G1652">
        <v>12969</v>
      </c>
      <c r="H1652" s="9">
        <v>43190</v>
      </c>
    </row>
    <row r="1653" spans="1:8" x14ac:dyDescent="0.2">
      <c r="A1653" t="s">
        <v>147</v>
      </c>
      <c r="B1653">
        <v>394399</v>
      </c>
      <c r="C1653">
        <v>85</v>
      </c>
      <c r="D1653" t="s">
        <v>129</v>
      </c>
      <c r="E1653" t="s">
        <v>8</v>
      </c>
      <c r="F1653" t="s">
        <v>130</v>
      </c>
      <c r="G1653">
        <v>3164</v>
      </c>
      <c r="H1653" s="9">
        <v>43190</v>
      </c>
    </row>
    <row r="1654" spans="1:8" x14ac:dyDescent="0.2">
      <c r="A1654" t="s">
        <v>147</v>
      </c>
      <c r="B1654">
        <v>395160</v>
      </c>
      <c r="C1654">
        <v>86</v>
      </c>
      <c r="D1654" t="s">
        <v>131</v>
      </c>
      <c r="E1654" t="s">
        <v>8</v>
      </c>
      <c r="F1654" t="s">
        <v>54</v>
      </c>
      <c r="G1654">
        <v>2204</v>
      </c>
      <c r="H1654" s="9">
        <v>43190</v>
      </c>
    </row>
    <row r="1655" spans="1:8" x14ac:dyDescent="0.2">
      <c r="A1655" t="s">
        <v>147</v>
      </c>
      <c r="B1655">
        <v>394816</v>
      </c>
      <c r="C1655">
        <v>87</v>
      </c>
      <c r="D1655" t="s">
        <v>132</v>
      </c>
      <c r="E1655" t="s">
        <v>8</v>
      </c>
      <c r="F1655" t="s">
        <v>71</v>
      </c>
      <c r="G1655">
        <v>1878</v>
      </c>
      <c r="H1655" s="9">
        <v>43190</v>
      </c>
    </row>
    <row r="1656" spans="1:8" x14ac:dyDescent="0.2">
      <c r="A1656" t="s">
        <v>147</v>
      </c>
      <c r="B1656">
        <v>394766</v>
      </c>
      <c r="C1656">
        <v>88</v>
      </c>
      <c r="D1656" t="s">
        <v>133</v>
      </c>
      <c r="E1656" t="s">
        <v>8</v>
      </c>
      <c r="F1656" t="s">
        <v>22</v>
      </c>
      <c r="G1656">
        <v>4246</v>
      </c>
      <c r="H1656" s="9">
        <v>43190</v>
      </c>
    </row>
    <row r="1657" spans="1:8" x14ac:dyDescent="0.2">
      <c r="A1657" t="s">
        <v>147</v>
      </c>
      <c r="B1657">
        <v>394931</v>
      </c>
      <c r="C1657">
        <v>89</v>
      </c>
      <c r="D1657" t="s">
        <v>134</v>
      </c>
      <c r="E1657" t="s">
        <v>8</v>
      </c>
      <c r="F1657" t="s">
        <v>88</v>
      </c>
      <c r="G1657">
        <v>1807</v>
      </c>
      <c r="H1657" s="9">
        <v>43190</v>
      </c>
    </row>
    <row r="1658" spans="1:8" x14ac:dyDescent="0.2">
      <c r="A1658" t="s">
        <v>147</v>
      </c>
      <c r="B1658">
        <v>394528</v>
      </c>
      <c r="C1658">
        <v>90</v>
      </c>
      <c r="D1658" t="s">
        <v>135</v>
      </c>
      <c r="E1658" t="s">
        <v>8</v>
      </c>
      <c r="F1658" t="s">
        <v>22</v>
      </c>
      <c r="G1658">
        <v>4476</v>
      </c>
      <c r="H1658" s="9">
        <v>43190</v>
      </c>
    </row>
    <row r="1659" spans="1:8" x14ac:dyDescent="0.2">
      <c r="A1659" t="s">
        <v>147</v>
      </c>
      <c r="B1659">
        <v>394531</v>
      </c>
      <c r="C1659">
        <v>91</v>
      </c>
      <c r="D1659" t="s">
        <v>136</v>
      </c>
      <c r="E1659" t="s">
        <v>8</v>
      </c>
      <c r="F1659" t="s">
        <v>137</v>
      </c>
      <c r="G1659">
        <v>3781</v>
      </c>
      <c r="H1659" s="9">
        <v>43190</v>
      </c>
    </row>
    <row r="1660" spans="1:8" x14ac:dyDescent="0.2">
      <c r="A1660" t="s">
        <v>147</v>
      </c>
      <c r="B1660">
        <v>394711</v>
      </c>
      <c r="C1660">
        <v>92</v>
      </c>
      <c r="D1660" t="s">
        <v>138</v>
      </c>
      <c r="E1660" t="s">
        <v>8</v>
      </c>
      <c r="F1660" t="s">
        <v>139</v>
      </c>
      <c r="G1660">
        <v>2926</v>
      </c>
      <c r="H1660" s="9">
        <v>43190</v>
      </c>
    </row>
    <row r="1661" spans="1:8" x14ac:dyDescent="0.2">
      <c r="A1661" t="s">
        <v>147</v>
      </c>
      <c r="B1661">
        <v>394352</v>
      </c>
      <c r="C1661">
        <v>94</v>
      </c>
      <c r="D1661" t="s">
        <v>140</v>
      </c>
      <c r="E1661" t="s">
        <v>8</v>
      </c>
      <c r="F1661" t="s">
        <v>24</v>
      </c>
      <c r="G1661">
        <v>3752</v>
      </c>
      <c r="H1661" s="9">
        <v>43190</v>
      </c>
    </row>
    <row r="1662" spans="1:8" x14ac:dyDescent="0.2">
      <c r="A1662" t="s">
        <v>147</v>
      </c>
      <c r="B1662">
        <v>394666</v>
      </c>
      <c r="C1662">
        <v>96</v>
      </c>
      <c r="D1662" t="s">
        <v>141</v>
      </c>
      <c r="E1662" t="s">
        <v>8</v>
      </c>
      <c r="F1662" t="s">
        <v>17</v>
      </c>
      <c r="G1662">
        <v>2227</v>
      </c>
      <c r="H1662" s="9">
        <v>43190</v>
      </c>
    </row>
    <row r="1663" spans="1:8" x14ac:dyDescent="0.2">
      <c r="A1663" t="s">
        <v>147</v>
      </c>
      <c r="B1663">
        <v>395006</v>
      </c>
      <c r="C1663">
        <v>100</v>
      </c>
      <c r="D1663" t="s">
        <v>142</v>
      </c>
      <c r="E1663" t="s">
        <v>8</v>
      </c>
      <c r="F1663" t="s">
        <v>88</v>
      </c>
      <c r="G1663">
        <v>1678</v>
      </c>
      <c r="H1663" s="9">
        <v>43190</v>
      </c>
    </row>
    <row r="1664" spans="1:8" x14ac:dyDescent="0.2">
      <c r="A1664" t="s">
        <v>147</v>
      </c>
      <c r="B1664">
        <v>394602</v>
      </c>
      <c r="C1664">
        <v>159</v>
      </c>
      <c r="D1664" t="s">
        <v>143</v>
      </c>
      <c r="E1664" t="s">
        <v>8</v>
      </c>
      <c r="F1664" t="s">
        <v>44</v>
      </c>
      <c r="G1664">
        <v>1934</v>
      </c>
      <c r="H1664" s="9">
        <v>43190</v>
      </c>
    </row>
    <row r="1665" spans="1:8" x14ac:dyDescent="0.2">
      <c r="A1665" t="s">
        <v>161</v>
      </c>
      <c r="B1665">
        <v>102001</v>
      </c>
      <c r="C1665">
        <v>0</v>
      </c>
      <c r="D1665" t="s">
        <v>5</v>
      </c>
      <c r="E1665" t="s">
        <v>6</v>
      </c>
      <c r="G1665">
        <v>18</v>
      </c>
      <c r="H1665" s="9">
        <v>43190</v>
      </c>
    </row>
    <row r="1666" spans="1:8" x14ac:dyDescent="0.2">
      <c r="A1666" t="s">
        <v>161</v>
      </c>
      <c r="B1666">
        <v>394913</v>
      </c>
      <c r="C1666">
        <v>1</v>
      </c>
      <c r="D1666" t="s">
        <v>7</v>
      </c>
      <c r="E1666" t="s">
        <v>8</v>
      </c>
      <c r="F1666" t="s">
        <v>9</v>
      </c>
      <c r="G1666">
        <v>33</v>
      </c>
      <c r="H1666" s="9">
        <v>43190</v>
      </c>
    </row>
    <row r="1667" spans="1:8" x14ac:dyDescent="0.2">
      <c r="A1667" t="s">
        <v>161</v>
      </c>
      <c r="B1667">
        <v>753899</v>
      </c>
      <c r="C1667">
        <v>2</v>
      </c>
      <c r="D1667" t="s">
        <v>10</v>
      </c>
      <c r="E1667" t="s">
        <v>8</v>
      </c>
      <c r="F1667" t="s">
        <v>11</v>
      </c>
      <c r="G1667">
        <v>15</v>
      </c>
      <c r="H1667" s="9">
        <v>43190</v>
      </c>
    </row>
    <row r="1668" spans="1:8" x14ac:dyDescent="0.2">
      <c r="A1668" t="s">
        <v>161</v>
      </c>
      <c r="B1668">
        <v>394463</v>
      </c>
      <c r="C1668">
        <v>3</v>
      </c>
      <c r="D1668" t="s">
        <v>12</v>
      </c>
      <c r="E1668" t="s">
        <v>8</v>
      </c>
      <c r="F1668" t="s">
        <v>13</v>
      </c>
      <c r="G1668">
        <v>12</v>
      </c>
      <c r="H1668" s="9">
        <v>43190</v>
      </c>
    </row>
    <row r="1669" spans="1:8" x14ac:dyDescent="0.2">
      <c r="A1669" t="s">
        <v>161</v>
      </c>
      <c r="B1669">
        <v>394514</v>
      </c>
      <c r="C1669">
        <v>4</v>
      </c>
      <c r="D1669" t="s">
        <v>14</v>
      </c>
      <c r="E1669" t="s">
        <v>8</v>
      </c>
      <c r="F1669" t="s">
        <v>15</v>
      </c>
      <c r="G1669">
        <v>21</v>
      </c>
      <c r="H1669" s="9">
        <v>43190</v>
      </c>
    </row>
    <row r="1670" spans="1:8" x14ac:dyDescent="0.2">
      <c r="A1670" t="s">
        <v>161</v>
      </c>
      <c r="B1670">
        <v>394974</v>
      </c>
      <c r="C1670">
        <v>5</v>
      </c>
      <c r="D1670" t="s">
        <v>16</v>
      </c>
      <c r="E1670" t="s">
        <v>8</v>
      </c>
      <c r="F1670" t="s">
        <v>17</v>
      </c>
      <c r="G1670">
        <v>28</v>
      </c>
      <c r="H1670" s="9">
        <v>43190</v>
      </c>
    </row>
    <row r="1671" spans="1:8" x14ac:dyDescent="0.2">
      <c r="A1671" t="s">
        <v>161</v>
      </c>
      <c r="B1671">
        <v>394692</v>
      </c>
      <c r="C1671">
        <v>6</v>
      </c>
      <c r="D1671" t="s">
        <v>18</v>
      </c>
      <c r="E1671" t="s">
        <v>8</v>
      </c>
      <c r="F1671" t="s">
        <v>15</v>
      </c>
      <c r="G1671">
        <v>16</v>
      </c>
      <c r="H1671" s="9">
        <v>43190</v>
      </c>
    </row>
    <row r="1672" spans="1:8" x14ac:dyDescent="0.2">
      <c r="A1672" t="s">
        <v>161</v>
      </c>
      <c r="B1672">
        <v>395209</v>
      </c>
      <c r="C1672">
        <v>7</v>
      </c>
      <c r="D1672" t="s">
        <v>19</v>
      </c>
      <c r="E1672" t="s">
        <v>8</v>
      </c>
      <c r="F1672" t="s">
        <v>20</v>
      </c>
      <c r="G1672">
        <v>26</v>
      </c>
      <c r="H1672" s="9">
        <v>43190</v>
      </c>
    </row>
    <row r="1673" spans="1:8" x14ac:dyDescent="0.2">
      <c r="A1673" t="s">
        <v>161</v>
      </c>
      <c r="B1673">
        <v>394856</v>
      </c>
      <c r="C1673">
        <v>8</v>
      </c>
      <c r="D1673" t="s">
        <v>21</v>
      </c>
      <c r="E1673" t="s">
        <v>8</v>
      </c>
      <c r="F1673" t="s">
        <v>22</v>
      </c>
      <c r="G1673">
        <v>33</v>
      </c>
      <c r="H1673" s="9">
        <v>43190</v>
      </c>
    </row>
    <row r="1674" spans="1:8" x14ac:dyDescent="0.2">
      <c r="A1674" t="s">
        <v>161</v>
      </c>
      <c r="B1674">
        <v>394347</v>
      </c>
      <c r="C1674">
        <v>9</v>
      </c>
      <c r="D1674" t="s">
        <v>23</v>
      </c>
      <c r="E1674" t="s">
        <v>8</v>
      </c>
      <c r="F1674" t="s">
        <v>24</v>
      </c>
      <c r="G1674">
        <v>11</v>
      </c>
      <c r="H1674" s="9">
        <v>43190</v>
      </c>
    </row>
    <row r="1675" spans="1:8" x14ac:dyDescent="0.2">
      <c r="A1675" t="s">
        <v>161</v>
      </c>
      <c r="B1675">
        <v>394404</v>
      </c>
      <c r="C1675">
        <v>10</v>
      </c>
      <c r="D1675" t="s">
        <v>25</v>
      </c>
      <c r="E1675" t="s">
        <v>8</v>
      </c>
      <c r="F1675" t="s">
        <v>26</v>
      </c>
      <c r="G1675">
        <v>8</v>
      </c>
      <c r="H1675" s="9">
        <v>43190</v>
      </c>
    </row>
    <row r="1676" spans="1:8" x14ac:dyDescent="0.2">
      <c r="A1676" t="s">
        <v>161</v>
      </c>
      <c r="B1676">
        <v>395057</v>
      </c>
      <c r="C1676">
        <v>11</v>
      </c>
      <c r="D1676" t="s">
        <v>27</v>
      </c>
      <c r="E1676" t="s">
        <v>8</v>
      </c>
      <c r="F1676" t="s">
        <v>11</v>
      </c>
      <c r="G1676">
        <v>13</v>
      </c>
      <c r="H1676" s="9">
        <v>43190</v>
      </c>
    </row>
    <row r="1677" spans="1:8" x14ac:dyDescent="0.2">
      <c r="A1677" t="s">
        <v>161</v>
      </c>
      <c r="B1677">
        <v>394532</v>
      </c>
      <c r="C1677">
        <v>12</v>
      </c>
      <c r="D1677" t="s">
        <v>28</v>
      </c>
      <c r="E1677" t="s">
        <v>8</v>
      </c>
      <c r="F1677" t="s">
        <v>29</v>
      </c>
      <c r="G1677">
        <v>9</v>
      </c>
      <c r="H1677" s="9">
        <v>43190</v>
      </c>
    </row>
    <row r="1678" spans="1:8" x14ac:dyDescent="0.2">
      <c r="A1678" t="s">
        <v>161</v>
      </c>
      <c r="B1678">
        <v>395025</v>
      </c>
      <c r="C1678">
        <v>13</v>
      </c>
      <c r="D1678" t="s">
        <v>30</v>
      </c>
      <c r="E1678" t="s">
        <v>8</v>
      </c>
      <c r="F1678" t="s">
        <v>11</v>
      </c>
      <c r="G1678">
        <v>19</v>
      </c>
      <c r="H1678" s="9">
        <v>43190</v>
      </c>
    </row>
    <row r="1679" spans="1:8" x14ac:dyDescent="0.2">
      <c r="A1679" t="s">
        <v>161</v>
      </c>
      <c r="B1679">
        <v>394976</v>
      </c>
      <c r="C1679">
        <v>14</v>
      </c>
      <c r="D1679" t="s">
        <v>31</v>
      </c>
      <c r="E1679" t="s">
        <v>8</v>
      </c>
      <c r="F1679" t="s">
        <v>32</v>
      </c>
      <c r="G1679">
        <v>26</v>
      </c>
      <c r="H1679" s="9">
        <v>43190</v>
      </c>
    </row>
    <row r="1680" spans="1:8" x14ac:dyDescent="0.2">
      <c r="A1680" t="s">
        <v>161</v>
      </c>
      <c r="B1680">
        <v>395078</v>
      </c>
      <c r="C1680">
        <v>15</v>
      </c>
      <c r="D1680" t="s">
        <v>33</v>
      </c>
      <c r="E1680" t="s">
        <v>8</v>
      </c>
      <c r="F1680" t="s">
        <v>34</v>
      </c>
      <c r="G1680">
        <v>7</v>
      </c>
      <c r="H1680" s="9">
        <v>43190</v>
      </c>
    </row>
    <row r="1681" spans="1:8" x14ac:dyDescent="0.2">
      <c r="A1681" t="s">
        <v>161</v>
      </c>
      <c r="B1681">
        <v>394865</v>
      </c>
      <c r="C1681">
        <v>16</v>
      </c>
      <c r="D1681" t="s">
        <v>35</v>
      </c>
      <c r="E1681" t="s">
        <v>8</v>
      </c>
      <c r="F1681" t="s">
        <v>36</v>
      </c>
      <c r="G1681">
        <v>16</v>
      </c>
      <c r="H1681" s="9">
        <v>43190</v>
      </c>
    </row>
    <row r="1682" spans="1:8" x14ac:dyDescent="0.2">
      <c r="A1682" t="s">
        <v>161</v>
      </c>
      <c r="B1682">
        <v>395056</v>
      </c>
      <c r="C1682">
        <v>17</v>
      </c>
      <c r="D1682" t="s">
        <v>37</v>
      </c>
      <c r="E1682" t="s">
        <v>8</v>
      </c>
      <c r="F1682" t="s">
        <v>11</v>
      </c>
      <c r="G1682">
        <v>14</v>
      </c>
      <c r="H1682" s="9">
        <v>43190</v>
      </c>
    </row>
    <row r="1683" spans="1:8" x14ac:dyDescent="0.2">
      <c r="A1683" t="s">
        <v>161</v>
      </c>
      <c r="B1683">
        <v>395121</v>
      </c>
      <c r="C1683">
        <v>18</v>
      </c>
      <c r="D1683" t="s">
        <v>38</v>
      </c>
      <c r="E1683" t="s">
        <v>8</v>
      </c>
      <c r="F1683" t="s">
        <v>39</v>
      </c>
      <c r="G1683">
        <v>19</v>
      </c>
      <c r="H1683" s="9">
        <v>43190</v>
      </c>
    </row>
    <row r="1684" spans="1:8" x14ac:dyDescent="0.2">
      <c r="A1684" t="s">
        <v>161</v>
      </c>
      <c r="B1684">
        <v>395148</v>
      </c>
      <c r="C1684">
        <v>19</v>
      </c>
      <c r="D1684" t="s">
        <v>40</v>
      </c>
      <c r="E1684" t="s">
        <v>8</v>
      </c>
      <c r="F1684" t="s">
        <v>22</v>
      </c>
      <c r="G1684">
        <v>19</v>
      </c>
      <c r="H1684" s="9">
        <v>43190</v>
      </c>
    </row>
    <row r="1685" spans="1:8" x14ac:dyDescent="0.2">
      <c r="A1685" t="s">
        <v>161</v>
      </c>
      <c r="B1685">
        <v>394358</v>
      </c>
      <c r="C1685">
        <v>20</v>
      </c>
      <c r="D1685" t="s">
        <v>41</v>
      </c>
      <c r="E1685" t="s">
        <v>8</v>
      </c>
      <c r="F1685" t="s">
        <v>42</v>
      </c>
      <c r="G1685">
        <v>26</v>
      </c>
      <c r="H1685" s="9">
        <v>43190</v>
      </c>
    </row>
    <row r="1686" spans="1:8" x14ac:dyDescent="0.2">
      <c r="A1686" t="s">
        <v>161</v>
      </c>
      <c r="B1686">
        <v>394530</v>
      </c>
      <c r="C1686">
        <v>21</v>
      </c>
      <c r="D1686" t="s">
        <v>43</v>
      </c>
      <c r="E1686" t="s">
        <v>8</v>
      </c>
      <c r="F1686" t="s">
        <v>44</v>
      </c>
      <c r="G1686">
        <v>6</v>
      </c>
      <c r="H1686" s="9">
        <v>43190</v>
      </c>
    </row>
    <row r="1687" spans="1:8" x14ac:dyDescent="0.2">
      <c r="A1687" t="s">
        <v>161</v>
      </c>
      <c r="B1687">
        <v>394982</v>
      </c>
      <c r="C1687">
        <v>22</v>
      </c>
      <c r="D1687" t="s">
        <v>45</v>
      </c>
      <c r="E1687" t="s">
        <v>8</v>
      </c>
      <c r="F1687" t="s">
        <v>17</v>
      </c>
      <c r="G1687">
        <v>27</v>
      </c>
      <c r="H1687" s="9">
        <v>43190</v>
      </c>
    </row>
    <row r="1688" spans="1:8" x14ac:dyDescent="0.2">
      <c r="A1688" t="s">
        <v>161</v>
      </c>
      <c r="B1688">
        <v>394998</v>
      </c>
      <c r="C1688">
        <v>23</v>
      </c>
      <c r="D1688" t="s">
        <v>46</v>
      </c>
      <c r="E1688" t="s">
        <v>8</v>
      </c>
      <c r="F1688" t="s">
        <v>47</v>
      </c>
      <c r="G1688">
        <v>8</v>
      </c>
      <c r="H1688" s="9">
        <v>43190</v>
      </c>
    </row>
    <row r="1689" spans="1:8" x14ac:dyDescent="0.2">
      <c r="A1689" t="s">
        <v>161</v>
      </c>
      <c r="B1689">
        <v>394458</v>
      </c>
      <c r="C1689">
        <v>24</v>
      </c>
      <c r="D1689" t="s">
        <v>48</v>
      </c>
      <c r="E1689" t="s">
        <v>8</v>
      </c>
      <c r="F1689" t="s">
        <v>49</v>
      </c>
      <c r="G1689">
        <v>7</v>
      </c>
      <c r="H1689" s="9">
        <v>43190</v>
      </c>
    </row>
    <row r="1690" spans="1:8" x14ac:dyDescent="0.2">
      <c r="A1690" t="s">
        <v>161</v>
      </c>
      <c r="B1690">
        <v>395045</v>
      </c>
      <c r="C1690">
        <v>25</v>
      </c>
      <c r="D1690" t="s">
        <v>50</v>
      </c>
      <c r="E1690" t="s">
        <v>8</v>
      </c>
      <c r="F1690" t="s">
        <v>11</v>
      </c>
      <c r="G1690">
        <v>10</v>
      </c>
      <c r="H1690" s="9">
        <v>43190</v>
      </c>
    </row>
    <row r="1691" spans="1:8" x14ac:dyDescent="0.2">
      <c r="A1691" t="s">
        <v>161</v>
      </c>
      <c r="B1691">
        <v>395055</v>
      </c>
      <c r="C1691">
        <v>26</v>
      </c>
      <c r="D1691" t="s">
        <v>51</v>
      </c>
      <c r="E1691" t="s">
        <v>8</v>
      </c>
      <c r="F1691" t="s">
        <v>15</v>
      </c>
      <c r="G1691">
        <v>34</v>
      </c>
      <c r="H1691" s="9">
        <v>43190</v>
      </c>
    </row>
    <row r="1692" spans="1:8" x14ac:dyDescent="0.2">
      <c r="A1692" t="s">
        <v>161</v>
      </c>
      <c r="B1692">
        <v>394943</v>
      </c>
      <c r="C1692">
        <v>27</v>
      </c>
      <c r="D1692" t="s">
        <v>52</v>
      </c>
      <c r="E1692" t="s">
        <v>8</v>
      </c>
      <c r="F1692" t="s">
        <v>22</v>
      </c>
      <c r="G1692">
        <v>14</v>
      </c>
      <c r="H1692" s="9">
        <v>43190</v>
      </c>
    </row>
    <row r="1693" spans="1:8" x14ac:dyDescent="0.2">
      <c r="A1693" t="s">
        <v>161</v>
      </c>
      <c r="B1693">
        <v>394466</v>
      </c>
      <c r="C1693">
        <v>28</v>
      </c>
      <c r="D1693" t="s">
        <v>53</v>
      </c>
      <c r="E1693" t="s">
        <v>8</v>
      </c>
      <c r="F1693" t="s">
        <v>54</v>
      </c>
      <c r="G1693">
        <v>9</v>
      </c>
      <c r="H1693" s="9">
        <v>43190</v>
      </c>
    </row>
    <row r="1694" spans="1:8" x14ac:dyDescent="0.2">
      <c r="A1694" t="s">
        <v>161</v>
      </c>
      <c r="B1694">
        <v>394475</v>
      </c>
      <c r="C1694">
        <v>29</v>
      </c>
      <c r="D1694" t="s">
        <v>55</v>
      </c>
      <c r="E1694" t="s">
        <v>8</v>
      </c>
      <c r="F1694" t="s">
        <v>54</v>
      </c>
      <c r="G1694">
        <v>36</v>
      </c>
      <c r="H1694" s="9">
        <v>43190</v>
      </c>
    </row>
    <row r="1695" spans="1:8" x14ac:dyDescent="0.2">
      <c r="A1695" t="s">
        <v>161</v>
      </c>
      <c r="B1695">
        <v>394735</v>
      </c>
      <c r="C1695">
        <v>30</v>
      </c>
      <c r="D1695" t="s">
        <v>56</v>
      </c>
      <c r="E1695" t="s">
        <v>8</v>
      </c>
      <c r="F1695" t="s">
        <v>39</v>
      </c>
      <c r="G1695">
        <v>14</v>
      </c>
      <c r="H1695" s="9">
        <v>43190</v>
      </c>
    </row>
    <row r="1696" spans="1:8" x14ac:dyDescent="0.2">
      <c r="A1696" t="s">
        <v>161</v>
      </c>
      <c r="B1696">
        <v>394775</v>
      </c>
      <c r="C1696">
        <v>31</v>
      </c>
      <c r="D1696" t="s">
        <v>57</v>
      </c>
      <c r="E1696" t="s">
        <v>8</v>
      </c>
      <c r="F1696" t="s">
        <v>58</v>
      </c>
      <c r="G1696">
        <v>21</v>
      </c>
      <c r="H1696" s="9">
        <v>43190</v>
      </c>
    </row>
    <row r="1697" spans="1:8" x14ac:dyDescent="0.2">
      <c r="A1697" t="s">
        <v>161</v>
      </c>
      <c r="B1697">
        <v>394492</v>
      </c>
      <c r="C1697">
        <v>32</v>
      </c>
      <c r="D1697" t="s">
        <v>59</v>
      </c>
      <c r="E1697" t="s">
        <v>8</v>
      </c>
      <c r="F1697" t="s">
        <v>54</v>
      </c>
      <c r="G1697">
        <v>6</v>
      </c>
      <c r="H1697" s="9">
        <v>43190</v>
      </c>
    </row>
    <row r="1698" spans="1:8" x14ac:dyDescent="0.2">
      <c r="A1698" t="s">
        <v>161</v>
      </c>
      <c r="B1698">
        <v>394705</v>
      </c>
      <c r="C1698">
        <v>33</v>
      </c>
      <c r="D1698" t="s">
        <v>60</v>
      </c>
      <c r="E1698" t="s">
        <v>8</v>
      </c>
      <c r="F1698" t="s">
        <v>61</v>
      </c>
      <c r="G1698">
        <v>13</v>
      </c>
      <c r="H1698" s="9">
        <v>43190</v>
      </c>
    </row>
    <row r="1699" spans="1:8" x14ac:dyDescent="0.2">
      <c r="A1699" t="s">
        <v>161</v>
      </c>
      <c r="B1699">
        <v>395059</v>
      </c>
      <c r="C1699">
        <v>34</v>
      </c>
      <c r="D1699" t="s">
        <v>62</v>
      </c>
      <c r="E1699" t="s">
        <v>8</v>
      </c>
      <c r="F1699" t="s">
        <v>11</v>
      </c>
      <c r="G1699">
        <v>11</v>
      </c>
      <c r="H1699" s="9">
        <v>43190</v>
      </c>
    </row>
    <row r="1700" spans="1:8" x14ac:dyDescent="0.2">
      <c r="A1700" t="s">
        <v>161</v>
      </c>
      <c r="B1700">
        <v>394355</v>
      </c>
      <c r="C1700">
        <v>35</v>
      </c>
      <c r="D1700" t="s">
        <v>63</v>
      </c>
      <c r="E1700" t="s">
        <v>8</v>
      </c>
      <c r="F1700" t="s">
        <v>15</v>
      </c>
      <c r="G1700">
        <v>12</v>
      </c>
      <c r="H1700" s="9">
        <v>43190</v>
      </c>
    </row>
    <row r="1701" spans="1:8" x14ac:dyDescent="0.2">
      <c r="A1701" t="s">
        <v>161</v>
      </c>
      <c r="B1701">
        <v>395194</v>
      </c>
      <c r="C1701">
        <v>36</v>
      </c>
      <c r="D1701" t="s">
        <v>64</v>
      </c>
      <c r="E1701" t="s">
        <v>8</v>
      </c>
      <c r="F1701" t="s">
        <v>65</v>
      </c>
      <c r="G1701">
        <v>39</v>
      </c>
      <c r="H1701" s="9">
        <v>43190</v>
      </c>
    </row>
    <row r="1702" spans="1:8" x14ac:dyDescent="0.2">
      <c r="A1702" t="s">
        <v>161</v>
      </c>
      <c r="B1702">
        <v>394902</v>
      </c>
      <c r="C1702">
        <v>37</v>
      </c>
      <c r="D1702" t="s">
        <v>66</v>
      </c>
      <c r="E1702" t="s">
        <v>8</v>
      </c>
      <c r="F1702" t="s">
        <v>67</v>
      </c>
      <c r="G1702">
        <v>8</v>
      </c>
      <c r="H1702" s="9">
        <v>43190</v>
      </c>
    </row>
    <row r="1703" spans="1:8" x14ac:dyDescent="0.2">
      <c r="A1703" t="s">
        <v>161</v>
      </c>
      <c r="B1703">
        <v>395005</v>
      </c>
      <c r="C1703">
        <v>38</v>
      </c>
      <c r="D1703" t="s">
        <v>68</v>
      </c>
      <c r="E1703" t="s">
        <v>8</v>
      </c>
      <c r="F1703" t="s">
        <v>69</v>
      </c>
      <c r="G1703">
        <v>22</v>
      </c>
      <c r="H1703" s="9">
        <v>43190</v>
      </c>
    </row>
    <row r="1704" spans="1:8" x14ac:dyDescent="0.2">
      <c r="A1704" t="s">
        <v>161</v>
      </c>
      <c r="B1704">
        <v>394862</v>
      </c>
      <c r="C1704">
        <v>39</v>
      </c>
      <c r="D1704" t="s">
        <v>70</v>
      </c>
      <c r="E1704" t="s">
        <v>8</v>
      </c>
      <c r="F1704" t="s">
        <v>71</v>
      </c>
      <c r="G1704">
        <v>8</v>
      </c>
      <c r="H1704" s="9">
        <v>43190</v>
      </c>
    </row>
    <row r="1705" spans="1:8" x14ac:dyDescent="0.2">
      <c r="A1705" t="s">
        <v>161</v>
      </c>
      <c r="B1705">
        <v>394714</v>
      </c>
      <c r="C1705">
        <v>40</v>
      </c>
      <c r="D1705" t="s">
        <v>72</v>
      </c>
      <c r="E1705" t="s">
        <v>8</v>
      </c>
      <c r="F1705" t="s">
        <v>22</v>
      </c>
      <c r="G1705">
        <v>30</v>
      </c>
      <c r="H1705" s="9">
        <v>43190</v>
      </c>
    </row>
    <row r="1706" spans="1:8" x14ac:dyDescent="0.2">
      <c r="A1706" t="s">
        <v>161</v>
      </c>
      <c r="B1706">
        <v>394849</v>
      </c>
      <c r="C1706">
        <v>41</v>
      </c>
      <c r="D1706" t="s">
        <v>73</v>
      </c>
      <c r="E1706" t="s">
        <v>8</v>
      </c>
      <c r="F1706" t="s">
        <v>67</v>
      </c>
      <c r="G1706">
        <v>29</v>
      </c>
      <c r="H1706" s="9">
        <v>43190</v>
      </c>
    </row>
    <row r="1707" spans="1:8" x14ac:dyDescent="0.2">
      <c r="A1707" t="s">
        <v>161</v>
      </c>
      <c r="B1707">
        <v>394935</v>
      </c>
      <c r="C1707">
        <v>42</v>
      </c>
      <c r="D1707" t="s">
        <v>74</v>
      </c>
      <c r="E1707" t="s">
        <v>8</v>
      </c>
      <c r="F1707" t="s">
        <v>75</v>
      </c>
      <c r="G1707">
        <v>7</v>
      </c>
      <c r="H1707" s="9">
        <v>43190</v>
      </c>
    </row>
    <row r="1708" spans="1:8" x14ac:dyDescent="0.2">
      <c r="A1708" t="s">
        <v>161</v>
      </c>
      <c r="B1708">
        <v>394807</v>
      </c>
      <c r="C1708">
        <v>43</v>
      </c>
      <c r="D1708" t="s">
        <v>76</v>
      </c>
      <c r="E1708" t="s">
        <v>8</v>
      </c>
      <c r="F1708" t="s">
        <v>77</v>
      </c>
      <c r="G1708">
        <v>10</v>
      </c>
      <c r="H1708" s="9">
        <v>43190</v>
      </c>
    </row>
    <row r="1709" spans="1:8" x14ac:dyDescent="0.2">
      <c r="A1709" t="s">
        <v>161</v>
      </c>
      <c r="B1709">
        <v>394669</v>
      </c>
      <c r="C1709">
        <v>44</v>
      </c>
      <c r="D1709" t="s">
        <v>78</v>
      </c>
      <c r="E1709" t="s">
        <v>8</v>
      </c>
      <c r="F1709" t="s">
        <v>79</v>
      </c>
      <c r="G1709">
        <v>24</v>
      </c>
      <c r="H1709" s="9">
        <v>43190</v>
      </c>
    </row>
    <row r="1710" spans="1:8" x14ac:dyDescent="0.2">
      <c r="A1710" t="s">
        <v>161</v>
      </c>
      <c r="B1710">
        <v>395022</v>
      </c>
      <c r="C1710">
        <v>45</v>
      </c>
      <c r="D1710" t="s">
        <v>80</v>
      </c>
      <c r="E1710" t="s">
        <v>8</v>
      </c>
      <c r="F1710" t="s">
        <v>65</v>
      </c>
      <c r="G1710">
        <v>8</v>
      </c>
      <c r="H1710" s="9">
        <v>43190</v>
      </c>
    </row>
    <row r="1711" spans="1:8" x14ac:dyDescent="0.2">
      <c r="A1711" t="s">
        <v>161</v>
      </c>
      <c r="B1711">
        <v>394910</v>
      </c>
      <c r="C1711">
        <v>46</v>
      </c>
      <c r="D1711" t="s">
        <v>81</v>
      </c>
      <c r="E1711" t="s">
        <v>8</v>
      </c>
      <c r="F1711" t="s">
        <v>82</v>
      </c>
      <c r="G1711">
        <v>23</v>
      </c>
      <c r="H1711" s="9">
        <v>43190</v>
      </c>
    </row>
    <row r="1712" spans="1:8" x14ac:dyDescent="0.2">
      <c r="A1712" t="s">
        <v>161</v>
      </c>
      <c r="B1712">
        <v>394425</v>
      </c>
      <c r="C1712">
        <v>47</v>
      </c>
      <c r="D1712" t="s">
        <v>83</v>
      </c>
      <c r="E1712" t="s">
        <v>8</v>
      </c>
      <c r="F1712" t="s">
        <v>9</v>
      </c>
      <c r="G1712">
        <v>15</v>
      </c>
      <c r="H1712" s="9">
        <v>43190</v>
      </c>
    </row>
    <row r="1713" spans="1:8" x14ac:dyDescent="0.2">
      <c r="A1713" t="s">
        <v>161</v>
      </c>
      <c r="B1713">
        <v>395012</v>
      </c>
      <c r="C1713">
        <v>48</v>
      </c>
      <c r="D1713" t="s">
        <v>84</v>
      </c>
      <c r="E1713" t="s">
        <v>8</v>
      </c>
      <c r="F1713" t="s">
        <v>49</v>
      </c>
      <c r="G1713">
        <v>7</v>
      </c>
      <c r="H1713" s="9">
        <v>43190</v>
      </c>
    </row>
    <row r="1714" spans="1:8" x14ac:dyDescent="0.2">
      <c r="A1714" t="s">
        <v>161</v>
      </c>
      <c r="B1714">
        <v>394388</v>
      </c>
      <c r="C1714">
        <v>49</v>
      </c>
      <c r="D1714" t="s">
        <v>85</v>
      </c>
      <c r="E1714" t="s">
        <v>8</v>
      </c>
      <c r="F1714" t="s">
        <v>86</v>
      </c>
      <c r="G1714">
        <v>14</v>
      </c>
      <c r="H1714" s="9">
        <v>43190</v>
      </c>
    </row>
    <row r="1715" spans="1:8" x14ac:dyDescent="0.2">
      <c r="A1715" t="s">
        <v>161</v>
      </c>
      <c r="B1715">
        <v>395053</v>
      </c>
      <c r="C1715">
        <v>50</v>
      </c>
      <c r="D1715" t="s">
        <v>87</v>
      </c>
      <c r="E1715" t="s">
        <v>8</v>
      </c>
      <c r="F1715" t="s">
        <v>88</v>
      </c>
      <c r="G1715">
        <v>9</v>
      </c>
      <c r="H1715" s="9">
        <v>43190</v>
      </c>
    </row>
    <row r="1716" spans="1:8" x14ac:dyDescent="0.2">
      <c r="A1716" t="s">
        <v>161</v>
      </c>
      <c r="B1716">
        <v>395031</v>
      </c>
      <c r="C1716">
        <v>51</v>
      </c>
      <c r="D1716" t="s">
        <v>89</v>
      </c>
      <c r="E1716" t="s">
        <v>8</v>
      </c>
      <c r="F1716" t="s">
        <v>9</v>
      </c>
      <c r="G1716">
        <v>17</v>
      </c>
      <c r="H1716" s="9">
        <v>43190</v>
      </c>
    </row>
    <row r="1717" spans="1:8" x14ac:dyDescent="0.2">
      <c r="A1717" t="s">
        <v>161</v>
      </c>
      <c r="B1717">
        <v>394640</v>
      </c>
      <c r="C1717">
        <v>52</v>
      </c>
      <c r="D1717" t="s">
        <v>90</v>
      </c>
      <c r="E1717" t="s">
        <v>8</v>
      </c>
      <c r="F1717" t="s">
        <v>29</v>
      </c>
      <c r="G1717">
        <v>7</v>
      </c>
      <c r="H1717" s="9">
        <v>43190</v>
      </c>
    </row>
    <row r="1718" spans="1:8" x14ac:dyDescent="0.2">
      <c r="A1718" t="s">
        <v>161</v>
      </c>
      <c r="B1718">
        <v>395167</v>
      </c>
      <c r="C1718">
        <v>53</v>
      </c>
      <c r="D1718" t="s">
        <v>91</v>
      </c>
      <c r="E1718" t="s">
        <v>8</v>
      </c>
      <c r="F1718" t="s">
        <v>32</v>
      </c>
      <c r="G1718">
        <v>18</v>
      </c>
      <c r="H1718" s="9">
        <v>43190</v>
      </c>
    </row>
    <row r="1719" spans="1:8" x14ac:dyDescent="0.2">
      <c r="A1719" t="s">
        <v>161</v>
      </c>
      <c r="B1719">
        <v>395169</v>
      </c>
      <c r="C1719">
        <v>55</v>
      </c>
      <c r="D1719" t="s">
        <v>94</v>
      </c>
      <c r="E1719" t="s">
        <v>8</v>
      </c>
      <c r="F1719" t="s">
        <v>75</v>
      </c>
      <c r="G1719">
        <v>31</v>
      </c>
      <c r="H1719" s="9">
        <v>43190</v>
      </c>
    </row>
    <row r="1720" spans="1:8" x14ac:dyDescent="0.2">
      <c r="A1720" t="s">
        <v>161</v>
      </c>
      <c r="B1720">
        <v>394619</v>
      </c>
      <c r="C1720">
        <v>56</v>
      </c>
      <c r="D1720" t="s">
        <v>95</v>
      </c>
      <c r="E1720" t="s">
        <v>8</v>
      </c>
      <c r="F1720" t="s">
        <v>11</v>
      </c>
      <c r="G1720">
        <v>17</v>
      </c>
      <c r="H1720" s="9">
        <v>43190</v>
      </c>
    </row>
    <row r="1721" spans="1:8" x14ac:dyDescent="0.2">
      <c r="A1721" t="s">
        <v>161</v>
      </c>
      <c r="B1721">
        <v>395238</v>
      </c>
      <c r="C1721">
        <v>57</v>
      </c>
      <c r="D1721" t="s">
        <v>96</v>
      </c>
      <c r="E1721" t="s">
        <v>8</v>
      </c>
      <c r="F1721" t="s">
        <v>26</v>
      </c>
      <c r="G1721">
        <v>13</v>
      </c>
      <c r="H1721" s="9">
        <v>43190</v>
      </c>
    </row>
    <row r="1722" spans="1:8" x14ac:dyDescent="0.2">
      <c r="A1722" t="s">
        <v>161</v>
      </c>
      <c r="B1722">
        <v>394415</v>
      </c>
      <c r="C1722">
        <v>58</v>
      </c>
      <c r="D1722" t="s">
        <v>97</v>
      </c>
      <c r="E1722" t="s">
        <v>8</v>
      </c>
      <c r="F1722" t="s">
        <v>79</v>
      </c>
      <c r="G1722">
        <v>24</v>
      </c>
      <c r="H1722" s="9">
        <v>43190</v>
      </c>
    </row>
    <row r="1723" spans="1:8" x14ac:dyDescent="0.2">
      <c r="A1723" t="s">
        <v>161</v>
      </c>
      <c r="B1723">
        <v>394312</v>
      </c>
      <c r="C1723">
        <v>59</v>
      </c>
      <c r="D1723" t="s">
        <v>98</v>
      </c>
      <c r="E1723" t="s">
        <v>8</v>
      </c>
      <c r="F1723" t="s">
        <v>99</v>
      </c>
      <c r="G1723">
        <v>18</v>
      </c>
      <c r="H1723" s="9">
        <v>43190</v>
      </c>
    </row>
    <row r="1724" spans="1:8" x14ac:dyDescent="0.2">
      <c r="A1724" t="s">
        <v>161</v>
      </c>
      <c r="B1724">
        <v>394308</v>
      </c>
      <c r="C1724">
        <v>60</v>
      </c>
      <c r="D1724" t="s">
        <v>100</v>
      </c>
      <c r="E1724" t="s">
        <v>8</v>
      </c>
      <c r="F1724" t="s">
        <v>9</v>
      </c>
      <c r="G1724">
        <v>25</v>
      </c>
      <c r="H1724" s="9">
        <v>43190</v>
      </c>
    </row>
    <row r="1725" spans="1:8" x14ac:dyDescent="0.2">
      <c r="A1725" t="s">
        <v>161</v>
      </c>
      <c r="B1725">
        <v>394938</v>
      </c>
      <c r="C1725">
        <v>61</v>
      </c>
      <c r="D1725" t="s">
        <v>101</v>
      </c>
      <c r="E1725" t="s">
        <v>8</v>
      </c>
      <c r="F1725" t="s">
        <v>102</v>
      </c>
      <c r="G1725">
        <v>8</v>
      </c>
      <c r="H1725" s="9">
        <v>43190</v>
      </c>
    </row>
    <row r="1726" spans="1:8" x14ac:dyDescent="0.2">
      <c r="A1726" t="s">
        <v>161</v>
      </c>
      <c r="B1726">
        <v>394908</v>
      </c>
      <c r="C1726">
        <v>62</v>
      </c>
      <c r="D1726" t="s">
        <v>103</v>
      </c>
      <c r="E1726" t="s">
        <v>8</v>
      </c>
      <c r="F1726" t="s">
        <v>79</v>
      </c>
      <c r="G1726">
        <v>23</v>
      </c>
      <c r="H1726" s="9">
        <v>43190</v>
      </c>
    </row>
    <row r="1727" spans="1:8" x14ac:dyDescent="0.2">
      <c r="A1727" t="s">
        <v>161</v>
      </c>
      <c r="B1727">
        <v>394357</v>
      </c>
      <c r="C1727">
        <v>63</v>
      </c>
      <c r="D1727" t="s">
        <v>104</v>
      </c>
      <c r="E1727" t="s">
        <v>8</v>
      </c>
      <c r="F1727" t="s">
        <v>11</v>
      </c>
      <c r="G1727">
        <v>22</v>
      </c>
      <c r="H1727" s="9">
        <v>43190</v>
      </c>
    </row>
    <row r="1728" spans="1:8" x14ac:dyDescent="0.2">
      <c r="A1728" t="s">
        <v>161</v>
      </c>
      <c r="B1728">
        <v>394753</v>
      </c>
      <c r="C1728">
        <v>64</v>
      </c>
      <c r="D1728" t="s">
        <v>105</v>
      </c>
      <c r="E1728" t="s">
        <v>8</v>
      </c>
      <c r="F1728" t="s">
        <v>67</v>
      </c>
      <c r="G1728">
        <v>13</v>
      </c>
      <c r="H1728" s="9">
        <v>43190</v>
      </c>
    </row>
    <row r="1729" spans="1:8" x14ac:dyDescent="0.2">
      <c r="A1729" t="s">
        <v>161</v>
      </c>
      <c r="B1729">
        <v>394653</v>
      </c>
      <c r="C1729">
        <v>65</v>
      </c>
      <c r="D1729" t="s">
        <v>106</v>
      </c>
      <c r="E1729" t="s">
        <v>8</v>
      </c>
      <c r="F1729" t="s">
        <v>107</v>
      </c>
      <c r="G1729">
        <v>11</v>
      </c>
      <c r="H1729" s="9">
        <v>43190</v>
      </c>
    </row>
    <row r="1730" spans="1:8" x14ac:dyDescent="0.2">
      <c r="A1730" t="s">
        <v>161</v>
      </c>
      <c r="B1730">
        <v>394952</v>
      </c>
      <c r="C1730">
        <v>66</v>
      </c>
      <c r="D1730" t="s">
        <v>108</v>
      </c>
      <c r="E1730" t="s">
        <v>8</v>
      </c>
      <c r="F1730" t="s">
        <v>11</v>
      </c>
      <c r="G1730">
        <v>12</v>
      </c>
      <c r="H1730" s="9">
        <v>43190</v>
      </c>
    </row>
    <row r="1731" spans="1:8" x14ac:dyDescent="0.2">
      <c r="A1731" t="s">
        <v>161</v>
      </c>
      <c r="B1731">
        <v>394318</v>
      </c>
      <c r="C1731">
        <v>67</v>
      </c>
      <c r="D1731" t="s">
        <v>109</v>
      </c>
      <c r="E1731" t="s">
        <v>8</v>
      </c>
      <c r="F1731" t="s">
        <v>17</v>
      </c>
      <c r="G1731">
        <v>35</v>
      </c>
      <c r="H1731" s="9">
        <v>43190</v>
      </c>
    </row>
    <row r="1732" spans="1:8" x14ac:dyDescent="0.2">
      <c r="A1732" t="s">
        <v>161</v>
      </c>
      <c r="B1732">
        <v>394561</v>
      </c>
      <c r="C1732">
        <v>68</v>
      </c>
      <c r="D1732" t="s">
        <v>110</v>
      </c>
      <c r="E1732" t="s">
        <v>8</v>
      </c>
      <c r="F1732" t="s">
        <v>15</v>
      </c>
      <c r="G1732">
        <v>41</v>
      </c>
      <c r="H1732" s="9">
        <v>43190</v>
      </c>
    </row>
    <row r="1733" spans="1:8" x14ac:dyDescent="0.2">
      <c r="A1733" t="s">
        <v>161</v>
      </c>
      <c r="B1733">
        <v>394367</v>
      </c>
      <c r="C1733">
        <v>69</v>
      </c>
      <c r="D1733" t="s">
        <v>111</v>
      </c>
      <c r="E1733" t="s">
        <v>8</v>
      </c>
      <c r="F1733" t="s">
        <v>82</v>
      </c>
      <c r="G1733">
        <v>24</v>
      </c>
      <c r="H1733" s="9">
        <v>43190</v>
      </c>
    </row>
    <row r="1734" spans="1:8" x14ac:dyDescent="0.2">
      <c r="A1734" t="s">
        <v>161</v>
      </c>
      <c r="B1734">
        <v>394521</v>
      </c>
      <c r="C1734">
        <v>70</v>
      </c>
      <c r="D1734" t="s">
        <v>112</v>
      </c>
      <c r="E1734" t="s">
        <v>8</v>
      </c>
      <c r="F1734" t="s">
        <v>54</v>
      </c>
      <c r="G1734">
        <v>13</v>
      </c>
      <c r="H1734" s="9">
        <v>43190</v>
      </c>
    </row>
    <row r="1735" spans="1:8" x14ac:dyDescent="0.2">
      <c r="A1735" t="s">
        <v>161</v>
      </c>
      <c r="B1735">
        <v>394843</v>
      </c>
      <c r="C1735">
        <v>71</v>
      </c>
      <c r="D1735" t="s">
        <v>113</v>
      </c>
      <c r="E1735" t="s">
        <v>8</v>
      </c>
      <c r="F1735" t="s">
        <v>15</v>
      </c>
      <c r="G1735">
        <v>57</v>
      </c>
      <c r="H1735" s="9">
        <v>43190</v>
      </c>
    </row>
    <row r="1736" spans="1:8" x14ac:dyDescent="0.2">
      <c r="A1736" t="s">
        <v>161</v>
      </c>
      <c r="B1736">
        <v>394486</v>
      </c>
      <c r="C1736">
        <v>72</v>
      </c>
      <c r="D1736" t="s">
        <v>114</v>
      </c>
      <c r="E1736" t="s">
        <v>8</v>
      </c>
      <c r="F1736" t="s">
        <v>107</v>
      </c>
      <c r="G1736">
        <v>26</v>
      </c>
      <c r="H1736" s="9">
        <v>43190</v>
      </c>
    </row>
    <row r="1737" spans="1:8" x14ac:dyDescent="0.2">
      <c r="A1737" t="s">
        <v>161</v>
      </c>
      <c r="B1737">
        <v>394648</v>
      </c>
      <c r="C1737">
        <v>73</v>
      </c>
      <c r="D1737" t="s">
        <v>115</v>
      </c>
      <c r="E1737" t="s">
        <v>8</v>
      </c>
      <c r="F1737" t="s">
        <v>49</v>
      </c>
      <c r="G1737">
        <v>41</v>
      </c>
      <c r="H1737" s="9">
        <v>43190</v>
      </c>
    </row>
    <row r="1738" spans="1:8" x14ac:dyDescent="0.2">
      <c r="A1738" t="s">
        <v>161</v>
      </c>
      <c r="B1738">
        <v>394304</v>
      </c>
      <c r="C1738">
        <v>74</v>
      </c>
      <c r="D1738" t="s">
        <v>116</v>
      </c>
      <c r="E1738" t="s">
        <v>8</v>
      </c>
      <c r="F1738" t="s">
        <v>54</v>
      </c>
      <c r="G1738">
        <v>34</v>
      </c>
      <c r="H1738" s="9">
        <v>43190</v>
      </c>
    </row>
    <row r="1739" spans="1:8" x14ac:dyDescent="0.2">
      <c r="A1739" t="s">
        <v>161</v>
      </c>
      <c r="B1739">
        <v>753906</v>
      </c>
      <c r="C1739">
        <v>75</v>
      </c>
      <c r="D1739" t="s">
        <v>117</v>
      </c>
      <c r="E1739" t="s">
        <v>8</v>
      </c>
      <c r="F1739" t="s">
        <v>22</v>
      </c>
      <c r="G1739">
        <v>39</v>
      </c>
      <c r="H1739" s="9">
        <v>43190</v>
      </c>
    </row>
    <row r="1740" spans="1:8" x14ac:dyDescent="0.2">
      <c r="A1740" t="s">
        <v>161</v>
      </c>
      <c r="B1740">
        <v>394798</v>
      </c>
      <c r="C1740">
        <v>76</v>
      </c>
      <c r="D1740" t="s">
        <v>118</v>
      </c>
      <c r="E1740" t="s">
        <v>8</v>
      </c>
      <c r="F1740" t="s">
        <v>119</v>
      </c>
      <c r="G1740">
        <v>40</v>
      </c>
      <c r="H1740" s="9">
        <v>43190</v>
      </c>
    </row>
    <row r="1741" spans="1:8" x14ac:dyDescent="0.2">
      <c r="A1741" t="s">
        <v>161</v>
      </c>
      <c r="B1741">
        <v>395134</v>
      </c>
      <c r="C1741">
        <v>77</v>
      </c>
      <c r="D1741" t="s">
        <v>120</v>
      </c>
      <c r="E1741" t="s">
        <v>8</v>
      </c>
      <c r="F1741" t="s">
        <v>11</v>
      </c>
      <c r="G1741">
        <v>12</v>
      </c>
      <c r="H1741" s="9">
        <v>43190</v>
      </c>
    </row>
    <row r="1742" spans="1:8" x14ac:dyDescent="0.2">
      <c r="A1742" t="s">
        <v>161</v>
      </c>
      <c r="B1742">
        <v>394457</v>
      </c>
      <c r="C1742">
        <v>78</v>
      </c>
      <c r="D1742" t="s">
        <v>121</v>
      </c>
      <c r="E1742" t="s">
        <v>8</v>
      </c>
      <c r="F1742" t="s">
        <v>107</v>
      </c>
      <c r="G1742">
        <v>18</v>
      </c>
      <c r="H1742" s="9">
        <v>43190</v>
      </c>
    </row>
    <row r="1743" spans="1:8" x14ac:dyDescent="0.2">
      <c r="A1743" t="s">
        <v>161</v>
      </c>
      <c r="B1743">
        <v>395143</v>
      </c>
      <c r="C1743">
        <v>79</v>
      </c>
      <c r="D1743" t="s">
        <v>122</v>
      </c>
      <c r="E1743" t="s">
        <v>8</v>
      </c>
      <c r="F1743" t="s">
        <v>9</v>
      </c>
      <c r="G1743">
        <v>47</v>
      </c>
      <c r="H1743" s="9">
        <v>43190</v>
      </c>
    </row>
    <row r="1744" spans="1:8" x14ac:dyDescent="0.2">
      <c r="A1744" t="s">
        <v>161</v>
      </c>
      <c r="B1744">
        <v>394484</v>
      </c>
      <c r="C1744">
        <v>80</v>
      </c>
      <c r="D1744" t="s">
        <v>123</v>
      </c>
      <c r="E1744" t="s">
        <v>8</v>
      </c>
      <c r="F1744" t="s">
        <v>44</v>
      </c>
      <c r="G1744">
        <v>6</v>
      </c>
      <c r="H1744" s="9">
        <v>43190</v>
      </c>
    </row>
    <row r="1745" spans="1:8" x14ac:dyDescent="0.2">
      <c r="A1745" t="s">
        <v>161</v>
      </c>
      <c r="B1745">
        <v>395235</v>
      </c>
      <c r="C1745">
        <v>81</v>
      </c>
      <c r="D1745" t="s">
        <v>124</v>
      </c>
      <c r="E1745" t="s">
        <v>8</v>
      </c>
      <c r="F1745" t="s">
        <v>49</v>
      </c>
      <c r="G1745">
        <v>36</v>
      </c>
      <c r="H1745" s="9">
        <v>43190</v>
      </c>
    </row>
    <row r="1746" spans="1:8" x14ac:dyDescent="0.2">
      <c r="A1746" t="s">
        <v>161</v>
      </c>
      <c r="B1746">
        <v>395224</v>
      </c>
      <c r="C1746">
        <v>82</v>
      </c>
      <c r="D1746" t="s">
        <v>125</v>
      </c>
      <c r="E1746" t="s">
        <v>8</v>
      </c>
      <c r="F1746" t="s">
        <v>126</v>
      </c>
      <c r="G1746">
        <v>19</v>
      </c>
      <c r="H1746" s="9">
        <v>43190</v>
      </c>
    </row>
    <row r="1747" spans="1:8" x14ac:dyDescent="0.2">
      <c r="A1747" t="s">
        <v>161</v>
      </c>
      <c r="B1747">
        <v>395115</v>
      </c>
      <c r="C1747">
        <v>83</v>
      </c>
      <c r="D1747" t="s">
        <v>127</v>
      </c>
      <c r="E1747" t="s">
        <v>8</v>
      </c>
      <c r="F1747" t="s">
        <v>26</v>
      </c>
      <c r="G1747">
        <v>18</v>
      </c>
      <c r="H1747" s="9">
        <v>43190</v>
      </c>
    </row>
    <row r="1748" spans="1:8" x14ac:dyDescent="0.2">
      <c r="A1748" t="s">
        <v>161</v>
      </c>
      <c r="B1748">
        <v>394440</v>
      </c>
      <c r="C1748">
        <v>84</v>
      </c>
      <c r="D1748" t="s">
        <v>128</v>
      </c>
      <c r="E1748" t="s">
        <v>8</v>
      </c>
      <c r="F1748" t="s">
        <v>22</v>
      </c>
      <c r="G1748">
        <v>41</v>
      </c>
      <c r="H1748" s="9">
        <v>43190</v>
      </c>
    </row>
    <row r="1749" spans="1:8" x14ac:dyDescent="0.2">
      <c r="A1749" t="s">
        <v>161</v>
      </c>
      <c r="B1749">
        <v>394399</v>
      </c>
      <c r="C1749">
        <v>85</v>
      </c>
      <c r="D1749" t="s">
        <v>129</v>
      </c>
      <c r="E1749" t="s">
        <v>8</v>
      </c>
      <c r="F1749" t="s">
        <v>130</v>
      </c>
      <c r="G1749">
        <v>8</v>
      </c>
      <c r="H1749" s="9">
        <v>43190</v>
      </c>
    </row>
    <row r="1750" spans="1:8" x14ac:dyDescent="0.2">
      <c r="A1750" t="s">
        <v>161</v>
      </c>
      <c r="B1750">
        <v>395160</v>
      </c>
      <c r="C1750">
        <v>86</v>
      </c>
      <c r="D1750" t="s">
        <v>131</v>
      </c>
      <c r="E1750" t="s">
        <v>8</v>
      </c>
      <c r="F1750" t="s">
        <v>54</v>
      </c>
      <c r="G1750">
        <v>21</v>
      </c>
      <c r="H1750" s="9">
        <v>43190</v>
      </c>
    </row>
    <row r="1751" spans="1:8" x14ac:dyDescent="0.2">
      <c r="A1751" t="s">
        <v>161</v>
      </c>
      <c r="B1751">
        <v>394816</v>
      </c>
      <c r="C1751">
        <v>87</v>
      </c>
      <c r="D1751" t="s">
        <v>132</v>
      </c>
      <c r="E1751" t="s">
        <v>8</v>
      </c>
      <c r="F1751" t="s">
        <v>71</v>
      </c>
      <c r="G1751">
        <v>23</v>
      </c>
      <c r="H1751" s="9">
        <v>43190</v>
      </c>
    </row>
    <row r="1752" spans="1:8" x14ac:dyDescent="0.2">
      <c r="A1752" t="s">
        <v>161</v>
      </c>
      <c r="B1752">
        <v>394766</v>
      </c>
      <c r="C1752">
        <v>88</v>
      </c>
      <c r="D1752" t="s">
        <v>133</v>
      </c>
      <c r="E1752" t="s">
        <v>8</v>
      </c>
      <c r="F1752" t="s">
        <v>22</v>
      </c>
      <c r="G1752">
        <v>20</v>
      </c>
      <c r="H1752" s="9">
        <v>43190</v>
      </c>
    </row>
    <row r="1753" spans="1:8" x14ac:dyDescent="0.2">
      <c r="A1753" t="s">
        <v>161</v>
      </c>
      <c r="B1753">
        <v>394931</v>
      </c>
      <c r="C1753">
        <v>89</v>
      </c>
      <c r="D1753" t="s">
        <v>134</v>
      </c>
      <c r="E1753" t="s">
        <v>8</v>
      </c>
      <c r="F1753" t="s">
        <v>88</v>
      </c>
      <c r="G1753">
        <v>8</v>
      </c>
      <c r="H1753" s="9">
        <v>43190</v>
      </c>
    </row>
    <row r="1754" spans="1:8" x14ac:dyDescent="0.2">
      <c r="A1754" t="s">
        <v>161</v>
      </c>
      <c r="B1754">
        <v>394528</v>
      </c>
      <c r="C1754">
        <v>90</v>
      </c>
      <c r="D1754" t="s">
        <v>135</v>
      </c>
      <c r="E1754" t="s">
        <v>8</v>
      </c>
      <c r="F1754" t="s">
        <v>22</v>
      </c>
      <c r="G1754">
        <v>30</v>
      </c>
      <c r="H1754" s="9">
        <v>43190</v>
      </c>
    </row>
    <row r="1755" spans="1:8" x14ac:dyDescent="0.2">
      <c r="A1755" t="s">
        <v>161</v>
      </c>
      <c r="B1755">
        <v>394531</v>
      </c>
      <c r="C1755">
        <v>91</v>
      </c>
      <c r="D1755" t="s">
        <v>136</v>
      </c>
      <c r="E1755" t="s">
        <v>8</v>
      </c>
      <c r="F1755" t="s">
        <v>137</v>
      </c>
      <c r="G1755">
        <v>14</v>
      </c>
      <c r="H1755" s="9">
        <v>43190</v>
      </c>
    </row>
    <row r="1756" spans="1:8" x14ac:dyDescent="0.2">
      <c r="A1756" t="s">
        <v>161</v>
      </c>
      <c r="B1756">
        <v>394711</v>
      </c>
      <c r="C1756">
        <v>92</v>
      </c>
      <c r="D1756" t="s">
        <v>138</v>
      </c>
      <c r="E1756" t="s">
        <v>8</v>
      </c>
      <c r="F1756" t="s">
        <v>139</v>
      </c>
      <c r="G1756">
        <v>38</v>
      </c>
      <c r="H1756" s="9">
        <v>43190</v>
      </c>
    </row>
    <row r="1757" spans="1:8" x14ac:dyDescent="0.2">
      <c r="A1757" t="s">
        <v>161</v>
      </c>
      <c r="B1757">
        <v>394352</v>
      </c>
      <c r="C1757">
        <v>94</v>
      </c>
      <c r="D1757" t="s">
        <v>140</v>
      </c>
      <c r="E1757" t="s">
        <v>8</v>
      </c>
      <c r="F1757" t="s">
        <v>24</v>
      </c>
      <c r="G1757">
        <v>22</v>
      </c>
      <c r="H1757" s="9">
        <v>43190</v>
      </c>
    </row>
    <row r="1758" spans="1:8" x14ac:dyDescent="0.2">
      <c r="A1758" t="s">
        <v>161</v>
      </c>
      <c r="B1758">
        <v>394666</v>
      </c>
      <c r="C1758">
        <v>96</v>
      </c>
      <c r="D1758" t="s">
        <v>141</v>
      </c>
      <c r="E1758" t="s">
        <v>8</v>
      </c>
      <c r="F1758" t="s">
        <v>17</v>
      </c>
      <c r="G1758">
        <v>14</v>
      </c>
      <c r="H1758" s="9">
        <v>43190</v>
      </c>
    </row>
    <row r="1759" spans="1:8" x14ac:dyDescent="0.2">
      <c r="A1759" t="s">
        <v>161</v>
      </c>
      <c r="B1759">
        <v>395006</v>
      </c>
      <c r="C1759">
        <v>100</v>
      </c>
      <c r="D1759" t="s">
        <v>142</v>
      </c>
      <c r="E1759" t="s">
        <v>8</v>
      </c>
      <c r="F1759" t="s">
        <v>88</v>
      </c>
      <c r="G1759">
        <v>12</v>
      </c>
      <c r="H1759" s="9">
        <v>43190</v>
      </c>
    </row>
    <row r="1760" spans="1:8" x14ac:dyDescent="0.2">
      <c r="A1760" t="s">
        <v>161</v>
      </c>
      <c r="B1760">
        <v>394602</v>
      </c>
      <c r="C1760">
        <v>159</v>
      </c>
      <c r="D1760" t="s">
        <v>143</v>
      </c>
      <c r="E1760" t="s">
        <v>8</v>
      </c>
      <c r="F1760" t="s">
        <v>44</v>
      </c>
      <c r="G1760">
        <v>8</v>
      </c>
      <c r="H1760" s="9">
        <v>43190</v>
      </c>
    </row>
    <row r="1761" spans="1:8" x14ac:dyDescent="0.2">
      <c r="A1761" t="s">
        <v>148</v>
      </c>
      <c r="B1761">
        <v>102001</v>
      </c>
      <c r="C1761">
        <v>0</v>
      </c>
      <c r="D1761" t="s">
        <v>5</v>
      </c>
      <c r="E1761" t="s">
        <v>6</v>
      </c>
      <c r="G1761">
        <v>0.124</v>
      </c>
      <c r="H1761" s="9">
        <v>43190</v>
      </c>
    </row>
    <row r="1762" spans="1:8" x14ac:dyDescent="0.2">
      <c r="A1762" t="s">
        <v>148</v>
      </c>
      <c r="B1762">
        <v>394913</v>
      </c>
      <c r="C1762">
        <v>1</v>
      </c>
      <c r="D1762" t="s">
        <v>7</v>
      </c>
      <c r="E1762" t="s">
        <v>8</v>
      </c>
      <c r="F1762" t="s">
        <v>9</v>
      </c>
      <c r="G1762">
        <v>0.10929999999999999</v>
      </c>
      <c r="H1762" s="9">
        <v>43190</v>
      </c>
    </row>
    <row r="1763" spans="1:8" x14ac:dyDescent="0.2">
      <c r="A1763" t="s">
        <v>148</v>
      </c>
      <c r="B1763">
        <v>753899</v>
      </c>
      <c r="C1763">
        <v>2</v>
      </c>
      <c r="D1763" t="s">
        <v>10</v>
      </c>
      <c r="E1763" t="s">
        <v>8</v>
      </c>
      <c r="F1763" t="s">
        <v>11</v>
      </c>
      <c r="G1763">
        <v>0.13750000000000001</v>
      </c>
      <c r="H1763" s="9">
        <v>43190</v>
      </c>
    </row>
    <row r="1764" spans="1:8" x14ac:dyDescent="0.2">
      <c r="A1764" t="s">
        <v>148</v>
      </c>
      <c r="B1764">
        <v>394463</v>
      </c>
      <c r="C1764">
        <v>3</v>
      </c>
      <c r="D1764" t="s">
        <v>12</v>
      </c>
      <c r="E1764" t="s">
        <v>8</v>
      </c>
      <c r="F1764" t="s">
        <v>13</v>
      </c>
      <c r="G1764">
        <v>0.1855</v>
      </c>
      <c r="H1764" s="9">
        <v>43190</v>
      </c>
    </row>
    <row r="1765" spans="1:8" x14ac:dyDescent="0.2">
      <c r="A1765" t="s">
        <v>148</v>
      </c>
      <c r="B1765">
        <v>394514</v>
      </c>
      <c r="C1765">
        <v>4</v>
      </c>
      <c r="D1765" t="s">
        <v>14</v>
      </c>
      <c r="E1765" t="s">
        <v>8</v>
      </c>
      <c r="F1765" t="s">
        <v>15</v>
      </c>
      <c r="G1765">
        <v>0.15359999999999999</v>
      </c>
      <c r="H1765" s="9">
        <v>43190</v>
      </c>
    </row>
    <row r="1766" spans="1:8" x14ac:dyDescent="0.2">
      <c r="A1766" t="s">
        <v>148</v>
      </c>
      <c r="B1766">
        <v>394974</v>
      </c>
      <c r="C1766">
        <v>5</v>
      </c>
      <c r="D1766" t="s">
        <v>16</v>
      </c>
      <c r="E1766" t="s">
        <v>8</v>
      </c>
      <c r="F1766" t="s">
        <v>17</v>
      </c>
      <c r="G1766">
        <v>0.14149999999999999</v>
      </c>
      <c r="H1766" s="9">
        <v>43190</v>
      </c>
    </row>
    <row r="1767" spans="1:8" x14ac:dyDescent="0.2">
      <c r="A1767" t="s">
        <v>148</v>
      </c>
      <c r="B1767">
        <v>394692</v>
      </c>
      <c r="C1767">
        <v>6</v>
      </c>
      <c r="D1767" t="s">
        <v>18</v>
      </c>
      <c r="E1767" t="s">
        <v>8</v>
      </c>
      <c r="F1767" t="s">
        <v>15</v>
      </c>
      <c r="G1767">
        <v>0.16089999999999999</v>
      </c>
      <c r="H1767" s="9">
        <v>43190</v>
      </c>
    </row>
    <row r="1768" spans="1:8" x14ac:dyDescent="0.2">
      <c r="A1768" t="s">
        <v>148</v>
      </c>
      <c r="B1768">
        <v>395209</v>
      </c>
      <c r="C1768">
        <v>7</v>
      </c>
      <c r="D1768" t="s">
        <v>19</v>
      </c>
      <c r="E1768" t="s">
        <v>8</v>
      </c>
      <c r="F1768" t="s">
        <v>20</v>
      </c>
      <c r="G1768">
        <v>0.1153</v>
      </c>
      <c r="H1768" s="9">
        <v>43190</v>
      </c>
    </row>
    <row r="1769" spans="1:8" x14ac:dyDescent="0.2">
      <c r="A1769" t="s">
        <v>148</v>
      </c>
      <c r="B1769">
        <v>394856</v>
      </c>
      <c r="C1769">
        <v>8</v>
      </c>
      <c r="D1769" t="s">
        <v>21</v>
      </c>
      <c r="E1769" t="s">
        <v>8</v>
      </c>
      <c r="F1769" t="s">
        <v>22</v>
      </c>
      <c r="G1769">
        <v>0.17319999999999999</v>
      </c>
      <c r="H1769" s="9">
        <v>43190</v>
      </c>
    </row>
    <row r="1770" spans="1:8" x14ac:dyDescent="0.2">
      <c r="A1770" t="s">
        <v>148</v>
      </c>
      <c r="B1770">
        <v>394347</v>
      </c>
      <c r="C1770">
        <v>9</v>
      </c>
      <c r="D1770" t="s">
        <v>23</v>
      </c>
      <c r="E1770" t="s">
        <v>8</v>
      </c>
      <c r="F1770" t="s">
        <v>24</v>
      </c>
      <c r="G1770">
        <v>0.13469999999999999</v>
      </c>
      <c r="H1770" s="9">
        <v>43190</v>
      </c>
    </row>
    <row r="1771" spans="1:8" x14ac:dyDescent="0.2">
      <c r="A1771" t="s">
        <v>148</v>
      </c>
      <c r="B1771">
        <v>394404</v>
      </c>
      <c r="C1771">
        <v>10</v>
      </c>
      <c r="D1771" t="s">
        <v>25</v>
      </c>
      <c r="E1771" t="s">
        <v>8</v>
      </c>
      <c r="F1771" t="s">
        <v>26</v>
      </c>
      <c r="G1771">
        <v>0.1057</v>
      </c>
      <c r="H1771" s="9">
        <v>43190</v>
      </c>
    </row>
    <row r="1772" spans="1:8" x14ac:dyDescent="0.2">
      <c r="A1772" t="s">
        <v>148</v>
      </c>
      <c r="B1772">
        <v>395057</v>
      </c>
      <c r="C1772">
        <v>11</v>
      </c>
      <c r="D1772" t="s">
        <v>27</v>
      </c>
      <c r="E1772" t="s">
        <v>8</v>
      </c>
      <c r="F1772" t="s">
        <v>11</v>
      </c>
      <c r="G1772">
        <v>7.0099999999999996E-2</v>
      </c>
      <c r="H1772" s="9">
        <v>43190</v>
      </c>
    </row>
    <row r="1773" spans="1:8" x14ac:dyDescent="0.2">
      <c r="A1773" t="s">
        <v>148</v>
      </c>
      <c r="B1773">
        <v>394532</v>
      </c>
      <c r="C1773">
        <v>12</v>
      </c>
      <c r="D1773" t="s">
        <v>28</v>
      </c>
      <c r="E1773" t="s">
        <v>8</v>
      </c>
      <c r="F1773" t="s">
        <v>29</v>
      </c>
      <c r="G1773">
        <v>0.13719999999999999</v>
      </c>
      <c r="H1773" s="9">
        <v>43190</v>
      </c>
    </row>
    <row r="1774" spans="1:8" x14ac:dyDescent="0.2">
      <c r="A1774" t="s">
        <v>148</v>
      </c>
      <c r="B1774">
        <v>395025</v>
      </c>
      <c r="C1774">
        <v>13</v>
      </c>
      <c r="D1774" t="s">
        <v>30</v>
      </c>
      <c r="E1774" t="s">
        <v>8</v>
      </c>
      <c r="F1774" t="s">
        <v>11</v>
      </c>
      <c r="G1774">
        <v>0.16009999999999999</v>
      </c>
      <c r="H1774" s="9">
        <v>43190</v>
      </c>
    </row>
    <row r="1775" spans="1:8" x14ac:dyDescent="0.2">
      <c r="A1775" t="s">
        <v>148</v>
      </c>
      <c r="B1775">
        <v>394976</v>
      </c>
      <c r="C1775">
        <v>14</v>
      </c>
      <c r="D1775" t="s">
        <v>31</v>
      </c>
      <c r="E1775" t="s">
        <v>8</v>
      </c>
      <c r="F1775" t="s">
        <v>32</v>
      </c>
      <c r="G1775">
        <v>0.1976</v>
      </c>
      <c r="H1775" s="9">
        <v>43190</v>
      </c>
    </row>
    <row r="1776" spans="1:8" x14ac:dyDescent="0.2">
      <c r="A1776" t="s">
        <v>148</v>
      </c>
      <c r="B1776">
        <v>395078</v>
      </c>
      <c r="C1776">
        <v>15</v>
      </c>
      <c r="D1776" t="s">
        <v>33</v>
      </c>
      <c r="E1776" t="s">
        <v>8</v>
      </c>
      <c r="F1776" t="s">
        <v>34</v>
      </c>
      <c r="G1776">
        <v>7.7299999999999994E-2</v>
      </c>
      <c r="H1776" s="9">
        <v>43190</v>
      </c>
    </row>
    <row r="1777" spans="1:8" x14ac:dyDescent="0.2">
      <c r="A1777" t="s">
        <v>148</v>
      </c>
      <c r="B1777">
        <v>394865</v>
      </c>
      <c r="C1777">
        <v>16</v>
      </c>
      <c r="D1777" t="s">
        <v>35</v>
      </c>
      <c r="E1777" t="s">
        <v>8</v>
      </c>
      <c r="F1777" t="s">
        <v>36</v>
      </c>
      <c r="G1777">
        <v>0.1047</v>
      </c>
      <c r="H1777" s="9">
        <v>43190</v>
      </c>
    </row>
    <row r="1778" spans="1:8" x14ac:dyDescent="0.2">
      <c r="A1778" t="s">
        <v>148</v>
      </c>
      <c r="B1778">
        <v>395056</v>
      </c>
      <c r="C1778">
        <v>17</v>
      </c>
      <c r="D1778" t="s">
        <v>37</v>
      </c>
      <c r="E1778" t="s">
        <v>8</v>
      </c>
      <c r="F1778" t="s">
        <v>11</v>
      </c>
      <c r="G1778">
        <v>0.17169999999999999</v>
      </c>
      <c r="H1778" s="9">
        <v>43190</v>
      </c>
    </row>
    <row r="1779" spans="1:8" x14ac:dyDescent="0.2">
      <c r="A1779" t="s">
        <v>148</v>
      </c>
      <c r="B1779">
        <v>395121</v>
      </c>
      <c r="C1779">
        <v>18</v>
      </c>
      <c r="D1779" t="s">
        <v>38</v>
      </c>
      <c r="E1779" t="s">
        <v>8</v>
      </c>
      <c r="F1779" t="s">
        <v>39</v>
      </c>
      <c r="G1779">
        <v>0.1555</v>
      </c>
      <c r="H1779" s="9">
        <v>43190</v>
      </c>
    </row>
    <row r="1780" spans="1:8" x14ac:dyDescent="0.2">
      <c r="A1780" t="s">
        <v>148</v>
      </c>
      <c r="B1780">
        <v>395148</v>
      </c>
      <c r="C1780">
        <v>19</v>
      </c>
      <c r="D1780" t="s">
        <v>40</v>
      </c>
      <c r="E1780" t="s">
        <v>8</v>
      </c>
      <c r="F1780" t="s">
        <v>22</v>
      </c>
      <c r="G1780">
        <v>0.20799999999999999</v>
      </c>
      <c r="H1780" s="9">
        <v>43190</v>
      </c>
    </row>
    <row r="1781" spans="1:8" x14ac:dyDescent="0.2">
      <c r="A1781" t="s">
        <v>148</v>
      </c>
      <c r="B1781">
        <v>394358</v>
      </c>
      <c r="C1781">
        <v>20</v>
      </c>
      <c r="D1781" t="s">
        <v>41</v>
      </c>
      <c r="E1781" t="s">
        <v>8</v>
      </c>
      <c r="F1781" t="s">
        <v>42</v>
      </c>
      <c r="G1781">
        <v>0.1472</v>
      </c>
      <c r="H1781" s="9">
        <v>43190</v>
      </c>
    </row>
    <row r="1782" spans="1:8" x14ac:dyDescent="0.2">
      <c r="A1782" t="s">
        <v>148</v>
      </c>
      <c r="B1782">
        <v>394530</v>
      </c>
      <c r="C1782">
        <v>21</v>
      </c>
      <c r="D1782" t="s">
        <v>43</v>
      </c>
      <c r="E1782" t="s">
        <v>8</v>
      </c>
      <c r="F1782" t="s">
        <v>44</v>
      </c>
      <c r="G1782">
        <v>0.1411</v>
      </c>
      <c r="H1782" s="9">
        <v>43190</v>
      </c>
    </row>
    <row r="1783" spans="1:8" x14ac:dyDescent="0.2">
      <c r="A1783" t="s">
        <v>148</v>
      </c>
      <c r="B1783">
        <v>394982</v>
      </c>
      <c r="C1783">
        <v>22</v>
      </c>
      <c r="D1783" t="s">
        <v>45</v>
      </c>
      <c r="E1783" t="s">
        <v>8</v>
      </c>
      <c r="F1783" t="s">
        <v>17</v>
      </c>
      <c r="G1783">
        <v>0.1477</v>
      </c>
      <c r="H1783" s="9">
        <v>43190</v>
      </c>
    </row>
    <row r="1784" spans="1:8" x14ac:dyDescent="0.2">
      <c r="A1784" t="s">
        <v>148</v>
      </c>
      <c r="B1784">
        <v>394998</v>
      </c>
      <c r="C1784">
        <v>23</v>
      </c>
      <c r="D1784" t="s">
        <v>46</v>
      </c>
      <c r="E1784" t="s">
        <v>8</v>
      </c>
      <c r="F1784" t="s">
        <v>47</v>
      </c>
      <c r="G1784">
        <v>0.14169999999999999</v>
      </c>
      <c r="H1784" s="9">
        <v>43190</v>
      </c>
    </row>
    <row r="1785" spans="1:8" x14ac:dyDescent="0.2">
      <c r="A1785" t="s">
        <v>148</v>
      </c>
      <c r="B1785">
        <v>394458</v>
      </c>
      <c r="C1785">
        <v>24</v>
      </c>
      <c r="D1785" t="s">
        <v>48</v>
      </c>
      <c r="E1785" t="s">
        <v>8</v>
      </c>
      <c r="F1785" t="s">
        <v>49</v>
      </c>
      <c r="G1785">
        <v>0.14630000000000001</v>
      </c>
      <c r="H1785" s="9">
        <v>43190</v>
      </c>
    </row>
    <row r="1786" spans="1:8" x14ac:dyDescent="0.2">
      <c r="A1786" t="s">
        <v>148</v>
      </c>
      <c r="B1786">
        <v>395045</v>
      </c>
      <c r="C1786">
        <v>25</v>
      </c>
      <c r="D1786" t="s">
        <v>50</v>
      </c>
      <c r="E1786" t="s">
        <v>8</v>
      </c>
      <c r="F1786" t="s">
        <v>11</v>
      </c>
      <c r="G1786">
        <v>0.1406</v>
      </c>
      <c r="H1786" s="9">
        <v>43190</v>
      </c>
    </row>
    <row r="1787" spans="1:8" x14ac:dyDescent="0.2">
      <c r="A1787" t="s">
        <v>148</v>
      </c>
      <c r="B1787">
        <v>395055</v>
      </c>
      <c r="C1787">
        <v>26</v>
      </c>
      <c r="D1787" t="s">
        <v>51</v>
      </c>
      <c r="E1787" t="s">
        <v>8</v>
      </c>
      <c r="F1787" t="s">
        <v>15</v>
      </c>
      <c r="G1787">
        <v>0.15590000000000001</v>
      </c>
      <c r="H1787" s="9">
        <v>43190</v>
      </c>
    </row>
    <row r="1788" spans="1:8" x14ac:dyDescent="0.2">
      <c r="A1788" t="s">
        <v>148</v>
      </c>
      <c r="B1788">
        <v>394943</v>
      </c>
      <c r="C1788">
        <v>27</v>
      </c>
      <c r="D1788" t="s">
        <v>52</v>
      </c>
      <c r="E1788" t="s">
        <v>8</v>
      </c>
      <c r="F1788" t="s">
        <v>22</v>
      </c>
      <c r="G1788">
        <v>0.1802</v>
      </c>
      <c r="H1788" s="9">
        <v>43190</v>
      </c>
    </row>
    <row r="1789" spans="1:8" x14ac:dyDescent="0.2">
      <c r="A1789" t="s">
        <v>148</v>
      </c>
      <c r="B1789">
        <v>394466</v>
      </c>
      <c r="C1789">
        <v>28</v>
      </c>
      <c r="D1789" t="s">
        <v>53</v>
      </c>
      <c r="E1789" t="s">
        <v>8</v>
      </c>
      <c r="F1789" t="s">
        <v>54</v>
      </c>
      <c r="G1789">
        <v>0.15579999999999999</v>
      </c>
      <c r="H1789" s="9">
        <v>43190</v>
      </c>
    </row>
    <row r="1790" spans="1:8" x14ac:dyDescent="0.2">
      <c r="A1790" t="s">
        <v>148</v>
      </c>
      <c r="B1790">
        <v>394475</v>
      </c>
      <c r="C1790">
        <v>29</v>
      </c>
      <c r="D1790" t="s">
        <v>55</v>
      </c>
      <c r="E1790" t="s">
        <v>8</v>
      </c>
      <c r="F1790" t="s">
        <v>54</v>
      </c>
      <c r="G1790">
        <v>0.12709999999999999</v>
      </c>
      <c r="H1790" s="9">
        <v>43190</v>
      </c>
    </row>
    <row r="1791" spans="1:8" x14ac:dyDescent="0.2">
      <c r="A1791" t="s">
        <v>148</v>
      </c>
      <c r="B1791">
        <v>394735</v>
      </c>
      <c r="C1791">
        <v>30</v>
      </c>
      <c r="D1791" t="s">
        <v>56</v>
      </c>
      <c r="E1791" t="s">
        <v>8</v>
      </c>
      <c r="F1791" t="s">
        <v>39</v>
      </c>
      <c r="G1791">
        <v>0.10780000000000001</v>
      </c>
      <c r="H1791" s="9">
        <v>43190</v>
      </c>
    </row>
    <row r="1792" spans="1:8" x14ac:dyDescent="0.2">
      <c r="A1792" t="s">
        <v>148</v>
      </c>
      <c r="B1792">
        <v>394775</v>
      </c>
      <c r="C1792">
        <v>31</v>
      </c>
      <c r="D1792" t="s">
        <v>57</v>
      </c>
      <c r="E1792" t="s">
        <v>8</v>
      </c>
      <c r="F1792" t="s">
        <v>58</v>
      </c>
      <c r="G1792">
        <v>9.9299999999999999E-2</v>
      </c>
      <c r="H1792" s="9">
        <v>43190</v>
      </c>
    </row>
    <row r="1793" spans="1:8" x14ac:dyDescent="0.2">
      <c r="A1793" t="s">
        <v>148</v>
      </c>
      <c r="B1793">
        <v>394492</v>
      </c>
      <c r="C1793">
        <v>32</v>
      </c>
      <c r="D1793" t="s">
        <v>59</v>
      </c>
      <c r="E1793" t="s">
        <v>8</v>
      </c>
      <c r="F1793" t="s">
        <v>54</v>
      </c>
      <c r="G1793">
        <v>0.1293</v>
      </c>
      <c r="H1793" s="9">
        <v>43190</v>
      </c>
    </row>
    <row r="1794" spans="1:8" x14ac:dyDescent="0.2">
      <c r="A1794" t="s">
        <v>148</v>
      </c>
      <c r="B1794">
        <v>394705</v>
      </c>
      <c r="C1794">
        <v>33</v>
      </c>
      <c r="D1794" t="s">
        <v>60</v>
      </c>
      <c r="E1794" t="s">
        <v>8</v>
      </c>
      <c r="F1794" t="s">
        <v>61</v>
      </c>
      <c r="G1794">
        <v>0.1391</v>
      </c>
      <c r="H1794" s="9">
        <v>43190</v>
      </c>
    </row>
    <row r="1795" spans="1:8" x14ac:dyDescent="0.2">
      <c r="A1795" t="s">
        <v>148</v>
      </c>
      <c r="B1795">
        <v>395059</v>
      </c>
      <c r="C1795">
        <v>34</v>
      </c>
      <c r="D1795" t="s">
        <v>62</v>
      </c>
      <c r="E1795" t="s">
        <v>8</v>
      </c>
      <c r="F1795" t="s">
        <v>11</v>
      </c>
      <c r="G1795">
        <v>5.7200000000000001E-2</v>
      </c>
      <c r="H1795" s="9">
        <v>43190</v>
      </c>
    </row>
    <row r="1796" spans="1:8" x14ac:dyDescent="0.2">
      <c r="A1796" t="s">
        <v>148</v>
      </c>
      <c r="B1796">
        <v>394355</v>
      </c>
      <c r="C1796">
        <v>35</v>
      </c>
      <c r="D1796" t="s">
        <v>63</v>
      </c>
      <c r="E1796" t="s">
        <v>8</v>
      </c>
      <c r="F1796" t="s">
        <v>15</v>
      </c>
      <c r="G1796">
        <v>0.16900000000000001</v>
      </c>
      <c r="H1796" s="9">
        <v>43190</v>
      </c>
    </row>
    <row r="1797" spans="1:8" x14ac:dyDescent="0.2">
      <c r="A1797" t="s">
        <v>148</v>
      </c>
      <c r="B1797">
        <v>395194</v>
      </c>
      <c r="C1797">
        <v>36</v>
      </c>
      <c r="D1797" t="s">
        <v>64</v>
      </c>
      <c r="E1797" t="s">
        <v>8</v>
      </c>
      <c r="F1797" t="s">
        <v>65</v>
      </c>
      <c r="G1797">
        <v>0.13420000000000001</v>
      </c>
      <c r="H1797" s="9">
        <v>43190</v>
      </c>
    </row>
    <row r="1798" spans="1:8" x14ac:dyDescent="0.2">
      <c r="A1798" t="s">
        <v>148</v>
      </c>
      <c r="B1798">
        <v>394902</v>
      </c>
      <c r="C1798">
        <v>37</v>
      </c>
      <c r="D1798" t="s">
        <v>66</v>
      </c>
      <c r="E1798" t="s">
        <v>8</v>
      </c>
      <c r="F1798" t="s">
        <v>67</v>
      </c>
      <c r="G1798">
        <v>0.12959999999999999</v>
      </c>
      <c r="H1798" s="9">
        <v>43190</v>
      </c>
    </row>
    <row r="1799" spans="1:8" x14ac:dyDescent="0.2">
      <c r="A1799" t="s">
        <v>148</v>
      </c>
      <c r="B1799">
        <v>395005</v>
      </c>
      <c r="C1799">
        <v>38</v>
      </c>
      <c r="D1799" t="s">
        <v>68</v>
      </c>
      <c r="E1799" t="s">
        <v>8</v>
      </c>
      <c r="F1799" t="s">
        <v>69</v>
      </c>
      <c r="G1799">
        <v>9.8400000000000001E-2</v>
      </c>
      <c r="H1799" s="9">
        <v>43190</v>
      </c>
    </row>
    <row r="1800" spans="1:8" x14ac:dyDescent="0.2">
      <c r="A1800" t="s">
        <v>148</v>
      </c>
      <c r="B1800">
        <v>394862</v>
      </c>
      <c r="C1800">
        <v>39</v>
      </c>
      <c r="D1800" t="s">
        <v>70</v>
      </c>
      <c r="E1800" t="s">
        <v>8</v>
      </c>
      <c r="F1800" t="s">
        <v>71</v>
      </c>
      <c r="G1800">
        <v>0.1328</v>
      </c>
      <c r="H1800" s="9">
        <v>43190</v>
      </c>
    </row>
    <row r="1801" spans="1:8" x14ac:dyDescent="0.2">
      <c r="A1801" t="s">
        <v>148</v>
      </c>
      <c r="B1801">
        <v>394714</v>
      </c>
      <c r="C1801">
        <v>40</v>
      </c>
      <c r="D1801" t="s">
        <v>72</v>
      </c>
      <c r="E1801" t="s">
        <v>8</v>
      </c>
      <c r="F1801" t="s">
        <v>22</v>
      </c>
      <c r="G1801">
        <v>0.1729</v>
      </c>
      <c r="H1801" s="9">
        <v>43190</v>
      </c>
    </row>
    <row r="1802" spans="1:8" x14ac:dyDescent="0.2">
      <c r="A1802" t="s">
        <v>148</v>
      </c>
      <c r="B1802">
        <v>394849</v>
      </c>
      <c r="C1802">
        <v>41</v>
      </c>
      <c r="D1802" t="s">
        <v>73</v>
      </c>
      <c r="E1802" t="s">
        <v>8</v>
      </c>
      <c r="F1802" t="s">
        <v>67</v>
      </c>
      <c r="G1802">
        <v>0.12130000000000001</v>
      </c>
      <c r="H1802" s="9">
        <v>43190</v>
      </c>
    </row>
    <row r="1803" spans="1:8" x14ac:dyDescent="0.2">
      <c r="A1803" t="s">
        <v>148</v>
      </c>
      <c r="B1803">
        <v>394935</v>
      </c>
      <c r="C1803">
        <v>42</v>
      </c>
      <c r="D1803" t="s">
        <v>74</v>
      </c>
      <c r="E1803" t="s">
        <v>8</v>
      </c>
      <c r="F1803" t="s">
        <v>75</v>
      </c>
      <c r="G1803">
        <v>0.17449999999999999</v>
      </c>
      <c r="H1803" s="9">
        <v>43190</v>
      </c>
    </row>
    <row r="1804" spans="1:8" x14ac:dyDescent="0.2">
      <c r="A1804" t="s">
        <v>148</v>
      </c>
      <c r="B1804">
        <v>394807</v>
      </c>
      <c r="C1804">
        <v>43</v>
      </c>
      <c r="D1804" t="s">
        <v>76</v>
      </c>
      <c r="E1804" t="s">
        <v>8</v>
      </c>
      <c r="F1804" t="s">
        <v>77</v>
      </c>
      <c r="G1804">
        <v>0.15</v>
      </c>
      <c r="H1804" s="9">
        <v>43190</v>
      </c>
    </row>
    <row r="1805" spans="1:8" x14ac:dyDescent="0.2">
      <c r="A1805" t="s">
        <v>148</v>
      </c>
      <c r="B1805">
        <v>394669</v>
      </c>
      <c r="C1805">
        <v>44</v>
      </c>
      <c r="D1805" t="s">
        <v>78</v>
      </c>
      <c r="E1805" t="s">
        <v>8</v>
      </c>
      <c r="F1805" t="s">
        <v>79</v>
      </c>
      <c r="G1805">
        <v>0.14000000000000001</v>
      </c>
      <c r="H1805" s="9">
        <v>43190</v>
      </c>
    </row>
    <row r="1806" spans="1:8" x14ac:dyDescent="0.2">
      <c r="A1806" t="s">
        <v>148</v>
      </c>
      <c r="B1806">
        <v>395022</v>
      </c>
      <c r="C1806">
        <v>45</v>
      </c>
      <c r="D1806" t="s">
        <v>80</v>
      </c>
      <c r="E1806" t="s">
        <v>8</v>
      </c>
      <c r="F1806" t="s">
        <v>65</v>
      </c>
      <c r="G1806">
        <v>0.1245</v>
      </c>
      <c r="H1806" s="9">
        <v>43190</v>
      </c>
    </row>
    <row r="1807" spans="1:8" x14ac:dyDescent="0.2">
      <c r="A1807" t="s">
        <v>148</v>
      </c>
      <c r="B1807">
        <v>394910</v>
      </c>
      <c r="C1807">
        <v>46</v>
      </c>
      <c r="D1807" t="s">
        <v>81</v>
      </c>
      <c r="E1807" t="s">
        <v>8</v>
      </c>
      <c r="F1807" t="s">
        <v>82</v>
      </c>
      <c r="G1807">
        <v>0.1802</v>
      </c>
      <c r="H1807" s="9">
        <v>43190</v>
      </c>
    </row>
    <row r="1808" spans="1:8" x14ac:dyDescent="0.2">
      <c r="A1808" t="s">
        <v>148</v>
      </c>
      <c r="B1808">
        <v>394425</v>
      </c>
      <c r="C1808">
        <v>47</v>
      </c>
      <c r="D1808" t="s">
        <v>83</v>
      </c>
      <c r="E1808" t="s">
        <v>8</v>
      </c>
      <c r="F1808" t="s">
        <v>9</v>
      </c>
      <c r="G1808">
        <v>0.12429999999999999</v>
      </c>
      <c r="H1808" s="9">
        <v>43190</v>
      </c>
    </row>
    <row r="1809" spans="1:8" x14ac:dyDescent="0.2">
      <c r="A1809" t="s">
        <v>148</v>
      </c>
      <c r="B1809">
        <v>395012</v>
      </c>
      <c r="C1809">
        <v>48</v>
      </c>
      <c r="D1809" t="s">
        <v>84</v>
      </c>
      <c r="E1809" t="s">
        <v>8</v>
      </c>
      <c r="F1809" t="s">
        <v>49</v>
      </c>
      <c r="G1809">
        <v>0.1333</v>
      </c>
      <c r="H1809" s="9">
        <v>43190</v>
      </c>
    </row>
    <row r="1810" spans="1:8" x14ac:dyDescent="0.2">
      <c r="A1810" t="s">
        <v>148</v>
      </c>
      <c r="B1810">
        <v>394388</v>
      </c>
      <c r="C1810">
        <v>49</v>
      </c>
      <c r="D1810" t="s">
        <v>85</v>
      </c>
      <c r="E1810" t="s">
        <v>8</v>
      </c>
      <c r="F1810" t="s">
        <v>86</v>
      </c>
      <c r="G1810">
        <v>0.12330000000000001</v>
      </c>
      <c r="H1810" s="9">
        <v>43190</v>
      </c>
    </row>
    <row r="1811" spans="1:8" x14ac:dyDescent="0.2">
      <c r="A1811" t="s">
        <v>148</v>
      </c>
      <c r="B1811">
        <v>395053</v>
      </c>
      <c r="C1811">
        <v>50</v>
      </c>
      <c r="D1811" t="s">
        <v>87</v>
      </c>
      <c r="E1811" t="s">
        <v>8</v>
      </c>
      <c r="F1811" t="s">
        <v>88</v>
      </c>
      <c r="G1811">
        <v>0.13070000000000001</v>
      </c>
      <c r="H1811" s="9">
        <v>43190</v>
      </c>
    </row>
    <row r="1812" spans="1:8" x14ac:dyDescent="0.2">
      <c r="A1812" t="s">
        <v>148</v>
      </c>
      <c r="B1812">
        <v>395031</v>
      </c>
      <c r="C1812">
        <v>51</v>
      </c>
      <c r="D1812" t="s">
        <v>89</v>
      </c>
      <c r="E1812" t="s">
        <v>8</v>
      </c>
      <c r="F1812" t="s">
        <v>9</v>
      </c>
      <c r="G1812">
        <v>0.1173</v>
      </c>
      <c r="H1812" s="9">
        <v>43190</v>
      </c>
    </row>
    <row r="1813" spans="1:8" x14ac:dyDescent="0.2">
      <c r="A1813" t="s">
        <v>148</v>
      </c>
      <c r="B1813">
        <v>394640</v>
      </c>
      <c r="C1813">
        <v>52</v>
      </c>
      <c r="D1813" t="s">
        <v>90</v>
      </c>
      <c r="E1813" t="s">
        <v>8</v>
      </c>
      <c r="F1813" t="s">
        <v>29</v>
      </c>
      <c r="G1813">
        <v>0.13139999999999999</v>
      </c>
      <c r="H1813" s="9">
        <v>43190</v>
      </c>
    </row>
    <row r="1814" spans="1:8" x14ac:dyDescent="0.2">
      <c r="A1814" t="s">
        <v>148</v>
      </c>
      <c r="B1814">
        <v>395167</v>
      </c>
      <c r="C1814">
        <v>53</v>
      </c>
      <c r="D1814" t="s">
        <v>91</v>
      </c>
      <c r="E1814" t="s">
        <v>8</v>
      </c>
      <c r="F1814" t="s">
        <v>32</v>
      </c>
      <c r="G1814">
        <v>0.1895</v>
      </c>
      <c r="H1814" s="9">
        <v>43190</v>
      </c>
    </row>
    <row r="1815" spans="1:8" x14ac:dyDescent="0.2">
      <c r="A1815" t="s">
        <v>148</v>
      </c>
      <c r="B1815">
        <v>753924</v>
      </c>
      <c r="C1815">
        <v>54</v>
      </c>
      <c r="D1815" t="s">
        <v>92</v>
      </c>
      <c r="E1815" t="s">
        <v>8</v>
      </c>
      <c r="F1815" t="s">
        <v>93</v>
      </c>
      <c r="G1815">
        <v>8.8300000000000003E-2</v>
      </c>
      <c r="H1815" s="9">
        <v>43190</v>
      </c>
    </row>
    <row r="1816" spans="1:8" x14ac:dyDescent="0.2">
      <c r="A1816" t="s">
        <v>148</v>
      </c>
      <c r="B1816">
        <v>395169</v>
      </c>
      <c r="C1816">
        <v>55</v>
      </c>
      <c r="D1816" t="s">
        <v>94</v>
      </c>
      <c r="E1816" t="s">
        <v>8</v>
      </c>
      <c r="F1816" t="s">
        <v>75</v>
      </c>
      <c r="G1816">
        <v>0.17899999999999999</v>
      </c>
      <c r="H1816" s="9">
        <v>43190</v>
      </c>
    </row>
    <row r="1817" spans="1:8" x14ac:dyDescent="0.2">
      <c r="A1817" t="s">
        <v>148</v>
      </c>
      <c r="B1817">
        <v>394619</v>
      </c>
      <c r="C1817">
        <v>56</v>
      </c>
      <c r="D1817" t="s">
        <v>95</v>
      </c>
      <c r="E1817" t="s">
        <v>8</v>
      </c>
      <c r="F1817" t="s">
        <v>11</v>
      </c>
      <c r="G1817">
        <v>0.15459999999999999</v>
      </c>
      <c r="H1817" s="9">
        <v>43190</v>
      </c>
    </row>
    <row r="1818" spans="1:8" x14ac:dyDescent="0.2">
      <c r="A1818" t="s">
        <v>148</v>
      </c>
      <c r="B1818">
        <v>395238</v>
      </c>
      <c r="C1818">
        <v>57</v>
      </c>
      <c r="D1818" t="s">
        <v>96</v>
      </c>
      <c r="E1818" t="s">
        <v>8</v>
      </c>
      <c r="F1818" t="s">
        <v>26</v>
      </c>
      <c r="G1818">
        <v>0.12470000000000001</v>
      </c>
      <c r="H1818" s="9">
        <v>43190</v>
      </c>
    </row>
    <row r="1819" spans="1:8" x14ac:dyDescent="0.2">
      <c r="A1819" t="s">
        <v>148</v>
      </c>
      <c r="B1819">
        <v>394415</v>
      </c>
      <c r="C1819">
        <v>58</v>
      </c>
      <c r="D1819" t="s">
        <v>97</v>
      </c>
      <c r="E1819" t="s">
        <v>8</v>
      </c>
      <c r="F1819" t="s">
        <v>79</v>
      </c>
      <c r="G1819">
        <v>0.12620000000000001</v>
      </c>
      <c r="H1819" s="9">
        <v>43190</v>
      </c>
    </row>
    <row r="1820" spans="1:8" x14ac:dyDescent="0.2">
      <c r="A1820" t="s">
        <v>148</v>
      </c>
      <c r="B1820">
        <v>394312</v>
      </c>
      <c r="C1820">
        <v>59</v>
      </c>
      <c r="D1820" t="s">
        <v>98</v>
      </c>
      <c r="E1820" t="s">
        <v>8</v>
      </c>
      <c r="F1820" t="s">
        <v>99</v>
      </c>
      <c r="G1820">
        <v>0.16470000000000001</v>
      </c>
      <c r="H1820" s="9">
        <v>43190</v>
      </c>
    </row>
    <row r="1821" spans="1:8" x14ac:dyDescent="0.2">
      <c r="A1821" t="s">
        <v>148</v>
      </c>
      <c r="B1821">
        <v>394308</v>
      </c>
      <c r="C1821">
        <v>60</v>
      </c>
      <c r="D1821" t="s">
        <v>100</v>
      </c>
      <c r="E1821" t="s">
        <v>8</v>
      </c>
      <c r="F1821" t="s">
        <v>9</v>
      </c>
      <c r="G1821">
        <v>0.1206</v>
      </c>
      <c r="H1821" s="9">
        <v>43190</v>
      </c>
    </row>
    <row r="1822" spans="1:8" x14ac:dyDescent="0.2">
      <c r="A1822" t="s">
        <v>148</v>
      </c>
      <c r="B1822">
        <v>394938</v>
      </c>
      <c r="C1822">
        <v>61</v>
      </c>
      <c r="D1822" t="s">
        <v>101</v>
      </c>
      <c r="E1822" t="s">
        <v>8</v>
      </c>
      <c r="F1822" t="s">
        <v>102</v>
      </c>
      <c r="G1822">
        <v>0.11990000000000001</v>
      </c>
      <c r="H1822" s="9">
        <v>43190</v>
      </c>
    </row>
    <row r="1823" spans="1:8" x14ac:dyDescent="0.2">
      <c r="A1823" t="s">
        <v>148</v>
      </c>
      <c r="B1823">
        <v>394908</v>
      </c>
      <c r="C1823">
        <v>62</v>
      </c>
      <c r="D1823" t="s">
        <v>103</v>
      </c>
      <c r="E1823" t="s">
        <v>8</v>
      </c>
      <c r="F1823" t="s">
        <v>79</v>
      </c>
      <c r="G1823">
        <v>0.1229</v>
      </c>
      <c r="H1823" s="9">
        <v>43190</v>
      </c>
    </row>
    <row r="1824" spans="1:8" x14ac:dyDescent="0.2">
      <c r="A1824" t="s">
        <v>148</v>
      </c>
      <c r="B1824">
        <v>394357</v>
      </c>
      <c r="C1824">
        <v>63</v>
      </c>
      <c r="D1824" t="s">
        <v>104</v>
      </c>
      <c r="E1824" t="s">
        <v>8</v>
      </c>
      <c r="F1824" t="s">
        <v>11</v>
      </c>
      <c r="G1824">
        <v>0.1522</v>
      </c>
      <c r="H1824" s="9">
        <v>43190</v>
      </c>
    </row>
    <row r="1825" spans="1:8" x14ac:dyDescent="0.2">
      <c r="A1825" t="s">
        <v>148</v>
      </c>
      <c r="B1825">
        <v>394753</v>
      </c>
      <c r="C1825">
        <v>64</v>
      </c>
      <c r="D1825" t="s">
        <v>105</v>
      </c>
      <c r="E1825" t="s">
        <v>8</v>
      </c>
      <c r="F1825" t="s">
        <v>67</v>
      </c>
      <c r="G1825">
        <v>0.1411</v>
      </c>
      <c r="H1825" s="9">
        <v>43190</v>
      </c>
    </row>
    <row r="1826" spans="1:8" x14ac:dyDescent="0.2">
      <c r="A1826" t="s">
        <v>148</v>
      </c>
      <c r="B1826">
        <v>394653</v>
      </c>
      <c r="C1826">
        <v>65</v>
      </c>
      <c r="D1826" t="s">
        <v>106</v>
      </c>
      <c r="E1826" t="s">
        <v>8</v>
      </c>
      <c r="F1826" t="s">
        <v>107</v>
      </c>
      <c r="G1826">
        <v>0.13150000000000001</v>
      </c>
      <c r="H1826" s="9">
        <v>43190</v>
      </c>
    </row>
    <row r="1827" spans="1:8" x14ac:dyDescent="0.2">
      <c r="A1827" t="s">
        <v>148</v>
      </c>
      <c r="B1827">
        <v>394952</v>
      </c>
      <c r="C1827">
        <v>66</v>
      </c>
      <c r="D1827" t="s">
        <v>108</v>
      </c>
      <c r="E1827" t="s">
        <v>8</v>
      </c>
      <c r="F1827" t="s">
        <v>11</v>
      </c>
      <c r="G1827">
        <v>0.16020000000000001</v>
      </c>
      <c r="H1827" s="9">
        <v>43190</v>
      </c>
    </row>
    <row r="1828" spans="1:8" x14ac:dyDescent="0.2">
      <c r="A1828" t="s">
        <v>148</v>
      </c>
      <c r="B1828">
        <v>394318</v>
      </c>
      <c r="C1828">
        <v>67</v>
      </c>
      <c r="D1828" t="s">
        <v>109</v>
      </c>
      <c r="E1828" t="s">
        <v>8</v>
      </c>
      <c r="F1828" t="s">
        <v>17</v>
      </c>
      <c r="G1828">
        <v>0.1216</v>
      </c>
      <c r="H1828" s="9">
        <v>43190</v>
      </c>
    </row>
    <row r="1829" spans="1:8" x14ac:dyDescent="0.2">
      <c r="A1829" t="s">
        <v>148</v>
      </c>
      <c r="B1829">
        <v>394561</v>
      </c>
      <c r="C1829">
        <v>68</v>
      </c>
      <c r="D1829" t="s">
        <v>110</v>
      </c>
      <c r="E1829" t="s">
        <v>8</v>
      </c>
      <c r="F1829" t="s">
        <v>15</v>
      </c>
      <c r="G1829">
        <v>0.1012</v>
      </c>
      <c r="H1829" s="9">
        <v>43190</v>
      </c>
    </row>
    <row r="1830" spans="1:8" x14ac:dyDescent="0.2">
      <c r="A1830" t="s">
        <v>148</v>
      </c>
      <c r="B1830">
        <v>394367</v>
      </c>
      <c r="C1830">
        <v>69</v>
      </c>
      <c r="D1830" t="s">
        <v>111</v>
      </c>
      <c r="E1830" t="s">
        <v>8</v>
      </c>
      <c r="F1830" t="s">
        <v>82</v>
      </c>
      <c r="G1830">
        <v>0.1817</v>
      </c>
      <c r="H1830" s="9">
        <v>43190</v>
      </c>
    </row>
    <row r="1831" spans="1:8" x14ac:dyDescent="0.2">
      <c r="A1831" t="s">
        <v>148</v>
      </c>
      <c r="B1831">
        <v>394521</v>
      </c>
      <c r="C1831">
        <v>70</v>
      </c>
      <c r="D1831" t="s">
        <v>112</v>
      </c>
      <c r="E1831" t="s">
        <v>8</v>
      </c>
      <c r="F1831" t="s">
        <v>54</v>
      </c>
      <c r="G1831">
        <v>0.15429999999999999</v>
      </c>
      <c r="H1831" s="9">
        <v>43190</v>
      </c>
    </row>
    <row r="1832" spans="1:8" x14ac:dyDescent="0.2">
      <c r="A1832" t="s">
        <v>148</v>
      </c>
      <c r="B1832">
        <v>394843</v>
      </c>
      <c r="C1832">
        <v>71</v>
      </c>
      <c r="D1832" t="s">
        <v>113</v>
      </c>
      <c r="E1832" t="s">
        <v>8</v>
      </c>
      <c r="F1832" t="s">
        <v>15</v>
      </c>
      <c r="G1832">
        <v>0.11260000000000001</v>
      </c>
      <c r="H1832" s="9">
        <v>43190</v>
      </c>
    </row>
    <row r="1833" spans="1:8" x14ac:dyDescent="0.2">
      <c r="A1833" t="s">
        <v>148</v>
      </c>
      <c r="B1833">
        <v>394486</v>
      </c>
      <c r="C1833">
        <v>72</v>
      </c>
      <c r="D1833" t="s">
        <v>114</v>
      </c>
      <c r="E1833" t="s">
        <v>8</v>
      </c>
      <c r="F1833" t="s">
        <v>107</v>
      </c>
      <c r="G1833">
        <v>0.12839999999999999</v>
      </c>
      <c r="H1833" s="9">
        <v>43190</v>
      </c>
    </row>
    <row r="1834" spans="1:8" x14ac:dyDescent="0.2">
      <c r="A1834" t="s">
        <v>148</v>
      </c>
      <c r="B1834">
        <v>394648</v>
      </c>
      <c r="C1834">
        <v>73</v>
      </c>
      <c r="D1834" t="s">
        <v>115</v>
      </c>
      <c r="E1834" t="s">
        <v>8</v>
      </c>
      <c r="F1834" t="s">
        <v>49</v>
      </c>
      <c r="G1834">
        <v>0.11020000000000001</v>
      </c>
      <c r="H1834" s="9">
        <v>43190</v>
      </c>
    </row>
    <row r="1835" spans="1:8" x14ac:dyDescent="0.2">
      <c r="A1835" t="s">
        <v>148</v>
      </c>
      <c r="B1835">
        <v>394304</v>
      </c>
      <c r="C1835">
        <v>74</v>
      </c>
      <c r="D1835" t="s">
        <v>116</v>
      </c>
      <c r="E1835" t="s">
        <v>8</v>
      </c>
      <c r="F1835" t="s">
        <v>54</v>
      </c>
      <c r="G1835">
        <v>0.1265</v>
      </c>
      <c r="H1835" s="9">
        <v>43190</v>
      </c>
    </row>
    <row r="1836" spans="1:8" x14ac:dyDescent="0.2">
      <c r="A1836" t="s">
        <v>148</v>
      </c>
      <c r="B1836">
        <v>753906</v>
      </c>
      <c r="C1836">
        <v>75</v>
      </c>
      <c r="D1836" t="s">
        <v>117</v>
      </c>
      <c r="E1836" t="s">
        <v>8</v>
      </c>
      <c r="F1836" t="s">
        <v>22</v>
      </c>
      <c r="G1836">
        <v>0.2407</v>
      </c>
      <c r="H1836" s="9">
        <v>43190</v>
      </c>
    </row>
    <row r="1837" spans="1:8" x14ac:dyDescent="0.2">
      <c r="A1837" t="s">
        <v>148</v>
      </c>
      <c r="B1837">
        <v>394798</v>
      </c>
      <c r="C1837">
        <v>76</v>
      </c>
      <c r="D1837" t="s">
        <v>118</v>
      </c>
      <c r="E1837" t="s">
        <v>8</v>
      </c>
      <c r="F1837" t="s">
        <v>119</v>
      </c>
      <c r="G1837">
        <v>0.1263</v>
      </c>
      <c r="H1837" s="9">
        <v>43190</v>
      </c>
    </row>
    <row r="1838" spans="1:8" x14ac:dyDescent="0.2">
      <c r="A1838" t="s">
        <v>148</v>
      </c>
      <c r="B1838">
        <v>395134</v>
      </c>
      <c r="C1838">
        <v>77</v>
      </c>
      <c r="D1838" t="s">
        <v>120</v>
      </c>
      <c r="E1838" t="s">
        <v>8</v>
      </c>
      <c r="F1838" t="s">
        <v>11</v>
      </c>
      <c r="G1838">
        <v>0.13009999999999999</v>
      </c>
      <c r="H1838" s="9">
        <v>43190</v>
      </c>
    </row>
    <row r="1839" spans="1:8" x14ac:dyDescent="0.2">
      <c r="A1839" t="s">
        <v>148</v>
      </c>
      <c r="B1839">
        <v>394457</v>
      </c>
      <c r="C1839">
        <v>78</v>
      </c>
      <c r="D1839" t="s">
        <v>121</v>
      </c>
      <c r="E1839" t="s">
        <v>8</v>
      </c>
      <c r="F1839" t="s">
        <v>107</v>
      </c>
      <c r="G1839">
        <v>0.18190000000000001</v>
      </c>
      <c r="H1839" s="9">
        <v>43190</v>
      </c>
    </row>
    <row r="1840" spans="1:8" x14ac:dyDescent="0.2">
      <c r="A1840" t="s">
        <v>148</v>
      </c>
      <c r="B1840">
        <v>395143</v>
      </c>
      <c r="C1840">
        <v>79</v>
      </c>
      <c r="D1840" t="s">
        <v>122</v>
      </c>
      <c r="E1840" t="s">
        <v>8</v>
      </c>
      <c r="F1840" t="s">
        <v>9</v>
      </c>
      <c r="G1840">
        <v>0.11260000000000001</v>
      </c>
      <c r="H1840" s="9">
        <v>43190</v>
      </c>
    </row>
    <row r="1841" spans="1:8" x14ac:dyDescent="0.2">
      <c r="A1841" t="s">
        <v>148</v>
      </c>
      <c r="B1841">
        <v>394484</v>
      </c>
      <c r="C1841">
        <v>80</v>
      </c>
      <c r="D1841" t="s">
        <v>123</v>
      </c>
      <c r="E1841" t="s">
        <v>8</v>
      </c>
      <c r="F1841" t="s">
        <v>44</v>
      </c>
      <c r="G1841">
        <v>0.1142</v>
      </c>
      <c r="H1841" s="9">
        <v>43190</v>
      </c>
    </row>
    <row r="1842" spans="1:8" x14ac:dyDescent="0.2">
      <c r="A1842" t="s">
        <v>148</v>
      </c>
      <c r="B1842">
        <v>395235</v>
      </c>
      <c r="C1842">
        <v>81</v>
      </c>
      <c r="D1842" t="s">
        <v>124</v>
      </c>
      <c r="E1842" t="s">
        <v>8</v>
      </c>
      <c r="F1842" t="s">
        <v>49</v>
      </c>
      <c r="G1842">
        <v>0.111</v>
      </c>
      <c r="H1842" s="9">
        <v>43190</v>
      </c>
    </row>
    <row r="1843" spans="1:8" x14ac:dyDescent="0.2">
      <c r="A1843" t="s">
        <v>148</v>
      </c>
      <c r="B1843">
        <v>395224</v>
      </c>
      <c r="C1843">
        <v>82</v>
      </c>
      <c r="D1843" t="s">
        <v>125</v>
      </c>
      <c r="E1843" t="s">
        <v>8</v>
      </c>
      <c r="F1843" t="s">
        <v>126</v>
      </c>
      <c r="G1843">
        <v>0.14849999999999999</v>
      </c>
      <c r="H1843" s="9">
        <v>43190</v>
      </c>
    </row>
    <row r="1844" spans="1:8" x14ac:dyDescent="0.2">
      <c r="A1844" t="s">
        <v>148</v>
      </c>
      <c r="B1844">
        <v>395115</v>
      </c>
      <c r="C1844">
        <v>83</v>
      </c>
      <c r="D1844" t="s">
        <v>127</v>
      </c>
      <c r="E1844" t="s">
        <v>8</v>
      </c>
      <c r="F1844" t="s">
        <v>26</v>
      </c>
      <c r="G1844">
        <v>0.13020000000000001</v>
      </c>
      <c r="H1844" s="9">
        <v>43190</v>
      </c>
    </row>
    <row r="1845" spans="1:8" x14ac:dyDescent="0.2">
      <c r="A1845" t="s">
        <v>148</v>
      </c>
      <c r="B1845">
        <v>394440</v>
      </c>
      <c r="C1845">
        <v>84</v>
      </c>
      <c r="D1845" t="s">
        <v>128</v>
      </c>
      <c r="E1845" t="s">
        <v>8</v>
      </c>
      <c r="F1845" t="s">
        <v>22</v>
      </c>
      <c r="G1845">
        <v>0.2412</v>
      </c>
      <c r="H1845" s="9">
        <v>43190</v>
      </c>
    </row>
    <row r="1846" spans="1:8" x14ac:dyDescent="0.2">
      <c r="A1846" t="s">
        <v>148</v>
      </c>
      <c r="B1846">
        <v>394399</v>
      </c>
      <c r="C1846">
        <v>85</v>
      </c>
      <c r="D1846" t="s">
        <v>129</v>
      </c>
      <c r="E1846" t="s">
        <v>8</v>
      </c>
      <c r="F1846" t="s">
        <v>130</v>
      </c>
      <c r="G1846">
        <v>0.1062</v>
      </c>
      <c r="H1846" s="9">
        <v>43190</v>
      </c>
    </row>
    <row r="1847" spans="1:8" x14ac:dyDescent="0.2">
      <c r="A1847" t="s">
        <v>148</v>
      </c>
      <c r="B1847">
        <v>395160</v>
      </c>
      <c r="C1847">
        <v>86</v>
      </c>
      <c r="D1847" t="s">
        <v>131</v>
      </c>
      <c r="E1847" t="s">
        <v>8</v>
      </c>
      <c r="F1847" t="s">
        <v>54</v>
      </c>
      <c r="G1847">
        <v>0.12139999999999999</v>
      </c>
      <c r="H1847" s="9">
        <v>43190</v>
      </c>
    </row>
    <row r="1848" spans="1:8" x14ac:dyDescent="0.2">
      <c r="A1848" t="s">
        <v>148</v>
      </c>
      <c r="B1848">
        <v>394816</v>
      </c>
      <c r="C1848">
        <v>87</v>
      </c>
      <c r="D1848" t="s">
        <v>132</v>
      </c>
      <c r="E1848" t="s">
        <v>8</v>
      </c>
      <c r="F1848" t="s">
        <v>71</v>
      </c>
      <c r="G1848">
        <v>8.9599999999999999E-2</v>
      </c>
      <c r="H1848" s="9">
        <v>43190</v>
      </c>
    </row>
    <row r="1849" spans="1:8" x14ac:dyDescent="0.2">
      <c r="A1849" t="s">
        <v>148</v>
      </c>
      <c r="B1849">
        <v>394766</v>
      </c>
      <c r="C1849">
        <v>88</v>
      </c>
      <c r="D1849" t="s">
        <v>133</v>
      </c>
      <c r="E1849" t="s">
        <v>8</v>
      </c>
      <c r="F1849" t="s">
        <v>22</v>
      </c>
      <c r="G1849">
        <v>0.16139999999999999</v>
      </c>
      <c r="H1849" s="9">
        <v>43190</v>
      </c>
    </row>
    <row r="1850" spans="1:8" x14ac:dyDescent="0.2">
      <c r="A1850" t="s">
        <v>148</v>
      </c>
      <c r="B1850">
        <v>394931</v>
      </c>
      <c r="C1850">
        <v>89</v>
      </c>
      <c r="D1850" t="s">
        <v>134</v>
      </c>
      <c r="E1850" t="s">
        <v>8</v>
      </c>
      <c r="F1850" t="s">
        <v>88</v>
      </c>
      <c r="G1850">
        <v>0.11210000000000001</v>
      </c>
      <c r="H1850" s="9">
        <v>43190</v>
      </c>
    </row>
    <row r="1851" spans="1:8" x14ac:dyDescent="0.2">
      <c r="A1851" t="s">
        <v>148</v>
      </c>
      <c r="B1851">
        <v>394528</v>
      </c>
      <c r="C1851">
        <v>90</v>
      </c>
      <c r="D1851" t="s">
        <v>135</v>
      </c>
      <c r="E1851" t="s">
        <v>8</v>
      </c>
      <c r="F1851" t="s">
        <v>22</v>
      </c>
      <c r="G1851">
        <v>0.21129999999999999</v>
      </c>
      <c r="H1851" s="9">
        <v>43190</v>
      </c>
    </row>
    <row r="1852" spans="1:8" x14ac:dyDescent="0.2">
      <c r="A1852" t="s">
        <v>148</v>
      </c>
      <c r="B1852">
        <v>394531</v>
      </c>
      <c r="C1852">
        <v>91</v>
      </c>
      <c r="D1852" t="s">
        <v>136</v>
      </c>
      <c r="E1852" t="s">
        <v>8</v>
      </c>
      <c r="F1852" t="s">
        <v>137</v>
      </c>
      <c r="G1852">
        <v>0.1351</v>
      </c>
      <c r="H1852" s="9">
        <v>43190</v>
      </c>
    </row>
    <row r="1853" spans="1:8" x14ac:dyDescent="0.2">
      <c r="A1853" t="s">
        <v>148</v>
      </c>
      <c r="B1853">
        <v>394711</v>
      </c>
      <c r="C1853">
        <v>92</v>
      </c>
      <c r="D1853" t="s">
        <v>138</v>
      </c>
      <c r="E1853" t="s">
        <v>8</v>
      </c>
      <c r="F1853" t="s">
        <v>139</v>
      </c>
      <c r="G1853">
        <v>0.14430000000000001</v>
      </c>
      <c r="H1853" s="9">
        <v>43190</v>
      </c>
    </row>
    <row r="1854" spans="1:8" x14ac:dyDescent="0.2">
      <c r="A1854" t="s">
        <v>148</v>
      </c>
      <c r="B1854">
        <v>394352</v>
      </c>
      <c r="C1854">
        <v>94</v>
      </c>
      <c r="D1854" t="s">
        <v>140</v>
      </c>
      <c r="E1854" t="s">
        <v>8</v>
      </c>
      <c r="F1854" t="s">
        <v>24</v>
      </c>
      <c r="G1854">
        <v>0.1113</v>
      </c>
      <c r="H1854" s="9">
        <v>43190</v>
      </c>
    </row>
    <row r="1855" spans="1:8" x14ac:dyDescent="0.2">
      <c r="A1855" t="s">
        <v>148</v>
      </c>
      <c r="B1855">
        <v>394666</v>
      </c>
      <c r="C1855">
        <v>96</v>
      </c>
      <c r="D1855" t="s">
        <v>141</v>
      </c>
      <c r="E1855" t="s">
        <v>8</v>
      </c>
      <c r="F1855" t="s">
        <v>17</v>
      </c>
      <c r="G1855">
        <v>0.11940000000000001</v>
      </c>
      <c r="H1855" s="9">
        <v>43190</v>
      </c>
    </row>
    <row r="1856" spans="1:8" x14ac:dyDescent="0.2">
      <c r="A1856" t="s">
        <v>148</v>
      </c>
      <c r="B1856">
        <v>395006</v>
      </c>
      <c r="C1856">
        <v>100</v>
      </c>
      <c r="D1856" t="s">
        <v>142</v>
      </c>
      <c r="E1856" t="s">
        <v>8</v>
      </c>
      <c r="F1856" t="s">
        <v>88</v>
      </c>
      <c r="G1856">
        <v>0.1482</v>
      </c>
      <c r="H1856" s="9">
        <v>43190</v>
      </c>
    </row>
    <row r="1857" spans="1:8" x14ac:dyDescent="0.2">
      <c r="A1857" t="s">
        <v>148</v>
      </c>
      <c r="B1857">
        <v>394602</v>
      </c>
      <c r="C1857">
        <v>159</v>
      </c>
      <c r="D1857" t="s">
        <v>143</v>
      </c>
      <c r="E1857" t="s">
        <v>8</v>
      </c>
      <c r="F1857" t="s">
        <v>44</v>
      </c>
      <c r="G1857">
        <v>8.8099999999999998E-2</v>
      </c>
      <c r="H1857" s="9">
        <v>43190</v>
      </c>
    </row>
    <row r="1858" spans="1:8" x14ac:dyDescent="0.2">
      <c r="A1858" t="s">
        <v>160</v>
      </c>
      <c r="B1858">
        <v>102001</v>
      </c>
      <c r="C1858">
        <v>0</v>
      </c>
      <c r="D1858" t="s">
        <v>5</v>
      </c>
      <c r="E1858" t="s">
        <v>6</v>
      </c>
      <c r="G1858">
        <v>7000</v>
      </c>
      <c r="H1858" s="9">
        <v>43190</v>
      </c>
    </row>
    <row r="1859" spans="1:8" x14ac:dyDescent="0.2">
      <c r="A1859" t="s">
        <v>160</v>
      </c>
      <c r="B1859">
        <v>394913</v>
      </c>
      <c r="C1859">
        <v>1</v>
      </c>
      <c r="D1859" t="s">
        <v>7</v>
      </c>
      <c r="E1859" t="s">
        <v>8</v>
      </c>
      <c r="F1859" t="s">
        <v>9</v>
      </c>
      <c r="G1859">
        <v>16000</v>
      </c>
      <c r="H1859" s="9">
        <v>43190</v>
      </c>
    </row>
    <row r="1860" spans="1:8" x14ac:dyDescent="0.2">
      <c r="A1860" t="s">
        <v>160</v>
      </c>
      <c r="B1860">
        <v>753899</v>
      </c>
      <c r="C1860">
        <v>2</v>
      </c>
      <c r="D1860" t="s">
        <v>10</v>
      </c>
      <c r="E1860" t="s">
        <v>8</v>
      </c>
      <c r="F1860" t="s">
        <v>11</v>
      </c>
      <c r="G1860">
        <v>20000</v>
      </c>
      <c r="H1860" s="9">
        <v>43190</v>
      </c>
    </row>
    <row r="1861" spans="1:8" x14ac:dyDescent="0.2">
      <c r="A1861" t="s">
        <v>160</v>
      </c>
      <c r="B1861">
        <v>394463</v>
      </c>
      <c r="C1861">
        <v>3</v>
      </c>
      <c r="D1861" t="s">
        <v>12</v>
      </c>
      <c r="E1861" t="s">
        <v>8</v>
      </c>
      <c r="F1861" t="s">
        <v>13</v>
      </c>
      <c r="G1861">
        <v>7900</v>
      </c>
      <c r="H1861" s="9">
        <v>43190</v>
      </c>
    </row>
    <row r="1862" spans="1:8" x14ac:dyDescent="0.2">
      <c r="A1862" t="s">
        <v>160</v>
      </c>
      <c r="B1862">
        <v>394514</v>
      </c>
      <c r="C1862">
        <v>4</v>
      </c>
      <c r="D1862" t="s">
        <v>14</v>
      </c>
      <c r="E1862" t="s">
        <v>8</v>
      </c>
      <c r="F1862" t="s">
        <v>15</v>
      </c>
      <c r="G1862">
        <v>8000</v>
      </c>
      <c r="H1862" s="9">
        <v>43190</v>
      </c>
    </row>
    <row r="1863" spans="1:8" x14ac:dyDescent="0.2">
      <c r="A1863" t="s">
        <v>160</v>
      </c>
      <c r="B1863">
        <v>394974</v>
      </c>
      <c r="C1863">
        <v>5</v>
      </c>
      <c r="D1863" t="s">
        <v>16</v>
      </c>
      <c r="E1863" t="s">
        <v>8</v>
      </c>
      <c r="F1863" t="s">
        <v>17</v>
      </c>
      <c r="G1863">
        <v>6000</v>
      </c>
      <c r="H1863" s="9">
        <v>43190</v>
      </c>
    </row>
    <row r="1864" spans="1:8" x14ac:dyDescent="0.2">
      <c r="A1864" t="s">
        <v>160</v>
      </c>
      <c r="B1864">
        <v>394692</v>
      </c>
      <c r="C1864">
        <v>6</v>
      </c>
      <c r="D1864" t="s">
        <v>18</v>
      </c>
      <c r="E1864" t="s">
        <v>8</v>
      </c>
      <c r="F1864" t="s">
        <v>15</v>
      </c>
      <c r="G1864">
        <v>9100</v>
      </c>
      <c r="H1864" s="9">
        <v>43190</v>
      </c>
    </row>
    <row r="1865" spans="1:8" x14ac:dyDescent="0.2">
      <c r="A1865" t="s">
        <v>160</v>
      </c>
      <c r="B1865">
        <v>395209</v>
      </c>
      <c r="C1865">
        <v>7</v>
      </c>
      <c r="D1865" t="s">
        <v>19</v>
      </c>
      <c r="E1865" t="s">
        <v>8</v>
      </c>
      <c r="F1865" t="s">
        <v>20</v>
      </c>
      <c r="G1865">
        <v>10000</v>
      </c>
      <c r="H1865" s="9">
        <v>43190</v>
      </c>
    </row>
    <row r="1866" spans="1:8" x14ac:dyDescent="0.2">
      <c r="A1866" t="s">
        <v>160</v>
      </c>
      <c r="B1866">
        <v>394856</v>
      </c>
      <c r="C1866">
        <v>8</v>
      </c>
      <c r="D1866" t="s">
        <v>21</v>
      </c>
      <c r="E1866" t="s">
        <v>8</v>
      </c>
      <c r="F1866" t="s">
        <v>22</v>
      </c>
      <c r="G1866">
        <v>10000</v>
      </c>
      <c r="H1866" s="9">
        <v>43190</v>
      </c>
    </row>
    <row r="1867" spans="1:8" x14ac:dyDescent="0.2">
      <c r="A1867" t="s">
        <v>160</v>
      </c>
      <c r="B1867">
        <v>394347</v>
      </c>
      <c r="C1867">
        <v>9</v>
      </c>
      <c r="D1867" t="s">
        <v>23</v>
      </c>
      <c r="E1867" t="s">
        <v>8</v>
      </c>
      <c r="F1867" t="s">
        <v>24</v>
      </c>
      <c r="G1867">
        <v>9000</v>
      </c>
      <c r="H1867" s="9">
        <v>43190</v>
      </c>
    </row>
    <row r="1868" spans="1:8" x14ac:dyDescent="0.2">
      <c r="A1868" t="s">
        <v>160</v>
      </c>
      <c r="B1868">
        <v>394404</v>
      </c>
      <c r="C1868">
        <v>10</v>
      </c>
      <c r="D1868" t="s">
        <v>25</v>
      </c>
      <c r="E1868" t="s">
        <v>8</v>
      </c>
      <c r="F1868" t="s">
        <v>26</v>
      </c>
      <c r="G1868">
        <v>14900</v>
      </c>
      <c r="H1868" s="9">
        <v>43190</v>
      </c>
    </row>
    <row r="1869" spans="1:8" x14ac:dyDescent="0.2">
      <c r="A1869" t="s">
        <v>160</v>
      </c>
      <c r="B1869">
        <v>395057</v>
      </c>
      <c r="C1869">
        <v>11</v>
      </c>
      <c r="D1869" t="s">
        <v>27</v>
      </c>
      <c r="E1869" t="s">
        <v>8</v>
      </c>
      <c r="F1869" t="s">
        <v>11</v>
      </c>
      <c r="G1869">
        <v>26000</v>
      </c>
      <c r="H1869" s="9">
        <v>43190</v>
      </c>
    </row>
    <row r="1870" spans="1:8" x14ac:dyDescent="0.2">
      <c r="A1870" t="s">
        <v>160</v>
      </c>
      <c r="B1870">
        <v>394532</v>
      </c>
      <c r="C1870">
        <v>12</v>
      </c>
      <c r="D1870" t="s">
        <v>28</v>
      </c>
      <c r="E1870" t="s">
        <v>8</v>
      </c>
      <c r="F1870" t="s">
        <v>29</v>
      </c>
      <c r="G1870">
        <v>6000</v>
      </c>
      <c r="H1870" s="9">
        <v>43190</v>
      </c>
    </row>
    <row r="1871" spans="1:8" x14ac:dyDescent="0.2">
      <c r="A1871" t="s">
        <v>160</v>
      </c>
      <c r="B1871">
        <v>395025</v>
      </c>
      <c r="C1871">
        <v>13</v>
      </c>
      <c r="D1871" t="s">
        <v>30</v>
      </c>
      <c r="E1871" t="s">
        <v>8</v>
      </c>
      <c r="F1871" t="s">
        <v>11</v>
      </c>
      <c r="G1871">
        <v>10000</v>
      </c>
      <c r="H1871" s="9">
        <v>43190</v>
      </c>
    </row>
    <row r="1872" spans="1:8" x14ac:dyDescent="0.2">
      <c r="A1872" t="s">
        <v>160</v>
      </c>
      <c r="B1872">
        <v>394976</v>
      </c>
      <c r="C1872">
        <v>14</v>
      </c>
      <c r="D1872" t="s">
        <v>31</v>
      </c>
      <c r="E1872" t="s">
        <v>8</v>
      </c>
      <c r="F1872" t="s">
        <v>32</v>
      </c>
      <c r="G1872">
        <v>5000</v>
      </c>
      <c r="H1872" s="9">
        <v>43190</v>
      </c>
    </row>
    <row r="1873" spans="1:8" x14ac:dyDescent="0.2">
      <c r="A1873" t="s">
        <v>160</v>
      </c>
      <c r="B1873">
        <v>395078</v>
      </c>
      <c r="C1873">
        <v>15</v>
      </c>
      <c r="D1873" t="s">
        <v>33</v>
      </c>
      <c r="E1873" t="s">
        <v>8</v>
      </c>
      <c r="F1873" t="s">
        <v>34</v>
      </c>
      <c r="G1873">
        <v>15000</v>
      </c>
      <c r="H1873" s="9">
        <v>43190</v>
      </c>
    </row>
    <row r="1874" spans="1:8" x14ac:dyDescent="0.2">
      <c r="A1874" t="s">
        <v>160</v>
      </c>
      <c r="B1874">
        <v>394865</v>
      </c>
      <c r="C1874">
        <v>16</v>
      </c>
      <c r="D1874" t="s">
        <v>35</v>
      </c>
      <c r="E1874" t="s">
        <v>8</v>
      </c>
      <c r="F1874" t="s">
        <v>36</v>
      </c>
      <c r="G1874">
        <v>10000</v>
      </c>
      <c r="H1874" s="9">
        <v>43190</v>
      </c>
    </row>
    <row r="1875" spans="1:8" x14ac:dyDescent="0.2">
      <c r="A1875" t="s">
        <v>160</v>
      </c>
      <c r="B1875">
        <v>395056</v>
      </c>
      <c r="C1875">
        <v>17</v>
      </c>
      <c r="D1875" t="s">
        <v>37</v>
      </c>
      <c r="E1875" t="s">
        <v>8</v>
      </c>
      <c r="F1875" t="s">
        <v>11</v>
      </c>
      <c r="G1875">
        <v>13000</v>
      </c>
      <c r="H1875" s="9">
        <v>43190</v>
      </c>
    </row>
    <row r="1876" spans="1:8" x14ac:dyDescent="0.2">
      <c r="A1876" t="s">
        <v>160</v>
      </c>
      <c r="B1876">
        <v>395121</v>
      </c>
      <c r="C1876">
        <v>18</v>
      </c>
      <c r="D1876" t="s">
        <v>38</v>
      </c>
      <c r="E1876" t="s">
        <v>8</v>
      </c>
      <c r="F1876" t="s">
        <v>39</v>
      </c>
      <c r="G1876">
        <v>5000</v>
      </c>
      <c r="H1876" s="9">
        <v>43190</v>
      </c>
    </row>
    <row r="1877" spans="1:8" x14ac:dyDescent="0.2">
      <c r="A1877" t="s">
        <v>160</v>
      </c>
      <c r="B1877">
        <v>395148</v>
      </c>
      <c r="C1877">
        <v>19</v>
      </c>
      <c r="D1877" t="s">
        <v>40</v>
      </c>
      <c r="E1877" t="s">
        <v>8</v>
      </c>
      <c r="F1877" t="s">
        <v>22</v>
      </c>
      <c r="G1877">
        <v>5000</v>
      </c>
      <c r="H1877" s="9">
        <v>43190</v>
      </c>
    </row>
    <row r="1878" spans="1:8" x14ac:dyDescent="0.2">
      <c r="A1878" t="s">
        <v>160</v>
      </c>
      <c r="B1878">
        <v>394358</v>
      </c>
      <c r="C1878">
        <v>20</v>
      </c>
      <c r="D1878" t="s">
        <v>41</v>
      </c>
      <c r="E1878" t="s">
        <v>8</v>
      </c>
      <c r="F1878" t="s">
        <v>42</v>
      </c>
      <c r="G1878">
        <v>9901</v>
      </c>
      <c r="H1878" s="9">
        <v>43190</v>
      </c>
    </row>
    <row r="1879" spans="1:8" x14ac:dyDescent="0.2">
      <c r="A1879" t="s">
        <v>160</v>
      </c>
      <c r="B1879">
        <v>394530</v>
      </c>
      <c r="C1879">
        <v>21</v>
      </c>
      <c r="D1879" t="s">
        <v>43</v>
      </c>
      <c r="E1879" t="s">
        <v>8</v>
      </c>
      <c r="F1879" t="s">
        <v>44</v>
      </c>
      <c r="G1879">
        <v>10000</v>
      </c>
      <c r="H1879" s="9">
        <v>43190</v>
      </c>
    </row>
    <row r="1880" spans="1:8" x14ac:dyDescent="0.2">
      <c r="A1880" t="s">
        <v>160</v>
      </c>
      <c r="B1880">
        <v>394982</v>
      </c>
      <c r="C1880">
        <v>22</v>
      </c>
      <c r="D1880" t="s">
        <v>45</v>
      </c>
      <c r="E1880" t="s">
        <v>8</v>
      </c>
      <c r="F1880" t="s">
        <v>17</v>
      </c>
      <c r="G1880">
        <v>5000</v>
      </c>
      <c r="H1880" s="9">
        <v>43190</v>
      </c>
    </row>
    <row r="1881" spans="1:8" x14ac:dyDescent="0.2">
      <c r="A1881" t="s">
        <v>160</v>
      </c>
      <c r="B1881">
        <v>394998</v>
      </c>
      <c r="C1881">
        <v>23</v>
      </c>
      <c r="D1881" t="s">
        <v>46</v>
      </c>
      <c r="E1881" t="s">
        <v>8</v>
      </c>
      <c r="F1881" t="s">
        <v>47</v>
      </c>
      <c r="G1881">
        <v>10000</v>
      </c>
      <c r="H1881" s="9">
        <v>43190</v>
      </c>
    </row>
    <row r="1882" spans="1:8" x14ac:dyDescent="0.2">
      <c r="A1882" t="s">
        <v>160</v>
      </c>
      <c r="B1882">
        <v>394458</v>
      </c>
      <c r="C1882">
        <v>24</v>
      </c>
      <c r="D1882" t="s">
        <v>48</v>
      </c>
      <c r="E1882" t="s">
        <v>8</v>
      </c>
      <c r="F1882" t="s">
        <v>49</v>
      </c>
      <c r="G1882">
        <v>9100</v>
      </c>
      <c r="H1882" s="9">
        <v>43190</v>
      </c>
    </row>
    <row r="1883" spans="1:8" x14ac:dyDescent="0.2">
      <c r="A1883" t="s">
        <v>160</v>
      </c>
      <c r="B1883">
        <v>395045</v>
      </c>
      <c r="C1883">
        <v>25</v>
      </c>
      <c r="D1883" t="s">
        <v>50</v>
      </c>
      <c r="E1883" t="s">
        <v>8</v>
      </c>
      <c r="F1883" t="s">
        <v>11</v>
      </c>
      <c r="G1883">
        <v>10000</v>
      </c>
      <c r="H1883" s="9">
        <v>43190</v>
      </c>
    </row>
    <row r="1884" spans="1:8" x14ac:dyDescent="0.2">
      <c r="A1884" t="s">
        <v>160</v>
      </c>
      <c r="B1884">
        <v>395055</v>
      </c>
      <c r="C1884">
        <v>26</v>
      </c>
      <c r="D1884" t="s">
        <v>51</v>
      </c>
      <c r="E1884" t="s">
        <v>8</v>
      </c>
      <c r="F1884" t="s">
        <v>15</v>
      </c>
      <c r="G1884">
        <v>5000</v>
      </c>
      <c r="H1884" s="9">
        <v>43190</v>
      </c>
    </row>
    <row r="1885" spans="1:8" x14ac:dyDescent="0.2">
      <c r="A1885" t="s">
        <v>160</v>
      </c>
      <c r="B1885">
        <v>394943</v>
      </c>
      <c r="C1885">
        <v>27</v>
      </c>
      <c r="D1885" t="s">
        <v>52</v>
      </c>
      <c r="E1885" t="s">
        <v>8</v>
      </c>
      <c r="F1885" t="s">
        <v>22</v>
      </c>
      <c r="G1885">
        <v>6000</v>
      </c>
      <c r="H1885" s="9">
        <v>43190</v>
      </c>
    </row>
    <row r="1886" spans="1:8" x14ac:dyDescent="0.2">
      <c r="A1886" t="s">
        <v>160</v>
      </c>
      <c r="B1886">
        <v>394466</v>
      </c>
      <c r="C1886">
        <v>28</v>
      </c>
      <c r="D1886" t="s">
        <v>53</v>
      </c>
      <c r="E1886" t="s">
        <v>8</v>
      </c>
      <c r="F1886" t="s">
        <v>54</v>
      </c>
      <c r="G1886">
        <v>5000</v>
      </c>
      <c r="H1886" s="9">
        <v>43190</v>
      </c>
    </row>
    <row r="1887" spans="1:8" x14ac:dyDescent="0.2">
      <c r="A1887" t="s">
        <v>160</v>
      </c>
      <c r="B1887">
        <v>394475</v>
      </c>
      <c r="C1887">
        <v>29</v>
      </c>
      <c r="D1887" t="s">
        <v>55</v>
      </c>
      <c r="E1887" t="s">
        <v>8</v>
      </c>
      <c r="F1887" t="s">
        <v>54</v>
      </c>
      <c r="G1887">
        <v>5100</v>
      </c>
      <c r="H1887" s="9">
        <v>43190</v>
      </c>
    </row>
    <row r="1888" spans="1:8" x14ac:dyDescent="0.2">
      <c r="A1888" t="s">
        <v>160</v>
      </c>
      <c r="B1888">
        <v>394735</v>
      </c>
      <c r="C1888">
        <v>30</v>
      </c>
      <c r="D1888" t="s">
        <v>56</v>
      </c>
      <c r="E1888" t="s">
        <v>8</v>
      </c>
      <c r="F1888" t="s">
        <v>39</v>
      </c>
      <c r="G1888">
        <v>5400</v>
      </c>
      <c r="H1888" s="9">
        <v>43190</v>
      </c>
    </row>
    <row r="1889" spans="1:8" x14ac:dyDescent="0.2">
      <c r="A1889" t="s">
        <v>160</v>
      </c>
      <c r="B1889">
        <v>394775</v>
      </c>
      <c r="C1889">
        <v>31</v>
      </c>
      <c r="D1889" t="s">
        <v>57</v>
      </c>
      <c r="E1889" t="s">
        <v>8</v>
      </c>
      <c r="F1889" t="s">
        <v>58</v>
      </c>
      <c r="G1889">
        <v>6000</v>
      </c>
      <c r="H1889" s="9">
        <v>43190</v>
      </c>
    </row>
    <row r="1890" spans="1:8" x14ac:dyDescent="0.2">
      <c r="A1890" t="s">
        <v>160</v>
      </c>
      <c r="B1890">
        <v>394492</v>
      </c>
      <c r="C1890">
        <v>32</v>
      </c>
      <c r="D1890" t="s">
        <v>59</v>
      </c>
      <c r="E1890" t="s">
        <v>8</v>
      </c>
      <c r="F1890" t="s">
        <v>54</v>
      </c>
      <c r="G1890">
        <v>5000</v>
      </c>
      <c r="H1890" s="9">
        <v>43190</v>
      </c>
    </row>
    <row r="1891" spans="1:8" x14ac:dyDescent="0.2">
      <c r="A1891" t="s">
        <v>160</v>
      </c>
      <c r="B1891">
        <v>394705</v>
      </c>
      <c r="C1891">
        <v>33</v>
      </c>
      <c r="D1891" t="s">
        <v>60</v>
      </c>
      <c r="E1891" t="s">
        <v>8</v>
      </c>
      <c r="F1891" t="s">
        <v>61</v>
      </c>
      <c r="G1891">
        <v>5000</v>
      </c>
      <c r="H1891" s="9">
        <v>43190</v>
      </c>
    </row>
    <row r="1892" spans="1:8" x14ac:dyDescent="0.2">
      <c r="A1892" t="s">
        <v>160</v>
      </c>
      <c r="B1892">
        <v>395059</v>
      </c>
      <c r="C1892">
        <v>34</v>
      </c>
      <c r="D1892" t="s">
        <v>62</v>
      </c>
      <c r="E1892" t="s">
        <v>8</v>
      </c>
      <c r="F1892" t="s">
        <v>11</v>
      </c>
      <c r="G1892">
        <v>35000</v>
      </c>
      <c r="H1892" s="9">
        <v>43190</v>
      </c>
    </row>
    <row r="1893" spans="1:8" x14ac:dyDescent="0.2">
      <c r="A1893" t="s">
        <v>160</v>
      </c>
      <c r="B1893">
        <v>394355</v>
      </c>
      <c r="C1893">
        <v>35</v>
      </c>
      <c r="D1893" t="s">
        <v>63</v>
      </c>
      <c r="E1893" t="s">
        <v>8</v>
      </c>
      <c r="F1893" t="s">
        <v>15</v>
      </c>
      <c r="G1893">
        <v>7000</v>
      </c>
      <c r="H1893" s="9">
        <v>43190</v>
      </c>
    </row>
    <row r="1894" spans="1:8" x14ac:dyDescent="0.2">
      <c r="A1894" t="s">
        <v>160</v>
      </c>
      <c r="B1894">
        <v>395194</v>
      </c>
      <c r="C1894">
        <v>36</v>
      </c>
      <c r="D1894" t="s">
        <v>64</v>
      </c>
      <c r="E1894" t="s">
        <v>8</v>
      </c>
      <c r="F1894" t="s">
        <v>65</v>
      </c>
      <c r="G1894">
        <v>5000</v>
      </c>
      <c r="H1894" s="9">
        <v>43190</v>
      </c>
    </row>
    <row r="1895" spans="1:8" x14ac:dyDescent="0.2">
      <c r="A1895" t="s">
        <v>160</v>
      </c>
      <c r="B1895">
        <v>394902</v>
      </c>
      <c r="C1895">
        <v>37</v>
      </c>
      <c r="D1895" t="s">
        <v>66</v>
      </c>
      <c r="E1895" t="s">
        <v>8</v>
      </c>
      <c r="F1895" t="s">
        <v>67</v>
      </c>
      <c r="G1895">
        <v>6000</v>
      </c>
      <c r="H1895" s="9">
        <v>43190</v>
      </c>
    </row>
    <row r="1896" spans="1:8" x14ac:dyDescent="0.2">
      <c r="A1896" t="s">
        <v>160</v>
      </c>
      <c r="B1896">
        <v>395005</v>
      </c>
      <c r="C1896">
        <v>38</v>
      </c>
      <c r="D1896" t="s">
        <v>68</v>
      </c>
      <c r="E1896" t="s">
        <v>8</v>
      </c>
      <c r="F1896" t="s">
        <v>69</v>
      </c>
      <c r="G1896">
        <v>10000</v>
      </c>
      <c r="H1896" s="9">
        <v>43190</v>
      </c>
    </row>
    <row r="1897" spans="1:8" x14ac:dyDescent="0.2">
      <c r="A1897" t="s">
        <v>160</v>
      </c>
      <c r="B1897">
        <v>394862</v>
      </c>
      <c r="C1897">
        <v>39</v>
      </c>
      <c r="D1897" t="s">
        <v>70</v>
      </c>
      <c r="E1897" t="s">
        <v>8</v>
      </c>
      <c r="F1897" t="s">
        <v>71</v>
      </c>
      <c r="G1897">
        <v>5100</v>
      </c>
      <c r="H1897" s="9">
        <v>43190</v>
      </c>
    </row>
    <row r="1898" spans="1:8" x14ac:dyDescent="0.2">
      <c r="A1898" t="s">
        <v>160</v>
      </c>
      <c r="B1898">
        <v>394714</v>
      </c>
      <c r="C1898">
        <v>40</v>
      </c>
      <c r="D1898" t="s">
        <v>72</v>
      </c>
      <c r="E1898" t="s">
        <v>8</v>
      </c>
      <c r="F1898" t="s">
        <v>22</v>
      </c>
      <c r="G1898">
        <v>5000</v>
      </c>
      <c r="H1898" s="9">
        <v>43190</v>
      </c>
    </row>
    <row r="1899" spans="1:8" x14ac:dyDescent="0.2">
      <c r="A1899" t="s">
        <v>160</v>
      </c>
      <c r="B1899">
        <v>394849</v>
      </c>
      <c r="C1899">
        <v>41</v>
      </c>
      <c r="D1899" t="s">
        <v>73</v>
      </c>
      <c r="E1899" t="s">
        <v>8</v>
      </c>
      <c r="F1899" t="s">
        <v>67</v>
      </c>
      <c r="G1899">
        <v>5000</v>
      </c>
      <c r="H1899" s="9">
        <v>43190</v>
      </c>
    </row>
    <row r="1900" spans="1:8" x14ac:dyDescent="0.2">
      <c r="A1900" t="s">
        <v>160</v>
      </c>
      <c r="B1900">
        <v>394935</v>
      </c>
      <c r="C1900">
        <v>42</v>
      </c>
      <c r="D1900" t="s">
        <v>74</v>
      </c>
      <c r="E1900" t="s">
        <v>8</v>
      </c>
      <c r="F1900" t="s">
        <v>75</v>
      </c>
      <c r="G1900">
        <v>4500</v>
      </c>
      <c r="H1900" s="9">
        <v>43190</v>
      </c>
    </row>
    <row r="1901" spans="1:8" x14ac:dyDescent="0.2">
      <c r="A1901" t="s">
        <v>160</v>
      </c>
      <c r="B1901">
        <v>394807</v>
      </c>
      <c r="C1901">
        <v>43</v>
      </c>
      <c r="D1901" t="s">
        <v>76</v>
      </c>
      <c r="E1901" t="s">
        <v>8</v>
      </c>
      <c r="F1901" t="s">
        <v>77</v>
      </c>
      <c r="G1901">
        <v>5000</v>
      </c>
      <c r="H1901" s="9">
        <v>43190</v>
      </c>
    </row>
    <row r="1902" spans="1:8" x14ac:dyDescent="0.2">
      <c r="A1902" t="s">
        <v>160</v>
      </c>
      <c r="B1902">
        <v>394669</v>
      </c>
      <c r="C1902">
        <v>44</v>
      </c>
      <c r="D1902" t="s">
        <v>78</v>
      </c>
      <c r="E1902" t="s">
        <v>8</v>
      </c>
      <c r="F1902" t="s">
        <v>79</v>
      </c>
      <c r="G1902">
        <v>10000</v>
      </c>
      <c r="H1902" s="9">
        <v>43190</v>
      </c>
    </row>
    <row r="1903" spans="1:8" x14ac:dyDescent="0.2">
      <c r="A1903" t="s">
        <v>160</v>
      </c>
      <c r="B1903">
        <v>395022</v>
      </c>
      <c r="C1903">
        <v>45</v>
      </c>
      <c r="D1903" t="s">
        <v>80</v>
      </c>
      <c r="E1903" t="s">
        <v>8</v>
      </c>
      <c r="F1903" t="s">
        <v>65</v>
      </c>
      <c r="G1903">
        <v>6050</v>
      </c>
      <c r="H1903" s="9">
        <v>43190</v>
      </c>
    </row>
    <row r="1904" spans="1:8" x14ac:dyDescent="0.2">
      <c r="A1904" t="s">
        <v>160</v>
      </c>
      <c r="B1904">
        <v>394910</v>
      </c>
      <c r="C1904">
        <v>46</v>
      </c>
      <c r="D1904" t="s">
        <v>81</v>
      </c>
      <c r="E1904" t="s">
        <v>8</v>
      </c>
      <c r="F1904" t="s">
        <v>82</v>
      </c>
      <c r="G1904">
        <v>6000</v>
      </c>
      <c r="H1904" s="9">
        <v>43190</v>
      </c>
    </row>
    <row r="1905" spans="1:8" x14ac:dyDescent="0.2">
      <c r="A1905" t="s">
        <v>160</v>
      </c>
      <c r="B1905">
        <v>394425</v>
      </c>
      <c r="C1905">
        <v>47</v>
      </c>
      <c r="D1905" t="s">
        <v>83</v>
      </c>
      <c r="E1905" t="s">
        <v>8</v>
      </c>
      <c r="F1905" t="s">
        <v>9</v>
      </c>
      <c r="G1905">
        <v>6900</v>
      </c>
      <c r="H1905" s="9">
        <v>43190</v>
      </c>
    </row>
    <row r="1906" spans="1:8" x14ac:dyDescent="0.2">
      <c r="A1906" t="s">
        <v>160</v>
      </c>
      <c r="B1906">
        <v>395012</v>
      </c>
      <c r="C1906">
        <v>48</v>
      </c>
      <c r="D1906" t="s">
        <v>84</v>
      </c>
      <c r="E1906" t="s">
        <v>8</v>
      </c>
      <c r="F1906" t="s">
        <v>49</v>
      </c>
      <c r="G1906">
        <v>7000</v>
      </c>
      <c r="H1906" s="9">
        <v>43190</v>
      </c>
    </row>
    <row r="1907" spans="1:8" x14ac:dyDescent="0.2">
      <c r="A1907" t="s">
        <v>160</v>
      </c>
      <c r="B1907">
        <v>394388</v>
      </c>
      <c r="C1907">
        <v>49</v>
      </c>
      <c r="D1907" t="s">
        <v>85</v>
      </c>
      <c r="E1907" t="s">
        <v>8</v>
      </c>
      <c r="F1907" t="s">
        <v>86</v>
      </c>
      <c r="G1907">
        <v>5100</v>
      </c>
      <c r="H1907" s="9">
        <v>43190</v>
      </c>
    </row>
    <row r="1908" spans="1:8" x14ac:dyDescent="0.2">
      <c r="A1908" t="s">
        <v>160</v>
      </c>
      <c r="B1908">
        <v>395053</v>
      </c>
      <c r="C1908">
        <v>50</v>
      </c>
      <c r="D1908" t="s">
        <v>87</v>
      </c>
      <c r="E1908" t="s">
        <v>8</v>
      </c>
      <c r="F1908" t="s">
        <v>88</v>
      </c>
      <c r="G1908">
        <v>9100</v>
      </c>
      <c r="H1908" s="9">
        <v>43190</v>
      </c>
    </row>
    <row r="1909" spans="1:8" x14ac:dyDescent="0.2">
      <c r="A1909" t="s">
        <v>160</v>
      </c>
      <c r="B1909">
        <v>395031</v>
      </c>
      <c r="C1909">
        <v>51</v>
      </c>
      <c r="D1909" t="s">
        <v>89</v>
      </c>
      <c r="E1909" t="s">
        <v>8</v>
      </c>
      <c r="F1909" t="s">
        <v>9</v>
      </c>
      <c r="G1909">
        <v>5100</v>
      </c>
      <c r="H1909" s="9">
        <v>43190</v>
      </c>
    </row>
    <row r="1910" spans="1:8" x14ac:dyDescent="0.2">
      <c r="A1910" t="s">
        <v>160</v>
      </c>
      <c r="B1910">
        <v>394640</v>
      </c>
      <c r="C1910">
        <v>52</v>
      </c>
      <c r="D1910" t="s">
        <v>90</v>
      </c>
      <c r="E1910" t="s">
        <v>8</v>
      </c>
      <c r="F1910" t="s">
        <v>29</v>
      </c>
      <c r="G1910">
        <v>5100</v>
      </c>
      <c r="H1910" s="9">
        <v>43190</v>
      </c>
    </row>
    <row r="1911" spans="1:8" x14ac:dyDescent="0.2">
      <c r="A1911" t="s">
        <v>160</v>
      </c>
      <c r="B1911">
        <v>395167</v>
      </c>
      <c r="C1911">
        <v>53</v>
      </c>
      <c r="D1911" t="s">
        <v>91</v>
      </c>
      <c r="E1911" t="s">
        <v>8</v>
      </c>
      <c r="F1911" t="s">
        <v>32</v>
      </c>
      <c r="G1911">
        <v>6000</v>
      </c>
      <c r="H1911" s="9">
        <v>43190</v>
      </c>
    </row>
    <row r="1912" spans="1:8" x14ac:dyDescent="0.2">
      <c r="A1912" t="s">
        <v>160</v>
      </c>
      <c r="B1912">
        <v>753924</v>
      </c>
      <c r="C1912">
        <v>54</v>
      </c>
      <c r="D1912" t="s">
        <v>92</v>
      </c>
      <c r="E1912" t="s">
        <v>8</v>
      </c>
      <c r="F1912" t="s">
        <v>93</v>
      </c>
      <c r="G1912">
        <v>15000</v>
      </c>
      <c r="H1912" s="9">
        <v>43190</v>
      </c>
    </row>
    <row r="1913" spans="1:8" x14ac:dyDescent="0.2">
      <c r="A1913" t="s">
        <v>160</v>
      </c>
      <c r="B1913">
        <v>395169</v>
      </c>
      <c r="C1913">
        <v>55</v>
      </c>
      <c r="D1913" t="s">
        <v>94</v>
      </c>
      <c r="E1913" t="s">
        <v>8</v>
      </c>
      <c r="F1913" t="s">
        <v>75</v>
      </c>
      <c r="G1913">
        <v>5000</v>
      </c>
      <c r="H1913" s="9">
        <v>43190</v>
      </c>
    </row>
    <row r="1914" spans="1:8" x14ac:dyDescent="0.2">
      <c r="A1914" t="s">
        <v>160</v>
      </c>
      <c r="B1914">
        <v>394619</v>
      </c>
      <c r="C1914">
        <v>56</v>
      </c>
      <c r="D1914" t="s">
        <v>95</v>
      </c>
      <c r="E1914" t="s">
        <v>8</v>
      </c>
      <c r="F1914" t="s">
        <v>11</v>
      </c>
      <c r="G1914">
        <v>9000</v>
      </c>
      <c r="H1914" s="9">
        <v>43190</v>
      </c>
    </row>
    <row r="1915" spans="1:8" x14ac:dyDescent="0.2">
      <c r="A1915" t="s">
        <v>160</v>
      </c>
      <c r="B1915">
        <v>395238</v>
      </c>
      <c r="C1915">
        <v>57</v>
      </c>
      <c r="D1915" t="s">
        <v>96</v>
      </c>
      <c r="E1915" t="s">
        <v>8</v>
      </c>
      <c r="F1915" t="s">
        <v>26</v>
      </c>
      <c r="G1915">
        <v>10000</v>
      </c>
      <c r="H1915" s="9">
        <v>43190</v>
      </c>
    </row>
    <row r="1916" spans="1:8" x14ac:dyDescent="0.2">
      <c r="A1916" t="s">
        <v>160</v>
      </c>
      <c r="B1916">
        <v>394415</v>
      </c>
      <c r="C1916">
        <v>58</v>
      </c>
      <c r="D1916" t="s">
        <v>97</v>
      </c>
      <c r="E1916" t="s">
        <v>8</v>
      </c>
      <c r="F1916" t="s">
        <v>79</v>
      </c>
      <c r="G1916">
        <v>19100</v>
      </c>
      <c r="H1916" s="9">
        <v>43190</v>
      </c>
    </row>
    <row r="1917" spans="1:8" x14ac:dyDescent="0.2">
      <c r="A1917" t="s">
        <v>160</v>
      </c>
      <c r="B1917">
        <v>394312</v>
      </c>
      <c r="C1917">
        <v>59</v>
      </c>
      <c r="D1917" t="s">
        <v>98</v>
      </c>
      <c r="E1917" t="s">
        <v>8</v>
      </c>
      <c r="F1917" t="s">
        <v>99</v>
      </c>
      <c r="G1917">
        <v>5000</v>
      </c>
      <c r="H1917" s="9">
        <v>43190</v>
      </c>
    </row>
    <row r="1918" spans="1:8" x14ac:dyDescent="0.2">
      <c r="A1918" t="s">
        <v>160</v>
      </c>
      <c r="B1918">
        <v>394308</v>
      </c>
      <c r="C1918">
        <v>60</v>
      </c>
      <c r="D1918" t="s">
        <v>100</v>
      </c>
      <c r="E1918" t="s">
        <v>8</v>
      </c>
      <c r="F1918" t="s">
        <v>9</v>
      </c>
      <c r="G1918">
        <v>8000</v>
      </c>
      <c r="H1918" s="9">
        <v>43190</v>
      </c>
    </row>
    <row r="1919" spans="1:8" x14ac:dyDescent="0.2">
      <c r="A1919" t="s">
        <v>160</v>
      </c>
      <c r="B1919">
        <v>394938</v>
      </c>
      <c r="C1919">
        <v>61</v>
      </c>
      <c r="D1919" t="s">
        <v>101</v>
      </c>
      <c r="E1919" t="s">
        <v>8</v>
      </c>
      <c r="F1919" t="s">
        <v>102</v>
      </c>
      <c r="G1919">
        <v>5100</v>
      </c>
      <c r="H1919" s="9">
        <v>43190</v>
      </c>
    </row>
    <row r="1920" spans="1:8" x14ac:dyDescent="0.2">
      <c r="A1920" t="s">
        <v>160</v>
      </c>
      <c r="B1920">
        <v>394908</v>
      </c>
      <c r="C1920">
        <v>62</v>
      </c>
      <c r="D1920" t="s">
        <v>103</v>
      </c>
      <c r="E1920" t="s">
        <v>8</v>
      </c>
      <c r="F1920" t="s">
        <v>79</v>
      </c>
      <c r="G1920">
        <v>10000</v>
      </c>
      <c r="H1920" s="9">
        <v>43190</v>
      </c>
    </row>
    <row r="1921" spans="1:8" x14ac:dyDescent="0.2">
      <c r="A1921" t="s">
        <v>160</v>
      </c>
      <c r="B1921">
        <v>394357</v>
      </c>
      <c r="C1921">
        <v>63</v>
      </c>
      <c r="D1921" t="s">
        <v>104</v>
      </c>
      <c r="E1921" t="s">
        <v>8</v>
      </c>
      <c r="F1921" t="s">
        <v>11</v>
      </c>
      <c r="G1921">
        <v>5925</v>
      </c>
      <c r="H1921" s="9">
        <v>43190</v>
      </c>
    </row>
    <row r="1922" spans="1:8" x14ac:dyDescent="0.2">
      <c r="A1922" t="s">
        <v>160</v>
      </c>
      <c r="B1922">
        <v>394753</v>
      </c>
      <c r="C1922">
        <v>64</v>
      </c>
      <c r="D1922" t="s">
        <v>105</v>
      </c>
      <c r="E1922" t="s">
        <v>8</v>
      </c>
      <c r="F1922" t="s">
        <v>67</v>
      </c>
      <c r="G1922">
        <v>5100</v>
      </c>
      <c r="H1922" s="9">
        <v>43190</v>
      </c>
    </row>
    <row r="1923" spans="1:8" x14ac:dyDescent="0.2">
      <c r="A1923" t="s">
        <v>160</v>
      </c>
      <c r="B1923">
        <v>394653</v>
      </c>
      <c r="C1923">
        <v>65</v>
      </c>
      <c r="D1923" t="s">
        <v>106</v>
      </c>
      <c r="E1923" t="s">
        <v>8</v>
      </c>
      <c r="F1923" t="s">
        <v>107</v>
      </c>
      <c r="G1923">
        <v>5000</v>
      </c>
      <c r="H1923" s="9">
        <v>43190</v>
      </c>
    </row>
    <row r="1924" spans="1:8" x14ac:dyDescent="0.2">
      <c r="A1924" t="s">
        <v>160</v>
      </c>
      <c r="B1924">
        <v>394952</v>
      </c>
      <c r="C1924">
        <v>66</v>
      </c>
      <c r="D1924" t="s">
        <v>108</v>
      </c>
      <c r="E1924" t="s">
        <v>8</v>
      </c>
      <c r="F1924" t="s">
        <v>11</v>
      </c>
      <c r="G1924">
        <v>14995</v>
      </c>
      <c r="H1924" s="9">
        <v>43190</v>
      </c>
    </row>
    <row r="1925" spans="1:8" x14ac:dyDescent="0.2">
      <c r="A1925" t="s">
        <v>160</v>
      </c>
      <c r="B1925">
        <v>394318</v>
      </c>
      <c r="C1925">
        <v>67</v>
      </c>
      <c r="D1925" t="s">
        <v>109</v>
      </c>
      <c r="E1925" t="s">
        <v>8</v>
      </c>
      <c r="F1925" t="s">
        <v>17</v>
      </c>
      <c r="G1925">
        <v>5825</v>
      </c>
      <c r="H1925" s="9">
        <v>43190</v>
      </c>
    </row>
    <row r="1926" spans="1:8" x14ac:dyDescent="0.2">
      <c r="A1926" t="s">
        <v>160</v>
      </c>
      <c r="B1926">
        <v>394561</v>
      </c>
      <c r="C1926">
        <v>68</v>
      </c>
      <c r="D1926" t="s">
        <v>110</v>
      </c>
      <c r="E1926" t="s">
        <v>8</v>
      </c>
      <c r="F1926" t="s">
        <v>15</v>
      </c>
      <c r="G1926">
        <v>4100</v>
      </c>
      <c r="H1926" s="9">
        <v>43190</v>
      </c>
    </row>
    <row r="1927" spans="1:8" x14ac:dyDescent="0.2">
      <c r="A1927" t="s">
        <v>160</v>
      </c>
      <c r="B1927">
        <v>394367</v>
      </c>
      <c r="C1927">
        <v>69</v>
      </c>
      <c r="D1927" t="s">
        <v>111</v>
      </c>
      <c r="E1927" t="s">
        <v>8</v>
      </c>
      <c r="F1927" t="s">
        <v>82</v>
      </c>
      <c r="G1927">
        <v>5000</v>
      </c>
      <c r="H1927" s="9">
        <v>43190</v>
      </c>
    </row>
    <row r="1928" spans="1:8" x14ac:dyDescent="0.2">
      <c r="A1928" t="s">
        <v>160</v>
      </c>
      <c r="B1928">
        <v>394521</v>
      </c>
      <c r="C1928">
        <v>70</v>
      </c>
      <c r="D1928" t="s">
        <v>112</v>
      </c>
      <c r="E1928" t="s">
        <v>8</v>
      </c>
      <c r="F1928" t="s">
        <v>54</v>
      </c>
      <c r="G1928">
        <v>5000</v>
      </c>
      <c r="H1928" s="9">
        <v>43190</v>
      </c>
    </row>
    <row r="1929" spans="1:8" x14ac:dyDescent="0.2">
      <c r="A1929" t="s">
        <v>160</v>
      </c>
      <c r="B1929">
        <v>394843</v>
      </c>
      <c r="C1929">
        <v>71</v>
      </c>
      <c r="D1929" t="s">
        <v>113</v>
      </c>
      <c r="E1929" t="s">
        <v>8</v>
      </c>
      <c r="F1929" t="s">
        <v>15</v>
      </c>
      <c r="G1929">
        <v>5000</v>
      </c>
      <c r="H1929" s="9">
        <v>43190</v>
      </c>
    </row>
    <row r="1930" spans="1:8" x14ac:dyDescent="0.2">
      <c r="A1930" t="s">
        <v>160</v>
      </c>
      <c r="B1930">
        <v>394486</v>
      </c>
      <c r="C1930">
        <v>72</v>
      </c>
      <c r="D1930" t="s">
        <v>114</v>
      </c>
      <c r="E1930" t="s">
        <v>8</v>
      </c>
      <c r="F1930" t="s">
        <v>107</v>
      </c>
      <c r="G1930">
        <v>5000</v>
      </c>
      <c r="H1930" s="9">
        <v>43190</v>
      </c>
    </row>
    <row r="1931" spans="1:8" x14ac:dyDescent="0.2">
      <c r="A1931" t="s">
        <v>160</v>
      </c>
      <c r="B1931">
        <v>394648</v>
      </c>
      <c r="C1931">
        <v>73</v>
      </c>
      <c r="D1931" t="s">
        <v>115</v>
      </c>
      <c r="E1931" t="s">
        <v>8</v>
      </c>
      <c r="F1931" t="s">
        <v>49</v>
      </c>
      <c r="G1931">
        <v>5000</v>
      </c>
      <c r="H1931" s="9">
        <v>43190</v>
      </c>
    </row>
    <row r="1932" spans="1:8" x14ac:dyDescent="0.2">
      <c r="A1932" t="s">
        <v>160</v>
      </c>
      <c r="B1932">
        <v>394304</v>
      </c>
      <c r="C1932">
        <v>74</v>
      </c>
      <c r="D1932" t="s">
        <v>116</v>
      </c>
      <c r="E1932" t="s">
        <v>8</v>
      </c>
      <c r="F1932" t="s">
        <v>54</v>
      </c>
      <c r="G1932">
        <v>5000</v>
      </c>
      <c r="H1932" s="9">
        <v>43190</v>
      </c>
    </row>
    <row r="1933" spans="1:8" x14ac:dyDescent="0.2">
      <c r="A1933" t="s">
        <v>160</v>
      </c>
      <c r="B1933">
        <v>753906</v>
      </c>
      <c r="C1933">
        <v>75</v>
      </c>
      <c r="D1933" t="s">
        <v>117</v>
      </c>
      <c r="E1933" t="s">
        <v>8</v>
      </c>
      <c r="F1933" t="s">
        <v>22</v>
      </c>
      <c r="G1933">
        <v>9999</v>
      </c>
      <c r="H1933" s="9">
        <v>43190</v>
      </c>
    </row>
    <row r="1934" spans="1:8" x14ac:dyDescent="0.2">
      <c r="A1934" t="s">
        <v>160</v>
      </c>
      <c r="B1934">
        <v>394798</v>
      </c>
      <c r="C1934">
        <v>76</v>
      </c>
      <c r="D1934" t="s">
        <v>118</v>
      </c>
      <c r="E1934" t="s">
        <v>8</v>
      </c>
      <c r="F1934" t="s">
        <v>119</v>
      </c>
      <c r="G1934">
        <v>5000</v>
      </c>
      <c r="H1934" s="9">
        <v>43190</v>
      </c>
    </row>
    <row r="1935" spans="1:8" x14ac:dyDescent="0.2">
      <c r="A1935" t="s">
        <v>160</v>
      </c>
      <c r="B1935">
        <v>395134</v>
      </c>
      <c r="C1935">
        <v>77</v>
      </c>
      <c r="D1935" t="s">
        <v>120</v>
      </c>
      <c r="E1935" t="s">
        <v>8</v>
      </c>
      <c r="F1935" t="s">
        <v>11</v>
      </c>
      <c r="G1935">
        <v>9000</v>
      </c>
      <c r="H1935" s="9">
        <v>43190</v>
      </c>
    </row>
    <row r="1936" spans="1:8" x14ac:dyDescent="0.2">
      <c r="A1936" t="s">
        <v>160</v>
      </c>
      <c r="B1936">
        <v>394457</v>
      </c>
      <c r="C1936">
        <v>78</v>
      </c>
      <c r="D1936" t="s">
        <v>121</v>
      </c>
      <c r="E1936" t="s">
        <v>8</v>
      </c>
      <c r="F1936" t="s">
        <v>107</v>
      </c>
      <c r="G1936">
        <v>5001</v>
      </c>
      <c r="H1936" s="9">
        <v>43190</v>
      </c>
    </row>
    <row r="1937" spans="1:8" x14ac:dyDescent="0.2">
      <c r="A1937" t="s">
        <v>160</v>
      </c>
      <c r="B1937">
        <v>395143</v>
      </c>
      <c r="C1937">
        <v>79</v>
      </c>
      <c r="D1937" t="s">
        <v>122</v>
      </c>
      <c r="E1937" t="s">
        <v>8</v>
      </c>
      <c r="F1937" t="s">
        <v>9</v>
      </c>
      <c r="G1937">
        <v>5000</v>
      </c>
      <c r="H1937" s="9">
        <v>43190</v>
      </c>
    </row>
    <row r="1938" spans="1:8" x14ac:dyDescent="0.2">
      <c r="A1938" t="s">
        <v>160</v>
      </c>
      <c r="B1938">
        <v>394484</v>
      </c>
      <c r="C1938">
        <v>80</v>
      </c>
      <c r="D1938" t="s">
        <v>123</v>
      </c>
      <c r="E1938" t="s">
        <v>8</v>
      </c>
      <c r="F1938" t="s">
        <v>44</v>
      </c>
      <c r="G1938">
        <v>10000</v>
      </c>
      <c r="H1938" s="9">
        <v>43190</v>
      </c>
    </row>
    <row r="1939" spans="1:8" x14ac:dyDescent="0.2">
      <c r="A1939" t="s">
        <v>160</v>
      </c>
      <c r="B1939">
        <v>395235</v>
      </c>
      <c r="C1939">
        <v>81</v>
      </c>
      <c r="D1939" t="s">
        <v>124</v>
      </c>
      <c r="E1939" t="s">
        <v>8</v>
      </c>
      <c r="F1939" t="s">
        <v>49</v>
      </c>
      <c r="G1939">
        <v>6000</v>
      </c>
      <c r="H1939" s="9">
        <v>43190</v>
      </c>
    </row>
    <row r="1940" spans="1:8" x14ac:dyDescent="0.2">
      <c r="A1940" t="s">
        <v>160</v>
      </c>
      <c r="B1940">
        <v>395224</v>
      </c>
      <c r="C1940">
        <v>82</v>
      </c>
      <c r="D1940" t="s">
        <v>125</v>
      </c>
      <c r="E1940" t="s">
        <v>8</v>
      </c>
      <c r="F1940" t="s">
        <v>126</v>
      </c>
      <c r="G1940">
        <v>5000</v>
      </c>
      <c r="H1940" s="9">
        <v>43190</v>
      </c>
    </row>
    <row r="1941" spans="1:8" x14ac:dyDescent="0.2">
      <c r="A1941" t="s">
        <v>160</v>
      </c>
      <c r="B1941">
        <v>395115</v>
      </c>
      <c r="C1941">
        <v>83</v>
      </c>
      <c r="D1941" t="s">
        <v>127</v>
      </c>
      <c r="E1941" t="s">
        <v>8</v>
      </c>
      <c r="F1941" t="s">
        <v>26</v>
      </c>
      <c r="G1941">
        <v>7000</v>
      </c>
      <c r="H1941" s="9">
        <v>43190</v>
      </c>
    </row>
    <row r="1942" spans="1:8" x14ac:dyDescent="0.2">
      <c r="A1942" t="s">
        <v>160</v>
      </c>
      <c r="B1942">
        <v>394440</v>
      </c>
      <c r="C1942">
        <v>84</v>
      </c>
      <c r="D1942" t="s">
        <v>128</v>
      </c>
      <c r="E1942" t="s">
        <v>8</v>
      </c>
      <c r="F1942" t="s">
        <v>22</v>
      </c>
      <c r="G1942">
        <v>6000</v>
      </c>
      <c r="H1942" s="9">
        <v>43190</v>
      </c>
    </row>
    <row r="1943" spans="1:8" x14ac:dyDescent="0.2">
      <c r="A1943" t="s">
        <v>160</v>
      </c>
      <c r="B1943">
        <v>394399</v>
      </c>
      <c r="C1943">
        <v>85</v>
      </c>
      <c r="D1943" t="s">
        <v>129</v>
      </c>
      <c r="E1943" t="s">
        <v>8</v>
      </c>
      <c r="F1943" t="s">
        <v>130</v>
      </c>
      <c r="G1943">
        <v>6000</v>
      </c>
      <c r="H1943" s="9">
        <v>43190</v>
      </c>
    </row>
    <row r="1944" spans="1:8" x14ac:dyDescent="0.2">
      <c r="A1944" t="s">
        <v>160</v>
      </c>
      <c r="B1944">
        <v>395160</v>
      </c>
      <c r="C1944">
        <v>86</v>
      </c>
      <c r="D1944" t="s">
        <v>131</v>
      </c>
      <c r="E1944" t="s">
        <v>8</v>
      </c>
      <c r="F1944" t="s">
        <v>54</v>
      </c>
      <c r="G1944">
        <v>5000</v>
      </c>
      <c r="H1944" s="9">
        <v>43190</v>
      </c>
    </row>
    <row r="1945" spans="1:8" x14ac:dyDescent="0.2">
      <c r="A1945" t="s">
        <v>160</v>
      </c>
      <c r="B1945">
        <v>394816</v>
      </c>
      <c r="C1945">
        <v>87</v>
      </c>
      <c r="D1945" t="s">
        <v>132</v>
      </c>
      <c r="E1945" t="s">
        <v>8</v>
      </c>
      <c r="F1945" t="s">
        <v>71</v>
      </c>
      <c r="G1945">
        <v>8000</v>
      </c>
      <c r="H1945" s="9">
        <v>43190</v>
      </c>
    </row>
    <row r="1946" spans="1:8" x14ac:dyDescent="0.2">
      <c r="A1946" t="s">
        <v>160</v>
      </c>
      <c r="B1946">
        <v>394766</v>
      </c>
      <c r="C1946">
        <v>88</v>
      </c>
      <c r="D1946" t="s">
        <v>133</v>
      </c>
      <c r="E1946" t="s">
        <v>8</v>
      </c>
      <c r="F1946" t="s">
        <v>22</v>
      </c>
      <c r="G1946">
        <v>5000</v>
      </c>
      <c r="H1946" s="9">
        <v>43190</v>
      </c>
    </row>
    <row r="1947" spans="1:8" x14ac:dyDescent="0.2">
      <c r="A1947" t="s">
        <v>160</v>
      </c>
      <c r="B1947">
        <v>394931</v>
      </c>
      <c r="C1947">
        <v>89</v>
      </c>
      <c r="D1947" t="s">
        <v>134</v>
      </c>
      <c r="E1947" t="s">
        <v>8</v>
      </c>
      <c r="F1947" t="s">
        <v>88</v>
      </c>
      <c r="G1947">
        <v>8900</v>
      </c>
      <c r="H1947" s="9">
        <v>43190</v>
      </c>
    </row>
    <row r="1948" spans="1:8" x14ac:dyDescent="0.2">
      <c r="A1948" t="s">
        <v>160</v>
      </c>
      <c r="B1948">
        <v>394528</v>
      </c>
      <c r="C1948">
        <v>90</v>
      </c>
      <c r="D1948" t="s">
        <v>135</v>
      </c>
      <c r="E1948" t="s">
        <v>8</v>
      </c>
      <c r="F1948" t="s">
        <v>22</v>
      </c>
      <c r="G1948">
        <v>5100</v>
      </c>
      <c r="H1948" s="9">
        <v>43190</v>
      </c>
    </row>
    <row r="1949" spans="1:8" x14ac:dyDescent="0.2">
      <c r="A1949" t="s">
        <v>160</v>
      </c>
      <c r="B1949">
        <v>394531</v>
      </c>
      <c r="C1949">
        <v>91</v>
      </c>
      <c r="D1949" t="s">
        <v>136</v>
      </c>
      <c r="E1949" t="s">
        <v>8</v>
      </c>
      <c r="F1949" t="s">
        <v>137</v>
      </c>
      <c r="G1949">
        <v>5000</v>
      </c>
      <c r="H1949" s="9">
        <v>43190</v>
      </c>
    </row>
    <row r="1950" spans="1:8" x14ac:dyDescent="0.2">
      <c r="A1950" t="s">
        <v>160</v>
      </c>
      <c r="B1950">
        <v>394711</v>
      </c>
      <c r="C1950">
        <v>92</v>
      </c>
      <c r="D1950" t="s">
        <v>138</v>
      </c>
      <c r="E1950" t="s">
        <v>8</v>
      </c>
      <c r="F1950" t="s">
        <v>139</v>
      </c>
      <c r="G1950">
        <v>5000</v>
      </c>
      <c r="H1950" s="9">
        <v>43190</v>
      </c>
    </row>
    <row r="1951" spans="1:8" x14ac:dyDescent="0.2">
      <c r="A1951" t="s">
        <v>160</v>
      </c>
      <c r="B1951">
        <v>394352</v>
      </c>
      <c r="C1951">
        <v>94</v>
      </c>
      <c r="D1951" t="s">
        <v>140</v>
      </c>
      <c r="E1951" t="s">
        <v>8</v>
      </c>
      <c r="F1951" t="s">
        <v>24</v>
      </c>
      <c r="G1951">
        <v>5100</v>
      </c>
      <c r="H1951" s="9">
        <v>43190</v>
      </c>
    </row>
    <row r="1952" spans="1:8" x14ac:dyDescent="0.2">
      <c r="A1952" t="s">
        <v>160</v>
      </c>
      <c r="B1952">
        <v>394666</v>
      </c>
      <c r="C1952">
        <v>96</v>
      </c>
      <c r="D1952" t="s">
        <v>141</v>
      </c>
      <c r="E1952" t="s">
        <v>8</v>
      </c>
      <c r="F1952" t="s">
        <v>17</v>
      </c>
      <c r="G1952">
        <v>5000</v>
      </c>
      <c r="H1952" s="9">
        <v>43190</v>
      </c>
    </row>
    <row r="1953" spans="1:8" x14ac:dyDescent="0.2">
      <c r="A1953" t="s">
        <v>160</v>
      </c>
      <c r="B1953">
        <v>395006</v>
      </c>
      <c r="C1953">
        <v>100</v>
      </c>
      <c r="D1953" t="s">
        <v>142</v>
      </c>
      <c r="E1953" t="s">
        <v>8</v>
      </c>
      <c r="F1953" t="s">
        <v>88</v>
      </c>
      <c r="G1953">
        <v>9900</v>
      </c>
      <c r="H1953" s="9">
        <v>43190</v>
      </c>
    </row>
    <row r="1954" spans="1:8" x14ac:dyDescent="0.2">
      <c r="A1954" t="s">
        <v>160</v>
      </c>
      <c r="B1954">
        <v>394602</v>
      </c>
      <c r="C1954">
        <v>159</v>
      </c>
      <c r="D1954" t="s">
        <v>143</v>
      </c>
      <c r="E1954" t="s">
        <v>8</v>
      </c>
      <c r="F1954" t="s">
        <v>44</v>
      </c>
      <c r="G1954">
        <v>9900</v>
      </c>
      <c r="H1954" s="9">
        <v>43190</v>
      </c>
    </row>
    <row r="1955" spans="1:8" x14ac:dyDescent="0.2">
      <c r="A1955" t="s">
        <v>162</v>
      </c>
      <c r="B1955">
        <v>102001</v>
      </c>
      <c r="D1955" t="s">
        <v>5</v>
      </c>
      <c r="G1955">
        <v>1581</v>
      </c>
      <c r="H1955" s="9">
        <v>43190</v>
      </c>
    </row>
    <row r="1956" spans="1:8" x14ac:dyDescent="0.2">
      <c r="A1956" t="s">
        <v>162</v>
      </c>
      <c r="B1956">
        <v>394913</v>
      </c>
      <c r="D1956" t="s">
        <v>7</v>
      </c>
      <c r="G1956">
        <v>2586</v>
      </c>
      <c r="H1956" s="9">
        <v>43190</v>
      </c>
    </row>
    <row r="1957" spans="1:8" x14ac:dyDescent="0.2">
      <c r="A1957" t="s">
        <v>162</v>
      </c>
      <c r="B1957">
        <v>753899</v>
      </c>
      <c r="D1957" t="s">
        <v>10</v>
      </c>
      <c r="G1957">
        <v>2260</v>
      </c>
      <c r="H1957" s="9">
        <v>43190</v>
      </c>
    </row>
    <row r="1958" spans="1:8" x14ac:dyDescent="0.2">
      <c r="A1958" t="s">
        <v>162</v>
      </c>
      <c r="B1958">
        <v>394463</v>
      </c>
      <c r="D1958" t="s">
        <v>12</v>
      </c>
      <c r="G1958">
        <v>1615</v>
      </c>
      <c r="H1958" s="9">
        <v>43190</v>
      </c>
    </row>
    <row r="1959" spans="1:8" x14ac:dyDescent="0.2">
      <c r="A1959" t="s">
        <v>162</v>
      </c>
      <c r="B1959">
        <v>394514</v>
      </c>
      <c r="D1959" t="s">
        <v>14</v>
      </c>
      <c r="G1959">
        <v>1366</v>
      </c>
      <c r="H1959" s="9">
        <v>43190</v>
      </c>
    </row>
    <row r="1960" spans="1:8" x14ac:dyDescent="0.2">
      <c r="A1960" t="s">
        <v>162</v>
      </c>
      <c r="B1960">
        <v>394974</v>
      </c>
      <c r="D1960" t="s">
        <v>16</v>
      </c>
      <c r="G1960">
        <v>1512</v>
      </c>
      <c r="H1960" s="9">
        <v>43190</v>
      </c>
    </row>
    <row r="1961" spans="1:8" x14ac:dyDescent="0.2">
      <c r="A1961" t="s">
        <v>162</v>
      </c>
      <c r="B1961">
        <v>394692</v>
      </c>
      <c r="D1961" t="s">
        <v>18</v>
      </c>
      <c r="G1961">
        <v>1351</v>
      </c>
      <c r="H1961" s="9">
        <v>43190</v>
      </c>
    </row>
    <row r="1962" spans="1:8" x14ac:dyDescent="0.2">
      <c r="A1962" t="s">
        <v>162</v>
      </c>
      <c r="B1962">
        <v>395209</v>
      </c>
      <c r="D1962" t="s">
        <v>19</v>
      </c>
      <c r="G1962">
        <v>1941</v>
      </c>
      <c r="H1962" s="9">
        <v>43190</v>
      </c>
    </row>
    <row r="1963" spans="1:8" x14ac:dyDescent="0.2">
      <c r="A1963" t="s">
        <v>162</v>
      </c>
      <c r="B1963">
        <v>394856</v>
      </c>
      <c r="D1963" t="s">
        <v>21</v>
      </c>
      <c r="G1963">
        <v>1828</v>
      </c>
      <c r="H1963" s="9">
        <v>43190</v>
      </c>
    </row>
    <row r="1964" spans="1:8" x14ac:dyDescent="0.2">
      <c r="A1964" t="s">
        <v>162</v>
      </c>
      <c r="B1964">
        <v>394347</v>
      </c>
      <c r="D1964" t="s">
        <v>23</v>
      </c>
      <c r="G1964">
        <v>1360</v>
      </c>
      <c r="H1964" s="9">
        <v>43190</v>
      </c>
    </row>
    <row r="1965" spans="1:8" x14ac:dyDescent="0.2">
      <c r="A1965" t="s">
        <v>162</v>
      </c>
      <c r="B1965">
        <v>394404</v>
      </c>
      <c r="D1965" t="s">
        <v>25</v>
      </c>
      <c r="G1965">
        <v>2394</v>
      </c>
      <c r="H1965" s="9">
        <v>43190</v>
      </c>
    </row>
    <row r="1966" spans="1:8" x14ac:dyDescent="0.2">
      <c r="A1966" t="s">
        <v>162</v>
      </c>
      <c r="B1966">
        <v>395057</v>
      </c>
      <c r="D1966" t="s">
        <v>27</v>
      </c>
      <c r="G1966">
        <v>2971</v>
      </c>
      <c r="H1966" s="9">
        <v>43190</v>
      </c>
    </row>
    <row r="1967" spans="1:8" x14ac:dyDescent="0.2">
      <c r="A1967" t="s">
        <v>162</v>
      </c>
      <c r="B1967">
        <v>394532</v>
      </c>
      <c r="D1967" t="s">
        <v>28</v>
      </c>
      <c r="G1967">
        <v>1154</v>
      </c>
      <c r="H1967" s="9">
        <v>43190</v>
      </c>
    </row>
    <row r="1968" spans="1:8" x14ac:dyDescent="0.2">
      <c r="A1968" t="s">
        <v>162</v>
      </c>
      <c r="B1968">
        <v>395025</v>
      </c>
      <c r="D1968" t="s">
        <v>30</v>
      </c>
      <c r="G1968">
        <v>1762</v>
      </c>
      <c r="H1968" s="9">
        <v>43190</v>
      </c>
    </row>
    <row r="1969" spans="1:8" x14ac:dyDescent="0.2">
      <c r="A1969" t="s">
        <v>162</v>
      </c>
      <c r="B1969">
        <v>394976</v>
      </c>
      <c r="D1969" t="s">
        <v>31</v>
      </c>
      <c r="G1969">
        <v>1207</v>
      </c>
      <c r="H1969" s="9">
        <v>43190</v>
      </c>
    </row>
    <row r="1970" spans="1:8" x14ac:dyDescent="0.2">
      <c r="A1970" t="s">
        <v>162</v>
      </c>
      <c r="B1970">
        <v>395078</v>
      </c>
      <c r="D1970" t="s">
        <v>33</v>
      </c>
      <c r="G1970">
        <v>1843</v>
      </c>
      <c r="H1970" s="9">
        <v>43190</v>
      </c>
    </row>
    <row r="1971" spans="1:8" x14ac:dyDescent="0.2">
      <c r="A1971" t="s">
        <v>162</v>
      </c>
      <c r="B1971">
        <v>394865</v>
      </c>
      <c r="D1971" t="s">
        <v>35</v>
      </c>
      <c r="G1971">
        <v>1428</v>
      </c>
      <c r="H1971" s="9">
        <v>43190</v>
      </c>
    </row>
    <row r="1972" spans="1:8" x14ac:dyDescent="0.2">
      <c r="A1972" t="s">
        <v>162</v>
      </c>
      <c r="B1972">
        <v>395056</v>
      </c>
      <c r="D1972" t="s">
        <v>37</v>
      </c>
      <c r="G1972">
        <v>2141</v>
      </c>
      <c r="H1972" s="9">
        <v>43190</v>
      </c>
    </row>
    <row r="1973" spans="1:8" x14ac:dyDescent="0.2">
      <c r="A1973" t="s">
        <v>162</v>
      </c>
      <c r="B1973">
        <v>395121</v>
      </c>
      <c r="D1973" t="s">
        <v>38</v>
      </c>
      <c r="G1973">
        <v>1047</v>
      </c>
      <c r="H1973" s="9">
        <v>43190</v>
      </c>
    </row>
    <row r="1974" spans="1:8" x14ac:dyDescent="0.2">
      <c r="A1974" t="s">
        <v>162</v>
      </c>
      <c r="B1974">
        <v>395148</v>
      </c>
      <c r="D1974" t="s">
        <v>40</v>
      </c>
      <c r="G1974">
        <v>1358</v>
      </c>
      <c r="H1974" s="9">
        <v>43190</v>
      </c>
    </row>
    <row r="1975" spans="1:8" x14ac:dyDescent="0.2">
      <c r="A1975" t="s">
        <v>162</v>
      </c>
      <c r="B1975">
        <v>394358</v>
      </c>
      <c r="D1975" t="s">
        <v>41</v>
      </c>
      <c r="G1975">
        <v>1532</v>
      </c>
      <c r="H1975" s="9">
        <v>43190</v>
      </c>
    </row>
    <row r="1976" spans="1:8" x14ac:dyDescent="0.2">
      <c r="A1976" t="s">
        <v>162</v>
      </c>
      <c r="B1976">
        <v>394530</v>
      </c>
      <c r="D1976" t="s">
        <v>43</v>
      </c>
      <c r="G1976">
        <v>1594</v>
      </c>
      <c r="H1976" s="9">
        <v>43190</v>
      </c>
    </row>
    <row r="1977" spans="1:8" x14ac:dyDescent="0.2">
      <c r="A1977" t="s">
        <v>162</v>
      </c>
      <c r="B1977">
        <v>394982</v>
      </c>
      <c r="D1977" t="s">
        <v>45</v>
      </c>
      <c r="G1977">
        <v>1111</v>
      </c>
      <c r="H1977" s="9">
        <v>43190</v>
      </c>
    </row>
    <row r="1978" spans="1:8" x14ac:dyDescent="0.2">
      <c r="A1978" t="s">
        <v>162</v>
      </c>
      <c r="B1978">
        <v>394998</v>
      </c>
      <c r="D1978" t="s">
        <v>46</v>
      </c>
      <c r="G1978">
        <v>1494</v>
      </c>
      <c r="H1978" s="9">
        <v>43190</v>
      </c>
    </row>
    <row r="1979" spans="1:8" x14ac:dyDescent="0.2">
      <c r="A1979" t="s">
        <v>162</v>
      </c>
      <c r="B1979">
        <v>394458</v>
      </c>
      <c r="D1979" t="s">
        <v>48</v>
      </c>
      <c r="G1979">
        <v>1302</v>
      </c>
      <c r="H1979" s="9">
        <v>43190</v>
      </c>
    </row>
    <row r="1980" spans="1:8" x14ac:dyDescent="0.2">
      <c r="A1980" t="s">
        <v>162</v>
      </c>
      <c r="B1980">
        <v>395045</v>
      </c>
      <c r="D1980" t="s">
        <v>50</v>
      </c>
      <c r="G1980">
        <v>1670</v>
      </c>
      <c r="H1980" s="9">
        <v>43190</v>
      </c>
    </row>
    <row r="1981" spans="1:8" x14ac:dyDescent="0.2">
      <c r="A1981" t="s">
        <v>162</v>
      </c>
      <c r="B1981">
        <v>395055</v>
      </c>
      <c r="D1981" t="s">
        <v>51</v>
      </c>
      <c r="G1981">
        <v>1133</v>
      </c>
      <c r="H1981" s="9">
        <v>43190</v>
      </c>
    </row>
    <row r="1982" spans="1:8" x14ac:dyDescent="0.2">
      <c r="A1982" t="s">
        <v>162</v>
      </c>
      <c r="B1982">
        <v>394943</v>
      </c>
      <c r="D1982" t="s">
        <v>52</v>
      </c>
      <c r="G1982">
        <v>1418</v>
      </c>
      <c r="H1982" s="9">
        <v>43190</v>
      </c>
    </row>
    <row r="1983" spans="1:8" x14ac:dyDescent="0.2">
      <c r="A1983" t="s">
        <v>162</v>
      </c>
      <c r="B1983">
        <v>394466</v>
      </c>
      <c r="D1983" t="s">
        <v>53</v>
      </c>
      <c r="G1983">
        <v>1097</v>
      </c>
      <c r="H1983" s="9">
        <v>43190</v>
      </c>
    </row>
    <row r="1984" spans="1:8" x14ac:dyDescent="0.2">
      <c r="A1984" t="s">
        <v>162</v>
      </c>
      <c r="B1984">
        <v>394475</v>
      </c>
      <c r="D1984" t="s">
        <v>55</v>
      </c>
      <c r="G1984">
        <v>1098</v>
      </c>
      <c r="H1984" s="9">
        <v>43190</v>
      </c>
    </row>
    <row r="1985" spans="1:8" x14ac:dyDescent="0.2">
      <c r="A1985" t="s">
        <v>162</v>
      </c>
      <c r="B1985">
        <v>394735</v>
      </c>
      <c r="D1985" t="s">
        <v>56</v>
      </c>
      <c r="G1985">
        <v>1090</v>
      </c>
      <c r="H1985" s="9">
        <v>43190</v>
      </c>
    </row>
    <row r="1986" spans="1:8" x14ac:dyDescent="0.2">
      <c r="A1986" t="s">
        <v>162</v>
      </c>
      <c r="B1986">
        <v>394775</v>
      </c>
      <c r="D1986" t="s">
        <v>57</v>
      </c>
      <c r="G1986">
        <v>1200</v>
      </c>
      <c r="H1986" s="9">
        <v>43190</v>
      </c>
    </row>
    <row r="1987" spans="1:8" x14ac:dyDescent="0.2">
      <c r="A1987" t="s">
        <v>162</v>
      </c>
      <c r="B1987">
        <v>394492</v>
      </c>
      <c r="D1987" t="s">
        <v>59</v>
      </c>
      <c r="G1987">
        <v>1144</v>
      </c>
      <c r="H1987" s="9">
        <v>43190</v>
      </c>
    </row>
    <row r="1988" spans="1:8" x14ac:dyDescent="0.2">
      <c r="A1988" t="s">
        <v>162</v>
      </c>
      <c r="B1988">
        <v>394705</v>
      </c>
      <c r="D1988" t="s">
        <v>60</v>
      </c>
      <c r="G1988">
        <v>1102</v>
      </c>
      <c r="H1988" s="9">
        <v>43190</v>
      </c>
    </row>
    <row r="1989" spans="1:8" x14ac:dyDescent="0.2">
      <c r="A1989" t="s">
        <v>162</v>
      </c>
      <c r="B1989">
        <v>395059</v>
      </c>
      <c r="D1989" t="s">
        <v>62</v>
      </c>
      <c r="G1989">
        <v>2959</v>
      </c>
      <c r="H1989" s="9">
        <v>43190</v>
      </c>
    </row>
    <row r="1990" spans="1:8" x14ac:dyDescent="0.2">
      <c r="A1990" t="s">
        <v>162</v>
      </c>
      <c r="B1990">
        <v>394355</v>
      </c>
      <c r="D1990" t="s">
        <v>63</v>
      </c>
      <c r="G1990">
        <v>1350</v>
      </c>
      <c r="H1990" s="9">
        <v>43190</v>
      </c>
    </row>
    <row r="1991" spans="1:8" x14ac:dyDescent="0.2">
      <c r="A1991" t="s">
        <v>162</v>
      </c>
      <c r="B1991">
        <v>395194</v>
      </c>
      <c r="D1991" t="s">
        <v>64</v>
      </c>
      <c r="G1991">
        <v>1239</v>
      </c>
      <c r="H1991" s="9">
        <v>43190</v>
      </c>
    </row>
    <row r="1992" spans="1:8" x14ac:dyDescent="0.2">
      <c r="A1992" t="s">
        <v>162</v>
      </c>
      <c r="B1992">
        <v>394902</v>
      </c>
      <c r="D1992" t="s">
        <v>66</v>
      </c>
      <c r="G1992">
        <v>1417</v>
      </c>
      <c r="H1992" s="9">
        <v>43190</v>
      </c>
    </row>
    <row r="1993" spans="1:8" x14ac:dyDescent="0.2">
      <c r="A1993" t="s">
        <v>162</v>
      </c>
      <c r="B1993">
        <v>395005</v>
      </c>
      <c r="D1993" t="s">
        <v>68</v>
      </c>
      <c r="G1993">
        <v>1380</v>
      </c>
      <c r="H1993" s="9">
        <v>43190</v>
      </c>
    </row>
    <row r="1994" spans="1:8" x14ac:dyDescent="0.2">
      <c r="A1994" t="s">
        <v>162</v>
      </c>
      <c r="B1994">
        <v>394862</v>
      </c>
      <c r="D1994" t="s">
        <v>70</v>
      </c>
      <c r="G1994">
        <v>1070</v>
      </c>
      <c r="H1994" s="9">
        <v>43190</v>
      </c>
    </row>
    <row r="1995" spans="1:8" x14ac:dyDescent="0.2">
      <c r="A1995" t="s">
        <v>162</v>
      </c>
      <c r="B1995">
        <v>394714</v>
      </c>
      <c r="D1995" t="s">
        <v>72</v>
      </c>
      <c r="G1995">
        <v>1231</v>
      </c>
      <c r="H1995" s="9">
        <v>43190</v>
      </c>
    </row>
    <row r="1996" spans="1:8" x14ac:dyDescent="0.2">
      <c r="A1996" t="s">
        <v>162</v>
      </c>
      <c r="B1996">
        <v>394849</v>
      </c>
      <c r="D1996" t="s">
        <v>73</v>
      </c>
      <c r="G1996">
        <v>1160</v>
      </c>
      <c r="H1996" s="9">
        <v>43190</v>
      </c>
    </row>
    <row r="1997" spans="1:8" x14ac:dyDescent="0.2">
      <c r="A1997" t="s">
        <v>162</v>
      </c>
      <c r="B1997">
        <v>394935</v>
      </c>
      <c r="D1997" t="s">
        <v>74</v>
      </c>
      <c r="G1997">
        <v>1034</v>
      </c>
      <c r="H1997" s="9">
        <v>43190</v>
      </c>
    </row>
    <row r="1998" spans="1:8" x14ac:dyDescent="0.2">
      <c r="A1998" t="s">
        <v>162</v>
      </c>
      <c r="B1998">
        <v>394807</v>
      </c>
      <c r="D1998" t="s">
        <v>76</v>
      </c>
      <c r="G1998">
        <v>1022</v>
      </c>
      <c r="H1998" s="9">
        <v>43190</v>
      </c>
    </row>
    <row r="1999" spans="1:8" x14ac:dyDescent="0.2">
      <c r="A1999" t="s">
        <v>162</v>
      </c>
      <c r="B1999">
        <v>394669</v>
      </c>
      <c r="D1999" t="s">
        <v>78</v>
      </c>
      <c r="G1999">
        <v>1364</v>
      </c>
      <c r="H1999" s="9">
        <v>43190</v>
      </c>
    </row>
    <row r="2000" spans="1:8" x14ac:dyDescent="0.2">
      <c r="A2000" t="s">
        <v>162</v>
      </c>
      <c r="B2000">
        <v>395022</v>
      </c>
      <c r="D2000" t="s">
        <v>80</v>
      </c>
      <c r="G2000">
        <v>1190</v>
      </c>
      <c r="H2000" s="9">
        <v>43190</v>
      </c>
    </row>
    <row r="2001" spans="1:8" x14ac:dyDescent="0.2">
      <c r="A2001" t="s">
        <v>162</v>
      </c>
      <c r="B2001">
        <v>394910</v>
      </c>
      <c r="D2001" t="s">
        <v>81</v>
      </c>
      <c r="G2001">
        <v>1186</v>
      </c>
      <c r="H2001" s="9">
        <v>43190</v>
      </c>
    </row>
    <row r="2002" spans="1:8" x14ac:dyDescent="0.2">
      <c r="A2002" t="s">
        <v>162</v>
      </c>
      <c r="B2002">
        <v>394425</v>
      </c>
      <c r="D2002" t="s">
        <v>83</v>
      </c>
      <c r="G2002">
        <v>1032</v>
      </c>
      <c r="H2002" s="9">
        <v>43190</v>
      </c>
    </row>
    <row r="2003" spans="1:8" x14ac:dyDescent="0.2">
      <c r="A2003" t="s">
        <v>162</v>
      </c>
      <c r="B2003">
        <v>395012</v>
      </c>
      <c r="D2003" t="s">
        <v>84</v>
      </c>
      <c r="G2003">
        <v>1297</v>
      </c>
      <c r="H2003" s="9">
        <v>43190</v>
      </c>
    </row>
    <row r="2004" spans="1:8" x14ac:dyDescent="0.2">
      <c r="A2004" t="s">
        <v>162</v>
      </c>
      <c r="B2004">
        <v>394388</v>
      </c>
      <c r="D2004" t="s">
        <v>85</v>
      </c>
      <c r="G2004">
        <v>1069</v>
      </c>
      <c r="H2004" s="9">
        <v>43190</v>
      </c>
    </row>
    <row r="2005" spans="1:8" x14ac:dyDescent="0.2">
      <c r="A2005" t="s">
        <v>162</v>
      </c>
      <c r="B2005">
        <v>395053</v>
      </c>
      <c r="D2005" t="s">
        <v>87</v>
      </c>
      <c r="G2005">
        <v>1260</v>
      </c>
      <c r="H2005" s="9">
        <v>43190</v>
      </c>
    </row>
    <row r="2006" spans="1:8" x14ac:dyDescent="0.2">
      <c r="A2006" t="s">
        <v>162</v>
      </c>
      <c r="B2006">
        <v>395031</v>
      </c>
      <c r="D2006" t="s">
        <v>89</v>
      </c>
      <c r="G2006">
        <v>1096</v>
      </c>
      <c r="H2006" s="9">
        <v>43190</v>
      </c>
    </row>
    <row r="2007" spans="1:8" x14ac:dyDescent="0.2">
      <c r="A2007" t="s">
        <v>162</v>
      </c>
      <c r="B2007">
        <v>394640</v>
      </c>
      <c r="D2007" t="s">
        <v>90</v>
      </c>
      <c r="G2007">
        <v>1057</v>
      </c>
      <c r="H2007" s="9">
        <v>43190</v>
      </c>
    </row>
    <row r="2008" spans="1:8" x14ac:dyDescent="0.2">
      <c r="A2008" t="s">
        <v>162</v>
      </c>
      <c r="B2008">
        <v>395167</v>
      </c>
      <c r="D2008" t="s">
        <v>91</v>
      </c>
      <c r="G2008">
        <v>1032</v>
      </c>
      <c r="H2008" s="9">
        <v>43190</v>
      </c>
    </row>
    <row r="2009" spans="1:8" x14ac:dyDescent="0.2">
      <c r="A2009" t="s">
        <v>162</v>
      </c>
      <c r="B2009">
        <v>753924</v>
      </c>
      <c r="D2009" t="s">
        <v>92</v>
      </c>
      <c r="G2009">
        <v>2319</v>
      </c>
      <c r="H2009" s="9">
        <v>43190</v>
      </c>
    </row>
    <row r="2010" spans="1:8" x14ac:dyDescent="0.2">
      <c r="A2010" t="s">
        <v>162</v>
      </c>
      <c r="B2010">
        <v>395169</v>
      </c>
      <c r="D2010" t="s">
        <v>94</v>
      </c>
      <c r="G2010">
        <v>949</v>
      </c>
      <c r="H2010" s="9">
        <v>43190</v>
      </c>
    </row>
    <row r="2011" spans="1:8" x14ac:dyDescent="0.2">
      <c r="A2011" t="s">
        <v>162</v>
      </c>
      <c r="B2011">
        <v>394619</v>
      </c>
      <c r="D2011" t="s">
        <v>95</v>
      </c>
      <c r="G2011">
        <v>1389</v>
      </c>
      <c r="H2011" s="9">
        <v>43190</v>
      </c>
    </row>
    <row r="2012" spans="1:8" x14ac:dyDescent="0.2">
      <c r="A2012" t="s">
        <v>162</v>
      </c>
      <c r="B2012">
        <v>395238</v>
      </c>
      <c r="D2012" t="s">
        <v>96</v>
      </c>
      <c r="G2012">
        <v>1338</v>
      </c>
      <c r="H2012" s="9">
        <v>43190</v>
      </c>
    </row>
    <row r="2013" spans="1:8" x14ac:dyDescent="0.2">
      <c r="A2013" t="s">
        <v>162</v>
      </c>
      <c r="B2013">
        <v>394415</v>
      </c>
      <c r="D2013" t="s">
        <v>97</v>
      </c>
      <c r="G2013">
        <v>2172</v>
      </c>
      <c r="H2013" s="9">
        <v>43190</v>
      </c>
    </row>
    <row r="2014" spans="1:8" x14ac:dyDescent="0.2">
      <c r="A2014" t="s">
        <v>162</v>
      </c>
      <c r="B2014">
        <v>394312</v>
      </c>
      <c r="D2014" t="s">
        <v>98</v>
      </c>
      <c r="G2014">
        <v>1057</v>
      </c>
      <c r="H2014" s="9">
        <v>43190</v>
      </c>
    </row>
    <row r="2015" spans="1:8" x14ac:dyDescent="0.2">
      <c r="A2015" t="s">
        <v>162</v>
      </c>
      <c r="B2015">
        <v>394308</v>
      </c>
      <c r="D2015" t="s">
        <v>100</v>
      </c>
      <c r="G2015">
        <v>1207</v>
      </c>
      <c r="H2015" s="9">
        <v>43190</v>
      </c>
    </row>
    <row r="2016" spans="1:8" x14ac:dyDescent="0.2">
      <c r="A2016" t="s">
        <v>162</v>
      </c>
      <c r="B2016">
        <v>394938</v>
      </c>
      <c r="D2016" t="s">
        <v>101</v>
      </c>
      <c r="G2016">
        <v>995</v>
      </c>
      <c r="H2016" s="9">
        <v>43190</v>
      </c>
    </row>
    <row r="2017" spans="1:8" x14ac:dyDescent="0.2">
      <c r="A2017" t="s">
        <v>162</v>
      </c>
      <c r="B2017">
        <v>394908</v>
      </c>
      <c r="D2017" t="s">
        <v>103</v>
      </c>
      <c r="G2017">
        <v>1340</v>
      </c>
      <c r="H2017" s="9">
        <v>43190</v>
      </c>
    </row>
    <row r="2018" spans="1:8" x14ac:dyDescent="0.2">
      <c r="A2018" t="s">
        <v>162</v>
      </c>
      <c r="B2018">
        <v>394357</v>
      </c>
      <c r="D2018" t="s">
        <v>104</v>
      </c>
      <c r="G2018">
        <v>1113</v>
      </c>
      <c r="H2018" s="9">
        <v>43190</v>
      </c>
    </row>
    <row r="2019" spans="1:8" x14ac:dyDescent="0.2">
      <c r="A2019" t="s">
        <v>162</v>
      </c>
      <c r="B2019">
        <v>394753</v>
      </c>
      <c r="D2019" t="s">
        <v>105</v>
      </c>
      <c r="G2019">
        <v>1106</v>
      </c>
      <c r="H2019" s="9">
        <v>43190</v>
      </c>
    </row>
    <row r="2020" spans="1:8" x14ac:dyDescent="0.2">
      <c r="A2020" t="s">
        <v>162</v>
      </c>
      <c r="B2020">
        <v>394653</v>
      </c>
      <c r="D2020" t="s">
        <v>106</v>
      </c>
      <c r="G2020">
        <v>1087</v>
      </c>
      <c r="H2020" s="9">
        <v>43190</v>
      </c>
    </row>
    <row r="2021" spans="1:8" x14ac:dyDescent="0.2">
      <c r="A2021" t="s">
        <v>162</v>
      </c>
      <c r="B2021">
        <v>394952</v>
      </c>
      <c r="D2021" t="s">
        <v>108</v>
      </c>
      <c r="G2021">
        <v>2377</v>
      </c>
      <c r="H2021" s="9">
        <v>43190</v>
      </c>
    </row>
    <row r="2022" spans="1:8" x14ac:dyDescent="0.2">
      <c r="A2022" t="s">
        <v>162</v>
      </c>
      <c r="B2022">
        <v>394318</v>
      </c>
      <c r="D2022" t="s">
        <v>109</v>
      </c>
      <c r="G2022">
        <v>1324</v>
      </c>
      <c r="H2022" s="9">
        <v>43190</v>
      </c>
    </row>
    <row r="2023" spans="1:8" x14ac:dyDescent="0.2">
      <c r="A2023" t="s">
        <v>162</v>
      </c>
      <c r="B2023">
        <v>394561</v>
      </c>
      <c r="D2023" t="s">
        <v>110</v>
      </c>
      <c r="G2023">
        <v>1014</v>
      </c>
      <c r="H2023" s="9">
        <v>43190</v>
      </c>
    </row>
    <row r="2024" spans="1:8" x14ac:dyDescent="0.2">
      <c r="A2024" t="s">
        <v>162</v>
      </c>
      <c r="B2024">
        <v>394367</v>
      </c>
      <c r="D2024" t="s">
        <v>111</v>
      </c>
      <c r="G2024">
        <v>1176</v>
      </c>
      <c r="H2024" s="9">
        <v>43190</v>
      </c>
    </row>
    <row r="2025" spans="1:8" x14ac:dyDescent="0.2">
      <c r="A2025" t="s">
        <v>162</v>
      </c>
      <c r="B2025">
        <v>394521</v>
      </c>
      <c r="D2025" t="s">
        <v>112</v>
      </c>
      <c r="G2025">
        <v>935</v>
      </c>
      <c r="H2025" s="9">
        <v>43190</v>
      </c>
    </row>
    <row r="2026" spans="1:8" x14ac:dyDescent="0.2">
      <c r="A2026" t="s">
        <v>162</v>
      </c>
      <c r="B2026">
        <v>394843</v>
      </c>
      <c r="D2026" t="s">
        <v>113</v>
      </c>
      <c r="G2026">
        <v>927</v>
      </c>
      <c r="H2026" s="9">
        <v>43190</v>
      </c>
    </row>
    <row r="2027" spans="1:8" x14ac:dyDescent="0.2">
      <c r="A2027" t="s">
        <v>162</v>
      </c>
      <c r="B2027">
        <v>394486</v>
      </c>
      <c r="D2027" t="s">
        <v>114</v>
      </c>
      <c r="G2027">
        <v>1067</v>
      </c>
      <c r="H2027" s="9">
        <v>43190</v>
      </c>
    </row>
    <row r="2028" spans="1:8" x14ac:dyDescent="0.2">
      <c r="A2028" t="s">
        <v>162</v>
      </c>
      <c r="B2028">
        <v>394648</v>
      </c>
      <c r="D2028" t="s">
        <v>115</v>
      </c>
      <c r="G2028">
        <v>1108</v>
      </c>
      <c r="H2028" s="9">
        <v>43190</v>
      </c>
    </row>
    <row r="2029" spans="1:8" x14ac:dyDescent="0.2">
      <c r="A2029" t="s">
        <v>162</v>
      </c>
      <c r="B2029">
        <v>394304</v>
      </c>
      <c r="D2029" t="s">
        <v>116</v>
      </c>
      <c r="G2029">
        <v>880</v>
      </c>
      <c r="H2029" s="9">
        <v>43190</v>
      </c>
    </row>
    <row r="2030" spans="1:8" x14ac:dyDescent="0.2">
      <c r="A2030" t="s">
        <v>162</v>
      </c>
      <c r="B2030">
        <v>753906</v>
      </c>
      <c r="D2030" t="s">
        <v>117</v>
      </c>
      <c r="G2030">
        <v>1480</v>
      </c>
      <c r="H2030" s="9">
        <v>43190</v>
      </c>
    </row>
    <row r="2031" spans="1:8" x14ac:dyDescent="0.2">
      <c r="A2031" t="s">
        <v>162</v>
      </c>
      <c r="B2031">
        <v>394798</v>
      </c>
      <c r="D2031" t="s">
        <v>118</v>
      </c>
      <c r="G2031">
        <v>852</v>
      </c>
      <c r="H2031" s="9">
        <v>43190</v>
      </c>
    </row>
    <row r="2032" spans="1:8" x14ac:dyDescent="0.2">
      <c r="A2032" t="s">
        <v>162</v>
      </c>
      <c r="B2032">
        <v>395134</v>
      </c>
      <c r="D2032" t="s">
        <v>120</v>
      </c>
      <c r="G2032">
        <v>1755</v>
      </c>
      <c r="H2032" s="9">
        <v>43190</v>
      </c>
    </row>
    <row r="2033" spans="1:8" x14ac:dyDescent="0.2">
      <c r="A2033" t="s">
        <v>162</v>
      </c>
      <c r="B2033">
        <v>394457</v>
      </c>
      <c r="D2033" t="s">
        <v>121</v>
      </c>
      <c r="G2033">
        <v>1396</v>
      </c>
      <c r="H2033" s="9">
        <v>43190</v>
      </c>
    </row>
    <row r="2034" spans="1:8" x14ac:dyDescent="0.2">
      <c r="A2034" t="s">
        <v>162</v>
      </c>
      <c r="B2034">
        <v>395143</v>
      </c>
      <c r="D2034" t="s">
        <v>122</v>
      </c>
      <c r="G2034">
        <v>1100</v>
      </c>
      <c r="H2034" s="9">
        <v>43190</v>
      </c>
    </row>
    <row r="2035" spans="1:8" x14ac:dyDescent="0.2">
      <c r="A2035" t="s">
        <v>162</v>
      </c>
      <c r="B2035">
        <v>394484</v>
      </c>
      <c r="D2035" t="s">
        <v>123</v>
      </c>
      <c r="G2035">
        <v>1371</v>
      </c>
      <c r="H2035" s="9">
        <v>43190</v>
      </c>
    </row>
    <row r="2036" spans="1:8" x14ac:dyDescent="0.2">
      <c r="A2036" t="s">
        <v>162</v>
      </c>
      <c r="B2036">
        <v>395235</v>
      </c>
      <c r="D2036" t="s">
        <v>124</v>
      </c>
      <c r="G2036">
        <v>1217</v>
      </c>
      <c r="H2036" s="9">
        <v>43190</v>
      </c>
    </row>
    <row r="2037" spans="1:8" x14ac:dyDescent="0.2">
      <c r="A2037" t="s">
        <v>162</v>
      </c>
      <c r="B2037">
        <v>395224</v>
      </c>
      <c r="D2037" t="s">
        <v>125</v>
      </c>
      <c r="G2037">
        <v>786</v>
      </c>
      <c r="H2037" s="9">
        <v>43190</v>
      </c>
    </row>
    <row r="2038" spans="1:8" x14ac:dyDescent="0.2">
      <c r="A2038" t="s">
        <v>162</v>
      </c>
      <c r="B2038">
        <v>395115</v>
      </c>
      <c r="D2038" t="s">
        <v>127</v>
      </c>
      <c r="G2038">
        <v>1278</v>
      </c>
      <c r="H2038" s="9">
        <v>43190</v>
      </c>
    </row>
    <row r="2039" spans="1:8" x14ac:dyDescent="0.2">
      <c r="A2039" t="s">
        <v>162</v>
      </c>
      <c r="B2039">
        <v>394440</v>
      </c>
      <c r="D2039" t="s">
        <v>128</v>
      </c>
      <c r="G2039">
        <v>1352</v>
      </c>
      <c r="H2039" s="9">
        <v>43190</v>
      </c>
    </row>
    <row r="2040" spans="1:8" x14ac:dyDescent="0.2">
      <c r="A2040" t="s">
        <v>162</v>
      </c>
      <c r="B2040">
        <v>394399</v>
      </c>
      <c r="D2040" t="s">
        <v>129</v>
      </c>
      <c r="G2040">
        <v>1248</v>
      </c>
      <c r="H2040" s="9">
        <v>43190</v>
      </c>
    </row>
    <row r="2041" spans="1:8" x14ac:dyDescent="0.2">
      <c r="A2041" t="s">
        <v>162</v>
      </c>
      <c r="B2041">
        <v>395160</v>
      </c>
      <c r="D2041" t="s">
        <v>131</v>
      </c>
      <c r="G2041">
        <v>917</v>
      </c>
      <c r="H2041" s="9">
        <v>43190</v>
      </c>
    </row>
    <row r="2042" spans="1:8" x14ac:dyDescent="0.2">
      <c r="A2042" t="s">
        <v>162</v>
      </c>
      <c r="B2042">
        <v>394816</v>
      </c>
      <c r="D2042" t="s">
        <v>132</v>
      </c>
      <c r="G2042">
        <v>1176</v>
      </c>
      <c r="H2042" s="9">
        <v>43190</v>
      </c>
    </row>
    <row r="2043" spans="1:8" x14ac:dyDescent="0.2">
      <c r="A2043" t="s">
        <v>162</v>
      </c>
      <c r="B2043">
        <v>394766</v>
      </c>
      <c r="D2043" t="s">
        <v>133</v>
      </c>
      <c r="G2043">
        <v>1214</v>
      </c>
      <c r="H2043" s="9">
        <v>43190</v>
      </c>
    </row>
    <row r="2044" spans="1:8" x14ac:dyDescent="0.2">
      <c r="A2044" t="s">
        <v>162</v>
      </c>
      <c r="B2044">
        <v>394931</v>
      </c>
      <c r="D2044" t="s">
        <v>134</v>
      </c>
      <c r="G2044">
        <v>1154</v>
      </c>
      <c r="H2044" s="9">
        <v>43190</v>
      </c>
    </row>
    <row r="2045" spans="1:8" x14ac:dyDescent="0.2">
      <c r="A2045" t="s">
        <v>162</v>
      </c>
      <c r="B2045">
        <v>394528</v>
      </c>
      <c r="D2045" t="s">
        <v>135</v>
      </c>
      <c r="G2045">
        <v>1248</v>
      </c>
      <c r="H2045" s="9">
        <v>43190</v>
      </c>
    </row>
    <row r="2046" spans="1:8" x14ac:dyDescent="0.2">
      <c r="A2046" t="s">
        <v>162</v>
      </c>
      <c r="B2046">
        <v>394531</v>
      </c>
      <c r="D2046" t="s">
        <v>136</v>
      </c>
      <c r="G2046">
        <v>1046</v>
      </c>
      <c r="H2046" s="9">
        <v>43190</v>
      </c>
    </row>
    <row r="2047" spans="1:8" x14ac:dyDescent="0.2">
      <c r="A2047" t="s">
        <v>162</v>
      </c>
      <c r="B2047">
        <v>394711</v>
      </c>
      <c r="D2047" t="s">
        <v>138</v>
      </c>
      <c r="G2047">
        <v>1173</v>
      </c>
      <c r="H2047" s="9">
        <v>43190</v>
      </c>
    </row>
    <row r="2048" spans="1:8" x14ac:dyDescent="0.2">
      <c r="A2048" t="s">
        <v>162</v>
      </c>
      <c r="B2048">
        <v>395245</v>
      </c>
      <c r="D2048" t="s">
        <v>163</v>
      </c>
      <c r="G2048">
        <v>675</v>
      </c>
      <c r="H2048" s="9">
        <v>43190</v>
      </c>
    </row>
    <row r="2049" spans="1:8" x14ac:dyDescent="0.2">
      <c r="A2049" t="s">
        <v>162</v>
      </c>
      <c r="B2049">
        <v>394352</v>
      </c>
      <c r="D2049" t="s">
        <v>140</v>
      </c>
      <c r="G2049">
        <v>1000</v>
      </c>
      <c r="H2049" s="9">
        <v>43190</v>
      </c>
    </row>
    <row r="2050" spans="1:8" x14ac:dyDescent="0.2">
      <c r="A2050" t="s">
        <v>162</v>
      </c>
      <c r="B2050">
        <v>395075</v>
      </c>
      <c r="D2050" t="s">
        <v>164</v>
      </c>
      <c r="G2050">
        <v>844</v>
      </c>
      <c r="H2050" s="9">
        <v>43190</v>
      </c>
    </row>
    <row r="2051" spans="1:8" x14ac:dyDescent="0.2">
      <c r="A2051" t="s">
        <v>162</v>
      </c>
      <c r="B2051">
        <v>394666</v>
      </c>
      <c r="D2051" t="s">
        <v>141</v>
      </c>
      <c r="G2051">
        <v>989</v>
      </c>
      <c r="H2051" s="9">
        <v>43190</v>
      </c>
    </row>
    <row r="2052" spans="1:8" x14ac:dyDescent="0.2">
      <c r="A2052" t="s">
        <v>162</v>
      </c>
      <c r="B2052">
        <v>394957</v>
      </c>
      <c r="D2052" t="s">
        <v>165</v>
      </c>
      <c r="G2052">
        <v>1302</v>
      </c>
      <c r="H2052" s="9">
        <v>43190</v>
      </c>
    </row>
    <row r="2053" spans="1:8" x14ac:dyDescent="0.2">
      <c r="A2053" t="s">
        <v>162</v>
      </c>
      <c r="B2053">
        <v>395113</v>
      </c>
      <c r="D2053" t="s">
        <v>166</v>
      </c>
      <c r="G2053">
        <v>1124</v>
      </c>
      <c r="H2053" s="9">
        <v>43190</v>
      </c>
    </row>
    <row r="2054" spans="1:8" x14ac:dyDescent="0.2">
      <c r="A2054" t="s">
        <v>162</v>
      </c>
      <c r="B2054">
        <v>395006</v>
      </c>
      <c r="D2054" t="s">
        <v>142</v>
      </c>
      <c r="G2054">
        <v>1227</v>
      </c>
      <c r="H2054" s="9">
        <v>43190</v>
      </c>
    </row>
    <row r="2055" spans="1:8" x14ac:dyDescent="0.2">
      <c r="A2055" t="s">
        <v>162</v>
      </c>
      <c r="B2055">
        <v>394549</v>
      </c>
      <c r="D2055" t="s">
        <v>167</v>
      </c>
      <c r="G2055">
        <v>1276</v>
      </c>
      <c r="H2055" s="9">
        <v>43190</v>
      </c>
    </row>
    <row r="2056" spans="1:8" x14ac:dyDescent="0.2">
      <c r="A2056" t="s">
        <v>162</v>
      </c>
      <c r="B2056">
        <v>394995</v>
      </c>
      <c r="D2056" t="s">
        <v>168</v>
      </c>
      <c r="G2056">
        <v>1450</v>
      </c>
      <c r="H2056" s="9">
        <v>43190</v>
      </c>
    </row>
    <row r="2057" spans="1:8" x14ac:dyDescent="0.2">
      <c r="A2057" t="s">
        <v>162</v>
      </c>
      <c r="B2057">
        <v>394602</v>
      </c>
      <c r="D2057" t="s">
        <v>143</v>
      </c>
      <c r="G2057">
        <v>1454</v>
      </c>
      <c r="H2057" s="9">
        <v>43190</v>
      </c>
    </row>
    <row r="2058" spans="1:8" x14ac:dyDescent="0.2">
      <c r="A2058" t="s">
        <v>162</v>
      </c>
      <c r="B2058">
        <v>394405</v>
      </c>
      <c r="D2058" t="s">
        <v>169</v>
      </c>
      <c r="G2058">
        <v>1772</v>
      </c>
      <c r="H2058" s="9">
        <v>43190</v>
      </c>
    </row>
    <row r="2059" spans="1:8" x14ac:dyDescent="0.2">
      <c r="A2059" t="s">
        <v>162</v>
      </c>
      <c r="B2059">
        <v>394623</v>
      </c>
      <c r="D2059" t="s">
        <v>170</v>
      </c>
      <c r="G2059">
        <v>1152</v>
      </c>
      <c r="H2059" s="9">
        <v>43190</v>
      </c>
    </row>
    <row r="2060" spans="1:8" x14ac:dyDescent="0.2">
      <c r="A2060" t="s">
        <v>145</v>
      </c>
      <c r="B2060">
        <v>102001</v>
      </c>
      <c r="C2060">
        <v>0</v>
      </c>
      <c r="D2060" t="s">
        <v>5</v>
      </c>
      <c r="E2060" t="s">
        <v>6</v>
      </c>
      <c r="G2060">
        <v>297990</v>
      </c>
      <c r="H2060" s="9">
        <v>43220</v>
      </c>
    </row>
    <row r="2061" spans="1:8" x14ac:dyDescent="0.2">
      <c r="A2061" t="s">
        <v>145</v>
      </c>
      <c r="B2061">
        <v>394913</v>
      </c>
      <c r="C2061">
        <v>1</v>
      </c>
      <c r="D2061" t="s">
        <v>7</v>
      </c>
      <c r="E2061" t="s">
        <v>8</v>
      </c>
      <c r="F2061" t="s">
        <v>9</v>
      </c>
      <c r="G2061">
        <v>549000</v>
      </c>
      <c r="H2061" s="9">
        <v>43220</v>
      </c>
    </row>
    <row r="2062" spans="1:8" x14ac:dyDescent="0.2">
      <c r="A2062" t="s">
        <v>145</v>
      </c>
      <c r="B2062">
        <v>753899</v>
      </c>
      <c r="C2062">
        <v>2</v>
      </c>
      <c r="D2062" t="s">
        <v>10</v>
      </c>
      <c r="E2062" t="s">
        <v>8</v>
      </c>
      <c r="F2062" t="s">
        <v>11</v>
      </c>
      <c r="G2062">
        <v>919000</v>
      </c>
      <c r="H2062" s="9">
        <v>43220</v>
      </c>
    </row>
    <row r="2063" spans="1:8" x14ac:dyDescent="0.2">
      <c r="A2063" t="s">
        <v>145</v>
      </c>
      <c r="B2063">
        <v>394463</v>
      </c>
      <c r="C2063">
        <v>3</v>
      </c>
      <c r="D2063" t="s">
        <v>12</v>
      </c>
      <c r="E2063" t="s">
        <v>8</v>
      </c>
      <c r="F2063" t="s">
        <v>13</v>
      </c>
      <c r="G2063">
        <v>359900</v>
      </c>
      <c r="H2063" s="9">
        <v>43220</v>
      </c>
    </row>
    <row r="2064" spans="1:8" x14ac:dyDescent="0.2">
      <c r="A2064" t="s">
        <v>145</v>
      </c>
      <c r="B2064">
        <v>394514</v>
      </c>
      <c r="C2064">
        <v>4</v>
      </c>
      <c r="D2064" t="s">
        <v>14</v>
      </c>
      <c r="E2064" t="s">
        <v>8</v>
      </c>
      <c r="F2064" t="s">
        <v>15</v>
      </c>
      <c r="G2064">
        <v>369900</v>
      </c>
      <c r="H2064" s="9">
        <v>43220</v>
      </c>
    </row>
    <row r="2065" spans="1:8" x14ac:dyDescent="0.2">
      <c r="A2065" t="s">
        <v>145</v>
      </c>
      <c r="B2065">
        <v>394974</v>
      </c>
      <c r="C2065">
        <v>5</v>
      </c>
      <c r="D2065" t="s">
        <v>16</v>
      </c>
      <c r="E2065" t="s">
        <v>8</v>
      </c>
      <c r="F2065" t="s">
        <v>17</v>
      </c>
      <c r="G2065">
        <v>270000</v>
      </c>
      <c r="H2065" s="9">
        <v>43220</v>
      </c>
    </row>
    <row r="2066" spans="1:8" x14ac:dyDescent="0.2">
      <c r="A2066" t="s">
        <v>145</v>
      </c>
      <c r="B2066">
        <v>394692</v>
      </c>
      <c r="C2066">
        <v>6</v>
      </c>
      <c r="D2066" t="s">
        <v>18</v>
      </c>
      <c r="E2066" t="s">
        <v>8</v>
      </c>
      <c r="F2066" t="s">
        <v>15</v>
      </c>
      <c r="G2066">
        <v>340472</v>
      </c>
      <c r="H2066" s="9">
        <v>43220</v>
      </c>
    </row>
    <row r="2067" spans="1:8" x14ac:dyDescent="0.2">
      <c r="A2067" t="s">
        <v>145</v>
      </c>
      <c r="B2067">
        <v>395209</v>
      </c>
      <c r="C2067">
        <v>7</v>
      </c>
      <c r="D2067" t="s">
        <v>19</v>
      </c>
      <c r="E2067" t="s">
        <v>8</v>
      </c>
      <c r="F2067" t="s">
        <v>20</v>
      </c>
      <c r="G2067">
        <v>470000</v>
      </c>
      <c r="H2067" s="9">
        <v>43220</v>
      </c>
    </row>
    <row r="2068" spans="1:8" x14ac:dyDescent="0.2">
      <c r="A2068" t="s">
        <v>145</v>
      </c>
      <c r="B2068">
        <v>394856</v>
      </c>
      <c r="C2068">
        <v>8</v>
      </c>
      <c r="D2068" t="s">
        <v>21</v>
      </c>
      <c r="E2068" t="s">
        <v>8</v>
      </c>
      <c r="F2068" t="s">
        <v>22</v>
      </c>
      <c r="G2068">
        <v>479900</v>
      </c>
      <c r="H2068" s="9">
        <v>43220</v>
      </c>
    </row>
    <row r="2069" spans="1:8" x14ac:dyDescent="0.2">
      <c r="A2069" t="s">
        <v>145</v>
      </c>
      <c r="B2069">
        <v>394347</v>
      </c>
      <c r="C2069">
        <v>9</v>
      </c>
      <c r="D2069" t="s">
        <v>23</v>
      </c>
      <c r="E2069" t="s">
        <v>8</v>
      </c>
      <c r="F2069" t="s">
        <v>24</v>
      </c>
      <c r="G2069">
        <v>350000</v>
      </c>
      <c r="H2069" s="9">
        <v>43220</v>
      </c>
    </row>
    <row r="2070" spans="1:8" x14ac:dyDescent="0.2">
      <c r="A2070" t="s">
        <v>145</v>
      </c>
      <c r="B2070">
        <v>394404</v>
      </c>
      <c r="C2070">
        <v>10</v>
      </c>
      <c r="D2070" t="s">
        <v>25</v>
      </c>
      <c r="E2070" t="s">
        <v>8</v>
      </c>
      <c r="F2070" t="s">
        <v>26</v>
      </c>
      <c r="G2070">
        <v>629000</v>
      </c>
      <c r="H2070" s="9">
        <v>43220</v>
      </c>
    </row>
    <row r="2071" spans="1:8" x14ac:dyDescent="0.2">
      <c r="A2071" t="s">
        <v>145</v>
      </c>
      <c r="B2071">
        <v>395057</v>
      </c>
      <c r="C2071">
        <v>11</v>
      </c>
      <c r="D2071" t="s">
        <v>27</v>
      </c>
      <c r="E2071" t="s">
        <v>8</v>
      </c>
      <c r="F2071" t="s">
        <v>11</v>
      </c>
      <c r="G2071">
        <v>979000</v>
      </c>
      <c r="H2071" s="9">
        <v>43220</v>
      </c>
    </row>
    <row r="2072" spans="1:8" x14ac:dyDescent="0.2">
      <c r="A2072" t="s">
        <v>145</v>
      </c>
      <c r="B2072">
        <v>394532</v>
      </c>
      <c r="C2072">
        <v>12</v>
      </c>
      <c r="D2072" t="s">
        <v>28</v>
      </c>
      <c r="E2072" t="s">
        <v>8</v>
      </c>
      <c r="F2072" t="s">
        <v>29</v>
      </c>
      <c r="G2072">
        <v>265000</v>
      </c>
      <c r="H2072" s="9">
        <v>43220</v>
      </c>
    </row>
    <row r="2073" spans="1:8" x14ac:dyDescent="0.2">
      <c r="A2073" t="s">
        <v>145</v>
      </c>
      <c r="B2073">
        <v>395025</v>
      </c>
      <c r="C2073">
        <v>13</v>
      </c>
      <c r="D2073" t="s">
        <v>30</v>
      </c>
      <c r="E2073" t="s">
        <v>8</v>
      </c>
      <c r="F2073" t="s">
        <v>11</v>
      </c>
      <c r="G2073">
        <v>425000</v>
      </c>
      <c r="H2073" s="9">
        <v>43220</v>
      </c>
    </row>
    <row r="2074" spans="1:8" x14ac:dyDescent="0.2">
      <c r="A2074" t="s">
        <v>145</v>
      </c>
      <c r="B2074">
        <v>394976</v>
      </c>
      <c r="C2074">
        <v>14</v>
      </c>
      <c r="D2074" t="s">
        <v>31</v>
      </c>
      <c r="E2074" t="s">
        <v>8</v>
      </c>
      <c r="F2074" t="s">
        <v>32</v>
      </c>
      <c r="G2074">
        <v>359990</v>
      </c>
      <c r="H2074" s="9">
        <v>43220</v>
      </c>
    </row>
    <row r="2075" spans="1:8" x14ac:dyDescent="0.2">
      <c r="A2075" t="s">
        <v>145</v>
      </c>
      <c r="B2075">
        <v>395078</v>
      </c>
      <c r="C2075">
        <v>15</v>
      </c>
      <c r="D2075" t="s">
        <v>33</v>
      </c>
      <c r="E2075" t="s">
        <v>8</v>
      </c>
      <c r="F2075" t="s">
        <v>34</v>
      </c>
      <c r="G2075">
        <v>619000</v>
      </c>
      <c r="H2075" s="9">
        <v>43220</v>
      </c>
    </row>
    <row r="2076" spans="1:8" x14ac:dyDescent="0.2">
      <c r="A2076" t="s">
        <v>145</v>
      </c>
      <c r="B2076">
        <v>394865</v>
      </c>
      <c r="C2076">
        <v>16</v>
      </c>
      <c r="D2076" t="s">
        <v>35</v>
      </c>
      <c r="E2076" t="s">
        <v>8</v>
      </c>
      <c r="F2076" t="s">
        <v>36</v>
      </c>
      <c r="G2076">
        <v>398825</v>
      </c>
      <c r="H2076" s="9">
        <v>43220</v>
      </c>
    </row>
    <row r="2077" spans="1:8" x14ac:dyDescent="0.2">
      <c r="A2077" t="s">
        <v>145</v>
      </c>
      <c r="B2077">
        <v>395056</v>
      </c>
      <c r="C2077">
        <v>17</v>
      </c>
      <c r="D2077" t="s">
        <v>37</v>
      </c>
      <c r="E2077" t="s">
        <v>8</v>
      </c>
      <c r="F2077" t="s">
        <v>11</v>
      </c>
      <c r="G2077">
        <v>799000</v>
      </c>
      <c r="H2077" s="9">
        <v>43220</v>
      </c>
    </row>
    <row r="2078" spans="1:8" x14ac:dyDescent="0.2">
      <c r="A2078" t="s">
        <v>145</v>
      </c>
      <c r="B2078">
        <v>395121</v>
      </c>
      <c r="C2078">
        <v>18</v>
      </c>
      <c r="D2078" t="s">
        <v>38</v>
      </c>
      <c r="E2078" t="s">
        <v>8</v>
      </c>
      <c r="F2078" t="s">
        <v>39</v>
      </c>
      <c r="G2078">
        <v>219824</v>
      </c>
      <c r="H2078" s="9">
        <v>43220</v>
      </c>
    </row>
    <row r="2079" spans="1:8" x14ac:dyDescent="0.2">
      <c r="A2079" t="s">
        <v>145</v>
      </c>
      <c r="B2079">
        <v>395148</v>
      </c>
      <c r="C2079">
        <v>19</v>
      </c>
      <c r="D2079" t="s">
        <v>40</v>
      </c>
      <c r="E2079" t="s">
        <v>8</v>
      </c>
      <c r="F2079" t="s">
        <v>22</v>
      </c>
      <c r="G2079">
        <v>299000</v>
      </c>
      <c r="H2079" s="9">
        <v>43220</v>
      </c>
    </row>
    <row r="2080" spans="1:8" x14ac:dyDescent="0.2">
      <c r="A2080" t="s">
        <v>145</v>
      </c>
      <c r="B2080">
        <v>394358</v>
      </c>
      <c r="C2080">
        <v>20</v>
      </c>
      <c r="D2080" t="s">
        <v>41</v>
      </c>
      <c r="E2080" t="s">
        <v>8</v>
      </c>
      <c r="F2080" t="s">
        <v>42</v>
      </c>
      <c r="G2080">
        <v>329990</v>
      </c>
      <c r="H2080" s="9">
        <v>43220</v>
      </c>
    </row>
    <row r="2081" spans="1:8" x14ac:dyDescent="0.2">
      <c r="A2081" t="s">
        <v>145</v>
      </c>
      <c r="B2081">
        <v>394530</v>
      </c>
      <c r="C2081">
        <v>21</v>
      </c>
      <c r="D2081" t="s">
        <v>43</v>
      </c>
      <c r="E2081" t="s">
        <v>8</v>
      </c>
      <c r="F2081" t="s">
        <v>44</v>
      </c>
      <c r="G2081">
        <v>579000</v>
      </c>
      <c r="H2081" s="9">
        <v>43220</v>
      </c>
    </row>
    <row r="2082" spans="1:8" x14ac:dyDescent="0.2">
      <c r="A2082" t="s">
        <v>145</v>
      </c>
      <c r="B2082">
        <v>394982</v>
      </c>
      <c r="C2082">
        <v>22</v>
      </c>
      <c r="D2082" t="s">
        <v>45</v>
      </c>
      <c r="E2082" t="s">
        <v>8</v>
      </c>
      <c r="F2082" t="s">
        <v>17</v>
      </c>
      <c r="G2082">
        <v>175000</v>
      </c>
      <c r="H2082" s="9">
        <v>43220</v>
      </c>
    </row>
    <row r="2083" spans="1:8" x14ac:dyDescent="0.2">
      <c r="A2083" t="s">
        <v>145</v>
      </c>
      <c r="B2083">
        <v>394998</v>
      </c>
      <c r="C2083">
        <v>23</v>
      </c>
      <c r="D2083" t="s">
        <v>46</v>
      </c>
      <c r="E2083" t="s">
        <v>8</v>
      </c>
      <c r="F2083" t="s">
        <v>47</v>
      </c>
      <c r="G2083">
        <v>522900</v>
      </c>
      <c r="H2083" s="9">
        <v>43220</v>
      </c>
    </row>
    <row r="2084" spans="1:8" x14ac:dyDescent="0.2">
      <c r="A2084" t="s">
        <v>145</v>
      </c>
      <c r="B2084">
        <v>394458</v>
      </c>
      <c r="C2084">
        <v>24</v>
      </c>
      <c r="D2084" t="s">
        <v>48</v>
      </c>
      <c r="E2084" t="s">
        <v>8</v>
      </c>
      <c r="F2084" t="s">
        <v>49</v>
      </c>
      <c r="G2084">
        <v>360000</v>
      </c>
      <c r="H2084" s="9">
        <v>43220</v>
      </c>
    </row>
    <row r="2085" spans="1:8" x14ac:dyDescent="0.2">
      <c r="A2085" t="s">
        <v>145</v>
      </c>
      <c r="B2085">
        <v>395045</v>
      </c>
      <c r="C2085">
        <v>25</v>
      </c>
      <c r="D2085" t="s">
        <v>50</v>
      </c>
      <c r="E2085" t="s">
        <v>8</v>
      </c>
      <c r="F2085" t="s">
        <v>11</v>
      </c>
      <c r="G2085">
        <v>510127</v>
      </c>
      <c r="H2085" s="9">
        <v>43220</v>
      </c>
    </row>
    <row r="2086" spans="1:8" x14ac:dyDescent="0.2">
      <c r="A2086" t="s">
        <v>145</v>
      </c>
      <c r="B2086">
        <v>395055</v>
      </c>
      <c r="C2086">
        <v>26</v>
      </c>
      <c r="D2086" t="s">
        <v>51</v>
      </c>
      <c r="E2086" t="s">
        <v>8</v>
      </c>
      <c r="F2086" t="s">
        <v>15</v>
      </c>
      <c r="G2086">
        <v>299000</v>
      </c>
      <c r="H2086" s="9">
        <v>43220</v>
      </c>
    </row>
    <row r="2087" spans="1:8" x14ac:dyDescent="0.2">
      <c r="A2087" t="s">
        <v>145</v>
      </c>
      <c r="B2087">
        <v>394943</v>
      </c>
      <c r="C2087">
        <v>27</v>
      </c>
      <c r="D2087" t="s">
        <v>52</v>
      </c>
      <c r="E2087" t="s">
        <v>8</v>
      </c>
      <c r="F2087" t="s">
        <v>22</v>
      </c>
      <c r="G2087">
        <v>340000</v>
      </c>
      <c r="H2087" s="9">
        <v>43220</v>
      </c>
    </row>
    <row r="2088" spans="1:8" x14ac:dyDescent="0.2">
      <c r="A2088" t="s">
        <v>145</v>
      </c>
      <c r="B2088">
        <v>394466</v>
      </c>
      <c r="C2088">
        <v>28</v>
      </c>
      <c r="D2088" t="s">
        <v>53</v>
      </c>
      <c r="E2088" t="s">
        <v>8</v>
      </c>
      <c r="F2088" t="s">
        <v>54</v>
      </c>
      <c r="G2088">
        <v>279900</v>
      </c>
      <c r="H2088" s="9">
        <v>43220</v>
      </c>
    </row>
    <row r="2089" spans="1:8" x14ac:dyDescent="0.2">
      <c r="A2089" t="s">
        <v>145</v>
      </c>
      <c r="B2089">
        <v>394475</v>
      </c>
      <c r="C2089">
        <v>29</v>
      </c>
      <c r="D2089" t="s">
        <v>55</v>
      </c>
      <c r="E2089" t="s">
        <v>8</v>
      </c>
      <c r="F2089" t="s">
        <v>54</v>
      </c>
      <c r="G2089">
        <v>182119</v>
      </c>
      <c r="H2089" s="9">
        <v>43220</v>
      </c>
    </row>
    <row r="2090" spans="1:8" x14ac:dyDescent="0.2">
      <c r="A2090" t="s">
        <v>145</v>
      </c>
      <c r="B2090">
        <v>394735</v>
      </c>
      <c r="C2090">
        <v>30</v>
      </c>
      <c r="D2090" t="s">
        <v>56</v>
      </c>
      <c r="E2090" t="s">
        <v>8</v>
      </c>
      <c r="F2090" t="s">
        <v>39</v>
      </c>
      <c r="G2090">
        <v>275000</v>
      </c>
      <c r="H2090" s="9">
        <v>43220</v>
      </c>
    </row>
    <row r="2091" spans="1:8" x14ac:dyDescent="0.2">
      <c r="A2091" t="s">
        <v>145</v>
      </c>
      <c r="B2091">
        <v>394775</v>
      </c>
      <c r="C2091">
        <v>31</v>
      </c>
      <c r="D2091" t="s">
        <v>57</v>
      </c>
      <c r="E2091" t="s">
        <v>8</v>
      </c>
      <c r="F2091" t="s">
        <v>58</v>
      </c>
      <c r="G2091">
        <v>345000</v>
      </c>
      <c r="H2091" s="9">
        <v>43220</v>
      </c>
    </row>
    <row r="2092" spans="1:8" x14ac:dyDescent="0.2">
      <c r="A2092" t="s">
        <v>145</v>
      </c>
      <c r="B2092">
        <v>394492</v>
      </c>
      <c r="C2092">
        <v>32</v>
      </c>
      <c r="D2092" t="s">
        <v>59</v>
      </c>
      <c r="E2092" t="s">
        <v>8</v>
      </c>
      <c r="F2092" t="s">
        <v>54</v>
      </c>
      <c r="G2092">
        <v>318000</v>
      </c>
      <c r="H2092" s="9">
        <v>43220</v>
      </c>
    </row>
    <row r="2093" spans="1:8" x14ac:dyDescent="0.2">
      <c r="A2093" t="s">
        <v>145</v>
      </c>
      <c r="B2093">
        <v>394705</v>
      </c>
      <c r="C2093">
        <v>33</v>
      </c>
      <c r="D2093" t="s">
        <v>60</v>
      </c>
      <c r="E2093" t="s">
        <v>8</v>
      </c>
      <c r="F2093" t="s">
        <v>61</v>
      </c>
      <c r="G2093">
        <v>290000</v>
      </c>
      <c r="H2093" s="9">
        <v>43220</v>
      </c>
    </row>
    <row r="2094" spans="1:8" x14ac:dyDescent="0.2">
      <c r="A2094" t="s">
        <v>145</v>
      </c>
      <c r="B2094">
        <v>395059</v>
      </c>
      <c r="C2094">
        <v>34</v>
      </c>
      <c r="D2094" t="s">
        <v>62</v>
      </c>
      <c r="E2094" t="s">
        <v>8</v>
      </c>
      <c r="F2094" t="s">
        <v>11</v>
      </c>
      <c r="G2094">
        <v>1299999</v>
      </c>
      <c r="H2094" s="9">
        <v>43220</v>
      </c>
    </row>
    <row r="2095" spans="1:8" x14ac:dyDescent="0.2">
      <c r="A2095" t="s">
        <v>145</v>
      </c>
      <c r="B2095">
        <v>394355</v>
      </c>
      <c r="C2095">
        <v>35</v>
      </c>
      <c r="D2095" t="s">
        <v>63</v>
      </c>
      <c r="E2095" t="s">
        <v>8</v>
      </c>
      <c r="F2095" t="s">
        <v>15</v>
      </c>
      <c r="G2095">
        <v>383372</v>
      </c>
      <c r="H2095" s="9">
        <v>43220</v>
      </c>
    </row>
    <row r="2096" spans="1:8" x14ac:dyDescent="0.2">
      <c r="A2096" t="s">
        <v>145</v>
      </c>
      <c r="B2096">
        <v>395194</v>
      </c>
      <c r="C2096">
        <v>36</v>
      </c>
      <c r="D2096" t="s">
        <v>64</v>
      </c>
      <c r="E2096" t="s">
        <v>8</v>
      </c>
      <c r="F2096" t="s">
        <v>65</v>
      </c>
      <c r="G2096">
        <v>281187</v>
      </c>
      <c r="H2096" s="9">
        <v>43220</v>
      </c>
    </row>
    <row r="2097" spans="1:8" x14ac:dyDescent="0.2">
      <c r="A2097" t="s">
        <v>145</v>
      </c>
      <c r="B2097">
        <v>394902</v>
      </c>
      <c r="C2097">
        <v>37</v>
      </c>
      <c r="D2097" t="s">
        <v>66</v>
      </c>
      <c r="E2097" t="s">
        <v>8</v>
      </c>
      <c r="F2097" t="s">
        <v>67</v>
      </c>
      <c r="G2097">
        <v>389900</v>
      </c>
      <c r="H2097" s="9">
        <v>43220</v>
      </c>
    </row>
    <row r="2098" spans="1:8" x14ac:dyDescent="0.2">
      <c r="A2098" t="s">
        <v>145</v>
      </c>
      <c r="B2098">
        <v>395005</v>
      </c>
      <c r="C2098">
        <v>38</v>
      </c>
      <c r="D2098" t="s">
        <v>68</v>
      </c>
      <c r="E2098" t="s">
        <v>8</v>
      </c>
      <c r="F2098" t="s">
        <v>69</v>
      </c>
      <c r="G2098">
        <v>392835</v>
      </c>
      <c r="H2098" s="9">
        <v>43220</v>
      </c>
    </row>
    <row r="2099" spans="1:8" x14ac:dyDescent="0.2">
      <c r="A2099" t="s">
        <v>145</v>
      </c>
      <c r="B2099">
        <v>394862</v>
      </c>
      <c r="C2099">
        <v>39</v>
      </c>
      <c r="D2099" t="s">
        <v>70</v>
      </c>
      <c r="E2099" t="s">
        <v>8</v>
      </c>
      <c r="F2099" t="s">
        <v>71</v>
      </c>
      <c r="G2099">
        <v>259900</v>
      </c>
      <c r="H2099" s="9">
        <v>43220</v>
      </c>
    </row>
    <row r="2100" spans="1:8" x14ac:dyDescent="0.2">
      <c r="A2100" t="s">
        <v>145</v>
      </c>
      <c r="B2100">
        <v>394714</v>
      </c>
      <c r="C2100">
        <v>40</v>
      </c>
      <c r="D2100" t="s">
        <v>72</v>
      </c>
      <c r="E2100" t="s">
        <v>8</v>
      </c>
      <c r="F2100" t="s">
        <v>22</v>
      </c>
      <c r="G2100">
        <v>323900</v>
      </c>
      <c r="H2100" s="9">
        <v>43220</v>
      </c>
    </row>
    <row r="2101" spans="1:8" x14ac:dyDescent="0.2">
      <c r="A2101" t="s">
        <v>145</v>
      </c>
      <c r="B2101">
        <v>394849</v>
      </c>
      <c r="C2101">
        <v>41</v>
      </c>
      <c r="D2101" t="s">
        <v>73</v>
      </c>
      <c r="E2101" t="s">
        <v>8</v>
      </c>
      <c r="F2101" t="s">
        <v>67</v>
      </c>
      <c r="G2101">
        <v>190604</v>
      </c>
      <c r="H2101" s="9">
        <v>43220</v>
      </c>
    </row>
    <row r="2102" spans="1:8" x14ac:dyDescent="0.2">
      <c r="A2102" t="s">
        <v>145</v>
      </c>
      <c r="B2102">
        <v>394935</v>
      </c>
      <c r="C2102">
        <v>42</v>
      </c>
      <c r="D2102" t="s">
        <v>74</v>
      </c>
      <c r="E2102" t="s">
        <v>8</v>
      </c>
      <c r="F2102" t="s">
        <v>75</v>
      </c>
      <c r="G2102">
        <v>255489</v>
      </c>
      <c r="H2102" s="9">
        <v>43220</v>
      </c>
    </row>
    <row r="2103" spans="1:8" x14ac:dyDescent="0.2">
      <c r="A2103" t="s">
        <v>145</v>
      </c>
      <c r="B2103">
        <v>394807</v>
      </c>
      <c r="C2103">
        <v>43</v>
      </c>
      <c r="D2103" t="s">
        <v>76</v>
      </c>
      <c r="E2103" t="s">
        <v>8</v>
      </c>
      <c r="F2103" t="s">
        <v>77</v>
      </c>
      <c r="G2103">
        <v>274900</v>
      </c>
      <c r="H2103" s="9">
        <v>43220</v>
      </c>
    </row>
    <row r="2104" spans="1:8" x14ac:dyDescent="0.2">
      <c r="A2104" t="s">
        <v>145</v>
      </c>
      <c r="B2104">
        <v>394669</v>
      </c>
      <c r="C2104">
        <v>44</v>
      </c>
      <c r="D2104" t="s">
        <v>78</v>
      </c>
      <c r="E2104" t="s">
        <v>8</v>
      </c>
      <c r="F2104" t="s">
        <v>79</v>
      </c>
      <c r="G2104">
        <v>315000</v>
      </c>
      <c r="H2104" s="9">
        <v>43220</v>
      </c>
    </row>
    <row r="2105" spans="1:8" x14ac:dyDescent="0.2">
      <c r="A2105" t="s">
        <v>145</v>
      </c>
      <c r="B2105">
        <v>395022</v>
      </c>
      <c r="C2105">
        <v>45</v>
      </c>
      <c r="D2105" t="s">
        <v>80</v>
      </c>
      <c r="E2105" t="s">
        <v>8</v>
      </c>
      <c r="F2105" t="s">
        <v>65</v>
      </c>
      <c r="G2105">
        <v>336075</v>
      </c>
      <c r="H2105" s="9">
        <v>43220</v>
      </c>
    </row>
    <row r="2106" spans="1:8" x14ac:dyDescent="0.2">
      <c r="A2106" t="s">
        <v>145</v>
      </c>
      <c r="B2106">
        <v>394910</v>
      </c>
      <c r="C2106">
        <v>46</v>
      </c>
      <c r="D2106" t="s">
        <v>81</v>
      </c>
      <c r="E2106" t="s">
        <v>8</v>
      </c>
      <c r="F2106" t="s">
        <v>82</v>
      </c>
      <c r="G2106">
        <v>269000</v>
      </c>
      <c r="H2106" s="9">
        <v>43220</v>
      </c>
    </row>
    <row r="2107" spans="1:8" x14ac:dyDescent="0.2">
      <c r="A2107" t="s">
        <v>145</v>
      </c>
      <c r="B2107">
        <v>394425</v>
      </c>
      <c r="C2107">
        <v>47</v>
      </c>
      <c r="D2107" t="s">
        <v>83</v>
      </c>
      <c r="E2107" t="s">
        <v>8</v>
      </c>
      <c r="F2107" t="s">
        <v>9</v>
      </c>
      <c r="G2107">
        <v>176559</v>
      </c>
      <c r="H2107" s="9">
        <v>43220</v>
      </c>
    </row>
    <row r="2108" spans="1:8" x14ac:dyDescent="0.2">
      <c r="A2108" t="s">
        <v>145</v>
      </c>
      <c r="B2108">
        <v>395012</v>
      </c>
      <c r="C2108">
        <v>48</v>
      </c>
      <c r="D2108" t="s">
        <v>84</v>
      </c>
      <c r="E2108" t="s">
        <v>8</v>
      </c>
      <c r="F2108" t="s">
        <v>49</v>
      </c>
      <c r="G2108">
        <v>385000</v>
      </c>
      <c r="H2108" s="9">
        <v>43220</v>
      </c>
    </row>
    <row r="2109" spans="1:8" x14ac:dyDescent="0.2">
      <c r="A2109" t="s">
        <v>145</v>
      </c>
      <c r="B2109">
        <v>394388</v>
      </c>
      <c r="C2109">
        <v>49</v>
      </c>
      <c r="D2109" t="s">
        <v>85</v>
      </c>
      <c r="E2109" t="s">
        <v>8</v>
      </c>
      <c r="F2109" t="s">
        <v>86</v>
      </c>
      <c r="G2109">
        <v>239900</v>
      </c>
      <c r="H2109" s="9">
        <v>43220</v>
      </c>
    </row>
    <row r="2110" spans="1:8" x14ac:dyDescent="0.2">
      <c r="A2110" t="s">
        <v>145</v>
      </c>
      <c r="B2110">
        <v>395053</v>
      </c>
      <c r="C2110">
        <v>50</v>
      </c>
      <c r="D2110" t="s">
        <v>87</v>
      </c>
      <c r="E2110" t="s">
        <v>8</v>
      </c>
      <c r="F2110" t="s">
        <v>88</v>
      </c>
      <c r="G2110">
        <v>450497</v>
      </c>
      <c r="H2110" s="9">
        <v>43220</v>
      </c>
    </row>
    <row r="2111" spans="1:8" x14ac:dyDescent="0.2">
      <c r="A2111" t="s">
        <v>145</v>
      </c>
      <c r="B2111">
        <v>395031</v>
      </c>
      <c r="C2111">
        <v>51</v>
      </c>
      <c r="D2111" t="s">
        <v>89</v>
      </c>
      <c r="E2111" t="s">
        <v>8</v>
      </c>
      <c r="F2111" t="s">
        <v>9</v>
      </c>
      <c r="G2111">
        <v>223689</v>
      </c>
      <c r="H2111" s="9">
        <v>43220</v>
      </c>
    </row>
    <row r="2112" spans="1:8" x14ac:dyDescent="0.2">
      <c r="A2112" t="s">
        <v>145</v>
      </c>
      <c r="B2112">
        <v>394640</v>
      </c>
      <c r="C2112">
        <v>52</v>
      </c>
      <c r="D2112" t="s">
        <v>90</v>
      </c>
      <c r="E2112" t="s">
        <v>8</v>
      </c>
      <c r="F2112" t="s">
        <v>29</v>
      </c>
      <c r="G2112">
        <v>312000</v>
      </c>
      <c r="H2112" s="9">
        <v>43220</v>
      </c>
    </row>
    <row r="2113" spans="1:8" x14ac:dyDescent="0.2">
      <c r="A2113" t="s">
        <v>145</v>
      </c>
      <c r="B2113">
        <v>395167</v>
      </c>
      <c r="C2113">
        <v>53</v>
      </c>
      <c r="D2113" t="s">
        <v>91</v>
      </c>
      <c r="E2113" t="s">
        <v>8</v>
      </c>
      <c r="F2113" t="s">
        <v>32</v>
      </c>
      <c r="G2113">
        <v>288500</v>
      </c>
      <c r="H2113" s="9">
        <v>43220</v>
      </c>
    </row>
    <row r="2114" spans="1:8" x14ac:dyDescent="0.2">
      <c r="A2114" t="s">
        <v>145</v>
      </c>
      <c r="B2114">
        <v>753924</v>
      </c>
      <c r="C2114">
        <v>54</v>
      </c>
      <c r="D2114" t="s">
        <v>92</v>
      </c>
      <c r="E2114" t="s">
        <v>8</v>
      </c>
      <c r="F2114" t="s">
        <v>93</v>
      </c>
      <c r="G2114">
        <v>865421</v>
      </c>
      <c r="H2114" s="9">
        <v>43220</v>
      </c>
    </row>
    <row r="2115" spans="1:8" x14ac:dyDescent="0.2">
      <c r="A2115" t="s">
        <v>145</v>
      </c>
      <c r="B2115">
        <v>395169</v>
      </c>
      <c r="C2115">
        <v>55</v>
      </c>
      <c r="D2115" t="s">
        <v>94</v>
      </c>
      <c r="E2115" t="s">
        <v>8</v>
      </c>
      <c r="F2115" t="s">
        <v>75</v>
      </c>
      <c r="G2115">
        <v>216296</v>
      </c>
      <c r="H2115" s="9">
        <v>43220</v>
      </c>
    </row>
    <row r="2116" spans="1:8" x14ac:dyDescent="0.2">
      <c r="A2116" t="s">
        <v>145</v>
      </c>
      <c r="B2116">
        <v>394619</v>
      </c>
      <c r="C2116">
        <v>56</v>
      </c>
      <c r="D2116" t="s">
        <v>95</v>
      </c>
      <c r="E2116" t="s">
        <v>8</v>
      </c>
      <c r="F2116" t="s">
        <v>11</v>
      </c>
      <c r="G2116">
        <v>335000</v>
      </c>
      <c r="H2116" s="9">
        <v>43220</v>
      </c>
    </row>
    <row r="2117" spans="1:8" x14ac:dyDescent="0.2">
      <c r="A2117" t="s">
        <v>145</v>
      </c>
      <c r="B2117">
        <v>395238</v>
      </c>
      <c r="C2117">
        <v>57</v>
      </c>
      <c r="D2117" t="s">
        <v>96</v>
      </c>
      <c r="E2117" t="s">
        <v>8</v>
      </c>
      <c r="F2117" t="s">
        <v>26</v>
      </c>
      <c r="G2117">
        <v>348933</v>
      </c>
      <c r="H2117" s="9">
        <v>43220</v>
      </c>
    </row>
    <row r="2118" spans="1:8" x14ac:dyDescent="0.2">
      <c r="A2118" t="s">
        <v>145</v>
      </c>
      <c r="B2118">
        <v>394415</v>
      </c>
      <c r="C2118">
        <v>58</v>
      </c>
      <c r="D2118" t="s">
        <v>97</v>
      </c>
      <c r="E2118" t="s">
        <v>8</v>
      </c>
      <c r="F2118" t="s">
        <v>79</v>
      </c>
      <c r="G2118">
        <v>931489</v>
      </c>
      <c r="H2118" s="9">
        <v>43220</v>
      </c>
    </row>
    <row r="2119" spans="1:8" x14ac:dyDescent="0.2">
      <c r="A2119" t="s">
        <v>145</v>
      </c>
      <c r="B2119">
        <v>394312</v>
      </c>
      <c r="C2119">
        <v>59</v>
      </c>
      <c r="D2119" t="s">
        <v>98</v>
      </c>
      <c r="E2119" t="s">
        <v>8</v>
      </c>
      <c r="F2119" t="s">
        <v>99</v>
      </c>
      <c r="G2119">
        <v>269900</v>
      </c>
      <c r="H2119" s="9">
        <v>43220</v>
      </c>
    </row>
    <row r="2120" spans="1:8" x14ac:dyDescent="0.2">
      <c r="A2120" t="s">
        <v>145</v>
      </c>
      <c r="B2120">
        <v>394308</v>
      </c>
      <c r="C2120">
        <v>60</v>
      </c>
      <c r="D2120" t="s">
        <v>100</v>
      </c>
      <c r="E2120" t="s">
        <v>8</v>
      </c>
      <c r="F2120" t="s">
        <v>9</v>
      </c>
      <c r="G2120">
        <v>238811</v>
      </c>
      <c r="H2120" s="9">
        <v>43220</v>
      </c>
    </row>
    <row r="2121" spans="1:8" x14ac:dyDescent="0.2">
      <c r="A2121" t="s">
        <v>145</v>
      </c>
      <c r="B2121">
        <v>394938</v>
      </c>
      <c r="C2121">
        <v>61</v>
      </c>
      <c r="D2121" t="s">
        <v>101</v>
      </c>
      <c r="E2121" t="s">
        <v>8</v>
      </c>
      <c r="F2121" t="s">
        <v>102</v>
      </c>
      <c r="G2121">
        <v>311120</v>
      </c>
      <c r="H2121" s="9">
        <v>43220</v>
      </c>
    </row>
    <row r="2122" spans="1:8" x14ac:dyDescent="0.2">
      <c r="A2122" t="s">
        <v>145</v>
      </c>
      <c r="B2122">
        <v>394908</v>
      </c>
      <c r="C2122">
        <v>62</v>
      </c>
      <c r="D2122" t="s">
        <v>103</v>
      </c>
      <c r="E2122" t="s">
        <v>8</v>
      </c>
      <c r="F2122" t="s">
        <v>79</v>
      </c>
      <c r="G2122">
        <v>325761</v>
      </c>
      <c r="H2122" s="9">
        <v>43220</v>
      </c>
    </row>
    <row r="2123" spans="1:8" x14ac:dyDescent="0.2">
      <c r="A2123" t="s">
        <v>145</v>
      </c>
      <c r="B2123">
        <v>394357</v>
      </c>
      <c r="C2123">
        <v>63</v>
      </c>
      <c r="D2123" t="s">
        <v>104</v>
      </c>
      <c r="E2123" t="s">
        <v>8</v>
      </c>
      <c r="F2123" t="s">
        <v>11</v>
      </c>
      <c r="G2123">
        <v>267525</v>
      </c>
      <c r="H2123" s="9">
        <v>43220</v>
      </c>
    </row>
    <row r="2124" spans="1:8" x14ac:dyDescent="0.2">
      <c r="A2124" t="s">
        <v>145</v>
      </c>
      <c r="B2124">
        <v>394753</v>
      </c>
      <c r="C2124">
        <v>64</v>
      </c>
      <c r="D2124" t="s">
        <v>105</v>
      </c>
      <c r="E2124" t="s">
        <v>8</v>
      </c>
      <c r="F2124" t="s">
        <v>67</v>
      </c>
      <c r="G2124">
        <v>279668</v>
      </c>
      <c r="H2124" s="9">
        <v>43220</v>
      </c>
    </row>
    <row r="2125" spans="1:8" x14ac:dyDescent="0.2">
      <c r="A2125" t="s">
        <v>145</v>
      </c>
      <c r="B2125">
        <v>394653</v>
      </c>
      <c r="C2125">
        <v>65</v>
      </c>
      <c r="D2125" t="s">
        <v>106</v>
      </c>
      <c r="E2125" t="s">
        <v>8</v>
      </c>
      <c r="F2125" t="s">
        <v>107</v>
      </c>
      <c r="G2125">
        <v>276347</v>
      </c>
      <c r="H2125" s="9">
        <v>43220</v>
      </c>
    </row>
    <row r="2126" spans="1:8" x14ac:dyDescent="0.2">
      <c r="A2126" t="s">
        <v>145</v>
      </c>
      <c r="B2126">
        <v>394952</v>
      </c>
      <c r="C2126">
        <v>66</v>
      </c>
      <c r="D2126" t="s">
        <v>108</v>
      </c>
      <c r="E2126" t="s">
        <v>8</v>
      </c>
      <c r="F2126" t="s">
        <v>11</v>
      </c>
      <c r="G2126">
        <v>849900</v>
      </c>
      <c r="H2126" s="9">
        <v>43220</v>
      </c>
    </row>
    <row r="2127" spans="1:8" x14ac:dyDescent="0.2">
      <c r="A2127" t="s">
        <v>145</v>
      </c>
      <c r="B2127">
        <v>394318</v>
      </c>
      <c r="C2127">
        <v>67</v>
      </c>
      <c r="D2127" t="s">
        <v>109</v>
      </c>
      <c r="E2127" t="s">
        <v>8</v>
      </c>
      <c r="F2127" t="s">
        <v>17</v>
      </c>
      <c r="G2127">
        <v>239900</v>
      </c>
      <c r="H2127" s="9">
        <v>43220</v>
      </c>
    </row>
    <row r="2128" spans="1:8" x14ac:dyDescent="0.2">
      <c r="A2128" t="s">
        <v>145</v>
      </c>
      <c r="B2128">
        <v>394561</v>
      </c>
      <c r="C2128">
        <v>68</v>
      </c>
      <c r="D2128" t="s">
        <v>110</v>
      </c>
      <c r="E2128" t="s">
        <v>8</v>
      </c>
      <c r="F2128" t="s">
        <v>15</v>
      </c>
      <c r="G2128">
        <v>183911</v>
      </c>
      <c r="H2128" s="9">
        <v>43220</v>
      </c>
    </row>
    <row r="2129" spans="1:8" x14ac:dyDescent="0.2">
      <c r="A2129" t="s">
        <v>145</v>
      </c>
      <c r="B2129">
        <v>394367</v>
      </c>
      <c r="C2129">
        <v>69</v>
      </c>
      <c r="D2129" t="s">
        <v>111</v>
      </c>
      <c r="E2129" t="s">
        <v>8</v>
      </c>
      <c r="F2129" t="s">
        <v>82</v>
      </c>
      <c r="G2129">
        <v>254900</v>
      </c>
      <c r="H2129" s="9">
        <v>43220</v>
      </c>
    </row>
    <row r="2130" spans="1:8" x14ac:dyDescent="0.2">
      <c r="A2130" t="s">
        <v>145</v>
      </c>
      <c r="B2130">
        <v>394521</v>
      </c>
      <c r="C2130">
        <v>70</v>
      </c>
      <c r="D2130" t="s">
        <v>112</v>
      </c>
      <c r="E2130" t="s">
        <v>8</v>
      </c>
      <c r="F2130" t="s">
        <v>54</v>
      </c>
      <c r="G2130">
        <v>149209</v>
      </c>
      <c r="H2130" s="9">
        <v>43220</v>
      </c>
    </row>
    <row r="2131" spans="1:8" x14ac:dyDescent="0.2">
      <c r="A2131" t="s">
        <v>145</v>
      </c>
      <c r="B2131">
        <v>394843</v>
      </c>
      <c r="C2131">
        <v>71</v>
      </c>
      <c r="D2131" t="s">
        <v>113</v>
      </c>
      <c r="E2131" t="s">
        <v>8</v>
      </c>
      <c r="F2131" t="s">
        <v>15</v>
      </c>
      <c r="G2131">
        <v>196000</v>
      </c>
      <c r="H2131" s="9">
        <v>43220</v>
      </c>
    </row>
    <row r="2132" spans="1:8" x14ac:dyDescent="0.2">
      <c r="A2132" t="s">
        <v>145</v>
      </c>
      <c r="B2132">
        <v>394486</v>
      </c>
      <c r="C2132">
        <v>72</v>
      </c>
      <c r="D2132" t="s">
        <v>114</v>
      </c>
      <c r="E2132" t="s">
        <v>8</v>
      </c>
      <c r="F2132" t="s">
        <v>107</v>
      </c>
      <c r="G2132">
        <v>217508</v>
      </c>
      <c r="H2132" s="9">
        <v>43220</v>
      </c>
    </row>
    <row r="2133" spans="1:8" x14ac:dyDescent="0.2">
      <c r="A2133" t="s">
        <v>145</v>
      </c>
      <c r="B2133">
        <v>394648</v>
      </c>
      <c r="C2133">
        <v>73</v>
      </c>
      <c r="D2133" t="s">
        <v>115</v>
      </c>
      <c r="E2133" t="s">
        <v>8</v>
      </c>
      <c r="F2133" t="s">
        <v>49</v>
      </c>
      <c r="G2133">
        <v>235900</v>
      </c>
      <c r="H2133" s="9">
        <v>43220</v>
      </c>
    </row>
    <row r="2134" spans="1:8" x14ac:dyDescent="0.2">
      <c r="A2134" t="s">
        <v>145</v>
      </c>
      <c r="B2134">
        <v>394304</v>
      </c>
      <c r="C2134">
        <v>74</v>
      </c>
      <c r="D2134" t="s">
        <v>116</v>
      </c>
      <c r="E2134" t="s">
        <v>8</v>
      </c>
      <c r="F2134" t="s">
        <v>54</v>
      </c>
      <c r="G2134">
        <v>159500</v>
      </c>
      <c r="H2134" s="9">
        <v>43220</v>
      </c>
    </row>
    <row r="2135" spans="1:8" x14ac:dyDescent="0.2">
      <c r="A2135" t="s">
        <v>145</v>
      </c>
      <c r="B2135">
        <v>753906</v>
      </c>
      <c r="C2135">
        <v>75</v>
      </c>
      <c r="D2135" t="s">
        <v>117</v>
      </c>
      <c r="E2135" t="s">
        <v>8</v>
      </c>
      <c r="F2135" t="s">
        <v>22</v>
      </c>
      <c r="G2135">
        <v>375000</v>
      </c>
      <c r="H2135" s="9">
        <v>43220</v>
      </c>
    </row>
    <row r="2136" spans="1:8" x14ac:dyDescent="0.2">
      <c r="A2136" t="s">
        <v>145</v>
      </c>
      <c r="B2136">
        <v>394798</v>
      </c>
      <c r="C2136">
        <v>76</v>
      </c>
      <c r="D2136" t="s">
        <v>118</v>
      </c>
      <c r="E2136" t="s">
        <v>8</v>
      </c>
      <c r="F2136" t="s">
        <v>119</v>
      </c>
      <c r="G2136">
        <v>178052</v>
      </c>
      <c r="H2136" s="9">
        <v>43220</v>
      </c>
    </row>
    <row r="2137" spans="1:8" x14ac:dyDescent="0.2">
      <c r="A2137" t="s">
        <v>145</v>
      </c>
      <c r="B2137">
        <v>395134</v>
      </c>
      <c r="C2137">
        <v>77</v>
      </c>
      <c r="D2137" t="s">
        <v>120</v>
      </c>
      <c r="E2137" t="s">
        <v>8</v>
      </c>
      <c r="F2137" t="s">
        <v>11</v>
      </c>
      <c r="G2137">
        <v>383996</v>
      </c>
      <c r="H2137" s="9">
        <v>43220</v>
      </c>
    </row>
    <row r="2138" spans="1:8" x14ac:dyDescent="0.2">
      <c r="A2138" t="s">
        <v>145</v>
      </c>
      <c r="B2138">
        <v>394457</v>
      </c>
      <c r="C2138">
        <v>78</v>
      </c>
      <c r="D2138" t="s">
        <v>121</v>
      </c>
      <c r="E2138" t="s">
        <v>8</v>
      </c>
      <c r="F2138" t="s">
        <v>107</v>
      </c>
      <c r="G2138">
        <v>381128</v>
      </c>
      <c r="H2138" s="9">
        <v>43220</v>
      </c>
    </row>
    <row r="2139" spans="1:8" x14ac:dyDescent="0.2">
      <c r="A2139" t="s">
        <v>145</v>
      </c>
      <c r="B2139">
        <v>395143</v>
      </c>
      <c r="C2139">
        <v>79</v>
      </c>
      <c r="D2139" t="s">
        <v>122</v>
      </c>
      <c r="E2139" t="s">
        <v>8</v>
      </c>
      <c r="F2139" t="s">
        <v>9</v>
      </c>
      <c r="G2139">
        <v>152026</v>
      </c>
      <c r="H2139" s="9">
        <v>43220</v>
      </c>
    </row>
    <row r="2140" spans="1:8" x14ac:dyDescent="0.2">
      <c r="A2140" t="s">
        <v>145</v>
      </c>
      <c r="B2140">
        <v>394484</v>
      </c>
      <c r="C2140">
        <v>80</v>
      </c>
      <c r="D2140" t="s">
        <v>123</v>
      </c>
      <c r="E2140" t="s">
        <v>8</v>
      </c>
      <c r="F2140" t="s">
        <v>44</v>
      </c>
      <c r="G2140">
        <v>467783</v>
      </c>
      <c r="H2140" s="9">
        <v>43220</v>
      </c>
    </row>
    <row r="2141" spans="1:8" x14ac:dyDescent="0.2">
      <c r="A2141" t="s">
        <v>145</v>
      </c>
      <c r="B2141">
        <v>395235</v>
      </c>
      <c r="C2141">
        <v>81</v>
      </c>
      <c r="D2141" t="s">
        <v>124</v>
      </c>
      <c r="E2141" t="s">
        <v>8</v>
      </c>
      <c r="F2141" t="s">
        <v>49</v>
      </c>
      <c r="G2141">
        <v>225000</v>
      </c>
      <c r="H2141" s="9">
        <v>43220</v>
      </c>
    </row>
    <row r="2142" spans="1:8" x14ac:dyDescent="0.2">
      <c r="A2142" t="s">
        <v>145</v>
      </c>
      <c r="B2142">
        <v>395224</v>
      </c>
      <c r="C2142">
        <v>82</v>
      </c>
      <c r="D2142" t="s">
        <v>125</v>
      </c>
      <c r="E2142" t="s">
        <v>8</v>
      </c>
      <c r="F2142" t="s">
        <v>126</v>
      </c>
      <c r="G2142">
        <v>212000</v>
      </c>
      <c r="H2142" s="9">
        <v>43220</v>
      </c>
    </row>
    <row r="2143" spans="1:8" x14ac:dyDescent="0.2">
      <c r="A2143" t="s">
        <v>145</v>
      </c>
      <c r="B2143">
        <v>395115</v>
      </c>
      <c r="C2143">
        <v>83</v>
      </c>
      <c r="D2143" t="s">
        <v>127</v>
      </c>
      <c r="E2143" t="s">
        <v>8</v>
      </c>
      <c r="F2143" t="s">
        <v>26</v>
      </c>
      <c r="G2143">
        <v>275276</v>
      </c>
      <c r="H2143" s="9">
        <v>43220</v>
      </c>
    </row>
    <row r="2144" spans="1:8" x14ac:dyDescent="0.2">
      <c r="A2144" t="s">
        <v>145</v>
      </c>
      <c r="B2144">
        <v>394440</v>
      </c>
      <c r="C2144">
        <v>84</v>
      </c>
      <c r="D2144" t="s">
        <v>128</v>
      </c>
      <c r="E2144" t="s">
        <v>8</v>
      </c>
      <c r="F2144" t="s">
        <v>22</v>
      </c>
      <c r="G2144">
        <v>258708</v>
      </c>
      <c r="H2144" s="9">
        <v>43220</v>
      </c>
    </row>
    <row r="2145" spans="1:8" x14ac:dyDescent="0.2">
      <c r="A2145" t="s">
        <v>145</v>
      </c>
      <c r="B2145">
        <v>394399</v>
      </c>
      <c r="C2145">
        <v>85</v>
      </c>
      <c r="D2145" t="s">
        <v>129</v>
      </c>
      <c r="E2145" t="s">
        <v>8</v>
      </c>
      <c r="F2145" t="s">
        <v>130</v>
      </c>
      <c r="G2145">
        <v>358075</v>
      </c>
      <c r="H2145" s="9">
        <v>43220</v>
      </c>
    </row>
    <row r="2146" spans="1:8" x14ac:dyDescent="0.2">
      <c r="A2146" t="s">
        <v>145</v>
      </c>
      <c r="B2146">
        <v>395160</v>
      </c>
      <c r="C2146">
        <v>86</v>
      </c>
      <c r="D2146" t="s">
        <v>131</v>
      </c>
      <c r="E2146" t="s">
        <v>8</v>
      </c>
      <c r="F2146" t="s">
        <v>54</v>
      </c>
      <c r="G2146">
        <v>139900</v>
      </c>
      <c r="H2146" s="9">
        <v>43220</v>
      </c>
    </row>
    <row r="2147" spans="1:8" x14ac:dyDescent="0.2">
      <c r="A2147" t="s">
        <v>145</v>
      </c>
      <c r="B2147">
        <v>394816</v>
      </c>
      <c r="C2147">
        <v>87</v>
      </c>
      <c r="D2147" t="s">
        <v>132</v>
      </c>
      <c r="E2147" t="s">
        <v>8</v>
      </c>
      <c r="F2147" t="s">
        <v>71</v>
      </c>
      <c r="G2147">
        <v>344900</v>
      </c>
      <c r="H2147" s="9">
        <v>43220</v>
      </c>
    </row>
    <row r="2148" spans="1:8" x14ac:dyDescent="0.2">
      <c r="A2148" t="s">
        <v>145</v>
      </c>
      <c r="B2148">
        <v>394766</v>
      </c>
      <c r="C2148">
        <v>88</v>
      </c>
      <c r="D2148" t="s">
        <v>133</v>
      </c>
      <c r="E2148" t="s">
        <v>8</v>
      </c>
      <c r="F2148" t="s">
        <v>22</v>
      </c>
      <c r="G2148">
        <v>238872</v>
      </c>
      <c r="H2148" s="9">
        <v>43220</v>
      </c>
    </row>
    <row r="2149" spans="1:8" x14ac:dyDescent="0.2">
      <c r="A2149" t="s">
        <v>145</v>
      </c>
      <c r="B2149">
        <v>394931</v>
      </c>
      <c r="C2149">
        <v>89</v>
      </c>
      <c r="D2149" t="s">
        <v>134</v>
      </c>
      <c r="E2149" t="s">
        <v>8</v>
      </c>
      <c r="F2149" t="s">
        <v>88</v>
      </c>
      <c r="G2149">
        <v>382423</v>
      </c>
      <c r="H2149" s="9">
        <v>43220</v>
      </c>
    </row>
    <row r="2150" spans="1:8" x14ac:dyDescent="0.2">
      <c r="A2150" t="s">
        <v>145</v>
      </c>
      <c r="B2150">
        <v>394528</v>
      </c>
      <c r="C2150">
        <v>90</v>
      </c>
      <c r="D2150" t="s">
        <v>135</v>
      </c>
      <c r="E2150" t="s">
        <v>8</v>
      </c>
      <c r="F2150" t="s">
        <v>22</v>
      </c>
      <c r="G2150">
        <v>275000</v>
      </c>
      <c r="H2150" s="9">
        <v>43220</v>
      </c>
    </row>
    <row r="2151" spans="1:8" x14ac:dyDescent="0.2">
      <c r="A2151" t="s">
        <v>145</v>
      </c>
      <c r="B2151">
        <v>394531</v>
      </c>
      <c r="C2151">
        <v>91</v>
      </c>
      <c r="D2151" t="s">
        <v>136</v>
      </c>
      <c r="E2151" t="s">
        <v>8</v>
      </c>
      <c r="F2151" t="s">
        <v>137</v>
      </c>
      <c r="G2151">
        <v>306289</v>
      </c>
      <c r="H2151" s="9">
        <v>43220</v>
      </c>
    </row>
    <row r="2152" spans="1:8" x14ac:dyDescent="0.2">
      <c r="A2152" t="s">
        <v>145</v>
      </c>
      <c r="B2152">
        <v>394711</v>
      </c>
      <c r="C2152">
        <v>92</v>
      </c>
      <c r="D2152" t="s">
        <v>138</v>
      </c>
      <c r="E2152" t="s">
        <v>8</v>
      </c>
      <c r="F2152" t="s">
        <v>139</v>
      </c>
      <c r="G2152">
        <v>240748</v>
      </c>
      <c r="H2152" s="9">
        <v>43220</v>
      </c>
    </row>
    <row r="2153" spans="1:8" x14ac:dyDescent="0.2">
      <c r="A2153" t="s">
        <v>145</v>
      </c>
      <c r="B2153">
        <v>394352</v>
      </c>
      <c r="C2153">
        <v>94</v>
      </c>
      <c r="D2153" t="s">
        <v>140</v>
      </c>
      <c r="E2153" t="s">
        <v>8</v>
      </c>
      <c r="F2153" t="s">
        <v>24</v>
      </c>
      <c r="G2153">
        <v>234900</v>
      </c>
      <c r="H2153" s="9">
        <v>43220</v>
      </c>
    </row>
    <row r="2154" spans="1:8" x14ac:dyDescent="0.2">
      <c r="A2154" t="s">
        <v>145</v>
      </c>
      <c r="B2154">
        <v>394666</v>
      </c>
      <c r="C2154">
        <v>96</v>
      </c>
      <c r="D2154" t="s">
        <v>141</v>
      </c>
      <c r="E2154" t="s">
        <v>8</v>
      </c>
      <c r="F2154" t="s">
        <v>17</v>
      </c>
      <c r="G2154">
        <v>238883</v>
      </c>
      <c r="H2154" s="9">
        <v>43220</v>
      </c>
    </row>
    <row r="2155" spans="1:8" x14ac:dyDescent="0.2">
      <c r="A2155" t="s">
        <v>145</v>
      </c>
      <c r="B2155">
        <v>395006</v>
      </c>
      <c r="C2155">
        <v>100</v>
      </c>
      <c r="D2155" t="s">
        <v>142</v>
      </c>
      <c r="E2155" t="s">
        <v>8</v>
      </c>
      <c r="F2155" t="s">
        <v>88</v>
      </c>
      <c r="G2155">
        <v>414379</v>
      </c>
      <c r="H2155" s="9">
        <v>43220</v>
      </c>
    </row>
    <row r="2156" spans="1:8" x14ac:dyDescent="0.2">
      <c r="A2156" t="s">
        <v>145</v>
      </c>
      <c r="B2156">
        <v>394602</v>
      </c>
      <c r="C2156">
        <v>159</v>
      </c>
      <c r="D2156" t="s">
        <v>143</v>
      </c>
      <c r="E2156" t="s">
        <v>8</v>
      </c>
      <c r="F2156" t="s">
        <v>44</v>
      </c>
      <c r="G2156">
        <v>473834</v>
      </c>
      <c r="H2156" s="9">
        <v>43220</v>
      </c>
    </row>
    <row r="2157" spans="1:8" x14ac:dyDescent="0.2">
      <c r="A2157" t="s">
        <v>146</v>
      </c>
      <c r="B2157">
        <v>102001</v>
      </c>
      <c r="C2157">
        <v>0</v>
      </c>
      <c r="D2157" t="s">
        <v>5</v>
      </c>
      <c r="E2157" t="s">
        <v>6</v>
      </c>
      <c r="G2157">
        <v>245000</v>
      </c>
      <c r="H2157" s="9">
        <v>43220</v>
      </c>
    </row>
    <row r="2158" spans="1:8" x14ac:dyDescent="0.2">
      <c r="A2158" t="s">
        <v>146</v>
      </c>
      <c r="B2158">
        <v>394913</v>
      </c>
      <c r="C2158">
        <v>1</v>
      </c>
      <c r="D2158" t="s">
        <v>7</v>
      </c>
      <c r="E2158" t="s">
        <v>8</v>
      </c>
      <c r="F2158" t="s">
        <v>9</v>
      </c>
      <c r="G2158">
        <v>415000</v>
      </c>
      <c r="H2158" s="9">
        <v>43220</v>
      </c>
    </row>
    <row r="2159" spans="1:8" x14ac:dyDescent="0.2">
      <c r="A2159" t="s">
        <v>146</v>
      </c>
      <c r="B2159">
        <v>753899</v>
      </c>
      <c r="C2159">
        <v>2</v>
      </c>
      <c r="D2159" t="s">
        <v>10</v>
      </c>
      <c r="E2159" t="s">
        <v>8</v>
      </c>
      <c r="F2159" t="s">
        <v>11</v>
      </c>
      <c r="G2159">
        <v>675000</v>
      </c>
      <c r="H2159" s="9">
        <v>43220</v>
      </c>
    </row>
    <row r="2160" spans="1:8" x14ac:dyDescent="0.2">
      <c r="A2160" t="s">
        <v>146</v>
      </c>
      <c r="B2160">
        <v>394463</v>
      </c>
      <c r="C2160">
        <v>3</v>
      </c>
      <c r="D2160" t="s">
        <v>12</v>
      </c>
      <c r="E2160" t="s">
        <v>8</v>
      </c>
      <c r="F2160" t="s">
        <v>13</v>
      </c>
      <c r="G2160">
        <v>250000</v>
      </c>
      <c r="H2160" s="9">
        <v>43220</v>
      </c>
    </row>
    <row r="2161" spans="1:8" x14ac:dyDescent="0.2">
      <c r="A2161" t="s">
        <v>146</v>
      </c>
      <c r="B2161">
        <v>394514</v>
      </c>
      <c r="C2161">
        <v>4</v>
      </c>
      <c r="D2161" t="s">
        <v>14</v>
      </c>
      <c r="E2161" t="s">
        <v>8</v>
      </c>
      <c r="F2161" t="s">
        <v>15</v>
      </c>
      <c r="G2161">
        <v>266630</v>
      </c>
      <c r="H2161" s="9">
        <v>43220</v>
      </c>
    </row>
    <row r="2162" spans="1:8" x14ac:dyDescent="0.2">
      <c r="A2162" t="s">
        <v>146</v>
      </c>
      <c r="B2162">
        <v>394974</v>
      </c>
      <c r="C2162">
        <v>5</v>
      </c>
      <c r="D2162" t="s">
        <v>16</v>
      </c>
      <c r="E2162" t="s">
        <v>8</v>
      </c>
      <c r="F2162" t="s">
        <v>17</v>
      </c>
      <c r="G2162">
        <v>237000</v>
      </c>
      <c r="H2162" s="9">
        <v>43220</v>
      </c>
    </row>
    <row r="2163" spans="1:8" x14ac:dyDescent="0.2">
      <c r="A2163" t="s">
        <v>146</v>
      </c>
      <c r="B2163">
        <v>394692</v>
      </c>
      <c r="C2163">
        <v>6</v>
      </c>
      <c r="D2163" t="s">
        <v>18</v>
      </c>
      <c r="E2163" t="s">
        <v>8</v>
      </c>
      <c r="F2163" t="s">
        <v>15</v>
      </c>
      <c r="G2163">
        <v>242000</v>
      </c>
      <c r="H2163" s="9">
        <v>43220</v>
      </c>
    </row>
    <row r="2164" spans="1:8" x14ac:dyDescent="0.2">
      <c r="A2164" t="s">
        <v>146</v>
      </c>
      <c r="B2164">
        <v>395209</v>
      </c>
      <c r="C2164">
        <v>7</v>
      </c>
      <c r="D2164" t="s">
        <v>19</v>
      </c>
      <c r="E2164" t="s">
        <v>8</v>
      </c>
      <c r="F2164" t="s">
        <v>20</v>
      </c>
      <c r="G2164">
        <v>424900</v>
      </c>
      <c r="H2164" s="9">
        <v>43220</v>
      </c>
    </row>
    <row r="2165" spans="1:8" x14ac:dyDescent="0.2">
      <c r="A2165" t="s">
        <v>146</v>
      </c>
      <c r="B2165">
        <v>394856</v>
      </c>
      <c r="C2165">
        <v>8</v>
      </c>
      <c r="D2165" t="s">
        <v>21</v>
      </c>
      <c r="E2165" t="s">
        <v>8</v>
      </c>
      <c r="F2165" t="s">
        <v>22</v>
      </c>
      <c r="G2165">
        <v>320245</v>
      </c>
      <c r="H2165" s="9">
        <v>43220</v>
      </c>
    </row>
    <row r="2166" spans="1:8" x14ac:dyDescent="0.2">
      <c r="A2166" t="s">
        <v>146</v>
      </c>
      <c r="B2166">
        <v>394347</v>
      </c>
      <c r="C2166">
        <v>9</v>
      </c>
      <c r="D2166" t="s">
        <v>23</v>
      </c>
      <c r="E2166" t="s">
        <v>8</v>
      </c>
      <c r="F2166" t="s">
        <v>24</v>
      </c>
      <c r="G2166">
        <v>245000</v>
      </c>
      <c r="H2166" s="9">
        <v>43220</v>
      </c>
    </row>
    <row r="2167" spans="1:8" x14ac:dyDescent="0.2">
      <c r="A2167" t="s">
        <v>146</v>
      </c>
      <c r="B2167">
        <v>394404</v>
      </c>
      <c r="C2167">
        <v>10</v>
      </c>
      <c r="D2167" t="s">
        <v>25</v>
      </c>
      <c r="E2167" t="s">
        <v>8</v>
      </c>
      <c r="F2167" t="s">
        <v>26</v>
      </c>
      <c r="G2167">
        <v>456250</v>
      </c>
      <c r="H2167" s="9">
        <v>43220</v>
      </c>
    </row>
    <row r="2168" spans="1:8" x14ac:dyDescent="0.2">
      <c r="A2168" t="s">
        <v>146</v>
      </c>
      <c r="B2168">
        <v>395057</v>
      </c>
      <c r="C2168">
        <v>11</v>
      </c>
      <c r="D2168" t="s">
        <v>27</v>
      </c>
      <c r="E2168" t="s">
        <v>8</v>
      </c>
      <c r="F2168" t="s">
        <v>11</v>
      </c>
      <c r="G2168">
        <v>868000</v>
      </c>
      <c r="H2168" s="9">
        <v>43220</v>
      </c>
    </row>
    <row r="2169" spans="1:8" x14ac:dyDescent="0.2">
      <c r="A2169" t="s">
        <v>146</v>
      </c>
      <c r="B2169">
        <v>394532</v>
      </c>
      <c r="C2169">
        <v>12</v>
      </c>
      <c r="D2169" t="s">
        <v>28</v>
      </c>
      <c r="E2169" t="s">
        <v>8</v>
      </c>
      <c r="F2169" t="s">
        <v>29</v>
      </c>
      <c r="G2169">
        <v>177000</v>
      </c>
      <c r="H2169" s="9">
        <v>43220</v>
      </c>
    </row>
    <row r="2170" spans="1:8" x14ac:dyDescent="0.2">
      <c r="A2170" t="s">
        <v>146</v>
      </c>
      <c r="B2170">
        <v>395025</v>
      </c>
      <c r="C2170">
        <v>13</v>
      </c>
      <c r="D2170" t="s">
        <v>30</v>
      </c>
      <c r="E2170" t="s">
        <v>8</v>
      </c>
      <c r="F2170" t="s">
        <v>11</v>
      </c>
      <c r="G2170">
        <v>371000</v>
      </c>
      <c r="H2170" s="9">
        <v>43220</v>
      </c>
    </row>
    <row r="2171" spans="1:8" x14ac:dyDescent="0.2">
      <c r="A2171" t="s">
        <v>146</v>
      </c>
      <c r="B2171">
        <v>394976</v>
      </c>
      <c r="C2171">
        <v>14</v>
      </c>
      <c r="D2171" t="s">
        <v>31</v>
      </c>
      <c r="E2171" t="s">
        <v>8</v>
      </c>
      <c r="F2171" t="s">
        <v>32</v>
      </c>
      <c r="G2171">
        <v>265000</v>
      </c>
      <c r="H2171" s="9">
        <v>43220</v>
      </c>
    </row>
    <row r="2172" spans="1:8" x14ac:dyDescent="0.2">
      <c r="A2172" t="s">
        <v>146</v>
      </c>
      <c r="B2172">
        <v>395078</v>
      </c>
      <c r="C2172">
        <v>15</v>
      </c>
      <c r="D2172" t="s">
        <v>33</v>
      </c>
      <c r="E2172" t="s">
        <v>8</v>
      </c>
      <c r="F2172" t="s">
        <v>34</v>
      </c>
      <c r="G2172">
        <v>517019</v>
      </c>
      <c r="H2172" s="9">
        <v>43220</v>
      </c>
    </row>
    <row r="2173" spans="1:8" x14ac:dyDescent="0.2">
      <c r="A2173" t="s">
        <v>146</v>
      </c>
      <c r="B2173">
        <v>394865</v>
      </c>
      <c r="C2173">
        <v>16</v>
      </c>
      <c r="D2173" t="s">
        <v>35</v>
      </c>
      <c r="E2173" t="s">
        <v>8</v>
      </c>
      <c r="F2173" t="s">
        <v>36</v>
      </c>
      <c r="G2173">
        <v>264900</v>
      </c>
      <c r="H2173" s="9">
        <v>43220</v>
      </c>
    </row>
    <row r="2174" spans="1:8" x14ac:dyDescent="0.2">
      <c r="A2174" t="s">
        <v>146</v>
      </c>
      <c r="B2174">
        <v>395056</v>
      </c>
      <c r="C2174">
        <v>17</v>
      </c>
      <c r="D2174" t="s">
        <v>37</v>
      </c>
      <c r="E2174" t="s">
        <v>8</v>
      </c>
      <c r="F2174" t="s">
        <v>11</v>
      </c>
      <c r="G2174">
        <v>617250</v>
      </c>
      <c r="H2174" s="9">
        <v>43220</v>
      </c>
    </row>
    <row r="2175" spans="1:8" x14ac:dyDescent="0.2">
      <c r="A2175" t="s">
        <v>146</v>
      </c>
      <c r="B2175">
        <v>395121</v>
      </c>
      <c r="C2175">
        <v>18</v>
      </c>
      <c r="D2175" t="s">
        <v>38</v>
      </c>
      <c r="E2175" t="s">
        <v>8</v>
      </c>
      <c r="F2175" t="s">
        <v>39</v>
      </c>
      <c r="G2175">
        <v>185000</v>
      </c>
      <c r="H2175" s="9">
        <v>43220</v>
      </c>
    </row>
    <row r="2176" spans="1:8" x14ac:dyDescent="0.2">
      <c r="A2176" t="s">
        <v>146</v>
      </c>
      <c r="B2176">
        <v>395148</v>
      </c>
      <c r="C2176">
        <v>19</v>
      </c>
      <c r="D2176" t="s">
        <v>40</v>
      </c>
      <c r="E2176" t="s">
        <v>8</v>
      </c>
      <c r="F2176" t="s">
        <v>22</v>
      </c>
      <c r="G2176">
        <v>226000</v>
      </c>
      <c r="H2176" s="9">
        <v>43220</v>
      </c>
    </row>
    <row r="2177" spans="1:8" x14ac:dyDescent="0.2">
      <c r="A2177" t="s">
        <v>146</v>
      </c>
      <c r="B2177">
        <v>394358</v>
      </c>
      <c r="C2177">
        <v>20</v>
      </c>
      <c r="D2177" t="s">
        <v>41</v>
      </c>
      <c r="E2177" t="s">
        <v>8</v>
      </c>
      <c r="F2177" t="s">
        <v>42</v>
      </c>
      <c r="G2177">
        <v>295000</v>
      </c>
      <c r="H2177" s="9">
        <v>43220</v>
      </c>
    </row>
    <row r="2178" spans="1:8" x14ac:dyDescent="0.2">
      <c r="A2178" t="s">
        <v>146</v>
      </c>
      <c r="B2178">
        <v>394530</v>
      </c>
      <c r="C2178">
        <v>21</v>
      </c>
      <c r="D2178" t="s">
        <v>43</v>
      </c>
      <c r="E2178" t="s">
        <v>8</v>
      </c>
      <c r="F2178" t="s">
        <v>44</v>
      </c>
      <c r="G2178">
        <v>450000</v>
      </c>
      <c r="H2178" s="9">
        <v>43220</v>
      </c>
    </row>
    <row r="2179" spans="1:8" x14ac:dyDescent="0.2">
      <c r="A2179" t="s">
        <v>146</v>
      </c>
      <c r="B2179">
        <v>394982</v>
      </c>
      <c r="C2179">
        <v>22</v>
      </c>
      <c r="D2179" t="s">
        <v>45</v>
      </c>
      <c r="E2179" t="s">
        <v>8</v>
      </c>
      <c r="F2179" t="s">
        <v>17</v>
      </c>
      <c r="G2179">
        <v>163000</v>
      </c>
      <c r="H2179" s="9">
        <v>43220</v>
      </c>
    </row>
    <row r="2180" spans="1:8" x14ac:dyDescent="0.2">
      <c r="A2180" t="s">
        <v>146</v>
      </c>
      <c r="B2180">
        <v>394998</v>
      </c>
      <c r="C2180">
        <v>23</v>
      </c>
      <c r="D2180" t="s">
        <v>46</v>
      </c>
      <c r="E2180" t="s">
        <v>8</v>
      </c>
      <c r="F2180" t="s">
        <v>47</v>
      </c>
      <c r="G2180">
        <v>400000</v>
      </c>
      <c r="H2180" s="9">
        <v>43220</v>
      </c>
    </row>
    <row r="2181" spans="1:8" x14ac:dyDescent="0.2">
      <c r="A2181" t="s">
        <v>146</v>
      </c>
      <c r="B2181">
        <v>394458</v>
      </c>
      <c r="C2181">
        <v>24</v>
      </c>
      <c r="D2181" t="s">
        <v>48</v>
      </c>
      <c r="E2181" t="s">
        <v>8</v>
      </c>
      <c r="F2181" t="s">
        <v>49</v>
      </c>
      <c r="G2181">
        <v>250000</v>
      </c>
      <c r="H2181" s="9">
        <v>43220</v>
      </c>
    </row>
    <row r="2182" spans="1:8" x14ac:dyDescent="0.2">
      <c r="A2182" t="s">
        <v>146</v>
      </c>
      <c r="B2182">
        <v>395045</v>
      </c>
      <c r="C2182">
        <v>25</v>
      </c>
      <c r="D2182" t="s">
        <v>50</v>
      </c>
      <c r="E2182" t="s">
        <v>8</v>
      </c>
      <c r="F2182" t="s">
        <v>11</v>
      </c>
      <c r="G2182">
        <v>415000</v>
      </c>
      <c r="H2182" s="9">
        <v>43220</v>
      </c>
    </row>
    <row r="2183" spans="1:8" x14ac:dyDescent="0.2">
      <c r="A2183" t="s">
        <v>146</v>
      </c>
      <c r="B2183">
        <v>395055</v>
      </c>
      <c r="C2183">
        <v>26</v>
      </c>
      <c r="D2183" t="s">
        <v>51</v>
      </c>
      <c r="E2183" t="s">
        <v>8</v>
      </c>
      <c r="F2183" t="s">
        <v>15</v>
      </c>
      <c r="G2183">
        <v>220000</v>
      </c>
      <c r="H2183" s="9">
        <v>43220</v>
      </c>
    </row>
    <row r="2184" spans="1:8" x14ac:dyDescent="0.2">
      <c r="A2184" t="s">
        <v>146</v>
      </c>
      <c r="B2184">
        <v>394943</v>
      </c>
      <c r="C2184">
        <v>27</v>
      </c>
      <c r="D2184" t="s">
        <v>52</v>
      </c>
      <c r="E2184" t="s">
        <v>8</v>
      </c>
      <c r="F2184" t="s">
        <v>22</v>
      </c>
      <c r="G2184">
        <v>260628</v>
      </c>
      <c r="H2184" s="9">
        <v>43220</v>
      </c>
    </row>
    <row r="2185" spans="1:8" x14ac:dyDescent="0.2">
      <c r="A2185" t="s">
        <v>146</v>
      </c>
      <c r="B2185">
        <v>394466</v>
      </c>
      <c r="C2185">
        <v>28</v>
      </c>
      <c r="D2185" t="s">
        <v>53</v>
      </c>
      <c r="E2185" t="s">
        <v>8</v>
      </c>
      <c r="F2185" t="s">
        <v>54</v>
      </c>
      <c r="G2185">
        <v>185000</v>
      </c>
      <c r="H2185" s="9">
        <v>43220</v>
      </c>
    </row>
    <row r="2186" spans="1:8" x14ac:dyDescent="0.2">
      <c r="A2186" t="s">
        <v>146</v>
      </c>
      <c r="B2186">
        <v>394475</v>
      </c>
      <c r="C2186">
        <v>29</v>
      </c>
      <c r="D2186" t="s">
        <v>55</v>
      </c>
      <c r="E2186" t="s">
        <v>8</v>
      </c>
      <c r="F2186" t="s">
        <v>54</v>
      </c>
      <c r="G2186">
        <v>149950</v>
      </c>
      <c r="H2186" s="9">
        <v>43220</v>
      </c>
    </row>
    <row r="2187" spans="1:8" x14ac:dyDescent="0.2">
      <c r="A2187" t="s">
        <v>146</v>
      </c>
      <c r="B2187">
        <v>394735</v>
      </c>
      <c r="C2187">
        <v>30</v>
      </c>
      <c r="D2187" t="s">
        <v>56</v>
      </c>
      <c r="E2187" t="s">
        <v>8</v>
      </c>
      <c r="F2187" t="s">
        <v>39</v>
      </c>
      <c r="G2187">
        <v>215000</v>
      </c>
      <c r="H2187" s="9">
        <v>43220</v>
      </c>
    </row>
    <row r="2188" spans="1:8" x14ac:dyDescent="0.2">
      <c r="A2188" t="s">
        <v>146</v>
      </c>
      <c r="B2188">
        <v>394775</v>
      </c>
      <c r="C2188">
        <v>31</v>
      </c>
      <c r="D2188" t="s">
        <v>57</v>
      </c>
      <c r="E2188" t="s">
        <v>8</v>
      </c>
      <c r="F2188" t="s">
        <v>58</v>
      </c>
      <c r="G2188">
        <v>295000</v>
      </c>
      <c r="H2188" s="9">
        <v>43220</v>
      </c>
    </row>
    <row r="2189" spans="1:8" x14ac:dyDescent="0.2">
      <c r="A2189" t="s">
        <v>146</v>
      </c>
      <c r="B2189">
        <v>394492</v>
      </c>
      <c r="C2189">
        <v>32</v>
      </c>
      <c r="D2189" t="s">
        <v>59</v>
      </c>
      <c r="E2189" t="s">
        <v>8</v>
      </c>
      <c r="F2189" t="s">
        <v>54</v>
      </c>
      <c r="G2189">
        <v>203000</v>
      </c>
      <c r="H2189" s="9">
        <v>43220</v>
      </c>
    </row>
    <row r="2190" spans="1:8" x14ac:dyDescent="0.2">
      <c r="A2190" t="s">
        <v>146</v>
      </c>
      <c r="B2190">
        <v>394705</v>
      </c>
      <c r="C2190">
        <v>33</v>
      </c>
      <c r="D2190" t="s">
        <v>60</v>
      </c>
      <c r="E2190" t="s">
        <v>8</v>
      </c>
      <c r="F2190" t="s">
        <v>61</v>
      </c>
      <c r="G2190">
        <v>180000</v>
      </c>
      <c r="H2190" s="9">
        <v>43220</v>
      </c>
    </row>
    <row r="2191" spans="1:8" x14ac:dyDescent="0.2">
      <c r="A2191" t="s">
        <v>146</v>
      </c>
      <c r="B2191">
        <v>395059</v>
      </c>
      <c r="C2191">
        <v>34</v>
      </c>
      <c r="D2191" t="s">
        <v>62</v>
      </c>
      <c r="E2191" t="s">
        <v>8</v>
      </c>
      <c r="F2191" t="s">
        <v>11</v>
      </c>
      <c r="G2191">
        <v>1235000</v>
      </c>
      <c r="H2191" s="9">
        <v>43220</v>
      </c>
    </row>
    <row r="2192" spans="1:8" x14ac:dyDescent="0.2">
      <c r="A2192" t="s">
        <v>146</v>
      </c>
      <c r="B2192">
        <v>394355</v>
      </c>
      <c r="C2192">
        <v>35</v>
      </c>
      <c r="D2192" t="s">
        <v>63</v>
      </c>
      <c r="E2192" t="s">
        <v>8</v>
      </c>
      <c r="F2192" t="s">
        <v>15</v>
      </c>
      <c r="G2192">
        <v>315000</v>
      </c>
      <c r="H2192" s="9">
        <v>43220</v>
      </c>
    </row>
    <row r="2193" spans="1:8" x14ac:dyDescent="0.2">
      <c r="A2193" t="s">
        <v>146</v>
      </c>
      <c r="B2193">
        <v>395194</v>
      </c>
      <c r="C2193">
        <v>36</v>
      </c>
      <c r="D2193" t="s">
        <v>64</v>
      </c>
      <c r="E2193" t="s">
        <v>8</v>
      </c>
      <c r="F2193" t="s">
        <v>65</v>
      </c>
      <c r="G2193">
        <v>246978</v>
      </c>
      <c r="H2193" s="9">
        <v>43220</v>
      </c>
    </row>
    <row r="2194" spans="1:8" x14ac:dyDescent="0.2">
      <c r="A2194" t="s">
        <v>146</v>
      </c>
      <c r="B2194">
        <v>394902</v>
      </c>
      <c r="C2194">
        <v>37</v>
      </c>
      <c r="D2194" t="s">
        <v>66</v>
      </c>
      <c r="E2194" t="s">
        <v>8</v>
      </c>
      <c r="F2194" t="s">
        <v>67</v>
      </c>
      <c r="G2194">
        <v>279000</v>
      </c>
      <c r="H2194" s="9">
        <v>43220</v>
      </c>
    </row>
    <row r="2195" spans="1:8" x14ac:dyDescent="0.2">
      <c r="A2195" t="s">
        <v>146</v>
      </c>
      <c r="B2195">
        <v>395005</v>
      </c>
      <c r="C2195">
        <v>38</v>
      </c>
      <c r="D2195" t="s">
        <v>68</v>
      </c>
      <c r="E2195" t="s">
        <v>8</v>
      </c>
      <c r="F2195" t="s">
        <v>69</v>
      </c>
      <c r="G2195">
        <v>275000</v>
      </c>
      <c r="H2195" s="9">
        <v>43220</v>
      </c>
    </row>
    <row r="2196" spans="1:8" x14ac:dyDescent="0.2">
      <c r="A2196" t="s">
        <v>146</v>
      </c>
      <c r="B2196">
        <v>394862</v>
      </c>
      <c r="C2196">
        <v>39</v>
      </c>
      <c r="D2196" t="s">
        <v>70</v>
      </c>
      <c r="E2196" t="s">
        <v>8</v>
      </c>
      <c r="F2196" t="s">
        <v>71</v>
      </c>
      <c r="G2196">
        <v>220500</v>
      </c>
      <c r="H2196" s="9">
        <v>43220</v>
      </c>
    </row>
    <row r="2197" spans="1:8" x14ac:dyDescent="0.2">
      <c r="A2197" t="s">
        <v>146</v>
      </c>
      <c r="B2197">
        <v>394714</v>
      </c>
      <c r="C2197">
        <v>40</v>
      </c>
      <c r="D2197" t="s">
        <v>72</v>
      </c>
      <c r="E2197" t="s">
        <v>8</v>
      </c>
      <c r="F2197" t="s">
        <v>22</v>
      </c>
      <c r="G2197">
        <v>245000</v>
      </c>
      <c r="H2197" s="9">
        <v>43220</v>
      </c>
    </row>
    <row r="2198" spans="1:8" x14ac:dyDescent="0.2">
      <c r="A2198" t="s">
        <v>146</v>
      </c>
      <c r="B2198">
        <v>394849</v>
      </c>
      <c r="C2198">
        <v>41</v>
      </c>
      <c r="D2198" t="s">
        <v>73</v>
      </c>
      <c r="E2198" t="s">
        <v>8</v>
      </c>
      <c r="F2198" t="s">
        <v>67</v>
      </c>
      <c r="G2198">
        <v>169900</v>
      </c>
      <c r="H2198" s="9">
        <v>43220</v>
      </c>
    </row>
    <row r="2199" spans="1:8" x14ac:dyDescent="0.2">
      <c r="A2199" t="s">
        <v>146</v>
      </c>
      <c r="B2199">
        <v>394935</v>
      </c>
      <c r="C2199">
        <v>42</v>
      </c>
      <c r="D2199" t="s">
        <v>74</v>
      </c>
      <c r="E2199" t="s">
        <v>8</v>
      </c>
      <c r="F2199" t="s">
        <v>75</v>
      </c>
      <c r="G2199">
        <v>172000</v>
      </c>
      <c r="H2199" s="9">
        <v>43220</v>
      </c>
    </row>
    <row r="2200" spans="1:8" x14ac:dyDescent="0.2">
      <c r="A2200" t="s">
        <v>146</v>
      </c>
      <c r="B2200">
        <v>394807</v>
      </c>
      <c r="C2200">
        <v>43</v>
      </c>
      <c r="D2200" t="s">
        <v>76</v>
      </c>
      <c r="E2200" t="s">
        <v>8</v>
      </c>
      <c r="F2200" t="s">
        <v>77</v>
      </c>
      <c r="G2200">
        <v>180428</v>
      </c>
      <c r="H2200" s="9">
        <v>43220</v>
      </c>
    </row>
    <row r="2201" spans="1:8" x14ac:dyDescent="0.2">
      <c r="A2201" t="s">
        <v>146</v>
      </c>
      <c r="B2201">
        <v>394669</v>
      </c>
      <c r="C2201">
        <v>44</v>
      </c>
      <c r="D2201" t="s">
        <v>78</v>
      </c>
      <c r="E2201" t="s">
        <v>8</v>
      </c>
      <c r="F2201" t="s">
        <v>79</v>
      </c>
      <c r="G2201">
        <v>238000</v>
      </c>
      <c r="H2201" s="9">
        <v>43220</v>
      </c>
    </row>
    <row r="2202" spans="1:8" x14ac:dyDescent="0.2">
      <c r="A2202" t="s">
        <v>146</v>
      </c>
      <c r="B2202">
        <v>395022</v>
      </c>
      <c r="C2202">
        <v>45</v>
      </c>
      <c r="D2202" t="s">
        <v>80</v>
      </c>
      <c r="E2202" t="s">
        <v>8</v>
      </c>
      <c r="F2202" t="s">
        <v>65</v>
      </c>
      <c r="G2202">
        <v>249950</v>
      </c>
      <c r="H2202" s="9">
        <v>43220</v>
      </c>
    </row>
    <row r="2203" spans="1:8" x14ac:dyDescent="0.2">
      <c r="A2203" t="s">
        <v>146</v>
      </c>
      <c r="B2203">
        <v>394910</v>
      </c>
      <c r="C2203">
        <v>46</v>
      </c>
      <c r="D2203" t="s">
        <v>81</v>
      </c>
      <c r="E2203" t="s">
        <v>8</v>
      </c>
      <c r="F2203" t="s">
        <v>82</v>
      </c>
      <c r="G2203">
        <v>190000</v>
      </c>
      <c r="H2203" s="9">
        <v>43220</v>
      </c>
    </row>
    <row r="2204" spans="1:8" x14ac:dyDescent="0.2">
      <c r="A2204" t="s">
        <v>146</v>
      </c>
      <c r="B2204">
        <v>394425</v>
      </c>
      <c r="C2204">
        <v>47</v>
      </c>
      <c r="D2204" t="s">
        <v>83</v>
      </c>
      <c r="E2204" t="s">
        <v>8</v>
      </c>
      <c r="F2204" t="s">
        <v>9</v>
      </c>
      <c r="G2204">
        <v>144900</v>
      </c>
      <c r="H2204" s="9">
        <v>43220</v>
      </c>
    </row>
    <row r="2205" spans="1:8" x14ac:dyDescent="0.2">
      <c r="A2205" t="s">
        <v>146</v>
      </c>
      <c r="B2205">
        <v>395012</v>
      </c>
      <c r="C2205">
        <v>48</v>
      </c>
      <c r="D2205" t="s">
        <v>84</v>
      </c>
      <c r="E2205" t="s">
        <v>8</v>
      </c>
      <c r="F2205" t="s">
        <v>49</v>
      </c>
      <c r="G2205">
        <v>285000</v>
      </c>
      <c r="H2205" s="9">
        <v>43220</v>
      </c>
    </row>
    <row r="2206" spans="1:8" x14ac:dyDescent="0.2">
      <c r="A2206" t="s">
        <v>146</v>
      </c>
      <c r="B2206">
        <v>394388</v>
      </c>
      <c r="C2206">
        <v>49</v>
      </c>
      <c r="D2206" t="s">
        <v>85</v>
      </c>
      <c r="E2206" t="s">
        <v>8</v>
      </c>
      <c r="F2206" t="s">
        <v>86</v>
      </c>
      <c r="G2206">
        <v>195000</v>
      </c>
      <c r="H2206" s="9">
        <v>43220</v>
      </c>
    </row>
    <row r="2207" spans="1:8" x14ac:dyDescent="0.2">
      <c r="A2207" t="s">
        <v>146</v>
      </c>
      <c r="B2207">
        <v>395053</v>
      </c>
      <c r="C2207">
        <v>50</v>
      </c>
      <c r="D2207" t="s">
        <v>87</v>
      </c>
      <c r="E2207" t="s">
        <v>8</v>
      </c>
      <c r="F2207" t="s">
        <v>88</v>
      </c>
      <c r="G2207">
        <v>319500</v>
      </c>
      <c r="H2207" s="9">
        <v>43220</v>
      </c>
    </row>
    <row r="2208" spans="1:8" x14ac:dyDescent="0.2">
      <c r="A2208" t="s">
        <v>146</v>
      </c>
      <c r="B2208">
        <v>395031</v>
      </c>
      <c r="C2208">
        <v>51</v>
      </c>
      <c r="D2208" t="s">
        <v>89</v>
      </c>
      <c r="E2208" t="s">
        <v>8</v>
      </c>
      <c r="F2208" t="s">
        <v>9</v>
      </c>
      <c r="G2208">
        <v>140000</v>
      </c>
      <c r="H2208" s="9">
        <v>43220</v>
      </c>
    </row>
    <row r="2209" spans="1:8" x14ac:dyDescent="0.2">
      <c r="A2209" t="s">
        <v>146</v>
      </c>
      <c r="B2209">
        <v>394640</v>
      </c>
      <c r="C2209">
        <v>52</v>
      </c>
      <c r="D2209" t="s">
        <v>90</v>
      </c>
      <c r="E2209" t="s">
        <v>8</v>
      </c>
      <c r="F2209" t="s">
        <v>29</v>
      </c>
      <c r="G2209">
        <v>187000</v>
      </c>
      <c r="H2209" s="9">
        <v>43220</v>
      </c>
    </row>
    <row r="2210" spans="1:8" x14ac:dyDescent="0.2">
      <c r="A2210" t="s">
        <v>146</v>
      </c>
      <c r="B2210">
        <v>395167</v>
      </c>
      <c r="C2210">
        <v>53</v>
      </c>
      <c r="D2210" t="s">
        <v>91</v>
      </c>
      <c r="E2210" t="s">
        <v>8</v>
      </c>
      <c r="F2210" t="s">
        <v>32</v>
      </c>
      <c r="G2210">
        <v>215250</v>
      </c>
      <c r="H2210" s="9">
        <v>43220</v>
      </c>
    </row>
    <row r="2211" spans="1:8" x14ac:dyDescent="0.2">
      <c r="A2211" t="s">
        <v>146</v>
      </c>
      <c r="B2211">
        <v>753924</v>
      </c>
      <c r="C2211">
        <v>54</v>
      </c>
      <c r="D2211" t="s">
        <v>92</v>
      </c>
      <c r="E2211" t="s">
        <v>8</v>
      </c>
      <c r="F2211" t="s">
        <v>93</v>
      </c>
      <c r="G2211">
        <v>642000</v>
      </c>
      <c r="H2211" s="9">
        <v>43220</v>
      </c>
    </row>
    <row r="2212" spans="1:8" x14ac:dyDescent="0.2">
      <c r="A2212" t="s">
        <v>146</v>
      </c>
      <c r="B2212">
        <v>395169</v>
      </c>
      <c r="C2212">
        <v>55</v>
      </c>
      <c r="D2212" t="s">
        <v>94</v>
      </c>
      <c r="E2212" t="s">
        <v>8</v>
      </c>
      <c r="F2212" t="s">
        <v>75</v>
      </c>
      <c r="G2212">
        <v>165000</v>
      </c>
      <c r="H2212" s="9">
        <v>43220</v>
      </c>
    </row>
    <row r="2213" spans="1:8" x14ac:dyDescent="0.2">
      <c r="A2213" t="s">
        <v>146</v>
      </c>
      <c r="B2213">
        <v>394619</v>
      </c>
      <c r="C2213">
        <v>56</v>
      </c>
      <c r="D2213" t="s">
        <v>95</v>
      </c>
      <c r="E2213" t="s">
        <v>8</v>
      </c>
      <c r="F2213" t="s">
        <v>11</v>
      </c>
      <c r="G2213">
        <v>265000</v>
      </c>
      <c r="H2213" s="9">
        <v>43220</v>
      </c>
    </row>
    <row r="2214" spans="1:8" x14ac:dyDescent="0.2">
      <c r="A2214" t="s">
        <v>146</v>
      </c>
      <c r="B2214">
        <v>395238</v>
      </c>
      <c r="C2214">
        <v>57</v>
      </c>
      <c r="D2214" t="s">
        <v>96</v>
      </c>
      <c r="E2214" t="s">
        <v>8</v>
      </c>
      <c r="F2214" t="s">
        <v>26</v>
      </c>
      <c r="G2214">
        <v>263325</v>
      </c>
      <c r="H2214" s="9">
        <v>43220</v>
      </c>
    </row>
    <row r="2215" spans="1:8" x14ac:dyDescent="0.2">
      <c r="A2215" t="s">
        <v>146</v>
      </c>
      <c r="B2215">
        <v>394415</v>
      </c>
      <c r="C2215">
        <v>58</v>
      </c>
      <c r="D2215" t="s">
        <v>97</v>
      </c>
      <c r="E2215" t="s">
        <v>8</v>
      </c>
      <c r="F2215" t="s">
        <v>79</v>
      </c>
      <c r="G2215">
        <v>470000</v>
      </c>
      <c r="H2215" s="9">
        <v>43220</v>
      </c>
    </row>
    <row r="2216" spans="1:8" x14ac:dyDescent="0.2">
      <c r="A2216" t="s">
        <v>146</v>
      </c>
      <c r="B2216">
        <v>394312</v>
      </c>
      <c r="C2216">
        <v>59</v>
      </c>
      <c r="D2216" t="s">
        <v>98</v>
      </c>
      <c r="E2216" t="s">
        <v>8</v>
      </c>
      <c r="F2216" t="s">
        <v>99</v>
      </c>
      <c r="G2216">
        <v>206000</v>
      </c>
      <c r="H2216" s="9">
        <v>43220</v>
      </c>
    </row>
    <row r="2217" spans="1:8" x14ac:dyDescent="0.2">
      <c r="A2217" t="s">
        <v>146</v>
      </c>
      <c r="B2217">
        <v>394308</v>
      </c>
      <c r="C2217">
        <v>60</v>
      </c>
      <c r="D2217" t="s">
        <v>100</v>
      </c>
      <c r="E2217" t="s">
        <v>8</v>
      </c>
      <c r="F2217" t="s">
        <v>9</v>
      </c>
      <c r="G2217">
        <v>200000</v>
      </c>
      <c r="H2217" s="9">
        <v>43220</v>
      </c>
    </row>
    <row r="2218" spans="1:8" x14ac:dyDescent="0.2">
      <c r="A2218" t="s">
        <v>146</v>
      </c>
      <c r="B2218">
        <v>394938</v>
      </c>
      <c r="C2218">
        <v>61</v>
      </c>
      <c r="D2218" t="s">
        <v>101</v>
      </c>
      <c r="E2218" t="s">
        <v>8</v>
      </c>
      <c r="F2218" t="s">
        <v>102</v>
      </c>
      <c r="G2218">
        <v>183000</v>
      </c>
      <c r="H2218" s="9">
        <v>43220</v>
      </c>
    </row>
    <row r="2219" spans="1:8" x14ac:dyDescent="0.2">
      <c r="A2219" t="s">
        <v>146</v>
      </c>
      <c r="B2219">
        <v>394908</v>
      </c>
      <c r="C2219">
        <v>62</v>
      </c>
      <c r="D2219" t="s">
        <v>103</v>
      </c>
      <c r="E2219" t="s">
        <v>8</v>
      </c>
      <c r="F2219" t="s">
        <v>79</v>
      </c>
      <c r="G2219">
        <v>239900</v>
      </c>
      <c r="H2219" s="9">
        <v>43220</v>
      </c>
    </row>
    <row r="2220" spans="1:8" x14ac:dyDescent="0.2">
      <c r="A2220" t="s">
        <v>146</v>
      </c>
      <c r="B2220">
        <v>394357</v>
      </c>
      <c r="C2220">
        <v>63</v>
      </c>
      <c r="D2220" t="s">
        <v>104</v>
      </c>
      <c r="E2220" t="s">
        <v>8</v>
      </c>
      <c r="F2220" t="s">
        <v>11</v>
      </c>
      <c r="G2220">
        <v>233000</v>
      </c>
      <c r="H2220" s="9">
        <v>43220</v>
      </c>
    </row>
    <row r="2221" spans="1:8" x14ac:dyDescent="0.2">
      <c r="A2221" t="s">
        <v>146</v>
      </c>
      <c r="B2221">
        <v>394753</v>
      </c>
      <c r="C2221">
        <v>64</v>
      </c>
      <c r="D2221" t="s">
        <v>105</v>
      </c>
      <c r="E2221" t="s">
        <v>8</v>
      </c>
      <c r="F2221" t="s">
        <v>67</v>
      </c>
      <c r="G2221">
        <v>186000</v>
      </c>
      <c r="H2221" s="9">
        <v>43220</v>
      </c>
    </row>
    <row r="2222" spans="1:8" x14ac:dyDescent="0.2">
      <c r="A2222" t="s">
        <v>146</v>
      </c>
      <c r="B2222">
        <v>394653</v>
      </c>
      <c r="C2222">
        <v>65</v>
      </c>
      <c r="D2222" t="s">
        <v>106</v>
      </c>
      <c r="E2222" t="s">
        <v>8</v>
      </c>
      <c r="F2222" t="s">
        <v>107</v>
      </c>
      <c r="G2222">
        <v>196000</v>
      </c>
      <c r="H2222" s="9">
        <v>43220</v>
      </c>
    </row>
    <row r="2223" spans="1:8" x14ac:dyDescent="0.2">
      <c r="A2223" t="s">
        <v>146</v>
      </c>
      <c r="B2223">
        <v>394952</v>
      </c>
      <c r="C2223">
        <v>66</v>
      </c>
      <c r="D2223" t="s">
        <v>108</v>
      </c>
      <c r="E2223" t="s">
        <v>8</v>
      </c>
      <c r="F2223" t="s">
        <v>11</v>
      </c>
      <c r="G2223">
        <v>635000</v>
      </c>
      <c r="H2223" s="9">
        <v>43220</v>
      </c>
    </row>
    <row r="2224" spans="1:8" x14ac:dyDescent="0.2">
      <c r="A2224" t="s">
        <v>146</v>
      </c>
      <c r="B2224">
        <v>394318</v>
      </c>
      <c r="C2224">
        <v>67</v>
      </c>
      <c r="D2224" t="s">
        <v>109</v>
      </c>
      <c r="E2224" t="s">
        <v>8</v>
      </c>
      <c r="F2224" t="s">
        <v>17</v>
      </c>
      <c r="G2224">
        <v>189450</v>
      </c>
      <c r="H2224" s="9">
        <v>43220</v>
      </c>
    </row>
    <row r="2225" spans="1:8" x14ac:dyDescent="0.2">
      <c r="A2225" t="s">
        <v>146</v>
      </c>
      <c r="B2225">
        <v>394561</v>
      </c>
      <c r="C2225">
        <v>68</v>
      </c>
      <c r="D2225" t="s">
        <v>110</v>
      </c>
      <c r="E2225" t="s">
        <v>8</v>
      </c>
      <c r="F2225" t="s">
        <v>15</v>
      </c>
      <c r="G2225">
        <v>156084</v>
      </c>
      <c r="H2225" s="9">
        <v>43220</v>
      </c>
    </row>
    <row r="2226" spans="1:8" x14ac:dyDescent="0.2">
      <c r="A2226" t="s">
        <v>146</v>
      </c>
      <c r="B2226">
        <v>394367</v>
      </c>
      <c r="C2226">
        <v>69</v>
      </c>
      <c r="D2226" t="s">
        <v>111</v>
      </c>
      <c r="E2226" t="s">
        <v>8</v>
      </c>
      <c r="F2226" t="s">
        <v>82</v>
      </c>
      <c r="G2226">
        <v>200000</v>
      </c>
      <c r="H2226" s="9">
        <v>43220</v>
      </c>
    </row>
    <row r="2227" spans="1:8" x14ac:dyDescent="0.2">
      <c r="A2227" t="s">
        <v>146</v>
      </c>
      <c r="B2227">
        <v>394521</v>
      </c>
      <c r="C2227">
        <v>70</v>
      </c>
      <c r="D2227" t="s">
        <v>112</v>
      </c>
      <c r="E2227" t="s">
        <v>8</v>
      </c>
      <c r="F2227" t="s">
        <v>54</v>
      </c>
      <c r="G2227">
        <v>140000</v>
      </c>
      <c r="H2227" s="9">
        <v>43220</v>
      </c>
    </row>
    <row r="2228" spans="1:8" x14ac:dyDescent="0.2">
      <c r="A2228" t="s">
        <v>146</v>
      </c>
      <c r="B2228">
        <v>394843</v>
      </c>
      <c r="C2228">
        <v>71</v>
      </c>
      <c r="D2228" t="s">
        <v>113</v>
      </c>
      <c r="E2228" t="s">
        <v>8</v>
      </c>
      <c r="F2228" t="s">
        <v>15</v>
      </c>
      <c r="G2228">
        <v>143900</v>
      </c>
      <c r="H2228" s="9">
        <v>43220</v>
      </c>
    </row>
    <row r="2229" spans="1:8" x14ac:dyDescent="0.2">
      <c r="A2229" t="s">
        <v>146</v>
      </c>
      <c r="B2229">
        <v>394486</v>
      </c>
      <c r="C2229">
        <v>72</v>
      </c>
      <c r="D2229" t="s">
        <v>114</v>
      </c>
      <c r="E2229" t="s">
        <v>8</v>
      </c>
      <c r="F2229" t="s">
        <v>107</v>
      </c>
      <c r="G2229">
        <v>171000</v>
      </c>
      <c r="H2229" s="9">
        <v>43220</v>
      </c>
    </row>
    <row r="2230" spans="1:8" x14ac:dyDescent="0.2">
      <c r="A2230" t="s">
        <v>146</v>
      </c>
      <c r="B2230">
        <v>394648</v>
      </c>
      <c r="C2230">
        <v>73</v>
      </c>
      <c r="D2230" t="s">
        <v>115</v>
      </c>
      <c r="E2230" t="s">
        <v>8</v>
      </c>
      <c r="F2230" t="s">
        <v>49</v>
      </c>
      <c r="G2230">
        <v>160000</v>
      </c>
      <c r="H2230" s="9">
        <v>43220</v>
      </c>
    </row>
    <row r="2231" spans="1:8" x14ac:dyDescent="0.2">
      <c r="A2231" t="s">
        <v>146</v>
      </c>
      <c r="B2231">
        <v>394304</v>
      </c>
      <c r="C2231">
        <v>74</v>
      </c>
      <c r="D2231" t="s">
        <v>116</v>
      </c>
      <c r="E2231" t="s">
        <v>8</v>
      </c>
      <c r="F2231" t="s">
        <v>54</v>
      </c>
      <c r="G2231">
        <v>140000</v>
      </c>
      <c r="H2231" s="9">
        <v>43220</v>
      </c>
    </row>
    <row r="2232" spans="1:8" x14ac:dyDescent="0.2">
      <c r="A2232" t="s">
        <v>146</v>
      </c>
      <c r="B2232">
        <v>753906</v>
      </c>
      <c r="C2232">
        <v>75</v>
      </c>
      <c r="D2232" t="s">
        <v>117</v>
      </c>
      <c r="E2232" t="s">
        <v>8</v>
      </c>
      <c r="F2232" t="s">
        <v>22</v>
      </c>
      <c r="G2232">
        <v>284000</v>
      </c>
      <c r="H2232" s="9">
        <v>43220</v>
      </c>
    </row>
    <row r="2233" spans="1:8" x14ac:dyDescent="0.2">
      <c r="A2233" t="s">
        <v>146</v>
      </c>
      <c r="B2233">
        <v>394798</v>
      </c>
      <c r="C2233">
        <v>76</v>
      </c>
      <c r="D2233" t="s">
        <v>118</v>
      </c>
      <c r="E2233" t="s">
        <v>8</v>
      </c>
      <c r="F2233" t="s">
        <v>119</v>
      </c>
      <c r="G2233">
        <v>162809</v>
      </c>
      <c r="H2233" s="9">
        <v>43220</v>
      </c>
    </row>
    <row r="2234" spans="1:8" x14ac:dyDescent="0.2">
      <c r="A2234" t="s">
        <v>146</v>
      </c>
      <c r="B2234">
        <v>395134</v>
      </c>
      <c r="C2234">
        <v>77</v>
      </c>
      <c r="D2234" t="s">
        <v>120</v>
      </c>
      <c r="E2234" t="s">
        <v>8</v>
      </c>
      <c r="F2234" t="s">
        <v>11</v>
      </c>
      <c r="G2234">
        <v>385000</v>
      </c>
      <c r="H2234" s="9">
        <v>43220</v>
      </c>
    </row>
    <row r="2235" spans="1:8" x14ac:dyDescent="0.2">
      <c r="A2235" t="s">
        <v>146</v>
      </c>
      <c r="B2235">
        <v>394457</v>
      </c>
      <c r="C2235">
        <v>78</v>
      </c>
      <c r="D2235" t="s">
        <v>121</v>
      </c>
      <c r="E2235" t="s">
        <v>8</v>
      </c>
      <c r="F2235" t="s">
        <v>107</v>
      </c>
      <c r="G2235">
        <v>271552</v>
      </c>
      <c r="H2235" s="9">
        <v>43220</v>
      </c>
    </row>
    <row r="2236" spans="1:8" x14ac:dyDescent="0.2">
      <c r="A2236" t="s">
        <v>146</v>
      </c>
      <c r="B2236">
        <v>395143</v>
      </c>
      <c r="C2236">
        <v>79</v>
      </c>
      <c r="D2236" t="s">
        <v>122</v>
      </c>
      <c r="E2236" t="s">
        <v>8</v>
      </c>
      <c r="F2236" t="s">
        <v>9</v>
      </c>
      <c r="G2236">
        <v>132098</v>
      </c>
      <c r="H2236" s="9">
        <v>43220</v>
      </c>
    </row>
    <row r="2237" spans="1:8" x14ac:dyDescent="0.2">
      <c r="A2237" t="s">
        <v>146</v>
      </c>
      <c r="B2237">
        <v>394484</v>
      </c>
      <c r="C2237">
        <v>80</v>
      </c>
      <c r="D2237" t="s">
        <v>123</v>
      </c>
      <c r="E2237" t="s">
        <v>8</v>
      </c>
      <c r="F2237" t="s">
        <v>44</v>
      </c>
      <c r="G2237">
        <v>310000</v>
      </c>
      <c r="H2237" s="9">
        <v>43220</v>
      </c>
    </row>
    <row r="2238" spans="1:8" x14ac:dyDescent="0.2">
      <c r="A2238" t="s">
        <v>146</v>
      </c>
      <c r="B2238">
        <v>395235</v>
      </c>
      <c r="C2238">
        <v>81</v>
      </c>
      <c r="D2238" t="s">
        <v>124</v>
      </c>
      <c r="E2238" t="s">
        <v>8</v>
      </c>
      <c r="F2238" t="s">
        <v>49</v>
      </c>
      <c r="G2238">
        <v>159800</v>
      </c>
      <c r="H2238" s="9">
        <v>43220</v>
      </c>
    </row>
    <row r="2239" spans="1:8" x14ac:dyDescent="0.2">
      <c r="A2239" t="s">
        <v>146</v>
      </c>
      <c r="B2239">
        <v>395224</v>
      </c>
      <c r="C2239">
        <v>82</v>
      </c>
      <c r="D2239" t="s">
        <v>125</v>
      </c>
      <c r="E2239" t="s">
        <v>8</v>
      </c>
      <c r="F2239" t="s">
        <v>126</v>
      </c>
      <c r="G2239">
        <v>145950</v>
      </c>
      <c r="H2239" s="9">
        <v>43220</v>
      </c>
    </row>
    <row r="2240" spans="1:8" x14ac:dyDescent="0.2">
      <c r="A2240" t="s">
        <v>146</v>
      </c>
      <c r="B2240">
        <v>395115</v>
      </c>
      <c r="C2240">
        <v>83</v>
      </c>
      <c r="D2240" t="s">
        <v>127</v>
      </c>
      <c r="E2240" t="s">
        <v>8</v>
      </c>
      <c r="F2240" t="s">
        <v>26</v>
      </c>
      <c r="G2240">
        <v>215000</v>
      </c>
      <c r="H2240" s="9">
        <v>43220</v>
      </c>
    </row>
    <row r="2241" spans="1:8" x14ac:dyDescent="0.2">
      <c r="A2241" t="s">
        <v>146</v>
      </c>
      <c r="B2241">
        <v>394440</v>
      </c>
      <c r="C2241">
        <v>84</v>
      </c>
      <c r="D2241" t="s">
        <v>128</v>
      </c>
      <c r="E2241" t="s">
        <v>8</v>
      </c>
      <c r="F2241" t="s">
        <v>22</v>
      </c>
      <c r="G2241">
        <v>250000</v>
      </c>
      <c r="H2241" s="9">
        <v>43220</v>
      </c>
    </row>
    <row r="2242" spans="1:8" x14ac:dyDescent="0.2">
      <c r="A2242" t="s">
        <v>146</v>
      </c>
      <c r="B2242">
        <v>394399</v>
      </c>
      <c r="C2242">
        <v>85</v>
      </c>
      <c r="D2242" t="s">
        <v>129</v>
      </c>
      <c r="E2242" t="s">
        <v>8</v>
      </c>
      <c r="F2242" t="s">
        <v>130</v>
      </c>
      <c r="G2242">
        <v>260500</v>
      </c>
      <c r="H2242" s="9">
        <v>43220</v>
      </c>
    </row>
    <row r="2243" spans="1:8" x14ac:dyDescent="0.2">
      <c r="A2243" t="s">
        <v>146</v>
      </c>
      <c r="B2243">
        <v>395160</v>
      </c>
      <c r="C2243">
        <v>86</v>
      </c>
      <c r="D2243" t="s">
        <v>131</v>
      </c>
      <c r="E2243" t="s">
        <v>8</v>
      </c>
      <c r="F2243" t="s">
        <v>54</v>
      </c>
      <c r="G2243">
        <v>121000</v>
      </c>
      <c r="H2243" s="9">
        <v>43220</v>
      </c>
    </row>
    <row r="2244" spans="1:8" x14ac:dyDescent="0.2">
      <c r="A2244" t="s">
        <v>146</v>
      </c>
      <c r="B2244">
        <v>394816</v>
      </c>
      <c r="C2244">
        <v>87</v>
      </c>
      <c r="D2244" t="s">
        <v>132</v>
      </c>
      <c r="E2244" t="s">
        <v>8</v>
      </c>
      <c r="F2244" t="s">
        <v>71</v>
      </c>
      <c r="G2244">
        <v>269250</v>
      </c>
      <c r="H2244" s="9">
        <v>43220</v>
      </c>
    </row>
    <row r="2245" spans="1:8" x14ac:dyDescent="0.2">
      <c r="A2245" t="s">
        <v>146</v>
      </c>
      <c r="B2245">
        <v>394766</v>
      </c>
      <c r="C2245">
        <v>88</v>
      </c>
      <c r="D2245" t="s">
        <v>133</v>
      </c>
      <c r="E2245" t="s">
        <v>8</v>
      </c>
      <c r="F2245" t="s">
        <v>22</v>
      </c>
      <c r="G2245">
        <v>188245</v>
      </c>
      <c r="H2245" s="9">
        <v>43220</v>
      </c>
    </row>
    <row r="2246" spans="1:8" x14ac:dyDescent="0.2">
      <c r="A2246" t="s">
        <v>146</v>
      </c>
      <c r="B2246">
        <v>394931</v>
      </c>
      <c r="C2246">
        <v>89</v>
      </c>
      <c r="D2246" t="s">
        <v>134</v>
      </c>
      <c r="E2246" t="s">
        <v>8</v>
      </c>
      <c r="F2246" t="s">
        <v>88</v>
      </c>
      <c r="G2246">
        <v>265000</v>
      </c>
      <c r="H2246" s="9">
        <v>43220</v>
      </c>
    </row>
    <row r="2247" spans="1:8" x14ac:dyDescent="0.2">
      <c r="A2247" t="s">
        <v>146</v>
      </c>
      <c r="B2247">
        <v>394528</v>
      </c>
      <c r="C2247">
        <v>90</v>
      </c>
      <c r="D2247" t="s">
        <v>135</v>
      </c>
      <c r="E2247" t="s">
        <v>8</v>
      </c>
      <c r="F2247" t="s">
        <v>22</v>
      </c>
      <c r="G2247">
        <v>200000</v>
      </c>
      <c r="H2247" s="9">
        <v>43220</v>
      </c>
    </row>
    <row r="2248" spans="1:8" x14ac:dyDescent="0.2">
      <c r="A2248" t="s">
        <v>146</v>
      </c>
      <c r="B2248">
        <v>394531</v>
      </c>
      <c r="C2248">
        <v>91</v>
      </c>
      <c r="D2248" t="s">
        <v>136</v>
      </c>
      <c r="E2248" t="s">
        <v>8</v>
      </c>
      <c r="F2248" t="s">
        <v>137</v>
      </c>
      <c r="G2248">
        <v>214500</v>
      </c>
      <c r="H2248" s="9">
        <v>43220</v>
      </c>
    </row>
    <row r="2249" spans="1:8" x14ac:dyDescent="0.2">
      <c r="A2249" t="s">
        <v>146</v>
      </c>
      <c r="B2249">
        <v>394711</v>
      </c>
      <c r="C2249">
        <v>92</v>
      </c>
      <c r="D2249" t="s">
        <v>138</v>
      </c>
      <c r="E2249" t="s">
        <v>8</v>
      </c>
      <c r="F2249" t="s">
        <v>139</v>
      </c>
      <c r="G2249">
        <v>179781</v>
      </c>
      <c r="H2249" s="9">
        <v>43220</v>
      </c>
    </row>
    <row r="2250" spans="1:8" x14ac:dyDescent="0.2">
      <c r="A2250" t="s">
        <v>146</v>
      </c>
      <c r="B2250">
        <v>394352</v>
      </c>
      <c r="C2250">
        <v>94</v>
      </c>
      <c r="D2250" t="s">
        <v>140</v>
      </c>
      <c r="E2250" t="s">
        <v>8</v>
      </c>
      <c r="F2250" t="s">
        <v>24</v>
      </c>
      <c r="G2250">
        <v>172450</v>
      </c>
      <c r="H2250" s="9">
        <v>43220</v>
      </c>
    </row>
    <row r="2251" spans="1:8" x14ac:dyDescent="0.2">
      <c r="A2251" t="s">
        <v>146</v>
      </c>
      <c r="B2251">
        <v>394666</v>
      </c>
      <c r="C2251">
        <v>96</v>
      </c>
      <c r="D2251" t="s">
        <v>141</v>
      </c>
      <c r="E2251" t="s">
        <v>8</v>
      </c>
      <c r="F2251" t="s">
        <v>17</v>
      </c>
      <c r="G2251">
        <v>175000</v>
      </c>
      <c r="H2251" s="9">
        <v>43220</v>
      </c>
    </row>
    <row r="2252" spans="1:8" x14ac:dyDescent="0.2">
      <c r="A2252" t="s">
        <v>146</v>
      </c>
      <c r="B2252">
        <v>395006</v>
      </c>
      <c r="C2252">
        <v>100</v>
      </c>
      <c r="D2252" t="s">
        <v>142</v>
      </c>
      <c r="E2252" t="s">
        <v>8</v>
      </c>
      <c r="F2252" t="s">
        <v>88</v>
      </c>
      <c r="G2252">
        <v>304850</v>
      </c>
      <c r="H2252" s="9">
        <v>43220</v>
      </c>
    </row>
    <row r="2253" spans="1:8" x14ac:dyDescent="0.2">
      <c r="A2253" t="s">
        <v>146</v>
      </c>
      <c r="B2253">
        <v>394602</v>
      </c>
      <c r="C2253">
        <v>159</v>
      </c>
      <c r="D2253" t="s">
        <v>143</v>
      </c>
      <c r="E2253" t="s">
        <v>8</v>
      </c>
      <c r="F2253" t="s">
        <v>44</v>
      </c>
      <c r="G2253">
        <v>390000</v>
      </c>
      <c r="H2253" s="9">
        <v>43220</v>
      </c>
    </row>
    <row r="2254" spans="1:8" x14ac:dyDescent="0.2">
      <c r="A2254" t="s">
        <v>147</v>
      </c>
      <c r="B2254">
        <v>102001</v>
      </c>
      <c r="C2254">
        <v>0</v>
      </c>
      <c r="D2254" t="s">
        <v>5</v>
      </c>
      <c r="E2254" t="s">
        <v>6</v>
      </c>
      <c r="G2254">
        <v>1354783</v>
      </c>
      <c r="H2254" s="9">
        <v>43220</v>
      </c>
    </row>
    <row r="2255" spans="1:8" x14ac:dyDescent="0.2">
      <c r="A2255" t="s">
        <v>147</v>
      </c>
      <c r="B2255">
        <v>394913</v>
      </c>
      <c r="C2255">
        <v>1</v>
      </c>
      <c r="D2255" t="s">
        <v>7</v>
      </c>
      <c r="E2255" t="s">
        <v>8</v>
      </c>
      <c r="F2255" t="s">
        <v>9</v>
      </c>
      <c r="G2255">
        <v>57501</v>
      </c>
      <c r="H2255" s="9">
        <v>43220</v>
      </c>
    </row>
    <row r="2256" spans="1:8" x14ac:dyDescent="0.2">
      <c r="A2256" t="s">
        <v>147</v>
      </c>
      <c r="B2256">
        <v>753899</v>
      </c>
      <c r="C2256">
        <v>2</v>
      </c>
      <c r="D2256" t="s">
        <v>10</v>
      </c>
      <c r="E2256" t="s">
        <v>8</v>
      </c>
      <c r="F2256" t="s">
        <v>11</v>
      </c>
      <c r="G2256">
        <v>19701</v>
      </c>
      <c r="H2256" s="9">
        <v>43220</v>
      </c>
    </row>
    <row r="2257" spans="1:8" x14ac:dyDescent="0.2">
      <c r="A2257" t="s">
        <v>147</v>
      </c>
      <c r="B2257">
        <v>394463</v>
      </c>
      <c r="C2257">
        <v>3</v>
      </c>
      <c r="D2257" t="s">
        <v>12</v>
      </c>
      <c r="E2257" t="s">
        <v>8</v>
      </c>
      <c r="F2257" t="s">
        <v>13</v>
      </c>
      <c r="G2257">
        <v>39578</v>
      </c>
      <c r="H2257" s="9">
        <v>43220</v>
      </c>
    </row>
    <row r="2258" spans="1:8" x14ac:dyDescent="0.2">
      <c r="A2258" t="s">
        <v>147</v>
      </c>
      <c r="B2258">
        <v>394514</v>
      </c>
      <c r="C2258">
        <v>4</v>
      </c>
      <c r="D2258" t="s">
        <v>14</v>
      </c>
      <c r="E2258" t="s">
        <v>8</v>
      </c>
      <c r="F2258" t="s">
        <v>15</v>
      </c>
      <c r="G2258">
        <v>25596</v>
      </c>
      <c r="H2258" s="9">
        <v>43220</v>
      </c>
    </row>
    <row r="2259" spans="1:8" x14ac:dyDescent="0.2">
      <c r="A2259" t="s">
        <v>147</v>
      </c>
      <c r="B2259">
        <v>394974</v>
      </c>
      <c r="C2259">
        <v>5</v>
      </c>
      <c r="D2259" t="s">
        <v>16</v>
      </c>
      <c r="E2259" t="s">
        <v>8</v>
      </c>
      <c r="F2259" t="s">
        <v>17</v>
      </c>
      <c r="G2259">
        <v>27159</v>
      </c>
      <c r="H2259" s="9">
        <v>43220</v>
      </c>
    </row>
    <row r="2260" spans="1:8" x14ac:dyDescent="0.2">
      <c r="A2260" t="s">
        <v>147</v>
      </c>
      <c r="B2260">
        <v>394692</v>
      </c>
      <c r="C2260">
        <v>6</v>
      </c>
      <c r="D2260" t="s">
        <v>18</v>
      </c>
      <c r="E2260" t="s">
        <v>8</v>
      </c>
      <c r="F2260" t="s">
        <v>15</v>
      </c>
      <c r="G2260">
        <v>34436</v>
      </c>
      <c r="H2260" s="9">
        <v>43220</v>
      </c>
    </row>
    <row r="2261" spans="1:8" x14ac:dyDescent="0.2">
      <c r="A2261" t="s">
        <v>147</v>
      </c>
      <c r="B2261">
        <v>395209</v>
      </c>
      <c r="C2261">
        <v>7</v>
      </c>
      <c r="D2261" t="s">
        <v>19</v>
      </c>
      <c r="E2261" t="s">
        <v>8</v>
      </c>
      <c r="F2261" t="s">
        <v>20</v>
      </c>
      <c r="G2261">
        <v>24048</v>
      </c>
      <c r="H2261" s="9">
        <v>43220</v>
      </c>
    </row>
    <row r="2262" spans="1:8" x14ac:dyDescent="0.2">
      <c r="A2262" t="s">
        <v>147</v>
      </c>
      <c r="B2262">
        <v>394856</v>
      </c>
      <c r="C2262">
        <v>8</v>
      </c>
      <c r="D2262" t="s">
        <v>21</v>
      </c>
      <c r="E2262" t="s">
        <v>8</v>
      </c>
      <c r="F2262" t="s">
        <v>22</v>
      </c>
      <c r="G2262">
        <v>32406</v>
      </c>
      <c r="H2262" s="9">
        <v>43220</v>
      </c>
    </row>
    <row r="2263" spans="1:8" x14ac:dyDescent="0.2">
      <c r="A2263" t="s">
        <v>147</v>
      </c>
      <c r="B2263">
        <v>394347</v>
      </c>
      <c r="C2263">
        <v>9</v>
      </c>
      <c r="D2263" t="s">
        <v>23</v>
      </c>
      <c r="E2263" t="s">
        <v>8</v>
      </c>
      <c r="F2263" t="s">
        <v>24</v>
      </c>
      <c r="G2263">
        <v>28682</v>
      </c>
      <c r="H2263" s="9">
        <v>43220</v>
      </c>
    </row>
    <row r="2264" spans="1:8" x14ac:dyDescent="0.2">
      <c r="A2264" t="s">
        <v>147</v>
      </c>
      <c r="B2264">
        <v>394404</v>
      </c>
      <c r="C2264">
        <v>10</v>
      </c>
      <c r="D2264" t="s">
        <v>25</v>
      </c>
      <c r="E2264" t="s">
        <v>8</v>
      </c>
      <c r="F2264" t="s">
        <v>26</v>
      </c>
      <c r="G2264">
        <v>8215</v>
      </c>
      <c r="H2264" s="9">
        <v>43220</v>
      </c>
    </row>
    <row r="2265" spans="1:8" x14ac:dyDescent="0.2">
      <c r="A2265" t="s">
        <v>147</v>
      </c>
      <c r="B2265">
        <v>395057</v>
      </c>
      <c r="C2265">
        <v>11</v>
      </c>
      <c r="D2265" t="s">
        <v>27</v>
      </c>
      <c r="E2265" t="s">
        <v>8</v>
      </c>
      <c r="F2265" t="s">
        <v>11</v>
      </c>
      <c r="G2265">
        <v>5072</v>
      </c>
      <c r="H2265" s="9">
        <v>43220</v>
      </c>
    </row>
    <row r="2266" spans="1:8" x14ac:dyDescent="0.2">
      <c r="A2266" t="s">
        <v>147</v>
      </c>
      <c r="B2266">
        <v>394532</v>
      </c>
      <c r="C2266">
        <v>12</v>
      </c>
      <c r="D2266" t="s">
        <v>28</v>
      </c>
      <c r="E2266" t="s">
        <v>8</v>
      </c>
      <c r="F2266" t="s">
        <v>29</v>
      </c>
      <c r="G2266">
        <v>13159</v>
      </c>
      <c r="H2266" s="9">
        <v>43220</v>
      </c>
    </row>
    <row r="2267" spans="1:8" x14ac:dyDescent="0.2">
      <c r="A2267" t="s">
        <v>147</v>
      </c>
      <c r="B2267">
        <v>395025</v>
      </c>
      <c r="C2267">
        <v>13</v>
      </c>
      <c r="D2267" t="s">
        <v>30</v>
      </c>
      <c r="E2267" t="s">
        <v>8</v>
      </c>
      <c r="F2267" t="s">
        <v>11</v>
      </c>
      <c r="G2267">
        <v>17433</v>
      </c>
      <c r="H2267" s="9">
        <v>43220</v>
      </c>
    </row>
    <row r="2268" spans="1:8" x14ac:dyDescent="0.2">
      <c r="A2268" t="s">
        <v>147</v>
      </c>
      <c r="B2268">
        <v>394976</v>
      </c>
      <c r="C2268">
        <v>14</v>
      </c>
      <c r="D2268" t="s">
        <v>31</v>
      </c>
      <c r="E2268" t="s">
        <v>8</v>
      </c>
      <c r="F2268" t="s">
        <v>32</v>
      </c>
      <c r="G2268">
        <v>27212</v>
      </c>
      <c r="H2268" s="9">
        <v>43220</v>
      </c>
    </row>
    <row r="2269" spans="1:8" x14ac:dyDescent="0.2">
      <c r="A2269" t="s">
        <v>147</v>
      </c>
      <c r="B2269">
        <v>395078</v>
      </c>
      <c r="C2269">
        <v>15</v>
      </c>
      <c r="D2269" t="s">
        <v>33</v>
      </c>
      <c r="E2269" t="s">
        <v>8</v>
      </c>
      <c r="F2269" t="s">
        <v>34</v>
      </c>
      <c r="G2269">
        <v>7281</v>
      </c>
      <c r="H2269" s="9">
        <v>43220</v>
      </c>
    </row>
    <row r="2270" spans="1:8" x14ac:dyDescent="0.2">
      <c r="A2270" t="s">
        <v>147</v>
      </c>
      <c r="B2270">
        <v>394865</v>
      </c>
      <c r="C2270">
        <v>16</v>
      </c>
      <c r="D2270" t="s">
        <v>35</v>
      </c>
      <c r="E2270" t="s">
        <v>8</v>
      </c>
      <c r="F2270" t="s">
        <v>36</v>
      </c>
      <c r="G2270">
        <v>11015</v>
      </c>
      <c r="H2270" s="9">
        <v>43220</v>
      </c>
    </row>
    <row r="2271" spans="1:8" x14ac:dyDescent="0.2">
      <c r="A2271" t="s">
        <v>147</v>
      </c>
      <c r="B2271">
        <v>395056</v>
      </c>
      <c r="C2271">
        <v>17</v>
      </c>
      <c r="D2271" t="s">
        <v>37</v>
      </c>
      <c r="E2271" t="s">
        <v>8</v>
      </c>
      <c r="F2271" t="s">
        <v>11</v>
      </c>
      <c r="G2271">
        <v>6363</v>
      </c>
      <c r="H2271" s="9">
        <v>43220</v>
      </c>
    </row>
    <row r="2272" spans="1:8" x14ac:dyDescent="0.2">
      <c r="A2272" t="s">
        <v>147</v>
      </c>
      <c r="B2272">
        <v>395121</v>
      </c>
      <c r="C2272">
        <v>18</v>
      </c>
      <c r="D2272" t="s">
        <v>38</v>
      </c>
      <c r="E2272" t="s">
        <v>8</v>
      </c>
      <c r="F2272" t="s">
        <v>39</v>
      </c>
      <c r="G2272">
        <v>12639</v>
      </c>
      <c r="H2272" s="9">
        <v>43220</v>
      </c>
    </row>
    <row r="2273" spans="1:8" x14ac:dyDescent="0.2">
      <c r="A2273" t="s">
        <v>147</v>
      </c>
      <c r="B2273">
        <v>395148</v>
      </c>
      <c r="C2273">
        <v>19</v>
      </c>
      <c r="D2273" t="s">
        <v>40</v>
      </c>
      <c r="E2273" t="s">
        <v>8</v>
      </c>
      <c r="F2273" t="s">
        <v>22</v>
      </c>
      <c r="G2273">
        <v>18315</v>
      </c>
      <c r="H2273" s="9">
        <v>43220</v>
      </c>
    </row>
    <row r="2274" spans="1:8" x14ac:dyDescent="0.2">
      <c r="A2274" t="s">
        <v>147</v>
      </c>
      <c r="B2274">
        <v>394358</v>
      </c>
      <c r="C2274">
        <v>20</v>
      </c>
      <c r="D2274" t="s">
        <v>41</v>
      </c>
      <c r="E2274" t="s">
        <v>8</v>
      </c>
      <c r="F2274" t="s">
        <v>42</v>
      </c>
      <c r="G2274">
        <v>13263</v>
      </c>
      <c r="H2274" s="9">
        <v>43220</v>
      </c>
    </row>
    <row r="2275" spans="1:8" x14ac:dyDescent="0.2">
      <c r="A2275" t="s">
        <v>147</v>
      </c>
      <c r="B2275">
        <v>394530</v>
      </c>
      <c r="C2275">
        <v>21</v>
      </c>
      <c r="D2275" t="s">
        <v>43</v>
      </c>
      <c r="E2275" t="s">
        <v>8</v>
      </c>
      <c r="F2275" t="s">
        <v>44</v>
      </c>
      <c r="G2275">
        <v>10551</v>
      </c>
      <c r="H2275" s="9">
        <v>43220</v>
      </c>
    </row>
    <row r="2276" spans="1:8" x14ac:dyDescent="0.2">
      <c r="A2276" t="s">
        <v>147</v>
      </c>
      <c r="B2276">
        <v>394982</v>
      </c>
      <c r="C2276">
        <v>22</v>
      </c>
      <c r="D2276" t="s">
        <v>45</v>
      </c>
      <c r="E2276" t="s">
        <v>8</v>
      </c>
      <c r="F2276" t="s">
        <v>17</v>
      </c>
      <c r="G2276">
        <v>9974</v>
      </c>
      <c r="H2276" s="9">
        <v>43220</v>
      </c>
    </row>
    <row r="2277" spans="1:8" x14ac:dyDescent="0.2">
      <c r="A2277" t="s">
        <v>147</v>
      </c>
      <c r="B2277">
        <v>394998</v>
      </c>
      <c r="C2277">
        <v>23</v>
      </c>
      <c r="D2277" t="s">
        <v>46</v>
      </c>
      <c r="E2277" t="s">
        <v>8</v>
      </c>
      <c r="F2277" t="s">
        <v>47</v>
      </c>
      <c r="G2277">
        <v>7280</v>
      </c>
      <c r="H2277" s="9">
        <v>43220</v>
      </c>
    </row>
    <row r="2278" spans="1:8" x14ac:dyDescent="0.2">
      <c r="A2278" t="s">
        <v>147</v>
      </c>
      <c r="B2278">
        <v>394458</v>
      </c>
      <c r="C2278">
        <v>24</v>
      </c>
      <c r="D2278" t="s">
        <v>48</v>
      </c>
      <c r="E2278" t="s">
        <v>8</v>
      </c>
      <c r="F2278" t="s">
        <v>49</v>
      </c>
      <c r="G2278">
        <v>10184</v>
      </c>
      <c r="H2278" s="9">
        <v>43220</v>
      </c>
    </row>
    <row r="2279" spans="1:8" x14ac:dyDescent="0.2">
      <c r="A2279" t="s">
        <v>147</v>
      </c>
      <c r="B2279">
        <v>395045</v>
      </c>
      <c r="C2279">
        <v>25</v>
      </c>
      <c r="D2279" t="s">
        <v>50</v>
      </c>
      <c r="E2279" t="s">
        <v>8</v>
      </c>
      <c r="F2279" t="s">
        <v>11</v>
      </c>
      <c r="G2279">
        <v>6110</v>
      </c>
      <c r="H2279" s="9">
        <v>43220</v>
      </c>
    </row>
    <row r="2280" spans="1:8" x14ac:dyDescent="0.2">
      <c r="A2280" t="s">
        <v>147</v>
      </c>
      <c r="B2280">
        <v>395055</v>
      </c>
      <c r="C2280">
        <v>26</v>
      </c>
      <c r="D2280" t="s">
        <v>51</v>
      </c>
      <c r="E2280" t="s">
        <v>8</v>
      </c>
      <c r="F2280" t="s">
        <v>15</v>
      </c>
      <c r="G2280">
        <v>12434</v>
      </c>
      <c r="H2280" s="9">
        <v>43220</v>
      </c>
    </row>
    <row r="2281" spans="1:8" x14ac:dyDescent="0.2">
      <c r="A2281" t="s">
        <v>147</v>
      </c>
      <c r="B2281">
        <v>394943</v>
      </c>
      <c r="C2281">
        <v>27</v>
      </c>
      <c r="D2281" t="s">
        <v>52</v>
      </c>
      <c r="E2281" t="s">
        <v>8</v>
      </c>
      <c r="F2281" t="s">
        <v>22</v>
      </c>
      <c r="G2281">
        <v>11795</v>
      </c>
      <c r="H2281" s="9">
        <v>43220</v>
      </c>
    </row>
    <row r="2282" spans="1:8" x14ac:dyDescent="0.2">
      <c r="A2282" t="s">
        <v>147</v>
      </c>
      <c r="B2282">
        <v>394466</v>
      </c>
      <c r="C2282">
        <v>28</v>
      </c>
      <c r="D2282" t="s">
        <v>53</v>
      </c>
      <c r="E2282" t="s">
        <v>8</v>
      </c>
      <c r="F2282" t="s">
        <v>54</v>
      </c>
      <c r="G2282">
        <v>7353</v>
      </c>
      <c r="H2282" s="9">
        <v>43220</v>
      </c>
    </row>
    <row r="2283" spans="1:8" x14ac:dyDescent="0.2">
      <c r="A2283" t="s">
        <v>147</v>
      </c>
      <c r="B2283">
        <v>394475</v>
      </c>
      <c r="C2283">
        <v>29</v>
      </c>
      <c r="D2283" t="s">
        <v>55</v>
      </c>
      <c r="E2283" t="s">
        <v>8</v>
      </c>
      <c r="F2283" t="s">
        <v>54</v>
      </c>
      <c r="G2283">
        <v>11014</v>
      </c>
      <c r="H2283" s="9">
        <v>43220</v>
      </c>
    </row>
    <row r="2284" spans="1:8" x14ac:dyDescent="0.2">
      <c r="A2284" t="s">
        <v>147</v>
      </c>
      <c r="B2284">
        <v>394735</v>
      </c>
      <c r="C2284">
        <v>30</v>
      </c>
      <c r="D2284" t="s">
        <v>56</v>
      </c>
      <c r="E2284" t="s">
        <v>8</v>
      </c>
      <c r="F2284" t="s">
        <v>39</v>
      </c>
      <c r="G2284">
        <v>9700</v>
      </c>
      <c r="H2284" s="9">
        <v>43220</v>
      </c>
    </row>
    <row r="2285" spans="1:8" x14ac:dyDescent="0.2">
      <c r="A2285" t="s">
        <v>147</v>
      </c>
      <c r="B2285">
        <v>394775</v>
      </c>
      <c r="C2285">
        <v>31</v>
      </c>
      <c r="D2285" t="s">
        <v>57</v>
      </c>
      <c r="E2285" t="s">
        <v>8</v>
      </c>
      <c r="F2285" t="s">
        <v>58</v>
      </c>
      <c r="G2285">
        <v>11256</v>
      </c>
      <c r="H2285" s="9">
        <v>43220</v>
      </c>
    </row>
    <row r="2286" spans="1:8" x14ac:dyDescent="0.2">
      <c r="A2286" t="s">
        <v>147</v>
      </c>
      <c r="B2286">
        <v>394492</v>
      </c>
      <c r="C2286">
        <v>32</v>
      </c>
      <c r="D2286" t="s">
        <v>59</v>
      </c>
      <c r="E2286" t="s">
        <v>8</v>
      </c>
      <c r="F2286" t="s">
        <v>54</v>
      </c>
      <c r="G2286">
        <v>4771</v>
      </c>
      <c r="H2286" s="9">
        <v>43220</v>
      </c>
    </row>
    <row r="2287" spans="1:8" x14ac:dyDescent="0.2">
      <c r="A2287" t="s">
        <v>147</v>
      </c>
      <c r="B2287">
        <v>394705</v>
      </c>
      <c r="C2287">
        <v>33</v>
      </c>
      <c r="D2287" t="s">
        <v>60</v>
      </c>
      <c r="E2287" t="s">
        <v>8</v>
      </c>
      <c r="F2287" t="s">
        <v>61</v>
      </c>
      <c r="G2287">
        <v>6943</v>
      </c>
      <c r="H2287" s="9">
        <v>43220</v>
      </c>
    </row>
    <row r="2288" spans="1:8" x14ac:dyDescent="0.2">
      <c r="A2288" t="s">
        <v>147</v>
      </c>
      <c r="B2288">
        <v>395059</v>
      </c>
      <c r="C2288">
        <v>34</v>
      </c>
      <c r="D2288" t="s">
        <v>62</v>
      </c>
      <c r="E2288" t="s">
        <v>8</v>
      </c>
      <c r="F2288" t="s">
        <v>11</v>
      </c>
      <c r="G2288">
        <v>1850</v>
      </c>
      <c r="H2288" s="9">
        <v>43220</v>
      </c>
    </row>
    <row r="2289" spans="1:8" x14ac:dyDescent="0.2">
      <c r="A2289" t="s">
        <v>147</v>
      </c>
      <c r="B2289">
        <v>394355</v>
      </c>
      <c r="C2289">
        <v>35</v>
      </c>
      <c r="D2289" t="s">
        <v>63</v>
      </c>
      <c r="E2289" t="s">
        <v>8</v>
      </c>
      <c r="F2289" t="s">
        <v>15</v>
      </c>
      <c r="G2289">
        <v>8297</v>
      </c>
      <c r="H2289" s="9">
        <v>43220</v>
      </c>
    </row>
    <row r="2290" spans="1:8" x14ac:dyDescent="0.2">
      <c r="A2290" t="s">
        <v>147</v>
      </c>
      <c r="B2290">
        <v>395194</v>
      </c>
      <c r="C2290">
        <v>36</v>
      </c>
      <c r="D2290" t="s">
        <v>64</v>
      </c>
      <c r="E2290" t="s">
        <v>8</v>
      </c>
      <c r="F2290" t="s">
        <v>65</v>
      </c>
      <c r="G2290">
        <v>10957</v>
      </c>
      <c r="H2290" s="9">
        <v>43220</v>
      </c>
    </row>
    <row r="2291" spans="1:8" x14ac:dyDescent="0.2">
      <c r="A2291" t="s">
        <v>147</v>
      </c>
      <c r="B2291">
        <v>394902</v>
      </c>
      <c r="C2291">
        <v>37</v>
      </c>
      <c r="D2291" t="s">
        <v>66</v>
      </c>
      <c r="E2291" t="s">
        <v>8</v>
      </c>
      <c r="F2291" t="s">
        <v>67</v>
      </c>
      <c r="G2291">
        <v>8748</v>
      </c>
      <c r="H2291" s="9">
        <v>43220</v>
      </c>
    </row>
    <row r="2292" spans="1:8" x14ac:dyDescent="0.2">
      <c r="A2292" t="s">
        <v>147</v>
      </c>
      <c r="B2292">
        <v>395005</v>
      </c>
      <c r="C2292">
        <v>38</v>
      </c>
      <c r="D2292" t="s">
        <v>68</v>
      </c>
      <c r="E2292" t="s">
        <v>8</v>
      </c>
      <c r="F2292" t="s">
        <v>69</v>
      </c>
      <c r="G2292">
        <v>4918</v>
      </c>
      <c r="H2292" s="9">
        <v>43220</v>
      </c>
    </row>
    <row r="2293" spans="1:8" x14ac:dyDescent="0.2">
      <c r="A2293" t="s">
        <v>147</v>
      </c>
      <c r="B2293">
        <v>394862</v>
      </c>
      <c r="C2293">
        <v>39</v>
      </c>
      <c r="D2293" t="s">
        <v>70</v>
      </c>
      <c r="E2293" t="s">
        <v>8</v>
      </c>
      <c r="F2293" t="s">
        <v>71</v>
      </c>
      <c r="G2293">
        <v>3107</v>
      </c>
      <c r="H2293" s="9">
        <v>43220</v>
      </c>
    </row>
    <row r="2294" spans="1:8" x14ac:dyDescent="0.2">
      <c r="A2294" t="s">
        <v>147</v>
      </c>
      <c r="B2294">
        <v>394714</v>
      </c>
      <c r="C2294">
        <v>40</v>
      </c>
      <c r="D2294" t="s">
        <v>72</v>
      </c>
      <c r="E2294" t="s">
        <v>8</v>
      </c>
      <c r="F2294" t="s">
        <v>22</v>
      </c>
      <c r="G2294">
        <v>10244</v>
      </c>
      <c r="H2294" s="9">
        <v>43220</v>
      </c>
    </row>
    <row r="2295" spans="1:8" x14ac:dyDescent="0.2">
      <c r="A2295" t="s">
        <v>147</v>
      </c>
      <c r="B2295">
        <v>394849</v>
      </c>
      <c r="C2295">
        <v>41</v>
      </c>
      <c r="D2295" t="s">
        <v>73</v>
      </c>
      <c r="E2295" t="s">
        <v>8</v>
      </c>
      <c r="F2295" t="s">
        <v>67</v>
      </c>
      <c r="G2295">
        <v>5744</v>
      </c>
      <c r="H2295" s="9">
        <v>43220</v>
      </c>
    </row>
    <row r="2296" spans="1:8" x14ac:dyDescent="0.2">
      <c r="A2296" t="s">
        <v>147</v>
      </c>
      <c r="B2296">
        <v>394935</v>
      </c>
      <c r="C2296">
        <v>42</v>
      </c>
      <c r="D2296" t="s">
        <v>74</v>
      </c>
      <c r="E2296" t="s">
        <v>8</v>
      </c>
      <c r="F2296" t="s">
        <v>75</v>
      </c>
      <c r="G2296">
        <v>8428</v>
      </c>
      <c r="H2296" s="9">
        <v>43220</v>
      </c>
    </row>
    <row r="2297" spans="1:8" x14ac:dyDescent="0.2">
      <c r="A2297" t="s">
        <v>147</v>
      </c>
      <c r="B2297">
        <v>394807</v>
      </c>
      <c r="C2297">
        <v>43</v>
      </c>
      <c r="D2297" t="s">
        <v>76</v>
      </c>
      <c r="E2297" t="s">
        <v>8</v>
      </c>
      <c r="F2297" t="s">
        <v>77</v>
      </c>
      <c r="G2297">
        <v>4319</v>
      </c>
      <c r="H2297" s="9">
        <v>43220</v>
      </c>
    </row>
    <row r="2298" spans="1:8" x14ac:dyDescent="0.2">
      <c r="A2298" t="s">
        <v>147</v>
      </c>
      <c r="B2298">
        <v>394669</v>
      </c>
      <c r="C2298">
        <v>44</v>
      </c>
      <c r="D2298" t="s">
        <v>78</v>
      </c>
      <c r="E2298" t="s">
        <v>8</v>
      </c>
      <c r="F2298" t="s">
        <v>79</v>
      </c>
      <c r="G2298">
        <v>4579</v>
      </c>
      <c r="H2298" s="9">
        <v>43220</v>
      </c>
    </row>
    <row r="2299" spans="1:8" x14ac:dyDescent="0.2">
      <c r="A2299" t="s">
        <v>147</v>
      </c>
      <c r="B2299">
        <v>395022</v>
      </c>
      <c r="C2299">
        <v>45</v>
      </c>
      <c r="D2299" t="s">
        <v>80</v>
      </c>
      <c r="E2299" t="s">
        <v>8</v>
      </c>
      <c r="F2299" t="s">
        <v>65</v>
      </c>
      <c r="G2299">
        <v>4943</v>
      </c>
      <c r="H2299" s="9">
        <v>43220</v>
      </c>
    </row>
    <row r="2300" spans="1:8" x14ac:dyDescent="0.2">
      <c r="A2300" t="s">
        <v>147</v>
      </c>
      <c r="B2300">
        <v>394910</v>
      </c>
      <c r="C2300">
        <v>46</v>
      </c>
      <c r="D2300" t="s">
        <v>81</v>
      </c>
      <c r="E2300" t="s">
        <v>8</v>
      </c>
      <c r="F2300" t="s">
        <v>82</v>
      </c>
      <c r="G2300">
        <v>3982</v>
      </c>
      <c r="H2300" s="9">
        <v>43220</v>
      </c>
    </row>
    <row r="2301" spans="1:8" x14ac:dyDescent="0.2">
      <c r="A2301" t="s">
        <v>147</v>
      </c>
      <c r="B2301">
        <v>394425</v>
      </c>
      <c r="C2301">
        <v>47</v>
      </c>
      <c r="D2301" t="s">
        <v>83</v>
      </c>
      <c r="E2301" t="s">
        <v>8</v>
      </c>
      <c r="F2301" t="s">
        <v>9</v>
      </c>
      <c r="G2301">
        <v>2597</v>
      </c>
      <c r="H2301" s="9">
        <v>43220</v>
      </c>
    </row>
    <row r="2302" spans="1:8" x14ac:dyDescent="0.2">
      <c r="A2302" t="s">
        <v>147</v>
      </c>
      <c r="B2302">
        <v>395012</v>
      </c>
      <c r="C2302">
        <v>48</v>
      </c>
      <c r="D2302" t="s">
        <v>84</v>
      </c>
      <c r="E2302" t="s">
        <v>8</v>
      </c>
      <c r="F2302" t="s">
        <v>49</v>
      </c>
      <c r="G2302">
        <v>6876</v>
      </c>
      <c r="H2302" s="9">
        <v>43220</v>
      </c>
    </row>
    <row r="2303" spans="1:8" x14ac:dyDescent="0.2">
      <c r="A2303" t="s">
        <v>147</v>
      </c>
      <c r="B2303">
        <v>394388</v>
      </c>
      <c r="C2303">
        <v>49</v>
      </c>
      <c r="D2303" t="s">
        <v>85</v>
      </c>
      <c r="E2303" t="s">
        <v>8</v>
      </c>
      <c r="F2303" t="s">
        <v>86</v>
      </c>
      <c r="G2303">
        <v>6504</v>
      </c>
      <c r="H2303" s="9">
        <v>43220</v>
      </c>
    </row>
    <row r="2304" spans="1:8" x14ac:dyDescent="0.2">
      <c r="A2304" t="s">
        <v>147</v>
      </c>
      <c r="B2304">
        <v>395053</v>
      </c>
      <c r="C2304">
        <v>50</v>
      </c>
      <c r="D2304" t="s">
        <v>87</v>
      </c>
      <c r="E2304" t="s">
        <v>8</v>
      </c>
      <c r="F2304" t="s">
        <v>88</v>
      </c>
      <c r="G2304">
        <v>2845</v>
      </c>
      <c r="H2304" s="9">
        <v>43220</v>
      </c>
    </row>
    <row r="2305" spans="1:8" x14ac:dyDescent="0.2">
      <c r="A2305" t="s">
        <v>147</v>
      </c>
      <c r="B2305">
        <v>395031</v>
      </c>
      <c r="C2305">
        <v>51</v>
      </c>
      <c r="D2305" t="s">
        <v>89</v>
      </c>
      <c r="E2305" t="s">
        <v>8</v>
      </c>
      <c r="F2305" t="s">
        <v>9</v>
      </c>
      <c r="G2305">
        <v>3085</v>
      </c>
      <c r="H2305" s="9">
        <v>43220</v>
      </c>
    </row>
    <row r="2306" spans="1:8" x14ac:dyDescent="0.2">
      <c r="A2306" t="s">
        <v>147</v>
      </c>
      <c r="B2306">
        <v>394640</v>
      </c>
      <c r="C2306">
        <v>52</v>
      </c>
      <c r="D2306" t="s">
        <v>90</v>
      </c>
      <c r="E2306" t="s">
        <v>8</v>
      </c>
      <c r="F2306" t="s">
        <v>29</v>
      </c>
      <c r="G2306">
        <v>2644</v>
      </c>
      <c r="H2306" s="9">
        <v>43220</v>
      </c>
    </row>
    <row r="2307" spans="1:8" x14ac:dyDescent="0.2">
      <c r="A2307" t="s">
        <v>147</v>
      </c>
      <c r="B2307">
        <v>395167</v>
      </c>
      <c r="C2307">
        <v>53</v>
      </c>
      <c r="D2307" t="s">
        <v>91</v>
      </c>
      <c r="E2307" t="s">
        <v>8</v>
      </c>
      <c r="F2307" t="s">
        <v>32</v>
      </c>
      <c r="G2307">
        <v>4993</v>
      </c>
      <c r="H2307" s="9">
        <v>43220</v>
      </c>
    </row>
    <row r="2308" spans="1:8" x14ac:dyDescent="0.2">
      <c r="A2308" t="s">
        <v>147</v>
      </c>
      <c r="B2308">
        <v>753924</v>
      </c>
      <c r="C2308">
        <v>54</v>
      </c>
      <c r="D2308" t="s">
        <v>92</v>
      </c>
      <c r="E2308" t="s">
        <v>8</v>
      </c>
      <c r="F2308" t="s">
        <v>93</v>
      </c>
      <c r="G2308">
        <v>2081</v>
      </c>
      <c r="H2308" s="9">
        <v>43220</v>
      </c>
    </row>
    <row r="2309" spans="1:8" x14ac:dyDescent="0.2">
      <c r="A2309" t="s">
        <v>147</v>
      </c>
      <c r="B2309">
        <v>395169</v>
      </c>
      <c r="C2309">
        <v>55</v>
      </c>
      <c r="D2309" t="s">
        <v>94</v>
      </c>
      <c r="E2309" t="s">
        <v>8</v>
      </c>
      <c r="F2309" t="s">
        <v>75</v>
      </c>
      <c r="G2309">
        <v>5714</v>
      </c>
      <c r="H2309" s="9">
        <v>43220</v>
      </c>
    </row>
    <row r="2310" spans="1:8" x14ac:dyDescent="0.2">
      <c r="A2310" t="s">
        <v>147</v>
      </c>
      <c r="B2310">
        <v>394619</v>
      </c>
      <c r="C2310">
        <v>56</v>
      </c>
      <c r="D2310" t="s">
        <v>95</v>
      </c>
      <c r="E2310" t="s">
        <v>8</v>
      </c>
      <c r="F2310" t="s">
        <v>11</v>
      </c>
      <c r="G2310">
        <v>2086</v>
      </c>
      <c r="H2310" s="9">
        <v>43220</v>
      </c>
    </row>
    <row r="2311" spans="1:8" x14ac:dyDescent="0.2">
      <c r="A2311" t="s">
        <v>147</v>
      </c>
      <c r="B2311">
        <v>395238</v>
      </c>
      <c r="C2311">
        <v>57</v>
      </c>
      <c r="D2311" t="s">
        <v>96</v>
      </c>
      <c r="E2311" t="s">
        <v>8</v>
      </c>
      <c r="F2311" t="s">
        <v>26</v>
      </c>
      <c r="G2311">
        <v>2482</v>
      </c>
      <c r="H2311" s="9">
        <v>43220</v>
      </c>
    </row>
    <row r="2312" spans="1:8" x14ac:dyDescent="0.2">
      <c r="A2312" t="s">
        <v>147</v>
      </c>
      <c r="B2312">
        <v>394415</v>
      </c>
      <c r="C2312">
        <v>58</v>
      </c>
      <c r="D2312" t="s">
        <v>97</v>
      </c>
      <c r="E2312" t="s">
        <v>8</v>
      </c>
      <c r="F2312" t="s">
        <v>79</v>
      </c>
      <c r="G2312">
        <v>5123</v>
      </c>
      <c r="H2312" s="9">
        <v>43220</v>
      </c>
    </row>
    <row r="2313" spans="1:8" x14ac:dyDescent="0.2">
      <c r="A2313" t="s">
        <v>147</v>
      </c>
      <c r="B2313">
        <v>394312</v>
      </c>
      <c r="C2313">
        <v>59</v>
      </c>
      <c r="D2313" t="s">
        <v>98</v>
      </c>
      <c r="E2313" t="s">
        <v>8</v>
      </c>
      <c r="F2313" t="s">
        <v>99</v>
      </c>
      <c r="G2313">
        <v>3737</v>
      </c>
      <c r="H2313" s="9">
        <v>43220</v>
      </c>
    </row>
    <row r="2314" spans="1:8" x14ac:dyDescent="0.2">
      <c r="A2314" t="s">
        <v>147</v>
      </c>
      <c r="B2314">
        <v>394308</v>
      </c>
      <c r="C2314">
        <v>60</v>
      </c>
      <c r="D2314" t="s">
        <v>100</v>
      </c>
      <c r="E2314" t="s">
        <v>8</v>
      </c>
      <c r="F2314" t="s">
        <v>9</v>
      </c>
      <c r="G2314">
        <v>2506</v>
      </c>
      <c r="H2314" s="9">
        <v>43220</v>
      </c>
    </row>
    <row r="2315" spans="1:8" x14ac:dyDescent="0.2">
      <c r="A2315" t="s">
        <v>147</v>
      </c>
      <c r="B2315">
        <v>394938</v>
      </c>
      <c r="C2315">
        <v>61</v>
      </c>
      <c r="D2315" t="s">
        <v>101</v>
      </c>
      <c r="E2315" t="s">
        <v>8</v>
      </c>
      <c r="F2315" t="s">
        <v>102</v>
      </c>
      <c r="G2315">
        <v>3168</v>
      </c>
      <c r="H2315" s="9">
        <v>43220</v>
      </c>
    </row>
    <row r="2316" spans="1:8" x14ac:dyDescent="0.2">
      <c r="A2316" t="s">
        <v>147</v>
      </c>
      <c r="B2316">
        <v>394908</v>
      </c>
      <c r="C2316">
        <v>62</v>
      </c>
      <c r="D2316" t="s">
        <v>103</v>
      </c>
      <c r="E2316" t="s">
        <v>8</v>
      </c>
      <c r="F2316" t="s">
        <v>79</v>
      </c>
      <c r="G2316">
        <v>3053</v>
      </c>
      <c r="H2316" s="9">
        <v>43220</v>
      </c>
    </row>
    <row r="2317" spans="1:8" x14ac:dyDescent="0.2">
      <c r="A2317" t="s">
        <v>147</v>
      </c>
      <c r="B2317">
        <v>394357</v>
      </c>
      <c r="C2317">
        <v>63</v>
      </c>
      <c r="D2317" t="s">
        <v>104</v>
      </c>
      <c r="E2317" t="s">
        <v>8</v>
      </c>
      <c r="F2317" t="s">
        <v>11</v>
      </c>
      <c r="G2317">
        <v>2902</v>
      </c>
      <c r="H2317" s="9">
        <v>43220</v>
      </c>
    </row>
    <row r="2318" spans="1:8" x14ac:dyDescent="0.2">
      <c r="A2318" t="s">
        <v>147</v>
      </c>
      <c r="B2318">
        <v>394753</v>
      </c>
      <c r="C2318">
        <v>64</v>
      </c>
      <c r="D2318" t="s">
        <v>105</v>
      </c>
      <c r="E2318" t="s">
        <v>8</v>
      </c>
      <c r="F2318" t="s">
        <v>67</v>
      </c>
      <c r="G2318">
        <v>4338</v>
      </c>
      <c r="H2318" s="9">
        <v>43220</v>
      </c>
    </row>
    <row r="2319" spans="1:8" x14ac:dyDescent="0.2">
      <c r="A2319" t="s">
        <v>147</v>
      </c>
      <c r="B2319">
        <v>394653</v>
      </c>
      <c r="C2319">
        <v>65</v>
      </c>
      <c r="D2319" t="s">
        <v>106</v>
      </c>
      <c r="E2319" t="s">
        <v>8</v>
      </c>
      <c r="F2319" t="s">
        <v>107</v>
      </c>
      <c r="G2319">
        <v>5497</v>
      </c>
      <c r="H2319" s="9">
        <v>43220</v>
      </c>
    </row>
    <row r="2320" spans="1:8" x14ac:dyDescent="0.2">
      <c r="A2320" t="s">
        <v>147</v>
      </c>
      <c r="B2320">
        <v>394952</v>
      </c>
      <c r="C2320">
        <v>66</v>
      </c>
      <c r="D2320" t="s">
        <v>108</v>
      </c>
      <c r="E2320" t="s">
        <v>8</v>
      </c>
      <c r="F2320" t="s">
        <v>11</v>
      </c>
      <c r="G2320">
        <v>1604</v>
      </c>
      <c r="H2320" s="9">
        <v>43220</v>
      </c>
    </row>
    <row r="2321" spans="1:8" x14ac:dyDescent="0.2">
      <c r="A2321" t="s">
        <v>147</v>
      </c>
      <c r="B2321">
        <v>394318</v>
      </c>
      <c r="C2321">
        <v>67</v>
      </c>
      <c r="D2321" t="s">
        <v>109</v>
      </c>
      <c r="E2321" t="s">
        <v>8</v>
      </c>
      <c r="F2321" t="s">
        <v>17</v>
      </c>
      <c r="G2321">
        <v>3656</v>
      </c>
      <c r="H2321" s="9">
        <v>43220</v>
      </c>
    </row>
    <row r="2322" spans="1:8" x14ac:dyDescent="0.2">
      <c r="A2322" t="s">
        <v>147</v>
      </c>
      <c r="B2322">
        <v>394561</v>
      </c>
      <c r="C2322">
        <v>68</v>
      </c>
      <c r="D2322" t="s">
        <v>110</v>
      </c>
      <c r="E2322" t="s">
        <v>8</v>
      </c>
      <c r="F2322" t="s">
        <v>15</v>
      </c>
      <c r="G2322">
        <v>4508</v>
      </c>
      <c r="H2322" s="9">
        <v>43220</v>
      </c>
    </row>
    <row r="2323" spans="1:8" x14ac:dyDescent="0.2">
      <c r="A2323" t="s">
        <v>147</v>
      </c>
      <c r="B2323">
        <v>394367</v>
      </c>
      <c r="C2323">
        <v>69</v>
      </c>
      <c r="D2323" t="s">
        <v>111</v>
      </c>
      <c r="E2323" t="s">
        <v>8</v>
      </c>
      <c r="F2323" t="s">
        <v>82</v>
      </c>
      <c r="G2323">
        <v>4362</v>
      </c>
      <c r="H2323" s="9">
        <v>43220</v>
      </c>
    </row>
    <row r="2324" spans="1:8" x14ac:dyDescent="0.2">
      <c r="A2324" t="s">
        <v>147</v>
      </c>
      <c r="B2324">
        <v>394521</v>
      </c>
      <c r="C2324">
        <v>70</v>
      </c>
      <c r="D2324" t="s">
        <v>112</v>
      </c>
      <c r="E2324" t="s">
        <v>8</v>
      </c>
      <c r="F2324" t="s">
        <v>54</v>
      </c>
      <c r="G2324">
        <v>2777</v>
      </c>
      <c r="H2324" s="9">
        <v>43220</v>
      </c>
    </row>
    <row r="2325" spans="1:8" x14ac:dyDescent="0.2">
      <c r="A2325" t="s">
        <v>147</v>
      </c>
      <c r="B2325">
        <v>394843</v>
      </c>
      <c r="C2325">
        <v>71</v>
      </c>
      <c r="D2325" t="s">
        <v>113</v>
      </c>
      <c r="E2325" t="s">
        <v>8</v>
      </c>
      <c r="F2325" t="s">
        <v>15</v>
      </c>
      <c r="G2325">
        <v>2197</v>
      </c>
      <c r="H2325" s="9">
        <v>43220</v>
      </c>
    </row>
    <row r="2326" spans="1:8" x14ac:dyDescent="0.2">
      <c r="A2326" t="s">
        <v>147</v>
      </c>
      <c r="B2326">
        <v>394486</v>
      </c>
      <c r="C2326">
        <v>72</v>
      </c>
      <c r="D2326" t="s">
        <v>114</v>
      </c>
      <c r="E2326" t="s">
        <v>8</v>
      </c>
      <c r="F2326" t="s">
        <v>107</v>
      </c>
      <c r="G2326">
        <v>4957</v>
      </c>
      <c r="H2326" s="9">
        <v>43220</v>
      </c>
    </row>
    <row r="2327" spans="1:8" x14ac:dyDescent="0.2">
      <c r="A2327" t="s">
        <v>147</v>
      </c>
      <c r="B2327">
        <v>394648</v>
      </c>
      <c r="C2327">
        <v>73</v>
      </c>
      <c r="D2327" t="s">
        <v>115</v>
      </c>
      <c r="E2327" t="s">
        <v>8</v>
      </c>
      <c r="F2327" t="s">
        <v>49</v>
      </c>
      <c r="G2327">
        <v>2873</v>
      </c>
      <c r="H2327" s="9">
        <v>43220</v>
      </c>
    </row>
    <row r="2328" spans="1:8" x14ac:dyDescent="0.2">
      <c r="A2328" t="s">
        <v>147</v>
      </c>
      <c r="B2328">
        <v>394304</v>
      </c>
      <c r="C2328">
        <v>74</v>
      </c>
      <c r="D2328" t="s">
        <v>116</v>
      </c>
      <c r="E2328" t="s">
        <v>8</v>
      </c>
      <c r="F2328" t="s">
        <v>54</v>
      </c>
      <c r="G2328">
        <v>3680</v>
      </c>
      <c r="H2328" s="9">
        <v>43220</v>
      </c>
    </row>
    <row r="2329" spans="1:8" x14ac:dyDescent="0.2">
      <c r="A2329" t="s">
        <v>147</v>
      </c>
      <c r="B2329">
        <v>753906</v>
      </c>
      <c r="C2329">
        <v>75</v>
      </c>
      <c r="D2329" t="s">
        <v>117</v>
      </c>
      <c r="E2329" t="s">
        <v>8</v>
      </c>
      <c r="F2329" t="s">
        <v>22</v>
      </c>
      <c r="G2329">
        <v>9111</v>
      </c>
      <c r="H2329" s="9">
        <v>43220</v>
      </c>
    </row>
    <row r="2330" spans="1:8" x14ac:dyDescent="0.2">
      <c r="A2330" t="s">
        <v>147</v>
      </c>
      <c r="B2330">
        <v>394798</v>
      </c>
      <c r="C2330">
        <v>76</v>
      </c>
      <c r="D2330" t="s">
        <v>118</v>
      </c>
      <c r="E2330" t="s">
        <v>8</v>
      </c>
      <c r="F2330" t="s">
        <v>119</v>
      </c>
      <c r="G2330">
        <v>5111</v>
      </c>
      <c r="H2330" s="9">
        <v>43220</v>
      </c>
    </row>
    <row r="2331" spans="1:8" x14ac:dyDescent="0.2">
      <c r="A2331" t="s">
        <v>147</v>
      </c>
      <c r="B2331">
        <v>395134</v>
      </c>
      <c r="C2331">
        <v>77</v>
      </c>
      <c r="D2331" t="s">
        <v>120</v>
      </c>
      <c r="E2331" t="s">
        <v>8</v>
      </c>
      <c r="F2331" t="s">
        <v>11</v>
      </c>
      <c r="G2331">
        <v>1369</v>
      </c>
      <c r="H2331" s="9">
        <v>43220</v>
      </c>
    </row>
    <row r="2332" spans="1:8" x14ac:dyDescent="0.2">
      <c r="A2332" t="s">
        <v>147</v>
      </c>
      <c r="B2332">
        <v>394457</v>
      </c>
      <c r="C2332">
        <v>78</v>
      </c>
      <c r="D2332" t="s">
        <v>121</v>
      </c>
      <c r="E2332" t="s">
        <v>8</v>
      </c>
      <c r="F2332" t="s">
        <v>107</v>
      </c>
      <c r="G2332">
        <v>6449</v>
      </c>
      <c r="H2332" s="9">
        <v>43220</v>
      </c>
    </row>
    <row r="2333" spans="1:8" x14ac:dyDescent="0.2">
      <c r="A2333" t="s">
        <v>147</v>
      </c>
      <c r="B2333">
        <v>395143</v>
      </c>
      <c r="C2333">
        <v>79</v>
      </c>
      <c r="D2333" t="s">
        <v>122</v>
      </c>
      <c r="E2333" t="s">
        <v>8</v>
      </c>
      <c r="F2333" t="s">
        <v>9</v>
      </c>
      <c r="G2333">
        <v>2499</v>
      </c>
      <c r="H2333" s="9">
        <v>43220</v>
      </c>
    </row>
    <row r="2334" spans="1:8" x14ac:dyDescent="0.2">
      <c r="A2334" t="s">
        <v>147</v>
      </c>
      <c r="B2334">
        <v>394484</v>
      </c>
      <c r="C2334">
        <v>80</v>
      </c>
      <c r="D2334" t="s">
        <v>123</v>
      </c>
      <c r="E2334" t="s">
        <v>8</v>
      </c>
      <c r="F2334" t="s">
        <v>44</v>
      </c>
      <c r="G2334">
        <v>2307</v>
      </c>
      <c r="H2334" s="9">
        <v>43220</v>
      </c>
    </row>
    <row r="2335" spans="1:8" x14ac:dyDescent="0.2">
      <c r="A2335" t="s">
        <v>147</v>
      </c>
      <c r="B2335">
        <v>395235</v>
      </c>
      <c r="C2335">
        <v>81</v>
      </c>
      <c r="D2335" t="s">
        <v>124</v>
      </c>
      <c r="E2335" t="s">
        <v>8</v>
      </c>
      <c r="F2335" t="s">
        <v>49</v>
      </c>
      <c r="G2335">
        <v>2766</v>
      </c>
      <c r="H2335" s="9">
        <v>43220</v>
      </c>
    </row>
    <row r="2336" spans="1:8" x14ac:dyDescent="0.2">
      <c r="A2336" t="s">
        <v>147</v>
      </c>
      <c r="B2336">
        <v>395224</v>
      </c>
      <c r="C2336">
        <v>82</v>
      </c>
      <c r="D2336" t="s">
        <v>125</v>
      </c>
      <c r="E2336" t="s">
        <v>8</v>
      </c>
      <c r="F2336" t="s">
        <v>126</v>
      </c>
      <c r="G2336">
        <v>2589</v>
      </c>
      <c r="H2336" s="9">
        <v>43220</v>
      </c>
    </row>
    <row r="2337" spans="1:8" x14ac:dyDescent="0.2">
      <c r="A2337" t="s">
        <v>147</v>
      </c>
      <c r="B2337">
        <v>395115</v>
      </c>
      <c r="C2337">
        <v>83</v>
      </c>
      <c r="D2337" t="s">
        <v>127</v>
      </c>
      <c r="E2337" t="s">
        <v>8</v>
      </c>
      <c r="F2337" t="s">
        <v>26</v>
      </c>
      <c r="G2337">
        <v>1506</v>
      </c>
      <c r="H2337" s="9">
        <v>43220</v>
      </c>
    </row>
    <row r="2338" spans="1:8" x14ac:dyDescent="0.2">
      <c r="A2338" t="s">
        <v>147</v>
      </c>
      <c r="B2338">
        <v>394440</v>
      </c>
      <c r="C2338">
        <v>84</v>
      </c>
      <c r="D2338" t="s">
        <v>128</v>
      </c>
      <c r="E2338" t="s">
        <v>8</v>
      </c>
      <c r="F2338" t="s">
        <v>22</v>
      </c>
      <c r="G2338">
        <v>13139</v>
      </c>
      <c r="H2338" s="9">
        <v>43220</v>
      </c>
    </row>
    <row r="2339" spans="1:8" x14ac:dyDescent="0.2">
      <c r="A2339" t="s">
        <v>147</v>
      </c>
      <c r="B2339">
        <v>394399</v>
      </c>
      <c r="C2339">
        <v>85</v>
      </c>
      <c r="D2339" t="s">
        <v>129</v>
      </c>
      <c r="E2339" t="s">
        <v>8</v>
      </c>
      <c r="F2339" t="s">
        <v>130</v>
      </c>
      <c r="G2339">
        <v>3491</v>
      </c>
      <c r="H2339" s="9">
        <v>43220</v>
      </c>
    </row>
    <row r="2340" spans="1:8" x14ac:dyDescent="0.2">
      <c r="A2340" t="s">
        <v>147</v>
      </c>
      <c r="B2340">
        <v>395160</v>
      </c>
      <c r="C2340">
        <v>86</v>
      </c>
      <c r="D2340" t="s">
        <v>131</v>
      </c>
      <c r="E2340" t="s">
        <v>8</v>
      </c>
      <c r="F2340" t="s">
        <v>54</v>
      </c>
      <c r="G2340">
        <v>2256</v>
      </c>
      <c r="H2340" s="9">
        <v>43220</v>
      </c>
    </row>
    <row r="2341" spans="1:8" x14ac:dyDescent="0.2">
      <c r="A2341" t="s">
        <v>147</v>
      </c>
      <c r="B2341">
        <v>394816</v>
      </c>
      <c r="C2341">
        <v>87</v>
      </c>
      <c r="D2341" t="s">
        <v>132</v>
      </c>
      <c r="E2341" t="s">
        <v>8</v>
      </c>
      <c r="F2341" t="s">
        <v>71</v>
      </c>
      <c r="G2341">
        <v>2196</v>
      </c>
      <c r="H2341" s="9">
        <v>43220</v>
      </c>
    </row>
    <row r="2342" spans="1:8" x14ac:dyDescent="0.2">
      <c r="A2342" t="s">
        <v>147</v>
      </c>
      <c r="B2342">
        <v>394766</v>
      </c>
      <c r="C2342">
        <v>88</v>
      </c>
      <c r="D2342" t="s">
        <v>133</v>
      </c>
      <c r="E2342" t="s">
        <v>8</v>
      </c>
      <c r="F2342" t="s">
        <v>22</v>
      </c>
      <c r="G2342">
        <v>4359</v>
      </c>
      <c r="H2342" s="9">
        <v>43220</v>
      </c>
    </row>
    <row r="2343" spans="1:8" x14ac:dyDescent="0.2">
      <c r="A2343" t="s">
        <v>147</v>
      </c>
      <c r="B2343">
        <v>394931</v>
      </c>
      <c r="C2343">
        <v>89</v>
      </c>
      <c r="D2343" t="s">
        <v>134</v>
      </c>
      <c r="E2343" t="s">
        <v>8</v>
      </c>
      <c r="F2343" t="s">
        <v>88</v>
      </c>
      <c r="G2343">
        <v>1988</v>
      </c>
      <c r="H2343" s="9">
        <v>43220</v>
      </c>
    </row>
    <row r="2344" spans="1:8" x14ac:dyDescent="0.2">
      <c r="A2344" t="s">
        <v>147</v>
      </c>
      <c r="B2344">
        <v>394528</v>
      </c>
      <c r="C2344">
        <v>90</v>
      </c>
      <c r="D2344" t="s">
        <v>135</v>
      </c>
      <c r="E2344" t="s">
        <v>8</v>
      </c>
      <c r="F2344" t="s">
        <v>22</v>
      </c>
      <c r="G2344">
        <v>4627</v>
      </c>
      <c r="H2344" s="9">
        <v>43220</v>
      </c>
    </row>
    <row r="2345" spans="1:8" x14ac:dyDescent="0.2">
      <c r="A2345" t="s">
        <v>147</v>
      </c>
      <c r="B2345">
        <v>394531</v>
      </c>
      <c r="C2345">
        <v>91</v>
      </c>
      <c r="D2345" t="s">
        <v>136</v>
      </c>
      <c r="E2345" t="s">
        <v>8</v>
      </c>
      <c r="F2345" t="s">
        <v>137</v>
      </c>
      <c r="G2345">
        <v>3954</v>
      </c>
      <c r="H2345" s="9">
        <v>43220</v>
      </c>
    </row>
    <row r="2346" spans="1:8" x14ac:dyDescent="0.2">
      <c r="A2346" t="s">
        <v>147</v>
      </c>
      <c r="B2346">
        <v>394711</v>
      </c>
      <c r="C2346">
        <v>92</v>
      </c>
      <c r="D2346" t="s">
        <v>138</v>
      </c>
      <c r="E2346" t="s">
        <v>8</v>
      </c>
      <c r="F2346" t="s">
        <v>139</v>
      </c>
      <c r="G2346">
        <v>3091</v>
      </c>
      <c r="H2346" s="9">
        <v>43220</v>
      </c>
    </row>
    <row r="2347" spans="1:8" x14ac:dyDescent="0.2">
      <c r="A2347" t="s">
        <v>147</v>
      </c>
      <c r="B2347">
        <v>394352</v>
      </c>
      <c r="C2347">
        <v>94</v>
      </c>
      <c r="D2347" t="s">
        <v>140</v>
      </c>
      <c r="E2347" t="s">
        <v>8</v>
      </c>
      <c r="F2347" t="s">
        <v>24</v>
      </c>
      <c r="G2347">
        <v>3832</v>
      </c>
      <c r="H2347" s="9">
        <v>43220</v>
      </c>
    </row>
    <row r="2348" spans="1:8" x14ac:dyDescent="0.2">
      <c r="A2348" t="s">
        <v>147</v>
      </c>
      <c r="B2348">
        <v>394666</v>
      </c>
      <c r="C2348">
        <v>96</v>
      </c>
      <c r="D2348" t="s">
        <v>141</v>
      </c>
      <c r="E2348" t="s">
        <v>8</v>
      </c>
      <c r="F2348" t="s">
        <v>17</v>
      </c>
      <c r="G2348">
        <v>2358</v>
      </c>
      <c r="H2348" s="9">
        <v>43220</v>
      </c>
    </row>
    <row r="2349" spans="1:8" x14ac:dyDescent="0.2">
      <c r="A2349" t="s">
        <v>147</v>
      </c>
      <c r="B2349">
        <v>395006</v>
      </c>
      <c r="C2349">
        <v>100</v>
      </c>
      <c r="D2349" t="s">
        <v>142</v>
      </c>
      <c r="E2349" t="s">
        <v>8</v>
      </c>
      <c r="F2349" t="s">
        <v>88</v>
      </c>
      <c r="G2349">
        <v>1889</v>
      </c>
      <c r="H2349" s="9">
        <v>43220</v>
      </c>
    </row>
    <row r="2350" spans="1:8" x14ac:dyDescent="0.2">
      <c r="A2350" t="s">
        <v>147</v>
      </c>
      <c r="B2350">
        <v>394602</v>
      </c>
      <c r="C2350">
        <v>159</v>
      </c>
      <c r="D2350" t="s">
        <v>143</v>
      </c>
      <c r="E2350" t="s">
        <v>8</v>
      </c>
      <c r="F2350" t="s">
        <v>44</v>
      </c>
      <c r="G2350">
        <v>2178</v>
      </c>
      <c r="H2350" s="9">
        <v>43220</v>
      </c>
    </row>
    <row r="2351" spans="1:8" x14ac:dyDescent="0.2">
      <c r="A2351" t="s">
        <v>161</v>
      </c>
      <c r="B2351">
        <v>102001</v>
      </c>
      <c r="C2351">
        <v>0</v>
      </c>
      <c r="D2351" t="s">
        <v>5</v>
      </c>
      <c r="E2351" t="s">
        <v>6</v>
      </c>
      <c r="G2351">
        <v>18</v>
      </c>
      <c r="H2351" s="9">
        <v>43220</v>
      </c>
    </row>
    <row r="2352" spans="1:8" x14ac:dyDescent="0.2">
      <c r="A2352" t="s">
        <v>161</v>
      </c>
      <c r="B2352">
        <v>394913</v>
      </c>
      <c r="C2352">
        <v>1</v>
      </c>
      <c r="D2352" t="s">
        <v>7</v>
      </c>
      <c r="E2352" t="s">
        <v>8</v>
      </c>
      <c r="F2352" t="s">
        <v>9</v>
      </c>
      <c r="G2352">
        <v>38</v>
      </c>
      <c r="H2352" s="9">
        <v>43220</v>
      </c>
    </row>
    <row r="2353" spans="1:8" x14ac:dyDescent="0.2">
      <c r="A2353" t="s">
        <v>161</v>
      </c>
      <c r="B2353">
        <v>753899</v>
      </c>
      <c r="C2353">
        <v>2</v>
      </c>
      <c r="D2353" t="s">
        <v>10</v>
      </c>
      <c r="E2353" t="s">
        <v>8</v>
      </c>
      <c r="F2353" t="s">
        <v>11</v>
      </c>
      <c r="G2353">
        <v>14</v>
      </c>
      <c r="H2353" s="9">
        <v>43220</v>
      </c>
    </row>
    <row r="2354" spans="1:8" x14ac:dyDescent="0.2">
      <c r="A2354" t="s">
        <v>161</v>
      </c>
      <c r="B2354">
        <v>394463</v>
      </c>
      <c r="C2354">
        <v>3</v>
      </c>
      <c r="D2354" t="s">
        <v>12</v>
      </c>
      <c r="E2354" t="s">
        <v>8</v>
      </c>
      <c r="F2354" t="s">
        <v>13</v>
      </c>
      <c r="G2354">
        <v>14</v>
      </c>
      <c r="H2354" s="9">
        <v>43220</v>
      </c>
    </row>
    <row r="2355" spans="1:8" x14ac:dyDescent="0.2">
      <c r="A2355" t="s">
        <v>161</v>
      </c>
      <c r="B2355">
        <v>394514</v>
      </c>
      <c r="C2355">
        <v>4</v>
      </c>
      <c r="D2355" t="s">
        <v>14</v>
      </c>
      <c r="E2355" t="s">
        <v>8</v>
      </c>
      <c r="F2355" t="s">
        <v>15</v>
      </c>
      <c r="G2355">
        <v>19</v>
      </c>
      <c r="H2355" s="9">
        <v>43220</v>
      </c>
    </row>
    <row r="2356" spans="1:8" x14ac:dyDescent="0.2">
      <c r="A2356" t="s">
        <v>161</v>
      </c>
      <c r="B2356">
        <v>394974</v>
      </c>
      <c r="C2356">
        <v>5</v>
      </c>
      <c r="D2356" t="s">
        <v>16</v>
      </c>
      <c r="E2356" t="s">
        <v>8</v>
      </c>
      <c r="F2356" t="s">
        <v>17</v>
      </c>
      <c r="G2356">
        <v>24</v>
      </c>
      <c r="H2356" s="9">
        <v>43220</v>
      </c>
    </row>
    <row r="2357" spans="1:8" x14ac:dyDescent="0.2">
      <c r="A2357" t="s">
        <v>161</v>
      </c>
      <c r="B2357">
        <v>394692</v>
      </c>
      <c r="C2357">
        <v>6</v>
      </c>
      <c r="D2357" t="s">
        <v>18</v>
      </c>
      <c r="E2357" t="s">
        <v>8</v>
      </c>
      <c r="F2357" t="s">
        <v>15</v>
      </c>
      <c r="G2357">
        <v>16</v>
      </c>
      <c r="H2357" s="9">
        <v>43220</v>
      </c>
    </row>
    <row r="2358" spans="1:8" x14ac:dyDescent="0.2">
      <c r="A2358" t="s">
        <v>161</v>
      </c>
      <c r="B2358">
        <v>395209</v>
      </c>
      <c r="C2358">
        <v>7</v>
      </c>
      <c r="D2358" t="s">
        <v>19</v>
      </c>
      <c r="E2358" t="s">
        <v>8</v>
      </c>
      <c r="F2358" t="s">
        <v>20</v>
      </c>
      <c r="G2358">
        <v>19</v>
      </c>
      <c r="H2358" s="9">
        <v>43220</v>
      </c>
    </row>
    <row r="2359" spans="1:8" x14ac:dyDescent="0.2">
      <c r="A2359" t="s">
        <v>161</v>
      </c>
      <c r="B2359">
        <v>394856</v>
      </c>
      <c r="C2359">
        <v>8</v>
      </c>
      <c r="D2359" t="s">
        <v>21</v>
      </c>
      <c r="E2359" t="s">
        <v>8</v>
      </c>
      <c r="F2359" t="s">
        <v>22</v>
      </c>
      <c r="G2359">
        <v>38</v>
      </c>
      <c r="H2359" s="9">
        <v>43220</v>
      </c>
    </row>
    <row r="2360" spans="1:8" x14ac:dyDescent="0.2">
      <c r="A2360" t="s">
        <v>161</v>
      </c>
      <c r="B2360">
        <v>394347</v>
      </c>
      <c r="C2360">
        <v>9</v>
      </c>
      <c r="D2360" t="s">
        <v>23</v>
      </c>
      <c r="E2360" t="s">
        <v>8</v>
      </c>
      <c r="F2360" t="s">
        <v>24</v>
      </c>
      <c r="G2360">
        <v>10</v>
      </c>
      <c r="H2360" s="9">
        <v>43220</v>
      </c>
    </row>
    <row r="2361" spans="1:8" x14ac:dyDescent="0.2">
      <c r="A2361" t="s">
        <v>161</v>
      </c>
      <c r="B2361">
        <v>394404</v>
      </c>
      <c r="C2361">
        <v>10</v>
      </c>
      <c r="D2361" t="s">
        <v>25</v>
      </c>
      <c r="E2361" t="s">
        <v>8</v>
      </c>
      <c r="F2361" t="s">
        <v>26</v>
      </c>
      <c r="G2361">
        <v>7</v>
      </c>
      <c r="H2361" s="9">
        <v>43220</v>
      </c>
    </row>
    <row r="2362" spans="1:8" x14ac:dyDescent="0.2">
      <c r="A2362" t="s">
        <v>161</v>
      </c>
      <c r="B2362">
        <v>395057</v>
      </c>
      <c r="C2362">
        <v>11</v>
      </c>
      <c r="D2362" t="s">
        <v>27</v>
      </c>
      <c r="E2362" t="s">
        <v>8</v>
      </c>
      <c r="F2362" t="s">
        <v>11</v>
      </c>
      <c r="G2362">
        <v>12</v>
      </c>
      <c r="H2362" s="9">
        <v>43220</v>
      </c>
    </row>
    <row r="2363" spans="1:8" x14ac:dyDescent="0.2">
      <c r="A2363" t="s">
        <v>161</v>
      </c>
      <c r="B2363">
        <v>394532</v>
      </c>
      <c r="C2363">
        <v>12</v>
      </c>
      <c r="D2363" t="s">
        <v>28</v>
      </c>
      <c r="E2363" t="s">
        <v>8</v>
      </c>
      <c r="F2363" t="s">
        <v>29</v>
      </c>
      <c r="G2363">
        <v>7</v>
      </c>
      <c r="H2363" s="9">
        <v>43220</v>
      </c>
    </row>
    <row r="2364" spans="1:8" x14ac:dyDescent="0.2">
      <c r="A2364" t="s">
        <v>161</v>
      </c>
      <c r="B2364">
        <v>395025</v>
      </c>
      <c r="C2364">
        <v>13</v>
      </c>
      <c r="D2364" t="s">
        <v>30</v>
      </c>
      <c r="E2364" t="s">
        <v>8</v>
      </c>
      <c r="F2364" t="s">
        <v>11</v>
      </c>
      <c r="G2364">
        <v>17</v>
      </c>
      <c r="H2364" s="9">
        <v>43220</v>
      </c>
    </row>
    <row r="2365" spans="1:8" x14ac:dyDescent="0.2">
      <c r="A2365" t="s">
        <v>161</v>
      </c>
      <c r="B2365">
        <v>394976</v>
      </c>
      <c r="C2365">
        <v>14</v>
      </c>
      <c r="D2365" t="s">
        <v>31</v>
      </c>
      <c r="E2365" t="s">
        <v>8</v>
      </c>
      <c r="F2365" t="s">
        <v>32</v>
      </c>
      <c r="G2365">
        <v>24</v>
      </c>
      <c r="H2365" s="9">
        <v>43220</v>
      </c>
    </row>
    <row r="2366" spans="1:8" x14ac:dyDescent="0.2">
      <c r="A2366" t="s">
        <v>161</v>
      </c>
      <c r="B2366">
        <v>395078</v>
      </c>
      <c r="C2366">
        <v>15</v>
      </c>
      <c r="D2366" t="s">
        <v>33</v>
      </c>
      <c r="E2366" t="s">
        <v>8</v>
      </c>
      <c r="F2366" t="s">
        <v>34</v>
      </c>
      <c r="G2366">
        <v>7</v>
      </c>
      <c r="H2366" s="9">
        <v>43220</v>
      </c>
    </row>
    <row r="2367" spans="1:8" x14ac:dyDescent="0.2">
      <c r="A2367" t="s">
        <v>161</v>
      </c>
      <c r="B2367">
        <v>394865</v>
      </c>
      <c r="C2367">
        <v>16</v>
      </c>
      <c r="D2367" t="s">
        <v>35</v>
      </c>
      <c r="E2367" t="s">
        <v>8</v>
      </c>
      <c r="F2367" t="s">
        <v>36</v>
      </c>
      <c r="G2367">
        <v>17</v>
      </c>
      <c r="H2367" s="9">
        <v>43220</v>
      </c>
    </row>
    <row r="2368" spans="1:8" x14ac:dyDescent="0.2">
      <c r="A2368" t="s">
        <v>161</v>
      </c>
      <c r="B2368">
        <v>395056</v>
      </c>
      <c r="C2368">
        <v>17</v>
      </c>
      <c r="D2368" t="s">
        <v>37</v>
      </c>
      <c r="E2368" t="s">
        <v>8</v>
      </c>
      <c r="F2368" t="s">
        <v>11</v>
      </c>
      <c r="G2368">
        <v>12</v>
      </c>
      <c r="H2368" s="9">
        <v>43220</v>
      </c>
    </row>
    <row r="2369" spans="1:8" x14ac:dyDescent="0.2">
      <c r="A2369" t="s">
        <v>161</v>
      </c>
      <c r="B2369">
        <v>395121</v>
      </c>
      <c r="C2369">
        <v>18</v>
      </c>
      <c r="D2369" t="s">
        <v>38</v>
      </c>
      <c r="E2369" t="s">
        <v>8</v>
      </c>
      <c r="F2369" t="s">
        <v>39</v>
      </c>
      <c r="G2369">
        <v>17</v>
      </c>
      <c r="H2369" s="9">
        <v>43220</v>
      </c>
    </row>
    <row r="2370" spans="1:8" x14ac:dyDescent="0.2">
      <c r="A2370" t="s">
        <v>161</v>
      </c>
      <c r="B2370">
        <v>395148</v>
      </c>
      <c r="C2370">
        <v>19</v>
      </c>
      <c r="D2370" t="s">
        <v>40</v>
      </c>
      <c r="E2370" t="s">
        <v>8</v>
      </c>
      <c r="F2370" t="s">
        <v>22</v>
      </c>
      <c r="G2370">
        <v>18</v>
      </c>
      <c r="H2370" s="9">
        <v>43220</v>
      </c>
    </row>
    <row r="2371" spans="1:8" x14ac:dyDescent="0.2">
      <c r="A2371" t="s">
        <v>161</v>
      </c>
      <c r="B2371">
        <v>394358</v>
      </c>
      <c r="C2371">
        <v>20</v>
      </c>
      <c r="D2371" t="s">
        <v>41</v>
      </c>
      <c r="E2371" t="s">
        <v>8</v>
      </c>
      <c r="F2371" t="s">
        <v>42</v>
      </c>
      <c r="G2371">
        <v>22</v>
      </c>
      <c r="H2371" s="9">
        <v>43220</v>
      </c>
    </row>
    <row r="2372" spans="1:8" x14ac:dyDescent="0.2">
      <c r="A2372" t="s">
        <v>161</v>
      </c>
      <c r="B2372">
        <v>394530</v>
      </c>
      <c r="C2372">
        <v>21</v>
      </c>
      <c r="D2372" t="s">
        <v>43</v>
      </c>
      <c r="E2372" t="s">
        <v>8</v>
      </c>
      <c r="F2372" t="s">
        <v>44</v>
      </c>
      <c r="G2372">
        <v>5</v>
      </c>
      <c r="H2372" s="9">
        <v>43220</v>
      </c>
    </row>
    <row r="2373" spans="1:8" x14ac:dyDescent="0.2">
      <c r="A2373" t="s">
        <v>161</v>
      </c>
      <c r="B2373">
        <v>394982</v>
      </c>
      <c r="C2373">
        <v>22</v>
      </c>
      <c r="D2373" t="s">
        <v>45</v>
      </c>
      <c r="E2373" t="s">
        <v>8</v>
      </c>
      <c r="F2373" t="s">
        <v>17</v>
      </c>
      <c r="G2373">
        <v>20</v>
      </c>
      <c r="H2373" s="9">
        <v>43220</v>
      </c>
    </row>
    <row r="2374" spans="1:8" x14ac:dyDescent="0.2">
      <c r="A2374" t="s">
        <v>161</v>
      </c>
      <c r="B2374">
        <v>394998</v>
      </c>
      <c r="C2374">
        <v>23</v>
      </c>
      <c r="D2374" t="s">
        <v>46</v>
      </c>
      <c r="E2374" t="s">
        <v>8</v>
      </c>
      <c r="F2374" t="s">
        <v>47</v>
      </c>
      <c r="G2374">
        <v>7</v>
      </c>
      <c r="H2374" s="9">
        <v>43220</v>
      </c>
    </row>
    <row r="2375" spans="1:8" x14ac:dyDescent="0.2">
      <c r="A2375" t="s">
        <v>161</v>
      </c>
      <c r="B2375">
        <v>394458</v>
      </c>
      <c r="C2375">
        <v>24</v>
      </c>
      <c r="D2375" t="s">
        <v>48</v>
      </c>
      <c r="E2375" t="s">
        <v>8</v>
      </c>
      <c r="F2375" t="s">
        <v>49</v>
      </c>
      <c r="G2375">
        <v>11</v>
      </c>
      <c r="H2375" s="9">
        <v>43220</v>
      </c>
    </row>
    <row r="2376" spans="1:8" x14ac:dyDescent="0.2">
      <c r="A2376" t="s">
        <v>161</v>
      </c>
      <c r="B2376">
        <v>395045</v>
      </c>
      <c r="C2376">
        <v>25</v>
      </c>
      <c r="D2376" t="s">
        <v>50</v>
      </c>
      <c r="E2376" t="s">
        <v>8</v>
      </c>
      <c r="F2376" t="s">
        <v>11</v>
      </c>
      <c r="G2376">
        <v>9</v>
      </c>
      <c r="H2376" s="9">
        <v>43220</v>
      </c>
    </row>
    <row r="2377" spans="1:8" x14ac:dyDescent="0.2">
      <c r="A2377" t="s">
        <v>161</v>
      </c>
      <c r="B2377">
        <v>395055</v>
      </c>
      <c r="C2377">
        <v>26</v>
      </c>
      <c r="D2377" t="s">
        <v>51</v>
      </c>
      <c r="E2377" t="s">
        <v>8</v>
      </c>
      <c r="F2377" t="s">
        <v>15</v>
      </c>
      <c r="G2377">
        <v>27</v>
      </c>
      <c r="H2377" s="9">
        <v>43220</v>
      </c>
    </row>
    <row r="2378" spans="1:8" x14ac:dyDescent="0.2">
      <c r="A2378" t="s">
        <v>161</v>
      </c>
      <c r="B2378">
        <v>394943</v>
      </c>
      <c r="C2378">
        <v>27</v>
      </c>
      <c r="D2378" t="s">
        <v>52</v>
      </c>
      <c r="E2378" t="s">
        <v>8</v>
      </c>
      <c r="F2378" t="s">
        <v>22</v>
      </c>
      <c r="G2378">
        <v>14</v>
      </c>
      <c r="H2378" s="9">
        <v>43220</v>
      </c>
    </row>
    <row r="2379" spans="1:8" x14ac:dyDescent="0.2">
      <c r="A2379" t="s">
        <v>161</v>
      </c>
      <c r="B2379">
        <v>394466</v>
      </c>
      <c r="C2379">
        <v>28</v>
      </c>
      <c r="D2379" t="s">
        <v>53</v>
      </c>
      <c r="E2379" t="s">
        <v>8</v>
      </c>
      <c r="F2379" t="s">
        <v>54</v>
      </c>
      <c r="G2379">
        <v>9</v>
      </c>
      <c r="H2379" s="9">
        <v>43220</v>
      </c>
    </row>
    <row r="2380" spans="1:8" x14ac:dyDescent="0.2">
      <c r="A2380" t="s">
        <v>161</v>
      </c>
      <c r="B2380">
        <v>394475</v>
      </c>
      <c r="C2380">
        <v>29</v>
      </c>
      <c r="D2380" t="s">
        <v>55</v>
      </c>
      <c r="E2380" t="s">
        <v>8</v>
      </c>
      <c r="F2380" t="s">
        <v>54</v>
      </c>
      <c r="G2380">
        <v>32</v>
      </c>
      <c r="H2380" s="9">
        <v>43220</v>
      </c>
    </row>
    <row r="2381" spans="1:8" x14ac:dyDescent="0.2">
      <c r="A2381" t="s">
        <v>161</v>
      </c>
      <c r="B2381">
        <v>394735</v>
      </c>
      <c r="C2381">
        <v>30</v>
      </c>
      <c r="D2381" t="s">
        <v>56</v>
      </c>
      <c r="E2381" t="s">
        <v>8</v>
      </c>
      <c r="F2381" t="s">
        <v>39</v>
      </c>
      <c r="G2381">
        <v>15</v>
      </c>
      <c r="H2381" s="9">
        <v>43220</v>
      </c>
    </row>
    <row r="2382" spans="1:8" x14ac:dyDescent="0.2">
      <c r="A2382" t="s">
        <v>161</v>
      </c>
      <c r="B2382">
        <v>394775</v>
      </c>
      <c r="C2382">
        <v>31</v>
      </c>
      <c r="D2382" t="s">
        <v>57</v>
      </c>
      <c r="E2382" t="s">
        <v>8</v>
      </c>
      <c r="F2382" t="s">
        <v>58</v>
      </c>
      <c r="G2382">
        <v>30</v>
      </c>
      <c r="H2382" s="9">
        <v>43220</v>
      </c>
    </row>
    <row r="2383" spans="1:8" x14ac:dyDescent="0.2">
      <c r="A2383" t="s">
        <v>161</v>
      </c>
      <c r="B2383">
        <v>394492</v>
      </c>
      <c r="C2383">
        <v>32</v>
      </c>
      <c r="D2383" t="s">
        <v>59</v>
      </c>
      <c r="E2383" t="s">
        <v>8</v>
      </c>
      <c r="F2383" t="s">
        <v>54</v>
      </c>
      <c r="G2383">
        <v>5</v>
      </c>
      <c r="H2383" s="9">
        <v>43220</v>
      </c>
    </row>
    <row r="2384" spans="1:8" x14ac:dyDescent="0.2">
      <c r="A2384" t="s">
        <v>161</v>
      </c>
      <c r="B2384">
        <v>394705</v>
      </c>
      <c r="C2384">
        <v>33</v>
      </c>
      <c r="D2384" t="s">
        <v>60</v>
      </c>
      <c r="E2384" t="s">
        <v>8</v>
      </c>
      <c r="F2384" t="s">
        <v>61</v>
      </c>
      <c r="G2384">
        <v>13</v>
      </c>
      <c r="H2384" s="9">
        <v>43220</v>
      </c>
    </row>
    <row r="2385" spans="1:8" x14ac:dyDescent="0.2">
      <c r="A2385" t="s">
        <v>161</v>
      </c>
      <c r="B2385">
        <v>395059</v>
      </c>
      <c r="C2385">
        <v>34</v>
      </c>
      <c r="D2385" t="s">
        <v>62</v>
      </c>
      <c r="E2385" t="s">
        <v>8</v>
      </c>
      <c r="F2385" t="s">
        <v>11</v>
      </c>
      <c r="G2385">
        <v>9</v>
      </c>
      <c r="H2385" s="9">
        <v>43220</v>
      </c>
    </row>
    <row r="2386" spans="1:8" x14ac:dyDescent="0.2">
      <c r="A2386" t="s">
        <v>161</v>
      </c>
      <c r="B2386">
        <v>394355</v>
      </c>
      <c r="C2386">
        <v>35</v>
      </c>
      <c r="D2386" t="s">
        <v>63</v>
      </c>
      <c r="E2386" t="s">
        <v>8</v>
      </c>
      <c r="F2386" t="s">
        <v>15</v>
      </c>
      <c r="G2386">
        <v>10</v>
      </c>
      <c r="H2386" s="9">
        <v>43220</v>
      </c>
    </row>
    <row r="2387" spans="1:8" x14ac:dyDescent="0.2">
      <c r="A2387" t="s">
        <v>161</v>
      </c>
      <c r="B2387">
        <v>395194</v>
      </c>
      <c r="C2387">
        <v>36</v>
      </c>
      <c r="D2387" t="s">
        <v>64</v>
      </c>
      <c r="E2387" t="s">
        <v>8</v>
      </c>
      <c r="F2387" t="s">
        <v>65</v>
      </c>
      <c r="G2387">
        <v>36</v>
      </c>
      <c r="H2387" s="9">
        <v>43220</v>
      </c>
    </row>
    <row r="2388" spans="1:8" x14ac:dyDescent="0.2">
      <c r="A2388" t="s">
        <v>161</v>
      </c>
      <c r="B2388">
        <v>394902</v>
      </c>
      <c r="C2388">
        <v>37</v>
      </c>
      <c r="D2388" t="s">
        <v>66</v>
      </c>
      <c r="E2388" t="s">
        <v>8</v>
      </c>
      <c r="F2388" t="s">
        <v>67</v>
      </c>
      <c r="G2388">
        <v>12</v>
      </c>
      <c r="H2388" s="9">
        <v>43220</v>
      </c>
    </row>
    <row r="2389" spans="1:8" x14ac:dyDescent="0.2">
      <c r="A2389" t="s">
        <v>161</v>
      </c>
      <c r="B2389">
        <v>395005</v>
      </c>
      <c r="C2389">
        <v>38</v>
      </c>
      <c r="D2389" t="s">
        <v>68</v>
      </c>
      <c r="E2389" t="s">
        <v>8</v>
      </c>
      <c r="F2389" t="s">
        <v>69</v>
      </c>
      <c r="G2389">
        <v>16</v>
      </c>
      <c r="H2389" s="9">
        <v>43220</v>
      </c>
    </row>
    <row r="2390" spans="1:8" x14ac:dyDescent="0.2">
      <c r="A2390" t="s">
        <v>161</v>
      </c>
      <c r="B2390">
        <v>394862</v>
      </c>
      <c r="C2390">
        <v>39</v>
      </c>
      <c r="D2390" t="s">
        <v>70</v>
      </c>
      <c r="E2390" t="s">
        <v>8</v>
      </c>
      <c r="F2390" t="s">
        <v>71</v>
      </c>
      <c r="G2390">
        <v>7</v>
      </c>
      <c r="H2390" s="9">
        <v>43220</v>
      </c>
    </row>
    <row r="2391" spans="1:8" x14ac:dyDescent="0.2">
      <c r="A2391" t="s">
        <v>161</v>
      </c>
      <c r="B2391">
        <v>394714</v>
      </c>
      <c r="C2391">
        <v>40</v>
      </c>
      <c r="D2391" t="s">
        <v>72</v>
      </c>
      <c r="E2391" t="s">
        <v>8</v>
      </c>
      <c r="F2391" t="s">
        <v>22</v>
      </c>
      <c r="G2391">
        <v>29</v>
      </c>
      <c r="H2391" s="9">
        <v>43220</v>
      </c>
    </row>
    <row r="2392" spans="1:8" x14ac:dyDescent="0.2">
      <c r="A2392" t="s">
        <v>161</v>
      </c>
      <c r="B2392">
        <v>394849</v>
      </c>
      <c r="C2392">
        <v>41</v>
      </c>
      <c r="D2392" t="s">
        <v>73</v>
      </c>
      <c r="E2392" t="s">
        <v>8</v>
      </c>
      <c r="F2392" t="s">
        <v>67</v>
      </c>
      <c r="G2392">
        <v>20</v>
      </c>
      <c r="H2392" s="9">
        <v>43220</v>
      </c>
    </row>
    <row r="2393" spans="1:8" x14ac:dyDescent="0.2">
      <c r="A2393" t="s">
        <v>161</v>
      </c>
      <c r="B2393">
        <v>394935</v>
      </c>
      <c r="C2393">
        <v>42</v>
      </c>
      <c r="D2393" t="s">
        <v>74</v>
      </c>
      <c r="E2393" t="s">
        <v>8</v>
      </c>
      <c r="F2393" t="s">
        <v>75</v>
      </c>
      <c r="G2393">
        <v>30</v>
      </c>
      <c r="H2393" s="9">
        <v>43220</v>
      </c>
    </row>
    <row r="2394" spans="1:8" x14ac:dyDescent="0.2">
      <c r="A2394" t="s">
        <v>161</v>
      </c>
      <c r="B2394">
        <v>394807</v>
      </c>
      <c r="C2394">
        <v>43</v>
      </c>
      <c r="D2394" t="s">
        <v>76</v>
      </c>
      <c r="E2394" t="s">
        <v>8</v>
      </c>
      <c r="F2394" t="s">
        <v>77</v>
      </c>
      <c r="G2394">
        <v>11</v>
      </c>
      <c r="H2394" s="9">
        <v>43220</v>
      </c>
    </row>
    <row r="2395" spans="1:8" x14ac:dyDescent="0.2">
      <c r="A2395" t="s">
        <v>161</v>
      </c>
      <c r="B2395">
        <v>394669</v>
      </c>
      <c r="C2395">
        <v>44</v>
      </c>
      <c r="D2395" t="s">
        <v>78</v>
      </c>
      <c r="E2395" t="s">
        <v>8</v>
      </c>
      <c r="F2395" t="s">
        <v>79</v>
      </c>
      <c r="G2395">
        <v>14</v>
      </c>
      <c r="H2395" s="9">
        <v>43220</v>
      </c>
    </row>
    <row r="2396" spans="1:8" x14ac:dyDescent="0.2">
      <c r="A2396" t="s">
        <v>161</v>
      </c>
      <c r="B2396">
        <v>395022</v>
      </c>
      <c r="C2396">
        <v>45</v>
      </c>
      <c r="D2396" t="s">
        <v>80</v>
      </c>
      <c r="E2396" t="s">
        <v>8</v>
      </c>
      <c r="F2396" t="s">
        <v>65</v>
      </c>
      <c r="G2396">
        <v>8</v>
      </c>
      <c r="H2396" s="9">
        <v>43220</v>
      </c>
    </row>
    <row r="2397" spans="1:8" x14ac:dyDescent="0.2">
      <c r="A2397" t="s">
        <v>161</v>
      </c>
      <c r="B2397">
        <v>394910</v>
      </c>
      <c r="C2397">
        <v>46</v>
      </c>
      <c r="D2397" t="s">
        <v>81</v>
      </c>
      <c r="E2397" t="s">
        <v>8</v>
      </c>
      <c r="F2397" t="s">
        <v>82</v>
      </c>
      <c r="G2397">
        <v>27</v>
      </c>
      <c r="H2397" s="9">
        <v>43220</v>
      </c>
    </row>
    <row r="2398" spans="1:8" x14ac:dyDescent="0.2">
      <c r="A2398" t="s">
        <v>161</v>
      </c>
      <c r="B2398">
        <v>394425</v>
      </c>
      <c r="C2398">
        <v>47</v>
      </c>
      <c r="D2398" t="s">
        <v>83</v>
      </c>
      <c r="E2398" t="s">
        <v>8</v>
      </c>
      <c r="F2398" t="s">
        <v>9</v>
      </c>
      <c r="G2398">
        <v>13</v>
      </c>
      <c r="H2398" s="9">
        <v>43220</v>
      </c>
    </row>
    <row r="2399" spans="1:8" x14ac:dyDescent="0.2">
      <c r="A2399" t="s">
        <v>161</v>
      </c>
      <c r="B2399">
        <v>395012</v>
      </c>
      <c r="C2399">
        <v>48</v>
      </c>
      <c r="D2399" t="s">
        <v>84</v>
      </c>
      <c r="E2399" t="s">
        <v>8</v>
      </c>
      <c r="F2399" t="s">
        <v>49</v>
      </c>
      <c r="G2399">
        <v>6</v>
      </c>
      <c r="H2399" s="9">
        <v>43220</v>
      </c>
    </row>
    <row r="2400" spans="1:8" x14ac:dyDescent="0.2">
      <c r="A2400" t="s">
        <v>161</v>
      </c>
      <c r="B2400">
        <v>394388</v>
      </c>
      <c r="C2400">
        <v>49</v>
      </c>
      <c r="D2400" t="s">
        <v>85</v>
      </c>
      <c r="E2400" t="s">
        <v>8</v>
      </c>
      <c r="F2400" t="s">
        <v>86</v>
      </c>
      <c r="G2400">
        <v>11</v>
      </c>
      <c r="H2400" s="9">
        <v>43220</v>
      </c>
    </row>
    <row r="2401" spans="1:8" x14ac:dyDescent="0.2">
      <c r="A2401" t="s">
        <v>161</v>
      </c>
      <c r="B2401">
        <v>395053</v>
      </c>
      <c r="C2401">
        <v>50</v>
      </c>
      <c r="D2401" t="s">
        <v>87</v>
      </c>
      <c r="E2401" t="s">
        <v>8</v>
      </c>
      <c r="F2401" t="s">
        <v>88</v>
      </c>
      <c r="G2401">
        <v>6</v>
      </c>
      <c r="H2401" s="9">
        <v>43220</v>
      </c>
    </row>
    <row r="2402" spans="1:8" x14ac:dyDescent="0.2">
      <c r="A2402" t="s">
        <v>161</v>
      </c>
      <c r="B2402">
        <v>395031</v>
      </c>
      <c r="C2402">
        <v>51</v>
      </c>
      <c r="D2402" t="s">
        <v>89</v>
      </c>
      <c r="E2402" t="s">
        <v>8</v>
      </c>
      <c r="F2402" t="s">
        <v>9</v>
      </c>
      <c r="G2402">
        <v>14</v>
      </c>
      <c r="H2402" s="9">
        <v>43220</v>
      </c>
    </row>
    <row r="2403" spans="1:8" x14ac:dyDescent="0.2">
      <c r="A2403" t="s">
        <v>161</v>
      </c>
      <c r="B2403">
        <v>394640</v>
      </c>
      <c r="C2403">
        <v>52</v>
      </c>
      <c r="D2403" t="s">
        <v>90</v>
      </c>
      <c r="E2403" t="s">
        <v>8</v>
      </c>
      <c r="F2403" t="s">
        <v>29</v>
      </c>
      <c r="G2403">
        <v>6</v>
      </c>
      <c r="H2403" s="9">
        <v>43220</v>
      </c>
    </row>
    <row r="2404" spans="1:8" x14ac:dyDescent="0.2">
      <c r="A2404" t="s">
        <v>161</v>
      </c>
      <c r="B2404">
        <v>395167</v>
      </c>
      <c r="C2404">
        <v>53</v>
      </c>
      <c r="D2404" t="s">
        <v>91</v>
      </c>
      <c r="E2404" t="s">
        <v>8</v>
      </c>
      <c r="F2404" t="s">
        <v>32</v>
      </c>
      <c r="G2404">
        <v>16</v>
      </c>
      <c r="H2404" s="9">
        <v>43220</v>
      </c>
    </row>
    <row r="2405" spans="1:8" x14ac:dyDescent="0.2">
      <c r="A2405" t="s">
        <v>161</v>
      </c>
      <c r="B2405">
        <v>395169</v>
      </c>
      <c r="C2405">
        <v>55</v>
      </c>
      <c r="D2405" t="s">
        <v>94</v>
      </c>
      <c r="E2405" t="s">
        <v>8</v>
      </c>
      <c r="F2405" t="s">
        <v>75</v>
      </c>
      <c r="G2405">
        <v>32</v>
      </c>
      <c r="H2405" s="9">
        <v>43220</v>
      </c>
    </row>
    <row r="2406" spans="1:8" x14ac:dyDescent="0.2">
      <c r="A2406" t="s">
        <v>161</v>
      </c>
      <c r="B2406">
        <v>394619</v>
      </c>
      <c r="C2406">
        <v>56</v>
      </c>
      <c r="D2406" t="s">
        <v>95</v>
      </c>
      <c r="E2406" t="s">
        <v>8</v>
      </c>
      <c r="F2406" t="s">
        <v>11</v>
      </c>
      <c r="G2406">
        <v>12</v>
      </c>
      <c r="H2406" s="9">
        <v>43220</v>
      </c>
    </row>
    <row r="2407" spans="1:8" x14ac:dyDescent="0.2">
      <c r="A2407" t="s">
        <v>161</v>
      </c>
      <c r="B2407">
        <v>395238</v>
      </c>
      <c r="C2407">
        <v>57</v>
      </c>
      <c r="D2407" t="s">
        <v>96</v>
      </c>
      <c r="E2407" t="s">
        <v>8</v>
      </c>
      <c r="F2407" t="s">
        <v>26</v>
      </c>
      <c r="G2407">
        <v>8</v>
      </c>
      <c r="H2407" s="9">
        <v>43220</v>
      </c>
    </row>
    <row r="2408" spans="1:8" x14ac:dyDescent="0.2">
      <c r="A2408" t="s">
        <v>161</v>
      </c>
      <c r="B2408">
        <v>394415</v>
      </c>
      <c r="C2408">
        <v>58</v>
      </c>
      <c r="D2408" t="s">
        <v>97</v>
      </c>
      <c r="E2408" t="s">
        <v>8</v>
      </c>
      <c r="F2408" t="s">
        <v>79</v>
      </c>
      <c r="G2408">
        <v>17</v>
      </c>
      <c r="H2408" s="9">
        <v>43220</v>
      </c>
    </row>
    <row r="2409" spans="1:8" x14ac:dyDescent="0.2">
      <c r="A2409" t="s">
        <v>161</v>
      </c>
      <c r="B2409">
        <v>394312</v>
      </c>
      <c r="C2409">
        <v>59</v>
      </c>
      <c r="D2409" t="s">
        <v>98</v>
      </c>
      <c r="E2409" t="s">
        <v>8</v>
      </c>
      <c r="F2409" t="s">
        <v>99</v>
      </c>
      <c r="G2409">
        <v>13</v>
      </c>
      <c r="H2409" s="9">
        <v>43220</v>
      </c>
    </row>
    <row r="2410" spans="1:8" x14ac:dyDescent="0.2">
      <c r="A2410" t="s">
        <v>161</v>
      </c>
      <c r="B2410">
        <v>394308</v>
      </c>
      <c r="C2410">
        <v>60</v>
      </c>
      <c r="D2410" t="s">
        <v>100</v>
      </c>
      <c r="E2410" t="s">
        <v>8</v>
      </c>
      <c r="F2410" t="s">
        <v>9</v>
      </c>
      <c r="G2410">
        <v>19</v>
      </c>
      <c r="H2410" s="9">
        <v>43220</v>
      </c>
    </row>
    <row r="2411" spans="1:8" x14ac:dyDescent="0.2">
      <c r="A2411" t="s">
        <v>161</v>
      </c>
      <c r="B2411">
        <v>394938</v>
      </c>
      <c r="C2411">
        <v>61</v>
      </c>
      <c r="D2411" t="s">
        <v>101</v>
      </c>
      <c r="E2411" t="s">
        <v>8</v>
      </c>
      <c r="F2411" t="s">
        <v>102</v>
      </c>
      <c r="G2411">
        <v>11</v>
      </c>
      <c r="H2411" s="9">
        <v>43220</v>
      </c>
    </row>
    <row r="2412" spans="1:8" x14ac:dyDescent="0.2">
      <c r="A2412" t="s">
        <v>161</v>
      </c>
      <c r="B2412">
        <v>394908</v>
      </c>
      <c r="C2412">
        <v>62</v>
      </c>
      <c r="D2412" t="s">
        <v>103</v>
      </c>
      <c r="E2412" t="s">
        <v>8</v>
      </c>
      <c r="F2412" t="s">
        <v>79</v>
      </c>
      <c r="G2412">
        <v>16</v>
      </c>
      <c r="H2412" s="9">
        <v>43220</v>
      </c>
    </row>
    <row r="2413" spans="1:8" x14ac:dyDescent="0.2">
      <c r="A2413" t="s">
        <v>161</v>
      </c>
      <c r="B2413">
        <v>394357</v>
      </c>
      <c r="C2413">
        <v>63</v>
      </c>
      <c r="D2413" t="s">
        <v>104</v>
      </c>
      <c r="E2413" t="s">
        <v>8</v>
      </c>
      <c r="F2413" t="s">
        <v>11</v>
      </c>
      <c r="G2413">
        <v>26</v>
      </c>
      <c r="H2413" s="9">
        <v>43220</v>
      </c>
    </row>
    <row r="2414" spans="1:8" x14ac:dyDescent="0.2">
      <c r="A2414" t="s">
        <v>161</v>
      </c>
      <c r="B2414">
        <v>394753</v>
      </c>
      <c r="C2414">
        <v>64</v>
      </c>
      <c r="D2414" t="s">
        <v>105</v>
      </c>
      <c r="E2414" t="s">
        <v>8</v>
      </c>
      <c r="F2414" t="s">
        <v>67</v>
      </c>
      <c r="G2414">
        <v>15</v>
      </c>
      <c r="H2414" s="9">
        <v>43220</v>
      </c>
    </row>
    <row r="2415" spans="1:8" x14ac:dyDescent="0.2">
      <c r="A2415" t="s">
        <v>161</v>
      </c>
      <c r="B2415">
        <v>394653</v>
      </c>
      <c r="C2415">
        <v>65</v>
      </c>
      <c r="D2415" t="s">
        <v>106</v>
      </c>
      <c r="E2415" t="s">
        <v>8</v>
      </c>
      <c r="F2415" t="s">
        <v>107</v>
      </c>
      <c r="G2415">
        <v>10</v>
      </c>
      <c r="H2415" s="9">
        <v>43220</v>
      </c>
    </row>
    <row r="2416" spans="1:8" x14ac:dyDescent="0.2">
      <c r="A2416" t="s">
        <v>161</v>
      </c>
      <c r="B2416">
        <v>394952</v>
      </c>
      <c r="C2416">
        <v>66</v>
      </c>
      <c r="D2416" t="s">
        <v>108</v>
      </c>
      <c r="E2416" t="s">
        <v>8</v>
      </c>
      <c r="F2416" t="s">
        <v>11</v>
      </c>
      <c r="G2416">
        <v>14</v>
      </c>
      <c r="H2416" s="9">
        <v>43220</v>
      </c>
    </row>
    <row r="2417" spans="1:8" x14ac:dyDescent="0.2">
      <c r="A2417" t="s">
        <v>161</v>
      </c>
      <c r="B2417">
        <v>394318</v>
      </c>
      <c r="C2417">
        <v>67</v>
      </c>
      <c r="D2417" t="s">
        <v>109</v>
      </c>
      <c r="E2417" t="s">
        <v>8</v>
      </c>
      <c r="F2417" t="s">
        <v>17</v>
      </c>
      <c r="G2417">
        <v>43</v>
      </c>
      <c r="H2417" s="9">
        <v>43220</v>
      </c>
    </row>
    <row r="2418" spans="1:8" x14ac:dyDescent="0.2">
      <c r="A2418" t="s">
        <v>161</v>
      </c>
      <c r="B2418">
        <v>394561</v>
      </c>
      <c r="C2418">
        <v>68</v>
      </c>
      <c r="D2418" t="s">
        <v>110</v>
      </c>
      <c r="E2418" t="s">
        <v>8</v>
      </c>
      <c r="F2418" t="s">
        <v>15</v>
      </c>
      <c r="G2418">
        <v>51</v>
      </c>
      <c r="H2418" s="9">
        <v>43220</v>
      </c>
    </row>
    <row r="2419" spans="1:8" x14ac:dyDescent="0.2">
      <c r="A2419" t="s">
        <v>161</v>
      </c>
      <c r="B2419">
        <v>394367</v>
      </c>
      <c r="C2419">
        <v>69</v>
      </c>
      <c r="D2419" t="s">
        <v>111</v>
      </c>
      <c r="E2419" t="s">
        <v>8</v>
      </c>
      <c r="F2419" t="s">
        <v>82</v>
      </c>
      <c r="G2419">
        <v>51</v>
      </c>
      <c r="H2419" s="9">
        <v>43220</v>
      </c>
    </row>
    <row r="2420" spans="1:8" x14ac:dyDescent="0.2">
      <c r="A2420" t="s">
        <v>161</v>
      </c>
      <c r="B2420">
        <v>394521</v>
      </c>
      <c r="C2420">
        <v>70</v>
      </c>
      <c r="D2420" t="s">
        <v>112</v>
      </c>
      <c r="E2420" t="s">
        <v>8</v>
      </c>
      <c r="F2420" t="s">
        <v>54</v>
      </c>
      <c r="G2420">
        <v>13</v>
      </c>
      <c r="H2420" s="9">
        <v>43220</v>
      </c>
    </row>
    <row r="2421" spans="1:8" x14ac:dyDescent="0.2">
      <c r="A2421" t="s">
        <v>161</v>
      </c>
      <c r="B2421">
        <v>394843</v>
      </c>
      <c r="C2421">
        <v>71</v>
      </c>
      <c r="D2421" t="s">
        <v>113</v>
      </c>
      <c r="E2421" t="s">
        <v>8</v>
      </c>
      <c r="F2421" t="s">
        <v>15</v>
      </c>
      <c r="G2421">
        <v>43</v>
      </c>
      <c r="H2421" s="9">
        <v>43220</v>
      </c>
    </row>
    <row r="2422" spans="1:8" x14ac:dyDescent="0.2">
      <c r="A2422" t="s">
        <v>161</v>
      </c>
      <c r="B2422">
        <v>394486</v>
      </c>
      <c r="C2422">
        <v>72</v>
      </c>
      <c r="D2422" t="s">
        <v>114</v>
      </c>
      <c r="E2422" t="s">
        <v>8</v>
      </c>
      <c r="F2422" t="s">
        <v>107</v>
      </c>
      <c r="G2422">
        <v>38</v>
      </c>
      <c r="H2422" s="9">
        <v>43220</v>
      </c>
    </row>
    <row r="2423" spans="1:8" x14ac:dyDescent="0.2">
      <c r="A2423" t="s">
        <v>161</v>
      </c>
      <c r="B2423">
        <v>394648</v>
      </c>
      <c r="C2423">
        <v>73</v>
      </c>
      <c r="D2423" t="s">
        <v>115</v>
      </c>
      <c r="E2423" t="s">
        <v>8</v>
      </c>
      <c r="F2423" t="s">
        <v>49</v>
      </c>
      <c r="G2423">
        <v>35</v>
      </c>
      <c r="H2423" s="9">
        <v>43220</v>
      </c>
    </row>
    <row r="2424" spans="1:8" x14ac:dyDescent="0.2">
      <c r="A2424" t="s">
        <v>161</v>
      </c>
      <c r="B2424">
        <v>394304</v>
      </c>
      <c r="C2424">
        <v>74</v>
      </c>
      <c r="D2424" t="s">
        <v>116</v>
      </c>
      <c r="E2424" t="s">
        <v>8</v>
      </c>
      <c r="F2424" t="s">
        <v>54</v>
      </c>
      <c r="G2424">
        <v>33</v>
      </c>
      <c r="H2424" s="9">
        <v>43220</v>
      </c>
    </row>
    <row r="2425" spans="1:8" x14ac:dyDescent="0.2">
      <c r="A2425" t="s">
        <v>161</v>
      </c>
      <c r="B2425">
        <v>753906</v>
      </c>
      <c r="C2425">
        <v>75</v>
      </c>
      <c r="D2425" t="s">
        <v>117</v>
      </c>
      <c r="E2425" t="s">
        <v>8</v>
      </c>
      <c r="F2425" t="s">
        <v>22</v>
      </c>
      <c r="G2425">
        <v>50</v>
      </c>
      <c r="H2425" s="9">
        <v>43220</v>
      </c>
    </row>
    <row r="2426" spans="1:8" x14ac:dyDescent="0.2">
      <c r="A2426" t="s">
        <v>161</v>
      </c>
      <c r="B2426">
        <v>394798</v>
      </c>
      <c r="C2426">
        <v>76</v>
      </c>
      <c r="D2426" t="s">
        <v>118</v>
      </c>
      <c r="E2426" t="s">
        <v>8</v>
      </c>
      <c r="F2426" t="s">
        <v>119</v>
      </c>
      <c r="G2426">
        <v>27</v>
      </c>
      <c r="H2426" s="9">
        <v>43220</v>
      </c>
    </row>
    <row r="2427" spans="1:8" x14ac:dyDescent="0.2">
      <c r="A2427" t="s">
        <v>161</v>
      </c>
      <c r="B2427">
        <v>395134</v>
      </c>
      <c r="C2427">
        <v>77</v>
      </c>
      <c r="D2427" t="s">
        <v>120</v>
      </c>
      <c r="E2427" t="s">
        <v>8</v>
      </c>
      <c r="F2427" t="s">
        <v>11</v>
      </c>
      <c r="G2427">
        <v>11</v>
      </c>
      <c r="H2427" s="9">
        <v>43220</v>
      </c>
    </row>
    <row r="2428" spans="1:8" x14ac:dyDescent="0.2">
      <c r="A2428" t="s">
        <v>161</v>
      </c>
      <c r="B2428">
        <v>394457</v>
      </c>
      <c r="C2428">
        <v>78</v>
      </c>
      <c r="D2428" t="s">
        <v>121</v>
      </c>
      <c r="E2428" t="s">
        <v>8</v>
      </c>
      <c r="F2428" t="s">
        <v>107</v>
      </c>
      <c r="G2428">
        <v>16</v>
      </c>
      <c r="H2428" s="9">
        <v>43220</v>
      </c>
    </row>
    <row r="2429" spans="1:8" x14ac:dyDescent="0.2">
      <c r="A2429" t="s">
        <v>161</v>
      </c>
      <c r="B2429">
        <v>395143</v>
      </c>
      <c r="C2429">
        <v>79</v>
      </c>
      <c r="D2429" t="s">
        <v>122</v>
      </c>
      <c r="E2429" t="s">
        <v>8</v>
      </c>
      <c r="F2429" t="s">
        <v>9</v>
      </c>
      <c r="G2429">
        <v>36</v>
      </c>
      <c r="H2429" s="9">
        <v>43220</v>
      </c>
    </row>
    <row r="2430" spans="1:8" x14ac:dyDescent="0.2">
      <c r="A2430" t="s">
        <v>161</v>
      </c>
      <c r="B2430">
        <v>394484</v>
      </c>
      <c r="C2430">
        <v>80</v>
      </c>
      <c r="D2430" t="s">
        <v>123</v>
      </c>
      <c r="E2430" t="s">
        <v>8</v>
      </c>
      <c r="F2430" t="s">
        <v>44</v>
      </c>
      <c r="G2430">
        <v>7</v>
      </c>
      <c r="H2430" s="9">
        <v>43220</v>
      </c>
    </row>
    <row r="2431" spans="1:8" x14ac:dyDescent="0.2">
      <c r="A2431" t="s">
        <v>161</v>
      </c>
      <c r="B2431">
        <v>395235</v>
      </c>
      <c r="C2431">
        <v>81</v>
      </c>
      <c r="D2431" t="s">
        <v>124</v>
      </c>
      <c r="E2431" t="s">
        <v>8</v>
      </c>
      <c r="F2431" t="s">
        <v>49</v>
      </c>
      <c r="G2431">
        <v>36</v>
      </c>
      <c r="H2431" s="9">
        <v>43220</v>
      </c>
    </row>
    <row r="2432" spans="1:8" x14ac:dyDescent="0.2">
      <c r="A2432" t="s">
        <v>161</v>
      </c>
      <c r="B2432">
        <v>395224</v>
      </c>
      <c r="C2432">
        <v>82</v>
      </c>
      <c r="D2432" t="s">
        <v>125</v>
      </c>
      <c r="E2432" t="s">
        <v>8</v>
      </c>
      <c r="F2432" t="s">
        <v>126</v>
      </c>
      <c r="G2432">
        <v>21</v>
      </c>
      <c r="H2432" s="9">
        <v>43220</v>
      </c>
    </row>
    <row r="2433" spans="1:8" x14ac:dyDescent="0.2">
      <c r="A2433" t="s">
        <v>161</v>
      </c>
      <c r="B2433">
        <v>395115</v>
      </c>
      <c r="C2433">
        <v>83</v>
      </c>
      <c r="D2433" t="s">
        <v>127</v>
      </c>
      <c r="E2433" t="s">
        <v>8</v>
      </c>
      <c r="F2433" t="s">
        <v>26</v>
      </c>
      <c r="G2433">
        <v>12</v>
      </c>
      <c r="H2433" s="9">
        <v>43220</v>
      </c>
    </row>
    <row r="2434" spans="1:8" x14ac:dyDescent="0.2">
      <c r="A2434" t="s">
        <v>161</v>
      </c>
      <c r="B2434">
        <v>394440</v>
      </c>
      <c r="C2434">
        <v>84</v>
      </c>
      <c r="D2434" t="s">
        <v>128</v>
      </c>
      <c r="E2434" t="s">
        <v>8</v>
      </c>
      <c r="F2434" t="s">
        <v>22</v>
      </c>
      <c r="G2434">
        <v>53</v>
      </c>
      <c r="H2434" s="9">
        <v>43220</v>
      </c>
    </row>
    <row r="2435" spans="1:8" x14ac:dyDescent="0.2">
      <c r="A2435" t="s">
        <v>161</v>
      </c>
      <c r="B2435">
        <v>394399</v>
      </c>
      <c r="C2435">
        <v>85</v>
      </c>
      <c r="D2435" t="s">
        <v>129</v>
      </c>
      <c r="E2435" t="s">
        <v>8</v>
      </c>
      <c r="F2435" t="s">
        <v>130</v>
      </c>
      <c r="G2435">
        <v>6</v>
      </c>
      <c r="H2435" s="9">
        <v>43220</v>
      </c>
    </row>
    <row r="2436" spans="1:8" x14ac:dyDescent="0.2">
      <c r="A2436" t="s">
        <v>161</v>
      </c>
      <c r="B2436">
        <v>395160</v>
      </c>
      <c r="C2436">
        <v>86</v>
      </c>
      <c r="D2436" t="s">
        <v>131</v>
      </c>
      <c r="E2436" t="s">
        <v>8</v>
      </c>
      <c r="F2436" t="s">
        <v>54</v>
      </c>
      <c r="G2436">
        <v>13</v>
      </c>
      <c r="H2436" s="9">
        <v>43220</v>
      </c>
    </row>
    <row r="2437" spans="1:8" x14ac:dyDescent="0.2">
      <c r="A2437" t="s">
        <v>161</v>
      </c>
      <c r="B2437">
        <v>394816</v>
      </c>
      <c r="C2437">
        <v>87</v>
      </c>
      <c r="D2437" t="s">
        <v>132</v>
      </c>
      <c r="E2437" t="s">
        <v>8</v>
      </c>
      <c r="F2437" t="s">
        <v>71</v>
      </c>
      <c r="G2437">
        <v>28</v>
      </c>
      <c r="H2437" s="9">
        <v>43220</v>
      </c>
    </row>
    <row r="2438" spans="1:8" x14ac:dyDescent="0.2">
      <c r="A2438" t="s">
        <v>161</v>
      </c>
      <c r="B2438">
        <v>394766</v>
      </c>
      <c r="C2438">
        <v>88</v>
      </c>
      <c r="D2438" t="s">
        <v>133</v>
      </c>
      <c r="E2438" t="s">
        <v>8</v>
      </c>
      <c r="F2438" t="s">
        <v>22</v>
      </c>
      <c r="G2438">
        <v>19</v>
      </c>
      <c r="H2438" s="9">
        <v>43220</v>
      </c>
    </row>
    <row r="2439" spans="1:8" x14ac:dyDescent="0.2">
      <c r="A2439" t="s">
        <v>161</v>
      </c>
      <c r="B2439">
        <v>394931</v>
      </c>
      <c r="C2439">
        <v>89</v>
      </c>
      <c r="D2439" t="s">
        <v>134</v>
      </c>
      <c r="E2439" t="s">
        <v>8</v>
      </c>
      <c r="F2439" t="s">
        <v>88</v>
      </c>
      <c r="G2439">
        <v>7</v>
      </c>
      <c r="H2439" s="9">
        <v>43220</v>
      </c>
    </row>
    <row r="2440" spans="1:8" x14ac:dyDescent="0.2">
      <c r="A2440" t="s">
        <v>161</v>
      </c>
      <c r="B2440">
        <v>394528</v>
      </c>
      <c r="C2440">
        <v>90</v>
      </c>
      <c r="D2440" t="s">
        <v>135</v>
      </c>
      <c r="E2440" t="s">
        <v>8</v>
      </c>
      <c r="F2440" t="s">
        <v>22</v>
      </c>
      <c r="G2440">
        <v>20</v>
      </c>
      <c r="H2440" s="9">
        <v>43220</v>
      </c>
    </row>
    <row r="2441" spans="1:8" x14ac:dyDescent="0.2">
      <c r="A2441" t="s">
        <v>161</v>
      </c>
      <c r="B2441">
        <v>394531</v>
      </c>
      <c r="C2441">
        <v>91</v>
      </c>
      <c r="D2441" t="s">
        <v>136</v>
      </c>
      <c r="E2441" t="s">
        <v>8</v>
      </c>
      <c r="F2441" t="s">
        <v>137</v>
      </c>
      <c r="G2441">
        <v>14</v>
      </c>
      <c r="H2441" s="9">
        <v>43220</v>
      </c>
    </row>
    <row r="2442" spans="1:8" x14ac:dyDescent="0.2">
      <c r="A2442" t="s">
        <v>161</v>
      </c>
      <c r="B2442">
        <v>394711</v>
      </c>
      <c r="C2442">
        <v>92</v>
      </c>
      <c r="D2442" t="s">
        <v>138</v>
      </c>
      <c r="E2442" t="s">
        <v>8</v>
      </c>
      <c r="F2442" t="s">
        <v>139</v>
      </c>
      <c r="G2442">
        <v>32</v>
      </c>
      <c r="H2442" s="9">
        <v>43220</v>
      </c>
    </row>
    <row r="2443" spans="1:8" x14ac:dyDescent="0.2">
      <c r="A2443" t="s">
        <v>161</v>
      </c>
      <c r="B2443">
        <v>394352</v>
      </c>
      <c r="C2443">
        <v>94</v>
      </c>
      <c r="D2443" t="s">
        <v>140</v>
      </c>
      <c r="E2443" t="s">
        <v>8</v>
      </c>
      <c r="F2443" t="s">
        <v>24</v>
      </c>
      <c r="G2443">
        <v>21</v>
      </c>
      <c r="H2443" s="9">
        <v>43220</v>
      </c>
    </row>
    <row r="2444" spans="1:8" x14ac:dyDescent="0.2">
      <c r="A2444" t="s">
        <v>161</v>
      </c>
      <c r="B2444">
        <v>394666</v>
      </c>
      <c r="C2444">
        <v>96</v>
      </c>
      <c r="D2444" t="s">
        <v>141</v>
      </c>
      <c r="E2444" t="s">
        <v>8</v>
      </c>
      <c r="F2444" t="s">
        <v>17</v>
      </c>
      <c r="G2444">
        <v>10</v>
      </c>
      <c r="H2444" s="9">
        <v>43220</v>
      </c>
    </row>
    <row r="2445" spans="1:8" x14ac:dyDescent="0.2">
      <c r="A2445" t="s">
        <v>161</v>
      </c>
      <c r="B2445">
        <v>395006</v>
      </c>
      <c r="C2445">
        <v>100</v>
      </c>
      <c r="D2445" t="s">
        <v>142</v>
      </c>
      <c r="E2445" t="s">
        <v>8</v>
      </c>
      <c r="F2445" t="s">
        <v>88</v>
      </c>
      <c r="G2445">
        <v>9</v>
      </c>
      <c r="H2445" s="9">
        <v>43220</v>
      </c>
    </row>
    <row r="2446" spans="1:8" x14ac:dyDescent="0.2">
      <c r="A2446" t="s">
        <v>161</v>
      </c>
      <c r="B2446">
        <v>394602</v>
      </c>
      <c r="C2446">
        <v>159</v>
      </c>
      <c r="D2446" t="s">
        <v>143</v>
      </c>
      <c r="E2446" t="s">
        <v>8</v>
      </c>
      <c r="F2446" t="s">
        <v>44</v>
      </c>
      <c r="G2446">
        <v>8</v>
      </c>
      <c r="H2446" s="9">
        <v>43220</v>
      </c>
    </row>
    <row r="2447" spans="1:8" x14ac:dyDescent="0.2">
      <c r="A2447" t="s">
        <v>148</v>
      </c>
      <c r="B2447">
        <v>102001</v>
      </c>
      <c r="C2447">
        <v>0</v>
      </c>
      <c r="D2447" t="s">
        <v>5</v>
      </c>
      <c r="E2447" t="s">
        <v>6</v>
      </c>
      <c r="G2447">
        <v>0.1336</v>
      </c>
      <c r="H2447" s="9">
        <v>43220</v>
      </c>
    </row>
    <row r="2448" spans="1:8" x14ac:dyDescent="0.2">
      <c r="A2448" t="s">
        <v>148</v>
      </c>
      <c r="B2448">
        <v>394913</v>
      </c>
      <c r="C2448">
        <v>1</v>
      </c>
      <c r="D2448" t="s">
        <v>7</v>
      </c>
      <c r="E2448" t="s">
        <v>8</v>
      </c>
      <c r="F2448" t="s">
        <v>9</v>
      </c>
      <c r="G2448">
        <v>0.13439999999999999</v>
      </c>
      <c r="H2448" s="9">
        <v>43220</v>
      </c>
    </row>
    <row r="2449" spans="1:8" x14ac:dyDescent="0.2">
      <c r="A2449" t="s">
        <v>148</v>
      </c>
      <c r="B2449">
        <v>753899</v>
      </c>
      <c r="C2449">
        <v>2</v>
      </c>
      <c r="D2449" t="s">
        <v>10</v>
      </c>
      <c r="E2449" t="s">
        <v>8</v>
      </c>
      <c r="F2449" t="s">
        <v>11</v>
      </c>
      <c r="G2449">
        <v>0.14979999999999999</v>
      </c>
      <c r="H2449" s="9">
        <v>43220</v>
      </c>
    </row>
    <row r="2450" spans="1:8" x14ac:dyDescent="0.2">
      <c r="A2450" t="s">
        <v>148</v>
      </c>
      <c r="B2450">
        <v>394463</v>
      </c>
      <c r="C2450">
        <v>3</v>
      </c>
      <c r="D2450" t="s">
        <v>12</v>
      </c>
      <c r="E2450" t="s">
        <v>8</v>
      </c>
      <c r="F2450" t="s">
        <v>13</v>
      </c>
      <c r="G2450">
        <v>0.22070000000000001</v>
      </c>
      <c r="H2450" s="9">
        <v>43220</v>
      </c>
    </row>
    <row r="2451" spans="1:8" x14ac:dyDescent="0.2">
      <c r="A2451" t="s">
        <v>148</v>
      </c>
      <c r="B2451">
        <v>394514</v>
      </c>
      <c r="C2451">
        <v>4</v>
      </c>
      <c r="D2451" t="s">
        <v>14</v>
      </c>
      <c r="E2451" t="s">
        <v>8</v>
      </c>
      <c r="F2451" t="s">
        <v>15</v>
      </c>
      <c r="G2451">
        <v>0.16420000000000001</v>
      </c>
      <c r="H2451" s="9">
        <v>43220</v>
      </c>
    </row>
    <row r="2452" spans="1:8" x14ac:dyDescent="0.2">
      <c r="A2452" t="s">
        <v>148</v>
      </c>
      <c r="B2452">
        <v>394974</v>
      </c>
      <c r="C2452">
        <v>5</v>
      </c>
      <c r="D2452" t="s">
        <v>16</v>
      </c>
      <c r="E2452" t="s">
        <v>8</v>
      </c>
      <c r="F2452" t="s">
        <v>17</v>
      </c>
      <c r="G2452">
        <v>0.1421</v>
      </c>
      <c r="H2452" s="9">
        <v>43220</v>
      </c>
    </row>
    <row r="2453" spans="1:8" x14ac:dyDescent="0.2">
      <c r="A2453" t="s">
        <v>148</v>
      </c>
      <c r="B2453">
        <v>394692</v>
      </c>
      <c r="C2453">
        <v>6</v>
      </c>
      <c r="D2453" t="s">
        <v>18</v>
      </c>
      <c r="E2453" t="s">
        <v>8</v>
      </c>
      <c r="F2453" t="s">
        <v>15</v>
      </c>
      <c r="G2453">
        <v>0.18759999999999999</v>
      </c>
      <c r="H2453" s="9">
        <v>43220</v>
      </c>
    </row>
    <row r="2454" spans="1:8" x14ac:dyDescent="0.2">
      <c r="A2454" t="s">
        <v>148</v>
      </c>
      <c r="B2454">
        <v>395209</v>
      </c>
      <c r="C2454">
        <v>7</v>
      </c>
      <c r="D2454" t="s">
        <v>19</v>
      </c>
      <c r="E2454" t="s">
        <v>8</v>
      </c>
      <c r="F2454" t="s">
        <v>20</v>
      </c>
      <c r="G2454">
        <v>0.1225</v>
      </c>
      <c r="H2454" s="9">
        <v>43220</v>
      </c>
    </row>
    <row r="2455" spans="1:8" x14ac:dyDescent="0.2">
      <c r="A2455" t="s">
        <v>148</v>
      </c>
      <c r="B2455">
        <v>394856</v>
      </c>
      <c r="C2455">
        <v>8</v>
      </c>
      <c r="D2455" t="s">
        <v>21</v>
      </c>
      <c r="E2455" t="s">
        <v>8</v>
      </c>
      <c r="F2455" t="s">
        <v>22</v>
      </c>
      <c r="G2455">
        <v>0.17430000000000001</v>
      </c>
      <c r="H2455" s="9">
        <v>43220</v>
      </c>
    </row>
    <row r="2456" spans="1:8" x14ac:dyDescent="0.2">
      <c r="A2456" t="s">
        <v>148</v>
      </c>
      <c r="B2456">
        <v>394347</v>
      </c>
      <c r="C2456">
        <v>9</v>
      </c>
      <c r="D2456" t="s">
        <v>23</v>
      </c>
      <c r="E2456" t="s">
        <v>8</v>
      </c>
      <c r="F2456" t="s">
        <v>24</v>
      </c>
      <c r="G2456">
        <v>0.1444</v>
      </c>
      <c r="H2456" s="9">
        <v>43220</v>
      </c>
    </row>
    <row r="2457" spans="1:8" x14ac:dyDescent="0.2">
      <c r="A2457" t="s">
        <v>148</v>
      </c>
      <c r="B2457">
        <v>394404</v>
      </c>
      <c r="C2457">
        <v>10</v>
      </c>
      <c r="D2457" t="s">
        <v>25</v>
      </c>
      <c r="E2457" t="s">
        <v>8</v>
      </c>
      <c r="F2457" t="s">
        <v>26</v>
      </c>
      <c r="G2457">
        <v>0.13469999999999999</v>
      </c>
      <c r="H2457" s="9">
        <v>43220</v>
      </c>
    </row>
    <row r="2458" spans="1:8" x14ac:dyDescent="0.2">
      <c r="A2458" t="s">
        <v>148</v>
      </c>
      <c r="B2458">
        <v>395057</v>
      </c>
      <c r="C2458">
        <v>11</v>
      </c>
      <c r="D2458" t="s">
        <v>27</v>
      </c>
      <c r="E2458" t="s">
        <v>8</v>
      </c>
      <c r="F2458" t="s">
        <v>11</v>
      </c>
      <c r="G2458">
        <v>7.4499999999999997E-2</v>
      </c>
      <c r="H2458" s="9">
        <v>43220</v>
      </c>
    </row>
    <row r="2459" spans="1:8" x14ac:dyDescent="0.2">
      <c r="A2459" t="s">
        <v>148</v>
      </c>
      <c r="B2459">
        <v>394532</v>
      </c>
      <c r="C2459">
        <v>12</v>
      </c>
      <c r="D2459" t="s">
        <v>28</v>
      </c>
      <c r="E2459" t="s">
        <v>8</v>
      </c>
      <c r="F2459" t="s">
        <v>29</v>
      </c>
      <c r="G2459">
        <v>0.14649999999999999</v>
      </c>
      <c r="H2459" s="9">
        <v>43220</v>
      </c>
    </row>
    <row r="2460" spans="1:8" x14ac:dyDescent="0.2">
      <c r="A2460" t="s">
        <v>148</v>
      </c>
      <c r="B2460">
        <v>395025</v>
      </c>
      <c r="C2460">
        <v>13</v>
      </c>
      <c r="D2460" t="s">
        <v>30</v>
      </c>
      <c r="E2460" t="s">
        <v>8</v>
      </c>
      <c r="F2460" t="s">
        <v>11</v>
      </c>
      <c r="G2460">
        <v>0.16289999999999999</v>
      </c>
      <c r="H2460" s="9">
        <v>43220</v>
      </c>
    </row>
    <row r="2461" spans="1:8" x14ac:dyDescent="0.2">
      <c r="A2461" t="s">
        <v>148</v>
      </c>
      <c r="B2461">
        <v>394976</v>
      </c>
      <c r="C2461">
        <v>14</v>
      </c>
      <c r="D2461" t="s">
        <v>31</v>
      </c>
      <c r="E2461" t="s">
        <v>8</v>
      </c>
      <c r="F2461" t="s">
        <v>32</v>
      </c>
      <c r="G2461">
        <v>0.1978</v>
      </c>
      <c r="H2461" s="9">
        <v>43220</v>
      </c>
    </row>
    <row r="2462" spans="1:8" x14ac:dyDescent="0.2">
      <c r="A2462" t="s">
        <v>148</v>
      </c>
      <c r="B2462">
        <v>395078</v>
      </c>
      <c r="C2462">
        <v>15</v>
      </c>
      <c r="D2462" t="s">
        <v>33</v>
      </c>
      <c r="E2462" t="s">
        <v>8</v>
      </c>
      <c r="F2462" t="s">
        <v>34</v>
      </c>
      <c r="G2462">
        <v>9.2999999999999999E-2</v>
      </c>
      <c r="H2462" s="9">
        <v>43220</v>
      </c>
    </row>
    <row r="2463" spans="1:8" x14ac:dyDescent="0.2">
      <c r="A2463" t="s">
        <v>148</v>
      </c>
      <c r="B2463">
        <v>394865</v>
      </c>
      <c r="C2463">
        <v>16</v>
      </c>
      <c r="D2463" t="s">
        <v>35</v>
      </c>
      <c r="E2463" t="s">
        <v>8</v>
      </c>
      <c r="F2463" t="s">
        <v>36</v>
      </c>
      <c r="G2463">
        <v>0.11020000000000001</v>
      </c>
      <c r="H2463" s="9">
        <v>43220</v>
      </c>
    </row>
    <row r="2464" spans="1:8" x14ac:dyDescent="0.2">
      <c r="A2464" t="s">
        <v>148</v>
      </c>
      <c r="B2464">
        <v>395056</v>
      </c>
      <c r="C2464">
        <v>17</v>
      </c>
      <c r="D2464" t="s">
        <v>37</v>
      </c>
      <c r="E2464" t="s">
        <v>8</v>
      </c>
      <c r="F2464" t="s">
        <v>11</v>
      </c>
      <c r="G2464">
        <v>0.19220000000000001</v>
      </c>
      <c r="H2464" s="9">
        <v>43220</v>
      </c>
    </row>
    <row r="2465" spans="1:8" x14ac:dyDescent="0.2">
      <c r="A2465" t="s">
        <v>148</v>
      </c>
      <c r="B2465">
        <v>395121</v>
      </c>
      <c r="C2465">
        <v>18</v>
      </c>
      <c r="D2465" t="s">
        <v>38</v>
      </c>
      <c r="E2465" t="s">
        <v>8</v>
      </c>
      <c r="F2465" t="s">
        <v>39</v>
      </c>
      <c r="G2465">
        <v>0.1696</v>
      </c>
      <c r="H2465" s="9">
        <v>43220</v>
      </c>
    </row>
    <row r="2466" spans="1:8" x14ac:dyDescent="0.2">
      <c r="A2466" t="s">
        <v>148</v>
      </c>
      <c r="B2466">
        <v>395148</v>
      </c>
      <c r="C2466">
        <v>19</v>
      </c>
      <c r="D2466" t="s">
        <v>40</v>
      </c>
      <c r="E2466" t="s">
        <v>8</v>
      </c>
      <c r="F2466" t="s">
        <v>22</v>
      </c>
      <c r="G2466">
        <v>0.20280000000000001</v>
      </c>
      <c r="H2466" s="9">
        <v>43220</v>
      </c>
    </row>
    <row r="2467" spans="1:8" x14ac:dyDescent="0.2">
      <c r="A2467" t="s">
        <v>148</v>
      </c>
      <c r="B2467">
        <v>394358</v>
      </c>
      <c r="C2467">
        <v>20</v>
      </c>
      <c r="D2467" t="s">
        <v>41</v>
      </c>
      <c r="E2467" t="s">
        <v>8</v>
      </c>
      <c r="F2467" t="s">
        <v>42</v>
      </c>
      <c r="G2467">
        <v>0.15260000000000001</v>
      </c>
      <c r="H2467" s="9">
        <v>43220</v>
      </c>
    </row>
    <row r="2468" spans="1:8" x14ac:dyDescent="0.2">
      <c r="A2468" t="s">
        <v>148</v>
      </c>
      <c r="B2468">
        <v>394530</v>
      </c>
      <c r="C2468">
        <v>21</v>
      </c>
      <c r="D2468" t="s">
        <v>43</v>
      </c>
      <c r="E2468" t="s">
        <v>8</v>
      </c>
      <c r="F2468" t="s">
        <v>44</v>
      </c>
      <c r="G2468">
        <v>0.16819999999999999</v>
      </c>
      <c r="H2468" s="9">
        <v>43220</v>
      </c>
    </row>
    <row r="2469" spans="1:8" x14ac:dyDescent="0.2">
      <c r="A2469" t="s">
        <v>148</v>
      </c>
      <c r="B2469">
        <v>394982</v>
      </c>
      <c r="C2469">
        <v>22</v>
      </c>
      <c r="D2469" t="s">
        <v>45</v>
      </c>
      <c r="E2469" t="s">
        <v>8</v>
      </c>
      <c r="F2469" t="s">
        <v>17</v>
      </c>
      <c r="G2469">
        <v>0.1618</v>
      </c>
      <c r="H2469" s="9">
        <v>43220</v>
      </c>
    </row>
    <row r="2470" spans="1:8" x14ac:dyDescent="0.2">
      <c r="A2470" t="s">
        <v>148</v>
      </c>
      <c r="B2470">
        <v>394998</v>
      </c>
      <c r="C2470">
        <v>23</v>
      </c>
      <c r="D2470" t="s">
        <v>46</v>
      </c>
      <c r="E2470" t="s">
        <v>8</v>
      </c>
      <c r="F2470" t="s">
        <v>47</v>
      </c>
      <c r="G2470">
        <v>0.1678</v>
      </c>
      <c r="H2470" s="9">
        <v>43220</v>
      </c>
    </row>
    <row r="2471" spans="1:8" x14ac:dyDescent="0.2">
      <c r="A2471" t="s">
        <v>148</v>
      </c>
      <c r="B2471">
        <v>394458</v>
      </c>
      <c r="C2471">
        <v>24</v>
      </c>
      <c r="D2471" t="s">
        <v>48</v>
      </c>
      <c r="E2471" t="s">
        <v>8</v>
      </c>
      <c r="F2471" t="s">
        <v>49</v>
      </c>
      <c r="G2471">
        <v>0.16650000000000001</v>
      </c>
      <c r="H2471" s="9">
        <v>43220</v>
      </c>
    </row>
    <row r="2472" spans="1:8" x14ac:dyDescent="0.2">
      <c r="A2472" t="s">
        <v>148</v>
      </c>
      <c r="B2472">
        <v>395045</v>
      </c>
      <c r="C2472">
        <v>25</v>
      </c>
      <c r="D2472" t="s">
        <v>50</v>
      </c>
      <c r="E2472" t="s">
        <v>8</v>
      </c>
      <c r="F2472" t="s">
        <v>11</v>
      </c>
      <c r="G2472">
        <v>0.156</v>
      </c>
      <c r="H2472" s="9">
        <v>43220</v>
      </c>
    </row>
    <row r="2473" spans="1:8" x14ac:dyDescent="0.2">
      <c r="A2473" t="s">
        <v>148</v>
      </c>
      <c r="B2473">
        <v>395055</v>
      </c>
      <c r="C2473">
        <v>26</v>
      </c>
      <c r="D2473" t="s">
        <v>51</v>
      </c>
      <c r="E2473" t="s">
        <v>8</v>
      </c>
      <c r="F2473" t="s">
        <v>15</v>
      </c>
      <c r="G2473">
        <v>0.16289999999999999</v>
      </c>
      <c r="H2473" s="9">
        <v>43220</v>
      </c>
    </row>
    <row r="2474" spans="1:8" x14ac:dyDescent="0.2">
      <c r="A2474" t="s">
        <v>148</v>
      </c>
      <c r="B2474">
        <v>394943</v>
      </c>
      <c r="C2474">
        <v>27</v>
      </c>
      <c r="D2474" t="s">
        <v>52</v>
      </c>
      <c r="E2474" t="s">
        <v>8</v>
      </c>
      <c r="F2474" t="s">
        <v>22</v>
      </c>
      <c r="G2474">
        <v>0.1779</v>
      </c>
      <c r="H2474" s="9">
        <v>43220</v>
      </c>
    </row>
    <row r="2475" spans="1:8" x14ac:dyDescent="0.2">
      <c r="A2475" t="s">
        <v>148</v>
      </c>
      <c r="B2475">
        <v>394466</v>
      </c>
      <c r="C2475">
        <v>28</v>
      </c>
      <c r="D2475" t="s">
        <v>53</v>
      </c>
      <c r="E2475" t="s">
        <v>8</v>
      </c>
      <c r="F2475" t="s">
        <v>54</v>
      </c>
      <c r="G2475">
        <v>0.1827</v>
      </c>
      <c r="H2475" s="9">
        <v>43220</v>
      </c>
    </row>
    <row r="2476" spans="1:8" x14ac:dyDescent="0.2">
      <c r="A2476" t="s">
        <v>148</v>
      </c>
      <c r="B2476">
        <v>394475</v>
      </c>
      <c r="C2476">
        <v>29</v>
      </c>
      <c r="D2476" t="s">
        <v>55</v>
      </c>
      <c r="E2476" t="s">
        <v>8</v>
      </c>
      <c r="F2476" t="s">
        <v>54</v>
      </c>
      <c r="G2476">
        <v>0.1283</v>
      </c>
      <c r="H2476" s="9">
        <v>43220</v>
      </c>
    </row>
    <row r="2477" spans="1:8" x14ac:dyDescent="0.2">
      <c r="A2477" t="s">
        <v>148</v>
      </c>
      <c r="B2477">
        <v>394735</v>
      </c>
      <c r="C2477">
        <v>30</v>
      </c>
      <c r="D2477" t="s">
        <v>56</v>
      </c>
      <c r="E2477" t="s">
        <v>8</v>
      </c>
      <c r="F2477" t="s">
        <v>39</v>
      </c>
      <c r="G2477">
        <v>0.1157</v>
      </c>
      <c r="H2477" s="9">
        <v>43220</v>
      </c>
    </row>
    <row r="2478" spans="1:8" x14ac:dyDescent="0.2">
      <c r="A2478" t="s">
        <v>148</v>
      </c>
      <c r="B2478">
        <v>394775</v>
      </c>
      <c r="C2478">
        <v>31</v>
      </c>
      <c r="D2478" t="s">
        <v>57</v>
      </c>
      <c r="E2478" t="s">
        <v>8</v>
      </c>
      <c r="F2478" t="s">
        <v>58</v>
      </c>
      <c r="G2478">
        <v>0.111</v>
      </c>
      <c r="H2478" s="9">
        <v>43220</v>
      </c>
    </row>
    <row r="2479" spans="1:8" x14ac:dyDescent="0.2">
      <c r="A2479" t="s">
        <v>148</v>
      </c>
      <c r="B2479">
        <v>394492</v>
      </c>
      <c r="C2479">
        <v>32</v>
      </c>
      <c r="D2479" t="s">
        <v>59</v>
      </c>
      <c r="E2479" t="s">
        <v>8</v>
      </c>
      <c r="F2479" t="s">
        <v>54</v>
      </c>
      <c r="G2479">
        <v>0.16569999999999999</v>
      </c>
      <c r="H2479" s="9">
        <v>43220</v>
      </c>
    </row>
    <row r="2480" spans="1:8" x14ac:dyDescent="0.2">
      <c r="A2480" t="s">
        <v>148</v>
      </c>
      <c r="B2480">
        <v>394705</v>
      </c>
      <c r="C2480">
        <v>33</v>
      </c>
      <c r="D2480" t="s">
        <v>60</v>
      </c>
      <c r="E2480" t="s">
        <v>8</v>
      </c>
      <c r="F2480" t="s">
        <v>61</v>
      </c>
      <c r="G2480">
        <v>0.15840000000000001</v>
      </c>
      <c r="H2480" s="9">
        <v>43220</v>
      </c>
    </row>
    <row r="2481" spans="1:8" x14ac:dyDescent="0.2">
      <c r="A2481" t="s">
        <v>148</v>
      </c>
      <c r="B2481">
        <v>395059</v>
      </c>
      <c r="C2481">
        <v>34</v>
      </c>
      <c r="D2481" t="s">
        <v>62</v>
      </c>
      <c r="E2481" t="s">
        <v>8</v>
      </c>
      <c r="F2481" t="s">
        <v>11</v>
      </c>
      <c r="G2481">
        <v>6.2199999999999998E-2</v>
      </c>
      <c r="H2481" s="9">
        <v>43220</v>
      </c>
    </row>
    <row r="2482" spans="1:8" x14ac:dyDescent="0.2">
      <c r="A2482" t="s">
        <v>148</v>
      </c>
      <c r="B2482">
        <v>394355</v>
      </c>
      <c r="C2482">
        <v>35</v>
      </c>
      <c r="D2482" t="s">
        <v>63</v>
      </c>
      <c r="E2482" t="s">
        <v>8</v>
      </c>
      <c r="F2482" t="s">
        <v>15</v>
      </c>
      <c r="G2482">
        <v>0.18820000000000001</v>
      </c>
      <c r="H2482" s="9">
        <v>43220</v>
      </c>
    </row>
    <row r="2483" spans="1:8" x14ac:dyDescent="0.2">
      <c r="A2483" t="s">
        <v>148</v>
      </c>
      <c r="B2483">
        <v>395194</v>
      </c>
      <c r="C2483">
        <v>36</v>
      </c>
      <c r="D2483" t="s">
        <v>64</v>
      </c>
      <c r="E2483" t="s">
        <v>8</v>
      </c>
      <c r="F2483" t="s">
        <v>65</v>
      </c>
      <c r="G2483">
        <v>0.1457</v>
      </c>
      <c r="H2483" s="9">
        <v>43220</v>
      </c>
    </row>
    <row r="2484" spans="1:8" x14ac:dyDescent="0.2">
      <c r="A2484" t="s">
        <v>148</v>
      </c>
      <c r="B2484">
        <v>394902</v>
      </c>
      <c r="C2484">
        <v>37</v>
      </c>
      <c r="D2484" t="s">
        <v>66</v>
      </c>
      <c r="E2484" t="s">
        <v>8</v>
      </c>
      <c r="F2484" t="s">
        <v>67</v>
      </c>
      <c r="G2484">
        <v>0.1416</v>
      </c>
      <c r="H2484" s="9">
        <v>43220</v>
      </c>
    </row>
    <row r="2485" spans="1:8" x14ac:dyDescent="0.2">
      <c r="A2485" t="s">
        <v>148</v>
      </c>
      <c r="B2485">
        <v>395005</v>
      </c>
      <c r="C2485">
        <v>38</v>
      </c>
      <c r="D2485" t="s">
        <v>68</v>
      </c>
      <c r="E2485" t="s">
        <v>8</v>
      </c>
      <c r="F2485" t="s">
        <v>69</v>
      </c>
      <c r="G2485">
        <v>0.12759999999999999</v>
      </c>
      <c r="H2485" s="9">
        <v>43220</v>
      </c>
    </row>
    <row r="2486" spans="1:8" x14ac:dyDescent="0.2">
      <c r="A2486" t="s">
        <v>148</v>
      </c>
      <c r="B2486">
        <v>394862</v>
      </c>
      <c r="C2486">
        <v>39</v>
      </c>
      <c r="D2486" t="s">
        <v>70</v>
      </c>
      <c r="E2486" t="s">
        <v>8</v>
      </c>
      <c r="F2486" t="s">
        <v>71</v>
      </c>
      <c r="G2486">
        <v>0.1211</v>
      </c>
      <c r="H2486" s="9">
        <v>43220</v>
      </c>
    </row>
    <row r="2487" spans="1:8" x14ac:dyDescent="0.2">
      <c r="A2487" t="s">
        <v>148</v>
      </c>
      <c r="B2487">
        <v>394714</v>
      </c>
      <c r="C2487">
        <v>40</v>
      </c>
      <c r="D2487" t="s">
        <v>72</v>
      </c>
      <c r="E2487" t="s">
        <v>8</v>
      </c>
      <c r="F2487" t="s">
        <v>22</v>
      </c>
      <c r="G2487">
        <v>0.17030000000000001</v>
      </c>
      <c r="H2487" s="9">
        <v>43220</v>
      </c>
    </row>
    <row r="2488" spans="1:8" x14ac:dyDescent="0.2">
      <c r="A2488" t="s">
        <v>148</v>
      </c>
      <c r="B2488">
        <v>394849</v>
      </c>
      <c r="C2488">
        <v>41</v>
      </c>
      <c r="D2488" t="s">
        <v>73</v>
      </c>
      <c r="E2488" t="s">
        <v>8</v>
      </c>
      <c r="F2488" t="s">
        <v>67</v>
      </c>
      <c r="G2488">
        <v>0.12720000000000001</v>
      </c>
      <c r="H2488" s="9">
        <v>43220</v>
      </c>
    </row>
    <row r="2489" spans="1:8" x14ac:dyDescent="0.2">
      <c r="A2489" t="s">
        <v>148</v>
      </c>
      <c r="B2489">
        <v>394935</v>
      </c>
      <c r="C2489">
        <v>42</v>
      </c>
      <c r="D2489" t="s">
        <v>74</v>
      </c>
      <c r="E2489" t="s">
        <v>8</v>
      </c>
      <c r="F2489" t="s">
        <v>75</v>
      </c>
      <c r="G2489">
        <v>0.1938</v>
      </c>
      <c r="H2489" s="9">
        <v>43220</v>
      </c>
    </row>
    <row r="2490" spans="1:8" x14ac:dyDescent="0.2">
      <c r="A2490" t="s">
        <v>148</v>
      </c>
      <c r="B2490">
        <v>394807</v>
      </c>
      <c r="C2490">
        <v>43</v>
      </c>
      <c r="D2490" t="s">
        <v>76</v>
      </c>
      <c r="E2490" t="s">
        <v>8</v>
      </c>
      <c r="F2490" t="s">
        <v>77</v>
      </c>
      <c r="G2490">
        <v>0.17230000000000001</v>
      </c>
      <c r="H2490" s="9">
        <v>43220</v>
      </c>
    </row>
    <row r="2491" spans="1:8" x14ac:dyDescent="0.2">
      <c r="A2491" t="s">
        <v>148</v>
      </c>
      <c r="B2491">
        <v>394669</v>
      </c>
      <c r="C2491">
        <v>44</v>
      </c>
      <c r="D2491" t="s">
        <v>78</v>
      </c>
      <c r="E2491" t="s">
        <v>8</v>
      </c>
      <c r="F2491" t="s">
        <v>79</v>
      </c>
      <c r="G2491">
        <v>0.17399999999999999</v>
      </c>
      <c r="H2491" s="9">
        <v>43220</v>
      </c>
    </row>
    <row r="2492" spans="1:8" x14ac:dyDescent="0.2">
      <c r="A2492" t="s">
        <v>148</v>
      </c>
      <c r="B2492">
        <v>395022</v>
      </c>
      <c r="C2492">
        <v>45</v>
      </c>
      <c r="D2492" t="s">
        <v>80</v>
      </c>
      <c r="E2492" t="s">
        <v>8</v>
      </c>
      <c r="F2492" t="s">
        <v>65</v>
      </c>
      <c r="G2492">
        <v>0.1404</v>
      </c>
      <c r="H2492" s="9">
        <v>43220</v>
      </c>
    </row>
    <row r="2493" spans="1:8" x14ac:dyDescent="0.2">
      <c r="A2493" t="s">
        <v>148</v>
      </c>
      <c r="B2493">
        <v>394910</v>
      </c>
      <c r="C2493">
        <v>46</v>
      </c>
      <c r="D2493" t="s">
        <v>81</v>
      </c>
      <c r="E2493" t="s">
        <v>8</v>
      </c>
      <c r="F2493" t="s">
        <v>82</v>
      </c>
      <c r="G2493">
        <v>0.18790000000000001</v>
      </c>
      <c r="H2493" s="9">
        <v>43220</v>
      </c>
    </row>
    <row r="2494" spans="1:8" x14ac:dyDescent="0.2">
      <c r="A2494" t="s">
        <v>148</v>
      </c>
      <c r="B2494">
        <v>394425</v>
      </c>
      <c r="C2494">
        <v>47</v>
      </c>
      <c r="D2494" t="s">
        <v>83</v>
      </c>
      <c r="E2494" t="s">
        <v>8</v>
      </c>
      <c r="F2494" t="s">
        <v>9</v>
      </c>
      <c r="G2494">
        <v>0.13039999999999999</v>
      </c>
      <c r="H2494" s="9">
        <v>43220</v>
      </c>
    </row>
    <row r="2495" spans="1:8" x14ac:dyDescent="0.2">
      <c r="A2495" t="s">
        <v>148</v>
      </c>
      <c r="B2495">
        <v>395012</v>
      </c>
      <c r="C2495">
        <v>48</v>
      </c>
      <c r="D2495" t="s">
        <v>84</v>
      </c>
      <c r="E2495" t="s">
        <v>8</v>
      </c>
      <c r="F2495" t="s">
        <v>49</v>
      </c>
      <c r="G2495">
        <v>0.1598</v>
      </c>
      <c r="H2495" s="9">
        <v>43220</v>
      </c>
    </row>
    <row r="2496" spans="1:8" x14ac:dyDescent="0.2">
      <c r="A2496" t="s">
        <v>148</v>
      </c>
      <c r="B2496">
        <v>394388</v>
      </c>
      <c r="C2496">
        <v>49</v>
      </c>
      <c r="D2496" t="s">
        <v>85</v>
      </c>
      <c r="E2496" t="s">
        <v>8</v>
      </c>
      <c r="F2496" t="s">
        <v>86</v>
      </c>
      <c r="G2496">
        <v>0.14710000000000001</v>
      </c>
      <c r="H2496" s="9">
        <v>43220</v>
      </c>
    </row>
    <row r="2497" spans="1:8" x14ac:dyDescent="0.2">
      <c r="A2497" t="s">
        <v>148</v>
      </c>
      <c r="B2497">
        <v>395053</v>
      </c>
      <c r="C2497">
        <v>50</v>
      </c>
      <c r="D2497" t="s">
        <v>87</v>
      </c>
      <c r="E2497" t="s">
        <v>8</v>
      </c>
      <c r="F2497" t="s">
        <v>88</v>
      </c>
      <c r="G2497">
        <v>0.1462</v>
      </c>
      <c r="H2497" s="9">
        <v>43220</v>
      </c>
    </row>
    <row r="2498" spans="1:8" x14ac:dyDescent="0.2">
      <c r="A2498" t="s">
        <v>148</v>
      </c>
      <c r="B2498">
        <v>395031</v>
      </c>
      <c r="C2498">
        <v>51</v>
      </c>
      <c r="D2498" t="s">
        <v>89</v>
      </c>
      <c r="E2498" t="s">
        <v>8</v>
      </c>
      <c r="F2498" t="s">
        <v>9</v>
      </c>
      <c r="G2498">
        <v>0.1096</v>
      </c>
      <c r="H2498" s="9">
        <v>43220</v>
      </c>
    </row>
    <row r="2499" spans="1:8" x14ac:dyDescent="0.2">
      <c r="A2499" t="s">
        <v>148</v>
      </c>
      <c r="B2499">
        <v>394640</v>
      </c>
      <c r="C2499">
        <v>52</v>
      </c>
      <c r="D2499" t="s">
        <v>90</v>
      </c>
      <c r="E2499" t="s">
        <v>8</v>
      </c>
      <c r="F2499" t="s">
        <v>29</v>
      </c>
      <c r="G2499">
        <v>0.12690000000000001</v>
      </c>
      <c r="H2499" s="9">
        <v>43220</v>
      </c>
    </row>
    <row r="2500" spans="1:8" x14ac:dyDescent="0.2">
      <c r="A2500" t="s">
        <v>148</v>
      </c>
      <c r="B2500">
        <v>395167</v>
      </c>
      <c r="C2500">
        <v>53</v>
      </c>
      <c r="D2500" t="s">
        <v>91</v>
      </c>
      <c r="E2500" t="s">
        <v>8</v>
      </c>
      <c r="F2500" t="s">
        <v>32</v>
      </c>
      <c r="G2500">
        <v>0.1852</v>
      </c>
      <c r="H2500" s="9">
        <v>43220</v>
      </c>
    </row>
    <row r="2501" spans="1:8" x14ac:dyDescent="0.2">
      <c r="A2501" t="s">
        <v>148</v>
      </c>
      <c r="B2501">
        <v>753924</v>
      </c>
      <c r="C2501">
        <v>54</v>
      </c>
      <c r="D2501" t="s">
        <v>92</v>
      </c>
      <c r="E2501" t="s">
        <v>8</v>
      </c>
      <c r="F2501" t="s">
        <v>93</v>
      </c>
      <c r="G2501">
        <v>0.11070000000000001</v>
      </c>
      <c r="H2501" s="9">
        <v>43220</v>
      </c>
    </row>
    <row r="2502" spans="1:8" x14ac:dyDescent="0.2">
      <c r="A2502" t="s">
        <v>148</v>
      </c>
      <c r="B2502">
        <v>395169</v>
      </c>
      <c r="C2502">
        <v>55</v>
      </c>
      <c r="D2502" t="s">
        <v>94</v>
      </c>
      <c r="E2502" t="s">
        <v>8</v>
      </c>
      <c r="F2502" t="s">
        <v>75</v>
      </c>
      <c r="G2502">
        <v>0.18690000000000001</v>
      </c>
      <c r="H2502" s="9">
        <v>43220</v>
      </c>
    </row>
    <row r="2503" spans="1:8" x14ac:dyDescent="0.2">
      <c r="A2503" t="s">
        <v>148</v>
      </c>
      <c r="B2503">
        <v>394619</v>
      </c>
      <c r="C2503">
        <v>56</v>
      </c>
      <c r="D2503" t="s">
        <v>95</v>
      </c>
      <c r="E2503" t="s">
        <v>8</v>
      </c>
      <c r="F2503" t="s">
        <v>11</v>
      </c>
      <c r="G2503">
        <v>0.16220000000000001</v>
      </c>
      <c r="H2503" s="9">
        <v>43220</v>
      </c>
    </row>
    <row r="2504" spans="1:8" x14ac:dyDescent="0.2">
      <c r="A2504" t="s">
        <v>148</v>
      </c>
      <c r="B2504">
        <v>395238</v>
      </c>
      <c r="C2504">
        <v>57</v>
      </c>
      <c r="D2504" t="s">
        <v>96</v>
      </c>
      <c r="E2504" t="s">
        <v>8</v>
      </c>
      <c r="F2504" t="s">
        <v>26</v>
      </c>
      <c r="G2504">
        <v>0.14560000000000001</v>
      </c>
      <c r="H2504" s="9">
        <v>43220</v>
      </c>
    </row>
    <row r="2505" spans="1:8" x14ac:dyDescent="0.2">
      <c r="A2505" t="s">
        <v>148</v>
      </c>
      <c r="B2505">
        <v>394415</v>
      </c>
      <c r="C2505">
        <v>58</v>
      </c>
      <c r="D2505" t="s">
        <v>97</v>
      </c>
      <c r="E2505" t="s">
        <v>8</v>
      </c>
      <c r="F2505" t="s">
        <v>79</v>
      </c>
      <c r="G2505">
        <v>0.1608</v>
      </c>
      <c r="H2505" s="9">
        <v>43220</v>
      </c>
    </row>
    <row r="2506" spans="1:8" x14ac:dyDescent="0.2">
      <c r="A2506" t="s">
        <v>148</v>
      </c>
      <c r="B2506">
        <v>394312</v>
      </c>
      <c r="C2506">
        <v>59</v>
      </c>
      <c r="D2506" t="s">
        <v>98</v>
      </c>
      <c r="E2506" t="s">
        <v>8</v>
      </c>
      <c r="F2506" t="s">
        <v>99</v>
      </c>
      <c r="G2506">
        <v>0.19139999999999999</v>
      </c>
      <c r="H2506" s="9">
        <v>43220</v>
      </c>
    </row>
    <row r="2507" spans="1:8" x14ac:dyDescent="0.2">
      <c r="A2507" t="s">
        <v>148</v>
      </c>
      <c r="B2507">
        <v>394308</v>
      </c>
      <c r="C2507">
        <v>60</v>
      </c>
      <c r="D2507" t="s">
        <v>100</v>
      </c>
      <c r="E2507" t="s">
        <v>8</v>
      </c>
      <c r="F2507" t="s">
        <v>9</v>
      </c>
      <c r="G2507">
        <v>0.129</v>
      </c>
      <c r="H2507" s="9">
        <v>43220</v>
      </c>
    </row>
    <row r="2508" spans="1:8" x14ac:dyDescent="0.2">
      <c r="A2508" t="s">
        <v>148</v>
      </c>
      <c r="B2508">
        <v>394938</v>
      </c>
      <c r="C2508">
        <v>61</v>
      </c>
      <c r="D2508" t="s">
        <v>101</v>
      </c>
      <c r="E2508" t="s">
        <v>8</v>
      </c>
      <c r="F2508" t="s">
        <v>102</v>
      </c>
      <c r="G2508">
        <v>0.14549999999999999</v>
      </c>
      <c r="H2508" s="9">
        <v>43220</v>
      </c>
    </row>
    <row r="2509" spans="1:8" x14ac:dyDescent="0.2">
      <c r="A2509" t="s">
        <v>148</v>
      </c>
      <c r="B2509">
        <v>394908</v>
      </c>
      <c r="C2509">
        <v>62</v>
      </c>
      <c r="D2509" t="s">
        <v>103</v>
      </c>
      <c r="E2509" t="s">
        <v>8</v>
      </c>
      <c r="F2509" t="s">
        <v>79</v>
      </c>
      <c r="G2509">
        <v>0.14680000000000001</v>
      </c>
      <c r="H2509" s="9">
        <v>43220</v>
      </c>
    </row>
    <row r="2510" spans="1:8" x14ac:dyDescent="0.2">
      <c r="A2510" t="s">
        <v>148</v>
      </c>
      <c r="B2510">
        <v>394357</v>
      </c>
      <c r="C2510">
        <v>63</v>
      </c>
      <c r="D2510" t="s">
        <v>104</v>
      </c>
      <c r="E2510" t="s">
        <v>8</v>
      </c>
      <c r="F2510" t="s">
        <v>11</v>
      </c>
      <c r="G2510">
        <v>0.1595</v>
      </c>
      <c r="H2510" s="9">
        <v>43220</v>
      </c>
    </row>
    <row r="2511" spans="1:8" x14ac:dyDescent="0.2">
      <c r="A2511" t="s">
        <v>148</v>
      </c>
      <c r="B2511">
        <v>394753</v>
      </c>
      <c r="C2511">
        <v>64</v>
      </c>
      <c r="D2511" t="s">
        <v>105</v>
      </c>
      <c r="E2511" t="s">
        <v>8</v>
      </c>
      <c r="F2511" t="s">
        <v>67</v>
      </c>
      <c r="G2511">
        <v>0.15529999999999999</v>
      </c>
      <c r="H2511" s="9">
        <v>43220</v>
      </c>
    </row>
    <row r="2512" spans="1:8" x14ac:dyDescent="0.2">
      <c r="A2512" t="s">
        <v>148</v>
      </c>
      <c r="B2512">
        <v>394653</v>
      </c>
      <c r="C2512">
        <v>65</v>
      </c>
      <c r="D2512" t="s">
        <v>106</v>
      </c>
      <c r="E2512" t="s">
        <v>8</v>
      </c>
      <c r="F2512" t="s">
        <v>107</v>
      </c>
      <c r="G2512">
        <v>0.13800000000000001</v>
      </c>
      <c r="H2512" s="9">
        <v>43220</v>
      </c>
    </row>
    <row r="2513" spans="1:8" x14ac:dyDescent="0.2">
      <c r="A2513" t="s">
        <v>148</v>
      </c>
      <c r="B2513">
        <v>394952</v>
      </c>
      <c r="C2513">
        <v>66</v>
      </c>
      <c r="D2513" t="s">
        <v>108</v>
      </c>
      <c r="E2513" t="s">
        <v>8</v>
      </c>
      <c r="F2513" t="s">
        <v>11</v>
      </c>
      <c r="G2513">
        <v>0.18340000000000001</v>
      </c>
      <c r="H2513" s="9">
        <v>43220</v>
      </c>
    </row>
    <row r="2514" spans="1:8" x14ac:dyDescent="0.2">
      <c r="A2514" t="s">
        <v>148</v>
      </c>
      <c r="B2514">
        <v>394318</v>
      </c>
      <c r="C2514">
        <v>67</v>
      </c>
      <c r="D2514" t="s">
        <v>109</v>
      </c>
      <c r="E2514" t="s">
        <v>8</v>
      </c>
      <c r="F2514" t="s">
        <v>17</v>
      </c>
      <c r="G2514">
        <v>0.1421</v>
      </c>
      <c r="H2514" s="9">
        <v>43220</v>
      </c>
    </row>
    <row r="2515" spans="1:8" x14ac:dyDescent="0.2">
      <c r="A2515" t="s">
        <v>148</v>
      </c>
      <c r="B2515">
        <v>394561</v>
      </c>
      <c r="C2515">
        <v>68</v>
      </c>
      <c r="D2515" t="s">
        <v>110</v>
      </c>
      <c r="E2515" t="s">
        <v>8</v>
      </c>
      <c r="F2515" t="s">
        <v>15</v>
      </c>
      <c r="G2515">
        <v>0.1055</v>
      </c>
      <c r="H2515" s="9">
        <v>43220</v>
      </c>
    </row>
    <row r="2516" spans="1:8" x14ac:dyDescent="0.2">
      <c r="A2516" t="s">
        <v>148</v>
      </c>
      <c r="B2516">
        <v>394367</v>
      </c>
      <c r="C2516">
        <v>69</v>
      </c>
      <c r="D2516" t="s">
        <v>111</v>
      </c>
      <c r="E2516" t="s">
        <v>8</v>
      </c>
      <c r="F2516" t="s">
        <v>82</v>
      </c>
      <c r="G2516">
        <v>0.1792</v>
      </c>
      <c r="H2516" s="9">
        <v>43220</v>
      </c>
    </row>
    <row r="2517" spans="1:8" x14ac:dyDescent="0.2">
      <c r="A2517" t="s">
        <v>148</v>
      </c>
      <c r="B2517">
        <v>394521</v>
      </c>
      <c r="C2517">
        <v>70</v>
      </c>
      <c r="D2517" t="s">
        <v>112</v>
      </c>
      <c r="E2517" t="s">
        <v>8</v>
      </c>
      <c r="F2517" t="s">
        <v>54</v>
      </c>
      <c r="G2517">
        <v>0.15440000000000001</v>
      </c>
      <c r="H2517" s="9">
        <v>43220</v>
      </c>
    </row>
    <row r="2518" spans="1:8" x14ac:dyDescent="0.2">
      <c r="A2518" t="s">
        <v>148</v>
      </c>
      <c r="B2518">
        <v>394843</v>
      </c>
      <c r="C2518">
        <v>71</v>
      </c>
      <c r="D2518" t="s">
        <v>113</v>
      </c>
      <c r="E2518" t="s">
        <v>8</v>
      </c>
      <c r="F2518" t="s">
        <v>15</v>
      </c>
      <c r="G2518">
        <v>0.11799999999999999</v>
      </c>
      <c r="H2518" s="9">
        <v>43220</v>
      </c>
    </row>
    <row r="2519" spans="1:8" x14ac:dyDescent="0.2">
      <c r="A2519" t="s">
        <v>148</v>
      </c>
      <c r="B2519">
        <v>394486</v>
      </c>
      <c r="C2519">
        <v>72</v>
      </c>
      <c r="D2519" t="s">
        <v>114</v>
      </c>
      <c r="E2519" t="s">
        <v>8</v>
      </c>
      <c r="F2519" t="s">
        <v>107</v>
      </c>
      <c r="G2519">
        <v>0.15179999999999999</v>
      </c>
      <c r="H2519" s="9">
        <v>43220</v>
      </c>
    </row>
    <row r="2520" spans="1:8" x14ac:dyDescent="0.2">
      <c r="A2520" t="s">
        <v>148</v>
      </c>
      <c r="B2520">
        <v>394648</v>
      </c>
      <c r="C2520">
        <v>73</v>
      </c>
      <c r="D2520" t="s">
        <v>115</v>
      </c>
      <c r="E2520" t="s">
        <v>8</v>
      </c>
      <c r="F2520" t="s">
        <v>49</v>
      </c>
      <c r="G2520">
        <v>0.12540000000000001</v>
      </c>
      <c r="H2520" s="9">
        <v>43220</v>
      </c>
    </row>
    <row r="2521" spans="1:8" x14ac:dyDescent="0.2">
      <c r="A2521" t="s">
        <v>148</v>
      </c>
      <c r="B2521">
        <v>394304</v>
      </c>
      <c r="C2521">
        <v>74</v>
      </c>
      <c r="D2521" t="s">
        <v>116</v>
      </c>
      <c r="E2521" t="s">
        <v>8</v>
      </c>
      <c r="F2521" t="s">
        <v>54</v>
      </c>
      <c r="G2521">
        <v>0.13850000000000001</v>
      </c>
      <c r="H2521" s="9">
        <v>43220</v>
      </c>
    </row>
    <row r="2522" spans="1:8" x14ac:dyDescent="0.2">
      <c r="A2522" t="s">
        <v>148</v>
      </c>
      <c r="B2522">
        <v>753906</v>
      </c>
      <c r="C2522">
        <v>75</v>
      </c>
      <c r="D2522" t="s">
        <v>117</v>
      </c>
      <c r="E2522" t="s">
        <v>8</v>
      </c>
      <c r="F2522" t="s">
        <v>22</v>
      </c>
      <c r="G2522">
        <v>0.22750000000000001</v>
      </c>
      <c r="H2522" s="9">
        <v>43220</v>
      </c>
    </row>
    <row r="2523" spans="1:8" x14ac:dyDescent="0.2">
      <c r="A2523" t="s">
        <v>148</v>
      </c>
      <c r="B2523">
        <v>394798</v>
      </c>
      <c r="C2523">
        <v>76</v>
      </c>
      <c r="D2523" t="s">
        <v>118</v>
      </c>
      <c r="E2523" t="s">
        <v>8</v>
      </c>
      <c r="F2523" t="s">
        <v>119</v>
      </c>
      <c r="G2523">
        <v>0.1366</v>
      </c>
      <c r="H2523" s="9">
        <v>43220</v>
      </c>
    </row>
    <row r="2524" spans="1:8" x14ac:dyDescent="0.2">
      <c r="A2524" t="s">
        <v>148</v>
      </c>
      <c r="B2524">
        <v>395134</v>
      </c>
      <c r="C2524">
        <v>77</v>
      </c>
      <c r="D2524" t="s">
        <v>120</v>
      </c>
      <c r="E2524" t="s">
        <v>8</v>
      </c>
      <c r="F2524" t="s">
        <v>11</v>
      </c>
      <c r="G2524">
        <v>0.1366</v>
      </c>
      <c r="H2524" s="9">
        <v>43220</v>
      </c>
    </row>
    <row r="2525" spans="1:8" x14ac:dyDescent="0.2">
      <c r="A2525" t="s">
        <v>148</v>
      </c>
      <c r="B2525">
        <v>394457</v>
      </c>
      <c r="C2525">
        <v>78</v>
      </c>
      <c r="D2525" t="s">
        <v>121</v>
      </c>
      <c r="E2525" t="s">
        <v>8</v>
      </c>
      <c r="F2525" t="s">
        <v>107</v>
      </c>
      <c r="G2525">
        <v>0.19620000000000001</v>
      </c>
      <c r="H2525" s="9">
        <v>43220</v>
      </c>
    </row>
    <row r="2526" spans="1:8" x14ac:dyDescent="0.2">
      <c r="A2526" t="s">
        <v>148</v>
      </c>
      <c r="B2526">
        <v>395143</v>
      </c>
      <c r="C2526">
        <v>79</v>
      </c>
      <c r="D2526" t="s">
        <v>122</v>
      </c>
      <c r="E2526" t="s">
        <v>8</v>
      </c>
      <c r="F2526" t="s">
        <v>9</v>
      </c>
      <c r="G2526">
        <v>0.1201</v>
      </c>
      <c r="H2526" s="9">
        <v>43220</v>
      </c>
    </row>
    <row r="2527" spans="1:8" x14ac:dyDescent="0.2">
      <c r="A2527" t="s">
        <v>148</v>
      </c>
      <c r="B2527">
        <v>394484</v>
      </c>
      <c r="C2527">
        <v>80</v>
      </c>
      <c r="D2527" t="s">
        <v>123</v>
      </c>
      <c r="E2527" t="s">
        <v>8</v>
      </c>
      <c r="F2527" t="s">
        <v>44</v>
      </c>
      <c r="G2527">
        <v>0.1346</v>
      </c>
      <c r="H2527" s="9">
        <v>43220</v>
      </c>
    </row>
    <row r="2528" spans="1:8" x14ac:dyDescent="0.2">
      <c r="A2528" t="s">
        <v>148</v>
      </c>
      <c r="B2528">
        <v>395235</v>
      </c>
      <c r="C2528">
        <v>81</v>
      </c>
      <c r="D2528" t="s">
        <v>124</v>
      </c>
      <c r="E2528" t="s">
        <v>8</v>
      </c>
      <c r="F2528" t="s">
        <v>49</v>
      </c>
      <c r="G2528">
        <v>0.126</v>
      </c>
      <c r="H2528" s="9">
        <v>43220</v>
      </c>
    </row>
    <row r="2529" spans="1:8" x14ac:dyDescent="0.2">
      <c r="A2529" t="s">
        <v>148</v>
      </c>
      <c r="B2529">
        <v>395224</v>
      </c>
      <c r="C2529">
        <v>82</v>
      </c>
      <c r="D2529" t="s">
        <v>125</v>
      </c>
      <c r="E2529" t="s">
        <v>8</v>
      </c>
      <c r="F2529" t="s">
        <v>126</v>
      </c>
      <c r="G2529">
        <v>0.15459999999999999</v>
      </c>
      <c r="H2529" s="9">
        <v>43220</v>
      </c>
    </row>
    <row r="2530" spans="1:8" x14ac:dyDescent="0.2">
      <c r="A2530" t="s">
        <v>148</v>
      </c>
      <c r="B2530">
        <v>395115</v>
      </c>
      <c r="C2530">
        <v>83</v>
      </c>
      <c r="D2530" t="s">
        <v>127</v>
      </c>
      <c r="E2530" t="s">
        <v>8</v>
      </c>
      <c r="F2530" t="s">
        <v>26</v>
      </c>
      <c r="G2530">
        <v>0.16639999999999999</v>
      </c>
      <c r="H2530" s="9">
        <v>43220</v>
      </c>
    </row>
    <row r="2531" spans="1:8" x14ac:dyDescent="0.2">
      <c r="A2531" t="s">
        <v>148</v>
      </c>
      <c r="B2531">
        <v>394440</v>
      </c>
      <c r="C2531">
        <v>84</v>
      </c>
      <c r="D2531" t="s">
        <v>128</v>
      </c>
      <c r="E2531" t="s">
        <v>8</v>
      </c>
      <c r="F2531" t="s">
        <v>22</v>
      </c>
      <c r="G2531">
        <v>0.21779999999999999</v>
      </c>
      <c r="H2531" s="9">
        <v>43220</v>
      </c>
    </row>
    <row r="2532" spans="1:8" x14ac:dyDescent="0.2">
      <c r="A2532" t="s">
        <v>148</v>
      </c>
      <c r="B2532">
        <v>394399</v>
      </c>
      <c r="C2532">
        <v>85</v>
      </c>
      <c r="D2532" t="s">
        <v>129</v>
      </c>
      <c r="E2532" t="s">
        <v>8</v>
      </c>
      <c r="F2532" t="s">
        <v>130</v>
      </c>
      <c r="G2532">
        <v>9.3700000000000006E-2</v>
      </c>
      <c r="H2532" s="9">
        <v>43220</v>
      </c>
    </row>
    <row r="2533" spans="1:8" x14ac:dyDescent="0.2">
      <c r="A2533" t="s">
        <v>148</v>
      </c>
      <c r="B2533">
        <v>395160</v>
      </c>
      <c r="C2533">
        <v>86</v>
      </c>
      <c r="D2533" t="s">
        <v>131</v>
      </c>
      <c r="E2533" t="s">
        <v>8</v>
      </c>
      <c r="F2533" t="s">
        <v>54</v>
      </c>
      <c r="G2533">
        <v>0.1421</v>
      </c>
      <c r="H2533" s="9">
        <v>43220</v>
      </c>
    </row>
    <row r="2534" spans="1:8" x14ac:dyDescent="0.2">
      <c r="A2534" t="s">
        <v>148</v>
      </c>
      <c r="B2534">
        <v>394816</v>
      </c>
      <c r="C2534">
        <v>87</v>
      </c>
      <c r="D2534" t="s">
        <v>132</v>
      </c>
      <c r="E2534" t="s">
        <v>8</v>
      </c>
      <c r="F2534" t="s">
        <v>71</v>
      </c>
      <c r="G2534">
        <v>0.1014</v>
      </c>
      <c r="H2534" s="9">
        <v>43220</v>
      </c>
    </row>
    <row r="2535" spans="1:8" x14ac:dyDescent="0.2">
      <c r="A2535" t="s">
        <v>148</v>
      </c>
      <c r="B2535">
        <v>394766</v>
      </c>
      <c r="C2535">
        <v>88</v>
      </c>
      <c r="D2535" t="s">
        <v>133</v>
      </c>
      <c r="E2535" t="s">
        <v>8</v>
      </c>
      <c r="F2535" t="s">
        <v>22</v>
      </c>
      <c r="G2535">
        <v>0.16339999999999999</v>
      </c>
      <c r="H2535" s="9">
        <v>43220</v>
      </c>
    </row>
    <row r="2536" spans="1:8" x14ac:dyDescent="0.2">
      <c r="A2536" t="s">
        <v>148</v>
      </c>
      <c r="B2536">
        <v>394931</v>
      </c>
      <c r="C2536">
        <v>89</v>
      </c>
      <c r="D2536" t="s">
        <v>134</v>
      </c>
      <c r="E2536" t="s">
        <v>8</v>
      </c>
      <c r="F2536" t="s">
        <v>88</v>
      </c>
      <c r="G2536">
        <v>0.13100000000000001</v>
      </c>
      <c r="H2536" s="9">
        <v>43220</v>
      </c>
    </row>
    <row r="2537" spans="1:8" x14ac:dyDescent="0.2">
      <c r="A2537" t="s">
        <v>148</v>
      </c>
      <c r="B2537">
        <v>394528</v>
      </c>
      <c r="C2537">
        <v>90</v>
      </c>
      <c r="D2537" t="s">
        <v>135</v>
      </c>
      <c r="E2537" t="s">
        <v>8</v>
      </c>
      <c r="F2537" t="s">
        <v>22</v>
      </c>
      <c r="G2537">
        <v>0.19259999999999999</v>
      </c>
      <c r="H2537" s="9">
        <v>43220</v>
      </c>
    </row>
    <row r="2538" spans="1:8" x14ac:dyDescent="0.2">
      <c r="A2538" t="s">
        <v>148</v>
      </c>
      <c r="B2538">
        <v>394531</v>
      </c>
      <c r="C2538">
        <v>91</v>
      </c>
      <c r="D2538" t="s">
        <v>136</v>
      </c>
      <c r="E2538" t="s">
        <v>8</v>
      </c>
      <c r="F2538" t="s">
        <v>137</v>
      </c>
      <c r="G2538">
        <v>0.15590000000000001</v>
      </c>
      <c r="H2538" s="9">
        <v>43220</v>
      </c>
    </row>
    <row r="2539" spans="1:8" x14ac:dyDescent="0.2">
      <c r="A2539" t="s">
        <v>148</v>
      </c>
      <c r="B2539">
        <v>394711</v>
      </c>
      <c r="C2539">
        <v>92</v>
      </c>
      <c r="D2539" t="s">
        <v>138</v>
      </c>
      <c r="E2539" t="s">
        <v>8</v>
      </c>
      <c r="F2539" t="s">
        <v>139</v>
      </c>
      <c r="G2539">
        <v>0.1754</v>
      </c>
      <c r="H2539" s="9">
        <v>43220</v>
      </c>
    </row>
    <row r="2540" spans="1:8" x14ac:dyDescent="0.2">
      <c r="A2540" t="s">
        <v>148</v>
      </c>
      <c r="B2540">
        <v>394352</v>
      </c>
      <c r="C2540">
        <v>94</v>
      </c>
      <c r="D2540" t="s">
        <v>140</v>
      </c>
      <c r="E2540" t="s">
        <v>8</v>
      </c>
      <c r="F2540" t="s">
        <v>24</v>
      </c>
      <c r="G2540">
        <v>0.1154</v>
      </c>
      <c r="H2540" s="9">
        <v>43220</v>
      </c>
    </row>
    <row r="2541" spans="1:8" x14ac:dyDescent="0.2">
      <c r="A2541" t="s">
        <v>148</v>
      </c>
      <c r="B2541">
        <v>394666</v>
      </c>
      <c r="C2541">
        <v>96</v>
      </c>
      <c r="D2541" t="s">
        <v>141</v>
      </c>
      <c r="E2541" t="s">
        <v>8</v>
      </c>
      <c r="F2541" t="s">
        <v>17</v>
      </c>
      <c r="G2541">
        <v>0.13919999999999999</v>
      </c>
      <c r="H2541" s="9">
        <v>43220</v>
      </c>
    </row>
    <row r="2542" spans="1:8" x14ac:dyDescent="0.2">
      <c r="A2542" t="s">
        <v>148</v>
      </c>
      <c r="B2542">
        <v>395006</v>
      </c>
      <c r="C2542">
        <v>100</v>
      </c>
      <c r="D2542" t="s">
        <v>142</v>
      </c>
      <c r="E2542" t="s">
        <v>8</v>
      </c>
      <c r="F2542" t="s">
        <v>88</v>
      </c>
      <c r="G2542">
        <v>0.161</v>
      </c>
      <c r="H2542" s="9">
        <v>43220</v>
      </c>
    </row>
    <row r="2543" spans="1:8" x14ac:dyDescent="0.2">
      <c r="A2543" t="s">
        <v>148</v>
      </c>
      <c r="B2543">
        <v>394602</v>
      </c>
      <c r="C2543">
        <v>159</v>
      </c>
      <c r="D2543" t="s">
        <v>143</v>
      </c>
      <c r="E2543" t="s">
        <v>8</v>
      </c>
      <c r="F2543" t="s">
        <v>44</v>
      </c>
      <c r="G2543">
        <v>0.1037</v>
      </c>
      <c r="H2543" s="9">
        <v>43220</v>
      </c>
    </row>
    <row r="2544" spans="1:8" x14ac:dyDescent="0.2">
      <c r="A2544" t="s">
        <v>160</v>
      </c>
      <c r="B2544">
        <v>102001</v>
      </c>
      <c r="C2544">
        <v>0</v>
      </c>
      <c r="D2544" t="s">
        <v>5</v>
      </c>
      <c r="E2544" t="s">
        <v>6</v>
      </c>
      <c r="G2544">
        <v>8000</v>
      </c>
      <c r="H2544" s="9">
        <v>43220</v>
      </c>
    </row>
    <row r="2545" spans="1:8" x14ac:dyDescent="0.2">
      <c r="A2545" t="s">
        <v>160</v>
      </c>
      <c r="B2545">
        <v>394913</v>
      </c>
      <c r="C2545">
        <v>1</v>
      </c>
      <c r="D2545" t="s">
        <v>7</v>
      </c>
      <c r="E2545" t="s">
        <v>8</v>
      </c>
      <c r="F2545" t="s">
        <v>9</v>
      </c>
      <c r="G2545">
        <v>18100</v>
      </c>
      <c r="H2545" s="9">
        <v>43220</v>
      </c>
    </row>
    <row r="2546" spans="1:8" x14ac:dyDescent="0.2">
      <c r="A2546" t="s">
        <v>160</v>
      </c>
      <c r="B2546">
        <v>753899</v>
      </c>
      <c r="C2546">
        <v>2</v>
      </c>
      <c r="D2546" t="s">
        <v>10</v>
      </c>
      <c r="E2546" t="s">
        <v>8</v>
      </c>
      <c r="F2546" t="s">
        <v>11</v>
      </c>
      <c r="G2546">
        <v>20000</v>
      </c>
      <c r="H2546" s="9">
        <v>43220</v>
      </c>
    </row>
    <row r="2547" spans="1:8" x14ac:dyDescent="0.2">
      <c r="A2547" t="s">
        <v>160</v>
      </c>
      <c r="B2547">
        <v>394463</v>
      </c>
      <c r="C2547">
        <v>3</v>
      </c>
      <c r="D2547" t="s">
        <v>12</v>
      </c>
      <c r="E2547" t="s">
        <v>8</v>
      </c>
      <c r="F2547" t="s">
        <v>13</v>
      </c>
      <c r="G2547">
        <v>9000</v>
      </c>
      <c r="H2547" s="9">
        <v>43220</v>
      </c>
    </row>
    <row r="2548" spans="1:8" x14ac:dyDescent="0.2">
      <c r="A2548" t="s">
        <v>160</v>
      </c>
      <c r="B2548">
        <v>394514</v>
      </c>
      <c r="C2548">
        <v>4</v>
      </c>
      <c r="D2548" t="s">
        <v>14</v>
      </c>
      <c r="E2548" t="s">
        <v>8</v>
      </c>
      <c r="F2548" t="s">
        <v>15</v>
      </c>
      <c r="G2548">
        <v>8000</v>
      </c>
      <c r="H2548" s="9">
        <v>43220</v>
      </c>
    </row>
    <row r="2549" spans="1:8" x14ac:dyDescent="0.2">
      <c r="A2549" t="s">
        <v>160</v>
      </c>
      <c r="B2549">
        <v>394974</v>
      </c>
      <c r="C2549">
        <v>5</v>
      </c>
      <c r="D2549" t="s">
        <v>16</v>
      </c>
      <c r="E2549" t="s">
        <v>8</v>
      </c>
      <c r="F2549" t="s">
        <v>17</v>
      </c>
      <c r="G2549">
        <v>6000</v>
      </c>
      <c r="H2549" s="9">
        <v>43220</v>
      </c>
    </row>
    <row r="2550" spans="1:8" x14ac:dyDescent="0.2">
      <c r="A2550" t="s">
        <v>160</v>
      </c>
      <c r="B2550">
        <v>394692</v>
      </c>
      <c r="C2550">
        <v>6</v>
      </c>
      <c r="D2550" t="s">
        <v>18</v>
      </c>
      <c r="E2550" t="s">
        <v>8</v>
      </c>
      <c r="F2550" t="s">
        <v>15</v>
      </c>
      <c r="G2550">
        <v>9900</v>
      </c>
      <c r="H2550" s="9">
        <v>43220</v>
      </c>
    </row>
    <row r="2551" spans="1:8" x14ac:dyDescent="0.2">
      <c r="A2551" t="s">
        <v>160</v>
      </c>
      <c r="B2551">
        <v>395209</v>
      </c>
      <c r="C2551">
        <v>7</v>
      </c>
      <c r="D2551" t="s">
        <v>19</v>
      </c>
      <c r="E2551" t="s">
        <v>8</v>
      </c>
      <c r="F2551" t="s">
        <v>20</v>
      </c>
      <c r="G2551">
        <v>10000</v>
      </c>
      <c r="H2551" s="9">
        <v>43220</v>
      </c>
    </row>
    <row r="2552" spans="1:8" x14ac:dyDescent="0.2">
      <c r="A2552" t="s">
        <v>160</v>
      </c>
      <c r="B2552">
        <v>394856</v>
      </c>
      <c r="C2552">
        <v>8</v>
      </c>
      <c r="D2552" t="s">
        <v>21</v>
      </c>
      <c r="E2552" t="s">
        <v>8</v>
      </c>
      <c r="F2552" t="s">
        <v>22</v>
      </c>
      <c r="G2552">
        <v>10000</v>
      </c>
      <c r="H2552" s="9">
        <v>43220</v>
      </c>
    </row>
    <row r="2553" spans="1:8" x14ac:dyDescent="0.2">
      <c r="A2553" t="s">
        <v>160</v>
      </c>
      <c r="B2553">
        <v>394347</v>
      </c>
      <c r="C2553">
        <v>9</v>
      </c>
      <c r="D2553" t="s">
        <v>23</v>
      </c>
      <c r="E2553" t="s">
        <v>8</v>
      </c>
      <c r="F2553" t="s">
        <v>24</v>
      </c>
      <c r="G2553">
        <v>9100</v>
      </c>
      <c r="H2553" s="9">
        <v>43220</v>
      </c>
    </row>
    <row r="2554" spans="1:8" x14ac:dyDescent="0.2">
      <c r="A2554" t="s">
        <v>160</v>
      </c>
      <c r="B2554">
        <v>394404</v>
      </c>
      <c r="C2554">
        <v>10</v>
      </c>
      <c r="D2554" t="s">
        <v>25</v>
      </c>
      <c r="E2554" t="s">
        <v>8</v>
      </c>
      <c r="F2554" t="s">
        <v>26</v>
      </c>
      <c r="G2554">
        <v>15500</v>
      </c>
      <c r="H2554" s="9">
        <v>43220</v>
      </c>
    </row>
    <row r="2555" spans="1:8" x14ac:dyDescent="0.2">
      <c r="A2555" t="s">
        <v>160</v>
      </c>
      <c r="B2555">
        <v>395057</v>
      </c>
      <c r="C2555">
        <v>11</v>
      </c>
      <c r="D2555" t="s">
        <v>27</v>
      </c>
      <c r="E2555" t="s">
        <v>8</v>
      </c>
      <c r="F2555" t="s">
        <v>11</v>
      </c>
      <c r="G2555">
        <v>27000</v>
      </c>
      <c r="H2555" s="9">
        <v>43220</v>
      </c>
    </row>
    <row r="2556" spans="1:8" x14ac:dyDescent="0.2">
      <c r="A2556" t="s">
        <v>160</v>
      </c>
      <c r="B2556">
        <v>394532</v>
      </c>
      <c r="C2556">
        <v>12</v>
      </c>
      <c r="D2556" t="s">
        <v>28</v>
      </c>
      <c r="E2556" t="s">
        <v>8</v>
      </c>
      <c r="F2556" t="s">
        <v>29</v>
      </c>
      <c r="G2556">
        <v>7000</v>
      </c>
      <c r="H2556" s="9">
        <v>43220</v>
      </c>
    </row>
    <row r="2557" spans="1:8" x14ac:dyDescent="0.2">
      <c r="A2557" t="s">
        <v>160</v>
      </c>
      <c r="B2557">
        <v>395025</v>
      </c>
      <c r="C2557">
        <v>13</v>
      </c>
      <c r="D2557" t="s">
        <v>30</v>
      </c>
      <c r="E2557" t="s">
        <v>8</v>
      </c>
      <c r="F2557" t="s">
        <v>11</v>
      </c>
      <c r="G2557">
        <v>10000</v>
      </c>
      <c r="H2557" s="9">
        <v>43220</v>
      </c>
    </row>
    <row r="2558" spans="1:8" x14ac:dyDescent="0.2">
      <c r="A2558" t="s">
        <v>160</v>
      </c>
      <c r="B2558">
        <v>394976</v>
      </c>
      <c r="C2558">
        <v>14</v>
      </c>
      <c r="D2558" t="s">
        <v>31</v>
      </c>
      <c r="E2558" t="s">
        <v>8</v>
      </c>
      <c r="F2558" t="s">
        <v>32</v>
      </c>
      <c r="G2558">
        <v>5000</v>
      </c>
      <c r="H2558" s="9">
        <v>43220</v>
      </c>
    </row>
    <row r="2559" spans="1:8" x14ac:dyDescent="0.2">
      <c r="A2559" t="s">
        <v>160</v>
      </c>
      <c r="B2559">
        <v>395078</v>
      </c>
      <c r="C2559">
        <v>15</v>
      </c>
      <c r="D2559" t="s">
        <v>33</v>
      </c>
      <c r="E2559" t="s">
        <v>8</v>
      </c>
      <c r="F2559" t="s">
        <v>34</v>
      </c>
      <c r="G2559">
        <v>20000</v>
      </c>
      <c r="H2559" s="9">
        <v>43220</v>
      </c>
    </row>
    <row r="2560" spans="1:8" x14ac:dyDescent="0.2">
      <c r="A2560" t="s">
        <v>160</v>
      </c>
      <c r="B2560">
        <v>394865</v>
      </c>
      <c r="C2560">
        <v>16</v>
      </c>
      <c r="D2560" t="s">
        <v>35</v>
      </c>
      <c r="E2560" t="s">
        <v>8</v>
      </c>
      <c r="F2560" t="s">
        <v>36</v>
      </c>
      <c r="G2560">
        <v>10000</v>
      </c>
      <c r="H2560" s="9">
        <v>43220</v>
      </c>
    </row>
    <row r="2561" spans="1:8" x14ac:dyDescent="0.2">
      <c r="A2561" t="s">
        <v>160</v>
      </c>
      <c r="B2561">
        <v>395056</v>
      </c>
      <c r="C2561">
        <v>17</v>
      </c>
      <c r="D2561" t="s">
        <v>37</v>
      </c>
      <c r="E2561" t="s">
        <v>8</v>
      </c>
      <c r="F2561" t="s">
        <v>11</v>
      </c>
      <c r="G2561">
        <v>15000</v>
      </c>
      <c r="H2561" s="9">
        <v>43220</v>
      </c>
    </row>
    <row r="2562" spans="1:8" x14ac:dyDescent="0.2">
      <c r="A2562" t="s">
        <v>160</v>
      </c>
      <c r="B2562">
        <v>395121</v>
      </c>
      <c r="C2562">
        <v>18</v>
      </c>
      <c r="D2562" t="s">
        <v>38</v>
      </c>
      <c r="E2562" t="s">
        <v>8</v>
      </c>
      <c r="F2562" t="s">
        <v>39</v>
      </c>
      <c r="G2562">
        <v>5000</v>
      </c>
      <c r="H2562" s="9">
        <v>43220</v>
      </c>
    </row>
    <row r="2563" spans="1:8" x14ac:dyDescent="0.2">
      <c r="A2563" t="s">
        <v>160</v>
      </c>
      <c r="B2563">
        <v>395148</v>
      </c>
      <c r="C2563">
        <v>19</v>
      </c>
      <c r="D2563" t="s">
        <v>40</v>
      </c>
      <c r="E2563" t="s">
        <v>8</v>
      </c>
      <c r="F2563" t="s">
        <v>22</v>
      </c>
      <c r="G2563">
        <v>5000</v>
      </c>
      <c r="H2563" s="9">
        <v>43220</v>
      </c>
    </row>
    <row r="2564" spans="1:8" x14ac:dyDescent="0.2">
      <c r="A2564" t="s">
        <v>160</v>
      </c>
      <c r="B2564">
        <v>394358</v>
      </c>
      <c r="C2564">
        <v>20</v>
      </c>
      <c r="D2564" t="s">
        <v>41</v>
      </c>
      <c r="E2564" t="s">
        <v>8</v>
      </c>
      <c r="F2564" t="s">
        <v>42</v>
      </c>
      <c r="G2564">
        <v>10000</v>
      </c>
      <c r="H2564" s="9">
        <v>43220</v>
      </c>
    </row>
    <row r="2565" spans="1:8" x14ac:dyDescent="0.2">
      <c r="A2565" t="s">
        <v>160</v>
      </c>
      <c r="B2565">
        <v>394530</v>
      </c>
      <c r="C2565">
        <v>21</v>
      </c>
      <c r="D2565" t="s">
        <v>43</v>
      </c>
      <c r="E2565" t="s">
        <v>8</v>
      </c>
      <c r="F2565" t="s">
        <v>44</v>
      </c>
      <c r="G2565">
        <v>10000</v>
      </c>
      <c r="H2565" s="9">
        <v>43220</v>
      </c>
    </row>
    <row r="2566" spans="1:8" x14ac:dyDescent="0.2">
      <c r="A2566" t="s">
        <v>160</v>
      </c>
      <c r="B2566">
        <v>394982</v>
      </c>
      <c r="C2566">
        <v>22</v>
      </c>
      <c r="D2566" t="s">
        <v>45</v>
      </c>
      <c r="E2566" t="s">
        <v>8</v>
      </c>
      <c r="F2566" t="s">
        <v>17</v>
      </c>
      <c r="G2566">
        <v>5100</v>
      </c>
      <c r="H2566" s="9">
        <v>43220</v>
      </c>
    </row>
    <row r="2567" spans="1:8" x14ac:dyDescent="0.2">
      <c r="A2567" t="s">
        <v>160</v>
      </c>
      <c r="B2567">
        <v>394998</v>
      </c>
      <c r="C2567">
        <v>23</v>
      </c>
      <c r="D2567" t="s">
        <v>46</v>
      </c>
      <c r="E2567" t="s">
        <v>8</v>
      </c>
      <c r="F2567" t="s">
        <v>47</v>
      </c>
      <c r="G2567">
        <v>10000</v>
      </c>
      <c r="H2567" s="9">
        <v>43220</v>
      </c>
    </row>
    <row r="2568" spans="1:8" x14ac:dyDescent="0.2">
      <c r="A2568" t="s">
        <v>160</v>
      </c>
      <c r="B2568">
        <v>394458</v>
      </c>
      <c r="C2568">
        <v>24</v>
      </c>
      <c r="D2568" t="s">
        <v>48</v>
      </c>
      <c r="E2568" t="s">
        <v>8</v>
      </c>
      <c r="F2568" t="s">
        <v>49</v>
      </c>
      <c r="G2568">
        <v>8000</v>
      </c>
      <c r="H2568" s="9">
        <v>43220</v>
      </c>
    </row>
    <row r="2569" spans="1:8" x14ac:dyDescent="0.2">
      <c r="A2569" t="s">
        <v>160</v>
      </c>
      <c r="B2569">
        <v>395045</v>
      </c>
      <c r="C2569">
        <v>25</v>
      </c>
      <c r="D2569" t="s">
        <v>50</v>
      </c>
      <c r="E2569" t="s">
        <v>8</v>
      </c>
      <c r="F2569" t="s">
        <v>11</v>
      </c>
      <c r="G2569">
        <v>10000</v>
      </c>
      <c r="H2569" s="9">
        <v>43220</v>
      </c>
    </row>
    <row r="2570" spans="1:8" x14ac:dyDescent="0.2">
      <c r="A2570" t="s">
        <v>160</v>
      </c>
      <c r="B2570">
        <v>395055</v>
      </c>
      <c r="C2570">
        <v>26</v>
      </c>
      <c r="D2570" t="s">
        <v>51</v>
      </c>
      <c r="E2570" t="s">
        <v>8</v>
      </c>
      <c r="F2570" t="s">
        <v>15</v>
      </c>
      <c r="G2570">
        <v>5000</v>
      </c>
      <c r="H2570" s="9">
        <v>43220</v>
      </c>
    </row>
    <row r="2571" spans="1:8" x14ac:dyDescent="0.2">
      <c r="A2571" t="s">
        <v>160</v>
      </c>
      <c r="B2571">
        <v>394943</v>
      </c>
      <c r="C2571">
        <v>27</v>
      </c>
      <c r="D2571" t="s">
        <v>52</v>
      </c>
      <c r="E2571" t="s">
        <v>8</v>
      </c>
      <c r="F2571" t="s">
        <v>22</v>
      </c>
      <c r="G2571">
        <v>7000</v>
      </c>
      <c r="H2571" s="9">
        <v>43220</v>
      </c>
    </row>
    <row r="2572" spans="1:8" x14ac:dyDescent="0.2">
      <c r="A2572" t="s">
        <v>160</v>
      </c>
      <c r="B2572">
        <v>394466</v>
      </c>
      <c r="C2572">
        <v>28</v>
      </c>
      <c r="D2572" t="s">
        <v>53</v>
      </c>
      <c r="E2572" t="s">
        <v>8</v>
      </c>
      <c r="F2572" t="s">
        <v>54</v>
      </c>
      <c r="G2572">
        <v>6900</v>
      </c>
      <c r="H2572" s="9">
        <v>43220</v>
      </c>
    </row>
    <row r="2573" spans="1:8" x14ac:dyDescent="0.2">
      <c r="A2573" t="s">
        <v>160</v>
      </c>
      <c r="B2573">
        <v>394475</v>
      </c>
      <c r="C2573">
        <v>29</v>
      </c>
      <c r="D2573" t="s">
        <v>55</v>
      </c>
      <c r="E2573" t="s">
        <v>8</v>
      </c>
      <c r="F2573" t="s">
        <v>54</v>
      </c>
      <c r="G2573">
        <v>5400</v>
      </c>
      <c r="H2573" s="9">
        <v>43220</v>
      </c>
    </row>
    <row r="2574" spans="1:8" x14ac:dyDescent="0.2">
      <c r="A2574" t="s">
        <v>160</v>
      </c>
      <c r="B2574">
        <v>394735</v>
      </c>
      <c r="C2574">
        <v>30</v>
      </c>
      <c r="D2574" t="s">
        <v>56</v>
      </c>
      <c r="E2574" t="s">
        <v>8</v>
      </c>
      <c r="F2574" t="s">
        <v>39</v>
      </c>
      <c r="G2574">
        <v>7000</v>
      </c>
      <c r="H2574" s="9">
        <v>43220</v>
      </c>
    </row>
    <row r="2575" spans="1:8" x14ac:dyDescent="0.2">
      <c r="A2575" t="s">
        <v>160</v>
      </c>
      <c r="B2575">
        <v>394775</v>
      </c>
      <c r="C2575">
        <v>31</v>
      </c>
      <c r="D2575" t="s">
        <v>57</v>
      </c>
      <c r="E2575" t="s">
        <v>8</v>
      </c>
      <c r="F2575" t="s">
        <v>58</v>
      </c>
      <c r="G2575">
        <v>6000</v>
      </c>
      <c r="H2575" s="9">
        <v>43220</v>
      </c>
    </row>
    <row r="2576" spans="1:8" x14ac:dyDescent="0.2">
      <c r="A2576" t="s">
        <v>160</v>
      </c>
      <c r="B2576">
        <v>394492</v>
      </c>
      <c r="C2576">
        <v>32</v>
      </c>
      <c r="D2576" t="s">
        <v>59</v>
      </c>
      <c r="E2576" t="s">
        <v>8</v>
      </c>
      <c r="F2576" t="s">
        <v>54</v>
      </c>
      <c r="G2576">
        <v>6000</v>
      </c>
      <c r="H2576" s="9">
        <v>43220</v>
      </c>
    </row>
    <row r="2577" spans="1:8" x14ac:dyDescent="0.2">
      <c r="A2577" t="s">
        <v>160</v>
      </c>
      <c r="B2577">
        <v>394705</v>
      </c>
      <c r="C2577">
        <v>33</v>
      </c>
      <c r="D2577" t="s">
        <v>60</v>
      </c>
      <c r="E2577" t="s">
        <v>8</v>
      </c>
      <c r="F2577" t="s">
        <v>61</v>
      </c>
      <c r="G2577">
        <v>5100</v>
      </c>
      <c r="H2577" s="9">
        <v>43220</v>
      </c>
    </row>
    <row r="2578" spans="1:8" x14ac:dyDescent="0.2">
      <c r="A2578" t="s">
        <v>160</v>
      </c>
      <c r="B2578">
        <v>395059</v>
      </c>
      <c r="C2578">
        <v>34</v>
      </c>
      <c r="D2578" t="s">
        <v>62</v>
      </c>
      <c r="E2578" t="s">
        <v>8</v>
      </c>
      <c r="F2578" t="s">
        <v>11</v>
      </c>
      <c r="G2578">
        <v>40000</v>
      </c>
      <c r="H2578" s="9">
        <v>43220</v>
      </c>
    </row>
    <row r="2579" spans="1:8" x14ac:dyDescent="0.2">
      <c r="A2579" t="s">
        <v>160</v>
      </c>
      <c r="B2579">
        <v>394355</v>
      </c>
      <c r="C2579">
        <v>35</v>
      </c>
      <c r="D2579" t="s">
        <v>63</v>
      </c>
      <c r="E2579" t="s">
        <v>8</v>
      </c>
      <c r="F2579" t="s">
        <v>15</v>
      </c>
      <c r="G2579">
        <v>8000</v>
      </c>
      <c r="H2579" s="9">
        <v>43220</v>
      </c>
    </row>
    <row r="2580" spans="1:8" x14ac:dyDescent="0.2">
      <c r="A2580" t="s">
        <v>160</v>
      </c>
      <c r="B2580">
        <v>395194</v>
      </c>
      <c r="C2580">
        <v>36</v>
      </c>
      <c r="D2580" t="s">
        <v>64</v>
      </c>
      <c r="E2580" t="s">
        <v>8</v>
      </c>
      <c r="F2580" t="s">
        <v>65</v>
      </c>
      <c r="G2580">
        <v>5000</v>
      </c>
      <c r="H2580" s="9">
        <v>43220</v>
      </c>
    </row>
    <row r="2581" spans="1:8" x14ac:dyDescent="0.2">
      <c r="A2581" t="s">
        <v>160</v>
      </c>
      <c r="B2581">
        <v>394902</v>
      </c>
      <c r="C2581">
        <v>37</v>
      </c>
      <c r="D2581" t="s">
        <v>66</v>
      </c>
      <c r="E2581" t="s">
        <v>8</v>
      </c>
      <c r="F2581" t="s">
        <v>67</v>
      </c>
      <c r="G2581">
        <v>7947.5</v>
      </c>
      <c r="H2581" s="9">
        <v>43220</v>
      </c>
    </row>
    <row r="2582" spans="1:8" x14ac:dyDescent="0.2">
      <c r="A2582" t="s">
        <v>160</v>
      </c>
      <c r="B2582">
        <v>395005</v>
      </c>
      <c r="C2582">
        <v>38</v>
      </c>
      <c r="D2582" t="s">
        <v>68</v>
      </c>
      <c r="E2582" t="s">
        <v>8</v>
      </c>
      <c r="F2582" t="s">
        <v>69</v>
      </c>
      <c r="G2582">
        <v>10000</v>
      </c>
      <c r="H2582" s="9">
        <v>43220</v>
      </c>
    </row>
    <row r="2583" spans="1:8" x14ac:dyDescent="0.2">
      <c r="A2583" t="s">
        <v>160</v>
      </c>
      <c r="B2583">
        <v>394862</v>
      </c>
      <c r="C2583">
        <v>39</v>
      </c>
      <c r="D2583" t="s">
        <v>70</v>
      </c>
      <c r="E2583" t="s">
        <v>8</v>
      </c>
      <c r="F2583" t="s">
        <v>71</v>
      </c>
      <c r="G2583">
        <v>6000</v>
      </c>
      <c r="H2583" s="9">
        <v>43220</v>
      </c>
    </row>
    <row r="2584" spans="1:8" x14ac:dyDescent="0.2">
      <c r="A2584" t="s">
        <v>160</v>
      </c>
      <c r="B2584">
        <v>394714</v>
      </c>
      <c r="C2584">
        <v>40</v>
      </c>
      <c r="D2584" t="s">
        <v>72</v>
      </c>
      <c r="E2584" t="s">
        <v>8</v>
      </c>
      <c r="F2584" t="s">
        <v>22</v>
      </c>
      <c r="G2584">
        <v>5000</v>
      </c>
      <c r="H2584" s="9">
        <v>43220</v>
      </c>
    </row>
    <row r="2585" spans="1:8" x14ac:dyDescent="0.2">
      <c r="A2585" t="s">
        <v>160</v>
      </c>
      <c r="B2585">
        <v>394849</v>
      </c>
      <c r="C2585">
        <v>41</v>
      </c>
      <c r="D2585" t="s">
        <v>73</v>
      </c>
      <c r="E2585" t="s">
        <v>8</v>
      </c>
      <c r="F2585" t="s">
        <v>67</v>
      </c>
      <c r="G2585">
        <v>5000</v>
      </c>
      <c r="H2585" s="9">
        <v>43220</v>
      </c>
    </row>
    <row r="2586" spans="1:8" x14ac:dyDescent="0.2">
      <c r="A2586" t="s">
        <v>160</v>
      </c>
      <c r="B2586">
        <v>394935</v>
      </c>
      <c r="C2586">
        <v>42</v>
      </c>
      <c r="D2586" t="s">
        <v>74</v>
      </c>
      <c r="E2586" t="s">
        <v>8</v>
      </c>
      <c r="F2586" t="s">
        <v>75</v>
      </c>
      <c r="G2586">
        <v>4900</v>
      </c>
      <c r="H2586" s="9">
        <v>43220</v>
      </c>
    </row>
    <row r="2587" spans="1:8" x14ac:dyDescent="0.2">
      <c r="A2587" t="s">
        <v>160</v>
      </c>
      <c r="B2587">
        <v>394807</v>
      </c>
      <c r="C2587">
        <v>43</v>
      </c>
      <c r="D2587" t="s">
        <v>76</v>
      </c>
      <c r="E2587" t="s">
        <v>8</v>
      </c>
      <c r="F2587" t="s">
        <v>77</v>
      </c>
      <c r="G2587">
        <v>5100</v>
      </c>
      <c r="H2587" s="9">
        <v>43220</v>
      </c>
    </row>
    <row r="2588" spans="1:8" x14ac:dyDescent="0.2">
      <c r="A2588" t="s">
        <v>160</v>
      </c>
      <c r="B2588">
        <v>394669</v>
      </c>
      <c r="C2588">
        <v>44</v>
      </c>
      <c r="D2588" t="s">
        <v>78</v>
      </c>
      <c r="E2588" t="s">
        <v>8</v>
      </c>
      <c r="F2588" t="s">
        <v>79</v>
      </c>
      <c r="G2588">
        <v>10000</v>
      </c>
      <c r="H2588" s="9">
        <v>43220</v>
      </c>
    </row>
    <row r="2589" spans="1:8" x14ac:dyDescent="0.2">
      <c r="A2589" t="s">
        <v>160</v>
      </c>
      <c r="B2589">
        <v>395022</v>
      </c>
      <c r="C2589">
        <v>45</v>
      </c>
      <c r="D2589" t="s">
        <v>80</v>
      </c>
      <c r="E2589" t="s">
        <v>8</v>
      </c>
      <c r="F2589" t="s">
        <v>65</v>
      </c>
      <c r="G2589">
        <v>7100</v>
      </c>
      <c r="H2589" s="9">
        <v>43220</v>
      </c>
    </row>
    <row r="2590" spans="1:8" x14ac:dyDescent="0.2">
      <c r="A2590" t="s">
        <v>160</v>
      </c>
      <c r="B2590">
        <v>394910</v>
      </c>
      <c r="C2590">
        <v>46</v>
      </c>
      <c r="D2590" t="s">
        <v>81</v>
      </c>
      <c r="E2590" t="s">
        <v>8</v>
      </c>
      <c r="F2590" t="s">
        <v>82</v>
      </c>
      <c r="G2590">
        <v>6000</v>
      </c>
      <c r="H2590" s="9">
        <v>43220</v>
      </c>
    </row>
    <row r="2591" spans="1:8" x14ac:dyDescent="0.2">
      <c r="A2591" t="s">
        <v>160</v>
      </c>
      <c r="B2591">
        <v>394425</v>
      </c>
      <c r="C2591">
        <v>47</v>
      </c>
      <c r="D2591" t="s">
        <v>83</v>
      </c>
      <c r="E2591" t="s">
        <v>8</v>
      </c>
      <c r="F2591" t="s">
        <v>9</v>
      </c>
      <c r="G2591">
        <v>7000</v>
      </c>
      <c r="H2591" s="9">
        <v>43220</v>
      </c>
    </row>
    <row r="2592" spans="1:8" x14ac:dyDescent="0.2">
      <c r="A2592" t="s">
        <v>160</v>
      </c>
      <c r="B2592">
        <v>395012</v>
      </c>
      <c r="C2592">
        <v>48</v>
      </c>
      <c r="D2592" t="s">
        <v>84</v>
      </c>
      <c r="E2592" t="s">
        <v>8</v>
      </c>
      <c r="F2592" t="s">
        <v>49</v>
      </c>
      <c r="G2592">
        <v>6200</v>
      </c>
      <c r="H2592" s="9">
        <v>43220</v>
      </c>
    </row>
    <row r="2593" spans="1:8" x14ac:dyDescent="0.2">
      <c r="A2593" t="s">
        <v>160</v>
      </c>
      <c r="B2593">
        <v>394388</v>
      </c>
      <c r="C2593">
        <v>49</v>
      </c>
      <c r="D2593" t="s">
        <v>85</v>
      </c>
      <c r="E2593" t="s">
        <v>8</v>
      </c>
      <c r="F2593" t="s">
        <v>86</v>
      </c>
      <c r="G2593">
        <v>6000</v>
      </c>
      <c r="H2593" s="9">
        <v>43220</v>
      </c>
    </row>
    <row r="2594" spans="1:8" x14ac:dyDescent="0.2">
      <c r="A2594" t="s">
        <v>160</v>
      </c>
      <c r="B2594">
        <v>395053</v>
      </c>
      <c r="C2594">
        <v>50</v>
      </c>
      <c r="D2594" t="s">
        <v>87</v>
      </c>
      <c r="E2594" t="s">
        <v>8</v>
      </c>
      <c r="F2594" t="s">
        <v>88</v>
      </c>
      <c r="G2594">
        <v>10000</v>
      </c>
      <c r="H2594" s="9">
        <v>43220</v>
      </c>
    </row>
    <row r="2595" spans="1:8" x14ac:dyDescent="0.2">
      <c r="A2595" t="s">
        <v>160</v>
      </c>
      <c r="B2595">
        <v>395031</v>
      </c>
      <c r="C2595">
        <v>51</v>
      </c>
      <c r="D2595" t="s">
        <v>89</v>
      </c>
      <c r="E2595" t="s">
        <v>8</v>
      </c>
      <c r="F2595" t="s">
        <v>9</v>
      </c>
      <c r="G2595">
        <v>5400</v>
      </c>
      <c r="H2595" s="9">
        <v>43220</v>
      </c>
    </row>
    <row r="2596" spans="1:8" x14ac:dyDescent="0.2">
      <c r="A2596" t="s">
        <v>160</v>
      </c>
      <c r="B2596">
        <v>394640</v>
      </c>
      <c r="C2596">
        <v>52</v>
      </c>
      <c r="D2596" t="s">
        <v>90</v>
      </c>
      <c r="E2596" t="s">
        <v>8</v>
      </c>
      <c r="F2596" t="s">
        <v>29</v>
      </c>
      <c r="G2596">
        <v>7500</v>
      </c>
      <c r="H2596" s="9">
        <v>43220</v>
      </c>
    </row>
    <row r="2597" spans="1:8" x14ac:dyDescent="0.2">
      <c r="A2597" t="s">
        <v>160</v>
      </c>
      <c r="B2597">
        <v>395167</v>
      </c>
      <c r="C2597">
        <v>53</v>
      </c>
      <c r="D2597" t="s">
        <v>91</v>
      </c>
      <c r="E2597" t="s">
        <v>8</v>
      </c>
      <c r="F2597" t="s">
        <v>32</v>
      </c>
      <c r="G2597">
        <v>7000</v>
      </c>
      <c r="H2597" s="9">
        <v>43220</v>
      </c>
    </row>
    <row r="2598" spans="1:8" x14ac:dyDescent="0.2">
      <c r="A2598" t="s">
        <v>160</v>
      </c>
      <c r="B2598">
        <v>753924</v>
      </c>
      <c r="C2598">
        <v>54</v>
      </c>
      <c r="D2598" t="s">
        <v>92</v>
      </c>
      <c r="E2598" t="s">
        <v>8</v>
      </c>
      <c r="F2598" t="s">
        <v>93</v>
      </c>
      <c r="G2598">
        <v>13250</v>
      </c>
      <c r="H2598" s="9">
        <v>43220</v>
      </c>
    </row>
    <row r="2599" spans="1:8" x14ac:dyDescent="0.2">
      <c r="A2599" t="s">
        <v>160</v>
      </c>
      <c r="B2599">
        <v>395169</v>
      </c>
      <c r="C2599">
        <v>55</v>
      </c>
      <c r="D2599" t="s">
        <v>94</v>
      </c>
      <c r="E2599" t="s">
        <v>8</v>
      </c>
      <c r="F2599" t="s">
        <v>75</v>
      </c>
      <c r="G2599">
        <v>5000</v>
      </c>
      <c r="H2599" s="9">
        <v>43220</v>
      </c>
    </row>
    <row r="2600" spans="1:8" x14ac:dyDescent="0.2">
      <c r="A2600" t="s">
        <v>160</v>
      </c>
      <c r="B2600">
        <v>394619</v>
      </c>
      <c r="C2600">
        <v>56</v>
      </c>
      <c r="D2600" t="s">
        <v>95</v>
      </c>
      <c r="E2600" t="s">
        <v>8</v>
      </c>
      <c r="F2600" t="s">
        <v>11</v>
      </c>
      <c r="G2600">
        <v>8500</v>
      </c>
      <c r="H2600" s="9">
        <v>43220</v>
      </c>
    </row>
    <row r="2601" spans="1:8" x14ac:dyDescent="0.2">
      <c r="A2601" t="s">
        <v>160</v>
      </c>
      <c r="B2601">
        <v>395238</v>
      </c>
      <c r="C2601">
        <v>57</v>
      </c>
      <c r="D2601" t="s">
        <v>96</v>
      </c>
      <c r="E2601" t="s">
        <v>8</v>
      </c>
      <c r="F2601" t="s">
        <v>26</v>
      </c>
      <c r="G2601">
        <v>10000</v>
      </c>
      <c r="H2601" s="9">
        <v>43220</v>
      </c>
    </row>
    <row r="2602" spans="1:8" x14ac:dyDescent="0.2">
      <c r="A2602" t="s">
        <v>160</v>
      </c>
      <c r="B2602">
        <v>394415</v>
      </c>
      <c r="C2602">
        <v>58</v>
      </c>
      <c r="D2602" t="s">
        <v>97</v>
      </c>
      <c r="E2602" t="s">
        <v>8</v>
      </c>
      <c r="F2602" t="s">
        <v>79</v>
      </c>
      <c r="G2602">
        <v>20000</v>
      </c>
      <c r="H2602" s="9">
        <v>43220</v>
      </c>
    </row>
    <row r="2603" spans="1:8" x14ac:dyDescent="0.2">
      <c r="A2603" t="s">
        <v>160</v>
      </c>
      <c r="B2603">
        <v>394312</v>
      </c>
      <c r="C2603">
        <v>59</v>
      </c>
      <c r="D2603" t="s">
        <v>98</v>
      </c>
      <c r="E2603" t="s">
        <v>8</v>
      </c>
      <c r="F2603" t="s">
        <v>99</v>
      </c>
      <c r="G2603">
        <v>5000</v>
      </c>
      <c r="H2603" s="9">
        <v>43220</v>
      </c>
    </row>
    <row r="2604" spans="1:8" x14ac:dyDescent="0.2">
      <c r="A2604" t="s">
        <v>160</v>
      </c>
      <c r="B2604">
        <v>394308</v>
      </c>
      <c r="C2604">
        <v>60</v>
      </c>
      <c r="D2604" t="s">
        <v>100</v>
      </c>
      <c r="E2604" t="s">
        <v>8</v>
      </c>
      <c r="F2604" t="s">
        <v>9</v>
      </c>
      <c r="G2604">
        <v>7000</v>
      </c>
      <c r="H2604" s="9">
        <v>43220</v>
      </c>
    </row>
    <row r="2605" spans="1:8" x14ac:dyDescent="0.2">
      <c r="A2605" t="s">
        <v>160</v>
      </c>
      <c r="B2605">
        <v>394938</v>
      </c>
      <c r="C2605">
        <v>61</v>
      </c>
      <c r="D2605" t="s">
        <v>101</v>
      </c>
      <c r="E2605" t="s">
        <v>8</v>
      </c>
      <c r="F2605" t="s">
        <v>102</v>
      </c>
      <c r="G2605">
        <v>6000</v>
      </c>
      <c r="H2605" s="9">
        <v>43220</v>
      </c>
    </row>
    <row r="2606" spans="1:8" x14ac:dyDescent="0.2">
      <c r="A2606" t="s">
        <v>160</v>
      </c>
      <c r="B2606">
        <v>394908</v>
      </c>
      <c r="C2606">
        <v>62</v>
      </c>
      <c r="D2606" t="s">
        <v>103</v>
      </c>
      <c r="E2606" t="s">
        <v>8</v>
      </c>
      <c r="F2606" t="s">
        <v>79</v>
      </c>
      <c r="G2606">
        <v>10000</v>
      </c>
      <c r="H2606" s="9">
        <v>43220</v>
      </c>
    </row>
    <row r="2607" spans="1:8" x14ac:dyDescent="0.2">
      <c r="A2607" t="s">
        <v>160</v>
      </c>
      <c r="B2607">
        <v>394357</v>
      </c>
      <c r="C2607">
        <v>63</v>
      </c>
      <c r="D2607" t="s">
        <v>104</v>
      </c>
      <c r="E2607" t="s">
        <v>8</v>
      </c>
      <c r="F2607" t="s">
        <v>11</v>
      </c>
      <c r="G2607">
        <v>5100</v>
      </c>
      <c r="H2607" s="9">
        <v>43220</v>
      </c>
    </row>
    <row r="2608" spans="1:8" x14ac:dyDescent="0.2">
      <c r="A2608" t="s">
        <v>160</v>
      </c>
      <c r="B2608">
        <v>394753</v>
      </c>
      <c r="C2608">
        <v>64</v>
      </c>
      <c r="D2608" t="s">
        <v>105</v>
      </c>
      <c r="E2608" t="s">
        <v>8</v>
      </c>
      <c r="F2608" t="s">
        <v>67</v>
      </c>
      <c r="G2608">
        <v>5100</v>
      </c>
      <c r="H2608" s="9">
        <v>43220</v>
      </c>
    </row>
    <row r="2609" spans="1:8" x14ac:dyDescent="0.2">
      <c r="A2609" t="s">
        <v>160</v>
      </c>
      <c r="B2609">
        <v>394653</v>
      </c>
      <c r="C2609">
        <v>65</v>
      </c>
      <c r="D2609" t="s">
        <v>106</v>
      </c>
      <c r="E2609" t="s">
        <v>8</v>
      </c>
      <c r="F2609" t="s">
        <v>107</v>
      </c>
      <c r="G2609">
        <v>5100</v>
      </c>
      <c r="H2609" s="9">
        <v>43220</v>
      </c>
    </row>
    <row r="2610" spans="1:8" x14ac:dyDescent="0.2">
      <c r="A2610" t="s">
        <v>160</v>
      </c>
      <c r="B2610">
        <v>394952</v>
      </c>
      <c r="C2610">
        <v>66</v>
      </c>
      <c r="D2610" t="s">
        <v>108</v>
      </c>
      <c r="E2610" t="s">
        <v>8</v>
      </c>
      <c r="F2610" t="s">
        <v>11</v>
      </c>
      <c r="G2610">
        <v>14000</v>
      </c>
      <c r="H2610" s="9">
        <v>43220</v>
      </c>
    </row>
    <row r="2611" spans="1:8" x14ac:dyDescent="0.2">
      <c r="A2611" t="s">
        <v>160</v>
      </c>
      <c r="B2611">
        <v>394318</v>
      </c>
      <c r="C2611">
        <v>67</v>
      </c>
      <c r="D2611" t="s">
        <v>109</v>
      </c>
      <c r="E2611" t="s">
        <v>8</v>
      </c>
      <c r="F2611" t="s">
        <v>17</v>
      </c>
      <c r="G2611">
        <v>7000</v>
      </c>
      <c r="H2611" s="9">
        <v>43220</v>
      </c>
    </row>
    <row r="2612" spans="1:8" x14ac:dyDescent="0.2">
      <c r="A2612" t="s">
        <v>160</v>
      </c>
      <c r="B2612">
        <v>394561</v>
      </c>
      <c r="C2612">
        <v>68</v>
      </c>
      <c r="D2612" t="s">
        <v>110</v>
      </c>
      <c r="E2612" t="s">
        <v>8</v>
      </c>
      <c r="F2612" t="s">
        <v>15</v>
      </c>
      <c r="G2612">
        <v>4500</v>
      </c>
      <c r="H2612" s="9">
        <v>43220</v>
      </c>
    </row>
    <row r="2613" spans="1:8" x14ac:dyDescent="0.2">
      <c r="A2613" t="s">
        <v>160</v>
      </c>
      <c r="B2613">
        <v>394367</v>
      </c>
      <c r="C2613">
        <v>69</v>
      </c>
      <c r="D2613" t="s">
        <v>111</v>
      </c>
      <c r="E2613" t="s">
        <v>8</v>
      </c>
      <c r="F2613" t="s">
        <v>82</v>
      </c>
      <c r="G2613">
        <v>5100</v>
      </c>
      <c r="H2613" s="9">
        <v>43220</v>
      </c>
    </row>
    <row r="2614" spans="1:8" x14ac:dyDescent="0.2">
      <c r="A2614" t="s">
        <v>160</v>
      </c>
      <c r="B2614">
        <v>394521</v>
      </c>
      <c r="C2614">
        <v>70</v>
      </c>
      <c r="D2614" t="s">
        <v>112</v>
      </c>
      <c r="E2614" t="s">
        <v>8</v>
      </c>
      <c r="F2614" t="s">
        <v>54</v>
      </c>
      <c r="G2614">
        <v>5000</v>
      </c>
      <c r="H2614" s="9">
        <v>43220</v>
      </c>
    </row>
    <row r="2615" spans="1:8" x14ac:dyDescent="0.2">
      <c r="A2615" t="s">
        <v>160</v>
      </c>
      <c r="B2615">
        <v>394843</v>
      </c>
      <c r="C2615">
        <v>71</v>
      </c>
      <c r="D2615" t="s">
        <v>113</v>
      </c>
      <c r="E2615" t="s">
        <v>8</v>
      </c>
      <c r="F2615" t="s">
        <v>15</v>
      </c>
      <c r="G2615">
        <v>5100</v>
      </c>
      <c r="H2615" s="9">
        <v>43220</v>
      </c>
    </row>
    <row r="2616" spans="1:8" x14ac:dyDescent="0.2">
      <c r="A2616" t="s">
        <v>160</v>
      </c>
      <c r="B2616">
        <v>394486</v>
      </c>
      <c r="C2616">
        <v>72</v>
      </c>
      <c r="D2616" t="s">
        <v>114</v>
      </c>
      <c r="E2616" t="s">
        <v>8</v>
      </c>
      <c r="F2616" t="s">
        <v>107</v>
      </c>
      <c r="G2616">
        <v>5000</v>
      </c>
      <c r="H2616" s="9">
        <v>43220</v>
      </c>
    </row>
    <row r="2617" spans="1:8" x14ac:dyDescent="0.2">
      <c r="A2617" t="s">
        <v>160</v>
      </c>
      <c r="B2617">
        <v>394648</v>
      </c>
      <c r="C2617">
        <v>73</v>
      </c>
      <c r="D2617" t="s">
        <v>115</v>
      </c>
      <c r="E2617" t="s">
        <v>8</v>
      </c>
      <c r="F2617" t="s">
        <v>49</v>
      </c>
      <c r="G2617">
        <v>5000</v>
      </c>
      <c r="H2617" s="9">
        <v>43220</v>
      </c>
    </row>
    <row r="2618" spans="1:8" x14ac:dyDescent="0.2">
      <c r="A2618" t="s">
        <v>160</v>
      </c>
      <c r="B2618">
        <v>394304</v>
      </c>
      <c r="C2618">
        <v>74</v>
      </c>
      <c r="D2618" t="s">
        <v>116</v>
      </c>
      <c r="E2618" t="s">
        <v>8</v>
      </c>
      <c r="F2618" t="s">
        <v>54</v>
      </c>
      <c r="G2618">
        <v>5000</v>
      </c>
      <c r="H2618" s="9">
        <v>43220</v>
      </c>
    </row>
    <row r="2619" spans="1:8" x14ac:dyDescent="0.2">
      <c r="A2619" t="s">
        <v>160</v>
      </c>
      <c r="B2619">
        <v>753906</v>
      </c>
      <c r="C2619">
        <v>75</v>
      </c>
      <c r="D2619" t="s">
        <v>117</v>
      </c>
      <c r="E2619" t="s">
        <v>8</v>
      </c>
      <c r="F2619" t="s">
        <v>22</v>
      </c>
      <c r="G2619">
        <v>9000</v>
      </c>
      <c r="H2619" s="9">
        <v>43220</v>
      </c>
    </row>
    <row r="2620" spans="1:8" x14ac:dyDescent="0.2">
      <c r="A2620" t="s">
        <v>160</v>
      </c>
      <c r="B2620">
        <v>394798</v>
      </c>
      <c r="C2620">
        <v>76</v>
      </c>
      <c r="D2620" t="s">
        <v>118</v>
      </c>
      <c r="E2620" t="s">
        <v>8</v>
      </c>
      <c r="F2620" t="s">
        <v>119</v>
      </c>
      <c r="G2620">
        <v>5000</v>
      </c>
      <c r="H2620" s="9">
        <v>43220</v>
      </c>
    </row>
    <row r="2621" spans="1:8" x14ac:dyDescent="0.2">
      <c r="A2621" t="s">
        <v>160</v>
      </c>
      <c r="B2621">
        <v>395134</v>
      </c>
      <c r="C2621">
        <v>77</v>
      </c>
      <c r="D2621" t="s">
        <v>120</v>
      </c>
      <c r="E2621" t="s">
        <v>8</v>
      </c>
      <c r="F2621" t="s">
        <v>11</v>
      </c>
      <c r="G2621">
        <v>10000</v>
      </c>
      <c r="H2621" s="9">
        <v>43220</v>
      </c>
    </row>
    <row r="2622" spans="1:8" x14ac:dyDescent="0.2">
      <c r="A2622" t="s">
        <v>160</v>
      </c>
      <c r="B2622">
        <v>394457</v>
      </c>
      <c r="C2622">
        <v>78</v>
      </c>
      <c r="D2622" t="s">
        <v>121</v>
      </c>
      <c r="E2622" t="s">
        <v>8</v>
      </c>
      <c r="F2622" t="s">
        <v>107</v>
      </c>
      <c r="G2622">
        <v>6000</v>
      </c>
      <c r="H2622" s="9">
        <v>43220</v>
      </c>
    </row>
    <row r="2623" spans="1:8" x14ac:dyDescent="0.2">
      <c r="A2623" t="s">
        <v>160</v>
      </c>
      <c r="B2623">
        <v>395143</v>
      </c>
      <c r="C2623">
        <v>79</v>
      </c>
      <c r="D2623" t="s">
        <v>122</v>
      </c>
      <c r="E2623" t="s">
        <v>8</v>
      </c>
      <c r="F2623" t="s">
        <v>9</v>
      </c>
      <c r="G2623">
        <v>5000</v>
      </c>
      <c r="H2623" s="9">
        <v>43220</v>
      </c>
    </row>
    <row r="2624" spans="1:8" x14ac:dyDescent="0.2">
      <c r="A2624" t="s">
        <v>160</v>
      </c>
      <c r="B2624">
        <v>394484</v>
      </c>
      <c r="C2624">
        <v>80</v>
      </c>
      <c r="D2624" t="s">
        <v>123</v>
      </c>
      <c r="E2624" t="s">
        <v>8</v>
      </c>
      <c r="F2624" t="s">
        <v>44</v>
      </c>
      <c r="G2624">
        <v>10100</v>
      </c>
      <c r="H2624" s="9">
        <v>43220</v>
      </c>
    </row>
    <row r="2625" spans="1:8" x14ac:dyDescent="0.2">
      <c r="A2625" t="s">
        <v>160</v>
      </c>
      <c r="B2625">
        <v>395235</v>
      </c>
      <c r="C2625">
        <v>81</v>
      </c>
      <c r="D2625" t="s">
        <v>124</v>
      </c>
      <c r="E2625" t="s">
        <v>8</v>
      </c>
      <c r="F2625" t="s">
        <v>49</v>
      </c>
      <c r="G2625">
        <v>5200</v>
      </c>
      <c r="H2625" s="9">
        <v>43220</v>
      </c>
    </row>
    <row r="2626" spans="1:8" x14ac:dyDescent="0.2">
      <c r="A2626" t="s">
        <v>160</v>
      </c>
      <c r="B2626">
        <v>395224</v>
      </c>
      <c r="C2626">
        <v>82</v>
      </c>
      <c r="D2626" t="s">
        <v>125</v>
      </c>
      <c r="E2626" t="s">
        <v>8</v>
      </c>
      <c r="F2626" t="s">
        <v>126</v>
      </c>
      <c r="G2626">
        <v>5000</v>
      </c>
      <c r="H2626" s="9">
        <v>43220</v>
      </c>
    </row>
    <row r="2627" spans="1:8" x14ac:dyDescent="0.2">
      <c r="A2627" t="s">
        <v>160</v>
      </c>
      <c r="B2627">
        <v>395115</v>
      </c>
      <c r="C2627">
        <v>83</v>
      </c>
      <c r="D2627" t="s">
        <v>127</v>
      </c>
      <c r="E2627" t="s">
        <v>8</v>
      </c>
      <c r="F2627" t="s">
        <v>26</v>
      </c>
      <c r="G2627">
        <v>6500</v>
      </c>
      <c r="H2627" s="9">
        <v>43220</v>
      </c>
    </row>
    <row r="2628" spans="1:8" x14ac:dyDescent="0.2">
      <c r="A2628" t="s">
        <v>160</v>
      </c>
      <c r="B2628">
        <v>394440</v>
      </c>
      <c r="C2628">
        <v>84</v>
      </c>
      <c r="D2628" t="s">
        <v>128</v>
      </c>
      <c r="E2628" t="s">
        <v>8</v>
      </c>
      <c r="F2628" t="s">
        <v>22</v>
      </c>
      <c r="G2628">
        <v>6000</v>
      </c>
      <c r="H2628" s="9">
        <v>43220</v>
      </c>
    </row>
    <row r="2629" spans="1:8" x14ac:dyDescent="0.2">
      <c r="A2629" t="s">
        <v>160</v>
      </c>
      <c r="B2629">
        <v>394399</v>
      </c>
      <c r="C2629">
        <v>85</v>
      </c>
      <c r="D2629" t="s">
        <v>129</v>
      </c>
      <c r="E2629" t="s">
        <v>8</v>
      </c>
      <c r="F2629" t="s">
        <v>130</v>
      </c>
      <c r="G2629">
        <v>6900</v>
      </c>
      <c r="H2629" s="9">
        <v>43220</v>
      </c>
    </row>
    <row r="2630" spans="1:8" x14ac:dyDescent="0.2">
      <c r="A2630" t="s">
        <v>160</v>
      </c>
      <c r="B2630">
        <v>395160</v>
      </c>
      <c r="C2630">
        <v>86</v>
      </c>
      <c r="D2630" t="s">
        <v>131</v>
      </c>
      <c r="E2630" t="s">
        <v>8</v>
      </c>
      <c r="F2630" t="s">
        <v>54</v>
      </c>
      <c r="G2630">
        <v>5000</v>
      </c>
      <c r="H2630" s="9">
        <v>43220</v>
      </c>
    </row>
    <row r="2631" spans="1:8" x14ac:dyDescent="0.2">
      <c r="A2631" t="s">
        <v>160</v>
      </c>
      <c r="B2631">
        <v>394816</v>
      </c>
      <c r="C2631">
        <v>87</v>
      </c>
      <c r="D2631" t="s">
        <v>132</v>
      </c>
      <c r="E2631" t="s">
        <v>8</v>
      </c>
      <c r="F2631" t="s">
        <v>71</v>
      </c>
      <c r="G2631">
        <v>10000</v>
      </c>
      <c r="H2631" s="9">
        <v>43220</v>
      </c>
    </row>
    <row r="2632" spans="1:8" x14ac:dyDescent="0.2">
      <c r="A2632" t="s">
        <v>160</v>
      </c>
      <c r="B2632">
        <v>394766</v>
      </c>
      <c r="C2632">
        <v>88</v>
      </c>
      <c r="D2632" t="s">
        <v>133</v>
      </c>
      <c r="E2632" t="s">
        <v>8</v>
      </c>
      <c r="F2632" t="s">
        <v>22</v>
      </c>
      <c r="G2632">
        <v>5000</v>
      </c>
      <c r="H2632" s="9">
        <v>43220</v>
      </c>
    </row>
    <row r="2633" spans="1:8" x14ac:dyDescent="0.2">
      <c r="A2633" t="s">
        <v>160</v>
      </c>
      <c r="B2633">
        <v>394931</v>
      </c>
      <c r="C2633">
        <v>89</v>
      </c>
      <c r="D2633" t="s">
        <v>134</v>
      </c>
      <c r="E2633" t="s">
        <v>8</v>
      </c>
      <c r="F2633" t="s">
        <v>88</v>
      </c>
      <c r="G2633">
        <v>9600</v>
      </c>
      <c r="H2633" s="9">
        <v>43220</v>
      </c>
    </row>
    <row r="2634" spans="1:8" x14ac:dyDescent="0.2">
      <c r="A2634" t="s">
        <v>160</v>
      </c>
      <c r="B2634">
        <v>394528</v>
      </c>
      <c r="C2634">
        <v>90</v>
      </c>
      <c r="D2634" t="s">
        <v>135</v>
      </c>
      <c r="E2634" t="s">
        <v>8</v>
      </c>
      <c r="F2634" t="s">
        <v>22</v>
      </c>
      <c r="G2634">
        <v>5100</v>
      </c>
      <c r="H2634" s="9">
        <v>43220</v>
      </c>
    </row>
    <row r="2635" spans="1:8" x14ac:dyDescent="0.2">
      <c r="A2635" t="s">
        <v>160</v>
      </c>
      <c r="B2635">
        <v>394531</v>
      </c>
      <c r="C2635">
        <v>91</v>
      </c>
      <c r="D2635" t="s">
        <v>136</v>
      </c>
      <c r="E2635" t="s">
        <v>8</v>
      </c>
      <c r="F2635" t="s">
        <v>137</v>
      </c>
      <c r="G2635">
        <v>5000</v>
      </c>
      <c r="H2635" s="9">
        <v>43220</v>
      </c>
    </row>
    <row r="2636" spans="1:8" x14ac:dyDescent="0.2">
      <c r="A2636" t="s">
        <v>160</v>
      </c>
      <c r="B2636">
        <v>394711</v>
      </c>
      <c r="C2636">
        <v>92</v>
      </c>
      <c r="D2636" t="s">
        <v>138</v>
      </c>
      <c r="E2636" t="s">
        <v>8</v>
      </c>
      <c r="F2636" t="s">
        <v>139</v>
      </c>
      <c r="G2636">
        <v>5000</v>
      </c>
      <c r="H2636" s="9">
        <v>43220</v>
      </c>
    </row>
    <row r="2637" spans="1:8" x14ac:dyDescent="0.2">
      <c r="A2637" t="s">
        <v>160</v>
      </c>
      <c r="B2637">
        <v>394352</v>
      </c>
      <c r="C2637">
        <v>94</v>
      </c>
      <c r="D2637" t="s">
        <v>140</v>
      </c>
      <c r="E2637" t="s">
        <v>8</v>
      </c>
      <c r="F2637" t="s">
        <v>24</v>
      </c>
      <c r="G2637">
        <v>5000</v>
      </c>
      <c r="H2637" s="9">
        <v>43220</v>
      </c>
    </row>
    <row r="2638" spans="1:8" x14ac:dyDescent="0.2">
      <c r="A2638" t="s">
        <v>160</v>
      </c>
      <c r="B2638">
        <v>394666</v>
      </c>
      <c r="C2638">
        <v>96</v>
      </c>
      <c r="D2638" t="s">
        <v>141</v>
      </c>
      <c r="E2638" t="s">
        <v>8</v>
      </c>
      <c r="F2638" t="s">
        <v>17</v>
      </c>
      <c r="G2638">
        <v>5000</v>
      </c>
      <c r="H2638" s="9">
        <v>43220</v>
      </c>
    </row>
    <row r="2639" spans="1:8" x14ac:dyDescent="0.2">
      <c r="A2639" t="s">
        <v>160</v>
      </c>
      <c r="B2639">
        <v>395006</v>
      </c>
      <c r="C2639">
        <v>100</v>
      </c>
      <c r="D2639" t="s">
        <v>142</v>
      </c>
      <c r="E2639" t="s">
        <v>8</v>
      </c>
      <c r="F2639" t="s">
        <v>88</v>
      </c>
      <c r="G2639">
        <v>10000</v>
      </c>
      <c r="H2639" s="9">
        <v>43220</v>
      </c>
    </row>
    <row r="2640" spans="1:8" x14ac:dyDescent="0.2">
      <c r="A2640" t="s">
        <v>160</v>
      </c>
      <c r="B2640">
        <v>394602</v>
      </c>
      <c r="C2640">
        <v>159</v>
      </c>
      <c r="D2640" t="s">
        <v>143</v>
      </c>
      <c r="E2640" t="s">
        <v>8</v>
      </c>
      <c r="F2640" t="s">
        <v>44</v>
      </c>
      <c r="G2640">
        <v>10000</v>
      </c>
      <c r="H2640" s="9">
        <v>43220</v>
      </c>
    </row>
    <row r="2641" spans="1:8" x14ac:dyDescent="0.2">
      <c r="A2641" t="s">
        <v>162</v>
      </c>
      <c r="B2641">
        <v>102001</v>
      </c>
      <c r="D2641" t="s">
        <v>5</v>
      </c>
      <c r="G2641">
        <v>1590</v>
      </c>
      <c r="H2641" s="9">
        <v>43220</v>
      </c>
    </row>
    <row r="2642" spans="1:8" x14ac:dyDescent="0.2">
      <c r="A2642" t="s">
        <v>162</v>
      </c>
      <c r="B2642">
        <v>394913</v>
      </c>
      <c r="D2642" t="s">
        <v>7</v>
      </c>
      <c r="G2642">
        <v>2600</v>
      </c>
      <c r="H2642" s="9">
        <v>43220</v>
      </c>
    </row>
    <row r="2643" spans="1:8" x14ac:dyDescent="0.2">
      <c r="A2643" t="s">
        <v>162</v>
      </c>
      <c r="B2643">
        <v>753899</v>
      </c>
      <c r="D2643" t="s">
        <v>10</v>
      </c>
      <c r="G2643">
        <v>2272</v>
      </c>
      <c r="H2643" s="9">
        <v>43220</v>
      </c>
    </row>
    <row r="2644" spans="1:8" x14ac:dyDescent="0.2">
      <c r="A2644" t="s">
        <v>162</v>
      </c>
      <c r="B2644">
        <v>394463</v>
      </c>
      <c r="D2644" t="s">
        <v>12</v>
      </c>
      <c r="G2644">
        <v>1625</v>
      </c>
      <c r="H2644" s="9">
        <v>43220</v>
      </c>
    </row>
    <row r="2645" spans="1:8" x14ac:dyDescent="0.2">
      <c r="A2645" t="s">
        <v>162</v>
      </c>
      <c r="B2645">
        <v>394514</v>
      </c>
      <c r="D2645" t="s">
        <v>14</v>
      </c>
      <c r="G2645">
        <v>1374</v>
      </c>
      <c r="H2645" s="9">
        <v>43220</v>
      </c>
    </row>
    <row r="2646" spans="1:8" x14ac:dyDescent="0.2">
      <c r="A2646" t="s">
        <v>162</v>
      </c>
      <c r="B2646">
        <v>394974</v>
      </c>
      <c r="D2646" t="s">
        <v>16</v>
      </c>
      <c r="G2646">
        <v>1522</v>
      </c>
      <c r="H2646" s="9">
        <v>43220</v>
      </c>
    </row>
    <row r="2647" spans="1:8" x14ac:dyDescent="0.2">
      <c r="A2647" t="s">
        <v>162</v>
      </c>
      <c r="B2647">
        <v>394692</v>
      </c>
      <c r="D2647" t="s">
        <v>18</v>
      </c>
      <c r="G2647">
        <v>1356</v>
      </c>
      <c r="H2647" s="9">
        <v>43220</v>
      </c>
    </row>
    <row r="2648" spans="1:8" x14ac:dyDescent="0.2">
      <c r="A2648" t="s">
        <v>162</v>
      </c>
      <c r="B2648">
        <v>395209</v>
      </c>
      <c r="D2648" t="s">
        <v>19</v>
      </c>
      <c r="G2648">
        <v>1957</v>
      </c>
      <c r="H2648" s="9">
        <v>43220</v>
      </c>
    </row>
    <row r="2649" spans="1:8" x14ac:dyDescent="0.2">
      <c r="A2649" t="s">
        <v>162</v>
      </c>
      <c r="B2649">
        <v>394856</v>
      </c>
      <c r="D2649" t="s">
        <v>21</v>
      </c>
      <c r="G2649">
        <v>1829</v>
      </c>
      <c r="H2649" s="9">
        <v>43220</v>
      </c>
    </row>
    <row r="2650" spans="1:8" x14ac:dyDescent="0.2">
      <c r="A2650" t="s">
        <v>162</v>
      </c>
      <c r="B2650">
        <v>394347</v>
      </c>
      <c r="D2650" t="s">
        <v>23</v>
      </c>
      <c r="G2650">
        <v>1368</v>
      </c>
      <c r="H2650" s="9">
        <v>43220</v>
      </c>
    </row>
    <row r="2651" spans="1:8" x14ac:dyDescent="0.2">
      <c r="A2651" t="s">
        <v>162</v>
      </c>
      <c r="B2651">
        <v>394404</v>
      </c>
      <c r="D2651" t="s">
        <v>25</v>
      </c>
      <c r="G2651">
        <v>2411</v>
      </c>
      <c r="H2651" s="9">
        <v>43220</v>
      </c>
    </row>
    <row r="2652" spans="1:8" x14ac:dyDescent="0.2">
      <c r="A2652" t="s">
        <v>162</v>
      </c>
      <c r="B2652">
        <v>395057</v>
      </c>
      <c r="D2652" t="s">
        <v>27</v>
      </c>
      <c r="G2652">
        <v>2986</v>
      </c>
      <c r="H2652" s="9">
        <v>43220</v>
      </c>
    </row>
    <row r="2653" spans="1:8" x14ac:dyDescent="0.2">
      <c r="A2653" t="s">
        <v>162</v>
      </c>
      <c r="B2653">
        <v>394532</v>
      </c>
      <c r="D2653" t="s">
        <v>28</v>
      </c>
      <c r="G2653">
        <v>1156</v>
      </c>
      <c r="H2653" s="9">
        <v>43220</v>
      </c>
    </row>
    <row r="2654" spans="1:8" x14ac:dyDescent="0.2">
      <c r="A2654" t="s">
        <v>162</v>
      </c>
      <c r="B2654">
        <v>395025</v>
      </c>
      <c r="D2654" t="s">
        <v>30</v>
      </c>
      <c r="G2654">
        <v>1775</v>
      </c>
      <c r="H2654" s="9">
        <v>43220</v>
      </c>
    </row>
    <row r="2655" spans="1:8" x14ac:dyDescent="0.2">
      <c r="A2655" t="s">
        <v>162</v>
      </c>
      <c r="B2655">
        <v>394976</v>
      </c>
      <c r="D2655" t="s">
        <v>31</v>
      </c>
      <c r="G2655">
        <v>1221</v>
      </c>
      <c r="H2655" s="9">
        <v>43220</v>
      </c>
    </row>
    <row r="2656" spans="1:8" x14ac:dyDescent="0.2">
      <c r="A2656" t="s">
        <v>162</v>
      </c>
      <c r="B2656">
        <v>395078</v>
      </c>
      <c r="D2656" t="s">
        <v>33</v>
      </c>
      <c r="G2656">
        <v>1863</v>
      </c>
      <c r="H2656" s="9">
        <v>43220</v>
      </c>
    </row>
    <row r="2657" spans="1:8" x14ac:dyDescent="0.2">
      <c r="A2657" t="s">
        <v>162</v>
      </c>
      <c r="B2657">
        <v>394865</v>
      </c>
      <c r="D2657" t="s">
        <v>35</v>
      </c>
      <c r="G2657">
        <v>1439</v>
      </c>
      <c r="H2657" s="9">
        <v>43220</v>
      </c>
    </row>
    <row r="2658" spans="1:8" x14ac:dyDescent="0.2">
      <c r="A2658" t="s">
        <v>162</v>
      </c>
      <c r="B2658">
        <v>395056</v>
      </c>
      <c r="D2658" t="s">
        <v>37</v>
      </c>
      <c r="G2658">
        <v>2151</v>
      </c>
      <c r="H2658" s="9">
        <v>43220</v>
      </c>
    </row>
    <row r="2659" spans="1:8" x14ac:dyDescent="0.2">
      <c r="A2659" t="s">
        <v>162</v>
      </c>
      <c r="B2659">
        <v>395121</v>
      </c>
      <c r="D2659" t="s">
        <v>38</v>
      </c>
      <c r="G2659">
        <v>1056</v>
      </c>
      <c r="H2659" s="9">
        <v>43220</v>
      </c>
    </row>
    <row r="2660" spans="1:8" x14ac:dyDescent="0.2">
      <c r="A2660" t="s">
        <v>162</v>
      </c>
      <c r="B2660">
        <v>395148</v>
      </c>
      <c r="D2660" t="s">
        <v>40</v>
      </c>
      <c r="G2660">
        <v>1368</v>
      </c>
      <c r="H2660" s="9">
        <v>43220</v>
      </c>
    </row>
    <row r="2661" spans="1:8" x14ac:dyDescent="0.2">
      <c r="A2661" t="s">
        <v>162</v>
      </c>
      <c r="B2661">
        <v>394358</v>
      </c>
      <c r="D2661" t="s">
        <v>41</v>
      </c>
      <c r="G2661">
        <v>1543</v>
      </c>
      <c r="H2661" s="9">
        <v>43220</v>
      </c>
    </row>
    <row r="2662" spans="1:8" x14ac:dyDescent="0.2">
      <c r="A2662" t="s">
        <v>162</v>
      </c>
      <c r="B2662">
        <v>394530</v>
      </c>
      <c r="D2662" t="s">
        <v>43</v>
      </c>
      <c r="G2662">
        <v>1607</v>
      </c>
      <c r="H2662" s="9">
        <v>43220</v>
      </c>
    </row>
    <row r="2663" spans="1:8" x14ac:dyDescent="0.2">
      <c r="A2663" t="s">
        <v>162</v>
      </c>
      <c r="B2663">
        <v>394982</v>
      </c>
      <c r="D2663" t="s">
        <v>45</v>
      </c>
      <c r="G2663">
        <v>1116</v>
      </c>
      <c r="H2663" s="9">
        <v>43220</v>
      </c>
    </row>
    <row r="2664" spans="1:8" x14ac:dyDescent="0.2">
      <c r="A2664" t="s">
        <v>162</v>
      </c>
      <c r="B2664">
        <v>394998</v>
      </c>
      <c r="D2664" t="s">
        <v>46</v>
      </c>
      <c r="G2664">
        <v>1504</v>
      </c>
      <c r="H2664" s="9">
        <v>43220</v>
      </c>
    </row>
    <row r="2665" spans="1:8" x14ac:dyDescent="0.2">
      <c r="A2665" t="s">
        <v>162</v>
      </c>
      <c r="B2665">
        <v>394458</v>
      </c>
      <c r="D2665" t="s">
        <v>48</v>
      </c>
      <c r="G2665">
        <v>1314</v>
      </c>
      <c r="H2665" s="9">
        <v>43220</v>
      </c>
    </row>
    <row r="2666" spans="1:8" x14ac:dyDescent="0.2">
      <c r="A2666" t="s">
        <v>162</v>
      </c>
      <c r="B2666">
        <v>395045</v>
      </c>
      <c r="D2666" t="s">
        <v>50</v>
      </c>
      <c r="G2666">
        <v>1682</v>
      </c>
      <c r="H2666" s="9">
        <v>43220</v>
      </c>
    </row>
    <row r="2667" spans="1:8" x14ac:dyDescent="0.2">
      <c r="A2667" t="s">
        <v>162</v>
      </c>
      <c r="B2667">
        <v>395055</v>
      </c>
      <c r="D2667" t="s">
        <v>51</v>
      </c>
      <c r="G2667">
        <v>1137</v>
      </c>
      <c r="H2667" s="9">
        <v>43220</v>
      </c>
    </row>
    <row r="2668" spans="1:8" x14ac:dyDescent="0.2">
      <c r="A2668" t="s">
        <v>162</v>
      </c>
      <c r="B2668">
        <v>394943</v>
      </c>
      <c r="D2668" t="s">
        <v>52</v>
      </c>
      <c r="G2668">
        <v>1428</v>
      </c>
      <c r="H2668" s="9">
        <v>43220</v>
      </c>
    </row>
    <row r="2669" spans="1:8" x14ac:dyDescent="0.2">
      <c r="A2669" t="s">
        <v>162</v>
      </c>
      <c r="B2669">
        <v>394466</v>
      </c>
      <c r="D2669" t="s">
        <v>53</v>
      </c>
      <c r="G2669">
        <v>1104</v>
      </c>
      <c r="H2669" s="9">
        <v>43220</v>
      </c>
    </row>
    <row r="2670" spans="1:8" x14ac:dyDescent="0.2">
      <c r="A2670" t="s">
        <v>162</v>
      </c>
      <c r="B2670">
        <v>394475</v>
      </c>
      <c r="D2670" t="s">
        <v>55</v>
      </c>
      <c r="G2670">
        <v>1105</v>
      </c>
      <c r="H2670" s="9">
        <v>43220</v>
      </c>
    </row>
    <row r="2671" spans="1:8" x14ac:dyDescent="0.2">
      <c r="A2671" t="s">
        <v>162</v>
      </c>
      <c r="B2671">
        <v>394735</v>
      </c>
      <c r="D2671" t="s">
        <v>56</v>
      </c>
      <c r="G2671">
        <v>1096</v>
      </c>
      <c r="H2671" s="9">
        <v>43220</v>
      </c>
    </row>
    <row r="2672" spans="1:8" x14ac:dyDescent="0.2">
      <c r="A2672" t="s">
        <v>162</v>
      </c>
      <c r="B2672">
        <v>394775</v>
      </c>
      <c r="D2672" t="s">
        <v>57</v>
      </c>
      <c r="G2672">
        <v>1212</v>
      </c>
      <c r="H2672" s="9">
        <v>43220</v>
      </c>
    </row>
    <row r="2673" spans="1:8" x14ac:dyDescent="0.2">
      <c r="A2673" t="s">
        <v>162</v>
      </c>
      <c r="B2673">
        <v>394492</v>
      </c>
      <c r="D2673" t="s">
        <v>59</v>
      </c>
      <c r="G2673">
        <v>1153</v>
      </c>
      <c r="H2673" s="9">
        <v>43220</v>
      </c>
    </row>
    <row r="2674" spans="1:8" x14ac:dyDescent="0.2">
      <c r="A2674" t="s">
        <v>162</v>
      </c>
      <c r="B2674">
        <v>394705</v>
      </c>
      <c r="D2674" t="s">
        <v>60</v>
      </c>
      <c r="G2674">
        <v>1107</v>
      </c>
      <c r="H2674" s="9">
        <v>43220</v>
      </c>
    </row>
    <row r="2675" spans="1:8" x14ac:dyDescent="0.2">
      <c r="A2675" t="s">
        <v>162</v>
      </c>
      <c r="B2675">
        <v>395059</v>
      </c>
      <c r="D2675" t="s">
        <v>62</v>
      </c>
      <c r="G2675">
        <v>2979</v>
      </c>
      <c r="H2675" s="9">
        <v>43220</v>
      </c>
    </row>
    <row r="2676" spans="1:8" x14ac:dyDescent="0.2">
      <c r="A2676" t="s">
        <v>162</v>
      </c>
      <c r="B2676">
        <v>394355</v>
      </c>
      <c r="D2676" t="s">
        <v>63</v>
      </c>
      <c r="G2676">
        <v>1359</v>
      </c>
      <c r="H2676" s="9">
        <v>43220</v>
      </c>
    </row>
    <row r="2677" spans="1:8" x14ac:dyDescent="0.2">
      <c r="A2677" t="s">
        <v>162</v>
      </c>
      <c r="B2677">
        <v>395194</v>
      </c>
      <c r="D2677" t="s">
        <v>64</v>
      </c>
      <c r="G2677">
        <v>1245</v>
      </c>
      <c r="H2677" s="9">
        <v>43220</v>
      </c>
    </row>
    <row r="2678" spans="1:8" x14ac:dyDescent="0.2">
      <c r="A2678" t="s">
        <v>162</v>
      </c>
      <c r="B2678">
        <v>394902</v>
      </c>
      <c r="D2678" t="s">
        <v>66</v>
      </c>
      <c r="G2678">
        <v>1429</v>
      </c>
      <c r="H2678" s="9">
        <v>43220</v>
      </c>
    </row>
    <row r="2679" spans="1:8" x14ac:dyDescent="0.2">
      <c r="A2679" t="s">
        <v>162</v>
      </c>
      <c r="B2679">
        <v>395005</v>
      </c>
      <c r="D2679" t="s">
        <v>68</v>
      </c>
      <c r="G2679">
        <v>1394</v>
      </c>
      <c r="H2679" s="9">
        <v>43220</v>
      </c>
    </row>
    <row r="2680" spans="1:8" x14ac:dyDescent="0.2">
      <c r="A2680" t="s">
        <v>162</v>
      </c>
      <c r="B2680">
        <v>394862</v>
      </c>
      <c r="D2680" t="s">
        <v>70</v>
      </c>
      <c r="G2680">
        <v>1078</v>
      </c>
      <c r="H2680" s="9">
        <v>43220</v>
      </c>
    </row>
    <row r="2681" spans="1:8" x14ac:dyDescent="0.2">
      <c r="A2681" t="s">
        <v>162</v>
      </c>
      <c r="B2681">
        <v>394714</v>
      </c>
      <c r="D2681" t="s">
        <v>72</v>
      </c>
      <c r="G2681">
        <v>1240</v>
      </c>
      <c r="H2681" s="9">
        <v>43220</v>
      </c>
    </row>
    <row r="2682" spans="1:8" x14ac:dyDescent="0.2">
      <c r="A2682" t="s">
        <v>162</v>
      </c>
      <c r="B2682">
        <v>394849</v>
      </c>
      <c r="D2682" t="s">
        <v>73</v>
      </c>
      <c r="G2682">
        <v>1169</v>
      </c>
      <c r="H2682" s="9">
        <v>43220</v>
      </c>
    </row>
    <row r="2683" spans="1:8" x14ac:dyDescent="0.2">
      <c r="A2683" t="s">
        <v>162</v>
      </c>
      <c r="B2683">
        <v>394935</v>
      </c>
      <c r="D2683" t="s">
        <v>74</v>
      </c>
      <c r="G2683">
        <v>1039</v>
      </c>
      <c r="H2683" s="9">
        <v>43220</v>
      </c>
    </row>
    <row r="2684" spans="1:8" x14ac:dyDescent="0.2">
      <c r="A2684" t="s">
        <v>162</v>
      </c>
      <c r="B2684">
        <v>394807</v>
      </c>
      <c r="D2684" t="s">
        <v>76</v>
      </c>
      <c r="G2684">
        <v>1022</v>
      </c>
      <c r="H2684" s="9">
        <v>43220</v>
      </c>
    </row>
    <row r="2685" spans="1:8" x14ac:dyDescent="0.2">
      <c r="A2685" t="s">
        <v>162</v>
      </c>
      <c r="B2685">
        <v>394669</v>
      </c>
      <c r="D2685" t="s">
        <v>78</v>
      </c>
      <c r="G2685">
        <v>1373</v>
      </c>
      <c r="H2685" s="9">
        <v>43220</v>
      </c>
    </row>
    <row r="2686" spans="1:8" x14ac:dyDescent="0.2">
      <c r="A2686" t="s">
        <v>162</v>
      </c>
      <c r="B2686">
        <v>395022</v>
      </c>
      <c r="D2686" t="s">
        <v>80</v>
      </c>
      <c r="G2686">
        <v>1203</v>
      </c>
      <c r="H2686" s="9">
        <v>43220</v>
      </c>
    </row>
    <row r="2687" spans="1:8" x14ac:dyDescent="0.2">
      <c r="A2687" t="s">
        <v>162</v>
      </c>
      <c r="B2687">
        <v>394910</v>
      </c>
      <c r="D2687" t="s">
        <v>81</v>
      </c>
      <c r="G2687">
        <v>1192</v>
      </c>
      <c r="H2687" s="9">
        <v>43220</v>
      </c>
    </row>
    <row r="2688" spans="1:8" x14ac:dyDescent="0.2">
      <c r="A2688" t="s">
        <v>162</v>
      </c>
      <c r="B2688">
        <v>394425</v>
      </c>
      <c r="D2688" t="s">
        <v>83</v>
      </c>
      <c r="G2688">
        <v>1036</v>
      </c>
      <c r="H2688" s="9">
        <v>43220</v>
      </c>
    </row>
    <row r="2689" spans="1:8" x14ac:dyDescent="0.2">
      <c r="A2689" t="s">
        <v>162</v>
      </c>
      <c r="B2689">
        <v>395012</v>
      </c>
      <c r="D2689" t="s">
        <v>84</v>
      </c>
      <c r="G2689">
        <v>1307</v>
      </c>
      <c r="H2689" s="9">
        <v>43220</v>
      </c>
    </row>
    <row r="2690" spans="1:8" x14ac:dyDescent="0.2">
      <c r="A2690" t="s">
        <v>162</v>
      </c>
      <c r="B2690">
        <v>394388</v>
      </c>
      <c r="D2690" t="s">
        <v>85</v>
      </c>
      <c r="G2690">
        <v>1077</v>
      </c>
      <c r="H2690" s="9">
        <v>43220</v>
      </c>
    </row>
    <row r="2691" spans="1:8" x14ac:dyDescent="0.2">
      <c r="A2691" t="s">
        <v>162</v>
      </c>
      <c r="B2691">
        <v>395053</v>
      </c>
      <c r="D2691" t="s">
        <v>87</v>
      </c>
      <c r="G2691">
        <v>1261</v>
      </c>
      <c r="H2691" s="9">
        <v>43220</v>
      </c>
    </row>
    <row r="2692" spans="1:8" x14ac:dyDescent="0.2">
      <c r="A2692" t="s">
        <v>162</v>
      </c>
      <c r="B2692">
        <v>395031</v>
      </c>
      <c r="D2692" t="s">
        <v>89</v>
      </c>
      <c r="G2692">
        <v>1100</v>
      </c>
      <c r="H2692" s="9">
        <v>43220</v>
      </c>
    </row>
    <row r="2693" spans="1:8" x14ac:dyDescent="0.2">
      <c r="A2693" t="s">
        <v>162</v>
      </c>
      <c r="B2693">
        <v>394640</v>
      </c>
      <c r="D2693" t="s">
        <v>90</v>
      </c>
      <c r="G2693">
        <v>1075</v>
      </c>
      <c r="H2693" s="9">
        <v>43220</v>
      </c>
    </row>
    <row r="2694" spans="1:8" x14ac:dyDescent="0.2">
      <c r="A2694" t="s">
        <v>162</v>
      </c>
      <c r="B2694">
        <v>395167</v>
      </c>
      <c r="D2694" t="s">
        <v>91</v>
      </c>
      <c r="G2694">
        <v>1047</v>
      </c>
      <c r="H2694" s="9">
        <v>43220</v>
      </c>
    </row>
    <row r="2695" spans="1:8" x14ac:dyDescent="0.2">
      <c r="A2695" t="s">
        <v>162</v>
      </c>
      <c r="B2695">
        <v>753924</v>
      </c>
      <c r="D2695" t="s">
        <v>92</v>
      </c>
      <c r="G2695">
        <v>2318</v>
      </c>
      <c r="H2695" s="9">
        <v>43220</v>
      </c>
    </row>
    <row r="2696" spans="1:8" x14ac:dyDescent="0.2">
      <c r="A2696" t="s">
        <v>162</v>
      </c>
      <c r="B2696">
        <v>395169</v>
      </c>
      <c r="D2696" t="s">
        <v>94</v>
      </c>
      <c r="G2696">
        <v>944</v>
      </c>
      <c r="H2696" s="9">
        <v>43220</v>
      </c>
    </row>
    <row r="2697" spans="1:8" x14ac:dyDescent="0.2">
      <c r="A2697" t="s">
        <v>162</v>
      </c>
      <c r="B2697">
        <v>394619</v>
      </c>
      <c r="D2697" t="s">
        <v>95</v>
      </c>
      <c r="G2697">
        <v>1405</v>
      </c>
      <c r="H2697" s="9">
        <v>43220</v>
      </c>
    </row>
    <row r="2698" spans="1:8" x14ac:dyDescent="0.2">
      <c r="A2698" t="s">
        <v>162</v>
      </c>
      <c r="B2698">
        <v>395238</v>
      </c>
      <c r="D2698" t="s">
        <v>96</v>
      </c>
      <c r="G2698">
        <v>1342</v>
      </c>
      <c r="H2698" s="9">
        <v>43220</v>
      </c>
    </row>
    <row r="2699" spans="1:8" x14ac:dyDescent="0.2">
      <c r="A2699" t="s">
        <v>162</v>
      </c>
      <c r="B2699">
        <v>394415</v>
      </c>
      <c r="D2699" t="s">
        <v>97</v>
      </c>
      <c r="G2699">
        <v>2191</v>
      </c>
      <c r="H2699" s="9">
        <v>43220</v>
      </c>
    </row>
    <row r="2700" spans="1:8" x14ac:dyDescent="0.2">
      <c r="A2700" t="s">
        <v>162</v>
      </c>
      <c r="B2700">
        <v>394312</v>
      </c>
      <c r="D2700" t="s">
        <v>98</v>
      </c>
      <c r="G2700">
        <v>1062</v>
      </c>
      <c r="H2700" s="9">
        <v>43220</v>
      </c>
    </row>
    <row r="2701" spans="1:8" x14ac:dyDescent="0.2">
      <c r="A2701" t="s">
        <v>162</v>
      </c>
      <c r="B2701">
        <v>394308</v>
      </c>
      <c r="D2701" t="s">
        <v>100</v>
      </c>
      <c r="G2701">
        <v>1205</v>
      </c>
      <c r="H2701" s="9">
        <v>43220</v>
      </c>
    </row>
    <row r="2702" spans="1:8" x14ac:dyDescent="0.2">
      <c r="A2702" t="s">
        <v>162</v>
      </c>
      <c r="B2702">
        <v>394938</v>
      </c>
      <c r="D2702" t="s">
        <v>101</v>
      </c>
      <c r="G2702">
        <v>1003</v>
      </c>
      <c r="H2702" s="9">
        <v>43220</v>
      </c>
    </row>
    <row r="2703" spans="1:8" x14ac:dyDescent="0.2">
      <c r="A2703" t="s">
        <v>162</v>
      </c>
      <c r="B2703">
        <v>394908</v>
      </c>
      <c r="D2703" t="s">
        <v>103</v>
      </c>
      <c r="G2703">
        <v>1350</v>
      </c>
      <c r="H2703" s="9">
        <v>43220</v>
      </c>
    </row>
    <row r="2704" spans="1:8" x14ac:dyDescent="0.2">
      <c r="A2704" t="s">
        <v>162</v>
      </c>
      <c r="B2704">
        <v>394357</v>
      </c>
      <c r="D2704" t="s">
        <v>104</v>
      </c>
      <c r="G2704">
        <v>1122</v>
      </c>
      <c r="H2704" s="9">
        <v>43220</v>
      </c>
    </row>
    <row r="2705" spans="1:8" x14ac:dyDescent="0.2">
      <c r="A2705" t="s">
        <v>162</v>
      </c>
      <c r="B2705">
        <v>394753</v>
      </c>
      <c r="D2705" t="s">
        <v>105</v>
      </c>
      <c r="G2705">
        <v>1106</v>
      </c>
      <c r="H2705" s="9">
        <v>43220</v>
      </c>
    </row>
    <row r="2706" spans="1:8" x14ac:dyDescent="0.2">
      <c r="A2706" t="s">
        <v>162</v>
      </c>
      <c r="B2706">
        <v>394653</v>
      </c>
      <c r="D2706" t="s">
        <v>106</v>
      </c>
      <c r="G2706">
        <v>1101</v>
      </c>
      <c r="H2706" s="9">
        <v>43220</v>
      </c>
    </row>
    <row r="2707" spans="1:8" x14ac:dyDescent="0.2">
      <c r="A2707" t="s">
        <v>162</v>
      </c>
      <c r="B2707">
        <v>394952</v>
      </c>
      <c r="D2707" t="s">
        <v>108</v>
      </c>
      <c r="G2707">
        <v>2365</v>
      </c>
      <c r="H2707" s="9">
        <v>43220</v>
      </c>
    </row>
    <row r="2708" spans="1:8" x14ac:dyDescent="0.2">
      <c r="A2708" t="s">
        <v>162</v>
      </c>
      <c r="B2708">
        <v>394318</v>
      </c>
      <c r="D2708" t="s">
        <v>109</v>
      </c>
      <c r="G2708">
        <v>1336</v>
      </c>
      <c r="H2708" s="9">
        <v>43220</v>
      </c>
    </row>
    <row r="2709" spans="1:8" x14ac:dyDescent="0.2">
      <c r="A2709" t="s">
        <v>162</v>
      </c>
      <c r="B2709">
        <v>394561</v>
      </c>
      <c r="D2709" t="s">
        <v>110</v>
      </c>
      <c r="G2709">
        <v>1024</v>
      </c>
      <c r="H2709" s="9">
        <v>43220</v>
      </c>
    </row>
    <row r="2710" spans="1:8" x14ac:dyDescent="0.2">
      <c r="A2710" t="s">
        <v>162</v>
      </c>
      <c r="B2710">
        <v>394367</v>
      </c>
      <c r="D2710" t="s">
        <v>111</v>
      </c>
      <c r="G2710">
        <v>1189</v>
      </c>
      <c r="H2710" s="9">
        <v>43220</v>
      </c>
    </row>
    <row r="2711" spans="1:8" x14ac:dyDescent="0.2">
      <c r="A2711" t="s">
        <v>162</v>
      </c>
      <c r="B2711">
        <v>394521</v>
      </c>
      <c r="D2711" t="s">
        <v>112</v>
      </c>
      <c r="G2711">
        <v>924</v>
      </c>
      <c r="H2711" s="9">
        <v>43220</v>
      </c>
    </row>
    <row r="2712" spans="1:8" x14ac:dyDescent="0.2">
      <c r="A2712" t="s">
        <v>162</v>
      </c>
      <c r="B2712">
        <v>394843</v>
      </c>
      <c r="D2712" t="s">
        <v>113</v>
      </c>
      <c r="G2712">
        <v>927</v>
      </c>
      <c r="H2712" s="9">
        <v>43220</v>
      </c>
    </row>
    <row r="2713" spans="1:8" x14ac:dyDescent="0.2">
      <c r="A2713" t="s">
        <v>162</v>
      </c>
      <c r="B2713">
        <v>394486</v>
      </c>
      <c r="D2713" t="s">
        <v>114</v>
      </c>
      <c r="G2713">
        <v>1075</v>
      </c>
      <c r="H2713" s="9">
        <v>43220</v>
      </c>
    </row>
    <row r="2714" spans="1:8" x14ac:dyDescent="0.2">
      <c r="A2714" t="s">
        <v>162</v>
      </c>
      <c r="B2714">
        <v>394648</v>
      </c>
      <c r="D2714" t="s">
        <v>115</v>
      </c>
      <c r="G2714">
        <v>1111</v>
      </c>
      <c r="H2714" s="9">
        <v>43220</v>
      </c>
    </row>
    <row r="2715" spans="1:8" x14ac:dyDescent="0.2">
      <c r="A2715" t="s">
        <v>162</v>
      </c>
      <c r="B2715">
        <v>394304</v>
      </c>
      <c r="D2715" t="s">
        <v>116</v>
      </c>
      <c r="G2715">
        <v>884</v>
      </c>
      <c r="H2715" s="9">
        <v>43220</v>
      </c>
    </row>
    <row r="2716" spans="1:8" x14ac:dyDescent="0.2">
      <c r="A2716" t="s">
        <v>162</v>
      </c>
      <c r="B2716">
        <v>753906</v>
      </c>
      <c r="D2716" t="s">
        <v>117</v>
      </c>
      <c r="G2716">
        <v>1470</v>
      </c>
      <c r="H2716" s="9">
        <v>43220</v>
      </c>
    </row>
    <row r="2717" spans="1:8" x14ac:dyDescent="0.2">
      <c r="A2717" t="s">
        <v>162</v>
      </c>
      <c r="B2717">
        <v>394798</v>
      </c>
      <c r="D2717" t="s">
        <v>118</v>
      </c>
      <c r="G2717">
        <v>852</v>
      </c>
      <c r="H2717" s="9">
        <v>43220</v>
      </c>
    </row>
    <row r="2718" spans="1:8" x14ac:dyDescent="0.2">
      <c r="A2718" t="s">
        <v>162</v>
      </c>
      <c r="B2718">
        <v>395134</v>
      </c>
      <c r="D2718" t="s">
        <v>120</v>
      </c>
      <c r="G2718">
        <v>1762</v>
      </c>
      <c r="H2718" s="9">
        <v>43220</v>
      </c>
    </row>
    <row r="2719" spans="1:8" x14ac:dyDescent="0.2">
      <c r="A2719" t="s">
        <v>162</v>
      </c>
      <c r="B2719">
        <v>394457</v>
      </c>
      <c r="D2719" t="s">
        <v>121</v>
      </c>
      <c r="G2719">
        <v>1407</v>
      </c>
      <c r="H2719" s="9">
        <v>43220</v>
      </c>
    </row>
    <row r="2720" spans="1:8" x14ac:dyDescent="0.2">
      <c r="A2720" t="s">
        <v>162</v>
      </c>
      <c r="B2720">
        <v>395143</v>
      </c>
      <c r="D2720" t="s">
        <v>122</v>
      </c>
      <c r="G2720">
        <v>1094</v>
      </c>
      <c r="H2720" s="9">
        <v>43220</v>
      </c>
    </row>
    <row r="2721" spans="1:8" x14ac:dyDescent="0.2">
      <c r="A2721" t="s">
        <v>162</v>
      </c>
      <c r="B2721">
        <v>394484</v>
      </c>
      <c r="D2721" t="s">
        <v>123</v>
      </c>
      <c r="G2721">
        <v>1380</v>
      </c>
      <c r="H2721" s="9">
        <v>43220</v>
      </c>
    </row>
    <row r="2722" spans="1:8" x14ac:dyDescent="0.2">
      <c r="A2722" t="s">
        <v>162</v>
      </c>
      <c r="B2722">
        <v>395235</v>
      </c>
      <c r="D2722" t="s">
        <v>124</v>
      </c>
      <c r="G2722">
        <v>1229</v>
      </c>
      <c r="H2722" s="9">
        <v>43220</v>
      </c>
    </row>
    <row r="2723" spans="1:8" x14ac:dyDescent="0.2">
      <c r="A2723" t="s">
        <v>162</v>
      </c>
      <c r="B2723">
        <v>395224</v>
      </c>
      <c r="D2723" t="s">
        <v>125</v>
      </c>
      <c r="G2723">
        <v>787</v>
      </c>
      <c r="H2723" s="9">
        <v>43220</v>
      </c>
    </row>
    <row r="2724" spans="1:8" x14ac:dyDescent="0.2">
      <c r="A2724" t="s">
        <v>162</v>
      </c>
      <c r="B2724">
        <v>395115</v>
      </c>
      <c r="D2724" t="s">
        <v>127</v>
      </c>
      <c r="G2724">
        <v>1275</v>
      </c>
      <c r="H2724" s="9">
        <v>43220</v>
      </c>
    </row>
    <row r="2725" spans="1:8" x14ac:dyDescent="0.2">
      <c r="A2725" t="s">
        <v>162</v>
      </c>
      <c r="B2725">
        <v>394440</v>
      </c>
      <c r="D2725" t="s">
        <v>128</v>
      </c>
      <c r="G2725">
        <v>1348</v>
      </c>
      <c r="H2725" s="9">
        <v>43220</v>
      </c>
    </row>
    <row r="2726" spans="1:8" x14ac:dyDescent="0.2">
      <c r="A2726" t="s">
        <v>162</v>
      </c>
      <c r="B2726">
        <v>394399</v>
      </c>
      <c r="D2726" t="s">
        <v>129</v>
      </c>
      <c r="G2726">
        <v>1239</v>
      </c>
      <c r="H2726" s="9">
        <v>43220</v>
      </c>
    </row>
    <row r="2727" spans="1:8" x14ac:dyDescent="0.2">
      <c r="A2727" t="s">
        <v>162</v>
      </c>
      <c r="B2727">
        <v>395160</v>
      </c>
      <c r="D2727" t="s">
        <v>131</v>
      </c>
      <c r="G2727">
        <v>947</v>
      </c>
      <c r="H2727" s="9">
        <v>43220</v>
      </c>
    </row>
    <row r="2728" spans="1:8" x14ac:dyDescent="0.2">
      <c r="A2728" t="s">
        <v>162</v>
      </c>
      <c r="B2728">
        <v>394816</v>
      </c>
      <c r="D2728" t="s">
        <v>132</v>
      </c>
      <c r="G2728">
        <v>1178</v>
      </c>
      <c r="H2728" s="9">
        <v>43220</v>
      </c>
    </row>
    <row r="2729" spans="1:8" x14ac:dyDescent="0.2">
      <c r="A2729" t="s">
        <v>162</v>
      </c>
      <c r="B2729">
        <v>394766</v>
      </c>
      <c r="D2729" t="s">
        <v>133</v>
      </c>
      <c r="G2729">
        <v>1227</v>
      </c>
      <c r="H2729" s="9">
        <v>43220</v>
      </c>
    </row>
    <row r="2730" spans="1:8" x14ac:dyDescent="0.2">
      <c r="A2730" t="s">
        <v>162</v>
      </c>
      <c r="B2730">
        <v>394931</v>
      </c>
      <c r="D2730" t="s">
        <v>134</v>
      </c>
      <c r="G2730">
        <v>1171</v>
      </c>
      <c r="H2730" s="9">
        <v>43220</v>
      </c>
    </row>
    <row r="2731" spans="1:8" x14ac:dyDescent="0.2">
      <c r="A2731" t="s">
        <v>162</v>
      </c>
      <c r="B2731">
        <v>394528</v>
      </c>
      <c r="D2731" t="s">
        <v>135</v>
      </c>
      <c r="G2731">
        <v>1250</v>
      </c>
      <c r="H2731" s="9">
        <v>43220</v>
      </c>
    </row>
    <row r="2732" spans="1:8" x14ac:dyDescent="0.2">
      <c r="A2732" t="s">
        <v>162</v>
      </c>
      <c r="B2732">
        <v>394531</v>
      </c>
      <c r="D2732" t="s">
        <v>136</v>
      </c>
      <c r="G2732">
        <v>1056</v>
      </c>
      <c r="H2732" s="9">
        <v>43220</v>
      </c>
    </row>
    <row r="2733" spans="1:8" x14ac:dyDescent="0.2">
      <c r="A2733" t="s">
        <v>162</v>
      </c>
      <c r="B2733">
        <v>394711</v>
      </c>
      <c r="D2733" t="s">
        <v>138</v>
      </c>
      <c r="G2733">
        <v>1171</v>
      </c>
      <c r="H2733" s="9">
        <v>43220</v>
      </c>
    </row>
    <row r="2734" spans="1:8" x14ac:dyDescent="0.2">
      <c r="A2734" t="s">
        <v>162</v>
      </c>
      <c r="B2734">
        <v>395245</v>
      </c>
      <c r="D2734" t="s">
        <v>163</v>
      </c>
      <c r="G2734">
        <v>672</v>
      </c>
      <c r="H2734" s="9">
        <v>43220</v>
      </c>
    </row>
    <row r="2735" spans="1:8" x14ac:dyDescent="0.2">
      <c r="A2735" t="s">
        <v>162</v>
      </c>
      <c r="B2735">
        <v>394352</v>
      </c>
      <c r="D2735" t="s">
        <v>140</v>
      </c>
      <c r="G2735">
        <v>1003</v>
      </c>
      <c r="H2735" s="9">
        <v>43220</v>
      </c>
    </row>
    <row r="2736" spans="1:8" x14ac:dyDescent="0.2">
      <c r="A2736" t="s">
        <v>162</v>
      </c>
      <c r="B2736">
        <v>395075</v>
      </c>
      <c r="D2736" t="s">
        <v>164</v>
      </c>
      <c r="G2736">
        <v>844</v>
      </c>
      <c r="H2736" s="9">
        <v>43220</v>
      </c>
    </row>
    <row r="2737" spans="1:8" x14ac:dyDescent="0.2">
      <c r="A2737" t="s">
        <v>162</v>
      </c>
      <c r="B2737">
        <v>394666</v>
      </c>
      <c r="D2737" t="s">
        <v>141</v>
      </c>
      <c r="G2737">
        <v>997</v>
      </c>
      <c r="H2737" s="9">
        <v>43220</v>
      </c>
    </row>
    <row r="2738" spans="1:8" x14ac:dyDescent="0.2">
      <c r="A2738" t="s">
        <v>162</v>
      </c>
      <c r="B2738">
        <v>394957</v>
      </c>
      <c r="D2738" t="s">
        <v>165</v>
      </c>
      <c r="G2738">
        <v>1315</v>
      </c>
      <c r="H2738" s="9">
        <v>43220</v>
      </c>
    </row>
    <row r="2739" spans="1:8" x14ac:dyDescent="0.2">
      <c r="A2739" t="s">
        <v>162</v>
      </c>
      <c r="B2739">
        <v>395113</v>
      </c>
      <c r="D2739" t="s">
        <v>166</v>
      </c>
      <c r="G2739">
        <v>1129</v>
      </c>
      <c r="H2739" s="9">
        <v>43220</v>
      </c>
    </row>
    <row r="2740" spans="1:8" x14ac:dyDescent="0.2">
      <c r="A2740" t="s">
        <v>162</v>
      </c>
      <c r="B2740">
        <v>395006</v>
      </c>
      <c r="D2740" t="s">
        <v>142</v>
      </c>
      <c r="G2740">
        <v>1248</v>
      </c>
      <c r="H2740" s="9">
        <v>43220</v>
      </c>
    </row>
    <row r="2741" spans="1:8" x14ac:dyDescent="0.2">
      <c r="A2741" t="s">
        <v>162</v>
      </c>
      <c r="B2741">
        <v>394549</v>
      </c>
      <c r="D2741" t="s">
        <v>167</v>
      </c>
      <c r="G2741">
        <v>1287</v>
      </c>
      <c r="H2741" s="9">
        <v>43220</v>
      </c>
    </row>
    <row r="2742" spans="1:8" x14ac:dyDescent="0.2">
      <c r="A2742" t="s">
        <v>162</v>
      </c>
      <c r="B2742">
        <v>394995</v>
      </c>
      <c r="D2742" t="s">
        <v>168</v>
      </c>
      <c r="G2742">
        <v>1450</v>
      </c>
      <c r="H2742" s="9">
        <v>43220</v>
      </c>
    </row>
    <row r="2743" spans="1:8" x14ac:dyDescent="0.2">
      <c r="A2743" t="s">
        <v>162</v>
      </c>
      <c r="B2743">
        <v>394602</v>
      </c>
      <c r="D2743" t="s">
        <v>143</v>
      </c>
      <c r="G2743">
        <v>1465</v>
      </c>
      <c r="H2743" s="9">
        <v>43220</v>
      </c>
    </row>
    <row r="2744" spans="1:8" x14ac:dyDescent="0.2">
      <c r="A2744" t="s">
        <v>162</v>
      </c>
      <c r="B2744">
        <v>394405</v>
      </c>
      <c r="D2744" t="s">
        <v>169</v>
      </c>
      <c r="G2744">
        <v>1773</v>
      </c>
      <c r="H2744" s="9">
        <v>43220</v>
      </c>
    </row>
    <row r="2745" spans="1:8" x14ac:dyDescent="0.2">
      <c r="A2745" t="s">
        <v>162</v>
      </c>
      <c r="B2745">
        <v>394623</v>
      </c>
      <c r="D2745" t="s">
        <v>170</v>
      </c>
      <c r="G2745">
        <v>1169</v>
      </c>
      <c r="H2745" s="9">
        <v>43220</v>
      </c>
    </row>
    <row r="2746" spans="1:8" x14ac:dyDescent="0.2">
      <c r="A2746" t="s">
        <v>145</v>
      </c>
      <c r="B2746">
        <v>102001</v>
      </c>
      <c r="C2746">
        <v>0</v>
      </c>
      <c r="D2746" t="s">
        <v>5</v>
      </c>
      <c r="E2746" t="s">
        <v>6</v>
      </c>
      <c r="G2746">
        <v>299900</v>
      </c>
      <c r="H2746" s="9">
        <v>43251</v>
      </c>
    </row>
    <row r="2747" spans="1:8" x14ac:dyDescent="0.2">
      <c r="A2747" t="s">
        <v>145</v>
      </c>
      <c r="B2747">
        <v>394913</v>
      </c>
      <c r="C2747">
        <v>1</v>
      </c>
      <c r="D2747" t="s">
        <v>7</v>
      </c>
      <c r="E2747" t="s">
        <v>8</v>
      </c>
      <c r="F2747" t="s">
        <v>9</v>
      </c>
      <c r="G2747">
        <v>549999</v>
      </c>
      <c r="H2747" s="9">
        <v>43251</v>
      </c>
    </row>
    <row r="2748" spans="1:8" x14ac:dyDescent="0.2">
      <c r="A2748" t="s">
        <v>145</v>
      </c>
      <c r="B2748">
        <v>753899</v>
      </c>
      <c r="C2748">
        <v>2</v>
      </c>
      <c r="D2748" t="s">
        <v>10</v>
      </c>
      <c r="E2748" t="s">
        <v>8</v>
      </c>
      <c r="F2748" t="s">
        <v>11</v>
      </c>
      <c r="G2748">
        <v>915000</v>
      </c>
      <c r="H2748" s="9">
        <v>43251</v>
      </c>
    </row>
    <row r="2749" spans="1:8" x14ac:dyDescent="0.2">
      <c r="A2749" t="s">
        <v>145</v>
      </c>
      <c r="B2749">
        <v>394463</v>
      </c>
      <c r="C2749">
        <v>3</v>
      </c>
      <c r="D2749" t="s">
        <v>12</v>
      </c>
      <c r="E2749" t="s">
        <v>8</v>
      </c>
      <c r="F2749" t="s">
        <v>13</v>
      </c>
      <c r="G2749">
        <v>360000</v>
      </c>
      <c r="H2749" s="9">
        <v>43251</v>
      </c>
    </row>
    <row r="2750" spans="1:8" x14ac:dyDescent="0.2">
      <c r="A2750" t="s">
        <v>145</v>
      </c>
      <c r="B2750">
        <v>394514</v>
      </c>
      <c r="C2750">
        <v>4</v>
      </c>
      <c r="D2750" t="s">
        <v>14</v>
      </c>
      <c r="E2750" t="s">
        <v>8</v>
      </c>
      <c r="F2750" t="s">
        <v>15</v>
      </c>
      <c r="G2750">
        <v>369900</v>
      </c>
      <c r="H2750" s="9">
        <v>43251</v>
      </c>
    </row>
    <row r="2751" spans="1:8" x14ac:dyDescent="0.2">
      <c r="A2751" t="s">
        <v>145</v>
      </c>
      <c r="B2751">
        <v>394974</v>
      </c>
      <c r="C2751">
        <v>5</v>
      </c>
      <c r="D2751" t="s">
        <v>16</v>
      </c>
      <c r="E2751" t="s">
        <v>8</v>
      </c>
      <c r="F2751" t="s">
        <v>17</v>
      </c>
      <c r="G2751">
        <v>279900</v>
      </c>
      <c r="H2751" s="9">
        <v>43251</v>
      </c>
    </row>
    <row r="2752" spans="1:8" x14ac:dyDescent="0.2">
      <c r="A2752" t="s">
        <v>145</v>
      </c>
      <c r="B2752">
        <v>394692</v>
      </c>
      <c r="C2752">
        <v>6</v>
      </c>
      <c r="D2752" t="s">
        <v>18</v>
      </c>
      <c r="E2752" t="s">
        <v>8</v>
      </c>
      <c r="F2752" t="s">
        <v>15</v>
      </c>
      <c r="G2752">
        <v>345000</v>
      </c>
      <c r="H2752" s="9">
        <v>43251</v>
      </c>
    </row>
    <row r="2753" spans="1:8" x14ac:dyDescent="0.2">
      <c r="A2753" t="s">
        <v>145</v>
      </c>
      <c r="B2753">
        <v>395209</v>
      </c>
      <c r="C2753">
        <v>7</v>
      </c>
      <c r="D2753" t="s">
        <v>19</v>
      </c>
      <c r="E2753" t="s">
        <v>8</v>
      </c>
      <c r="F2753" t="s">
        <v>20</v>
      </c>
      <c r="G2753">
        <v>489000</v>
      </c>
      <c r="H2753" s="9">
        <v>43251</v>
      </c>
    </row>
    <row r="2754" spans="1:8" x14ac:dyDescent="0.2">
      <c r="A2754" t="s">
        <v>145</v>
      </c>
      <c r="B2754">
        <v>394856</v>
      </c>
      <c r="C2754">
        <v>8</v>
      </c>
      <c r="D2754" t="s">
        <v>21</v>
      </c>
      <c r="E2754" t="s">
        <v>8</v>
      </c>
      <c r="F2754" t="s">
        <v>22</v>
      </c>
      <c r="G2754">
        <v>479800</v>
      </c>
      <c r="H2754" s="9">
        <v>43251</v>
      </c>
    </row>
    <row r="2755" spans="1:8" x14ac:dyDescent="0.2">
      <c r="A2755" t="s">
        <v>145</v>
      </c>
      <c r="B2755">
        <v>394347</v>
      </c>
      <c r="C2755">
        <v>9</v>
      </c>
      <c r="D2755" t="s">
        <v>23</v>
      </c>
      <c r="E2755" t="s">
        <v>8</v>
      </c>
      <c r="F2755" t="s">
        <v>24</v>
      </c>
      <c r="G2755">
        <v>355000</v>
      </c>
      <c r="H2755" s="9">
        <v>43251</v>
      </c>
    </row>
    <row r="2756" spans="1:8" x14ac:dyDescent="0.2">
      <c r="A2756" t="s">
        <v>145</v>
      </c>
      <c r="B2756">
        <v>394404</v>
      </c>
      <c r="C2756">
        <v>10</v>
      </c>
      <c r="D2756" t="s">
        <v>25</v>
      </c>
      <c r="E2756" t="s">
        <v>8</v>
      </c>
      <c r="F2756" t="s">
        <v>26</v>
      </c>
      <c r="G2756">
        <v>625000</v>
      </c>
      <c r="H2756" s="9">
        <v>43251</v>
      </c>
    </row>
    <row r="2757" spans="1:8" x14ac:dyDescent="0.2">
      <c r="A2757" t="s">
        <v>145</v>
      </c>
      <c r="B2757">
        <v>395057</v>
      </c>
      <c r="C2757">
        <v>11</v>
      </c>
      <c r="D2757" t="s">
        <v>27</v>
      </c>
      <c r="E2757" t="s">
        <v>8</v>
      </c>
      <c r="F2757" t="s">
        <v>11</v>
      </c>
      <c r="G2757">
        <v>998000</v>
      </c>
      <c r="H2757" s="9">
        <v>43251</v>
      </c>
    </row>
    <row r="2758" spans="1:8" x14ac:dyDescent="0.2">
      <c r="A2758" t="s">
        <v>145</v>
      </c>
      <c r="B2758">
        <v>394532</v>
      </c>
      <c r="C2758">
        <v>12</v>
      </c>
      <c r="D2758" t="s">
        <v>28</v>
      </c>
      <c r="E2758" t="s">
        <v>8</v>
      </c>
      <c r="F2758" t="s">
        <v>29</v>
      </c>
      <c r="G2758">
        <v>275000</v>
      </c>
      <c r="H2758" s="9">
        <v>43251</v>
      </c>
    </row>
    <row r="2759" spans="1:8" x14ac:dyDescent="0.2">
      <c r="A2759" t="s">
        <v>145</v>
      </c>
      <c r="B2759">
        <v>395025</v>
      </c>
      <c r="C2759">
        <v>13</v>
      </c>
      <c r="D2759" t="s">
        <v>30</v>
      </c>
      <c r="E2759" t="s">
        <v>8</v>
      </c>
      <c r="F2759" t="s">
        <v>11</v>
      </c>
      <c r="G2759">
        <v>425000</v>
      </c>
      <c r="H2759" s="9">
        <v>43251</v>
      </c>
    </row>
    <row r="2760" spans="1:8" x14ac:dyDescent="0.2">
      <c r="A2760" t="s">
        <v>145</v>
      </c>
      <c r="B2760">
        <v>394976</v>
      </c>
      <c r="C2760">
        <v>14</v>
      </c>
      <c r="D2760" t="s">
        <v>31</v>
      </c>
      <c r="E2760" t="s">
        <v>8</v>
      </c>
      <c r="F2760" t="s">
        <v>32</v>
      </c>
      <c r="G2760">
        <v>360000</v>
      </c>
      <c r="H2760" s="9">
        <v>43251</v>
      </c>
    </row>
    <row r="2761" spans="1:8" x14ac:dyDescent="0.2">
      <c r="A2761" t="s">
        <v>145</v>
      </c>
      <c r="B2761">
        <v>395078</v>
      </c>
      <c r="C2761">
        <v>15</v>
      </c>
      <c r="D2761" t="s">
        <v>33</v>
      </c>
      <c r="E2761" t="s">
        <v>8</v>
      </c>
      <c r="F2761" t="s">
        <v>34</v>
      </c>
      <c r="G2761">
        <v>624888</v>
      </c>
      <c r="H2761" s="9">
        <v>43251</v>
      </c>
    </row>
    <row r="2762" spans="1:8" x14ac:dyDescent="0.2">
      <c r="A2762" t="s">
        <v>145</v>
      </c>
      <c r="B2762">
        <v>394865</v>
      </c>
      <c r="C2762">
        <v>16</v>
      </c>
      <c r="D2762" t="s">
        <v>35</v>
      </c>
      <c r="E2762" t="s">
        <v>8</v>
      </c>
      <c r="F2762" t="s">
        <v>36</v>
      </c>
      <c r="G2762">
        <v>393576</v>
      </c>
      <c r="H2762" s="9">
        <v>43251</v>
      </c>
    </row>
    <row r="2763" spans="1:8" x14ac:dyDescent="0.2">
      <c r="A2763" t="s">
        <v>145</v>
      </c>
      <c r="B2763">
        <v>395056</v>
      </c>
      <c r="C2763">
        <v>17</v>
      </c>
      <c r="D2763" t="s">
        <v>37</v>
      </c>
      <c r="E2763" t="s">
        <v>8</v>
      </c>
      <c r="F2763" t="s">
        <v>11</v>
      </c>
      <c r="G2763">
        <v>798800</v>
      </c>
      <c r="H2763" s="9">
        <v>43251</v>
      </c>
    </row>
    <row r="2764" spans="1:8" x14ac:dyDescent="0.2">
      <c r="A2764" t="s">
        <v>145</v>
      </c>
      <c r="B2764">
        <v>395121</v>
      </c>
      <c r="C2764">
        <v>18</v>
      </c>
      <c r="D2764" t="s">
        <v>38</v>
      </c>
      <c r="E2764" t="s">
        <v>8</v>
      </c>
      <c r="F2764" t="s">
        <v>39</v>
      </c>
      <c r="G2764">
        <v>224900</v>
      </c>
      <c r="H2764" s="9">
        <v>43251</v>
      </c>
    </row>
    <row r="2765" spans="1:8" x14ac:dyDescent="0.2">
      <c r="A2765" t="s">
        <v>145</v>
      </c>
      <c r="B2765">
        <v>395148</v>
      </c>
      <c r="C2765">
        <v>19</v>
      </c>
      <c r="D2765" t="s">
        <v>40</v>
      </c>
      <c r="E2765" t="s">
        <v>8</v>
      </c>
      <c r="F2765" t="s">
        <v>22</v>
      </c>
      <c r="G2765">
        <v>299500</v>
      </c>
      <c r="H2765" s="9">
        <v>43251</v>
      </c>
    </row>
    <row r="2766" spans="1:8" x14ac:dyDescent="0.2">
      <c r="A2766" t="s">
        <v>145</v>
      </c>
      <c r="B2766">
        <v>394358</v>
      </c>
      <c r="C2766">
        <v>20</v>
      </c>
      <c r="D2766" t="s">
        <v>41</v>
      </c>
      <c r="E2766" t="s">
        <v>8</v>
      </c>
      <c r="F2766" t="s">
        <v>42</v>
      </c>
      <c r="G2766">
        <v>349000</v>
      </c>
      <c r="H2766" s="9">
        <v>43251</v>
      </c>
    </row>
    <row r="2767" spans="1:8" x14ac:dyDescent="0.2">
      <c r="A2767" t="s">
        <v>145</v>
      </c>
      <c r="B2767">
        <v>394530</v>
      </c>
      <c r="C2767">
        <v>21</v>
      </c>
      <c r="D2767" t="s">
        <v>43</v>
      </c>
      <c r="E2767" t="s">
        <v>8</v>
      </c>
      <c r="F2767" t="s">
        <v>44</v>
      </c>
      <c r="G2767">
        <v>557910</v>
      </c>
      <c r="H2767" s="9">
        <v>43251</v>
      </c>
    </row>
    <row r="2768" spans="1:8" x14ac:dyDescent="0.2">
      <c r="A2768" t="s">
        <v>145</v>
      </c>
      <c r="B2768">
        <v>394982</v>
      </c>
      <c r="C2768">
        <v>22</v>
      </c>
      <c r="D2768" t="s">
        <v>45</v>
      </c>
      <c r="E2768" t="s">
        <v>8</v>
      </c>
      <c r="F2768" t="s">
        <v>17</v>
      </c>
      <c r="G2768">
        <v>179900</v>
      </c>
      <c r="H2768" s="9">
        <v>43251</v>
      </c>
    </row>
    <row r="2769" spans="1:8" x14ac:dyDescent="0.2">
      <c r="A2769" t="s">
        <v>145</v>
      </c>
      <c r="B2769">
        <v>394998</v>
      </c>
      <c r="C2769">
        <v>23</v>
      </c>
      <c r="D2769" t="s">
        <v>46</v>
      </c>
      <c r="E2769" t="s">
        <v>8</v>
      </c>
      <c r="F2769" t="s">
        <v>47</v>
      </c>
      <c r="G2769">
        <v>520475</v>
      </c>
      <c r="H2769" s="9">
        <v>43251</v>
      </c>
    </row>
    <row r="2770" spans="1:8" x14ac:dyDescent="0.2">
      <c r="A2770" t="s">
        <v>145</v>
      </c>
      <c r="B2770">
        <v>394458</v>
      </c>
      <c r="C2770">
        <v>24</v>
      </c>
      <c r="D2770" t="s">
        <v>48</v>
      </c>
      <c r="E2770" t="s">
        <v>8</v>
      </c>
      <c r="F2770" t="s">
        <v>49</v>
      </c>
      <c r="G2770">
        <v>362000</v>
      </c>
      <c r="H2770" s="9">
        <v>43251</v>
      </c>
    </row>
    <row r="2771" spans="1:8" x14ac:dyDescent="0.2">
      <c r="A2771" t="s">
        <v>145</v>
      </c>
      <c r="B2771">
        <v>395045</v>
      </c>
      <c r="C2771">
        <v>25</v>
      </c>
      <c r="D2771" t="s">
        <v>50</v>
      </c>
      <c r="E2771" t="s">
        <v>8</v>
      </c>
      <c r="F2771" t="s">
        <v>11</v>
      </c>
      <c r="G2771">
        <v>510127</v>
      </c>
      <c r="H2771" s="9">
        <v>43251</v>
      </c>
    </row>
    <row r="2772" spans="1:8" x14ac:dyDescent="0.2">
      <c r="A2772" t="s">
        <v>145</v>
      </c>
      <c r="B2772">
        <v>395055</v>
      </c>
      <c r="C2772">
        <v>26</v>
      </c>
      <c r="D2772" t="s">
        <v>51</v>
      </c>
      <c r="E2772" t="s">
        <v>8</v>
      </c>
      <c r="F2772" t="s">
        <v>15</v>
      </c>
      <c r="G2772">
        <v>299900</v>
      </c>
      <c r="H2772" s="9">
        <v>43251</v>
      </c>
    </row>
    <row r="2773" spans="1:8" x14ac:dyDescent="0.2">
      <c r="A2773" t="s">
        <v>145</v>
      </c>
      <c r="B2773">
        <v>394943</v>
      </c>
      <c r="C2773">
        <v>27</v>
      </c>
      <c r="D2773" t="s">
        <v>52</v>
      </c>
      <c r="E2773" t="s">
        <v>8</v>
      </c>
      <c r="F2773" t="s">
        <v>22</v>
      </c>
      <c r="G2773">
        <v>342900</v>
      </c>
      <c r="H2773" s="9">
        <v>43251</v>
      </c>
    </row>
    <row r="2774" spans="1:8" x14ac:dyDescent="0.2">
      <c r="A2774" t="s">
        <v>145</v>
      </c>
      <c r="B2774">
        <v>394466</v>
      </c>
      <c r="C2774">
        <v>28</v>
      </c>
      <c r="D2774" t="s">
        <v>53</v>
      </c>
      <c r="E2774" t="s">
        <v>8</v>
      </c>
      <c r="F2774" t="s">
        <v>54</v>
      </c>
      <c r="G2774">
        <v>282500</v>
      </c>
      <c r="H2774" s="9">
        <v>43251</v>
      </c>
    </row>
    <row r="2775" spans="1:8" x14ac:dyDescent="0.2">
      <c r="A2775" t="s">
        <v>145</v>
      </c>
      <c r="B2775">
        <v>394475</v>
      </c>
      <c r="C2775">
        <v>29</v>
      </c>
      <c r="D2775" t="s">
        <v>55</v>
      </c>
      <c r="E2775" t="s">
        <v>8</v>
      </c>
      <c r="F2775" t="s">
        <v>54</v>
      </c>
      <c r="G2775">
        <v>186573</v>
      </c>
      <c r="H2775" s="9">
        <v>43251</v>
      </c>
    </row>
    <row r="2776" spans="1:8" x14ac:dyDescent="0.2">
      <c r="A2776" t="s">
        <v>145</v>
      </c>
      <c r="B2776">
        <v>394735</v>
      </c>
      <c r="C2776">
        <v>30</v>
      </c>
      <c r="D2776" t="s">
        <v>56</v>
      </c>
      <c r="E2776" t="s">
        <v>8</v>
      </c>
      <c r="F2776" t="s">
        <v>39</v>
      </c>
      <c r="G2776">
        <v>279000</v>
      </c>
      <c r="H2776" s="9">
        <v>43251</v>
      </c>
    </row>
    <row r="2777" spans="1:8" x14ac:dyDescent="0.2">
      <c r="A2777" t="s">
        <v>145</v>
      </c>
      <c r="B2777">
        <v>394775</v>
      </c>
      <c r="C2777">
        <v>31</v>
      </c>
      <c r="D2777" t="s">
        <v>57</v>
      </c>
      <c r="E2777" t="s">
        <v>8</v>
      </c>
      <c r="F2777" t="s">
        <v>58</v>
      </c>
      <c r="G2777">
        <v>369000</v>
      </c>
      <c r="H2777" s="9">
        <v>43251</v>
      </c>
    </row>
    <row r="2778" spans="1:8" x14ac:dyDescent="0.2">
      <c r="A2778" t="s">
        <v>145</v>
      </c>
      <c r="B2778">
        <v>394492</v>
      </c>
      <c r="C2778">
        <v>32</v>
      </c>
      <c r="D2778" t="s">
        <v>59</v>
      </c>
      <c r="E2778" t="s">
        <v>8</v>
      </c>
      <c r="F2778" t="s">
        <v>54</v>
      </c>
      <c r="G2778">
        <v>320000</v>
      </c>
      <c r="H2778" s="9">
        <v>43251</v>
      </c>
    </row>
    <row r="2779" spans="1:8" x14ac:dyDescent="0.2">
      <c r="A2779" t="s">
        <v>145</v>
      </c>
      <c r="B2779">
        <v>394705</v>
      </c>
      <c r="C2779">
        <v>33</v>
      </c>
      <c r="D2779" t="s">
        <v>60</v>
      </c>
      <c r="E2779" t="s">
        <v>8</v>
      </c>
      <c r="F2779" t="s">
        <v>61</v>
      </c>
      <c r="G2779">
        <v>291500</v>
      </c>
      <c r="H2779" s="9">
        <v>43251</v>
      </c>
    </row>
    <row r="2780" spans="1:8" x14ac:dyDescent="0.2">
      <c r="A2780" t="s">
        <v>145</v>
      </c>
      <c r="B2780">
        <v>395059</v>
      </c>
      <c r="C2780">
        <v>34</v>
      </c>
      <c r="D2780" t="s">
        <v>62</v>
      </c>
      <c r="E2780" t="s">
        <v>8</v>
      </c>
      <c r="F2780" t="s">
        <v>11</v>
      </c>
      <c r="G2780">
        <v>1349000</v>
      </c>
      <c r="H2780" s="9">
        <v>43251</v>
      </c>
    </row>
    <row r="2781" spans="1:8" x14ac:dyDescent="0.2">
      <c r="A2781" t="s">
        <v>145</v>
      </c>
      <c r="B2781">
        <v>394355</v>
      </c>
      <c r="C2781">
        <v>35</v>
      </c>
      <c r="D2781" t="s">
        <v>63</v>
      </c>
      <c r="E2781" t="s">
        <v>8</v>
      </c>
      <c r="F2781" t="s">
        <v>15</v>
      </c>
      <c r="G2781">
        <v>378638</v>
      </c>
      <c r="H2781" s="9">
        <v>43251</v>
      </c>
    </row>
    <row r="2782" spans="1:8" x14ac:dyDescent="0.2">
      <c r="A2782" t="s">
        <v>145</v>
      </c>
      <c r="B2782">
        <v>395194</v>
      </c>
      <c r="C2782">
        <v>36</v>
      </c>
      <c r="D2782" t="s">
        <v>64</v>
      </c>
      <c r="E2782" t="s">
        <v>8</v>
      </c>
      <c r="F2782" t="s">
        <v>65</v>
      </c>
      <c r="G2782">
        <v>282062</v>
      </c>
      <c r="H2782" s="9">
        <v>43251</v>
      </c>
    </row>
    <row r="2783" spans="1:8" x14ac:dyDescent="0.2">
      <c r="A2783" t="s">
        <v>145</v>
      </c>
      <c r="B2783">
        <v>394902</v>
      </c>
      <c r="C2783">
        <v>37</v>
      </c>
      <c r="D2783" t="s">
        <v>66</v>
      </c>
      <c r="E2783" t="s">
        <v>8</v>
      </c>
      <c r="F2783" t="s">
        <v>67</v>
      </c>
      <c r="G2783">
        <v>385000</v>
      </c>
      <c r="H2783" s="9">
        <v>43251</v>
      </c>
    </row>
    <row r="2784" spans="1:8" x14ac:dyDescent="0.2">
      <c r="A2784" t="s">
        <v>145</v>
      </c>
      <c r="B2784">
        <v>395005</v>
      </c>
      <c r="C2784">
        <v>38</v>
      </c>
      <c r="D2784" t="s">
        <v>68</v>
      </c>
      <c r="E2784" t="s">
        <v>8</v>
      </c>
      <c r="F2784" t="s">
        <v>69</v>
      </c>
      <c r="G2784">
        <v>395939</v>
      </c>
      <c r="H2784" s="9">
        <v>43251</v>
      </c>
    </row>
    <row r="2785" spans="1:8" x14ac:dyDescent="0.2">
      <c r="A2785" t="s">
        <v>145</v>
      </c>
      <c r="B2785">
        <v>394862</v>
      </c>
      <c r="C2785">
        <v>39</v>
      </c>
      <c r="D2785" t="s">
        <v>70</v>
      </c>
      <c r="E2785" t="s">
        <v>8</v>
      </c>
      <c r="F2785" t="s">
        <v>71</v>
      </c>
      <c r="G2785">
        <v>269000</v>
      </c>
      <c r="H2785" s="9">
        <v>43251</v>
      </c>
    </row>
    <row r="2786" spans="1:8" x14ac:dyDescent="0.2">
      <c r="A2786" t="s">
        <v>145</v>
      </c>
      <c r="B2786">
        <v>394714</v>
      </c>
      <c r="C2786">
        <v>40</v>
      </c>
      <c r="D2786" t="s">
        <v>72</v>
      </c>
      <c r="E2786" t="s">
        <v>8</v>
      </c>
      <c r="F2786" t="s">
        <v>22</v>
      </c>
      <c r="G2786">
        <v>320000</v>
      </c>
      <c r="H2786" s="9">
        <v>43251</v>
      </c>
    </row>
    <row r="2787" spans="1:8" x14ac:dyDescent="0.2">
      <c r="A2787" t="s">
        <v>145</v>
      </c>
      <c r="B2787">
        <v>394849</v>
      </c>
      <c r="C2787">
        <v>41</v>
      </c>
      <c r="D2787" t="s">
        <v>73</v>
      </c>
      <c r="E2787" t="s">
        <v>8</v>
      </c>
      <c r="F2787" t="s">
        <v>67</v>
      </c>
      <c r="G2787">
        <v>190604</v>
      </c>
      <c r="H2787" s="9">
        <v>43251</v>
      </c>
    </row>
    <row r="2788" spans="1:8" x14ac:dyDescent="0.2">
      <c r="A2788" t="s">
        <v>145</v>
      </c>
      <c r="B2788">
        <v>394935</v>
      </c>
      <c r="C2788">
        <v>42</v>
      </c>
      <c r="D2788" t="s">
        <v>74</v>
      </c>
      <c r="E2788" t="s">
        <v>8</v>
      </c>
      <c r="F2788" t="s">
        <v>75</v>
      </c>
      <c r="G2788">
        <v>257034</v>
      </c>
      <c r="H2788" s="9">
        <v>43251</v>
      </c>
    </row>
    <row r="2789" spans="1:8" x14ac:dyDescent="0.2">
      <c r="A2789" t="s">
        <v>145</v>
      </c>
      <c r="B2789">
        <v>394807</v>
      </c>
      <c r="C2789">
        <v>43</v>
      </c>
      <c r="D2789" t="s">
        <v>76</v>
      </c>
      <c r="E2789" t="s">
        <v>8</v>
      </c>
      <c r="F2789" t="s">
        <v>77</v>
      </c>
      <c r="G2789">
        <v>279900</v>
      </c>
      <c r="H2789" s="9">
        <v>43251</v>
      </c>
    </row>
    <row r="2790" spans="1:8" x14ac:dyDescent="0.2">
      <c r="A2790" t="s">
        <v>145</v>
      </c>
      <c r="B2790">
        <v>394669</v>
      </c>
      <c r="C2790">
        <v>44</v>
      </c>
      <c r="D2790" t="s">
        <v>78</v>
      </c>
      <c r="E2790" t="s">
        <v>8</v>
      </c>
      <c r="F2790" t="s">
        <v>79</v>
      </c>
      <c r="G2790">
        <v>319000</v>
      </c>
      <c r="H2790" s="9">
        <v>43251</v>
      </c>
    </row>
    <row r="2791" spans="1:8" x14ac:dyDescent="0.2">
      <c r="A2791" t="s">
        <v>145</v>
      </c>
      <c r="B2791">
        <v>395022</v>
      </c>
      <c r="C2791">
        <v>45</v>
      </c>
      <c r="D2791" t="s">
        <v>80</v>
      </c>
      <c r="E2791" t="s">
        <v>8</v>
      </c>
      <c r="F2791" t="s">
        <v>65</v>
      </c>
      <c r="G2791">
        <v>341142</v>
      </c>
      <c r="H2791" s="9">
        <v>43251</v>
      </c>
    </row>
    <row r="2792" spans="1:8" x14ac:dyDescent="0.2">
      <c r="A2792" t="s">
        <v>145</v>
      </c>
      <c r="B2792">
        <v>394910</v>
      </c>
      <c r="C2792">
        <v>46</v>
      </c>
      <c r="D2792" t="s">
        <v>81</v>
      </c>
      <c r="E2792" t="s">
        <v>8</v>
      </c>
      <c r="F2792" t="s">
        <v>82</v>
      </c>
      <c r="G2792">
        <v>274000</v>
      </c>
      <c r="H2792" s="9">
        <v>43251</v>
      </c>
    </row>
    <row r="2793" spans="1:8" x14ac:dyDescent="0.2">
      <c r="A2793" t="s">
        <v>145</v>
      </c>
      <c r="B2793">
        <v>394425</v>
      </c>
      <c r="C2793">
        <v>47</v>
      </c>
      <c r="D2793" t="s">
        <v>83</v>
      </c>
      <c r="E2793" t="s">
        <v>8</v>
      </c>
      <c r="F2793" t="s">
        <v>9</v>
      </c>
      <c r="G2793">
        <v>181178</v>
      </c>
      <c r="H2793" s="9">
        <v>43251</v>
      </c>
    </row>
    <row r="2794" spans="1:8" x14ac:dyDescent="0.2">
      <c r="A2794" t="s">
        <v>145</v>
      </c>
      <c r="B2794">
        <v>395012</v>
      </c>
      <c r="C2794">
        <v>48</v>
      </c>
      <c r="D2794" t="s">
        <v>84</v>
      </c>
      <c r="E2794" t="s">
        <v>8</v>
      </c>
      <c r="F2794" t="s">
        <v>49</v>
      </c>
      <c r="G2794">
        <v>385000</v>
      </c>
      <c r="H2794" s="9">
        <v>43251</v>
      </c>
    </row>
    <row r="2795" spans="1:8" x14ac:dyDescent="0.2">
      <c r="A2795" t="s">
        <v>145</v>
      </c>
      <c r="B2795">
        <v>394388</v>
      </c>
      <c r="C2795">
        <v>49</v>
      </c>
      <c r="D2795" t="s">
        <v>85</v>
      </c>
      <c r="E2795" t="s">
        <v>8</v>
      </c>
      <c r="F2795" t="s">
        <v>86</v>
      </c>
      <c r="G2795">
        <v>244500</v>
      </c>
      <c r="H2795" s="9">
        <v>43251</v>
      </c>
    </row>
    <row r="2796" spans="1:8" x14ac:dyDescent="0.2">
      <c r="A2796" t="s">
        <v>145</v>
      </c>
      <c r="B2796">
        <v>395053</v>
      </c>
      <c r="C2796">
        <v>50</v>
      </c>
      <c r="D2796" t="s">
        <v>87</v>
      </c>
      <c r="E2796" t="s">
        <v>8</v>
      </c>
      <c r="F2796" t="s">
        <v>88</v>
      </c>
      <c r="G2796">
        <v>450497</v>
      </c>
      <c r="H2796" s="9">
        <v>43251</v>
      </c>
    </row>
    <row r="2797" spans="1:8" x14ac:dyDescent="0.2">
      <c r="A2797" t="s">
        <v>145</v>
      </c>
      <c r="B2797">
        <v>395031</v>
      </c>
      <c r="C2797">
        <v>51</v>
      </c>
      <c r="D2797" t="s">
        <v>89</v>
      </c>
      <c r="E2797" t="s">
        <v>8</v>
      </c>
      <c r="F2797" t="s">
        <v>9</v>
      </c>
      <c r="G2797">
        <v>229036</v>
      </c>
      <c r="H2797" s="9">
        <v>43251</v>
      </c>
    </row>
    <row r="2798" spans="1:8" x14ac:dyDescent="0.2">
      <c r="A2798" t="s">
        <v>145</v>
      </c>
      <c r="B2798">
        <v>394640</v>
      </c>
      <c r="C2798">
        <v>52</v>
      </c>
      <c r="D2798" t="s">
        <v>90</v>
      </c>
      <c r="E2798" t="s">
        <v>8</v>
      </c>
      <c r="F2798" t="s">
        <v>29</v>
      </c>
      <c r="G2798">
        <v>309900</v>
      </c>
      <c r="H2798" s="9">
        <v>43251</v>
      </c>
    </row>
    <row r="2799" spans="1:8" x14ac:dyDescent="0.2">
      <c r="A2799" t="s">
        <v>145</v>
      </c>
      <c r="B2799">
        <v>395167</v>
      </c>
      <c r="C2799">
        <v>53</v>
      </c>
      <c r="D2799" t="s">
        <v>91</v>
      </c>
      <c r="E2799" t="s">
        <v>8</v>
      </c>
      <c r="F2799" t="s">
        <v>32</v>
      </c>
      <c r="G2799">
        <v>289900</v>
      </c>
      <c r="H2799" s="9">
        <v>43251</v>
      </c>
    </row>
    <row r="2800" spans="1:8" x14ac:dyDescent="0.2">
      <c r="A2800" t="s">
        <v>145</v>
      </c>
      <c r="B2800">
        <v>753924</v>
      </c>
      <c r="C2800">
        <v>54</v>
      </c>
      <c r="D2800" t="s">
        <v>92</v>
      </c>
      <c r="E2800" t="s">
        <v>8</v>
      </c>
      <c r="F2800" t="s">
        <v>93</v>
      </c>
      <c r="G2800">
        <v>866506</v>
      </c>
      <c r="H2800" s="9">
        <v>43251</v>
      </c>
    </row>
    <row r="2801" spans="1:8" x14ac:dyDescent="0.2">
      <c r="A2801" t="s">
        <v>145</v>
      </c>
      <c r="B2801">
        <v>395169</v>
      </c>
      <c r="C2801">
        <v>55</v>
      </c>
      <c r="D2801" t="s">
        <v>94</v>
      </c>
      <c r="E2801" t="s">
        <v>8</v>
      </c>
      <c r="F2801" t="s">
        <v>75</v>
      </c>
      <c r="G2801">
        <v>216674</v>
      </c>
      <c r="H2801" s="9">
        <v>43251</v>
      </c>
    </row>
    <row r="2802" spans="1:8" x14ac:dyDescent="0.2">
      <c r="A2802" t="s">
        <v>145</v>
      </c>
      <c r="B2802">
        <v>394619</v>
      </c>
      <c r="C2802">
        <v>56</v>
      </c>
      <c r="D2802" t="s">
        <v>95</v>
      </c>
      <c r="E2802" t="s">
        <v>8</v>
      </c>
      <c r="F2802" t="s">
        <v>11</v>
      </c>
      <c r="G2802">
        <v>339000</v>
      </c>
      <c r="H2802" s="9">
        <v>43251</v>
      </c>
    </row>
    <row r="2803" spans="1:8" x14ac:dyDescent="0.2">
      <c r="A2803" t="s">
        <v>145</v>
      </c>
      <c r="B2803">
        <v>395238</v>
      </c>
      <c r="C2803">
        <v>57</v>
      </c>
      <c r="D2803" t="s">
        <v>96</v>
      </c>
      <c r="E2803" t="s">
        <v>8</v>
      </c>
      <c r="F2803" t="s">
        <v>26</v>
      </c>
      <c r="G2803">
        <v>359349</v>
      </c>
      <c r="H2803" s="9">
        <v>43251</v>
      </c>
    </row>
    <row r="2804" spans="1:8" x14ac:dyDescent="0.2">
      <c r="A2804" t="s">
        <v>145</v>
      </c>
      <c r="B2804">
        <v>394415</v>
      </c>
      <c r="C2804">
        <v>58</v>
      </c>
      <c r="D2804" t="s">
        <v>97</v>
      </c>
      <c r="E2804" t="s">
        <v>8</v>
      </c>
      <c r="F2804" t="s">
        <v>79</v>
      </c>
      <c r="G2804">
        <v>947296</v>
      </c>
      <c r="H2804" s="9">
        <v>43251</v>
      </c>
    </row>
    <row r="2805" spans="1:8" x14ac:dyDescent="0.2">
      <c r="A2805" t="s">
        <v>145</v>
      </c>
      <c r="B2805">
        <v>394312</v>
      </c>
      <c r="C2805">
        <v>59</v>
      </c>
      <c r="D2805" t="s">
        <v>98</v>
      </c>
      <c r="E2805" t="s">
        <v>8</v>
      </c>
      <c r="F2805" t="s">
        <v>99</v>
      </c>
      <c r="G2805">
        <v>270000</v>
      </c>
      <c r="H2805" s="9">
        <v>43251</v>
      </c>
    </row>
    <row r="2806" spans="1:8" x14ac:dyDescent="0.2">
      <c r="A2806" t="s">
        <v>145</v>
      </c>
      <c r="B2806">
        <v>394308</v>
      </c>
      <c r="C2806">
        <v>60</v>
      </c>
      <c r="D2806" t="s">
        <v>100</v>
      </c>
      <c r="E2806" t="s">
        <v>8</v>
      </c>
      <c r="F2806" t="s">
        <v>9</v>
      </c>
      <c r="G2806">
        <v>239750</v>
      </c>
      <c r="H2806" s="9">
        <v>43251</v>
      </c>
    </row>
    <row r="2807" spans="1:8" x14ac:dyDescent="0.2">
      <c r="A2807" t="s">
        <v>145</v>
      </c>
      <c r="B2807">
        <v>394938</v>
      </c>
      <c r="C2807">
        <v>61</v>
      </c>
      <c r="D2807" t="s">
        <v>101</v>
      </c>
      <c r="E2807" t="s">
        <v>8</v>
      </c>
      <c r="F2807" t="s">
        <v>102</v>
      </c>
      <c r="G2807">
        <v>310119</v>
      </c>
      <c r="H2807" s="9">
        <v>43251</v>
      </c>
    </row>
    <row r="2808" spans="1:8" x14ac:dyDescent="0.2">
      <c r="A2808" t="s">
        <v>145</v>
      </c>
      <c r="B2808">
        <v>394908</v>
      </c>
      <c r="C2808">
        <v>62</v>
      </c>
      <c r="D2808" t="s">
        <v>103</v>
      </c>
      <c r="E2808" t="s">
        <v>8</v>
      </c>
      <c r="F2808" t="s">
        <v>79</v>
      </c>
      <c r="G2808">
        <v>323760</v>
      </c>
      <c r="H2808" s="9">
        <v>43251</v>
      </c>
    </row>
    <row r="2809" spans="1:8" x14ac:dyDescent="0.2">
      <c r="A2809" t="s">
        <v>145</v>
      </c>
      <c r="B2809">
        <v>394357</v>
      </c>
      <c r="C2809">
        <v>63</v>
      </c>
      <c r="D2809" t="s">
        <v>104</v>
      </c>
      <c r="E2809" t="s">
        <v>8</v>
      </c>
      <c r="F2809" t="s">
        <v>11</v>
      </c>
      <c r="G2809">
        <v>267621</v>
      </c>
      <c r="H2809" s="9">
        <v>43251</v>
      </c>
    </row>
    <row r="2810" spans="1:8" x14ac:dyDescent="0.2">
      <c r="A2810" t="s">
        <v>145</v>
      </c>
      <c r="B2810">
        <v>394753</v>
      </c>
      <c r="C2810">
        <v>64</v>
      </c>
      <c r="D2810" t="s">
        <v>105</v>
      </c>
      <c r="E2810" t="s">
        <v>8</v>
      </c>
      <c r="F2810" t="s">
        <v>67</v>
      </c>
      <c r="G2810">
        <v>284410</v>
      </c>
      <c r="H2810" s="9">
        <v>43251</v>
      </c>
    </row>
    <row r="2811" spans="1:8" x14ac:dyDescent="0.2">
      <c r="A2811" t="s">
        <v>145</v>
      </c>
      <c r="B2811">
        <v>394653</v>
      </c>
      <c r="C2811">
        <v>65</v>
      </c>
      <c r="D2811" t="s">
        <v>106</v>
      </c>
      <c r="E2811" t="s">
        <v>8</v>
      </c>
      <c r="F2811" t="s">
        <v>107</v>
      </c>
      <c r="G2811">
        <v>280012</v>
      </c>
      <c r="H2811" s="9">
        <v>43251</v>
      </c>
    </row>
    <row r="2812" spans="1:8" x14ac:dyDescent="0.2">
      <c r="A2812" t="s">
        <v>145</v>
      </c>
      <c r="B2812">
        <v>394952</v>
      </c>
      <c r="C2812">
        <v>66</v>
      </c>
      <c r="D2812" t="s">
        <v>108</v>
      </c>
      <c r="E2812" t="s">
        <v>8</v>
      </c>
      <c r="F2812" t="s">
        <v>11</v>
      </c>
      <c r="G2812">
        <v>800000</v>
      </c>
      <c r="H2812" s="9">
        <v>43251</v>
      </c>
    </row>
    <row r="2813" spans="1:8" x14ac:dyDescent="0.2">
      <c r="A2813" t="s">
        <v>145</v>
      </c>
      <c r="B2813">
        <v>394318</v>
      </c>
      <c r="C2813">
        <v>67</v>
      </c>
      <c r="D2813" t="s">
        <v>109</v>
      </c>
      <c r="E2813" t="s">
        <v>8</v>
      </c>
      <c r="F2813" t="s">
        <v>17</v>
      </c>
      <c r="G2813">
        <v>244900</v>
      </c>
      <c r="H2813" s="9">
        <v>43251</v>
      </c>
    </row>
    <row r="2814" spans="1:8" x14ac:dyDescent="0.2">
      <c r="A2814" t="s">
        <v>145</v>
      </c>
      <c r="B2814">
        <v>394561</v>
      </c>
      <c r="C2814">
        <v>68</v>
      </c>
      <c r="D2814" t="s">
        <v>110</v>
      </c>
      <c r="E2814" t="s">
        <v>8</v>
      </c>
      <c r="F2814" t="s">
        <v>15</v>
      </c>
      <c r="G2814">
        <v>186280</v>
      </c>
      <c r="H2814" s="9">
        <v>43251</v>
      </c>
    </row>
    <row r="2815" spans="1:8" x14ac:dyDescent="0.2">
      <c r="A2815" t="s">
        <v>145</v>
      </c>
      <c r="B2815">
        <v>394367</v>
      </c>
      <c r="C2815">
        <v>69</v>
      </c>
      <c r="D2815" t="s">
        <v>111</v>
      </c>
      <c r="E2815" t="s">
        <v>8</v>
      </c>
      <c r="F2815" t="s">
        <v>82</v>
      </c>
      <c r="G2815">
        <v>259500</v>
      </c>
      <c r="H2815" s="9">
        <v>43251</v>
      </c>
    </row>
    <row r="2816" spans="1:8" x14ac:dyDescent="0.2">
      <c r="A2816" t="s">
        <v>145</v>
      </c>
      <c r="B2816">
        <v>394521</v>
      </c>
      <c r="C2816">
        <v>70</v>
      </c>
      <c r="D2816" t="s">
        <v>112</v>
      </c>
      <c r="E2816" t="s">
        <v>8</v>
      </c>
      <c r="F2816" t="s">
        <v>54</v>
      </c>
      <c r="G2816">
        <v>159760</v>
      </c>
      <c r="H2816" s="9">
        <v>43251</v>
      </c>
    </row>
    <row r="2817" spans="1:8" x14ac:dyDescent="0.2">
      <c r="A2817" t="s">
        <v>145</v>
      </c>
      <c r="B2817">
        <v>394843</v>
      </c>
      <c r="C2817">
        <v>71</v>
      </c>
      <c r="D2817" t="s">
        <v>113</v>
      </c>
      <c r="E2817" t="s">
        <v>8</v>
      </c>
      <c r="F2817" t="s">
        <v>15</v>
      </c>
      <c r="G2817">
        <v>198000</v>
      </c>
      <c r="H2817" s="9">
        <v>43251</v>
      </c>
    </row>
    <row r="2818" spans="1:8" x14ac:dyDescent="0.2">
      <c r="A2818" t="s">
        <v>145</v>
      </c>
      <c r="B2818">
        <v>394486</v>
      </c>
      <c r="C2818">
        <v>72</v>
      </c>
      <c r="D2818" t="s">
        <v>114</v>
      </c>
      <c r="E2818" t="s">
        <v>8</v>
      </c>
      <c r="F2818" t="s">
        <v>107</v>
      </c>
      <c r="G2818">
        <v>222333</v>
      </c>
      <c r="H2818" s="9">
        <v>43251</v>
      </c>
    </row>
    <row r="2819" spans="1:8" x14ac:dyDescent="0.2">
      <c r="A2819" t="s">
        <v>145</v>
      </c>
      <c r="B2819">
        <v>394648</v>
      </c>
      <c r="C2819">
        <v>73</v>
      </c>
      <c r="D2819" t="s">
        <v>115</v>
      </c>
      <c r="E2819" t="s">
        <v>8</v>
      </c>
      <c r="F2819" t="s">
        <v>49</v>
      </c>
      <c r="G2819">
        <v>245900</v>
      </c>
      <c r="H2819" s="9">
        <v>43251</v>
      </c>
    </row>
    <row r="2820" spans="1:8" x14ac:dyDescent="0.2">
      <c r="A2820" t="s">
        <v>145</v>
      </c>
      <c r="B2820">
        <v>394304</v>
      </c>
      <c r="C2820">
        <v>74</v>
      </c>
      <c r="D2820" t="s">
        <v>116</v>
      </c>
      <c r="E2820" t="s">
        <v>8</v>
      </c>
      <c r="F2820" t="s">
        <v>54</v>
      </c>
      <c r="G2820">
        <v>169900</v>
      </c>
      <c r="H2820" s="9">
        <v>43251</v>
      </c>
    </row>
    <row r="2821" spans="1:8" x14ac:dyDescent="0.2">
      <c r="A2821" t="s">
        <v>145</v>
      </c>
      <c r="B2821">
        <v>753906</v>
      </c>
      <c r="C2821">
        <v>75</v>
      </c>
      <c r="D2821" t="s">
        <v>117</v>
      </c>
      <c r="E2821" t="s">
        <v>8</v>
      </c>
      <c r="F2821" t="s">
        <v>22</v>
      </c>
      <c r="G2821">
        <v>379950</v>
      </c>
      <c r="H2821" s="9">
        <v>43251</v>
      </c>
    </row>
    <row r="2822" spans="1:8" x14ac:dyDescent="0.2">
      <c r="A2822" t="s">
        <v>145</v>
      </c>
      <c r="B2822">
        <v>394798</v>
      </c>
      <c r="C2822">
        <v>76</v>
      </c>
      <c r="D2822" t="s">
        <v>118</v>
      </c>
      <c r="E2822" t="s">
        <v>8</v>
      </c>
      <c r="F2822" t="s">
        <v>119</v>
      </c>
      <c r="G2822">
        <v>178975</v>
      </c>
      <c r="H2822" s="9">
        <v>43251</v>
      </c>
    </row>
    <row r="2823" spans="1:8" x14ac:dyDescent="0.2">
      <c r="A2823" t="s">
        <v>145</v>
      </c>
      <c r="B2823">
        <v>395134</v>
      </c>
      <c r="C2823">
        <v>77</v>
      </c>
      <c r="D2823" t="s">
        <v>120</v>
      </c>
      <c r="E2823" t="s">
        <v>8</v>
      </c>
      <c r="F2823" t="s">
        <v>11</v>
      </c>
      <c r="G2823">
        <v>380145</v>
      </c>
      <c r="H2823" s="9">
        <v>43251</v>
      </c>
    </row>
    <row r="2824" spans="1:8" x14ac:dyDescent="0.2">
      <c r="A2824" t="s">
        <v>145</v>
      </c>
      <c r="B2824">
        <v>394457</v>
      </c>
      <c r="C2824">
        <v>78</v>
      </c>
      <c r="D2824" t="s">
        <v>121</v>
      </c>
      <c r="E2824" t="s">
        <v>8</v>
      </c>
      <c r="F2824" t="s">
        <v>107</v>
      </c>
      <c r="G2824">
        <v>385665</v>
      </c>
      <c r="H2824" s="9">
        <v>43251</v>
      </c>
    </row>
    <row r="2825" spans="1:8" x14ac:dyDescent="0.2">
      <c r="A2825" t="s">
        <v>145</v>
      </c>
      <c r="B2825">
        <v>395143</v>
      </c>
      <c r="C2825">
        <v>79</v>
      </c>
      <c r="D2825" t="s">
        <v>122</v>
      </c>
      <c r="E2825" t="s">
        <v>8</v>
      </c>
      <c r="F2825" t="s">
        <v>9</v>
      </c>
      <c r="G2825">
        <v>152026</v>
      </c>
      <c r="H2825" s="9">
        <v>43251</v>
      </c>
    </row>
    <row r="2826" spans="1:8" x14ac:dyDescent="0.2">
      <c r="A2826" t="s">
        <v>145</v>
      </c>
      <c r="B2826">
        <v>394484</v>
      </c>
      <c r="C2826">
        <v>80</v>
      </c>
      <c r="D2826" t="s">
        <v>123</v>
      </c>
      <c r="E2826" t="s">
        <v>8</v>
      </c>
      <c r="F2826" t="s">
        <v>44</v>
      </c>
      <c r="G2826">
        <v>462344</v>
      </c>
      <c r="H2826" s="9">
        <v>43251</v>
      </c>
    </row>
    <row r="2827" spans="1:8" x14ac:dyDescent="0.2">
      <c r="A2827" t="s">
        <v>145</v>
      </c>
      <c r="B2827">
        <v>395235</v>
      </c>
      <c r="C2827">
        <v>81</v>
      </c>
      <c r="D2827" t="s">
        <v>124</v>
      </c>
      <c r="E2827" t="s">
        <v>8</v>
      </c>
      <c r="F2827" t="s">
        <v>49</v>
      </c>
      <c r="G2827">
        <v>225000</v>
      </c>
      <c r="H2827" s="9">
        <v>43251</v>
      </c>
    </row>
    <row r="2828" spans="1:8" x14ac:dyDescent="0.2">
      <c r="A2828" t="s">
        <v>145</v>
      </c>
      <c r="B2828">
        <v>395224</v>
      </c>
      <c r="C2828">
        <v>82</v>
      </c>
      <c r="D2828" t="s">
        <v>125</v>
      </c>
      <c r="E2828" t="s">
        <v>8</v>
      </c>
      <c r="F2828" t="s">
        <v>126</v>
      </c>
      <c r="G2828">
        <v>212500</v>
      </c>
      <c r="H2828" s="9">
        <v>43251</v>
      </c>
    </row>
    <row r="2829" spans="1:8" x14ac:dyDescent="0.2">
      <c r="A2829" t="s">
        <v>145</v>
      </c>
      <c r="B2829">
        <v>395115</v>
      </c>
      <c r="C2829">
        <v>83</v>
      </c>
      <c r="D2829" t="s">
        <v>127</v>
      </c>
      <c r="E2829" t="s">
        <v>8</v>
      </c>
      <c r="F2829" t="s">
        <v>26</v>
      </c>
      <c r="G2829">
        <v>279848</v>
      </c>
      <c r="H2829" s="9">
        <v>43251</v>
      </c>
    </row>
    <row r="2830" spans="1:8" x14ac:dyDescent="0.2">
      <c r="A2830" t="s">
        <v>145</v>
      </c>
      <c r="B2830">
        <v>394440</v>
      </c>
      <c r="C2830">
        <v>84</v>
      </c>
      <c r="D2830" t="s">
        <v>128</v>
      </c>
      <c r="E2830" t="s">
        <v>8</v>
      </c>
      <c r="F2830" t="s">
        <v>22</v>
      </c>
      <c r="G2830">
        <v>258689</v>
      </c>
      <c r="H2830" s="9">
        <v>43251</v>
      </c>
    </row>
    <row r="2831" spans="1:8" x14ac:dyDescent="0.2">
      <c r="A2831" t="s">
        <v>145</v>
      </c>
      <c r="B2831">
        <v>394399</v>
      </c>
      <c r="C2831">
        <v>85</v>
      </c>
      <c r="D2831" t="s">
        <v>129</v>
      </c>
      <c r="E2831" t="s">
        <v>8</v>
      </c>
      <c r="F2831" t="s">
        <v>130</v>
      </c>
      <c r="G2831">
        <v>365500</v>
      </c>
      <c r="H2831" s="9">
        <v>43251</v>
      </c>
    </row>
    <row r="2832" spans="1:8" x14ac:dyDescent="0.2">
      <c r="A2832" t="s">
        <v>145</v>
      </c>
      <c r="B2832">
        <v>395160</v>
      </c>
      <c r="C2832">
        <v>86</v>
      </c>
      <c r="D2832" t="s">
        <v>131</v>
      </c>
      <c r="E2832" t="s">
        <v>8</v>
      </c>
      <c r="F2832" t="s">
        <v>54</v>
      </c>
      <c r="G2832">
        <v>148900</v>
      </c>
      <c r="H2832" s="9">
        <v>43251</v>
      </c>
    </row>
    <row r="2833" spans="1:8" x14ac:dyDescent="0.2">
      <c r="A2833" t="s">
        <v>145</v>
      </c>
      <c r="B2833">
        <v>394816</v>
      </c>
      <c r="C2833">
        <v>87</v>
      </c>
      <c r="D2833" t="s">
        <v>132</v>
      </c>
      <c r="E2833" t="s">
        <v>8</v>
      </c>
      <c r="F2833" t="s">
        <v>71</v>
      </c>
      <c r="G2833">
        <v>339900</v>
      </c>
      <c r="H2833" s="9">
        <v>43251</v>
      </c>
    </row>
    <row r="2834" spans="1:8" x14ac:dyDescent="0.2">
      <c r="A2834" t="s">
        <v>145</v>
      </c>
      <c r="B2834">
        <v>394766</v>
      </c>
      <c r="C2834">
        <v>88</v>
      </c>
      <c r="D2834" t="s">
        <v>133</v>
      </c>
      <c r="E2834" t="s">
        <v>8</v>
      </c>
      <c r="F2834" t="s">
        <v>22</v>
      </c>
      <c r="G2834">
        <v>239355</v>
      </c>
      <c r="H2834" s="9">
        <v>43251</v>
      </c>
    </row>
    <row r="2835" spans="1:8" x14ac:dyDescent="0.2">
      <c r="A2835" t="s">
        <v>145</v>
      </c>
      <c r="B2835">
        <v>394931</v>
      </c>
      <c r="C2835">
        <v>89</v>
      </c>
      <c r="D2835" t="s">
        <v>134</v>
      </c>
      <c r="E2835" t="s">
        <v>8</v>
      </c>
      <c r="F2835" t="s">
        <v>88</v>
      </c>
      <c r="G2835">
        <v>385403</v>
      </c>
      <c r="H2835" s="9">
        <v>43251</v>
      </c>
    </row>
    <row r="2836" spans="1:8" x14ac:dyDescent="0.2">
      <c r="A2836" t="s">
        <v>145</v>
      </c>
      <c r="B2836">
        <v>394528</v>
      </c>
      <c r="C2836">
        <v>90</v>
      </c>
      <c r="D2836" t="s">
        <v>135</v>
      </c>
      <c r="E2836" t="s">
        <v>8</v>
      </c>
      <c r="F2836" t="s">
        <v>22</v>
      </c>
      <c r="G2836">
        <v>285000</v>
      </c>
      <c r="H2836" s="9">
        <v>43251</v>
      </c>
    </row>
    <row r="2837" spans="1:8" x14ac:dyDescent="0.2">
      <c r="A2837" t="s">
        <v>145</v>
      </c>
      <c r="B2837">
        <v>394531</v>
      </c>
      <c r="C2837">
        <v>91</v>
      </c>
      <c r="D2837" t="s">
        <v>136</v>
      </c>
      <c r="E2837" t="s">
        <v>8</v>
      </c>
      <c r="F2837" t="s">
        <v>137</v>
      </c>
      <c r="G2837">
        <v>308265</v>
      </c>
      <c r="H2837" s="9">
        <v>43251</v>
      </c>
    </row>
    <row r="2838" spans="1:8" x14ac:dyDescent="0.2">
      <c r="A2838" t="s">
        <v>145</v>
      </c>
      <c r="B2838">
        <v>394711</v>
      </c>
      <c r="C2838">
        <v>92</v>
      </c>
      <c r="D2838" t="s">
        <v>138</v>
      </c>
      <c r="E2838" t="s">
        <v>8</v>
      </c>
      <c r="F2838" t="s">
        <v>139</v>
      </c>
      <c r="G2838">
        <v>241692</v>
      </c>
      <c r="H2838" s="9">
        <v>43251</v>
      </c>
    </row>
    <row r="2839" spans="1:8" x14ac:dyDescent="0.2">
      <c r="A2839" t="s">
        <v>145</v>
      </c>
      <c r="B2839">
        <v>394352</v>
      </c>
      <c r="C2839">
        <v>94</v>
      </c>
      <c r="D2839" t="s">
        <v>140</v>
      </c>
      <c r="E2839" t="s">
        <v>8</v>
      </c>
      <c r="F2839" t="s">
        <v>24</v>
      </c>
      <c r="G2839">
        <v>235900</v>
      </c>
      <c r="H2839" s="9">
        <v>43251</v>
      </c>
    </row>
    <row r="2840" spans="1:8" x14ac:dyDescent="0.2">
      <c r="A2840" t="s">
        <v>145</v>
      </c>
      <c r="B2840">
        <v>394666</v>
      </c>
      <c r="C2840">
        <v>96</v>
      </c>
      <c r="D2840" t="s">
        <v>141</v>
      </c>
      <c r="E2840" t="s">
        <v>8</v>
      </c>
      <c r="F2840" t="s">
        <v>17</v>
      </c>
      <c r="G2840">
        <v>249882</v>
      </c>
      <c r="H2840" s="9">
        <v>43251</v>
      </c>
    </row>
    <row r="2841" spans="1:8" x14ac:dyDescent="0.2">
      <c r="A2841" t="s">
        <v>145</v>
      </c>
      <c r="B2841">
        <v>395006</v>
      </c>
      <c r="C2841">
        <v>100</v>
      </c>
      <c r="D2841" t="s">
        <v>142</v>
      </c>
      <c r="E2841" t="s">
        <v>8</v>
      </c>
      <c r="F2841" t="s">
        <v>88</v>
      </c>
      <c r="G2841">
        <v>409592</v>
      </c>
      <c r="H2841" s="9">
        <v>43251</v>
      </c>
    </row>
    <row r="2842" spans="1:8" x14ac:dyDescent="0.2">
      <c r="A2842" t="s">
        <v>145</v>
      </c>
      <c r="B2842">
        <v>394602</v>
      </c>
      <c r="C2842">
        <v>159</v>
      </c>
      <c r="D2842" t="s">
        <v>143</v>
      </c>
      <c r="E2842" t="s">
        <v>8</v>
      </c>
      <c r="F2842" t="s">
        <v>44</v>
      </c>
      <c r="G2842">
        <v>473834</v>
      </c>
      <c r="H2842" s="9">
        <v>43251</v>
      </c>
    </row>
    <row r="2843" spans="1:8" x14ac:dyDescent="0.2">
      <c r="A2843" t="s">
        <v>146</v>
      </c>
      <c r="B2843">
        <v>102001</v>
      </c>
      <c r="C2843">
        <v>0</v>
      </c>
      <c r="D2843" t="s">
        <v>5</v>
      </c>
      <c r="E2843" t="s">
        <v>6</v>
      </c>
      <c r="G2843">
        <v>250000</v>
      </c>
      <c r="H2843" s="9">
        <v>43251</v>
      </c>
    </row>
    <row r="2844" spans="1:8" x14ac:dyDescent="0.2">
      <c r="A2844" t="s">
        <v>146</v>
      </c>
      <c r="B2844">
        <v>394913</v>
      </c>
      <c r="C2844">
        <v>1</v>
      </c>
      <c r="D2844" t="s">
        <v>7</v>
      </c>
      <c r="E2844" t="s">
        <v>8</v>
      </c>
      <c r="F2844" t="s">
        <v>9</v>
      </c>
      <c r="G2844">
        <v>420000</v>
      </c>
      <c r="H2844" s="9">
        <v>43251</v>
      </c>
    </row>
    <row r="2845" spans="1:8" x14ac:dyDescent="0.2">
      <c r="A2845" t="s">
        <v>146</v>
      </c>
      <c r="B2845">
        <v>753899</v>
      </c>
      <c r="C2845">
        <v>2</v>
      </c>
      <c r="D2845" t="s">
        <v>10</v>
      </c>
      <c r="E2845" t="s">
        <v>8</v>
      </c>
      <c r="F2845" t="s">
        <v>11</v>
      </c>
      <c r="G2845">
        <v>700000</v>
      </c>
      <c r="H2845" s="9">
        <v>43251</v>
      </c>
    </row>
    <row r="2846" spans="1:8" x14ac:dyDescent="0.2">
      <c r="A2846" t="s">
        <v>146</v>
      </c>
      <c r="B2846">
        <v>394463</v>
      </c>
      <c r="C2846">
        <v>3</v>
      </c>
      <c r="D2846" t="s">
        <v>12</v>
      </c>
      <c r="E2846" t="s">
        <v>8</v>
      </c>
      <c r="F2846" t="s">
        <v>13</v>
      </c>
      <c r="G2846">
        <v>255000</v>
      </c>
      <c r="H2846" s="9">
        <v>43251</v>
      </c>
    </row>
    <row r="2847" spans="1:8" x14ac:dyDescent="0.2">
      <c r="A2847" t="s">
        <v>146</v>
      </c>
      <c r="B2847">
        <v>394514</v>
      </c>
      <c r="C2847">
        <v>4</v>
      </c>
      <c r="D2847" t="s">
        <v>14</v>
      </c>
      <c r="E2847" t="s">
        <v>8</v>
      </c>
      <c r="F2847" t="s">
        <v>15</v>
      </c>
      <c r="G2847">
        <v>275000</v>
      </c>
      <c r="H2847" s="9">
        <v>43251</v>
      </c>
    </row>
    <row r="2848" spans="1:8" x14ac:dyDescent="0.2">
      <c r="A2848" t="s">
        <v>146</v>
      </c>
      <c r="B2848">
        <v>394974</v>
      </c>
      <c r="C2848">
        <v>5</v>
      </c>
      <c r="D2848" t="s">
        <v>16</v>
      </c>
      <c r="E2848" t="s">
        <v>8</v>
      </c>
      <c r="F2848" t="s">
        <v>17</v>
      </c>
      <c r="G2848">
        <v>245000</v>
      </c>
      <c r="H2848" s="9">
        <v>43251</v>
      </c>
    </row>
    <row r="2849" spans="1:8" x14ac:dyDescent="0.2">
      <c r="A2849" t="s">
        <v>146</v>
      </c>
      <c r="B2849">
        <v>394692</v>
      </c>
      <c r="C2849">
        <v>6</v>
      </c>
      <c r="D2849" t="s">
        <v>18</v>
      </c>
      <c r="E2849" t="s">
        <v>8</v>
      </c>
      <c r="F2849" t="s">
        <v>15</v>
      </c>
      <c r="G2849">
        <v>245000</v>
      </c>
      <c r="H2849" s="9">
        <v>43251</v>
      </c>
    </row>
    <row r="2850" spans="1:8" x14ac:dyDescent="0.2">
      <c r="A2850" t="s">
        <v>146</v>
      </c>
      <c r="B2850">
        <v>395209</v>
      </c>
      <c r="C2850">
        <v>7</v>
      </c>
      <c r="D2850" t="s">
        <v>19</v>
      </c>
      <c r="E2850" t="s">
        <v>8</v>
      </c>
      <c r="F2850" t="s">
        <v>20</v>
      </c>
      <c r="G2850">
        <v>425000</v>
      </c>
      <c r="H2850" s="9">
        <v>43251</v>
      </c>
    </row>
    <row r="2851" spans="1:8" x14ac:dyDescent="0.2">
      <c r="A2851" t="s">
        <v>146</v>
      </c>
      <c r="B2851">
        <v>394856</v>
      </c>
      <c r="C2851">
        <v>8</v>
      </c>
      <c r="D2851" t="s">
        <v>21</v>
      </c>
      <c r="E2851" t="s">
        <v>8</v>
      </c>
      <c r="F2851" t="s">
        <v>22</v>
      </c>
      <c r="G2851">
        <v>325000</v>
      </c>
      <c r="H2851" s="9">
        <v>43251</v>
      </c>
    </row>
    <row r="2852" spans="1:8" x14ac:dyDescent="0.2">
      <c r="A2852" t="s">
        <v>146</v>
      </c>
      <c r="B2852">
        <v>394347</v>
      </c>
      <c r="C2852">
        <v>9</v>
      </c>
      <c r="D2852" t="s">
        <v>23</v>
      </c>
      <c r="E2852" t="s">
        <v>8</v>
      </c>
      <c r="F2852" t="s">
        <v>24</v>
      </c>
      <c r="G2852">
        <v>250000</v>
      </c>
      <c r="H2852" s="9">
        <v>43251</v>
      </c>
    </row>
    <row r="2853" spans="1:8" x14ac:dyDescent="0.2">
      <c r="A2853" t="s">
        <v>146</v>
      </c>
      <c r="B2853">
        <v>394404</v>
      </c>
      <c r="C2853">
        <v>10</v>
      </c>
      <c r="D2853" t="s">
        <v>25</v>
      </c>
      <c r="E2853" t="s">
        <v>8</v>
      </c>
      <c r="F2853" t="s">
        <v>26</v>
      </c>
      <c r="G2853">
        <v>475000</v>
      </c>
      <c r="H2853" s="9">
        <v>43251</v>
      </c>
    </row>
    <row r="2854" spans="1:8" x14ac:dyDescent="0.2">
      <c r="A2854" t="s">
        <v>146</v>
      </c>
      <c r="B2854">
        <v>395057</v>
      </c>
      <c r="C2854">
        <v>11</v>
      </c>
      <c r="D2854" t="s">
        <v>27</v>
      </c>
      <c r="E2854" t="s">
        <v>8</v>
      </c>
      <c r="F2854" t="s">
        <v>11</v>
      </c>
      <c r="G2854">
        <v>885278</v>
      </c>
      <c r="H2854" s="9">
        <v>43251</v>
      </c>
    </row>
    <row r="2855" spans="1:8" x14ac:dyDescent="0.2">
      <c r="A2855" t="s">
        <v>146</v>
      </c>
      <c r="B2855">
        <v>394532</v>
      </c>
      <c r="C2855">
        <v>12</v>
      </c>
      <c r="D2855" t="s">
        <v>28</v>
      </c>
      <c r="E2855" t="s">
        <v>8</v>
      </c>
      <c r="F2855" t="s">
        <v>29</v>
      </c>
      <c r="G2855">
        <v>195000</v>
      </c>
      <c r="H2855" s="9">
        <v>43251</v>
      </c>
    </row>
    <row r="2856" spans="1:8" x14ac:dyDescent="0.2">
      <c r="A2856" t="s">
        <v>146</v>
      </c>
      <c r="B2856">
        <v>395025</v>
      </c>
      <c r="C2856">
        <v>13</v>
      </c>
      <c r="D2856" t="s">
        <v>30</v>
      </c>
      <c r="E2856" t="s">
        <v>8</v>
      </c>
      <c r="F2856" t="s">
        <v>11</v>
      </c>
      <c r="G2856">
        <v>375000</v>
      </c>
      <c r="H2856" s="9">
        <v>43251</v>
      </c>
    </row>
    <row r="2857" spans="1:8" x14ac:dyDescent="0.2">
      <c r="A2857" t="s">
        <v>146</v>
      </c>
      <c r="B2857">
        <v>394976</v>
      </c>
      <c r="C2857">
        <v>14</v>
      </c>
      <c r="D2857" t="s">
        <v>31</v>
      </c>
      <c r="E2857" t="s">
        <v>8</v>
      </c>
      <c r="F2857" t="s">
        <v>32</v>
      </c>
      <c r="G2857">
        <v>277000</v>
      </c>
      <c r="H2857" s="9">
        <v>43251</v>
      </c>
    </row>
    <row r="2858" spans="1:8" x14ac:dyDescent="0.2">
      <c r="A2858" t="s">
        <v>146</v>
      </c>
      <c r="B2858">
        <v>395078</v>
      </c>
      <c r="C2858">
        <v>15</v>
      </c>
      <c r="D2858" t="s">
        <v>33</v>
      </c>
      <c r="E2858" t="s">
        <v>8</v>
      </c>
      <c r="F2858" t="s">
        <v>34</v>
      </c>
      <c r="G2858">
        <v>507685</v>
      </c>
      <c r="H2858" s="9">
        <v>43251</v>
      </c>
    </row>
    <row r="2859" spans="1:8" x14ac:dyDescent="0.2">
      <c r="A2859" t="s">
        <v>146</v>
      </c>
      <c r="B2859">
        <v>394865</v>
      </c>
      <c r="C2859">
        <v>16</v>
      </c>
      <c r="D2859" t="s">
        <v>35</v>
      </c>
      <c r="E2859" t="s">
        <v>8</v>
      </c>
      <c r="F2859" t="s">
        <v>36</v>
      </c>
      <c r="G2859">
        <v>270000</v>
      </c>
      <c r="H2859" s="9">
        <v>43251</v>
      </c>
    </row>
    <row r="2860" spans="1:8" x14ac:dyDescent="0.2">
      <c r="A2860" t="s">
        <v>146</v>
      </c>
      <c r="B2860">
        <v>395056</v>
      </c>
      <c r="C2860">
        <v>17</v>
      </c>
      <c r="D2860" t="s">
        <v>37</v>
      </c>
      <c r="E2860" t="s">
        <v>8</v>
      </c>
      <c r="F2860" t="s">
        <v>11</v>
      </c>
      <c r="G2860">
        <v>625000</v>
      </c>
      <c r="H2860" s="9">
        <v>43251</v>
      </c>
    </row>
    <row r="2861" spans="1:8" x14ac:dyDescent="0.2">
      <c r="A2861" t="s">
        <v>146</v>
      </c>
      <c r="B2861">
        <v>395121</v>
      </c>
      <c r="C2861">
        <v>18</v>
      </c>
      <c r="D2861" t="s">
        <v>38</v>
      </c>
      <c r="E2861" t="s">
        <v>8</v>
      </c>
      <c r="F2861" t="s">
        <v>39</v>
      </c>
      <c r="G2861">
        <v>194299</v>
      </c>
      <c r="H2861" s="9">
        <v>43251</v>
      </c>
    </row>
    <row r="2862" spans="1:8" x14ac:dyDescent="0.2">
      <c r="A2862" t="s">
        <v>146</v>
      </c>
      <c r="B2862">
        <v>395148</v>
      </c>
      <c r="C2862">
        <v>19</v>
      </c>
      <c r="D2862" t="s">
        <v>40</v>
      </c>
      <c r="E2862" t="s">
        <v>8</v>
      </c>
      <c r="F2862" t="s">
        <v>22</v>
      </c>
      <c r="G2862">
        <v>230000</v>
      </c>
      <c r="H2862" s="9">
        <v>43251</v>
      </c>
    </row>
    <row r="2863" spans="1:8" x14ac:dyDescent="0.2">
      <c r="A2863" t="s">
        <v>146</v>
      </c>
      <c r="B2863">
        <v>394358</v>
      </c>
      <c r="C2863">
        <v>20</v>
      </c>
      <c r="D2863" t="s">
        <v>41</v>
      </c>
      <c r="E2863" t="s">
        <v>8</v>
      </c>
      <c r="F2863" t="s">
        <v>42</v>
      </c>
      <c r="G2863">
        <v>299900</v>
      </c>
      <c r="H2863" s="9">
        <v>43251</v>
      </c>
    </row>
    <row r="2864" spans="1:8" x14ac:dyDescent="0.2">
      <c r="A2864" t="s">
        <v>146</v>
      </c>
      <c r="B2864">
        <v>394530</v>
      </c>
      <c r="C2864">
        <v>21</v>
      </c>
      <c r="D2864" t="s">
        <v>43</v>
      </c>
      <c r="E2864" t="s">
        <v>8</v>
      </c>
      <c r="F2864" t="s">
        <v>44</v>
      </c>
      <c r="G2864">
        <v>446924</v>
      </c>
      <c r="H2864" s="9">
        <v>43251</v>
      </c>
    </row>
    <row r="2865" spans="1:8" x14ac:dyDescent="0.2">
      <c r="A2865" t="s">
        <v>146</v>
      </c>
      <c r="B2865">
        <v>394982</v>
      </c>
      <c r="C2865">
        <v>22</v>
      </c>
      <c r="D2865" t="s">
        <v>45</v>
      </c>
      <c r="E2865" t="s">
        <v>8</v>
      </c>
      <c r="F2865" t="s">
        <v>17</v>
      </c>
      <c r="G2865">
        <v>167000</v>
      </c>
      <c r="H2865" s="9">
        <v>43251</v>
      </c>
    </row>
    <row r="2866" spans="1:8" x14ac:dyDescent="0.2">
      <c r="A2866" t="s">
        <v>146</v>
      </c>
      <c r="B2866">
        <v>394998</v>
      </c>
      <c r="C2866">
        <v>23</v>
      </c>
      <c r="D2866" t="s">
        <v>46</v>
      </c>
      <c r="E2866" t="s">
        <v>8</v>
      </c>
      <c r="F2866" t="s">
        <v>47</v>
      </c>
      <c r="G2866">
        <v>405000</v>
      </c>
      <c r="H2866" s="9">
        <v>43251</v>
      </c>
    </row>
    <row r="2867" spans="1:8" x14ac:dyDescent="0.2">
      <c r="A2867" t="s">
        <v>146</v>
      </c>
      <c r="B2867">
        <v>394458</v>
      </c>
      <c r="C2867">
        <v>24</v>
      </c>
      <c r="D2867" t="s">
        <v>48</v>
      </c>
      <c r="E2867" t="s">
        <v>8</v>
      </c>
      <c r="F2867" t="s">
        <v>49</v>
      </c>
      <c r="G2867">
        <v>254500</v>
      </c>
      <c r="H2867" s="9">
        <v>43251</v>
      </c>
    </row>
    <row r="2868" spans="1:8" x14ac:dyDescent="0.2">
      <c r="A2868" t="s">
        <v>146</v>
      </c>
      <c r="B2868">
        <v>395045</v>
      </c>
      <c r="C2868">
        <v>25</v>
      </c>
      <c r="D2868" t="s">
        <v>50</v>
      </c>
      <c r="E2868" t="s">
        <v>8</v>
      </c>
      <c r="F2868" t="s">
        <v>11</v>
      </c>
      <c r="G2868">
        <v>419500</v>
      </c>
      <c r="H2868" s="9">
        <v>43251</v>
      </c>
    </row>
    <row r="2869" spans="1:8" x14ac:dyDescent="0.2">
      <c r="A2869" t="s">
        <v>146</v>
      </c>
      <c r="B2869">
        <v>395055</v>
      </c>
      <c r="C2869">
        <v>26</v>
      </c>
      <c r="D2869" t="s">
        <v>51</v>
      </c>
      <c r="E2869" t="s">
        <v>8</v>
      </c>
      <c r="F2869" t="s">
        <v>15</v>
      </c>
      <c r="G2869">
        <v>230000</v>
      </c>
      <c r="H2869" s="9">
        <v>43251</v>
      </c>
    </row>
    <row r="2870" spans="1:8" x14ac:dyDescent="0.2">
      <c r="A2870" t="s">
        <v>146</v>
      </c>
      <c r="B2870">
        <v>394943</v>
      </c>
      <c r="C2870">
        <v>27</v>
      </c>
      <c r="D2870" t="s">
        <v>52</v>
      </c>
      <c r="E2870" t="s">
        <v>8</v>
      </c>
      <c r="F2870" t="s">
        <v>22</v>
      </c>
      <c r="G2870">
        <v>263850</v>
      </c>
      <c r="H2870" s="9">
        <v>43251</v>
      </c>
    </row>
    <row r="2871" spans="1:8" x14ac:dyDescent="0.2">
      <c r="A2871" t="s">
        <v>146</v>
      </c>
      <c r="B2871">
        <v>394466</v>
      </c>
      <c r="C2871">
        <v>28</v>
      </c>
      <c r="D2871" t="s">
        <v>53</v>
      </c>
      <c r="E2871" t="s">
        <v>8</v>
      </c>
      <c r="F2871" t="s">
        <v>54</v>
      </c>
      <c r="G2871">
        <v>190000</v>
      </c>
      <c r="H2871" s="9">
        <v>43251</v>
      </c>
    </row>
    <row r="2872" spans="1:8" x14ac:dyDescent="0.2">
      <c r="A2872" t="s">
        <v>146</v>
      </c>
      <c r="B2872">
        <v>394475</v>
      </c>
      <c r="C2872">
        <v>29</v>
      </c>
      <c r="D2872" t="s">
        <v>55</v>
      </c>
      <c r="E2872" t="s">
        <v>8</v>
      </c>
      <c r="F2872" t="s">
        <v>54</v>
      </c>
      <c r="G2872">
        <v>154900</v>
      </c>
      <c r="H2872" s="9">
        <v>43251</v>
      </c>
    </row>
    <row r="2873" spans="1:8" x14ac:dyDescent="0.2">
      <c r="A2873" t="s">
        <v>146</v>
      </c>
      <c r="B2873">
        <v>394735</v>
      </c>
      <c r="C2873">
        <v>30</v>
      </c>
      <c r="D2873" t="s">
        <v>56</v>
      </c>
      <c r="E2873" t="s">
        <v>8</v>
      </c>
      <c r="F2873" t="s">
        <v>39</v>
      </c>
      <c r="G2873">
        <v>221000</v>
      </c>
      <c r="H2873" s="9">
        <v>43251</v>
      </c>
    </row>
    <row r="2874" spans="1:8" x14ac:dyDescent="0.2">
      <c r="A2874" t="s">
        <v>146</v>
      </c>
      <c r="B2874">
        <v>394775</v>
      </c>
      <c r="C2874">
        <v>31</v>
      </c>
      <c r="D2874" t="s">
        <v>57</v>
      </c>
      <c r="E2874" t="s">
        <v>8</v>
      </c>
      <c r="F2874" t="s">
        <v>58</v>
      </c>
      <c r="G2874">
        <v>300000</v>
      </c>
      <c r="H2874" s="9">
        <v>43251</v>
      </c>
    </row>
    <row r="2875" spans="1:8" x14ac:dyDescent="0.2">
      <c r="A2875" t="s">
        <v>146</v>
      </c>
      <c r="B2875">
        <v>394492</v>
      </c>
      <c r="C2875">
        <v>32</v>
      </c>
      <c r="D2875" t="s">
        <v>59</v>
      </c>
      <c r="E2875" t="s">
        <v>8</v>
      </c>
      <c r="F2875" t="s">
        <v>54</v>
      </c>
      <c r="G2875">
        <v>212000</v>
      </c>
      <c r="H2875" s="9">
        <v>43251</v>
      </c>
    </row>
    <row r="2876" spans="1:8" x14ac:dyDescent="0.2">
      <c r="A2876" t="s">
        <v>146</v>
      </c>
      <c r="B2876">
        <v>394705</v>
      </c>
      <c r="C2876">
        <v>33</v>
      </c>
      <c r="D2876" t="s">
        <v>60</v>
      </c>
      <c r="E2876" t="s">
        <v>8</v>
      </c>
      <c r="F2876" t="s">
        <v>61</v>
      </c>
      <c r="G2876">
        <v>189900</v>
      </c>
      <c r="H2876" s="9">
        <v>43251</v>
      </c>
    </row>
    <row r="2877" spans="1:8" x14ac:dyDescent="0.2">
      <c r="A2877" t="s">
        <v>146</v>
      </c>
      <c r="B2877">
        <v>395059</v>
      </c>
      <c r="C2877">
        <v>34</v>
      </c>
      <c r="D2877" t="s">
        <v>62</v>
      </c>
      <c r="E2877" t="s">
        <v>8</v>
      </c>
      <c r="F2877" t="s">
        <v>11</v>
      </c>
      <c r="G2877">
        <v>1230000</v>
      </c>
      <c r="H2877" s="9">
        <v>43251</v>
      </c>
    </row>
    <row r="2878" spans="1:8" x14ac:dyDescent="0.2">
      <c r="A2878" t="s">
        <v>146</v>
      </c>
      <c r="B2878">
        <v>394355</v>
      </c>
      <c r="C2878">
        <v>35</v>
      </c>
      <c r="D2878" t="s">
        <v>63</v>
      </c>
      <c r="E2878" t="s">
        <v>8</v>
      </c>
      <c r="F2878" t="s">
        <v>15</v>
      </c>
      <c r="G2878">
        <v>320000</v>
      </c>
      <c r="H2878" s="9">
        <v>43251</v>
      </c>
    </row>
    <row r="2879" spans="1:8" x14ac:dyDescent="0.2">
      <c r="A2879" t="s">
        <v>146</v>
      </c>
      <c r="B2879">
        <v>395194</v>
      </c>
      <c r="C2879">
        <v>36</v>
      </c>
      <c r="D2879" t="s">
        <v>64</v>
      </c>
      <c r="E2879" t="s">
        <v>8</v>
      </c>
      <c r="F2879" t="s">
        <v>65</v>
      </c>
      <c r="G2879">
        <v>259900</v>
      </c>
      <c r="H2879" s="9">
        <v>43251</v>
      </c>
    </row>
    <row r="2880" spans="1:8" x14ac:dyDescent="0.2">
      <c r="A2880" t="s">
        <v>146</v>
      </c>
      <c r="B2880">
        <v>394902</v>
      </c>
      <c r="C2880">
        <v>37</v>
      </c>
      <c r="D2880" t="s">
        <v>66</v>
      </c>
      <c r="E2880" t="s">
        <v>8</v>
      </c>
      <c r="F2880" t="s">
        <v>67</v>
      </c>
      <c r="G2880">
        <v>282700</v>
      </c>
      <c r="H2880" s="9">
        <v>43251</v>
      </c>
    </row>
    <row r="2881" spans="1:8" x14ac:dyDescent="0.2">
      <c r="A2881" t="s">
        <v>146</v>
      </c>
      <c r="B2881">
        <v>395005</v>
      </c>
      <c r="C2881">
        <v>38</v>
      </c>
      <c r="D2881" t="s">
        <v>68</v>
      </c>
      <c r="E2881" t="s">
        <v>8</v>
      </c>
      <c r="F2881" t="s">
        <v>69</v>
      </c>
      <c r="G2881">
        <v>280000</v>
      </c>
      <c r="H2881" s="9">
        <v>43251</v>
      </c>
    </row>
    <row r="2882" spans="1:8" x14ac:dyDescent="0.2">
      <c r="A2882" t="s">
        <v>146</v>
      </c>
      <c r="B2882">
        <v>394862</v>
      </c>
      <c r="C2882">
        <v>39</v>
      </c>
      <c r="D2882" t="s">
        <v>70</v>
      </c>
      <c r="E2882" t="s">
        <v>8</v>
      </c>
      <c r="F2882" t="s">
        <v>71</v>
      </c>
      <c r="G2882">
        <v>212500</v>
      </c>
      <c r="H2882" s="9">
        <v>43251</v>
      </c>
    </row>
    <row r="2883" spans="1:8" x14ac:dyDescent="0.2">
      <c r="A2883" t="s">
        <v>146</v>
      </c>
      <c r="B2883">
        <v>394714</v>
      </c>
      <c r="C2883">
        <v>40</v>
      </c>
      <c r="D2883" t="s">
        <v>72</v>
      </c>
      <c r="E2883" t="s">
        <v>8</v>
      </c>
      <c r="F2883" t="s">
        <v>22</v>
      </c>
      <c r="G2883">
        <v>245000</v>
      </c>
      <c r="H2883" s="9">
        <v>43251</v>
      </c>
    </row>
    <row r="2884" spans="1:8" x14ac:dyDescent="0.2">
      <c r="A2884" t="s">
        <v>146</v>
      </c>
      <c r="B2884">
        <v>394849</v>
      </c>
      <c r="C2884">
        <v>41</v>
      </c>
      <c r="D2884" t="s">
        <v>73</v>
      </c>
      <c r="E2884" t="s">
        <v>8</v>
      </c>
      <c r="F2884" t="s">
        <v>67</v>
      </c>
      <c r="G2884">
        <v>185000</v>
      </c>
      <c r="H2884" s="9">
        <v>43251</v>
      </c>
    </row>
    <row r="2885" spans="1:8" x14ac:dyDescent="0.2">
      <c r="A2885" t="s">
        <v>146</v>
      </c>
      <c r="B2885">
        <v>394935</v>
      </c>
      <c r="C2885">
        <v>42</v>
      </c>
      <c r="D2885" t="s">
        <v>74</v>
      </c>
      <c r="E2885" t="s">
        <v>8</v>
      </c>
      <c r="F2885" t="s">
        <v>75</v>
      </c>
      <c r="G2885">
        <v>175000</v>
      </c>
      <c r="H2885" s="9">
        <v>43251</v>
      </c>
    </row>
    <row r="2886" spans="1:8" x14ac:dyDescent="0.2">
      <c r="A2886" t="s">
        <v>146</v>
      </c>
      <c r="B2886">
        <v>394807</v>
      </c>
      <c r="C2886">
        <v>43</v>
      </c>
      <c r="D2886" t="s">
        <v>76</v>
      </c>
      <c r="E2886" t="s">
        <v>8</v>
      </c>
      <c r="F2886" t="s">
        <v>77</v>
      </c>
      <c r="G2886">
        <v>191625</v>
      </c>
      <c r="H2886" s="9">
        <v>43251</v>
      </c>
    </row>
    <row r="2887" spans="1:8" x14ac:dyDescent="0.2">
      <c r="A2887" t="s">
        <v>146</v>
      </c>
      <c r="B2887">
        <v>394669</v>
      </c>
      <c r="C2887">
        <v>44</v>
      </c>
      <c r="D2887" t="s">
        <v>78</v>
      </c>
      <c r="E2887" t="s">
        <v>8</v>
      </c>
      <c r="F2887" t="s">
        <v>79</v>
      </c>
      <c r="G2887">
        <v>240000</v>
      </c>
      <c r="H2887" s="9">
        <v>43251</v>
      </c>
    </row>
    <row r="2888" spans="1:8" x14ac:dyDescent="0.2">
      <c r="A2888" t="s">
        <v>146</v>
      </c>
      <c r="B2888">
        <v>395022</v>
      </c>
      <c r="C2888">
        <v>45</v>
      </c>
      <c r="D2888" t="s">
        <v>80</v>
      </c>
      <c r="E2888" t="s">
        <v>8</v>
      </c>
      <c r="F2888" t="s">
        <v>65</v>
      </c>
      <c r="G2888">
        <v>253000</v>
      </c>
      <c r="H2888" s="9">
        <v>43251</v>
      </c>
    </row>
    <row r="2889" spans="1:8" x14ac:dyDescent="0.2">
      <c r="A2889" t="s">
        <v>146</v>
      </c>
      <c r="B2889">
        <v>394910</v>
      </c>
      <c r="C2889">
        <v>46</v>
      </c>
      <c r="D2889" t="s">
        <v>81</v>
      </c>
      <c r="E2889" t="s">
        <v>8</v>
      </c>
      <c r="F2889" t="s">
        <v>82</v>
      </c>
      <c r="G2889">
        <v>204500</v>
      </c>
      <c r="H2889" s="9">
        <v>43251</v>
      </c>
    </row>
    <row r="2890" spans="1:8" x14ac:dyDescent="0.2">
      <c r="A2890" t="s">
        <v>146</v>
      </c>
      <c r="B2890">
        <v>394425</v>
      </c>
      <c r="C2890">
        <v>47</v>
      </c>
      <c r="D2890" t="s">
        <v>83</v>
      </c>
      <c r="E2890" t="s">
        <v>8</v>
      </c>
      <c r="F2890" t="s">
        <v>9</v>
      </c>
      <c r="G2890">
        <v>150000</v>
      </c>
      <c r="H2890" s="9">
        <v>43251</v>
      </c>
    </row>
    <row r="2891" spans="1:8" x14ac:dyDescent="0.2">
      <c r="A2891" t="s">
        <v>146</v>
      </c>
      <c r="B2891">
        <v>395012</v>
      </c>
      <c r="C2891">
        <v>48</v>
      </c>
      <c r="D2891" t="s">
        <v>84</v>
      </c>
      <c r="E2891" t="s">
        <v>8</v>
      </c>
      <c r="F2891" t="s">
        <v>49</v>
      </c>
      <c r="G2891">
        <v>285000</v>
      </c>
      <c r="H2891" s="9">
        <v>43251</v>
      </c>
    </row>
    <row r="2892" spans="1:8" x14ac:dyDescent="0.2">
      <c r="A2892" t="s">
        <v>146</v>
      </c>
      <c r="B2892">
        <v>394388</v>
      </c>
      <c r="C2892">
        <v>49</v>
      </c>
      <c r="D2892" t="s">
        <v>85</v>
      </c>
      <c r="E2892" t="s">
        <v>8</v>
      </c>
      <c r="F2892" t="s">
        <v>86</v>
      </c>
      <c r="G2892">
        <v>209900</v>
      </c>
      <c r="H2892" s="9">
        <v>43251</v>
      </c>
    </row>
    <row r="2893" spans="1:8" x14ac:dyDescent="0.2">
      <c r="A2893" t="s">
        <v>146</v>
      </c>
      <c r="B2893">
        <v>395053</v>
      </c>
      <c r="C2893">
        <v>50</v>
      </c>
      <c r="D2893" t="s">
        <v>87</v>
      </c>
      <c r="E2893" t="s">
        <v>8</v>
      </c>
      <c r="F2893" t="s">
        <v>88</v>
      </c>
      <c r="G2893">
        <v>333190</v>
      </c>
      <c r="H2893" s="9">
        <v>43251</v>
      </c>
    </row>
    <row r="2894" spans="1:8" x14ac:dyDescent="0.2">
      <c r="A2894" t="s">
        <v>146</v>
      </c>
      <c r="B2894">
        <v>395031</v>
      </c>
      <c r="C2894">
        <v>51</v>
      </c>
      <c r="D2894" t="s">
        <v>89</v>
      </c>
      <c r="E2894" t="s">
        <v>8</v>
      </c>
      <c r="F2894" t="s">
        <v>9</v>
      </c>
      <c r="G2894">
        <v>155000</v>
      </c>
      <c r="H2894" s="9">
        <v>43251</v>
      </c>
    </row>
    <row r="2895" spans="1:8" x14ac:dyDescent="0.2">
      <c r="A2895" t="s">
        <v>146</v>
      </c>
      <c r="B2895">
        <v>394640</v>
      </c>
      <c r="C2895">
        <v>52</v>
      </c>
      <c r="D2895" t="s">
        <v>90</v>
      </c>
      <c r="E2895" t="s">
        <v>8</v>
      </c>
      <c r="F2895" t="s">
        <v>29</v>
      </c>
      <c r="G2895">
        <v>200000</v>
      </c>
      <c r="H2895" s="9">
        <v>43251</v>
      </c>
    </row>
    <row r="2896" spans="1:8" x14ac:dyDescent="0.2">
      <c r="A2896" t="s">
        <v>146</v>
      </c>
      <c r="B2896">
        <v>395167</v>
      </c>
      <c r="C2896">
        <v>53</v>
      </c>
      <c r="D2896" t="s">
        <v>91</v>
      </c>
      <c r="E2896" t="s">
        <v>8</v>
      </c>
      <c r="F2896" t="s">
        <v>32</v>
      </c>
      <c r="G2896">
        <v>216500</v>
      </c>
      <c r="H2896" s="9">
        <v>43251</v>
      </c>
    </row>
    <row r="2897" spans="1:8" x14ac:dyDescent="0.2">
      <c r="A2897" t="s">
        <v>146</v>
      </c>
      <c r="B2897">
        <v>753924</v>
      </c>
      <c r="C2897">
        <v>54</v>
      </c>
      <c r="D2897" t="s">
        <v>92</v>
      </c>
      <c r="E2897" t="s">
        <v>8</v>
      </c>
      <c r="F2897" t="s">
        <v>93</v>
      </c>
      <c r="G2897">
        <v>679000</v>
      </c>
      <c r="H2897" s="9">
        <v>43251</v>
      </c>
    </row>
    <row r="2898" spans="1:8" x14ac:dyDescent="0.2">
      <c r="A2898" t="s">
        <v>146</v>
      </c>
      <c r="B2898">
        <v>395169</v>
      </c>
      <c r="C2898">
        <v>55</v>
      </c>
      <c r="D2898" t="s">
        <v>94</v>
      </c>
      <c r="E2898" t="s">
        <v>8</v>
      </c>
      <c r="F2898" t="s">
        <v>75</v>
      </c>
      <c r="G2898">
        <v>169000</v>
      </c>
      <c r="H2898" s="9">
        <v>43251</v>
      </c>
    </row>
    <row r="2899" spans="1:8" x14ac:dyDescent="0.2">
      <c r="A2899" t="s">
        <v>146</v>
      </c>
      <c r="B2899">
        <v>394619</v>
      </c>
      <c r="C2899">
        <v>56</v>
      </c>
      <c r="D2899" t="s">
        <v>95</v>
      </c>
      <c r="E2899" t="s">
        <v>8</v>
      </c>
      <c r="F2899" t="s">
        <v>11</v>
      </c>
      <c r="G2899">
        <v>278000</v>
      </c>
      <c r="H2899" s="9">
        <v>43251</v>
      </c>
    </row>
    <row r="2900" spans="1:8" x14ac:dyDescent="0.2">
      <c r="A2900" t="s">
        <v>146</v>
      </c>
      <c r="B2900">
        <v>395238</v>
      </c>
      <c r="C2900">
        <v>57</v>
      </c>
      <c r="D2900" t="s">
        <v>96</v>
      </c>
      <c r="E2900" t="s">
        <v>8</v>
      </c>
      <c r="F2900" t="s">
        <v>26</v>
      </c>
      <c r="G2900">
        <v>276000</v>
      </c>
      <c r="H2900" s="9">
        <v>43251</v>
      </c>
    </row>
    <row r="2901" spans="1:8" x14ac:dyDescent="0.2">
      <c r="A2901" t="s">
        <v>146</v>
      </c>
      <c r="B2901">
        <v>394415</v>
      </c>
      <c r="C2901">
        <v>58</v>
      </c>
      <c r="D2901" t="s">
        <v>97</v>
      </c>
      <c r="E2901" t="s">
        <v>8</v>
      </c>
      <c r="F2901" t="s">
        <v>79</v>
      </c>
      <c r="G2901">
        <v>451250</v>
      </c>
      <c r="H2901" s="9">
        <v>43251</v>
      </c>
    </row>
    <row r="2902" spans="1:8" x14ac:dyDescent="0.2">
      <c r="A2902" t="s">
        <v>146</v>
      </c>
      <c r="B2902">
        <v>394312</v>
      </c>
      <c r="C2902">
        <v>59</v>
      </c>
      <c r="D2902" t="s">
        <v>98</v>
      </c>
      <c r="E2902" t="s">
        <v>8</v>
      </c>
      <c r="F2902" t="s">
        <v>99</v>
      </c>
      <c r="G2902">
        <v>205000</v>
      </c>
      <c r="H2902" s="9">
        <v>43251</v>
      </c>
    </row>
    <row r="2903" spans="1:8" x14ac:dyDescent="0.2">
      <c r="A2903" t="s">
        <v>146</v>
      </c>
      <c r="B2903">
        <v>394308</v>
      </c>
      <c r="C2903">
        <v>60</v>
      </c>
      <c r="D2903" t="s">
        <v>100</v>
      </c>
      <c r="E2903" t="s">
        <v>8</v>
      </c>
      <c r="F2903" t="s">
        <v>9</v>
      </c>
      <c r="G2903">
        <v>192500</v>
      </c>
      <c r="H2903" s="9">
        <v>43251</v>
      </c>
    </row>
    <row r="2904" spans="1:8" x14ac:dyDescent="0.2">
      <c r="A2904" t="s">
        <v>146</v>
      </c>
      <c r="B2904">
        <v>394938</v>
      </c>
      <c r="C2904">
        <v>61</v>
      </c>
      <c r="D2904" t="s">
        <v>101</v>
      </c>
      <c r="E2904" t="s">
        <v>8</v>
      </c>
      <c r="F2904" t="s">
        <v>102</v>
      </c>
      <c r="G2904">
        <v>190000</v>
      </c>
      <c r="H2904" s="9">
        <v>43251</v>
      </c>
    </row>
    <row r="2905" spans="1:8" x14ac:dyDescent="0.2">
      <c r="A2905" t="s">
        <v>146</v>
      </c>
      <c r="B2905">
        <v>394908</v>
      </c>
      <c r="C2905">
        <v>62</v>
      </c>
      <c r="D2905" t="s">
        <v>103</v>
      </c>
      <c r="E2905" t="s">
        <v>8</v>
      </c>
      <c r="F2905" t="s">
        <v>79</v>
      </c>
      <c r="G2905">
        <v>256500</v>
      </c>
      <c r="H2905" s="9">
        <v>43251</v>
      </c>
    </row>
    <row r="2906" spans="1:8" x14ac:dyDescent="0.2">
      <c r="A2906" t="s">
        <v>146</v>
      </c>
      <c r="B2906">
        <v>394357</v>
      </c>
      <c r="C2906">
        <v>63</v>
      </c>
      <c r="D2906" t="s">
        <v>104</v>
      </c>
      <c r="E2906" t="s">
        <v>8</v>
      </c>
      <c r="F2906" t="s">
        <v>11</v>
      </c>
      <c r="G2906">
        <v>238000</v>
      </c>
      <c r="H2906" s="9">
        <v>43251</v>
      </c>
    </row>
    <row r="2907" spans="1:8" x14ac:dyDescent="0.2">
      <c r="A2907" t="s">
        <v>146</v>
      </c>
      <c r="B2907">
        <v>394753</v>
      </c>
      <c r="C2907">
        <v>64</v>
      </c>
      <c r="D2907" t="s">
        <v>105</v>
      </c>
      <c r="E2907" t="s">
        <v>8</v>
      </c>
      <c r="F2907" t="s">
        <v>67</v>
      </c>
      <c r="G2907">
        <v>192400</v>
      </c>
      <c r="H2907" s="9">
        <v>43251</v>
      </c>
    </row>
    <row r="2908" spans="1:8" x14ac:dyDescent="0.2">
      <c r="A2908" t="s">
        <v>146</v>
      </c>
      <c r="B2908">
        <v>394653</v>
      </c>
      <c r="C2908">
        <v>65</v>
      </c>
      <c r="D2908" t="s">
        <v>106</v>
      </c>
      <c r="E2908" t="s">
        <v>8</v>
      </c>
      <c r="F2908" t="s">
        <v>107</v>
      </c>
      <c r="G2908">
        <v>206155</v>
      </c>
      <c r="H2908" s="9">
        <v>43251</v>
      </c>
    </row>
    <row r="2909" spans="1:8" x14ac:dyDescent="0.2">
      <c r="A2909" t="s">
        <v>146</v>
      </c>
      <c r="B2909">
        <v>394952</v>
      </c>
      <c r="C2909">
        <v>66</v>
      </c>
      <c r="D2909" t="s">
        <v>108</v>
      </c>
      <c r="E2909" t="s">
        <v>8</v>
      </c>
      <c r="F2909" t="s">
        <v>11</v>
      </c>
      <c r="G2909">
        <v>640000</v>
      </c>
      <c r="H2909" s="9">
        <v>43251</v>
      </c>
    </row>
    <row r="2910" spans="1:8" x14ac:dyDescent="0.2">
      <c r="A2910" t="s">
        <v>146</v>
      </c>
      <c r="B2910">
        <v>394318</v>
      </c>
      <c r="C2910">
        <v>67</v>
      </c>
      <c r="D2910" t="s">
        <v>109</v>
      </c>
      <c r="E2910" t="s">
        <v>8</v>
      </c>
      <c r="F2910" t="s">
        <v>17</v>
      </c>
      <c r="G2910">
        <v>197000</v>
      </c>
      <c r="H2910" s="9">
        <v>43251</v>
      </c>
    </row>
    <row r="2911" spans="1:8" x14ac:dyDescent="0.2">
      <c r="A2911" t="s">
        <v>146</v>
      </c>
      <c r="B2911">
        <v>394561</v>
      </c>
      <c r="C2911">
        <v>68</v>
      </c>
      <c r="D2911" t="s">
        <v>110</v>
      </c>
      <c r="E2911" t="s">
        <v>8</v>
      </c>
      <c r="F2911" t="s">
        <v>15</v>
      </c>
      <c r="G2911">
        <v>154950</v>
      </c>
      <c r="H2911" s="9">
        <v>43251</v>
      </c>
    </row>
    <row r="2912" spans="1:8" x14ac:dyDescent="0.2">
      <c r="A2912" t="s">
        <v>146</v>
      </c>
      <c r="B2912">
        <v>394367</v>
      </c>
      <c r="C2912">
        <v>69</v>
      </c>
      <c r="D2912" t="s">
        <v>111</v>
      </c>
      <c r="E2912" t="s">
        <v>8</v>
      </c>
      <c r="F2912" t="s">
        <v>82</v>
      </c>
      <c r="G2912">
        <v>206000</v>
      </c>
      <c r="H2912" s="9">
        <v>43251</v>
      </c>
    </row>
    <row r="2913" spans="1:8" x14ac:dyDescent="0.2">
      <c r="A2913" t="s">
        <v>146</v>
      </c>
      <c r="B2913">
        <v>394521</v>
      </c>
      <c r="C2913">
        <v>70</v>
      </c>
      <c r="D2913" t="s">
        <v>112</v>
      </c>
      <c r="E2913" t="s">
        <v>8</v>
      </c>
      <c r="F2913" t="s">
        <v>54</v>
      </c>
      <c r="G2913">
        <v>145950</v>
      </c>
      <c r="H2913" s="9">
        <v>43251</v>
      </c>
    </row>
    <row r="2914" spans="1:8" x14ac:dyDescent="0.2">
      <c r="A2914" t="s">
        <v>146</v>
      </c>
      <c r="B2914">
        <v>394843</v>
      </c>
      <c r="C2914">
        <v>71</v>
      </c>
      <c r="D2914" t="s">
        <v>113</v>
      </c>
      <c r="E2914" t="s">
        <v>8</v>
      </c>
      <c r="F2914" t="s">
        <v>15</v>
      </c>
      <c r="G2914">
        <v>146500</v>
      </c>
      <c r="H2914" s="9">
        <v>43251</v>
      </c>
    </row>
    <row r="2915" spans="1:8" x14ac:dyDescent="0.2">
      <c r="A2915" t="s">
        <v>146</v>
      </c>
      <c r="B2915">
        <v>394486</v>
      </c>
      <c r="C2915">
        <v>72</v>
      </c>
      <c r="D2915" t="s">
        <v>114</v>
      </c>
      <c r="E2915" t="s">
        <v>8</v>
      </c>
      <c r="F2915" t="s">
        <v>107</v>
      </c>
      <c r="G2915">
        <v>175000</v>
      </c>
      <c r="H2915" s="9">
        <v>43251</v>
      </c>
    </row>
    <row r="2916" spans="1:8" x14ac:dyDescent="0.2">
      <c r="A2916" t="s">
        <v>146</v>
      </c>
      <c r="B2916">
        <v>394648</v>
      </c>
      <c r="C2916">
        <v>73</v>
      </c>
      <c r="D2916" t="s">
        <v>115</v>
      </c>
      <c r="E2916" t="s">
        <v>8</v>
      </c>
      <c r="F2916" t="s">
        <v>49</v>
      </c>
      <c r="G2916">
        <v>162000</v>
      </c>
      <c r="H2916" s="9">
        <v>43251</v>
      </c>
    </row>
    <row r="2917" spans="1:8" x14ac:dyDescent="0.2">
      <c r="A2917" t="s">
        <v>146</v>
      </c>
      <c r="B2917">
        <v>394304</v>
      </c>
      <c r="C2917">
        <v>74</v>
      </c>
      <c r="D2917" t="s">
        <v>116</v>
      </c>
      <c r="E2917" t="s">
        <v>8</v>
      </c>
      <c r="F2917" t="s">
        <v>54</v>
      </c>
      <c r="G2917">
        <v>142350</v>
      </c>
      <c r="H2917" s="9">
        <v>43251</v>
      </c>
    </row>
    <row r="2918" spans="1:8" x14ac:dyDescent="0.2">
      <c r="A2918" t="s">
        <v>146</v>
      </c>
      <c r="B2918">
        <v>753906</v>
      </c>
      <c r="C2918">
        <v>75</v>
      </c>
      <c r="D2918" t="s">
        <v>117</v>
      </c>
      <c r="E2918" t="s">
        <v>8</v>
      </c>
      <c r="F2918" t="s">
        <v>22</v>
      </c>
      <c r="G2918">
        <v>284990</v>
      </c>
      <c r="H2918" s="9">
        <v>43251</v>
      </c>
    </row>
    <row r="2919" spans="1:8" x14ac:dyDescent="0.2">
      <c r="A2919" t="s">
        <v>146</v>
      </c>
      <c r="B2919">
        <v>394798</v>
      </c>
      <c r="C2919">
        <v>76</v>
      </c>
      <c r="D2919" t="s">
        <v>118</v>
      </c>
      <c r="E2919" t="s">
        <v>8</v>
      </c>
      <c r="F2919" t="s">
        <v>119</v>
      </c>
      <c r="G2919">
        <v>167000</v>
      </c>
      <c r="H2919" s="9">
        <v>43251</v>
      </c>
    </row>
    <row r="2920" spans="1:8" x14ac:dyDescent="0.2">
      <c r="A2920" t="s">
        <v>146</v>
      </c>
      <c r="B2920">
        <v>395134</v>
      </c>
      <c r="C2920">
        <v>77</v>
      </c>
      <c r="D2920" t="s">
        <v>120</v>
      </c>
      <c r="E2920" t="s">
        <v>8</v>
      </c>
      <c r="F2920" t="s">
        <v>11</v>
      </c>
      <c r="G2920">
        <v>385500</v>
      </c>
      <c r="H2920" s="9">
        <v>43251</v>
      </c>
    </row>
    <row r="2921" spans="1:8" x14ac:dyDescent="0.2">
      <c r="A2921" t="s">
        <v>146</v>
      </c>
      <c r="B2921">
        <v>394457</v>
      </c>
      <c r="C2921">
        <v>78</v>
      </c>
      <c r="D2921" t="s">
        <v>121</v>
      </c>
      <c r="E2921" t="s">
        <v>8</v>
      </c>
      <c r="F2921" t="s">
        <v>107</v>
      </c>
      <c r="G2921">
        <v>283500</v>
      </c>
      <c r="H2921" s="9">
        <v>43251</v>
      </c>
    </row>
    <row r="2922" spans="1:8" x14ac:dyDescent="0.2">
      <c r="A2922" t="s">
        <v>146</v>
      </c>
      <c r="B2922">
        <v>395143</v>
      </c>
      <c r="C2922">
        <v>79</v>
      </c>
      <c r="D2922" t="s">
        <v>122</v>
      </c>
      <c r="E2922" t="s">
        <v>8</v>
      </c>
      <c r="F2922" t="s">
        <v>9</v>
      </c>
      <c r="G2922">
        <v>140000</v>
      </c>
      <c r="H2922" s="9">
        <v>43251</v>
      </c>
    </row>
    <row r="2923" spans="1:8" x14ac:dyDescent="0.2">
      <c r="A2923" t="s">
        <v>146</v>
      </c>
      <c r="B2923">
        <v>394484</v>
      </c>
      <c r="C2923">
        <v>80</v>
      </c>
      <c r="D2923" t="s">
        <v>123</v>
      </c>
      <c r="E2923" t="s">
        <v>8</v>
      </c>
      <c r="F2923" t="s">
        <v>44</v>
      </c>
      <c r="G2923">
        <v>317000</v>
      </c>
      <c r="H2923" s="9">
        <v>43251</v>
      </c>
    </row>
    <row r="2924" spans="1:8" x14ac:dyDescent="0.2">
      <c r="A2924" t="s">
        <v>146</v>
      </c>
      <c r="B2924">
        <v>395235</v>
      </c>
      <c r="C2924">
        <v>81</v>
      </c>
      <c r="D2924" t="s">
        <v>124</v>
      </c>
      <c r="E2924" t="s">
        <v>8</v>
      </c>
      <c r="F2924" t="s">
        <v>49</v>
      </c>
      <c r="G2924">
        <v>169000</v>
      </c>
      <c r="H2924" s="9">
        <v>43251</v>
      </c>
    </row>
    <row r="2925" spans="1:8" x14ac:dyDescent="0.2">
      <c r="A2925" t="s">
        <v>146</v>
      </c>
      <c r="B2925">
        <v>395224</v>
      </c>
      <c r="C2925">
        <v>82</v>
      </c>
      <c r="D2925" t="s">
        <v>125</v>
      </c>
      <c r="E2925" t="s">
        <v>8</v>
      </c>
      <c r="F2925" t="s">
        <v>126</v>
      </c>
      <c r="G2925">
        <v>152000</v>
      </c>
      <c r="H2925" s="9">
        <v>43251</v>
      </c>
    </row>
    <row r="2926" spans="1:8" x14ac:dyDescent="0.2">
      <c r="A2926" t="s">
        <v>146</v>
      </c>
      <c r="B2926">
        <v>395115</v>
      </c>
      <c r="C2926">
        <v>83</v>
      </c>
      <c r="D2926" t="s">
        <v>127</v>
      </c>
      <c r="E2926" t="s">
        <v>8</v>
      </c>
      <c r="F2926" t="s">
        <v>26</v>
      </c>
      <c r="G2926">
        <v>223000</v>
      </c>
      <c r="H2926" s="9">
        <v>43251</v>
      </c>
    </row>
    <row r="2927" spans="1:8" x14ac:dyDescent="0.2">
      <c r="A2927" t="s">
        <v>146</v>
      </c>
      <c r="B2927">
        <v>394440</v>
      </c>
      <c r="C2927">
        <v>84</v>
      </c>
      <c r="D2927" t="s">
        <v>128</v>
      </c>
      <c r="E2927" t="s">
        <v>8</v>
      </c>
      <c r="F2927" t="s">
        <v>22</v>
      </c>
      <c r="G2927">
        <v>245000</v>
      </c>
      <c r="H2927" s="9">
        <v>43251</v>
      </c>
    </row>
    <row r="2928" spans="1:8" x14ac:dyDescent="0.2">
      <c r="A2928" t="s">
        <v>146</v>
      </c>
      <c r="B2928">
        <v>394399</v>
      </c>
      <c r="C2928">
        <v>85</v>
      </c>
      <c r="D2928" t="s">
        <v>129</v>
      </c>
      <c r="E2928" t="s">
        <v>8</v>
      </c>
      <c r="F2928" t="s">
        <v>130</v>
      </c>
      <c r="G2928">
        <v>268320</v>
      </c>
      <c r="H2928" s="9">
        <v>43251</v>
      </c>
    </row>
    <row r="2929" spans="1:8" x14ac:dyDescent="0.2">
      <c r="A2929" t="s">
        <v>146</v>
      </c>
      <c r="B2929">
        <v>395160</v>
      </c>
      <c r="C2929">
        <v>86</v>
      </c>
      <c r="D2929" t="s">
        <v>131</v>
      </c>
      <c r="E2929" t="s">
        <v>8</v>
      </c>
      <c r="F2929" t="s">
        <v>54</v>
      </c>
      <c r="G2929">
        <v>125000</v>
      </c>
      <c r="H2929" s="9">
        <v>43251</v>
      </c>
    </row>
    <row r="2930" spans="1:8" x14ac:dyDescent="0.2">
      <c r="A2930" t="s">
        <v>146</v>
      </c>
      <c r="B2930">
        <v>394816</v>
      </c>
      <c r="C2930">
        <v>87</v>
      </c>
      <c r="D2930" t="s">
        <v>132</v>
      </c>
      <c r="E2930" t="s">
        <v>8</v>
      </c>
      <c r="F2930" t="s">
        <v>71</v>
      </c>
      <c r="G2930">
        <v>280000</v>
      </c>
      <c r="H2930" s="9">
        <v>43251</v>
      </c>
    </row>
    <row r="2931" spans="1:8" x14ac:dyDescent="0.2">
      <c r="A2931" t="s">
        <v>146</v>
      </c>
      <c r="B2931">
        <v>394766</v>
      </c>
      <c r="C2931">
        <v>88</v>
      </c>
      <c r="D2931" t="s">
        <v>133</v>
      </c>
      <c r="E2931" t="s">
        <v>8</v>
      </c>
      <c r="F2931" t="s">
        <v>22</v>
      </c>
      <c r="G2931">
        <v>190000</v>
      </c>
      <c r="H2931" s="9">
        <v>43251</v>
      </c>
    </row>
    <row r="2932" spans="1:8" x14ac:dyDescent="0.2">
      <c r="A2932" t="s">
        <v>146</v>
      </c>
      <c r="B2932">
        <v>394931</v>
      </c>
      <c r="C2932">
        <v>89</v>
      </c>
      <c r="D2932" t="s">
        <v>134</v>
      </c>
      <c r="E2932" t="s">
        <v>8</v>
      </c>
      <c r="F2932" t="s">
        <v>88</v>
      </c>
      <c r="G2932">
        <v>266500</v>
      </c>
      <c r="H2932" s="9">
        <v>43251</v>
      </c>
    </row>
    <row r="2933" spans="1:8" x14ac:dyDescent="0.2">
      <c r="A2933" t="s">
        <v>146</v>
      </c>
      <c r="B2933">
        <v>394528</v>
      </c>
      <c r="C2933">
        <v>90</v>
      </c>
      <c r="D2933" t="s">
        <v>135</v>
      </c>
      <c r="E2933" t="s">
        <v>8</v>
      </c>
      <c r="F2933" t="s">
        <v>22</v>
      </c>
      <c r="G2933">
        <v>202000</v>
      </c>
      <c r="H2933" s="9">
        <v>43251</v>
      </c>
    </row>
    <row r="2934" spans="1:8" x14ac:dyDescent="0.2">
      <c r="A2934" t="s">
        <v>146</v>
      </c>
      <c r="B2934">
        <v>394531</v>
      </c>
      <c r="C2934">
        <v>91</v>
      </c>
      <c r="D2934" t="s">
        <v>136</v>
      </c>
      <c r="E2934" t="s">
        <v>8</v>
      </c>
      <c r="F2934" t="s">
        <v>137</v>
      </c>
      <c r="G2934">
        <v>215488</v>
      </c>
      <c r="H2934" s="9">
        <v>43251</v>
      </c>
    </row>
    <row r="2935" spans="1:8" x14ac:dyDescent="0.2">
      <c r="A2935" t="s">
        <v>146</v>
      </c>
      <c r="B2935">
        <v>394711</v>
      </c>
      <c r="C2935">
        <v>92</v>
      </c>
      <c r="D2935" t="s">
        <v>138</v>
      </c>
      <c r="E2935" t="s">
        <v>8</v>
      </c>
      <c r="F2935" t="s">
        <v>139</v>
      </c>
      <c r="G2935">
        <v>185000</v>
      </c>
      <c r="H2935" s="9">
        <v>43251</v>
      </c>
    </row>
    <row r="2936" spans="1:8" x14ac:dyDescent="0.2">
      <c r="A2936" t="s">
        <v>146</v>
      </c>
      <c r="B2936">
        <v>394352</v>
      </c>
      <c r="C2936">
        <v>94</v>
      </c>
      <c r="D2936" t="s">
        <v>140</v>
      </c>
      <c r="E2936" t="s">
        <v>8</v>
      </c>
      <c r="F2936" t="s">
        <v>24</v>
      </c>
      <c r="G2936">
        <v>172400</v>
      </c>
      <c r="H2936" s="9">
        <v>43251</v>
      </c>
    </row>
    <row r="2937" spans="1:8" x14ac:dyDescent="0.2">
      <c r="A2937" t="s">
        <v>146</v>
      </c>
      <c r="B2937">
        <v>394666</v>
      </c>
      <c r="C2937">
        <v>96</v>
      </c>
      <c r="D2937" t="s">
        <v>141</v>
      </c>
      <c r="E2937" t="s">
        <v>8</v>
      </c>
      <c r="F2937" t="s">
        <v>17</v>
      </c>
      <c r="G2937">
        <v>179000</v>
      </c>
      <c r="H2937" s="9">
        <v>43251</v>
      </c>
    </row>
    <row r="2938" spans="1:8" x14ac:dyDescent="0.2">
      <c r="A2938" t="s">
        <v>146</v>
      </c>
      <c r="B2938">
        <v>395006</v>
      </c>
      <c r="C2938">
        <v>100</v>
      </c>
      <c r="D2938" t="s">
        <v>142</v>
      </c>
      <c r="E2938" t="s">
        <v>8</v>
      </c>
      <c r="F2938" t="s">
        <v>88</v>
      </c>
      <c r="G2938">
        <v>314000</v>
      </c>
      <c r="H2938" s="9">
        <v>43251</v>
      </c>
    </row>
    <row r="2939" spans="1:8" x14ac:dyDescent="0.2">
      <c r="A2939" t="s">
        <v>146</v>
      </c>
      <c r="B2939">
        <v>394602</v>
      </c>
      <c r="C2939">
        <v>159</v>
      </c>
      <c r="D2939" t="s">
        <v>143</v>
      </c>
      <c r="E2939" t="s">
        <v>8</v>
      </c>
      <c r="F2939" t="s">
        <v>44</v>
      </c>
      <c r="G2939">
        <v>400000</v>
      </c>
      <c r="H2939" s="9">
        <v>43251</v>
      </c>
    </row>
    <row r="2940" spans="1:8" x14ac:dyDescent="0.2">
      <c r="A2940" t="s">
        <v>147</v>
      </c>
      <c r="B2940">
        <v>102001</v>
      </c>
      <c r="C2940">
        <v>0</v>
      </c>
      <c r="D2940" t="s">
        <v>5</v>
      </c>
      <c r="E2940" t="s">
        <v>6</v>
      </c>
      <c r="G2940">
        <v>1449727</v>
      </c>
      <c r="H2940" s="9">
        <v>43251</v>
      </c>
    </row>
    <row r="2941" spans="1:8" x14ac:dyDescent="0.2">
      <c r="A2941" t="s">
        <v>147</v>
      </c>
      <c r="B2941">
        <v>394913</v>
      </c>
      <c r="C2941">
        <v>1</v>
      </c>
      <c r="D2941" t="s">
        <v>7</v>
      </c>
      <c r="E2941" t="s">
        <v>8</v>
      </c>
      <c r="F2941" t="s">
        <v>9</v>
      </c>
      <c r="G2941">
        <v>62869</v>
      </c>
      <c r="H2941" s="9">
        <v>43251</v>
      </c>
    </row>
    <row r="2942" spans="1:8" x14ac:dyDescent="0.2">
      <c r="A2942" t="s">
        <v>147</v>
      </c>
      <c r="B2942">
        <v>753899</v>
      </c>
      <c r="C2942">
        <v>2</v>
      </c>
      <c r="D2942" t="s">
        <v>10</v>
      </c>
      <c r="E2942" t="s">
        <v>8</v>
      </c>
      <c r="F2942" t="s">
        <v>11</v>
      </c>
      <c r="G2942">
        <v>21376</v>
      </c>
      <c r="H2942" s="9">
        <v>43251</v>
      </c>
    </row>
    <row r="2943" spans="1:8" x14ac:dyDescent="0.2">
      <c r="A2943" t="s">
        <v>147</v>
      </c>
      <c r="B2943">
        <v>394463</v>
      </c>
      <c r="C2943">
        <v>3</v>
      </c>
      <c r="D2943" t="s">
        <v>12</v>
      </c>
      <c r="E2943" t="s">
        <v>8</v>
      </c>
      <c r="F2943" t="s">
        <v>13</v>
      </c>
      <c r="G2943">
        <v>43296</v>
      </c>
      <c r="H2943" s="9">
        <v>43251</v>
      </c>
    </row>
    <row r="2944" spans="1:8" x14ac:dyDescent="0.2">
      <c r="A2944" t="s">
        <v>147</v>
      </c>
      <c r="B2944">
        <v>394514</v>
      </c>
      <c r="C2944">
        <v>4</v>
      </c>
      <c r="D2944" t="s">
        <v>14</v>
      </c>
      <c r="E2944" t="s">
        <v>8</v>
      </c>
      <c r="F2944" t="s">
        <v>15</v>
      </c>
      <c r="G2944">
        <v>28306</v>
      </c>
      <c r="H2944" s="9">
        <v>43251</v>
      </c>
    </row>
    <row r="2945" spans="1:8" x14ac:dyDescent="0.2">
      <c r="A2945" t="s">
        <v>147</v>
      </c>
      <c r="B2945">
        <v>394974</v>
      </c>
      <c r="C2945">
        <v>5</v>
      </c>
      <c r="D2945" t="s">
        <v>16</v>
      </c>
      <c r="E2945" t="s">
        <v>8</v>
      </c>
      <c r="F2945" t="s">
        <v>17</v>
      </c>
      <c r="G2945">
        <v>29282</v>
      </c>
      <c r="H2945" s="9">
        <v>43251</v>
      </c>
    </row>
    <row r="2946" spans="1:8" x14ac:dyDescent="0.2">
      <c r="A2946" t="s">
        <v>147</v>
      </c>
      <c r="B2946">
        <v>394692</v>
      </c>
      <c r="C2946">
        <v>6</v>
      </c>
      <c r="D2946" t="s">
        <v>18</v>
      </c>
      <c r="E2946" t="s">
        <v>8</v>
      </c>
      <c r="F2946" t="s">
        <v>15</v>
      </c>
      <c r="G2946">
        <v>37200</v>
      </c>
      <c r="H2946" s="9">
        <v>43251</v>
      </c>
    </row>
    <row r="2947" spans="1:8" x14ac:dyDescent="0.2">
      <c r="A2947" t="s">
        <v>147</v>
      </c>
      <c r="B2947">
        <v>395209</v>
      </c>
      <c r="C2947">
        <v>7</v>
      </c>
      <c r="D2947" t="s">
        <v>19</v>
      </c>
      <c r="E2947" t="s">
        <v>8</v>
      </c>
      <c r="F2947" t="s">
        <v>20</v>
      </c>
      <c r="G2947">
        <v>26947</v>
      </c>
      <c r="H2947" s="9">
        <v>43251</v>
      </c>
    </row>
    <row r="2948" spans="1:8" x14ac:dyDescent="0.2">
      <c r="A2948" t="s">
        <v>147</v>
      </c>
      <c r="B2948">
        <v>394856</v>
      </c>
      <c r="C2948">
        <v>8</v>
      </c>
      <c r="D2948" t="s">
        <v>21</v>
      </c>
      <c r="E2948" t="s">
        <v>8</v>
      </c>
      <c r="F2948" t="s">
        <v>22</v>
      </c>
      <c r="G2948">
        <v>32774</v>
      </c>
      <c r="H2948" s="9">
        <v>43251</v>
      </c>
    </row>
    <row r="2949" spans="1:8" x14ac:dyDescent="0.2">
      <c r="A2949" t="s">
        <v>147</v>
      </c>
      <c r="B2949">
        <v>394347</v>
      </c>
      <c r="C2949">
        <v>9</v>
      </c>
      <c r="D2949" t="s">
        <v>23</v>
      </c>
      <c r="E2949" t="s">
        <v>8</v>
      </c>
      <c r="F2949" t="s">
        <v>24</v>
      </c>
      <c r="G2949">
        <v>30160</v>
      </c>
      <c r="H2949" s="9">
        <v>43251</v>
      </c>
    </row>
    <row r="2950" spans="1:8" x14ac:dyDescent="0.2">
      <c r="A2950" t="s">
        <v>147</v>
      </c>
      <c r="B2950">
        <v>394404</v>
      </c>
      <c r="C2950">
        <v>10</v>
      </c>
      <c r="D2950" t="s">
        <v>25</v>
      </c>
      <c r="E2950" t="s">
        <v>8</v>
      </c>
      <c r="F2950" t="s">
        <v>26</v>
      </c>
      <c r="G2950">
        <v>9934</v>
      </c>
      <c r="H2950" s="9">
        <v>43251</v>
      </c>
    </row>
    <row r="2951" spans="1:8" x14ac:dyDescent="0.2">
      <c r="A2951" t="s">
        <v>147</v>
      </c>
      <c r="B2951">
        <v>395057</v>
      </c>
      <c r="C2951">
        <v>11</v>
      </c>
      <c r="D2951" t="s">
        <v>27</v>
      </c>
      <c r="E2951" t="s">
        <v>8</v>
      </c>
      <c r="F2951" t="s">
        <v>11</v>
      </c>
      <c r="G2951">
        <v>5958</v>
      </c>
      <c r="H2951" s="9">
        <v>43251</v>
      </c>
    </row>
    <row r="2952" spans="1:8" x14ac:dyDescent="0.2">
      <c r="A2952" t="s">
        <v>147</v>
      </c>
      <c r="B2952">
        <v>394532</v>
      </c>
      <c r="C2952">
        <v>12</v>
      </c>
      <c r="D2952" t="s">
        <v>28</v>
      </c>
      <c r="E2952" t="s">
        <v>8</v>
      </c>
      <c r="F2952" t="s">
        <v>29</v>
      </c>
      <c r="G2952">
        <v>14674</v>
      </c>
      <c r="H2952" s="9">
        <v>43251</v>
      </c>
    </row>
    <row r="2953" spans="1:8" x14ac:dyDescent="0.2">
      <c r="A2953" t="s">
        <v>147</v>
      </c>
      <c r="B2953">
        <v>395025</v>
      </c>
      <c r="C2953">
        <v>13</v>
      </c>
      <c r="D2953" t="s">
        <v>30</v>
      </c>
      <c r="E2953" t="s">
        <v>8</v>
      </c>
      <c r="F2953" t="s">
        <v>11</v>
      </c>
      <c r="G2953">
        <v>18282</v>
      </c>
      <c r="H2953" s="9">
        <v>43251</v>
      </c>
    </row>
    <row r="2954" spans="1:8" x14ac:dyDescent="0.2">
      <c r="A2954" t="s">
        <v>147</v>
      </c>
      <c r="B2954">
        <v>394976</v>
      </c>
      <c r="C2954">
        <v>14</v>
      </c>
      <c r="D2954" t="s">
        <v>31</v>
      </c>
      <c r="E2954" t="s">
        <v>8</v>
      </c>
      <c r="F2954" t="s">
        <v>32</v>
      </c>
      <c r="G2954">
        <v>27601</v>
      </c>
      <c r="H2954" s="9">
        <v>43251</v>
      </c>
    </row>
    <row r="2955" spans="1:8" x14ac:dyDescent="0.2">
      <c r="A2955" t="s">
        <v>147</v>
      </c>
      <c r="B2955">
        <v>395078</v>
      </c>
      <c r="C2955">
        <v>15</v>
      </c>
      <c r="D2955" t="s">
        <v>33</v>
      </c>
      <c r="E2955" t="s">
        <v>8</v>
      </c>
      <c r="F2955" t="s">
        <v>34</v>
      </c>
      <c r="G2955">
        <v>8996</v>
      </c>
      <c r="H2955" s="9">
        <v>43251</v>
      </c>
    </row>
    <row r="2956" spans="1:8" x14ac:dyDescent="0.2">
      <c r="A2956" t="s">
        <v>147</v>
      </c>
      <c r="B2956">
        <v>394865</v>
      </c>
      <c r="C2956">
        <v>16</v>
      </c>
      <c r="D2956" t="s">
        <v>35</v>
      </c>
      <c r="E2956" t="s">
        <v>8</v>
      </c>
      <c r="F2956" t="s">
        <v>36</v>
      </c>
      <c r="G2956">
        <v>12729</v>
      </c>
      <c r="H2956" s="9">
        <v>43251</v>
      </c>
    </row>
    <row r="2957" spans="1:8" x14ac:dyDescent="0.2">
      <c r="A2957" t="s">
        <v>147</v>
      </c>
      <c r="B2957">
        <v>395056</v>
      </c>
      <c r="C2957">
        <v>17</v>
      </c>
      <c r="D2957" t="s">
        <v>37</v>
      </c>
      <c r="E2957" t="s">
        <v>8</v>
      </c>
      <c r="F2957" t="s">
        <v>11</v>
      </c>
      <c r="G2957">
        <v>7050</v>
      </c>
      <c r="H2957" s="9">
        <v>43251</v>
      </c>
    </row>
    <row r="2958" spans="1:8" x14ac:dyDescent="0.2">
      <c r="A2958" t="s">
        <v>147</v>
      </c>
      <c r="B2958">
        <v>395121</v>
      </c>
      <c r="C2958">
        <v>18</v>
      </c>
      <c r="D2958" t="s">
        <v>38</v>
      </c>
      <c r="E2958" t="s">
        <v>8</v>
      </c>
      <c r="F2958" t="s">
        <v>39</v>
      </c>
      <c r="G2958">
        <v>13546</v>
      </c>
      <c r="H2958" s="9">
        <v>43251</v>
      </c>
    </row>
    <row r="2959" spans="1:8" x14ac:dyDescent="0.2">
      <c r="A2959" t="s">
        <v>147</v>
      </c>
      <c r="B2959">
        <v>395148</v>
      </c>
      <c r="C2959">
        <v>19</v>
      </c>
      <c r="D2959" t="s">
        <v>40</v>
      </c>
      <c r="E2959" t="s">
        <v>8</v>
      </c>
      <c r="F2959" t="s">
        <v>22</v>
      </c>
      <c r="G2959">
        <v>18919</v>
      </c>
      <c r="H2959" s="9">
        <v>43251</v>
      </c>
    </row>
    <row r="2960" spans="1:8" x14ac:dyDescent="0.2">
      <c r="A2960" t="s">
        <v>147</v>
      </c>
      <c r="B2960">
        <v>394358</v>
      </c>
      <c r="C2960">
        <v>20</v>
      </c>
      <c r="D2960" t="s">
        <v>41</v>
      </c>
      <c r="E2960" t="s">
        <v>8</v>
      </c>
      <c r="F2960" t="s">
        <v>42</v>
      </c>
      <c r="G2960">
        <v>14459</v>
      </c>
      <c r="H2960" s="9">
        <v>43251</v>
      </c>
    </row>
    <row r="2961" spans="1:8" x14ac:dyDescent="0.2">
      <c r="A2961" t="s">
        <v>147</v>
      </c>
      <c r="B2961">
        <v>394530</v>
      </c>
      <c r="C2961">
        <v>21</v>
      </c>
      <c r="D2961" t="s">
        <v>43</v>
      </c>
      <c r="E2961" t="s">
        <v>8</v>
      </c>
      <c r="F2961" t="s">
        <v>44</v>
      </c>
      <c r="G2961">
        <v>12143</v>
      </c>
      <c r="H2961" s="9">
        <v>43251</v>
      </c>
    </row>
    <row r="2962" spans="1:8" x14ac:dyDescent="0.2">
      <c r="A2962" t="s">
        <v>147</v>
      </c>
      <c r="B2962">
        <v>394982</v>
      </c>
      <c r="C2962">
        <v>22</v>
      </c>
      <c r="D2962" t="s">
        <v>45</v>
      </c>
      <c r="E2962" t="s">
        <v>8</v>
      </c>
      <c r="F2962" t="s">
        <v>17</v>
      </c>
      <c r="G2962">
        <v>10556</v>
      </c>
      <c r="H2962" s="9">
        <v>43251</v>
      </c>
    </row>
    <row r="2963" spans="1:8" x14ac:dyDescent="0.2">
      <c r="A2963" t="s">
        <v>147</v>
      </c>
      <c r="B2963">
        <v>394998</v>
      </c>
      <c r="C2963">
        <v>23</v>
      </c>
      <c r="D2963" t="s">
        <v>46</v>
      </c>
      <c r="E2963" t="s">
        <v>8</v>
      </c>
      <c r="F2963" t="s">
        <v>47</v>
      </c>
      <c r="G2963">
        <v>8447</v>
      </c>
      <c r="H2963" s="9">
        <v>43251</v>
      </c>
    </row>
    <row r="2964" spans="1:8" x14ac:dyDescent="0.2">
      <c r="A2964" t="s">
        <v>147</v>
      </c>
      <c r="B2964">
        <v>394458</v>
      </c>
      <c r="C2964">
        <v>24</v>
      </c>
      <c r="D2964" t="s">
        <v>48</v>
      </c>
      <c r="E2964" t="s">
        <v>8</v>
      </c>
      <c r="F2964" t="s">
        <v>49</v>
      </c>
      <c r="G2964">
        <v>10973</v>
      </c>
      <c r="H2964" s="9">
        <v>43251</v>
      </c>
    </row>
    <row r="2965" spans="1:8" x14ac:dyDescent="0.2">
      <c r="A2965" t="s">
        <v>147</v>
      </c>
      <c r="B2965">
        <v>395045</v>
      </c>
      <c r="C2965">
        <v>25</v>
      </c>
      <c r="D2965" t="s">
        <v>50</v>
      </c>
      <c r="E2965" t="s">
        <v>8</v>
      </c>
      <c r="F2965" t="s">
        <v>11</v>
      </c>
      <c r="G2965">
        <v>6992</v>
      </c>
      <c r="H2965" s="9">
        <v>43251</v>
      </c>
    </row>
    <row r="2966" spans="1:8" x14ac:dyDescent="0.2">
      <c r="A2966" t="s">
        <v>147</v>
      </c>
      <c r="B2966">
        <v>395055</v>
      </c>
      <c r="C2966">
        <v>26</v>
      </c>
      <c r="D2966" t="s">
        <v>51</v>
      </c>
      <c r="E2966" t="s">
        <v>8</v>
      </c>
      <c r="F2966" t="s">
        <v>15</v>
      </c>
      <c r="G2966">
        <v>13153</v>
      </c>
      <c r="H2966" s="9">
        <v>43251</v>
      </c>
    </row>
    <row r="2967" spans="1:8" x14ac:dyDescent="0.2">
      <c r="A2967" t="s">
        <v>147</v>
      </c>
      <c r="B2967">
        <v>394943</v>
      </c>
      <c r="C2967">
        <v>27</v>
      </c>
      <c r="D2967" t="s">
        <v>52</v>
      </c>
      <c r="E2967" t="s">
        <v>8</v>
      </c>
      <c r="F2967" t="s">
        <v>22</v>
      </c>
      <c r="G2967">
        <v>12239</v>
      </c>
      <c r="H2967" s="9">
        <v>43251</v>
      </c>
    </row>
    <row r="2968" spans="1:8" x14ac:dyDescent="0.2">
      <c r="A2968" t="s">
        <v>147</v>
      </c>
      <c r="B2968">
        <v>394466</v>
      </c>
      <c r="C2968">
        <v>28</v>
      </c>
      <c r="D2968" t="s">
        <v>53</v>
      </c>
      <c r="E2968" t="s">
        <v>8</v>
      </c>
      <c r="F2968" t="s">
        <v>54</v>
      </c>
      <c r="G2968">
        <v>7999</v>
      </c>
      <c r="H2968" s="9">
        <v>43251</v>
      </c>
    </row>
    <row r="2969" spans="1:8" x14ac:dyDescent="0.2">
      <c r="A2969" t="s">
        <v>147</v>
      </c>
      <c r="B2969">
        <v>394475</v>
      </c>
      <c r="C2969">
        <v>29</v>
      </c>
      <c r="D2969" t="s">
        <v>55</v>
      </c>
      <c r="E2969" t="s">
        <v>8</v>
      </c>
      <c r="F2969" t="s">
        <v>54</v>
      </c>
      <c r="G2969">
        <v>11905</v>
      </c>
      <c r="H2969" s="9">
        <v>43251</v>
      </c>
    </row>
    <row r="2970" spans="1:8" x14ac:dyDescent="0.2">
      <c r="A2970" t="s">
        <v>147</v>
      </c>
      <c r="B2970">
        <v>394735</v>
      </c>
      <c r="C2970">
        <v>30</v>
      </c>
      <c r="D2970" t="s">
        <v>56</v>
      </c>
      <c r="E2970" t="s">
        <v>8</v>
      </c>
      <c r="F2970" t="s">
        <v>39</v>
      </c>
      <c r="G2970">
        <v>10813</v>
      </c>
      <c r="H2970" s="9">
        <v>43251</v>
      </c>
    </row>
    <row r="2971" spans="1:8" x14ac:dyDescent="0.2">
      <c r="A2971" t="s">
        <v>147</v>
      </c>
      <c r="B2971">
        <v>394775</v>
      </c>
      <c r="C2971">
        <v>31</v>
      </c>
      <c r="D2971" t="s">
        <v>57</v>
      </c>
      <c r="E2971" t="s">
        <v>8</v>
      </c>
      <c r="F2971" t="s">
        <v>58</v>
      </c>
      <c r="G2971">
        <v>10547</v>
      </c>
      <c r="H2971" s="9">
        <v>43251</v>
      </c>
    </row>
    <row r="2972" spans="1:8" x14ac:dyDescent="0.2">
      <c r="A2972" t="s">
        <v>147</v>
      </c>
      <c r="B2972">
        <v>394492</v>
      </c>
      <c r="C2972">
        <v>32</v>
      </c>
      <c r="D2972" t="s">
        <v>59</v>
      </c>
      <c r="E2972" t="s">
        <v>8</v>
      </c>
      <c r="F2972" t="s">
        <v>54</v>
      </c>
      <c r="G2972">
        <v>5454</v>
      </c>
      <c r="H2972" s="9">
        <v>43251</v>
      </c>
    </row>
    <row r="2973" spans="1:8" x14ac:dyDescent="0.2">
      <c r="A2973" t="s">
        <v>147</v>
      </c>
      <c r="B2973">
        <v>394705</v>
      </c>
      <c r="C2973">
        <v>33</v>
      </c>
      <c r="D2973" t="s">
        <v>60</v>
      </c>
      <c r="E2973" t="s">
        <v>8</v>
      </c>
      <c r="F2973" t="s">
        <v>61</v>
      </c>
      <c r="G2973">
        <v>7270</v>
      </c>
      <c r="H2973" s="9">
        <v>43251</v>
      </c>
    </row>
    <row r="2974" spans="1:8" x14ac:dyDescent="0.2">
      <c r="A2974" t="s">
        <v>147</v>
      </c>
      <c r="B2974">
        <v>395059</v>
      </c>
      <c r="C2974">
        <v>34</v>
      </c>
      <c r="D2974" t="s">
        <v>62</v>
      </c>
      <c r="E2974" t="s">
        <v>8</v>
      </c>
      <c r="F2974" t="s">
        <v>11</v>
      </c>
      <c r="G2974">
        <v>2219</v>
      </c>
      <c r="H2974" s="9">
        <v>43251</v>
      </c>
    </row>
    <row r="2975" spans="1:8" x14ac:dyDescent="0.2">
      <c r="A2975" t="s">
        <v>147</v>
      </c>
      <c r="B2975">
        <v>394355</v>
      </c>
      <c r="C2975">
        <v>35</v>
      </c>
      <c r="D2975" t="s">
        <v>63</v>
      </c>
      <c r="E2975" t="s">
        <v>8</v>
      </c>
      <c r="F2975" t="s">
        <v>15</v>
      </c>
      <c r="G2975">
        <v>9373</v>
      </c>
      <c r="H2975" s="9">
        <v>43251</v>
      </c>
    </row>
    <row r="2976" spans="1:8" x14ac:dyDescent="0.2">
      <c r="A2976" t="s">
        <v>147</v>
      </c>
      <c r="B2976">
        <v>395194</v>
      </c>
      <c r="C2976">
        <v>36</v>
      </c>
      <c r="D2976" t="s">
        <v>64</v>
      </c>
      <c r="E2976" t="s">
        <v>8</v>
      </c>
      <c r="F2976" t="s">
        <v>65</v>
      </c>
      <c r="G2976">
        <v>11645</v>
      </c>
      <c r="H2976" s="9">
        <v>43251</v>
      </c>
    </row>
    <row r="2977" spans="1:8" x14ac:dyDescent="0.2">
      <c r="A2977" t="s">
        <v>147</v>
      </c>
      <c r="B2977">
        <v>394902</v>
      </c>
      <c r="C2977">
        <v>37</v>
      </c>
      <c r="D2977" t="s">
        <v>66</v>
      </c>
      <c r="E2977" t="s">
        <v>8</v>
      </c>
      <c r="F2977" t="s">
        <v>67</v>
      </c>
      <c r="G2977">
        <v>9528</v>
      </c>
      <c r="H2977" s="9">
        <v>43251</v>
      </c>
    </row>
    <row r="2978" spans="1:8" x14ac:dyDescent="0.2">
      <c r="A2978" t="s">
        <v>147</v>
      </c>
      <c r="B2978">
        <v>395005</v>
      </c>
      <c r="C2978">
        <v>38</v>
      </c>
      <c r="D2978" t="s">
        <v>68</v>
      </c>
      <c r="E2978" t="s">
        <v>8</v>
      </c>
      <c r="F2978" t="s">
        <v>69</v>
      </c>
      <c r="G2978">
        <v>5575</v>
      </c>
      <c r="H2978" s="9">
        <v>43251</v>
      </c>
    </row>
    <row r="2979" spans="1:8" x14ac:dyDescent="0.2">
      <c r="A2979" t="s">
        <v>147</v>
      </c>
      <c r="B2979">
        <v>394862</v>
      </c>
      <c r="C2979">
        <v>39</v>
      </c>
      <c r="D2979" t="s">
        <v>70</v>
      </c>
      <c r="E2979" t="s">
        <v>8</v>
      </c>
      <c r="F2979" t="s">
        <v>71</v>
      </c>
      <c r="G2979">
        <v>3557</v>
      </c>
      <c r="H2979" s="9">
        <v>43251</v>
      </c>
    </row>
    <row r="2980" spans="1:8" x14ac:dyDescent="0.2">
      <c r="A2980" t="s">
        <v>147</v>
      </c>
      <c r="B2980">
        <v>394714</v>
      </c>
      <c r="C2980">
        <v>40</v>
      </c>
      <c r="D2980" t="s">
        <v>72</v>
      </c>
      <c r="E2980" t="s">
        <v>8</v>
      </c>
      <c r="F2980" t="s">
        <v>22</v>
      </c>
      <c r="G2980">
        <v>10735</v>
      </c>
      <c r="H2980" s="9">
        <v>43251</v>
      </c>
    </row>
    <row r="2981" spans="1:8" x14ac:dyDescent="0.2">
      <c r="A2981" t="s">
        <v>147</v>
      </c>
      <c r="B2981">
        <v>394849</v>
      </c>
      <c r="C2981">
        <v>41</v>
      </c>
      <c r="D2981" t="s">
        <v>73</v>
      </c>
      <c r="E2981" t="s">
        <v>8</v>
      </c>
      <c r="F2981" t="s">
        <v>67</v>
      </c>
      <c r="G2981">
        <v>6069</v>
      </c>
      <c r="H2981" s="9">
        <v>43251</v>
      </c>
    </row>
    <row r="2982" spans="1:8" x14ac:dyDescent="0.2">
      <c r="A2982" t="s">
        <v>147</v>
      </c>
      <c r="B2982">
        <v>394935</v>
      </c>
      <c r="C2982">
        <v>42</v>
      </c>
      <c r="D2982" t="s">
        <v>74</v>
      </c>
      <c r="E2982" t="s">
        <v>8</v>
      </c>
      <c r="F2982" t="s">
        <v>75</v>
      </c>
      <c r="G2982">
        <v>8831</v>
      </c>
      <c r="H2982" s="9">
        <v>43251</v>
      </c>
    </row>
    <row r="2983" spans="1:8" x14ac:dyDescent="0.2">
      <c r="A2983" t="s">
        <v>147</v>
      </c>
      <c r="B2983">
        <v>394807</v>
      </c>
      <c r="C2983">
        <v>43</v>
      </c>
      <c r="D2983" t="s">
        <v>76</v>
      </c>
      <c r="E2983" t="s">
        <v>8</v>
      </c>
      <c r="F2983" t="s">
        <v>77</v>
      </c>
      <c r="G2983">
        <v>4612</v>
      </c>
      <c r="H2983" s="9">
        <v>43251</v>
      </c>
    </row>
    <row r="2984" spans="1:8" x14ac:dyDescent="0.2">
      <c r="A2984" t="s">
        <v>147</v>
      </c>
      <c r="B2984">
        <v>394669</v>
      </c>
      <c r="C2984">
        <v>44</v>
      </c>
      <c r="D2984" t="s">
        <v>78</v>
      </c>
      <c r="E2984" t="s">
        <v>8</v>
      </c>
      <c r="F2984" t="s">
        <v>79</v>
      </c>
      <c r="G2984">
        <v>5133</v>
      </c>
      <c r="H2984" s="9">
        <v>43251</v>
      </c>
    </row>
    <row r="2985" spans="1:8" x14ac:dyDescent="0.2">
      <c r="A2985" t="s">
        <v>147</v>
      </c>
      <c r="B2985">
        <v>395022</v>
      </c>
      <c r="C2985">
        <v>45</v>
      </c>
      <c r="D2985" t="s">
        <v>80</v>
      </c>
      <c r="E2985" t="s">
        <v>8</v>
      </c>
      <c r="F2985" t="s">
        <v>65</v>
      </c>
      <c r="G2985">
        <v>5349</v>
      </c>
      <c r="H2985" s="9">
        <v>43251</v>
      </c>
    </row>
    <row r="2986" spans="1:8" x14ac:dyDescent="0.2">
      <c r="A2986" t="s">
        <v>147</v>
      </c>
      <c r="B2986">
        <v>394910</v>
      </c>
      <c r="C2986">
        <v>46</v>
      </c>
      <c r="D2986" t="s">
        <v>81</v>
      </c>
      <c r="E2986" t="s">
        <v>8</v>
      </c>
      <c r="F2986" t="s">
        <v>82</v>
      </c>
      <c r="G2986">
        <v>4183</v>
      </c>
      <c r="H2986" s="9">
        <v>43251</v>
      </c>
    </row>
    <row r="2987" spans="1:8" x14ac:dyDescent="0.2">
      <c r="A2987" t="s">
        <v>147</v>
      </c>
      <c r="B2987">
        <v>394425</v>
      </c>
      <c r="C2987">
        <v>47</v>
      </c>
      <c r="D2987" t="s">
        <v>83</v>
      </c>
      <c r="E2987" t="s">
        <v>8</v>
      </c>
      <c r="F2987" t="s">
        <v>9</v>
      </c>
      <c r="G2987">
        <v>2899</v>
      </c>
      <c r="H2987" s="9">
        <v>43251</v>
      </c>
    </row>
    <row r="2988" spans="1:8" x14ac:dyDescent="0.2">
      <c r="A2988" t="s">
        <v>147</v>
      </c>
      <c r="B2988">
        <v>395012</v>
      </c>
      <c r="C2988">
        <v>48</v>
      </c>
      <c r="D2988" t="s">
        <v>84</v>
      </c>
      <c r="E2988" t="s">
        <v>8</v>
      </c>
      <c r="F2988" t="s">
        <v>49</v>
      </c>
      <c r="G2988">
        <v>7401</v>
      </c>
      <c r="H2988" s="9">
        <v>43251</v>
      </c>
    </row>
    <row r="2989" spans="1:8" x14ac:dyDescent="0.2">
      <c r="A2989" t="s">
        <v>147</v>
      </c>
      <c r="B2989">
        <v>394388</v>
      </c>
      <c r="C2989">
        <v>49</v>
      </c>
      <c r="D2989" t="s">
        <v>85</v>
      </c>
      <c r="E2989" t="s">
        <v>8</v>
      </c>
      <c r="F2989" t="s">
        <v>86</v>
      </c>
      <c r="G2989">
        <v>6774</v>
      </c>
      <c r="H2989" s="9">
        <v>43251</v>
      </c>
    </row>
    <row r="2990" spans="1:8" x14ac:dyDescent="0.2">
      <c r="A2990" t="s">
        <v>147</v>
      </c>
      <c r="B2990">
        <v>395053</v>
      </c>
      <c r="C2990">
        <v>50</v>
      </c>
      <c r="D2990" t="s">
        <v>87</v>
      </c>
      <c r="E2990" t="s">
        <v>8</v>
      </c>
      <c r="F2990" t="s">
        <v>88</v>
      </c>
      <c r="G2990">
        <v>3328</v>
      </c>
      <c r="H2990" s="9">
        <v>43251</v>
      </c>
    </row>
    <row r="2991" spans="1:8" x14ac:dyDescent="0.2">
      <c r="A2991" t="s">
        <v>147</v>
      </c>
      <c r="B2991">
        <v>395031</v>
      </c>
      <c r="C2991">
        <v>51</v>
      </c>
      <c r="D2991" t="s">
        <v>89</v>
      </c>
      <c r="E2991" t="s">
        <v>8</v>
      </c>
      <c r="F2991" t="s">
        <v>9</v>
      </c>
      <c r="G2991">
        <v>3435</v>
      </c>
      <c r="H2991" s="9">
        <v>43251</v>
      </c>
    </row>
    <row r="2992" spans="1:8" x14ac:dyDescent="0.2">
      <c r="A2992" t="s">
        <v>147</v>
      </c>
      <c r="B2992">
        <v>394640</v>
      </c>
      <c r="C2992">
        <v>52</v>
      </c>
      <c r="D2992" t="s">
        <v>90</v>
      </c>
      <c r="E2992" t="s">
        <v>8</v>
      </c>
      <c r="F2992" t="s">
        <v>29</v>
      </c>
      <c r="G2992">
        <v>2994</v>
      </c>
      <c r="H2992" s="9">
        <v>43251</v>
      </c>
    </row>
    <row r="2993" spans="1:8" x14ac:dyDescent="0.2">
      <c r="A2993" t="s">
        <v>147</v>
      </c>
      <c r="B2993">
        <v>395167</v>
      </c>
      <c r="C2993">
        <v>53</v>
      </c>
      <c r="D2993" t="s">
        <v>91</v>
      </c>
      <c r="E2993" t="s">
        <v>8</v>
      </c>
      <c r="F2993" t="s">
        <v>32</v>
      </c>
      <c r="G2993">
        <v>5007</v>
      </c>
      <c r="H2993" s="9">
        <v>43251</v>
      </c>
    </row>
    <row r="2994" spans="1:8" x14ac:dyDescent="0.2">
      <c r="A2994" t="s">
        <v>147</v>
      </c>
      <c r="B2994">
        <v>753924</v>
      </c>
      <c r="C2994">
        <v>54</v>
      </c>
      <c r="D2994" t="s">
        <v>92</v>
      </c>
      <c r="E2994" t="s">
        <v>8</v>
      </c>
      <c r="F2994" t="s">
        <v>93</v>
      </c>
      <c r="G2994">
        <v>2206</v>
      </c>
      <c r="H2994" s="9">
        <v>43251</v>
      </c>
    </row>
    <row r="2995" spans="1:8" x14ac:dyDescent="0.2">
      <c r="A2995" t="s">
        <v>147</v>
      </c>
      <c r="B2995">
        <v>395169</v>
      </c>
      <c r="C2995">
        <v>55</v>
      </c>
      <c r="D2995" t="s">
        <v>94</v>
      </c>
      <c r="E2995" t="s">
        <v>8</v>
      </c>
      <c r="F2995" t="s">
        <v>75</v>
      </c>
      <c r="G2995">
        <v>5884</v>
      </c>
      <c r="H2995" s="9">
        <v>43251</v>
      </c>
    </row>
    <row r="2996" spans="1:8" x14ac:dyDescent="0.2">
      <c r="A2996" t="s">
        <v>147</v>
      </c>
      <c r="B2996">
        <v>394619</v>
      </c>
      <c r="C2996">
        <v>56</v>
      </c>
      <c r="D2996" t="s">
        <v>95</v>
      </c>
      <c r="E2996" t="s">
        <v>8</v>
      </c>
      <c r="F2996" t="s">
        <v>11</v>
      </c>
      <c r="G2996">
        <v>2249</v>
      </c>
      <c r="H2996" s="9">
        <v>43251</v>
      </c>
    </row>
    <row r="2997" spans="1:8" x14ac:dyDescent="0.2">
      <c r="A2997" t="s">
        <v>147</v>
      </c>
      <c r="B2997">
        <v>395238</v>
      </c>
      <c r="C2997">
        <v>57</v>
      </c>
      <c r="D2997" t="s">
        <v>96</v>
      </c>
      <c r="E2997" t="s">
        <v>8</v>
      </c>
      <c r="F2997" t="s">
        <v>26</v>
      </c>
      <c r="G2997">
        <v>2880</v>
      </c>
      <c r="H2997" s="9">
        <v>43251</v>
      </c>
    </row>
    <row r="2998" spans="1:8" x14ac:dyDescent="0.2">
      <c r="A2998" t="s">
        <v>147</v>
      </c>
      <c r="B2998">
        <v>394415</v>
      </c>
      <c r="C2998">
        <v>58</v>
      </c>
      <c r="D2998" t="s">
        <v>97</v>
      </c>
      <c r="E2998" t="s">
        <v>8</v>
      </c>
      <c r="F2998" t="s">
        <v>79</v>
      </c>
      <c r="G2998">
        <v>5828</v>
      </c>
      <c r="H2998" s="9">
        <v>43251</v>
      </c>
    </row>
    <row r="2999" spans="1:8" x14ac:dyDescent="0.2">
      <c r="A2999" t="s">
        <v>147</v>
      </c>
      <c r="B2999">
        <v>394312</v>
      </c>
      <c r="C2999">
        <v>59</v>
      </c>
      <c r="D2999" t="s">
        <v>98</v>
      </c>
      <c r="E2999" t="s">
        <v>8</v>
      </c>
      <c r="F2999" t="s">
        <v>99</v>
      </c>
      <c r="G2999">
        <v>3983</v>
      </c>
      <c r="H2999" s="9">
        <v>43251</v>
      </c>
    </row>
    <row r="3000" spans="1:8" x14ac:dyDescent="0.2">
      <c r="A3000" t="s">
        <v>147</v>
      </c>
      <c r="B3000">
        <v>394308</v>
      </c>
      <c r="C3000">
        <v>60</v>
      </c>
      <c r="D3000" t="s">
        <v>100</v>
      </c>
      <c r="E3000" t="s">
        <v>8</v>
      </c>
      <c r="F3000" t="s">
        <v>9</v>
      </c>
      <c r="G3000">
        <v>2733</v>
      </c>
      <c r="H3000" s="9">
        <v>43251</v>
      </c>
    </row>
    <row r="3001" spans="1:8" x14ac:dyDescent="0.2">
      <c r="A3001" t="s">
        <v>147</v>
      </c>
      <c r="B3001">
        <v>394938</v>
      </c>
      <c r="C3001">
        <v>61</v>
      </c>
      <c r="D3001" t="s">
        <v>101</v>
      </c>
      <c r="E3001" t="s">
        <v>8</v>
      </c>
      <c r="F3001" t="s">
        <v>102</v>
      </c>
      <c r="G3001">
        <v>3472</v>
      </c>
      <c r="H3001" s="9">
        <v>43251</v>
      </c>
    </row>
    <row r="3002" spans="1:8" x14ac:dyDescent="0.2">
      <c r="A3002" t="s">
        <v>147</v>
      </c>
      <c r="B3002">
        <v>394908</v>
      </c>
      <c r="C3002">
        <v>62</v>
      </c>
      <c r="D3002" t="s">
        <v>103</v>
      </c>
      <c r="E3002" t="s">
        <v>8</v>
      </c>
      <c r="F3002" t="s">
        <v>79</v>
      </c>
      <c r="G3002">
        <v>3392</v>
      </c>
      <c r="H3002" s="9">
        <v>43251</v>
      </c>
    </row>
    <row r="3003" spans="1:8" x14ac:dyDescent="0.2">
      <c r="A3003" t="s">
        <v>147</v>
      </c>
      <c r="B3003">
        <v>394357</v>
      </c>
      <c r="C3003">
        <v>63</v>
      </c>
      <c r="D3003" t="s">
        <v>104</v>
      </c>
      <c r="E3003" t="s">
        <v>8</v>
      </c>
      <c r="F3003" t="s">
        <v>11</v>
      </c>
      <c r="G3003">
        <v>3065</v>
      </c>
      <c r="H3003" s="9">
        <v>43251</v>
      </c>
    </row>
    <row r="3004" spans="1:8" x14ac:dyDescent="0.2">
      <c r="A3004" t="s">
        <v>147</v>
      </c>
      <c r="B3004">
        <v>394753</v>
      </c>
      <c r="C3004">
        <v>64</v>
      </c>
      <c r="D3004" t="s">
        <v>105</v>
      </c>
      <c r="E3004" t="s">
        <v>8</v>
      </c>
      <c r="F3004" t="s">
        <v>67</v>
      </c>
      <c r="G3004">
        <v>4544</v>
      </c>
      <c r="H3004" s="9">
        <v>43251</v>
      </c>
    </row>
    <row r="3005" spans="1:8" x14ac:dyDescent="0.2">
      <c r="A3005" t="s">
        <v>147</v>
      </c>
      <c r="B3005">
        <v>394653</v>
      </c>
      <c r="C3005">
        <v>65</v>
      </c>
      <c r="D3005" t="s">
        <v>106</v>
      </c>
      <c r="E3005" t="s">
        <v>8</v>
      </c>
      <c r="F3005" t="s">
        <v>107</v>
      </c>
      <c r="G3005">
        <v>5694</v>
      </c>
      <c r="H3005" s="9">
        <v>43251</v>
      </c>
    </row>
    <row r="3006" spans="1:8" x14ac:dyDescent="0.2">
      <c r="A3006" t="s">
        <v>147</v>
      </c>
      <c r="B3006">
        <v>394952</v>
      </c>
      <c r="C3006">
        <v>66</v>
      </c>
      <c r="D3006" t="s">
        <v>108</v>
      </c>
      <c r="E3006" t="s">
        <v>8</v>
      </c>
      <c r="F3006" t="s">
        <v>11</v>
      </c>
      <c r="G3006">
        <v>1827</v>
      </c>
      <c r="H3006" s="9">
        <v>43251</v>
      </c>
    </row>
    <row r="3007" spans="1:8" x14ac:dyDescent="0.2">
      <c r="A3007" t="s">
        <v>147</v>
      </c>
      <c r="B3007">
        <v>394318</v>
      </c>
      <c r="C3007">
        <v>67</v>
      </c>
      <c r="D3007" t="s">
        <v>109</v>
      </c>
      <c r="E3007" t="s">
        <v>8</v>
      </c>
      <c r="F3007" t="s">
        <v>17</v>
      </c>
      <c r="G3007">
        <v>3952</v>
      </c>
      <c r="H3007" s="9">
        <v>43251</v>
      </c>
    </row>
    <row r="3008" spans="1:8" x14ac:dyDescent="0.2">
      <c r="A3008" t="s">
        <v>147</v>
      </c>
      <c r="B3008">
        <v>394561</v>
      </c>
      <c r="C3008">
        <v>68</v>
      </c>
      <c r="D3008" t="s">
        <v>110</v>
      </c>
      <c r="E3008" t="s">
        <v>8</v>
      </c>
      <c r="F3008" t="s">
        <v>15</v>
      </c>
      <c r="G3008">
        <v>4423</v>
      </c>
      <c r="H3008" s="9">
        <v>43251</v>
      </c>
    </row>
    <row r="3009" spans="1:8" x14ac:dyDescent="0.2">
      <c r="A3009" t="s">
        <v>147</v>
      </c>
      <c r="B3009">
        <v>394367</v>
      </c>
      <c r="C3009">
        <v>69</v>
      </c>
      <c r="D3009" t="s">
        <v>111</v>
      </c>
      <c r="E3009" t="s">
        <v>8</v>
      </c>
      <c r="F3009" t="s">
        <v>82</v>
      </c>
      <c r="G3009">
        <v>4626</v>
      </c>
      <c r="H3009" s="9">
        <v>43251</v>
      </c>
    </row>
    <row r="3010" spans="1:8" x14ac:dyDescent="0.2">
      <c r="A3010" t="s">
        <v>147</v>
      </c>
      <c r="B3010">
        <v>394521</v>
      </c>
      <c r="C3010">
        <v>70</v>
      </c>
      <c r="D3010" t="s">
        <v>112</v>
      </c>
      <c r="E3010" t="s">
        <v>8</v>
      </c>
      <c r="F3010" t="s">
        <v>54</v>
      </c>
      <c r="G3010">
        <v>2917</v>
      </c>
      <c r="H3010" s="9">
        <v>43251</v>
      </c>
    </row>
    <row r="3011" spans="1:8" x14ac:dyDescent="0.2">
      <c r="A3011" t="s">
        <v>147</v>
      </c>
      <c r="B3011">
        <v>394843</v>
      </c>
      <c r="C3011">
        <v>71</v>
      </c>
      <c r="D3011" t="s">
        <v>113</v>
      </c>
      <c r="E3011" t="s">
        <v>8</v>
      </c>
      <c r="F3011" t="s">
        <v>15</v>
      </c>
      <c r="G3011">
        <v>2244</v>
      </c>
      <c r="H3011" s="9">
        <v>43251</v>
      </c>
    </row>
    <row r="3012" spans="1:8" x14ac:dyDescent="0.2">
      <c r="A3012" t="s">
        <v>147</v>
      </c>
      <c r="B3012">
        <v>394486</v>
      </c>
      <c r="C3012">
        <v>72</v>
      </c>
      <c r="D3012" t="s">
        <v>114</v>
      </c>
      <c r="E3012" t="s">
        <v>8</v>
      </c>
      <c r="F3012" t="s">
        <v>107</v>
      </c>
      <c r="G3012">
        <v>5119</v>
      </c>
      <c r="H3012" s="9">
        <v>43251</v>
      </c>
    </row>
    <row r="3013" spans="1:8" x14ac:dyDescent="0.2">
      <c r="A3013" t="s">
        <v>147</v>
      </c>
      <c r="B3013">
        <v>394648</v>
      </c>
      <c r="C3013">
        <v>73</v>
      </c>
      <c r="D3013" t="s">
        <v>115</v>
      </c>
      <c r="E3013" t="s">
        <v>8</v>
      </c>
      <c r="F3013" t="s">
        <v>49</v>
      </c>
      <c r="G3013">
        <v>3112</v>
      </c>
      <c r="H3013" s="9">
        <v>43251</v>
      </c>
    </row>
    <row r="3014" spans="1:8" x14ac:dyDescent="0.2">
      <c r="A3014" t="s">
        <v>147</v>
      </c>
      <c r="B3014">
        <v>394304</v>
      </c>
      <c r="C3014">
        <v>74</v>
      </c>
      <c r="D3014" t="s">
        <v>116</v>
      </c>
      <c r="E3014" t="s">
        <v>8</v>
      </c>
      <c r="F3014" t="s">
        <v>54</v>
      </c>
      <c r="G3014">
        <v>3982</v>
      </c>
      <c r="H3014" s="9">
        <v>43251</v>
      </c>
    </row>
    <row r="3015" spans="1:8" x14ac:dyDescent="0.2">
      <c r="A3015" t="s">
        <v>147</v>
      </c>
      <c r="B3015">
        <v>753906</v>
      </c>
      <c r="C3015">
        <v>75</v>
      </c>
      <c r="D3015" t="s">
        <v>117</v>
      </c>
      <c r="E3015" t="s">
        <v>8</v>
      </c>
      <c r="F3015" t="s">
        <v>22</v>
      </c>
      <c r="G3015">
        <v>8975</v>
      </c>
      <c r="H3015" s="9">
        <v>43251</v>
      </c>
    </row>
    <row r="3016" spans="1:8" x14ac:dyDescent="0.2">
      <c r="A3016" t="s">
        <v>147</v>
      </c>
      <c r="B3016">
        <v>394798</v>
      </c>
      <c r="C3016">
        <v>76</v>
      </c>
      <c r="D3016" t="s">
        <v>118</v>
      </c>
      <c r="E3016" t="s">
        <v>8</v>
      </c>
      <c r="F3016" t="s">
        <v>119</v>
      </c>
      <c r="G3016">
        <v>5455</v>
      </c>
      <c r="H3016" s="9">
        <v>43251</v>
      </c>
    </row>
    <row r="3017" spans="1:8" x14ac:dyDescent="0.2">
      <c r="A3017" t="s">
        <v>147</v>
      </c>
      <c r="B3017">
        <v>395134</v>
      </c>
      <c r="C3017">
        <v>77</v>
      </c>
      <c r="D3017" t="s">
        <v>120</v>
      </c>
      <c r="E3017" t="s">
        <v>8</v>
      </c>
      <c r="F3017" t="s">
        <v>11</v>
      </c>
      <c r="G3017">
        <v>1523</v>
      </c>
      <c r="H3017" s="9">
        <v>43251</v>
      </c>
    </row>
    <row r="3018" spans="1:8" x14ac:dyDescent="0.2">
      <c r="A3018" t="s">
        <v>147</v>
      </c>
      <c r="B3018">
        <v>394457</v>
      </c>
      <c r="C3018">
        <v>78</v>
      </c>
      <c r="D3018" t="s">
        <v>121</v>
      </c>
      <c r="E3018" t="s">
        <v>8</v>
      </c>
      <c r="F3018" t="s">
        <v>107</v>
      </c>
      <c r="G3018">
        <v>6836</v>
      </c>
      <c r="H3018" s="9">
        <v>43251</v>
      </c>
    </row>
    <row r="3019" spans="1:8" x14ac:dyDescent="0.2">
      <c r="A3019" t="s">
        <v>147</v>
      </c>
      <c r="B3019">
        <v>395143</v>
      </c>
      <c r="C3019">
        <v>79</v>
      </c>
      <c r="D3019" t="s">
        <v>122</v>
      </c>
      <c r="E3019" t="s">
        <v>8</v>
      </c>
      <c r="F3019" t="s">
        <v>9</v>
      </c>
      <c r="G3019">
        <v>2715</v>
      </c>
      <c r="H3019" s="9">
        <v>43251</v>
      </c>
    </row>
    <row r="3020" spans="1:8" x14ac:dyDescent="0.2">
      <c r="A3020" t="s">
        <v>147</v>
      </c>
      <c r="B3020">
        <v>394484</v>
      </c>
      <c r="C3020">
        <v>80</v>
      </c>
      <c r="D3020" t="s">
        <v>123</v>
      </c>
      <c r="E3020" t="s">
        <v>8</v>
      </c>
      <c r="F3020" t="s">
        <v>44</v>
      </c>
      <c r="G3020">
        <v>2792</v>
      </c>
      <c r="H3020" s="9">
        <v>43251</v>
      </c>
    </row>
    <row r="3021" spans="1:8" x14ac:dyDescent="0.2">
      <c r="A3021" t="s">
        <v>147</v>
      </c>
      <c r="B3021">
        <v>395235</v>
      </c>
      <c r="C3021">
        <v>81</v>
      </c>
      <c r="D3021" t="s">
        <v>124</v>
      </c>
      <c r="E3021" t="s">
        <v>8</v>
      </c>
      <c r="F3021" t="s">
        <v>49</v>
      </c>
      <c r="G3021">
        <v>3063</v>
      </c>
      <c r="H3021" s="9">
        <v>43251</v>
      </c>
    </row>
    <row r="3022" spans="1:8" x14ac:dyDescent="0.2">
      <c r="A3022" t="s">
        <v>147</v>
      </c>
      <c r="B3022">
        <v>395224</v>
      </c>
      <c r="C3022">
        <v>82</v>
      </c>
      <c r="D3022" t="s">
        <v>125</v>
      </c>
      <c r="E3022" t="s">
        <v>8</v>
      </c>
      <c r="F3022" t="s">
        <v>126</v>
      </c>
      <c r="G3022">
        <v>2725</v>
      </c>
      <c r="H3022" s="9">
        <v>43251</v>
      </c>
    </row>
    <row r="3023" spans="1:8" x14ac:dyDescent="0.2">
      <c r="A3023" t="s">
        <v>147</v>
      </c>
      <c r="B3023">
        <v>395115</v>
      </c>
      <c r="C3023">
        <v>83</v>
      </c>
      <c r="D3023" t="s">
        <v>127</v>
      </c>
      <c r="E3023" t="s">
        <v>8</v>
      </c>
      <c r="F3023" t="s">
        <v>26</v>
      </c>
      <c r="G3023">
        <v>1712</v>
      </c>
      <c r="H3023" s="9">
        <v>43251</v>
      </c>
    </row>
    <row r="3024" spans="1:8" x14ac:dyDescent="0.2">
      <c r="A3024" t="s">
        <v>147</v>
      </c>
      <c r="B3024">
        <v>394440</v>
      </c>
      <c r="C3024">
        <v>84</v>
      </c>
      <c r="D3024" t="s">
        <v>128</v>
      </c>
      <c r="E3024" t="s">
        <v>8</v>
      </c>
      <c r="F3024" t="s">
        <v>22</v>
      </c>
      <c r="G3024">
        <v>12899</v>
      </c>
      <c r="H3024" s="9">
        <v>43251</v>
      </c>
    </row>
    <row r="3025" spans="1:8" x14ac:dyDescent="0.2">
      <c r="A3025" t="s">
        <v>147</v>
      </c>
      <c r="B3025">
        <v>394399</v>
      </c>
      <c r="C3025">
        <v>85</v>
      </c>
      <c r="D3025" t="s">
        <v>129</v>
      </c>
      <c r="E3025" t="s">
        <v>8</v>
      </c>
      <c r="F3025" t="s">
        <v>130</v>
      </c>
      <c r="G3025">
        <v>3765</v>
      </c>
      <c r="H3025" s="9">
        <v>43251</v>
      </c>
    </row>
    <row r="3026" spans="1:8" x14ac:dyDescent="0.2">
      <c r="A3026" t="s">
        <v>147</v>
      </c>
      <c r="B3026">
        <v>395160</v>
      </c>
      <c r="C3026">
        <v>86</v>
      </c>
      <c r="D3026" t="s">
        <v>131</v>
      </c>
      <c r="E3026" t="s">
        <v>8</v>
      </c>
      <c r="F3026" t="s">
        <v>54</v>
      </c>
      <c r="G3026">
        <v>2347</v>
      </c>
      <c r="H3026" s="9">
        <v>43251</v>
      </c>
    </row>
    <row r="3027" spans="1:8" x14ac:dyDescent="0.2">
      <c r="A3027" t="s">
        <v>147</v>
      </c>
      <c r="B3027">
        <v>394816</v>
      </c>
      <c r="C3027">
        <v>87</v>
      </c>
      <c r="D3027" t="s">
        <v>132</v>
      </c>
      <c r="E3027" t="s">
        <v>8</v>
      </c>
      <c r="F3027" t="s">
        <v>71</v>
      </c>
      <c r="G3027">
        <v>2560</v>
      </c>
      <c r="H3027" s="9">
        <v>43251</v>
      </c>
    </row>
    <row r="3028" spans="1:8" x14ac:dyDescent="0.2">
      <c r="A3028" t="s">
        <v>147</v>
      </c>
      <c r="B3028">
        <v>394766</v>
      </c>
      <c r="C3028">
        <v>88</v>
      </c>
      <c r="D3028" t="s">
        <v>133</v>
      </c>
      <c r="E3028" t="s">
        <v>8</v>
      </c>
      <c r="F3028" t="s">
        <v>22</v>
      </c>
      <c r="G3028">
        <v>4431</v>
      </c>
      <c r="H3028" s="9">
        <v>43251</v>
      </c>
    </row>
    <row r="3029" spans="1:8" x14ac:dyDescent="0.2">
      <c r="A3029" t="s">
        <v>147</v>
      </c>
      <c r="B3029">
        <v>394931</v>
      </c>
      <c r="C3029">
        <v>89</v>
      </c>
      <c r="D3029" t="s">
        <v>134</v>
      </c>
      <c r="E3029" t="s">
        <v>8</v>
      </c>
      <c r="F3029" t="s">
        <v>88</v>
      </c>
      <c r="G3029">
        <v>2293</v>
      </c>
      <c r="H3029" s="9">
        <v>43251</v>
      </c>
    </row>
    <row r="3030" spans="1:8" x14ac:dyDescent="0.2">
      <c r="A3030" t="s">
        <v>147</v>
      </c>
      <c r="B3030">
        <v>394528</v>
      </c>
      <c r="C3030">
        <v>90</v>
      </c>
      <c r="D3030" t="s">
        <v>135</v>
      </c>
      <c r="E3030" t="s">
        <v>8</v>
      </c>
      <c r="F3030" t="s">
        <v>22</v>
      </c>
      <c r="G3030">
        <v>4747</v>
      </c>
      <c r="H3030" s="9">
        <v>43251</v>
      </c>
    </row>
    <row r="3031" spans="1:8" x14ac:dyDescent="0.2">
      <c r="A3031" t="s">
        <v>147</v>
      </c>
      <c r="B3031">
        <v>394531</v>
      </c>
      <c r="C3031">
        <v>91</v>
      </c>
      <c r="D3031" t="s">
        <v>136</v>
      </c>
      <c r="E3031" t="s">
        <v>8</v>
      </c>
      <c r="F3031" t="s">
        <v>137</v>
      </c>
      <c r="G3031">
        <v>4170</v>
      </c>
      <c r="H3031" s="9">
        <v>43251</v>
      </c>
    </row>
    <row r="3032" spans="1:8" x14ac:dyDescent="0.2">
      <c r="A3032" t="s">
        <v>147</v>
      </c>
      <c r="B3032">
        <v>394711</v>
      </c>
      <c r="C3032">
        <v>92</v>
      </c>
      <c r="D3032" t="s">
        <v>138</v>
      </c>
      <c r="E3032" t="s">
        <v>8</v>
      </c>
      <c r="F3032" t="s">
        <v>139</v>
      </c>
      <c r="G3032">
        <v>3294</v>
      </c>
      <c r="H3032" s="9">
        <v>43251</v>
      </c>
    </row>
    <row r="3033" spans="1:8" x14ac:dyDescent="0.2">
      <c r="A3033" t="s">
        <v>147</v>
      </c>
      <c r="B3033">
        <v>394352</v>
      </c>
      <c r="C3033">
        <v>94</v>
      </c>
      <c r="D3033" t="s">
        <v>140</v>
      </c>
      <c r="E3033" t="s">
        <v>8</v>
      </c>
      <c r="F3033" t="s">
        <v>24</v>
      </c>
      <c r="G3033">
        <v>3938</v>
      </c>
      <c r="H3033" s="9">
        <v>43251</v>
      </c>
    </row>
    <row r="3034" spans="1:8" x14ac:dyDescent="0.2">
      <c r="A3034" t="s">
        <v>147</v>
      </c>
      <c r="B3034">
        <v>394666</v>
      </c>
      <c r="C3034">
        <v>96</v>
      </c>
      <c r="D3034" t="s">
        <v>141</v>
      </c>
      <c r="E3034" t="s">
        <v>8</v>
      </c>
      <c r="F3034" t="s">
        <v>17</v>
      </c>
      <c r="G3034">
        <v>2521</v>
      </c>
      <c r="H3034" s="9">
        <v>43251</v>
      </c>
    </row>
    <row r="3035" spans="1:8" x14ac:dyDescent="0.2">
      <c r="A3035" t="s">
        <v>147</v>
      </c>
      <c r="B3035">
        <v>395006</v>
      </c>
      <c r="C3035">
        <v>100</v>
      </c>
      <c r="D3035" t="s">
        <v>142</v>
      </c>
      <c r="E3035" t="s">
        <v>8</v>
      </c>
      <c r="F3035" t="s">
        <v>88</v>
      </c>
      <c r="G3035">
        <v>2326</v>
      </c>
      <c r="H3035" s="9">
        <v>43251</v>
      </c>
    </row>
    <row r="3036" spans="1:8" x14ac:dyDescent="0.2">
      <c r="A3036" t="s">
        <v>147</v>
      </c>
      <c r="B3036">
        <v>394602</v>
      </c>
      <c r="C3036">
        <v>159</v>
      </c>
      <c r="D3036" t="s">
        <v>143</v>
      </c>
      <c r="E3036" t="s">
        <v>8</v>
      </c>
      <c r="F3036" t="s">
        <v>44</v>
      </c>
      <c r="G3036">
        <v>2503</v>
      </c>
      <c r="H3036" s="9">
        <v>43251</v>
      </c>
    </row>
    <row r="3037" spans="1:8" x14ac:dyDescent="0.2">
      <c r="A3037" t="s">
        <v>161</v>
      </c>
      <c r="B3037">
        <v>102001</v>
      </c>
      <c r="C3037">
        <v>0</v>
      </c>
      <c r="D3037" t="s">
        <v>5</v>
      </c>
      <c r="E3037" t="s">
        <v>6</v>
      </c>
      <c r="G3037">
        <v>18</v>
      </c>
      <c r="H3037" s="9">
        <v>43251</v>
      </c>
    </row>
    <row r="3038" spans="1:8" x14ac:dyDescent="0.2">
      <c r="A3038" t="s">
        <v>161</v>
      </c>
      <c r="B3038">
        <v>394913</v>
      </c>
      <c r="C3038">
        <v>1</v>
      </c>
      <c r="D3038" t="s">
        <v>7</v>
      </c>
      <c r="E3038" t="s">
        <v>8</v>
      </c>
      <c r="F3038" t="s">
        <v>9</v>
      </c>
      <c r="G3038">
        <v>36</v>
      </c>
      <c r="H3038" s="9">
        <v>43251</v>
      </c>
    </row>
    <row r="3039" spans="1:8" x14ac:dyDescent="0.2">
      <c r="A3039" t="s">
        <v>161</v>
      </c>
      <c r="B3039">
        <v>753899</v>
      </c>
      <c r="C3039">
        <v>2</v>
      </c>
      <c r="D3039" t="s">
        <v>10</v>
      </c>
      <c r="E3039" t="s">
        <v>8</v>
      </c>
      <c r="F3039" t="s">
        <v>11</v>
      </c>
      <c r="G3039">
        <v>15</v>
      </c>
      <c r="H3039" s="9">
        <v>43251</v>
      </c>
    </row>
    <row r="3040" spans="1:8" x14ac:dyDescent="0.2">
      <c r="A3040" t="s">
        <v>161</v>
      </c>
      <c r="B3040">
        <v>394463</v>
      </c>
      <c r="C3040">
        <v>3</v>
      </c>
      <c r="D3040" t="s">
        <v>12</v>
      </c>
      <c r="E3040" t="s">
        <v>8</v>
      </c>
      <c r="F3040" t="s">
        <v>13</v>
      </c>
      <c r="G3040">
        <v>14</v>
      </c>
      <c r="H3040" s="9">
        <v>43251</v>
      </c>
    </row>
    <row r="3041" spans="1:8" x14ac:dyDescent="0.2">
      <c r="A3041" t="s">
        <v>161</v>
      </c>
      <c r="B3041">
        <v>394514</v>
      </c>
      <c r="C3041">
        <v>4</v>
      </c>
      <c r="D3041" t="s">
        <v>14</v>
      </c>
      <c r="E3041" t="s">
        <v>8</v>
      </c>
      <c r="F3041" t="s">
        <v>15</v>
      </c>
      <c r="G3041">
        <v>20</v>
      </c>
      <c r="H3041" s="9">
        <v>43251</v>
      </c>
    </row>
    <row r="3042" spans="1:8" x14ac:dyDescent="0.2">
      <c r="A3042" t="s">
        <v>161</v>
      </c>
      <c r="B3042">
        <v>394974</v>
      </c>
      <c r="C3042">
        <v>5</v>
      </c>
      <c r="D3042" t="s">
        <v>16</v>
      </c>
      <c r="E3042" t="s">
        <v>8</v>
      </c>
      <c r="F3042" t="s">
        <v>17</v>
      </c>
      <c r="G3042">
        <v>28</v>
      </c>
      <c r="H3042" s="9">
        <v>43251</v>
      </c>
    </row>
    <row r="3043" spans="1:8" x14ac:dyDescent="0.2">
      <c r="A3043" t="s">
        <v>161</v>
      </c>
      <c r="B3043">
        <v>394692</v>
      </c>
      <c r="C3043">
        <v>6</v>
      </c>
      <c r="D3043" t="s">
        <v>18</v>
      </c>
      <c r="E3043" t="s">
        <v>8</v>
      </c>
      <c r="F3043" t="s">
        <v>15</v>
      </c>
      <c r="G3043">
        <v>16</v>
      </c>
      <c r="H3043" s="9">
        <v>43251</v>
      </c>
    </row>
    <row r="3044" spans="1:8" x14ac:dyDescent="0.2">
      <c r="A3044" t="s">
        <v>161</v>
      </c>
      <c r="B3044">
        <v>395209</v>
      </c>
      <c r="C3044">
        <v>7</v>
      </c>
      <c r="D3044" t="s">
        <v>19</v>
      </c>
      <c r="E3044" t="s">
        <v>8</v>
      </c>
      <c r="F3044" t="s">
        <v>20</v>
      </c>
      <c r="G3044">
        <v>26</v>
      </c>
      <c r="H3044" s="9">
        <v>43251</v>
      </c>
    </row>
    <row r="3045" spans="1:8" x14ac:dyDescent="0.2">
      <c r="A3045" t="s">
        <v>161</v>
      </c>
      <c r="B3045">
        <v>394856</v>
      </c>
      <c r="C3045">
        <v>8</v>
      </c>
      <c r="D3045" t="s">
        <v>21</v>
      </c>
      <c r="E3045" t="s">
        <v>8</v>
      </c>
      <c r="F3045" t="s">
        <v>22</v>
      </c>
      <c r="G3045">
        <v>37</v>
      </c>
      <c r="H3045" s="9">
        <v>43251</v>
      </c>
    </row>
    <row r="3046" spans="1:8" x14ac:dyDescent="0.2">
      <c r="A3046" t="s">
        <v>161</v>
      </c>
      <c r="B3046">
        <v>394347</v>
      </c>
      <c r="C3046">
        <v>9</v>
      </c>
      <c r="D3046" t="s">
        <v>23</v>
      </c>
      <c r="E3046" t="s">
        <v>8</v>
      </c>
      <c r="F3046" t="s">
        <v>24</v>
      </c>
      <c r="G3046">
        <v>10</v>
      </c>
      <c r="H3046" s="9">
        <v>43251</v>
      </c>
    </row>
    <row r="3047" spans="1:8" x14ac:dyDescent="0.2">
      <c r="A3047" t="s">
        <v>161</v>
      </c>
      <c r="B3047">
        <v>394404</v>
      </c>
      <c r="C3047">
        <v>10</v>
      </c>
      <c r="D3047" t="s">
        <v>25</v>
      </c>
      <c r="E3047" t="s">
        <v>8</v>
      </c>
      <c r="F3047" t="s">
        <v>26</v>
      </c>
      <c r="G3047">
        <v>8</v>
      </c>
      <c r="H3047" s="9">
        <v>43251</v>
      </c>
    </row>
    <row r="3048" spans="1:8" x14ac:dyDescent="0.2">
      <c r="A3048" t="s">
        <v>161</v>
      </c>
      <c r="B3048">
        <v>395057</v>
      </c>
      <c r="C3048">
        <v>11</v>
      </c>
      <c r="D3048" t="s">
        <v>27</v>
      </c>
      <c r="E3048" t="s">
        <v>8</v>
      </c>
      <c r="F3048" t="s">
        <v>11</v>
      </c>
      <c r="G3048">
        <v>12</v>
      </c>
      <c r="H3048" s="9">
        <v>43251</v>
      </c>
    </row>
    <row r="3049" spans="1:8" x14ac:dyDescent="0.2">
      <c r="A3049" t="s">
        <v>161</v>
      </c>
      <c r="B3049">
        <v>394532</v>
      </c>
      <c r="C3049">
        <v>12</v>
      </c>
      <c r="D3049" t="s">
        <v>28</v>
      </c>
      <c r="E3049" t="s">
        <v>8</v>
      </c>
      <c r="F3049" t="s">
        <v>29</v>
      </c>
      <c r="G3049">
        <v>7</v>
      </c>
      <c r="H3049" s="9">
        <v>43251</v>
      </c>
    </row>
    <row r="3050" spans="1:8" x14ac:dyDescent="0.2">
      <c r="A3050" t="s">
        <v>161</v>
      </c>
      <c r="B3050">
        <v>395025</v>
      </c>
      <c r="C3050">
        <v>13</v>
      </c>
      <c r="D3050" t="s">
        <v>30</v>
      </c>
      <c r="E3050" t="s">
        <v>8</v>
      </c>
      <c r="F3050" t="s">
        <v>11</v>
      </c>
      <c r="G3050">
        <v>17</v>
      </c>
      <c r="H3050" s="9">
        <v>43251</v>
      </c>
    </row>
    <row r="3051" spans="1:8" x14ac:dyDescent="0.2">
      <c r="A3051" t="s">
        <v>161</v>
      </c>
      <c r="B3051">
        <v>394976</v>
      </c>
      <c r="C3051">
        <v>14</v>
      </c>
      <c r="D3051" t="s">
        <v>31</v>
      </c>
      <c r="E3051" t="s">
        <v>8</v>
      </c>
      <c r="F3051" t="s">
        <v>32</v>
      </c>
      <c r="G3051">
        <v>25</v>
      </c>
      <c r="H3051" s="9">
        <v>43251</v>
      </c>
    </row>
    <row r="3052" spans="1:8" x14ac:dyDescent="0.2">
      <c r="A3052" t="s">
        <v>161</v>
      </c>
      <c r="B3052">
        <v>395078</v>
      </c>
      <c r="C3052">
        <v>15</v>
      </c>
      <c r="D3052" t="s">
        <v>33</v>
      </c>
      <c r="E3052" t="s">
        <v>8</v>
      </c>
      <c r="F3052" t="s">
        <v>34</v>
      </c>
      <c r="G3052">
        <v>7</v>
      </c>
      <c r="H3052" s="9">
        <v>43251</v>
      </c>
    </row>
    <row r="3053" spans="1:8" x14ac:dyDescent="0.2">
      <c r="A3053" t="s">
        <v>161</v>
      </c>
      <c r="B3053">
        <v>394865</v>
      </c>
      <c r="C3053">
        <v>16</v>
      </c>
      <c r="D3053" t="s">
        <v>35</v>
      </c>
      <c r="E3053" t="s">
        <v>8</v>
      </c>
      <c r="F3053" t="s">
        <v>36</v>
      </c>
      <c r="G3053">
        <v>17</v>
      </c>
      <c r="H3053" s="9">
        <v>43251</v>
      </c>
    </row>
    <row r="3054" spans="1:8" x14ac:dyDescent="0.2">
      <c r="A3054" t="s">
        <v>161</v>
      </c>
      <c r="B3054">
        <v>395056</v>
      </c>
      <c r="C3054">
        <v>17</v>
      </c>
      <c r="D3054" t="s">
        <v>37</v>
      </c>
      <c r="E3054" t="s">
        <v>8</v>
      </c>
      <c r="F3054" t="s">
        <v>11</v>
      </c>
      <c r="G3054">
        <v>15</v>
      </c>
      <c r="H3054" s="9">
        <v>43251</v>
      </c>
    </row>
    <row r="3055" spans="1:8" x14ac:dyDescent="0.2">
      <c r="A3055" t="s">
        <v>161</v>
      </c>
      <c r="B3055">
        <v>395121</v>
      </c>
      <c r="C3055">
        <v>18</v>
      </c>
      <c r="D3055" t="s">
        <v>38</v>
      </c>
      <c r="E3055" t="s">
        <v>8</v>
      </c>
      <c r="F3055" t="s">
        <v>39</v>
      </c>
      <c r="G3055">
        <v>18</v>
      </c>
      <c r="H3055" s="9">
        <v>43251</v>
      </c>
    </row>
    <row r="3056" spans="1:8" x14ac:dyDescent="0.2">
      <c r="A3056" t="s">
        <v>161</v>
      </c>
      <c r="B3056">
        <v>395148</v>
      </c>
      <c r="C3056">
        <v>19</v>
      </c>
      <c r="D3056" t="s">
        <v>40</v>
      </c>
      <c r="E3056" t="s">
        <v>8</v>
      </c>
      <c r="F3056" t="s">
        <v>22</v>
      </c>
      <c r="G3056">
        <v>19</v>
      </c>
      <c r="H3056" s="9">
        <v>43251</v>
      </c>
    </row>
    <row r="3057" spans="1:8" x14ac:dyDescent="0.2">
      <c r="A3057" t="s">
        <v>161</v>
      </c>
      <c r="B3057">
        <v>394358</v>
      </c>
      <c r="C3057">
        <v>20</v>
      </c>
      <c r="D3057" t="s">
        <v>41</v>
      </c>
      <c r="E3057" t="s">
        <v>8</v>
      </c>
      <c r="F3057" t="s">
        <v>42</v>
      </c>
      <c r="G3057">
        <v>29</v>
      </c>
      <c r="H3057" s="9">
        <v>43251</v>
      </c>
    </row>
    <row r="3058" spans="1:8" x14ac:dyDescent="0.2">
      <c r="A3058" t="s">
        <v>161</v>
      </c>
      <c r="B3058">
        <v>394530</v>
      </c>
      <c r="C3058">
        <v>21</v>
      </c>
      <c r="D3058" t="s">
        <v>43</v>
      </c>
      <c r="E3058" t="s">
        <v>8</v>
      </c>
      <c r="F3058" t="s">
        <v>44</v>
      </c>
      <c r="G3058">
        <v>6</v>
      </c>
      <c r="H3058" s="9">
        <v>43251</v>
      </c>
    </row>
    <row r="3059" spans="1:8" x14ac:dyDescent="0.2">
      <c r="A3059" t="s">
        <v>161</v>
      </c>
      <c r="B3059">
        <v>394982</v>
      </c>
      <c r="C3059">
        <v>22</v>
      </c>
      <c r="D3059" t="s">
        <v>45</v>
      </c>
      <c r="E3059" t="s">
        <v>8</v>
      </c>
      <c r="F3059" t="s">
        <v>17</v>
      </c>
      <c r="G3059">
        <v>27</v>
      </c>
      <c r="H3059" s="9">
        <v>43251</v>
      </c>
    </row>
    <row r="3060" spans="1:8" x14ac:dyDescent="0.2">
      <c r="A3060" t="s">
        <v>161</v>
      </c>
      <c r="B3060">
        <v>394998</v>
      </c>
      <c r="C3060">
        <v>23</v>
      </c>
      <c r="D3060" t="s">
        <v>46</v>
      </c>
      <c r="E3060" t="s">
        <v>8</v>
      </c>
      <c r="F3060" t="s">
        <v>47</v>
      </c>
      <c r="G3060">
        <v>8</v>
      </c>
      <c r="H3060" s="9">
        <v>43251</v>
      </c>
    </row>
    <row r="3061" spans="1:8" x14ac:dyDescent="0.2">
      <c r="A3061" t="s">
        <v>161</v>
      </c>
      <c r="B3061">
        <v>394458</v>
      </c>
      <c r="C3061">
        <v>24</v>
      </c>
      <c r="D3061" t="s">
        <v>48</v>
      </c>
      <c r="E3061" t="s">
        <v>8</v>
      </c>
      <c r="F3061" t="s">
        <v>49</v>
      </c>
      <c r="G3061">
        <v>9</v>
      </c>
      <c r="H3061" s="9">
        <v>43251</v>
      </c>
    </row>
    <row r="3062" spans="1:8" x14ac:dyDescent="0.2">
      <c r="A3062" t="s">
        <v>161</v>
      </c>
      <c r="B3062">
        <v>395045</v>
      </c>
      <c r="C3062">
        <v>25</v>
      </c>
      <c r="D3062" t="s">
        <v>50</v>
      </c>
      <c r="E3062" t="s">
        <v>8</v>
      </c>
      <c r="F3062" t="s">
        <v>11</v>
      </c>
      <c r="G3062">
        <v>10</v>
      </c>
      <c r="H3062" s="9">
        <v>43251</v>
      </c>
    </row>
    <row r="3063" spans="1:8" x14ac:dyDescent="0.2">
      <c r="A3063" t="s">
        <v>161</v>
      </c>
      <c r="B3063">
        <v>395055</v>
      </c>
      <c r="C3063">
        <v>26</v>
      </c>
      <c r="D3063" t="s">
        <v>51</v>
      </c>
      <c r="E3063" t="s">
        <v>8</v>
      </c>
      <c r="F3063" t="s">
        <v>15</v>
      </c>
      <c r="G3063">
        <v>31</v>
      </c>
      <c r="H3063" s="9">
        <v>43251</v>
      </c>
    </row>
    <row r="3064" spans="1:8" x14ac:dyDescent="0.2">
      <c r="A3064" t="s">
        <v>161</v>
      </c>
      <c r="B3064">
        <v>394943</v>
      </c>
      <c r="C3064">
        <v>27</v>
      </c>
      <c r="D3064" t="s">
        <v>52</v>
      </c>
      <c r="E3064" t="s">
        <v>8</v>
      </c>
      <c r="F3064" t="s">
        <v>22</v>
      </c>
      <c r="G3064">
        <v>16</v>
      </c>
      <c r="H3064" s="9">
        <v>43251</v>
      </c>
    </row>
    <row r="3065" spans="1:8" x14ac:dyDescent="0.2">
      <c r="A3065" t="s">
        <v>161</v>
      </c>
      <c r="B3065">
        <v>394466</v>
      </c>
      <c r="C3065">
        <v>28</v>
      </c>
      <c r="D3065" t="s">
        <v>53</v>
      </c>
      <c r="E3065" t="s">
        <v>8</v>
      </c>
      <c r="F3065" t="s">
        <v>54</v>
      </c>
      <c r="G3065">
        <v>7</v>
      </c>
      <c r="H3065" s="9">
        <v>43251</v>
      </c>
    </row>
    <row r="3066" spans="1:8" x14ac:dyDescent="0.2">
      <c r="A3066" t="s">
        <v>161</v>
      </c>
      <c r="B3066">
        <v>394475</v>
      </c>
      <c r="C3066">
        <v>29</v>
      </c>
      <c r="D3066" t="s">
        <v>55</v>
      </c>
      <c r="E3066" t="s">
        <v>8</v>
      </c>
      <c r="F3066" t="s">
        <v>54</v>
      </c>
      <c r="G3066">
        <v>31</v>
      </c>
      <c r="H3066" s="9">
        <v>43251</v>
      </c>
    </row>
    <row r="3067" spans="1:8" x14ac:dyDescent="0.2">
      <c r="A3067" t="s">
        <v>161</v>
      </c>
      <c r="B3067">
        <v>394735</v>
      </c>
      <c r="C3067">
        <v>30</v>
      </c>
      <c r="D3067" t="s">
        <v>56</v>
      </c>
      <c r="E3067" t="s">
        <v>8</v>
      </c>
      <c r="F3067" t="s">
        <v>39</v>
      </c>
      <c r="G3067">
        <v>16</v>
      </c>
      <c r="H3067" s="9">
        <v>43251</v>
      </c>
    </row>
    <row r="3068" spans="1:8" x14ac:dyDescent="0.2">
      <c r="A3068" t="s">
        <v>161</v>
      </c>
      <c r="B3068">
        <v>394775</v>
      </c>
      <c r="C3068">
        <v>31</v>
      </c>
      <c r="D3068" t="s">
        <v>57</v>
      </c>
      <c r="E3068" t="s">
        <v>8</v>
      </c>
      <c r="F3068" t="s">
        <v>58</v>
      </c>
      <c r="G3068">
        <v>10</v>
      </c>
      <c r="H3068" s="9">
        <v>43251</v>
      </c>
    </row>
    <row r="3069" spans="1:8" x14ac:dyDescent="0.2">
      <c r="A3069" t="s">
        <v>161</v>
      </c>
      <c r="B3069">
        <v>394492</v>
      </c>
      <c r="C3069">
        <v>32</v>
      </c>
      <c r="D3069" t="s">
        <v>59</v>
      </c>
      <c r="E3069" t="s">
        <v>8</v>
      </c>
      <c r="F3069" t="s">
        <v>54</v>
      </c>
      <c r="G3069">
        <v>5</v>
      </c>
      <c r="H3069" s="9">
        <v>43251</v>
      </c>
    </row>
    <row r="3070" spans="1:8" x14ac:dyDescent="0.2">
      <c r="A3070" t="s">
        <v>161</v>
      </c>
      <c r="B3070">
        <v>394705</v>
      </c>
      <c r="C3070">
        <v>33</v>
      </c>
      <c r="D3070" t="s">
        <v>60</v>
      </c>
      <c r="E3070" t="s">
        <v>8</v>
      </c>
      <c r="F3070" t="s">
        <v>61</v>
      </c>
      <c r="G3070">
        <v>7</v>
      </c>
      <c r="H3070" s="9">
        <v>43251</v>
      </c>
    </row>
    <row r="3071" spans="1:8" x14ac:dyDescent="0.2">
      <c r="A3071" t="s">
        <v>161</v>
      </c>
      <c r="B3071">
        <v>395059</v>
      </c>
      <c r="C3071">
        <v>34</v>
      </c>
      <c r="D3071" t="s">
        <v>62</v>
      </c>
      <c r="E3071" t="s">
        <v>8</v>
      </c>
      <c r="F3071" t="s">
        <v>11</v>
      </c>
      <c r="G3071">
        <v>10</v>
      </c>
      <c r="H3071" s="9">
        <v>43251</v>
      </c>
    </row>
    <row r="3072" spans="1:8" x14ac:dyDescent="0.2">
      <c r="A3072" t="s">
        <v>161</v>
      </c>
      <c r="B3072">
        <v>394355</v>
      </c>
      <c r="C3072">
        <v>35</v>
      </c>
      <c r="D3072" t="s">
        <v>63</v>
      </c>
      <c r="E3072" t="s">
        <v>8</v>
      </c>
      <c r="F3072" t="s">
        <v>15</v>
      </c>
      <c r="G3072">
        <v>11</v>
      </c>
      <c r="H3072" s="9">
        <v>43251</v>
      </c>
    </row>
    <row r="3073" spans="1:8" x14ac:dyDescent="0.2">
      <c r="A3073" t="s">
        <v>161</v>
      </c>
      <c r="B3073">
        <v>395194</v>
      </c>
      <c r="C3073">
        <v>36</v>
      </c>
      <c r="D3073" t="s">
        <v>64</v>
      </c>
      <c r="E3073" t="s">
        <v>8</v>
      </c>
      <c r="F3073" t="s">
        <v>65</v>
      </c>
      <c r="G3073">
        <v>42</v>
      </c>
      <c r="H3073" s="9">
        <v>43251</v>
      </c>
    </row>
    <row r="3074" spans="1:8" x14ac:dyDescent="0.2">
      <c r="A3074" t="s">
        <v>161</v>
      </c>
      <c r="B3074">
        <v>394902</v>
      </c>
      <c r="C3074">
        <v>37</v>
      </c>
      <c r="D3074" t="s">
        <v>66</v>
      </c>
      <c r="E3074" t="s">
        <v>8</v>
      </c>
      <c r="F3074" t="s">
        <v>67</v>
      </c>
      <c r="G3074">
        <v>14</v>
      </c>
      <c r="H3074" s="9">
        <v>43251</v>
      </c>
    </row>
    <row r="3075" spans="1:8" x14ac:dyDescent="0.2">
      <c r="A3075" t="s">
        <v>161</v>
      </c>
      <c r="B3075">
        <v>395005</v>
      </c>
      <c r="C3075">
        <v>38</v>
      </c>
      <c r="D3075" t="s">
        <v>68</v>
      </c>
      <c r="E3075" t="s">
        <v>8</v>
      </c>
      <c r="F3075" t="s">
        <v>69</v>
      </c>
      <c r="G3075">
        <v>16</v>
      </c>
      <c r="H3075" s="9">
        <v>43251</v>
      </c>
    </row>
    <row r="3076" spans="1:8" x14ac:dyDescent="0.2">
      <c r="A3076" t="s">
        <v>161</v>
      </c>
      <c r="B3076">
        <v>394862</v>
      </c>
      <c r="C3076">
        <v>39</v>
      </c>
      <c r="D3076" t="s">
        <v>70</v>
      </c>
      <c r="E3076" t="s">
        <v>8</v>
      </c>
      <c r="F3076" t="s">
        <v>71</v>
      </c>
      <c r="G3076">
        <v>10</v>
      </c>
      <c r="H3076" s="9">
        <v>43251</v>
      </c>
    </row>
    <row r="3077" spans="1:8" x14ac:dyDescent="0.2">
      <c r="A3077" t="s">
        <v>161</v>
      </c>
      <c r="B3077">
        <v>394714</v>
      </c>
      <c r="C3077">
        <v>40</v>
      </c>
      <c r="D3077" t="s">
        <v>72</v>
      </c>
      <c r="E3077" t="s">
        <v>8</v>
      </c>
      <c r="F3077" t="s">
        <v>22</v>
      </c>
      <c r="G3077">
        <v>29</v>
      </c>
      <c r="H3077" s="9">
        <v>43251</v>
      </c>
    </row>
    <row r="3078" spans="1:8" x14ac:dyDescent="0.2">
      <c r="A3078" t="s">
        <v>161</v>
      </c>
      <c r="B3078">
        <v>394849</v>
      </c>
      <c r="C3078">
        <v>41</v>
      </c>
      <c r="D3078" t="s">
        <v>73</v>
      </c>
      <c r="E3078" t="s">
        <v>8</v>
      </c>
      <c r="F3078" t="s">
        <v>67</v>
      </c>
      <c r="G3078">
        <v>25</v>
      </c>
      <c r="H3078" s="9">
        <v>43251</v>
      </c>
    </row>
    <row r="3079" spans="1:8" x14ac:dyDescent="0.2">
      <c r="A3079" t="s">
        <v>161</v>
      </c>
      <c r="B3079">
        <v>394935</v>
      </c>
      <c r="C3079">
        <v>42</v>
      </c>
      <c r="D3079" t="s">
        <v>74</v>
      </c>
      <c r="E3079" t="s">
        <v>8</v>
      </c>
      <c r="F3079" t="s">
        <v>75</v>
      </c>
      <c r="G3079">
        <v>20</v>
      </c>
      <c r="H3079" s="9">
        <v>43251</v>
      </c>
    </row>
    <row r="3080" spans="1:8" x14ac:dyDescent="0.2">
      <c r="A3080" t="s">
        <v>161</v>
      </c>
      <c r="B3080">
        <v>394807</v>
      </c>
      <c r="C3080">
        <v>43</v>
      </c>
      <c r="D3080" t="s">
        <v>76</v>
      </c>
      <c r="E3080" t="s">
        <v>8</v>
      </c>
      <c r="F3080" t="s">
        <v>77</v>
      </c>
      <c r="G3080">
        <v>9</v>
      </c>
      <c r="H3080" s="9">
        <v>43251</v>
      </c>
    </row>
    <row r="3081" spans="1:8" x14ac:dyDescent="0.2">
      <c r="A3081" t="s">
        <v>161</v>
      </c>
      <c r="B3081">
        <v>394669</v>
      </c>
      <c r="C3081">
        <v>44</v>
      </c>
      <c r="D3081" t="s">
        <v>78</v>
      </c>
      <c r="E3081" t="s">
        <v>8</v>
      </c>
      <c r="F3081" t="s">
        <v>79</v>
      </c>
      <c r="G3081">
        <v>16</v>
      </c>
      <c r="H3081" s="9">
        <v>43251</v>
      </c>
    </row>
    <row r="3082" spans="1:8" x14ac:dyDescent="0.2">
      <c r="A3082" t="s">
        <v>161</v>
      </c>
      <c r="B3082">
        <v>395022</v>
      </c>
      <c r="C3082">
        <v>45</v>
      </c>
      <c r="D3082" t="s">
        <v>80</v>
      </c>
      <c r="E3082" t="s">
        <v>8</v>
      </c>
      <c r="F3082" t="s">
        <v>65</v>
      </c>
      <c r="G3082">
        <v>12</v>
      </c>
      <c r="H3082" s="9">
        <v>43251</v>
      </c>
    </row>
    <row r="3083" spans="1:8" x14ac:dyDescent="0.2">
      <c r="A3083" t="s">
        <v>161</v>
      </c>
      <c r="B3083">
        <v>394910</v>
      </c>
      <c r="C3083">
        <v>46</v>
      </c>
      <c r="D3083" t="s">
        <v>81</v>
      </c>
      <c r="E3083" t="s">
        <v>8</v>
      </c>
      <c r="F3083" t="s">
        <v>82</v>
      </c>
      <c r="G3083">
        <v>27</v>
      </c>
      <c r="H3083" s="9">
        <v>43251</v>
      </c>
    </row>
    <row r="3084" spans="1:8" x14ac:dyDescent="0.2">
      <c r="A3084" t="s">
        <v>161</v>
      </c>
      <c r="B3084">
        <v>394425</v>
      </c>
      <c r="C3084">
        <v>47</v>
      </c>
      <c r="D3084" t="s">
        <v>83</v>
      </c>
      <c r="E3084" t="s">
        <v>8</v>
      </c>
      <c r="F3084" t="s">
        <v>9</v>
      </c>
      <c r="G3084">
        <v>12</v>
      </c>
      <c r="H3084" s="9">
        <v>43251</v>
      </c>
    </row>
    <row r="3085" spans="1:8" x14ac:dyDescent="0.2">
      <c r="A3085" t="s">
        <v>161</v>
      </c>
      <c r="B3085">
        <v>395012</v>
      </c>
      <c r="C3085">
        <v>48</v>
      </c>
      <c r="D3085" t="s">
        <v>84</v>
      </c>
      <c r="E3085" t="s">
        <v>8</v>
      </c>
      <c r="F3085" t="s">
        <v>49</v>
      </c>
      <c r="G3085">
        <v>8</v>
      </c>
      <c r="H3085" s="9">
        <v>43251</v>
      </c>
    </row>
    <row r="3086" spans="1:8" x14ac:dyDescent="0.2">
      <c r="A3086" t="s">
        <v>161</v>
      </c>
      <c r="B3086">
        <v>394388</v>
      </c>
      <c r="C3086">
        <v>49</v>
      </c>
      <c r="D3086" t="s">
        <v>85</v>
      </c>
      <c r="E3086" t="s">
        <v>8</v>
      </c>
      <c r="F3086" t="s">
        <v>86</v>
      </c>
      <c r="G3086">
        <v>13</v>
      </c>
      <c r="H3086" s="9">
        <v>43251</v>
      </c>
    </row>
    <row r="3087" spans="1:8" x14ac:dyDescent="0.2">
      <c r="A3087" t="s">
        <v>161</v>
      </c>
      <c r="B3087">
        <v>395053</v>
      </c>
      <c r="C3087">
        <v>50</v>
      </c>
      <c r="D3087" t="s">
        <v>87</v>
      </c>
      <c r="E3087" t="s">
        <v>8</v>
      </c>
      <c r="F3087" t="s">
        <v>88</v>
      </c>
      <c r="G3087">
        <v>11</v>
      </c>
      <c r="H3087" s="9">
        <v>43251</v>
      </c>
    </row>
    <row r="3088" spans="1:8" x14ac:dyDescent="0.2">
      <c r="A3088" t="s">
        <v>161</v>
      </c>
      <c r="B3088">
        <v>395031</v>
      </c>
      <c r="C3088">
        <v>51</v>
      </c>
      <c r="D3088" t="s">
        <v>89</v>
      </c>
      <c r="E3088" t="s">
        <v>8</v>
      </c>
      <c r="F3088" t="s">
        <v>9</v>
      </c>
      <c r="G3088">
        <v>14</v>
      </c>
      <c r="H3088" s="9">
        <v>43251</v>
      </c>
    </row>
    <row r="3089" spans="1:8" x14ac:dyDescent="0.2">
      <c r="A3089" t="s">
        <v>161</v>
      </c>
      <c r="B3089">
        <v>394640</v>
      </c>
      <c r="C3089">
        <v>52</v>
      </c>
      <c r="D3089" t="s">
        <v>90</v>
      </c>
      <c r="E3089" t="s">
        <v>8</v>
      </c>
      <c r="F3089" t="s">
        <v>29</v>
      </c>
      <c r="G3089">
        <v>6</v>
      </c>
      <c r="H3089" s="9">
        <v>43251</v>
      </c>
    </row>
    <row r="3090" spans="1:8" x14ac:dyDescent="0.2">
      <c r="A3090" t="s">
        <v>161</v>
      </c>
      <c r="B3090">
        <v>395167</v>
      </c>
      <c r="C3090">
        <v>53</v>
      </c>
      <c r="D3090" t="s">
        <v>91</v>
      </c>
      <c r="E3090" t="s">
        <v>8</v>
      </c>
      <c r="F3090" t="s">
        <v>32</v>
      </c>
      <c r="G3090">
        <v>16</v>
      </c>
      <c r="H3090" s="9">
        <v>43251</v>
      </c>
    </row>
    <row r="3091" spans="1:8" x14ac:dyDescent="0.2">
      <c r="A3091" t="s">
        <v>161</v>
      </c>
      <c r="B3091">
        <v>395169</v>
      </c>
      <c r="C3091">
        <v>55</v>
      </c>
      <c r="D3091" t="s">
        <v>94</v>
      </c>
      <c r="E3091" t="s">
        <v>8</v>
      </c>
      <c r="F3091" t="s">
        <v>75</v>
      </c>
      <c r="G3091">
        <v>26</v>
      </c>
      <c r="H3091" s="9">
        <v>43251</v>
      </c>
    </row>
    <row r="3092" spans="1:8" x14ac:dyDescent="0.2">
      <c r="A3092" t="s">
        <v>161</v>
      </c>
      <c r="B3092">
        <v>394619</v>
      </c>
      <c r="C3092">
        <v>56</v>
      </c>
      <c r="D3092" t="s">
        <v>95</v>
      </c>
      <c r="E3092" t="s">
        <v>8</v>
      </c>
      <c r="F3092" t="s">
        <v>11</v>
      </c>
      <c r="G3092">
        <v>10</v>
      </c>
      <c r="H3092" s="9">
        <v>43251</v>
      </c>
    </row>
    <row r="3093" spans="1:8" x14ac:dyDescent="0.2">
      <c r="A3093" t="s">
        <v>161</v>
      </c>
      <c r="B3093">
        <v>395238</v>
      </c>
      <c r="C3093">
        <v>57</v>
      </c>
      <c r="D3093" t="s">
        <v>96</v>
      </c>
      <c r="E3093" t="s">
        <v>8</v>
      </c>
      <c r="F3093" t="s">
        <v>26</v>
      </c>
      <c r="G3093">
        <v>9</v>
      </c>
      <c r="H3093" s="9">
        <v>43251</v>
      </c>
    </row>
    <row r="3094" spans="1:8" x14ac:dyDescent="0.2">
      <c r="A3094" t="s">
        <v>161</v>
      </c>
      <c r="B3094">
        <v>394415</v>
      </c>
      <c r="C3094">
        <v>58</v>
      </c>
      <c r="D3094" t="s">
        <v>97</v>
      </c>
      <c r="E3094" t="s">
        <v>8</v>
      </c>
      <c r="F3094" t="s">
        <v>79</v>
      </c>
      <c r="G3094">
        <v>27</v>
      </c>
      <c r="H3094" s="9">
        <v>43251</v>
      </c>
    </row>
    <row r="3095" spans="1:8" x14ac:dyDescent="0.2">
      <c r="A3095" t="s">
        <v>161</v>
      </c>
      <c r="B3095">
        <v>394312</v>
      </c>
      <c r="C3095">
        <v>59</v>
      </c>
      <c r="D3095" t="s">
        <v>98</v>
      </c>
      <c r="E3095" t="s">
        <v>8</v>
      </c>
      <c r="F3095" t="s">
        <v>99</v>
      </c>
      <c r="G3095">
        <v>13</v>
      </c>
      <c r="H3095" s="9">
        <v>43251</v>
      </c>
    </row>
    <row r="3096" spans="1:8" x14ac:dyDescent="0.2">
      <c r="A3096" t="s">
        <v>161</v>
      </c>
      <c r="B3096">
        <v>394308</v>
      </c>
      <c r="C3096">
        <v>60</v>
      </c>
      <c r="D3096" t="s">
        <v>100</v>
      </c>
      <c r="E3096" t="s">
        <v>8</v>
      </c>
      <c r="F3096" t="s">
        <v>9</v>
      </c>
      <c r="G3096">
        <v>19</v>
      </c>
      <c r="H3096" s="9">
        <v>43251</v>
      </c>
    </row>
    <row r="3097" spans="1:8" x14ac:dyDescent="0.2">
      <c r="A3097" t="s">
        <v>161</v>
      </c>
      <c r="B3097">
        <v>394938</v>
      </c>
      <c r="C3097">
        <v>61</v>
      </c>
      <c r="D3097" t="s">
        <v>101</v>
      </c>
      <c r="E3097" t="s">
        <v>8</v>
      </c>
      <c r="F3097" t="s">
        <v>102</v>
      </c>
      <c r="G3097">
        <v>10</v>
      </c>
      <c r="H3097" s="9">
        <v>43251</v>
      </c>
    </row>
    <row r="3098" spans="1:8" x14ac:dyDescent="0.2">
      <c r="A3098" t="s">
        <v>161</v>
      </c>
      <c r="B3098">
        <v>394908</v>
      </c>
      <c r="C3098">
        <v>62</v>
      </c>
      <c r="D3098" t="s">
        <v>103</v>
      </c>
      <c r="E3098" t="s">
        <v>8</v>
      </c>
      <c r="F3098" t="s">
        <v>79</v>
      </c>
      <c r="G3098">
        <v>21</v>
      </c>
      <c r="H3098" s="9">
        <v>43251</v>
      </c>
    </row>
    <row r="3099" spans="1:8" x14ac:dyDescent="0.2">
      <c r="A3099" t="s">
        <v>161</v>
      </c>
      <c r="B3099">
        <v>394357</v>
      </c>
      <c r="C3099">
        <v>63</v>
      </c>
      <c r="D3099" t="s">
        <v>104</v>
      </c>
      <c r="E3099" t="s">
        <v>8</v>
      </c>
      <c r="F3099" t="s">
        <v>11</v>
      </c>
      <c r="G3099">
        <v>22</v>
      </c>
      <c r="H3099" s="9">
        <v>43251</v>
      </c>
    </row>
    <row r="3100" spans="1:8" x14ac:dyDescent="0.2">
      <c r="A3100" t="s">
        <v>161</v>
      </c>
      <c r="B3100">
        <v>394753</v>
      </c>
      <c r="C3100">
        <v>64</v>
      </c>
      <c r="D3100" t="s">
        <v>105</v>
      </c>
      <c r="E3100" t="s">
        <v>8</v>
      </c>
      <c r="F3100" t="s">
        <v>67</v>
      </c>
      <c r="G3100">
        <v>14</v>
      </c>
      <c r="H3100" s="9">
        <v>43251</v>
      </c>
    </row>
    <row r="3101" spans="1:8" x14ac:dyDescent="0.2">
      <c r="A3101" t="s">
        <v>161</v>
      </c>
      <c r="B3101">
        <v>394653</v>
      </c>
      <c r="C3101">
        <v>65</v>
      </c>
      <c r="D3101" t="s">
        <v>106</v>
      </c>
      <c r="E3101" t="s">
        <v>8</v>
      </c>
      <c r="F3101" t="s">
        <v>107</v>
      </c>
      <c r="G3101">
        <v>12</v>
      </c>
      <c r="H3101" s="9">
        <v>43251</v>
      </c>
    </row>
    <row r="3102" spans="1:8" x14ac:dyDescent="0.2">
      <c r="A3102" t="s">
        <v>161</v>
      </c>
      <c r="B3102">
        <v>394952</v>
      </c>
      <c r="C3102">
        <v>66</v>
      </c>
      <c r="D3102" t="s">
        <v>108</v>
      </c>
      <c r="E3102" t="s">
        <v>8</v>
      </c>
      <c r="F3102" t="s">
        <v>11</v>
      </c>
      <c r="G3102">
        <v>14</v>
      </c>
      <c r="H3102" s="9">
        <v>43251</v>
      </c>
    </row>
    <row r="3103" spans="1:8" x14ac:dyDescent="0.2">
      <c r="A3103" t="s">
        <v>161</v>
      </c>
      <c r="B3103">
        <v>394318</v>
      </c>
      <c r="C3103">
        <v>67</v>
      </c>
      <c r="D3103" t="s">
        <v>109</v>
      </c>
      <c r="E3103" t="s">
        <v>8</v>
      </c>
      <c r="F3103" t="s">
        <v>17</v>
      </c>
      <c r="G3103">
        <v>27</v>
      </c>
      <c r="H3103" s="9">
        <v>43251</v>
      </c>
    </row>
    <row r="3104" spans="1:8" x14ac:dyDescent="0.2">
      <c r="A3104" t="s">
        <v>161</v>
      </c>
      <c r="B3104">
        <v>394561</v>
      </c>
      <c r="C3104">
        <v>68</v>
      </c>
      <c r="D3104" t="s">
        <v>110</v>
      </c>
      <c r="E3104" t="s">
        <v>8</v>
      </c>
      <c r="F3104" t="s">
        <v>15</v>
      </c>
      <c r="G3104">
        <v>42</v>
      </c>
      <c r="H3104" s="9">
        <v>43251</v>
      </c>
    </row>
    <row r="3105" spans="1:8" x14ac:dyDescent="0.2">
      <c r="A3105" t="s">
        <v>161</v>
      </c>
      <c r="B3105">
        <v>394367</v>
      </c>
      <c r="C3105">
        <v>69</v>
      </c>
      <c r="D3105" t="s">
        <v>111</v>
      </c>
      <c r="E3105" t="s">
        <v>8</v>
      </c>
      <c r="F3105" t="s">
        <v>82</v>
      </c>
      <c r="G3105">
        <v>40</v>
      </c>
      <c r="H3105" s="9">
        <v>43251</v>
      </c>
    </row>
    <row r="3106" spans="1:8" x14ac:dyDescent="0.2">
      <c r="A3106" t="s">
        <v>161</v>
      </c>
      <c r="B3106">
        <v>394521</v>
      </c>
      <c r="C3106">
        <v>70</v>
      </c>
      <c r="D3106" t="s">
        <v>112</v>
      </c>
      <c r="E3106" t="s">
        <v>8</v>
      </c>
      <c r="F3106" t="s">
        <v>54</v>
      </c>
      <c r="G3106">
        <v>11</v>
      </c>
      <c r="H3106" s="9">
        <v>43251</v>
      </c>
    </row>
    <row r="3107" spans="1:8" x14ac:dyDescent="0.2">
      <c r="A3107" t="s">
        <v>161</v>
      </c>
      <c r="B3107">
        <v>394843</v>
      </c>
      <c r="C3107">
        <v>71</v>
      </c>
      <c r="D3107" t="s">
        <v>113</v>
      </c>
      <c r="E3107" t="s">
        <v>8</v>
      </c>
      <c r="F3107" t="s">
        <v>15</v>
      </c>
      <c r="G3107">
        <v>53</v>
      </c>
      <c r="H3107" s="9">
        <v>43251</v>
      </c>
    </row>
    <row r="3108" spans="1:8" x14ac:dyDescent="0.2">
      <c r="A3108" t="s">
        <v>161</v>
      </c>
      <c r="B3108">
        <v>394486</v>
      </c>
      <c r="C3108">
        <v>72</v>
      </c>
      <c r="D3108" t="s">
        <v>114</v>
      </c>
      <c r="E3108" t="s">
        <v>8</v>
      </c>
      <c r="F3108" t="s">
        <v>107</v>
      </c>
      <c r="G3108">
        <v>29</v>
      </c>
      <c r="H3108" s="9">
        <v>43251</v>
      </c>
    </row>
    <row r="3109" spans="1:8" x14ac:dyDescent="0.2">
      <c r="A3109" t="s">
        <v>161</v>
      </c>
      <c r="B3109">
        <v>394648</v>
      </c>
      <c r="C3109">
        <v>73</v>
      </c>
      <c r="D3109" t="s">
        <v>115</v>
      </c>
      <c r="E3109" t="s">
        <v>8</v>
      </c>
      <c r="F3109" t="s">
        <v>49</v>
      </c>
      <c r="G3109">
        <v>32</v>
      </c>
      <c r="H3109" s="9">
        <v>43251</v>
      </c>
    </row>
    <row r="3110" spans="1:8" x14ac:dyDescent="0.2">
      <c r="A3110" t="s">
        <v>161</v>
      </c>
      <c r="B3110">
        <v>394304</v>
      </c>
      <c r="C3110">
        <v>74</v>
      </c>
      <c r="D3110" t="s">
        <v>116</v>
      </c>
      <c r="E3110" t="s">
        <v>8</v>
      </c>
      <c r="F3110" t="s">
        <v>54</v>
      </c>
      <c r="G3110">
        <v>33</v>
      </c>
      <c r="H3110" s="9">
        <v>43251</v>
      </c>
    </row>
    <row r="3111" spans="1:8" x14ac:dyDescent="0.2">
      <c r="A3111" t="s">
        <v>161</v>
      </c>
      <c r="B3111">
        <v>753906</v>
      </c>
      <c r="C3111">
        <v>75</v>
      </c>
      <c r="D3111" t="s">
        <v>117</v>
      </c>
      <c r="E3111" t="s">
        <v>8</v>
      </c>
      <c r="F3111" t="s">
        <v>22</v>
      </c>
      <c r="G3111">
        <v>48</v>
      </c>
      <c r="H3111" s="9">
        <v>43251</v>
      </c>
    </row>
    <row r="3112" spans="1:8" x14ac:dyDescent="0.2">
      <c r="A3112" t="s">
        <v>161</v>
      </c>
      <c r="B3112">
        <v>394798</v>
      </c>
      <c r="C3112">
        <v>76</v>
      </c>
      <c r="D3112" t="s">
        <v>118</v>
      </c>
      <c r="E3112" t="s">
        <v>8</v>
      </c>
      <c r="F3112" t="s">
        <v>119</v>
      </c>
      <c r="G3112">
        <v>38</v>
      </c>
      <c r="H3112" s="9">
        <v>43251</v>
      </c>
    </row>
    <row r="3113" spans="1:8" x14ac:dyDescent="0.2">
      <c r="A3113" t="s">
        <v>161</v>
      </c>
      <c r="B3113">
        <v>395134</v>
      </c>
      <c r="C3113">
        <v>77</v>
      </c>
      <c r="D3113" t="s">
        <v>120</v>
      </c>
      <c r="E3113" t="s">
        <v>8</v>
      </c>
      <c r="F3113" t="s">
        <v>11</v>
      </c>
      <c r="G3113">
        <v>11</v>
      </c>
      <c r="H3113" s="9">
        <v>43251</v>
      </c>
    </row>
    <row r="3114" spans="1:8" x14ac:dyDescent="0.2">
      <c r="A3114" t="s">
        <v>161</v>
      </c>
      <c r="B3114">
        <v>394457</v>
      </c>
      <c r="C3114">
        <v>78</v>
      </c>
      <c r="D3114" t="s">
        <v>121</v>
      </c>
      <c r="E3114" t="s">
        <v>8</v>
      </c>
      <c r="F3114" t="s">
        <v>107</v>
      </c>
      <c r="G3114">
        <v>17</v>
      </c>
      <c r="H3114" s="9">
        <v>43251</v>
      </c>
    </row>
    <row r="3115" spans="1:8" x14ac:dyDescent="0.2">
      <c r="A3115" t="s">
        <v>161</v>
      </c>
      <c r="B3115">
        <v>395143</v>
      </c>
      <c r="C3115">
        <v>79</v>
      </c>
      <c r="D3115" t="s">
        <v>122</v>
      </c>
      <c r="E3115" t="s">
        <v>8</v>
      </c>
      <c r="F3115" t="s">
        <v>9</v>
      </c>
      <c r="G3115">
        <v>32</v>
      </c>
      <c r="H3115" s="9">
        <v>43251</v>
      </c>
    </row>
    <row r="3116" spans="1:8" x14ac:dyDescent="0.2">
      <c r="A3116" t="s">
        <v>161</v>
      </c>
      <c r="B3116">
        <v>394484</v>
      </c>
      <c r="C3116">
        <v>80</v>
      </c>
      <c r="D3116" t="s">
        <v>123</v>
      </c>
      <c r="E3116" t="s">
        <v>8</v>
      </c>
      <c r="F3116" t="s">
        <v>44</v>
      </c>
      <c r="G3116">
        <v>7</v>
      </c>
      <c r="H3116" s="9">
        <v>43251</v>
      </c>
    </row>
    <row r="3117" spans="1:8" x14ac:dyDescent="0.2">
      <c r="A3117" t="s">
        <v>161</v>
      </c>
      <c r="B3117">
        <v>395235</v>
      </c>
      <c r="C3117">
        <v>81</v>
      </c>
      <c r="D3117" t="s">
        <v>124</v>
      </c>
      <c r="E3117" t="s">
        <v>8</v>
      </c>
      <c r="F3117" t="s">
        <v>49</v>
      </c>
      <c r="G3117">
        <v>35</v>
      </c>
      <c r="H3117" s="9">
        <v>43251</v>
      </c>
    </row>
    <row r="3118" spans="1:8" x14ac:dyDescent="0.2">
      <c r="A3118" t="s">
        <v>161</v>
      </c>
      <c r="B3118">
        <v>395224</v>
      </c>
      <c r="C3118">
        <v>82</v>
      </c>
      <c r="D3118" t="s">
        <v>125</v>
      </c>
      <c r="E3118" t="s">
        <v>8</v>
      </c>
      <c r="F3118" t="s">
        <v>126</v>
      </c>
      <c r="G3118">
        <v>18</v>
      </c>
      <c r="H3118" s="9">
        <v>43251</v>
      </c>
    </row>
    <row r="3119" spans="1:8" x14ac:dyDescent="0.2">
      <c r="A3119" t="s">
        <v>161</v>
      </c>
      <c r="B3119">
        <v>395115</v>
      </c>
      <c r="C3119">
        <v>83</v>
      </c>
      <c r="D3119" t="s">
        <v>127</v>
      </c>
      <c r="E3119" t="s">
        <v>8</v>
      </c>
      <c r="F3119" t="s">
        <v>26</v>
      </c>
      <c r="G3119">
        <v>10</v>
      </c>
      <c r="H3119" s="9">
        <v>43251</v>
      </c>
    </row>
    <row r="3120" spans="1:8" x14ac:dyDescent="0.2">
      <c r="A3120" t="s">
        <v>161</v>
      </c>
      <c r="B3120">
        <v>394440</v>
      </c>
      <c r="C3120">
        <v>84</v>
      </c>
      <c r="D3120" t="s">
        <v>128</v>
      </c>
      <c r="E3120" t="s">
        <v>8</v>
      </c>
      <c r="F3120" t="s">
        <v>22</v>
      </c>
      <c r="G3120">
        <v>52</v>
      </c>
      <c r="H3120" s="9">
        <v>43251</v>
      </c>
    </row>
    <row r="3121" spans="1:8" x14ac:dyDescent="0.2">
      <c r="A3121" t="s">
        <v>161</v>
      </c>
      <c r="B3121">
        <v>394399</v>
      </c>
      <c r="C3121">
        <v>85</v>
      </c>
      <c r="D3121" t="s">
        <v>129</v>
      </c>
      <c r="E3121" t="s">
        <v>8</v>
      </c>
      <c r="F3121" t="s">
        <v>130</v>
      </c>
      <c r="G3121">
        <v>7</v>
      </c>
      <c r="H3121" s="9">
        <v>43251</v>
      </c>
    </row>
    <row r="3122" spans="1:8" x14ac:dyDescent="0.2">
      <c r="A3122" t="s">
        <v>161</v>
      </c>
      <c r="B3122">
        <v>395160</v>
      </c>
      <c r="C3122">
        <v>86</v>
      </c>
      <c r="D3122" t="s">
        <v>131</v>
      </c>
      <c r="E3122" t="s">
        <v>8</v>
      </c>
      <c r="F3122" t="s">
        <v>54</v>
      </c>
      <c r="G3122">
        <v>11</v>
      </c>
      <c r="H3122" s="9">
        <v>43251</v>
      </c>
    </row>
    <row r="3123" spans="1:8" x14ac:dyDescent="0.2">
      <c r="A3123" t="s">
        <v>161</v>
      </c>
      <c r="B3123">
        <v>394816</v>
      </c>
      <c r="C3123">
        <v>87</v>
      </c>
      <c r="D3123" t="s">
        <v>132</v>
      </c>
      <c r="E3123" t="s">
        <v>8</v>
      </c>
      <c r="F3123" t="s">
        <v>71</v>
      </c>
      <c r="G3123">
        <v>24</v>
      </c>
      <c r="H3123" s="9">
        <v>43251</v>
      </c>
    </row>
    <row r="3124" spans="1:8" x14ac:dyDescent="0.2">
      <c r="A3124" t="s">
        <v>161</v>
      </c>
      <c r="B3124">
        <v>394766</v>
      </c>
      <c r="C3124">
        <v>88</v>
      </c>
      <c r="D3124" t="s">
        <v>133</v>
      </c>
      <c r="E3124" t="s">
        <v>8</v>
      </c>
      <c r="F3124" t="s">
        <v>22</v>
      </c>
      <c r="G3124">
        <v>19</v>
      </c>
      <c r="H3124" s="9">
        <v>43251</v>
      </c>
    </row>
    <row r="3125" spans="1:8" x14ac:dyDescent="0.2">
      <c r="A3125" t="s">
        <v>161</v>
      </c>
      <c r="B3125">
        <v>394931</v>
      </c>
      <c r="C3125">
        <v>89</v>
      </c>
      <c r="D3125" t="s">
        <v>134</v>
      </c>
      <c r="E3125" t="s">
        <v>8</v>
      </c>
      <c r="F3125" t="s">
        <v>88</v>
      </c>
      <c r="G3125">
        <v>13</v>
      </c>
      <c r="H3125" s="9">
        <v>43251</v>
      </c>
    </row>
    <row r="3126" spans="1:8" x14ac:dyDescent="0.2">
      <c r="A3126" t="s">
        <v>161</v>
      </c>
      <c r="B3126">
        <v>394528</v>
      </c>
      <c r="C3126">
        <v>90</v>
      </c>
      <c r="D3126" t="s">
        <v>135</v>
      </c>
      <c r="E3126" t="s">
        <v>8</v>
      </c>
      <c r="F3126" t="s">
        <v>22</v>
      </c>
      <c r="G3126">
        <v>24</v>
      </c>
      <c r="H3126" s="9">
        <v>43251</v>
      </c>
    </row>
    <row r="3127" spans="1:8" x14ac:dyDescent="0.2">
      <c r="A3127" t="s">
        <v>161</v>
      </c>
      <c r="B3127">
        <v>394531</v>
      </c>
      <c r="C3127">
        <v>91</v>
      </c>
      <c r="D3127" t="s">
        <v>136</v>
      </c>
      <c r="E3127" t="s">
        <v>8</v>
      </c>
      <c r="F3127" t="s">
        <v>137</v>
      </c>
      <c r="G3127">
        <v>14</v>
      </c>
      <c r="H3127" s="9">
        <v>43251</v>
      </c>
    </row>
    <row r="3128" spans="1:8" x14ac:dyDescent="0.2">
      <c r="A3128" t="s">
        <v>161</v>
      </c>
      <c r="B3128">
        <v>394711</v>
      </c>
      <c r="C3128">
        <v>92</v>
      </c>
      <c r="D3128" t="s">
        <v>138</v>
      </c>
      <c r="E3128" t="s">
        <v>8</v>
      </c>
      <c r="F3128" t="s">
        <v>139</v>
      </c>
      <c r="G3128">
        <v>28</v>
      </c>
      <c r="H3128" s="9">
        <v>43251</v>
      </c>
    </row>
    <row r="3129" spans="1:8" x14ac:dyDescent="0.2">
      <c r="A3129" t="s">
        <v>161</v>
      </c>
      <c r="B3129">
        <v>394352</v>
      </c>
      <c r="C3129">
        <v>94</v>
      </c>
      <c r="D3129" t="s">
        <v>140</v>
      </c>
      <c r="E3129" t="s">
        <v>8</v>
      </c>
      <c r="F3129" t="s">
        <v>24</v>
      </c>
      <c r="G3129">
        <v>21</v>
      </c>
      <c r="H3129" s="9">
        <v>43251</v>
      </c>
    </row>
    <row r="3130" spans="1:8" x14ac:dyDescent="0.2">
      <c r="A3130" t="s">
        <v>161</v>
      </c>
      <c r="B3130">
        <v>394666</v>
      </c>
      <c r="C3130">
        <v>96</v>
      </c>
      <c r="D3130" t="s">
        <v>141</v>
      </c>
      <c r="E3130" t="s">
        <v>8</v>
      </c>
      <c r="F3130" t="s">
        <v>17</v>
      </c>
      <c r="G3130">
        <v>16</v>
      </c>
      <c r="H3130" s="9">
        <v>43251</v>
      </c>
    </row>
    <row r="3131" spans="1:8" x14ac:dyDescent="0.2">
      <c r="A3131" t="s">
        <v>161</v>
      </c>
      <c r="B3131">
        <v>395006</v>
      </c>
      <c r="C3131">
        <v>100</v>
      </c>
      <c r="D3131" t="s">
        <v>142</v>
      </c>
      <c r="E3131" t="s">
        <v>8</v>
      </c>
      <c r="F3131" t="s">
        <v>88</v>
      </c>
      <c r="G3131">
        <v>15</v>
      </c>
      <c r="H3131" s="9">
        <v>43251</v>
      </c>
    </row>
    <row r="3132" spans="1:8" x14ac:dyDescent="0.2">
      <c r="A3132" t="s">
        <v>161</v>
      </c>
      <c r="B3132">
        <v>394602</v>
      </c>
      <c r="C3132">
        <v>159</v>
      </c>
      <c r="D3132" t="s">
        <v>143</v>
      </c>
      <c r="E3132" t="s">
        <v>8</v>
      </c>
      <c r="F3132" t="s">
        <v>44</v>
      </c>
      <c r="G3132">
        <v>8</v>
      </c>
      <c r="H3132" s="9">
        <v>43251</v>
      </c>
    </row>
    <row r="3133" spans="1:8" x14ac:dyDescent="0.2">
      <c r="A3133" t="s">
        <v>148</v>
      </c>
      <c r="B3133">
        <v>102001</v>
      </c>
      <c r="C3133">
        <v>0</v>
      </c>
      <c r="D3133" t="s">
        <v>5</v>
      </c>
      <c r="E3133" t="s">
        <v>6</v>
      </c>
      <c r="G3133">
        <v>0.15090000000000001</v>
      </c>
      <c r="H3133" s="9">
        <v>43251</v>
      </c>
    </row>
    <row r="3134" spans="1:8" x14ac:dyDescent="0.2">
      <c r="A3134" t="s">
        <v>148</v>
      </c>
      <c r="B3134">
        <v>394913</v>
      </c>
      <c r="C3134">
        <v>1</v>
      </c>
      <c r="D3134" t="s">
        <v>7</v>
      </c>
      <c r="E3134" t="s">
        <v>8</v>
      </c>
      <c r="F3134" t="s">
        <v>9</v>
      </c>
      <c r="G3134">
        <v>0.15629999999999999</v>
      </c>
      <c r="H3134" s="9">
        <v>43251</v>
      </c>
    </row>
    <row r="3135" spans="1:8" x14ac:dyDescent="0.2">
      <c r="A3135" t="s">
        <v>148</v>
      </c>
      <c r="B3135">
        <v>753899</v>
      </c>
      <c r="C3135">
        <v>2</v>
      </c>
      <c r="D3135" t="s">
        <v>10</v>
      </c>
      <c r="E3135" t="s">
        <v>8</v>
      </c>
      <c r="F3135" t="s">
        <v>11</v>
      </c>
      <c r="G3135">
        <v>0.1714</v>
      </c>
      <c r="H3135" s="9">
        <v>43251</v>
      </c>
    </row>
    <row r="3136" spans="1:8" x14ac:dyDescent="0.2">
      <c r="A3136" t="s">
        <v>148</v>
      </c>
      <c r="B3136">
        <v>394463</v>
      </c>
      <c r="C3136">
        <v>3</v>
      </c>
      <c r="D3136" t="s">
        <v>12</v>
      </c>
      <c r="E3136" t="s">
        <v>8</v>
      </c>
      <c r="F3136" t="s">
        <v>13</v>
      </c>
      <c r="G3136">
        <v>0.24529999999999999</v>
      </c>
      <c r="H3136" s="9">
        <v>43251</v>
      </c>
    </row>
    <row r="3137" spans="1:8" x14ac:dyDescent="0.2">
      <c r="A3137" t="s">
        <v>148</v>
      </c>
      <c r="B3137">
        <v>394514</v>
      </c>
      <c r="C3137">
        <v>4</v>
      </c>
      <c r="D3137" t="s">
        <v>14</v>
      </c>
      <c r="E3137" t="s">
        <v>8</v>
      </c>
      <c r="F3137" t="s">
        <v>15</v>
      </c>
      <c r="G3137">
        <v>0.19919999999999999</v>
      </c>
      <c r="H3137" s="9">
        <v>43251</v>
      </c>
    </row>
    <row r="3138" spans="1:8" x14ac:dyDescent="0.2">
      <c r="A3138" t="s">
        <v>148</v>
      </c>
      <c r="B3138">
        <v>394974</v>
      </c>
      <c r="C3138">
        <v>5</v>
      </c>
      <c r="D3138" t="s">
        <v>16</v>
      </c>
      <c r="E3138" t="s">
        <v>8</v>
      </c>
      <c r="F3138" t="s">
        <v>17</v>
      </c>
      <c r="G3138">
        <v>0.1807</v>
      </c>
      <c r="H3138" s="9">
        <v>43251</v>
      </c>
    </row>
    <row r="3139" spans="1:8" x14ac:dyDescent="0.2">
      <c r="A3139" t="s">
        <v>148</v>
      </c>
      <c r="B3139">
        <v>394692</v>
      </c>
      <c r="C3139">
        <v>6</v>
      </c>
      <c r="D3139" t="s">
        <v>18</v>
      </c>
      <c r="E3139" t="s">
        <v>8</v>
      </c>
      <c r="F3139" t="s">
        <v>15</v>
      </c>
      <c r="G3139">
        <v>0.20799999999999999</v>
      </c>
      <c r="H3139" s="9">
        <v>43251</v>
      </c>
    </row>
    <row r="3140" spans="1:8" x14ac:dyDescent="0.2">
      <c r="A3140" t="s">
        <v>148</v>
      </c>
      <c r="B3140">
        <v>395209</v>
      </c>
      <c r="C3140">
        <v>7</v>
      </c>
      <c r="D3140" t="s">
        <v>19</v>
      </c>
      <c r="E3140" t="s">
        <v>8</v>
      </c>
      <c r="F3140" t="s">
        <v>20</v>
      </c>
      <c r="G3140">
        <v>0.1681</v>
      </c>
      <c r="H3140" s="9">
        <v>43251</v>
      </c>
    </row>
    <row r="3141" spans="1:8" x14ac:dyDescent="0.2">
      <c r="A3141" t="s">
        <v>148</v>
      </c>
      <c r="B3141">
        <v>394856</v>
      </c>
      <c r="C3141">
        <v>8</v>
      </c>
      <c r="D3141" t="s">
        <v>21</v>
      </c>
      <c r="E3141" t="s">
        <v>8</v>
      </c>
      <c r="F3141" t="s">
        <v>22</v>
      </c>
      <c r="G3141">
        <v>0.16669999999999999</v>
      </c>
      <c r="H3141" s="9">
        <v>43251</v>
      </c>
    </row>
    <row r="3142" spans="1:8" x14ac:dyDescent="0.2">
      <c r="A3142" t="s">
        <v>148</v>
      </c>
      <c r="B3142">
        <v>394347</v>
      </c>
      <c r="C3142">
        <v>9</v>
      </c>
      <c r="D3142" t="s">
        <v>23</v>
      </c>
      <c r="E3142" t="s">
        <v>8</v>
      </c>
      <c r="F3142" t="s">
        <v>24</v>
      </c>
      <c r="G3142">
        <v>0.17249999999999999</v>
      </c>
      <c r="H3142" s="9">
        <v>43251</v>
      </c>
    </row>
    <row r="3143" spans="1:8" x14ac:dyDescent="0.2">
      <c r="A3143" t="s">
        <v>148</v>
      </c>
      <c r="B3143">
        <v>394404</v>
      </c>
      <c r="C3143">
        <v>10</v>
      </c>
      <c r="D3143" t="s">
        <v>25</v>
      </c>
      <c r="E3143" t="s">
        <v>8</v>
      </c>
      <c r="F3143" t="s">
        <v>26</v>
      </c>
      <c r="G3143">
        <v>0.16309999999999999</v>
      </c>
      <c r="H3143" s="9">
        <v>43251</v>
      </c>
    </row>
    <row r="3144" spans="1:8" x14ac:dyDescent="0.2">
      <c r="A3144" t="s">
        <v>148</v>
      </c>
      <c r="B3144">
        <v>395057</v>
      </c>
      <c r="C3144">
        <v>11</v>
      </c>
      <c r="D3144" t="s">
        <v>27</v>
      </c>
      <c r="E3144" t="s">
        <v>8</v>
      </c>
      <c r="F3144" t="s">
        <v>11</v>
      </c>
      <c r="G3144">
        <v>0.106</v>
      </c>
      <c r="H3144" s="9">
        <v>43251</v>
      </c>
    </row>
    <row r="3145" spans="1:8" x14ac:dyDescent="0.2">
      <c r="A3145" t="s">
        <v>148</v>
      </c>
      <c r="B3145">
        <v>394532</v>
      </c>
      <c r="C3145">
        <v>12</v>
      </c>
      <c r="D3145" t="s">
        <v>28</v>
      </c>
      <c r="E3145" t="s">
        <v>8</v>
      </c>
      <c r="F3145" t="s">
        <v>29</v>
      </c>
      <c r="G3145">
        <v>0.17910000000000001</v>
      </c>
      <c r="H3145" s="9">
        <v>43251</v>
      </c>
    </row>
    <row r="3146" spans="1:8" x14ac:dyDescent="0.2">
      <c r="A3146" t="s">
        <v>148</v>
      </c>
      <c r="B3146">
        <v>395025</v>
      </c>
      <c r="C3146">
        <v>13</v>
      </c>
      <c r="D3146" t="s">
        <v>30</v>
      </c>
      <c r="E3146" t="s">
        <v>8</v>
      </c>
      <c r="F3146" t="s">
        <v>11</v>
      </c>
      <c r="G3146">
        <v>0.16200000000000001</v>
      </c>
      <c r="H3146" s="9">
        <v>43251</v>
      </c>
    </row>
    <row r="3147" spans="1:8" x14ac:dyDescent="0.2">
      <c r="A3147" t="s">
        <v>148</v>
      </c>
      <c r="B3147">
        <v>394976</v>
      </c>
      <c r="C3147">
        <v>14</v>
      </c>
      <c r="D3147" t="s">
        <v>31</v>
      </c>
      <c r="E3147" t="s">
        <v>8</v>
      </c>
      <c r="F3147" t="s">
        <v>32</v>
      </c>
      <c r="G3147">
        <v>0.20599999999999999</v>
      </c>
      <c r="H3147" s="9">
        <v>43251</v>
      </c>
    </row>
    <row r="3148" spans="1:8" x14ac:dyDescent="0.2">
      <c r="A3148" t="s">
        <v>148</v>
      </c>
      <c r="B3148">
        <v>395078</v>
      </c>
      <c r="C3148">
        <v>15</v>
      </c>
      <c r="D3148" t="s">
        <v>33</v>
      </c>
      <c r="E3148" t="s">
        <v>8</v>
      </c>
      <c r="F3148" t="s">
        <v>34</v>
      </c>
      <c r="G3148">
        <v>0.13009999999999999</v>
      </c>
      <c r="H3148" s="9">
        <v>43251</v>
      </c>
    </row>
    <row r="3149" spans="1:8" x14ac:dyDescent="0.2">
      <c r="A3149" t="s">
        <v>148</v>
      </c>
      <c r="B3149">
        <v>394865</v>
      </c>
      <c r="C3149">
        <v>16</v>
      </c>
      <c r="D3149" t="s">
        <v>35</v>
      </c>
      <c r="E3149" t="s">
        <v>8</v>
      </c>
      <c r="F3149" t="s">
        <v>36</v>
      </c>
      <c r="G3149">
        <v>0.14399999999999999</v>
      </c>
      <c r="H3149" s="9">
        <v>43251</v>
      </c>
    </row>
    <row r="3150" spans="1:8" x14ac:dyDescent="0.2">
      <c r="A3150" t="s">
        <v>148</v>
      </c>
      <c r="B3150">
        <v>395056</v>
      </c>
      <c r="C3150">
        <v>17</v>
      </c>
      <c r="D3150" t="s">
        <v>37</v>
      </c>
      <c r="E3150" t="s">
        <v>8</v>
      </c>
      <c r="F3150" t="s">
        <v>11</v>
      </c>
      <c r="G3150">
        <v>0.2223</v>
      </c>
      <c r="H3150" s="9">
        <v>43251</v>
      </c>
    </row>
    <row r="3151" spans="1:8" x14ac:dyDescent="0.2">
      <c r="A3151" t="s">
        <v>148</v>
      </c>
      <c r="B3151">
        <v>395121</v>
      </c>
      <c r="C3151">
        <v>18</v>
      </c>
      <c r="D3151" t="s">
        <v>38</v>
      </c>
      <c r="E3151" t="s">
        <v>8</v>
      </c>
      <c r="F3151" t="s">
        <v>39</v>
      </c>
      <c r="G3151">
        <v>0.1905</v>
      </c>
      <c r="H3151" s="9">
        <v>43251</v>
      </c>
    </row>
    <row r="3152" spans="1:8" x14ac:dyDescent="0.2">
      <c r="A3152" t="s">
        <v>148</v>
      </c>
      <c r="B3152">
        <v>395148</v>
      </c>
      <c r="C3152">
        <v>19</v>
      </c>
      <c r="D3152" t="s">
        <v>40</v>
      </c>
      <c r="E3152" t="s">
        <v>8</v>
      </c>
      <c r="F3152" t="s">
        <v>22</v>
      </c>
      <c r="G3152">
        <v>0.21759999999999999</v>
      </c>
      <c r="H3152" s="9">
        <v>43251</v>
      </c>
    </row>
    <row r="3153" spans="1:8" x14ac:dyDescent="0.2">
      <c r="A3153" t="s">
        <v>148</v>
      </c>
      <c r="B3153">
        <v>394358</v>
      </c>
      <c r="C3153">
        <v>20</v>
      </c>
      <c r="D3153" t="s">
        <v>41</v>
      </c>
      <c r="E3153" t="s">
        <v>8</v>
      </c>
      <c r="F3153" t="s">
        <v>42</v>
      </c>
      <c r="G3153">
        <v>0.19980000000000001</v>
      </c>
      <c r="H3153" s="9">
        <v>43251</v>
      </c>
    </row>
    <row r="3154" spans="1:8" x14ac:dyDescent="0.2">
      <c r="A3154" t="s">
        <v>148</v>
      </c>
      <c r="B3154">
        <v>394530</v>
      </c>
      <c r="C3154">
        <v>21</v>
      </c>
      <c r="D3154" t="s">
        <v>43</v>
      </c>
      <c r="E3154" t="s">
        <v>8</v>
      </c>
      <c r="F3154" t="s">
        <v>44</v>
      </c>
      <c r="G3154">
        <v>0.1993</v>
      </c>
      <c r="H3154" s="9">
        <v>43251</v>
      </c>
    </row>
    <row r="3155" spans="1:8" x14ac:dyDescent="0.2">
      <c r="A3155" t="s">
        <v>148</v>
      </c>
      <c r="B3155">
        <v>394982</v>
      </c>
      <c r="C3155">
        <v>22</v>
      </c>
      <c r="D3155" t="s">
        <v>45</v>
      </c>
      <c r="E3155" t="s">
        <v>8</v>
      </c>
      <c r="F3155" t="s">
        <v>17</v>
      </c>
      <c r="G3155">
        <v>0.18740000000000001</v>
      </c>
      <c r="H3155" s="9">
        <v>43251</v>
      </c>
    </row>
    <row r="3156" spans="1:8" x14ac:dyDescent="0.2">
      <c r="A3156" t="s">
        <v>148</v>
      </c>
      <c r="B3156">
        <v>394998</v>
      </c>
      <c r="C3156">
        <v>23</v>
      </c>
      <c r="D3156" t="s">
        <v>46</v>
      </c>
      <c r="E3156" t="s">
        <v>8</v>
      </c>
      <c r="F3156" t="s">
        <v>47</v>
      </c>
      <c r="G3156">
        <v>0.20619999999999999</v>
      </c>
      <c r="H3156" s="9">
        <v>43251</v>
      </c>
    </row>
    <row r="3157" spans="1:8" x14ac:dyDescent="0.2">
      <c r="A3157" t="s">
        <v>148</v>
      </c>
      <c r="B3157">
        <v>394458</v>
      </c>
      <c r="C3157">
        <v>24</v>
      </c>
      <c r="D3157" t="s">
        <v>48</v>
      </c>
      <c r="E3157" t="s">
        <v>8</v>
      </c>
      <c r="F3157" t="s">
        <v>49</v>
      </c>
      <c r="G3157">
        <v>0.1913</v>
      </c>
      <c r="H3157" s="9">
        <v>43251</v>
      </c>
    </row>
    <row r="3158" spans="1:8" x14ac:dyDescent="0.2">
      <c r="A3158" t="s">
        <v>148</v>
      </c>
      <c r="B3158">
        <v>395045</v>
      </c>
      <c r="C3158">
        <v>25</v>
      </c>
      <c r="D3158" t="s">
        <v>50</v>
      </c>
      <c r="E3158" t="s">
        <v>8</v>
      </c>
      <c r="F3158" t="s">
        <v>11</v>
      </c>
      <c r="G3158">
        <v>0.1943</v>
      </c>
      <c r="H3158" s="9">
        <v>43251</v>
      </c>
    </row>
    <row r="3159" spans="1:8" x14ac:dyDescent="0.2">
      <c r="A3159" t="s">
        <v>148</v>
      </c>
      <c r="B3159">
        <v>395055</v>
      </c>
      <c r="C3159">
        <v>26</v>
      </c>
      <c r="D3159" t="s">
        <v>51</v>
      </c>
      <c r="E3159" t="s">
        <v>8</v>
      </c>
      <c r="F3159" t="s">
        <v>15</v>
      </c>
      <c r="G3159">
        <v>0.186</v>
      </c>
      <c r="H3159" s="9">
        <v>43251</v>
      </c>
    </row>
    <row r="3160" spans="1:8" x14ac:dyDescent="0.2">
      <c r="A3160" t="s">
        <v>148</v>
      </c>
      <c r="B3160">
        <v>394943</v>
      </c>
      <c r="C3160">
        <v>27</v>
      </c>
      <c r="D3160" t="s">
        <v>52</v>
      </c>
      <c r="E3160" t="s">
        <v>8</v>
      </c>
      <c r="F3160" t="s">
        <v>22</v>
      </c>
      <c r="G3160">
        <v>0.19009999999999999</v>
      </c>
      <c r="H3160" s="9">
        <v>43251</v>
      </c>
    </row>
    <row r="3161" spans="1:8" x14ac:dyDescent="0.2">
      <c r="A3161" t="s">
        <v>148</v>
      </c>
      <c r="B3161">
        <v>394466</v>
      </c>
      <c r="C3161">
        <v>28</v>
      </c>
      <c r="D3161" t="s">
        <v>53</v>
      </c>
      <c r="E3161" t="s">
        <v>8</v>
      </c>
      <c r="F3161" t="s">
        <v>54</v>
      </c>
      <c r="G3161">
        <v>0.1842</v>
      </c>
      <c r="H3161" s="9">
        <v>43251</v>
      </c>
    </row>
    <row r="3162" spans="1:8" x14ac:dyDescent="0.2">
      <c r="A3162" t="s">
        <v>148</v>
      </c>
      <c r="B3162">
        <v>394475</v>
      </c>
      <c r="C3162">
        <v>29</v>
      </c>
      <c r="D3162" t="s">
        <v>55</v>
      </c>
      <c r="E3162" t="s">
        <v>8</v>
      </c>
      <c r="F3162" t="s">
        <v>54</v>
      </c>
      <c r="G3162">
        <v>0.14050000000000001</v>
      </c>
      <c r="H3162" s="9">
        <v>43251</v>
      </c>
    </row>
    <row r="3163" spans="1:8" x14ac:dyDescent="0.2">
      <c r="A3163" t="s">
        <v>148</v>
      </c>
      <c r="B3163">
        <v>394735</v>
      </c>
      <c r="C3163">
        <v>30</v>
      </c>
      <c r="D3163" t="s">
        <v>56</v>
      </c>
      <c r="E3163" t="s">
        <v>8</v>
      </c>
      <c r="F3163" t="s">
        <v>39</v>
      </c>
      <c r="G3163">
        <v>0.13780000000000001</v>
      </c>
      <c r="H3163" s="9">
        <v>43251</v>
      </c>
    </row>
    <row r="3164" spans="1:8" x14ac:dyDescent="0.2">
      <c r="A3164" t="s">
        <v>148</v>
      </c>
      <c r="B3164">
        <v>394775</v>
      </c>
      <c r="C3164">
        <v>31</v>
      </c>
      <c r="D3164" t="s">
        <v>57</v>
      </c>
      <c r="E3164" t="s">
        <v>8</v>
      </c>
      <c r="F3164" t="s">
        <v>58</v>
      </c>
      <c r="G3164">
        <v>0.1585</v>
      </c>
      <c r="H3164" s="9">
        <v>43251</v>
      </c>
    </row>
    <row r="3165" spans="1:8" x14ac:dyDescent="0.2">
      <c r="A3165" t="s">
        <v>148</v>
      </c>
      <c r="B3165">
        <v>394492</v>
      </c>
      <c r="C3165">
        <v>32</v>
      </c>
      <c r="D3165" t="s">
        <v>59</v>
      </c>
      <c r="E3165" t="s">
        <v>8</v>
      </c>
      <c r="F3165" t="s">
        <v>54</v>
      </c>
      <c r="G3165">
        <v>0.18340000000000001</v>
      </c>
      <c r="H3165" s="9">
        <v>43251</v>
      </c>
    </row>
    <row r="3166" spans="1:8" x14ac:dyDescent="0.2">
      <c r="A3166" t="s">
        <v>148</v>
      </c>
      <c r="B3166">
        <v>394705</v>
      </c>
      <c r="C3166">
        <v>33</v>
      </c>
      <c r="D3166" t="s">
        <v>60</v>
      </c>
      <c r="E3166" t="s">
        <v>8</v>
      </c>
      <c r="F3166" t="s">
        <v>61</v>
      </c>
      <c r="G3166">
        <v>0.2034</v>
      </c>
      <c r="H3166" s="9">
        <v>43251</v>
      </c>
    </row>
    <row r="3167" spans="1:8" x14ac:dyDescent="0.2">
      <c r="A3167" t="s">
        <v>148</v>
      </c>
      <c r="B3167">
        <v>395059</v>
      </c>
      <c r="C3167">
        <v>34</v>
      </c>
      <c r="D3167" t="s">
        <v>62</v>
      </c>
      <c r="E3167" t="s">
        <v>8</v>
      </c>
      <c r="F3167" t="s">
        <v>11</v>
      </c>
      <c r="G3167">
        <v>8.2299999999999998E-2</v>
      </c>
      <c r="H3167" s="9">
        <v>43251</v>
      </c>
    </row>
    <row r="3168" spans="1:8" x14ac:dyDescent="0.2">
      <c r="A3168" t="s">
        <v>148</v>
      </c>
      <c r="B3168">
        <v>394355</v>
      </c>
      <c r="C3168">
        <v>35</v>
      </c>
      <c r="D3168" t="s">
        <v>63</v>
      </c>
      <c r="E3168" t="s">
        <v>8</v>
      </c>
      <c r="F3168" t="s">
        <v>15</v>
      </c>
      <c r="G3168">
        <v>0.22509999999999999</v>
      </c>
      <c r="H3168" s="9">
        <v>43251</v>
      </c>
    </row>
    <row r="3169" spans="1:8" x14ac:dyDescent="0.2">
      <c r="A3169" t="s">
        <v>148</v>
      </c>
      <c r="B3169">
        <v>395194</v>
      </c>
      <c r="C3169">
        <v>36</v>
      </c>
      <c r="D3169" t="s">
        <v>64</v>
      </c>
      <c r="E3169" t="s">
        <v>8</v>
      </c>
      <c r="F3169" t="s">
        <v>65</v>
      </c>
      <c r="G3169">
        <v>0.1651</v>
      </c>
      <c r="H3169" s="9">
        <v>43251</v>
      </c>
    </row>
    <row r="3170" spans="1:8" x14ac:dyDescent="0.2">
      <c r="A3170" t="s">
        <v>148</v>
      </c>
      <c r="B3170">
        <v>394902</v>
      </c>
      <c r="C3170">
        <v>37</v>
      </c>
      <c r="D3170" t="s">
        <v>66</v>
      </c>
      <c r="E3170" t="s">
        <v>8</v>
      </c>
      <c r="F3170" t="s">
        <v>67</v>
      </c>
      <c r="G3170">
        <v>0.15640000000000001</v>
      </c>
      <c r="H3170" s="9">
        <v>43251</v>
      </c>
    </row>
    <row r="3171" spans="1:8" x14ac:dyDescent="0.2">
      <c r="A3171" t="s">
        <v>148</v>
      </c>
      <c r="B3171">
        <v>395005</v>
      </c>
      <c r="C3171">
        <v>38</v>
      </c>
      <c r="D3171" t="s">
        <v>68</v>
      </c>
      <c r="E3171" t="s">
        <v>8</v>
      </c>
      <c r="F3171" t="s">
        <v>69</v>
      </c>
      <c r="G3171">
        <v>0.13400000000000001</v>
      </c>
      <c r="H3171" s="9">
        <v>43251</v>
      </c>
    </row>
    <row r="3172" spans="1:8" x14ac:dyDescent="0.2">
      <c r="A3172" t="s">
        <v>148</v>
      </c>
      <c r="B3172">
        <v>394862</v>
      </c>
      <c r="C3172">
        <v>39</v>
      </c>
      <c r="D3172" t="s">
        <v>70</v>
      </c>
      <c r="E3172" t="s">
        <v>8</v>
      </c>
      <c r="F3172" t="s">
        <v>71</v>
      </c>
      <c r="G3172">
        <v>0.13780000000000001</v>
      </c>
      <c r="H3172" s="9">
        <v>43251</v>
      </c>
    </row>
    <row r="3173" spans="1:8" x14ac:dyDescent="0.2">
      <c r="A3173" t="s">
        <v>148</v>
      </c>
      <c r="B3173">
        <v>394714</v>
      </c>
      <c r="C3173">
        <v>40</v>
      </c>
      <c r="D3173" t="s">
        <v>72</v>
      </c>
      <c r="E3173" t="s">
        <v>8</v>
      </c>
      <c r="F3173" t="s">
        <v>22</v>
      </c>
      <c r="G3173">
        <v>0.18690000000000001</v>
      </c>
      <c r="H3173" s="9">
        <v>43251</v>
      </c>
    </row>
    <row r="3174" spans="1:8" x14ac:dyDescent="0.2">
      <c r="A3174" t="s">
        <v>148</v>
      </c>
      <c r="B3174">
        <v>394849</v>
      </c>
      <c r="C3174">
        <v>41</v>
      </c>
      <c r="D3174" t="s">
        <v>73</v>
      </c>
      <c r="E3174" t="s">
        <v>8</v>
      </c>
      <c r="F3174" t="s">
        <v>67</v>
      </c>
      <c r="G3174">
        <v>0.1295</v>
      </c>
      <c r="H3174" s="9">
        <v>43251</v>
      </c>
    </row>
    <row r="3175" spans="1:8" x14ac:dyDescent="0.2">
      <c r="A3175" t="s">
        <v>148</v>
      </c>
      <c r="B3175">
        <v>394935</v>
      </c>
      <c r="C3175">
        <v>42</v>
      </c>
      <c r="D3175" t="s">
        <v>74</v>
      </c>
      <c r="E3175" t="s">
        <v>8</v>
      </c>
      <c r="F3175" t="s">
        <v>75</v>
      </c>
      <c r="G3175">
        <v>0.2097</v>
      </c>
      <c r="H3175" s="9">
        <v>43251</v>
      </c>
    </row>
    <row r="3176" spans="1:8" x14ac:dyDescent="0.2">
      <c r="A3176" t="s">
        <v>148</v>
      </c>
      <c r="B3176">
        <v>394807</v>
      </c>
      <c r="C3176">
        <v>43</v>
      </c>
      <c r="D3176" t="s">
        <v>76</v>
      </c>
      <c r="E3176" t="s">
        <v>8</v>
      </c>
      <c r="F3176" t="s">
        <v>77</v>
      </c>
      <c r="G3176">
        <v>0.20599999999999999</v>
      </c>
      <c r="H3176" s="9">
        <v>43251</v>
      </c>
    </row>
    <row r="3177" spans="1:8" x14ac:dyDescent="0.2">
      <c r="A3177" t="s">
        <v>148</v>
      </c>
      <c r="B3177">
        <v>394669</v>
      </c>
      <c r="C3177">
        <v>44</v>
      </c>
      <c r="D3177" t="s">
        <v>78</v>
      </c>
      <c r="E3177" t="s">
        <v>8</v>
      </c>
      <c r="F3177" t="s">
        <v>79</v>
      </c>
      <c r="G3177">
        <v>0.20349999999999999</v>
      </c>
      <c r="H3177" s="9">
        <v>43251</v>
      </c>
    </row>
    <row r="3178" spans="1:8" x14ac:dyDescent="0.2">
      <c r="A3178" t="s">
        <v>148</v>
      </c>
      <c r="B3178">
        <v>395022</v>
      </c>
      <c r="C3178">
        <v>45</v>
      </c>
      <c r="D3178" t="s">
        <v>80</v>
      </c>
      <c r="E3178" t="s">
        <v>8</v>
      </c>
      <c r="F3178" t="s">
        <v>65</v>
      </c>
      <c r="G3178">
        <v>0.1759</v>
      </c>
      <c r="H3178" s="9">
        <v>43251</v>
      </c>
    </row>
    <row r="3179" spans="1:8" x14ac:dyDescent="0.2">
      <c r="A3179" t="s">
        <v>148</v>
      </c>
      <c r="B3179">
        <v>394910</v>
      </c>
      <c r="C3179">
        <v>46</v>
      </c>
      <c r="D3179" t="s">
        <v>81</v>
      </c>
      <c r="E3179" t="s">
        <v>8</v>
      </c>
      <c r="F3179" t="s">
        <v>82</v>
      </c>
      <c r="G3179">
        <v>0.2135</v>
      </c>
      <c r="H3179" s="9">
        <v>43251</v>
      </c>
    </row>
    <row r="3180" spans="1:8" x14ac:dyDescent="0.2">
      <c r="A3180" t="s">
        <v>148</v>
      </c>
      <c r="B3180">
        <v>394425</v>
      </c>
      <c r="C3180">
        <v>47</v>
      </c>
      <c r="D3180" t="s">
        <v>83</v>
      </c>
      <c r="E3180" t="s">
        <v>8</v>
      </c>
      <c r="F3180" t="s">
        <v>9</v>
      </c>
      <c r="G3180">
        <v>0.14940000000000001</v>
      </c>
      <c r="H3180" s="9">
        <v>43251</v>
      </c>
    </row>
    <row r="3181" spans="1:8" x14ac:dyDescent="0.2">
      <c r="A3181" t="s">
        <v>148</v>
      </c>
      <c r="B3181">
        <v>395012</v>
      </c>
      <c r="C3181">
        <v>48</v>
      </c>
      <c r="D3181" t="s">
        <v>84</v>
      </c>
      <c r="E3181" t="s">
        <v>8</v>
      </c>
      <c r="F3181" t="s">
        <v>49</v>
      </c>
      <c r="G3181">
        <v>0.1794</v>
      </c>
      <c r="H3181" s="9">
        <v>43251</v>
      </c>
    </row>
    <row r="3182" spans="1:8" x14ac:dyDescent="0.2">
      <c r="A3182" t="s">
        <v>148</v>
      </c>
      <c r="B3182">
        <v>394388</v>
      </c>
      <c r="C3182">
        <v>49</v>
      </c>
      <c r="D3182" t="s">
        <v>85</v>
      </c>
      <c r="E3182" t="s">
        <v>8</v>
      </c>
      <c r="F3182" t="s">
        <v>86</v>
      </c>
      <c r="G3182">
        <v>0.14829999999999999</v>
      </c>
      <c r="H3182" s="9">
        <v>43251</v>
      </c>
    </row>
    <row r="3183" spans="1:8" x14ac:dyDescent="0.2">
      <c r="A3183" t="s">
        <v>148</v>
      </c>
      <c r="B3183">
        <v>395053</v>
      </c>
      <c r="C3183">
        <v>50</v>
      </c>
      <c r="D3183" t="s">
        <v>87</v>
      </c>
      <c r="E3183" t="s">
        <v>8</v>
      </c>
      <c r="F3183" t="s">
        <v>88</v>
      </c>
      <c r="G3183">
        <v>0.17299999999999999</v>
      </c>
      <c r="H3183" s="9">
        <v>43251</v>
      </c>
    </row>
    <row r="3184" spans="1:8" x14ac:dyDescent="0.2">
      <c r="A3184" t="s">
        <v>148</v>
      </c>
      <c r="B3184">
        <v>395031</v>
      </c>
      <c r="C3184">
        <v>51</v>
      </c>
      <c r="D3184" t="s">
        <v>89</v>
      </c>
      <c r="E3184" t="s">
        <v>8</v>
      </c>
      <c r="F3184" t="s">
        <v>9</v>
      </c>
      <c r="G3184">
        <v>0.161</v>
      </c>
      <c r="H3184" s="9">
        <v>43251</v>
      </c>
    </row>
    <row r="3185" spans="1:8" x14ac:dyDescent="0.2">
      <c r="A3185" t="s">
        <v>148</v>
      </c>
      <c r="B3185">
        <v>394640</v>
      </c>
      <c r="C3185">
        <v>52</v>
      </c>
      <c r="D3185" t="s">
        <v>90</v>
      </c>
      <c r="E3185" t="s">
        <v>8</v>
      </c>
      <c r="F3185" t="s">
        <v>29</v>
      </c>
      <c r="G3185">
        <v>0.1724</v>
      </c>
      <c r="H3185" s="9">
        <v>43251</v>
      </c>
    </row>
    <row r="3186" spans="1:8" x14ac:dyDescent="0.2">
      <c r="A3186" t="s">
        <v>148</v>
      </c>
      <c r="B3186">
        <v>395167</v>
      </c>
      <c r="C3186">
        <v>53</v>
      </c>
      <c r="D3186" t="s">
        <v>91</v>
      </c>
      <c r="E3186" t="s">
        <v>8</v>
      </c>
      <c r="F3186" t="s">
        <v>32</v>
      </c>
      <c r="G3186">
        <v>0.17799999999999999</v>
      </c>
      <c r="H3186" s="9">
        <v>43251</v>
      </c>
    </row>
    <row r="3187" spans="1:8" x14ac:dyDescent="0.2">
      <c r="A3187" t="s">
        <v>148</v>
      </c>
      <c r="B3187">
        <v>753924</v>
      </c>
      <c r="C3187">
        <v>54</v>
      </c>
      <c r="D3187" t="s">
        <v>92</v>
      </c>
      <c r="E3187" t="s">
        <v>8</v>
      </c>
      <c r="F3187" t="s">
        <v>93</v>
      </c>
      <c r="G3187">
        <v>0.11409999999999999</v>
      </c>
      <c r="H3187" s="9">
        <v>43251</v>
      </c>
    </row>
    <row r="3188" spans="1:8" x14ac:dyDescent="0.2">
      <c r="A3188" t="s">
        <v>148</v>
      </c>
      <c r="B3188">
        <v>395169</v>
      </c>
      <c r="C3188">
        <v>55</v>
      </c>
      <c r="D3188" t="s">
        <v>94</v>
      </c>
      <c r="E3188" t="s">
        <v>8</v>
      </c>
      <c r="F3188" t="s">
        <v>75</v>
      </c>
      <c r="G3188">
        <v>0.2094</v>
      </c>
      <c r="H3188" s="9">
        <v>43251</v>
      </c>
    </row>
    <row r="3189" spans="1:8" x14ac:dyDescent="0.2">
      <c r="A3189" t="s">
        <v>148</v>
      </c>
      <c r="B3189">
        <v>394619</v>
      </c>
      <c r="C3189">
        <v>56</v>
      </c>
      <c r="D3189" t="s">
        <v>95</v>
      </c>
      <c r="E3189" t="s">
        <v>8</v>
      </c>
      <c r="F3189" t="s">
        <v>11</v>
      </c>
      <c r="G3189">
        <v>0.1711</v>
      </c>
      <c r="H3189" s="9">
        <v>43251</v>
      </c>
    </row>
    <row r="3190" spans="1:8" x14ac:dyDescent="0.2">
      <c r="A3190" t="s">
        <v>148</v>
      </c>
      <c r="B3190">
        <v>395238</v>
      </c>
      <c r="C3190">
        <v>57</v>
      </c>
      <c r="D3190" t="s">
        <v>96</v>
      </c>
      <c r="E3190" t="s">
        <v>8</v>
      </c>
      <c r="F3190" t="s">
        <v>26</v>
      </c>
      <c r="G3190">
        <v>0.1754</v>
      </c>
      <c r="H3190" s="9">
        <v>43251</v>
      </c>
    </row>
    <row r="3191" spans="1:8" x14ac:dyDescent="0.2">
      <c r="A3191" t="s">
        <v>148</v>
      </c>
      <c r="B3191">
        <v>394415</v>
      </c>
      <c r="C3191">
        <v>58</v>
      </c>
      <c r="D3191" t="s">
        <v>97</v>
      </c>
      <c r="E3191" t="s">
        <v>8</v>
      </c>
      <c r="F3191" t="s">
        <v>79</v>
      </c>
      <c r="G3191">
        <v>0.19359999999999999</v>
      </c>
      <c r="H3191" s="9">
        <v>43251</v>
      </c>
    </row>
    <row r="3192" spans="1:8" x14ac:dyDescent="0.2">
      <c r="A3192" t="s">
        <v>148</v>
      </c>
      <c r="B3192">
        <v>394312</v>
      </c>
      <c r="C3192">
        <v>59</v>
      </c>
      <c r="D3192" t="s">
        <v>98</v>
      </c>
      <c r="E3192" t="s">
        <v>8</v>
      </c>
      <c r="F3192" t="s">
        <v>99</v>
      </c>
      <c r="G3192">
        <v>0.216</v>
      </c>
      <c r="H3192" s="9">
        <v>43251</v>
      </c>
    </row>
    <row r="3193" spans="1:8" x14ac:dyDescent="0.2">
      <c r="A3193" t="s">
        <v>148</v>
      </c>
      <c r="B3193">
        <v>394308</v>
      </c>
      <c r="C3193">
        <v>60</v>
      </c>
      <c r="D3193" t="s">
        <v>100</v>
      </c>
      <c r="E3193" t="s">
        <v>8</v>
      </c>
      <c r="F3193" t="s">
        <v>9</v>
      </c>
      <c r="G3193">
        <v>0.15190000000000001</v>
      </c>
      <c r="H3193" s="9">
        <v>43251</v>
      </c>
    </row>
    <row r="3194" spans="1:8" x14ac:dyDescent="0.2">
      <c r="A3194" t="s">
        <v>148</v>
      </c>
      <c r="B3194">
        <v>394938</v>
      </c>
      <c r="C3194">
        <v>61</v>
      </c>
      <c r="D3194" t="s">
        <v>101</v>
      </c>
      <c r="E3194" t="s">
        <v>8</v>
      </c>
      <c r="F3194" t="s">
        <v>102</v>
      </c>
      <c r="G3194">
        <v>0.14749999999999999</v>
      </c>
      <c r="H3194" s="9">
        <v>43251</v>
      </c>
    </row>
    <row r="3195" spans="1:8" x14ac:dyDescent="0.2">
      <c r="A3195" t="s">
        <v>148</v>
      </c>
      <c r="B3195">
        <v>394908</v>
      </c>
      <c r="C3195">
        <v>62</v>
      </c>
      <c r="D3195" t="s">
        <v>103</v>
      </c>
      <c r="E3195" t="s">
        <v>8</v>
      </c>
      <c r="F3195" t="s">
        <v>79</v>
      </c>
      <c r="G3195">
        <v>0.17860000000000001</v>
      </c>
      <c r="H3195" s="9">
        <v>43251</v>
      </c>
    </row>
    <row r="3196" spans="1:8" x14ac:dyDescent="0.2">
      <c r="A3196" t="s">
        <v>148</v>
      </c>
      <c r="B3196">
        <v>394357</v>
      </c>
      <c r="C3196">
        <v>63</v>
      </c>
      <c r="D3196" t="s">
        <v>104</v>
      </c>
      <c r="E3196" t="s">
        <v>8</v>
      </c>
      <c r="F3196" t="s">
        <v>11</v>
      </c>
      <c r="G3196">
        <v>0.18459999999999999</v>
      </c>
      <c r="H3196" s="9">
        <v>43251</v>
      </c>
    </row>
    <row r="3197" spans="1:8" x14ac:dyDescent="0.2">
      <c r="A3197" t="s">
        <v>148</v>
      </c>
      <c r="B3197">
        <v>394753</v>
      </c>
      <c r="C3197">
        <v>64</v>
      </c>
      <c r="D3197" t="s">
        <v>105</v>
      </c>
      <c r="E3197" t="s">
        <v>8</v>
      </c>
      <c r="F3197" t="s">
        <v>67</v>
      </c>
      <c r="G3197">
        <v>0.16850000000000001</v>
      </c>
      <c r="H3197" s="9">
        <v>43251</v>
      </c>
    </row>
    <row r="3198" spans="1:8" x14ac:dyDescent="0.2">
      <c r="A3198" t="s">
        <v>148</v>
      </c>
      <c r="B3198">
        <v>394653</v>
      </c>
      <c r="C3198">
        <v>65</v>
      </c>
      <c r="D3198" t="s">
        <v>106</v>
      </c>
      <c r="E3198" t="s">
        <v>8</v>
      </c>
      <c r="F3198" t="s">
        <v>107</v>
      </c>
      <c r="G3198">
        <v>0.16239999999999999</v>
      </c>
      <c r="H3198" s="9">
        <v>43251</v>
      </c>
    </row>
    <row r="3199" spans="1:8" x14ac:dyDescent="0.2">
      <c r="A3199" t="s">
        <v>148</v>
      </c>
      <c r="B3199">
        <v>394952</v>
      </c>
      <c r="C3199">
        <v>66</v>
      </c>
      <c r="D3199" t="s">
        <v>108</v>
      </c>
      <c r="E3199" t="s">
        <v>8</v>
      </c>
      <c r="F3199" t="s">
        <v>11</v>
      </c>
      <c r="G3199">
        <v>0.21929999999999999</v>
      </c>
      <c r="H3199" s="9">
        <v>43251</v>
      </c>
    </row>
    <row r="3200" spans="1:8" x14ac:dyDescent="0.2">
      <c r="A3200" t="s">
        <v>148</v>
      </c>
      <c r="B3200">
        <v>394318</v>
      </c>
      <c r="C3200">
        <v>67</v>
      </c>
      <c r="D3200" t="s">
        <v>109</v>
      </c>
      <c r="E3200" t="s">
        <v>8</v>
      </c>
      <c r="F3200" t="s">
        <v>17</v>
      </c>
      <c r="G3200">
        <v>0.1537</v>
      </c>
      <c r="H3200" s="9">
        <v>43251</v>
      </c>
    </row>
    <row r="3201" spans="1:8" x14ac:dyDescent="0.2">
      <c r="A3201" t="s">
        <v>148</v>
      </c>
      <c r="B3201">
        <v>394561</v>
      </c>
      <c r="C3201">
        <v>68</v>
      </c>
      <c r="D3201" t="s">
        <v>110</v>
      </c>
      <c r="E3201" t="s">
        <v>8</v>
      </c>
      <c r="F3201" t="s">
        <v>15</v>
      </c>
      <c r="G3201">
        <v>0.112</v>
      </c>
      <c r="H3201" s="9">
        <v>43251</v>
      </c>
    </row>
    <row r="3202" spans="1:8" x14ac:dyDescent="0.2">
      <c r="A3202" t="s">
        <v>148</v>
      </c>
      <c r="B3202">
        <v>394367</v>
      </c>
      <c r="C3202">
        <v>69</v>
      </c>
      <c r="D3202" t="s">
        <v>111</v>
      </c>
      <c r="E3202" t="s">
        <v>8</v>
      </c>
      <c r="F3202" t="s">
        <v>82</v>
      </c>
      <c r="G3202">
        <v>0.18679999999999999</v>
      </c>
      <c r="H3202" s="9">
        <v>43251</v>
      </c>
    </row>
    <row r="3203" spans="1:8" x14ac:dyDescent="0.2">
      <c r="A3203" t="s">
        <v>148</v>
      </c>
      <c r="B3203">
        <v>394521</v>
      </c>
      <c r="C3203">
        <v>70</v>
      </c>
      <c r="D3203" t="s">
        <v>112</v>
      </c>
      <c r="E3203" t="s">
        <v>8</v>
      </c>
      <c r="F3203" t="s">
        <v>54</v>
      </c>
      <c r="G3203">
        <v>0.1699</v>
      </c>
      <c r="H3203" s="9">
        <v>43251</v>
      </c>
    </row>
    <row r="3204" spans="1:8" x14ac:dyDescent="0.2">
      <c r="A3204" t="s">
        <v>148</v>
      </c>
      <c r="B3204">
        <v>394843</v>
      </c>
      <c r="C3204">
        <v>71</v>
      </c>
      <c r="D3204" t="s">
        <v>113</v>
      </c>
      <c r="E3204" t="s">
        <v>8</v>
      </c>
      <c r="F3204" t="s">
        <v>15</v>
      </c>
      <c r="G3204">
        <v>0.13070000000000001</v>
      </c>
      <c r="H3204" s="9">
        <v>43251</v>
      </c>
    </row>
    <row r="3205" spans="1:8" x14ac:dyDescent="0.2">
      <c r="A3205" t="s">
        <v>148</v>
      </c>
      <c r="B3205">
        <v>394486</v>
      </c>
      <c r="C3205">
        <v>72</v>
      </c>
      <c r="D3205" t="s">
        <v>114</v>
      </c>
      <c r="E3205" t="s">
        <v>8</v>
      </c>
      <c r="F3205" t="s">
        <v>107</v>
      </c>
      <c r="G3205">
        <v>0.16370000000000001</v>
      </c>
      <c r="H3205" s="9">
        <v>43251</v>
      </c>
    </row>
    <row r="3206" spans="1:8" x14ac:dyDescent="0.2">
      <c r="A3206" t="s">
        <v>148</v>
      </c>
      <c r="B3206">
        <v>394648</v>
      </c>
      <c r="C3206">
        <v>73</v>
      </c>
      <c r="D3206" t="s">
        <v>115</v>
      </c>
      <c r="E3206" t="s">
        <v>8</v>
      </c>
      <c r="F3206" t="s">
        <v>49</v>
      </c>
      <c r="G3206">
        <v>0.1313</v>
      </c>
      <c r="H3206" s="9">
        <v>43251</v>
      </c>
    </row>
    <row r="3207" spans="1:8" x14ac:dyDescent="0.2">
      <c r="A3207" t="s">
        <v>148</v>
      </c>
      <c r="B3207">
        <v>394304</v>
      </c>
      <c r="C3207">
        <v>74</v>
      </c>
      <c r="D3207" t="s">
        <v>116</v>
      </c>
      <c r="E3207" t="s">
        <v>8</v>
      </c>
      <c r="F3207" t="s">
        <v>54</v>
      </c>
      <c r="G3207">
        <v>0.1542</v>
      </c>
      <c r="H3207" s="9">
        <v>43251</v>
      </c>
    </row>
    <row r="3208" spans="1:8" x14ac:dyDescent="0.2">
      <c r="A3208" t="s">
        <v>148</v>
      </c>
      <c r="B3208">
        <v>753906</v>
      </c>
      <c r="C3208">
        <v>75</v>
      </c>
      <c r="D3208" t="s">
        <v>117</v>
      </c>
      <c r="E3208" t="s">
        <v>8</v>
      </c>
      <c r="F3208" t="s">
        <v>22</v>
      </c>
      <c r="G3208">
        <v>0.19400000000000001</v>
      </c>
      <c r="H3208" s="9">
        <v>43251</v>
      </c>
    </row>
    <row r="3209" spans="1:8" x14ac:dyDescent="0.2">
      <c r="A3209" t="s">
        <v>148</v>
      </c>
      <c r="B3209">
        <v>394798</v>
      </c>
      <c r="C3209">
        <v>76</v>
      </c>
      <c r="D3209" t="s">
        <v>118</v>
      </c>
      <c r="E3209" t="s">
        <v>8</v>
      </c>
      <c r="F3209" t="s">
        <v>119</v>
      </c>
      <c r="G3209">
        <v>0.14610000000000001</v>
      </c>
      <c r="H3209" s="9">
        <v>43251</v>
      </c>
    </row>
    <row r="3210" spans="1:8" x14ac:dyDescent="0.2">
      <c r="A3210" t="s">
        <v>148</v>
      </c>
      <c r="B3210">
        <v>395134</v>
      </c>
      <c r="C3210">
        <v>77</v>
      </c>
      <c r="D3210" t="s">
        <v>120</v>
      </c>
      <c r="E3210" t="s">
        <v>8</v>
      </c>
      <c r="F3210" t="s">
        <v>11</v>
      </c>
      <c r="G3210">
        <v>0.15359999999999999</v>
      </c>
      <c r="H3210" s="9">
        <v>43251</v>
      </c>
    </row>
    <row r="3211" spans="1:8" x14ac:dyDescent="0.2">
      <c r="A3211" t="s">
        <v>148</v>
      </c>
      <c r="B3211">
        <v>394457</v>
      </c>
      <c r="C3211">
        <v>78</v>
      </c>
      <c r="D3211" t="s">
        <v>121</v>
      </c>
      <c r="E3211" t="s">
        <v>8</v>
      </c>
      <c r="F3211" t="s">
        <v>107</v>
      </c>
      <c r="G3211">
        <v>0.218</v>
      </c>
      <c r="H3211" s="9">
        <v>43251</v>
      </c>
    </row>
    <row r="3212" spans="1:8" x14ac:dyDescent="0.2">
      <c r="A3212" t="s">
        <v>148</v>
      </c>
      <c r="B3212">
        <v>395143</v>
      </c>
      <c r="C3212">
        <v>79</v>
      </c>
      <c r="D3212" t="s">
        <v>122</v>
      </c>
      <c r="E3212" t="s">
        <v>8</v>
      </c>
      <c r="F3212" t="s">
        <v>9</v>
      </c>
      <c r="G3212">
        <v>0.16639999999999999</v>
      </c>
      <c r="H3212" s="9">
        <v>43251</v>
      </c>
    </row>
    <row r="3213" spans="1:8" x14ac:dyDescent="0.2">
      <c r="A3213" t="s">
        <v>148</v>
      </c>
      <c r="B3213">
        <v>394484</v>
      </c>
      <c r="C3213">
        <v>80</v>
      </c>
      <c r="D3213" t="s">
        <v>123</v>
      </c>
      <c r="E3213" t="s">
        <v>8</v>
      </c>
      <c r="F3213" t="s">
        <v>44</v>
      </c>
      <c r="G3213">
        <v>0.14990000000000001</v>
      </c>
      <c r="H3213" s="9">
        <v>43251</v>
      </c>
    </row>
    <row r="3214" spans="1:8" x14ac:dyDescent="0.2">
      <c r="A3214" t="s">
        <v>148</v>
      </c>
      <c r="B3214">
        <v>395235</v>
      </c>
      <c r="C3214">
        <v>81</v>
      </c>
      <c r="D3214" t="s">
        <v>124</v>
      </c>
      <c r="E3214" t="s">
        <v>8</v>
      </c>
      <c r="F3214" t="s">
        <v>49</v>
      </c>
      <c r="G3214">
        <v>0.1268</v>
      </c>
      <c r="H3214" s="9">
        <v>43251</v>
      </c>
    </row>
    <row r="3215" spans="1:8" x14ac:dyDescent="0.2">
      <c r="A3215" t="s">
        <v>148</v>
      </c>
      <c r="B3215">
        <v>395224</v>
      </c>
      <c r="C3215">
        <v>82</v>
      </c>
      <c r="D3215" t="s">
        <v>125</v>
      </c>
      <c r="E3215" t="s">
        <v>8</v>
      </c>
      <c r="F3215" t="s">
        <v>126</v>
      </c>
      <c r="G3215">
        <v>0.18659999999999999</v>
      </c>
      <c r="H3215" s="9">
        <v>43251</v>
      </c>
    </row>
    <row r="3216" spans="1:8" x14ac:dyDescent="0.2">
      <c r="A3216" t="s">
        <v>148</v>
      </c>
      <c r="B3216">
        <v>395115</v>
      </c>
      <c r="C3216">
        <v>83</v>
      </c>
      <c r="D3216" t="s">
        <v>127</v>
      </c>
      <c r="E3216" t="s">
        <v>8</v>
      </c>
      <c r="F3216" t="s">
        <v>26</v>
      </c>
      <c r="G3216">
        <v>0.2082</v>
      </c>
      <c r="H3216" s="9">
        <v>43251</v>
      </c>
    </row>
    <row r="3217" spans="1:8" x14ac:dyDescent="0.2">
      <c r="A3217" t="s">
        <v>148</v>
      </c>
      <c r="B3217">
        <v>394440</v>
      </c>
      <c r="C3217">
        <v>84</v>
      </c>
      <c r="D3217" t="s">
        <v>128</v>
      </c>
      <c r="E3217" t="s">
        <v>8</v>
      </c>
      <c r="F3217" t="s">
        <v>22</v>
      </c>
      <c r="G3217">
        <v>0.18790000000000001</v>
      </c>
      <c r="H3217" s="9">
        <v>43251</v>
      </c>
    </row>
    <row r="3218" spans="1:8" x14ac:dyDescent="0.2">
      <c r="A3218" t="s">
        <v>148</v>
      </c>
      <c r="B3218">
        <v>394399</v>
      </c>
      <c r="C3218">
        <v>85</v>
      </c>
      <c r="D3218" t="s">
        <v>129</v>
      </c>
      <c r="E3218" t="s">
        <v>8</v>
      </c>
      <c r="F3218" t="s">
        <v>130</v>
      </c>
      <c r="G3218">
        <v>0.16170000000000001</v>
      </c>
      <c r="H3218" s="9">
        <v>43251</v>
      </c>
    </row>
    <row r="3219" spans="1:8" x14ac:dyDescent="0.2">
      <c r="A3219" t="s">
        <v>148</v>
      </c>
      <c r="B3219">
        <v>395160</v>
      </c>
      <c r="C3219">
        <v>86</v>
      </c>
      <c r="D3219" t="s">
        <v>131</v>
      </c>
      <c r="E3219" t="s">
        <v>8</v>
      </c>
      <c r="F3219" t="s">
        <v>54</v>
      </c>
      <c r="G3219">
        <v>0.14399999999999999</v>
      </c>
      <c r="H3219" s="9">
        <v>43251</v>
      </c>
    </row>
    <row r="3220" spans="1:8" x14ac:dyDescent="0.2">
      <c r="A3220" t="s">
        <v>148</v>
      </c>
      <c r="B3220">
        <v>394816</v>
      </c>
      <c r="C3220">
        <v>87</v>
      </c>
      <c r="D3220" t="s">
        <v>132</v>
      </c>
      <c r="E3220" t="s">
        <v>8</v>
      </c>
      <c r="F3220" t="s">
        <v>71</v>
      </c>
      <c r="G3220">
        <v>0.12429999999999999</v>
      </c>
      <c r="H3220" s="9">
        <v>43251</v>
      </c>
    </row>
    <row r="3221" spans="1:8" x14ac:dyDescent="0.2">
      <c r="A3221" t="s">
        <v>148</v>
      </c>
      <c r="B3221">
        <v>394766</v>
      </c>
      <c r="C3221">
        <v>88</v>
      </c>
      <c r="D3221" t="s">
        <v>133</v>
      </c>
      <c r="E3221" t="s">
        <v>8</v>
      </c>
      <c r="F3221" t="s">
        <v>22</v>
      </c>
      <c r="G3221">
        <v>0.17349999999999999</v>
      </c>
      <c r="H3221" s="9">
        <v>43251</v>
      </c>
    </row>
    <row r="3222" spans="1:8" x14ac:dyDescent="0.2">
      <c r="A3222" t="s">
        <v>148</v>
      </c>
      <c r="B3222">
        <v>394931</v>
      </c>
      <c r="C3222">
        <v>89</v>
      </c>
      <c r="D3222" t="s">
        <v>134</v>
      </c>
      <c r="E3222" t="s">
        <v>8</v>
      </c>
      <c r="F3222" t="s">
        <v>88</v>
      </c>
      <c r="G3222">
        <v>0.1459</v>
      </c>
      <c r="H3222" s="9">
        <v>43251</v>
      </c>
    </row>
    <row r="3223" spans="1:8" x14ac:dyDescent="0.2">
      <c r="A3223" t="s">
        <v>148</v>
      </c>
      <c r="B3223">
        <v>394528</v>
      </c>
      <c r="C3223">
        <v>90</v>
      </c>
      <c r="D3223" t="s">
        <v>135</v>
      </c>
      <c r="E3223" t="s">
        <v>8</v>
      </c>
      <c r="F3223" t="s">
        <v>22</v>
      </c>
      <c r="G3223">
        <v>0.1956</v>
      </c>
      <c r="H3223" s="9">
        <v>43251</v>
      </c>
    </row>
    <row r="3224" spans="1:8" x14ac:dyDescent="0.2">
      <c r="A3224" t="s">
        <v>148</v>
      </c>
      <c r="B3224">
        <v>394531</v>
      </c>
      <c r="C3224">
        <v>91</v>
      </c>
      <c r="D3224" t="s">
        <v>136</v>
      </c>
      <c r="E3224" t="s">
        <v>8</v>
      </c>
      <c r="F3224" t="s">
        <v>137</v>
      </c>
      <c r="G3224">
        <v>0.18640000000000001</v>
      </c>
      <c r="H3224" s="9">
        <v>43251</v>
      </c>
    </row>
    <row r="3225" spans="1:8" x14ac:dyDescent="0.2">
      <c r="A3225" t="s">
        <v>148</v>
      </c>
      <c r="B3225">
        <v>394711</v>
      </c>
      <c r="C3225">
        <v>92</v>
      </c>
      <c r="D3225" t="s">
        <v>138</v>
      </c>
      <c r="E3225" t="s">
        <v>8</v>
      </c>
      <c r="F3225" t="s">
        <v>139</v>
      </c>
      <c r="G3225">
        <v>0.17599999999999999</v>
      </c>
      <c r="H3225" s="9">
        <v>43251</v>
      </c>
    </row>
    <row r="3226" spans="1:8" x14ac:dyDescent="0.2">
      <c r="A3226" t="s">
        <v>148</v>
      </c>
      <c r="B3226">
        <v>394352</v>
      </c>
      <c r="C3226">
        <v>94</v>
      </c>
      <c r="D3226" t="s">
        <v>140</v>
      </c>
      <c r="E3226" t="s">
        <v>8</v>
      </c>
      <c r="F3226" t="s">
        <v>24</v>
      </c>
      <c r="G3226">
        <v>0.1249</v>
      </c>
      <c r="H3226" s="9">
        <v>43251</v>
      </c>
    </row>
    <row r="3227" spans="1:8" x14ac:dyDescent="0.2">
      <c r="A3227" t="s">
        <v>148</v>
      </c>
      <c r="B3227">
        <v>394666</v>
      </c>
      <c r="C3227">
        <v>96</v>
      </c>
      <c r="D3227" t="s">
        <v>141</v>
      </c>
      <c r="E3227" t="s">
        <v>8</v>
      </c>
      <c r="F3227" t="s">
        <v>17</v>
      </c>
      <c r="G3227">
        <v>0.16270000000000001</v>
      </c>
      <c r="H3227" s="9">
        <v>43251</v>
      </c>
    </row>
    <row r="3228" spans="1:8" x14ac:dyDescent="0.2">
      <c r="A3228" t="s">
        <v>148</v>
      </c>
      <c r="B3228">
        <v>395006</v>
      </c>
      <c r="C3228">
        <v>100</v>
      </c>
      <c r="D3228" t="s">
        <v>142</v>
      </c>
      <c r="E3228" t="s">
        <v>8</v>
      </c>
      <c r="F3228" t="s">
        <v>88</v>
      </c>
      <c r="G3228">
        <v>0.1749</v>
      </c>
      <c r="H3228" s="9">
        <v>43251</v>
      </c>
    </row>
    <row r="3229" spans="1:8" x14ac:dyDescent="0.2">
      <c r="A3229" t="s">
        <v>148</v>
      </c>
      <c r="B3229">
        <v>394602</v>
      </c>
      <c r="C3229">
        <v>159</v>
      </c>
      <c r="D3229" t="s">
        <v>143</v>
      </c>
      <c r="E3229" t="s">
        <v>8</v>
      </c>
      <c r="F3229" t="s">
        <v>44</v>
      </c>
      <c r="G3229">
        <v>0.13769999999999999</v>
      </c>
      <c r="H3229" s="9">
        <v>43251</v>
      </c>
    </row>
    <row r="3230" spans="1:8" x14ac:dyDescent="0.2">
      <c r="A3230" t="s">
        <v>160</v>
      </c>
      <c r="B3230">
        <v>102001</v>
      </c>
      <c r="C3230">
        <v>0</v>
      </c>
      <c r="D3230" t="s">
        <v>5</v>
      </c>
      <c r="E3230" t="s">
        <v>6</v>
      </c>
      <c r="G3230">
        <v>9000</v>
      </c>
      <c r="H3230" s="9">
        <v>43251</v>
      </c>
    </row>
    <row r="3231" spans="1:8" x14ac:dyDescent="0.2">
      <c r="A3231" t="s">
        <v>160</v>
      </c>
      <c r="B3231">
        <v>394913</v>
      </c>
      <c r="C3231">
        <v>1</v>
      </c>
      <c r="D3231" t="s">
        <v>7</v>
      </c>
      <c r="E3231" t="s">
        <v>8</v>
      </c>
      <c r="F3231" t="s">
        <v>9</v>
      </c>
      <c r="G3231">
        <v>19100</v>
      </c>
      <c r="H3231" s="9">
        <v>43251</v>
      </c>
    </row>
    <row r="3232" spans="1:8" x14ac:dyDescent="0.2">
      <c r="A3232" t="s">
        <v>160</v>
      </c>
      <c r="B3232">
        <v>753899</v>
      </c>
      <c r="C3232">
        <v>2</v>
      </c>
      <c r="D3232" t="s">
        <v>10</v>
      </c>
      <c r="E3232" t="s">
        <v>8</v>
      </c>
      <c r="F3232" t="s">
        <v>11</v>
      </c>
      <c r="G3232">
        <v>20000</v>
      </c>
      <c r="H3232" s="9">
        <v>43251</v>
      </c>
    </row>
    <row r="3233" spans="1:8" x14ac:dyDescent="0.2">
      <c r="A3233" t="s">
        <v>160</v>
      </c>
      <c r="B3233">
        <v>394463</v>
      </c>
      <c r="C3233">
        <v>3</v>
      </c>
      <c r="D3233" t="s">
        <v>12</v>
      </c>
      <c r="E3233" t="s">
        <v>8</v>
      </c>
      <c r="F3233" t="s">
        <v>13</v>
      </c>
      <c r="G3233">
        <v>9000</v>
      </c>
      <c r="H3233" s="9">
        <v>43251</v>
      </c>
    </row>
    <row r="3234" spans="1:8" x14ac:dyDescent="0.2">
      <c r="A3234" t="s">
        <v>160</v>
      </c>
      <c r="B3234">
        <v>394514</v>
      </c>
      <c r="C3234">
        <v>4</v>
      </c>
      <c r="D3234" t="s">
        <v>14</v>
      </c>
      <c r="E3234" t="s">
        <v>8</v>
      </c>
      <c r="F3234" t="s">
        <v>15</v>
      </c>
      <c r="G3234">
        <v>9000</v>
      </c>
      <c r="H3234" s="9">
        <v>43251</v>
      </c>
    </row>
    <row r="3235" spans="1:8" x14ac:dyDescent="0.2">
      <c r="A3235" t="s">
        <v>160</v>
      </c>
      <c r="B3235">
        <v>394974</v>
      </c>
      <c r="C3235">
        <v>5</v>
      </c>
      <c r="D3235" t="s">
        <v>16</v>
      </c>
      <c r="E3235" t="s">
        <v>8</v>
      </c>
      <c r="F3235" t="s">
        <v>17</v>
      </c>
      <c r="G3235">
        <v>9000</v>
      </c>
      <c r="H3235" s="9">
        <v>43251</v>
      </c>
    </row>
    <row r="3236" spans="1:8" x14ac:dyDescent="0.2">
      <c r="A3236" t="s">
        <v>160</v>
      </c>
      <c r="B3236">
        <v>394692</v>
      </c>
      <c r="C3236">
        <v>6</v>
      </c>
      <c r="D3236" t="s">
        <v>18</v>
      </c>
      <c r="E3236" t="s">
        <v>8</v>
      </c>
      <c r="F3236" t="s">
        <v>15</v>
      </c>
      <c r="G3236">
        <v>9500</v>
      </c>
      <c r="H3236" s="9">
        <v>43251</v>
      </c>
    </row>
    <row r="3237" spans="1:8" x14ac:dyDescent="0.2">
      <c r="A3237" t="s">
        <v>160</v>
      </c>
      <c r="B3237">
        <v>395209</v>
      </c>
      <c r="C3237">
        <v>7</v>
      </c>
      <c r="D3237" t="s">
        <v>19</v>
      </c>
      <c r="E3237" t="s">
        <v>8</v>
      </c>
      <c r="F3237" t="s">
        <v>20</v>
      </c>
      <c r="G3237">
        <v>10000</v>
      </c>
      <c r="H3237" s="9">
        <v>43251</v>
      </c>
    </row>
    <row r="3238" spans="1:8" x14ac:dyDescent="0.2">
      <c r="A3238" t="s">
        <v>160</v>
      </c>
      <c r="B3238">
        <v>394856</v>
      </c>
      <c r="C3238">
        <v>8</v>
      </c>
      <c r="D3238" t="s">
        <v>21</v>
      </c>
      <c r="E3238" t="s">
        <v>8</v>
      </c>
      <c r="F3238" t="s">
        <v>22</v>
      </c>
      <c r="G3238">
        <v>10000</v>
      </c>
      <c r="H3238" s="9">
        <v>43251</v>
      </c>
    </row>
    <row r="3239" spans="1:8" x14ac:dyDescent="0.2">
      <c r="A3239" t="s">
        <v>160</v>
      </c>
      <c r="B3239">
        <v>394347</v>
      </c>
      <c r="C3239">
        <v>9</v>
      </c>
      <c r="D3239" t="s">
        <v>23</v>
      </c>
      <c r="E3239" t="s">
        <v>8</v>
      </c>
      <c r="F3239" t="s">
        <v>24</v>
      </c>
      <c r="G3239">
        <v>9600</v>
      </c>
      <c r="H3239" s="9">
        <v>43251</v>
      </c>
    </row>
    <row r="3240" spans="1:8" x14ac:dyDescent="0.2">
      <c r="A3240" t="s">
        <v>160</v>
      </c>
      <c r="B3240">
        <v>394404</v>
      </c>
      <c r="C3240">
        <v>10</v>
      </c>
      <c r="D3240" t="s">
        <v>25</v>
      </c>
      <c r="E3240" t="s">
        <v>8</v>
      </c>
      <c r="F3240" t="s">
        <v>26</v>
      </c>
      <c r="G3240">
        <v>15450</v>
      </c>
      <c r="H3240" s="9">
        <v>43251</v>
      </c>
    </row>
    <row r="3241" spans="1:8" x14ac:dyDescent="0.2">
      <c r="A3241" t="s">
        <v>160</v>
      </c>
      <c r="B3241">
        <v>395057</v>
      </c>
      <c r="C3241">
        <v>11</v>
      </c>
      <c r="D3241" t="s">
        <v>27</v>
      </c>
      <c r="E3241" t="s">
        <v>8</v>
      </c>
      <c r="F3241" t="s">
        <v>11</v>
      </c>
      <c r="G3241">
        <v>29000</v>
      </c>
      <c r="H3241" s="9">
        <v>43251</v>
      </c>
    </row>
    <row r="3242" spans="1:8" x14ac:dyDescent="0.2">
      <c r="A3242" t="s">
        <v>160</v>
      </c>
      <c r="B3242">
        <v>394532</v>
      </c>
      <c r="C3242">
        <v>12</v>
      </c>
      <c r="D3242" t="s">
        <v>28</v>
      </c>
      <c r="E3242" t="s">
        <v>8</v>
      </c>
      <c r="F3242" t="s">
        <v>29</v>
      </c>
      <c r="G3242">
        <v>9500</v>
      </c>
      <c r="H3242" s="9">
        <v>43251</v>
      </c>
    </row>
    <row r="3243" spans="1:8" x14ac:dyDescent="0.2">
      <c r="A3243" t="s">
        <v>160</v>
      </c>
      <c r="B3243">
        <v>395025</v>
      </c>
      <c r="C3243">
        <v>13</v>
      </c>
      <c r="D3243" t="s">
        <v>30</v>
      </c>
      <c r="E3243" t="s">
        <v>8</v>
      </c>
      <c r="F3243" t="s">
        <v>11</v>
      </c>
      <c r="G3243">
        <v>10000</v>
      </c>
      <c r="H3243" s="9">
        <v>43251</v>
      </c>
    </row>
    <row r="3244" spans="1:8" x14ac:dyDescent="0.2">
      <c r="A3244" t="s">
        <v>160</v>
      </c>
      <c r="B3244">
        <v>394976</v>
      </c>
      <c r="C3244">
        <v>14</v>
      </c>
      <c r="D3244" t="s">
        <v>31</v>
      </c>
      <c r="E3244" t="s">
        <v>8</v>
      </c>
      <c r="F3244" t="s">
        <v>32</v>
      </c>
      <c r="G3244">
        <v>5000</v>
      </c>
      <c r="H3244" s="9">
        <v>43251</v>
      </c>
    </row>
    <row r="3245" spans="1:8" x14ac:dyDescent="0.2">
      <c r="A3245" t="s">
        <v>160</v>
      </c>
      <c r="B3245">
        <v>395078</v>
      </c>
      <c r="C3245">
        <v>15</v>
      </c>
      <c r="D3245" t="s">
        <v>33</v>
      </c>
      <c r="E3245" t="s">
        <v>8</v>
      </c>
      <c r="F3245" t="s">
        <v>34</v>
      </c>
      <c r="G3245">
        <v>19075</v>
      </c>
      <c r="H3245" s="9">
        <v>43251</v>
      </c>
    </row>
    <row r="3246" spans="1:8" x14ac:dyDescent="0.2">
      <c r="A3246" t="s">
        <v>160</v>
      </c>
      <c r="B3246">
        <v>394865</v>
      </c>
      <c r="C3246">
        <v>16</v>
      </c>
      <c r="D3246" t="s">
        <v>35</v>
      </c>
      <c r="E3246" t="s">
        <v>8</v>
      </c>
      <c r="F3246" t="s">
        <v>36</v>
      </c>
      <c r="G3246">
        <v>10000</v>
      </c>
      <c r="H3246" s="9">
        <v>43251</v>
      </c>
    </row>
    <row r="3247" spans="1:8" x14ac:dyDescent="0.2">
      <c r="A3247" t="s">
        <v>160</v>
      </c>
      <c r="B3247">
        <v>395056</v>
      </c>
      <c r="C3247">
        <v>17</v>
      </c>
      <c r="D3247" t="s">
        <v>37</v>
      </c>
      <c r="E3247" t="s">
        <v>8</v>
      </c>
      <c r="F3247" t="s">
        <v>11</v>
      </c>
      <c r="G3247">
        <v>15000</v>
      </c>
      <c r="H3247" s="9">
        <v>43251</v>
      </c>
    </row>
    <row r="3248" spans="1:8" x14ac:dyDescent="0.2">
      <c r="A3248" t="s">
        <v>160</v>
      </c>
      <c r="B3248">
        <v>395121</v>
      </c>
      <c r="C3248">
        <v>18</v>
      </c>
      <c r="D3248" t="s">
        <v>38</v>
      </c>
      <c r="E3248" t="s">
        <v>8</v>
      </c>
      <c r="F3248" t="s">
        <v>39</v>
      </c>
      <c r="G3248">
        <v>5100</v>
      </c>
      <c r="H3248" s="9">
        <v>43251</v>
      </c>
    </row>
    <row r="3249" spans="1:8" x14ac:dyDescent="0.2">
      <c r="A3249" t="s">
        <v>160</v>
      </c>
      <c r="B3249">
        <v>395148</v>
      </c>
      <c r="C3249">
        <v>19</v>
      </c>
      <c r="D3249" t="s">
        <v>40</v>
      </c>
      <c r="E3249" t="s">
        <v>8</v>
      </c>
      <c r="F3249" t="s">
        <v>22</v>
      </c>
      <c r="G3249">
        <v>5000</v>
      </c>
      <c r="H3249" s="9">
        <v>43251</v>
      </c>
    </row>
    <row r="3250" spans="1:8" x14ac:dyDescent="0.2">
      <c r="A3250" t="s">
        <v>160</v>
      </c>
      <c r="B3250">
        <v>394358</v>
      </c>
      <c r="C3250">
        <v>20</v>
      </c>
      <c r="D3250" t="s">
        <v>41</v>
      </c>
      <c r="E3250" t="s">
        <v>8</v>
      </c>
      <c r="F3250" t="s">
        <v>42</v>
      </c>
      <c r="G3250">
        <v>10000</v>
      </c>
      <c r="H3250" s="9">
        <v>43251</v>
      </c>
    </row>
    <row r="3251" spans="1:8" x14ac:dyDescent="0.2">
      <c r="A3251" t="s">
        <v>160</v>
      </c>
      <c r="B3251">
        <v>394530</v>
      </c>
      <c r="C3251">
        <v>21</v>
      </c>
      <c r="D3251" t="s">
        <v>43</v>
      </c>
      <c r="E3251" t="s">
        <v>8</v>
      </c>
      <c r="F3251" t="s">
        <v>44</v>
      </c>
      <c r="G3251">
        <v>10000</v>
      </c>
      <c r="H3251" s="9">
        <v>43251</v>
      </c>
    </row>
    <row r="3252" spans="1:8" x14ac:dyDescent="0.2">
      <c r="A3252" t="s">
        <v>160</v>
      </c>
      <c r="B3252">
        <v>394982</v>
      </c>
      <c r="C3252">
        <v>22</v>
      </c>
      <c r="D3252" t="s">
        <v>45</v>
      </c>
      <c r="E3252" t="s">
        <v>8</v>
      </c>
      <c r="F3252" t="s">
        <v>17</v>
      </c>
      <c r="G3252">
        <v>5500</v>
      </c>
      <c r="H3252" s="9">
        <v>43251</v>
      </c>
    </row>
    <row r="3253" spans="1:8" x14ac:dyDescent="0.2">
      <c r="A3253" t="s">
        <v>160</v>
      </c>
      <c r="B3253">
        <v>394998</v>
      </c>
      <c r="C3253">
        <v>23</v>
      </c>
      <c r="D3253" t="s">
        <v>46</v>
      </c>
      <c r="E3253" t="s">
        <v>8</v>
      </c>
      <c r="F3253" t="s">
        <v>47</v>
      </c>
      <c r="G3253">
        <v>10000</v>
      </c>
      <c r="H3253" s="9">
        <v>43251</v>
      </c>
    </row>
    <row r="3254" spans="1:8" x14ac:dyDescent="0.2">
      <c r="A3254" t="s">
        <v>160</v>
      </c>
      <c r="B3254">
        <v>394458</v>
      </c>
      <c r="C3254">
        <v>24</v>
      </c>
      <c r="D3254" t="s">
        <v>48</v>
      </c>
      <c r="E3254" t="s">
        <v>8</v>
      </c>
      <c r="F3254" t="s">
        <v>49</v>
      </c>
      <c r="G3254">
        <v>9100</v>
      </c>
      <c r="H3254" s="9">
        <v>43251</v>
      </c>
    </row>
    <row r="3255" spans="1:8" x14ac:dyDescent="0.2">
      <c r="A3255" t="s">
        <v>160</v>
      </c>
      <c r="B3255">
        <v>395045</v>
      </c>
      <c r="C3255">
        <v>25</v>
      </c>
      <c r="D3255" t="s">
        <v>50</v>
      </c>
      <c r="E3255" t="s">
        <v>8</v>
      </c>
      <c r="F3255" t="s">
        <v>11</v>
      </c>
      <c r="G3255">
        <v>10000</v>
      </c>
      <c r="H3255" s="9">
        <v>43251</v>
      </c>
    </row>
    <row r="3256" spans="1:8" x14ac:dyDescent="0.2">
      <c r="A3256" t="s">
        <v>160</v>
      </c>
      <c r="B3256">
        <v>395055</v>
      </c>
      <c r="C3256">
        <v>26</v>
      </c>
      <c r="D3256" t="s">
        <v>51</v>
      </c>
      <c r="E3256" t="s">
        <v>8</v>
      </c>
      <c r="F3256" t="s">
        <v>15</v>
      </c>
      <c r="G3256">
        <v>5090</v>
      </c>
      <c r="H3256" s="9">
        <v>43251</v>
      </c>
    </row>
    <row r="3257" spans="1:8" x14ac:dyDescent="0.2">
      <c r="A3257" t="s">
        <v>160</v>
      </c>
      <c r="B3257">
        <v>394943</v>
      </c>
      <c r="C3257">
        <v>27</v>
      </c>
      <c r="D3257" t="s">
        <v>52</v>
      </c>
      <c r="E3257" t="s">
        <v>8</v>
      </c>
      <c r="F3257" t="s">
        <v>22</v>
      </c>
      <c r="G3257">
        <v>6000</v>
      </c>
      <c r="H3257" s="9">
        <v>43251</v>
      </c>
    </row>
    <row r="3258" spans="1:8" x14ac:dyDescent="0.2">
      <c r="A3258" t="s">
        <v>160</v>
      </c>
      <c r="B3258">
        <v>394466</v>
      </c>
      <c r="C3258">
        <v>28</v>
      </c>
      <c r="D3258" t="s">
        <v>53</v>
      </c>
      <c r="E3258" t="s">
        <v>8</v>
      </c>
      <c r="F3258" t="s">
        <v>54</v>
      </c>
      <c r="G3258">
        <v>7500</v>
      </c>
      <c r="H3258" s="9">
        <v>43251</v>
      </c>
    </row>
    <row r="3259" spans="1:8" x14ac:dyDescent="0.2">
      <c r="A3259" t="s">
        <v>160</v>
      </c>
      <c r="B3259">
        <v>394475</v>
      </c>
      <c r="C3259">
        <v>29</v>
      </c>
      <c r="D3259" t="s">
        <v>55</v>
      </c>
      <c r="E3259" t="s">
        <v>8</v>
      </c>
      <c r="F3259" t="s">
        <v>54</v>
      </c>
      <c r="G3259">
        <v>6100</v>
      </c>
      <c r="H3259" s="9">
        <v>43251</v>
      </c>
    </row>
    <row r="3260" spans="1:8" x14ac:dyDescent="0.2">
      <c r="A3260" t="s">
        <v>160</v>
      </c>
      <c r="B3260">
        <v>394735</v>
      </c>
      <c r="C3260">
        <v>30</v>
      </c>
      <c r="D3260" t="s">
        <v>56</v>
      </c>
      <c r="E3260" t="s">
        <v>8</v>
      </c>
      <c r="F3260" t="s">
        <v>39</v>
      </c>
      <c r="G3260">
        <v>7400</v>
      </c>
      <c r="H3260" s="9">
        <v>43251</v>
      </c>
    </row>
    <row r="3261" spans="1:8" x14ac:dyDescent="0.2">
      <c r="A3261" t="s">
        <v>160</v>
      </c>
      <c r="B3261">
        <v>394775</v>
      </c>
      <c r="C3261">
        <v>31</v>
      </c>
      <c r="D3261" t="s">
        <v>57</v>
      </c>
      <c r="E3261" t="s">
        <v>8</v>
      </c>
      <c r="F3261" t="s">
        <v>58</v>
      </c>
      <c r="G3261">
        <v>6000</v>
      </c>
      <c r="H3261" s="9">
        <v>43251</v>
      </c>
    </row>
    <row r="3262" spans="1:8" x14ac:dyDescent="0.2">
      <c r="A3262" t="s">
        <v>160</v>
      </c>
      <c r="B3262">
        <v>394492</v>
      </c>
      <c r="C3262">
        <v>32</v>
      </c>
      <c r="D3262" t="s">
        <v>59</v>
      </c>
      <c r="E3262" t="s">
        <v>8</v>
      </c>
      <c r="F3262" t="s">
        <v>54</v>
      </c>
      <c r="G3262">
        <v>6700</v>
      </c>
      <c r="H3262" s="9">
        <v>43251</v>
      </c>
    </row>
    <row r="3263" spans="1:8" x14ac:dyDescent="0.2">
      <c r="A3263" t="s">
        <v>160</v>
      </c>
      <c r="B3263">
        <v>394705</v>
      </c>
      <c r="C3263">
        <v>33</v>
      </c>
      <c r="D3263" t="s">
        <v>60</v>
      </c>
      <c r="E3263" t="s">
        <v>8</v>
      </c>
      <c r="F3263" t="s">
        <v>61</v>
      </c>
      <c r="G3263">
        <v>5400</v>
      </c>
      <c r="H3263" s="9">
        <v>43251</v>
      </c>
    </row>
    <row r="3264" spans="1:8" x14ac:dyDescent="0.2">
      <c r="A3264" t="s">
        <v>160</v>
      </c>
      <c r="B3264">
        <v>395059</v>
      </c>
      <c r="C3264">
        <v>34</v>
      </c>
      <c r="D3264" t="s">
        <v>62</v>
      </c>
      <c r="E3264" t="s">
        <v>8</v>
      </c>
      <c r="F3264" t="s">
        <v>11</v>
      </c>
      <c r="G3264">
        <v>49999</v>
      </c>
      <c r="H3264" s="9">
        <v>43251</v>
      </c>
    </row>
    <row r="3265" spans="1:8" x14ac:dyDescent="0.2">
      <c r="A3265" t="s">
        <v>160</v>
      </c>
      <c r="B3265">
        <v>394355</v>
      </c>
      <c r="C3265">
        <v>35</v>
      </c>
      <c r="D3265" t="s">
        <v>63</v>
      </c>
      <c r="E3265" t="s">
        <v>8</v>
      </c>
      <c r="F3265" t="s">
        <v>15</v>
      </c>
      <c r="G3265">
        <v>6000</v>
      </c>
      <c r="H3265" s="9">
        <v>43251</v>
      </c>
    </row>
    <row r="3266" spans="1:8" x14ac:dyDescent="0.2">
      <c r="A3266" t="s">
        <v>160</v>
      </c>
      <c r="B3266">
        <v>395194</v>
      </c>
      <c r="C3266">
        <v>36</v>
      </c>
      <c r="D3266" t="s">
        <v>64</v>
      </c>
      <c r="E3266" t="s">
        <v>8</v>
      </c>
      <c r="F3266" t="s">
        <v>65</v>
      </c>
      <c r="G3266">
        <v>5000</v>
      </c>
      <c r="H3266" s="9">
        <v>43251</v>
      </c>
    </row>
    <row r="3267" spans="1:8" x14ac:dyDescent="0.2">
      <c r="A3267" t="s">
        <v>160</v>
      </c>
      <c r="B3267">
        <v>394902</v>
      </c>
      <c r="C3267">
        <v>37</v>
      </c>
      <c r="D3267" t="s">
        <v>66</v>
      </c>
      <c r="E3267" t="s">
        <v>8</v>
      </c>
      <c r="F3267" t="s">
        <v>67</v>
      </c>
      <c r="G3267">
        <v>9100</v>
      </c>
      <c r="H3267" s="9">
        <v>43251</v>
      </c>
    </row>
    <row r="3268" spans="1:8" x14ac:dyDescent="0.2">
      <c r="A3268" t="s">
        <v>160</v>
      </c>
      <c r="B3268">
        <v>395005</v>
      </c>
      <c r="C3268">
        <v>38</v>
      </c>
      <c r="D3268" t="s">
        <v>68</v>
      </c>
      <c r="E3268" t="s">
        <v>8</v>
      </c>
      <c r="F3268" t="s">
        <v>69</v>
      </c>
      <c r="G3268">
        <v>10000</v>
      </c>
      <c r="H3268" s="9">
        <v>43251</v>
      </c>
    </row>
    <row r="3269" spans="1:8" x14ac:dyDescent="0.2">
      <c r="A3269" t="s">
        <v>160</v>
      </c>
      <c r="B3269">
        <v>394862</v>
      </c>
      <c r="C3269">
        <v>39</v>
      </c>
      <c r="D3269" t="s">
        <v>70</v>
      </c>
      <c r="E3269" t="s">
        <v>8</v>
      </c>
      <c r="F3269" t="s">
        <v>71</v>
      </c>
      <c r="G3269">
        <v>6500</v>
      </c>
      <c r="H3269" s="9">
        <v>43251</v>
      </c>
    </row>
    <row r="3270" spans="1:8" x14ac:dyDescent="0.2">
      <c r="A3270" t="s">
        <v>160</v>
      </c>
      <c r="B3270">
        <v>394714</v>
      </c>
      <c r="C3270">
        <v>40</v>
      </c>
      <c r="D3270" t="s">
        <v>72</v>
      </c>
      <c r="E3270" t="s">
        <v>8</v>
      </c>
      <c r="F3270" t="s">
        <v>22</v>
      </c>
      <c r="G3270">
        <v>5000</v>
      </c>
      <c r="H3270" s="9">
        <v>43251</v>
      </c>
    </row>
    <row r="3271" spans="1:8" x14ac:dyDescent="0.2">
      <c r="A3271" t="s">
        <v>160</v>
      </c>
      <c r="B3271">
        <v>394849</v>
      </c>
      <c r="C3271">
        <v>41</v>
      </c>
      <c r="D3271" t="s">
        <v>73</v>
      </c>
      <c r="E3271" t="s">
        <v>8</v>
      </c>
      <c r="F3271" t="s">
        <v>67</v>
      </c>
      <c r="G3271">
        <v>5000</v>
      </c>
      <c r="H3271" s="9">
        <v>43251</v>
      </c>
    </row>
    <row r="3272" spans="1:8" x14ac:dyDescent="0.2">
      <c r="A3272" t="s">
        <v>160</v>
      </c>
      <c r="B3272">
        <v>394935</v>
      </c>
      <c r="C3272">
        <v>42</v>
      </c>
      <c r="D3272" t="s">
        <v>74</v>
      </c>
      <c r="E3272" t="s">
        <v>8</v>
      </c>
      <c r="F3272" t="s">
        <v>75</v>
      </c>
      <c r="G3272">
        <v>4900</v>
      </c>
      <c r="H3272" s="9">
        <v>43251</v>
      </c>
    </row>
    <row r="3273" spans="1:8" x14ac:dyDescent="0.2">
      <c r="A3273" t="s">
        <v>160</v>
      </c>
      <c r="B3273">
        <v>394807</v>
      </c>
      <c r="C3273">
        <v>43</v>
      </c>
      <c r="D3273" t="s">
        <v>76</v>
      </c>
      <c r="E3273" t="s">
        <v>8</v>
      </c>
      <c r="F3273" t="s">
        <v>77</v>
      </c>
      <c r="G3273">
        <v>5900</v>
      </c>
      <c r="H3273" s="9">
        <v>43251</v>
      </c>
    </row>
    <row r="3274" spans="1:8" x14ac:dyDescent="0.2">
      <c r="A3274" t="s">
        <v>160</v>
      </c>
      <c r="B3274">
        <v>394669</v>
      </c>
      <c r="C3274">
        <v>44</v>
      </c>
      <c r="D3274" t="s">
        <v>78</v>
      </c>
      <c r="E3274" t="s">
        <v>8</v>
      </c>
      <c r="F3274" t="s">
        <v>79</v>
      </c>
      <c r="G3274">
        <v>10000</v>
      </c>
      <c r="H3274" s="9">
        <v>43251</v>
      </c>
    </row>
    <row r="3275" spans="1:8" x14ac:dyDescent="0.2">
      <c r="A3275" t="s">
        <v>160</v>
      </c>
      <c r="B3275">
        <v>395022</v>
      </c>
      <c r="C3275">
        <v>45</v>
      </c>
      <c r="D3275" t="s">
        <v>80</v>
      </c>
      <c r="E3275" t="s">
        <v>8</v>
      </c>
      <c r="F3275" t="s">
        <v>65</v>
      </c>
      <c r="G3275">
        <v>8100</v>
      </c>
      <c r="H3275" s="9">
        <v>43251</v>
      </c>
    </row>
    <row r="3276" spans="1:8" x14ac:dyDescent="0.2">
      <c r="A3276" t="s">
        <v>160</v>
      </c>
      <c r="B3276">
        <v>394910</v>
      </c>
      <c r="C3276">
        <v>46</v>
      </c>
      <c r="D3276" t="s">
        <v>81</v>
      </c>
      <c r="E3276" t="s">
        <v>8</v>
      </c>
      <c r="F3276" t="s">
        <v>82</v>
      </c>
      <c r="G3276">
        <v>5490</v>
      </c>
      <c r="H3276" s="9">
        <v>43251</v>
      </c>
    </row>
    <row r="3277" spans="1:8" x14ac:dyDescent="0.2">
      <c r="A3277" t="s">
        <v>160</v>
      </c>
      <c r="B3277">
        <v>394425</v>
      </c>
      <c r="C3277">
        <v>47</v>
      </c>
      <c r="D3277" t="s">
        <v>83</v>
      </c>
      <c r="E3277" t="s">
        <v>8</v>
      </c>
      <c r="F3277" t="s">
        <v>9</v>
      </c>
      <c r="G3277">
        <v>9900</v>
      </c>
      <c r="H3277" s="9">
        <v>43251</v>
      </c>
    </row>
    <row r="3278" spans="1:8" x14ac:dyDescent="0.2">
      <c r="A3278" t="s">
        <v>160</v>
      </c>
      <c r="B3278">
        <v>395012</v>
      </c>
      <c r="C3278">
        <v>48</v>
      </c>
      <c r="D3278" t="s">
        <v>84</v>
      </c>
      <c r="E3278" t="s">
        <v>8</v>
      </c>
      <c r="F3278" t="s">
        <v>49</v>
      </c>
      <c r="G3278">
        <v>6000</v>
      </c>
      <c r="H3278" s="9">
        <v>43251</v>
      </c>
    </row>
    <row r="3279" spans="1:8" x14ac:dyDescent="0.2">
      <c r="A3279" t="s">
        <v>160</v>
      </c>
      <c r="B3279">
        <v>394388</v>
      </c>
      <c r="C3279">
        <v>49</v>
      </c>
      <c r="D3279" t="s">
        <v>85</v>
      </c>
      <c r="E3279" t="s">
        <v>8</v>
      </c>
      <c r="F3279" t="s">
        <v>86</v>
      </c>
      <c r="G3279">
        <v>6000</v>
      </c>
      <c r="H3279" s="9">
        <v>43251</v>
      </c>
    </row>
    <row r="3280" spans="1:8" x14ac:dyDescent="0.2">
      <c r="A3280" t="s">
        <v>160</v>
      </c>
      <c r="B3280">
        <v>395053</v>
      </c>
      <c r="C3280">
        <v>50</v>
      </c>
      <c r="D3280" t="s">
        <v>87</v>
      </c>
      <c r="E3280" t="s">
        <v>8</v>
      </c>
      <c r="F3280" t="s">
        <v>88</v>
      </c>
      <c r="G3280">
        <v>10000</v>
      </c>
      <c r="H3280" s="9">
        <v>43251</v>
      </c>
    </row>
    <row r="3281" spans="1:8" x14ac:dyDescent="0.2">
      <c r="A3281" t="s">
        <v>160</v>
      </c>
      <c r="B3281">
        <v>395031</v>
      </c>
      <c r="C3281">
        <v>51</v>
      </c>
      <c r="D3281" t="s">
        <v>89</v>
      </c>
      <c r="E3281" t="s">
        <v>8</v>
      </c>
      <c r="F3281" t="s">
        <v>9</v>
      </c>
      <c r="G3281">
        <v>7000</v>
      </c>
      <c r="H3281" s="9">
        <v>43251</v>
      </c>
    </row>
    <row r="3282" spans="1:8" x14ac:dyDescent="0.2">
      <c r="A3282" t="s">
        <v>160</v>
      </c>
      <c r="B3282">
        <v>394640</v>
      </c>
      <c r="C3282">
        <v>52</v>
      </c>
      <c r="D3282" t="s">
        <v>90</v>
      </c>
      <c r="E3282" t="s">
        <v>8</v>
      </c>
      <c r="F3282" t="s">
        <v>29</v>
      </c>
      <c r="G3282">
        <v>7600</v>
      </c>
      <c r="H3282" s="9">
        <v>43251</v>
      </c>
    </row>
    <row r="3283" spans="1:8" x14ac:dyDescent="0.2">
      <c r="A3283" t="s">
        <v>160</v>
      </c>
      <c r="B3283">
        <v>395167</v>
      </c>
      <c r="C3283">
        <v>53</v>
      </c>
      <c r="D3283" t="s">
        <v>91</v>
      </c>
      <c r="E3283" t="s">
        <v>8</v>
      </c>
      <c r="F3283" t="s">
        <v>32</v>
      </c>
      <c r="G3283">
        <v>7000</v>
      </c>
      <c r="H3283" s="9">
        <v>43251</v>
      </c>
    </row>
    <row r="3284" spans="1:8" x14ac:dyDescent="0.2">
      <c r="A3284" t="s">
        <v>160</v>
      </c>
      <c r="B3284">
        <v>753924</v>
      </c>
      <c r="C3284">
        <v>54</v>
      </c>
      <c r="D3284" t="s">
        <v>92</v>
      </c>
      <c r="E3284" t="s">
        <v>8</v>
      </c>
      <c r="F3284" t="s">
        <v>93</v>
      </c>
      <c r="G3284">
        <v>14000</v>
      </c>
      <c r="H3284" s="9">
        <v>43251</v>
      </c>
    </row>
    <row r="3285" spans="1:8" x14ac:dyDescent="0.2">
      <c r="A3285" t="s">
        <v>160</v>
      </c>
      <c r="B3285">
        <v>395169</v>
      </c>
      <c r="C3285">
        <v>55</v>
      </c>
      <c r="D3285" t="s">
        <v>94</v>
      </c>
      <c r="E3285" t="s">
        <v>8</v>
      </c>
      <c r="F3285" t="s">
        <v>75</v>
      </c>
      <c r="G3285">
        <v>5000</v>
      </c>
      <c r="H3285" s="9">
        <v>43251</v>
      </c>
    </row>
    <row r="3286" spans="1:8" x14ac:dyDescent="0.2">
      <c r="A3286" t="s">
        <v>160</v>
      </c>
      <c r="B3286">
        <v>394619</v>
      </c>
      <c r="C3286">
        <v>56</v>
      </c>
      <c r="D3286" t="s">
        <v>95</v>
      </c>
      <c r="E3286" t="s">
        <v>8</v>
      </c>
      <c r="F3286" t="s">
        <v>11</v>
      </c>
      <c r="G3286">
        <v>9100</v>
      </c>
      <c r="H3286" s="9">
        <v>43251</v>
      </c>
    </row>
    <row r="3287" spans="1:8" x14ac:dyDescent="0.2">
      <c r="A3287" t="s">
        <v>160</v>
      </c>
      <c r="B3287">
        <v>395238</v>
      </c>
      <c r="C3287">
        <v>57</v>
      </c>
      <c r="D3287" t="s">
        <v>96</v>
      </c>
      <c r="E3287" t="s">
        <v>8</v>
      </c>
      <c r="F3287" t="s">
        <v>26</v>
      </c>
      <c r="G3287">
        <v>10000</v>
      </c>
      <c r="H3287" s="9">
        <v>43251</v>
      </c>
    </row>
    <row r="3288" spans="1:8" x14ac:dyDescent="0.2">
      <c r="A3288" t="s">
        <v>160</v>
      </c>
      <c r="B3288">
        <v>394415</v>
      </c>
      <c r="C3288">
        <v>58</v>
      </c>
      <c r="D3288" t="s">
        <v>97</v>
      </c>
      <c r="E3288" t="s">
        <v>8</v>
      </c>
      <c r="F3288" t="s">
        <v>79</v>
      </c>
      <c r="G3288">
        <v>20000</v>
      </c>
      <c r="H3288" s="9">
        <v>43251</v>
      </c>
    </row>
    <row r="3289" spans="1:8" x14ac:dyDescent="0.2">
      <c r="A3289" t="s">
        <v>160</v>
      </c>
      <c r="B3289">
        <v>394312</v>
      </c>
      <c r="C3289">
        <v>59</v>
      </c>
      <c r="D3289" t="s">
        <v>98</v>
      </c>
      <c r="E3289" t="s">
        <v>8</v>
      </c>
      <c r="F3289" t="s">
        <v>99</v>
      </c>
      <c r="G3289">
        <v>5100</v>
      </c>
      <c r="H3289" s="9">
        <v>43251</v>
      </c>
    </row>
    <row r="3290" spans="1:8" x14ac:dyDescent="0.2">
      <c r="A3290" t="s">
        <v>160</v>
      </c>
      <c r="B3290">
        <v>394308</v>
      </c>
      <c r="C3290">
        <v>60</v>
      </c>
      <c r="D3290" t="s">
        <v>100</v>
      </c>
      <c r="E3290" t="s">
        <v>8</v>
      </c>
      <c r="F3290" t="s">
        <v>9</v>
      </c>
      <c r="G3290">
        <v>9000</v>
      </c>
      <c r="H3290" s="9">
        <v>43251</v>
      </c>
    </row>
    <row r="3291" spans="1:8" x14ac:dyDescent="0.2">
      <c r="A3291" t="s">
        <v>160</v>
      </c>
      <c r="B3291">
        <v>394938</v>
      </c>
      <c r="C3291">
        <v>61</v>
      </c>
      <c r="D3291" t="s">
        <v>101</v>
      </c>
      <c r="E3291" t="s">
        <v>8</v>
      </c>
      <c r="F3291" t="s">
        <v>102</v>
      </c>
      <c r="G3291">
        <v>5950</v>
      </c>
      <c r="H3291" s="9">
        <v>43251</v>
      </c>
    </row>
    <row r="3292" spans="1:8" x14ac:dyDescent="0.2">
      <c r="A3292" t="s">
        <v>160</v>
      </c>
      <c r="B3292">
        <v>394908</v>
      </c>
      <c r="C3292">
        <v>62</v>
      </c>
      <c r="D3292" t="s">
        <v>103</v>
      </c>
      <c r="E3292" t="s">
        <v>8</v>
      </c>
      <c r="F3292" t="s">
        <v>79</v>
      </c>
      <c r="G3292">
        <v>10000</v>
      </c>
      <c r="H3292" s="9">
        <v>43251</v>
      </c>
    </row>
    <row r="3293" spans="1:8" x14ac:dyDescent="0.2">
      <c r="A3293" t="s">
        <v>160</v>
      </c>
      <c r="B3293">
        <v>394357</v>
      </c>
      <c r="C3293">
        <v>63</v>
      </c>
      <c r="D3293" t="s">
        <v>104</v>
      </c>
      <c r="E3293" t="s">
        <v>8</v>
      </c>
      <c r="F3293" t="s">
        <v>11</v>
      </c>
      <c r="G3293">
        <v>6100</v>
      </c>
      <c r="H3293" s="9">
        <v>43251</v>
      </c>
    </row>
    <row r="3294" spans="1:8" x14ac:dyDescent="0.2">
      <c r="A3294" t="s">
        <v>160</v>
      </c>
      <c r="B3294">
        <v>394753</v>
      </c>
      <c r="C3294">
        <v>64</v>
      </c>
      <c r="D3294" t="s">
        <v>105</v>
      </c>
      <c r="E3294" t="s">
        <v>8</v>
      </c>
      <c r="F3294" t="s">
        <v>67</v>
      </c>
      <c r="G3294">
        <v>5100</v>
      </c>
      <c r="H3294" s="9">
        <v>43251</v>
      </c>
    </row>
    <row r="3295" spans="1:8" x14ac:dyDescent="0.2">
      <c r="A3295" t="s">
        <v>160</v>
      </c>
      <c r="B3295">
        <v>394653</v>
      </c>
      <c r="C3295">
        <v>65</v>
      </c>
      <c r="D3295" t="s">
        <v>106</v>
      </c>
      <c r="E3295" t="s">
        <v>8</v>
      </c>
      <c r="F3295" t="s">
        <v>107</v>
      </c>
      <c r="G3295">
        <v>5100</v>
      </c>
      <c r="H3295" s="9">
        <v>43251</v>
      </c>
    </row>
    <row r="3296" spans="1:8" x14ac:dyDescent="0.2">
      <c r="A3296" t="s">
        <v>160</v>
      </c>
      <c r="B3296">
        <v>394952</v>
      </c>
      <c r="C3296">
        <v>66</v>
      </c>
      <c r="D3296" t="s">
        <v>108</v>
      </c>
      <c r="E3296" t="s">
        <v>8</v>
      </c>
      <c r="F3296" t="s">
        <v>11</v>
      </c>
      <c r="G3296">
        <v>12000</v>
      </c>
      <c r="H3296" s="9">
        <v>43251</v>
      </c>
    </row>
    <row r="3297" spans="1:8" x14ac:dyDescent="0.2">
      <c r="A3297" t="s">
        <v>160</v>
      </c>
      <c r="B3297">
        <v>394318</v>
      </c>
      <c r="C3297">
        <v>67</v>
      </c>
      <c r="D3297" t="s">
        <v>109</v>
      </c>
      <c r="E3297" t="s">
        <v>8</v>
      </c>
      <c r="F3297" t="s">
        <v>17</v>
      </c>
      <c r="G3297">
        <v>6100</v>
      </c>
      <c r="H3297" s="9">
        <v>43251</v>
      </c>
    </row>
    <row r="3298" spans="1:8" x14ac:dyDescent="0.2">
      <c r="A3298" t="s">
        <v>160</v>
      </c>
      <c r="B3298">
        <v>394561</v>
      </c>
      <c r="C3298">
        <v>68</v>
      </c>
      <c r="D3298" t="s">
        <v>110</v>
      </c>
      <c r="E3298" t="s">
        <v>8</v>
      </c>
      <c r="F3298" t="s">
        <v>15</v>
      </c>
      <c r="G3298">
        <v>4950</v>
      </c>
      <c r="H3298" s="9">
        <v>43251</v>
      </c>
    </row>
    <row r="3299" spans="1:8" x14ac:dyDescent="0.2">
      <c r="A3299" t="s">
        <v>160</v>
      </c>
      <c r="B3299">
        <v>394367</v>
      </c>
      <c r="C3299">
        <v>69</v>
      </c>
      <c r="D3299" t="s">
        <v>111</v>
      </c>
      <c r="E3299" t="s">
        <v>8</v>
      </c>
      <c r="F3299" t="s">
        <v>82</v>
      </c>
      <c r="G3299">
        <v>5000</v>
      </c>
      <c r="H3299" s="9">
        <v>43251</v>
      </c>
    </row>
    <row r="3300" spans="1:8" x14ac:dyDescent="0.2">
      <c r="A3300" t="s">
        <v>160</v>
      </c>
      <c r="B3300">
        <v>394521</v>
      </c>
      <c r="C3300">
        <v>70</v>
      </c>
      <c r="D3300" t="s">
        <v>112</v>
      </c>
      <c r="E3300" t="s">
        <v>8</v>
      </c>
      <c r="F3300" t="s">
        <v>54</v>
      </c>
      <c r="G3300">
        <v>5000</v>
      </c>
      <c r="H3300" s="9">
        <v>43251</v>
      </c>
    </row>
    <row r="3301" spans="1:8" x14ac:dyDescent="0.2">
      <c r="A3301" t="s">
        <v>160</v>
      </c>
      <c r="B3301">
        <v>394843</v>
      </c>
      <c r="C3301">
        <v>71</v>
      </c>
      <c r="D3301" t="s">
        <v>113</v>
      </c>
      <c r="E3301" t="s">
        <v>8</v>
      </c>
      <c r="F3301" t="s">
        <v>15</v>
      </c>
      <c r="G3301">
        <v>5300</v>
      </c>
      <c r="H3301" s="9">
        <v>43251</v>
      </c>
    </row>
    <row r="3302" spans="1:8" x14ac:dyDescent="0.2">
      <c r="A3302" t="s">
        <v>160</v>
      </c>
      <c r="B3302">
        <v>394486</v>
      </c>
      <c r="C3302">
        <v>72</v>
      </c>
      <c r="D3302" t="s">
        <v>114</v>
      </c>
      <c r="E3302" t="s">
        <v>8</v>
      </c>
      <c r="F3302" t="s">
        <v>107</v>
      </c>
      <c r="G3302">
        <v>5000</v>
      </c>
      <c r="H3302" s="9">
        <v>43251</v>
      </c>
    </row>
    <row r="3303" spans="1:8" x14ac:dyDescent="0.2">
      <c r="A3303" t="s">
        <v>160</v>
      </c>
      <c r="B3303">
        <v>394648</v>
      </c>
      <c r="C3303">
        <v>73</v>
      </c>
      <c r="D3303" t="s">
        <v>115</v>
      </c>
      <c r="E3303" t="s">
        <v>8</v>
      </c>
      <c r="F3303" t="s">
        <v>49</v>
      </c>
      <c r="G3303">
        <v>5100</v>
      </c>
      <c r="H3303" s="9">
        <v>43251</v>
      </c>
    </row>
    <row r="3304" spans="1:8" x14ac:dyDescent="0.2">
      <c r="A3304" t="s">
        <v>160</v>
      </c>
      <c r="B3304">
        <v>394304</v>
      </c>
      <c r="C3304">
        <v>74</v>
      </c>
      <c r="D3304" t="s">
        <v>116</v>
      </c>
      <c r="E3304" t="s">
        <v>8</v>
      </c>
      <c r="F3304" t="s">
        <v>54</v>
      </c>
      <c r="G3304">
        <v>5000</v>
      </c>
      <c r="H3304" s="9">
        <v>43251</v>
      </c>
    </row>
    <row r="3305" spans="1:8" x14ac:dyDescent="0.2">
      <c r="A3305" t="s">
        <v>160</v>
      </c>
      <c r="B3305">
        <v>753906</v>
      </c>
      <c r="C3305">
        <v>75</v>
      </c>
      <c r="D3305" t="s">
        <v>117</v>
      </c>
      <c r="E3305" t="s">
        <v>8</v>
      </c>
      <c r="F3305" t="s">
        <v>22</v>
      </c>
      <c r="G3305">
        <v>9000</v>
      </c>
      <c r="H3305" s="9">
        <v>43251</v>
      </c>
    </row>
    <row r="3306" spans="1:8" x14ac:dyDescent="0.2">
      <c r="A3306" t="s">
        <v>160</v>
      </c>
      <c r="B3306">
        <v>394798</v>
      </c>
      <c r="C3306">
        <v>76</v>
      </c>
      <c r="D3306" t="s">
        <v>118</v>
      </c>
      <c r="E3306" t="s">
        <v>8</v>
      </c>
      <c r="F3306" t="s">
        <v>119</v>
      </c>
      <c r="G3306">
        <v>5000</v>
      </c>
      <c r="H3306" s="9">
        <v>43251</v>
      </c>
    </row>
    <row r="3307" spans="1:8" x14ac:dyDescent="0.2">
      <c r="A3307" t="s">
        <v>160</v>
      </c>
      <c r="B3307">
        <v>395134</v>
      </c>
      <c r="C3307">
        <v>77</v>
      </c>
      <c r="D3307" t="s">
        <v>120</v>
      </c>
      <c r="E3307" t="s">
        <v>8</v>
      </c>
      <c r="F3307" t="s">
        <v>11</v>
      </c>
      <c r="G3307">
        <v>10000</v>
      </c>
      <c r="H3307" s="9">
        <v>43251</v>
      </c>
    </row>
    <row r="3308" spans="1:8" x14ac:dyDescent="0.2">
      <c r="A3308" t="s">
        <v>160</v>
      </c>
      <c r="B3308">
        <v>394457</v>
      </c>
      <c r="C3308">
        <v>78</v>
      </c>
      <c r="D3308" t="s">
        <v>121</v>
      </c>
      <c r="E3308" t="s">
        <v>8</v>
      </c>
      <c r="F3308" t="s">
        <v>107</v>
      </c>
      <c r="G3308">
        <v>5495</v>
      </c>
      <c r="H3308" s="9">
        <v>43251</v>
      </c>
    </row>
    <row r="3309" spans="1:8" x14ac:dyDescent="0.2">
      <c r="A3309" t="s">
        <v>160</v>
      </c>
      <c r="B3309">
        <v>395143</v>
      </c>
      <c r="C3309">
        <v>79</v>
      </c>
      <c r="D3309" t="s">
        <v>122</v>
      </c>
      <c r="E3309" t="s">
        <v>8</v>
      </c>
      <c r="F3309" t="s">
        <v>9</v>
      </c>
      <c r="G3309">
        <v>5000</v>
      </c>
      <c r="H3309" s="9">
        <v>43251</v>
      </c>
    </row>
    <row r="3310" spans="1:8" x14ac:dyDescent="0.2">
      <c r="A3310" t="s">
        <v>160</v>
      </c>
      <c r="B3310">
        <v>394484</v>
      </c>
      <c r="C3310">
        <v>80</v>
      </c>
      <c r="D3310" t="s">
        <v>123</v>
      </c>
      <c r="E3310" t="s">
        <v>8</v>
      </c>
      <c r="F3310" t="s">
        <v>44</v>
      </c>
      <c r="G3310">
        <v>10000</v>
      </c>
      <c r="H3310" s="9">
        <v>43251</v>
      </c>
    </row>
    <row r="3311" spans="1:8" x14ac:dyDescent="0.2">
      <c r="A3311" t="s">
        <v>160</v>
      </c>
      <c r="B3311">
        <v>395235</v>
      </c>
      <c r="C3311">
        <v>81</v>
      </c>
      <c r="D3311" t="s">
        <v>124</v>
      </c>
      <c r="E3311" t="s">
        <v>8</v>
      </c>
      <c r="F3311" t="s">
        <v>49</v>
      </c>
      <c r="G3311">
        <v>5100</v>
      </c>
      <c r="H3311" s="9">
        <v>43251</v>
      </c>
    </row>
    <row r="3312" spans="1:8" x14ac:dyDescent="0.2">
      <c r="A3312" t="s">
        <v>160</v>
      </c>
      <c r="B3312">
        <v>395224</v>
      </c>
      <c r="C3312">
        <v>82</v>
      </c>
      <c r="D3312" t="s">
        <v>125</v>
      </c>
      <c r="E3312" t="s">
        <v>8</v>
      </c>
      <c r="F3312" t="s">
        <v>126</v>
      </c>
      <c r="G3312">
        <v>5000</v>
      </c>
      <c r="H3312" s="9">
        <v>43251</v>
      </c>
    </row>
    <row r="3313" spans="1:8" x14ac:dyDescent="0.2">
      <c r="A3313" t="s">
        <v>160</v>
      </c>
      <c r="B3313">
        <v>395115</v>
      </c>
      <c r="C3313">
        <v>83</v>
      </c>
      <c r="D3313" t="s">
        <v>127</v>
      </c>
      <c r="E3313" t="s">
        <v>8</v>
      </c>
      <c r="F3313" t="s">
        <v>26</v>
      </c>
      <c r="G3313">
        <v>9100</v>
      </c>
      <c r="H3313" s="9">
        <v>43251</v>
      </c>
    </row>
    <row r="3314" spans="1:8" x14ac:dyDescent="0.2">
      <c r="A3314" t="s">
        <v>160</v>
      </c>
      <c r="B3314">
        <v>394440</v>
      </c>
      <c r="C3314">
        <v>84</v>
      </c>
      <c r="D3314" t="s">
        <v>128</v>
      </c>
      <c r="E3314" t="s">
        <v>8</v>
      </c>
      <c r="F3314" t="s">
        <v>22</v>
      </c>
      <c r="G3314">
        <v>5100</v>
      </c>
      <c r="H3314" s="9">
        <v>43251</v>
      </c>
    </row>
    <row r="3315" spans="1:8" x14ac:dyDescent="0.2">
      <c r="A3315" t="s">
        <v>160</v>
      </c>
      <c r="B3315">
        <v>394399</v>
      </c>
      <c r="C3315">
        <v>85</v>
      </c>
      <c r="D3315" t="s">
        <v>129</v>
      </c>
      <c r="E3315" t="s">
        <v>8</v>
      </c>
      <c r="F3315" t="s">
        <v>130</v>
      </c>
      <c r="G3315">
        <v>5769</v>
      </c>
      <c r="H3315" s="9">
        <v>43251</v>
      </c>
    </row>
    <row r="3316" spans="1:8" x14ac:dyDescent="0.2">
      <c r="A3316" t="s">
        <v>160</v>
      </c>
      <c r="B3316">
        <v>395160</v>
      </c>
      <c r="C3316">
        <v>86</v>
      </c>
      <c r="D3316" t="s">
        <v>131</v>
      </c>
      <c r="E3316" t="s">
        <v>8</v>
      </c>
      <c r="F3316" t="s">
        <v>54</v>
      </c>
      <c r="G3316">
        <v>5000</v>
      </c>
      <c r="H3316" s="9">
        <v>43251</v>
      </c>
    </row>
    <row r="3317" spans="1:8" x14ac:dyDescent="0.2">
      <c r="A3317" t="s">
        <v>160</v>
      </c>
      <c r="B3317">
        <v>394816</v>
      </c>
      <c r="C3317">
        <v>87</v>
      </c>
      <c r="D3317" t="s">
        <v>132</v>
      </c>
      <c r="E3317" t="s">
        <v>8</v>
      </c>
      <c r="F3317" t="s">
        <v>71</v>
      </c>
      <c r="G3317">
        <v>10000</v>
      </c>
      <c r="H3317" s="9">
        <v>43251</v>
      </c>
    </row>
    <row r="3318" spans="1:8" x14ac:dyDescent="0.2">
      <c r="A3318" t="s">
        <v>160</v>
      </c>
      <c r="B3318">
        <v>394766</v>
      </c>
      <c r="C3318">
        <v>88</v>
      </c>
      <c r="D3318" t="s">
        <v>133</v>
      </c>
      <c r="E3318" t="s">
        <v>8</v>
      </c>
      <c r="F3318" t="s">
        <v>22</v>
      </c>
      <c r="G3318">
        <v>5000</v>
      </c>
      <c r="H3318" s="9">
        <v>43251</v>
      </c>
    </row>
    <row r="3319" spans="1:8" x14ac:dyDescent="0.2">
      <c r="A3319" t="s">
        <v>160</v>
      </c>
      <c r="B3319">
        <v>394931</v>
      </c>
      <c r="C3319">
        <v>89</v>
      </c>
      <c r="D3319" t="s">
        <v>134</v>
      </c>
      <c r="E3319" t="s">
        <v>8</v>
      </c>
      <c r="F3319" t="s">
        <v>88</v>
      </c>
      <c r="G3319">
        <v>9900</v>
      </c>
      <c r="H3319" s="9">
        <v>43251</v>
      </c>
    </row>
    <row r="3320" spans="1:8" x14ac:dyDescent="0.2">
      <c r="A3320" t="s">
        <v>160</v>
      </c>
      <c r="B3320">
        <v>394528</v>
      </c>
      <c r="C3320">
        <v>90</v>
      </c>
      <c r="D3320" t="s">
        <v>135</v>
      </c>
      <c r="E3320" t="s">
        <v>8</v>
      </c>
      <c r="F3320" t="s">
        <v>22</v>
      </c>
      <c r="G3320">
        <v>5001</v>
      </c>
      <c r="H3320" s="9">
        <v>43251</v>
      </c>
    </row>
    <row r="3321" spans="1:8" x14ac:dyDescent="0.2">
      <c r="A3321" t="s">
        <v>160</v>
      </c>
      <c r="B3321">
        <v>394531</v>
      </c>
      <c r="C3321">
        <v>91</v>
      </c>
      <c r="D3321" t="s">
        <v>136</v>
      </c>
      <c r="E3321" t="s">
        <v>8</v>
      </c>
      <c r="F3321" t="s">
        <v>137</v>
      </c>
      <c r="G3321">
        <v>5000</v>
      </c>
      <c r="H3321" s="9">
        <v>43251</v>
      </c>
    </row>
    <row r="3322" spans="1:8" x14ac:dyDescent="0.2">
      <c r="A3322" t="s">
        <v>160</v>
      </c>
      <c r="B3322">
        <v>394711</v>
      </c>
      <c r="C3322">
        <v>92</v>
      </c>
      <c r="D3322" t="s">
        <v>138</v>
      </c>
      <c r="E3322" t="s">
        <v>8</v>
      </c>
      <c r="F3322" t="s">
        <v>139</v>
      </c>
      <c r="G3322">
        <v>5000</v>
      </c>
      <c r="H3322" s="9">
        <v>43251</v>
      </c>
    </row>
    <row r="3323" spans="1:8" x14ac:dyDescent="0.2">
      <c r="A3323" t="s">
        <v>160</v>
      </c>
      <c r="B3323">
        <v>394352</v>
      </c>
      <c r="C3323">
        <v>94</v>
      </c>
      <c r="D3323" t="s">
        <v>140</v>
      </c>
      <c r="E3323" t="s">
        <v>8</v>
      </c>
      <c r="F3323" t="s">
        <v>24</v>
      </c>
      <c r="G3323">
        <v>5000</v>
      </c>
      <c r="H3323" s="9">
        <v>43251</v>
      </c>
    </row>
    <row r="3324" spans="1:8" x14ac:dyDescent="0.2">
      <c r="A3324" t="s">
        <v>160</v>
      </c>
      <c r="B3324">
        <v>394666</v>
      </c>
      <c r="C3324">
        <v>96</v>
      </c>
      <c r="D3324" t="s">
        <v>141</v>
      </c>
      <c r="E3324" t="s">
        <v>8</v>
      </c>
      <c r="F3324" t="s">
        <v>17</v>
      </c>
      <c r="G3324">
        <v>5000</v>
      </c>
      <c r="H3324" s="9">
        <v>43251</v>
      </c>
    </row>
    <row r="3325" spans="1:8" x14ac:dyDescent="0.2">
      <c r="A3325" t="s">
        <v>160</v>
      </c>
      <c r="B3325">
        <v>395006</v>
      </c>
      <c r="C3325">
        <v>100</v>
      </c>
      <c r="D3325" t="s">
        <v>142</v>
      </c>
      <c r="E3325" t="s">
        <v>8</v>
      </c>
      <c r="F3325" t="s">
        <v>88</v>
      </c>
      <c r="G3325">
        <v>8500</v>
      </c>
      <c r="H3325" s="9">
        <v>43251</v>
      </c>
    </row>
    <row r="3326" spans="1:8" x14ac:dyDescent="0.2">
      <c r="A3326" t="s">
        <v>160</v>
      </c>
      <c r="B3326">
        <v>394602</v>
      </c>
      <c r="C3326">
        <v>159</v>
      </c>
      <c r="D3326" t="s">
        <v>143</v>
      </c>
      <c r="E3326" t="s">
        <v>8</v>
      </c>
      <c r="F3326" t="s">
        <v>44</v>
      </c>
      <c r="G3326">
        <v>10000</v>
      </c>
      <c r="H3326" s="9">
        <v>43251</v>
      </c>
    </row>
    <row r="3327" spans="1:8" x14ac:dyDescent="0.2">
      <c r="A3327" t="s">
        <v>162</v>
      </c>
      <c r="B3327">
        <v>102001</v>
      </c>
      <c r="D3327" t="s">
        <v>5</v>
      </c>
      <c r="G3327">
        <v>1599</v>
      </c>
      <c r="H3327" s="9">
        <v>43251</v>
      </c>
    </row>
    <row r="3328" spans="1:8" x14ac:dyDescent="0.2">
      <c r="A3328" t="s">
        <v>162</v>
      </c>
      <c r="B3328">
        <v>394913</v>
      </c>
      <c r="D3328" t="s">
        <v>7</v>
      </c>
      <c r="G3328">
        <v>2614</v>
      </c>
      <c r="H3328" s="9">
        <v>43251</v>
      </c>
    </row>
    <row r="3329" spans="1:8" x14ac:dyDescent="0.2">
      <c r="A3329" t="s">
        <v>162</v>
      </c>
      <c r="B3329">
        <v>753899</v>
      </c>
      <c r="D3329" t="s">
        <v>10</v>
      </c>
      <c r="G3329">
        <v>2281</v>
      </c>
      <c r="H3329" s="9">
        <v>43251</v>
      </c>
    </row>
    <row r="3330" spans="1:8" x14ac:dyDescent="0.2">
      <c r="A3330" t="s">
        <v>162</v>
      </c>
      <c r="B3330">
        <v>394463</v>
      </c>
      <c r="D3330" t="s">
        <v>12</v>
      </c>
      <c r="G3330">
        <v>1636</v>
      </c>
      <c r="H3330" s="9">
        <v>43251</v>
      </c>
    </row>
    <row r="3331" spans="1:8" x14ac:dyDescent="0.2">
      <c r="A3331" t="s">
        <v>162</v>
      </c>
      <c r="B3331">
        <v>394514</v>
      </c>
      <c r="D3331" t="s">
        <v>14</v>
      </c>
      <c r="G3331">
        <v>1378</v>
      </c>
      <c r="H3331" s="9">
        <v>43251</v>
      </c>
    </row>
    <row r="3332" spans="1:8" x14ac:dyDescent="0.2">
      <c r="A3332" t="s">
        <v>162</v>
      </c>
      <c r="B3332">
        <v>394974</v>
      </c>
      <c r="D3332" t="s">
        <v>16</v>
      </c>
      <c r="G3332">
        <v>1532</v>
      </c>
      <c r="H3332" s="9">
        <v>43251</v>
      </c>
    </row>
    <row r="3333" spans="1:8" x14ac:dyDescent="0.2">
      <c r="A3333" t="s">
        <v>162</v>
      </c>
      <c r="B3333">
        <v>394692</v>
      </c>
      <c r="D3333" t="s">
        <v>18</v>
      </c>
      <c r="G3333">
        <v>1360</v>
      </c>
      <c r="H3333" s="9">
        <v>43251</v>
      </c>
    </row>
    <row r="3334" spans="1:8" x14ac:dyDescent="0.2">
      <c r="A3334" t="s">
        <v>162</v>
      </c>
      <c r="B3334">
        <v>395209</v>
      </c>
      <c r="D3334" t="s">
        <v>19</v>
      </c>
      <c r="G3334">
        <v>1969</v>
      </c>
      <c r="H3334" s="9">
        <v>43251</v>
      </c>
    </row>
    <row r="3335" spans="1:8" x14ac:dyDescent="0.2">
      <c r="A3335" t="s">
        <v>162</v>
      </c>
      <c r="B3335">
        <v>394856</v>
      </c>
      <c r="D3335" t="s">
        <v>21</v>
      </c>
      <c r="G3335">
        <v>1834</v>
      </c>
      <c r="H3335" s="9">
        <v>43251</v>
      </c>
    </row>
    <row r="3336" spans="1:8" x14ac:dyDescent="0.2">
      <c r="A3336" t="s">
        <v>162</v>
      </c>
      <c r="B3336">
        <v>394347</v>
      </c>
      <c r="D3336" t="s">
        <v>23</v>
      </c>
      <c r="G3336">
        <v>1382</v>
      </c>
      <c r="H3336" s="9">
        <v>43251</v>
      </c>
    </row>
    <row r="3337" spans="1:8" x14ac:dyDescent="0.2">
      <c r="A3337" t="s">
        <v>162</v>
      </c>
      <c r="B3337">
        <v>394404</v>
      </c>
      <c r="D3337" t="s">
        <v>25</v>
      </c>
      <c r="G3337">
        <v>2425</v>
      </c>
      <c r="H3337" s="9">
        <v>43251</v>
      </c>
    </row>
    <row r="3338" spans="1:8" x14ac:dyDescent="0.2">
      <c r="A3338" t="s">
        <v>162</v>
      </c>
      <c r="B3338">
        <v>395057</v>
      </c>
      <c r="D3338" t="s">
        <v>27</v>
      </c>
      <c r="G3338">
        <v>3009</v>
      </c>
      <c r="H3338" s="9">
        <v>43251</v>
      </c>
    </row>
    <row r="3339" spans="1:8" x14ac:dyDescent="0.2">
      <c r="A3339" t="s">
        <v>162</v>
      </c>
      <c r="B3339">
        <v>394532</v>
      </c>
      <c r="D3339" t="s">
        <v>28</v>
      </c>
      <c r="G3339">
        <v>1169</v>
      </c>
      <c r="H3339" s="9">
        <v>43251</v>
      </c>
    </row>
    <row r="3340" spans="1:8" x14ac:dyDescent="0.2">
      <c r="A3340" t="s">
        <v>162</v>
      </c>
      <c r="B3340">
        <v>395025</v>
      </c>
      <c r="D3340" t="s">
        <v>30</v>
      </c>
      <c r="G3340">
        <v>1779</v>
      </c>
      <c r="H3340" s="9">
        <v>43251</v>
      </c>
    </row>
    <row r="3341" spans="1:8" x14ac:dyDescent="0.2">
      <c r="A3341" t="s">
        <v>162</v>
      </c>
      <c r="B3341">
        <v>394976</v>
      </c>
      <c r="D3341" t="s">
        <v>31</v>
      </c>
      <c r="G3341">
        <v>1230</v>
      </c>
      <c r="H3341" s="9">
        <v>43251</v>
      </c>
    </row>
    <row r="3342" spans="1:8" x14ac:dyDescent="0.2">
      <c r="A3342" t="s">
        <v>162</v>
      </c>
      <c r="B3342">
        <v>395078</v>
      </c>
      <c r="D3342" t="s">
        <v>33</v>
      </c>
      <c r="G3342">
        <v>1880</v>
      </c>
      <c r="H3342" s="9">
        <v>43251</v>
      </c>
    </row>
    <row r="3343" spans="1:8" x14ac:dyDescent="0.2">
      <c r="A3343" t="s">
        <v>162</v>
      </c>
      <c r="B3343">
        <v>394865</v>
      </c>
      <c r="D3343" t="s">
        <v>35</v>
      </c>
      <c r="G3343">
        <v>1447</v>
      </c>
      <c r="H3343" s="9">
        <v>43251</v>
      </c>
    </row>
    <row r="3344" spans="1:8" x14ac:dyDescent="0.2">
      <c r="A3344" t="s">
        <v>162</v>
      </c>
      <c r="B3344">
        <v>395056</v>
      </c>
      <c r="D3344" t="s">
        <v>37</v>
      </c>
      <c r="G3344">
        <v>2171</v>
      </c>
      <c r="H3344" s="9">
        <v>43251</v>
      </c>
    </row>
    <row r="3345" spans="1:8" x14ac:dyDescent="0.2">
      <c r="A3345" t="s">
        <v>162</v>
      </c>
      <c r="B3345">
        <v>395121</v>
      </c>
      <c r="D3345" t="s">
        <v>38</v>
      </c>
      <c r="G3345">
        <v>1063</v>
      </c>
      <c r="H3345" s="9">
        <v>43251</v>
      </c>
    </row>
    <row r="3346" spans="1:8" x14ac:dyDescent="0.2">
      <c r="A3346" t="s">
        <v>162</v>
      </c>
      <c r="B3346">
        <v>395148</v>
      </c>
      <c r="D3346" t="s">
        <v>40</v>
      </c>
      <c r="G3346">
        <v>1375</v>
      </c>
      <c r="H3346" s="9">
        <v>43251</v>
      </c>
    </row>
    <row r="3347" spans="1:8" x14ac:dyDescent="0.2">
      <c r="A3347" t="s">
        <v>162</v>
      </c>
      <c r="B3347">
        <v>394358</v>
      </c>
      <c r="D3347" t="s">
        <v>41</v>
      </c>
      <c r="G3347">
        <v>1551</v>
      </c>
      <c r="H3347" s="9">
        <v>43251</v>
      </c>
    </row>
    <row r="3348" spans="1:8" x14ac:dyDescent="0.2">
      <c r="A3348" t="s">
        <v>162</v>
      </c>
      <c r="B3348">
        <v>394530</v>
      </c>
      <c r="D3348" t="s">
        <v>43</v>
      </c>
      <c r="G3348">
        <v>1618</v>
      </c>
      <c r="H3348" s="9">
        <v>43251</v>
      </c>
    </row>
    <row r="3349" spans="1:8" x14ac:dyDescent="0.2">
      <c r="A3349" t="s">
        <v>162</v>
      </c>
      <c r="B3349">
        <v>394982</v>
      </c>
      <c r="D3349" t="s">
        <v>45</v>
      </c>
      <c r="G3349">
        <v>1122</v>
      </c>
      <c r="H3349" s="9">
        <v>43251</v>
      </c>
    </row>
    <row r="3350" spans="1:8" x14ac:dyDescent="0.2">
      <c r="A3350" t="s">
        <v>162</v>
      </c>
      <c r="B3350">
        <v>394998</v>
      </c>
      <c r="D3350" t="s">
        <v>46</v>
      </c>
      <c r="G3350">
        <v>1519</v>
      </c>
      <c r="H3350" s="9">
        <v>43251</v>
      </c>
    </row>
    <row r="3351" spans="1:8" x14ac:dyDescent="0.2">
      <c r="A3351" t="s">
        <v>162</v>
      </c>
      <c r="B3351">
        <v>394458</v>
      </c>
      <c r="D3351" t="s">
        <v>48</v>
      </c>
      <c r="G3351">
        <v>1325</v>
      </c>
      <c r="H3351" s="9">
        <v>43251</v>
      </c>
    </row>
    <row r="3352" spans="1:8" x14ac:dyDescent="0.2">
      <c r="A3352" t="s">
        <v>162</v>
      </c>
      <c r="B3352">
        <v>395045</v>
      </c>
      <c r="D3352" t="s">
        <v>50</v>
      </c>
      <c r="G3352">
        <v>1704</v>
      </c>
      <c r="H3352" s="9">
        <v>43251</v>
      </c>
    </row>
    <row r="3353" spans="1:8" x14ac:dyDescent="0.2">
      <c r="A3353" t="s">
        <v>162</v>
      </c>
      <c r="B3353">
        <v>395055</v>
      </c>
      <c r="D3353" t="s">
        <v>51</v>
      </c>
      <c r="G3353">
        <v>1142</v>
      </c>
      <c r="H3353" s="9">
        <v>43251</v>
      </c>
    </row>
    <row r="3354" spans="1:8" x14ac:dyDescent="0.2">
      <c r="A3354" t="s">
        <v>162</v>
      </c>
      <c r="B3354">
        <v>394943</v>
      </c>
      <c r="D3354" t="s">
        <v>52</v>
      </c>
      <c r="G3354">
        <v>1437</v>
      </c>
      <c r="H3354" s="9">
        <v>43251</v>
      </c>
    </row>
    <row r="3355" spans="1:8" x14ac:dyDescent="0.2">
      <c r="A3355" t="s">
        <v>162</v>
      </c>
      <c r="B3355">
        <v>394466</v>
      </c>
      <c r="D3355" t="s">
        <v>53</v>
      </c>
      <c r="G3355">
        <v>1113</v>
      </c>
      <c r="H3355" s="9">
        <v>43251</v>
      </c>
    </row>
    <row r="3356" spans="1:8" x14ac:dyDescent="0.2">
      <c r="A3356" t="s">
        <v>162</v>
      </c>
      <c r="B3356">
        <v>394475</v>
      </c>
      <c r="D3356" t="s">
        <v>55</v>
      </c>
      <c r="G3356">
        <v>1114</v>
      </c>
      <c r="H3356" s="9">
        <v>43251</v>
      </c>
    </row>
    <row r="3357" spans="1:8" x14ac:dyDescent="0.2">
      <c r="A3357" t="s">
        <v>162</v>
      </c>
      <c r="B3357">
        <v>394735</v>
      </c>
      <c r="D3357" t="s">
        <v>56</v>
      </c>
      <c r="G3357">
        <v>1104</v>
      </c>
      <c r="H3357" s="9">
        <v>43251</v>
      </c>
    </row>
    <row r="3358" spans="1:8" x14ac:dyDescent="0.2">
      <c r="A3358" t="s">
        <v>162</v>
      </c>
      <c r="B3358">
        <v>394775</v>
      </c>
      <c r="D3358" t="s">
        <v>57</v>
      </c>
      <c r="G3358">
        <v>1224</v>
      </c>
      <c r="H3358" s="9">
        <v>43251</v>
      </c>
    </row>
    <row r="3359" spans="1:8" x14ac:dyDescent="0.2">
      <c r="A3359" t="s">
        <v>162</v>
      </c>
      <c r="B3359">
        <v>394492</v>
      </c>
      <c r="D3359" t="s">
        <v>59</v>
      </c>
      <c r="G3359">
        <v>1158</v>
      </c>
      <c r="H3359" s="9">
        <v>43251</v>
      </c>
    </row>
    <row r="3360" spans="1:8" x14ac:dyDescent="0.2">
      <c r="A3360" t="s">
        <v>162</v>
      </c>
      <c r="B3360">
        <v>394705</v>
      </c>
      <c r="D3360" t="s">
        <v>60</v>
      </c>
      <c r="G3360">
        <v>1113</v>
      </c>
      <c r="H3360" s="9">
        <v>43251</v>
      </c>
    </row>
    <row r="3361" spans="1:8" x14ac:dyDescent="0.2">
      <c r="A3361" t="s">
        <v>162</v>
      </c>
      <c r="B3361">
        <v>395059</v>
      </c>
      <c r="D3361" t="s">
        <v>62</v>
      </c>
      <c r="G3361">
        <v>3006</v>
      </c>
      <c r="H3361" s="9">
        <v>43251</v>
      </c>
    </row>
    <row r="3362" spans="1:8" x14ac:dyDescent="0.2">
      <c r="A3362" t="s">
        <v>162</v>
      </c>
      <c r="B3362">
        <v>394355</v>
      </c>
      <c r="D3362" t="s">
        <v>63</v>
      </c>
      <c r="G3362">
        <v>1371</v>
      </c>
      <c r="H3362" s="9">
        <v>43251</v>
      </c>
    </row>
    <row r="3363" spans="1:8" x14ac:dyDescent="0.2">
      <c r="A3363" t="s">
        <v>162</v>
      </c>
      <c r="B3363">
        <v>395194</v>
      </c>
      <c r="D3363" t="s">
        <v>64</v>
      </c>
      <c r="G3363">
        <v>1245</v>
      </c>
      <c r="H3363" s="9">
        <v>43251</v>
      </c>
    </row>
    <row r="3364" spans="1:8" x14ac:dyDescent="0.2">
      <c r="A3364" t="s">
        <v>162</v>
      </c>
      <c r="B3364">
        <v>394902</v>
      </c>
      <c r="D3364" t="s">
        <v>66</v>
      </c>
      <c r="G3364">
        <v>1437</v>
      </c>
      <c r="H3364" s="9">
        <v>43251</v>
      </c>
    </row>
    <row r="3365" spans="1:8" x14ac:dyDescent="0.2">
      <c r="A3365" t="s">
        <v>162</v>
      </c>
      <c r="B3365">
        <v>395005</v>
      </c>
      <c r="D3365" t="s">
        <v>68</v>
      </c>
      <c r="G3365">
        <v>1398</v>
      </c>
      <c r="H3365" s="9">
        <v>43251</v>
      </c>
    </row>
    <row r="3366" spans="1:8" x14ac:dyDescent="0.2">
      <c r="A3366" t="s">
        <v>162</v>
      </c>
      <c r="B3366">
        <v>394862</v>
      </c>
      <c r="D3366" t="s">
        <v>70</v>
      </c>
      <c r="G3366">
        <v>1084</v>
      </c>
      <c r="H3366" s="9">
        <v>43251</v>
      </c>
    </row>
    <row r="3367" spans="1:8" x14ac:dyDescent="0.2">
      <c r="A3367" t="s">
        <v>162</v>
      </c>
      <c r="B3367">
        <v>394714</v>
      </c>
      <c r="D3367" t="s">
        <v>72</v>
      </c>
      <c r="G3367">
        <v>1250</v>
      </c>
      <c r="H3367" s="9">
        <v>43251</v>
      </c>
    </row>
    <row r="3368" spans="1:8" x14ac:dyDescent="0.2">
      <c r="A3368" t="s">
        <v>162</v>
      </c>
      <c r="B3368">
        <v>394849</v>
      </c>
      <c r="D3368" t="s">
        <v>73</v>
      </c>
      <c r="G3368">
        <v>1172</v>
      </c>
      <c r="H3368" s="9">
        <v>43251</v>
      </c>
    </row>
    <row r="3369" spans="1:8" x14ac:dyDescent="0.2">
      <c r="A3369" t="s">
        <v>162</v>
      </c>
      <c r="B3369">
        <v>394935</v>
      </c>
      <c r="D3369" t="s">
        <v>74</v>
      </c>
      <c r="G3369">
        <v>1041</v>
      </c>
      <c r="H3369" s="9">
        <v>43251</v>
      </c>
    </row>
    <row r="3370" spans="1:8" x14ac:dyDescent="0.2">
      <c r="A3370" t="s">
        <v>162</v>
      </c>
      <c r="B3370">
        <v>394807</v>
      </c>
      <c r="D3370" t="s">
        <v>76</v>
      </c>
      <c r="G3370">
        <v>1026</v>
      </c>
      <c r="H3370" s="9">
        <v>43251</v>
      </c>
    </row>
    <row r="3371" spans="1:8" x14ac:dyDescent="0.2">
      <c r="A3371" t="s">
        <v>162</v>
      </c>
      <c r="B3371">
        <v>394669</v>
      </c>
      <c r="D3371" t="s">
        <v>78</v>
      </c>
      <c r="G3371">
        <v>1381</v>
      </c>
      <c r="H3371" s="9">
        <v>43251</v>
      </c>
    </row>
    <row r="3372" spans="1:8" x14ac:dyDescent="0.2">
      <c r="A3372" t="s">
        <v>162</v>
      </c>
      <c r="B3372">
        <v>395022</v>
      </c>
      <c r="D3372" t="s">
        <v>80</v>
      </c>
      <c r="G3372">
        <v>1212</v>
      </c>
      <c r="H3372" s="9">
        <v>43251</v>
      </c>
    </row>
    <row r="3373" spans="1:8" x14ac:dyDescent="0.2">
      <c r="A3373" t="s">
        <v>162</v>
      </c>
      <c r="B3373">
        <v>394910</v>
      </c>
      <c r="D3373" t="s">
        <v>81</v>
      </c>
      <c r="G3373">
        <v>1192</v>
      </c>
      <c r="H3373" s="9">
        <v>43251</v>
      </c>
    </row>
    <row r="3374" spans="1:8" x14ac:dyDescent="0.2">
      <c r="A3374" t="s">
        <v>162</v>
      </c>
      <c r="B3374">
        <v>394425</v>
      </c>
      <c r="D3374" t="s">
        <v>83</v>
      </c>
      <c r="G3374">
        <v>1047</v>
      </c>
      <c r="H3374" s="9">
        <v>43251</v>
      </c>
    </row>
    <row r="3375" spans="1:8" x14ac:dyDescent="0.2">
      <c r="A3375" t="s">
        <v>162</v>
      </c>
      <c r="B3375">
        <v>395012</v>
      </c>
      <c r="D3375" t="s">
        <v>84</v>
      </c>
      <c r="G3375">
        <v>1316</v>
      </c>
      <c r="H3375" s="9">
        <v>43251</v>
      </c>
    </row>
    <row r="3376" spans="1:8" x14ac:dyDescent="0.2">
      <c r="A3376" t="s">
        <v>162</v>
      </c>
      <c r="B3376">
        <v>394388</v>
      </c>
      <c r="D3376" t="s">
        <v>85</v>
      </c>
      <c r="G3376">
        <v>1082</v>
      </c>
      <c r="H3376" s="9">
        <v>43251</v>
      </c>
    </row>
    <row r="3377" spans="1:8" x14ac:dyDescent="0.2">
      <c r="A3377" t="s">
        <v>162</v>
      </c>
      <c r="B3377">
        <v>395053</v>
      </c>
      <c r="D3377" t="s">
        <v>87</v>
      </c>
      <c r="G3377">
        <v>1272</v>
      </c>
      <c r="H3377" s="9">
        <v>43251</v>
      </c>
    </row>
    <row r="3378" spans="1:8" x14ac:dyDescent="0.2">
      <c r="A3378" t="s">
        <v>162</v>
      </c>
      <c r="B3378">
        <v>395031</v>
      </c>
      <c r="D3378" t="s">
        <v>89</v>
      </c>
      <c r="G3378">
        <v>1105</v>
      </c>
      <c r="H3378" s="9">
        <v>43251</v>
      </c>
    </row>
    <row r="3379" spans="1:8" x14ac:dyDescent="0.2">
      <c r="A3379" t="s">
        <v>162</v>
      </c>
      <c r="B3379">
        <v>394640</v>
      </c>
      <c r="D3379" t="s">
        <v>90</v>
      </c>
      <c r="G3379">
        <v>1084</v>
      </c>
      <c r="H3379" s="9">
        <v>43251</v>
      </c>
    </row>
    <row r="3380" spans="1:8" x14ac:dyDescent="0.2">
      <c r="A3380" t="s">
        <v>162</v>
      </c>
      <c r="B3380">
        <v>395167</v>
      </c>
      <c r="D3380" t="s">
        <v>91</v>
      </c>
      <c r="G3380">
        <v>1051</v>
      </c>
      <c r="H3380" s="9">
        <v>43251</v>
      </c>
    </row>
    <row r="3381" spans="1:8" x14ac:dyDescent="0.2">
      <c r="A3381" t="s">
        <v>162</v>
      </c>
      <c r="B3381">
        <v>753924</v>
      </c>
      <c r="D3381" t="s">
        <v>92</v>
      </c>
      <c r="G3381">
        <v>2325</v>
      </c>
      <c r="H3381" s="9">
        <v>43251</v>
      </c>
    </row>
    <row r="3382" spans="1:8" x14ac:dyDescent="0.2">
      <c r="A3382" t="s">
        <v>162</v>
      </c>
      <c r="B3382">
        <v>395169</v>
      </c>
      <c r="D3382" t="s">
        <v>94</v>
      </c>
      <c r="G3382">
        <v>952</v>
      </c>
      <c r="H3382" s="9">
        <v>43251</v>
      </c>
    </row>
    <row r="3383" spans="1:8" x14ac:dyDescent="0.2">
      <c r="A3383" t="s">
        <v>162</v>
      </c>
      <c r="B3383">
        <v>394619</v>
      </c>
      <c r="D3383" t="s">
        <v>95</v>
      </c>
      <c r="G3383">
        <v>1417</v>
      </c>
      <c r="H3383" s="9">
        <v>43251</v>
      </c>
    </row>
    <row r="3384" spans="1:8" x14ac:dyDescent="0.2">
      <c r="A3384" t="s">
        <v>162</v>
      </c>
      <c r="B3384">
        <v>395238</v>
      </c>
      <c r="D3384" t="s">
        <v>96</v>
      </c>
      <c r="G3384">
        <v>1345</v>
      </c>
      <c r="H3384" s="9">
        <v>43251</v>
      </c>
    </row>
    <row r="3385" spans="1:8" x14ac:dyDescent="0.2">
      <c r="A3385" t="s">
        <v>162</v>
      </c>
      <c r="B3385">
        <v>394415</v>
      </c>
      <c r="D3385" t="s">
        <v>97</v>
      </c>
      <c r="G3385">
        <v>2201</v>
      </c>
      <c r="H3385" s="9">
        <v>43251</v>
      </c>
    </row>
    <row r="3386" spans="1:8" x14ac:dyDescent="0.2">
      <c r="A3386" t="s">
        <v>162</v>
      </c>
      <c r="B3386">
        <v>394312</v>
      </c>
      <c r="D3386" t="s">
        <v>98</v>
      </c>
      <c r="G3386">
        <v>1067</v>
      </c>
      <c r="H3386" s="9">
        <v>43251</v>
      </c>
    </row>
    <row r="3387" spans="1:8" x14ac:dyDescent="0.2">
      <c r="A3387" t="s">
        <v>162</v>
      </c>
      <c r="B3387">
        <v>394308</v>
      </c>
      <c r="D3387" t="s">
        <v>100</v>
      </c>
      <c r="G3387">
        <v>1203</v>
      </c>
      <c r="H3387" s="9">
        <v>43251</v>
      </c>
    </row>
    <row r="3388" spans="1:8" x14ac:dyDescent="0.2">
      <c r="A3388" t="s">
        <v>162</v>
      </c>
      <c r="B3388">
        <v>394938</v>
      </c>
      <c r="D3388" t="s">
        <v>101</v>
      </c>
      <c r="G3388">
        <v>1013</v>
      </c>
      <c r="H3388" s="9">
        <v>43251</v>
      </c>
    </row>
    <row r="3389" spans="1:8" x14ac:dyDescent="0.2">
      <c r="A3389" t="s">
        <v>162</v>
      </c>
      <c r="B3389">
        <v>394908</v>
      </c>
      <c r="D3389" t="s">
        <v>103</v>
      </c>
      <c r="G3389">
        <v>1356</v>
      </c>
      <c r="H3389" s="9">
        <v>43251</v>
      </c>
    </row>
    <row r="3390" spans="1:8" x14ac:dyDescent="0.2">
      <c r="A3390" t="s">
        <v>162</v>
      </c>
      <c r="B3390">
        <v>394357</v>
      </c>
      <c r="D3390" t="s">
        <v>104</v>
      </c>
      <c r="G3390">
        <v>1126</v>
      </c>
      <c r="H3390" s="9">
        <v>43251</v>
      </c>
    </row>
    <row r="3391" spans="1:8" x14ac:dyDescent="0.2">
      <c r="A3391" t="s">
        <v>162</v>
      </c>
      <c r="B3391">
        <v>394753</v>
      </c>
      <c r="D3391" t="s">
        <v>105</v>
      </c>
      <c r="G3391">
        <v>1126</v>
      </c>
      <c r="H3391" s="9">
        <v>43251</v>
      </c>
    </row>
    <row r="3392" spans="1:8" x14ac:dyDescent="0.2">
      <c r="A3392" t="s">
        <v>162</v>
      </c>
      <c r="B3392">
        <v>394653</v>
      </c>
      <c r="D3392" t="s">
        <v>106</v>
      </c>
      <c r="G3392">
        <v>1102</v>
      </c>
      <c r="H3392" s="9">
        <v>43251</v>
      </c>
    </row>
    <row r="3393" spans="1:8" x14ac:dyDescent="0.2">
      <c r="A3393" t="s">
        <v>162</v>
      </c>
      <c r="B3393">
        <v>394952</v>
      </c>
      <c r="D3393" t="s">
        <v>108</v>
      </c>
      <c r="G3393">
        <v>2389</v>
      </c>
      <c r="H3393" s="9">
        <v>43251</v>
      </c>
    </row>
    <row r="3394" spans="1:8" x14ac:dyDescent="0.2">
      <c r="A3394" t="s">
        <v>162</v>
      </c>
      <c r="B3394">
        <v>394318</v>
      </c>
      <c r="D3394" t="s">
        <v>109</v>
      </c>
      <c r="G3394">
        <v>1343</v>
      </c>
      <c r="H3394" s="9">
        <v>43251</v>
      </c>
    </row>
    <row r="3395" spans="1:8" x14ac:dyDescent="0.2">
      <c r="A3395" t="s">
        <v>162</v>
      </c>
      <c r="B3395">
        <v>394561</v>
      </c>
      <c r="D3395" t="s">
        <v>110</v>
      </c>
      <c r="G3395">
        <v>1025</v>
      </c>
      <c r="H3395" s="9">
        <v>43251</v>
      </c>
    </row>
    <row r="3396" spans="1:8" x14ac:dyDescent="0.2">
      <c r="A3396" t="s">
        <v>162</v>
      </c>
      <c r="B3396">
        <v>394367</v>
      </c>
      <c r="D3396" t="s">
        <v>111</v>
      </c>
      <c r="G3396">
        <v>1192</v>
      </c>
      <c r="H3396" s="9">
        <v>43251</v>
      </c>
    </row>
    <row r="3397" spans="1:8" x14ac:dyDescent="0.2">
      <c r="A3397" t="s">
        <v>162</v>
      </c>
      <c r="B3397">
        <v>394521</v>
      </c>
      <c r="D3397" t="s">
        <v>112</v>
      </c>
      <c r="G3397">
        <v>940</v>
      </c>
      <c r="H3397" s="9">
        <v>43251</v>
      </c>
    </row>
    <row r="3398" spans="1:8" x14ac:dyDescent="0.2">
      <c r="A3398" t="s">
        <v>162</v>
      </c>
      <c r="B3398">
        <v>394843</v>
      </c>
      <c r="D3398" t="s">
        <v>113</v>
      </c>
      <c r="G3398">
        <v>922</v>
      </c>
      <c r="H3398" s="9">
        <v>43251</v>
      </c>
    </row>
    <row r="3399" spans="1:8" x14ac:dyDescent="0.2">
      <c r="A3399" t="s">
        <v>162</v>
      </c>
      <c r="B3399">
        <v>394486</v>
      </c>
      <c r="D3399" t="s">
        <v>114</v>
      </c>
      <c r="G3399">
        <v>1078</v>
      </c>
      <c r="H3399" s="9">
        <v>43251</v>
      </c>
    </row>
    <row r="3400" spans="1:8" x14ac:dyDescent="0.2">
      <c r="A3400" t="s">
        <v>162</v>
      </c>
      <c r="B3400">
        <v>394648</v>
      </c>
      <c r="D3400" t="s">
        <v>115</v>
      </c>
      <c r="G3400">
        <v>1109</v>
      </c>
      <c r="H3400" s="9">
        <v>43251</v>
      </c>
    </row>
    <row r="3401" spans="1:8" x14ac:dyDescent="0.2">
      <c r="A3401" t="s">
        <v>162</v>
      </c>
      <c r="B3401">
        <v>394304</v>
      </c>
      <c r="D3401" t="s">
        <v>116</v>
      </c>
      <c r="G3401">
        <v>886</v>
      </c>
      <c r="H3401" s="9">
        <v>43251</v>
      </c>
    </row>
    <row r="3402" spans="1:8" x14ac:dyDescent="0.2">
      <c r="A3402" t="s">
        <v>162</v>
      </c>
      <c r="B3402">
        <v>753906</v>
      </c>
      <c r="D3402" t="s">
        <v>117</v>
      </c>
      <c r="G3402">
        <v>1472</v>
      </c>
      <c r="H3402" s="9">
        <v>43251</v>
      </c>
    </row>
    <row r="3403" spans="1:8" x14ac:dyDescent="0.2">
      <c r="A3403" t="s">
        <v>162</v>
      </c>
      <c r="B3403">
        <v>394798</v>
      </c>
      <c r="D3403" t="s">
        <v>118</v>
      </c>
      <c r="G3403">
        <v>848</v>
      </c>
      <c r="H3403" s="9">
        <v>43251</v>
      </c>
    </row>
    <row r="3404" spans="1:8" x14ac:dyDescent="0.2">
      <c r="A3404" t="s">
        <v>162</v>
      </c>
      <c r="B3404">
        <v>395134</v>
      </c>
      <c r="D3404" t="s">
        <v>120</v>
      </c>
      <c r="G3404">
        <v>1781</v>
      </c>
      <c r="H3404" s="9">
        <v>43251</v>
      </c>
    </row>
    <row r="3405" spans="1:8" x14ac:dyDescent="0.2">
      <c r="A3405" t="s">
        <v>162</v>
      </c>
      <c r="B3405">
        <v>394457</v>
      </c>
      <c r="D3405" t="s">
        <v>121</v>
      </c>
      <c r="G3405">
        <v>1414</v>
      </c>
      <c r="H3405" s="9">
        <v>43251</v>
      </c>
    </row>
    <row r="3406" spans="1:8" x14ac:dyDescent="0.2">
      <c r="A3406" t="s">
        <v>162</v>
      </c>
      <c r="B3406">
        <v>395143</v>
      </c>
      <c r="D3406" t="s">
        <v>122</v>
      </c>
      <c r="G3406">
        <v>1107</v>
      </c>
      <c r="H3406" s="9">
        <v>43251</v>
      </c>
    </row>
    <row r="3407" spans="1:8" x14ac:dyDescent="0.2">
      <c r="A3407" t="s">
        <v>162</v>
      </c>
      <c r="B3407">
        <v>394484</v>
      </c>
      <c r="D3407" t="s">
        <v>123</v>
      </c>
      <c r="G3407">
        <v>1385</v>
      </c>
      <c r="H3407" s="9">
        <v>43251</v>
      </c>
    </row>
    <row r="3408" spans="1:8" x14ac:dyDescent="0.2">
      <c r="A3408" t="s">
        <v>162</v>
      </c>
      <c r="B3408">
        <v>395235</v>
      </c>
      <c r="D3408" t="s">
        <v>124</v>
      </c>
      <c r="G3408">
        <v>1231</v>
      </c>
      <c r="H3408" s="9">
        <v>43251</v>
      </c>
    </row>
    <row r="3409" spans="1:8" x14ac:dyDescent="0.2">
      <c r="A3409" t="s">
        <v>162</v>
      </c>
      <c r="B3409">
        <v>395224</v>
      </c>
      <c r="D3409" t="s">
        <v>125</v>
      </c>
      <c r="G3409">
        <v>794</v>
      </c>
      <c r="H3409" s="9">
        <v>43251</v>
      </c>
    </row>
    <row r="3410" spans="1:8" x14ac:dyDescent="0.2">
      <c r="A3410" t="s">
        <v>162</v>
      </c>
      <c r="B3410">
        <v>395115</v>
      </c>
      <c r="D3410" t="s">
        <v>127</v>
      </c>
      <c r="G3410">
        <v>1285</v>
      </c>
      <c r="H3410" s="9">
        <v>43251</v>
      </c>
    </row>
    <row r="3411" spans="1:8" x14ac:dyDescent="0.2">
      <c r="A3411" t="s">
        <v>162</v>
      </c>
      <c r="B3411">
        <v>394440</v>
      </c>
      <c r="D3411" t="s">
        <v>128</v>
      </c>
      <c r="G3411">
        <v>1355</v>
      </c>
      <c r="H3411" s="9">
        <v>43251</v>
      </c>
    </row>
    <row r="3412" spans="1:8" x14ac:dyDescent="0.2">
      <c r="A3412" t="s">
        <v>162</v>
      </c>
      <c r="B3412">
        <v>394399</v>
      </c>
      <c r="D3412" t="s">
        <v>129</v>
      </c>
      <c r="G3412">
        <v>1266</v>
      </c>
      <c r="H3412" s="9">
        <v>43251</v>
      </c>
    </row>
    <row r="3413" spans="1:8" x14ac:dyDescent="0.2">
      <c r="A3413" t="s">
        <v>162</v>
      </c>
      <c r="B3413">
        <v>395160</v>
      </c>
      <c r="D3413" t="s">
        <v>131</v>
      </c>
      <c r="G3413">
        <v>941</v>
      </c>
      <c r="H3413" s="9">
        <v>43251</v>
      </c>
    </row>
    <row r="3414" spans="1:8" x14ac:dyDescent="0.2">
      <c r="A3414" t="s">
        <v>162</v>
      </c>
      <c r="B3414">
        <v>394816</v>
      </c>
      <c r="D3414" t="s">
        <v>132</v>
      </c>
      <c r="G3414">
        <v>1186</v>
      </c>
      <c r="H3414" s="9">
        <v>43251</v>
      </c>
    </row>
    <row r="3415" spans="1:8" x14ac:dyDescent="0.2">
      <c r="A3415" t="s">
        <v>162</v>
      </c>
      <c r="B3415">
        <v>394766</v>
      </c>
      <c r="D3415" t="s">
        <v>133</v>
      </c>
      <c r="G3415">
        <v>1242</v>
      </c>
      <c r="H3415" s="9">
        <v>43251</v>
      </c>
    </row>
    <row r="3416" spans="1:8" x14ac:dyDescent="0.2">
      <c r="A3416" t="s">
        <v>162</v>
      </c>
      <c r="B3416">
        <v>394931</v>
      </c>
      <c r="D3416" t="s">
        <v>134</v>
      </c>
      <c r="G3416">
        <v>1163</v>
      </c>
      <c r="H3416" s="9">
        <v>43251</v>
      </c>
    </row>
    <row r="3417" spans="1:8" x14ac:dyDescent="0.2">
      <c r="A3417" t="s">
        <v>162</v>
      </c>
      <c r="B3417">
        <v>394528</v>
      </c>
      <c r="D3417" t="s">
        <v>135</v>
      </c>
      <c r="G3417">
        <v>1266</v>
      </c>
      <c r="H3417" s="9">
        <v>43251</v>
      </c>
    </row>
    <row r="3418" spans="1:8" x14ac:dyDescent="0.2">
      <c r="A3418" t="s">
        <v>162</v>
      </c>
      <c r="B3418">
        <v>394531</v>
      </c>
      <c r="D3418" t="s">
        <v>136</v>
      </c>
      <c r="G3418">
        <v>1061</v>
      </c>
      <c r="H3418" s="9">
        <v>43251</v>
      </c>
    </row>
    <row r="3419" spans="1:8" x14ac:dyDescent="0.2">
      <c r="A3419" t="s">
        <v>162</v>
      </c>
      <c r="B3419">
        <v>394711</v>
      </c>
      <c r="D3419" t="s">
        <v>138</v>
      </c>
      <c r="G3419">
        <v>1173</v>
      </c>
      <c r="H3419" s="9">
        <v>43251</v>
      </c>
    </row>
    <row r="3420" spans="1:8" x14ac:dyDescent="0.2">
      <c r="A3420" t="s">
        <v>162</v>
      </c>
      <c r="B3420">
        <v>395245</v>
      </c>
      <c r="D3420" t="s">
        <v>163</v>
      </c>
      <c r="G3420">
        <v>677</v>
      </c>
      <c r="H3420" s="9">
        <v>43251</v>
      </c>
    </row>
    <row r="3421" spans="1:8" x14ac:dyDescent="0.2">
      <c r="A3421" t="s">
        <v>162</v>
      </c>
      <c r="B3421">
        <v>394352</v>
      </c>
      <c r="D3421" t="s">
        <v>140</v>
      </c>
      <c r="G3421">
        <v>1011</v>
      </c>
      <c r="H3421" s="9">
        <v>43251</v>
      </c>
    </row>
    <row r="3422" spans="1:8" x14ac:dyDescent="0.2">
      <c r="A3422" t="s">
        <v>162</v>
      </c>
      <c r="B3422">
        <v>395075</v>
      </c>
      <c r="D3422" t="s">
        <v>164</v>
      </c>
      <c r="G3422">
        <v>842</v>
      </c>
      <c r="H3422" s="9">
        <v>43251</v>
      </c>
    </row>
    <row r="3423" spans="1:8" x14ac:dyDescent="0.2">
      <c r="A3423" t="s">
        <v>162</v>
      </c>
      <c r="B3423">
        <v>394666</v>
      </c>
      <c r="D3423" t="s">
        <v>141</v>
      </c>
      <c r="G3423">
        <v>1006</v>
      </c>
      <c r="H3423" s="9">
        <v>43251</v>
      </c>
    </row>
    <row r="3424" spans="1:8" x14ac:dyDescent="0.2">
      <c r="A3424" t="s">
        <v>162</v>
      </c>
      <c r="B3424">
        <v>394957</v>
      </c>
      <c r="D3424" t="s">
        <v>165</v>
      </c>
      <c r="G3424">
        <v>1329</v>
      </c>
      <c r="H3424" s="9">
        <v>43251</v>
      </c>
    </row>
    <row r="3425" spans="1:8" x14ac:dyDescent="0.2">
      <c r="A3425" t="s">
        <v>162</v>
      </c>
      <c r="B3425">
        <v>395113</v>
      </c>
      <c r="D3425" t="s">
        <v>166</v>
      </c>
      <c r="G3425">
        <v>1143</v>
      </c>
      <c r="H3425" s="9">
        <v>43251</v>
      </c>
    </row>
    <row r="3426" spans="1:8" x14ac:dyDescent="0.2">
      <c r="A3426" t="s">
        <v>162</v>
      </c>
      <c r="B3426">
        <v>395006</v>
      </c>
      <c r="D3426" t="s">
        <v>142</v>
      </c>
      <c r="G3426">
        <v>1246</v>
      </c>
      <c r="H3426" s="9">
        <v>43251</v>
      </c>
    </row>
    <row r="3427" spans="1:8" x14ac:dyDescent="0.2">
      <c r="A3427" t="s">
        <v>162</v>
      </c>
      <c r="B3427">
        <v>394549</v>
      </c>
      <c r="D3427" t="s">
        <v>167</v>
      </c>
      <c r="G3427">
        <v>1304</v>
      </c>
      <c r="H3427" s="9">
        <v>43251</v>
      </c>
    </row>
    <row r="3428" spans="1:8" x14ac:dyDescent="0.2">
      <c r="A3428" t="s">
        <v>162</v>
      </c>
      <c r="B3428">
        <v>394995</v>
      </c>
      <c r="D3428" t="s">
        <v>168</v>
      </c>
      <c r="G3428">
        <v>1471</v>
      </c>
      <c r="H3428" s="9">
        <v>43251</v>
      </c>
    </row>
    <row r="3429" spans="1:8" x14ac:dyDescent="0.2">
      <c r="A3429" t="s">
        <v>162</v>
      </c>
      <c r="B3429">
        <v>394602</v>
      </c>
      <c r="D3429" t="s">
        <v>143</v>
      </c>
      <c r="G3429">
        <v>1479</v>
      </c>
      <c r="H3429" s="9">
        <v>43251</v>
      </c>
    </row>
    <row r="3430" spans="1:8" x14ac:dyDescent="0.2">
      <c r="A3430" t="s">
        <v>162</v>
      </c>
      <c r="B3430">
        <v>394405</v>
      </c>
      <c r="D3430" t="s">
        <v>169</v>
      </c>
      <c r="G3430">
        <v>1793</v>
      </c>
      <c r="H3430" s="9">
        <v>43251</v>
      </c>
    </row>
    <row r="3431" spans="1:8" x14ac:dyDescent="0.2">
      <c r="A3431" t="s">
        <v>162</v>
      </c>
      <c r="B3431">
        <v>394623</v>
      </c>
      <c r="D3431" t="s">
        <v>170</v>
      </c>
      <c r="G3431">
        <v>1162</v>
      </c>
      <c r="H3431" s="9">
        <v>43251</v>
      </c>
    </row>
    <row r="3432" spans="1:8" x14ac:dyDescent="0.2">
      <c r="A3432" t="s">
        <v>145</v>
      </c>
      <c r="B3432">
        <v>102001</v>
      </c>
      <c r="C3432">
        <v>0</v>
      </c>
      <c r="D3432" t="s">
        <v>5</v>
      </c>
      <c r="E3432" t="s">
        <v>6</v>
      </c>
      <c r="G3432">
        <v>299900</v>
      </c>
      <c r="H3432" s="9">
        <v>43281</v>
      </c>
    </row>
    <row r="3433" spans="1:8" x14ac:dyDescent="0.2">
      <c r="A3433" t="s">
        <v>145</v>
      </c>
      <c r="B3433">
        <v>394913</v>
      </c>
      <c r="C3433">
        <v>1</v>
      </c>
      <c r="D3433" t="s">
        <v>7</v>
      </c>
      <c r="E3433" t="s">
        <v>8</v>
      </c>
      <c r="F3433" t="s">
        <v>9</v>
      </c>
      <c r="G3433">
        <v>550000</v>
      </c>
      <c r="H3433" s="9">
        <v>43281</v>
      </c>
    </row>
    <row r="3434" spans="1:8" x14ac:dyDescent="0.2">
      <c r="A3434" t="s">
        <v>145</v>
      </c>
      <c r="B3434">
        <v>753899</v>
      </c>
      <c r="C3434">
        <v>2</v>
      </c>
      <c r="D3434" t="s">
        <v>10</v>
      </c>
      <c r="E3434" t="s">
        <v>8</v>
      </c>
      <c r="F3434" t="s">
        <v>11</v>
      </c>
      <c r="G3434">
        <v>899000</v>
      </c>
      <c r="H3434" s="9">
        <v>43281</v>
      </c>
    </row>
    <row r="3435" spans="1:8" x14ac:dyDescent="0.2">
      <c r="A3435" t="s">
        <v>145</v>
      </c>
      <c r="B3435">
        <v>394463</v>
      </c>
      <c r="C3435">
        <v>3</v>
      </c>
      <c r="D3435" t="s">
        <v>12</v>
      </c>
      <c r="E3435" t="s">
        <v>8</v>
      </c>
      <c r="F3435" t="s">
        <v>13</v>
      </c>
      <c r="G3435">
        <v>357000</v>
      </c>
      <c r="H3435" s="9">
        <v>43281</v>
      </c>
    </row>
    <row r="3436" spans="1:8" x14ac:dyDescent="0.2">
      <c r="A3436" t="s">
        <v>145</v>
      </c>
      <c r="B3436">
        <v>394514</v>
      </c>
      <c r="C3436">
        <v>4</v>
      </c>
      <c r="D3436" t="s">
        <v>14</v>
      </c>
      <c r="E3436" t="s">
        <v>8</v>
      </c>
      <c r="F3436" t="s">
        <v>15</v>
      </c>
      <c r="G3436">
        <v>359900</v>
      </c>
      <c r="H3436" s="9">
        <v>43281</v>
      </c>
    </row>
    <row r="3437" spans="1:8" x14ac:dyDescent="0.2">
      <c r="A3437" t="s">
        <v>145</v>
      </c>
      <c r="B3437">
        <v>394974</v>
      </c>
      <c r="C3437">
        <v>5</v>
      </c>
      <c r="D3437" t="s">
        <v>16</v>
      </c>
      <c r="E3437" t="s">
        <v>8</v>
      </c>
      <c r="F3437" t="s">
        <v>17</v>
      </c>
      <c r="G3437">
        <v>285000</v>
      </c>
      <c r="H3437" s="9">
        <v>43281</v>
      </c>
    </row>
    <row r="3438" spans="1:8" x14ac:dyDescent="0.2">
      <c r="A3438" t="s">
        <v>145</v>
      </c>
      <c r="B3438">
        <v>394692</v>
      </c>
      <c r="C3438">
        <v>6</v>
      </c>
      <c r="D3438" t="s">
        <v>18</v>
      </c>
      <c r="E3438" t="s">
        <v>8</v>
      </c>
      <c r="F3438" t="s">
        <v>15</v>
      </c>
      <c r="G3438">
        <v>340000</v>
      </c>
      <c r="H3438" s="9">
        <v>43281</v>
      </c>
    </row>
    <row r="3439" spans="1:8" x14ac:dyDescent="0.2">
      <c r="A3439" t="s">
        <v>145</v>
      </c>
      <c r="B3439">
        <v>395209</v>
      </c>
      <c r="C3439">
        <v>7</v>
      </c>
      <c r="D3439" t="s">
        <v>19</v>
      </c>
      <c r="E3439" t="s">
        <v>8</v>
      </c>
      <c r="F3439" t="s">
        <v>20</v>
      </c>
      <c r="G3439">
        <v>499990</v>
      </c>
      <c r="H3439" s="9">
        <v>43281</v>
      </c>
    </row>
    <row r="3440" spans="1:8" x14ac:dyDescent="0.2">
      <c r="A3440" t="s">
        <v>145</v>
      </c>
      <c r="B3440">
        <v>394856</v>
      </c>
      <c r="C3440">
        <v>8</v>
      </c>
      <c r="D3440" t="s">
        <v>21</v>
      </c>
      <c r="E3440" t="s">
        <v>8</v>
      </c>
      <c r="F3440" t="s">
        <v>22</v>
      </c>
      <c r="G3440">
        <v>478000</v>
      </c>
      <c r="H3440" s="9">
        <v>43281</v>
      </c>
    </row>
    <row r="3441" spans="1:8" x14ac:dyDescent="0.2">
      <c r="A3441" t="s">
        <v>145</v>
      </c>
      <c r="B3441">
        <v>394347</v>
      </c>
      <c r="C3441">
        <v>9</v>
      </c>
      <c r="D3441" t="s">
        <v>23</v>
      </c>
      <c r="E3441" t="s">
        <v>8</v>
      </c>
      <c r="F3441" t="s">
        <v>24</v>
      </c>
      <c r="G3441">
        <v>350000</v>
      </c>
      <c r="H3441" s="9">
        <v>43281</v>
      </c>
    </row>
    <row r="3442" spans="1:8" x14ac:dyDescent="0.2">
      <c r="A3442" t="s">
        <v>145</v>
      </c>
      <c r="B3442">
        <v>394404</v>
      </c>
      <c r="C3442">
        <v>10</v>
      </c>
      <c r="D3442" t="s">
        <v>25</v>
      </c>
      <c r="E3442" t="s">
        <v>8</v>
      </c>
      <c r="F3442" t="s">
        <v>26</v>
      </c>
      <c r="G3442">
        <v>599999</v>
      </c>
      <c r="H3442" s="9">
        <v>43281</v>
      </c>
    </row>
    <row r="3443" spans="1:8" x14ac:dyDescent="0.2">
      <c r="A3443" t="s">
        <v>145</v>
      </c>
      <c r="B3443">
        <v>395057</v>
      </c>
      <c r="C3443">
        <v>11</v>
      </c>
      <c r="D3443" t="s">
        <v>27</v>
      </c>
      <c r="E3443" t="s">
        <v>8</v>
      </c>
      <c r="F3443" t="s">
        <v>11</v>
      </c>
      <c r="G3443">
        <v>985888</v>
      </c>
      <c r="H3443" s="9">
        <v>43281</v>
      </c>
    </row>
    <row r="3444" spans="1:8" x14ac:dyDescent="0.2">
      <c r="A3444" t="s">
        <v>145</v>
      </c>
      <c r="B3444">
        <v>394532</v>
      </c>
      <c r="C3444">
        <v>12</v>
      </c>
      <c r="D3444" t="s">
        <v>28</v>
      </c>
      <c r="E3444" t="s">
        <v>8</v>
      </c>
      <c r="F3444" t="s">
        <v>29</v>
      </c>
      <c r="G3444">
        <v>279000</v>
      </c>
      <c r="H3444" s="9">
        <v>43281</v>
      </c>
    </row>
    <row r="3445" spans="1:8" x14ac:dyDescent="0.2">
      <c r="A3445" t="s">
        <v>145</v>
      </c>
      <c r="B3445">
        <v>395025</v>
      </c>
      <c r="C3445">
        <v>13</v>
      </c>
      <c r="D3445" t="s">
        <v>30</v>
      </c>
      <c r="E3445" t="s">
        <v>8</v>
      </c>
      <c r="F3445" t="s">
        <v>11</v>
      </c>
      <c r="G3445">
        <v>425000</v>
      </c>
      <c r="H3445" s="9">
        <v>43281</v>
      </c>
    </row>
    <row r="3446" spans="1:8" x14ac:dyDescent="0.2">
      <c r="A3446" t="s">
        <v>145</v>
      </c>
      <c r="B3446">
        <v>394976</v>
      </c>
      <c r="C3446">
        <v>14</v>
      </c>
      <c r="D3446" t="s">
        <v>31</v>
      </c>
      <c r="E3446" t="s">
        <v>8</v>
      </c>
      <c r="F3446" t="s">
        <v>32</v>
      </c>
      <c r="G3446">
        <v>355000</v>
      </c>
      <c r="H3446" s="9">
        <v>43281</v>
      </c>
    </row>
    <row r="3447" spans="1:8" x14ac:dyDescent="0.2">
      <c r="A3447" t="s">
        <v>145</v>
      </c>
      <c r="B3447">
        <v>395078</v>
      </c>
      <c r="C3447">
        <v>15</v>
      </c>
      <c r="D3447" t="s">
        <v>33</v>
      </c>
      <c r="E3447" t="s">
        <v>8</v>
      </c>
      <c r="F3447" t="s">
        <v>34</v>
      </c>
      <c r="G3447">
        <v>618900</v>
      </c>
      <c r="H3447" s="9">
        <v>43281</v>
      </c>
    </row>
    <row r="3448" spans="1:8" x14ac:dyDescent="0.2">
      <c r="A3448" t="s">
        <v>145</v>
      </c>
      <c r="B3448">
        <v>394865</v>
      </c>
      <c r="C3448">
        <v>16</v>
      </c>
      <c r="D3448" t="s">
        <v>35</v>
      </c>
      <c r="E3448" t="s">
        <v>8</v>
      </c>
      <c r="F3448" t="s">
        <v>36</v>
      </c>
      <c r="G3448">
        <v>386333</v>
      </c>
      <c r="H3448" s="9">
        <v>43281</v>
      </c>
    </row>
    <row r="3449" spans="1:8" x14ac:dyDescent="0.2">
      <c r="A3449" t="s">
        <v>145</v>
      </c>
      <c r="B3449">
        <v>395056</v>
      </c>
      <c r="C3449">
        <v>17</v>
      </c>
      <c r="D3449" t="s">
        <v>37</v>
      </c>
      <c r="E3449" t="s">
        <v>8</v>
      </c>
      <c r="F3449" t="s">
        <v>11</v>
      </c>
      <c r="G3449">
        <v>792000</v>
      </c>
      <c r="H3449" s="9">
        <v>43281</v>
      </c>
    </row>
    <row r="3450" spans="1:8" x14ac:dyDescent="0.2">
      <c r="A3450" t="s">
        <v>145</v>
      </c>
      <c r="B3450">
        <v>395121</v>
      </c>
      <c r="C3450">
        <v>18</v>
      </c>
      <c r="D3450" t="s">
        <v>38</v>
      </c>
      <c r="E3450" t="s">
        <v>8</v>
      </c>
      <c r="F3450" t="s">
        <v>39</v>
      </c>
      <c r="G3450">
        <v>222900</v>
      </c>
      <c r="H3450" s="9">
        <v>43281</v>
      </c>
    </row>
    <row r="3451" spans="1:8" x14ac:dyDescent="0.2">
      <c r="A3451" t="s">
        <v>145</v>
      </c>
      <c r="B3451">
        <v>395148</v>
      </c>
      <c r="C3451">
        <v>19</v>
      </c>
      <c r="D3451" t="s">
        <v>40</v>
      </c>
      <c r="E3451" t="s">
        <v>8</v>
      </c>
      <c r="F3451" t="s">
        <v>22</v>
      </c>
      <c r="G3451">
        <v>299000</v>
      </c>
      <c r="H3451" s="9">
        <v>43281</v>
      </c>
    </row>
    <row r="3452" spans="1:8" x14ac:dyDescent="0.2">
      <c r="A3452" t="s">
        <v>145</v>
      </c>
      <c r="B3452">
        <v>394358</v>
      </c>
      <c r="C3452">
        <v>20</v>
      </c>
      <c r="D3452" t="s">
        <v>41</v>
      </c>
      <c r="E3452" t="s">
        <v>8</v>
      </c>
      <c r="F3452" t="s">
        <v>42</v>
      </c>
      <c r="G3452">
        <v>350000</v>
      </c>
      <c r="H3452" s="9">
        <v>43281</v>
      </c>
    </row>
    <row r="3453" spans="1:8" x14ac:dyDescent="0.2">
      <c r="A3453" t="s">
        <v>145</v>
      </c>
      <c r="B3453">
        <v>394530</v>
      </c>
      <c r="C3453">
        <v>21</v>
      </c>
      <c r="D3453" t="s">
        <v>43</v>
      </c>
      <c r="E3453" t="s">
        <v>8</v>
      </c>
      <c r="F3453" t="s">
        <v>44</v>
      </c>
      <c r="G3453">
        <v>545000</v>
      </c>
      <c r="H3453" s="9">
        <v>43281</v>
      </c>
    </row>
    <row r="3454" spans="1:8" x14ac:dyDescent="0.2">
      <c r="A3454" t="s">
        <v>145</v>
      </c>
      <c r="B3454">
        <v>394982</v>
      </c>
      <c r="C3454">
        <v>22</v>
      </c>
      <c r="D3454" t="s">
        <v>45</v>
      </c>
      <c r="E3454" t="s">
        <v>8</v>
      </c>
      <c r="F3454" t="s">
        <v>17</v>
      </c>
      <c r="G3454">
        <v>179900</v>
      </c>
      <c r="H3454" s="9">
        <v>43281</v>
      </c>
    </row>
    <row r="3455" spans="1:8" x14ac:dyDescent="0.2">
      <c r="A3455" t="s">
        <v>145</v>
      </c>
      <c r="B3455">
        <v>394998</v>
      </c>
      <c r="C3455">
        <v>23</v>
      </c>
      <c r="D3455" t="s">
        <v>46</v>
      </c>
      <c r="E3455" t="s">
        <v>8</v>
      </c>
      <c r="F3455" t="s">
        <v>47</v>
      </c>
      <c r="G3455">
        <v>515900</v>
      </c>
      <c r="H3455" s="9">
        <v>43281</v>
      </c>
    </row>
    <row r="3456" spans="1:8" x14ac:dyDescent="0.2">
      <c r="A3456" t="s">
        <v>145</v>
      </c>
      <c r="B3456">
        <v>394458</v>
      </c>
      <c r="C3456">
        <v>24</v>
      </c>
      <c r="D3456" t="s">
        <v>48</v>
      </c>
      <c r="E3456" t="s">
        <v>8</v>
      </c>
      <c r="F3456" t="s">
        <v>49</v>
      </c>
      <c r="G3456">
        <v>359900</v>
      </c>
      <c r="H3456" s="9">
        <v>43281</v>
      </c>
    </row>
    <row r="3457" spans="1:8" x14ac:dyDescent="0.2">
      <c r="A3457" t="s">
        <v>145</v>
      </c>
      <c r="B3457">
        <v>395045</v>
      </c>
      <c r="C3457">
        <v>25</v>
      </c>
      <c r="D3457" t="s">
        <v>50</v>
      </c>
      <c r="E3457" t="s">
        <v>8</v>
      </c>
      <c r="F3457" t="s">
        <v>11</v>
      </c>
      <c r="G3457">
        <v>506038</v>
      </c>
      <c r="H3457" s="9">
        <v>43281</v>
      </c>
    </row>
    <row r="3458" spans="1:8" x14ac:dyDescent="0.2">
      <c r="A3458" t="s">
        <v>145</v>
      </c>
      <c r="B3458">
        <v>395055</v>
      </c>
      <c r="C3458">
        <v>26</v>
      </c>
      <c r="D3458" t="s">
        <v>51</v>
      </c>
      <c r="E3458" t="s">
        <v>8</v>
      </c>
      <c r="F3458" t="s">
        <v>15</v>
      </c>
      <c r="G3458">
        <v>299500</v>
      </c>
      <c r="H3458" s="9">
        <v>43281</v>
      </c>
    </row>
    <row r="3459" spans="1:8" x14ac:dyDescent="0.2">
      <c r="A3459" t="s">
        <v>145</v>
      </c>
      <c r="B3459">
        <v>394943</v>
      </c>
      <c r="C3459">
        <v>27</v>
      </c>
      <c r="D3459" t="s">
        <v>52</v>
      </c>
      <c r="E3459" t="s">
        <v>8</v>
      </c>
      <c r="F3459" t="s">
        <v>22</v>
      </c>
      <c r="G3459">
        <v>340000</v>
      </c>
      <c r="H3459" s="9">
        <v>43281</v>
      </c>
    </row>
    <row r="3460" spans="1:8" x14ac:dyDescent="0.2">
      <c r="A3460" t="s">
        <v>145</v>
      </c>
      <c r="B3460">
        <v>394466</v>
      </c>
      <c r="C3460">
        <v>28</v>
      </c>
      <c r="D3460" t="s">
        <v>53</v>
      </c>
      <c r="E3460" t="s">
        <v>8</v>
      </c>
      <c r="F3460" t="s">
        <v>54</v>
      </c>
      <c r="G3460">
        <v>275000</v>
      </c>
      <c r="H3460" s="9">
        <v>43281</v>
      </c>
    </row>
    <row r="3461" spans="1:8" x14ac:dyDescent="0.2">
      <c r="A3461" t="s">
        <v>145</v>
      </c>
      <c r="B3461">
        <v>394475</v>
      </c>
      <c r="C3461">
        <v>29</v>
      </c>
      <c r="D3461" t="s">
        <v>55</v>
      </c>
      <c r="E3461" t="s">
        <v>8</v>
      </c>
      <c r="F3461" t="s">
        <v>54</v>
      </c>
      <c r="G3461">
        <v>187958</v>
      </c>
      <c r="H3461" s="9">
        <v>43281</v>
      </c>
    </row>
    <row r="3462" spans="1:8" x14ac:dyDescent="0.2">
      <c r="A3462" t="s">
        <v>145</v>
      </c>
      <c r="B3462">
        <v>394735</v>
      </c>
      <c r="C3462">
        <v>30</v>
      </c>
      <c r="D3462" t="s">
        <v>56</v>
      </c>
      <c r="E3462" t="s">
        <v>8</v>
      </c>
      <c r="F3462" t="s">
        <v>39</v>
      </c>
      <c r="G3462">
        <v>277000</v>
      </c>
      <c r="H3462" s="9">
        <v>43281</v>
      </c>
    </row>
    <row r="3463" spans="1:8" x14ac:dyDescent="0.2">
      <c r="A3463" t="s">
        <v>145</v>
      </c>
      <c r="B3463">
        <v>394775</v>
      </c>
      <c r="C3463">
        <v>31</v>
      </c>
      <c r="D3463" t="s">
        <v>57</v>
      </c>
      <c r="E3463" t="s">
        <v>8</v>
      </c>
      <c r="F3463" t="s">
        <v>58</v>
      </c>
      <c r="G3463">
        <v>369900</v>
      </c>
      <c r="H3463" s="9">
        <v>43281</v>
      </c>
    </row>
    <row r="3464" spans="1:8" x14ac:dyDescent="0.2">
      <c r="A3464" t="s">
        <v>145</v>
      </c>
      <c r="B3464">
        <v>394492</v>
      </c>
      <c r="C3464">
        <v>32</v>
      </c>
      <c r="D3464" t="s">
        <v>59</v>
      </c>
      <c r="E3464" t="s">
        <v>8</v>
      </c>
      <c r="F3464" t="s">
        <v>54</v>
      </c>
      <c r="G3464">
        <v>319900</v>
      </c>
      <c r="H3464" s="9">
        <v>43281</v>
      </c>
    </row>
    <row r="3465" spans="1:8" x14ac:dyDescent="0.2">
      <c r="A3465" t="s">
        <v>145</v>
      </c>
      <c r="B3465">
        <v>394705</v>
      </c>
      <c r="C3465">
        <v>33</v>
      </c>
      <c r="D3465" t="s">
        <v>60</v>
      </c>
      <c r="E3465" t="s">
        <v>8</v>
      </c>
      <c r="F3465" t="s">
        <v>61</v>
      </c>
      <c r="G3465">
        <v>284900</v>
      </c>
      <c r="H3465" s="9">
        <v>43281</v>
      </c>
    </row>
    <row r="3466" spans="1:8" x14ac:dyDescent="0.2">
      <c r="A3466" t="s">
        <v>145</v>
      </c>
      <c r="B3466">
        <v>395059</v>
      </c>
      <c r="C3466">
        <v>34</v>
      </c>
      <c r="D3466" t="s">
        <v>62</v>
      </c>
      <c r="E3466" t="s">
        <v>8</v>
      </c>
      <c r="F3466" t="s">
        <v>11</v>
      </c>
      <c r="G3466">
        <v>1299000</v>
      </c>
      <c r="H3466" s="9">
        <v>43281</v>
      </c>
    </row>
    <row r="3467" spans="1:8" x14ac:dyDescent="0.2">
      <c r="A3467" t="s">
        <v>145</v>
      </c>
      <c r="B3467">
        <v>394355</v>
      </c>
      <c r="C3467">
        <v>35</v>
      </c>
      <c r="D3467" t="s">
        <v>63</v>
      </c>
      <c r="E3467" t="s">
        <v>8</v>
      </c>
      <c r="F3467" t="s">
        <v>15</v>
      </c>
      <c r="G3467">
        <v>378545</v>
      </c>
      <c r="H3467" s="9">
        <v>43281</v>
      </c>
    </row>
    <row r="3468" spans="1:8" x14ac:dyDescent="0.2">
      <c r="A3468" t="s">
        <v>145</v>
      </c>
      <c r="B3468">
        <v>395194</v>
      </c>
      <c r="C3468">
        <v>36</v>
      </c>
      <c r="D3468" t="s">
        <v>64</v>
      </c>
      <c r="E3468" t="s">
        <v>8</v>
      </c>
      <c r="F3468" t="s">
        <v>65</v>
      </c>
      <c r="G3468">
        <v>285954</v>
      </c>
      <c r="H3468" s="9">
        <v>43281</v>
      </c>
    </row>
    <row r="3469" spans="1:8" x14ac:dyDescent="0.2">
      <c r="A3469" t="s">
        <v>145</v>
      </c>
      <c r="B3469">
        <v>394902</v>
      </c>
      <c r="C3469">
        <v>37</v>
      </c>
      <c r="D3469" t="s">
        <v>66</v>
      </c>
      <c r="E3469" t="s">
        <v>8</v>
      </c>
      <c r="F3469" t="s">
        <v>67</v>
      </c>
      <c r="G3469">
        <v>379900</v>
      </c>
      <c r="H3469" s="9">
        <v>43281</v>
      </c>
    </row>
    <row r="3470" spans="1:8" x14ac:dyDescent="0.2">
      <c r="A3470" t="s">
        <v>145</v>
      </c>
      <c r="B3470">
        <v>395005</v>
      </c>
      <c r="C3470">
        <v>38</v>
      </c>
      <c r="D3470" t="s">
        <v>68</v>
      </c>
      <c r="E3470" t="s">
        <v>8</v>
      </c>
      <c r="F3470" t="s">
        <v>69</v>
      </c>
      <c r="G3470">
        <v>395939</v>
      </c>
      <c r="H3470" s="9">
        <v>43281</v>
      </c>
    </row>
    <row r="3471" spans="1:8" x14ac:dyDescent="0.2">
      <c r="A3471" t="s">
        <v>145</v>
      </c>
      <c r="B3471">
        <v>394862</v>
      </c>
      <c r="C3471">
        <v>39</v>
      </c>
      <c r="D3471" t="s">
        <v>70</v>
      </c>
      <c r="E3471" t="s">
        <v>8</v>
      </c>
      <c r="F3471" t="s">
        <v>71</v>
      </c>
      <c r="G3471">
        <v>272000</v>
      </c>
      <c r="H3471" s="9">
        <v>43281</v>
      </c>
    </row>
    <row r="3472" spans="1:8" x14ac:dyDescent="0.2">
      <c r="A3472" t="s">
        <v>145</v>
      </c>
      <c r="B3472">
        <v>394714</v>
      </c>
      <c r="C3472">
        <v>40</v>
      </c>
      <c r="D3472" t="s">
        <v>72</v>
      </c>
      <c r="E3472" t="s">
        <v>8</v>
      </c>
      <c r="F3472" t="s">
        <v>22</v>
      </c>
      <c r="G3472">
        <v>319900</v>
      </c>
      <c r="H3472" s="9">
        <v>43281</v>
      </c>
    </row>
    <row r="3473" spans="1:8" x14ac:dyDescent="0.2">
      <c r="A3473" t="s">
        <v>145</v>
      </c>
      <c r="B3473">
        <v>394849</v>
      </c>
      <c r="C3473">
        <v>41</v>
      </c>
      <c r="D3473" t="s">
        <v>73</v>
      </c>
      <c r="E3473" t="s">
        <v>8</v>
      </c>
      <c r="F3473" t="s">
        <v>67</v>
      </c>
      <c r="G3473">
        <v>204907</v>
      </c>
      <c r="H3473" s="9">
        <v>43281</v>
      </c>
    </row>
    <row r="3474" spans="1:8" x14ac:dyDescent="0.2">
      <c r="A3474" t="s">
        <v>145</v>
      </c>
      <c r="B3474">
        <v>394935</v>
      </c>
      <c r="C3474">
        <v>42</v>
      </c>
      <c r="D3474" t="s">
        <v>74</v>
      </c>
      <c r="E3474" t="s">
        <v>8</v>
      </c>
      <c r="F3474" t="s">
        <v>75</v>
      </c>
      <c r="G3474">
        <v>256313</v>
      </c>
      <c r="H3474" s="9">
        <v>43281</v>
      </c>
    </row>
    <row r="3475" spans="1:8" x14ac:dyDescent="0.2">
      <c r="A3475" t="s">
        <v>145</v>
      </c>
      <c r="B3475">
        <v>394807</v>
      </c>
      <c r="C3475">
        <v>43</v>
      </c>
      <c r="D3475" t="s">
        <v>76</v>
      </c>
      <c r="E3475" t="s">
        <v>8</v>
      </c>
      <c r="F3475" t="s">
        <v>77</v>
      </c>
      <c r="G3475">
        <v>279900</v>
      </c>
      <c r="H3475" s="9">
        <v>43281</v>
      </c>
    </row>
    <row r="3476" spans="1:8" x14ac:dyDescent="0.2">
      <c r="A3476" t="s">
        <v>145</v>
      </c>
      <c r="B3476">
        <v>394669</v>
      </c>
      <c r="C3476">
        <v>44</v>
      </c>
      <c r="D3476" t="s">
        <v>78</v>
      </c>
      <c r="E3476" t="s">
        <v>8</v>
      </c>
      <c r="F3476" t="s">
        <v>79</v>
      </c>
      <c r="G3476">
        <v>319000</v>
      </c>
      <c r="H3476" s="9">
        <v>43281</v>
      </c>
    </row>
    <row r="3477" spans="1:8" x14ac:dyDescent="0.2">
      <c r="A3477" t="s">
        <v>145</v>
      </c>
      <c r="B3477">
        <v>395022</v>
      </c>
      <c r="C3477">
        <v>45</v>
      </c>
      <c r="D3477" t="s">
        <v>80</v>
      </c>
      <c r="E3477" t="s">
        <v>8</v>
      </c>
      <c r="F3477" t="s">
        <v>65</v>
      </c>
      <c r="G3477">
        <v>336075</v>
      </c>
      <c r="H3477" s="9">
        <v>43281</v>
      </c>
    </row>
    <row r="3478" spans="1:8" x14ac:dyDescent="0.2">
      <c r="A3478" t="s">
        <v>145</v>
      </c>
      <c r="B3478">
        <v>394910</v>
      </c>
      <c r="C3478">
        <v>46</v>
      </c>
      <c r="D3478" t="s">
        <v>81</v>
      </c>
      <c r="E3478" t="s">
        <v>8</v>
      </c>
      <c r="F3478" t="s">
        <v>82</v>
      </c>
      <c r="G3478">
        <v>272365</v>
      </c>
      <c r="H3478" s="9">
        <v>43281</v>
      </c>
    </row>
    <row r="3479" spans="1:8" x14ac:dyDescent="0.2">
      <c r="A3479" t="s">
        <v>145</v>
      </c>
      <c r="B3479">
        <v>394425</v>
      </c>
      <c r="C3479">
        <v>47</v>
      </c>
      <c r="D3479" t="s">
        <v>83</v>
      </c>
      <c r="E3479" t="s">
        <v>8</v>
      </c>
      <c r="F3479" t="s">
        <v>9</v>
      </c>
      <c r="G3479">
        <v>181089</v>
      </c>
      <c r="H3479" s="9">
        <v>43281</v>
      </c>
    </row>
    <row r="3480" spans="1:8" x14ac:dyDescent="0.2">
      <c r="A3480" t="s">
        <v>145</v>
      </c>
      <c r="B3480">
        <v>395012</v>
      </c>
      <c r="C3480">
        <v>48</v>
      </c>
      <c r="D3480" t="s">
        <v>84</v>
      </c>
      <c r="E3480" t="s">
        <v>8</v>
      </c>
      <c r="F3480" t="s">
        <v>49</v>
      </c>
      <c r="G3480">
        <v>382500</v>
      </c>
      <c r="H3480" s="9">
        <v>43281</v>
      </c>
    </row>
    <row r="3481" spans="1:8" x14ac:dyDescent="0.2">
      <c r="A3481" t="s">
        <v>145</v>
      </c>
      <c r="B3481">
        <v>394388</v>
      </c>
      <c r="C3481">
        <v>49</v>
      </c>
      <c r="D3481" t="s">
        <v>85</v>
      </c>
      <c r="E3481" t="s">
        <v>8</v>
      </c>
      <c r="F3481" t="s">
        <v>86</v>
      </c>
      <c r="G3481">
        <v>244523</v>
      </c>
      <c r="H3481" s="9">
        <v>43281</v>
      </c>
    </row>
    <row r="3482" spans="1:8" x14ac:dyDescent="0.2">
      <c r="A3482" t="s">
        <v>145</v>
      </c>
      <c r="B3482">
        <v>395053</v>
      </c>
      <c r="C3482">
        <v>50</v>
      </c>
      <c r="D3482" t="s">
        <v>87</v>
      </c>
      <c r="E3482" t="s">
        <v>8</v>
      </c>
      <c r="F3482" t="s">
        <v>88</v>
      </c>
      <c r="G3482">
        <v>448397</v>
      </c>
      <c r="H3482" s="9">
        <v>43281</v>
      </c>
    </row>
    <row r="3483" spans="1:8" x14ac:dyDescent="0.2">
      <c r="A3483" t="s">
        <v>145</v>
      </c>
      <c r="B3483">
        <v>395031</v>
      </c>
      <c r="C3483">
        <v>51</v>
      </c>
      <c r="D3483" t="s">
        <v>89</v>
      </c>
      <c r="E3483" t="s">
        <v>8</v>
      </c>
      <c r="F3483" t="s">
        <v>9</v>
      </c>
      <c r="G3483">
        <v>228054</v>
      </c>
      <c r="H3483" s="9">
        <v>43281</v>
      </c>
    </row>
    <row r="3484" spans="1:8" x14ac:dyDescent="0.2">
      <c r="A3484" t="s">
        <v>145</v>
      </c>
      <c r="B3484">
        <v>394640</v>
      </c>
      <c r="C3484">
        <v>52</v>
      </c>
      <c r="D3484" t="s">
        <v>90</v>
      </c>
      <c r="E3484" t="s">
        <v>8</v>
      </c>
      <c r="F3484" t="s">
        <v>29</v>
      </c>
      <c r="G3484">
        <v>309900</v>
      </c>
      <c r="H3484" s="9">
        <v>43281</v>
      </c>
    </row>
    <row r="3485" spans="1:8" x14ac:dyDescent="0.2">
      <c r="A3485" t="s">
        <v>145</v>
      </c>
      <c r="B3485">
        <v>395167</v>
      </c>
      <c r="C3485">
        <v>53</v>
      </c>
      <c r="D3485" t="s">
        <v>91</v>
      </c>
      <c r="E3485" t="s">
        <v>8</v>
      </c>
      <c r="F3485" t="s">
        <v>32</v>
      </c>
      <c r="G3485">
        <v>284500</v>
      </c>
      <c r="H3485" s="9">
        <v>43281</v>
      </c>
    </row>
    <row r="3486" spans="1:8" x14ac:dyDescent="0.2">
      <c r="A3486" t="s">
        <v>145</v>
      </c>
      <c r="B3486">
        <v>753924</v>
      </c>
      <c r="C3486">
        <v>54</v>
      </c>
      <c r="D3486" t="s">
        <v>92</v>
      </c>
      <c r="E3486" t="s">
        <v>8</v>
      </c>
      <c r="F3486" t="s">
        <v>93</v>
      </c>
      <c r="G3486">
        <v>867590</v>
      </c>
      <c r="H3486" s="9">
        <v>43281</v>
      </c>
    </row>
    <row r="3487" spans="1:8" x14ac:dyDescent="0.2">
      <c r="A3487" t="s">
        <v>145</v>
      </c>
      <c r="B3487">
        <v>395169</v>
      </c>
      <c r="C3487">
        <v>55</v>
      </c>
      <c r="D3487" t="s">
        <v>94</v>
      </c>
      <c r="E3487" t="s">
        <v>8</v>
      </c>
      <c r="F3487" t="s">
        <v>75</v>
      </c>
      <c r="G3487">
        <v>213462</v>
      </c>
      <c r="H3487" s="9">
        <v>43281</v>
      </c>
    </row>
    <row r="3488" spans="1:8" x14ac:dyDescent="0.2">
      <c r="A3488" t="s">
        <v>145</v>
      </c>
      <c r="B3488">
        <v>394619</v>
      </c>
      <c r="C3488">
        <v>56</v>
      </c>
      <c r="D3488" t="s">
        <v>95</v>
      </c>
      <c r="E3488" t="s">
        <v>8</v>
      </c>
      <c r="F3488" t="s">
        <v>11</v>
      </c>
      <c r="G3488">
        <v>339000</v>
      </c>
      <c r="H3488" s="9">
        <v>43281</v>
      </c>
    </row>
    <row r="3489" spans="1:8" x14ac:dyDescent="0.2">
      <c r="A3489" t="s">
        <v>145</v>
      </c>
      <c r="B3489">
        <v>395238</v>
      </c>
      <c r="C3489">
        <v>57</v>
      </c>
      <c r="D3489" t="s">
        <v>96</v>
      </c>
      <c r="E3489" t="s">
        <v>8</v>
      </c>
      <c r="F3489" t="s">
        <v>26</v>
      </c>
      <c r="G3489">
        <v>362474</v>
      </c>
      <c r="H3489" s="9">
        <v>43281</v>
      </c>
    </row>
    <row r="3490" spans="1:8" x14ac:dyDescent="0.2">
      <c r="A3490" t="s">
        <v>145</v>
      </c>
      <c r="B3490">
        <v>394415</v>
      </c>
      <c r="C3490">
        <v>58</v>
      </c>
      <c r="D3490" t="s">
        <v>97</v>
      </c>
      <c r="E3490" t="s">
        <v>8</v>
      </c>
      <c r="F3490" t="s">
        <v>79</v>
      </c>
      <c r="G3490">
        <v>916811</v>
      </c>
      <c r="H3490" s="9">
        <v>43281</v>
      </c>
    </row>
    <row r="3491" spans="1:8" x14ac:dyDescent="0.2">
      <c r="A3491" t="s">
        <v>145</v>
      </c>
      <c r="B3491">
        <v>394312</v>
      </c>
      <c r="C3491">
        <v>59</v>
      </c>
      <c r="D3491" t="s">
        <v>98</v>
      </c>
      <c r="E3491" t="s">
        <v>8</v>
      </c>
      <c r="F3491" t="s">
        <v>99</v>
      </c>
      <c r="G3491">
        <v>269900</v>
      </c>
      <c r="H3491" s="9">
        <v>43281</v>
      </c>
    </row>
    <row r="3492" spans="1:8" x14ac:dyDescent="0.2">
      <c r="A3492" t="s">
        <v>145</v>
      </c>
      <c r="B3492">
        <v>394308</v>
      </c>
      <c r="C3492">
        <v>60</v>
      </c>
      <c r="D3492" t="s">
        <v>100</v>
      </c>
      <c r="E3492" t="s">
        <v>8</v>
      </c>
      <c r="F3492" t="s">
        <v>9</v>
      </c>
      <c r="G3492">
        <v>249240</v>
      </c>
      <c r="H3492" s="9">
        <v>43281</v>
      </c>
    </row>
    <row r="3493" spans="1:8" x14ac:dyDescent="0.2">
      <c r="A3493" t="s">
        <v>145</v>
      </c>
      <c r="B3493">
        <v>394938</v>
      </c>
      <c r="C3493">
        <v>61</v>
      </c>
      <c r="D3493" t="s">
        <v>101</v>
      </c>
      <c r="E3493" t="s">
        <v>8</v>
      </c>
      <c r="F3493" t="s">
        <v>102</v>
      </c>
      <c r="G3493">
        <v>301763</v>
      </c>
      <c r="H3493" s="9">
        <v>43281</v>
      </c>
    </row>
    <row r="3494" spans="1:8" x14ac:dyDescent="0.2">
      <c r="A3494" t="s">
        <v>145</v>
      </c>
      <c r="B3494">
        <v>394908</v>
      </c>
      <c r="C3494">
        <v>62</v>
      </c>
      <c r="D3494" t="s">
        <v>103</v>
      </c>
      <c r="E3494" t="s">
        <v>8</v>
      </c>
      <c r="F3494" t="s">
        <v>79</v>
      </c>
      <c r="G3494">
        <v>328618</v>
      </c>
      <c r="H3494" s="9">
        <v>43281</v>
      </c>
    </row>
    <row r="3495" spans="1:8" x14ac:dyDescent="0.2">
      <c r="A3495" t="s">
        <v>145</v>
      </c>
      <c r="B3495">
        <v>394357</v>
      </c>
      <c r="C3495">
        <v>63</v>
      </c>
      <c r="D3495" t="s">
        <v>104</v>
      </c>
      <c r="E3495" t="s">
        <v>8</v>
      </c>
      <c r="F3495" t="s">
        <v>11</v>
      </c>
      <c r="G3495">
        <v>267621</v>
      </c>
      <c r="H3495" s="9">
        <v>43281</v>
      </c>
    </row>
    <row r="3496" spans="1:8" x14ac:dyDescent="0.2">
      <c r="A3496" t="s">
        <v>145</v>
      </c>
      <c r="B3496">
        <v>394753</v>
      </c>
      <c r="C3496">
        <v>64</v>
      </c>
      <c r="D3496" t="s">
        <v>105</v>
      </c>
      <c r="E3496" t="s">
        <v>8</v>
      </c>
      <c r="F3496" t="s">
        <v>67</v>
      </c>
      <c r="G3496">
        <v>283556</v>
      </c>
      <c r="H3496" s="9">
        <v>43281</v>
      </c>
    </row>
    <row r="3497" spans="1:8" x14ac:dyDescent="0.2">
      <c r="A3497" t="s">
        <v>145</v>
      </c>
      <c r="B3497">
        <v>394653</v>
      </c>
      <c r="C3497">
        <v>65</v>
      </c>
      <c r="D3497" t="s">
        <v>106</v>
      </c>
      <c r="E3497" t="s">
        <v>8</v>
      </c>
      <c r="F3497" t="s">
        <v>107</v>
      </c>
      <c r="G3497">
        <v>281046</v>
      </c>
      <c r="H3497" s="9">
        <v>43281</v>
      </c>
    </row>
    <row r="3498" spans="1:8" x14ac:dyDescent="0.2">
      <c r="A3498" t="s">
        <v>145</v>
      </c>
      <c r="B3498">
        <v>394952</v>
      </c>
      <c r="C3498">
        <v>66</v>
      </c>
      <c r="D3498" t="s">
        <v>108</v>
      </c>
      <c r="E3498" t="s">
        <v>8</v>
      </c>
      <c r="F3498" t="s">
        <v>11</v>
      </c>
      <c r="G3498">
        <v>799900</v>
      </c>
      <c r="H3498" s="9">
        <v>43281</v>
      </c>
    </row>
    <row r="3499" spans="1:8" x14ac:dyDescent="0.2">
      <c r="A3499" t="s">
        <v>145</v>
      </c>
      <c r="B3499">
        <v>394318</v>
      </c>
      <c r="C3499">
        <v>67</v>
      </c>
      <c r="D3499" t="s">
        <v>109</v>
      </c>
      <c r="E3499" t="s">
        <v>8</v>
      </c>
      <c r="F3499" t="s">
        <v>17</v>
      </c>
      <c r="G3499">
        <v>249000</v>
      </c>
      <c r="H3499" s="9">
        <v>43281</v>
      </c>
    </row>
    <row r="3500" spans="1:8" x14ac:dyDescent="0.2">
      <c r="A3500" t="s">
        <v>145</v>
      </c>
      <c r="B3500">
        <v>394561</v>
      </c>
      <c r="C3500">
        <v>68</v>
      </c>
      <c r="D3500" t="s">
        <v>110</v>
      </c>
      <c r="E3500" t="s">
        <v>8</v>
      </c>
      <c r="F3500" t="s">
        <v>15</v>
      </c>
      <c r="G3500">
        <v>188488</v>
      </c>
      <c r="H3500" s="9">
        <v>43281</v>
      </c>
    </row>
    <row r="3501" spans="1:8" x14ac:dyDescent="0.2">
      <c r="A3501" t="s">
        <v>145</v>
      </c>
      <c r="B3501">
        <v>394367</v>
      </c>
      <c r="C3501">
        <v>69</v>
      </c>
      <c r="D3501" t="s">
        <v>111</v>
      </c>
      <c r="E3501" t="s">
        <v>8</v>
      </c>
      <c r="F3501" t="s">
        <v>82</v>
      </c>
      <c r="G3501">
        <v>259900</v>
      </c>
      <c r="H3501" s="9">
        <v>43281</v>
      </c>
    </row>
    <row r="3502" spans="1:8" x14ac:dyDescent="0.2">
      <c r="A3502" t="s">
        <v>145</v>
      </c>
      <c r="B3502">
        <v>394521</v>
      </c>
      <c r="C3502">
        <v>70</v>
      </c>
      <c r="D3502" t="s">
        <v>112</v>
      </c>
      <c r="E3502" t="s">
        <v>8</v>
      </c>
      <c r="F3502" t="s">
        <v>54</v>
      </c>
      <c r="G3502">
        <v>165195</v>
      </c>
      <c r="H3502" s="9">
        <v>43281</v>
      </c>
    </row>
    <row r="3503" spans="1:8" x14ac:dyDescent="0.2">
      <c r="A3503" t="s">
        <v>145</v>
      </c>
      <c r="B3503">
        <v>394843</v>
      </c>
      <c r="C3503">
        <v>71</v>
      </c>
      <c r="D3503" t="s">
        <v>113</v>
      </c>
      <c r="E3503" t="s">
        <v>8</v>
      </c>
      <c r="F3503" t="s">
        <v>15</v>
      </c>
      <c r="G3503">
        <v>198000</v>
      </c>
      <c r="H3503" s="9">
        <v>43281</v>
      </c>
    </row>
    <row r="3504" spans="1:8" x14ac:dyDescent="0.2">
      <c r="A3504" t="s">
        <v>145</v>
      </c>
      <c r="B3504">
        <v>394486</v>
      </c>
      <c r="C3504">
        <v>72</v>
      </c>
      <c r="D3504" t="s">
        <v>114</v>
      </c>
      <c r="E3504" t="s">
        <v>8</v>
      </c>
      <c r="F3504" t="s">
        <v>107</v>
      </c>
      <c r="G3504">
        <v>226969</v>
      </c>
      <c r="H3504" s="9">
        <v>43281</v>
      </c>
    </row>
    <row r="3505" spans="1:8" x14ac:dyDescent="0.2">
      <c r="A3505" t="s">
        <v>145</v>
      </c>
      <c r="B3505">
        <v>394648</v>
      </c>
      <c r="C3505">
        <v>73</v>
      </c>
      <c r="D3505" t="s">
        <v>115</v>
      </c>
      <c r="E3505" t="s">
        <v>8</v>
      </c>
      <c r="F3505" t="s">
        <v>49</v>
      </c>
      <c r="G3505">
        <v>239900</v>
      </c>
      <c r="H3505" s="9">
        <v>43281</v>
      </c>
    </row>
    <row r="3506" spans="1:8" x14ac:dyDescent="0.2">
      <c r="A3506" t="s">
        <v>145</v>
      </c>
      <c r="B3506">
        <v>394304</v>
      </c>
      <c r="C3506">
        <v>74</v>
      </c>
      <c r="D3506" t="s">
        <v>116</v>
      </c>
      <c r="E3506" t="s">
        <v>8</v>
      </c>
      <c r="F3506" t="s">
        <v>54</v>
      </c>
      <c r="G3506">
        <v>175000</v>
      </c>
      <c r="H3506" s="9">
        <v>43281</v>
      </c>
    </row>
    <row r="3507" spans="1:8" x14ac:dyDescent="0.2">
      <c r="A3507" t="s">
        <v>145</v>
      </c>
      <c r="B3507">
        <v>753906</v>
      </c>
      <c r="C3507">
        <v>75</v>
      </c>
      <c r="D3507" t="s">
        <v>117</v>
      </c>
      <c r="E3507" t="s">
        <v>8</v>
      </c>
      <c r="F3507" t="s">
        <v>22</v>
      </c>
      <c r="G3507">
        <v>380000</v>
      </c>
      <c r="H3507" s="9">
        <v>43281</v>
      </c>
    </row>
    <row r="3508" spans="1:8" x14ac:dyDescent="0.2">
      <c r="A3508" t="s">
        <v>145</v>
      </c>
      <c r="B3508">
        <v>394798</v>
      </c>
      <c r="C3508">
        <v>76</v>
      </c>
      <c r="D3508" t="s">
        <v>118</v>
      </c>
      <c r="E3508" t="s">
        <v>8</v>
      </c>
      <c r="F3508" t="s">
        <v>119</v>
      </c>
      <c r="G3508">
        <v>178883</v>
      </c>
      <c r="H3508" s="9">
        <v>43281</v>
      </c>
    </row>
    <row r="3509" spans="1:8" x14ac:dyDescent="0.2">
      <c r="A3509" t="s">
        <v>145</v>
      </c>
      <c r="B3509">
        <v>395134</v>
      </c>
      <c r="C3509">
        <v>77</v>
      </c>
      <c r="D3509" t="s">
        <v>120</v>
      </c>
      <c r="E3509" t="s">
        <v>8</v>
      </c>
      <c r="F3509" t="s">
        <v>11</v>
      </c>
      <c r="G3509">
        <v>384862</v>
      </c>
      <c r="H3509" s="9">
        <v>43281</v>
      </c>
    </row>
    <row r="3510" spans="1:8" x14ac:dyDescent="0.2">
      <c r="A3510" t="s">
        <v>145</v>
      </c>
      <c r="B3510">
        <v>394457</v>
      </c>
      <c r="C3510">
        <v>78</v>
      </c>
      <c r="D3510" t="s">
        <v>121</v>
      </c>
      <c r="E3510" t="s">
        <v>8</v>
      </c>
      <c r="F3510" t="s">
        <v>107</v>
      </c>
      <c r="G3510">
        <v>385665</v>
      </c>
      <c r="H3510" s="9">
        <v>43281</v>
      </c>
    </row>
    <row r="3511" spans="1:8" x14ac:dyDescent="0.2">
      <c r="A3511" t="s">
        <v>145</v>
      </c>
      <c r="B3511">
        <v>395143</v>
      </c>
      <c r="C3511">
        <v>79</v>
      </c>
      <c r="D3511" t="s">
        <v>122</v>
      </c>
      <c r="E3511" t="s">
        <v>8</v>
      </c>
      <c r="F3511" t="s">
        <v>9</v>
      </c>
      <c r="G3511">
        <v>152026</v>
      </c>
      <c r="H3511" s="9">
        <v>43281</v>
      </c>
    </row>
    <row r="3512" spans="1:8" x14ac:dyDescent="0.2">
      <c r="A3512" t="s">
        <v>145</v>
      </c>
      <c r="B3512">
        <v>394484</v>
      </c>
      <c r="C3512">
        <v>80</v>
      </c>
      <c r="D3512" t="s">
        <v>123</v>
      </c>
      <c r="E3512" t="s">
        <v>8</v>
      </c>
      <c r="F3512" t="s">
        <v>44</v>
      </c>
      <c r="G3512">
        <v>440586</v>
      </c>
      <c r="H3512" s="9">
        <v>43281</v>
      </c>
    </row>
    <row r="3513" spans="1:8" x14ac:dyDescent="0.2">
      <c r="A3513" t="s">
        <v>145</v>
      </c>
      <c r="B3513">
        <v>395235</v>
      </c>
      <c r="C3513">
        <v>81</v>
      </c>
      <c r="D3513" t="s">
        <v>124</v>
      </c>
      <c r="E3513" t="s">
        <v>8</v>
      </c>
      <c r="F3513" t="s">
        <v>49</v>
      </c>
      <c r="G3513">
        <v>230000</v>
      </c>
      <c r="H3513" s="9">
        <v>43281</v>
      </c>
    </row>
    <row r="3514" spans="1:8" x14ac:dyDescent="0.2">
      <c r="A3514" t="s">
        <v>145</v>
      </c>
      <c r="B3514">
        <v>395224</v>
      </c>
      <c r="C3514">
        <v>82</v>
      </c>
      <c r="D3514" t="s">
        <v>125</v>
      </c>
      <c r="E3514" t="s">
        <v>8</v>
      </c>
      <c r="F3514" t="s">
        <v>126</v>
      </c>
      <c r="G3514">
        <v>206900</v>
      </c>
      <c r="H3514" s="9">
        <v>43281</v>
      </c>
    </row>
    <row r="3515" spans="1:8" x14ac:dyDescent="0.2">
      <c r="A3515" t="s">
        <v>145</v>
      </c>
      <c r="B3515">
        <v>395115</v>
      </c>
      <c r="C3515">
        <v>83</v>
      </c>
      <c r="D3515" t="s">
        <v>127</v>
      </c>
      <c r="E3515" t="s">
        <v>8</v>
      </c>
      <c r="F3515" t="s">
        <v>26</v>
      </c>
      <c r="G3515">
        <v>279848</v>
      </c>
      <c r="H3515" s="9">
        <v>43281</v>
      </c>
    </row>
    <row r="3516" spans="1:8" x14ac:dyDescent="0.2">
      <c r="A3516" t="s">
        <v>145</v>
      </c>
      <c r="B3516">
        <v>394440</v>
      </c>
      <c r="C3516">
        <v>84</v>
      </c>
      <c r="D3516" t="s">
        <v>128</v>
      </c>
      <c r="E3516" t="s">
        <v>8</v>
      </c>
      <c r="F3516" t="s">
        <v>22</v>
      </c>
      <c r="G3516">
        <v>254979</v>
      </c>
      <c r="H3516" s="9">
        <v>43281</v>
      </c>
    </row>
    <row r="3517" spans="1:8" x14ac:dyDescent="0.2">
      <c r="A3517" t="s">
        <v>145</v>
      </c>
      <c r="B3517">
        <v>394399</v>
      </c>
      <c r="C3517">
        <v>85</v>
      </c>
      <c r="D3517" t="s">
        <v>129</v>
      </c>
      <c r="E3517" t="s">
        <v>8</v>
      </c>
      <c r="F3517" t="s">
        <v>130</v>
      </c>
      <c r="G3517">
        <v>360000</v>
      </c>
      <c r="H3517" s="9">
        <v>43281</v>
      </c>
    </row>
    <row r="3518" spans="1:8" x14ac:dyDescent="0.2">
      <c r="A3518" t="s">
        <v>145</v>
      </c>
      <c r="B3518">
        <v>395160</v>
      </c>
      <c r="C3518">
        <v>86</v>
      </c>
      <c r="D3518" t="s">
        <v>131</v>
      </c>
      <c r="E3518" t="s">
        <v>8</v>
      </c>
      <c r="F3518" t="s">
        <v>54</v>
      </c>
      <c r="G3518">
        <v>149000</v>
      </c>
      <c r="H3518" s="9">
        <v>43281</v>
      </c>
    </row>
    <row r="3519" spans="1:8" x14ac:dyDescent="0.2">
      <c r="A3519" t="s">
        <v>145</v>
      </c>
      <c r="B3519">
        <v>394816</v>
      </c>
      <c r="C3519">
        <v>87</v>
      </c>
      <c r="D3519" t="s">
        <v>132</v>
      </c>
      <c r="E3519" t="s">
        <v>8</v>
      </c>
      <c r="F3519" t="s">
        <v>71</v>
      </c>
      <c r="G3519">
        <v>339900</v>
      </c>
      <c r="H3519" s="9">
        <v>43281</v>
      </c>
    </row>
    <row r="3520" spans="1:8" x14ac:dyDescent="0.2">
      <c r="A3520" t="s">
        <v>145</v>
      </c>
      <c r="B3520">
        <v>394766</v>
      </c>
      <c r="C3520">
        <v>88</v>
      </c>
      <c r="D3520" t="s">
        <v>133</v>
      </c>
      <c r="E3520" t="s">
        <v>8</v>
      </c>
      <c r="F3520" t="s">
        <v>22</v>
      </c>
      <c r="G3520">
        <v>239787</v>
      </c>
      <c r="H3520" s="9">
        <v>43281</v>
      </c>
    </row>
    <row r="3521" spans="1:8" x14ac:dyDescent="0.2">
      <c r="A3521" t="s">
        <v>145</v>
      </c>
      <c r="B3521">
        <v>394931</v>
      </c>
      <c r="C3521">
        <v>89</v>
      </c>
      <c r="D3521" t="s">
        <v>134</v>
      </c>
      <c r="E3521" t="s">
        <v>8</v>
      </c>
      <c r="F3521" t="s">
        <v>88</v>
      </c>
      <c r="G3521">
        <v>385403</v>
      </c>
      <c r="H3521" s="9">
        <v>43281</v>
      </c>
    </row>
    <row r="3522" spans="1:8" x14ac:dyDescent="0.2">
      <c r="A3522" t="s">
        <v>145</v>
      </c>
      <c r="B3522">
        <v>394528</v>
      </c>
      <c r="C3522">
        <v>90</v>
      </c>
      <c r="D3522" t="s">
        <v>135</v>
      </c>
      <c r="E3522" t="s">
        <v>8</v>
      </c>
      <c r="F3522" t="s">
        <v>22</v>
      </c>
      <c r="G3522">
        <v>289000</v>
      </c>
      <c r="H3522" s="9">
        <v>43281</v>
      </c>
    </row>
    <row r="3523" spans="1:8" x14ac:dyDescent="0.2">
      <c r="A3523" t="s">
        <v>145</v>
      </c>
      <c r="B3523">
        <v>394531</v>
      </c>
      <c r="C3523">
        <v>91</v>
      </c>
      <c r="D3523" t="s">
        <v>136</v>
      </c>
      <c r="E3523" t="s">
        <v>8</v>
      </c>
      <c r="F3523" t="s">
        <v>137</v>
      </c>
      <c r="G3523">
        <v>308259</v>
      </c>
      <c r="H3523" s="9">
        <v>43281</v>
      </c>
    </row>
    <row r="3524" spans="1:8" x14ac:dyDescent="0.2">
      <c r="A3524" t="s">
        <v>145</v>
      </c>
      <c r="B3524">
        <v>394711</v>
      </c>
      <c r="C3524">
        <v>92</v>
      </c>
      <c r="D3524" t="s">
        <v>138</v>
      </c>
      <c r="E3524" t="s">
        <v>8</v>
      </c>
      <c r="F3524" t="s">
        <v>139</v>
      </c>
      <c r="G3524">
        <v>248206</v>
      </c>
      <c r="H3524" s="9">
        <v>43281</v>
      </c>
    </row>
    <row r="3525" spans="1:8" x14ac:dyDescent="0.2">
      <c r="A3525" t="s">
        <v>145</v>
      </c>
      <c r="B3525">
        <v>394352</v>
      </c>
      <c r="C3525">
        <v>94</v>
      </c>
      <c r="D3525" t="s">
        <v>140</v>
      </c>
      <c r="E3525" t="s">
        <v>8</v>
      </c>
      <c r="F3525" t="s">
        <v>24</v>
      </c>
      <c r="G3525">
        <v>235000</v>
      </c>
      <c r="H3525" s="9">
        <v>43281</v>
      </c>
    </row>
    <row r="3526" spans="1:8" x14ac:dyDescent="0.2">
      <c r="A3526" t="s">
        <v>145</v>
      </c>
      <c r="B3526">
        <v>394666</v>
      </c>
      <c r="C3526">
        <v>96</v>
      </c>
      <c r="D3526" t="s">
        <v>141</v>
      </c>
      <c r="E3526" t="s">
        <v>8</v>
      </c>
      <c r="F3526" t="s">
        <v>17</v>
      </c>
      <c r="G3526">
        <v>244327</v>
      </c>
      <c r="H3526" s="9">
        <v>43281</v>
      </c>
    </row>
    <row r="3527" spans="1:8" x14ac:dyDescent="0.2">
      <c r="A3527" t="s">
        <v>145</v>
      </c>
      <c r="B3527">
        <v>395006</v>
      </c>
      <c r="C3527">
        <v>100</v>
      </c>
      <c r="D3527" t="s">
        <v>142</v>
      </c>
      <c r="E3527" t="s">
        <v>8</v>
      </c>
      <c r="F3527" t="s">
        <v>88</v>
      </c>
      <c r="G3527">
        <v>403994</v>
      </c>
      <c r="H3527" s="9">
        <v>43281</v>
      </c>
    </row>
    <row r="3528" spans="1:8" x14ac:dyDescent="0.2">
      <c r="A3528" t="s">
        <v>145</v>
      </c>
      <c r="B3528">
        <v>394602</v>
      </c>
      <c r="C3528">
        <v>159</v>
      </c>
      <c r="D3528" t="s">
        <v>143</v>
      </c>
      <c r="E3528" t="s">
        <v>8</v>
      </c>
      <c r="F3528" t="s">
        <v>44</v>
      </c>
      <c r="G3528">
        <v>473834</v>
      </c>
      <c r="H3528" s="9">
        <v>43281</v>
      </c>
    </row>
    <row r="3529" spans="1:8" x14ac:dyDescent="0.2">
      <c r="A3529" t="s">
        <v>146</v>
      </c>
      <c r="B3529">
        <v>102001</v>
      </c>
      <c r="C3529">
        <v>0</v>
      </c>
      <c r="D3529" t="s">
        <v>5</v>
      </c>
      <c r="E3529" t="s">
        <v>6</v>
      </c>
      <c r="G3529">
        <v>255500</v>
      </c>
      <c r="H3529" s="9">
        <v>43281</v>
      </c>
    </row>
    <row r="3530" spans="1:8" x14ac:dyDescent="0.2">
      <c r="A3530" t="s">
        <v>146</v>
      </c>
      <c r="B3530">
        <v>394913</v>
      </c>
      <c r="C3530">
        <v>1</v>
      </c>
      <c r="D3530" t="s">
        <v>7</v>
      </c>
      <c r="E3530" t="s">
        <v>8</v>
      </c>
      <c r="F3530" t="s">
        <v>9</v>
      </c>
      <c r="G3530">
        <v>435475</v>
      </c>
      <c r="H3530" s="9">
        <v>43281</v>
      </c>
    </row>
    <row r="3531" spans="1:8" x14ac:dyDescent="0.2">
      <c r="A3531" t="s">
        <v>146</v>
      </c>
      <c r="B3531">
        <v>753899</v>
      </c>
      <c r="C3531">
        <v>2</v>
      </c>
      <c r="D3531" t="s">
        <v>10</v>
      </c>
      <c r="E3531" t="s">
        <v>8</v>
      </c>
      <c r="F3531" t="s">
        <v>11</v>
      </c>
      <c r="G3531">
        <v>696000</v>
      </c>
      <c r="H3531" s="9">
        <v>43281</v>
      </c>
    </row>
    <row r="3532" spans="1:8" x14ac:dyDescent="0.2">
      <c r="A3532" t="s">
        <v>146</v>
      </c>
      <c r="B3532">
        <v>394463</v>
      </c>
      <c r="C3532">
        <v>3</v>
      </c>
      <c r="D3532" t="s">
        <v>12</v>
      </c>
      <c r="E3532" t="s">
        <v>8</v>
      </c>
      <c r="F3532" t="s">
        <v>13</v>
      </c>
      <c r="G3532">
        <v>264000</v>
      </c>
      <c r="H3532" s="9">
        <v>43281</v>
      </c>
    </row>
    <row r="3533" spans="1:8" x14ac:dyDescent="0.2">
      <c r="A3533" t="s">
        <v>146</v>
      </c>
      <c r="B3533">
        <v>394514</v>
      </c>
      <c r="C3533">
        <v>4</v>
      </c>
      <c r="D3533" t="s">
        <v>14</v>
      </c>
      <c r="E3533" t="s">
        <v>8</v>
      </c>
      <c r="F3533" t="s">
        <v>15</v>
      </c>
      <c r="G3533">
        <v>280000</v>
      </c>
      <c r="H3533" s="9">
        <v>43281</v>
      </c>
    </row>
    <row r="3534" spans="1:8" x14ac:dyDescent="0.2">
      <c r="A3534" t="s">
        <v>146</v>
      </c>
      <c r="B3534">
        <v>394974</v>
      </c>
      <c r="C3534">
        <v>5</v>
      </c>
      <c r="D3534" t="s">
        <v>16</v>
      </c>
      <c r="E3534" t="s">
        <v>8</v>
      </c>
      <c r="F3534" t="s">
        <v>17</v>
      </c>
      <c r="G3534">
        <v>255000</v>
      </c>
      <c r="H3534" s="9">
        <v>43281</v>
      </c>
    </row>
    <row r="3535" spans="1:8" x14ac:dyDescent="0.2">
      <c r="A3535" t="s">
        <v>146</v>
      </c>
      <c r="B3535">
        <v>394692</v>
      </c>
      <c r="C3535">
        <v>6</v>
      </c>
      <c r="D3535" t="s">
        <v>18</v>
      </c>
      <c r="E3535" t="s">
        <v>8</v>
      </c>
      <c r="F3535" t="s">
        <v>15</v>
      </c>
      <c r="G3535">
        <v>245000</v>
      </c>
      <c r="H3535" s="9">
        <v>43281</v>
      </c>
    </row>
    <row r="3536" spans="1:8" x14ac:dyDescent="0.2">
      <c r="A3536" t="s">
        <v>146</v>
      </c>
      <c r="B3536">
        <v>395209</v>
      </c>
      <c r="C3536">
        <v>7</v>
      </c>
      <c r="D3536" t="s">
        <v>19</v>
      </c>
      <c r="E3536" t="s">
        <v>8</v>
      </c>
      <c r="F3536" t="s">
        <v>20</v>
      </c>
      <c r="G3536">
        <v>428717</v>
      </c>
      <c r="H3536" s="9">
        <v>43281</v>
      </c>
    </row>
    <row r="3537" spans="1:8" x14ac:dyDescent="0.2">
      <c r="A3537" t="s">
        <v>146</v>
      </c>
      <c r="B3537">
        <v>394856</v>
      </c>
      <c r="C3537">
        <v>8</v>
      </c>
      <c r="D3537" t="s">
        <v>21</v>
      </c>
      <c r="E3537" t="s">
        <v>8</v>
      </c>
      <c r="F3537" t="s">
        <v>22</v>
      </c>
      <c r="G3537">
        <v>336000</v>
      </c>
      <c r="H3537" s="9">
        <v>43281</v>
      </c>
    </row>
    <row r="3538" spans="1:8" x14ac:dyDescent="0.2">
      <c r="A3538" t="s">
        <v>146</v>
      </c>
      <c r="B3538">
        <v>394347</v>
      </c>
      <c r="C3538">
        <v>9</v>
      </c>
      <c r="D3538" t="s">
        <v>23</v>
      </c>
      <c r="E3538" t="s">
        <v>8</v>
      </c>
      <c r="F3538" t="s">
        <v>24</v>
      </c>
      <c r="G3538">
        <v>255050</v>
      </c>
      <c r="H3538" s="9">
        <v>43281</v>
      </c>
    </row>
    <row r="3539" spans="1:8" x14ac:dyDescent="0.2">
      <c r="A3539" t="s">
        <v>146</v>
      </c>
      <c r="B3539">
        <v>394404</v>
      </c>
      <c r="C3539">
        <v>10</v>
      </c>
      <c r="D3539" t="s">
        <v>25</v>
      </c>
      <c r="E3539" t="s">
        <v>8</v>
      </c>
      <c r="F3539" t="s">
        <v>26</v>
      </c>
      <c r="G3539">
        <v>499000</v>
      </c>
      <c r="H3539" s="9">
        <v>43281</v>
      </c>
    </row>
    <row r="3540" spans="1:8" x14ac:dyDescent="0.2">
      <c r="A3540" t="s">
        <v>146</v>
      </c>
      <c r="B3540">
        <v>395057</v>
      </c>
      <c r="C3540">
        <v>11</v>
      </c>
      <c r="D3540" t="s">
        <v>27</v>
      </c>
      <c r="E3540" t="s">
        <v>8</v>
      </c>
      <c r="F3540" t="s">
        <v>11</v>
      </c>
      <c r="G3540">
        <v>900000</v>
      </c>
      <c r="H3540" s="9">
        <v>43281</v>
      </c>
    </row>
    <row r="3541" spans="1:8" x14ac:dyDescent="0.2">
      <c r="A3541" t="s">
        <v>146</v>
      </c>
      <c r="B3541">
        <v>394532</v>
      </c>
      <c r="C3541">
        <v>12</v>
      </c>
      <c r="D3541" t="s">
        <v>28</v>
      </c>
      <c r="E3541" t="s">
        <v>8</v>
      </c>
      <c r="F3541" t="s">
        <v>29</v>
      </c>
      <c r="G3541">
        <v>200400</v>
      </c>
      <c r="H3541" s="9">
        <v>43281</v>
      </c>
    </row>
    <row r="3542" spans="1:8" x14ac:dyDescent="0.2">
      <c r="A3542" t="s">
        <v>146</v>
      </c>
      <c r="B3542">
        <v>395025</v>
      </c>
      <c r="C3542">
        <v>13</v>
      </c>
      <c r="D3542" t="s">
        <v>30</v>
      </c>
      <c r="E3542" t="s">
        <v>8</v>
      </c>
      <c r="F3542" t="s">
        <v>11</v>
      </c>
      <c r="G3542">
        <v>376375</v>
      </c>
      <c r="H3542" s="9">
        <v>43281</v>
      </c>
    </row>
    <row r="3543" spans="1:8" x14ac:dyDescent="0.2">
      <c r="A3543" t="s">
        <v>146</v>
      </c>
      <c r="B3543">
        <v>394976</v>
      </c>
      <c r="C3543">
        <v>14</v>
      </c>
      <c r="D3543" t="s">
        <v>31</v>
      </c>
      <c r="E3543" t="s">
        <v>8</v>
      </c>
      <c r="F3543" t="s">
        <v>32</v>
      </c>
      <c r="G3543">
        <v>278723</v>
      </c>
      <c r="H3543" s="9">
        <v>43281</v>
      </c>
    </row>
    <row r="3544" spans="1:8" x14ac:dyDescent="0.2">
      <c r="A3544" t="s">
        <v>146</v>
      </c>
      <c r="B3544">
        <v>395078</v>
      </c>
      <c r="C3544">
        <v>15</v>
      </c>
      <c r="D3544" t="s">
        <v>33</v>
      </c>
      <c r="E3544" t="s">
        <v>8</v>
      </c>
      <c r="F3544" t="s">
        <v>34</v>
      </c>
      <c r="G3544">
        <v>510000</v>
      </c>
      <c r="H3544" s="9">
        <v>43281</v>
      </c>
    </row>
    <row r="3545" spans="1:8" x14ac:dyDescent="0.2">
      <c r="A3545" t="s">
        <v>146</v>
      </c>
      <c r="B3545">
        <v>394865</v>
      </c>
      <c r="C3545">
        <v>16</v>
      </c>
      <c r="D3545" t="s">
        <v>35</v>
      </c>
      <c r="E3545" t="s">
        <v>8</v>
      </c>
      <c r="F3545" t="s">
        <v>36</v>
      </c>
      <c r="G3545">
        <v>270000</v>
      </c>
      <c r="H3545" s="9">
        <v>43281</v>
      </c>
    </row>
    <row r="3546" spans="1:8" x14ac:dyDescent="0.2">
      <c r="A3546" t="s">
        <v>146</v>
      </c>
      <c r="B3546">
        <v>395056</v>
      </c>
      <c r="C3546">
        <v>17</v>
      </c>
      <c r="D3546" t="s">
        <v>37</v>
      </c>
      <c r="E3546" t="s">
        <v>8</v>
      </c>
      <c r="F3546" t="s">
        <v>11</v>
      </c>
      <c r="G3546">
        <v>635000</v>
      </c>
      <c r="H3546" s="9">
        <v>43281</v>
      </c>
    </row>
    <row r="3547" spans="1:8" x14ac:dyDescent="0.2">
      <c r="A3547" t="s">
        <v>146</v>
      </c>
      <c r="B3547">
        <v>395121</v>
      </c>
      <c r="C3547">
        <v>18</v>
      </c>
      <c r="D3547" t="s">
        <v>38</v>
      </c>
      <c r="E3547" t="s">
        <v>8</v>
      </c>
      <c r="F3547" t="s">
        <v>39</v>
      </c>
      <c r="G3547">
        <v>198000</v>
      </c>
      <c r="H3547" s="9">
        <v>43281</v>
      </c>
    </row>
    <row r="3548" spans="1:8" x14ac:dyDescent="0.2">
      <c r="A3548" t="s">
        <v>146</v>
      </c>
      <c r="B3548">
        <v>395148</v>
      </c>
      <c r="C3548">
        <v>19</v>
      </c>
      <c r="D3548" t="s">
        <v>40</v>
      </c>
      <c r="E3548" t="s">
        <v>8</v>
      </c>
      <c r="F3548" t="s">
        <v>22</v>
      </c>
      <c r="G3548">
        <v>239530</v>
      </c>
      <c r="H3548" s="9">
        <v>43281</v>
      </c>
    </row>
    <row r="3549" spans="1:8" x14ac:dyDescent="0.2">
      <c r="A3549" t="s">
        <v>146</v>
      </c>
      <c r="B3549">
        <v>394358</v>
      </c>
      <c r="C3549">
        <v>20</v>
      </c>
      <c r="D3549" t="s">
        <v>41</v>
      </c>
      <c r="E3549" t="s">
        <v>8</v>
      </c>
      <c r="F3549" t="s">
        <v>42</v>
      </c>
      <c r="G3549">
        <v>308990</v>
      </c>
      <c r="H3549" s="9">
        <v>43281</v>
      </c>
    </row>
    <row r="3550" spans="1:8" x14ac:dyDescent="0.2">
      <c r="A3550" t="s">
        <v>146</v>
      </c>
      <c r="B3550">
        <v>394530</v>
      </c>
      <c r="C3550">
        <v>21</v>
      </c>
      <c r="D3550" t="s">
        <v>43</v>
      </c>
      <c r="E3550" t="s">
        <v>8</v>
      </c>
      <c r="F3550" t="s">
        <v>44</v>
      </c>
      <c r="G3550">
        <v>450000</v>
      </c>
      <c r="H3550" s="9">
        <v>43281</v>
      </c>
    </row>
    <row r="3551" spans="1:8" x14ac:dyDescent="0.2">
      <c r="A3551" t="s">
        <v>146</v>
      </c>
      <c r="B3551">
        <v>394982</v>
      </c>
      <c r="C3551">
        <v>22</v>
      </c>
      <c r="D3551" t="s">
        <v>45</v>
      </c>
      <c r="E3551" t="s">
        <v>8</v>
      </c>
      <c r="F3551" t="s">
        <v>17</v>
      </c>
      <c r="G3551">
        <v>183000</v>
      </c>
      <c r="H3551" s="9">
        <v>43281</v>
      </c>
    </row>
    <row r="3552" spans="1:8" x14ac:dyDescent="0.2">
      <c r="A3552" t="s">
        <v>146</v>
      </c>
      <c r="B3552">
        <v>394998</v>
      </c>
      <c r="C3552">
        <v>23</v>
      </c>
      <c r="D3552" t="s">
        <v>46</v>
      </c>
      <c r="E3552" t="s">
        <v>8</v>
      </c>
      <c r="F3552" t="s">
        <v>47</v>
      </c>
      <c r="G3552">
        <v>410000</v>
      </c>
      <c r="H3552" s="9">
        <v>43281</v>
      </c>
    </row>
    <row r="3553" spans="1:8" x14ac:dyDescent="0.2">
      <c r="A3553" t="s">
        <v>146</v>
      </c>
      <c r="B3553">
        <v>394458</v>
      </c>
      <c r="C3553">
        <v>24</v>
      </c>
      <c r="D3553" t="s">
        <v>48</v>
      </c>
      <c r="E3553" t="s">
        <v>8</v>
      </c>
      <c r="F3553" t="s">
        <v>49</v>
      </c>
      <c r="G3553">
        <v>265000</v>
      </c>
      <c r="H3553" s="9">
        <v>43281</v>
      </c>
    </row>
    <row r="3554" spans="1:8" x14ac:dyDescent="0.2">
      <c r="A3554" t="s">
        <v>146</v>
      </c>
      <c r="B3554">
        <v>395045</v>
      </c>
      <c r="C3554">
        <v>25</v>
      </c>
      <c r="D3554" t="s">
        <v>50</v>
      </c>
      <c r="E3554" t="s">
        <v>8</v>
      </c>
      <c r="F3554" t="s">
        <v>11</v>
      </c>
      <c r="G3554">
        <v>425000</v>
      </c>
      <c r="H3554" s="9">
        <v>43281</v>
      </c>
    </row>
    <row r="3555" spans="1:8" x14ac:dyDescent="0.2">
      <c r="A3555" t="s">
        <v>146</v>
      </c>
      <c r="B3555">
        <v>395055</v>
      </c>
      <c r="C3555">
        <v>26</v>
      </c>
      <c r="D3555" t="s">
        <v>51</v>
      </c>
      <c r="E3555" t="s">
        <v>8</v>
      </c>
      <c r="F3555" t="s">
        <v>15</v>
      </c>
      <c r="G3555">
        <v>234500</v>
      </c>
      <c r="H3555" s="9">
        <v>43281</v>
      </c>
    </row>
    <row r="3556" spans="1:8" x14ac:dyDescent="0.2">
      <c r="A3556" t="s">
        <v>146</v>
      </c>
      <c r="B3556">
        <v>394943</v>
      </c>
      <c r="C3556">
        <v>27</v>
      </c>
      <c r="D3556" t="s">
        <v>52</v>
      </c>
      <c r="E3556" t="s">
        <v>8</v>
      </c>
      <c r="F3556" t="s">
        <v>22</v>
      </c>
      <c r="G3556">
        <v>268450</v>
      </c>
      <c r="H3556" s="9">
        <v>43281</v>
      </c>
    </row>
    <row r="3557" spans="1:8" x14ac:dyDescent="0.2">
      <c r="A3557" t="s">
        <v>146</v>
      </c>
      <c r="B3557">
        <v>394466</v>
      </c>
      <c r="C3557">
        <v>28</v>
      </c>
      <c r="D3557" t="s">
        <v>53</v>
      </c>
      <c r="E3557" t="s">
        <v>8</v>
      </c>
      <c r="F3557" t="s">
        <v>54</v>
      </c>
      <c r="G3557">
        <v>190000</v>
      </c>
      <c r="H3557" s="9">
        <v>43281</v>
      </c>
    </row>
    <row r="3558" spans="1:8" x14ac:dyDescent="0.2">
      <c r="A3558" t="s">
        <v>146</v>
      </c>
      <c r="B3558">
        <v>394475</v>
      </c>
      <c r="C3558">
        <v>29</v>
      </c>
      <c r="D3558" t="s">
        <v>55</v>
      </c>
      <c r="E3558" t="s">
        <v>8</v>
      </c>
      <c r="F3558" t="s">
        <v>54</v>
      </c>
      <c r="G3558">
        <v>161100</v>
      </c>
      <c r="H3558" s="9">
        <v>43281</v>
      </c>
    </row>
    <row r="3559" spans="1:8" x14ac:dyDescent="0.2">
      <c r="A3559" t="s">
        <v>146</v>
      </c>
      <c r="B3559">
        <v>394735</v>
      </c>
      <c r="C3559">
        <v>30</v>
      </c>
      <c r="D3559" t="s">
        <v>56</v>
      </c>
      <c r="E3559" t="s">
        <v>8</v>
      </c>
      <c r="F3559" t="s">
        <v>39</v>
      </c>
      <c r="G3559">
        <v>225000</v>
      </c>
      <c r="H3559" s="9">
        <v>43281</v>
      </c>
    </row>
    <row r="3560" spans="1:8" x14ac:dyDescent="0.2">
      <c r="A3560" t="s">
        <v>146</v>
      </c>
      <c r="B3560">
        <v>394775</v>
      </c>
      <c r="C3560">
        <v>31</v>
      </c>
      <c r="D3560" t="s">
        <v>57</v>
      </c>
      <c r="E3560" t="s">
        <v>8</v>
      </c>
      <c r="F3560" t="s">
        <v>58</v>
      </c>
      <c r="G3560">
        <v>299996</v>
      </c>
      <c r="H3560" s="9">
        <v>43281</v>
      </c>
    </row>
    <row r="3561" spans="1:8" x14ac:dyDescent="0.2">
      <c r="A3561" t="s">
        <v>146</v>
      </c>
      <c r="B3561">
        <v>394492</v>
      </c>
      <c r="C3561">
        <v>32</v>
      </c>
      <c r="D3561" t="s">
        <v>59</v>
      </c>
      <c r="E3561" t="s">
        <v>8</v>
      </c>
      <c r="F3561" t="s">
        <v>54</v>
      </c>
      <c r="G3561">
        <v>227000</v>
      </c>
      <c r="H3561" s="9">
        <v>43281</v>
      </c>
    </row>
    <row r="3562" spans="1:8" x14ac:dyDescent="0.2">
      <c r="A3562" t="s">
        <v>146</v>
      </c>
      <c r="B3562">
        <v>394705</v>
      </c>
      <c r="C3562">
        <v>33</v>
      </c>
      <c r="D3562" t="s">
        <v>60</v>
      </c>
      <c r="E3562" t="s">
        <v>8</v>
      </c>
      <c r="F3562" t="s">
        <v>61</v>
      </c>
      <c r="G3562">
        <v>196000</v>
      </c>
      <c r="H3562" s="9">
        <v>43281</v>
      </c>
    </row>
    <row r="3563" spans="1:8" x14ac:dyDescent="0.2">
      <c r="A3563" t="s">
        <v>146</v>
      </c>
      <c r="B3563">
        <v>395059</v>
      </c>
      <c r="C3563">
        <v>34</v>
      </c>
      <c r="D3563" t="s">
        <v>62</v>
      </c>
      <c r="E3563" t="s">
        <v>8</v>
      </c>
      <c r="F3563" t="s">
        <v>11</v>
      </c>
      <c r="G3563">
        <v>1225000</v>
      </c>
      <c r="H3563" s="9">
        <v>43281</v>
      </c>
    </row>
    <row r="3564" spans="1:8" x14ac:dyDescent="0.2">
      <c r="A3564" t="s">
        <v>146</v>
      </c>
      <c r="B3564">
        <v>394355</v>
      </c>
      <c r="C3564">
        <v>35</v>
      </c>
      <c r="D3564" t="s">
        <v>63</v>
      </c>
      <c r="E3564" t="s">
        <v>8</v>
      </c>
      <c r="F3564" t="s">
        <v>15</v>
      </c>
      <c r="G3564">
        <v>326000</v>
      </c>
      <c r="H3564" s="9">
        <v>43281</v>
      </c>
    </row>
    <row r="3565" spans="1:8" x14ac:dyDescent="0.2">
      <c r="A3565" t="s">
        <v>146</v>
      </c>
      <c r="B3565">
        <v>395194</v>
      </c>
      <c r="C3565">
        <v>36</v>
      </c>
      <c r="D3565" t="s">
        <v>64</v>
      </c>
      <c r="E3565" t="s">
        <v>8</v>
      </c>
      <c r="F3565" t="s">
        <v>65</v>
      </c>
      <c r="G3565">
        <v>262000</v>
      </c>
      <c r="H3565" s="9">
        <v>43281</v>
      </c>
    </row>
    <row r="3566" spans="1:8" x14ac:dyDescent="0.2">
      <c r="A3566" t="s">
        <v>146</v>
      </c>
      <c r="B3566">
        <v>394902</v>
      </c>
      <c r="C3566">
        <v>37</v>
      </c>
      <c r="D3566" t="s">
        <v>66</v>
      </c>
      <c r="E3566" t="s">
        <v>8</v>
      </c>
      <c r="F3566" t="s">
        <v>67</v>
      </c>
      <c r="G3566">
        <v>293000</v>
      </c>
      <c r="H3566" s="9">
        <v>43281</v>
      </c>
    </row>
    <row r="3567" spans="1:8" x14ac:dyDescent="0.2">
      <c r="A3567" t="s">
        <v>146</v>
      </c>
      <c r="B3567">
        <v>395005</v>
      </c>
      <c r="C3567">
        <v>38</v>
      </c>
      <c r="D3567" t="s">
        <v>68</v>
      </c>
      <c r="E3567" t="s">
        <v>8</v>
      </c>
      <c r="F3567" t="s">
        <v>69</v>
      </c>
      <c r="G3567">
        <v>296000</v>
      </c>
      <c r="H3567" s="9">
        <v>43281</v>
      </c>
    </row>
    <row r="3568" spans="1:8" x14ac:dyDescent="0.2">
      <c r="A3568" t="s">
        <v>146</v>
      </c>
      <c r="B3568">
        <v>394862</v>
      </c>
      <c r="C3568">
        <v>39</v>
      </c>
      <c r="D3568" t="s">
        <v>70</v>
      </c>
      <c r="E3568" t="s">
        <v>8</v>
      </c>
      <c r="F3568" t="s">
        <v>71</v>
      </c>
      <c r="G3568">
        <v>235500</v>
      </c>
      <c r="H3568" s="9">
        <v>43281</v>
      </c>
    </row>
    <row r="3569" spans="1:8" x14ac:dyDescent="0.2">
      <c r="A3569" t="s">
        <v>146</v>
      </c>
      <c r="B3569">
        <v>394714</v>
      </c>
      <c r="C3569">
        <v>40</v>
      </c>
      <c r="D3569" t="s">
        <v>72</v>
      </c>
      <c r="E3569" t="s">
        <v>8</v>
      </c>
      <c r="F3569" t="s">
        <v>22</v>
      </c>
      <c r="G3569">
        <v>257900</v>
      </c>
      <c r="H3569" s="9">
        <v>43281</v>
      </c>
    </row>
    <row r="3570" spans="1:8" x14ac:dyDescent="0.2">
      <c r="A3570" t="s">
        <v>146</v>
      </c>
      <c r="B3570">
        <v>394849</v>
      </c>
      <c r="C3570">
        <v>41</v>
      </c>
      <c r="D3570" t="s">
        <v>73</v>
      </c>
      <c r="E3570" t="s">
        <v>8</v>
      </c>
      <c r="F3570" t="s">
        <v>67</v>
      </c>
      <c r="G3570">
        <v>189000</v>
      </c>
      <c r="H3570" s="9">
        <v>43281</v>
      </c>
    </row>
    <row r="3571" spans="1:8" x14ac:dyDescent="0.2">
      <c r="A3571" t="s">
        <v>146</v>
      </c>
      <c r="B3571">
        <v>394935</v>
      </c>
      <c r="C3571">
        <v>42</v>
      </c>
      <c r="D3571" t="s">
        <v>74</v>
      </c>
      <c r="E3571" t="s">
        <v>8</v>
      </c>
      <c r="F3571" t="s">
        <v>75</v>
      </c>
      <c r="G3571">
        <v>170500</v>
      </c>
      <c r="H3571" s="9">
        <v>43281</v>
      </c>
    </row>
    <row r="3572" spans="1:8" x14ac:dyDescent="0.2">
      <c r="A3572" t="s">
        <v>146</v>
      </c>
      <c r="B3572">
        <v>394807</v>
      </c>
      <c r="C3572">
        <v>43</v>
      </c>
      <c r="D3572" t="s">
        <v>76</v>
      </c>
      <c r="E3572" t="s">
        <v>8</v>
      </c>
      <c r="F3572" t="s">
        <v>77</v>
      </c>
      <c r="G3572">
        <v>194000</v>
      </c>
      <c r="H3572" s="9">
        <v>43281</v>
      </c>
    </row>
    <row r="3573" spans="1:8" x14ac:dyDescent="0.2">
      <c r="A3573" t="s">
        <v>146</v>
      </c>
      <c r="B3573">
        <v>394669</v>
      </c>
      <c r="C3573">
        <v>44</v>
      </c>
      <c r="D3573" t="s">
        <v>78</v>
      </c>
      <c r="E3573" t="s">
        <v>8</v>
      </c>
      <c r="F3573" t="s">
        <v>79</v>
      </c>
      <c r="G3573">
        <v>262000</v>
      </c>
      <c r="H3573" s="9">
        <v>43281</v>
      </c>
    </row>
    <row r="3574" spans="1:8" x14ac:dyDescent="0.2">
      <c r="A3574" t="s">
        <v>146</v>
      </c>
      <c r="B3574">
        <v>395022</v>
      </c>
      <c r="C3574">
        <v>45</v>
      </c>
      <c r="D3574" t="s">
        <v>80</v>
      </c>
      <c r="E3574" t="s">
        <v>8</v>
      </c>
      <c r="F3574" t="s">
        <v>65</v>
      </c>
      <c r="G3574">
        <v>260000</v>
      </c>
      <c r="H3574" s="9">
        <v>43281</v>
      </c>
    </row>
    <row r="3575" spans="1:8" x14ac:dyDescent="0.2">
      <c r="A3575" t="s">
        <v>146</v>
      </c>
      <c r="B3575">
        <v>394910</v>
      </c>
      <c r="C3575">
        <v>46</v>
      </c>
      <c r="D3575" t="s">
        <v>81</v>
      </c>
      <c r="E3575" t="s">
        <v>8</v>
      </c>
      <c r="F3575" t="s">
        <v>82</v>
      </c>
      <c r="G3575">
        <v>212000</v>
      </c>
      <c r="H3575" s="9">
        <v>43281</v>
      </c>
    </row>
    <row r="3576" spans="1:8" x14ac:dyDescent="0.2">
      <c r="A3576" t="s">
        <v>146</v>
      </c>
      <c r="B3576">
        <v>394425</v>
      </c>
      <c r="C3576">
        <v>47</v>
      </c>
      <c r="D3576" t="s">
        <v>83</v>
      </c>
      <c r="E3576" t="s">
        <v>8</v>
      </c>
      <c r="F3576" t="s">
        <v>9</v>
      </c>
      <c r="G3576">
        <v>155500</v>
      </c>
      <c r="H3576" s="9">
        <v>43281</v>
      </c>
    </row>
    <row r="3577" spans="1:8" x14ac:dyDescent="0.2">
      <c r="A3577" t="s">
        <v>146</v>
      </c>
      <c r="B3577">
        <v>395012</v>
      </c>
      <c r="C3577">
        <v>48</v>
      </c>
      <c r="D3577" t="s">
        <v>84</v>
      </c>
      <c r="E3577" t="s">
        <v>8</v>
      </c>
      <c r="F3577" t="s">
        <v>49</v>
      </c>
      <c r="G3577">
        <v>287000</v>
      </c>
      <c r="H3577" s="9">
        <v>43281</v>
      </c>
    </row>
    <row r="3578" spans="1:8" x14ac:dyDescent="0.2">
      <c r="A3578" t="s">
        <v>146</v>
      </c>
      <c r="B3578">
        <v>394388</v>
      </c>
      <c r="C3578">
        <v>49</v>
      </c>
      <c r="D3578" t="s">
        <v>85</v>
      </c>
      <c r="E3578" t="s">
        <v>8</v>
      </c>
      <c r="F3578" t="s">
        <v>86</v>
      </c>
      <c r="G3578">
        <v>212215</v>
      </c>
      <c r="H3578" s="9">
        <v>43281</v>
      </c>
    </row>
    <row r="3579" spans="1:8" x14ac:dyDescent="0.2">
      <c r="A3579" t="s">
        <v>146</v>
      </c>
      <c r="B3579">
        <v>395053</v>
      </c>
      <c r="C3579">
        <v>50</v>
      </c>
      <c r="D3579" t="s">
        <v>87</v>
      </c>
      <c r="E3579" t="s">
        <v>8</v>
      </c>
      <c r="F3579" t="s">
        <v>88</v>
      </c>
      <c r="G3579">
        <v>335000</v>
      </c>
      <c r="H3579" s="9">
        <v>43281</v>
      </c>
    </row>
    <row r="3580" spans="1:8" x14ac:dyDescent="0.2">
      <c r="A3580" t="s">
        <v>146</v>
      </c>
      <c r="B3580">
        <v>395031</v>
      </c>
      <c r="C3580">
        <v>51</v>
      </c>
      <c r="D3580" t="s">
        <v>89</v>
      </c>
      <c r="E3580" t="s">
        <v>8</v>
      </c>
      <c r="F3580" t="s">
        <v>9</v>
      </c>
      <c r="G3580">
        <v>155000</v>
      </c>
      <c r="H3580" s="9">
        <v>43281</v>
      </c>
    </row>
    <row r="3581" spans="1:8" x14ac:dyDescent="0.2">
      <c r="A3581" t="s">
        <v>146</v>
      </c>
      <c r="B3581">
        <v>394640</v>
      </c>
      <c r="C3581">
        <v>52</v>
      </c>
      <c r="D3581" t="s">
        <v>90</v>
      </c>
      <c r="E3581" t="s">
        <v>8</v>
      </c>
      <c r="F3581" t="s">
        <v>29</v>
      </c>
      <c r="G3581">
        <v>195000</v>
      </c>
      <c r="H3581" s="9">
        <v>43281</v>
      </c>
    </row>
    <row r="3582" spans="1:8" x14ac:dyDescent="0.2">
      <c r="A3582" t="s">
        <v>146</v>
      </c>
      <c r="B3582">
        <v>395167</v>
      </c>
      <c r="C3582">
        <v>53</v>
      </c>
      <c r="D3582" t="s">
        <v>91</v>
      </c>
      <c r="E3582" t="s">
        <v>8</v>
      </c>
      <c r="F3582" t="s">
        <v>32</v>
      </c>
      <c r="G3582">
        <v>215000</v>
      </c>
      <c r="H3582" s="9">
        <v>43281</v>
      </c>
    </row>
    <row r="3583" spans="1:8" x14ac:dyDescent="0.2">
      <c r="A3583" t="s">
        <v>146</v>
      </c>
      <c r="B3583">
        <v>753924</v>
      </c>
      <c r="C3583">
        <v>54</v>
      </c>
      <c r="D3583" t="s">
        <v>92</v>
      </c>
      <c r="E3583" t="s">
        <v>8</v>
      </c>
      <c r="F3583" t="s">
        <v>93</v>
      </c>
      <c r="G3583">
        <v>678000</v>
      </c>
      <c r="H3583" s="9">
        <v>43281</v>
      </c>
    </row>
    <row r="3584" spans="1:8" x14ac:dyDescent="0.2">
      <c r="A3584" t="s">
        <v>146</v>
      </c>
      <c r="B3584">
        <v>395169</v>
      </c>
      <c r="C3584">
        <v>55</v>
      </c>
      <c r="D3584" t="s">
        <v>94</v>
      </c>
      <c r="E3584" t="s">
        <v>8</v>
      </c>
      <c r="F3584" t="s">
        <v>75</v>
      </c>
      <c r="G3584">
        <v>169248</v>
      </c>
      <c r="H3584" s="9">
        <v>43281</v>
      </c>
    </row>
    <row r="3585" spans="1:8" x14ac:dyDescent="0.2">
      <c r="A3585" t="s">
        <v>146</v>
      </c>
      <c r="B3585">
        <v>394619</v>
      </c>
      <c r="C3585">
        <v>56</v>
      </c>
      <c r="D3585" t="s">
        <v>95</v>
      </c>
      <c r="E3585" t="s">
        <v>8</v>
      </c>
      <c r="F3585" t="s">
        <v>11</v>
      </c>
      <c r="G3585">
        <v>280000</v>
      </c>
      <c r="H3585" s="9">
        <v>43281</v>
      </c>
    </row>
    <row r="3586" spans="1:8" x14ac:dyDescent="0.2">
      <c r="A3586" t="s">
        <v>146</v>
      </c>
      <c r="B3586">
        <v>395238</v>
      </c>
      <c r="C3586">
        <v>57</v>
      </c>
      <c r="D3586" t="s">
        <v>96</v>
      </c>
      <c r="E3586" t="s">
        <v>8</v>
      </c>
      <c r="F3586" t="s">
        <v>26</v>
      </c>
      <c r="G3586">
        <v>305000</v>
      </c>
      <c r="H3586" s="9">
        <v>43281</v>
      </c>
    </row>
    <row r="3587" spans="1:8" x14ac:dyDescent="0.2">
      <c r="A3587" t="s">
        <v>146</v>
      </c>
      <c r="B3587">
        <v>394415</v>
      </c>
      <c r="C3587">
        <v>58</v>
      </c>
      <c r="D3587" t="s">
        <v>97</v>
      </c>
      <c r="E3587" t="s">
        <v>8</v>
      </c>
      <c r="F3587" t="s">
        <v>79</v>
      </c>
      <c r="G3587">
        <v>500000</v>
      </c>
      <c r="H3587" s="9">
        <v>43281</v>
      </c>
    </row>
    <row r="3588" spans="1:8" x14ac:dyDescent="0.2">
      <c r="A3588" t="s">
        <v>146</v>
      </c>
      <c r="B3588">
        <v>394312</v>
      </c>
      <c r="C3588">
        <v>59</v>
      </c>
      <c r="D3588" t="s">
        <v>98</v>
      </c>
      <c r="E3588" t="s">
        <v>8</v>
      </c>
      <c r="F3588" t="s">
        <v>99</v>
      </c>
      <c r="G3588">
        <v>206000</v>
      </c>
      <c r="H3588" s="9">
        <v>43281</v>
      </c>
    </row>
    <row r="3589" spans="1:8" x14ac:dyDescent="0.2">
      <c r="A3589" t="s">
        <v>146</v>
      </c>
      <c r="B3589">
        <v>394308</v>
      </c>
      <c r="C3589">
        <v>60</v>
      </c>
      <c r="D3589" t="s">
        <v>100</v>
      </c>
      <c r="E3589" t="s">
        <v>8</v>
      </c>
      <c r="F3589" t="s">
        <v>9</v>
      </c>
      <c r="G3589">
        <v>200500</v>
      </c>
      <c r="H3589" s="9">
        <v>43281</v>
      </c>
    </row>
    <row r="3590" spans="1:8" x14ac:dyDescent="0.2">
      <c r="A3590" t="s">
        <v>146</v>
      </c>
      <c r="B3590">
        <v>394938</v>
      </c>
      <c r="C3590">
        <v>61</v>
      </c>
      <c r="D3590" t="s">
        <v>101</v>
      </c>
      <c r="E3590" t="s">
        <v>8</v>
      </c>
      <c r="F3590" t="s">
        <v>102</v>
      </c>
      <c r="G3590">
        <v>194000</v>
      </c>
      <c r="H3590" s="9">
        <v>43281</v>
      </c>
    </row>
    <row r="3591" spans="1:8" x14ac:dyDescent="0.2">
      <c r="A3591" t="s">
        <v>146</v>
      </c>
      <c r="B3591">
        <v>394908</v>
      </c>
      <c r="C3591">
        <v>62</v>
      </c>
      <c r="D3591" t="s">
        <v>103</v>
      </c>
      <c r="E3591" t="s">
        <v>8</v>
      </c>
      <c r="F3591" t="s">
        <v>79</v>
      </c>
      <c r="G3591">
        <v>268000</v>
      </c>
      <c r="H3591" s="9">
        <v>43281</v>
      </c>
    </row>
    <row r="3592" spans="1:8" x14ac:dyDescent="0.2">
      <c r="A3592" t="s">
        <v>146</v>
      </c>
      <c r="B3592">
        <v>394357</v>
      </c>
      <c r="C3592">
        <v>63</v>
      </c>
      <c r="D3592" t="s">
        <v>104</v>
      </c>
      <c r="E3592" t="s">
        <v>8</v>
      </c>
      <c r="F3592" t="s">
        <v>11</v>
      </c>
      <c r="G3592">
        <v>238000</v>
      </c>
      <c r="H3592" s="9">
        <v>43281</v>
      </c>
    </row>
    <row r="3593" spans="1:8" x14ac:dyDescent="0.2">
      <c r="A3593" t="s">
        <v>146</v>
      </c>
      <c r="B3593">
        <v>394753</v>
      </c>
      <c r="C3593">
        <v>64</v>
      </c>
      <c r="D3593" t="s">
        <v>105</v>
      </c>
      <c r="E3593" t="s">
        <v>8</v>
      </c>
      <c r="F3593" t="s">
        <v>67</v>
      </c>
      <c r="G3593">
        <v>200000</v>
      </c>
      <c r="H3593" s="9">
        <v>43281</v>
      </c>
    </row>
    <row r="3594" spans="1:8" x14ac:dyDescent="0.2">
      <c r="A3594" t="s">
        <v>146</v>
      </c>
      <c r="B3594">
        <v>394653</v>
      </c>
      <c r="C3594">
        <v>65</v>
      </c>
      <c r="D3594" t="s">
        <v>106</v>
      </c>
      <c r="E3594" t="s">
        <v>8</v>
      </c>
      <c r="F3594" t="s">
        <v>107</v>
      </c>
      <c r="G3594">
        <v>210000</v>
      </c>
      <c r="H3594" s="9">
        <v>43281</v>
      </c>
    </row>
    <row r="3595" spans="1:8" x14ac:dyDescent="0.2">
      <c r="A3595" t="s">
        <v>146</v>
      </c>
      <c r="B3595">
        <v>394952</v>
      </c>
      <c r="C3595">
        <v>66</v>
      </c>
      <c r="D3595" t="s">
        <v>108</v>
      </c>
      <c r="E3595" t="s">
        <v>8</v>
      </c>
      <c r="F3595" t="s">
        <v>11</v>
      </c>
      <c r="G3595">
        <v>650000</v>
      </c>
      <c r="H3595" s="9">
        <v>43281</v>
      </c>
    </row>
    <row r="3596" spans="1:8" x14ac:dyDescent="0.2">
      <c r="A3596" t="s">
        <v>146</v>
      </c>
      <c r="B3596">
        <v>394318</v>
      </c>
      <c r="C3596">
        <v>67</v>
      </c>
      <c r="D3596" t="s">
        <v>109</v>
      </c>
      <c r="E3596" t="s">
        <v>8</v>
      </c>
      <c r="F3596" t="s">
        <v>17</v>
      </c>
      <c r="G3596">
        <v>200000</v>
      </c>
      <c r="H3596" s="9">
        <v>43281</v>
      </c>
    </row>
    <row r="3597" spans="1:8" x14ac:dyDescent="0.2">
      <c r="A3597" t="s">
        <v>146</v>
      </c>
      <c r="B3597">
        <v>394561</v>
      </c>
      <c r="C3597">
        <v>68</v>
      </c>
      <c r="D3597" t="s">
        <v>110</v>
      </c>
      <c r="E3597" t="s">
        <v>8</v>
      </c>
      <c r="F3597" t="s">
        <v>15</v>
      </c>
      <c r="G3597">
        <v>156000</v>
      </c>
      <c r="H3597" s="9">
        <v>43281</v>
      </c>
    </row>
    <row r="3598" spans="1:8" x14ac:dyDescent="0.2">
      <c r="A3598" t="s">
        <v>146</v>
      </c>
      <c r="B3598">
        <v>394367</v>
      </c>
      <c r="C3598">
        <v>69</v>
      </c>
      <c r="D3598" t="s">
        <v>111</v>
      </c>
      <c r="E3598" t="s">
        <v>8</v>
      </c>
      <c r="F3598" t="s">
        <v>82</v>
      </c>
      <c r="G3598">
        <v>207000</v>
      </c>
      <c r="H3598" s="9">
        <v>43281</v>
      </c>
    </row>
    <row r="3599" spans="1:8" x14ac:dyDescent="0.2">
      <c r="A3599" t="s">
        <v>146</v>
      </c>
      <c r="B3599">
        <v>394521</v>
      </c>
      <c r="C3599">
        <v>70</v>
      </c>
      <c r="D3599" t="s">
        <v>112</v>
      </c>
      <c r="E3599" t="s">
        <v>8</v>
      </c>
      <c r="F3599" t="s">
        <v>54</v>
      </c>
      <c r="G3599">
        <v>154000</v>
      </c>
      <c r="H3599" s="9">
        <v>43281</v>
      </c>
    </row>
    <row r="3600" spans="1:8" x14ac:dyDescent="0.2">
      <c r="A3600" t="s">
        <v>146</v>
      </c>
      <c r="B3600">
        <v>394843</v>
      </c>
      <c r="C3600">
        <v>71</v>
      </c>
      <c r="D3600" t="s">
        <v>113</v>
      </c>
      <c r="E3600" t="s">
        <v>8</v>
      </c>
      <c r="F3600" t="s">
        <v>15</v>
      </c>
      <c r="G3600">
        <v>140000</v>
      </c>
      <c r="H3600" s="9">
        <v>43281</v>
      </c>
    </row>
    <row r="3601" spans="1:8" x14ac:dyDescent="0.2">
      <c r="A3601" t="s">
        <v>146</v>
      </c>
      <c r="B3601">
        <v>394486</v>
      </c>
      <c r="C3601">
        <v>72</v>
      </c>
      <c r="D3601" t="s">
        <v>114</v>
      </c>
      <c r="E3601" t="s">
        <v>8</v>
      </c>
      <c r="F3601" t="s">
        <v>107</v>
      </c>
      <c r="G3601">
        <v>180000</v>
      </c>
      <c r="H3601" s="9">
        <v>43281</v>
      </c>
    </row>
    <row r="3602" spans="1:8" x14ac:dyDescent="0.2">
      <c r="A3602" t="s">
        <v>146</v>
      </c>
      <c r="B3602">
        <v>394648</v>
      </c>
      <c r="C3602">
        <v>73</v>
      </c>
      <c r="D3602" t="s">
        <v>115</v>
      </c>
      <c r="E3602" t="s">
        <v>8</v>
      </c>
      <c r="F3602" t="s">
        <v>49</v>
      </c>
      <c r="G3602">
        <v>173000</v>
      </c>
      <c r="H3602" s="9">
        <v>43281</v>
      </c>
    </row>
    <row r="3603" spans="1:8" x14ac:dyDescent="0.2">
      <c r="A3603" t="s">
        <v>146</v>
      </c>
      <c r="B3603">
        <v>394304</v>
      </c>
      <c r="C3603">
        <v>74</v>
      </c>
      <c r="D3603" t="s">
        <v>116</v>
      </c>
      <c r="E3603" t="s">
        <v>8</v>
      </c>
      <c r="F3603" t="s">
        <v>54</v>
      </c>
      <c r="G3603">
        <v>153750</v>
      </c>
      <c r="H3603" s="9">
        <v>43281</v>
      </c>
    </row>
    <row r="3604" spans="1:8" x14ac:dyDescent="0.2">
      <c r="A3604" t="s">
        <v>146</v>
      </c>
      <c r="B3604">
        <v>753906</v>
      </c>
      <c r="C3604">
        <v>75</v>
      </c>
      <c r="D3604" t="s">
        <v>117</v>
      </c>
      <c r="E3604" t="s">
        <v>8</v>
      </c>
      <c r="F3604" t="s">
        <v>22</v>
      </c>
      <c r="G3604">
        <v>285000</v>
      </c>
      <c r="H3604" s="9">
        <v>43281</v>
      </c>
    </row>
    <row r="3605" spans="1:8" x14ac:dyDescent="0.2">
      <c r="A3605" t="s">
        <v>146</v>
      </c>
      <c r="B3605">
        <v>394798</v>
      </c>
      <c r="C3605">
        <v>76</v>
      </c>
      <c r="D3605" t="s">
        <v>118</v>
      </c>
      <c r="E3605" t="s">
        <v>8</v>
      </c>
      <c r="F3605" t="s">
        <v>119</v>
      </c>
      <c r="G3605">
        <v>172000</v>
      </c>
      <c r="H3605" s="9">
        <v>43281</v>
      </c>
    </row>
    <row r="3606" spans="1:8" x14ac:dyDescent="0.2">
      <c r="A3606" t="s">
        <v>146</v>
      </c>
      <c r="B3606">
        <v>395134</v>
      </c>
      <c r="C3606">
        <v>77</v>
      </c>
      <c r="D3606" t="s">
        <v>120</v>
      </c>
      <c r="E3606" t="s">
        <v>8</v>
      </c>
      <c r="F3606" t="s">
        <v>11</v>
      </c>
      <c r="G3606">
        <v>392250</v>
      </c>
      <c r="H3606" s="9">
        <v>43281</v>
      </c>
    </row>
    <row r="3607" spans="1:8" x14ac:dyDescent="0.2">
      <c r="A3607" t="s">
        <v>146</v>
      </c>
      <c r="B3607">
        <v>394457</v>
      </c>
      <c r="C3607">
        <v>78</v>
      </c>
      <c r="D3607" t="s">
        <v>121</v>
      </c>
      <c r="E3607" t="s">
        <v>8</v>
      </c>
      <c r="F3607" t="s">
        <v>107</v>
      </c>
      <c r="G3607">
        <v>286000</v>
      </c>
      <c r="H3607" s="9">
        <v>43281</v>
      </c>
    </row>
    <row r="3608" spans="1:8" x14ac:dyDescent="0.2">
      <c r="A3608" t="s">
        <v>146</v>
      </c>
      <c r="B3608">
        <v>395143</v>
      </c>
      <c r="C3608">
        <v>79</v>
      </c>
      <c r="D3608" t="s">
        <v>122</v>
      </c>
      <c r="E3608" t="s">
        <v>8</v>
      </c>
      <c r="F3608" t="s">
        <v>9</v>
      </c>
      <c r="G3608">
        <v>149350</v>
      </c>
      <c r="H3608" s="9">
        <v>43281</v>
      </c>
    </row>
    <row r="3609" spans="1:8" x14ac:dyDescent="0.2">
      <c r="A3609" t="s">
        <v>146</v>
      </c>
      <c r="B3609">
        <v>394484</v>
      </c>
      <c r="C3609">
        <v>80</v>
      </c>
      <c r="D3609" t="s">
        <v>123</v>
      </c>
      <c r="E3609" t="s">
        <v>8</v>
      </c>
      <c r="F3609" t="s">
        <v>44</v>
      </c>
      <c r="G3609">
        <v>325000</v>
      </c>
      <c r="H3609" s="9">
        <v>43281</v>
      </c>
    </row>
    <row r="3610" spans="1:8" x14ac:dyDescent="0.2">
      <c r="A3610" t="s">
        <v>146</v>
      </c>
      <c r="B3610">
        <v>395235</v>
      </c>
      <c r="C3610">
        <v>81</v>
      </c>
      <c r="D3610" t="s">
        <v>124</v>
      </c>
      <c r="E3610" t="s">
        <v>8</v>
      </c>
      <c r="F3610" t="s">
        <v>49</v>
      </c>
      <c r="G3610">
        <v>165000</v>
      </c>
      <c r="H3610" s="9">
        <v>43281</v>
      </c>
    </row>
    <row r="3611" spans="1:8" x14ac:dyDescent="0.2">
      <c r="A3611" t="s">
        <v>146</v>
      </c>
      <c r="B3611">
        <v>395224</v>
      </c>
      <c r="C3611">
        <v>82</v>
      </c>
      <c r="D3611" t="s">
        <v>125</v>
      </c>
      <c r="E3611" t="s">
        <v>8</v>
      </c>
      <c r="F3611" t="s">
        <v>126</v>
      </c>
      <c r="G3611">
        <v>155500</v>
      </c>
      <c r="H3611" s="9">
        <v>43281</v>
      </c>
    </row>
    <row r="3612" spans="1:8" x14ac:dyDescent="0.2">
      <c r="A3612" t="s">
        <v>146</v>
      </c>
      <c r="B3612">
        <v>395115</v>
      </c>
      <c r="C3612">
        <v>83</v>
      </c>
      <c r="D3612" t="s">
        <v>127</v>
      </c>
      <c r="E3612" t="s">
        <v>8</v>
      </c>
      <c r="F3612" t="s">
        <v>26</v>
      </c>
      <c r="G3612">
        <v>234900</v>
      </c>
      <c r="H3612" s="9">
        <v>43281</v>
      </c>
    </row>
    <row r="3613" spans="1:8" x14ac:dyDescent="0.2">
      <c r="A3613" t="s">
        <v>146</v>
      </c>
      <c r="B3613">
        <v>394440</v>
      </c>
      <c r="C3613">
        <v>84</v>
      </c>
      <c r="D3613" t="s">
        <v>128</v>
      </c>
      <c r="E3613" t="s">
        <v>8</v>
      </c>
      <c r="F3613" t="s">
        <v>22</v>
      </c>
      <c r="G3613">
        <v>239000</v>
      </c>
      <c r="H3613" s="9">
        <v>43281</v>
      </c>
    </row>
    <row r="3614" spans="1:8" x14ac:dyDescent="0.2">
      <c r="A3614" t="s">
        <v>146</v>
      </c>
      <c r="B3614">
        <v>394399</v>
      </c>
      <c r="C3614">
        <v>85</v>
      </c>
      <c r="D3614" t="s">
        <v>129</v>
      </c>
      <c r="E3614" t="s">
        <v>8</v>
      </c>
      <c r="F3614" t="s">
        <v>130</v>
      </c>
      <c r="G3614">
        <v>285000</v>
      </c>
      <c r="H3614" s="9">
        <v>43281</v>
      </c>
    </row>
    <row r="3615" spans="1:8" x14ac:dyDescent="0.2">
      <c r="A3615" t="s">
        <v>146</v>
      </c>
      <c r="B3615">
        <v>395160</v>
      </c>
      <c r="C3615">
        <v>86</v>
      </c>
      <c r="D3615" t="s">
        <v>131</v>
      </c>
      <c r="E3615" t="s">
        <v>8</v>
      </c>
      <c r="F3615" t="s">
        <v>54</v>
      </c>
      <c r="G3615">
        <v>129900</v>
      </c>
      <c r="H3615" s="9">
        <v>43281</v>
      </c>
    </row>
    <row r="3616" spans="1:8" x14ac:dyDescent="0.2">
      <c r="A3616" t="s">
        <v>146</v>
      </c>
      <c r="B3616">
        <v>394816</v>
      </c>
      <c r="C3616">
        <v>87</v>
      </c>
      <c r="D3616" t="s">
        <v>132</v>
      </c>
      <c r="E3616" t="s">
        <v>8</v>
      </c>
      <c r="F3616" t="s">
        <v>71</v>
      </c>
      <c r="G3616">
        <v>292000</v>
      </c>
      <c r="H3616" s="9">
        <v>43281</v>
      </c>
    </row>
    <row r="3617" spans="1:8" x14ac:dyDescent="0.2">
      <c r="A3617" t="s">
        <v>146</v>
      </c>
      <c r="B3617">
        <v>394766</v>
      </c>
      <c r="C3617">
        <v>88</v>
      </c>
      <c r="D3617" t="s">
        <v>133</v>
      </c>
      <c r="E3617" t="s">
        <v>8</v>
      </c>
      <c r="F3617" t="s">
        <v>22</v>
      </c>
      <c r="G3617">
        <v>195000</v>
      </c>
      <c r="H3617" s="9">
        <v>43281</v>
      </c>
    </row>
    <row r="3618" spans="1:8" x14ac:dyDescent="0.2">
      <c r="A3618" t="s">
        <v>146</v>
      </c>
      <c r="B3618">
        <v>394931</v>
      </c>
      <c r="C3618">
        <v>89</v>
      </c>
      <c r="D3618" t="s">
        <v>134</v>
      </c>
      <c r="E3618" t="s">
        <v>8</v>
      </c>
      <c r="F3618" t="s">
        <v>88</v>
      </c>
      <c r="G3618">
        <v>280000</v>
      </c>
      <c r="H3618" s="9">
        <v>43281</v>
      </c>
    </row>
    <row r="3619" spans="1:8" x14ac:dyDescent="0.2">
      <c r="A3619" t="s">
        <v>146</v>
      </c>
      <c r="B3619">
        <v>394528</v>
      </c>
      <c r="C3619">
        <v>90</v>
      </c>
      <c r="D3619" t="s">
        <v>135</v>
      </c>
      <c r="E3619" t="s">
        <v>8</v>
      </c>
      <c r="F3619" t="s">
        <v>22</v>
      </c>
      <c r="G3619">
        <v>207500</v>
      </c>
      <c r="H3619" s="9">
        <v>43281</v>
      </c>
    </row>
    <row r="3620" spans="1:8" x14ac:dyDescent="0.2">
      <c r="A3620" t="s">
        <v>146</v>
      </c>
      <c r="B3620">
        <v>394531</v>
      </c>
      <c r="C3620">
        <v>91</v>
      </c>
      <c r="D3620" t="s">
        <v>136</v>
      </c>
      <c r="E3620" t="s">
        <v>8</v>
      </c>
      <c r="F3620" t="s">
        <v>137</v>
      </c>
      <c r="G3620">
        <v>224750</v>
      </c>
      <c r="H3620" s="9">
        <v>43281</v>
      </c>
    </row>
    <row r="3621" spans="1:8" x14ac:dyDescent="0.2">
      <c r="A3621" t="s">
        <v>146</v>
      </c>
      <c r="B3621">
        <v>394711</v>
      </c>
      <c r="C3621">
        <v>92</v>
      </c>
      <c r="D3621" t="s">
        <v>138</v>
      </c>
      <c r="E3621" t="s">
        <v>8</v>
      </c>
      <c r="F3621" t="s">
        <v>139</v>
      </c>
      <c r="G3621">
        <v>193722</v>
      </c>
      <c r="H3621" s="9">
        <v>43281</v>
      </c>
    </row>
    <row r="3622" spans="1:8" x14ac:dyDescent="0.2">
      <c r="A3622" t="s">
        <v>146</v>
      </c>
      <c r="B3622">
        <v>394352</v>
      </c>
      <c r="C3622">
        <v>94</v>
      </c>
      <c r="D3622" t="s">
        <v>140</v>
      </c>
      <c r="E3622" t="s">
        <v>8</v>
      </c>
      <c r="F3622" t="s">
        <v>24</v>
      </c>
      <c r="G3622">
        <v>187950</v>
      </c>
      <c r="H3622" s="9">
        <v>43281</v>
      </c>
    </row>
    <row r="3623" spans="1:8" x14ac:dyDescent="0.2">
      <c r="A3623" t="s">
        <v>146</v>
      </c>
      <c r="B3623">
        <v>394666</v>
      </c>
      <c r="C3623">
        <v>96</v>
      </c>
      <c r="D3623" t="s">
        <v>141</v>
      </c>
      <c r="E3623" t="s">
        <v>8</v>
      </c>
      <c r="F3623" t="s">
        <v>17</v>
      </c>
      <c r="G3623">
        <v>180000</v>
      </c>
      <c r="H3623" s="9">
        <v>43281</v>
      </c>
    </row>
    <row r="3624" spans="1:8" x14ac:dyDescent="0.2">
      <c r="A3624" t="s">
        <v>146</v>
      </c>
      <c r="B3624">
        <v>395006</v>
      </c>
      <c r="C3624">
        <v>100</v>
      </c>
      <c r="D3624" t="s">
        <v>142</v>
      </c>
      <c r="E3624" t="s">
        <v>8</v>
      </c>
      <c r="F3624" t="s">
        <v>88</v>
      </c>
      <c r="G3624">
        <v>315000</v>
      </c>
      <c r="H3624" s="9">
        <v>43281</v>
      </c>
    </row>
    <row r="3625" spans="1:8" x14ac:dyDescent="0.2">
      <c r="A3625" t="s">
        <v>146</v>
      </c>
      <c r="B3625">
        <v>394602</v>
      </c>
      <c r="C3625">
        <v>159</v>
      </c>
      <c r="D3625" t="s">
        <v>143</v>
      </c>
      <c r="E3625" t="s">
        <v>8</v>
      </c>
      <c r="F3625" t="s">
        <v>44</v>
      </c>
      <c r="G3625">
        <v>399900</v>
      </c>
      <c r="H3625" s="9">
        <v>43281</v>
      </c>
    </row>
    <row r="3626" spans="1:8" x14ac:dyDescent="0.2">
      <c r="A3626" t="s">
        <v>147</v>
      </c>
      <c r="B3626">
        <v>102001</v>
      </c>
      <c r="C3626">
        <v>0</v>
      </c>
      <c r="D3626" t="s">
        <v>5</v>
      </c>
      <c r="E3626" t="s">
        <v>6</v>
      </c>
      <c r="G3626">
        <v>1521125</v>
      </c>
      <c r="H3626" s="9">
        <v>43281</v>
      </c>
    </row>
    <row r="3627" spans="1:8" x14ac:dyDescent="0.2">
      <c r="A3627" t="s">
        <v>147</v>
      </c>
      <c r="B3627">
        <v>394913</v>
      </c>
      <c r="C3627">
        <v>1</v>
      </c>
      <c r="D3627" t="s">
        <v>7</v>
      </c>
      <c r="E3627" t="s">
        <v>8</v>
      </c>
      <c r="F3627" t="s">
        <v>9</v>
      </c>
      <c r="G3627">
        <v>67095</v>
      </c>
      <c r="H3627" s="9">
        <v>43281</v>
      </c>
    </row>
    <row r="3628" spans="1:8" x14ac:dyDescent="0.2">
      <c r="A3628" t="s">
        <v>147</v>
      </c>
      <c r="B3628">
        <v>753899</v>
      </c>
      <c r="C3628">
        <v>2</v>
      </c>
      <c r="D3628" t="s">
        <v>10</v>
      </c>
      <c r="E3628" t="s">
        <v>8</v>
      </c>
      <c r="F3628" t="s">
        <v>11</v>
      </c>
      <c r="G3628">
        <v>22731</v>
      </c>
      <c r="H3628" s="9">
        <v>43281</v>
      </c>
    </row>
    <row r="3629" spans="1:8" x14ac:dyDescent="0.2">
      <c r="A3629" t="s">
        <v>147</v>
      </c>
      <c r="B3629">
        <v>394463</v>
      </c>
      <c r="C3629">
        <v>3</v>
      </c>
      <c r="D3629" t="s">
        <v>12</v>
      </c>
      <c r="E3629" t="s">
        <v>8</v>
      </c>
      <c r="F3629" t="s">
        <v>13</v>
      </c>
      <c r="G3629">
        <v>45595</v>
      </c>
      <c r="H3629" s="9">
        <v>43281</v>
      </c>
    </row>
    <row r="3630" spans="1:8" x14ac:dyDescent="0.2">
      <c r="A3630" t="s">
        <v>147</v>
      </c>
      <c r="B3630">
        <v>394514</v>
      </c>
      <c r="C3630">
        <v>4</v>
      </c>
      <c r="D3630" t="s">
        <v>14</v>
      </c>
      <c r="E3630" t="s">
        <v>8</v>
      </c>
      <c r="F3630" t="s">
        <v>15</v>
      </c>
      <c r="G3630">
        <v>30653</v>
      </c>
      <c r="H3630" s="9">
        <v>43281</v>
      </c>
    </row>
    <row r="3631" spans="1:8" x14ac:dyDescent="0.2">
      <c r="A3631" t="s">
        <v>147</v>
      </c>
      <c r="B3631">
        <v>394974</v>
      </c>
      <c r="C3631">
        <v>5</v>
      </c>
      <c r="D3631" t="s">
        <v>16</v>
      </c>
      <c r="E3631" t="s">
        <v>8</v>
      </c>
      <c r="F3631" t="s">
        <v>17</v>
      </c>
      <c r="G3631">
        <v>30204</v>
      </c>
      <c r="H3631" s="9">
        <v>43281</v>
      </c>
    </row>
    <row r="3632" spans="1:8" x14ac:dyDescent="0.2">
      <c r="A3632" t="s">
        <v>147</v>
      </c>
      <c r="B3632">
        <v>394692</v>
      </c>
      <c r="C3632">
        <v>6</v>
      </c>
      <c r="D3632" t="s">
        <v>18</v>
      </c>
      <c r="E3632" t="s">
        <v>8</v>
      </c>
      <c r="F3632" t="s">
        <v>15</v>
      </c>
      <c r="G3632">
        <v>38864</v>
      </c>
      <c r="H3632" s="9">
        <v>43281</v>
      </c>
    </row>
    <row r="3633" spans="1:8" x14ac:dyDescent="0.2">
      <c r="A3633" t="s">
        <v>147</v>
      </c>
      <c r="B3633">
        <v>395209</v>
      </c>
      <c r="C3633">
        <v>7</v>
      </c>
      <c r="D3633" t="s">
        <v>19</v>
      </c>
      <c r="E3633" t="s">
        <v>8</v>
      </c>
      <c r="F3633" t="s">
        <v>20</v>
      </c>
      <c r="G3633">
        <v>26915</v>
      </c>
      <c r="H3633" s="9">
        <v>43281</v>
      </c>
    </row>
    <row r="3634" spans="1:8" x14ac:dyDescent="0.2">
      <c r="A3634" t="s">
        <v>147</v>
      </c>
      <c r="B3634">
        <v>394856</v>
      </c>
      <c r="C3634">
        <v>8</v>
      </c>
      <c r="D3634" t="s">
        <v>21</v>
      </c>
      <c r="E3634" t="s">
        <v>8</v>
      </c>
      <c r="F3634" t="s">
        <v>22</v>
      </c>
      <c r="G3634">
        <v>32377</v>
      </c>
      <c r="H3634" s="9">
        <v>43281</v>
      </c>
    </row>
    <row r="3635" spans="1:8" x14ac:dyDescent="0.2">
      <c r="A3635" t="s">
        <v>147</v>
      </c>
      <c r="B3635">
        <v>394347</v>
      </c>
      <c r="C3635">
        <v>9</v>
      </c>
      <c r="D3635" t="s">
        <v>23</v>
      </c>
      <c r="E3635" t="s">
        <v>8</v>
      </c>
      <c r="F3635" t="s">
        <v>24</v>
      </c>
      <c r="G3635">
        <v>31410</v>
      </c>
      <c r="H3635" s="9">
        <v>43281</v>
      </c>
    </row>
    <row r="3636" spans="1:8" x14ac:dyDescent="0.2">
      <c r="A3636" t="s">
        <v>147</v>
      </c>
      <c r="B3636">
        <v>394404</v>
      </c>
      <c r="C3636">
        <v>10</v>
      </c>
      <c r="D3636" t="s">
        <v>25</v>
      </c>
      <c r="E3636" t="s">
        <v>8</v>
      </c>
      <c r="F3636" t="s">
        <v>26</v>
      </c>
      <c r="G3636">
        <v>11379</v>
      </c>
      <c r="H3636" s="9">
        <v>43281</v>
      </c>
    </row>
    <row r="3637" spans="1:8" x14ac:dyDescent="0.2">
      <c r="A3637" t="s">
        <v>147</v>
      </c>
      <c r="B3637">
        <v>395057</v>
      </c>
      <c r="C3637">
        <v>11</v>
      </c>
      <c r="D3637" t="s">
        <v>27</v>
      </c>
      <c r="E3637" t="s">
        <v>8</v>
      </c>
      <c r="F3637" t="s">
        <v>11</v>
      </c>
      <c r="G3637">
        <v>6441</v>
      </c>
      <c r="H3637" s="9">
        <v>43281</v>
      </c>
    </row>
    <row r="3638" spans="1:8" x14ac:dyDescent="0.2">
      <c r="A3638" t="s">
        <v>147</v>
      </c>
      <c r="B3638">
        <v>394532</v>
      </c>
      <c r="C3638">
        <v>12</v>
      </c>
      <c r="D3638" t="s">
        <v>28</v>
      </c>
      <c r="E3638" t="s">
        <v>8</v>
      </c>
      <c r="F3638" t="s">
        <v>29</v>
      </c>
      <c r="G3638">
        <v>16118</v>
      </c>
      <c r="H3638" s="9">
        <v>43281</v>
      </c>
    </row>
    <row r="3639" spans="1:8" x14ac:dyDescent="0.2">
      <c r="A3639" t="s">
        <v>147</v>
      </c>
      <c r="B3639">
        <v>395025</v>
      </c>
      <c r="C3639">
        <v>13</v>
      </c>
      <c r="D3639" t="s">
        <v>30</v>
      </c>
      <c r="E3639" t="s">
        <v>8</v>
      </c>
      <c r="F3639" t="s">
        <v>11</v>
      </c>
      <c r="G3639">
        <v>18986</v>
      </c>
      <c r="H3639" s="9">
        <v>43281</v>
      </c>
    </row>
    <row r="3640" spans="1:8" x14ac:dyDescent="0.2">
      <c r="A3640" t="s">
        <v>147</v>
      </c>
      <c r="B3640">
        <v>394976</v>
      </c>
      <c r="C3640">
        <v>14</v>
      </c>
      <c r="D3640" t="s">
        <v>31</v>
      </c>
      <c r="E3640" t="s">
        <v>8</v>
      </c>
      <c r="F3640" t="s">
        <v>32</v>
      </c>
      <c r="G3640">
        <v>27039</v>
      </c>
      <c r="H3640" s="9">
        <v>43281</v>
      </c>
    </row>
    <row r="3641" spans="1:8" x14ac:dyDescent="0.2">
      <c r="A3641" t="s">
        <v>147</v>
      </c>
      <c r="B3641">
        <v>395078</v>
      </c>
      <c r="C3641">
        <v>15</v>
      </c>
      <c r="D3641" t="s">
        <v>33</v>
      </c>
      <c r="E3641" t="s">
        <v>8</v>
      </c>
      <c r="F3641" t="s">
        <v>34</v>
      </c>
      <c r="G3641">
        <v>10461</v>
      </c>
      <c r="H3641" s="9">
        <v>43281</v>
      </c>
    </row>
    <row r="3642" spans="1:8" x14ac:dyDescent="0.2">
      <c r="A3642" t="s">
        <v>147</v>
      </c>
      <c r="B3642">
        <v>394865</v>
      </c>
      <c r="C3642">
        <v>16</v>
      </c>
      <c r="D3642" t="s">
        <v>35</v>
      </c>
      <c r="E3642" t="s">
        <v>8</v>
      </c>
      <c r="F3642" t="s">
        <v>36</v>
      </c>
      <c r="G3642">
        <v>14194</v>
      </c>
      <c r="H3642" s="9">
        <v>43281</v>
      </c>
    </row>
    <row r="3643" spans="1:8" x14ac:dyDescent="0.2">
      <c r="A3643" t="s">
        <v>147</v>
      </c>
      <c r="B3643">
        <v>395056</v>
      </c>
      <c r="C3643">
        <v>17</v>
      </c>
      <c r="D3643" t="s">
        <v>37</v>
      </c>
      <c r="E3643" t="s">
        <v>8</v>
      </c>
      <c r="F3643" t="s">
        <v>11</v>
      </c>
      <c r="G3643">
        <v>7513</v>
      </c>
      <c r="H3643" s="9">
        <v>43281</v>
      </c>
    </row>
    <row r="3644" spans="1:8" x14ac:dyDescent="0.2">
      <c r="A3644" t="s">
        <v>147</v>
      </c>
      <c r="B3644">
        <v>395121</v>
      </c>
      <c r="C3644">
        <v>18</v>
      </c>
      <c r="D3644" t="s">
        <v>38</v>
      </c>
      <c r="E3644" t="s">
        <v>8</v>
      </c>
      <c r="F3644" t="s">
        <v>39</v>
      </c>
      <c r="G3644">
        <v>14182</v>
      </c>
      <c r="H3644" s="9">
        <v>43281</v>
      </c>
    </row>
    <row r="3645" spans="1:8" x14ac:dyDescent="0.2">
      <c r="A3645" t="s">
        <v>147</v>
      </c>
      <c r="B3645">
        <v>395148</v>
      </c>
      <c r="C3645">
        <v>19</v>
      </c>
      <c r="D3645" t="s">
        <v>40</v>
      </c>
      <c r="E3645" t="s">
        <v>8</v>
      </c>
      <c r="F3645" t="s">
        <v>22</v>
      </c>
      <c r="G3645">
        <v>19024</v>
      </c>
      <c r="H3645" s="9">
        <v>43281</v>
      </c>
    </row>
    <row r="3646" spans="1:8" x14ac:dyDescent="0.2">
      <c r="A3646" t="s">
        <v>147</v>
      </c>
      <c r="B3646">
        <v>394358</v>
      </c>
      <c r="C3646">
        <v>20</v>
      </c>
      <c r="D3646" t="s">
        <v>41</v>
      </c>
      <c r="E3646" t="s">
        <v>8</v>
      </c>
      <c r="F3646" t="s">
        <v>42</v>
      </c>
      <c r="G3646">
        <v>14776</v>
      </c>
      <c r="H3646" s="9">
        <v>43281</v>
      </c>
    </row>
    <row r="3647" spans="1:8" x14ac:dyDescent="0.2">
      <c r="A3647" t="s">
        <v>147</v>
      </c>
      <c r="B3647">
        <v>394530</v>
      </c>
      <c r="C3647">
        <v>21</v>
      </c>
      <c r="D3647" t="s">
        <v>43</v>
      </c>
      <c r="E3647" t="s">
        <v>8</v>
      </c>
      <c r="F3647" t="s">
        <v>44</v>
      </c>
      <c r="G3647">
        <v>13577</v>
      </c>
      <c r="H3647" s="9">
        <v>43281</v>
      </c>
    </row>
    <row r="3648" spans="1:8" x14ac:dyDescent="0.2">
      <c r="A3648" t="s">
        <v>147</v>
      </c>
      <c r="B3648">
        <v>394982</v>
      </c>
      <c r="C3648">
        <v>22</v>
      </c>
      <c r="D3648" t="s">
        <v>45</v>
      </c>
      <c r="E3648" t="s">
        <v>8</v>
      </c>
      <c r="F3648" t="s">
        <v>17</v>
      </c>
      <c r="G3648">
        <v>11080</v>
      </c>
      <c r="H3648" s="9">
        <v>43281</v>
      </c>
    </row>
    <row r="3649" spans="1:8" x14ac:dyDescent="0.2">
      <c r="A3649" t="s">
        <v>147</v>
      </c>
      <c r="B3649">
        <v>394998</v>
      </c>
      <c r="C3649">
        <v>23</v>
      </c>
      <c r="D3649" t="s">
        <v>46</v>
      </c>
      <c r="E3649" t="s">
        <v>8</v>
      </c>
      <c r="F3649" t="s">
        <v>47</v>
      </c>
      <c r="G3649">
        <v>9594</v>
      </c>
      <c r="H3649" s="9">
        <v>43281</v>
      </c>
    </row>
    <row r="3650" spans="1:8" x14ac:dyDescent="0.2">
      <c r="A3650" t="s">
        <v>147</v>
      </c>
      <c r="B3650">
        <v>394458</v>
      </c>
      <c r="C3650">
        <v>24</v>
      </c>
      <c r="D3650" t="s">
        <v>48</v>
      </c>
      <c r="E3650" t="s">
        <v>8</v>
      </c>
      <c r="F3650" t="s">
        <v>49</v>
      </c>
      <c r="G3650">
        <v>11283</v>
      </c>
      <c r="H3650" s="9">
        <v>43281</v>
      </c>
    </row>
    <row r="3651" spans="1:8" x14ac:dyDescent="0.2">
      <c r="A3651" t="s">
        <v>147</v>
      </c>
      <c r="B3651">
        <v>395045</v>
      </c>
      <c r="C3651">
        <v>25</v>
      </c>
      <c r="D3651" t="s">
        <v>50</v>
      </c>
      <c r="E3651" t="s">
        <v>8</v>
      </c>
      <c r="F3651" t="s">
        <v>11</v>
      </c>
      <c r="G3651">
        <v>7709</v>
      </c>
      <c r="H3651" s="9">
        <v>43281</v>
      </c>
    </row>
    <row r="3652" spans="1:8" x14ac:dyDescent="0.2">
      <c r="A3652" t="s">
        <v>147</v>
      </c>
      <c r="B3652">
        <v>395055</v>
      </c>
      <c r="C3652">
        <v>26</v>
      </c>
      <c r="D3652" t="s">
        <v>51</v>
      </c>
      <c r="E3652" t="s">
        <v>8</v>
      </c>
      <c r="F3652" t="s">
        <v>15</v>
      </c>
      <c r="G3652">
        <v>13613</v>
      </c>
      <c r="H3652" s="9">
        <v>43281</v>
      </c>
    </row>
    <row r="3653" spans="1:8" x14ac:dyDescent="0.2">
      <c r="A3653" t="s">
        <v>147</v>
      </c>
      <c r="B3653">
        <v>394943</v>
      </c>
      <c r="C3653">
        <v>27</v>
      </c>
      <c r="D3653" t="s">
        <v>52</v>
      </c>
      <c r="E3653" t="s">
        <v>8</v>
      </c>
      <c r="F3653" t="s">
        <v>22</v>
      </c>
      <c r="G3653">
        <v>12431</v>
      </c>
      <c r="H3653" s="9">
        <v>43281</v>
      </c>
    </row>
    <row r="3654" spans="1:8" x14ac:dyDescent="0.2">
      <c r="A3654" t="s">
        <v>147</v>
      </c>
      <c r="B3654">
        <v>394466</v>
      </c>
      <c r="C3654">
        <v>28</v>
      </c>
      <c r="D3654" t="s">
        <v>53</v>
      </c>
      <c r="E3654" t="s">
        <v>8</v>
      </c>
      <c r="F3654" t="s">
        <v>54</v>
      </c>
      <c r="G3654">
        <v>8489</v>
      </c>
      <c r="H3654" s="9">
        <v>43281</v>
      </c>
    </row>
    <row r="3655" spans="1:8" x14ac:dyDescent="0.2">
      <c r="A3655" t="s">
        <v>147</v>
      </c>
      <c r="B3655">
        <v>394475</v>
      </c>
      <c r="C3655">
        <v>29</v>
      </c>
      <c r="D3655" t="s">
        <v>55</v>
      </c>
      <c r="E3655" t="s">
        <v>8</v>
      </c>
      <c r="F3655" t="s">
        <v>54</v>
      </c>
      <c r="G3655">
        <v>12582</v>
      </c>
      <c r="H3655" s="9">
        <v>43281</v>
      </c>
    </row>
    <row r="3656" spans="1:8" x14ac:dyDescent="0.2">
      <c r="A3656" t="s">
        <v>147</v>
      </c>
      <c r="B3656">
        <v>394735</v>
      </c>
      <c r="C3656">
        <v>30</v>
      </c>
      <c r="D3656" t="s">
        <v>56</v>
      </c>
      <c r="E3656" t="s">
        <v>8</v>
      </c>
      <c r="F3656" t="s">
        <v>39</v>
      </c>
      <c r="G3656">
        <v>11811</v>
      </c>
      <c r="H3656" s="9">
        <v>43281</v>
      </c>
    </row>
    <row r="3657" spans="1:8" x14ac:dyDescent="0.2">
      <c r="A3657" t="s">
        <v>147</v>
      </c>
      <c r="B3657">
        <v>394775</v>
      </c>
      <c r="C3657">
        <v>31</v>
      </c>
      <c r="D3657" t="s">
        <v>57</v>
      </c>
      <c r="E3657" t="s">
        <v>8</v>
      </c>
      <c r="F3657" t="s">
        <v>58</v>
      </c>
      <c r="G3657">
        <v>9634</v>
      </c>
      <c r="H3657" s="9">
        <v>43281</v>
      </c>
    </row>
    <row r="3658" spans="1:8" x14ac:dyDescent="0.2">
      <c r="A3658" t="s">
        <v>147</v>
      </c>
      <c r="B3658">
        <v>394492</v>
      </c>
      <c r="C3658">
        <v>32</v>
      </c>
      <c r="D3658" t="s">
        <v>59</v>
      </c>
      <c r="E3658" t="s">
        <v>8</v>
      </c>
      <c r="F3658" t="s">
        <v>54</v>
      </c>
      <c r="G3658">
        <v>6043</v>
      </c>
      <c r="H3658" s="9">
        <v>43281</v>
      </c>
    </row>
    <row r="3659" spans="1:8" x14ac:dyDescent="0.2">
      <c r="A3659" t="s">
        <v>147</v>
      </c>
      <c r="B3659">
        <v>394705</v>
      </c>
      <c r="C3659">
        <v>33</v>
      </c>
      <c r="D3659" t="s">
        <v>60</v>
      </c>
      <c r="E3659" t="s">
        <v>8</v>
      </c>
      <c r="F3659" t="s">
        <v>61</v>
      </c>
      <c r="G3659">
        <v>7474</v>
      </c>
      <c r="H3659" s="9">
        <v>43281</v>
      </c>
    </row>
    <row r="3660" spans="1:8" x14ac:dyDescent="0.2">
      <c r="A3660" t="s">
        <v>147</v>
      </c>
      <c r="B3660">
        <v>395059</v>
      </c>
      <c r="C3660">
        <v>34</v>
      </c>
      <c r="D3660" t="s">
        <v>62</v>
      </c>
      <c r="E3660" t="s">
        <v>8</v>
      </c>
      <c r="F3660" t="s">
        <v>11</v>
      </c>
      <c r="G3660">
        <v>2424</v>
      </c>
      <c r="H3660" s="9">
        <v>43281</v>
      </c>
    </row>
    <row r="3661" spans="1:8" x14ac:dyDescent="0.2">
      <c r="A3661" t="s">
        <v>147</v>
      </c>
      <c r="B3661">
        <v>394355</v>
      </c>
      <c r="C3661">
        <v>35</v>
      </c>
      <c r="D3661" t="s">
        <v>63</v>
      </c>
      <c r="E3661" t="s">
        <v>8</v>
      </c>
      <c r="F3661" t="s">
        <v>15</v>
      </c>
      <c r="G3661">
        <v>10136</v>
      </c>
      <c r="H3661" s="9">
        <v>43281</v>
      </c>
    </row>
    <row r="3662" spans="1:8" x14ac:dyDescent="0.2">
      <c r="A3662" t="s">
        <v>147</v>
      </c>
      <c r="B3662">
        <v>395194</v>
      </c>
      <c r="C3662">
        <v>36</v>
      </c>
      <c r="D3662" t="s">
        <v>64</v>
      </c>
      <c r="E3662" t="s">
        <v>8</v>
      </c>
      <c r="F3662" t="s">
        <v>65</v>
      </c>
      <c r="G3662">
        <v>12133</v>
      </c>
      <c r="H3662" s="9">
        <v>43281</v>
      </c>
    </row>
    <row r="3663" spans="1:8" x14ac:dyDescent="0.2">
      <c r="A3663" t="s">
        <v>147</v>
      </c>
      <c r="B3663">
        <v>394902</v>
      </c>
      <c r="C3663">
        <v>37</v>
      </c>
      <c r="D3663" t="s">
        <v>66</v>
      </c>
      <c r="E3663" t="s">
        <v>8</v>
      </c>
      <c r="F3663" t="s">
        <v>67</v>
      </c>
      <c r="G3663">
        <v>10214</v>
      </c>
      <c r="H3663" s="9">
        <v>43281</v>
      </c>
    </row>
    <row r="3664" spans="1:8" x14ac:dyDescent="0.2">
      <c r="A3664" t="s">
        <v>147</v>
      </c>
      <c r="B3664">
        <v>395005</v>
      </c>
      <c r="C3664">
        <v>38</v>
      </c>
      <c r="D3664" t="s">
        <v>68</v>
      </c>
      <c r="E3664" t="s">
        <v>8</v>
      </c>
      <c r="F3664" t="s">
        <v>69</v>
      </c>
      <c r="G3664">
        <v>6268</v>
      </c>
      <c r="H3664" s="9">
        <v>43281</v>
      </c>
    </row>
    <row r="3665" spans="1:8" x14ac:dyDescent="0.2">
      <c r="A3665" t="s">
        <v>147</v>
      </c>
      <c r="B3665">
        <v>394862</v>
      </c>
      <c r="C3665">
        <v>39</v>
      </c>
      <c r="D3665" t="s">
        <v>70</v>
      </c>
      <c r="E3665" t="s">
        <v>8</v>
      </c>
      <c r="F3665" t="s">
        <v>71</v>
      </c>
      <c r="G3665">
        <v>3825</v>
      </c>
      <c r="H3665" s="9">
        <v>43281</v>
      </c>
    </row>
    <row r="3666" spans="1:8" x14ac:dyDescent="0.2">
      <c r="A3666" t="s">
        <v>147</v>
      </c>
      <c r="B3666">
        <v>394714</v>
      </c>
      <c r="C3666">
        <v>40</v>
      </c>
      <c r="D3666" t="s">
        <v>72</v>
      </c>
      <c r="E3666" t="s">
        <v>8</v>
      </c>
      <c r="F3666" t="s">
        <v>22</v>
      </c>
      <c r="G3666">
        <v>10995</v>
      </c>
      <c r="H3666" s="9">
        <v>43281</v>
      </c>
    </row>
    <row r="3667" spans="1:8" x14ac:dyDescent="0.2">
      <c r="A3667" t="s">
        <v>147</v>
      </c>
      <c r="B3667">
        <v>394849</v>
      </c>
      <c r="C3667">
        <v>41</v>
      </c>
      <c r="D3667" t="s">
        <v>73</v>
      </c>
      <c r="E3667" t="s">
        <v>8</v>
      </c>
      <c r="F3667" t="s">
        <v>67</v>
      </c>
      <c r="G3667">
        <v>6371</v>
      </c>
      <c r="H3667" s="9">
        <v>43281</v>
      </c>
    </row>
    <row r="3668" spans="1:8" x14ac:dyDescent="0.2">
      <c r="A3668" t="s">
        <v>147</v>
      </c>
      <c r="B3668">
        <v>394935</v>
      </c>
      <c r="C3668">
        <v>42</v>
      </c>
      <c r="D3668" t="s">
        <v>74</v>
      </c>
      <c r="E3668" t="s">
        <v>8</v>
      </c>
      <c r="F3668" t="s">
        <v>75</v>
      </c>
      <c r="G3668">
        <v>9051</v>
      </c>
      <c r="H3668" s="9">
        <v>43281</v>
      </c>
    </row>
    <row r="3669" spans="1:8" x14ac:dyDescent="0.2">
      <c r="A3669" t="s">
        <v>147</v>
      </c>
      <c r="B3669">
        <v>394807</v>
      </c>
      <c r="C3669">
        <v>43</v>
      </c>
      <c r="D3669" t="s">
        <v>76</v>
      </c>
      <c r="E3669" t="s">
        <v>8</v>
      </c>
      <c r="F3669" t="s">
        <v>77</v>
      </c>
      <c r="G3669">
        <v>4948</v>
      </c>
      <c r="H3669" s="9">
        <v>43281</v>
      </c>
    </row>
    <row r="3670" spans="1:8" x14ac:dyDescent="0.2">
      <c r="A3670" t="s">
        <v>147</v>
      </c>
      <c r="B3670">
        <v>394669</v>
      </c>
      <c r="C3670">
        <v>44</v>
      </c>
      <c r="D3670" t="s">
        <v>78</v>
      </c>
      <c r="E3670" t="s">
        <v>8</v>
      </c>
      <c r="F3670" t="s">
        <v>79</v>
      </c>
      <c r="G3670">
        <v>5684</v>
      </c>
      <c r="H3670" s="9">
        <v>43281</v>
      </c>
    </row>
    <row r="3671" spans="1:8" x14ac:dyDescent="0.2">
      <c r="A3671" t="s">
        <v>147</v>
      </c>
      <c r="B3671">
        <v>395022</v>
      </c>
      <c r="C3671">
        <v>45</v>
      </c>
      <c r="D3671" t="s">
        <v>80</v>
      </c>
      <c r="E3671" t="s">
        <v>8</v>
      </c>
      <c r="F3671" t="s">
        <v>65</v>
      </c>
      <c r="G3671">
        <v>5614</v>
      </c>
      <c r="H3671" s="9">
        <v>43281</v>
      </c>
    </row>
    <row r="3672" spans="1:8" x14ac:dyDescent="0.2">
      <c r="A3672" t="s">
        <v>147</v>
      </c>
      <c r="B3672">
        <v>394910</v>
      </c>
      <c r="C3672">
        <v>46</v>
      </c>
      <c r="D3672" t="s">
        <v>81</v>
      </c>
      <c r="E3672" t="s">
        <v>8</v>
      </c>
      <c r="F3672" t="s">
        <v>82</v>
      </c>
      <c r="G3672">
        <v>4264</v>
      </c>
      <c r="H3672" s="9">
        <v>43281</v>
      </c>
    </row>
    <row r="3673" spans="1:8" x14ac:dyDescent="0.2">
      <c r="A3673" t="s">
        <v>147</v>
      </c>
      <c r="B3673">
        <v>394425</v>
      </c>
      <c r="C3673">
        <v>47</v>
      </c>
      <c r="D3673" t="s">
        <v>83</v>
      </c>
      <c r="E3673" t="s">
        <v>8</v>
      </c>
      <c r="F3673" t="s">
        <v>9</v>
      </c>
      <c r="G3673">
        <v>3153</v>
      </c>
      <c r="H3673" s="9">
        <v>43281</v>
      </c>
    </row>
    <row r="3674" spans="1:8" x14ac:dyDescent="0.2">
      <c r="A3674" t="s">
        <v>147</v>
      </c>
      <c r="B3674">
        <v>395012</v>
      </c>
      <c r="C3674">
        <v>48</v>
      </c>
      <c r="D3674" t="s">
        <v>84</v>
      </c>
      <c r="E3674" t="s">
        <v>8</v>
      </c>
      <c r="F3674" t="s">
        <v>49</v>
      </c>
      <c r="G3674">
        <v>7723</v>
      </c>
      <c r="H3674" s="9">
        <v>43281</v>
      </c>
    </row>
    <row r="3675" spans="1:8" x14ac:dyDescent="0.2">
      <c r="A3675" t="s">
        <v>147</v>
      </c>
      <c r="B3675">
        <v>394388</v>
      </c>
      <c r="C3675">
        <v>49</v>
      </c>
      <c r="D3675" t="s">
        <v>85</v>
      </c>
      <c r="E3675" t="s">
        <v>8</v>
      </c>
      <c r="F3675" t="s">
        <v>86</v>
      </c>
      <c r="G3675">
        <v>7002</v>
      </c>
      <c r="H3675" s="9">
        <v>43281</v>
      </c>
    </row>
    <row r="3676" spans="1:8" x14ac:dyDescent="0.2">
      <c r="A3676" t="s">
        <v>147</v>
      </c>
      <c r="B3676">
        <v>395053</v>
      </c>
      <c r="C3676">
        <v>50</v>
      </c>
      <c r="D3676" t="s">
        <v>87</v>
      </c>
      <c r="E3676" t="s">
        <v>8</v>
      </c>
      <c r="F3676" t="s">
        <v>88</v>
      </c>
      <c r="G3676">
        <v>3747</v>
      </c>
      <c r="H3676" s="9">
        <v>43281</v>
      </c>
    </row>
    <row r="3677" spans="1:8" x14ac:dyDescent="0.2">
      <c r="A3677" t="s">
        <v>147</v>
      </c>
      <c r="B3677">
        <v>395031</v>
      </c>
      <c r="C3677">
        <v>51</v>
      </c>
      <c r="D3677" t="s">
        <v>89</v>
      </c>
      <c r="E3677" t="s">
        <v>8</v>
      </c>
      <c r="F3677" t="s">
        <v>9</v>
      </c>
      <c r="G3677">
        <v>3738</v>
      </c>
      <c r="H3677" s="9">
        <v>43281</v>
      </c>
    </row>
    <row r="3678" spans="1:8" x14ac:dyDescent="0.2">
      <c r="A3678" t="s">
        <v>147</v>
      </c>
      <c r="B3678">
        <v>394640</v>
      </c>
      <c r="C3678">
        <v>52</v>
      </c>
      <c r="D3678" t="s">
        <v>90</v>
      </c>
      <c r="E3678" t="s">
        <v>8</v>
      </c>
      <c r="F3678" t="s">
        <v>29</v>
      </c>
      <c r="G3678">
        <v>3320</v>
      </c>
      <c r="H3678" s="9">
        <v>43281</v>
      </c>
    </row>
    <row r="3679" spans="1:8" x14ac:dyDescent="0.2">
      <c r="A3679" t="s">
        <v>147</v>
      </c>
      <c r="B3679">
        <v>395167</v>
      </c>
      <c r="C3679">
        <v>53</v>
      </c>
      <c r="D3679" t="s">
        <v>91</v>
      </c>
      <c r="E3679" t="s">
        <v>8</v>
      </c>
      <c r="F3679" t="s">
        <v>32</v>
      </c>
      <c r="G3679">
        <v>4872</v>
      </c>
      <c r="H3679" s="9">
        <v>43281</v>
      </c>
    </row>
    <row r="3680" spans="1:8" x14ac:dyDescent="0.2">
      <c r="A3680" t="s">
        <v>147</v>
      </c>
      <c r="B3680">
        <v>753924</v>
      </c>
      <c r="C3680">
        <v>54</v>
      </c>
      <c r="D3680" t="s">
        <v>92</v>
      </c>
      <c r="E3680" t="s">
        <v>8</v>
      </c>
      <c r="F3680" t="s">
        <v>93</v>
      </c>
      <c r="G3680">
        <v>2267</v>
      </c>
      <c r="H3680" s="9">
        <v>43281</v>
      </c>
    </row>
    <row r="3681" spans="1:8" x14ac:dyDescent="0.2">
      <c r="A3681" t="s">
        <v>147</v>
      </c>
      <c r="B3681">
        <v>395169</v>
      </c>
      <c r="C3681">
        <v>55</v>
      </c>
      <c r="D3681" t="s">
        <v>94</v>
      </c>
      <c r="E3681" t="s">
        <v>8</v>
      </c>
      <c r="F3681" t="s">
        <v>75</v>
      </c>
      <c r="G3681">
        <v>6059</v>
      </c>
      <c r="H3681" s="9">
        <v>43281</v>
      </c>
    </row>
    <row r="3682" spans="1:8" x14ac:dyDescent="0.2">
      <c r="A3682" t="s">
        <v>147</v>
      </c>
      <c r="B3682">
        <v>394619</v>
      </c>
      <c r="C3682">
        <v>56</v>
      </c>
      <c r="D3682" t="s">
        <v>95</v>
      </c>
      <c r="E3682" t="s">
        <v>8</v>
      </c>
      <c r="F3682" t="s">
        <v>11</v>
      </c>
      <c r="G3682">
        <v>2358</v>
      </c>
      <c r="H3682" s="9">
        <v>43281</v>
      </c>
    </row>
    <row r="3683" spans="1:8" x14ac:dyDescent="0.2">
      <c r="A3683" t="s">
        <v>147</v>
      </c>
      <c r="B3683">
        <v>395238</v>
      </c>
      <c r="C3683">
        <v>57</v>
      </c>
      <c r="D3683" t="s">
        <v>96</v>
      </c>
      <c r="E3683" t="s">
        <v>8</v>
      </c>
      <c r="F3683" t="s">
        <v>26</v>
      </c>
      <c r="G3683">
        <v>3257</v>
      </c>
      <c r="H3683" s="9">
        <v>43281</v>
      </c>
    </row>
    <row r="3684" spans="1:8" x14ac:dyDescent="0.2">
      <c r="A3684" t="s">
        <v>147</v>
      </c>
      <c r="B3684">
        <v>394415</v>
      </c>
      <c r="C3684">
        <v>58</v>
      </c>
      <c r="D3684" t="s">
        <v>97</v>
      </c>
      <c r="E3684" t="s">
        <v>8</v>
      </c>
      <c r="F3684" t="s">
        <v>79</v>
      </c>
      <c r="G3684">
        <v>6359</v>
      </c>
      <c r="H3684" s="9">
        <v>43281</v>
      </c>
    </row>
    <row r="3685" spans="1:8" x14ac:dyDescent="0.2">
      <c r="A3685" t="s">
        <v>147</v>
      </c>
      <c r="B3685">
        <v>394312</v>
      </c>
      <c r="C3685">
        <v>59</v>
      </c>
      <c r="D3685" t="s">
        <v>98</v>
      </c>
      <c r="E3685" t="s">
        <v>8</v>
      </c>
      <c r="F3685" t="s">
        <v>99</v>
      </c>
      <c r="G3685">
        <v>4203</v>
      </c>
      <c r="H3685" s="9">
        <v>43281</v>
      </c>
    </row>
    <row r="3686" spans="1:8" x14ac:dyDescent="0.2">
      <c r="A3686" t="s">
        <v>147</v>
      </c>
      <c r="B3686">
        <v>394308</v>
      </c>
      <c r="C3686">
        <v>60</v>
      </c>
      <c r="D3686" t="s">
        <v>100</v>
      </c>
      <c r="E3686" t="s">
        <v>8</v>
      </c>
      <c r="F3686" t="s">
        <v>9</v>
      </c>
      <c r="G3686">
        <v>2925</v>
      </c>
      <c r="H3686" s="9">
        <v>43281</v>
      </c>
    </row>
    <row r="3687" spans="1:8" x14ac:dyDescent="0.2">
      <c r="A3687" t="s">
        <v>147</v>
      </c>
      <c r="B3687">
        <v>394938</v>
      </c>
      <c r="C3687">
        <v>61</v>
      </c>
      <c r="D3687" t="s">
        <v>101</v>
      </c>
      <c r="E3687" t="s">
        <v>8</v>
      </c>
      <c r="F3687" t="s">
        <v>102</v>
      </c>
      <c r="G3687">
        <v>3725</v>
      </c>
      <c r="H3687" s="9">
        <v>43281</v>
      </c>
    </row>
    <row r="3688" spans="1:8" x14ac:dyDescent="0.2">
      <c r="A3688" t="s">
        <v>147</v>
      </c>
      <c r="B3688">
        <v>394908</v>
      </c>
      <c r="C3688">
        <v>62</v>
      </c>
      <c r="D3688" t="s">
        <v>103</v>
      </c>
      <c r="E3688" t="s">
        <v>8</v>
      </c>
      <c r="F3688" t="s">
        <v>79</v>
      </c>
      <c r="G3688">
        <v>3625</v>
      </c>
      <c r="H3688" s="9">
        <v>43281</v>
      </c>
    </row>
    <row r="3689" spans="1:8" x14ac:dyDescent="0.2">
      <c r="A3689" t="s">
        <v>147</v>
      </c>
      <c r="B3689">
        <v>394357</v>
      </c>
      <c r="C3689">
        <v>63</v>
      </c>
      <c r="D3689" t="s">
        <v>104</v>
      </c>
      <c r="E3689" t="s">
        <v>8</v>
      </c>
      <c r="F3689" t="s">
        <v>11</v>
      </c>
      <c r="G3689">
        <v>3228</v>
      </c>
      <c r="H3689" s="9">
        <v>43281</v>
      </c>
    </row>
    <row r="3690" spans="1:8" x14ac:dyDescent="0.2">
      <c r="A3690" t="s">
        <v>147</v>
      </c>
      <c r="B3690">
        <v>394753</v>
      </c>
      <c r="C3690">
        <v>64</v>
      </c>
      <c r="D3690" t="s">
        <v>105</v>
      </c>
      <c r="E3690" t="s">
        <v>8</v>
      </c>
      <c r="F3690" t="s">
        <v>67</v>
      </c>
      <c r="G3690">
        <v>4673</v>
      </c>
      <c r="H3690" s="9">
        <v>43281</v>
      </c>
    </row>
    <row r="3691" spans="1:8" x14ac:dyDescent="0.2">
      <c r="A3691" t="s">
        <v>147</v>
      </c>
      <c r="B3691">
        <v>394653</v>
      </c>
      <c r="C3691">
        <v>65</v>
      </c>
      <c r="D3691" t="s">
        <v>106</v>
      </c>
      <c r="E3691" t="s">
        <v>8</v>
      </c>
      <c r="F3691" t="s">
        <v>107</v>
      </c>
      <c r="G3691">
        <v>5716</v>
      </c>
      <c r="H3691" s="9">
        <v>43281</v>
      </c>
    </row>
    <row r="3692" spans="1:8" x14ac:dyDescent="0.2">
      <c r="A3692" t="s">
        <v>147</v>
      </c>
      <c r="B3692">
        <v>394952</v>
      </c>
      <c r="C3692">
        <v>66</v>
      </c>
      <c r="D3692" t="s">
        <v>108</v>
      </c>
      <c r="E3692" t="s">
        <v>8</v>
      </c>
      <c r="F3692" t="s">
        <v>11</v>
      </c>
      <c r="G3692">
        <v>2002</v>
      </c>
      <c r="H3692" s="9">
        <v>43281</v>
      </c>
    </row>
    <row r="3693" spans="1:8" x14ac:dyDescent="0.2">
      <c r="A3693" t="s">
        <v>147</v>
      </c>
      <c r="B3693">
        <v>394318</v>
      </c>
      <c r="C3693">
        <v>67</v>
      </c>
      <c r="D3693" t="s">
        <v>109</v>
      </c>
      <c r="E3693" t="s">
        <v>8</v>
      </c>
      <c r="F3693" t="s">
        <v>17</v>
      </c>
      <c r="G3693">
        <v>4242</v>
      </c>
      <c r="H3693" s="9">
        <v>43281</v>
      </c>
    </row>
    <row r="3694" spans="1:8" x14ac:dyDescent="0.2">
      <c r="A3694" t="s">
        <v>147</v>
      </c>
      <c r="B3694">
        <v>394561</v>
      </c>
      <c r="C3694">
        <v>68</v>
      </c>
      <c r="D3694" t="s">
        <v>110</v>
      </c>
      <c r="E3694" t="s">
        <v>8</v>
      </c>
      <c r="F3694" t="s">
        <v>15</v>
      </c>
      <c r="G3694">
        <v>4282</v>
      </c>
      <c r="H3694" s="9">
        <v>43281</v>
      </c>
    </row>
    <row r="3695" spans="1:8" x14ac:dyDescent="0.2">
      <c r="A3695" t="s">
        <v>147</v>
      </c>
      <c r="B3695">
        <v>394367</v>
      </c>
      <c r="C3695">
        <v>69</v>
      </c>
      <c r="D3695" t="s">
        <v>111</v>
      </c>
      <c r="E3695" t="s">
        <v>8</v>
      </c>
      <c r="F3695" t="s">
        <v>82</v>
      </c>
      <c r="G3695">
        <v>4864</v>
      </c>
      <c r="H3695" s="9">
        <v>43281</v>
      </c>
    </row>
    <row r="3696" spans="1:8" x14ac:dyDescent="0.2">
      <c r="A3696" t="s">
        <v>147</v>
      </c>
      <c r="B3696">
        <v>394521</v>
      </c>
      <c r="C3696">
        <v>70</v>
      </c>
      <c r="D3696" t="s">
        <v>112</v>
      </c>
      <c r="E3696" t="s">
        <v>8</v>
      </c>
      <c r="F3696" t="s">
        <v>54</v>
      </c>
      <c r="G3696">
        <v>3058</v>
      </c>
      <c r="H3696" s="9">
        <v>43281</v>
      </c>
    </row>
    <row r="3697" spans="1:8" x14ac:dyDescent="0.2">
      <c r="A3697" t="s">
        <v>147</v>
      </c>
      <c r="B3697">
        <v>394843</v>
      </c>
      <c r="C3697">
        <v>71</v>
      </c>
      <c r="D3697" t="s">
        <v>113</v>
      </c>
      <c r="E3697" t="s">
        <v>8</v>
      </c>
      <c r="F3697" t="s">
        <v>15</v>
      </c>
      <c r="G3697">
        <v>2229</v>
      </c>
      <c r="H3697" s="9">
        <v>43281</v>
      </c>
    </row>
    <row r="3698" spans="1:8" x14ac:dyDescent="0.2">
      <c r="A3698" t="s">
        <v>147</v>
      </c>
      <c r="B3698">
        <v>394486</v>
      </c>
      <c r="C3698">
        <v>72</v>
      </c>
      <c r="D3698" t="s">
        <v>114</v>
      </c>
      <c r="E3698" t="s">
        <v>8</v>
      </c>
      <c r="F3698" t="s">
        <v>107</v>
      </c>
      <c r="G3698">
        <v>5159</v>
      </c>
      <c r="H3698" s="9">
        <v>43281</v>
      </c>
    </row>
    <row r="3699" spans="1:8" x14ac:dyDescent="0.2">
      <c r="A3699" t="s">
        <v>147</v>
      </c>
      <c r="B3699">
        <v>394648</v>
      </c>
      <c r="C3699">
        <v>73</v>
      </c>
      <c r="D3699" t="s">
        <v>115</v>
      </c>
      <c r="E3699" t="s">
        <v>8</v>
      </c>
      <c r="F3699" t="s">
        <v>49</v>
      </c>
      <c r="G3699">
        <v>3203</v>
      </c>
      <c r="H3699" s="9">
        <v>43281</v>
      </c>
    </row>
    <row r="3700" spans="1:8" x14ac:dyDescent="0.2">
      <c r="A3700" t="s">
        <v>147</v>
      </c>
      <c r="B3700">
        <v>394304</v>
      </c>
      <c r="C3700">
        <v>74</v>
      </c>
      <c r="D3700" t="s">
        <v>116</v>
      </c>
      <c r="E3700" t="s">
        <v>8</v>
      </c>
      <c r="F3700" t="s">
        <v>54</v>
      </c>
      <c r="G3700">
        <v>4184</v>
      </c>
      <c r="H3700" s="9">
        <v>43281</v>
      </c>
    </row>
    <row r="3701" spans="1:8" x14ac:dyDescent="0.2">
      <c r="A3701" t="s">
        <v>147</v>
      </c>
      <c r="B3701">
        <v>753906</v>
      </c>
      <c r="C3701">
        <v>75</v>
      </c>
      <c r="D3701" t="s">
        <v>117</v>
      </c>
      <c r="E3701" t="s">
        <v>8</v>
      </c>
      <c r="F3701" t="s">
        <v>22</v>
      </c>
      <c r="G3701">
        <v>8568</v>
      </c>
      <c r="H3701" s="9">
        <v>43281</v>
      </c>
    </row>
    <row r="3702" spans="1:8" x14ac:dyDescent="0.2">
      <c r="A3702" t="s">
        <v>147</v>
      </c>
      <c r="B3702">
        <v>394798</v>
      </c>
      <c r="C3702">
        <v>76</v>
      </c>
      <c r="D3702" t="s">
        <v>118</v>
      </c>
      <c r="E3702" t="s">
        <v>8</v>
      </c>
      <c r="F3702" t="s">
        <v>119</v>
      </c>
      <c r="G3702">
        <v>5701</v>
      </c>
      <c r="H3702" s="9">
        <v>43281</v>
      </c>
    </row>
    <row r="3703" spans="1:8" x14ac:dyDescent="0.2">
      <c r="A3703" t="s">
        <v>147</v>
      </c>
      <c r="B3703">
        <v>395134</v>
      </c>
      <c r="C3703">
        <v>77</v>
      </c>
      <c r="D3703" t="s">
        <v>120</v>
      </c>
      <c r="E3703" t="s">
        <v>8</v>
      </c>
      <c r="F3703" t="s">
        <v>11</v>
      </c>
      <c r="G3703">
        <v>1635</v>
      </c>
      <c r="H3703" s="9">
        <v>43281</v>
      </c>
    </row>
    <row r="3704" spans="1:8" x14ac:dyDescent="0.2">
      <c r="A3704" t="s">
        <v>147</v>
      </c>
      <c r="B3704">
        <v>394457</v>
      </c>
      <c r="C3704">
        <v>78</v>
      </c>
      <c r="D3704" t="s">
        <v>121</v>
      </c>
      <c r="E3704" t="s">
        <v>8</v>
      </c>
      <c r="F3704" t="s">
        <v>107</v>
      </c>
      <c r="G3704">
        <v>6995</v>
      </c>
      <c r="H3704" s="9">
        <v>43281</v>
      </c>
    </row>
    <row r="3705" spans="1:8" x14ac:dyDescent="0.2">
      <c r="A3705" t="s">
        <v>147</v>
      </c>
      <c r="B3705">
        <v>395143</v>
      </c>
      <c r="C3705">
        <v>79</v>
      </c>
      <c r="D3705" t="s">
        <v>122</v>
      </c>
      <c r="E3705" t="s">
        <v>8</v>
      </c>
      <c r="F3705" t="s">
        <v>9</v>
      </c>
      <c r="G3705">
        <v>2929</v>
      </c>
      <c r="H3705" s="9">
        <v>43281</v>
      </c>
    </row>
    <row r="3706" spans="1:8" x14ac:dyDescent="0.2">
      <c r="A3706" t="s">
        <v>147</v>
      </c>
      <c r="B3706">
        <v>394484</v>
      </c>
      <c r="C3706">
        <v>80</v>
      </c>
      <c r="D3706" t="s">
        <v>123</v>
      </c>
      <c r="E3706" t="s">
        <v>8</v>
      </c>
      <c r="F3706" t="s">
        <v>44</v>
      </c>
      <c r="G3706">
        <v>3234</v>
      </c>
      <c r="H3706" s="9">
        <v>43281</v>
      </c>
    </row>
    <row r="3707" spans="1:8" x14ac:dyDescent="0.2">
      <c r="A3707" t="s">
        <v>147</v>
      </c>
      <c r="B3707">
        <v>395235</v>
      </c>
      <c r="C3707">
        <v>81</v>
      </c>
      <c r="D3707" t="s">
        <v>124</v>
      </c>
      <c r="E3707" t="s">
        <v>8</v>
      </c>
      <c r="F3707" t="s">
        <v>49</v>
      </c>
      <c r="G3707">
        <v>3152</v>
      </c>
      <c r="H3707" s="9">
        <v>43281</v>
      </c>
    </row>
    <row r="3708" spans="1:8" x14ac:dyDescent="0.2">
      <c r="A3708" t="s">
        <v>147</v>
      </c>
      <c r="B3708">
        <v>395224</v>
      </c>
      <c r="C3708">
        <v>82</v>
      </c>
      <c r="D3708" t="s">
        <v>125</v>
      </c>
      <c r="E3708" t="s">
        <v>8</v>
      </c>
      <c r="F3708" t="s">
        <v>126</v>
      </c>
      <c r="G3708">
        <v>2873</v>
      </c>
      <c r="H3708" s="9">
        <v>43281</v>
      </c>
    </row>
    <row r="3709" spans="1:8" x14ac:dyDescent="0.2">
      <c r="A3709" t="s">
        <v>147</v>
      </c>
      <c r="B3709">
        <v>395115</v>
      </c>
      <c r="C3709">
        <v>83</v>
      </c>
      <c r="D3709" t="s">
        <v>127</v>
      </c>
      <c r="E3709" t="s">
        <v>8</v>
      </c>
      <c r="F3709" t="s">
        <v>26</v>
      </c>
      <c r="G3709">
        <v>1897</v>
      </c>
      <c r="H3709" s="9">
        <v>43281</v>
      </c>
    </row>
    <row r="3710" spans="1:8" x14ac:dyDescent="0.2">
      <c r="A3710" t="s">
        <v>147</v>
      </c>
      <c r="B3710">
        <v>394440</v>
      </c>
      <c r="C3710">
        <v>84</v>
      </c>
      <c r="D3710" t="s">
        <v>128</v>
      </c>
      <c r="E3710" t="s">
        <v>8</v>
      </c>
      <c r="F3710" t="s">
        <v>22</v>
      </c>
      <c r="G3710">
        <v>12149</v>
      </c>
      <c r="H3710" s="9">
        <v>43281</v>
      </c>
    </row>
    <row r="3711" spans="1:8" x14ac:dyDescent="0.2">
      <c r="A3711" t="s">
        <v>147</v>
      </c>
      <c r="B3711">
        <v>394399</v>
      </c>
      <c r="C3711">
        <v>85</v>
      </c>
      <c r="D3711" t="s">
        <v>129</v>
      </c>
      <c r="E3711" t="s">
        <v>8</v>
      </c>
      <c r="F3711" t="s">
        <v>130</v>
      </c>
      <c r="G3711">
        <v>3968</v>
      </c>
      <c r="H3711" s="9">
        <v>43281</v>
      </c>
    </row>
    <row r="3712" spans="1:8" x14ac:dyDescent="0.2">
      <c r="A3712" t="s">
        <v>147</v>
      </c>
      <c r="B3712">
        <v>395160</v>
      </c>
      <c r="C3712">
        <v>86</v>
      </c>
      <c r="D3712" t="s">
        <v>131</v>
      </c>
      <c r="E3712" t="s">
        <v>8</v>
      </c>
      <c r="F3712" t="s">
        <v>54</v>
      </c>
      <c r="G3712">
        <v>2419</v>
      </c>
      <c r="H3712" s="9">
        <v>43281</v>
      </c>
    </row>
    <row r="3713" spans="1:8" x14ac:dyDescent="0.2">
      <c r="A3713" t="s">
        <v>147</v>
      </c>
      <c r="B3713">
        <v>394816</v>
      </c>
      <c r="C3713">
        <v>87</v>
      </c>
      <c r="D3713" t="s">
        <v>132</v>
      </c>
      <c r="E3713" t="s">
        <v>8</v>
      </c>
      <c r="F3713" t="s">
        <v>71</v>
      </c>
      <c r="G3713">
        <v>2833</v>
      </c>
      <c r="H3713" s="9">
        <v>43281</v>
      </c>
    </row>
    <row r="3714" spans="1:8" x14ac:dyDescent="0.2">
      <c r="A3714" t="s">
        <v>147</v>
      </c>
      <c r="B3714">
        <v>394766</v>
      </c>
      <c r="C3714">
        <v>88</v>
      </c>
      <c r="D3714" t="s">
        <v>133</v>
      </c>
      <c r="E3714" t="s">
        <v>8</v>
      </c>
      <c r="F3714" t="s">
        <v>22</v>
      </c>
      <c r="G3714">
        <v>4407</v>
      </c>
      <c r="H3714" s="9">
        <v>43281</v>
      </c>
    </row>
    <row r="3715" spans="1:8" x14ac:dyDescent="0.2">
      <c r="A3715" t="s">
        <v>147</v>
      </c>
      <c r="B3715">
        <v>394931</v>
      </c>
      <c r="C3715">
        <v>89</v>
      </c>
      <c r="D3715" t="s">
        <v>134</v>
      </c>
      <c r="E3715" t="s">
        <v>8</v>
      </c>
      <c r="F3715" t="s">
        <v>88</v>
      </c>
      <c r="G3715">
        <v>2516</v>
      </c>
      <c r="H3715" s="9">
        <v>43281</v>
      </c>
    </row>
    <row r="3716" spans="1:8" x14ac:dyDescent="0.2">
      <c r="A3716" t="s">
        <v>147</v>
      </c>
      <c r="B3716">
        <v>394528</v>
      </c>
      <c r="C3716">
        <v>90</v>
      </c>
      <c r="D3716" t="s">
        <v>135</v>
      </c>
      <c r="E3716" t="s">
        <v>8</v>
      </c>
      <c r="F3716" t="s">
        <v>22</v>
      </c>
      <c r="G3716">
        <v>4794</v>
      </c>
      <c r="H3716" s="9">
        <v>43281</v>
      </c>
    </row>
    <row r="3717" spans="1:8" x14ac:dyDescent="0.2">
      <c r="A3717" t="s">
        <v>147</v>
      </c>
      <c r="B3717">
        <v>394531</v>
      </c>
      <c r="C3717">
        <v>91</v>
      </c>
      <c r="D3717" t="s">
        <v>136</v>
      </c>
      <c r="E3717" t="s">
        <v>8</v>
      </c>
      <c r="F3717" t="s">
        <v>137</v>
      </c>
      <c r="G3717">
        <v>4195</v>
      </c>
      <c r="H3717" s="9">
        <v>43281</v>
      </c>
    </row>
    <row r="3718" spans="1:8" x14ac:dyDescent="0.2">
      <c r="A3718" t="s">
        <v>147</v>
      </c>
      <c r="B3718">
        <v>394711</v>
      </c>
      <c r="C3718">
        <v>92</v>
      </c>
      <c r="D3718" t="s">
        <v>138</v>
      </c>
      <c r="E3718" t="s">
        <v>8</v>
      </c>
      <c r="F3718" t="s">
        <v>139</v>
      </c>
      <c r="G3718">
        <v>3378</v>
      </c>
      <c r="H3718" s="9">
        <v>43281</v>
      </c>
    </row>
    <row r="3719" spans="1:8" x14ac:dyDescent="0.2">
      <c r="A3719" t="s">
        <v>147</v>
      </c>
      <c r="B3719">
        <v>394352</v>
      </c>
      <c r="C3719">
        <v>94</v>
      </c>
      <c r="D3719" t="s">
        <v>140</v>
      </c>
      <c r="E3719" t="s">
        <v>8</v>
      </c>
      <c r="F3719" t="s">
        <v>24</v>
      </c>
      <c r="G3719">
        <v>3970</v>
      </c>
      <c r="H3719" s="9">
        <v>43281</v>
      </c>
    </row>
    <row r="3720" spans="1:8" x14ac:dyDescent="0.2">
      <c r="A3720" t="s">
        <v>147</v>
      </c>
      <c r="B3720">
        <v>394666</v>
      </c>
      <c r="C3720">
        <v>96</v>
      </c>
      <c r="D3720" t="s">
        <v>141</v>
      </c>
      <c r="E3720" t="s">
        <v>8</v>
      </c>
      <c r="F3720" t="s">
        <v>17</v>
      </c>
      <c r="G3720">
        <v>2613</v>
      </c>
      <c r="H3720" s="9">
        <v>43281</v>
      </c>
    </row>
    <row r="3721" spans="1:8" x14ac:dyDescent="0.2">
      <c r="A3721" t="s">
        <v>147</v>
      </c>
      <c r="B3721">
        <v>395006</v>
      </c>
      <c r="C3721">
        <v>100</v>
      </c>
      <c r="D3721" t="s">
        <v>142</v>
      </c>
      <c r="E3721" t="s">
        <v>8</v>
      </c>
      <c r="F3721" t="s">
        <v>88</v>
      </c>
      <c r="G3721">
        <v>2714</v>
      </c>
      <c r="H3721" s="9">
        <v>43281</v>
      </c>
    </row>
    <row r="3722" spans="1:8" x14ac:dyDescent="0.2">
      <c r="A3722" t="s">
        <v>147</v>
      </c>
      <c r="B3722">
        <v>394602</v>
      </c>
      <c r="C3722">
        <v>159</v>
      </c>
      <c r="D3722" t="s">
        <v>143</v>
      </c>
      <c r="E3722" t="s">
        <v>8</v>
      </c>
      <c r="F3722" t="s">
        <v>44</v>
      </c>
      <c r="G3722">
        <v>2741</v>
      </c>
      <c r="H3722" s="9">
        <v>43281</v>
      </c>
    </row>
    <row r="3723" spans="1:8" x14ac:dyDescent="0.2">
      <c r="A3723" t="s">
        <v>161</v>
      </c>
      <c r="B3723">
        <v>102001</v>
      </c>
      <c r="C3723">
        <v>0</v>
      </c>
      <c r="D3723" t="s">
        <v>5</v>
      </c>
      <c r="E3723" t="s">
        <v>6</v>
      </c>
      <c r="G3723">
        <v>19</v>
      </c>
      <c r="H3723" s="9">
        <v>43281</v>
      </c>
    </row>
    <row r="3724" spans="1:8" x14ac:dyDescent="0.2">
      <c r="A3724" t="s">
        <v>161</v>
      </c>
      <c r="B3724">
        <v>394913</v>
      </c>
      <c r="C3724">
        <v>1</v>
      </c>
      <c r="D3724" t="s">
        <v>7</v>
      </c>
      <c r="E3724" t="s">
        <v>8</v>
      </c>
      <c r="F3724" t="s">
        <v>9</v>
      </c>
      <c r="G3724">
        <v>42</v>
      </c>
      <c r="H3724" s="9">
        <v>43281</v>
      </c>
    </row>
    <row r="3725" spans="1:8" x14ac:dyDescent="0.2">
      <c r="A3725" t="s">
        <v>161</v>
      </c>
      <c r="B3725">
        <v>753899</v>
      </c>
      <c r="C3725">
        <v>2</v>
      </c>
      <c r="D3725" t="s">
        <v>10</v>
      </c>
      <c r="E3725" t="s">
        <v>8</v>
      </c>
      <c r="F3725" t="s">
        <v>11</v>
      </c>
      <c r="G3725">
        <v>16</v>
      </c>
      <c r="H3725" s="9">
        <v>43281</v>
      </c>
    </row>
    <row r="3726" spans="1:8" x14ac:dyDescent="0.2">
      <c r="A3726" t="s">
        <v>161</v>
      </c>
      <c r="B3726">
        <v>394463</v>
      </c>
      <c r="C3726">
        <v>3</v>
      </c>
      <c r="D3726" t="s">
        <v>12</v>
      </c>
      <c r="E3726" t="s">
        <v>8</v>
      </c>
      <c r="F3726" t="s">
        <v>13</v>
      </c>
      <c r="G3726">
        <v>17</v>
      </c>
      <c r="H3726" s="9">
        <v>43281</v>
      </c>
    </row>
    <row r="3727" spans="1:8" x14ac:dyDescent="0.2">
      <c r="A3727" t="s">
        <v>161</v>
      </c>
      <c r="B3727">
        <v>394514</v>
      </c>
      <c r="C3727">
        <v>4</v>
      </c>
      <c r="D3727" t="s">
        <v>14</v>
      </c>
      <c r="E3727" t="s">
        <v>8</v>
      </c>
      <c r="F3727" t="s">
        <v>15</v>
      </c>
      <c r="G3727">
        <v>23</v>
      </c>
      <c r="H3727" s="9">
        <v>43281</v>
      </c>
    </row>
    <row r="3728" spans="1:8" x14ac:dyDescent="0.2">
      <c r="A3728" t="s">
        <v>161</v>
      </c>
      <c r="B3728">
        <v>394974</v>
      </c>
      <c r="C3728">
        <v>5</v>
      </c>
      <c r="D3728" t="s">
        <v>16</v>
      </c>
      <c r="E3728" t="s">
        <v>8</v>
      </c>
      <c r="F3728" t="s">
        <v>17</v>
      </c>
      <c r="G3728">
        <v>30</v>
      </c>
      <c r="H3728" s="9">
        <v>43281</v>
      </c>
    </row>
    <row r="3729" spans="1:8" x14ac:dyDescent="0.2">
      <c r="A3729" t="s">
        <v>161</v>
      </c>
      <c r="B3729">
        <v>394692</v>
      </c>
      <c r="C3729">
        <v>6</v>
      </c>
      <c r="D3729" t="s">
        <v>18</v>
      </c>
      <c r="E3729" t="s">
        <v>8</v>
      </c>
      <c r="F3729" t="s">
        <v>15</v>
      </c>
      <c r="G3729">
        <v>18</v>
      </c>
      <c r="H3729" s="9">
        <v>43281</v>
      </c>
    </row>
    <row r="3730" spans="1:8" x14ac:dyDescent="0.2">
      <c r="A3730" t="s">
        <v>161</v>
      </c>
      <c r="B3730">
        <v>395209</v>
      </c>
      <c r="C3730">
        <v>7</v>
      </c>
      <c r="D3730" t="s">
        <v>19</v>
      </c>
      <c r="E3730" t="s">
        <v>8</v>
      </c>
      <c r="F3730" t="s">
        <v>20</v>
      </c>
      <c r="G3730">
        <v>16</v>
      </c>
      <c r="H3730" s="9">
        <v>43281</v>
      </c>
    </row>
    <row r="3731" spans="1:8" x14ac:dyDescent="0.2">
      <c r="A3731" t="s">
        <v>161</v>
      </c>
      <c r="B3731">
        <v>394856</v>
      </c>
      <c r="C3731">
        <v>8</v>
      </c>
      <c r="D3731" t="s">
        <v>21</v>
      </c>
      <c r="E3731" t="s">
        <v>8</v>
      </c>
      <c r="F3731" t="s">
        <v>22</v>
      </c>
      <c r="G3731">
        <v>37</v>
      </c>
      <c r="H3731" s="9">
        <v>43281</v>
      </c>
    </row>
    <row r="3732" spans="1:8" x14ac:dyDescent="0.2">
      <c r="A3732" t="s">
        <v>161</v>
      </c>
      <c r="B3732">
        <v>394347</v>
      </c>
      <c r="C3732">
        <v>9</v>
      </c>
      <c r="D3732" t="s">
        <v>23</v>
      </c>
      <c r="E3732" t="s">
        <v>8</v>
      </c>
      <c r="F3732" t="s">
        <v>24</v>
      </c>
      <c r="G3732">
        <v>11</v>
      </c>
      <c r="H3732" s="9">
        <v>43281</v>
      </c>
    </row>
    <row r="3733" spans="1:8" x14ac:dyDescent="0.2">
      <c r="A3733" t="s">
        <v>161</v>
      </c>
      <c r="B3733">
        <v>394404</v>
      </c>
      <c r="C3733">
        <v>10</v>
      </c>
      <c r="D3733" t="s">
        <v>25</v>
      </c>
      <c r="E3733" t="s">
        <v>8</v>
      </c>
      <c r="F3733" t="s">
        <v>26</v>
      </c>
      <c r="G3733">
        <v>8</v>
      </c>
      <c r="H3733" s="9">
        <v>43281</v>
      </c>
    </row>
    <row r="3734" spans="1:8" x14ac:dyDescent="0.2">
      <c r="A3734" t="s">
        <v>161</v>
      </c>
      <c r="B3734">
        <v>395057</v>
      </c>
      <c r="C3734">
        <v>11</v>
      </c>
      <c r="D3734" t="s">
        <v>27</v>
      </c>
      <c r="E3734" t="s">
        <v>8</v>
      </c>
      <c r="F3734" t="s">
        <v>11</v>
      </c>
      <c r="G3734">
        <v>13</v>
      </c>
      <c r="H3734" s="9">
        <v>43281</v>
      </c>
    </row>
    <row r="3735" spans="1:8" x14ac:dyDescent="0.2">
      <c r="A3735" t="s">
        <v>161</v>
      </c>
      <c r="B3735">
        <v>394532</v>
      </c>
      <c r="C3735">
        <v>12</v>
      </c>
      <c r="D3735" t="s">
        <v>28</v>
      </c>
      <c r="E3735" t="s">
        <v>8</v>
      </c>
      <c r="F3735" t="s">
        <v>29</v>
      </c>
      <c r="G3735">
        <v>9</v>
      </c>
      <c r="H3735" s="9">
        <v>43281</v>
      </c>
    </row>
    <row r="3736" spans="1:8" x14ac:dyDescent="0.2">
      <c r="A3736" t="s">
        <v>161</v>
      </c>
      <c r="B3736">
        <v>395025</v>
      </c>
      <c r="C3736">
        <v>13</v>
      </c>
      <c r="D3736" t="s">
        <v>30</v>
      </c>
      <c r="E3736" t="s">
        <v>8</v>
      </c>
      <c r="F3736" t="s">
        <v>11</v>
      </c>
      <c r="G3736">
        <v>20</v>
      </c>
      <c r="H3736" s="9">
        <v>43281</v>
      </c>
    </row>
    <row r="3737" spans="1:8" x14ac:dyDescent="0.2">
      <c r="A3737" t="s">
        <v>161</v>
      </c>
      <c r="B3737">
        <v>394976</v>
      </c>
      <c r="C3737">
        <v>14</v>
      </c>
      <c r="D3737" t="s">
        <v>31</v>
      </c>
      <c r="E3737" t="s">
        <v>8</v>
      </c>
      <c r="F3737" t="s">
        <v>32</v>
      </c>
      <c r="G3737">
        <v>27</v>
      </c>
      <c r="H3737" s="9">
        <v>43281</v>
      </c>
    </row>
    <row r="3738" spans="1:8" x14ac:dyDescent="0.2">
      <c r="A3738" t="s">
        <v>161</v>
      </c>
      <c r="B3738">
        <v>395078</v>
      </c>
      <c r="C3738">
        <v>15</v>
      </c>
      <c r="D3738" t="s">
        <v>33</v>
      </c>
      <c r="E3738" t="s">
        <v>8</v>
      </c>
      <c r="F3738" t="s">
        <v>34</v>
      </c>
      <c r="G3738">
        <v>8</v>
      </c>
      <c r="H3738" s="9">
        <v>43281</v>
      </c>
    </row>
    <row r="3739" spans="1:8" x14ac:dyDescent="0.2">
      <c r="A3739" t="s">
        <v>161</v>
      </c>
      <c r="B3739">
        <v>394865</v>
      </c>
      <c r="C3739">
        <v>16</v>
      </c>
      <c r="D3739" t="s">
        <v>35</v>
      </c>
      <c r="E3739" t="s">
        <v>8</v>
      </c>
      <c r="F3739" t="s">
        <v>36</v>
      </c>
      <c r="G3739">
        <v>19</v>
      </c>
      <c r="H3739" s="9">
        <v>43281</v>
      </c>
    </row>
    <row r="3740" spans="1:8" x14ac:dyDescent="0.2">
      <c r="A3740" t="s">
        <v>161</v>
      </c>
      <c r="B3740">
        <v>395056</v>
      </c>
      <c r="C3740">
        <v>17</v>
      </c>
      <c r="D3740" t="s">
        <v>37</v>
      </c>
      <c r="E3740" t="s">
        <v>8</v>
      </c>
      <c r="F3740" t="s">
        <v>11</v>
      </c>
      <c r="G3740">
        <v>18</v>
      </c>
      <c r="H3740" s="9">
        <v>43281</v>
      </c>
    </row>
    <row r="3741" spans="1:8" x14ac:dyDescent="0.2">
      <c r="A3741" t="s">
        <v>161</v>
      </c>
      <c r="B3741">
        <v>395121</v>
      </c>
      <c r="C3741">
        <v>18</v>
      </c>
      <c r="D3741" t="s">
        <v>38</v>
      </c>
      <c r="E3741" t="s">
        <v>8</v>
      </c>
      <c r="F3741" t="s">
        <v>39</v>
      </c>
      <c r="G3741">
        <v>18</v>
      </c>
      <c r="H3741" s="9">
        <v>43281</v>
      </c>
    </row>
    <row r="3742" spans="1:8" x14ac:dyDescent="0.2">
      <c r="A3742" t="s">
        <v>161</v>
      </c>
      <c r="B3742">
        <v>395148</v>
      </c>
      <c r="C3742">
        <v>19</v>
      </c>
      <c r="D3742" t="s">
        <v>40</v>
      </c>
      <c r="E3742" t="s">
        <v>8</v>
      </c>
      <c r="F3742" t="s">
        <v>22</v>
      </c>
      <c r="G3742">
        <v>17</v>
      </c>
      <c r="H3742" s="9">
        <v>43281</v>
      </c>
    </row>
    <row r="3743" spans="1:8" x14ac:dyDescent="0.2">
      <c r="A3743" t="s">
        <v>161</v>
      </c>
      <c r="B3743">
        <v>394358</v>
      </c>
      <c r="C3743">
        <v>20</v>
      </c>
      <c r="D3743" t="s">
        <v>41</v>
      </c>
      <c r="E3743" t="s">
        <v>8</v>
      </c>
      <c r="F3743" t="s">
        <v>42</v>
      </c>
      <c r="G3743">
        <v>24</v>
      </c>
      <c r="H3743" s="9">
        <v>43281</v>
      </c>
    </row>
    <row r="3744" spans="1:8" x14ac:dyDescent="0.2">
      <c r="A3744" t="s">
        <v>161</v>
      </c>
      <c r="B3744">
        <v>394530</v>
      </c>
      <c r="C3744">
        <v>21</v>
      </c>
      <c r="D3744" t="s">
        <v>43</v>
      </c>
      <c r="E3744" t="s">
        <v>8</v>
      </c>
      <c r="F3744" t="s">
        <v>44</v>
      </c>
      <c r="G3744">
        <v>7</v>
      </c>
      <c r="H3744" s="9">
        <v>43281</v>
      </c>
    </row>
    <row r="3745" spans="1:8" x14ac:dyDescent="0.2">
      <c r="A3745" t="s">
        <v>161</v>
      </c>
      <c r="B3745">
        <v>394982</v>
      </c>
      <c r="C3745">
        <v>22</v>
      </c>
      <c r="D3745" t="s">
        <v>45</v>
      </c>
      <c r="E3745" t="s">
        <v>8</v>
      </c>
      <c r="F3745" t="s">
        <v>17</v>
      </c>
      <c r="G3745">
        <v>19</v>
      </c>
      <c r="H3745" s="9">
        <v>43281</v>
      </c>
    </row>
    <row r="3746" spans="1:8" x14ac:dyDescent="0.2">
      <c r="A3746" t="s">
        <v>161</v>
      </c>
      <c r="B3746">
        <v>394998</v>
      </c>
      <c r="C3746">
        <v>23</v>
      </c>
      <c r="D3746" t="s">
        <v>46</v>
      </c>
      <c r="E3746" t="s">
        <v>8</v>
      </c>
      <c r="F3746" t="s">
        <v>47</v>
      </c>
      <c r="G3746">
        <v>11</v>
      </c>
      <c r="H3746" s="9">
        <v>43281</v>
      </c>
    </row>
    <row r="3747" spans="1:8" x14ac:dyDescent="0.2">
      <c r="A3747" t="s">
        <v>161</v>
      </c>
      <c r="B3747">
        <v>394458</v>
      </c>
      <c r="C3747">
        <v>24</v>
      </c>
      <c r="D3747" t="s">
        <v>48</v>
      </c>
      <c r="E3747" t="s">
        <v>8</v>
      </c>
      <c r="F3747" t="s">
        <v>49</v>
      </c>
      <c r="G3747">
        <v>10</v>
      </c>
      <c r="H3747" s="9">
        <v>43281</v>
      </c>
    </row>
    <row r="3748" spans="1:8" x14ac:dyDescent="0.2">
      <c r="A3748" t="s">
        <v>161</v>
      </c>
      <c r="B3748">
        <v>395045</v>
      </c>
      <c r="C3748">
        <v>25</v>
      </c>
      <c r="D3748" t="s">
        <v>50</v>
      </c>
      <c r="E3748" t="s">
        <v>8</v>
      </c>
      <c r="F3748" t="s">
        <v>11</v>
      </c>
      <c r="G3748">
        <v>12</v>
      </c>
      <c r="H3748" s="9">
        <v>43281</v>
      </c>
    </row>
    <row r="3749" spans="1:8" x14ac:dyDescent="0.2">
      <c r="A3749" t="s">
        <v>161</v>
      </c>
      <c r="B3749">
        <v>395055</v>
      </c>
      <c r="C3749">
        <v>26</v>
      </c>
      <c r="D3749" t="s">
        <v>51</v>
      </c>
      <c r="E3749" t="s">
        <v>8</v>
      </c>
      <c r="F3749" t="s">
        <v>15</v>
      </c>
      <c r="G3749">
        <v>31</v>
      </c>
      <c r="H3749" s="9">
        <v>43281</v>
      </c>
    </row>
    <row r="3750" spans="1:8" x14ac:dyDescent="0.2">
      <c r="A3750" t="s">
        <v>161</v>
      </c>
      <c r="B3750">
        <v>394943</v>
      </c>
      <c r="C3750">
        <v>27</v>
      </c>
      <c r="D3750" t="s">
        <v>52</v>
      </c>
      <c r="E3750" t="s">
        <v>8</v>
      </c>
      <c r="F3750" t="s">
        <v>22</v>
      </c>
      <c r="G3750">
        <v>16</v>
      </c>
      <c r="H3750" s="9">
        <v>43281</v>
      </c>
    </row>
    <row r="3751" spans="1:8" x14ac:dyDescent="0.2">
      <c r="A3751" t="s">
        <v>161</v>
      </c>
      <c r="B3751">
        <v>394466</v>
      </c>
      <c r="C3751">
        <v>28</v>
      </c>
      <c r="D3751" t="s">
        <v>53</v>
      </c>
      <c r="E3751" t="s">
        <v>8</v>
      </c>
      <c r="F3751" t="s">
        <v>54</v>
      </c>
      <c r="G3751">
        <v>9</v>
      </c>
      <c r="H3751" s="9">
        <v>43281</v>
      </c>
    </row>
    <row r="3752" spans="1:8" x14ac:dyDescent="0.2">
      <c r="A3752" t="s">
        <v>161</v>
      </c>
      <c r="B3752">
        <v>394475</v>
      </c>
      <c r="C3752">
        <v>29</v>
      </c>
      <c r="D3752" t="s">
        <v>55</v>
      </c>
      <c r="E3752" t="s">
        <v>8</v>
      </c>
      <c r="F3752" t="s">
        <v>54</v>
      </c>
      <c r="G3752">
        <v>33</v>
      </c>
      <c r="H3752" s="9">
        <v>43281</v>
      </c>
    </row>
    <row r="3753" spans="1:8" x14ac:dyDescent="0.2">
      <c r="A3753" t="s">
        <v>161</v>
      </c>
      <c r="B3753">
        <v>394735</v>
      </c>
      <c r="C3753">
        <v>30</v>
      </c>
      <c r="D3753" t="s">
        <v>56</v>
      </c>
      <c r="E3753" t="s">
        <v>8</v>
      </c>
      <c r="F3753" t="s">
        <v>39</v>
      </c>
      <c r="G3753">
        <v>16</v>
      </c>
      <c r="H3753" s="9">
        <v>43281</v>
      </c>
    </row>
    <row r="3754" spans="1:8" x14ac:dyDescent="0.2">
      <c r="A3754" t="s">
        <v>161</v>
      </c>
      <c r="B3754">
        <v>394775</v>
      </c>
      <c r="C3754">
        <v>31</v>
      </c>
      <c r="D3754" t="s">
        <v>57</v>
      </c>
      <c r="E3754" t="s">
        <v>8</v>
      </c>
      <c r="F3754" t="s">
        <v>58</v>
      </c>
      <c r="G3754">
        <v>10</v>
      </c>
      <c r="H3754" s="9">
        <v>43281</v>
      </c>
    </row>
    <row r="3755" spans="1:8" x14ac:dyDescent="0.2">
      <c r="A3755" t="s">
        <v>161</v>
      </c>
      <c r="B3755">
        <v>394492</v>
      </c>
      <c r="C3755">
        <v>32</v>
      </c>
      <c r="D3755" t="s">
        <v>59</v>
      </c>
      <c r="E3755" t="s">
        <v>8</v>
      </c>
      <c r="F3755" t="s">
        <v>54</v>
      </c>
      <c r="G3755">
        <v>6</v>
      </c>
      <c r="H3755" s="9">
        <v>43281</v>
      </c>
    </row>
    <row r="3756" spans="1:8" x14ac:dyDescent="0.2">
      <c r="A3756" t="s">
        <v>161</v>
      </c>
      <c r="B3756">
        <v>394705</v>
      </c>
      <c r="C3756">
        <v>33</v>
      </c>
      <c r="D3756" t="s">
        <v>60</v>
      </c>
      <c r="E3756" t="s">
        <v>8</v>
      </c>
      <c r="F3756" t="s">
        <v>61</v>
      </c>
      <c r="G3756">
        <v>7</v>
      </c>
      <c r="H3756" s="9">
        <v>43281</v>
      </c>
    </row>
    <row r="3757" spans="1:8" x14ac:dyDescent="0.2">
      <c r="A3757" t="s">
        <v>161</v>
      </c>
      <c r="B3757">
        <v>395059</v>
      </c>
      <c r="C3757">
        <v>34</v>
      </c>
      <c r="D3757" t="s">
        <v>62</v>
      </c>
      <c r="E3757" t="s">
        <v>8</v>
      </c>
      <c r="F3757" t="s">
        <v>11</v>
      </c>
      <c r="G3757">
        <v>12</v>
      </c>
      <c r="H3757" s="9">
        <v>43281</v>
      </c>
    </row>
    <row r="3758" spans="1:8" x14ac:dyDescent="0.2">
      <c r="A3758" t="s">
        <v>161</v>
      </c>
      <c r="B3758">
        <v>394355</v>
      </c>
      <c r="C3758">
        <v>35</v>
      </c>
      <c r="D3758" t="s">
        <v>63</v>
      </c>
      <c r="E3758" t="s">
        <v>8</v>
      </c>
      <c r="F3758" t="s">
        <v>15</v>
      </c>
      <c r="G3758">
        <v>15</v>
      </c>
      <c r="H3758" s="9">
        <v>43281</v>
      </c>
    </row>
    <row r="3759" spans="1:8" x14ac:dyDescent="0.2">
      <c r="A3759" t="s">
        <v>161</v>
      </c>
      <c r="B3759">
        <v>395194</v>
      </c>
      <c r="C3759">
        <v>36</v>
      </c>
      <c r="D3759" t="s">
        <v>64</v>
      </c>
      <c r="E3759" t="s">
        <v>8</v>
      </c>
      <c r="F3759" t="s">
        <v>65</v>
      </c>
      <c r="G3759">
        <v>43</v>
      </c>
      <c r="H3759" s="9">
        <v>43281</v>
      </c>
    </row>
    <row r="3760" spans="1:8" x14ac:dyDescent="0.2">
      <c r="A3760" t="s">
        <v>161</v>
      </c>
      <c r="B3760">
        <v>394902</v>
      </c>
      <c r="C3760">
        <v>37</v>
      </c>
      <c r="D3760" t="s">
        <v>66</v>
      </c>
      <c r="E3760" t="s">
        <v>8</v>
      </c>
      <c r="F3760" t="s">
        <v>67</v>
      </c>
      <c r="G3760">
        <v>17</v>
      </c>
      <c r="H3760" s="9">
        <v>43281</v>
      </c>
    </row>
    <row r="3761" spans="1:8" x14ac:dyDescent="0.2">
      <c r="A3761" t="s">
        <v>161</v>
      </c>
      <c r="B3761">
        <v>395005</v>
      </c>
      <c r="C3761">
        <v>38</v>
      </c>
      <c r="D3761" t="s">
        <v>68</v>
      </c>
      <c r="E3761" t="s">
        <v>8</v>
      </c>
      <c r="F3761" t="s">
        <v>69</v>
      </c>
      <c r="G3761">
        <v>20</v>
      </c>
      <c r="H3761" s="9">
        <v>43281</v>
      </c>
    </row>
    <row r="3762" spans="1:8" x14ac:dyDescent="0.2">
      <c r="A3762" t="s">
        <v>161</v>
      </c>
      <c r="B3762">
        <v>394862</v>
      </c>
      <c r="C3762">
        <v>39</v>
      </c>
      <c r="D3762" t="s">
        <v>70</v>
      </c>
      <c r="E3762" t="s">
        <v>8</v>
      </c>
      <c r="F3762" t="s">
        <v>71</v>
      </c>
      <c r="G3762">
        <v>7</v>
      </c>
      <c r="H3762" s="9">
        <v>43281</v>
      </c>
    </row>
    <row r="3763" spans="1:8" x14ac:dyDescent="0.2">
      <c r="A3763" t="s">
        <v>161</v>
      </c>
      <c r="B3763">
        <v>394714</v>
      </c>
      <c r="C3763">
        <v>40</v>
      </c>
      <c r="D3763" t="s">
        <v>72</v>
      </c>
      <c r="E3763" t="s">
        <v>8</v>
      </c>
      <c r="F3763" t="s">
        <v>22</v>
      </c>
      <c r="G3763">
        <v>34</v>
      </c>
      <c r="H3763" s="9">
        <v>43281</v>
      </c>
    </row>
    <row r="3764" spans="1:8" x14ac:dyDescent="0.2">
      <c r="A3764" t="s">
        <v>161</v>
      </c>
      <c r="B3764">
        <v>394849</v>
      </c>
      <c r="C3764">
        <v>41</v>
      </c>
      <c r="D3764" t="s">
        <v>73</v>
      </c>
      <c r="E3764" t="s">
        <v>8</v>
      </c>
      <c r="F3764" t="s">
        <v>67</v>
      </c>
      <c r="G3764">
        <v>25</v>
      </c>
      <c r="H3764" s="9">
        <v>43281</v>
      </c>
    </row>
    <row r="3765" spans="1:8" x14ac:dyDescent="0.2">
      <c r="A3765" t="s">
        <v>161</v>
      </c>
      <c r="B3765">
        <v>394935</v>
      </c>
      <c r="C3765">
        <v>42</v>
      </c>
      <c r="D3765" t="s">
        <v>74</v>
      </c>
      <c r="E3765" t="s">
        <v>8</v>
      </c>
      <c r="F3765" t="s">
        <v>75</v>
      </c>
      <c r="G3765">
        <v>18</v>
      </c>
      <c r="H3765" s="9">
        <v>43281</v>
      </c>
    </row>
    <row r="3766" spans="1:8" x14ac:dyDescent="0.2">
      <c r="A3766" t="s">
        <v>161</v>
      </c>
      <c r="B3766">
        <v>394807</v>
      </c>
      <c r="C3766">
        <v>43</v>
      </c>
      <c r="D3766" t="s">
        <v>76</v>
      </c>
      <c r="E3766" t="s">
        <v>8</v>
      </c>
      <c r="F3766" t="s">
        <v>77</v>
      </c>
      <c r="G3766">
        <v>14</v>
      </c>
      <c r="H3766" s="9">
        <v>43281</v>
      </c>
    </row>
    <row r="3767" spans="1:8" x14ac:dyDescent="0.2">
      <c r="A3767" t="s">
        <v>161</v>
      </c>
      <c r="B3767">
        <v>394669</v>
      </c>
      <c r="C3767">
        <v>44</v>
      </c>
      <c r="D3767" t="s">
        <v>78</v>
      </c>
      <c r="E3767" t="s">
        <v>8</v>
      </c>
      <c r="F3767" t="s">
        <v>79</v>
      </c>
      <c r="G3767">
        <v>19</v>
      </c>
      <c r="H3767" s="9">
        <v>43281</v>
      </c>
    </row>
    <row r="3768" spans="1:8" x14ac:dyDescent="0.2">
      <c r="A3768" t="s">
        <v>161</v>
      </c>
      <c r="B3768">
        <v>395022</v>
      </c>
      <c r="C3768">
        <v>45</v>
      </c>
      <c r="D3768" t="s">
        <v>80</v>
      </c>
      <c r="E3768" t="s">
        <v>8</v>
      </c>
      <c r="F3768" t="s">
        <v>65</v>
      </c>
      <c r="G3768">
        <v>14</v>
      </c>
      <c r="H3768" s="9">
        <v>43281</v>
      </c>
    </row>
    <row r="3769" spans="1:8" x14ac:dyDescent="0.2">
      <c r="A3769" t="s">
        <v>161</v>
      </c>
      <c r="B3769">
        <v>394910</v>
      </c>
      <c r="C3769">
        <v>46</v>
      </c>
      <c r="D3769" t="s">
        <v>81</v>
      </c>
      <c r="E3769" t="s">
        <v>8</v>
      </c>
      <c r="F3769" t="s">
        <v>82</v>
      </c>
      <c r="G3769">
        <v>30</v>
      </c>
      <c r="H3769" s="9">
        <v>43281</v>
      </c>
    </row>
    <row r="3770" spans="1:8" x14ac:dyDescent="0.2">
      <c r="A3770" t="s">
        <v>161</v>
      </c>
      <c r="B3770">
        <v>394425</v>
      </c>
      <c r="C3770">
        <v>47</v>
      </c>
      <c r="D3770" t="s">
        <v>83</v>
      </c>
      <c r="E3770" t="s">
        <v>8</v>
      </c>
      <c r="F3770" t="s">
        <v>9</v>
      </c>
      <c r="G3770">
        <v>15</v>
      </c>
      <c r="H3770" s="9">
        <v>43281</v>
      </c>
    </row>
    <row r="3771" spans="1:8" x14ac:dyDescent="0.2">
      <c r="A3771" t="s">
        <v>161</v>
      </c>
      <c r="B3771">
        <v>395012</v>
      </c>
      <c r="C3771">
        <v>48</v>
      </c>
      <c r="D3771" t="s">
        <v>84</v>
      </c>
      <c r="E3771" t="s">
        <v>8</v>
      </c>
      <c r="F3771" t="s">
        <v>49</v>
      </c>
      <c r="G3771">
        <v>8</v>
      </c>
      <c r="H3771" s="9">
        <v>43281</v>
      </c>
    </row>
    <row r="3772" spans="1:8" x14ac:dyDescent="0.2">
      <c r="A3772" t="s">
        <v>161</v>
      </c>
      <c r="B3772">
        <v>394388</v>
      </c>
      <c r="C3772">
        <v>49</v>
      </c>
      <c r="D3772" t="s">
        <v>85</v>
      </c>
      <c r="E3772" t="s">
        <v>8</v>
      </c>
      <c r="F3772" t="s">
        <v>86</v>
      </c>
      <c r="G3772">
        <v>16</v>
      </c>
      <c r="H3772" s="9">
        <v>43281</v>
      </c>
    </row>
    <row r="3773" spans="1:8" x14ac:dyDescent="0.2">
      <c r="A3773" t="s">
        <v>161</v>
      </c>
      <c r="B3773">
        <v>395053</v>
      </c>
      <c r="C3773">
        <v>50</v>
      </c>
      <c r="D3773" t="s">
        <v>87</v>
      </c>
      <c r="E3773" t="s">
        <v>8</v>
      </c>
      <c r="F3773" t="s">
        <v>88</v>
      </c>
      <c r="G3773">
        <v>10</v>
      </c>
      <c r="H3773" s="9">
        <v>43281</v>
      </c>
    </row>
    <row r="3774" spans="1:8" x14ac:dyDescent="0.2">
      <c r="A3774" t="s">
        <v>161</v>
      </c>
      <c r="B3774">
        <v>395031</v>
      </c>
      <c r="C3774">
        <v>51</v>
      </c>
      <c r="D3774" t="s">
        <v>89</v>
      </c>
      <c r="E3774" t="s">
        <v>8</v>
      </c>
      <c r="F3774" t="s">
        <v>9</v>
      </c>
      <c r="G3774">
        <v>16</v>
      </c>
      <c r="H3774" s="9">
        <v>43281</v>
      </c>
    </row>
    <row r="3775" spans="1:8" x14ac:dyDescent="0.2">
      <c r="A3775" t="s">
        <v>161</v>
      </c>
      <c r="B3775">
        <v>394640</v>
      </c>
      <c r="C3775">
        <v>52</v>
      </c>
      <c r="D3775" t="s">
        <v>90</v>
      </c>
      <c r="E3775" t="s">
        <v>8</v>
      </c>
      <c r="F3775" t="s">
        <v>29</v>
      </c>
      <c r="G3775">
        <v>6</v>
      </c>
      <c r="H3775" s="9">
        <v>43281</v>
      </c>
    </row>
    <row r="3776" spans="1:8" x14ac:dyDescent="0.2">
      <c r="A3776" t="s">
        <v>161</v>
      </c>
      <c r="B3776">
        <v>395167</v>
      </c>
      <c r="C3776">
        <v>53</v>
      </c>
      <c r="D3776" t="s">
        <v>91</v>
      </c>
      <c r="E3776" t="s">
        <v>8</v>
      </c>
      <c r="F3776" t="s">
        <v>32</v>
      </c>
      <c r="G3776">
        <v>16</v>
      </c>
      <c r="H3776" s="9">
        <v>43281</v>
      </c>
    </row>
    <row r="3777" spans="1:8" x14ac:dyDescent="0.2">
      <c r="A3777" t="s">
        <v>161</v>
      </c>
      <c r="B3777">
        <v>395169</v>
      </c>
      <c r="C3777">
        <v>55</v>
      </c>
      <c r="D3777" t="s">
        <v>94</v>
      </c>
      <c r="E3777" t="s">
        <v>8</v>
      </c>
      <c r="F3777" t="s">
        <v>75</v>
      </c>
      <c r="G3777">
        <v>27</v>
      </c>
      <c r="H3777" s="9">
        <v>43281</v>
      </c>
    </row>
    <row r="3778" spans="1:8" x14ac:dyDescent="0.2">
      <c r="A3778" t="s">
        <v>161</v>
      </c>
      <c r="B3778">
        <v>394619</v>
      </c>
      <c r="C3778">
        <v>56</v>
      </c>
      <c r="D3778" t="s">
        <v>95</v>
      </c>
      <c r="E3778" t="s">
        <v>8</v>
      </c>
      <c r="F3778" t="s">
        <v>11</v>
      </c>
      <c r="G3778">
        <v>13</v>
      </c>
      <c r="H3778" s="9">
        <v>43281</v>
      </c>
    </row>
    <row r="3779" spans="1:8" x14ac:dyDescent="0.2">
      <c r="A3779" t="s">
        <v>161</v>
      </c>
      <c r="B3779">
        <v>395238</v>
      </c>
      <c r="C3779">
        <v>57</v>
      </c>
      <c r="D3779" t="s">
        <v>96</v>
      </c>
      <c r="E3779" t="s">
        <v>8</v>
      </c>
      <c r="F3779" t="s">
        <v>26</v>
      </c>
      <c r="G3779">
        <v>10</v>
      </c>
      <c r="H3779" s="9">
        <v>43281</v>
      </c>
    </row>
    <row r="3780" spans="1:8" x14ac:dyDescent="0.2">
      <c r="A3780" t="s">
        <v>161</v>
      </c>
      <c r="B3780">
        <v>394415</v>
      </c>
      <c r="C3780">
        <v>58</v>
      </c>
      <c r="D3780" t="s">
        <v>97</v>
      </c>
      <c r="E3780" t="s">
        <v>8</v>
      </c>
      <c r="F3780" t="s">
        <v>79</v>
      </c>
      <c r="G3780">
        <v>31</v>
      </c>
      <c r="H3780" s="9">
        <v>43281</v>
      </c>
    </row>
    <row r="3781" spans="1:8" x14ac:dyDescent="0.2">
      <c r="A3781" t="s">
        <v>161</v>
      </c>
      <c r="B3781">
        <v>394312</v>
      </c>
      <c r="C3781">
        <v>59</v>
      </c>
      <c r="D3781" t="s">
        <v>98</v>
      </c>
      <c r="E3781" t="s">
        <v>8</v>
      </c>
      <c r="F3781" t="s">
        <v>99</v>
      </c>
      <c r="G3781">
        <v>16</v>
      </c>
      <c r="H3781" s="9">
        <v>43281</v>
      </c>
    </row>
    <row r="3782" spans="1:8" x14ac:dyDescent="0.2">
      <c r="A3782" t="s">
        <v>161</v>
      </c>
      <c r="B3782">
        <v>394308</v>
      </c>
      <c r="C3782">
        <v>60</v>
      </c>
      <c r="D3782" t="s">
        <v>100</v>
      </c>
      <c r="E3782" t="s">
        <v>8</v>
      </c>
      <c r="F3782" t="s">
        <v>9</v>
      </c>
      <c r="G3782">
        <v>21</v>
      </c>
      <c r="H3782" s="9">
        <v>43281</v>
      </c>
    </row>
    <row r="3783" spans="1:8" x14ac:dyDescent="0.2">
      <c r="A3783" t="s">
        <v>161</v>
      </c>
      <c r="B3783">
        <v>394938</v>
      </c>
      <c r="C3783">
        <v>61</v>
      </c>
      <c r="D3783" t="s">
        <v>101</v>
      </c>
      <c r="E3783" t="s">
        <v>8</v>
      </c>
      <c r="F3783" t="s">
        <v>102</v>
      </c>
      <c r="G3783">
        <v>13</v>
      </c>
      <c r="H3783" s="9">
        <v>43281</v>
      </c>
    </row>
    <row r="3784" spans="1:8" x14ac:dyDescent="0.2">
      <c r="A3784" t="s">
        <v>161</v>
      </c>
      <c r="B3784">
        <v>394908</v>
      </c>
      <c r="C3784">
        <v>62</v>
      </c>
      <c r="D3784" t="s">
        <v>103</v>
      </c>
      <c r="E3784" t="s">
        <v>8</v>
      </c>
      <c r="F3784" t="s">
        <v>79</v>
      </c>
      <c r="G3784">
        <v>19</v>
      </c>
      <c r="H3784" s="9">
        <v>43281</v>
      </c>
    </row>
    <row r="3785" spans="1:8" x14ac:dyDescent="0.2">
      <c r="A3785" t="s">
        <v>161</v>
      </c>
      <c r="B3785">
        <v>394357</v>
      </c>
      <c r="C3785">
        <v>63</v>
      </c>
      <c r="D3785" t="s">
        <v>104</v>
      </c>
      <c r="E3785" t="s">
        <v>8</v>
      </c>
      <c r="F3785" t="s">
        <v>11</v>
      </c>
      <c r="G3785">
        <v>24</v>
      </c>
      <c r="H3785" s="9">
        <v>43281</v>
      </c>
    </row>
    <row r="3786" spans="1:8" x14ac:dyDescent="0.2">
      <c r="A3786" t="s">
        <v>161</v>
      </c>
      <c r="B3786">
        <v>394753</v>
      </c>
      <c r="C3786">
        <v>64</v>
      </c>
      <c r="D3786" t="s">
        <v>105</v>
      </c>
      <c r="E3786" t="s">
        <v>8</v>
      </c>
      <c r="F3786" t="s">
        <v>67</v>
      </c>
      <c r="G3786">
        <v>17</v>
      </c>
      <c r="H3786" s="9">
        <v>43281</v>
      </c>
    </row>
    <row r="3787" spans="1:8" x14ac:dyDescent="0.2">
      <c r="A3787" t="s">
        <v>161</v>
      </c>
      <c r="B3787">
        <v>394653</v>
      </c>
      <c r="C3787">
        <v>65</v>
      </c>
      <c r="D3787" t="s">
        <v>106</v>
      </c>
      <c r="E3787" t="s">
        <v>8</v>
      </c>
      <c r="F3787" t="s">
        <v>107</v>
      </c>
      <c r="G3787">
        <v>13</v>
      </c>
      <c r="H3787" s="9">
        <v>43281</v>
      </c>
    </row>
    <row r="3788" spans="1:8" x14ac:dyDescent="0.2">
      <c r="A3788" t="s">
        <v>161</v>
      </c>
      <c r="B3788">
        <v>394952</v>
      </c>
      <c r="C3788">
        <v>66</v>
      </c>
      <c r="D3788" t="s">
        <v>108</v>
      </c>
      <c r="E3788" t="s">
        <v>8</v>
      </c>
      <c r="F3788" t="s">
        <v>11</v>
      </c>
      <c r="G3788">
        <v>18</v>
      </c>
      <c r="H3788" s="9">
        <v>43281</v>
      </c>
    </row>
    <row r="3789" spans="1:8" x14ac:dyDescent="0.2">
      <c r="A3789" t="s">
        <v>161</v>
      </c>
      <c r="B3789">
        <v>394318</v>
      </c>
      <c r="C3789">
        <v>67</v>
      </c>
      <c r="D3789" t="s">
        <v>109</v>
      </c>
      <c r="E3789" t="s">
        <v>8</v>
      </c>
      <c r="F3789" t="s">
        <v>17</v>
      </c>
      <c r="G3789">
        <v>44</v>
      </c>
      <c r="H3789" s="9">
        <v>43281</v>
      </c>
    </row>
    <row r="3790" spans="1:8" x14ac:dyDescent="0.2">
      <c r="A3790" t="s">
        <v>161</v>
      </c>
      <c r="B3790">
        <v>394561</v>
      </c>
      <c r="C3790">
        <v>68</v>
      </c>
      <c r="D3790" t="s">
        <v>110</v>
      </c>
      <c r="E3790" t="s">
        <v>8</v>
      </c>
      <c r="F3790" t="s">
        <v>15</v>
      </c>
      <c r="G3790">
        <v>41</v>
      </c>
      <c r="H3790" s="9">
        <v>43281</v>
      </c>
    </row>
    <row r="3791" spans="1:8" x14ac:dyDescent="0.2">
      <c r="A3791" t="s">
        <v>161</v>
      </c>
      <c r="B3791">
        <v>394367</v>
      </c>
      <c r="C3791">
        <v>69</v>
      </c>
      <c r="D3791" t="s">
        <v>111</v>
      </c>
      <c r="E3791" t="s">
        <v>8</v>
      </c>
      <c r="F3791" t="s">
        <v>82</v>
      </c>
      <c r="G3791">
        <v>50</v>
      </c>
      <c r="H3791" s="9">
        <v>43281</v>
      </c>
    </row>
    <row r="3792" spans="1:8" x14ac:dyDescent="0.2">
      <c r="A3792" t="s">
        <v>161</v>
      </c>
      <c r="B3792">
        <v>394521</v>
      </c>
      <c r="C3792">
        <v>70</v>
      </c>
      <c r="D3792" t="s">
        <v>112</v>
      </c>
      <c r="E3792" t="s">
        <v>8</v>
      </c>
      <c r="F3792" t="s">
        <v>54</v>
      </c>
      <c r="G3792">
        <v>11</v>
      </c>
      <c r="H3792" s="9">
        <v>43281</v>
      </c>
    </row>
    <row r="3793" spans="1:8" x14ac:dyDescent="0.2">
      <c r="A3793" t="s">
        <v>161</v>
      </c>
      <c r="B3793">
        <v>394843</v>
      </c>
      <c r="C3793">
        <v>71</v>
      </c>
      <c r="D3793" t="s">
        <v>113</v>
      </c>
      <c r="E3793" t="s">
        <v>8</v>
      </c>
      <c r="F3793" t="s">
        <v>15</v>
      </c>
      <c r="G3793">
        <v>63</v>
      </c>
      <c r="H3793" s="9">
        <v>43281</v>
      </c>
    </row>
    <row r="3794" spans="1:8" x14ac:dyDescent="0.2">
      <c r="A3794" t="s">
        <v>161</v>
      </c>
      <c r="B3794">
        <v>394486</v>
      </c>
      <c r="C3794">
        <v>72</v>
      </c>
      <c r="D3794" t="s">
        <v>114</v>
      </c>
      <c r="E3794" t="s">
        <v>8</v>
      </c>
      <c r="F3794" t="s">
        <v>107</v>
      </c>
      <c r="G3794">
        <v>24</v>
      </c>
      <c r="H3794" s="9">
        <v>43281</v>
      </c>
    </row>
    <row r="3795" spans="1:8" x14ac:dyDescent="0.2">
      <c r="A3795" t="s">
        <v>161</v>
      </c>
      <c r="B3795">
        <v>394648</v>
      </c>
      <c r="C3795">
        <v>73</v>
      </c>
      <c r="D3795" t="s">
        <v>115</v>
      </c>
      <c r="E3795" t="s">
        <v>8</v>
      </c>
      <c r="F3795" t="s">
        <v>49</v>
      </c>
      <c r="G3795">
        <v>35</v>
      </c>
      <c r="H3795" s="9">
        <v>43281</v>
      </c>
    </row>
    <row r="3796" spans="1:8" x14ac:dyDescent="0.2">
      <c r="A3796" t="s">
        <v>161</v>
      </c>
      <c r="B3796">
        <v>394304</v>
      </c>
      <c r="C3796">
        <v>74</v>
      </c>
      <c r="D3796" t="s">
        <v>116</v>
      </c>
      <c r="E3796" t="s">
        <v>8</v>
      </c>
      <c r="F3796" t="s">
        <v>54</v>
      </c>
      <c r="G3796">
        <v>32</v>
      </c>
      <c r="H3796" s="9">
        <v>43281</v>
      </c>
    </row>
    <row r="3797" spans="1:8" x14ac:dyDescent="0.2">
      <c r="A3797" t="s">
        <v>161</v>
      </c>
      <c r="B3797">
        <v>753906</v>
      </c>
      <c r="C3797">
        <v>75</v>
      </c>
      <c r="D3797" t="s">
        <v>117</v>
      </c>
      <c r="E3797" t="s">
        <v>8</v>
      </c>
      <c r="F3797" t="s">
        <v>22</v>
      </c>
      <c r="G3797">
        <v>43</v>
      </c>
      <c r="H3797" s="9">
        <v>43281</v>
      </c>
    </row>
    <row r="3798" spans="1:8" x14ac:dyDescent="0.2">
      <c r="A3798" t="s">
        <v>161</v>
      </c>
      <c r="B3798">
        <v>394798</v>
      </c>
      <c r="C3798">
        <v>76</v>
      </c>
      <c r="D3798" t="s">
        <v>118</v>
      </c>
      <c r="E3798" t="s">
        <v>8</v>
      </c>
      <c r="F3798" t="s">
        <v>119</v>
      </c>
      <c r="G3798">
        <v>43</v>
      </c>
      <c r="H3798" s="9">
        <v>43281</v>
      </c>
    </row>
    <row r="3799" spans="1:8" x14ac:dyDescent="0.2">
      <c r="A3799" t="s">
        <v>161</v>
      </c>
      <c r="B3799">
        <v>395134</v>
      </c>
      <c r="C3799">
        <v>77</v>
      </c>
      <c r="D3799" t="s">
        <v>120</v>
      </c>
      <c r="E3799" t="s">
        <v>8</v>
      </c>
      <c r="F3799" t="s">
        <v>11</v>
      </c>
      <c r="G3799">
        <v>14</v>
      </c>
      <c r="H3799" s="9">
        <v>43281</v>
      </c>
    </row>
    <row r="3800" spans="1:8" x14ac:dyDescent="0.2">
      <c r="A3800" t="s">
        <v>161</v>
      </c>
      <c r="B3800">
        <v>394457</v>
      </c>
      <c r="C3800">
        <v>78</v>
      </c>
      <c r="D3800" t="s">
        <v>121</v>
      </c>
      <c r="E3800" t="s">
        <v>8</v>
      </c>
      <c r="F3800" t="s">
        <v>107</v>
      </c>
      <c r="G3800">
        <v>20</v>
      </c>
      <c r="H3800" s="9">
        <v>43281</v>
      </c>
    </row>
    <row r="3801" spans="1:8" x14ac:dyDescent="0.2">
      <c r="A3801" t="s">
        <v>161</v>
      </c>
      <c r="B3801">
        <v>395143</v>
      </c>
      <c r="C3801">
        <v>79</v>
      </c>
      <c r="D3801" t="s">
        <v>122</v>
      </c>
      <c r="E3801" t="s">
        <v>8</v>
      </c>
      <c r="F3801" t="s">
        <v>9</v>
      </c>
      <c r="G3801">
        <v>33</v>
      </c>
      <c r="H3801" s="9">
        <v>43281</v>
      </c>
    </row>
    <row r="3802" spans="1:8" x14ac:dyDescent="0.2">
      <c r="A3802" t="s">
        <v>161</v>
      </c>
      <c r="B3802">
        <v>394484</v>
      </c>
      <c r="C3802">
        <v>80</v>
      </c>
      <c r="D3802" t="s">
        <v>123</v>
      </c>
      <c r="E3802" t="s">
        <v>8</v>
      </c>
      <c r="F3802" t="s">
        <v>44</v>
      </c>
      <c r="G3802">
        <v>9</v>
      </c>
      <c r="H3802" s="9">
        <v>43281</v>
      </c>
    </row>
    <row r="3803" spans="1:8" x14ac:dyDescent="0.2">
      <c r="A3803" t="s">
        <v>161</v>
      </c>
      <c r="B3803">
        <v>395235</v>
      </c>
      <c r="C3803">
        <v>81</v>
      </c>
      <c r="D3803" t="s">
        <v>124</v>
      </c>
      <c r="E3803" t="s">
        <v>8</v>
      </c>
      <c r="F3803" t="s">
        <v>49</v>
      </c>
      <c r="G3803">
        <v>36</v>
      </c>
      <c r="H3803" s="9">
        <v>43281</v>
      </c>
    </row>
    <row r="3804" spans="1:8" x14ac:dyDescent="0.2">
      <c r="A3804" t="s">
        <v>161</v>
      </c>
      <c r="B3804">
        <v>395224</v>
      </c>
      <c r="C3804">
        <v>82</v>
      </c>
      <c r="D3804" t="s">
        <v>125</v>
      </c>
      <c r="E3804" t="s">
        <v>8</v>
      </c>
      <c r="F3804" t="s">
        <v>126</v>
      </c>
      <c r="G3804">
        <v>15</v>
      </c>
      <c r="H3804" s="9">
        <v>43281</v>
      </c>
    </row>
    <row r="3805" spans="1:8" x14ac:dyDescent="0.2">
      <c r="A3805" t="s">
        <v>161</v>
      </c>
      <c r="B3805">
        <v>395115</v>
      </c>
      <c r="C3805">
        <v>83</v>
      </c>
      <c r="D3805" t="s">
        <v>127</v>
      </c>
      <c r="E3805" t="s">
        <v>8</v>
      </c>
      <c r="F3805" t="s">
        <v>26</v>
      </c>
      <c r="G3805">
        <v>15</v>
      </c>
      <c r="H3805" s="9">
        <v>43281</v>
      </c>
    </row>
    <row r="3806" spans="1:8" x14ac:dyDescent="0.2">
      <c r="A3806" t="s">
        <v>161</v>
      </c>
      <c r="B3806">
        <v>394440</v>
      </c>
      <c r="C3806">
        <v>84</v>
      </c>
      <c r="D3806" t="s">
        <v>128</v>
      </c>
      <c r="E3806" t="s">
        <v>8</v>
      </c>
      <c r="F3806" t="s">
        <v>22</v>
      </c>
      <c r="G3806">
        <v>50</v>
      </c>
      <c r="H3806" s="9">
        <v>43281</v>
      </c>
    </row>
    <row r="3807" spans="1:8" x14ac:dyDescent="0.2">
      <c r="A3807" t="s">
        <v>161</v>
      </c>
      <c r="B3807">
        <v>394399</v>
      </c>
      <c r="C3807">
        <v>85</v>
      </c>
      <c r="D3807" t="s">
        <v>129</v>
      </c>
      <c r="E3807" t="s">
        <v>8</v>
      </c>
      <c r="F3807" t="s">
        <v>130</v>
      </c>
      <c r="G3807">
        <v>8</v>
      </c>
      <c r="H3807" s="9">
        <v>43281</v>
      </c>
    </row>
    <row r="3808" spans="1:8" x14ac:dyDescent="0.2">
      <c r="A3808" t="s">
        <v>161</v>
      </c>
      <c r="B3808">
        <v>395160</v>
      </c>
      <c r="C3808">
        <v>86</v>
      </c>
      <c r="D3808" t="s">
        <v>131</v>
      </c>
      <c r="E3808" t="s">
        <v>8</v>
      </c>
      <c r="F3808" t="s">
        <v>54</v>
      </c>
      <c r="G3808">
        <v>14</v>
      </c>
      <c r="H3808" s="9">
        <v>43281</v>
      </c>
    </row>
    <row r="3809" spans="1:8" x14ac:dyDescent="0.2">
      <c r="A3809" t="s">
        <v>161</v>
      </c>
      <c r="B3809">
        <v>394816</v>
      </c>
      <c r="C3809">
        <v>87</v>
      </c>
      <c r="D3809" t="s">
        <v>132</v>
      </c>
      <c r="E3809" t="s">
        <v>8</v>
      </c>
      <c r="F3809" t="s">
        <v>71</v>
      </c>
      <c r="G3809">
        <v>32</v>
      </c>
      <c r="H3809" s="9">
        <v>43281</v>
      </c>
    </row>
    <row r="3810" spans="1:8" x14ac:dyDescent="0.2">
      <c r="A3810" t="s">
        <v>161</v>
      </c>
      <c r="B3810">
        <v>394766</v>
      </c>
      <c r="C3810">
        <v>88</v>
      </c>
      <c r="D3810" t="s">
        <v>133</v>
      </c>
      <c r="E3810" t="s">
        <v>8</v>
      </c>
      <c r="F3810" t="s">
        <v>22</v>
      </c>
      <c r="G3810">
        <v>19</v>
      </c>
      <c r="H3810" s="9">
        <v>43281</v>
      </c>
    </row>
    <row r="3811" spans="1:8" x14ac:dyDescent="0.2">
      <c r="A3811" t="s">
        <v>161</v>
      </c>
      <c r="B3811">
        <v>394931</v>
      </c>
      <c r="C3811">
        <v>89</v>
      </c>
      <c r="D3811" t="s">
        <v>134</v>
      </c>
      <c r="E3811" t="s">
        <v>8</v>
      </c>
      <c r="F3811" t="s">
        <v>88</v>
      </c>
      <c r="G3811">
        <v>10</v>
      </c>
      <c r="H3811" s="9">
        <v>43281</v>
      </c>
    </row>
    <row r="3812" spans="1:8" x14ac:dyDescent="0.2">
      <c r="A3812" t="s">
        <v>161</v>
      </c>
      <c r="B3812">
        <v>394528</v>
      </c>
      <c r="C3812">
        <v>90</v>
      </c>
      <c r="D3812" t="s">
        <v>135</v>
      </c>
      <c r="E3812" t="s">
        <v>8</v>
      </c>
      <c r="F3812" t="s">
        <v>22</v>
      </c>
      <c r="G3812">
        <v>24</v>
      </c>
      <c r="H3812" s="9">
        <v>43281</v>
      </c>
    </row>
    <row r="3813" spans="1:8" x14ac:dyDescent="0.2">
      <c r="A3813" t="s">
        <v>161</v>
      </c>
      <c r="B3813">
        <v>394531</v>
      </c>
      <c r="C3813">
        <v>91</v>
      </c>
      <c r="D3813" t="s">
        <v>136</v>
      </c>
      <c r="E3813" t="s">
        <v>8</v>
      </c>
      <c r="F3813" t="s">
        <v>137</v>
      </c>
      <c r="G3813">
        <v>16</v>
      </c>
      <c r="H3813" s="9">
        <v>43281</v>
      </c>
    </row>
    <row r="3814" spans="1:8" x14ac:dyDescent="0.2">
      <c r="A3814" t="s">
        <v>161</v>
      </c>
      <c r="B3814">
        <v>394711</v>
      </c>
      <c r="C3814">
        <v>92</v>
      </c>
      <c r="D3814" t="s">
        <v>138</v>
      </c>
      <c r="E3814" t="s">
        <v>8</v>
      </c>
      <c r="F3814" t="s">
        <v>139</v>
      </c>
      <c r="G3814">
        <v>30</v>
      </c>
      <c r="H3814" s="9">
        <v>43281</v>
      </c>
    </row>
    <row r="3815" spans="1:8" x14ac:dyDescent="0.2">
      <c r="A3815" t="s">
        <v>161</v>
      </c>
      <c r="B3815">
        <v>394352</v>
      </c>
      <c r="C3815">
        <v>94</v>
      </c>
      <c r="D3815" t="s">
        <v>140</v>
      </c>
      <c r="E3815" t="s">
        <v>8</v>
      </c>
      <c r="F3815" t="s">
        <v>24</v>
      </c>
      <c r="G3815">
        <v>19</v>
      </c>
      <c r="H3815" s="9">
        <v>43281</v>
      </c>
    </row>
    <row r="3816" spans="1:8" x14ac:dyDescent="0.2">
      <c r="A3816" t="s">
        <v>161</v>
      </c>
      <c r="B3816">
        <v>394666</v>
      </c>
      <c r="C3816">
        <v>96</v>
      </c>
      <c r="D3816" t="s">
        <v>141</v>
      </c>
      <c r="E3816" t="s">
        <v>8</v>
      </c>
      <c r="F3816" t="s">
        <v>17</v>
      </c>
      <c r="G3816">
        <v>13</v>
      </c>
      <c r="H3816" s="9">
        <v>43281</v>
      </c>
    </row>
    <row r="3817" spans="1:8" x14ac:dyDescent="0.2">
      <c r="A3817" t="s">
        <v>161</v>
      </c>
      <c r="B3817">
        <v>395006</v>
      </c>
      <c r="C3817">
        <v>100</v>
      </c>
      <c r="D3817" t="s">
        <v>142</v>
      </c>
      <c r="E3817" t="s">
        <v>8</v>
      </c>
      <c r="F3817" t="s">
        <v>88</v>
      </c>
      <c r="G3817">
        <v>11</v>
      </c>
      <c r="H3817" s="9">
        <v>43281</v>
      </c>
    </row>
    <row r="3818" spans="1:8" x14ac:dyDescent="0.2">
      <c r="A3818" t="s">
        <v>161</v>
      </c>
      <c r="B3818">
        <v>394602</v>
      </c>
      <c r="C3818">
        <v>159</v>
      </c>
      <c r="D3818" t="s">
        <v>143</v>
      </c>
      <c r="E3818" t="s">
        <v>8</v>
      </c>
      <c r="F3818" t="s">
        <v>44</v>
      </c>
      <c r="G3818">
        <v>8</v>
      </c>
      <c r="H3818" s="9">
        <v>43281</v>
      </c>
    </row>
    <row r="3819" spans="1:8" x14ac:dyDescent="0.2">
      <c r="A3819" t="s">
        <v>148</v>
      </c>
      <c r="B3819">
        <v>102001</v>
      </c>
      <c r="C3819">
        <v>0</v>
      </c>
      <c r="D3819" t="s">
        <v>5</v>
      </c>
      <c r="E3819" t="s">
        <v>6</v>
      </c>
      <c r="G3819">
        <v>0.1593</v>
      </c>
      <c r="H3819" s="9">
        <v>43281</v>
      </c>
    </row>
    <row r="3820" spans="1:8" x14ac:dyDescent="0.2">
      <c r="A3820" t="s">
        <v>148</v>
      </c>
      <c r="B3820">
        <v>394913</v>
      </c>
      <c r="C3820">
        <v>1</v>
      </c>
      <c r="D3820" t="s">
        <v>7</v>
      </c>
      <c r="E3820" t="s">
        <v>8</v>
      </c>
      <c r="F3820" t="s">
        <v>9</v>
      </c>
      <c r="G3820">
        <v>0.1583</v>
      </c>
      <c r="H3820" s="9">
        <v>43281</v>
      </c>
    </row>
    <row r="3821" spans="1:8" x14ac:dyDescent="0.2">
      <c r="A3821" t="s">
        <v>148</v>
      </c>
      <c r="B3821">
        <v>753899</v>
      </c>
      <c r="C3821">
        <v>2</v>
      </c>
      <c r="D3821" t="s">
        <v>10</v>
      </c>
      <c r="E3821" t="s">
        <v>8</v>
      </c>
      <c r="F3821" t="s">
        <v>11</v>
      </c>
      <c r="G3821">
        <v>0.18079999999999999</v>
      </c>
      <c r="H3821" s="9">
        <v>43281</v>
      </c>
    </row>
    <row r="3822" spans="1:8" x14ac:dyDescent="0.2">
      <c r="A3822" t="s">
        <v>148</v>
      </c>
      <c r="B3822">
        <v>394463</v>
      </c>
      <c r="C3822">
        <v>3</v>
      </c>
      <c r="D3822" t="s">
        <v>12</v>
      </c>
      <c r="E3822" t="s">
        <v>8</v>
      </c>
      <c r="F3822" t="s">
        <v>13</v>
      </c>
      <c r="G3822">
        <v>0.25600000000000001</v>
      </c>
      <c r="H3822" s="9">
        <v>43281</v>
      </c>
    </row>
    <row r="3823" spans="1:8" x14ac:dyDescent="0.2">
      <c r="A3823" t="s">
        <v>148</v>
      </c>
      <c r="B3823">
        <v>394514</v>
      </c>
      <c r="C3823">
        <v>4</v>
      </c>
      <c r="D3823" t="s">
        <v>14</v>
      </c>
      <c r="E3823" t="s">
        <v>8</v>
      </c>
      <c r="F3823" t="s">
        <v>15</v>
      </c>
      <c r="G3823">
        <v>0.22320000000000001</v>
      </c>
      <c r="H3823" s="9">
        <v>43281</v>
      </c>
    </row>
    <row r="3824" spans="1:8" x14ac:dyDescent="0.2">
      <c r="A3824" t="s">
        <v>148</v>
      </c>
      <c r="B3824">
        <v>394974</v>
      </c>
      <c r="C3824">
        <v>5</v>
      </c>
      <c r="D3824" t="s">
        <v>16</v>
      </c>
      <c r="E3824" t="s">
        <v>8</v>
      </c>
      <c r="F3824" t="s">
        <v>17</v>
      </c>
      <c r="G3824">
        <v>0.1943</v>
      </c>
      <c r="H3824" s="9">
        <v>43281</v>
      </c>
    </row>
    <row r="3825" spans="1:8" x14ac:dyDescent="0.2">
      <c r="A3825" t="s">
        <v>148</v>
      </c>
      <c r="B3825">
        <v>394692</v>
      </c>
      <c r="C3825">
        <v>6</v>
      </c>
      <c r="D3825" t="s">
        <v>18</v>
      </c>
      <c r="E3825" t="s">
        <v>8</v>
      </c>
      <c r="F3825" t="s">
        <v>15</v>
      </c>
      <c r="G3825">
        <v>0.22170000000000001</v>
      </c>
      <c r="H3825" s="9">
        <v>43281</v>
      </c>
    </row>
    <row r="3826" spans="1:8" x14ac:dyDescent="0.2">
      <c r="A3826" t="s">
        <v>148</v>
      </c>
      <c r="B3826">
        <v>395209</v>
      </c>
      <c r="C3826">
        <v>7</v>
      </c>
      <c r="D3826" t="s">
        <v>19</v>
      </c>
      <c r="E3826" t="s">
        <v>8</v>
      </c>
      <c r="F3826" t="s">
        <v>20</v>
      </c>
      <c r="G3826">
        <v>0.1925</v>
      </c>
      <c r="H3826" s="9">
        <v>43281</v>
      </c>
    </row>
    <row r="3827" spans="1:8" x14ac:dyDescent="0.2">
      <c r="A3827" t="s">
        <v>148</v>
      </c>
      <c r="B3827">
        <v>394856</v>
      </c>
      <c r="C3827">
        <v>8</v>
      </c>
      <c r="D3827" t="s">
        <v>21</v>
      </c>
      <c r="E3827" t="s">
        <v>8</v>
      </c>
      <c r="F3827" t="s">
        <v>22</v>
      </c>
      <c r="G3827">
        <v>0.1696</v>
      </c>
      <c r="H3827" s="9">
        <v>43281</v>
      </c>
    </row>
    <row r="3828" spans="1:8" x14ac:dyDescent="0.2">
      <c r="A3828" t="s">
        <v>148</v>
      </c>
      <c r="B3828">
        <v>394347</v>
      </c>
      <c r="C3828">
        <v>9</v>
      </c>
      <c r="D3828" t="s">
        <v>23</v>
      </c>
      <c r="E3828" t="s">
        <v>8</v>
      </c>
      <c r="F3828" t="s">
        <v>24</v>
      </c>
      <c r="G3828">
        <v>0.1817</v>
      </c>
      <c r="H3828" s="9">
        <v>43281</v>
      </c>
    </row>
    <row r="3829" spans="1:8" x14ac:dyDescent="0.2">
      <c r="A3829" t="s">
        <v>148</v>
      </c>
      <c r="B3829">
        <v>394404</v>
      </c>
      <c r="C3829">
        <v>10</v>
      </c>
      <c r="D3829" t="s">
        <v>25</v>
      </c>
      <c r="E3829" t="s">
        <v>8</v>
      </c>
      <c r="F3829" t="s">
        <v>26</v>
      </c>
      <c r="G3829">
        <v>0.1835</v>
      </c>
      <c r="H3829" s="9">
        <v>43281</v>
      </c>
    </row>
    <row r="3830" spans="1:8" x14ac:dyDescent="0.2">
      <c r="A3830" t="s">
        <v>148</v>
      </c>
      <c r="B3830">
        <v>395057</v>
      </c>
      <c r="C3830">
        <v>11</v>
      </c>
      <c r="D3830" t="s">
        <v>27</v>
      </c>
      <c r="E3830" t="s">
        <v>8</v>
      </c>
      <c r="F3830" t="s">
        <v>11</v>
      </c>
      <c r="G3830">
        <v>0.1052</v>
      </c>
      <c r="H3830" s="9">
        <v>43281</v>
      </c>
    </row>
    <row r="3831" spans="1:8" x14ac:dyDescent="0.2">
      <c r="A3831" t="s">
        <v>148</v>
      </c>
      <c r="B3831">
        <v>394532</v>
      </c>
      <c r="C3831">
        <v>12</v>
      </c>
      <c r="D3831" t="s">
        <v>28</v>
      </c>
      <c r="E3831" t="s">
        <v>8</v>
      </c>
      <c r="F3831" t="s">
        <v>29</v>
      </c>
      <c r="G3831">
        <v>0.19389999999999999</v>
      </c>
      <c r="H3831" s="9">
        <v>43281</v>
      </c>
    </row>
    <row r="3832" spans="1:8" x14ac:dyDescent="0.2">
      <c r="A3832" t="s">
        <v>148</v>
      </c>
      <c r="B3832">
        <v>395025</v>
      </c>
      <c r="C3832">
        <v>13</v>
      </c>
      <c r="D3832" t="s">
        <v>30</v>
      </c>
      <c r="E3832" t="s">
        <v>8</v>
      </c>
      <c r="F3832" t="s">
        <v>11</v>
      </c>
      <c r="G3832">
        <v>0.18329999999999999</v>
      </c>
      <c r="H3832" s="9">
        <v>43281</v>
      </c>
    </row>
    <row r="3833" spans="1:8" x14ac:dyDescent="0.2">
      <c r="A3833" t="s">
        <v>148</v>
      </c>
      <c r="B3833">
        <v>394976</v>
      </c>
      <c r="C3833">
        <v>14</v>
      </c>
      <c r="D3833" t="s">
        <v>31</v>
      </c>
      <c r="E3833" t="s">
        <v>8</v>
      </c>
      <c r="F3833" t="s">
        <v>32</v>
      </c>
      <c r="G3833">
        <v>0.1946</v>
      </c>
      <c r="H3833" s="9">
        <v>43281</v>
      </c>
    </row>
    <row r="3834" spans="1:8" x14ac:dyDescent="0.2">
      <c r="A3834" t="s">
        <v>148</v>
      </c>
      <c r="B3834">
        <v>395078</v>
      </c>
      <c r="C3834">
        <v>15</v>
      </c>
      <c r="D3834" t="s">
        <v>33</v>
      </c>
      <c r="E3834" t="s">
        <v>8</v>
      </c>
      <c r="F3834" t="s">
        <v>34</v>
      </c>
      <c r="G3834">
        <v>0.16880000000000001</v>
      </c>
      <c r="H3834" s="9">
        <v>43281</v>
      </c>
    </row>
    <row r="3835" spans="1:8" x14ac:dyDescent="0.2">
      <c r="A3835" t="s">
        <v>148</v>
      </c>
      <c r="B3835">
        <v>394865</v>
      </c>
      <c r="C3835">
        <v>16</v>
      </c>
      <c r="D3835" t="s">
        <v>35</v>
      </c>
      <c r="E3835" t="s">
        <v>8</v>
      </c>
      <c r="F3835" t="s">
        <v>36</v>
      </c>
      <c r="G3835">
        <v>0.1641</v>
      </c>
      <c r="H3835" s="9">
        <v>43281</v>
      </c>
    </row>
    <row r="3836" spans="1:8" x14ac:dyDescent="0.2">
      <c r="A3836" t="s">
        <v>148</v>
      </c>
      <c r="B3836">
        <v>395056</v>
      </c>
      <c r="C3836">
        <v>17</v>
      </c>
      <c r="D3836" t="s">
        <v>37</v>
      </c>
      <c r="E3836" t="s">
        <v>8</v>
      </c>
      <c r="F3836" t="s">
        <v>11</v>
      </c>
      <c r="G3836">
        <v>0.22739999999999999</v>
      </c>
      <c r="H3836" s="9">
        <v>43281</v>
      </c>
    </row>
    <row r="3837" spans="1:8" x14ac:dyDescent="0.2">
      <c r="A3837" t="s">
        <v>148</v>
      </c>
      <c r="B3837">
        <v>395121</v>
      </c>
      <c r="C3837">
        <v>18</v>
      </c>
      <c r="D3837" t="s">
        <v>38</v>
      </c>
      <c r="E3837" t="s">
        <v>8</v>
      </c>
      <c r="F3837" t="s">
        <v>39</v>
      </c>
      <c r="G3837">
        <v>0.21249999999999999</v>
      </c>
      <c r="H3837" s="9">
        <v>43281</v>
      </c>
    </row>
    <row r="3838" spans="1:8" x14ac:dyDescent="0.2">
      <c r="A3838" t="s">
        <v>148</v>
      </c>
      <c r="B3838">
        <v>395148</v>
      </c>
      <c r="C3838">
        <v>19</v>
      </c>
      <c r="D3838" t="s">
        <v>40</v>
      </c>
      <c r="E3838" t="s">
        <v>8</v>
      </c>
      <c r="F3838" t="s">
        <v>22</v>
      </c>
      <c r="G3838">
        <v>0.22850000000000001</v>
      </c>
      <c r="H3838" s="9">
        <v>43281</v>
      </c>
    </row>
    <row r="3839" spans="1:8" x14ac:dyDescent="0.2">
      <c r="A3839" t="s">
        <v>148</v>
      </c>
      <c r="B3839">
        <v>394358</v>
      </c>
      <c r="C3839">
        <v>20</v>
      </c>
      <c r="D3839" t="s">
        <v>41</v>
      </c>
      <c r="E3839" t="s">
        <v>8</v>
      </c>
      <c r="F3839" t="s">
        <v>42</v>
      </c>
      <c r="G3839">
        <v>0.2215</v>
      </c>
      <c r="H3839" s="9">
        <v>43281</v>
      </c>
    </row>
    <row r="3840" spans="1:8" x14ac:dyDescent="0.2">
      <c r="A3840" t="s">
        <v>148</v>
      </c>
      <c r="B3840">
        <v>394530</v>
      </c>
      <c r="C3840">
        <v>21</v>
      </c>
      <c r="D3840" t="s">
        <v>43</v>
      </c>
      <c r="E3840" t="s">
        <v>8</v>
      </c>
      <c r="F3840" t="s">
        <v>44</v>
      </c>
      <c r="G3840">
        <v>0.23430000000000001</v>
      </c>
      <c r="H3840" s="9">
        <v>43281</v>
      </c>
    </row>
    <row r="3841" spans="1:8" x14ac:dyDescent="0.2">
      <c r="A3841" t="s">
        <v>148</v>
      </c>
      <c r="B3841">
        <v>394982</v>
      </c>
      <c r="C3841">
        <v>22</v>
      </c>
      <c r="D3841" t="s">
        <v>45</v>
      </c>
      <c r="E3841" t="s">
        <v>8</v>
      </c>
      <c r="F3841" t="s">
        <v>17</v>
      </c>
      <c r="G3841">
        <v>0.185</v>
      </c>
      <c r="H3841" s="9">
        <v>43281</v>
      </c>
    </row>
    <row r="3842" spans="1:8" x14ac:dyDescent="0.2">
      <c r="A3842" t="s">
        <v>148</v>
      </c>
      <c r="B3842">
        <v>394998</v>
      </c>
      <c r="C3842">
        <v>23</v>
      </c>
      <c r="D3842" t="s">
        <v>46</v>
      </c>
      <c r="E3842" t="s">
        <v>8</v>
      </c>
      <c r="F3842" t="s">
        <v>47</v>
      </c>
      <c r="G3842">
        <v>0.2248</v>
      </c>
      <c r="H3842" s="9">
        <v>43281</v>
      </c>
    </row>
    <row r="3843" spans="1:8" x14ac:dyDescent="0.2">
      <c r="A3843" t="s">
        <v>148</v>
      </c>
      <c r="B3843">
        <v>394458</v>
      </c>
      <c r="C3843">
        <v>24</v>
      </c>
      <c r="D3843" t="s">
        <v>48</v>
      </c>
      <c r="E3843" t="s">
        <v>8</v>
      </c>
      <c r="F3843" t="s">
        <v>49</v>
      </c>
      <c r="G3843">
        <v>0.19819999999999999</v>
      </c>
      <c r="H3843" s="9">
        <v>43281</v>
      </c>
    </row>
    <row r="3844" spans="1:8" x14ac:dyDescent="0.2">
      <c r="A3844" t="s">
        <v>148</v>
      </c>
      <c r="B3844">
        <v>395045</v>
      </c>
      <c r="C3844">
        <v>25</v>
      </c>
      <c r="D3844" t="s">
        <v>50</v>
      </c>
      <c r="E3844" t="s">
        <v>8</v>
      </c>
      <c r="F3844" t="s">
        <v>11</v>
      </c>
      <c r="G3844">
        <v>0.2172</v>
      </c>
      <c r="H3844" s="9">
        <v>43281</v>
      </c>
    </row>
    <row r="3845" spans="1:8" x14ac:dyDescent="0.2">
      <c r="A3845" t="s">
        <v>148</v>
      </c>
      <c r="B3845">
        <v>395055</v>
      </c>
      <c r="C3845">
        <v>26</v>
      </c>
      <c r="D3845" t="s">
        <v>51</v>
      </c>
      <c r="E3845" t="s">
        <v>8</v>
      </c>
      <c r="F3845" t="s">
        <v>15</v>
      </c>
      <c r="G3845">
        <v>0.21099999999999999</v>
      </c>
      <c r="H3845" s="9">
        <v>43281</v>
      </c>
    </row>
    <row r="3846" spans="1:8" x14ac:dyDescent="0.2">
      <c r="A3846" t="s">
        <v>148</v>
      </c>
      <c r="B3846">
        <v>394943</v>
      </c>
      <c r="C3846">
        <v>27</v>
      </c>
      <c r="D3846" t="s">
        <v>52</v>
      </c>
      <c r="E3846" t="s">
        <v>8</v>
      </c>
      <c r="F3846" t="s">
        <v>22</v>
      </c>
      <c r="G3846">
        <v>0.2036</v>
      </c>
      <c r="H3846" s="9">
        <v>43281</v>
      </c>
    </row>
    <row r="3847" spans="1:8" x14ac:dyDescent="0.2">
      <c r="A3847" t="s">
        <v>148</v>
      </c>
      <c r="B3847">
        <v>394466</v>
      </c>
      <c r="C3847">
        <v>28</v>
      </c>
      <c r="D3847" t="s">
        <v>53</v>
      </c>
      <c r="E3847" t="s">
        <v>8</v>
      </c>
      <c r="F3847" t="s">
        <v>54</v>
      </c>
      <c r="G3847">
        <v>0.20910000000000001</v>
      </c>
      <c r="H3847" s="9">
        <v>43281</v>
      </c>
    </row>
    <row r="3848" spans="1:8" x14ac:dyDescent="0.2">
      <c r="A3848" t="s">
        <v>148</v>
      </c>
      <c r="B3848">
        <v>394475</v>
      </c>
      <c r="C3848">
        <v>29</v>
      </c>
      <c r="D3848" t="s">
        <v>55</v>
      </c>
      <c r="E3848" t="s">
        <v>8</v>
      </c>
      <c r="F3848" t="s">
        <v>54</v>
      </c>
      <c r="G3848">
        <v>0.16420000000000001</v>
      </c>
      <c r="H3848" s="9">
        <v>43281</v>
      </c>
    </row>
    <row r="3849" spans="1:8" x14ac:dyDescent="0.2">
      <c r="A3849" t="s">
        <v>148</v>
      </c>
      <c r="B3849">
        <v>394735</v>
      </c>
      <c r="C3849">
        <v>30</v>
      </c>
      <c r="D3849" t="s">
        <v>56</v>
      </c>
      <c r="E3849" t="s">
        <v>8</v>
      </c>
      <c r="F3849" t="s">
        <v>39</v>
      </c>
      <c r="G3849">
        <v>0.14560000000000001</v>
      </c>
      <c r="H3849" s="9">
        <v>43281</v>
      </c>
    </row>
    <row r="3850" spans="1:8" x14ac:dyDescent="0.2">
      <c r="A3850" t="s">
        <v>148</v>
      </c>
      <c r="B3850">
        <v>394775</v>
      </c>
      <c r="C3850">
        <v>31</v>
      </c>
      <c r="D3850" t="s">
        <v>57</v>
      </c>
      <c r="E3850" t="s">
        <v>8</v>
      </c>
      <c r="F3850" t="s">
        <v>58</v>
      </c>
      <c r="G3850">
        <v>0.1716</v>
      </c>
      <c r="H3850" s="9">
        <v>43281</v>
      </c>
    </row>
    <row r="3851" spans="1:8" x14ac:dyDescent="0.2">
      <c r="A3851" t="s">
        <v>148</v>
      </c>
      <c r="B3851">
        <v>394492</v>
      </c>
      <c r="C3851">
        <v>32</v>
      </c>
      <c r="D3851" t="s">
        <v>59</v>
      </c>
      <c r="E3851" t="s">
        <v>8</v>
      </c>
      <c r="F3851" t="s">
        <v>54</v>
      </c>
      <c r="G3851">
        <v>0.2213</v>
      </c>
      <c r="H3851" s="9">
        <v>43281</v>
      </c>
    </row>
    <row r="3852" spans="1:8" x14ac:dyDescent="0.2">
      <c r="A3852" t="s">
        <v>148</v>
      </c>
      <c r="B3852">
        <v>394705</v>
      </c>
      <c r="C3852">
        <v>33</v>
      </c>
      <c r="D3852" t="s">
        <v>60</v>
      </c>
      <c r="E3852" t="s">
        <v>8</v>
      </c>
      <c r="F3852" t="s">
        <v>61</v>
      </c>
      <c r="G3852">
        <v>0.21909999999999999</v>
      </c>
      <c r="H3852" s="9">
        <v>43281</v>
      </c>
    </row>
    <row r="3853" spans="1:8" x14ac:dyDescent="0.2">
      <c r="A3853" t="s">
        <v>148</v>
      </c>
      <c r="B3853">
        <v>395059</v>
      </c>
      <c r="C3853">
        <v>34</v>
      </c>
      <c r="D3853" t="s">
        <v>62</v>
      </c>
      <c r="E3853" t="s">
        <v>8</v>
      </c>
      <c r="F3853" t="s">
        <v>11</v>
      </c>
      <c r="G3853">
        <v>0.125</v>
      </c>
      <c r="H3853" s="9">
        <v>43281</v>
      </c>
    </row>
    <row r="3854" spans="1:8" x14ac:dyDescent="0.2">
      <c r="A3854" t="s">
        <v>148</v>
      </c>
      <c r="B3854">
        <v>394355</v>
      </c>
      <c r="C3854">
        <v>35</v>
      </c>
      <c r="D3854" t="s">
        <v>63</v>
      </c>
      <c r="E3854" t="s">
        <v>8</v>
      </c>
      <c r="F3854" t="s">
        <v>15</v>
      </c>
      <c r="G3854">
        <v>0.25950000000000001</v>
      </c>
      <c r="H3854" s="9">
        <v>43281</v>
      </c>
    </row>
    <row r="3855" spans="1:8" x14ac:dyDescent="0.2">
      <c r="A3855" t="s">
        <v>148</v>
      </c>
      <c r="B3855">
        <v>395194</v>
      </c>
      <c r="C3855">
        <v>36</v>
      </c>
      <c r="D3855" t="s">
        <v>64</v>
      </c>
      <c r="E3855" t="s">
        <v>8</v>
      </c>
      <c r="F3855" t="s">
        <v>65</v>
      </c>
      <c r="G3855">
        <v>0.1686</v>
      </c>
      <c r="H3855" s="9">
        <v>43281</v>
      </c>
    </row>
    <row r="3856" spans="1:8" x14ac:dyDescent="0.2">
      <c r="A3856" t="s">
        <v>148</v>
      </c>
      <c r="B3856">
        <v>394902</v>
      </c>
      <c r="C3856">
        <v>37</v>
      </c>
      <c r="D3856" t="s">
        <v>66</v>
      </c>
      <c r="E3856" t="s">
        <v>8</v>
      </c>
      <c r="F3856" t="s">
        <v>67</v>
      </c>
      <c r="G3856">
        <v>0.16850000000000001</v>
      </c>
      <c r="H3856" s="9">
        <v>43281</v>
      </c>
    </row>
    <row r="3857" spans="1:8" x14ac:dyDescent="0.2">
      <c r="A3857" t="s">
        <v>148</v>
      </c>
      <c r="B3857">
        <v>395005</v>
      </c>
      <c r="C3857">
        <v>38</v>
      </c>
      <c r="D3857" t="s">
        <v>68</v>
      </c>
      <c r="E3857" t="s">
        <v>8</v>
      </c>
      <c r="F3857" t="s">
        <v>69</v>
      </c>
      <c r="G3857">
        <v>0.16300000000000001</v>
      </c>
      <c r="H3857" s="9">
        <v>43281</v>
      </c>
    </row>
    <row r="3858" spans="1:8" x14ac:dyDescent="0.2">
      <c r="A3858" t="s">
        <v>148</v>
      </c>
      <c r="B3858">
        <v>394862</v>
      </c>
      <c r="C3858">
        <v>39</v>
      </c>
      <c r="D3858" t="s">
        <v>70</v>
      </c>
      <c r="E3858" t="s">
        <v>8</v>
      </c>
      <c r="F3858" t="s">
        <v>71</v>
      </c>
      <c r="G3858">
        <v>0.1671</v>
      </c>
      <c r="H3858" s="9">
        <v>43281</v>
      </c>
    </row>
    <row r="3859" spans="1:8" x14ac:dyDescent="0.2">
      <c r="A3859" t="s">
        <v>148</v>
      </c>
      <c r="B3859">
        <v>394714</v>
      </c>
      <c r="C3859">
        <v>40</v>
      </c>
      <c r="D3859" t="s">
        <v>72</v>
      </c>
      <c r="E3859" t="s">
        <v>8</v>
      </c>
      <c r="F3859" t="s">
        <v>22</v>
      </c>
      <c r="G3859">
        <v>0.20399999999999999</v>
      </c>
      <c r="H3859" s="9">
        <v>43281</v>
      </c>
    </row>
    <row r="3860" spans="1:8" x14ac:dyDescent="0.2">
      <c r="A3860" t="s">
        <v>148</v>
      </c>
      <c r="B3860">
        <v>394849</v>
      </c>
      <c r="C3860">
        <v>41</v>
      </c>
      <c r="D3860" t="s">
        <v>73</v>
      </c>
      <c r="E3860" t="s">
        <v>8</v>
      </c>
      <c r="F3860" t="s">
        <v>67</v>
      </c>
      <c r="G3860">
        <v>0.1535</v>
      </c>
      <c r="H3860" s="9">
        <v>43281</v>
      </c>
    </row>
    <row r="3861" spans="1:8" x14ac:dyDescent="0.2">
      <c r="A3861" t="s">
        <v>148</v>
      </c>
      <c r="B3861">
        <v>394935</v>
      </c>
      <c r="C3861">
        <v>42</v>
      </c>
      <c r="D3861" t="s">
        <v>74</v>
      </c>
      <c r="E3861" t="s">
        <v>8</v>
      </c>
      <c r="F3861" t="s">
        <v>75</v>
      </c>
      <c r="G3861">
        <v>0.22359999999999999</v>
      </c>
      <c r="H3861" s="9">
        <v>43281</v>
      </c>
    </row>
    <row r="3862" spans="1:8" x14ac:dyDescent="0.2">
      <c r="A3862" t="s">
        <v>148</v>
      </c>
      <c r="B3862">
        <v>394807</v>
      </c>
      <c r="C3862">
        <v>43</v>
      </c>
      <c r="D3862" t="s">
        <v>76</v>
      </c>
      <c r="E3862" t="s">
        <v>8</v>
      </c>
      <c r="F3862" t="s">
        <v>77</v>
      </c>
      <c r="G3862">
        <v>0.20039999999999999</v>
      </c>
      <c r="H3862" s="9">
        <v>43281</v>
      </c>
    </row>
    <row r="3863" spans="1:8" x14ac:dyDescent="0.2">
      <c r="A3863" t="s">
        <v>148</v>
      </c>
      <c r="B3863">
        <v>394669</v>
      </c>
      <c r="C3863">
        <v>44</v>
      </c>
      <c r="D3863" t="s">
        <v>78</v>
      </c>
      <c r="E3863" t="s">
        <v>8</v>
      </c>
      <c r="F3863" t="s">
        <v>79</v>
      </c>
      <c r="G3863">
        <v>0.19980000000000001</v>
      </c>
      <c r="H3863" s="9">
        <v>43281</v>
      </c>
    </row>
    <row r="3864" spans="1:8" x14ac:dyDescent="0.2">
      <c r="A3864" t="s">
        <v>148</v>
      </c>
      <c r="B3864">
        <v>395022</v>
      </c>
      <c r="C3864">
        <v>45</v>
      </c>
      <c r="D3864" t="s">
        <v>80</v>
      </c>
      <c r="E3864" t="s">
        <v>8</v>
      </c>
      <c r="F3864" t="s">
        <v>65</v>
      </c>
      <c r="G3864">
        <v>0.188</v>
      </c>
      <c r="H3864" s="9">
        <v>43281</v>
      </c>
    </row>
    <row r="3865" spans="1:8" x14ac:dyDescent="0.2">
      <c r="A3865" t="s">
        <v>148</v>
      </c>
      <c r="B3865">
        <v>394910</v>
      </c>
      <c r="C3865">
        <v>46</v>
      </c>
      <c r="D3865" t="s">
        <v>81</v>
      </c>
      <c r="E3865" t="s">
        <v>8</v>
      </c>
      <c r="F3865" t="s">
        <v>82</v>
      </c>
      <c r="G3865">
        <v>0.20019999999999999</v>
      </c>
      <c r="H3865" s="9">
        <v>43281</v>
      </c>
    </row>
    <row r="3866" spans="1:8" x14ac:dyDescent="0.2">
      <c r="A3866" t="s">
        <v>148</v>
      </c>
      <c r="B3866">
        <v>394425</v>
      </c>
      <c r="C3866">
        <v>47</v>
      </c>
      <c r="D3866" t="s">
        <v>83</v>
      </c>
      <c r="E3866" t="s">
        <v>8</v>
      </c>
      <c r="F3866" t="s">
        <v>9</v>
      </c>
      <c r="G3866">
        <v>0.18870000000000001</v>
      </c>
      <c r="H3866" s="9">
        <v>43281</v>
      </c>
    </row>
    <row r="3867" spans="1:8" x14ac:dyDescent="0.2">
      <c r="A3867" t="s">
        <v>148</v>
      </c>
      <c r="B3867">
        <v>395012</v>
      </c>
      <c r="C3867">
        <v>48</v>
      </c>
      <c r="D3867" t="s">
        <v>84</v>
      </c>
      <c r="E3867" t="s">
        <v>8</v>
      </c>
      <c r="F3867" t="s">
        <v>49</v>
      </c>
      <c r="G3867">
        <v>0.1716</v>
      </c>
      <c r="H3867" s="9">
        <v>43281</v>
      </c>
    </row>
    <row r="3868" spans="1:8" x14ac:dyDescent="0.2">
      <c r="A3868" t="s">
        <v>148</v>
      </c>
      <c r="B3868">
        <v>394388</v>
      </c>
      <c r="C3868">
        <v>49</v>
      </c>
      <c r="D3868" t="s">
        <v>85</v>
      </c>
      <c r="E3868" t="s">
        <v>8</v>
      </c>
      <c r="F3868" t="s">
        <v>86</v>
      </c>
      <c r="G3868">
        <v>0.1515</v>
      </c>
      <c r="H3868" s="9">
        <v>43281</v>
      </c>
    </row>
    <row r="3869" spans="1:8" x14ac:dyDescent="0.2">
      <c r="A3869" t="s">
        <v>148</v>
      </c>
      <c r="B3869">
        <v>395053</v>
      </c>
      <c r="C3869">
        <v>50</v>
      </c>
      <c r="D3869" t="s">
        <v>87</v>
      </c>
      <c r="E3869" t="s">
        <v>8</v>
      </c>
      <c r="F3869" t="s">
        <v>88</v>
      </c>
      <c r="G3869">
        <v>0.2072</v>
      </c>
      <c r="H3869" s="9">
        <v>43281</v>
      </c>
    </row>
    <row r="3870" spans="1:8" x14ac:dyDescent="0.2">
      <c r="A3870" t="s">
        <v>148</v>
      </c>
      <c r="B3870">
        <v>395031</v>
      </c>
      <c r="C3870">
        <v>51</v>
      </c>
      <c r="D3870" t="s">
        <v>89</v>
      </c>
      <c r="E3870" t="s">
        <v>8</v>
      </c>
      <c r="F3870" t="s">
        <v>9</v>
      </c>
      <c r="G3870">
        <v>0.1724</v>
      </c>
      <c r="H3870" s="9">
        <v>43281</v>
      </c>
    </row>
    <row r="3871" spans="1:8" x14ac:dyDescent="0.2">
      <c r="A3871" t="s">
        <v>148</v>
      </c>
      <c r="B3871">
        <v>394640</v>
      </c>
      <c r="C3871">
        <v>52</v>
      </c>
      <c r="D3871" t="s">
        <v>90</v>
      </c>
      <c r="E3871" t="s">
        <v>8</v>
      </c>
      <c r="F3871" t="s">
        <v>29</v>
      </c>
      <c r="G3871">
        <v>0.2016</v>
      </c>
      <c r="H3871" s="9">
        <v>43281</v>
      </c>
    </row>
    <row r="3872" spans="1:8" x14ac:dyDescent="0.2">
      <c r="A3872" t="s">
        <v>148</v>
      </c>
      <c r="B3872">
        <v>395167</v>
      </c>
      <c r="C3872">
        <v>53</v>
      </c>
      <c r="D3872" t="s">
        <v>91</v>
      </c>
      <c r="E3872" t="s">
        <v>8</v>
      </c>
      <c r="F3872" t="s">
        <v>32</v>
      </c>
      <c r="G3872">
        <v>0.17899999999999999</v>
      </c>
      <c r="H3872" s="9">
        <v>43281</v>
      </c>
    </row>
    <row r="3873" spans="1:8" x14ac:dyDescent="0.2">
      <c r="A3873" t="s">
        <v>148</v>
      </c>
      <c r="B3873">
        <v>753924</v>
      </c>
      <c r="C3873">
        <v>54</v>
      </c>
      <c r="D3873" t="s">
        <v>92</v>
      </c>
      <c r="E3873" t="s">
        <v>8</v>
      </c>
      <c r="F3873" t="s">
        <v>93</v>
      </c>
      <c r="G3873">
        <v>0.13120000000000001</v>
      </c>
      <c r="H3873" s="9">
        <v>43281</v>
      </c>
    </row>
    <row r="3874" spans="1:8" x14ac:dyDescent="0.2">
      <c r="A3874" t="s">
        <v>148</v>
      </c>
      <c r="B3874">
        <v>395169</v>
      </c>
      <c r="C3874">
        <v>55</v>
      </c>
      <c r="D3874" t="s">
        <v>94</v>
      </c>
      <c r="E3874" t="s">
        <v>8</v>
      </c>
      <c r="F3874" t="s">
        <v>75</v>
      </c>
      <c r="G3874">
        <v>0.2228</v>
      </c>
      <c r="H3874" s="9">
        <v>43281</v>
      </c>
    </row>
    <row r="3875" spans="1:8" x14ac:dyDescent="0.2">
      <c r="A3875" t="s">
        <v>148</v>
      </c>
      <c r="B3875">
        <v>394619</v>
      </c>
      <c r="C3875">
        <v>56</v>
      </c>
      <c r="D3875" t="s">
        <v>95</v>
      </c>
      <c r="E3875" t="s">
        <v>8</v>
      </c>
      <c r="F3875" t="s">
        <v>11</v>
      </c>
      <c r="G3875">
        <v>0.1905</v>
      </c>
      <c r="H3875" s="9">
        <v>43281</v>
      </c>
    </row>
    <row r="3876" spans="1:8" x14ac:dyDescent="0.2">
      <c r="A3876" t="s">
        <v>148</v>
      </c>
      <c r="B3876">
        <v>395238</v>
      </c>
      <c r="C3876">
        <v>57</v>
      </c>
      <c r="D3876" t="s">
        <v>96</v>
      </c>
      <c r="E3876" t="s">
        <v>8</v>
      </c>
      <c r="F3876" t="s">
        <v>26</v>
      </c>
      <c r="G3876">
        <v>0.2016</v>
      </c>
      <c r="H3876" s="9">
        <v>43281</v>
      </c>
    </row>
    <row r="3877" spans="1:8" x14ac:dyDescent="0.2">
      <c r="A3877" t="s">
        <v>148</v>
      </c>
      <c r="B3877">
        <v>394415</v>
      </c>
      <c r="C3877">
        <v>58</v>
      </c>
      <c r="D3877" t="s">
        <v>97</v>
      </c>
      <c r="E3877" t="s">
        <v>8</v>
      </c>
      <c r="F3877" t="s">
        <v>79</v>
      </c>
      <c r="G3877">
        <v>0.18770000000000001</v>
      </c>
      <c r="H3877" s="9">
        <v>43281</v>
      </c>
    </row>
    <row r="3878" spans="1:8" x14ac:dyDescent="0.2">
      <c r="A3878" t="s">
        <v>148</v>
      </c>
      <c r="B3878">
        <v>394312</v>
      </c>
      <c r="C3878">
        <v>59</v>
      </c>
      <c r="D3878" t="s">
        <v>98</v>
      </c>
      <c r="E3878" t="s">
        <v>8</v>
      </c>
      <c r="F3878" t="s">
        <v>99</v>
      </c>
      <c r="G3878">
        <v>0.22839999999999999</v>
      </c>
      <c r="H3878" s="9">
        <v>43281</v>
      </c>
    </row>
    <row r="3879" spans="1:8" x14ac:dyDescent="0.2">
      <c r="A3879" t="s">
        <v>148</v>
      </c>
      <c r="B3879">
        <v>394308</v>
      </c>
      <c r="C3879">
        <v>60</v>
      </c>
      <c r="D3879" t="s">
        <v>100</v>
      </c>
      <c r="E3879" t="s">
        <v>8</v>
      </c>
      <c r="F3879" t="s">
        <v>9</v>
      </c>
      <c r="G3879">
        <v>0.18340000000000001</v>
      </c>
      <c r="H3879" s="9">
        <v>43281</v>
      </c>
    </row>
    <row r="3880" spans="1:8" x14ac:dyDescent="0.2">
      <c r="A3880" t="s">
        <v>148</v>
      </c>
      <c r="B3880">
        <v>394938</v>
      </c>
      <c r="C3880">
        <v>61</v>
      </c>
      <c r="D3880" t="s">
        <v>101</v>
      </c>
      <c r="E3880" t="s">
        <v>8</v>
      </c>
      <c r="F3880" t="s">
        <v>102</v>
      </c>
      <c r="G3880">
        <v>0.17510000000000001</v>
      </c>
      <c r="H3880" s="9">
        <v>43281</v>
      </c>
    </row>
    <row r="3881" spans="1:8" x14ac:dyDescent="0.2">
      <c r="A3881" t="s">
        <v>148</v>
      </c>
      <c r="B3881">
        <v>394908</v>
      </c>
      <c r="C3881">
        <v>62</v>
      </c>
      <c r="D3881" t="s">
        <v>103</v>
      </c>
      <c r="E3881" t="s">
        <v>8</v>
      </c>
      <c r="F3881" t="s">
        <v>79</v>
      </c>
      <c r="G3881">
        <v>0.19350000000000001</v>
      </c>
      <c r="H3881" s="9">
        <v>43281</v>
      </c>
    </row>
    <row r="3882" spans="1:8" x14ac:dyDescent="0.2">
      <c r="A3882" t="s">
        <v>148</v>
      </c>
      <c r="B3882">
        <v>394357</v>
      </c>
      <c r="C3882">
        <v>63</v>
      </c>
      <c r="D3882" t="s">
        <v>104</v>
      </c>
      <c r="E3882" t="s">
        <v>8</v>
      </c>
      <c r="F3882" t="s">
        <v>11</v>
      </c>
      <c r="G3882">
        <v>0.17469999999999999</v>
      </c>
      <c r="H3882" s="9">
        <v>43281</v>
      </c>
    </row>
    <row r="3883" spans="1:8" x14ac:dyDescent="0.2">
      <c r="A3883" t="s">
        <v>148</v>
      </c>
      <c r="B3883">
        <v>394753</v>
      </c>
      <c r="C3883">
        <v>64</v>
      </c>
      <c r="D3883" t="s">
        <v>105</v>
      </c>
      <c r="E3883" t="s">
        <v>8</v>
      </c>
      <c r="F3883" t="s">
        <v>67</v>
      </c>
      <c r="G3883">
        <v>0.1827</v>
      </c>
      <c r="H3883" s="9">
        <v>43281</v>
      </c>
    </row>
    <row r="3884" spans="1:8" x14ac:dyDescent="0.2">
      <c r="A3884" t="s">
        <v>148</v>
      </c>
      <c r="B3884">
        <v>394653</v>
      </c>
      <c r="C3884">
        <v>65</v>
      </c>
      <c r="D3884" t="s">
        <v>106</v>
      </c>
      <c r="E3884" t="s">
        <v>8</v>
      </c>
      <c r="F3884" t="s">
        <v>107</v>
      </c>
      <c r="G3884">
        <v>0.1663</v>
      </c>
      <c r="H3884" s="9">
        <v>43281</v>
      </c>
    </row>
    <row r="3885" spans="1:8" x14ac:dyDescent="0.2">
      <c r="A3885" t="s">
        <v>148</v>
      </c>
      <c r="B3885">
        <v>394952</v>
      </c>
      <c r="C3885">
        <v>66</v>
      </c>
      <c r="D3885" t="s">
        <v>108</v>
      </c>
      <c r="E3885" t="s">
        <v>8</v>
      </c>
      <c r="F3885" t="s">
        <v>11</v>
      </c>
      <c r="G3885">
        <v>0.22550000000000001</v>
      </c>
      <c r="H3885" s="9">
        <v>43281</v>
      </c>
    </row>
    <row r="3886" spans="1:8" x14ac:dyDescent="0.2">
      <c r="A3886" t="s">
        <v>148</v>
      </c>
      <c r="B3886">
        <v>394318</v>
      </c>
      <c r="C3886">
        <v>67</v>
      </c>
      <c r="D3886" t="s">
        <v>109</v>
      </c>
      <c r="E3886" t="s">
        <v>8</v>
      </c>
      <c r="F3886" t="s">
        <v>17</v>
      </c>
      <c r="G3886">
        <v>0.1656</v>
      </c>
      <c r="H3886" s="9">
        <v>43281</v>
      </c>
    </row>
    <row r="3887" spans="1:8" x14ac:dyDescent="0.2">
      <c r="A3887" t="s">
        <v>148</v>
      </c>
      <c r="B3887">
        <v>394561</v>
      </c>
      <c r="C3887">
        <v>68</v>
      </c>
      <c r="D3887" t="s">
        <v>110</v>
      </c>
      <c r="E3887" t="s">
        <v>8</v>
      </c>
      <c r="F3887" t="s">
        <v>15</v>
      </c>
      <c r="G3887">
        <v>0.1162</v>
      </c>
      <c r="H3887" s="9">
        <v>43281</v>
      </c>
    </row>
    <row r="3888" spans="1:8" x14ac:dyDescent="0.2">
      <c r="A3888" t="s">
        <v>148</v>
      </c>
      <c r="B3888">
        <v>394367</v>
      </c>
      <c r="C3888">
        <v>69</v>
      </c>
      <c r="D3888" t="s">
        <v>111</v>
      </c>
      <c r="E3888" t="s">
        <v>8</v>
      </c>
      <c r="F3888" t="s">
        <v>82</v>
      </c>
      <c r="G3888">
        <v>0.20419999999999999</v>
      </c>
      <c r="H3888" s="9">
        <v>43281</v>
      </c>
    </row>
    <row r="3889" spans="1:8" x14ac:dyDescent="0.2">
      <c r="A3889" t="s">
        <v>148</v>
      </c>
      <c r="B3889">
        <v>394521</v>
      </c>
      <c r="C3889">
        <v>70</v>
      </c>
      <c r="D3889" t="s">
        <v>112</v>
      </c>
      <c r="E3889" t="s">
        <v>8</v>
      </c>
      <c r="F3889" t="s">
        <v>54</v>
      </c>
      <c r="G3889">
        <v>0.1792</v>
      </c>
      <c r="H3889" s="9">
        <v>43281</v>
      </c>
    </row>
    <row r="3890" spans="1:8" x14ac:dyDescent="0.2">
      <c r="A3890" t="s">
        <v>148</v>
      </c>
      <c r="B3890">
        <v>394843</v>
      </c>
      <c r="C3890">
        <v>71</v>
      </c>
      <c r="D3890" t="s">
        <v>113</v>
      </c>
      <c r="E3890" t="s">
        <v>8</v>
      </c>
      <c r="F3890" t="s">
        <v>15</v>
      </c>
      <c r="G3890">
        <v>0.13039999999999999</v>
      </c>
      <c r="H3890" s="9">
        <v>43281</v>
      </c>
    </row>
    <row r="3891" spans="1:8" x14ac:dyDescent="0.2">
      <c r="A3891" t="s">
        <v>148</v>
      </c>
      <c r="B3891">
        <v>394486</v>
      </c>
      <c r="C3891">
        <v>72</v>
      </c>
      <c r="D3891" t="s">
        <v>114</v>
      </c>
      <c r="E3891" t="s">
        <v>8</v>
      </c>
      <c r="F3891" t="s">
        <v>107</v>
      </c>
      <c r="G3891">
        <v>0.15129999999999999</v>
      </c>
      <c r="H3891" s="9">
        <v>43281</v>
      </c>
    </row>
    <row r="3892" spans="1:8" x14ac:dyDescent="0.2">
      <c r="A3892" t="s">
        <v>148</v>
      </c>
      <c r="B3892">
        <v>394648</v>
      </c>
      <c r="C3892">
        <v>73</v>
      </c>
      <c r="D3892" t="s">
        <v>115</v>
      </c>
      <c r="E3892" t="s">
        <v>8</v>
      </c>
      <c r="F3892" t="s">
        <v>49</v>
      </c>
      <c r="G3892">
        <v>0.1414</v>
      </c>
      <c r="H3892" s="9">
        <v>43281</v>
      </c>
    </row>
    <row r="3893" spans="1:8" x14ac:dyDescent="0.2">
      <c r="A3893" t="s">
        <v>148</v>
      </c>
      <c r="B3893">
        <v>394304</v>
      </c>
      <c r="C3893">
        <v>74</v>
      </c>
      <c r="D3893" t="s">
        <v>116</v>
      </c>
      <c r="E3893" t="s">
        <v>8</v>
      </c>
      <c r="F3893" t="s">
        <v>54</v>
      </c>
      <c r="G3893">
        <v>0.1595</v>
      </c>
      <c r="H3893" s="9">
        <v>43281</v>
      </c>
    </row>
    <row r="3894" spans="1:8" x14ac:dyDescent="0.2">
      <c r="A3894" t="s">
        <v>148</v>
      </c>
      <c r="B3894">
        <v>753906</v>
      </c>
      <c r="C3894">
        <v>75</v>
      </c>
      <c r="D3894" t="s">
        <v>117</v>
      </c>
      <c r="E3894" t="s">
        <v>8</v>
      </c>
      <c r="F3894" t="s">
        <v>22</v>
      </c>
      <c r="G3894">
        <v>0.1993</v>
      </c>
      <c r="H3894" s="9">
        <v>43281</v>
      </c>
    </row>
    <row r="3895" spans="1:8" x14ac:dyDescent="0.2">
      <c r="A3895" t="s">
        <v>148</v>
      </c>
      <c r="B3895">
        <v>394798</v>
      </c>
      <c r="C3895">
        <v>76</v>
      </c>
      <c r="D3895" t="s">
        <v>118</v>
      </c>
      <c r="E3895" t="s">
        <v>8</v>
      </c>
      <c r="F3895" t="s">
        <v>119</v>
      </c>
      <c r="G3895">
        <v>0.15390000000000001</v>
      </c>
      <c r="H3895" s="9">
        <v>43281</v>
      </c>
    </row>
    <row r="3896" spans="1:8" x14ac:dyDescent="0.2">
      <c r="A3896" t="s">
        <v>148</v>
      </c>
      <c r="B3896">
        <v>395134</v>
      </c>
      <c r="C3896">
        <v>77</v>
      </c>
      <c r="D3896" t="s">
        <v>120</v>
      </c>
      <c r="E3896" t="s">
        <v>8</v>
      </c>
      <c r="F3896" t="s">
        <v>11</v>
      </c>
      <c r="G3896">
        <v>0.1966</v>
      </c>
      <c r="H3896" s="9">
        <v>43281</v>
      </c>
    </row>
    <row r="3897" spans="1:8" x14ac:dyDescent="0.2">
      <c r="A3897" t="s">
        <v>148</v>
      </c>
      <c r="B3897">
        <v>394457</v>
      </c>
      <c r="C3897">
        <v>78</v>
      </c>
      <c r="D3897" t="s">
        <v>121</v>
      </c>
      <c r="E3897" t="s">
        <v>8</v>
      </c>
      <c r="F3897" t="s">
        <v>107</v>
      </c>
      <c r="G3897">
        <v>0.21690000000000001</v>
      </c>
      <c r="H3897" s="9">
        <v>43281</v>
      </c>
    </row>
    <row r="3898" spans="1:8" x14ac:dyDescent="0.2">
      <c r="A3898" t="s">
        <v>148</v>
      </c>
      <c r="B3898">
        <v>395143</v>
      </c>
      <c r="C3898">
        <v>79</v>
      </c>
      <c r="D3898" t="s">
        <v>122</v>
      </c>
      <c r="E3898" t="s">
        <v>8</v>
      </c>
      <c r="F3898" t="s">
        <v>9</v>
      </c>
      <c r="G3898">
        <v>0.1714</v>
      </c>
      <c r="H3898" s="9">
        <v>43281</v>
      </c>
    </row>
    <row r="3899" spans="1:8" x14ac:dyDescent="0.2">
      <c r="A3899" t="s">
        <v>148</v>
      </c>
      <c r="B3899">
        <v>394484</v>
      </c>
      <c r="C3899">
        <v>80</v>
      </c>
      <c r="D3899" t="s">
        <v>123</v>
      </c>
      <c r="E3899" t="s">
        <v>8</v>
      </c>
      <c r="F3899" t="s">
        <v>44</v>
      </c>
      <c r="G3899">
        <v>0.19489999999999999</v>
      </c>
      <c r="H3899" s="9">
        <v>43281</v>
      </c>
    </row>
    <row r="3900" spans="1:8" x14ac:dyDescent="0.2">
      <c r="A3900" t="s">
        <v>148</v>
      </c>
      <c r="B3900">
        <v>395235</v>
      </c>
      <c r="C3900">
        <v>81</v>
      </c>
      <c r="D3900" t="s">
        <v>124</v>
      </c>
      <c r="E3900" t="s">
        <v>8</v>
      </c>
      <c r="F3900" t="s">
        <v>49</v>
      </c>
      <c r="G3900">
        <v>0.14910000000000001</v>
      </c>
      <c r="H3900" s="9">
        <v>43281</v>
      </c>
    </row>
    <row r="3901" spans="1:8" x14ac:dyDescent="0.2">
      <c r="A3901" t="s">
        <v>148</v>
      </c>
      <c r="B3901">
        <v>395224</v>
      </c>
      <c r="C3901">
        <v>82</v>
      </c>
      <c r="D3901" t="s">
        <v>125</v>
      </c>
      <c r="E3901" t="s">
        <v>8</v>
      </c>
      <c r="F3901" t="s">
        <v>126</v>
      </c>
      <c r="G3901">
        <v>0.19520000000000001</v>
      </c>
      <c r="H3901" s="9">
        <v>43281</v>
      </c>
    </row>
    <row r="3902" spans="1:8" x14ac:dyDescent="0.2">
      <c r="A3902" t="s">
        <v>148</v>
      </c>
      <c r="B3902">
        <v>395115</v>
      </c>
      <c r="C3902">
        <v>83</v>
      </c>
      <c r="D3902" t="s">
        <v>127</v>
      </c>
      <c r="E3902" t="s">
        <v>8</v>
      </c>
      <c r="F3902" t="s">
        <v>26</v>
      </c>
      <c r="G3902">
        <v>0.22320000000000001</v>
      </c>
      <c r="H3902" s="9">
        <v>43281</v>
      </c>
    </row>
    <row r="3903" spans="1:8" x14ac:dyDescent="0.2">
      <c r="A3903" t="s">
        <v>148</v>
      </c>
      <c r="B3903">
        <v>394440</v>
      </c>
      <c r="C3903">
        <v>84</v>
      </c>
      <c r="D3903" t="s">
        <v>128</v>
      </c>
      <c r="E3903" t="s">
        <v>8</v>
      </c>
      <c r="F3903" t="s">
        <v>22</v>
      </c>
      <c r="G3903">
        <v>0.17879999999999999</v>
      </c>
      <c r="H3903" s="9">
        <v>43281</v>
      </c>
    </row>
    <row r="3904" spans="1:8" x14ac:dyDescent="0.2">
      <c r="A3904" t="s">
        <v>148</v>
      </c>
      <c r="B3904">
        <v>394399</v>
      </c>
      <c r="C3904">
        <v>85</v>
      </c>
      <c r="D3904" t="s">
        <v>129</v>
      </c>
      <c r="E3904" t="s">
        <v>8</v>
      </c>
      <c r="F3904" t="s">
        <v>130</v>
      </c>
      <c r="G3904">
        <v>0.14149999999999999</v>
      </c>
      <c r="H3904" s="9">
        <v>43281</v>
      </c>
    </row>
    <row r="3905" spans="1:8" x14ac:dyDescent="0.2">
      <c r="A3905" t="s">
        <v>148</v>
      </c>
      <c r="B3905">
        <v>395160</v>
      </c>
      <c r="C3905">
        <v>86</v>
      </c>
      <c r="D3905" t="s">
        <v>131</v>
      </c>
      <c r="E3905" t="s">
        <v>8</v>
      </c>
      <c r="F3905" t="s">
        <v>54</v>
      </c>
      <c r="G3905">
        <v>0.18179999999999999</v>
      </c>
      <c r="H3905" s="9">
        <v>43281</v>
      </c>
    </row>
    <row r="3906" spans="1:8" x14ac:dyDescent="0.2">
      <c r="A3906" t="s">
        <v>148</v>
      </c>
      <c r="B3906">
        <v>394816</v>
      </c>
      <c r="C3906">
        <v>87</v>
      </c>
      <c r="D3906" t="s">
        <v>132</v>
      </c>
      <c r="E3906" t="s">
        <v>8</v>
      </c>
      <c r="F3906" t="s">
        <v>71</v>
      </c>
      <c r="G3906">
        <v>0.14399999999999999</v>
      </c>
      <c r="H3906" s="9">
        <v>43281</v>
      </c>
    </row>
    <row r="3907" spans="1:8" x14ac:dyDescent="0.2">
      <c r="A3907" t="s">
        <v>148</v>
      </c>
      <c r="B3907">
        <v>394766</v>
      </c>
      <c r="C3907">
        <v>88</v>
      </c>
      <c r="D3907" t="s">
        <v>133</v>
      </c>
      <c r="E3907" t="s">
        <v>8</v>
      </c>
      <c r="F3907" t="s">
        <v>22</v>
      </c>
      <c r="G3907">
        <v>0.18110000000000001</v>
      </c>
      <c r="H3907" s="9">
        <v>43281</v>
      </c>
    </row>
    <row r="3908" spans="1:8" x14ac:dyDescent="0.2">
      <c r="A3908" t="s">
        <v>148</v>
      </c>
      <c r="B3908">
        <v>394931</v>
      </c>
      <c r="C3908">
        <v>89</v>
      </c>
      <c r="D3908" t="s">
        <v>134</v>
      </c>
      <c r="E3908" t="s">
        <v>8</v>
      </c>
      <c r="F3908" t="s">
        <v>88</v>
      </c>
      <c r="G3908">
        <v>0.187</v>
      </c>
      <c r="H3908" s="9">
        <v>43281</v>
      </c>
    </row>
    <row r="3909" spans="1:8" x14ac:dyDescent="0.2">
      <c r="A3909" t="s">
        <v>148</v>
      </c>
      <c r="B3909">
        <v>394528</v>
      </c>
      <c r="C3909">
        <v>90</v>
      </c>
      <c r="D3909" t="s">
        <v>135</v>
      </c>
      <c r="E3909" t="s">
        <v>8</v>
      </c>
      <c r="F3909" t="s">
        <v>22</v>
      </c>
      <c r="G3909">
        <v>0.1966</v>
      </c>
      <c r="H3909" s="9">
        <v>43281</v>
      </c>
    </row>
    <row r="3910" spans="1:8" x14ac:dyDescent="0.2">
      <c r="A3910" t="s">
        <v>148</v>
      </c>
      <c r="B3910">
        <v>394531</v>
      </c>
      <c r="C3910">
        <v>91</v>
      </c>
      <c r="D3910" t="s">
        <v>136</v>
      </c>
      <c r="E3910" t="s">
        <v>8</v>
      </c>
      <c r="F3910" t="s">
        <v>137</v>
      </c>
      <c r="G3910">
        <v>0.19689999999999999</v>
      </c>
      <c r="H3910" s="9">
        <v>43281</v>
      </c>
    </row>
    <row r="3911" spans="1:8" x14ac:dyDescent="0.2">
      <c r="A3911" t="s">
        <v>148</v>
      </c>
      <c r="B3911">
        <v>394711</v>
      </c>
      <c r="C3911">
        <v>92</v>
      </c>
      <c r="D3911" t="s">
        <v>138</v>
      </c>
      <c r="E3911" t="s">
        <v>8</v>
      </c>
      <c r="F3911" t="s">
        <v>139</v>
      </c>
      <c r="G3911">
        <v>0.19670000000000001</v>
      </c>
      <c r="H3911" s="9">
        <v>43281</v>
      </c>
    </row>
    <row r="3912" spans="1:8" x14ac:dyDescent="0.2">
      <c r="A3912" t="s">
        <v>148</v>
      </c>
      <c r="B3912">
        <v>394352</v>
      </c>
      <c r="C3912">
        <v>94</v>
      </c>
      <c r="D3912" t="s">
        <v>140</v>
      </c>
      <c r="E3912" t="s">
        <v>8</v>
      </c>
      <c r="F3912" t="s">
        <v>24</v>
      </c>
      <c r="G3912">
        <v>0.12909999999999999</v>
      </c>
      <c r="H3912" s="9">
        <v>43281</v>
      </c>
    </row>
    <row r="3913" spans="1:8" x14ac:dyDescent="0.2">
      <c r="A3913" t="s">
        <v>148</v>
      </c>
      <c r="B3913">
        <v>394666</v>
      </c>
      <c r="C3913">
        <v>96</v>
      </c>
      <c r="D3913" t="s">
        <v>141</v>
      </c>
      <c r="E3913" t="s">
        <v>8</v>
      </c>
      <c r="F3913" t="s">
        <v>17</v>
      </c>
      <c r="G3913">
        <v>0.187</v>
      </c>
      <c r="H3913" s="9">
        <v>43281</v>
      </c>
    </row>
    <row r="3914" spans="1:8" x14ac:dyDescent="0.2">
      <c r="A3914" t="s">
        <v>148</v>
      </c>
      <c r="B3914">
        <v>395006</v>
      </c>
      <c r="C3914">
        <v>100</v>
      </c>
      <c r="D3914" t="s">
        <v>142</v>
      </c>
      <c r="E3914" t="s">
        <v>8</v>
      </c>
      <c r="F3914" t="s">
        <v>88</v>
      </c>
      <c r="G3914">
        <v>0.1978</v>
      </c>
      <c r="H3914" s="9">
        <v>43281</v>
      </c>
    </row>
    <row r="3915" spans="1:8" x14ac:dyDescent="0.2">
      <c r="A3915" t="s">
        <v>148</v>
      </c>
      <c r="B3915">
        <v>394602</v>
      </c>
      <c r="C3915">
        <v>159</v>
      </c>
      <c r="D3915" t="s">
        <v>143</v>
      </c>
      <c r="E3915" t="s">
        <v>8</v>
      </c>
      <c r="F3915" t="s">
        <v>44</v>
      </c>
      <c r="G3915">
        <v>0.1865</v>
      </c>
      <c r="H3915" s="9">
        <v>43281</v>
      </c>
    </row>
    <row r="3916" spans="1:8" x14ac:dyDescent="0.2">
      <c r="A3916" t="s">
        <v>160</v>
      </c>
      <c r="B3916">
        <v>102001</v>
      </c>
      <c r="C3916">
        <v>0</v>
      </c>
      <c r="D3916" t="s">
        <v>5</v>
      </c>
      <c r="E3916" t="s">
        <v>6</v>
      </c>
      <c r="G3916">
        <v>9000</v>
      </c>
      <c r="H3916" s="9">
        <v>43281</v>
      </c>
    </row>
    <row r="3917" spans="1:8" x14ac:dyDescent="0.2">
      <c r="A3917" t="s">
        <v>160</v>
      </c>
      <c r="B3917">
        <v>394913</v>
      </c>
      <c r="C3917">
        <v>1</v>
      </c>
      <c r="D3917" t="s">
        <v>7</v>
      </c>
      <c r="E3917" t="s">
        <v>8</v>
      </c>
      <c r="F3917" t="s">
        <v>9</v>
      </c>
      <c r="G3917">
        <v>16000</v>
      </c>
      <c r="H3917" s="9">
        <v>43281</v>
      </c>
    </row>
    <row r="3918" spans="1:8" x14ac:dyDescent="0.2">
      <c r="A3918" t="s">
        <v>160</v>
      </c>
      <c r="B3918">
        <v>753899</v>
      </c>
      <c r="C3918">
        <v>2</v>
      </c>
      <c r="D3918" t="s">
        <v>10</v>
      </c>
      <c r="E3918" t="s">
        <v>8</v>
      </c>
      <c r="F3918" t="s">
        <v>11</v>
      </c>
      <c r="G3918">
        <v>20000</v>
      </c>
      <c r="H3918" s="9">
        <v>43281</v>
      </c>
    </row>
    <row r="3919" spans="1:8" x14ac:dyDescent="0.2">
      <c r="A3919" t="s">
        <v>160</v>
      </c>
      <c r="B3919">
        <v>394463</v>
      </c>
      <c r="C3919">
        <v>3</v>
      </c>
      <c r="D3919" t="s">
        <v>12</v>
      </c>
      <c r="E3919" t="s">
        <v>8</v>
      </c>
      <c r="F3919" t="s">
        <v>13</v>
      </c>
      <c r="G3919">
        <v>8000</v>
      </c>
      <c r="H3919" s="9">
        <v>43281</v>
      </c>
    </row>
    <row r="3920" spans="1:8" x14ac:dyDescent="0.2">
      <c r="A3920" t="s">
        <v>160</v>
      </c>
      <c r="B3920">
        <v>394514</v>
      </c>
      <c r="C3920">
        <v>4</v>
      </c>
      <c r="D3920" t="s">
        <v>14</v>
      </c>
      <c r="E3920" t="s">
        <v>8</v>
      </c>
      <c r="F3920" t="s">
        <v>15</v>
      </c>
      <c r="G3920">
        <v>7000</v>
      </c>
      <c r="H3920" s="9">
        <v>43281</v>
      </c>
    </row>
    <row r="3921" spans="1:8" x14ac:dyDescent="0.2">
      <c r="A3921" t="s">
        <v>160</v>
      </c>
      <c r="B3921">
        <v>394974</v>
      </c>
      <c r="C3921">
        <v>5</v>
      </c>
      <c r="D3921" t="s">
        <v>16</v>
      </c>
      <c r="E3921" t="s">
        <v>8</v>
      </c>
      <c r="F3921" t="s">
        <v>17</v>
      </c>
      <c r="G3921">
        <v>9900</v>
      </c>
      <c r="H3921" s="9">
        <v>43281</v>
      </c>
    </row>
    <row r="3922" spans="1:8" x14ac:dyDescent="0.2">
      <c r="A3922" t="s">
        <v>160</v>
      </c>
      <c r="B3922">
        <v>394692</v>
      </c>
      <c r="C3922">
        <v>6</v>
      </c>
      <c r="D3922" t="s">
        <v>18</v>
      </c>
      <c r="E3922" t="s">
        <v>8</v>
      </c>
      <c r="F3922" t="s">
        <v>15</v>
      </c>
      <c r="G3922">
        <v>9500</v>
      </c>
      <c r="H3922" s="9">
        <v>43281</v>
      </c>
    </row>
    <row r="3923" spans="1:8" x14ac:dyDescent="0.2">
      <c r="A3923" t="s">
        <v>160</v>
      </c>
      <c r="B3923">
        <v>395209</v>
      </c>
      <c r="C3923">
        <v>7</v>
      </c>
      <c r="D3923" t="s">
        <v>19</v>
      </c>
      <c r="E3923" t="s">
        <v>8</v>
      </c>
      <c r="F3923" t="s">
        <v>20</v>
      </c>
      <c r="G3923">
        <v>10000</v>
      </c>
      <c r="H3923" s="9">
        <v>43281</v>
      </c>
    </row>
    <row r="3924" spans="1:8" x14ac:dyDescent="0.2">
      <c r="A3924" t="s">
        <v>160</v>
      </c>
      <c r="B3924">
        <v>394856</v>
      </c>
      <c r="C3924">
        <v>8</v>
      </c>
      <c r="D3924" t="s">
        <v>21</v>
      </c>
      <c r="E3924" t="s">
        <v>8</v>
      </c>
      <c r="F3924" t="s">
        <v>22</v>
      </c>
      <c r="G3924">
        <v>10000</v>
      </c>
      <c r="H3924" s="9">
        <v>43281</v>
      </c>
    </row>
    <row r="3925" spans="1:8" x14ac:dyDescent="0.2">
      <c r="A3925" t="s">
        <v>160</v>
      </c>
      <c r="B3925">
        <v>394347</v>
      </c>
      <c r="C3925">
        <v>9</v>
      </c>
      <c r="D3925" t="s">
        <v>23</v>
      </c>
      <c r="E3925" t="s">
        <v>8</v>
      </c>
      <c r="F3925" t="s">
        <v>24</v>
      </c>
      <c r="G3925">
        <v>9100</v>
      </c>
      <c r="H3925" s="9">
        <v>43281</v>
      </c>
    </row>
    <row r="3926" spans="1:8" x14ac:dyDescent="0.2">
      <c r="A3926" t="s">
        <v>160</v>
      </c>
      <c r="B3926">
        <v>394404</v>
      </c>
      <c r="C3926">
        <v>10</v>
      </c>
      <c r="D3926" t="s">
        <v>25</v>
      </c>
      <c r="E3926" t="s">
        <v>8</v>
      </c>
      <c r="F3926" t="s">
        <v>26</v>
      </c>
      <c r="G3926">
        <v>15000</v>
      </c>
      <c r="H3926" s="9">
        <v>43281</v>
      </c>
    </row>
    <row r="3927" spans="1:8" x14ac:dyDescent="0.2">
      <c r="A3927" t="s">
        <v>160</v>
      </c>
      <c r="B3927">
        <v>395057</v>
      </c>
      <c r="C3927">
        <v>11</v>
      </c>
      <c r="D3927" t="s">
        <v>27</v>
      </c>
      <c r="E3927" t="s">
        <v>8</v>
      </c>
      <c r="F3927" t="s">
        <v>11</v>
      </c>
      <c r="G3927">
        <v>26000</v>
      </c>
      <c r="H3927" s="9">
        <v>43281</v>
      </c>
    </row>
    <row r="3928" spans="1:8" x14ac:dyDescent="0.2">
      <c r="A3928" t="s">
        <v>160</v>
      </c>
      <c r="B3928">
        <v>394532</v>
      </c>
      <c r="C3928">
        <v>12</v>
      </c>
      <c r="D3928" t="s">
        <v>28</v>
      </c>
      <c r="E3928" t="s">
        <v>8</v>
      </c>
      <c r="F3928" t="s">
        <v>29</v>
      </c>
      <c r="G3928">
        <v>9100</v>
      </c>
      <c r="H3928" s="9">
        <v>43281</v>
      </c>
    </row>
    <row r="3929" spans="1:8" x14ac:dyDescent="0.2">
      <c r="A3929" t="s">
        <v>160</v>
      </c>
      <c r="B3929">
        <v>395025</v>
      </c>
      <c r="C3929">
        <v>13</v>
      </c>
      <c r="D3929" t="s">
        <v>30</v>
      </c>
      <c r="E3929" t="s">
        <v>8</v>
      </c>
      <c r="F3929" t="s">
        <v>11</v>
      </c>
      <c r="G3929">
        <v>10000</v>
      </c>
      <c r="H3929" s="9">
        <v>43281</v>
      </c>
    </row>
    <row r="3930" spans="1:8" x14ac:dyDescent="0.2">
      <c r="A3930" t="s">
        <v>160</v>
      </c>
      <c r="B3930">
        <v>394976</v>
      </c>
      <c r="C3930">
        <v>14</v>
      </c>
      <c r="D3930" t="s">
        <v>31</v>
      </c>
      <c r="E3930" t="s">
        <v>8</v>
      </c>
      <c r="F3930" t="s">
        <v>32</v>
      </c>
      <c r="G3930">
        <v>5000</v>
      </c>
      <c r="H3930" s="9">
        <v>43281</v>
      </c>
    </row>
    <row r="3931" spans="1:8" x14ac:dyDescent="0.2">
      <c r="A3931" t="s">
        <v>160</v>
      </c>
      <c r="B3931">
        <v>395078</v>
      </c>
      <c r="C3931">
        <v>15</v>
      </c>
      <c r="D3931" t="s">
        <v>33</v>
      </c>
      <c r="E3931" t="s">
        <v>8</v>
      </c>
      <c r="F3931" t="s">
        <v>34</v>
      </c>
      <c r="G3931">
        <v>15005</v>
      </c>
      <c r="H3931" s="9">
        <v>43281</v>
      </c>
    </row>
    <row r="3932" spans="1:8" x14ac:dyDescent="0.2">
      <c r="A3932" t="s">
        <v>160</v>
      </c>
      <c r="B3932">
        <v>394865</v>
      </c>
      <c r="C3932">
        <v>16</v>
      </c>
      <c r="D3932" t="s">
        <v>35</v>
      </c>
      <c r="E3932" t="s">
        <v>8</v>
      </c>
      <c r="F3932" t="s">
        <v>36</v>
      </c>
      <c r="G3932">
        <v>10000</v>
      </c>
      <c r="H3932" s="9">
        <v>43281</v>
      </c>
    </row>
    <row r="3933" spans="1:8" x14ac:dyDescent="0.2">
      <c r="A3933" t="s">
        <v>160</v>
      </c>
      <c r="B3933">
        <v>395056</v>
      </c>
      <c r="C3933">
        <v>17</v>
      </c>
      <c r="D3933" t="s">
        <v>37</v>
      </c>
      <c r="E3933" t="s">
        <v>8</v>
      </c>
      <c r="F3933" t="s">
        <v>11</v>
      </c>
      <c r="G3933">
        <v>14001</v>
      </c>
      <c r="H3933" s="9">
        <v>43281</v>
      </c>
    </row>
    <row r="3934" spans="1:8" x14ac:dyDescent="0.2">
      <c r="A3934" t="s">
        <v>160</v>
      </c>
      <c r="B3934">
        <v>395121</v>
      </c>
      <c r="C3934">
        <v>18</v>
      </c>
      <c r="D3934" t="s">
        <v>38</v>
      </c>
      <c r="E3934" t="s">
        <v>8</v>
      </c>
      <c r="F3934" t="s">
        <v>39</v>
      </c>
      <c r="G3934">
        <v>5100</v>
      </c>
      <c r="H3934" s="9">
        <v>43281</v>
      </c>
    </row>
    <row r="3935" spans="1:8" x14ac:dyDescent="0.2">
      <c r="A3935" t="s">
        <v>160</v>
      </c>
      <c r="B3935">
        <v>395148</v>
      </c>
      <c r="C3935">
        <v>19</v>
      </c>
      <c r="D3935" t="s">
        <v>40</v>
      </c>
      <c r="E3935" t="s">
        <v>8</v>
      </c>
      <c r="F3935" t="s">
        <v>22</v>
      </c>
      <c r="G3935">
        <v>5000</v>
      </c>
      <c r="H3935" s="9">
        <v>43281</v>
      </c>
    </row>
    <row r="3936" spans="1:8" x14ac:dyDescent="0.2">
      <c r="A3936" t="s">
        <v>160</v>
      </c>
      <c r="B3936">
        <v>394358</v>
      </c>
      <c r="C3936">
        <v>20</v>
      </c>
      <c r="D3936" t="s">
        <v>41</v>
      </c>
      <c r="E3936" t="s">
        <v>8</v>
      </c>
      <c r="F3936" t="s">
        <v>42</v>
      </c>
      <c r="G3936">
        <v>10000</v>
      </c>
      <c r="H3936" s="9">
        <v>43281</v>
      </c>
    </row>
    <row r="3937" spans="1:8" x14ac:dyDescent="0.2">
      <c r="A3937" t="s">
        <v>160</v>
      </c>
      <c r="B3937">
        <v>394530</v>
      </c>
      <c r="C3937">
        <v>21</v>
      </c>
      <c r="D3937" t="s">
        <v>43</v>
      </c>
      <c r="E3937" t="s">
        <v>8</v>
      </c>
      <c r="F3937" t="s">
        <v>44</v>
      </c>
      <c r="G3937">
        <v>10000</v>
      </c>
      <c r="H3937" s="9">
        <v>43281</v>
      </c>
    </row>
    <row r="3938" spans="1:8" x14ac:dyDescent="0.2">
      <c r="A3938" t="s">
        <v>160</v>
      </c>
      <c r="B3938">
        <v>394982</v>
      </c>
      <c r="C3938">
        <v>22</v>
      </c>
      <c r="D3938" t="s">
        <v>45</v>
      </c>
      <c r="E3938" t="s">
        <v>8</v>
      </c>
      <c r="F3938" t="s">
        <v>17</v>
      </c>
      <c r="G3938">
        <v>5850</v>
      </c>
      <c r="H3938" s="9">
        <v>43281</v>
      </c>
    </row>
    <row r="3939" spans="1:8" x14ac:dyDescent="0.2">
      <c r="A3939" t="s">
        <v>160</v>
      </c>
      <c r="B3939">
        <v>394998</v>
      </c>
      <c r="C3939">
        <v>23</v>
      </c>
      <c r="D3939" t="s">
        <v>46</v>
      </c>
      <c r="E3939" t="s">
        <v>8</v>
      </c>
      <c r="F3939" t="s">
        <v>47</v>
      </c>
      <c r="G3939">
        <v>10000</v>
      </c>
      <c r="H3939" s="9">
        <v>43281</v>
      </c>
    </row>
    <row r="3940" spans="1:8" x14ac:dyDescent="0.2">
      <c r="A3940" t="s">
        <v>160</v>
      </c>
      <c r="B3940">
        <v>394458</v>
      </c>
      <c r="C3940">
        <v>24</v>
      </c>
      <c r="D3940" t="s">
        <v>48</v>
      </c>
      <c r="E3940" t="s">
        <v>8</v>
      </c>
      <c r="F3940" t="s">
        <v>49</v>
      </c>
      <c r="G3940">
        <v>8000</v>
      </c>
      <c r="H3940" s="9">
        <v>43281</v>
      </c>
    </row>
    <row r="3941" spans="1:8" x14ac:dyDescent="0.2">
      <c r="A3941" t="s">
        <v>160</v>
      </c>
      <c r="B3941">
        <v>395045</v>
      </c>
      <c r="C3941">
        <v>25</v>
      </c>
      <c r="D3941" t="s">
        <v>50</v>
      </c>
      <c r="E3941" t="s">
        <v>8</v>
      </c>
      <c r="F3941" t="s">
        <v>11</v>
      </c>
      <c r="G3941">
        <v>10000</v>
      </c>
      <c r="H3941" s="9">
        <v>43281</v>
      </c>
    </row>
    <row r="3942" spans="1:8" x14ac:dyDescent="0.2">
      <c r="A3942" t="s">
        <v>160</v>
      </c>
      <c r="B3942">
        <v>395055</v>
      </c>
      <c r="C3942">
        <v>26</v>
      </c>
      <c r="D3942" t="s">
        <v>51</v>
      </c>
      <c r="E3942" t="s">
        <v>8</v>
      </c>
      <c r="F3942" t="s">
        <v>15</v>
      </c>
      <c r="G3942">
        <v>5000</v>
      </c>
      <c r="H3942" s="9">
        <v>43281</v>
      </c>
    </row>
    <row r="3943" spans="1:8" x14ac:dyDescent="0.2">
      <c r="A3943" t="s">
        <v>160</v>
      </c>
      <c r="B3943">
        <v>394943</v>
      </c>
      <c r="C3943">
        <v>27</v>
      </c>
      <c r="D3943" t="s">
        <v>52</v>
      </c>
      <c r="E3943" t="s">
        <v>8</v>
      </c>
      <c r="F3943" t="s">
        <v>22</v>
      </c>
      <c r="G3943">
        <v>6950</v>
      </c>
      <c r="H3943" s="9">
        <v>43281</v>
      </c>
    </row>
    <row r="3944" spans="1:8" x14ac:dyDescent="0.2">
      <c r="A3944" t="s">
        <v>160</v>
      </c>
      <c r="B3944">
        <v>394466</v>
      </c>
      <c r="C3944">
        <v>28</v>
      </c>
      <c r="D3944" t="s">
        <v>53</v>
      </c>
      <c r="E3944" t="s">
        <v>8</v>
      </c>
      <c r="F3944" t="s">
        <v>54</v>
      </c>
      <c r="G3944">
        <v>7000</v>
      </c>
      <c r="H3944" s="9">
        <v>43281</v>
      </c>
    </row>
    <row r="3945" spans="1:8" x14ac:dyDescent="0.2">
      <c r="A3945" t="s">
        <v>160</v>
      </c>
      <c r="B3945">
        <v>394475</v>
      </c>
      <c r="C3945">
        <v>29</v>
      </c>
      <c r="D3945" t="s">
        <v>55</v>
      </c>
      <c r="E3945" t="s">
        <v>8</v>
      </c>
      <c r="F3945" t="s">
        <v>54</v>
      </c>
      <c r="G3945">
        <v>6100</v>
      </c>
      <c r="H3945" s="9">
        <v>43281</v>
      </c>
    </row>
    <row r="3946" spans="1:8" x14ac:dyDescent="0.2">
      <c r="A3946" t="s">
        <v>160</v>
      </c>
      <c r="B3946">
        <v>394735</v>
      </c>
      <c r="C3946">
        <v>30</v>
      </c>
      <c r="D3946" t="s">
        <v>56</v>
      </c>
      <c r="E3946" t="s">
        <v>8</v>
      </c>
      <c r="F3946" t="s">
        <v>39</v>
      </c>
      <c r="G3946">
        <v>7000</v>
      </c>
      <c r="H3946" s="9">
        <v>43281</v>
      </c>
    </row>
    <row r="3947" spans="1:8" x14ac:dyDescent="0.2">
      <c r="A3947" t="s">
        <v>160</v>
      </c>
      <c r="B3947">
        <v>394775</v>
      </c>
      <c r="C3947">
        <v>31</v>
      </c>
      <c r="D3947" t="s">
        <v>57</v>
      </c>
      <c r="E3947" t="s">
        <v>8</v>
      </c>
      <c r="F3947" t="s">
        <v>58</v>
      </c>
      <c r="G3947">
        <v>6500</v>
      </c>
      <c r="H3947" s="9">
        <v>43281</v>
      </c>
    </row>
    <row r="3948" spans="1:8" x14ac:dyDescent="0.2">
      <c r="A3948" t="s">
        <v>160</v>
      </c>
      <c r="B3948">
        <v>394492</v>
      </c>
      <c r="C3948">
        <v>32</v>
      </c>
      <c r="D3948" t="s">
        <v>59</v>
      </c>
      <c r="E3948" t="s">
        <v>8</v>
      </c>
      <c r="F3948" t="s">
        <v>54</v>
      </c>
      <c r="G3948">
        <v>7400</v>
      </c>
      <c r="H3948" s="9">
        <v>43281</v>
      </c>
    </row>
    <row r="3949" spans="1:8" x14ac:dyDescent="0.2">
      <c r="A3949" t="s">
        <v>160</v>
      </c>
      <c r="B3949">
        <v>394705</v>
      </c>
      <c r="C3949">
        <v>33</v>
      </c>
      <c r="D3949" t="s">
        <v>60</v>
      </c>
      <c r="E3949" t="s">
        <v>8</v>
      </c>
      <c r="F3949" t="s">
        <v>61</v>
      </c>
      <c r="G3949">
        <v>5100</v>
      </c>
      <c r="H3949" s="9">
        <v>43281</v>
      </c>
    </row>
    <row r="3950" spans="1:8" x14ac:dyDescent="0.2">
      <c r="A3950" t="s">
        <v>160</v>
      </c>
      <c r="B3950">
        <v>395059</v>
      </c>
      <c r="C3950">
        <v>34</v>
      </c>
      <c r="D3950" t="s">
        <v>62</v>
      </c>
      <c r="E3950" t="s">
        <v>8</v>
      </c>
      <c r="F3950" t="s">
        <v>11</v>
      </c>
      <c r="G3950">
        <v>50000</v>
      </c>
      <c r="H3950" s="9">
        <v>43281</v>
      </c>
    </row>
    <row r="3951" spans="1:8" x14ac:dyDescent="0.2">
      <c r="A3951" t="s">
        <v>160</v>
      </c>
      <c r="B3951">
        <v>394355</v>
      </c>
      <c r="C3951">
        <v>35</v>
      </c>
      <c r="D3951" t="s">
        <v>63</v>
      </c>
      <c r="E3951" t="s">
        <v>8</v>
      </c>
      <c r="F3951" t="s">
        <v>15</v>
      </c>
      <c r="G3951">
        <v>7100</v>
      </c>
      <c r="H3951" s="9">
        <v>43281</v>
      </c>
    </row>
    <row r="3952" spans="1:8" x14ac:dyDescent="0.2">
      <c r="A3952" t="s">
        <v>160</v>
      </c>
      <c r="B3952">
        <v>395194</v>
      </c>
      <c r="C3952">
        <v>36</v>
      </c>
      <c r="D3952" t="s">
        <v>64</v>
      </c>
      <c r="E3952" t="s">
        <v>8</v>
      </c>
      <c r="F3952" t="s">
        <v>65</v>
      </c>
      <c r="G3952">
        <v>5000</v>
      </c>
      <c r="H3952" s="9">
        <v>43281</v>
      </c>
    </row>
    <row r="3953" spans="1:8" x14ac:dyDescent="0.2">
      <c r="A3953" t="s">
        <v>160</v>
      </c>
      <c r="B3953">
        <v>394902</v>
      </c>
      <c r="C3953">
        <v>37</v>
      </c>
      <c r="D3953" t="s">
        <v>66</v>
      </c>
      <c r="E3953" t="s">
        <v>8</v>
      </c>
      <c r="F3953" t="s">
        <v>67</v>
      </c>
      <c r="G3953">
        <v>9000</v>
      </c>
      <c r="H3953" s="9">
        <v>43281</v>
      </c>
    </row>
    <row r="3954" spans="1:8" x14ac:dyDescent="0.2">
      <c r="A3954" t="s">
        <v>160</v>
      </c>
      <c r="B3954">
        <v>395005</v>
      </c>
      <c r="C3954">
        <v>38</v>
      </c>
      <c r="D3954" t="s">
        <v>68</v>
      </c>
      <c r="E3954" t="s">
        <v>8</v>
      </c>
      <c r="F3954" t="s">
        <v>69</v>
      </c>
      <c r="G3954">
        <v>10000</v>
      </c>
      <c r="H3954" s="9">
        <v>43281</v>
      </c>
    </row>
    <row r="3955" spans="1:8" x14ac:dyDescent="0.2">
      <c r="A3955" t="s">
        <v>160</v>
      </c>
      <c r="B3955">
        <v>394862</v>
      </c>
      <c r="C3955">
        <v>39</v>
      </c>
      <c r="D3955" t="s">
        <v>70</v>
      </c>
      <c r="E3955" t="s">
        <v>8</v>
      </c>
      <c r="F3955" t="s">
        <v>71</v>
      </c>
      <c r="G3955">
        <v>9900</v>
      </c>
      <c r="H3955" s="9">
        <v>43281</v>
      </c>
    </row>
    <row r="3956" spans="1:8" x14ac:dyDescent="0.2">
      <c r="A3956" t="s">
        <v>160</v>
      </c>
      <c r="B3956">
        <v>394714</v>
      </c>
      <c r="C3956">
        <v>40</v>
      </c>
      <c r="D3956" t="s">
        <v>72</v>
      </c>
      <c r="E3956" t="s">
        <v>8</v>
      </c>
      <c r="F3956" t="s">
        <v>22</v>
      </c>
      <c r="G3956">
        <v>5000</v>
      </c>
      <c r="H3956" s="9">
        <v>43281</v>
      </c>
    </row>
    <row r="3957" spans="1:8" x14ac:dyDescent="0.2">
      <c r="A3957" t="s">
        <v>160</v>
      </c>
      <c r="B3957">
        <v>394849</v>
      </c>
      <c r="C3957">
        <v>41</v>
      </c>
      <c r="D3957" t="s">
        <v>73</v>
      </c>
      <c r="E3957" t="s">
        <v>8</v>
      </c>
      <c r="F3957" t="s">
        <v>67</v>
      </c>
      <c r="G3957">
        <v>5000</v>
      </c>
      <c r="H3957" s="9">
        <v>43281</v>
      </c>
    </row>
    <row r="3958" spans="1:8" x14ac:dyDescent="0.2">
      <c r="A3958" t="s">
        <v>160</v>
      </c>
      <c r="B3958">
        <v>394935</v>
      </c>
      <c r="C3958">
        <v>42</v>
      </c>
      <c r="D3958" t="s">
        <v>74</v>
      </c>
      <c r="E3958" t="s">
        <v>8</v>
      </c>
      <c r="F3958" t="s">
        <v>75</v>
      </c>
      <c r="G3958">
        <v>4900</v>
      </c>
      <c r="H3958" s="9">
        <v>43281</v>
      </c>
    </row>
    <row r="3959" spans="1:8" x14ac:dyDescent="0.2">
      <c r="A3959" t="s">
        <v>160</v>
      </c>
      <c r="B3959">
        <v>394807</v>
      </c>
      <c r="C3959">
        <v>43</v>
      </c>
      <c r="D3959" t="s">
        <v>76</v>
      </c>
      <c r="E3959" t="s">
        <v>8</v>
      </c>
      <c r="F3959" t="s">
        <v>77</v>
      </c>
      <c r="G3959">
        <v>5456</v>
      </c>
      <c r="H3959" s="9">
        <v>43281</v>
      </c>
    </row>
    <row r="3960" spans="1:8" x14ac:dyDescent="0.2">
      <c r="A3960" t="s">
        <v>160</v>
      </c>
      <c r="B3960">
        <v>394669</v>
      </c>
      <c r="C3960">
        <v>44</v>
      </c>
      <c r="D3960" t="s">
        <v>78</v>
      </c>
      <c r="E3960" t="s">
        <v>8</v>
      </c>
      <c r="F3960" t="s">
        <v>79</v>
      </c>
      <c r="G3960">
        <v>10000</v>
      </c>
      <c r="H3960" s="9">
        <v>43281</v>
      </c>
    </row>
    <row r="3961" spans="1:8" x14ac:dyDescent="0.2">
      <c r="A3961" t="s">
        <v>160</v>
      </c>
      <c r="B3961">
        <v>395022</v>
      </c>
      <c r="C3961">
        <v>45</v>
      </c>
      <c r="D3961" t="s">
        <v>80</v>
      </c>
      <c r="E3961" t="s">
        <v>8</v>
      </c>
      <c r="F3961" t="s">
        <v>65</v>
      </c>
      <c r="G3961">
        <v>7500</v>
      </c>
      <c r="H3961" s="9">
        <v>43281</v>
      </c>
    </row>
    <row r="3962" spans="1:8" x14ac:dyDescent="0.2">
      <c r="A3962" t="s">
        <v>160</v>
      </c>
      <c r="B3962">
        <v>394910</v>
      </c>
      <c r="C3962">
        <v>46</v>
      </c>
      <c r="D3962" t="s">
        <v>81</v>
      </c>
      <c r="E3962" t="s">
        <v>8</v>
      </c>
      <c r="F3962" t="s">
        <v>82</v>
      </c>
      <c r="G3962">
        <v>7000</v>
      </c>
      <c r="H3962" s="9">
        <v>43281</v>
      </c>
    </row>
    <row r="3963" spans="1:8" x14ac:dyDescent="0.2">
      <c r="A3963" t="s">
        <v>160</v>
      </c>
      <c r="B3963">
        <v>394425</v>
      </c>
      <c r="C3963">
        <v>47</v>
      </c>
      <c r="D3963" t="s">
        <v>83</v>
      </c>
      <c r="E3963" t="s">
        <v>8</v>
      </c>
      <c r="F3963" t="s">
        <v>9</v>
      </c>
      <c r="G3963">
        <v>7050</v>
      </c>
      <c r="H3963" s="9">
        <v>43281</v>
      </c>
    </row>
    <row r="3964" spans="1:8" x14ac:dyDescent="0.2">
      <c r="A3964" t="s">
        <v>160</v>
      </c>
      <c r="B3964">
        <v>395012</v>
      </c>
      <c r="C3964">
        <v>48</v>
      </c>
      <c r="D3964" t="s">
        <v>84</v>
      </c>
      <c r="E3964" t="s">
        <v>8</v>
      </c>
      <c r="F3964" t="s">
        <v>49</v>
      </c>
      <c r="G3964">
        <v>6000</v>
      </c>
      <c r="H3964" s="9">
        <v>43281</v>
      </c>
    </row>
    <row r="3965" spans="1:8" x14ac:dyDescent="0.2">
      <c r="A3965" t="s">
        <v>160</v>
      </c>
      <c r="B3965">
        <v>394388</v>
      </c>
      <c r="C3965">
        <v>49</v>
      </c>
      <c r="D3965" t="s">
        <v>85</v>
      </c>
      <c r="E3965" t="s">
        <v>8</v>
      </c>
      <c r="F3965" t="s">
        <v>86</v>
      </c>
      <c r="G3965">
        <v>5900</v>
      </c>
      <c r="H3965" s="9">
        <v>43281</v>
      </c>
    </row>
    <row r="3966" spans="1:8" x14ac:dyDescent="0.2">
      <c r="A3966" t="s">
        <v>160</v>
      </c>
      <c r="B3966">
        <v>395053</v>
      </c>
      <c r="C3966">
        <v>50</v>
      </c>
      <c r="D3966" t="s">
        <v>87</v>
      </c>
      <c r="E3966" t="s">
        <v>8</v>
      </c>
      <c r="F3966" t="s">
        <v>88</v>
      </c>
      <c r="G3966">
        <v>10000</v>
      </c>
      <c r="H3966" s="9">
        <v>43281</v>
      </c>
    </row>
    <row r="3967" spans="1:8" x14ac:dyDescent="0.2">
      <c r="A3967" t="s">
        <v>160</v>
      </c>
      <c r="B3967">
        <v>395031</v>
      </c>
      <c r="C3967">
        <v>51</v>
      </c>
      <c r="D3967" t="s">
        <v>89</v>
      </c>
      <c r="E3967" t="s">
        <v>8</v>
      </c>
      <c r="F3967" t="s">
        <v>9</v>
      </c>
      <c r="G3967">
        <v>6000</v>
      </c>
      <c r="H3967" s="9">
        <v>43281</v>
      </c>
    </row>
    <row r="3968" spans="1:8" x14ac:dyDescent="0.2">
      <c r="A3968" t="s">
        <v>160</v>
      </c>
      <c r="B3968">
        <v>394640</v>
      </c>
      <c r="C3968">
        <v>52</v>
      </c>
      <c r="D3968" t="s">
        <v>90</v>
      </c>
      <c r="E3968" t="s">
        <v>8</v>
      </c>
      <c r="F3968" t="s">
        <v>29</v>
      </c>
      <c r="G3968">
        <v>9900</v>
      </c>
      <c r="H3968" s="9">
        <v>43281</v>
      </c>
    </row>
    <row r="3969" spans="1:8" x14ac:dyDescent="0.2">
      <c r="A3969" t="s">
        <v>160</v>
      </c>
      <c r="B3969">
        <v>395167</v>
      </c>
      <c r="C3969">
        <v>53</v>
      </c>
      <c r="D3969" t="s">
        <v>91</v>
      </c>
      <c r="E3969" t="s">
        <v>8</v>
      </c>
      <c r="F3969" t="s">
        <v>32</v>
      </c>
      <c r="G3969">
        <v>5000</v>
      </c>
      <c r="H3969" s="9">
        <v>43281</v>
      </c>
    </row>
    <row r="3970" spans="1:8" x14ac:dyDescent="0.2">
      <c r="A3970" t="s">
        <v>160</v>
      </c>
      <c r="B3970">
        <v>753924</v>
      </c>
      <c r="C3970">
        <v>54</v>
      </c>
      <c r="D3970" t="s">
        <v>92</v>
      </c>
      <c r="E3970" t="s">
        <v>8</v>
      </c>
      <c r="F3970" t="s">
        <v>93</v>
      </c>
      <c r="G3970">
        <v>15000</v>
      </c>
      <c r="H3970" s="9">
        <v>43281</v>
      </c>
    </row>
    <row r="3971" spans="1:8" x14ac:dyDescent="0.2">
      <c r="A3971" t="s">
        <v>160</v>
      </c>
      <c r="B3971">
        <v>395169</v>
      </c>
      <c r="C3971">
        <v>55</v>
      </c>
      <c r="D3971" t="s">
        <v>94</v>
      </c>
      <c r="E3971" t="s">
        <v>8</v>
      </c>
      <c r="F3971" t="s">
        <v>75</v>
      </c>
      <c r="G3971">
        <v>5000</v>
      </c>
      <c r="H3971" s="9">
        <v>43281</v>
      </c>
    </row>
    <row r="3972" spans="1:8" x14ac:dyDescent="0.2">
      <c r="A3972" t="s">
        <v>160</v>
      </c>
      <c r="B3972">
        <v>394619</v>
      </c>
      <c r="C3972">
        <v>56</v>
      </c>
      <c r="D3972" t="s">
        <v>95</v>
      </c>
      <c r="E3972" t="s">
        <v>8</v>
      </c>
      <c r="F3972" t="s">
        <v>11</v>
      </c>
      <c r="G3972">
        <v>9000</v>
      </c>
      <c r="H3972" s="9">
        <v>43281</v>
      </c>
    </row>
    <row r="3973" spans="1:8" x14ac:dyDescent="0.2">
      <c r="A3973" t="s">
        <v>160</v>
      </c>
      <c r="B3973">
        <v>395238</v>
      </c>
      <c r="C3973">
        <v>57</v>
      </c>
      <c r="D3973" t="s">
        <v>96</v>
      </c>
      <c r="E3973" t="s">
        <v>8</v>
      </c>
      <c r="F3973" t="s">
        <v>26</v>
      </c>
      <c r="G3973">
        <v>10000</v>
      </c>
      <c r="H3973" s="9">
        <v>43281</v>
      </c>
    </row>
    <row r="3974" spans="1:8" x14ac:dyDescent="0.2">
      <c r="A3974" t="s">
        <v>160</v>
      </c>
      <c r="B3974">
        <v>394415</v>
      </c>
      <c r="C3974">
        <v>58</v>
      </c>
      <c r="D3974" t="s">
        <v>97</v>
      </c>
      <c r="E3974" t="s">
        <v>8</v>
      </c>
      <c r="F3974" t="s">
        <v>79</v>
      </c>
      <c r="G3974">
        <v>20000</v>
      </c>
      <c r="H3974" s="9">
        <v>43281</v>
      </c>
    </row>
    <row r="3975" spans="1:8" x14ac:dyDescent="0.2">
      <c r="A3975" t="s">
        <v>160</v>
      </c>
      <c r="B3975">
        <v>394312</v>
      </c>
      <c r="C3975">
        <v>59</v>
      </c>
      <c r="D3975" t="s">
        <v>98</v>
      </c>
      <c r="E3975" t="s">
        <v>8</v>
      </c>
      <c r="F3975" t="s">
        <v>99</v>
      </c>
      <c r="G3975">
        <v>5000</v>
      </c>
      <c r="H3975" s="9">
        <v>43281</v>
      </c>
    </row>
    <row r="3976" spans="1:8" x14ac:dyDescent="0.2">
      <c r="A3976" t="s">
        <v>160</v>
      </c>
      <c r="B3976">
        <v>394308</v>
      </c>
      <c r="C3976">
        <v>60</v>
      </c>
      <c r="D3976" t="s">
        <v>100</v>
      </c>
      <c r="E3976" t="s">
        <v>8</v>
      </c>
      <c r="F3976" t="s">
        <v>9</v>
      </c>
      <c r="G3976">
        <v>8000</v>
      </c>
      <c r="H3976" s="9">
        <v>43281</v>
      </c>
    </row>
    <row r="3977" spans="1:8" x14ac:dyDescent="0.2">
      <c r="A3977" t="s">
        <v>160</v>
      </c>
      <c r="B3977">
        <v>394938</v>
      </c>
      <c r="C3977">
        <v>61</v>
      </c>
      <c r="D3977" t="s">
        <v>101</v>
      </c>
      <c r="E3977" t="s">
        <v>8</v>
      </c>
      <c r="F3977" t="s">
        <v>102</v>
      </c>
      <c r="G3977">
        <v>5950</v>
      </c>
      <c r="H3977" s="9">
        <v>43281</v>
      </c>
    </row>
    <row r="3978" spans="1:8" x14ac:dyDescent="0.2">
      <c r="A3978" t="s">
        <v>160</v>
      </c>
      <c r="B3978">
        <v>394908</v>
      </c>
      <c r="C3978">
        <v>62</v>
      </c>
      <c r="D3978" t="s">
        <v>103</v>
      </c>
      <c r="E3978" t="s">
        <v>8</v>
      </c>
      <c r="F3978" t="s">
        <v>79</v>
      </c>
      <c r="G3978">
        <v>10000</v>
      </c>
      <c r="H3978" s="9">
        <v>43281</v>
      </c>
    </row>
    <row r="3979" spans="1:8" x14ac:dyDescent="0.2">
      <c r="A3979" t="s">
        <v>160</v>
      </c>
      <c r="B3979">
        <v>394357</v>
      </c>
      <c r="C3979">
        <v>63</v>
      </c>
      <c r="D3979" t="s">
        <v>104</v>
      </c>
      <c r="E3979" t="s">
        <v>8</v>
      </c>
      <c r="F3979" t="s">
        <v>11</v>
      </c>
      <c r="G3979">
        <v>7000</v>
      </c>
      <c r="H3979" s="9">
        <v>43281</v>
      </c>
    </row>
    <row r="3980" spans="1:8" x14ac:dyDescent="0.2">
      <c r="A3980" t="s">
        <v>160</v>
      </c>
      <c r="B3980">
        <v>394753</v>
      </c>
      <c r="C3980">
        <v>64</v>
      </c>
      <c r="D3980" t="s">
        <v>105</v>
      </c>
      <c r="E3980" t="s">
        <v>8</v>
      </c>
      <c r="F3980" t="s">
        <v>67</v>
      </c>
      <c r="G3980">
        <v>5100</v>
      </c>
      <c r="H3980" s="9">
        <v>43281</v>
      </c>
    </row>
    <row r="3981" spans="1:8" x14ac:dyDescent="0.2">
      <c r="A3981" t="s">
        <v>160</v>
      </c>
      <c r="B3981">
        <v>394653</v>
      </c>
      <c r="C3981">
        <v>65</v>
      </c>
      <c r="D3981" t="s">
        <v>106</v>
      </c>
      <c r="E3981" t="s">
        <v>8</v>
      </c>
      <c r="F3981" t="s">
        <v>107</v>
      </c>
      <c r="G3981">
        <v>5100</v>
      </c>
      <c r="H3981" s="9">
        <v>43281</v>
      </c>
    </row>
    <row r="3982" spans="1:8" x14ac:dyDescent="0.2">
      <c r="A3982" t="s">
        <v>160</v>
      </c>
      <c r="B3982">
        <v>394952</v>
      </c>
      <c r="C3982">
        <v>66</v>
      </c>
      <c r="D3982" t="s">
        <v>108</v>
      </c>
      <c r="E3982" t="s">
        <v>8</v>
      </c>
      <c r="F3982" t="s">
        <v>11</v>
      </c>
      <c r="G3982">
        <v>12200</v>
      </c>
      <c r="H3982" s="9">
        <v>43281</v>
      </c>
    </row>
    <row r="3983" spans="1:8" x14ac:dyDescent="0.2">
      <c r="A3983" t="s">
        <v>160</v>
      </c>
      <c r="B3983">
        <v>394318</v>
      </c>
      <c r="C3983">
        <v>67</v>
      </c>
      <c r="D3983" t="s">
        <v>109</v>
      </c>
      <c r="E3983" t="s">
        <v>8</v>
      </c>
      <c r="F3983" t="s">
        <v>17</v>
      </c>
      <c r="G3983">
        <v>7000</v>
      </c>
      <c r="H3983" s="9">
        <v>43281</v>
      </c>
    </row>
    <row r="3984" spans="1:8" x14ac:dyDescent="0.2">
      <c r="A3984" t="s">
        <v>160</v>
      </c>
      <c r="B3984">
        <v>394561</v>
      </c>
      <c r="C3984">
        <v>68</v>
      </c>
      <c r="D3984" t="s">
        <v>110</v>
      </c>
      <c r="E3984" t="s">
        <v>8</v>
      </c>
      <c r="F3984" t="s">
        <v>15</v>
      </c>
      <c r="G3984">
        <v>4600</v>
      </c>
      <c r="H3984" s="9">
        <v>43281</v>
      </c>
    </row>
    <row r="3985" spans="1:8" x14ac:dyDescent="0.2">
      <c r="A3985" t="s">
        <v>160</v>
      </c>
      <c r="B3985">
        <v>394367</v>
      </c>
      <c r="C3985">
        <v>69</v>
      </c>
      <c r="D3985" t="s">
        <v>111</v>
      </c>
      <c r="E3985" t="s">
        <v>8</v>
      </c>
      <c r="F3985" t="s">
        <v>82</v>
      </c>
      <c r="G3985">
        <v>5000</v>
      </c>
      <c r="H3985" s="9">
        <v>43281</v>
      </c>
    </row>
    <row r="3986" spans="1:8" x14ac:dyDescent="0.2">
      <c r="A3986" t="s">
        <v>160</v>
      </c>
      <c r="B3986">
        <v>394521</v>
      </c>
      <c r="C3986">
        <v>70</v>
      </c>
      <c r="D3986" t="s">
        <v>112</v>
      </c>
      <c r="E3986" t="s">
        <v>8</v>
      </c>
      <c r="F3986" t="s">
        <v>54</v>
      </c>
      <c r="G3986">
        <v>5000</v>
      </c>
      <c r="H3986" s="9">
        <v>43281</v>
      </c>
    </row>
    <row r="3987" spans="1:8" x14ac:dyDescent="0.2">
      <c r="A3987" t="s">
        <v>160</v>
      </c>
      <c r="B3987">
        <v>394843</v>
      </c>
      <c r="C3987">
        <v>71</v>
      </c>
      <c r="D3987" t="s">
        <v>113</v>
      </c>
      <c r="E3987" t="s">
        <v>8</v>
      </c>
      <c r="F3987" t="s">
        <v>15</v>
      </c>
      <c r="G3987">
        <v>5250</v>
      </c>
      <c r="H3987" s="9">
        <v>43281</v>
      </c>
    </row>
    <row r="3988" spans="1:8" x14ac:dyDescent="0.2">
      <c r="A3988" t="s">
        <v>160</v>
      </c>
      <c r="B3988">
        <v>394486</v>
      </c>
      <c r="C3988">
        <v>72</v>
      </c>
      <c r="D3988" t="s">
        <v>114</v>
      </c>
      <c r="E3988" t="s">
        <v>8</v>
      </c>
      <c r="F3988" t="s">
        <v>107</v>
      </c>
      <c r="G3988">
        <v>5000</v>
      </c>
      <c r="H3988" s="9">
        <v>43281</v>
      </c>
    </row>
    <row r="3989" spans="1:8" x14ac:dyDescent="0.2">
      <c r="A3989" t="s">
        <v>160</v>
      </c>
      <c r="B3989">
        <v>394648</v>
      </c>
      <c r="C3989">
        <v>73</v>
      </c>
      <c r="D3989" t="s">
        <v>115</v>
      </c>
      <c r="E3989" t="s">
        <v>8</v>
      </c>
      <c r="F3989" t="s">
        <v>49</v>
      </c>
      <c r="G3989">
        <v>5000</v>
      </c>
      <c r="H3989" s="9">
        <v>43281</v>
      </c>
    </row>
    <row r="3990" spans="1:8" x14ac:dyDescent="0.2">
      <c r="A3990" t="s">
        <v>160</v>
      </c>
      <c r="B3990">
        <v>394304</v>
      </c>
      <c r="C3990">
        <v>74</v>
      </c>
      <c r="D3990" t="s">
        <v>116</v>
      </c>
      <c r="E3990" t="s">
        <v>8</v>
      </c>
      <c r="F3990" t="s">
        <v>54</v>
      </c>
      <c r="G3990">
        <v>5100</v>
      </c>
      <c r="H3990" s="9">
        <v>43281</v>
      </c>
    </row>
    <row r="3991" spans="1:8" x14ac:dyDescent="0.2">
      <c r="A3991" t="s">
        <v>160</v>
      </c>
      <c r="B3991">
        <v>753906</v>
      </c>
      <c r="C3991">
        <v>75</v>
      </c>
      <c r="D3991" t="s">
        <v>117</v>
      </c>
      <c r="E3991" t="s">
        <v>8</v>
      </c>
      <c r="F3991" t="s">
        <v>22</v>
      </c>
      <c r="G3991">
        <v>8800</v>
      </c>
      <c r="H3991" s="9">
        <v>43281</v>
      </c>
    </row>
    <row r="3992" spans="1:8" x14ac:dyDescent="0.2">
      <c r="A3992" t="s">
        <v>160</v>
      </c>
      <c r="B3992">
        <v>394798</v>
      </c>
      <c r="C3992">
        <v>76</v>
      </c>
      <c r="D3992" t="s">
        <v>118</v>
      </c>
      <c r="E3992" t="s">
        <v>8</v>
      </c>
      <c r="F3992" t="s">
        <v>119</v>
      </c>
      <c r="G3992">
        <v>5000</v>
      </c>
      <c r="H3992" s="9">
        <v>43281</v>
      </c>
    </row>
    <row r="3993" spans="1:8" x14ac:dyDescent="0.2">
      <c r="A3993" t="s">
        <v>160</v>
      </c>
      <c r="B3993">
        <v>395134</v>
      </c>
      <c r="C3993">
        <v>77</v>
      </c>
      <c r="D3993" t="s">
        <v>120</v>
      </c>
      <c r="E3993" t="s">
        <v>8</v>
      </c>
      <c r="F3993" t="s">
        <v>11</v>
      </c>
      <c r="G3993">
        <v>10000</v>
      </c>
      <c r="H3993" s="9">
        <v>43281</v>
      </c>
    </row>
    <row r="3994" spans="1:8" x14ac:dyDescent="0.2">
      <c r="A3994" t="s">
        <v>160</v>
      </c>
      <c r="B3994">
        <v>394457</v>
      </c>
      <c r="C3994">
        <v>78</v>
      </c>
      <c r="D3994" t="s">
        <v>121</v>
      </c>
      <c r="E3994" t="s">
        <v>8</v>
      </c>
      <c r="F3994" t="s">
        <v>107</v>
      </c>
      <c r="G3994">
        <v>5500</v>
      </c>
      <c r="H3994" s="9">
        <v>43281</v>
      </c>
    </row>
    <row r="3995" spans="1:8" x14ac:dyDescent="0.2">
      <c r="A3995" t="s">
        <v>160</v>
      </c>
      <c r="B3995">
        <v>395143</v>
      </c>
      <c r="C3995">
        <v>79</v>
      </c>
      <c r="D3995" t="s">
        <v>122</v>
      </c>
      <c r="E3995" t="s">
        <v>8</v>
      </c>
      <c r="F3995" t="s">
        <v>9</v>
      </c>
      <c r="G3995">
        <v>5900</v>
      </c>
      <c r="H3995" s="9">
        <v>43281</v>
      </c>
    </row>
    <row r="3996" spans="1:8" x14ac:dyDescent="0.2">
      <c r="A3996" t="s">
        <v>160</v>
      </c>
      <c r="B3996">
        <v>394484</v>
      </c>
      <c r="C3996">
        <v>80</v>
      </c>
      <c r="D3996" t="s">
        <v>123</v>
      </c>
      <c r="E3996" t="s">
        <v>8</v>
      </c>
      <c r="F3996" t="s">
        <v>44</v>
      </c>
      <c r="G3996">
        <v>10000</v>
      </c>
      <c r="H3996" s="9">
        <v>43281</v>
      </c>
    </row>
    <row r="3997" spans="1:8" x14ac:dyDescent="0.2">
      <c r="A3997" t="s">
        <v>160</v>
      </c>
      <c r="B3997">
        <v>395235</v>
      </c>
      <c r="C3997">
        <v>81</v>
      </c>
      <c r="D3997" t="s">
        <v>124</v>
      </c>
      <c r="E3997" t="s">
        <v>8</v>
      </c>
      <c r="F3997" t="s">
        <v>49</v>
      </c>
      <c r="G3997">
        <v>5100</v>
      </c>
      <c r="H3997" s="9">
        <v>43281</v>
      </c>
    </row>
    <row r="3998" spans="1:8" x14ac:dyDescent="0.2">
      <c r="A3998" t="s">
        <v>160</v>
      </c>
      <c r="B3998">
        <v>395224</v>
      </c>
      <c r="C3998">
        <v>82</v>
      </c>
      <c r="D3998" t="s">
        <v>125</v>
      </c>
      <c r="E3998" t="s">
        <v>8</v>
      </c>
      <c r="F3998" t="s">
        <v>126</v>
      </c>
      <c r="G3998">
        <v>5000</v>
      </c>
      <c r="H3998" s="9">
        <v>43281</v>
      </c>
    </row>
    <row r="3999" spans="1:8" x14ac:dyDescent="0.2">
      <c r="A3999" t="s">
        <v>160</v>
      </c>
      <c r="B3999">
        <v>395115</v>
      </c>
      <c r="C3999">
        <v>83</v>
      </c>
      <c r="D3999" t="s">
        <v>127</v>
      </c>
      <c r="E3999" t="s">
        <v>8</v>
      </c>
      <c r="F3999" t="s">
        <v>26</v>
      </c>
      <c r="G3999">
        <v>10000</v>
      </c>
      <c r="H3999" s="9">
        <v>43281</v>
      </c>
    </row>
    <row r="4000" spans="1:8" x14ac:dyDescent="0.2">
      <c r="A4000" t="s">
        <v>160</v>
      </c>
      <c r="B4000">
        <v>394440</v>
      </c>
      <c r="C4000">
        <v>84</v>
      </c>
      <c r="D4000" t="s">
        <v>128</v>
      </c>
      <c r="E4000" t="s">
        <v>8</v>
      </c>
      <c r="F4000" t="s">
        <v>22</v>
      </c>
      <c r="G4000">
        <v>5100</v>
      </c>
      <c r="H4000" s="9">
        <v>43281</v>
      </c>
    </row>
    <row r="4001" spans="1:8" x14ac:dyDescent="0.2">
      <c r="A4001" t="s">
        <v>160</v>
      </c>
      <c r="B4001">
        <v>394399</v>
      </c>
      <c r="C4001">
        <v>85</v>
      </c>
      <c r="D4001" t="s">
        <v>129</v>
      </c>
      <c r="E4001" t="s">
        <v>8</v>
      </c>
      <c r="F4001" t="s">
        <v>130</v>
      </c>
      <c r="G4001">
        <v>8100</v>
      </c>
      <c r="H4001" s="9">
        <v>43281</v>
      </c>
    </row>
    <row r="4002" spans="1:8" x14ac:dyDescent="0.2">
      <c r="A4002" t="s">
        <v>160</v>
      </c>
      <c r="B4002">
        <v>395160</v>
      </c>
      <c r="C4002">
        <v>86</v>
      </c>
      <c r="D4002" t="s">
        <v>131</v>
      </c>
      <c r="E4002" t="s">
        <v>8</v>
      </c>
      <c r="F4002" t="s">
        <v>54</v>
      </c>
      <c r="G4002">
        <v>5000</v>
      </c>
      <c r="H4002" s="9">
        <v>43281</v>
      </c>
    </row>
    <row r="4003" spans="1:8" x14ac:dyDescent="0.2">
      <c r="A4003" t="s">
        <v>160</v>
      </c>
      <c r="B4003">
        <v>394816</v>
      </c>
      <c r="C4003">
        <v>87</v>
      </c>
      <c r="D4003" t="s">
        <v>132</v>
      </c>
      <c r="E4003" t="s">
        <v>8</v>
      </c>
      <c r="F4003" t="s">
        <v>71</v>
      </c>
      <c r="G4003">
        <v>10000</v>
      </c>
      <c r="H4003" s="9">
        <v>43281</v>
      </c>
    </row>
    <row r="4004" spans="1:8" x14ac:dyDescent="0.2">
      <c r="A4004" t="s">
        <v>160</v>
      </c>
      <c r="B4004">
        <v>394766</v>
      </c>
      <c r="C4004">
        <v>88</v>
      </c>
      <c r="D4004" t="s">
        <v>133</v>
      </c>
      <c r="E4004" t="s">
        <v>8</v>
      </c>
      <c r="F4004" t="s">
        <v>22</v>
      </c>
      <c r="G4004">
        <v>5000</v>
      </c>
      <c r="H4004" s="9">
        <v>43281</v>
      </c>
    </row>
    <row r="4005" spans="1:8" x14ac:dyDescent="0.2">
      <c r="A4005" t="s">
        <v>160</v>
      </c>
      <c r="B4005">
        <v>394931</v>
      </c>
      <c r="C4005">
        <v>89</v>
      </c>
      <c r="D4005" t="s">
        <v>134</v>
      </c>
      <c r="E4005" t="s">
        <v>8</v>
      </c>
      <c r="F4005" t="s">
        <v>88</v>
      </c>
      <c r="G4005">
        <v>10000</v>
      </c>
      <c r="H4005" s="9">
        <v>43281</v>
      </c>
    </row>
    <row r="4006" spans="1:8" x14ac:dyDescent="0.2">
      <c r="A4006" t="s">
        <v>160</v>
      </c>
      <c r="B4006">
        <v>394528</v>
      </c>
      <c r="C4006">
        <v>90</v>
      </c>
      <c r="D4006" t="s">
        <v>135</v>
      </c>
      <c r="E4006" t="s">
        <v>8</v>
      </c>
      <c r="F4006" t="s">
        <v>22</v>
      </c>
      <c r="G4006">
        <v>5100</v>
      </c>
      <c r="H4006" s="9">
        <v>43281</v>
      </c>
    </row>
    <row r="4007" spans="1:8" x14ac:dyDescent="0.2">
      <c r="A4007" t="s">
        <v>160</v>
      </c>
      <c r="B4007">
        <v>394531</v>
      </c>
      <c r="C4007">
        <v>91</v>
      </c>
      <c r="D4007" t="s">
        <v>136</v>
      </c>
      <c r="E4007" t="s">
        <v>8</v>
      </c>
      <c r="F4007" t="s">
        <v>137</v>
      </c>
      <c r="G4007">
        <v>5000</v>
      </c>
      <c r="H4007" s="9">
        <v>43281</v>
      </c>
    </row>
    <row r="4008" spans="1:8" x14ac:dyDescent="0.2">
      <c r="A4008" t="s">
        <v>160</v>
      </c>
      <c r="B4008">
        <v>394711</v>
      </c>
      <c r="C4008">
        <v>92</v>
      </c>
      <c r="D4008" t="s">
        <v>138</v>
      </c>
      <c r="E4008" t="s">
        <v>8</v>
      </c>
      <c r="F4008" t="s">
        <v>139</v>
      </c>
      <c r="G4008">
        <v>5000</v>
      </c>
      <c r="H4008" s="9">
        <v>43281</v>
      </c>
    </row>
    <row r="4009" spans="1:8" x14ac:dyDescent="0.2">
      <c r="A4009" t="s">
        <v>160</v>
      </c>
      <c r="B4009">
        <v>394352</v>
      </c>
      <c r="C4009">
        <v>94</v>
      </c>
      <c r="D4009" t="s">
        <v>140</v>
      </c>
      <c r="E4009" t="s">
        <v>8</v>
      </c>
      <c r="F4009" t="s">
        <v>24</v>
      </c>
      <c r="G4009">
        <v>5000</v>
      </c>
      <c r="H4009" s="9">
        <v>43281</v>
      </c>
    </row>
    <row r="4010" spans="1:8" x14ac:dyDescent="0.2">
      <c r="A4010" t="s">
        <v>160</v>
      </c>
      <c r="B4010">
        <v>394666</v>
      </c>
      <c r="C4010">
        <v>96</v>
      </c>
      <c r="D4010" t="s">
        <v>141</v>
      </c>
      <c r="E4010" t="s">
        <v>8</v>
      </c>
      <c r="F4010" t="s">
        <v>17</v>
      </c>
      <c r="G4010">
        <v>5000</v>
      </c>
      <c r="H4010" s="9">
        <v>43281</v>
      </c>
    </row>
    <row r="4011" spans="1:8" x14ac:dyDescent="0.2">
      <c r="A4011" t="s">
        <v>160</v>
      </c>
      <c r="B4011">
        <v>395006</v>
      </c>
      <c r="C4011">
        <v>100</v>
      </c>
      <c r="D4011" t="s">
        <v>142</v>
      </c>
      <c r="E4011" t="s">
        <v>8</v>
      </c>
      <c r="F4011" t="s">
        <v>88</v>
      </c>
      <c r="G4011">
        <v>9900</v>
      </c>
      <c r="H4011" s="9">
        <v>43281</v>
      </c>
    </row>
    <row r="4012" spans="1:8" x14ac:dyDescent="0.2">
      <c r="A4012" t="s">
        <v>160</v>
      </c>
      <c r="B4012">
        <v>394602</v>
      </c>
      <c r="C4012">
        <v>159</v>
      </c>
      <c r="D4012" t="s">
        <v>143</v>
      </c>
      <c r="E4012" t="s">
        <v>8</v>
      </c>
      <c r="F4012" t="s">
        <v>44</v>
      </c>
      <c r="G4012">
        <v>10000</v>
      </c>
      <c r="H4012" s="9">
        <v>43281</v>
      </c>
    </row>
    <row r="4013" spans="1:8" x14ac:dyDescent="0.2">
      <c r="A4013" t="s">
        <v>162</v>
      </c>
      <c r="B4013">
        <v>102001</v>
      </c>
      <c r="D4013" t="s">
        <v>5</v>
      </c>
      <c r="G4013">
        <v>1608</v>
      </c>
      <c r="H4013" s="9">
        <v>43281</v>
      </c>
    </row>
    <row r="4014" spans="1:8" x14ac:dyDescent="0.2">
      <c r="A4014" t="s">
        <v>162</v>
      </c>
      <c r="B4014">
        <v>394913</v>
      </c>
      <c r="D4014" t="s">
        <v>7</v>
      </c>
      <c r="G4014">
        <v>2628</v>
      </c>
      <c r="H4014" s="9">
        <v>43281</v>
      </c>
    </row>
    <row r="4015" spans="1:8" x14ac:dyDescent="0.2">
      <c r="A4015" t="s">
        <v>162</v>
      </c>
      <c r="B4015">
        <v>753899</v>
      </c>
      <c r="D4015" t="s">
        <v>10</v>
      </c>
      <c r="G4015">
        <v>2294</v>
      </c>
      <c r="H4015" s="9">
        <v>43281</v>
      </c>
    </row>
    <row r="4016" spans="1:8" x14ac:dyDescent="0.2">
      <c r="A4016" t="s">
        <v>162</v>
      </c>
      <c r="B4016">
        <v>394463</v>
      </c>
      <c r="D4016" t="s">
        <v>12</v>
      </c>
      <c r="G4016">
        <v>1646</v>
      </c>
      <c r="H4016" s="9">
        <v>43281</v>
      </c>
    </row>
    <row r="4017" spans="1:8" x14ac:dyDescent="0.2">
      <c r="A4017" t="s">
        <v>162</v>
      </c>
      <c r="B4017">
        <v>394514</v>
      </c>
      <c r="D4017" t="s">
        <v>14</v>
      </c>
      <c r="G4017">
        <v>1387</v>
      </c>
      <c r="H4017" s="9">
        <v>43281</v>
      </c>
    </row>
    <row r="4018" spans="1:8" x14ac:dyDescent="0.2">
      <c r="A4018" t="s">
        <v>162</v>
      </c>
      <c r="B4018">
        <v>394974</v>
      </c>
      <c r="D4018" t="s">
        <v>16</v>
      </c>
      <c r="G4018">
        <v>1536</v>
      </c>
      <c r="H4018" s="9">
        <v>43281</v>
      </c>
    </row>
    <row r="4019" spans="1:8" x14ac:dyDescent="0.2">
      <c r="A4019" t="s">
        <v>162</v>
      </c>
      <c r="B4019">
        <v>394692</v>
      </c>
      <c r="D4019" t="s">
        <v>18</v>
      </c>
      <c r="G4019">
        <v>1365</v>
      </c>
      <c r="H4019" s="9">
        <v>43281</v>
      </c>
    </row>
    <row r="4020" spans="1:8" x14ac:dyDescent="0.2">
      <c r="A4020" t="s">
        <v>162</v>
      </c>
      <c r="B4020">
        <v>395209</v>
      </c>
      <c r="D4020" t="s">
        <v>19</v>
      </c>
      <c r="G4020">
        <v>1981</v>
      </c>
      <c r="H4020" s="9">
        <v>43281</v>
      </c>
    </row>
    <row r="4021" spans="1:8" x14ac:dyDescent="0.2">
      <c r="A4021" t="s">
        <v>162</v>
      </c>
      <c r="B4021">
        <v>394856</v>
      </c>
      <c r="D4021" t="s">
        <v>21</v>
      </c>
      <c r="G4021">
        <v>1840</v>
      </c>
      <c r="H4021" s="9">
        <v>43281</v>
      </c>
    </row>
    <row r="4022" spans="1:8" x14ac:dyDescent="0.2">
      <c r="A4022" t="s">
        <v>162</v>
      </c>
      <c r="B4022">
        <v>394347</v>
      </c>
      <c r="D4022" t="s">
        <v>23</v>
      </c>
      <c r="G4022">
        <v>1390</v>
      </c>
      <c r="H4022" s="9">
        <v>43281</v>
      </c>
    </row>
    <row r="4023" spans="1:8" x14ac:dyDescent="0.2">
      <c r="A4023" t="s">
        <v>162</v>
      </c>
      <c r="B4023">
        <v>394404</v>
      </c>
      <c r="D4023" t="s">
        <v>25</v>
      </c>
      <c r="G4023">
        <v>2439</v>
      </c>
      <c r="H4023" s="9">
        <v>43281</v>
      </c>
    </row>
    <row r="4024" spans="1:8" x14ac:dyDescent="0.2">
      <c r="A4024" t="s">
        <v>162</v>
      </c>
      <c r="B4024">
        <v>395057</v>
      </c>
      <c r="D4024" t="s">
        <v>27</v>
      </c>
      <c r="G4024">
        <v>3026</v>
      </c>
      <c r="H4024" s="9">
        <v>43281</v>
      </c>
    </row>
    <row r="4025" spans="1:8" x14ac:dyDescent="0.2">
      <c r="A4025" t="s">
        <v>162</v>
      </c>
      <c r="B4025">
        <v>394532</v>
      </c>
      <c r="D4025" t="s">
        <v>28</v>
      </c>
      <c r="G4025">
        <v>1174</v>
      </c>
      <c r="H4025" s="9">
        <v>43281</v>
      </c>
    </row>
    <row r="4026" spans="1:8" x14ac:dyDescent="0.2">
      <c r="A4026" t="s">
        <v>162</v>
      </c>
      <c r="B4026">
        <v>395025</v>
      </c>
      <c r="D4026" t="s">
        <v>30</v>
      </c>
      <c r="G4026">
        <v>1794</v>
      </c>
      <c r="H4026" s="9">
        <v>43281</v>
      </c>
    </row>
    <row r="4027" spans="1:8" x14ac:dyDescent="0.2">
      <c r="A4027" t="s">
        <v>162</v>
      </c>
      <c r="B4027">
        <v>394976</v>
      </c>
      <c r="D4027" t="s">
        <v>31</v>
      </c>
      <c r="G4027">
        <v>1238</v>
      </c>
      <c r="H4027" s="9">
        <v>43281</v>
      </c>
    </row>
    <row r="4028" spans="1:8" x14ac:dyDescent="0.2">
      <c r="A4028" t="s">
        <v>162</v>
      </c>
      <c r="B4028">
        <v>395078</v>
      </c>
      <c r="D4028" t="s">
        <v>33</v>
      </c>
      <c r="G4028">
        <v>1891</v>
      </c>
      <c r="H4028" s="9">
        <v>43281</v>
      </c>
    </row>
    <row r="4029" spans="1:8" x14ac:dyDescent="0.2">
      <c r="A4029" t="s">
        <v>162</v>
      </c>
      <c r="B4029">
        <v>394865</v>
      </c>
      <c r="D4029" t="s">
        <v>35</v>
      </c>
      <c r="G4029">
        <v>1457</v>
      </c>
      <c r="H4029" s="9">
        <v>43281</v>
      </c>
    </row>
    <row r="4030" spans="1:8" x14ac:dyDescent="0.2">
      <c r="A4030" t="s">
        <v>162</v>
      </c>
      <c r="B4030">
        <v>395056</v>
      </c>
      <c r="D4030" t="s">
        <v>37</v>
      </c>
      <c r="G4030">
        <v>2186</v>
      </c>
      <c r="H4030" s="9">
        <v>43281</v>
      </c>
    </row>
    <row r="4031" spans="1:8" x14ac:dyDescent="0.2">
      <c r="A4031" t="s">
        <v>162</v>
      </c>
      <c r="B4031">
        <v>395121</v>
      </c>
      <c r="D4031" t="s">
        <v>38</v>
      </c>
      <c r="G4031">
        <v>1059</v>
      </c>
      <c r="H4031" s="9">
        <v>43281</v>
      </c>
    </row>
    <row r="4032" spans="1:8" x14ac:dyDescent="0.2">
      <c r="A4032" t="s">
        <v>162</v>
      </c>
      <c r="B4032">
        <v>395148</v>
      </c>
      <c r="D4032" t="s">
        <v>40</v>
      </c>
      <c r="G4032">
        <v>1382</v>
      </c>
      <c r="H4032" s="9">
        <v>43281</v>
      </c>
    </row>
    <row r="4033" spans="1:8" x14ac:dyDescent="0.2">
      <c r="A4033" t="s">
        <v>162</v>
      </c>
      <c r="B4033">
        <v>394358</v>
      </c>
      <c r="D4033" t="s">
        <v>41</v>
      </c>
      <c r="G4033">
        <v>1551</v>
      </c>
      <c r="H4033" s="9">
        <v>43281</v>
      </c>
    </row>
    <row r="4034" spans="1:8" x14ac:dyDescent="0.2">
      <c r="A4034" t="s">
        <v>162</v>
      </c>
      <c r="B4034">
        <v>394530</v>
      </c>
      <c r="D4034" t="s">
        <v>43</v>
      </c>
      <c r="G4034">
        <v>1633</v>
      </c>
      <c r="H4034" s="9">
        <v>43281</v>
      </c>
    </row>
    <row r="4035" spans="1:8" x14ac:dyDescent="0.2">
      <c r="A4035" t="s">
        <v>162</v>
      </c>
      <c r="B4035">
        <v>394982</v>
      </c>
      <c r="D4035" t="s">
        <v>45</v>
      </c>
      <c r="G4035">
        <v>1125</v>
      </c>
      <c r="H4035" s="9">
        <v>43281</v>
      </c>
    </row>
    <row r="4036" spans="1:8" x14ac:dyDescent="0.2">
      <c r="A4036" t="s">
        <v>162</v>
      </c>
      <c r="B4036">
        <v>394998</v>
      </c>
      <c r="D4036" t="s">
        <v>46</v>
      </c>
      <c r="G4036">
        <v>1529</v>
      </c>
      <c r="H4036" s="9">
        <v>43281</v>
      </c>
    </row>
    <row r="4037" spans="1:8" x14ac:dyDescent="0.2">
      <c r="A4037" t="s">
        <v>162</v>
      </c>
      <c r="B4037">
        <v>394458</v>
      </c>
      <c r="D4037" t="s">
        <v>48</v>
      </c>
      <c r="G4037">
        <v>1335</v>
      </c>
      <c r="H4037" s="9">
        <v>43281</v>
      </c>
    </row>
    <row r="4038" spans="1:8" x14ac:dyDescent="0.2">
      <c r="A4038" t="s">
        <v>162</v>
      </c>
      <c r="B4038">
        <v>395045</v>
      </c>
      <c r="D4038" t="s">
        <v>50</v>
      </c>
      <c r="G4038">
        <v>1718</v>
      </c>
      <c r="H4038" s="9">
        <v>43281</v>
      </c>
    </row>
    <row r="4039" spans="1:8" x14ac:dyDescent="0.2">
      <c r="A4039" t="s">
        <v>162</v>
      </c>
      <c r="B4039">
        <v>395055</v>
      </c>
      <c r="D4039" t="s">
        <v>51</v>
      </c>
      <c r="G4039">
        <v>1150</v>
      </c>
      <c r="H4039" s="9">
        <v>43281</v>
      </c>
    </row>
    <row r="4040" spans="1:8" x14ac:dyDescent="0.2">
      <c r="A4040" t="s">
        <v>162</v>
      </c>
      <c r="B4040">
        <v>394943</v>
      </c>
      <c r="D4040" t="s">
        <v>52</v>
      </c>
      <c r="G4040">
        <v>1449</v>
      </c>
      <c r="H4040" s="9">
        <v>43281</v>
      </c>
    </row>
    <row r="4041" spans="1:8" x14ac:dyDescent="0.2">
      <c r="A4041" t="s">
        <v>162</v>
      </c>
      <c r="B4041">
        <v>394466</v>
      </c>
      <c r="D4041" t="s">
        <v>53</v>
      </c>
      <c r="G4041">
        <v>1115</v>
      </c>
      <c r="H4041" s="9">
        <v>43281</v>
      </c>
    </row>
    <row r="4042" spans="1:8" x14ac:dyDescent="0.2">
      <c r="A4042" t="s">
        <v>162</v>
      </c>
      <c r="B4042">
        <v>394475</v>
      </c>
      <c r="D4042" t="s">
        <v>55</v>
      </c>
      <c r="G4042">
        <v>1112</v>
      </c>
      <c r="H4042" s="9">
        <v>43281</v>
      </c>
    </row>
    <row r="4043" spans="1:8" x14ac:dyDescent="0.2">
      <c r="A4043" t="s">
        <v>162</v>
      </c>
      <c r="B4043">
        <v>394735</v>
      </c>
      <c r="D4043" t="s">
        <v>56</v>
      </c>
      <c r="G4043">
        <v>1110</v>
      </c>
      <c r="H4043" s="9">
        <v>43281</v>
      </c>
    </row>
    <row r="4044" spans="1:8" x14ac:dyDescent="0.2">
      <c r="A4044" t="s">
        <v>162</v>
      </c>
      <c r="B4044">
        <v>394775</v>
      </c>
      <c r="D4044" t="s">
        <v>57</v>
      </c>
      <c r="G4044">
        <v>1234</v>
      </c>
      <c r="H4044" s="9">
        <v>43281</v>
      </c>
    </row>
    <row r="4045" spans="1:8" x14ac:dyDescent="0.2">
      <c r="A4045" t="s">
        <v>162</v>
      </c>
      <c r="B4045">
        <v>394492</v>
      </c>
      <c r="D4045" t="s">
        <v>59</v>
      </c>
      <c r="G4045">
        <v>1164</v>
      </c>
      <c r="H4045" s="9">
        <v>43281</v>
      </c>
    </row>
    <row r="4046" spans="1:8" x14ac:dyDescent="0.2">
      <c r="A4046" t="s">
        <v>162</v>
      </c>
      <c r="B4046">
        <v>394705</v>
      </c>
      <c r="D4046" t="s">
        <v>60</v>
      </c>
      <c r="G4046">
        <v>1119</v>
      </c>
      <c r="H4046" s="9">
        <v>43281</v>
      </c>
    </row>
    <row r="4047" spans="1:8" x14ac:dyDescent="0.2">
      <c r="A4047" t="s">
        <v>162</v>
      </c>
      <c r="B4047">
        <v>395059</v>
      </c>
      <c r="D4047" t="s">
        <v>62</v>
      </c>
      <c r="G4047">
        <v>3040</v>
      </c>
      <c r="H4047" s="9">
        <v>43281</v>
      </c>
    </row>
    <row r="4048" spans="1:8" x14ac:dyDescent="0.2">
      <c r="A4048" t="s">
        <v>162</v>
      </c>
      <c r="B4048">
        <v>394355</v>
      </c>
      <c r="D4048" t="s">
        <v>63</v>
      </c>
      <c r="G4048">
        <v>1385</v>
      </c>
      <c r="H4048" s="9">
        <v>43281</v>
      </c>
    </row>
    <row r="4049" spans="1:8" x14ac:dyDescent="0.2">
      <c r="A4049" t="s">
        <v>162</v>
      </c>
      <c r="B4049">
        <v>395194</v>
      </c>
      <c r="D4049" t="s">
        <v>64</v>
      </c>
      <c r="G4049">
        <v>1245</v>
      </c>
      <c r="H4049" s="9">
        <v>43281</v>
      </c>
    </row>
    <row r="4050" spans="1:8" x14ac:dyDescent="0.2">
      <c r="A4050" t="s">
        <v>162</v>
      </c>
      <c r="B4050">
        <v>394902</v>
      </c>
      <c r="D4050" t="s">
        <v>66</v>
      </c>
      <c r="G4050">
        <v>1453</v>
      </c>
      <c r="H4050" s="9">
        <v>43281</v>
      </c>
    </row>
    <row r="4051" spans="1:8" x14ac:dyDescent="0.2">
      <c r="A4051" t="s">
        <v>162</v>
      </c>
      <c r="B4051">
        <v>395005</v>
      </c>
      <c r="D4051" t="s">
        <v>68</v>
      </c>
      <c r="G4051">
        <v>1406</v>
      </c>
      <c r="H4051" s="9">
        <v>43281</v>
      </c>
    </row>
    <row r="4052" spans="1:8" x14ac:dyDescent="0.2">
      <c r="A4052" t="s">
        <v>162</v>
      </c>
      <c r="B4052">
        <v>394862</v>
      </c>
      <c r="D4052" t="s">
        <v>70</v>
      </c>
      <c r="G4052">
        <v>1088</v>
      </c>
      <c r="H4052" s="9">
        <v>43281</v>
      </c>
    </row>
    <row r="4053" spans="1:8" x14ac:dyDescent="0.2">
      <c r="A4053" t="s">
        <v>162</v>
      </c>
      <c r="B4053">
        <v>394714</v>
      </c>
      <c r="D4053" t="s">
        <v>72</v>
      </c>
      <c r="G4053">
        <v>1260</v>
      </c>
      <c r="H4053" s="9">
        <v>43281</v>
      </c>
    </row>
    <row r="4054" spans="1:8" x14ac:dyDescent="0.2">
      <c r="A4054" t="s">
        <v>162</v>
      </c>
      <c r="B4054">
        <v>394849</v>
      </c>
      <c r="D4054" t="s">
        <v>73</v>
      </c>
      <c r="G4054">
        <v>1182</v>
      </c>
      <c r="H4054" s="9">
        <v>43281</v>
      </c>
    </row>
    <row r="4055" spans="1:8" x14ac:dyDescent="0.2">
      <c r="A4055" t="s">
        <v>162</v>
      </c>
      <c r="B4055">
        <v>394935</v>
      </c>
      <c r="D4055" t="s">
        <v>74</v>
      </c>
      <c r="G4055">
        <v>1047</v>
      </c>
      <c r="H4055" s="9">
        <v>43281</v>
      </c>
    </row>
    <row r="4056" spans="1:8" x14ac:dyDescent="0.2">
      <c r="A4056" t="s">
        <v>162</v>
      </c>
      <c r="B4056">
        <v>394807</v>
      </c>
      <c r="D4056" t="s">
        <v>76</v>
      </c>
      <c r="G4056">
        <v>1029</v>
      </c>
      <c r="H4056" s="9">
        <v>43281</v>
      </c>
    </row>
    <row r="4057" spans="1:8" x14ac:dyDescent="0.2">
      <c r="A4057" t="s">
        <v>162</v>
      </c>
      <c r="B4057">
        <v>394669</v>
      </c>
      <c r="D4057" t="s">
        <v>78</v>
      </c>
      <c r="G4057">
        <v>1382</v>
      </c>
      <c r="H4057" s="9">
        <v>43281</v>
      </c>
    </row>
    <row r="4058" spans="1:8" x14ac:dyDescent="0.2">
      <c r="A4058" t="s">
        <v>162</v>
      </c>
      <c r="B4058">
        <v>395022</v>
      </c>
      <c r="D4058" t="s">
        <v>80</v>
      </c>
      <c r="G4058">
        <v>1218</v>
      </c>
      <c r="H4058" s="9">
        <v>43281</v>
      </c>
    </row>
    <row r="4059" spans="1:8" x14ac:dyDescent="0.2">
      <c r="A4059" t="s">
        <v>162</v>
      </c>
      <c r="B4059">
        <v>394910</v>
      </c>
      <c r="D4059" t="s">
        <v>81</v>
      </c>
      <c r="G4059">
        <v>1192</v>
      </c>
      <c r="H4059" s="9">
        <v>43281</v>
      </c>
    </row>
    <row r="4060" spans="1:8" x14ac:dyDescent="0.2">
      <c r="A4060" t="s">
        <v>162</v>
      </c>
      <c r="B4060">
        <v>394425</v>
      </c>
      <c r="D4060" t="s">
        <v>83</v>
      </c>
      <c r="G4060">
        <v>1049</v>
      </c>
      <c r="H4060" s="9">
        <v>43281</v>
      </c>
    </row>
    <row r="4061" spans="1:8" x14ac:dyDescent="0.2">
      <c r="A4061" t="s">
        <v>162</v>
      </c>
      <c r="B4061">
        <v>395012</v>
      </c>
      <c r="D4061" t="s">
        <v>84</v>
      </c>
      <c r="G4061">
        <v>1324</v>
      </c>
      <c r="H4061" s="9">
        <v>43281</v>
      </c>
    </row>
    <row r="4062" spans="1:8" x14ac:dyDescent="0.2">
      <c r="A4062" t="s">
        <v>162</v>
      </c>
      <c r="B4062">
        <v>394388</v>
      </c>
      <c r="D4062" t="s">
        <v>85</v>
      </c>
      <c r="G4062">
        <v>1088</v>
      </c>
      <c r="H4062" s="9">
        <v>43281</v>
      </c>
    </row>
    <row r="4063" spans="1:8" x14ac:dyDescent="0.2">
      <c r="A4063" t="s">
        <v>162</v>
      </c>
      <c r="B4063">
        <v>395053</v>
      </c>
      <c r="D4063" t="s">
        <v>87</v>
      </c>
      <c r="G4063">
        <v>1275</v>
      </c>
      <c r="H4063" s="9">
        <v>43281</v>
      </c>
    </row>
    <row r="4064" spans="1:8" x14ac:dyDescent="0.2">
      <c r="A4064" t="s">
        <v>162</v>
      </c>
      <c r="B4064">
        <v>395031</v>
      </c>
      <c r="D4064" t="s">
        <v>89</v>
      </c>
      <c r="G4064">
        <v>1114</v>
      </c>
      <c r="H4064" s="9">
        <v>43281</v>
      </c>
    </row>
    <row r="4065" spans="1:8" x14ac:dyDescent="0.2">
      <c r="A4065" t="s">
        <v>162</v>
      </c>
      <c r="B4065">
        <v>394640</v>
      </c>
      <c r="D4065" t="s">
        <v>90</v>
      </c>
      <c r="G4065">
        <v>1092</v>
      </c>
      <c r="H4065" s="9">
        <v>43281</v>
      </c>
    </row>
    <row r="4066" spans="1:8" x14ac:dyDescent="0.2">
      <c r="A4066" t="s">
        <v>162</v>
      </c>
      <c r="B4066">
        <v>395167</v>
      </c>
      <c r="D4066" t="s">
        <v>91</v>
      </c>
      <c r="G4066">
        <v>1061</v>
      </c>
      <c r="H4066" s="9">
        <v>43281</v>
      </c>
    </row>
    <row r="4067" spans="1:8" x14ac:dyDescent="0.2">
      <c r="A4067" t="s">
        <v>162</v>
      </c>
      <c r="B4067">
        <v>753924</v>
      </c>
      <c r="D4067" t="s">
        <v>92</v>
      </c>
      <c r="G4067">
        <v>2339</v>
      </c>
      <c r="H4067" s="9">
        <v>43281</v>
      </c>
    </row>
    <row r="4068" spans="1:8" x14ac:dyDescent="0.2">
      <c r="A4068" t="s">
        <v>162</v>
      </c>
      <c r="B4068">
        <v>395169</v>
      </c>
      <c r="D4068" t="s">
        <v>94</v>
      </c>
      <c r="G4068">
        <v>955</v>
      </c>
      <c r="H4068" s="9">
        <v>43281</v>
      </c>
    </row>
    <row r="4069" spans="1:8" x14ac:dyDescent="0.2">
      <c r="A4069" t="s">
        <v>162</v>
      </c>
      <c r="B4069">
        <v>394619</v>
      </c>
      <c r="D4069" t="s">
        <v>95</v>
      </c>
      <c r="G4069">
        <v>1420</v>
      </c>
      <c r="H4069" s="9">
        <v>43281</v>
      </c>
    </row>
    <row r="4070" spans="1:8" x14ac:dyDescent="0.2">
      <c r="A4070" t="s">
        <v>162</v>
      </c>
      <c r="B4070">
        <v>395238</v>
      </c>
      <c r="D4070" t="s">
        <v>96</v>
      </c>
      <c r="G4070">
        <v>1360</v>
      </c>
      <c r="H4070" s="9">
        <v>43281</v>
      </c>
    </row>
    <row r="4071" spans="1:8" x14ac:dyDescent="0.2">
      <c r="A4071" t="s">
        <v>162</v>
      </c>
      <c r="B4071">
        <v>394415</v>
      </c>
      <c r="D4071" t="s">
        <v>97</v>
      </c>
      <c r="G4071">
        <v>2217</v>
      </c>
      <c r="H4071" s="9">
        <v>43281</v>
      </c>
    </row>
    <row r="4072" spans="1:8" x14ac:dyDescent="0.2">
      <c r="A4072" t="s">
        <v>162</v>
      </c>
      <c r="B4072">
        <v>394312</v>
      </c>
      <c r="D4072" t="s">
        <v>98</v>
      </c>
      <c r="G4072">
        <v>1072</v>
      </c>
      <c r="H4072" s="9">
        <v>43281</v>
      </c>
    </row>
    <row r="4073" spans="1:8" x14ac:dyDescent="0.2">
      <c r="A4073" t="s">
        <v>162</v>
      </c>
      <c r="B4073">
        <v>394308</v>
      </c>
      <c r="D4073" t="s">
        <v>100</v>
      </c>
      <c r="G4073">
        <v>1202</v>
      </c>
      <c r="H4073" s="9">
        <v>43281</v>
      </c>
    </row>
    <row r="4074" spans="1:8" x14ac:dyDescent="0.2">
      <c r="A4074" t="s">
        <v>162</v>
      </c>
      <c r="B4074">
        <v>394938</v>
      </c>
      <c r="D4074" t="s">
        <v>101</v>
      </c>
      <c r="G4074">
        <v>1016</v>
      </c>
      <c r="H4074" s="9">
        <v>43281</v>
      </c>
    </row>
    <row r="4075" spans="1:8" x14ac:dyDescent="0.2">
      <c r="A4075" t="s">
        <v>162</v>
      </c>
      <c r="B4075">
        <v>394908</v>
      </c>
      <c r="D4075" t="s">
        <v>103</v>
      </c>
      <c r="G4075">
        <v>1355</v>
      </c>
      <c r="H4075" s="9">
        <v>43281</v>
      </c>
    </row>
    <row r="4076" spans="1:8" x14ac:dyDescent="0.2">
      <c r="A4076" t="s">
        <v>162</v>
      </c>
      <c r="B4076">
        <v>394357</v>
      </c>
      <c r="D4076" t="s">
        <v>104</v>
      </c>
      <c r="G4076">
        <v>1129</v>
      </c>
      <c r="H4076" s="9">
        <v>43281</v>
      </c>
    </row>
    <row r="4077" spans="1:8" x14ac:dyDescent="0.2">
      <c r="A4077" t="s">
        <v>162</v>
      </c>
      <c r="B4077">
        <v>394753</v>
      </c>
      <c r="D4077" t="s">
        <v>105</v>
      </c>
      <c r="G4077">
        <v>1128</v>
      </c>
      <c r="H4077" s="9">
        <v>43281</v>
      </c>
    </row>
    <row r="4078" spans="1:8" x14ac:dyDescent="0.2">
      <c r="A4078" t="s">
        <v>162</v>
      </c>
      <c r="B4078">
        <v>394653</v>
      </c>
      <c r="D4078" t="s">
        <v>106</v>
      </c>
      <c r="G4078">
        <v>1110</v>
      </c>
      <c r="H4078" s="9">
        <v>43281</v>
      </c>
    </row>
    <row r="4079" spans="1:8" x14ac:dyDescent="0.2">
      <c r="A4079" t="s">
        <v>162</v>
      </c>
      <c r="B4079">
        <v>394952</v>
      </c>
      <c r="D4079" t="s">
        <v>108</v>
      </c>
      <c r="G4079">
        <v>2405</v>
      </c>
      <c r="H4079" s="9">
        <v>43281</v>
      </c>
    </row>
    <row r="4080" spans="1:8" x14ac:dyDescent="0.2">
      <c r="A4080" t="s">
        <v>162</v>
      </c>
      <c r="B4080">
        <v>394318</v>
      </c>
      <c r="D4080" t="s">
        <v>109</v>
      </c>
      <c r="G4080">
        <v>1346</v>
      </c>
      <c r="H4080" s="9">
        <v>43281</v>
      </c>
    </row>
    <row r="4081" spans="1:8" x14ac:dyDescent="0.2">
      <c r="A4081" t="s">
        <v>162</v>
      </c>
      <c r="B4081">
        <v>394561</v>
      </c>
      <c r="D4081" t="s">
        <v>110</v>
      </c>
      <c r="G4081">
        <v>1029</v>
      </c>
      <c r="H4081" s="9">
        <v>43281</v>
      </c>
    </row>
    <row r="4082" spans="1:8" x14ac:dyDescent="0.2">
      <c r="A4082" t="s">
        <v>162</v>
      </c>
      <c r="B4082">
        <v>394367</v>
      </c>
      <c r="D4082" t="s">
        <v>111</v>
      </c>
      <c r="G4082">
        <v>1187</v>
      </c>
      <c r="H4082" s="9">
        <v>43281</v>
      </c>
    </row>
    <row r="4083" spans="1:8" x14ac:dyDescent="0.2">
      <c r="A4083" t="s">
        <v>162</v>
      </c>
      <c r="B4083">
        <v>394521</v>
      </c>
      <c r="D4083" t="s">
        <v>112</v>
      </c>
      <c r="G4083">
        <v>941</v>
      </c>
      <c r="H4083" s="9">
        <v>43281</v>
      </c>
    </row>
    <row r="4084" spans="1:8" x14ac:dyDescent="0.2">
      <c r="A4084" t="s">
        <v>162</v>
      </c>
      <c r="B4084">
        <v>394843</v>
      </c>
      <c r="D4084" t="s">
        <v>113</v>
      </c>
      <c r="G4084">
        <v>920</v>
      </c>
      <c r="H4084" s="9">
        <v>43281</v>
      </c>
    </row>
    <row r="4085" spans="1:8" x14ac:dyDescent="0.2">
      <c r="A4085" t="s">
        <v>162</v>
      </c>
      <c r="B4085">
        <v>394486</v>
      </c>
      <c r="D4085" t="s">
        <v>114</v>
      </c>
      <c r="G4085">
        <v>1082</v>
      </c>
      <c r="H4085" s="9">
        <v>43281</v>
      </c>
    </row>
    <row r="4086" spans="1:8" x14ac:dyDescent="0.2">
      <c r="A4086" t="s">
        <v>162</v>
      </c>
      <c r="B4086">
        <v>394648</v>
      </c>
      <c r="D4086" t="s">
        <v>115</v>
      </c>
      <c r="G4086">
        <v>1109</v>
      </c>
      <c r="H4086" s="9">
        <v>43281</v>
      </c>
    </row>
    <row r="4087" spans="1:8" x14ac:dyDescent="0.2">
      <c r="A4087" t="s">
        <v>162</v>
      </c>
      <c r="B4087">
        <v>394304</v>
      </c>
      <c r="D4087" t="s">
        <v>116</v>
      </c>
      <c r="G4087">
        <v>887</v>
      </c>
      <c r="H4087" s="9">
        <v>43281</v>
      </c>
    </row>
    <row r="4088" spans="1:8" x14ac:dyDescent="0.2">
      <c r="A4088" t="s">
        <v>162</v>
      </c>
      <c r="B4088">
        <v>753906</v>
      </c>
      <c r="D4088" t="s">
        <v>117</v>
      </c>
      <c r="G4088">
        <v>1478</v>
      </c>
      <c r="H4088" s="9">
        <v>43281</v>
      </c>
    </row>
    <row r="4089" spans="1:8" x14ac:dyDescent="0.2">
      <c r="A4089" t="s">
        <v>162</v>
      </c>
      <c r="B4089">
        <v>394798</v>
      </c>
      <c r="D4089" t="s">
        <v>118</v>
      </c>
      <c r="G4089">
        <v>846</v>
      </c>
      <c r="H4089" s="9">
        <v>43281</v>
      </c>
    </row>
    <row r="4090" spans="1:8" x14ac:dyDescent="0.2">
      <c r="A4090" t="s">
        <v>162</v>
      </c>
      <c r="B4090">
        <v>395134</v>
      </c>
      <c r="D4090" t="s">
        <v>120</v>
      </c>
      <c r="G4090">
        <v>1790</v>
      </c>
      <c r="H4090" s="9">
        <v>43281</v>
      </c>
    </row>
    <row r="4091" spans="1:8" x14ac:dyDescent="0.2">
      <c r="A4091" t="s">
        <v>162</v>
      </c>
      <c r="B4091">
        <v>394457</v>
      </c>
      <c r="D4091" t="s">
        <v>121</v>
      </c>
      <c r="G4091">
        <v>1425</v>
      </c>
      <c r="H4091" s="9">
        <v>43281</v>
      </c>
    </row>
    <row r="4092" spans="1:8" x14ac:dyDescent="0.2">
      <c r="A4092" t="s">
        <v>162</v>
      </c>
      <c r="B4092">
        <v>395143</v>
      </c>
      <c r="D4092" t="s">
        <v>122</v>
      </c>
      <c r="G4092">
        <v>1098</v>
      </c>
      <c r="H4092" s="9">
        <v>43281</v>
      </c>
    </row>
    <row r="4093" spans="1:8" x14ac:dyDescent="0.2">
      <c r="A4093" t="s">
        <v>162</v>
      </c>
      <c r="B4093">
        <v>394484</v>
      </c>
      <c r="D4093" t="s">
        <v>123</v>
      </c>
      <c r="G4093">
        <v>1388</v>
      </c>
      <c r="H4093" s="9">
        <v>43281</v>
      </c>
    </row>
    <row r="4094" spans="1:8" x14ac:dyDescent="0.2">
      <c r="A4094" t="s">
        <v>162</v>
      </c>
      <c r="B4094">
        <v>395235</v>
      </c>
      <c r="D4094" t="s">
        <v>124</v>
      </c>
      <c r="G4094">
        <v>1233</v>
      </c>
      <c r="H4094" s="9">
        <v>43281</v>
      </c>
    </row>
    <row r="4095" spans="1:8" x14ac:dyDescent="0.2">
      <c r="A4095" t="s">
        <v>162</v>
      </c>
      <c r="B4095">
        <v>395224</v>
      </c>
      <c r="D4095" t="s">
        <v>125</v>
      </c>
      <c r="G4095">
        <v>795</v>
      </c>
      <c r="H4095" s="9">
        <v>43281</v>
      </c>
    </row>
    <row r="4096" spans="1:8" x14ac:dyDescent="0.2">
      <c r="A4096" t="s">
        <v>162</v>
      </c>
      <c r="B4096">
        <v>395115</v>
      </c>
      <c r="D4096" t="s">
        <v>127</v>
      </c>
      <c r="G4096">
        <v>1294</v>
      </c>
      <c r="H4096" s="9">
        <v>43281</v>
      </c>
    </row>
    <row r="4097" spans="1:8" x14ac:dyDescent="0.2">
      <c r="A4097" t="s">
        <v>162</v>
      </c>
      <c r="B4097">
        <v>394440</v>
      </c>
      <c r="D4097" t="s">
        <v>128</v>
      </c>
      <c r="G4097">
        <v>1359</v>
      </c>
      <c r="H4097" s="9">
        <v>43281</v>
      </c>
    </row>
    <row r="4098" spans="1:8" x14ac:dyDescent="0.2">
      <c r="A4098" t="s">
        <v>162</v>
      </c>
      <c r="B4098">
        <v>394399</v>
      </c>
      <c r="D4098" t="s">
        <v>129</v>
      </c>
      <c r="G4098">
        <v>1294</v>
      </c>
      <c r="H4098" s="9">
        <v>43281</v>
      </c>
    </row>
    <row r="4099" spans="1:8" x14ac:dyDescent="0.2">
      <c r="A4099" t="s">
        <v>162</v>
      </c>
      <c r="B4099">
        <v>395160</v>
      </c>
      <c r="D4099" t="s">
        <v>131</v>
      </c>
      <c r="G4099">
        <v>936</v>
      </c>
      <c r="H4099" s="9">
        <v>43281</v>
      </c>
    </row>
    <row r="4100" spans="1:8" x14ac:dyDescent="0.2">
      <c r="A4100" t="s">
        <v>162</v>
      </c>
      <c r="B4100">
        <v>394816</v>
      </c>
      <c r="D4100" t="s">
        <v>132</v>
      </c>
      <c r="G4100">
        <v>1193</v>
      </c>
      <c r="H4100" s="9">
        <v>43281</v>
      </c>
    </row>
    <row r="4101" spans="1:8" x14ac:dyDescent="0.2">
      <c r="A4101" t="s">
        <v>162</v>
      </c>
      <c r="B4101">
        <v>394766</v>
      </c>
      <c r="D4101" t="s">
        <v>133</v>
      </c>
      <c r="G4101">
        <v>1252</v>
      </c>
      <c r="H4101" s="9">
        <v>43281</v>
      </c>
    </row>
    <row r="4102" spans="1:8" x14ac:dyDescent="0.2">
      <c r="A4102" t="s">
        <v>162</v>
      </c>
      <c r="B4102">
        <v>394931</v>
      </c>
      <c r="D4102" t="s">
        <v>134</v>
      </c>
      <c r="G4102">
        <v>1179</v>
      </c>
      <c r="H4102" s="9">
        <v>43281</v>
      </c>
    </row>
    <row r="4103" spans="1:8" x14ac:dyDescent="0.2">
      <c r="A4103" t="s">
        <v>162</v>
      </c>
      <c r="B4103">
        <v>394528</v>
      </c>
      <c r="D4103" t="s">
        <v>135</v>
      </c>
      <c r="G4103">
        <v>1266</v>
      </c>
      <c r="H4103" s="9">
        <v>43281</v>
      </c>
    </row>
    <row r="4104" spans="1:8" x14ac:dyDescent="0.2">
      <c r="A4104" t="s">
        <v>162</v>
      </c>
      <c r="B4104">
        <v>394531</v>
      </c>
      <c r="D4104" t="s">
        <v>136</v>
      </c>
      <c r="G4104">
        <v>1068</v>
      </c>
      <c r="H4104" s="9">
        <v>43281</v>
      </c>
    </row>
    <row r="4105" spans="1:8" x14ac:dyDescent="0.2">
      <c r="A4105" t="s">
        <v>162</v>
      </c>
      <c r="B4105">
        <v>394711</v>
      </c>
      <c r="D4105" t="s">
        <v>138</v>
      </c>
      <c r="G4105">
        <v>1147</v>
      </c>
      <c r="H4105" s="9">
        <v>43281</v>
      </c>
    </row>
    <row r="4106" spans="1:8" x14ac:dyDescent="0.2">
      <c r="A4106" t="s">
        <v>162</v>
      </c>
      <c r="B4106">
        <v>395245</v>
      </c>
      <c r="D4106" t="s">
        <v>163</v>
      </c>
      <c r="G4106">
        <v>681</v>
      </c>
      <c r="H4106" s="9">
        <v>43281</v>
      </c>
    </row>
    <row r="4107" spans="1:8" x14ac:dyDescent="0.2">
      <c r="A4107" t="s">
        <v>162</v>
      </c>
      <c r="B4107">
        <v>394352</v>
      </c>
      <c r="D4107" t="s">
        <v>140</v>
      </c>
      <c r="G4107">
        <v>1017</v>
      </c>
      <c r="H4107" s="9">
        <v>43281</v>
      </c>
    </row>
    <row r="4108" spans="1:8" x14ac:dyDescent="0.2">
      <c r="A4108" t="s">
        <v>162</v>
      </c>
      <c r="B4108">
        <v>395075</v>
      </c>
      <c r="D4108" t="s">
        <v>164</v>
      </c>
      <c r="G4108">
        <v>849</v>
      </c>
      <c r="H4108" s="9">
        <v>43281</v>
      </c>
    </row>
    <row r="4109" spans="1:8" x14ac:dyDescent="0.2">
      <c r="A4109" t="s">
        <v>162</v>
      </c>
      <c r="B4109">
        <v>394666</v>
      </c>
      <c r="D4109" t="s">
        <v>141</v>
      </c>
      <c r="G4109">
        <v>1008</v>
      </c>
      <c r="H4109" s="9">
        <v>43281</v>
      </c>
    </row>
    <row r="4110" spans="1:8" x14ac:dyDescent="0.2">
      <c r="A4110" t="s">
        <v>162</v>
      </c>
      <c r="B4110">
        <v>394957</v>
      </c>
      <c r="D4110" t="s">
        <v>165</v>
      </c>
      <c r="G4110">
        <v>1336</v>
      </c>
      <c r="H4110" s="9">
        <v>43281</v>
      </c>
    </row>
    <row r="4111" spans="1:8" x14ac:dyDescent="0.2">
      <c r="A4111" t="s">
        <v>162</v>
      </c>
      <c r="B4111">
        <v>395113</v>
      </c>
      <c r="D4111" t="s">
        <v>166</v>
      </c>
      <c r="G4111">
        <v>1160</v>
      </c>
      <c r="H4111" s="9">
        <v>43281</v>
      </c>
    </row>
    <row r="4112" spans="1:8" x14ac:dyDescent="0.2">
      <c r="A4112" t="s">
        <v>162</v>
      </c>
      <c r="B4112">
        <v>395006</v>
      </c>
      <c r="D4112" t="s">
        <v>142</v>
      </c>
      <c r="G4112">
        <v>1260</v>
      </c>
      <c r="H4112" s="9">
        <v>43281</v>
      </c>
    </row>
    <row r="4113" spans="1:8" x14ac:dyDescent="0.2">
      <c r="A4113" t="s">
        <v>162</v>
      </c>
      <c r="B4113">
        <v>394549</v>
      </c>
      <c r="D4113" t="s">
        <v>167</v>
      </c>
      <c r="G4113">
        <v>1308</v>
      </c>
      <c r="H4113" s="9">
        <v>43281</v>
      </c>
    </row>
    <row r="4114" spans="1:8" x14ac:dyDescent="0.2">
      <c r="A4114" t="s">
        <v>162</v>
      </c>
      <c r="B4114">
        <v>394995</v>
      </c>
      <c r="D4114" t="s">
        <v>168</v>
      </c>
      <c r="G4114">
        <v>1481</v>
      </c>
      <c r="H4114" s="9">
        <v>43281</v>
      </c>
    </row>
    <row r="4115" spans="1:8" x14ac:dyDescent="0.2">
      <c r="A4115" t="s">
        <v>162</v>
      </c>
      <c r="B4115">
        <v>394602</v>
      </c>
      <c r="D4115" t="s">
        <v>143</v>
      </c>
      <c r="G4115">
        <v>1481</v>
      </c>
      <c r="H4115" s="9">
        <v>43281</v>
      </c>
    </row>
    <row r="4116" spans="1:8" x14ac:dyDescent="0.2">
      <c r="A4116" t="s">
        <v>162</v>
      </c>
      <c r="B4116">
        <v>394405</v>
      </c>
      <c r="D4116" t="s">
        <v>169</v>
      </c>
      <c r="G4116">
        <v>1818</v>
      </c>
      <c r="H4116" s="9">
        <v>43281</v>
      </c>
    </row>
    <row r="4117" spans="1:8" x14ac:dyDescent="0.2">
      <c r="A4117" t="s">
        <v>162</v>
      </c>
      <c r="B4117">
        <v>394623</v>
      </c>
      <c r="D4117" t="s">
        <v>170</v>
      </c>
      <c r="G4117">
        <v>1159</v>
      </c>
      <c r="H4117" s="9">
        <v>43281</v>
      </c>
    </row>
    <row r="4118" spans="1:8" x14ac:dyDescent="0.2">
      <c r="A4118" t="s">
        <v>145</v>
      </c>
      <c r="B4118">
        <v>102001</v>
      </c>
      <c r="C4118">
        <v>0</v>
      </c>
      <c r="D4118" t="s">
        <v>5</v>
      </c>
      <c r="E4118" t="s">
        <v>6</v>
      </c>
      <c r="G4118">
        <v>299500</v>
      </c>
      <c r="H4118" s="9">
        <v>43312</v>
      </c>
    </row>
    <row r="4119" spans="1:8" x14ac:dyDescent="0.2">
      <c r="A4119" t="s">
        <v>145</v>
      </c>
      <c r="B4119">
        <v>394913</v>
      </c>
      <c r="C4119">
        <v>1</v>
      </c>
      <c r="D4119" t="s">
        <v>7</v>
      </c>
      <c r="E4119" t="s">
        <v>8</v>
      </c>
      <c r="F4119" t="s">
        <v>9</v>
      </c>
      <c r="G4119">
        <v>549888</v>
      </c>
      <c r="H4119" s="9">
        <v>43312</v>
      </c>
    </row>
    <row r="4120" spans="1:8" x14ac:dyDescent="0.2">
      <c r="A4120" t="s">
        <v>145</v>
      </c>
      <c r="B4120">
        <v>753899</v>
      </c>
      <c r="C4120">
        <v>2</v>
      </c>
      <c r="D4120" t="s">
        <v>10</v>
      </c>
      <c r="E4120" t="s">
        <v>8</v>
      </c>
      <c r="F4120" t="s">
        <v>11</v>
      </c>
      <c r="G4120">
        <v>879990</v>
      </c>
      <c r="H4120" s="9">
        <v>43312</v>
      </c>
    </row>
    <row r="4121" spans="1:8" x14ac:dyDescent="0.2">
      <c r="A4121" t="s">
        <v>145</v>
      </c>
      <c r="B4121">
        <v>394463</v>
      </c>
      <c r="C4121">
        <v>3</v>
      </c>
      <c r="D4121" t="s">
        <v>12</v>
      </c>
      <c r="E4121" t="s">
        <v>8</v>
      </c>
      <c r="F4121" t="s">
        <v>13</v>
      </c>
      <c r="G4121">
        <v>349900</v>
      </c>
      <c r="H4121" s="9">
        <v>43312</v>
      </c>
    </row>
    <row r="4122" spans="1:8" x14ac:dyDescent="0.2">
      <c r="A4122" t="s">
        <v>145</v>
      </c>
      <c r="B4122">
        <v>394514</v>
      </c>
      <c r="C4122">
        <v>4</v>
      </c>
      <c r="D4122" t="s">
        <v>14</v>
      </c>
      <c r="E4122" t="s">
        <v>8</v>
      </c>
      <c r="F4122" t="s">
        <v>15</v>
      </c>
      <c r="G4122">
        <v>349999</v>
      </c>
      <c r="H4122" s="9">
        <v>43312</v>
      </c>
    </row>
    <row r="4123" spans="1:8" x14ac:dyDescent="0.2">
      <c r="A4123" t="s">
        <v>145</v>
      </c>
      <c r="B4123">
        <v>394974</v>
      </c>
      <c r="C4123">
        <v>5</v>
      </c>
      <c r="D4123" t="s">
        <v>16</v>
      </c>
      <c r="E4123" t="s">
        <v>8</v>
      </c>
      <c r="F4123" t="s">
        <v>17</v>
      </c>
      <c r="G4123">
        <v>280000</v>
      </c>
      <c r="H4123" s="9">
        <v>43312</v>
      </c>
    </row>
    <row r="4124" spans="1:8" x14ac:dyDescent="0.2">
      <c r="A4124" t="s">
        <v>145</v>
      </c>
      <c r="B4124">
        <v>394692</v>
      </c>
      <c r="C4124">
        <v>6</v>
      </c>
      <c r="D4124" t="s">
        <v>18</v>
      </c>
      <c r="E4124" t="s">
        <v>8</v>
      </c>
      <c r="F4124" t="s">
        <v>15</v>
      </c>
      <c r="G4124">
        <v>334000</v>
      </c>
      <c r="H4124" s="9">
        <v>43312</v>
      </c>
    </row>
    <row r="4125" spans="1:8" x14ac:dyDescent="0.2">
      <c r="A4125" t="s">
        <v>145</v>
      </c>
      <c r="B4125">
        <v>395209</v>
      </c>
      <c r="C4125">
        <v>7</v>
      </c>
      <c r="D4125" t="s">
        <v>19</v>
      </c>
      <c r="E4125" t="s">
        <v>8</v>
      </c>
      <c r="F4125" t="s">
        <v>20</v>
      </c>
      <c r="G4125">
        <v>497000</v>
      </c>
      <c r="H4125" s="9">
        <v>43312</v>
      </c>
    </row>
    <row r="4126" spans="1:8" x14ac:dyDescent="0.2">
      <c r="A4126" t="s">
        <v>145</v>
      </c>
      <c r="B4126">
        <v>394856</v>
      </c>
      <c r="C4126">
        <v>8</v>
      </c>
      <c r="D4126" t="s">
        <v>21</v>
      </c>
      <c r="E4126" t="s">
        <v>8</v>
      </c>
      <c r="F4126" t="s">
        <v>22</v>
      </c>
      <c r="G4126">
        <v>470000</v>
      </c>
      <c r="H4126" s="9">
        <v>43312</v>
      </c>
    </row>
    <row r="4127" spans="1:8" x14ac:dyDescent="0.2">
      <c r="A4127" t="s">
        <v>145</v>
      </c>
      <c r="B4127">
        <v>394347</v>
      </c>
      <c r="C4127">
        <v>9</v>
      </c>
      <c r="D4127" t="s">
        <v>23</v>
      </c>
      <c r="E4127" t="s">
        <v>8</v>
      </c>
      <c r="F4127" t="s">
        <v>24</v>
      </c>
      <c r="G4127">
        <v>339900</v>
      </c>
      <c r="H4127" s="9">
        <v>43312</v>
      </c>
    </row>
    <row r="4128" spans="1:8" x14ac:dyDescent="0.2">
      <c r="A4128" t="s">
        <v>145</v>
      </c>
      <c r="B4128">
        <v>394404</v>
      </c>
      <c r="C4128">
        <v>10</v>
      </c>
      <c r="D4128" t="s">
        <v>25</v>
      </c>
      <c r="E4128" t="s">
        <v>8</v>
      </c>
      <c r="F4128" t="s">
        <v>26</v>
      </c>
      <c r="G4128">
        <v>569000</v>
      </c>
      <c r="H4128" s="9">
        <v>43312</v>
      </c>
    </row>
    <row r="4129" spans="1:8" x14ac:dyDescent="0.2">
      <c r="A4129" t="s">
        <v>145</v>
      </c>
      <c r="B4129">
        <v>395057</v>
      </c>
      <c r="C4129">
        <v>11</v>
      </c>
      <c r="D4129" t="s">
        <v>27</v>
      </c>
      <c r="E4129" t="s">
        <v>8</v>
      </c>
      <c r="F4129" t="s">
        <v>11</v>
      </c>
      <c r="G4129">
        <v>905000</v>
      </c>
      <c r="H4129" s="9">
        <v>43312</v>
      </c>
    </row>
    <row r="4130" spans="1:8" x14ac:dyDescent="0.2">
      <c r="A4130" t="s">
        <v>145</v>
      </c>
      <c r="B4130">
        <v>394532</v>
      </c>
      <c r="C4130">
        <v>12</v>
      </c>
      <c r="D4130" t="s">
        <v>28</v>
      </c>
      <c r="E4130" t="s">
        <v>8</v>
      </c>
      <c r="F4130" t="s">
        <v>29</v>
      </c>
      <c r="G4130">
        <v>269900</v>
      </c>
      <c r="H4130" s="9">
        <v>43312</v>
      </c>
    </row>
    <row r="4131" spans="1:8" x14ac:dyDescent="0.2">
      <c r="A4131" t="s">
        <v>145</v>
      </c>
      <c r="B4131">
        <v>395025</v>
      </c>
      <c r="C4131">
        <v>13</v>
      </c>
      <c r="D4131" t="s">
        <v>30</v>
      </c>
      <c r="E4131" t="s">
        <v>8</v>
      </c>
      <c r="F4131" t="s">
        <v>11</v>
      </c>
      <c r="G4131">
        <v>419900</v>
      </c>
      <c r="H4131" s="9">
        <v>43312</v>
      </c>
    </row>
    <row r="4132" spans="1:8" x14ac:dyDescent="0.2">
      <c r="A4132" t="s">
        <v>145</v>
      </c>
      <c r="B4132">
        <v>394976</v>
      </c>
      <c r="C4132">
        <v>14</v>
      </c>
      <c r="D4132" t="s">
        <v>31</v>
      </c>
      <c r="E4132" t="s">
        <v>8</v>
      </c>
      <c r="F4132" t="s">
        <v>32</v>
      </c>
      <c r="G4132">
        <v>349900</v>
      </c>
      <c r="H4132" s="9">
        <v>43312</v>
      </c>
    </row>
    <row r="4133" spans="1:8" x14ac:dyDescent="0.2">
      <c r="A4133" t="s">
        <v>145</v>
      </c>
      <c r="B4133">
        <v>395078</v>
      </c>
      <c r="C4133">
        <v>15</v>
      </c>
      <c r="D4133" t="s">
        <v>33</v>
      </c>
      <c r="E4133" t="s">
        <v>8</v>
      </c>
      <c r="F4133" t="s">
        <v>34</v>
      </c>
      <c r="G4133">
        <v>599500</v>
      </c>
      <c r="H4133" s="9">
        <v>43312</v>
      </c>
    </row>
    <row r="4134" spans="1:8" x14ac:dyDescent="0.2">
      <c r="A4134" t="s">
        <v>145</v>
      </c>
      <c r="B4134">
        <v>394865</v>
      </c>
      <c r="C4134">
        <v>16</v>
      </c>
      <c r="D4134" t="s">
        <v>35</v>
      </c>
      <c r="E4134" t="s">
        <v>8</v>
      </c>
      <c r="F4134" t="s">
        <v>36</v>
      </c>
      <c r="G4134">
        <v>376884</v>
      </c>
      <c r="H4134" s="9">
        <v>43312</v>
      </c>
    </row>
    <row r="4135" spans="1:8" x14ac:dyDescent="0.2">
      <c r="A4135" t="s">
        <v>145</v>
      </c>
      <c r="B4135">
        <v>395056</v>
      </c>
      <c r="C4135">
        <v>17</v>
      </c>
      <c r="D4135" t="s">
        <v>37</v>
      </c>
      <c r="E4135" t="s">
        <v>8</v>
      </c>
      <c r="F4135" t="s">
        <v>11</v>
      </c>
      <c r="G4135">
        <v>769900</v>
      </c>
      <c r="H4135" s="9">
        <v>43312</v>
      </c>
    </row>
    <row r="4136" spans="1:8" x14ac:dyDescent="0.2">
      <c r="A4136" t="s">
        <v>145</v>
      </c>
      <c r="B4136">
        <v>395121</v>
      </c>
      <c r="C4136">
        <v>18</v>
      </c>
      <c r="D4136" t="s">
        <v>38</v>
      </c>
      <c r="E4136" t="s">
        <v>8</v>
      </c>
      <c r="F4136" t="s">
        <v>39</v>
      </c>
      <c r="G4136">
        <v>219900</v>
      </c>
      <c r="H4136" s="9">
        <v>43312</v>
      </c>
    </row>
    <row r="4137" spans="1:8" x14ac:dyDescent="0.2">
      <c r="A4137" t="s">
        <v>145</v>
      </c>
      <c r="B4137">
        <v>395148</v>
      </c>
      <c r="C4137">
        <v>19</v>
      </c>
      <c r="D4137" t="s">
        <v>40</v>
      </c>
      <c r="E4137" t="s">
        <v>8</v>
      </c>
      <c r="F4137" t="s">
        <v>22</v>
      </c>
      <c r="G4137">
        <v>295000</v>
      </c>
      <c r="H4137" s="9">
        <v>43312</v>
      </c>
    </row>
    <row r="4138" spans="1:8" x14ac:dyDescent="0.2">
      <c r="A4138" t="s">
        <v>145</v>
      </c>
      <c r="B4138">
        <v>394358</v>
      </c>
      <c r="C4138">
        <v>20</v>
      </c>
      <c r="D4138" t="s">
        <v>41</v>
      </c>
      <c r="E4138" t="s">
        <v>8</v>
      </c>
      <c r="F4138" t="s">
        <v>42</v>
      </c>
      <c r="G4138">
        <v>350000</v>
      </c>
      <c r="H4138" s="9">
        <v>43312</v>
      </c>
    </row>
    <row r="4139" spans="1:8" x14ac:dyDescent="0.2">
      <c r="A4139" t="s">
        <v>145</v>
      </c>
      <c r="B4139">
        <v>394530</v>
      </c>
      <c r="C4139">
        <v>21</v>
      </c>
      <c r="D4139" t="s">
        <v>43</v>
      </c>
      <c r="E4139" t="s">
        <v>8</v>
      </c>
      <c r="F4139" t="s">
        <v>44</v>
      </c>
      <c r="G4139">
        <v>528775</v>
      </c>
      <c r="H4139" s="9">
        <v>43312</v>
      </c>
    </row>
    <row r="4140" spans="1:8" x14ac:dyDescent="0.2">
      <c r="A4140" t="s">
        <v>145</v>
      </c>
      <c r="B4140">
        <v>394982</v>
      </c>
      <c r="C4140">
        <v>22</v>
      </c>
      <c r="D4140" t="s">
        <v>45</v>
      </c>
      <c r="E4140" t="s">
        <v>8</v>
      </c>
      <c r="F4140" t="s">
        <v>17</v>
      </c>
      <c r="G4140">
        <v>175000</v>
      </c>
      <c r="H4140" s="9">
        <v>43312</v>
      </c>
    </row>
    <row r="4141" spans="1:8" x14ac:dyDescent="0.2">
      <c r="A4141" t="s">
        <v>145</v>
      </c>
      <c r="B4141">
        <v>394998</v>
      </c>
      <c r="C4141">
        <v>23</v>
      </c>
      <c r="D4141" t="s">
        <v>46</v>
      </c>
      <c r="E4141" t="s">
        <v>8</v>
      </c>
      <c r="F4141" t="s">
        <v>47</v>
      </c>
      <c r="G4141">
        <v>499900</v>
      </c>
      <c r="H4141" s="9">
        <v>43312</v>
      </c>
    </row>
    <row r="4142" spans="1:8" x14ac:dyDescent="0.2">
      <c r="A4142" t="s">
        <v>145</v>
      </c>
      <c r="B4142">
        <v>394458</v>
      </c>
      <c r="C4142">
        <v>24</v>
      </c>
      <c r="D4142" t="s">
        <v>48</v>
      </c>
      <c r="E4142" t="s">
        <v>8</v>
      </c>
      <c r="F4142" t="s">
        <v>49</v>
      </c>
      <c r="G4142">
        <v>350000</v>
      </c>
      <c r="H4142" s="9">
        <v>43312</v>
      </c>
    </row>
    <row r="4143" spans="1:8" x14ac:dyDescent="0.2">
      <c r="A4143" t="s">
        <v>145</v>
      </c>
      <c r="B4143">
        <v>395045</v>
      </c>
      <c r="C4143">
        <v>25</v>
      </c>
      <c r="D4143" t="s">
        <v>50</v>
      </c>
      <c r="E4143" t="s">
        <v>8</v>
      </c>
      <c r="F4143" t="s">
        <v>11</v>
      </c>
      <c r="G4143">
        <v>499904</v>
      </c>
      <c r="H4143" s="9">
        <v>43312</v>
      </c>
    </row>
    <row r="4144" spans="1:8" x14ac:dyDescent="0.2">
      <c r="A4144" t="s">
        <v>145</v>
      </c>
      <c r="B4144">
        <v>395055</v>
      </c>
      <c r="C4144">
        <v>26</v>
      </c>
      <c r="D4144" t="s">
        <v>51</v>
      </c>
      <c r="E4144" t="s">
        <v>8</v>
      </c>
      <c r="F4144" t="s">
        <v>15</v>
      </c>
      <c r="G4144">
        <v>295000</v>
      </c>
      <c r="H4144" s="9">
        <v>43312</v>
      </c>
    </row>
    <row r="4145" spans="1:8" x14ac:dyDescent="0.2">
      <c r="A4145" t="s">
        <v>145</v>
      </c>
      <c r="B4145">
        <v>394943</v>
      </c>
      <c r="C4145">
        <v>27</v>
      </c>
      <c r="D4145" t="s">
        <v>52</v>
      </c>
      <c r="E4145" t="s">
        <v>8</v>
      </c>
      <c r="F4145" t="s">
        <v>22</v>
      </c>
      <c r="G4145">
        <v>339000</v>
      </c>
      <c r="H4145" s="9">
        <v>43312</v>
      </c>
    </row>
    <row r="4146" spans="1:8" x14ac:dyDescent="0.2">
      <c r="A4146" t="s">
        <v>145</v>
      </c>
      <c r="B4146">
        <v>394466</v>
      </c>
      <c r="C4146">
        <v>28</v>
      </c>
      <c r="D4146" t="s">
        <v>53</v>
      </c>
      <c r="E4146" t="s">
        <v>8</v>
      </c>
      <c r="F4146" t="s">
        <v>54</v>
      </c>
      <c r="G4146">
        <v>269000</v>
      </c>
      <c r="H4146" s="9">
        <v>43312</v>
      </c>
    </row>
    <row r="4147" spans="1:8" x14ac:dyDescent="0.2">
      <c r="A4147" t="s">
        <v>145</v>
      </c>
      <c r="B4147">
        <v>394475</v>
      </c>
      <c r="C4147">
        <v>29</v>
      </c>
      <c r="D4147" t="s">
        <v>55</v>
      </c>
      <c r="E4147" t="s">
        <v>8</v>
      </c>
      <c r="F4147" t="s">
        <v>54</v>
      </c>
      <c r="G4147">
        <v>187958</v>
      </c>
      <c r="H4147" s="9">
        <v>43312</v>
      </c>
    </row>
    <row r="4148" spans="1:8" x14ac:dyDescent="0.2">
      <c r="A4148" t="s">
        <v>145</v>
      </c>
      <c r="B4148">
        <v>394735</v>
      </c>
      <c r="C4148">
        <v>30</v>
      </c>
      <c r="D4148" t="s">
        <v>56</v>
      </c>
      <c r="E4148" t="s">
        <v>8</v>
      </c>
      <c r="F4148" t="s">
        <v>39</v>
      </c>
      <c r="G4148">
        <v>274900</v>
      </c>
      <c r="H4148" s="9">
        <v>43312</v>
      </c>
    </row>
    <row r="4149" spans="1:8" x14ac:dyDescent="0.2">
      <c r="A4149" t="s">
        <v>145</v>
      </c>
      <c r="B4149">
        <v>394775</v>
      </c>
      <c r="C4149">
        <v>31</v>
      </c>
      <c r="D4149" t="s">
        <v>57</v>
      </c>
      <c r="E4149" t="s">
        <v>8</v>
      </c>
      <c r="F4149" t="s">
        <v>58</v>
      </c>
      <c r="G4149">
        <v>365000</v>
      </c>
      <c r="H4149" s="9">
        <v>43312</v>
      </c>
    </row>
    <row r="4150" spans="1:8" x14ac:dyDescent="0.2">
      <c r="A4150" t="s">
        <v>145</v>
      </c>
      <c r="B4150">
        <v>394492</v>
      </c>
      <c r="C4150">
        <v>32</v>
      </c>
      <c r="D4150" t="s">
        <v>59</v>
      </c>
      <c r="E4150" t="s">
        <v>8</v>
      </c>
      <c r="F4150" t="s">
        <v>54</v>
      </c>
      <c r="G4150">
        <v>315000</v>
      </c>
      <c r="H4150" s="9">
        <v>43312</v>
      </c>
    </row>
    <row r="4151" spans="1:8" x14ac:dyDescent="0.2">
      <c r="A4151" t="s">
        <v>145</v>
      </c>
      <c r="B4151">
        <v>394705</v>
      </c>
      <c r="C4151">
        <v>33</v>
      </c>
      <c r="D4151" t="s">
        <v>60</v>
      </c>
      <c r="E4151" t="s">
        <v>8</v>
      </c>
      <c r="F4151" t="s">
        <v>61</v>
      </c>
      <c r="G4151">
        <v>275000</v>
      </c>
      <c r="H4151" s="9">
        <v>43312</v>
      </c>
    </row>
    <row r="4152" spans="1:8" x14ac:dyDescent="0.2">
      <c r="A4152" t="s">
        <v>145</v>
      </c>
      <c r="B4152">
        <v>395059</v>
      </c>
      <c r="C4152">
        <v>34</v>
      </c>
      <c r="D4152" t="s">
        <v>62</v>
      </c>
      <c r="E4152" t="s">
        <v>8</v>
      </c>
      <c r="F4152" t="s">
        <v>11</v>
      </c>
      <c r="G4152">
        <v>1288888</v>
      </c>
      <c r="H4152" s="9">
        <v>43312</v>
      </c>
    </row>
    <row r="4153" spans="1:8" x14ac:dyDescent="0.2">
      <c r="A4153" t="s">
        <v>145</v>
      </c>
      <c r="B4153">
        <v>394355</v>
      </c>
      <c r="C4153">
        <v>35</v>
      </c>
      <c r="D4153" t="s">
        <v>63</v>
      </c>
      <c r="E4153" t="s">
        <v>8</v>
      </c>
      <c r="F4153" t="s">
        <v>15</v>
      </c>
      <c r="G4153">
        <v>373906</v>
      </c>
      <c r="H4153" s="9">
        <v>43312</v>
      </c>
    </row>
    <row r="4154" spans="1:8" x14ac:dyDescent="0.2">
      <c r="A4154" t="s">
        <v>145</v>
      </c>
      <c r="B4154">
        <v>395194</v>
      </c>
      <c r="C4154">
        <v>36</v>
      </c>
      <c r="D4154" t="s">
        <v>64</v>
      </c>
      <c r="E4154" t="s">
        <v>8</v>
      </c>
      <c r="F4154" t="s">
        <v>65</v>
      </c>
      <c r="G4154">
        <v>285132</v>
      </c>
      <c r="H4154" s="9">
        <v>43312</v>
      </c>
    </row>
    <row r="4155" spans="1:8" x14ac:dyDescent="0.2">
      <c r="A4155" t="s">
        <v>145</v>
      </c>
      <c r="B4155">
        <v>394902</v>
      </c>
      <c r="C4155">
        <v>37</v>
      </c>
      <c r="D4155" t="s">
        <v>66</v>
      </c>
      <c r="E4155" t="s">
        <v>8</v>
      </c>
      <c r="F4155" t="s">
        <v>67</v>
      </c>
      <c r="G4155">
        <v>375000</v>
      </c>
      <c r="H4155" s="9">
        <v>43312</v>
      </c>
    </row>
    <row r="4156" spans="1:8" x14ac:dyDescent="0.2">
      <c r="A4156" t="s">
        <v>145</v>
      </c>
      <c r="B4156">
        <v>395005</v>
      </c>
      <c r="C4156">
        <v>38</v>
      </c>
      <c r="D4156" t="s">
        <v>68</v>
      </c>
      <c r="E4156" t="s">
        <v>8</v>
      </c>
      <c r="F4156" t="s">
        <v>69</v>
      </c>
      <c r="G4156">
        <v>401291</v>
      </c>
      <c r="H4156" s="9">
        <v>43312</v>
      </c>
    </row>
    <row r="4157" spans="1:8" x14ac:dyDescent="0.2">
      <c r="A4157" t="s">
        <v>145</v>
      </c>
      <c r="B4157">
        <v>394862</v>
      </c>
      <c r="C4157">
        <v>39</v>
      </c>
      <c r="D4157" t="s">
        <v>70</v>
      </c>
      <c r="E4157" t="s">
        <v>8</v>
      </c>
      <c r="F4157" t="s">
        <v>71</v>
      </c>
      <c r="G4157">
        <v>269900</v>
      </c>
      <c r="H4157" s="9">
        <v>43312</v>
      </c>
    </row>
    <row r="4158" spans="1:8" x14ac:dyDescent="0.2">
      <c r="A4158" t="s">
        <v>145</v>
      </c>
      <c r="B4158">
        <v>394714</v>
      </c>
      <c r="C4158">
        <v>40</v>
      </c>
      <c r="D4158" t="s">
        <v>72</v>
      </c>
      <c r="E4158" t="s">
        <v>8</v>
      </c>
      <c r="F4158" t="s">
        <v>22</v>
      </c>
      <c r="G4158">
        <v>313259</v>
      </c>
      <c r="H4158" s="9">
        <v>43312</v>
      </c>
    </row>
    <row r="4159" spans="1:8" x14ac:dyDescent="0.2">
      <c r="A4159" t="s">
        <v>145</v>
      </c>
      <c r="B4159">
        <v>394849</v>
      </c>
      <c r="C4159">
        <v>41</v>
      </c>
      <c r="D4159" t="s">
        <v>73</v>
      </c>
      <c r="E4159" t="s">
        <v>8</v>
      </c>
      <c r="F4159" t="s">
        <v>67</v>
      </c>
      <c r="G4159">
        <v>206814</v>
      </c>
      <c r="H4159" s="9">
        <v>43312</v>
      </c>
    </row>
    <row r="4160" spans="1:8" x14ac:dyDescent="0.2">
      <c r="A4160" t="s">
        <v>145</v>
      </c>
      <c r="B4160">
        <v>394935</v>
      </c>
      <c r="C4160">
        <v>42</v>
      </c>
      <c r="D4160" t="s">
        <v>74</v>
      </c>
      <c r="E4160" t="s">
        <v>8</v>
      </c>
      <c r="F4160" t="s">
        <v>75</v>
      </c>
      <c r="G4160">
        <v>254974</v>
      </c>
      <c r="H4160" s="9">
        <v>43312</v>
      </c>
    </row>
    <row r="4161" spans="1:8" x14ac:dyDescent="0.2">
      <c r="A4161" t="s">
        <v>145</v>
      </c>
      <c r="B4161">
        <v>394807</v>
      </c>
      <c r="C4161">
        <v>43</v>
      </c>
      <c r="D4161" t="s">
        <v>76</v>
      </c>
      <c r="E4161" t="s">
        <v>8</v>
      </c>
      <c r="F4161" t="s">
        <v>77</v>
      </c>
      <c r="G4161">
        <v>269900</v>
      </c>
      <c r="H4161" s="9">
        <v>43312</v>
      </c>
    </row>
    <row r="4162" spans="1:8" x14ac:dyDescent="0.2">
      <c r="A4162" t="s">
        <v>145</v>
      </c>
      <c r="B4162">
        <v>394669</v>
      </c>
      <c r="C4162">
        <v>44</v>
      </c>
      <c r="D4162" t="s">
        <v>78</v>
      </c>
      <c r="E4162" t="s">
        <v>8</v>
      </c>
      <c r="F4162" t="s">
        <v>79</v>
      </c>
      <c r="G4162">
        <v>309900</v>
      </c>
      <c r="H4162" s="9">
        <v>43312</v>
      </c>
    </row>
    <row r="4163" spans="1:8" x14ac:dyDescent="0.2">
      <c r="A4163" t="s">
        <v>145</v>
      </c>
      <c r="B4163">
        <v>395022</v>
      </c>
      <c r="C4163">
        <v>45</v>
      </c>
      <c r="D4163" t="s">
        <v>80</v>
      </c>
      <c r="E4163" t="s">
        <v>8</v>
      </c>
      <c r="F4163" t="s">
        <v>65</v>
      </c>
      <c r="G4163">
        <v>336075</v>
      </c>
      <c r="H4163" s="9">
        <v>43312</v>
      </c>
    </row>
    <row r="4164" spans="1:8" x14ac:dyDescent="0.2">
      <c r="A4164" t="s">
        <v>145</v>
      </c>
      <c r="B4164">
        <v>394910</v>
      </c>
      <c r="C4164">
        <v>46</v>
      </c>
      <c r="D4164" t="s">
        <v>81</v>
      </c>
      <c r="E4164" t="s">
        <v>8</v>
      </c>
      <c r="F4164" t="s">
        <v>82</v>
      </c>
      <c r="G4164">
        <v>269900</v>
      </c>
      <c r="H4164" s="9">
        <v>43312</v>
      </c>
    </row>
    <row r="4165" spans="1:8" x14ac:dyDescent="0.2">
      <c r="A4165" t="s">
        <v>145</v>
      </c>
      <c r="B4165">
        <v>394425</v>
      </c>
      <c r="C4165">
        <v>47</v>
      </c>
      <c r="D4165" t="s">
        <v>83</v>
      </c>
      <c r="E4165" t="s">
        <v>8</v>
      </c>
      <c r="F4165" t="s">
        <v>9</v>
      </c>
      <c r="G4165">
        <v>181089</v>
      </c>
      <c r="H4165" s="9">
        <v>43312</v>
      </c>
    </row>
    <row r="4166" spans="1:8" x14ac:dyDescent="0.2">
      <c r="A4166" t="s">
        <v>145</v>
      </c>
      <c r="B4166">
        <v>395012</v>
      </c>
      <c r="C4166">
        <v>48</v>
      </c>
      <c r="D4166" t="s">
        <v>84</v>
      </c>
      <c r="E4166" t="s">
        <v>8</v>
      </c>
      <c r="F4166" t="s">
        <v>49</v>
      </c>
      <c r="G4166">
        <v>379900</v>
      </c>
      <c r="H4166" s="9">
        <v>43312</v>
      </c>
    </row>
    <row r="4167" spans="1:8" x14ac:dyDescent="0.2">
      <c r="A4167" t="s">
        <v>145</v>
      </c>
      <c r="B4167">
        <v>394388</v>
      </c>
      <c r="C4167">
        <v>49</v>
      </c>
      <c r="D4167" t="s">
        <v>85</v>
      </c>
      <c r="E4167" t="s">
        <v>8</v>
      </c>
      <c r="F4167" t="s">
        <v>86</v>
      </c>
      <c r="G4167">
        <v>242500</v>
      </c>
      <c r="H4167" s="9">
        <v>43312</v>
      </c>
    </row>
    <row r="4168" spans="1:8" x14ac:dyDescent="0.2">
      <c r="A4168" t="s">
        <v>145</v>
      </c>
      <c r="B4168">
        <v>395053</v>
      </c>
      <c r="C4168">
        <v>50</v>
      </c>
      <c r="D4168" t="s">
        <v>87</v>
      </c>
      <c r="E4168" t="s">
        <v>8</v>
      </c>
      <c r="F4168" t="s">
        <v>88</v>
      </c>
      <c r="G4168">
        <v>451548</v>
      </c>
      <c r="H4168" s="9">
        <v>43312</v>
      </c>
    </row>
    <row r="4169" spans="1:8" x14ac:dyDescent="0.2">
      <c r="A4169" t="s">
        <v>145</v>
      </c>
      <c r="B4169">
        <v>395031</v>
      </c>
      <c r="C4169">
        <v>51</v>
      </c>
      <c r="D4169" t="s">
        <v>89</v>
      </c>
      <c r="E4169" t="s">
        <v>8</v>
      </c>
      <c r="F4169" t="s">
        <v>9</v>
      </c>
      <c r="G4169">
        <v>213869</v>
      </c>
      <c r="H4169" s="9">
        <v>43312</v>
      </c>
    </row>
    <row r="4170" spans="1:8" x14ac:dyDescent="0.2">
      <c r="A4170" t="s">
        <v>145</v>
      </c>
      <c r="B4170">
        <v>394640</v>
      </c>
      <c r="C4170">
        <v>52</v>
      </c>
      <c r="D4170" t="s">
        <v>90</v>
      </c>
      <c r="E4170" t="s">
        <v>8</v>
      </c>
      <c r="F4170" t="s">
        <v>29</v>
      </c>
      <c r="G4170">
        <v>299000</v>
      </c>
      <c r="H4170" s="9">
        <v>43312</v>
      </c>
    </row>
    <row r="4171" spans="1:8" x14ac:dyDescent="0.2">
      <c r="A4171" t="s">
        <v>145</v>
      </c>
      <c r="B4171">
        <v>395167</v>
      </c>
      <c r="C4171">
        <v>53</v>
      </c>
      <c r="D4171" t="s">
        <v>91</v>
      </c>
      <c r="E4171" t="s">
        <v>8</v>
      </c>
      <c r="F4171" t="s">
        <v>32</v>
      </c>
      <c r="G4171">
        <v>285000</v>
      </c>
      <c r="H4171" s="9">
        <v>43312</v>
      </c>
    </row>
    <row r="4172" spans="1:8" x14ac:dyDescent="0.2">
      <c r="A4172" t="s">
        <v>145</v>
      </c>
      <c r="B4172">
        <v>753924</v>
      </c>
      <c r="C4172">
        <v>54</v>
      </c>
      <c r="D4172" t="s">
        <v>92</v>
      </c>
      <c r="E4172" t="s">
        <v>8</v>
      </c>
      <c r="F4172" t="s">
        <v>93</v>
      </c>
      <c r="G4172">
        <v>866506</v>
      </c>
      <c r="H4172" s="9">
        <v>43312</v>
      </c>
    </row>
    <row r="4173" spans="1:8" x14ac:dyDescent="0.2">
      <c r="A4173" t="s">
        <v>145</v>
      </c>
      <c r="B4173">
        <v>395169</v>
      </c>
      <c r="C4173">
        <v>55</v>
      </c>
      <c r="D4173" t="s">
        <v>94</v>
      </c>
      <c r="E4173" t="s">
        <v>8</v>
      </c>
      <c r="F4173" t="s">
        <v>75</v>
      </c>
      <c r="G4173">
        <v>212518</v>
      </c>
      <c r="H4173" s="9">
        <v>43312</v>
      </c>
    </row>
    <row r="4174" spans="1:8" x14ac:dyDescent="0.2">
      <c r="A4174" t="s">
        <v>145</v>
      </c>
      <c r="B4174">
        <v>394619</v>
      </c>
      <c r="C4174">
        <v>56</v>
      </c>
      <c r="D4174" t="s">
        <v>95</v>
      </c>
      <c r="E4174" t="s">
        <v>8</v>
      </c>
      <c r="F4174" t="s">
        <v>11</v>
      </c>
      <c r="G4174">
        <v>339000</v>
      </c>
      <c r="H4174" s="9">
        <v>43312</v>
      </c>
    </row>
    <row r="4175" spans="1:8" x14ac:dyDescent="0.2">
      <c r="A4175" t="s">
        <v>145</v>
      </c>
      <c r="B4175">
        <v>395238</v>
      </c>
      <c r="C4175">
        <v>57</v>
      </c>
      <c r="D4175" t="s">
        <v>96</v>
      </c>
      <c r="E4175" t="s">
        <v>8</v>
      </c>
      <c r="F4175" t="s">
        <v>26</v>
      </c>
      <c r="G4175">
        <v>363515</v>
      </c>
      <c r="H4175" s="9">
        <v>43312</v>
      </c>
    </row>
    <row r="4176" spans="1:8" x14ac:dyDescent="0.2">
      <c r="A4176" t="s">
        <v>145</v>
      </c>
      <c r="B4176">
        <v>394415</v>
      </c>
      <c r="C4176">
        <v>58</v>
      </c>
      <c r="D4176" t="s">
        <v>97</v>
      </c>
      <c r="E4176" t="s">
        <v>8</v>
      </c>
      <c r="F4176" t="s">
        <v>79</v>
      </c>
      <c r="G4176">
        <v>896488</v>
      </c>
      <c r="H4176" s="9">
        <v>43312</v>
      </c>
    </row>
    <row r="4177" spans="1:8" x14ac:dyDescent="0.2">
      <c r="A4177" t="s">
        <v>145</v>
      </c>
      <c r="B4177">
        <v>394312</v>
      </c>
      <c r="C4177">
        <v>59</v>
      </c>
      <c r="D4177" t="s">
        <v>98</v>
      </c>
      <c r="E4177" t="s">
        <v>8</v>
      </c>
      <c r="F4177" t="s">
        <v>99</v>
      </c>
      <c r="G4177">
        <v>260000</v>
      </c>
      <c r="H4177" s="9">
        <v>43312</v>
      </c>
    </row>
    <row r="4178" spans="1:8" x14ac:dyDescent="0.2">
      <c r="A4178" t="s">
        <v>145</v>
      </c>
      <c r="B4178">
        <v>394308</v>
      </c>
      <c r="C4178">
        <v>60</v>
      </c>
      <c r="D4178" t="s">
        <v>100</v>
      </c>
      <c r="E4178" t="s">
        <v>8</v>
      </c>
      <c r="F4178" t="s">
        <v>9</v>
      </c>
      <c r="G4178">
        <v>250178</v>
      </c>
      <c r="H4178" s="9">
        <v>43312</v>
      </c>
    </row>
    <row r="4179" spans="1:8" x14ac:dyDescent="0.2">
      <c r="A4179" t="s">
        <v>145</v>
      </c>
      <c r="B4179">
        <v>394938</v>
      </c>
      <c r="C4179">
        <v>61</v>
      </c>
      <c r="D4179" t="s">
        <v>101</v>
      </c>
      <c r="E4179" t="s">
        <v>8</v>
      </c>
      <c r="F4179" t="s">
        <v>102</v>
      </c>
      <c r="G4179">
        <v>300212</v>
      </c>
      <c r="H4179" s="9">
        <v>43312</v>
      </c>
    </row>
    <row r="4180" spans="1:8" x14ac:dyDescent="0.2">
      <c r="A4180" t="s">
        <v>145</v>
      </c>
      <c r="B4180">
        <v>394908</v>
      </c>
      <c r="C4180">
        <v>62</v>
      </c>
      <c r="D4180" t="s">
        <v>103</v>
      </c>
      <c r="E4180" t="s">
        <v>8</v>
      </c>
      <c r="F4180" t="s">
        <v>79</v>
      </c>
      <c r="G4180">
        <v>323760</v>
      </c>
      <c r="H4180" s="9">
        <v>43312</v>
      </c>
    </row>
    <row r="4181" spans="1:8" x14ac:dyDescent="0.2">
      <c r="A4181" t="s">
        <v>145</v>
      </c>
      <c r="B4181">
        <v>394357</v>
      </c>
      <c r="C4181">
        <v>63</v>
      </c>
      <c r="D4181" t="s">
        <v>104</v>
      </c>
      <c r="E4181" t="s">
        <v>8</v>
      </c>
      <c r="F4181" t="s">
        <v>11</v>
      </c>
      <c r="G4181">
        <v>266665</v>
      </c>
      <c r="H4181" s="9">
        <v>43312</v>
      </c>
    </row>
    <row r="4182" spans="1:8" x14ac:dyDescent="0.2">
      <c r="A4182" t="s">
        <v>145</v>
      </c>
      <c r="B4182">
        <v>394753</v>
      </c>
      <c r="C4182">
        <v>64</v>
      </c>
      <c r="D4182" t="s">
        <v>105</v>
      </c>
      <c r="E4182" t="s">
        <v>8</v>
      </c>
      <c r="F4182" t="s">
        <v>67</v>
      </c>
      <c r="G4182">
        <v>274926</v>
      </c>
      <c r="H4182" s="9">
        <v>43312</v>
      </c>
    </row>
    <row r="4183" spans="1:8" x14ac:dyDescent="0.2">
      <c r="A4183" t="s">
        <v>145</v>
      </c>
      <c r="B4183">
        <v>394653</v>
      </c>
      <c r="C4183">
        <v>65</v>
      </c>
      <c r="D4183" t="s">
        <v>106</v>
      </c>
      <c r="E4183" t="s">
        <v>8</v>
      </c>
      <c r="F4183" t="s">
        <v>107</v>
      </c>
      <c r="G4183">
        <v>277287</v>
      </c>
      <c r="H4183" s="9">
        <v>43312</v>
      </c>
    </row>
    <row r="4184" spans="1:8" x14ac:dyDescent="0.2">
      <c r="A4184" t="s">
        <v>145</v>
      </c>
      <c r="B4184">
        <v>394952</v>
      </c>
      <c r="C4184">
        <v>66</v>
      </c>
      <c r="D4184" t="s">
        <v>108</v>
      </c>
      <c r="E4184" t="s">
        <v>8</v>
      </c>
      <c r="F4184" t="s">
        <v>11</v>
      </c>
      <c r="G4184">
        <v>799000</v>
      </c>
      <c r="H4184" s="9">
        <v>43312</v>
      </c>
    </row>
    <row r="4185" spans="1:8" x14ac:dyDescent="0.2">
      <c r="A4185" t="s">
        <v>145</v>
      </c>
      <c r="B4185">
        <v>394318</v>
      </c>
      <c r="C4185">
        <v>67</v>
      </c>
      <c r="D4185" t="s">
        <v>109</v>
      </c>
      <c r="E4185" t="s">
        <v>8</v>
      </c>
      <c r="F4185" t="s">
        <v>17</v>
      </c>
      <c r="G4185">
        <v>248000</v>
      </c>
      <c r="H4185" s="9">
        <v>43312</v>
      </c>
    </row>
    <row r="4186" spans="1:8" x14ac:dyDescent="0.2">
      <c r="A4186" t="s">
        <v>145</v>
      </c>
      <c r="B4186">
        <v>394561</v>
      </c>
      <c r="C4186">
        <v>68</v>
      </c>
      <c r="D4186" t="s">
        <v>110</v>
      </c>
      <c r="E4186" t="s">
        <v>8</v>
      </c>
      <c r="F4186" t="s">
        <v>15</v>
      </c>
      <c r="G4186">
        <v>191720</v>
      </c>
      <c r="H4186" s="9">
        <v>43312</v>
      </c>
    </row>
    <row r="4187" spans="1:8" x14ac:dyDescent="0.2">
      <c r="A4187" t="s">
        <v>145</v>
      </c>
      <c r="B4187">
        <v>394367</v>
      </c>
      <c r="C4187">
        <v>69</v>
      </c>
      <c r="D4187" t="s">
        <v>111</v>
      </c>
      <c r="E4187" t="s">
        <v>8</v>
      </c>
      <c r="F4187" t="s">
        <v>82</v>
      </c>
      <c r="G4187">
        <v>255000</v>
      </c>
      <c r="H4187" s="9">
        <v>43312</v>
      </c>
    </row>
    <row r="4188" spans="1:8" x14ac:dyDescent="0.2">
      <c r="A4188" t="s">
        <v>145</v>
      </c>
      <c r="B4188">
        <v>394521</v>
      </c>
      <c r="C4188">
        <v>70</v>
      </c>
      <c r="D4188" t="s">
        <v>112</v>
      </c>
      <c r="E4188" t="s">
        <v>8</v>
      </c>
      <c r="F4188" t="s">
        <v>54</v>
      </c>
      <c r="G4188">
        <v>170418</v>
      </c>
      <c r="H4188" s="9">
        <v>43312</v>
      </c>
    </row>
    <row r="4189" spans="1:8" x14ac:dyDescent="0.2">
      <c r="A4189" t="s">
        <v>145</v>
      </c>
      <c r="B4189">
        <v>394843</v>
      </c>
      <c r="C4189">
        <v>71</v>
      </c>
      <c r="D4189" t="s">
        <v>113</v>
      </c>
      <c r="E4189" t="s">
        <v>8</v>
      </c>
      <c r="F4189" t="s">
        <v>15</v>
      </c>
      <c r="G4189">
        <v>199000</v>
      </c>
      <c r="H4189" s="9">
        <v>43312</v>
      </c>
    </row>
    <row r="4190" spans="1:8" x14ac:dyDescent="0.2">
      <c r="A4190" t="s">
        <v>145</v>
      </c>
      <c r="B4190">
        <v>394486</v>
      </c>
      <c r="C4190">
        <v>72</v>
      </c>
      <c r="D4190" t="s">
        <v>114</v>
      </c>
      <c r="E4190" t="s">
        <v>8</v>
      </c>
      <c r="F4190" t="s">
        <v>107</v>
      </c>
      <c r="G4190">
        <v>222333</v>
      </c>
      <c r="H4190" s="9">
        <v>43312</v>
      </c>
    </row>
    <row r="4191" spans="1:8" x14ac:dyDescent="0.2">
      <c r="A4191" t="s">
        <v>145</v>
      </c>
      <c r="B4191">
        <v>394648</v>
      </c>
      <c r="C4191">
        <v>73</v>
      </c>
      <c r="D4191" t="s">
        <v>115</v>
      </c>
      <c r="E4191" t="s">
        <v>8</v>
      </c>
      <c r="F4191" t="s">
        <v>49</v>
      </c>
      <c r="G4191">
        <v>255000</v>
      </c>
      <c r="H4191" s="9">
        <v>43312</v>
      </c>
    </row>
    <row r="4192" spans="1:8" x14ac:dyDescent="0.2">
      <c r="A4192" t="s">
        <v>145</v>
      </c>
      <c r="B4192">
        <v>394304</v>
      </c>
      <c r="C4192">
        <v>74</v>
      </c>
      <c r="D4192" t="s">
        <v>116</v>
      </c>
      <c r="E4192" t="s">
        <v>8</v>
      </c>
      <c r="F4192" t="s">
        <v>54</v>
      </c>
      <c r="G4192">
        <v>174900</v>
      </c>
      <c r="H4192" s="9">
        <v>43312</v>
      </c>
    </row>
    <row r="4193" spans="1:8" x14ac:dyDescent="0.2">
      <c r="A4193" t="s">
        <v>145</v>
      </c>
      <c r="B4193">
        <v>753906</v>
      </c>
      <c r="C4193">
        <v>75</v>
      </c>
      <c r="D4193" t="s">
        <v>117</v>
      </c>
      <c r="E4193" t="s">
        <v>8</v>
      </c>
      <c r="F4193" t="s">
        <v>22</v>
      </c>
      <c r="G4193">
        <v>379900</v>
      </c>
      <c r="H4193" s="9">
        <v>43312</v>
      </c>
    </row>
    <row r="4194" spans="1:8" x14ac:dyDescent="0.2">
      <c r="A4194" t="s">
        <v>145</v>
      </c>
      <c r="B4194">
        <v>394798</v>
      </c>
      <c r="C4194">
        <v>76</v>
      </c>
      <c r="D4194" t="s">
        <v>118</v>
      </c>
      <c r="E4194" t="s">
        <v>8</v>
      </c>
      <c r="F4194" t="s">
        <v>119</v>
      </c>
      <c r="G4194">
        <v>176221</v>
      </c>
      <c r="H4194" s="9">
        <v>43312</v>
      </c>
    </row>
    <row r="4195" spans="1:8" x14ac:dyDescent="0.2">
      <c r="A4195" t="s">
        <v>145</v>
      </c>
      <c r="B4195">
        <v>395134</v>
      </c>
      <c r="C4195">
        <v>77</v>
      </c>
      <c r="D4195" t="s">
        <v>120</v>
      </c>
      <c r="E4195" t="s">
        <v>8</v>
      </c>
      <c r="F4195" t="s">
        <v>11</v>
      </c>
      <c r="G4195">
        <v>384862</v>
      </c>
      <c r="H4195" s="9">
        <v>43312</v>
      </c>
    </row>
    <row r="4196" spans="1:8" x14ac:dyDescent="0.2">
      <c r="A4196" t="s">
        <v>145</v>
      </c>
      <c r="B4196">
        <v>394457</v>
      </c>
      <c r="C4196">
        <v>78</v>
      </c>
      <c r="D4196" t="s">
        <v>121</v>
      </c>
      <c r="E4196" t="s">
        <v>8</v>
      </c>
      <c r="F4196" t="s">
        <v>107</v>
      </c>
      <c r="G4196">
        <v>385665</v>
      </c>
      <c r="H4196" s="9">
        <v>43312</v>
      </c>
    </row>
    <row r="4197" spans="1:8" x14ac:dyDescent="0.2">
      <c r="A4197" t="s">
        <v>145</v>
      </c>
      <c r="B4197">
        <v>395143</v>
      </c>
      <c r="C4197">
        <v>79</v>
      </c>
      <c r="D4197" t="s">
        <v>122</v>
      </c>
      <c r="E4197" t="s">
        <v>8</v>
      </c>
      <c r="F4197" t="s">
        <v>9</v>
      </c>
      <c r="G4197">
        <v>153010</v>
      </c>
      <c r="H4197" s="9">
        <v>43312</v>
      </c>
    </row>
    <row r="4198" spans="1:8" x14ac:dyDescent="0.2">
      <c r="A4198" t="s">
        <v>145</v>
      </c>
      <c r="B4198">
        <v>394484</v>
      </c>
      <c r="C4198">
        <v>80</v>
      </c>
      <c r="D4198" t="s">
        <v>123</v>
      </c>
      <c r="E4198" t="s">
        <v>8</v>
      </c>
      <c r="F4198" t="s">
        <v>44</v>
      </c>
      <c r="G4198">
        <v>424268</v>
      </c>
      <c r="H4198" s="9">
        <v>43312</v>
      </c>
    </row>
    <row r="4199" spans="1:8" x14ac:dyDescent="0.2">
      <c r="A4199" t="s">
        <v>145</v>
      </c>
      <c r="B4199">
        <v>395235</v>
      </c>
      <c r="C4199">
        <v>81</v>
      </c>
      <c r="D4199" t="s">
        <v>124</v>
      </c>
      <c r="E4199" t="s">
        <v>8</v>
      </c>
      <c r="F4199" t="s">
        <v>49</v>
      </c>
      <c r="G4199">
        <v>249900</v>
      </c>
      <c r="H4199" s="9">
        <v>43312</v>
      </c>
    </row>
    <row r="4200" spans="1:8" x14ac:dyDescent="0.2">
      <c r="A4200" t="s">
        <v>145</v>
      </c>
      <c r="B4200">
        <v>395224</v>
      </c>
      <c r="C4200">
        <v>82</v>
      </c>
      <c r="D4200" t="s">
        <v>125</v>
      </c>
      <c r="E4200" t="s">
        <v>8</v>
      </c>
      <c r="F4200" t="s">
        <v>126</v>
      </c>
      <c r="G4200">
        <v>205750</v>
      </c>
      <c r="H4200" s="9">
        <v>43312</v>
      </c>
    </row>
    <row r="4201" spans="1:8" x14ac:dyDescent="0.2">
      <c r="A4201" t="s">
        <v>145</v>
      </c>
      <c r="B4201">
        <v>395115</v>
      </c>
      <c r="C4201">
        <v>83</v>
      </c>
      <c r="D4201" t="s">
        <v>127</v>
      </c>
      <c r="E4201" t="s">
        <v>8</v>
      </c>
      <c r="F4201" t="s">
        <v>26</v>
      </c>
      <c r="G4201">
        <v>270517</v>
      </c>
      <c r="H4201" s="9">
        <v>43312</v>
      </c>
    </row>
    <row r="4202" spans="1:8" x14ac:dyDescent="0.2">
      <c r="A4202" t="s">
        <v>145</v>
      </c>
      <c r="B4202">
        <v>394440</v>
      </c>
      <c r="C4202">
        <v>84</v>
      </c>
      <c r="D4202" t="s">
        <v>128</v>
      </c>
      <c r="E4202" t="s">
        <v>8</v>
      </c>
      <c r="F4202" t="s">
        <v>22</v>
      </c>
      <c r="G4202">
        <v>254218</v>
      </c>
      <c r="H4202" s="9">
        <v>43312</v>
      </c>
    </row>
    <row r="4203" spans="1:8" x14ac:dyDescent="0.2">
      <c r="A4203" t="s">
        <v>145</v>
      </c>
      <c r="B4203">
        <v>394399</v>
      </c>
      <c r="C4203">
        <v>85</v>
      </c>
      <c r="D4203" t="s">
        <v>129</v>
      </c>
      <c r="E4203" t="s">
        <v>8</v>
      </c>
      <c r="F4203" t="s">
        <v>130</v>
      </c>
      <c r="G4203">
        <v>354900</v>
      </c>
      <c r="H4203" s="9">
        <v>43312</v>
      </c>
    </row>
    <row r="4204" spans="1:8" x14ac:dyDescent="0.2">
      <c r="A4204" t="s">
        <v>145</v>
      </c>
      <c r="B4204">
        <v>395160</v>
      </c>
      <c r="C4204">
        <v>86</v>
      </c>
      <c r="D4204" t="s">
        <v>131</v>
      </c>
      <c r="E4204" t="s">
        <v>8</v>
      </c>
      <c r="F4204" t="s">
        <v>54</v>
      </c>
      <c r="G4204">
        <v>145900</v>
      </c>
      <c r="H4204" s="9">
        <v>43312</v>
      </c>
    </row>
    <row r="4205" spans="1:8" x14ac:dyDescent="0.2">
      <c r="A4205" t="s">
        <v>145</v>
      </c>
      <c r="B4205">
        <v>394816</v>
      </c>
      <c r="C4205">
        <v>87</v>
      </c>
      <c r="D4205" t="s">
        <v>132</v>
      </c>
      <c r="E4205" t="s">
        <v>8</v>
      </c>
      <c r="F4205" t="s">
        <v>71</v>
      </c>
      <c r="G4205">
        <v>335000</v>
      </c>
      <c r="H4205" s="9">
        <v>43312</v>
      </c>
    </row>
    <row r="4206" spans="1:8" x14ac:dyDescent="0.2">
      <c r="A4206" t="s">
        <v>145</v>
      </c>
      <c r="B4206">
        <v>394766</v>
      </c>
      <c r="C4206">
        <v>88</v>
      </c>
      <c r="D4206" t="s">
        <v>133</v>
      </c>
      <c r="E4206" t="s">
        <v>8</v>
      </c>
      <c r="F4206" t="s">
        <v>22</v>
      </c>
      <c r="G4206">
        <v>241414</v>
      </c>
      <c r="H4206" s="9">
        <v>43312</v>
      </c>
    </row>
    <row r="4207" spans="1:8" x14ac:dyDescent="0.2">
      <c r="A4207" t="s">
        <v>145</v>
      </c>
      <c r="B4207">
        <v>394931</v>
      </c>
      <c r="C4207">
        <v>89</v>
      </c>
      <c r="D4207" t="s">
        <v>134</v>
      </c>
      <c r="E4207" t="s">
        <v>8</v>
      </c>
      <c r="F4207" t="s">
        <v>88</v>
      </c>
      <c r="G4207">
        <v>385403</v>
      </c>
      <c r="H4207" s="9">
        <v>43312</v>
      </c>
    </row>
    <row r="4208" spans="1:8" x14ac:dyDescent="0.2">
      <c r="A4208" t="s">
        <v>145</v>
      </c>
      <c r="B4208">
        <v>394528</v>
      </c>
      <c r="C4208">
        <v>90</v>
      </c>
      <c r="D4208" t="s">
        <v>135</v>
      </c>
      <c r="E4208" t="s">
        <v>8</v>
      </c>
      <c r="F4208" t="s">
        <v>22</v>
      </c>
      <c r="G4208">
        <v>285000</v>
      </c>
      <c r="H4208" s="9">
        <v>43312</v>
      </c>
    </row>
    <row r="4209" spans="1:8" x14ac:dyDescent="0.2">
      <c r="A4209" t="s">
        <v>145</v>
      </c>
      <c r="B4209">
        <v>394531</v>
      </c>
      <c r="C4209">
        <v>91</v>
      </c>
      <c r="D4209" t="s">
        <v>136</v>
      </c>
      <c r="E4209" t="s">
        <v>8</v>
      </c>
      <c r="F4209" t="s">
        <v>137</v>
      </c>
      <c r="G4209">
        <v>306190</v>
      </c>
      <c r="H4209" s="9">
        <v>43312</v>
      </c>
    </row>
    <row r="4210" spans="1:8" x14ac:dyDescent="0.2">
      <c r="A4210" t="s">
        <v>145</v>
      </c>
      <c r="B4210">
        <v>394711</v>
      </c>
      <c r="C4210">
        <v>92</v>
      </c>
      <c r="D4210" t="s">
        <v>138</v>
      </c>
      <c r="E4210" t="s">
        <v>8</v>
      </c>
      <c r="F4210" t="s">
        <v>139</v>
      </c>
      <c r="G4210">
        <v>240748</v>
      </c>
      <c r="H4210" s="9">
        <v>43312</v>
      </c>
    </row>
    <row r="4211" spans="1:8" x14ac:dyDescent="0.2">
      <c r="A4211" t="s">
        <v>145</v>
      </c>
      <c r="B4211">
        <v>394352</v>
      </c>
      <c r="C4211">
        <v>94</v>
      </c>
      <c r="D4211" t="s">
        <v>140</v>
      </c>
      <c r="E4211" t="s">
        <v>8</v>
      </c>
      <c r="F4211" t="s">
        <v>24</v>
      </c>
      <c r="G4211">
        <v>229900</v>
      </c>
      <c r="H4211" s="9">
        <v>43312</v>
      </c>
    </row>
    <row r="4212" spans="1:8" x14ac:dyDescent="0.2">
      <c r="A4212" t="s">
        <v>145</v>
      </c>
      <c r="B4212">
        <v>394666</v>
      </c>
      <c r="C4212">
        <v>96</v>
      </c>
      <c r="D4212" t="s">
        <v>141</v>
      </c>
      <c r="E4212" t="s">
        <v>8</v>
      </c>
      <c r="F4212" t="s">
        <v>17</v>
      </c>
      <c r="G4212">
        <v>240994</v>
      </c>
      <c r="H4212" s="9">
        <v>43312</v>
      </c>
    </row>
    <row r="4213" spans="1:8" x14ac:dyDescent="0.2">
      <c r="A4213" t="s">
        <v>145</v>
      </c>
      <c r="B4213">
        <v>395006</v>
      </c>
      <c r="C4213">
        <v>100</v>
      </c>
      <c r="D4213" t="s">
        <v>142</v>
      </c>
      <c r="E4213" t="s">
        <v>8</v>
      </c>
      <c r="F4213" t="s">
        <v>88</v>
      </c>
      <c r="G4213">
        <v>404929</v>
      </c>
      <c r="H4213" s="9">
        <v>43312</v>
      </c>
    </row>
    <row r="4214" spans="1:8" x14ac:dyDescent="0.2">
      <c r="A4214" t="s">
        <v>145</v>
      </c>
      <c r="B4214">
        <v>394602</v>
      </c>
      <c r="C4214">
        <v>159</v>
      </c>
      <c r="D4214" t="s">
        <v>143</v>
      </c>
      <c r="E4214" t="s">
        <v>8</v>
      </c>
      <c r="F4214" t="s">
        <v>44</v>
      </c>
      <c r="G4214">
        <v>464182</v>
      </c>
      <c r="H4214" s="9">
        <v>43312</v>
      </c>
    </row>
    <row r="4215" spans="1:8" x14ac:dyDescent="0.2">
      <c r="A4215" t="s">
        <v>146</v>
      </c>
      <c r="B4215">
        <v>102001</v>
      </c>
      <c r="C4215">
        <v>0</v>
      </c>
      <c r="D4215" t="s">
        <v>5</v>
      </c>
      <c r="E4215" t="s">
        <v>6</v>
      </c>
      <c r="G4215">
        <v>252000</v>
      </c>
      <c r="H4215" s="9">
        <v>43312</v>
      </c>
    </row>
    <row r="4216" spans="1:8" x14ac:dyDescent="0.2">
      <c r="A4216" t="s">
        <v>146</v>
      </c>
      <c r="B4216">
        <v>394913</v>
      </c>
      <c r="C4216">
        <v>1</v>
      </c>
      <c r="D4216" t="s">
        <v>7</v>
      </c>
      <c r="E4216" t="s">
        <v>8</v>
      </c>
      <c r="F4216" t="s">
        <v>9</v>
      </c>
      <c r="G4216">
        <v>440000</v>
      </c>
      <c r="H4216" s="9">
        <v>43312</v>
      </c>
    </row>
    <row r="4217" spans="1:8" x14ac:dyDescent="0.2">
      <c r="A4217" t="s">
        <v>146</v>
      </c>
      <c r="B4217">
        <v>753899</v>
      </c>
      <c r="C4217">
        <v>2</v>
      </c>
      <c r="D4217" t="s">
        <v>10</v>
      </c>
      <c r="E4217" t="s">
        <v>8</v>
      </c>
      <c r="F4217" t="s">
        <v>11</v>
      </c>
      <c r="G4217">
        <v>690000</v>
      </c>
      <c r="H4217" s="9">
        <v>43312</v>
      </c>
    </row>
    <row r="4218" spans="1:8" x14ac:dyDescent="0.2">
      <c r="A4218" t="s">
        <v>146</v>
      </c>
      <c r="B4218">
        <v>394463</v>
      </c>
      <c r="C4218">
        <v>3</v>
      </c>
      <c r="D4218" t="s">
        <v>12</v>
      </c>
      <c r="E4218" t="s">
        <v>8</v>
      </c>
      <c r="F4218" t="s">
        <v>13</v>
      </c>
      <c r="G4218">
        <v>257000</v>
      </c>
      <c r="H4218" s="9">
        <v>43312</v>
      </c>
    </row>
    <row r="4219" spans="1:8" x14ac:dyDescent="0.2">
      <c r="A4219" t="s">
        <v>146</v>
      </c>
      <c r="B4219">
        <v>394514</v>
      </c>
      <c r="C4219">
        <v>4</v>
      </c>
      <c r="D4219" t="s">
        <v>14</v>
      </c>
      <c r="E4219" t="s">
        <v>8</v>
      </c>
      <c r="F4219" t="s">
        <v>15</v>
      </c>
      <c r="G4219">
        <v>275000</v>
      </c>
      <c r="H4219" s="9">
        <v>43312</v>
      </c>
    </row>
    <row r="4220" spans="1:8" x14ac:dyDescent="0.2">
      <c r="A4220" t="s">
        <v>146</v>
      </c>
      <c r="B4220">
        <v>394974</v>
      </c>
      <c r="C4220">
        <v>5</v>
      </c>
      <c r="D4220" t="s">
        <v>16</v>
      </c>
      <c r="E4220" t="s">
        <v>8</v>
      </c>
      <c r="F4220" t="s">
        <v>17</v>
      </c>
      <c r="G4220">
        <v>255000</v>
      </c>
      <c r="H4220" s="9">
        <v>43312</v>
      </c>
    </row>
    <row r="4221" spans="1:8" x14ac:dyDescent="0.2">
      <c r="A4221" t="s">
        <v>146</v>
      </c>
      <c r="B4221">
        <v>394692</v>
      </c>
      <c r="C4221">
        <v>6</v>
      </c>
      <c r="D4221" t="s">
        <v>18</v>
      </c>
      <c r="E4221" t="s">
        <v>8</v>
      </c>
      <c r="F4221" t="s">
        <v>15</v>
      </c>
      <c r="G4221">
        <v>245000</v>
      </c>
      <c r="H4221" s="9">
        <v>43312</v>
      </c>
    </row>
    <row r="4222" spans="1:8" x14ac:dyDescent="0.2">
      <c r="A4222" t="s">
        <v>146</v>
      </c>
      <c r="B4222">
        <v>395209</v>
      </c>
      <c r="C4222">
        <v>7</v>
      </c>
      <c r="D4222" t="s">
        <v>19</v>
      </c>
      <c r="E4222" t="s">
        <v>8</v>
      </c>
      <c r="F4222" t="s">
        <v>20</v>
      </c>
      <c r="G4222">
        <v>435000</v>
      </c>
      <c r="H4222" s="9">
        <v>43312</v>
      </c>
    </row>
    <row r="4223" spans="1:8" x14ac:dyDescent="0.2">
      <c r="A4223" t="s">
        <v>146</v>
      </c>
      <c r="B4223">
        <v>394856</v>
      </c>
      <c r="C4223">
        <v>8</v>
      </c>
      <c r="D4223" t="s">
        <v>21</v>
      </c>
      <c r="E4223" t="s">
        <v>8</v>
      </c>
      <c r="F4223" t="s">
        <v>22</v>
      </c>
      <c r="G4223">
        <v>328000</v>
      </c>
      <c r="H4223" s="9">
        <v>43312</v>
      </c>
    </row>
    <row r="4224" spans="1:8" x14ac:dyDescent="0.2">
      <c r="A4224" t="s">
        <v>146</v>
      </c>
      <c r="B4224">
        <v>394347</v>
      </c>
      <c r="C4224">
        <v>9</v>
      </c>
      <c r="D4224" t="s">
        <v>23</v>
      </c>
      <c r="E4224" t="s">
        <v>8</v>
      </c>
      <c r="F4224" t="s">
        <v>24</v>
      </c>
      <c r="G4224">
        <v>249900</v>
      </c>
      <c r="H4224" s="9">
        <v>43312</v>
      </c>
    </row>
    <row r="4225" spans="1:8" x14ac:dyDescent="0.2">
      <c r="A4225" t="s">
        <v>146</v>
      </c>
      <c r="B4225">
        <v>394404</v>
      </c>
      <c r="C4225">
        <v>10</v>
      </c>
      <c r="D4225" t="s">
        <v>25</v>
      </c>
      <c r="E4225" t="s">
        <v>8</v>
      </c>
      <c r="F4225" t="s">
        <v>26</v>
      </c>
      <c r="G4225">
        <v>487840</v>
      </c>
      <c r="H4225" s="9">
        <v>43312</v>
      </c>
    </row>
    <row r="4226" spans="1:8" x14ac:dyDescent="0.2">
      <c r="A4226" t="s">
        <v>146</v>
      </c>
      <c r="B4226">
        <v>395057</v>
      </c>
      <c r="C4226">
        <v>11</v>
      </c>
      <c r="D4226" t="s">
        <v>27</v>
      </c>
      <c r="E4226" t="s">
        <v>8</v>
      </c>
      <c r="F4226" t="s">
        <v>11</v>
      </c>
      <c r="G4226">
        <v>865000</v>
      </c>
      <c r="H4226" s="9">
        <v>43312</v>
      </c>
    </row>
    <row r="4227" spans="1:8" x14ac:dyDescent="0.2">
      <c r="A4227" t="s">
        <v>146</v>
      </c>
      <c r="B4227">
        <v>394532</v>
      </c>
      <c r="C4227">
        <v>12</v>
      </c>
      <c r="D4227" t="s">
        <v>28</v>
      </c>
      <c r="E4227" t="s">
        <v>8</v>
      </c>
      <c r="F4227" t="s">
        <v>29</v>
      </c>
      <c r="G4227">
        <v>200000</v>
      </c>
      <c r="H4227" s="9">
        <v>43312</v>
      </c>
    </row>
    <row r="4228" spans="1:8" x14ac:dyDescent="0.2">
      <c r="A4228" t="s">
        <v>146</v>
      </c>
      <c r="B4228">
        <v>395025</v>
      </c>
      <c r="C4228">
        <v>13</v>
      </c>
      <c r="D4228" t="s">
        <v>30</v>
      </c>
      <c r="E4228" t="s">
        <v>8</v>
      </c>
      <c r="F4228" t="s">
        <v>11</v>
      </c>
      <c r="G4228">
        <v>379000</v>
      </c>
      <c r="H4228" s="9">
        <v>43312</v>
      </c>
    </row>
    <row r="4229" spans="1:8" x14ac:dyDescent="0.2">
      <c r="A4229" t="s">
        <v>146</v>
      </c>
      <c r="B4229">
        <v>394976</v>
      </c>
      <c r="C4229">
        <v>14</v>
      </c>
      <c r="D4229" t="s">
        <v>31</v>
      </c>
      <c r="E4229" t="s">
        <v>8</v>
      </c>
      <c r="F4229" t="s">
        <v>32</v>
      </c>
      <c r="G4229">
        <v>277656</v>
      </c>
      <c r="H4229" s="9">
        <v>43312</v>
      </c>
    </row>
    <row r="4230" spans="1:8" x14ac:dyDescent="0.2">
      <c r="A4230" t="s">
        <v>146</v>
      </c>
      <c r="B4230">
        <v>395078</v>
      </c>
      <c r="C4230">
        <v>15</v>
      </c>
      <c r="D4230" t="s">
        <v>33</v>
      </c>
      <c r="E4230" t="s">
        <v>8</v>
      </c>
      <c r="F4230" t="s">
        <v>34</v>
      </c>
      <c r="G4230">
        <v>500000</v>
      </c>
      <c r="H4230" s="9">
        <v>43312</v>
      </c>
    </row>
    <row r="4231" spans="1:8" x14ac:dyDescent="0.2">
      <c r="A4231" t="s">
        <v>146</v>
      </c>
      <c r="B4231">
        <v>394865</v>
      </c>
      <c r="C4231">
        <v>16</v>
      </c>
      <c r="D4231" t="s">
        <v>35</v>
      </c>
      <c r="E4231" t="s">
        <v>8</v>
      </c>
      <c r="F4231" t="s">
        <v>36</v>
      </c>
      <c r="G4231">
        <v>270000</v>
      </c>
      <c r="H4231" s="9">
        <v>43312</v>
      </c>
    </row>
    <row r="4232" spans="1:8" x14ac:dyDescent="0.2">
      <c r="A4232" t="s">
        <v>146</v>
      </c>
      <c r="B4232">
        <v>395056</v>
      </c>
      <c r="C4232">
        <v>17</v>
      </c>
      <c r="D4232" t="s">
        <v>37</v>
      </c>
      <c r="E4232" t="s">
        <v>8</v>
      </c>
      <c r="F4232" t="s">
        <v>11</v>
      </c>
      <c r="G4232">
        <v>636000</v>
      </c>
      <c r="H4232" s="9">
        <v>43312</v>
      </c>
    </row>
    <row r="4233" spans="1:8" x14ac:dyDescent="0.2">
      <c r="A4233" t="s">
        <v>146</v>
      </c>
      <c r="B4233">
        <v>395121</v>
      </c>
      <c r="C4233">
        <v>18</v>
      </c>
      <c r="D4233" t="s">
        <v>38</v>
      </c>
      <c r="E4233" t="s">
        <v>8</v>
      </c>
      <c r="F4233" t="s">
        <v>39</v>
      </c>
      <c r="G4233">
        <v>195000</v>
      </c>
      <c r="H4233" s="9">
        <v>43312</v>
      </c>
    </row>
    <row r="4234" spans="1:8" x14ac:dyDescent="0.2">
      <c r="A4234" t="s">
        <v>146</v>
      </c>
      <c r="B4234">
        <v>395148</v>
      </c>
      <c r="C4234">
        <v>19</v>
      </c>
      <c r="D4234" t="s">
        <v>40</v>
      </c>
      <c r="E4234" t="s">
        <v>8</v>
      </c>
      <c r="F4234" t="s">
        <v>22</v>
      </c>
      <c r="G4234">
        <v>235000</v>
      </c>
      <c r="H4234" s="9">
        <v>43312</v>
      </c>
    </row>
    <row r="4235" spans="1:8" x14ac:dyDescent="0.2">
      <c r="A4235" t="s">
        <v>146</v>
      </c>
      <c r="B4235">
        <v>394358</v>
      </c>
      <c r="C4235">
        <v>20</v>
      </c>
      <c r="D4235" t="s">
        <v>41</v>
      </c>
      <c r="E4235" t="s">
        <v>8</v>
      </c>
      <c r="F4235" t="s">
        <v>42</v>
      </c>
      <c r="G4235">
        <v>315000</v>
      </c>
      <c r="H4235" s="9">
        <v>43312</v>
      </c>
    </row>
    <row r="4236" spans="1:8" x14ac:dyDescent="0.2">
      <c r="A4236" t="s">
        <v>146</v>
      </c>
      <c r="B4236">
        <v>394530</v>
      </c>
      <c r="C4236">
        <v>21</v>
      </c>
      <c r="D4236" t="s">
        <v>43</v>
      </c>
      <c r="E4236" t="s">
        <v>8</v>
      </c>
      <c r="F4236" t="s">
        <v>44</v>
      </c>
      <c r="G4236">
        <v>443983</v>
      </c>
      <c r="H4236" s="9">
        <v>43312</v>
      </c>
    </row>
    <row r="4237" spans="1:8" x14ac:dyDescent="0.2">
      <c r="A4237" t="s">
        <v>146</v>
      </c>
      <c r="B4237">
        <v>394982</v>
      </c>
      <c r="C4237">
        <v>22</v>
      </c>
      <c r="D4237" t="s">
        <v>45</v>
      </c>
      <c r="E4237" t="s">
        <v>8</v>
      </c>
      <c r="F4237" t="s">
        <v>17</v>
      </c>
      <c r="G4237">
        <v>175000</v>
      </c>
      <c r="H4237" s="9">
        <v>43312</v>
      </c>
    </row>
    <row r="4238" spans="1:8" x14ac:dyDescent="0.2">
      <c r="A4238" t="s">
        <v>146</v>
      </c>
      <c r="B4238">
        <v>394998</v>
      </c>
      <c r="C4238">
        <v>23</v>
      </c>
      <c r="D4238" t="s">
        <v>46</v>
      </c>
      <c r="E4238" t="s">
        <v>8</v>
      </c>
      <c r="F4238" t="s">
        <v>47</v>
      </c>
      <c r="G4238">
        <v>400000</v>
      </c>
      <c r="H4238" s="9">
        <v>43312</v>
      </c>
    </row>
    <row r="4239" spans="1:8" x14ac:dyDescent="0.2">
      <c r="A4239" t="s">
        <v>146</v>
      </c>
      <c r="B4239">
        <v>394458</v>
      </c>
      <c r="C4239">
        <v>24</v>
      </c>
      <c r="D4239" t="s">
        <v>48</v>
      </c>
      <c r="E4239" t="s">
        <v>8</v>
      </c>
      <c r="F4239" t="s">
        <v>49</v>
      </c>
      <c r="G4239">
        <v>255000</v>
      </c>
      <c r="H4239" s="9">
        <v>43312</v>
      </c>
    </row>
    <row r="4240" spans="1:8" x14ac:dyDescent="0.2">
      <c r="A4240" t="s">
        <v>146</v>
      </c>
      <c r="B4240">
        <v>395045</v>
      </c>
      <c r="C4240">
        <v>25</v>
      </c>
      <c r="D4240" t="s">
        <v>50</v>
      </c>
      <c r="E4240" t="s">
        <v>8</v>
      </c>
      <c r="F4240" t="s">
        <v>11</v>
      </c>
      <c r="G4240">
        <v>419000</v>
      </c>
      <c r="H4240" s="9">
        <v>43312</v>
      </c>
    </row>
    <row r="4241" spans="1:8" x14ac:dyDescent="0.2">
      <c r="A4241" t="s">
        <v>146</v>
      </c>
      <c r="B4241">
        <v>395055</v>
      </c>
      <c r="C4241">
        <v>26</v>
      </c>
      <c r="D4241" t="s">
        <v>51</v>
      </c>
      <c r="E4241" t="s">
        <v>8</v>
      </c>
      <c r="F4241" t="s">
        <v>15</v>
      </c>
      <c r="G4241">
        <v>230000</v>
      </c>
      <c r="H4241" s="9">
        <v>43312</v>
      </c>
    </row>
    <row r="4242" spans="1:8" x14ac:dyDescent="0.2">
      <c r="A4242" t="s">
        <v>146</v>
      </c>
      <c r="B4242">
        <v>394943</v>
      </c>
      <c r="C4242">
        <v>27</v>
      </c>
      <c r="D4242" t="s">
        <v>52</v>
      </c>
      <c r="E4242" t="s">
        <v>8</v>
      </c>
      <c r="F4242" t="s">
        <v>22</v>
      </c>
      <c r="G4242">
        <v>267500</v>
      </c>
      <c r="H4242" s="9">
        <v>43312</v>
      </c>
    </row>
    <row r="4243" spans="1:8" x14ac:dyDescent="0.2">
      <c r="A4243" t="s">
        <v>146</v>
      </c>
      <c r="B4243">
        <v>394466</v>
      </c>
      <c r="C4243">
        <v>28</v>
      </c>
      <c r="D4243" t="s">
        <v>53</v>
      </c>
      <c r="E4243" t="s">
        <v>8</v>
      </c>
      <c r="F4243" t="s">
        <v>54</v>
      </c>
      <c r="G4243">
        <v>191000</v>
      </c>
      <c r="H4243" s="9">
        <v>43312</v>
      </c>
    </row>
    <row r="4244" spans="1:8" x14ac:dyDescent="0.2">
      <c r="A4244" t="s">
        <v>146</v>
      </c>
      <c r="B4244">
        <v>394475</v>
      </c>
      <c r="C4244">
        <v>29</v>
      </c>
      <c r="D4244" t="s">
        <v>55</v>
      </c>
      <c r="E4244" t="s">
        <v>8</v>
      </c>
      <c r="F4244" t="s">
        <v>54</v>
      </c>
      <c r="G4244">
        <v>155000</v>
      </c>
      <c r="H4244" s="9">
        <v>43312</v>
      </c>
    </row>
    <row r="4245" spans="1:8" x14ac:dyDescent="0.2">
      <c r="A4245" t="s">
        <v>146</v>
      </c>
      <c r="B4245">
        <v>394735</v>
      </c>
      <c r="C4245">
        <v>30</v>
      </c>
      <c r="D4245" t="s">
        <v>56</v>
      </c>
      <c r="E4245" t="s">
        <v>8</v>
      </c>
      <c r="F4245" t="s">
        <v>39</v>
      </c>
      <c r="G4245">
        <v>220996</v>
      </c>
      <c r="H4245" s="9">
        <v>43312</v>
      </c>
    </row>
    <row r="4246" spans="1:8" x14ac:dyDescent="0.2">
      <c r="A4246" t="s">
        <v>146</v>
      </c>
      <c r="B4246">
        <v>394775</v>
      </c>
      <c r="C4246">
        <v>31</v>
      </c>
      <c r="D4246" t="s">
        <v>57</v>
      </c>
      <c r="E4246" t="s">
        <v>8</v>
      </c>
      <c r="F4246" t="s">
        <v>58</v>
      </c>
      <c r="G4246">
        <v>297000</v>
      </c>
      <c r="H4246" s="9">
        <v>43312</v>
      </c>
    </row>
    <row r="4247" spans="1:8" x14ac:dyDescent="0.2">
      <c r="A4247" t="s">
        <v>146</v>
      </c>
      <c r="B4247">
        <v>394492</v>
      </c>
      <c r="C4247">
        <v>32</v>
      </c>
      <c r="D4247" t="s">
        <v>59</v>
      </c>
      <c r="E4247" t="s">
        <v>8</v>
      </c>
      <c r="F4247" t="s">
        <v>54</v>
      </c>
      <c r="G4247">
        <v>212000</v>
      </c>
      <c r="H4247" s="9">
        <v>43312</v>
      </c>
    </row>
    <row r="4248" spans="1:8" x14ac:dyDescent="0.2">
      <c r="A4248" t="s">
        <v>146</v>
      </c>
      <c r="B4248">
        <v>394705</v>
      </c>
      <c r="C4248">
        <v>33</v>
      </c>
      <c r="D4248" t="s">
        <v>60</v>
      </c>
      <c r="E4248" t="s">
        <v>8</v>
      </c>
      <c r="F4248" t="s">
        <v>61</v>
      </c>
      <c r="G4248">
        <v>188000</v>
      </c>
      <c r="H4248" s="9">
        <v>43312</v>
      </c>
    </row>
    <row r="4249" spans="1:8" x14ac:dyDescent="0.2">
      <c r="A4249" t="s">
        <v>146</v>
      </c>
      <c r="B4249">
        <v>395059</v>
      </c>
      <c r="C4249">
        <v>34</v>
      </c>
      <c r="D4249" t="s">
        <v>62</v>
      </c>
      <c r="E4249" t="s">
        <v>8</v>
      </c>
      <c r="F4249" t="s">
        <v>11</v>
      </c>
      <c r="G4249">
        <v>1170000</v>
      </c>
      <c r="H4249" s="9">
        <v>43312</v>
      </c>
    </row>
    <row r="4250" spans="1:8" x14ac:dyDescent="0.2">
      <c r="A4250" t="s">
        <v>146</v>
      </c>
      <c r="B4250">
        <v>394355</v>
      </c>
      <c r="C4250">
        <v>35</v>
      </c>
      <c r="D4250" t="s">
        <v>63</v>
      </c>
      <c r="E4250" t="s">
        <v>8</v>
      </c>
      <c r="F4250" t="s">
        <v>15</v>
      </c>
      <c r="G4250">
        <v>320000</v>
      </c>
      <c r="H4250" s="9">
        <v>43312</v>
      </c>
    </row>
    <row r="4251" spans="1:8" x14ac:dyDescent="0.2">
      <c r="A4251" t="s">
        <v>146</v>
      </c>
      <c r="B4251">
        <v>395194</v>
      </c>
      <c r="C4251">
        <v>36</v>
      </c>
      <c r="D4251" t="s">
        <v>64</v>
      </c>
      <c r="E4251" t="s">
        <v>8</v>
      </c>
      <c r="F4251" t="s">
        <v>65</v>
      </c>
      <c r="G4251">
        <v>257900</v>
      </c>
      <c r="H4251" s="9">
        <v>43312</v>
      </c>
    </row>
    <row r="4252" spans="1:8" x14ac:dyDescent="0.2">
      <c r="A4252" t="s">
        <v>146</v>
      </c>
      <c r="B4252">
        <v>394902</v>
      </c>
      <c r="C4252">
        <v>37</v>
      </c>
      <c r="D4252" t="s">
        <v>66</v>
      </c>
      <c r="E4252" t="s">
        <v>8</v>
      </c>
      <c r="F4252" t="s">
        <v>67</v>
      </c>
      <c r="G4252">
        <v>295000</v>
      </c>
      <c r="H4252" s="9">
        <v>43312</v>
      </c>
    </row>
    <row r="4253" spans="1:8" x14ac:dyDescent="0.2">
      <c r="A4253" t="s">
        <v>146</v>
      </c>
      <c r="B4253">
        <v>395005</v>
      </c>
      <c r="C4253">
        <v>38</v>
      </c>
      <c r="D4253" t="s">
        <v>68</v>
      </c>
      <c r="E4253" t="s">
        <v>8</v>
      </c>
      <c r="F4253" t="s">
        <v>69</v>
      </c>
      <c r="G4253">
        <v>293394</v>
      </c>
      <c r="H4253" s="9">
        <v>43312</v>
      </c>
    </row>
    <row r="4254" spans="1:8" x14ac:dyDescent="0.2">
      <c r="A4254" t="s">
        <v>146</v>
      </c>
      <c r="B4254">
        <v>394862</v>
      </c>
      <c r="C4254">
        <v>39</v>
      </c>
      <c r="D4254" t="s">
        <v>70</v>
      </c>
      <c r="E4254" t="s">
        <v>8</v>
      </c>
      <c r="F4254" t="s">
        <v>71</v>
      </c>
      <c r="G4254">
        <v>241000</v>
      </c>
      <c r="H4254" s="9">
        <v>43312</v>
      </c>
    </row>
    <row r="4255" spans="1:8" x14ac:dyDescent="0.2">
      <c r="A4255" t="s">
        <v>146</v>
      </c>
      <c r="B4255">
        <v>394714</v>
      </c>
      <c r="C4255">
        <v>40</v>
      </c>
      <c r="D4255" t="s">
        <v>72</v>
      </c>
      <c r="E4255" t="s">
        <v>8</v>
      </c>
      <c r="F4255" t="s">
        <v>22</v>
      </c>
      <c r="G4255">
        <v>254900</v>
      </c>
      <c r="H4255" s="9">
        <v>43312</v>
      </c>
    </row>
    <row r="4256" spans="1:8" x14ac:dyDescent="0.2">
      <c r="A4256" t="s">
        <v>146</v>
      </c>
      <c r="B4256">
        <v>394849</v>
      </c>
      <c r="C4256">
        <v>41</v>
      </c>
      <c r="D4256" t="s">
        <v>73</v>
      </c>
      <c r="E4256" t="s">
        <v>8</v>
      </c>
      <c r="F4256" t="s">
        <v>67</v>
      </c>
      <c r="G4256">
        <v>186200</v>
      </c>
      <c r="H4256" s="9">
        <v>43312</v>
      </c>
    </row>
    <row r="4257" spans="1:8" x14ac:dyDescent="0.2">
      <c r="A4257" t="s">
        <v>146</v>
      </c>
      <c r="B4257">
        <v>394935</v>
      </c>
      <c r="C4257">
        <v>42</v>
      </c>
      <c r="D4257" t="s">
        <v>74</v>
      </c>
      <c r="E4257" t="s">
        <v>8</v>
      </c>
      <c r="F4257" t="s">
        <v>75</v>
      </c>
      <c r="G4257">
        <v>175000</v>
      </c>
      <c r="H4257" s="9">
        <v>43312</v>
      </c>
    </row>
    <row r="4258" spans="1:8" x14ac:dyDescent="0.2">
      <c r="A4258" t="s">
        <v>146</v>
      </c>
      <c r="B4258">
        <v>394807</v>
      </c>
      <c r="C4258">
        <v>43</v>
      </c>
      <c r="D4258" t="s">
        <v>76</v>
      </c>
      <c r="E4258" t="s">
        <v>8</v>
      </c>
      <c r="F4258" t="s">
        <v>77</v>
      </c>
      <c r="G4258">
        <v>204000</v>
      </c>
      <c r="H4258" s="9">
        <v>43312</v>
      </c>
    </row>
    <row r="4259" spans="1:8" x14ac:dyDescent="0.2">
      <c r="A4259" t="s">
        <v>146</v>
      </c>
      <c r="B4259">
        <v>394669</v>
      </c>
      <c r="C4259">
        <v>44</v>
      </c>
      <c r="D4259" t="s">
        <v>78</v>
      </c>
      <c r="E4259" t="s">
        <v>8</v>
      </c>
      <c r="F4259" t="s">
        <v>79</v>
      </c>
      <c r="G4259">
        <v>262000</v>
      </c>
      <c r="H4259" s="9">
        <v>43312</v>
      </c>
    </row>
    <row r="4260" spans="1:8" x14ac:dyDescent="0.2">
      <c r="A4260" t="s">
        <v>146</v>
      </c>
      <c r="B4260">
        <v>395022</v>
      </c>
      <c r="C4260">
        <v>45</v>
      </c>
      <c r="D4260" t="s">
        <v>80</v>
      </c>
      <c r="E4260" t="s">
        <v>8</v>
      </c>
      <c r="F4260" t="s">
        <v>65</v>
      </c>
      <c r="G4260">
        <v>259725</v>
      </c>
      <c r="H4260" s="9">
        <v>43312</v>
      </c>
    </row>
    <row r="4261" spans="1:8" x14ac:dyDescent="0.2">
      <c r="A4261" t="s">
        <v>146</v>
      </c>
      <c r="B4261">
        <v>394910</v>
      </c>
      <c r="C4261">
        <v>46</v>
      </c>
      <c r="D4261" t="s">
        <v>81</v>
      </c>
      <c r="E4261" t="s">
        <v>8</v>
      </c>
      <c r="F4261" t="s">
        <v>82</v>
      </c>
      <c r="G4261">
        <v>210000</v>
      </c>
      <c r="H4261" s="9">
        <v>43312</v>
      </c>
    </row>
    <row r="4262" spans="1:8" x14ac:dyDescent="0.2">
      <c r="A4262" t="s">
        <v>146</v>
      </c>
      <c r="B4262">
        <v>394425</v>
      </c>
      <c r="C4262">
        <v>47</v>
      </c>
      <c r="D4262" t="s">
        <v>83</v>
      </c>
      <c r="E4262" t="s">
        <v>8</v>
      </c>
      <c r="F4262" t="s">
        <v>9</v>
      </c>
      <c r="G4262">
        <v>172000</v>
      </c>
      <c r="H4262" s="9">
        <v>43312</v>
      </c>
    </row>
    <row r="4263" spans="1:8" x14ac:dyDescent="0.2">
      <c r="A4263" t="s">
        <v>146</v>
      </c>
      <c r="B4263">
        <v>395012</v>
      </c>
      <c r="C4263">
        <v>48</v>
      </c>
      <c r="D4263" t="s">
        <v>84</v>
      </c>
      <c r="E4263" t="s">
        <v>8</v>
      </c>
      <c r="F4263" t="s">
        <v>49</v>
      </c>
      <c r="G4263">
        <v>287500</v>
      </c>
      <c r="H4263" s="9">
        <v>43312</v>
      </c>
    </row>
    <row r="4264" spans="1:8" x14ac:dyDescent="0.2">
      <c r="A4264" t="s">
        <v>146</v>
      </c>
      <c r="B4264">
        <v>394388</v>
      </c>
      <c r="C4264">
        <v>49</v>
      </c>
      <c r="D4264" t="s">
        <v>85</v>
      </c>
      <c r="E4264" t="s">
        <v>8</v>
      </c>
      <c r="F4264" t="s">
        <v>86</v>
      </c>
      <c r="G4264">
        <v>206075</v>
      </c>
      <c r="H4264" s="9">
        <v>43312</v>
      </c>
    </row>
    <row r="4265" spans="1:8" x14ac:dyDescent="0.2">
      <c r="A4265" t="s">
        <v>146</v>
      </c>
      <c r="B4265">
        <v>395053</v>
      </c>
      <c r="C4265">
        <v>50</v>
      </c>
      <c r="D4265" t="s">
        <v>87</v>
      </c>
      <c r="E4265" t="s">
        <v>8</v>
      </c>
      <c r="F4265" t="s">
        <v>88</v>
      </c>
      <c r="G4265">
        <v>333500</v>
      </c>
      <c r="H4265" s="9">
        <v>43312</v>
      </c>
    </row>
    <row r="4266" spans="1:8" x14ac:dyDescent="0.2">
      <c r="A4266" t="s">
        <v>146</v>
      </c>
      <c r="B4266">
        <v>395031</v>
      </c>
      <c r="C4266">
        <v>51</v>
      </c>
      <c r="D4266" t="s">
        <v>89</v>
      </c>
      <c r="E4266" t="s">
        <v>8</v>
      </c>
      <c r="F4266" t="s">
        <v>9</v>
      </c>
      <c r="G4266">
        <v>157750</v>
      </c>
      <c r="H4266" s="9">
        <v>43312</v>
      </c>
    </row>
    <row r="4267" spans="1:8" x14ac:dyDescent="0.2">
      <c r="A4267" t="s">
        <v>146</v>
      </c>
      <c r="B4267">
        <v>394640</v>
      </c>
      <c r="C4267">
        <v>52</v>
      </c>
      <c r="D4267" t="s">
        <v>90</v>
      </c>
      <c r="E4267" t="s">
        <v>8</v>
      </c>
      <c r="F4267" t="s">
        <v>29</v>
      </c>
      <c r="G4267">
        <v>195000</v>
      </c>
      <c r="H4267" s="9">
        <v>43312</v>
      </c>
    </row>
    <row r="4268" spans="1:8" x14ac:dyDescent="0.2">
      <c r="A4268" t="s">
        <v>146</v>
      </c>
      <c r="B4268">
        <v>395167</v>
      </c>
      <c r="C4268">
        <v>53</v>
      </c>
      <c r="D4268" t="s">
        <v>91</v>
      </c>
      <c r="E4268" t="s">
        <v>8</v>
      </c>
      <c r="F4268" t="s">
        <v>32</v>
      </c>
      <c r="G4268">
        <v>216500</v>
      </c>
      <c r="H4268" s="9">
        <v>43312</v>
      </c>
    </row>
    <row r="4269" spans="1:8" x14ac:dyDescent="0.2">
      <c r="A4269" t="s">
        <v>146</v>
      </c>
      <c r="B4269">
        <v>753924</v>
      </c>
      <c r="C4269">
        <v>54</v>
      </c>
      <c r="D4269" t="s">
        <v>92</v>
      </c>
      <c r="E4269" t="s">
        <v>8</v>
      </c>
      <c r="F4269" t="s">
        <v>93</v>
      </c>
      <c r="G4269">
        <v>675000</v>
      </c>
      <c r="H4269" s="9">
        <v>43312</v>
      </c>
    </row>
    <row r="4270" spans="1:8" x14ac:dyDescent="0.2">
      <c r="A4270" t="s">
        <v>146</v>
      </c>
      <c r="B4270">
        <v>395169</v>
      </c>
      <c r="C4270">
        <v>55</v>
      </c>
      <c r="D4270" t="s">
        <v>94</v>
      </c>
      <c r="E4270" t="s">
        <v>8</v>
      </c>
      <c r="F4270" t="s">
        <v>75</v>
      </c>
      <c r="G4270">
        <v>166667</v>
      </c>
      <c r="H4270" s="9">
        <v>43312</v>
      </c>
    </row>
    <row r="4271" spans="1:8" x14ac:dyDescent="0.2">
      <c r="A4271" t="s">
        <v>146</v>
      </c>
      <c r="B4271">
        <v>394619</v>
      </c>
      <c r="C4271">
        <v>56</v>
      </c>
      <c r="D4271" t="s">
        <v>95</v>
      </c>
      <c r="E4271" t="s">
        <v>8</v>
      </c>
      <c r="F4271" t="s">
        <v>11</v>
      </c>
      <c r="G4271">
        <v>275000</v>
      </c>
      <c r="H4271" s="9">
        <v>43312</v>
      </c>
    </row>
    <row r="4272" spans="1:8" x14ac:dyDescent="0.2">
      <c r="A4272" t="s">
        <v>146</v>
      </c>
      <c r="B4272">
        <v>395238</v>
      </c>
      <c r="C4272">
        <v>57</v>
      </c>
      <c r="D4272" t="s">
        <v>96</v>
      </c>
      <c r="E4272" t="s">
        <v>8</v>
      </c>
      <c r="F4272" t="s">
        <v>26</v>
      </c>
      <c r="G4272">
        <v>290000</v>
      </c>
      <c r="H4272" s="9">
        <v>43312</v>
      </c>
    </row>
    <row r="4273" spans="1:8" x14ac:dyDescent="0.2">
      <c r="A4273" t="s">
        <v>146</v>
      </c>
      <c r="B4273">
        <v>394415</v>
      </c>
      <c r="C4273">
        <v>58</v>
      </c>
      <c r="D4273" t="s">
        <v>97</v>
      </c>
      <c r="E4273" t="s">
        <v>8</v>
      </c>
      <c r="F4273" t="s">
        <v>79</v>
      </c>
      <c r="G4273">
        <v>520000</v>
      </c>
      <c r="H4273" s="9">
        <v>43312</v>
      </c>
    </row>
    <row r="4274" spans="1:8" x14ac:dyDescent="0.2">
      <c r="A4274" t="s">
        <v>146</v>
      </c>
      <c r="B4274">
        <v>394312</v>
      </c>
      <c r="C4274">
        <v>59</v>
      </c>
      <c r="D4274" t="s">
        <v>98</v>
      </c>
      <c r="E4274" t="s">
        <v>8</v>
      </c>
      <c r="F4274" t="s">
        <v>99</v>
      </c>
      <c r="G4274">
        <v>209000</v>
      </c>
      <c r="H4274" s="9">
        <v>43312</v>
      </c>
    </row>
    <row r="4275" spans="1:8" x14ac:dyDescent="0.2">
      <c r="A4275" t="s">
        <v>146</v>
      </c>
      <c r="B4275">
        <v>394308</v>
      </c>
      <c r="C4275">
        <v>60</v>
      </c>
      <c r="D4275" t="s">
        <v>100</v>
      </c>
      <c r="E4275" t="s">
        <v>8</v>
      </c>
      <c r="F4275" t="s">
        <v>9</v>
      </c>
      <c r="G4275">
        <v>202000</v>
      </c>
      <c r="H4275" s="9">
        <v>43312</v>
      </c>
    </row>
    <row r="4276" spans="1:8" x14ac:dyDescent="0.2">
      <c r="A4276" t="s">
        <v>146</v>
      </c>
      <c r="B4276">
        <v>394938</v>
      </c>
      <c r="C4276">
        <v>61</v>
      </c>
      <c r="D4276" t="s">
        <v>101</v>
      </c>
      <c r="E4276" t="s">
        <v>8</v>
      </c>
      <c r="F4276" t="s">
        <v>102</v>
      </c>
      <c r="G4276">
        <v>200000</v>
      </c>
      <c r="H4276" s="9">
        <v>43312</v>
      </c>
    </row>
    <row r="4277" spans="1:8" x14ac:dyDescent="0.2">
      <c r="A4277" t="s">
        <v>146</v>
      </c>
      <c r="B4277">
        <v>394908</v>
      </c>
      <c r="C4277">
        <v>62</v>
      </c>
      <c r="D4277" t="s">
        <v>103</v>
      </c>
      <c r="E4277" t="s">
        <v>8</v>
      </c>
      <c r="F4277" t="s">
        <v>79</v>
      </c>
      <c r="G4277">
        <v>264000</v>
      </c>
      <c r="H4277" s="9">
        <v>43312</v>
      </c>
    </row>
    <row r="4278" spans="1:8" x14ac:dyDescent="0.2">
      <c r="A4278" t="s">
        <v>146</v>
      </c>
      <c r="B4278">
        <v>394357</v>
      </c>
      <c r="C4278">
        <v>63</v>
      </c>
      <c r="D4278" t="s">
        <v>104</v>
      </c>
      <c r="E4278" t="s">
        <v>8</v>
      </c>
      <c r="F4278" t="s">
        <v>11</v>
      </c>
      <c r="G4278">
        <v>244000</v>
      </c>
      <c r="H4278" s="9">
        <v>43312</v>
      </c>
    </row>
    <row r="4279" spans="1:8" x14ac:dyDescent="0.2">
      <c r="A4279" t="s">
        <v>146</v>
      </c>
      <c r="B4279">
        <v>394753</v>
      </c>
      <c r="C4279">
        <v>64</v>
      </c>
      <c r="D4279" t="s">
        <v>105</v>
      </c>
      <c r="E4279" t="s">
        <v>8</v>
      </c>
      <c r="F4279" t="s">
        <v>67</v>
      </c>
      <c r="G4279">
        <v>202500</v>
      </c>
      <c r="H4279" s="9">
        <v>43312</v>
      </c>
    </row>
    <row r="4280" spans="1:8" x14ac:dyDescent="0.2">
      <c r="A4280" t="s">
        <v>146</v>
      </c>
      <c r="B4280">
        <v>394653</v>
      </c>
      <c r="C4280">
        <v>65</v>
      </c>
      <c r="D4280" t="s">
        <v>106</v>
      </c>
      <c r="E4280" t="s">
        <v>8</v>
      </c>
      <c r="F4280" t="s">
        <v>107</v>
      </c>
      <c r="G4280">
        <v>210000</v>
      </c>
      <c r="H4280" s="9">
        <v>43312</v>
      </c>
    </row>
    <row r="4281" spans="1:8" x14ac:dyDescent="0.2">
      <c r="A4281" t="s">
        <v>146</v>
      </c>
      <c r="B4281">
        <v>394952</v>
      </c>
      <c r="C4281">
        <v>66</v>
      </c>
      <c r="D4281" t="s">
        <v>108</v>
      </c>
      <c r="E4281" t="s">
        <v>8</v>
      </c>
      <c r="F4281" t="s">
        <v>11</v>
      </c>
      <c r="G4281">
        <v>630000</v>
      </c>
      <c r="H4281" s="9">
        <v>43312</v>
      </c>
    </row>
    <row r="4282" spans="1:8" x14ac:dyDescent="0.2">
      <c r="A4282" t="s">
        <v>146</v>
      </c>
      <c r="B4282">
        <v>394318</v>
      </c>
      <c r="C4282">
        <v>67</v>
      </c>
      <c r="D4282" t="s">
        <v>109</v>
      </c>
      <c r="E4282" t="s">
        <v>8</v>
      </c>
      <c r="F4282" t="s">
        <v>17</v>
      </c>
      <c r="G4282">
        <v>201500</v>
      </c>
      <c r="H4282" s="9">
        <v>43312</v>
      </c>
    </row>
    <row r="4283" spans="1:8" x14ac:dyDescent="0.2">
      <c r="A4283" t="s">
        <v>146</v>
      </c>
      <c r="B4283">
        <v>394561</v>
      </c>
      <c r="C4283">
        <v>68</v>
      </c>
      <c r="D4283" t="s">
        <v>110</v>
      </c>
      <c r="E4283" t="s">
        <v>8</v>
      </c>
      <c r="F4283" t="s">
        <v>15</v>
      </c>
      <c r="G4283">
        <v>161895</v>
      </c>
      <c r="H4283" s="9">
        <v>43312</v>
      </c>
    </row>
    <row r="4284" spans="1:8" x14ac:dyDescent="0.2">
      <c r="A4284" t="s">
        <v>146</v>
      </c>
      <c r="B4284">
        <v>394367</v>
      </c>
      <c r="C4284">
        <v>69</v>
      </c>
      <c r="D4284" t="s">
        <v>111</v>
      </c>
      <c r="E4284" t="s">
        <v>8</v>
      </c>
      <c r="F4284" t="s">
        <v>82</v>
      </c>
      <c r="G4284">
        <v>207500</v>
      </c>
      <c r="H4284" s="9">
        <v>43312</v>
      </c>
    </row>
    <row r="4285" spans="1:8" x14ac:dyDescent="0.2">
      <c r="A4285" t="s">
        <v>146</v>
      </c>
      <c r="B4285">
        <v>394521</v>
      </c>
      <c r="C4285">
        <v>70</v>
      </c>
      <c r="D4285" t="s">
        <v>112</v>
      </c>
      <c r="E4285" t="s">
        <v>8</v>
      </c>
      <c r="F4285" t="s">
        <v>54</v>
      </c>
      <c r="G4285">
        <v>155000</v>
      </c>
      <c r="H4285" s="9">
        <v>43312</v>
      </c>
    </row>
    <row r="4286" spans="1:8" x14ac:dyDescent="0.2">
      <c r="A4286" t="s">
        <v>146</v>
      </c>
      <c r="B4286">
        <v>394843</v>
      </c>
      <c r="C4286">
        <v>71</v>
      </c>
      <c r="D4286" t="s">
        <v>113</v>
      </c>
      <c r="E4286" t="s">
        <v>8</v>
      </c>
      <c r="F4286" t="s">
        <v>15</v>
      </c>
      <c r="G4286">
        <v>152000</v>
      </c>
      <c r="H4286" s="9">
        <v>43312</v>
      </c>
    </row>
    <row r="4287" spans="1:8" x14ac:dyDescent="0.2">
      <c r="A4287" t="s">
        <v>146</v>
      </c>
      <c r="B4287">
        <v>394486</v>
      </c>
      <c r="C4287">
        <v>72</v>
      </c>
      <c r="D4287" t="s">
        <v>114</v>
      </c>
      <c r="E4287" t="s">
        <v>8</v>
      </c>
      <c r="F4287" t="s">
        <v>107</v>
      </c>
      <c r="G4287">
        <v>178000</v>
      </c>
      <c r="H4287" s="9">
        <v>43312</v>
      </c>
    </row>
    <row r="4288" spans="1:8" x14ac:dyDescent="0.2">
      <c r="A4288" t="s">
        <v>146</v>
      </c>
      <c r="B4288">
        <v>394648</v>
      </c>
      <c r="C4288">
        <v>73</v>
      </c>
      <c r="D4288" t="s">
        <v>115</v>
      </c>
      <c r="E4288" t="s">
        <v>8</v>
      </c>
      <c r="F4288" t="s">
        <v>49</v>
      </c>
      <c r="G4288">
        <v>170863</v>
      </c>
      <c r="H4288" s="9">
        <v>43312</v>
      </c>
    </row>
    <row r="4289" spans="1:8" x14ac:dyDescent="0.2">
      <c r="A4289" t="s">
        <v>146</v>
      </c>
      <c r="B4289">
        <v>394304</v>
      </c>
      <c r="C4289">
        <v>74</v>
      </c>
      <c r="D4289" t="s">
        <v>116</v>
      </c>
      <c r="E4289" t="s">
        <v>8</v>
      </c>
      <c r="F4289" t="s">
        <v>54</v>
      </c>
      <c r="G4289">
        <v>150000</v>
      </c>
      <c r="H4289" s="9">
        <v>43312</v>
      </c>
    </row>
    <row r="4290" spans="1:8" x14ac:dyDescent="0.2">
      <c r="A4290" t="s">
        <v>146</v>
      </c>
      <c r="B4290">
        <v>753906</v>
      </c>
      <c r="C4290">
        <v>75</v>
      </c>
      <c r="D4290" t="s">
        <v>117</v>
      </c>
      <c r="E4290" t="s">
        <v>8</v>
      </c>
      <c r="F4290" t="s">
        <v>22</v>
      </c>
      <c r="G4290">
        <v>289500</v>
      </c>
      <c r="H4290" s="9">
        <v>43312</v>
      </c>
    </row>
    <row r="4291" spans="1:8" x14ac:dyDescent="0.2">
      <c r="A4291" t="s">
        <v>146</v>
      </c>
      <c r="B4291">
        <v>394798</v>
      </c>
      <c r="C4291">
        <v>76</v>
      </c>
      <c r="D4291" t="s">
        <v>118</v>
      </c>
      <c r="E4291" t="s">
        <v>8</v>
      </c>
      <c r="F4291" t="s">
        <v>119</v>
      </c>
      <c r="G4291">
        <v>169000</v>
      </c>
      <c r="H4291" s="9">
        <v>43312</v>
      </c>
    </row>
    <row r="4292" spans="1:8" x14ac:dyDescent="0.2">
      <c r="A4292" t="s">
        <v>146</v>
      </c>
      <c r="B4292">
        <v>395134</v>
      </c>
      <c r="C4292">
        <v>77</v>
      </c>
      <c r="D4292" t="s">
        <v>120</v>
      </c>
      <c r="E4292" t="s">
        <v>8</v>
      </c>
      <c r="F4292" t="s">
        <v>11</v>
      </c>
      <c r="G4292">
        <v>380000</v>
      </c>
      <c r="H4292" s="9">
        <v>43312</v>
      </c>
    </row>
    <row r="4293" spans="1:8" x14ac:dyDescent="0.2">
      <c r="A4293" t="s">
        <v>146</v>
      </c>
      <c r="B4293">
        <v>394457</v>
      </c>
      <c r="C4293">
        <v>78</v>
      </c>
      <c r="D4293" t="s">
        <v>121</v>
      </c>
      <c r="E4293" t="s">
        <v>8</v>
      </c>
      <c r="F4293" t="s">
        <v>107</v>
      </c>
      <c r="G4293">
        <v>277900</v>
      </c>
      <c r="H4293" s="9">
        <v>43312</v>
      </c>
    </row>
    <row r="4294" spans="1:8" x14ac:dyDescent="0.2">
      <c r="A4294" t="s">
        <v>146</v>
      </c>
      <c r="B4294">
        <v>395143</v>
      </c>
      <c r="C4294">
        <v>79</v>
      </c>
      <c r="D4294" t="s">
        <v>122</v>
      </c>
      <c r="E4294" t="s">
        <v>8</v>
      </c>
      <c r="F4294" t="s">
        <v>9</v>
      </c>
      <c r="G4294">
        <v>144000</v>
      </c>
      <c r="H4294" s="9">
        <v>43312</v>
      </c>
    </row>
    <row r="4295" spans="1:8" x14ac:dyDescent="0.2">
      <c r="A4295" t="s">
        <v>146</v>
      </c>
      <c r="B4295">
        <v>394484</v>
      </c>
      <c r="C4295">
        <v>80</v>
      </c>
      <c r="D4295" t="s">
        <v>123</v>
      </c>
      <c r="E4295" t="s">
        <v>8</v>
      </c>
      <c r="F4295" t="s">
        <v>44</v>
      </c>
      <c r="G4295">
        <v>317250</v>
      </c>
      <c r="H4295" s="9">
        <v>43312</v>
      </c>
    </row>
    <row r="4296" spans="1:8" x14ac:dyDescent="0.2">
      <c r="A4296" t="s">
        <v>146</v>
      </c>
      <c r="B4296">
        <v>395235</v>
      </c>
      <c r="C4296">
        <v>81</v>
      </c>
      <c r="D4296" t="s">
        <v>124</v>
      </c>
      <c r="E4296" t="s">
        <v>8</v>
      </c>
      <c r="F4296" t="s">
        <v>49</v>
      </c>
      <c r="G4296">
        <v>161000</v>
      </c>
      <c r="H4296" s="9">
        <v>43312</v>
      </c>
    </row>
    <row r="4297" spans="1:8" x14ac:dyDescent="0.2">
      <c r="A4297" t="s">
        <v>146</v>
      </c>
      <c r="B4297">
        <v>395224</v>
      </c>
      <c r="C4297">
        <v>82</v>
      </c>
      <c r="D4297" t="s">
        <v>125</v>
      </c>
      <c r="E4297" t="s">
        <v>8</v>
      </c>
      <c r="F4297" t="s">
        <v>126</v>
      </c>
      <c r="G4297">
        <v>147500</v>
      </c>
      <c r="H4297" s="9">
        <v>43312</v>
      </c>
    </row>
    <row r="4298" spans="1:8" x14ac:dyDescent="0.2">
      <c r="A4298" t="s">
        <v>146</v>
      </c>
      <c r="B4298">
        <v>395115</v>
      </c>
      <c r="C4298">
        <v>83</v>
      </c>
      <c r="D4298" t="s">
        <v>127</v>
      </c>
      <c r="E4298" t="s">
        <v>8</v>
      </c>
      <c r="F4298" t="s">
        <v>26</v>
      </c>
      <c r="G4298">
        <v>225000</v>
      </c>
      <c r="H4298" s="9">
        <v>43312</v>
      </c>
    </row>
    <row r="4299" spans="1:8" x14ac:dyDescent="0.2">
      <c r="A4299" t="s">
        <v>146</v>
      </c>
      <c r="B4299">
        <v>394440</v>
      </c>
      <c r="C4299">
        <v>84</v>
      </c>
      <c r="D4299" t="s">
        <v>128</v>
      </c>
      <c r="E4299" t="s">
        <v>8</v>
      </c>
      <c r="F4299" t="s">
        <v>22</v>
      </c>
      <c r="G4299">
        <v>246000</v>
      </c>
      <c r="H4299" s="9">
        <v>43312</v>
      </c>
    </row>
    <row r="4300" spans="1:8" x14ac:dyDescent="0.2">
      <c r="A4300" t="s">
        <v>146</v>
      </c>
      <c r="B4300">
        <v>394399</v>
      </c>
      <c r="C4300">
        <v>85</v>
      </c>
      <c r="D4300" t="s">
        <v>129</v>
      </c>
      <c r="E4300" t="s">
        <v>8</v>
      </c>
      <c r="F4300" t="s">
        <v>130</v>
      </c>
      <c r="G4300">
        <v>285000</v>
      </c>
      <c r="H4300" s="9">
        <v>43312</v>
      </c>
    </row>
    <row r="4301" spans="1:8" x14ac:dyDescent="0.2">
      <c r="A4301" t="s">
        <v>146</v>
      </c>
      <c r="B4301">
        <v>395160</v>
      </c>
      <c r="C4301">
        <v>86</v>
      </c>
      <c r="D4301" t="s">
        <v>131</v>
      </c>
      <c r="E4301" t="s">
        <v>8</v>
      </c>
      <c r="F4301" t="s">
        <v>54</v>
      </c>
      <c r="G4301">
        <v>135000</v>
      </c>
      <c r="H4301" s="9">
        <v>43312</v>
      </c>
    </row>
    <row r="4302" spans="1:8" x14ac:dyDescent="0.2">
      <c r="A4302" t="s">
        <v>146</v>
      </c>
      <c r="B4302">
        <v>394816</v>
      </c>
      <c r="C4302">
        <v>87</v>
      </c>
      <c r="D4302" t="s">
        <v>132</v>
      </c>
      <c r="E4302" t="s">
        <v>8</v>
      </c>
      <c r="F4302" t="s">
        <v>71</v>
      </c>
      <c r="G4302">
        <v>287000</v>
      </c>
      <c r="H4302" s="9">
        <v>43312</v>
      </c>
    </row>
    <row r="4303" spans="1:8" x14ac:dyDescent="0.2">
      <c r="A4303" t="s">
        <v>146</v>
      </c>
      <c r="B4303">
        <v>394766</v>
      </c>
      <c r="C4303">
        <v>88</v>
      </c>
      <c r="D4303" t="s">
        <v>133</v>
      </c>
      <c r="E4303" t="s">
        <v>8</v>
      </c>
      <c r="F4303" t="s">
        <v>22</v>
      </c>
      <c r="G4303">
        <v>194166</v>
      </c>
      <c r="H4303" s="9">
        <v>43312</v>
      </c>
    </row>
    <row r="4304" spans="1:8" x14ac:dyDescent="0.2">
      <c r="A4304" t="s">
        <v>146</v>
      </c>
      <c r="B4304">
        <v>394931</v>
      </c>
      <c r="C4304">
        <v>89</v>
      </c>
      <c r="D4304" t="s">
        <v>134</v>
      </c>
      <c r="E4304" t="s">
        <v>8</v>
      </c>
      <c r="F4304" t="s">
        <v>88</v>
      </c>
      <c r="G4304">
        <v>275000</v>
      </c>
      <c r="H4304" s="9">
        <v>43312</v>
      </c>
    </row>
    <row r="4305" spans="1:8" x14ac:dyDescent="0.2">
      <c r="A4305" t="s">
        <v>146</v>
      </c>
      <c r="B4305">
        <v>394528</v>
      </c>
      <c r="C4305">
        <v>90</v>
      </c>
      <c r="D4305" t="s">
        <v>135</v>
      </c>
      <c r="E4305" t="s">
        <v>8</v>
      </c>
      <c r="F4305" t="s">
        <v>22</v>
      </c>
      <c r="G4305">
        <v>205500</v>
      </c>
      <c r="H4305" s="9">
        <v>43312</v>
      </c>
    </row>
    <row r="4306" spans="1:8" x14ac:dyDescent="0.2">
      <c r="A4306" t="s">
        <v>146</v>
      </c>
      <c r="B4306">
        <v>394531</v>
      </c>
      <c r="C4306">
        <v>91</v>
      </c>
      <c r="D4306" t="s">
        <v>136</v>
      </c>
      <c r="E4306" t="s">
        <v>8</v>
      </c>
      <c r="F4306" t="s">
        <v>137</v>
      </c>
      <c r="G4306">
        <v>218000</v>
      </c>
      <c r="H4306" s="9">
        <v>43312</v>
      </c>
    </row>
    <row r="4307" spans="1:8" x14ac:dyDescent="0.2">
      <c r="A4307" t="s">
        <v>146</v>
      </c>
      <c r="B4307">
        <v>394711</v>
      </c>
      <c r="C4307">
        <v>92</v>
      </c>
      <c r="D4307" t="s">
        <v>138</v>
      </c>
      <c r="E4307" t="s">
        <v>8</v>
      </c>
      <c r="F4307" t="s">
        <v>139</v>
      </c>
      <c r="G4307">
        <v>195000</v>
      </c>
      <c r="H4307" s="9">
        <v>43312</v>
      </c>
    </row>
    <row r="4308" spans="1:8" x14ac:dyDescent="0.2">
      <c r="A4308" t="s">
        <v>146</v>
      </c>
      <c r="B4308">
        <v>394352</v>
      </c>
      <c r="C4308">
        <v>94</v>
      </c>
      <c r="D4308" t="s">
        <v>140</v>
      </c>
      <c r="E4308" t="s">
        <v>8</v>
      </c>
      <c r="F4308" t="s">
        <v>24</v>
      </c>
      <c r="G4308">
        <v>185000</v>
      </c>
      <c r="H4308" s="9">
        <v>43312</v>
      </c>
    </row>
    <row r="4309" spans="1:8" x14ac:dyDescent="0.2">
      <c r="A4309" t="s">
        <v>146</v>
      </c>
      <c r="B4309">
        <v>394666</v>
      </c>
      <c r="C4309">
        <v>96</v>
      </c>
      <c r="D4309" t="s">
        <v>141</v>
      </c>
      <c r="E4309" t="s">
        <v>8</v>
      </c>
      <c r="F4309" t="s">
        <v>17</v>
      </c>
      <c r="G4309">
        <v>185500</v>
      </c>
      <c r="H4309" s="9">
        <v>43312</v>
      </c>
    </row>
    <row r="4310" spans="1:8" x14ac:dyDescent="0.2">
      <c r="A4310" t="s">
        <v>146</v>
      </c>
      <c r="B4310">
        <v>395006</v>
      </c>
      <c r="C4310">
        <v>100</v>
      </c>
      <c r="D4310" t="s">
        <v>142</v>
      </c>
      <c r="E4310" t="s">
        <v>8</v>
      </c>
      <c r="F4310" t="s">
        <v>88</v>
      </c>
      <c r="G4310">
        <v>322000</v>
      </c>
      <c r="H4310" s="9">
        <v>43312</v>
      </c>
    </row>
    <row r="4311" spans="1:8" x14ac:dyDescent="0.2">
      <c r="A4311" t="s">
        <v>146</v>
      </c>
      <c r="B4311">
        <v>394602</v>
      </c>
      <c r="C4311">
        <v>159</v>
      </c>
      <c r="D4311" t="s">
        <v>143</v>
      </c>
      <c r="E4311" t="s">
        <v>8</v>
      </c>
      <c r="F4311" t="s">
        <v>44</v>
      </c>
      <c r="G4311">
        <v>398214</v>
      </c>
      <c r="H4311" s="9">
        <v>43312</v>
      </c>
    </row>
    <row r="4312" spans="1:8" x14ac:dyDescent="0.2">
      <c r="A4312" t="s">
        <v>147</v>
      </c>
      <c r="B4312">
        <v>102001</v>
      </c>
      <c r="C4312">
        <v>0</v>
      </c>
      <c r="D4312" t="s">
        <v>5</v>
      </c>
      <c r="E4312" t="s">
        <v>6</v>
      </c>
      <c r="G4312">
        <v>1572232</v>
      </c>
      <c r="H4312" s="9">
        <v>43312</v>
      </c>
    </row>
    <row r="4313" spans="1:8" x14ac:dyDescent="0.2">
      <c r="A4313" t="s">
        <v>147</v>
      </c>
      <c r="B4313">
        <v>394913</v>
      </c>
      <c r="C4313">
        <v>1</v>
      </c>
      <c r="D4313" t="s">
        <v>7</v>
      </c>
      <c r="E4313" t="s">
        <v>8</v>
      </c>
      <c r="F4313" t="s">
        <v>9</v>
      </c>
      <c r="G4313">
        <v>69330</v>
      </c>
      <c r="H4313" s="9">
        <v>43312</v>
      </c>
    </row>
    <row r="4314" spans="1:8" x14ac:dyDescent="0.2">
      <c r="A4314" t="s">
        <v>147</v>
      </c>
      <c r="B4314">
        <v>753899</v>
      </c>
      <c r="C4314">
        <v>2</v>
      </c>
      <c r="D4314" t="s">
        <v>10</v>
      </c>
      <c r="E4314" t="s">
        <v>8</v>
      </c>
      <c r="F4314" t="s">
        <v>11</v>
      </c>
      <c r="G4314">
        <v>24118</v>
      </c>
      <c r="H4314" s="9">
        <v>43312</v>
      </c>
    </row>
    <row r="4315" spans="1:8" x14ac:dyDescent="0.2">
      <c r="A4315" t="s">
        <v>147</v>
      </c>
      <c r="B4315">
        <v>394463</v>
      </c>
      <c r="C4315">
        <v>3</v>
      </c>
      <c r="D4315" t="s">
        <v>12</v>
      </c>
      <c r="E4315" t="s">
        <v>8</v>
      </c>
      <c r="F4315" t="s">
        <v>13</v>
      </c>
      <c r="G4315">
        <v>47423</v>
      </c>
      <c r="H4315" s="9">
        <v>43312</v>
      </c>
    </row>
    <row r="4316" spans="1:8" x14ac:dyDescent="0.2">
      <c r="A4316" t="s">
        <v>147</v>
      </c>
      <c r="B4316">
        <v>394514</v>
      </c>
      <c r="C4316">
        <v>4</v>
      </c>
      <c r="D4316" t="s">
        <v>14</v>
      </c>
      <c r="E4316" t="s">
        <v>8</v>
      </c>
      <c r="F4316" t="s">
        <v>15</v>
      </c>
      <c r="G4316">
        <v>32547</v>
      </c>
      <c r="H4316" s="9">
        <v>43312</v>
      </c>
    </row>
    <row r="4317" spans="1:8" x14ac:dyDescent="0.2">
      <c r="A4317" t="s">
        <v>147</v>
      </c>
      <c r="B4317">
        <v>394974</v>
      </c>
      <c r="C4317">
        <v>5</v>
      </c>
      <c r="D4317" t="s">
        <v>16</v>
      </c>
      <c r="E4317" t="s">
        <v>8</v>
      </c>
      <c r="F4317" t="s">
        <v>17</v>
      </c>
      <c r="G4317">
        <v>29801</v>
      </c>
      <c r="H4317" s="9">
        <v>43312</v>
      </c>
    </row>
    <row r="4318" spans="1:8" x14ac:dyDescent="0.2">
      <c r="A4318" t="s">
        <v>147</v>
      </c>
      <c r="B4318">
        <v>394692</v>
      </c>
      <c r="C4318">
        <v>6</v>
      </c>
      <c r="D4318" t="s">
        <v>18</v>
      </c>
      <c r="E4318" t="s">
        <v>8</v>
      </c>
      <c r="F4318" t="s">
        <v>15</v>
      </c>
      <c r="G4318">
        <v>40150</v>
      </c>
      <c r="H4318" s="9">
        <v>43312</v>
      </c>
    </row>
    <row r="4319" spans="1:8" x14ac:dyDescent="0.2">
      <c r="A4319" t="s">
        <v>147</v>
      </c>
      <c r="B4319">
        <v>395209</v>
      </c>
      <c r="C4319">
        <v>7</v>
      </c>
      <c r="D4319" t="s">
        <v>19</v>
      </c>
      <c r="E4319" t="s">
        <v>8</v>
      </c>
      <c r="F4319" t="s">
        <v>20</v>
      </c>
      <c r="G4319">
        <v>25337</v>
      </c>
      <c r="H4319" s="9">
        <v>43312</v>
      </c>
    </row>
    <row r="4320" spans="1:8" x14ac:dyDescent="0.2">
      <c r="A4320" t="s">
        <v>147</v>
      </c>
      <c r="B4320">
        <v>394856</v>
      </c>
      <c r="C4320">
        <v>8</v>
      </c>
      <c r="D4320" t="s">
        <v>21</v>
      </c>
      <c r="E4320" t="s">
        <v>8</v>
      </c>
      <c r="F4320" t="s">
        <v>22</v>
      </c>
      <c r="G4320">
        <v>31965</v>
      </c>
      <c r="H4320" s="9">
        <v>43312</v>
      </c>
    </row>
    <row r="4321" spans="1:8" x14ac:dyDescent="0.2">
      <c r="A4321" t="s">
        <v>147</v>
      </c>
      <c r="B4321">
        <v>394347</v>
      </c>
      <c r="C4321">
        <v>9</v>
      </c>
      <c r="D4321" t="s">
        <v>23</v>
      </c>
      <c r="E4321" t="s">
        <v>8</v>
      </c>
      <c r="F4321" t="s">
        <v>24</v>
      </c>
      <c r="G4321">
        <v>32620</v>
      </c>
      <c r="H4321" s="9">
        <v>43312</v>
      </c>
    </row>
    <row r="4322" spans="1:8" x14ac:dyDescent="0.2">
      <c r="A4322" t="s">
        <v>147</v>
      </c>
      <c r="B4322">
        <v>394404</v>
      </c>
      <c r="C4322">
        <v>10</v>
      </c>
      <c r="D4322" t="s">
        <v>25</v>
      </c>
      <c r="E4322" t="s">
        <v>8</v>
      </c>
      <c r="F4322" t="s">
        <v>26</v>
      </c>
      <c r="G4322">
        <v>12188</v>
      </c>
      <c r="H4322" s="9">
        <v>43312</v>
      </c>
    </row>
    <row r="4323" spans="1:8" x14ac:dyDescent="0.2">
      <c r="A4323" t="s">
        <v>147</v>
      </c>
      <c r="B4323">
        <v>395057</v>
      </c>
      <c r="C4323">
        <v>11</v>
      </c>
      <c r="D4323" t="s">
        <v>27</v>
      </c>
      <c r="E4323" t="s">
        <v>8</v>
      </c>
      <c r="F4323" t="s">
        <v>11</v>
      </c>
      <c r="G4323">
        <v>6705</v>
      </c>
      <c r="H4323" s="9">
        <v>43312</v>
      </c>
    </row>
    <row r="4324" spans="1:8" x14ac:dyDescent="0.2">
      <c r="A4324" t="s">
        <v>147</v>
      </c>
      <c r="B4324">
        <v>394532</v>
      </c>
      <c r="C4324">
        <v>12</v>
      </c>
      <c r="D4324" t="s">
        <v>28</v>
      </c>
      <c r="E4324" t="s">
        <v>8</v>
      </c>
      <c r="F4324" t="s">
        <v>29</v>
      </c>
      <c r="G4324">
        <v>17501</v>
      </c>
      <c r="H4324" s="9">
        <v>43312</v>
      </c>
    </row>
    <row r="4325" spans="1:8" x14ac:dyDescent="0.2">
      <c r="A4325" t="s">
        <v>147</v>
      </c>
      <c r="B4325">
        <v>395025</v>
      </c>
      <c r="C4325">
        <v>13</v>
      </c>
      <c r="D4325" t="s">
        <v>30</v>
      </c>
      <c r="E4325" t="s">
        <v>8</v>
      </c>
      <c r="F4325" t="s">
        <v>11</v>
      </c>
      <c r="G4325">
        <v>19725</v>
      </c>
      <c r="H4325" s="9">
        <v>43312</v>
      </c>
    </row>
    <row r="4326" spans="1:8" x14ac:dyDescent="0.2">
      <c r="A4326" t="s">
        <v>147</v>
      </c>
      <c r="B4326">
        <v>394976</v>
      </c>
      <c r="C4326">
        <v>14</v>
      </c>
      <c r="D4326" t="s">
        <v>31</v>
      </c>
      <c r="E4326" t="s">
        <v>8</v>
      </c>
      <c r="F4326" t="s">
        <v>32</v>
      </c>
      <c r="G4326">
        <v>25867</v>
      </c>
      <c r="H4326" s="9">
        <v>43312</v>
      </c>
    </row>
    <row r="4327" spans="1:8" x14ac:dyDescent="0.2">
      <c r="A4327" t="s">
        <v>147</v>
      </c>
      <c r="B4327">
        <v>395078</v>
      </c>
      <c r="C4327">
        <v>15</v>
      </c>
      <c r="D4327" t="s">
        <v>33</v>
      </c>
      <c r="E4327" t="s">
        <v>8</v>
      </c>
      <c r="F4327" t="s">
        <v>34</v>
      </c>
      <c r="G4327">
        <v>11755</v>
      </c>
      <c r="H4327" s="9">
        <v>43312</v>
      </c>
    </row>
    <row r="4328" spans="1:8" x14ac:dyDescent="0.2">
      <c r="A4328" t="s">
        <v>147</v>
      </c>
      <c r="B4328">
        <v>394865</v>
      </c>
      <c r="C4328">
        <v>16</v>
      </c>
      <c r="D4328" t="s">
        <v>35</v>
      </c>
      <c r="E4328" t="s">
        <v>8</v>
      </c>
      <c r="F4328" t="s">
        <v>36</v>
      </c>
      <c r="G4328">
        <v>15258</v>
      </c>
      <c r="H4328" s="9">
        <v>43312</v>
      </c>
    </row>
    <row r="4329" spans="1:8" x14ac:dyDescent="0.2">
      <c r="A4329" t="s">
        <v>147</v>
      </c>
      <c r="B4329">
        <v>395056</v>
      </c>
      <c r="C4329">
        <v>17</v>
      </c>
      <c r="D4329" t="s">
        <v>37</v>
      </c>
      <c r="E4329" t="s">
        <v>8</v>
      </c>
      <c r="F4329" t="s">
        <v>11</v>
      </c>
      <c r="G4329">
        <v>7959</v>
      </c>
      <c r="H4329" s="9">
        <v>43312</v>
      </c>
    </row>
    <row r="4330" spans="1:8" x14ac:dyDescent="0.2">
      <c r="A4330" t="s">
        <v>147</v>
      </c>
      <c r="B4330">
        <v>395121</v>
      </c>
      <c r="C4330">
        <v>18</v>
      </c>
      <c r="D4330" t="s">
        <v>38</v>
      </c>
      <c r="E4330" t="s">
        <v>8</v>
      </c>
      <c r="F4330" t="s">
        <v>39</v>
      </c>
      <c r="G4330">
        <v>14667</v>
      </c>
      <c r="H4330" s="9">
        <v>43312</v>
      </c>
    </row>
    <row r="4331" spans="1:8" x14ac:dyDescent="0.2">
      <c r="A4331" t="s">
        <v>147</v>
      </c>
      <c r="B4331">
        <v>395148</v>
      </c>
      <c r="C4331">
        <v>19</v>
      </c>
      <c r="D4331" t="s">
        <v>40</v>
      </c>
      <c r="E4331" t="s">
        <v>8</v>
      </c>
      <c r="F4331" t="s">
        <v>22</v>
      </c>
      <c r="G4331">
        <v>18772</v>
      </c>
      <c r="H4331" s="9">
        <v>43312</v>
      </c>
    </row>
    <row r="4332" spans="1:8" x14ac:dyDescent="0.2">
      <c r="A4332" t="s">
        <v>147</v>
      </c>
      <c r="B4332">
        <v>394358</v>
      </c>
      <c r="C4332">
        <v>20</v>
      </c>
      <c r="D4332" t="s">
        <v>41</v>
      </c>
      <c r="E4332" t="s">
        <v>8</v>
      </c>
      <c r="F4332" t="s">
        <v>42</v>
      </c>
      <c r="G4332">
        <v>14471</v>
      </c>
      <c r="H4332" s="9">
        <v>43312</v>
      </c>
    </row>
    <row r="4333" spans="1:8" x14ac:dyDescent="0.2">
      <c r="A4333" t="s">
        <v>147</v>
      </c>
      <c r="B4333">
        <v>394530</v>
      </c>
      <c r="C4333">
        <v>21</v>
      </c>
      <c r="D4333" t="s">
        <v>43</v>
      </c>
      <c r="E4333" t="s">
        <v>8</v>
      </c>
      <c r="F4333" t="s">
        <v>44</v>
      </c>
      <c r="G4333">
        <v>14430</v>
      </c>
      <c r="H4333" s="9">
        <v>43312</v>
      </c>
    </row>
    <row r="4334" spans="1:8" x14ac:dyDescent="0.2">
      <c r="A4334" t="s">
        <v>147</v>
      </c>
      <c r="B4334">
        <v>394982</v>
      </c>
      <c r="C4334">
        <v>22</v>
      </c>
      <c r="D4334" t="s">
        <v>45</v>
      </c>
      <c r="E4334" t="s">
        <v>8</v>
      </c>
      <c r="F4334" t="s">
        <v>17</v>
      </c>
      <c r="G4334">
        <v>11417</v>
      </c>
      <c r="H4334" s="9">
        <v>43312</v>
      </c>
    </row>
    <row r="4335" spans="1:8" x14ac:dyDescent="0.2">
      <c r="A4335" t="s">
        <v>147</v>
      </c>
      <c r="B4335">
        <v>394998</v>
      </c>
      <c r="C4335">
        <v>23</v>
      </c>
      <c r="D4335" t="s">
        <v>46</v>
      </c>
      <c r="E4335" t="s">
        <v>8</v>
      </c>
      <c r="F4335" t="s">
        <v>47</v>
      </c>
      <c r="G4335">
        <v>10453</v>
      </c>
      <c r="H4335" s="9">
        <v>43312</v>
      </c>
    </row>
    <row r="4336" spans="1:8" x14ac:dyDescent="0.2">
      <c r="A4336" t="s">
        <v>147</v>
      </c>
      <c r="B4336">
        <v>394458</v>
      </c>
      <c r="C4336">
        <v>24</v>
      </c>
      <c r="D4336" t="s">
        <v>48</v>
      </c>
      <c r="E4336" t="s">
        <v>8</v>
      </c>
      <c r="F4336" t="s">
        <v>49</v>
      </c>
      <c r="G4336">
        <v>11642</v>
      </c>
      <c r="H4336" s="9">
        <v>43312</v>
      </c>
    </row>
    <row r="4337" spans="1:8" x14ac:dyDescent="0.2">
      <c r="A4337" t="s">
        <v>147</v>
      </c>
      <c r="B4337">
        <v>395045</v>
      </c>
      <c r="C4337">
        <v>25</v>
      </c>
      <c r="D4337" t="s">
        <v>50</v>
      </c>
      <c r="E4337" t="s">
        <v>8</v>
      </c>
      <c r="F4337" t="s">
        <v>11</v>
      </c>
      <c r="G4337">
        <v>8265</v>
      </c>
      <c r="H4337" s="9">
        <v>43312</v>
      </c>
    </row>
    <row r="4338" spans="1:8" x14ac:dyDescent="0.2">
      <c r="A4338" t="s">
        <v>147</v>
      </c>
      <c r="B4338">
        <v>395055</v>
      </c>
      <c r="C4338">
        <v>26</v>
      </c>
      <c r="D4338" t="s">
        <v>51</v>
      </c>
      <c r="E4338" t="s">
        <v>8</v>
      </c>
      <c r="F4338" t="s">
        <v>15</v>
      </c>
      <c r="G4338">
        <v>13969</v>
      </c>
      <c r="H4338" s="9">
        <v>43312</v>
      </c>
    </row>
    <row r="4339" spans="1:8" x14ac:dyDescent="0.2">
      <c r="A4339" t="s">
        <v>147</v>
      </c>
      <c r="B4339">
        <v>394943</v>
      </c>
      <c r="C4339">
        <v>27</v>
      </c>
      <c r="D4339" t="s">
        <v>52</v>
      </c>
      <c r="E4339" t="s">
        <v>8</v>
      </c>
      <c r="F4339" t="s">
        <v>22</v>
      </c>
      <c r="G4339">
        <v>12499</v>
      </c>
      <c r="H4339" s="9">
        <v>43312</v>
      </c>
    </row>
    <row r="4340" spans="1:8" x14ac:dyDescent="0.2">
      <c r="A4340" t="s">
        <v>147</v>
      </c>
      <c r="B4340">
        <v>394466</v>
      </c>
      <c r="C4340">
        <v>28</v>
      </c>
      <c r="D4340" t="s">
        <v>53</v>
      </c>
      <c r="E4340" t="s">
        <v>8</v>
      </c>
      <c r="F4340" t="s">
        <v>54</v>
      </c>
      <c r="G4340">
        <v>9011</v>
      </c>
      <c r="H4340" s="9">
        <v>43312</v>
      </c>
    </row>
    <row r="4341" spans="1:8" x14ac:dyDescent="0.2">
      <c r="A4341" t="s">
        <v>147</v>
      </c>
      <c r="B4341">
        <v>394475</v>
      </c>
      <c r="C4341">
        <v>29</v>
      </c>
      <c r="D4341" t="s">
        <v>55</v>
      </c>
      <c r="E4341" t="s">
        <v>8</v>
      </c>
      <c r="F4341" t="s">
        <v>54</v>
      </c>
      <c r="G4341">
        <v>13117</v>
      </c>
      <c r="H4341" s="9">
        <v>43312</v>
      </c>
    </row>
    <row r="4342" spans="1:8" x14ac:dyDescent="0.2">
      <c r="A4342" t="s">
        <v>147</v>
      </c>
      <c r="B4342">
        <v>394735</v>
      </c>
      <c r="C4342">
        <v>30</v>
      </c>
      <c r="D4342" t="s">
        <v>56</v>
      </c>
      <c r="E4342" t="s">
        <v>8</v>
      </c>
      <c r="F4342" t="s">
        <v>39</v>
      </c>
      <c r="G4342">
        <v>12299</v>
      </c>
      <c r="H4342" s="9">
        <v>43312</v>
      </c>
    </row>
    <row r="4343" spans="1:8" x14ac:dyDescent="0.2">
      <c r="A4343" t="s">
        <v>147</v>
      </c>
      <c r="B4343">
        <v>394775</v>
      </c>
      <c r="C4343">
        <v>31</v>
      </c>
      <c r="D4343" t="s">
        <v>57</v>
      </c>
      <c r="E4343" t="s">
        <v>8</v>
      </c>
      <c r="F4343" t="s">
        <v>58</v>
      </c>
      <c r="G4343">
        <v>9701</v>
      </c>
      <c r="H4343" s="9">
        <v>43312</v>
      </c>
    </row>
    <row r="4344" spans="1:8" x14ac:dyDescent="0.2">
      <c r="A4344" t="s">
        <v>147</v>
      </c>
      <c r="B4344">
        <v>394492</v>
      </c>
      <c r="C4344">
        <v>32</v>
      </c>
      <c r="D4344" t="s">
        <v>59</v>
      </c>
      <c r="E4344" t="s">
        <v>8</v>
      </c>
      <c r="F4344" t="s">
        <v>54</v>
      </c>
      <c r="G4344">
        <v>6550</v>
      </c>
      <c r="H4344" s="9">
        <v>43312</v>
      </c>
    </row>
    <row r="4345" spans="1:8" x14ac:dyDescent="0.2">
      <c r="A4345" t="s">
        <v>147</v>
      </c>
      <c r="B4345">
        <v>394705</v>
      </c>
      <c r="C4345">
        <v>33</v>
      </c>
      <c r="D4345" t="s">
        <v>60</v>
      </c>
      <c r="E4345" t="s">
        <v>8</v>
      </c>
      <c r="F4345" t="s">
        <v>61</v>
      </c>
      <c r="G4345">
        <v>7775</v>
      </c>
      <c r="H4345" s="9">
        <v>43312</v>
      </c>
    </row>
    <row r="4346" spans="1:8" x14ac:dyDescent="0.2">
      <c r="A4346" t="s">
        <v>147</v>
      </c>
      <c r="B4346">
        <v>395059</v>
      </c>
      <c r="C4346">
        <v>34</v>
      </c>
      <c r="D4346" t="s">
        <v>62</v>
      </c>
      <c r="E4346" t="s">
        <v>8</v>
      </c>
      <c r="F4346" t="s">
        <v>11</v>
      </c>
      <c r="G4346">
        <v>2597</v>
      </c>
      <c r="H4346" s="9">
        <v>43312</v>
      </c>
    </row>
    <row r="4347" spans="1:8" x14ac:dyDescent="0.2">
      <c r="A4347" t="s">
        <v>147</v>
      </c>
      <c r="B4347">
        <v>394355</v>
      </c>
      <c r="C4347">
        <v>35</v>
      </c>
      <c r="D4347" t="s">
        <v>63</v>
      </c>
      <c r="E4347" t="s">
        <v>8</v>
      </c>
      <c r="F4347" t="s">
        <v>15</v>
      </c>
      <c r="G4347">
        <v>10539</v>
      </c>
      <c r="H4347" s="9">
        <v>43312</v>
      </c>
    </row>
    <row r="4348" spans="1:8" x14ac:dyDescent="0.2">
      <c r="A4348" t="s">
        <v>147</v>
      </c>
      <c r="B4348">
        <v>395194</v>
      </c>
      <c r="C4348">
        <v>36</v>
      </c>
      <c r="D4348" t="s">
        <v>64</v>
      </c>
      <c r="E4348" t="s">
        <v>8</v>
      </c>
      <c r="F4348" t="s">
        <v>65</v>
      </c>
      <c r="G4348">
        <v>12328</v>
      </c>
      <c r="H4348" s="9">
        <v>43312</v>
      </c>
    </row>
    <row r="4349" spans="1:8" x14ac:dyDescent="0.2">
      <c r="A4349" t="s">
        <v>147</v>
      </c>
      <c r="B4349">
        <v>394902</v>
      </c>
      <c r="C4349">
        <v>37</v>
      </c>
      <c r="D4349" t="s">
        <v>66</v>
      </c>
      <c r="E4349" t="s">
        <v>8</v>
      </c>
      <c r="F4349" t="s">
        <v>67</v>
      </c>
      <c r="G4349">
        <v>10702</v>
      </c>
      <c r="H4349" s="9">
        <v>43312</v>
      </c>
    </row>
    <row r="4350" spans="1:8" x14ac:dyDescent="0.2">
      <c r="A4350" t="s">
        <v>147</v>
      </c>
      <c r="B4350">
        <v>395005</v>
      </c>
      <c r="C4350">
        <v>38</v>
      </c>
      <c r="D4350" t="s">
        <v>68</v>
      </c>
      <c r="E4350" t="s">
        <v>8</v>
      </c>
      <c r="F4350" t="s">
        <v>69</v>
      </c>
      <c r="G4350">
        <v>6758</v>
      </c>
      <c r="H4350" s="9">
        <v>43312</v>
      </c>
    </row>
    <row r="4351" spans="1:8" x14ac:dyDescent="0.2">
      <c r="A4351" t="s">
        <v>147</v>
      </c>
      <c r="B4351">
        <v>394862</v>
      </c>
      <c r="C4351">
        <v>39</v>
      </c>
      <c r="D4351" t="s">
        <v>70</v>
      </c>
      <c r="E4351" t="s">
        <v>8</v>
      </c>
      <c r="F4351" t="s">
        <v>71</v>
      </c>
      <c r="G4351">
        <v>3992</v>
      </c>
      <c r="H4351" s="9">
        <v>43312</v>
      </c>
    </row>
    <row r="4352" spans="1:8" x14ac:dyDescent="0.2">
      <c r="A4352" t="s">
        <v>147</v>
      </c>
      <c r="B4352">
        <v>394714</v>
      </c>
      <c r="C4352">
        <v>40</v>
      </c>
      <c r="D4352" t="s">
        <v>72</v>
      </c>
      <c r="E4352" t="s">
        <v>8</v>
      </c>
      <c r="F4352" t="s">
        <v>22</v>
      </c>
      <c r="G4352">
        <v>11205</v>
      </c>
      <c r="H4352" s="9">
        <v>43312</v>
      </c>
    </row>
    <row r="4353" spans="1:8" x14ac:dyDescent="0.2">
      <c r="A4353" t="s">
        <v>147</v>
      </c>
      <c r="B4353">
        <v>394849</v>
      </c>
      <c r="C4353">
        <v>41</v>
      </c>
      <c r="D4353" t="s">
        <v>73</v>
      </c>
      <c r="E4353" t="s">
        <v>8</v>
      </c>
      <c r="F4353" t="s">
        <v>67</v>
      </c>
      <c r="G4353">
        <v>6659</v>
      </c>
      <c r="H4353" s="9">
        <v>43312</v>
      </c>
    </row>
    <row r="4354" spans="1:8" x14ac:dyDescent="0.2">
      <c r="A4354" t="s">
        <v>147</v>
      </c>
      <c r="B4354">
        <v>394935</v>
      </c>
      <c r="C4354">
        <v>42</v>
      </c>
      <c r="D4354" t="s">
        <v>74</v>
      </c>
      <c r="E4354" t="s">
        <v>8</v>
      </c>
      <c r="F4354" t="s">
        <v>75</v>
      </c>
      <c r="G4354">
        <v>9181</v>
      </c>
      <c r="H4354" s="9">
        <v>43312</v>
      </c>
    </row>
    <row r="4355" spans="1:8" x14ac:dyDescent="0.2">
      <c r="A4355" t="s">
        <v>147</v>
      </c>
      <c r="B4355">
        <v>394807</v>
      </c>
      <c r="C4355">
        <v>43</v>
      </c>
      <c r="D4355" t="s">
        <v>76</v>
      </c>
      <c r="E4355" t="s">
        <v>8</v>
      </c>
      <c r="F4355" t="s">
        <v>77</v>
      </c>
      <c r="G4355">
        <v>5310</v>
      </c>
      <c r="H4355" s="9">
        <v>43312</v>
      </c>
    </row>
    <row r="4356" spans="1:8" x14ac:dyDescent="0.2">
      <c r="A4356" t="s">
        <v>147</v>
      </c>
      <c r="B4356">
        <v>394669</v>
      </c>
      <c r="C4356">
        <v>44</v>
      </c>
      <c r="D4356" t="s">
        <v>78</v>
      </c>
      <c r="E4356" t="s">
        <v>8</v>
      </c>
      <c r="F4356" t="s">
        <v>79</v>
      </c>
      <c r="G4356">
        <v>5840</v>
      </c>
      <c r="H4356" s="9">
        <v>43312</v>
      </c>
    </row>
    <row r="4357" spans="1:8" x14ac:dyDescent="0.2">
      <c r="A4357" t="s">
        <v>147</v>
      </c>
      <c r="B4357">
        <v>395022</v>
      </c>
      <c r="C4357">
        <v>45</v>
      </c>
      <c r="D4357" t="s">
        <v>80</v>
      </c>
      <c r="E4357" t="s">
        <v>8</v>
      </c>
      <c r="F4357" t="s">
        <v>65</v>
      </c>
      <c r="G4357">
        <v>5703</v>
      </c>
      <c r="H4357" s="9">
        <v>43312</v>
      </c>
    </row>
    <row r="4358" spans="1:8" x14ac:dyDescent="0.2">
      <c r="A4358" t="s">
        <v>147</v>
      </c>
      <c r="B4358">
        <v>394910</v>
      </c>
      <c r="C4358">
        <v>46</v>
      </c>
      <c r="D4358" t="s">
        <v>81</v>
      </c>
      <c r="E4358" t="s">
        <v>8</v>
      </c>
      <c r="F4358" t="s">
        <v>82</v>
      </c>
      <c r="G4358">
        <v>4323</v>
      </c>
      <c r="H4358" s="9">
        <v>43312</v>
      </c>
    </row>
    <row r="4359" spans="1:8" x14ac:dyDescent="0.2">
      <c r="A4359" t="s">
        <v>147</v>
      </c>
      <c r="B4359">
        <v>394425</v>
      </c>
      <c r="C4359">
        <v>47</v>
      </c>
      <c r="D4359" t="s">
        <v>83</v>
      </c>
      <c r="E4359" t="s">
        <v>8</v>
      </c>
      <c r="F4359" t="s">
        <v>9</v>
      </c>
      <c r="G4359">
        <v>3444</v>
      </c>
      <c r="H4359" s="9">
        <v>43312</v>
      </c>
    </row>
    <row r="4360" spans="1:8" x14ac:dyDescent="0.2">
      <c r="A4360" t="s">
        <v>147</v>
      </c>
      <c r="B4360">
        <v>395012</v>
      </c>
      <c r="C4360">
        <v>48</v>
      </c>
      <c r="D4360" t="s">
        <v>84</v>
      </c>
      <c r="E4360" t="s">
        <v>8</v>
      </c>
      <c r="F4360" t="s">
        <v>49</v>
      </c>
      <c r="G4360">
        <v>7759</v>
      </c>
      <c r="H4360" s="9">
        <v>43312</v>
      </c>
    </row>
    <row r="4361" spans="1:8" x14ac:dyDescent="0.2">
      <c r="A4361" t="s">
        <v>147</v>
      </c>
      <c r="B4361">
        <v>394388</v>
      </c>
      <c r="C4361">
        <v>49</v>
      </c>
      <c r="D4361" t="s">
        <v>85</v>
      </c>
      <c r="E4361" t="s">
        <v>8</v>
      </c>
      <c r="F4361" t="s">
        <v>86</v>
      </c>
      <c r="G4361">
        <v>7068</v>
      </c>
      <c r="H4361" s="9">
        <v>43312</v>
      </c>
    </row>
    <row r="4362" spans="1:8" x14ac:dyDescent="0.2">
      <c r="A4362" t="s">
        <v>147</v>
      </c>
      <c r="B4362">
        <v>395053</v>
      </c>
      <c r="C4362">
        <v>50</v>
      </c>
      <c r="D4362" t="s">
        <v>87</v>
      </c>
      <c r="E4362" t="s">
        <v>8</v>
      </c>
      <c r="F4362" t="s">
        <v>88</v>
      </c>
      <c r="G4362">
        <v>4020</v>
      </c>
      <c r="H4362" s="9">
        <v>43312</v>
      </c>
    </row>
    <row r="4363" spans="1:8" x14ac:dyDescent="0.2">
      <c r="A4363" t="s">
        <v>147</v>
      </c>
      <c r="B4363">
        <v>395031</v>
      </c>
      <c r="C4363">
        <v>51</v>
      </c>
      <c r="D4363" t="s">
        <v>89</v>
      </c>
      <c r="E4363" t="s">
        <v>8</v>
      </c>
      <c r="F4363" t="s">
        <v>9</v>
      </c>
      <c r="G4363">
        <v>3931</v>
      </c>
      <c r="H4363" s="9">
        <v>43312</v>
      </c>
    </row>
    <row r="4364" spans="1:8" x14ac:dyDescent="0.2">
      <c r="A4364" t="s">
        <v>147</v>
      </c>
      <c r="B4364">
        <v>394640</v>
      </c>
      <c r="C4364">
        <v>52</v>
      </c>
      <c r="D4364" t="s">
        <v>90</v>
      </c>
      <c r="E4364" t="s">
        <v>8</v>
      </c>
      <c r="F4364" t="s">
        <v>29</v>
      </c>
      <c r="G4364">
        <v>3654</v>
      </c>
      <c r="H4364" s="9">
        <v>43312</v>
      </c>
    </row>
    <row r="4365" spans="1:8" x14ac:dyDescent="0.2">
      <c r="A4365" t="s">
        <v>147</v>
      </c>
      <c r="B4365">
        <v>395167</v>
      </c>
      <c r="C4365">
        <v>53</v>
      </c>
      <c r="D4365" t="s">
        <v>91</v>
      </c>
      <c r="E4365" t="s">
        <v>8</v>
      </c>
      <c r="F4365" t="s">
        <v>32</v>
      </c>
      <c r="G4365">
        <v>4693</v>
      </c>
      <c r="H4365" s="9">
        <v>43312</v>
      </c>
    </row>
    <row r="4366" spans="1:8" x14ac:dyDescent="0.2">
      <c r="A4366" t="s">
        <v>147</v>
      </c>
      <c r="B4366">
        <v>753924</v>
      </c>
      <c r="C4366">
        <v>54</v>
      </c>
      <c r="D4366" t="s">
        <v>92</v>
      </c>
      <c r="E4366" t="s">
        <v>8</v>
      </c>
      <c r="F4366" t="s">
        <v>93</v>
      </c>
      <c r="G4366">
        <v>2337</v>
      </c>
      <c r="H4366" s="9">
        <v>43312</v>
      </c>
    </row>
    <row r="4367" spans="1:8" x14ac:dyDescent="0.2">
      <c r="A4367" t="s">
        <v>147</v>
      </c>
      <c r="B4367">
        <v>395169</v>
      </c>
      <c r="C4367">
        <v>55</v>
      </c>
      <c r="D4367" t="s">
        <v>94</v>
      </c>
      <c r="E4367" t="s">
        <v>8</v>
      </c>
      <c r="F4367" t="s">
        <v>75</v>
      </c>
      <c r="G4367">
        <v>6238</v>
      </c>
      <c r="H4367" s="9">
        <v>43312</v>
      </c>
    </row>
    <row r="4368" spans="1:8" x14ac:dyDescent="0.2">
      <c r="A4368" t="s">
        <v>147</v>
      </c>
      <c r="B4368">
        <v>394619</v>
      </c>
      <c r="C4368">
        <v>56</v>
      </c>
      <c r="D4368" t="s">
        <v>95</v>
      </c>
      <c r="E4368" t="s">
        <v>8</v>
      </c>
      <c r="F4368" t="s">
        <v>11</v>
      </c>
      <c r="G4368">
        <v>2454</v>
      </c>
      <c r="H4368" s="9">
        <v>43312</v>
      </c>
    </row>
    <row r="4369" spans="1:8" x14ac:dyDescent="0.2">
      <c r="A4369" t="s">
        <v>147</v>
      </c>
      <c r="B4369">
        <v>395238</v>
      </c>
      <c r="C4369">
        <v>57</v>
      </c>
      <c r="D4369" t="s">
        <v>96</v>
      </c>
      <c r="E4369" t="s">
        <v>8</v>
      </c>
      <c r="F4369" t="s">
        <v>26</v>
      </c>
      <c r="G4369">
        <v>3448</v>
      </c>
      <c r="H4369" s="9">
        <v>43312</v>
      </c>
    </row>
    <row r="4370" spans="1:8" x14ac:dyDescent="0.2">
      <c r="A4370" t="s">
        <v>147</v>
      </c>
      <c r="B4370">
        <v>394415</v>
      </c>
      <c r="C4370">
        <v>58</v>
      </c>
      <c r="D4370" t="s">
        <v>97</v>
      </c>
      <c r="E4370" t="s">
        <v>8</v>
      </c>
      <c r="F4370" t="s">
        <v>79</v>
      </c>
      <c r="G4370">
        <v>6253</v>
      </c>
      <c r="H4370" s="9">
        <v>43312</v>
      </c>
    </row>
    <row r="4371" spans="1:8" x14ac:dyDescent="0.2">
      <c r="A4371" t="s">
        <v>147</v>
      </c>
      <c r="B4371">
        <v>394312</v>
      </c>
      <c r="C4371">
        <v>59</v>
      </c>
      <c r="D4371" t="s">
        <v>98</v>
      </c>
      <c r="E4371" t="s">
        <v>8</v>
      </c>
      <c r="F4371" t="s">
        <v>99</v>
      </c>
      <c r="G4371">
        <v>4350</v>
      </c>
      <c r="H4371" s="9">
        <v>43312</v>
      </c>
    </row>
    <row r="4372" spans="1:8" x14ac:dyDescent="0.2">
      <c r="A4372" t="s">
        <v>147</v>
      </c>
      <c r="B4372">
        <v>394308</v>
      </c>
      <c r="C4372">
        <v>60</v>
      </c>
      <c r="D4372" t="s">
        <v>100</v>
      </c>
      <c r="E4372" t="s">
        <v>8</v>
      </c>
      <c r="F4372" t="s">
        <v>9</v>
      </c>
      <c r="G4372">
        <v>3105</v>
      </c>
      <c r="H4372" s="9">
        <v>43312</v>
      </c>
    </row>
    <row r="4373" spans="1:8" x14ac:dyDescent="0.2">
      <c r="A4373" t="s">
        <v>147</v>
      </c>
      <c r="B4373">
        <v>394938</v>
      </c>
      <c r="C4373">
        <v>61</v>
      </c>
      <c r="D4373" t="s">
        <v>101</v>
      </c>
      <c r="E4373" t="s">
        <v>8</v>
      </c>
      <c r="F4373" t="s">
        <v>102</v>
      </c>
      <c r="G4373">
        <v>3926</v>
      </c>
      <c r="H4373" s="9">
        <v>43312</v>
      </c>
    </row>
    <row r="4374" spans="1:8" x14ac:dyDescent="0.2">
      <c r="A4374" t="s">
        <v>147</v>
      </c>
      <c r="B4374">
        <v>394908</v>
      </c>
      <c r="C4374">
        <v>62</v>
      </c>
      <c r="D4374" t="s">
        <v>103</v>
      </c>
      <c r="E4374" t="s">
        <v>8</v>
      </c>
      <c r="F4374" t="s">
        <v>79</v>
      </c>
      <c r="G4374">
        <v>3649</v>
      </c>
      <c r="H4374" s="9">
        <v>43312</v>
      </c>
    </row>
    <row r="4375" spans="1:8" x14ac:dyDescent="0.2">
      <c r="A4375" t="s">
        <v>147</v>
      </c>
      <c r="B4375">
        <v>394357</v>
      </c>
      <c r="C4375">
        <v>63</v>
      </c>
      <c r="D4375" t="s">
        <v>104</v>
      </c>
      <c r="E4375" t="s">
        <v>8</v>
      </c>
      <c r="F4375" t="s">
        <v>11</v>
      </c>
      <c r="G4375">
        <v>3345</v>
      </c>
      <c r="H4375" s="9">
        <v>43312</v>
      </c>
    </row>
    <row r="4376" spans="1:8" x14ac:dyDescent="0.2">
      <c r="A4376" t="s">
        <v>147</v>
      </c>
      <c r="B4376">
        <v>394753</v>
      </c>
      <c r="C4376">
        <v>64</v>
      </c>
      <c r="D4376" t="s">
        <v>105</v>
      </c>
      <c r="E4376" t="s">
        <v>8</v>
      </c>
      <c r="F4376" t="s">
        <v>67</v>
      </c>
      <c r="G4376">
        <v>4810</v>
      </c>
      <c r="H4376" s="9">
        <v>43312</v>
      </c>
    </row>
    <row r="4377" spans="1:8" x14ac:dyDescent="0.2">
      <c r="A4377" t="s">
        <v>147</v>
      </c>
      <c r="B4377">
        <v>394653</v>
      </c>
      <c r="C4377">
        <v>65</v>
      </c>
      <c r="D4377" t="s">
        <v>106</v>
      </c>
      <c r="E4377" t="s">
        <v>8</v>
      </c>
      <c r="F4377" t="s">
        <v>107</v>
      </c>
      <c r="G4377">
        <v>5732</v>
      </c>
      <c r="H4377" s="9">
        <v>43312</v>
      </c>
    </row>
    <row r="4378" spans="1:8" x14ac:dyDescent="0.2">
      <c r="A4378" t="s">
        <v>147</v>
      </c>
      <c r="B4378">
        <v>394952</v>
      </c>
      <c r="C4378">
        <v>66</v>
      </c>
      <c r="D4378" t="s">
        <v>108</v>
      </c>
      <c r="E4378" t="s">
        <v>8</v>
      </c>
      <c r="F4378" t="s">
        <v>11</v>
      </c>
      <c r="G4378">
        <v>2156</v>
      </c>
      <c r="H4378" s="9">
        <v>43312</v>
      </c>
    </row>
    <row r="4379" spans="1:8" x14ac:dyDescent="0.2">
      <c r="A4379" t="s">
        <v>147</v>
      </c>
      <c r="B4379">
        <v>394318</v>
      </c>
      <c r="C4379">
        <v>67</v>
      </c>
      <c r="D4379" t="s">
        <v>109</v>
      </c>
      <c r="E4379" t="s">
        <v>8</v>
      </c>
      <c r="F4379" t="s">
        <v>17</v>
      </c>
      <c r="G4379">
        <v>4424</v>
      </c>
      <c r="H4379" s="9">
        <v>43312</v>
      </c>
    </row>
    <row r="4380" spans="1:8" x14ac:dyDescent="0.2">
      <c r="A4380" t="s">
        <v>147</v>
      </c>
      <c r="B4380">
        <v>394561</v>
      </c>
      <c r="C4380">
        <v>68</v>
      </c>
      <c r="D4380" t="s">
        <v>110</v>
      </c>
      <c r="E4380" t="s">
        <v>8</v>
      </c>
      <c r="F4380" t="s">
        <v>15</v>
      </c>
      <c r="G4380">
        <v>4205</v>
      </c>
      <c r="H4380" s="9">
        <v>43312</v>
      </c>
    </row>
    <row r="4381" spans="1:8" x14ac:dyDescent="0.2">
      <c r="A4381" t="s">
        <v>147</v>
      </c>
      <c r="B4381">
        <v>394367</v>
      </c>
      <c r="C4381">
        <v>69</v>
      </c>
      <c r="D4381" t="s">
        <v>111</v>
      </c>
      <c r="E4381" t="s">
        <v>8</v>
      </c>
      <c r="F4381" t="s">
        <v>82</v>
      </c>
      <c r="G4381">
        <v>5043</v>
      </c>
      <c r="H4381" s="9">
        <v>43312</v>
      </c>
    </row>
    <row r="4382" spans="1:8" x14ac:dyDescent="0.2">
      <c r="A4382" t="s">
        <v>147</v>
      </c>
      <c r="B4382">
        <v>394521</v>
      </c>
      <c r="C4382">
        <v>70</v>
      </c>
      <c r="D4382" t="s">
        <v>112</v>
      </c>
      <c r="E4382" t="s">
        <v>8</v>
      </c>
      <c r="F4382" t="s">
        <v>54</v>
      </c>
      <c r="G4382">
        <v>3183</v>
      </c>
      <c r="H4382" s="9">
        <v>43312</v>
      </c>
    </row>
    <row r="4383" spans="1:8" x14ac:dyDescent="0.2">
      <c r="A4383" t="s">
        <v>147</v>
      </c>
      <c r="B4383">
        <v>394843</v>
      </c>
      <c r="C4383">
        <v>71</v>
      </c>
      <c r="D4383" t="s">
        <v>113</v>
      </c>
      <c r="E4383" t="s">
        <v>8</v>
      </c>
      <c r="F4383" t="s">
        <v>15</v>
      </c>
      <c r="G4383">
        <v>2218</v>
      </c>
      <c r="H4383" s="9">
        <v>43312</v>
      </c>
    </row>
    <row r="4384" spans="1:8" x14ac:dyDescent="0.2">
      <c r="A4384" t="s">
        <v>147</v>
      </c>
      <c r="B4384">
        <v>394486</v>
      </c>
      <c r="C4384">
        <v>72</v>
      </c>
      <c r="D4384" t="s">
        <v>114</v>
      </c>
      <c r="E4384" t="s">
        <v>8</v>
      </c>
      <c r="F4384" t="s">
        <v>107</v>
      </c>
      <c r="G4384">
        <v>5166</v>
      </c>
      <c r="H4384" s="9">
        <v>43312</v>
      </c>
    </row>
    <row r="4385" spans="1:8" x14ac:dyDescent="0.2">
      <c r="A4385" t="s">
        <v>147</v>
      </c>
      <c r="B4385">
        <v>394648</v>
      </c>
      <c r="C4385">
        <v>73</v>
      </c>
      <c r="D4385" t="s">
        <v>115</v>
      </c>
      <c r="E4385" t="s">
        <v>8</v>
      </c>
      <c r="F4385" t="s">
        <v>49</v>
      </c>
      <c r="G4385">
        <v>3245</v>
      </c>
      <c r="H4385" s="9">
        <v>43312</v>
      </c>
    </row>
    <row r="4386" spans="1:8" x14ac:dyDescent="0.2">
      <c r="A4386" t="s">
        <v>147</v>
      </c>
      <c r="B4386">
        <v>394304</v>
      </c>
      <c r="C4386">
        <v>74</v>
      </c>
      <c r="D4386" t="s">
        <v>116</v>
      </c>
      <c r="E4386" t="s">
        <v>8</v>
      </c>
      <c r="F4386" t="s">
        <v>54</v>
      </c>
      <c r="G4386">
        <v>4332</v>
      </c>
      <c r="H4386" s="9">
        <v>43312</v>
      </c>
    </row>
    <row r="4387" spans="1:8" x14ac:dyDescent="0.2">
      <c r="A4387" t="s">
        <v>147</v>
      </c>
      <c r="B4387">
        <v>753906</v>
      </c>
      <c r="C4387">
        <v>75</v>
      </c>
      <c r="D4387" t="s">
        <v>117</v>
      </c>
      <c r="E4387" t="s">
        <v>8</v>
      </c>
      <c r="F4387" t="s">
        <v>22</v>
      </c>
      <c r="G4387">
        <v>8031</v>
      </c>
      <c r="H4387" s="9">
        <v>43312</v>
      </c>
    </row>
    <row r="4388" spans="1:8" x14ac:dyDescent="0.2">
      <c r="A4388" t="s">
        <v>147</v>
      </c>
      <c r="B4388">
        <v>394798</v>
      </c>
      <c r="C4388">
        <v>76</v>
      </c>
      <c r="D4388" t="s">
        <v>118</v>
      </c>
      <c r="E4388" t="s">
        <v>8</v>
      </c>
      <c r="F4388" t="s">
        <v>119</v>
      </c>
      <c r="G4388">
        <v>5820</v>
      </c>
      <c r="H4388" s="9">
        <v>43312</v>
      </c>
    </row>
    <row r="4389" spans="1:8" x14ac:dyDescent="0.2">
      <c r="A4389" t="s">
        <v>147</v>
      </c>
      <c r="B4389">
        <v>395134</v>
      </c>
      <c r="C4389">
        <v>77</v>
      </c>
      <c r="D4389" t="s">
        <v>120</v>
      </c>
      <c r="E4389" t="s">
        <v>8</v>
      </c>
      <c r="F4389" t="s">
        <v>11</v>
      </c>
      <c r="G4389">
        <v>1738</v>
      </c>
      <c r="H4389" s="9">
        <v>43312</v>
      </c>
    </row>
    <row r="4390" spans="1:8" x14ac:dyDescent="0.2">
      <c r="A4390" t="s">
        <v>147</v>
      </c>
      <c r="B4390">
        <v>394457</v>
      </c>
      <c r="C4390">
        <v>78</v>
      </c>
      <c r="D4390" t="s">
        <v>121</v>
      </c>
      <c r="E4390" t="s">
        <v>8</v>
      </c>
      <c r="F4390" t="s">
        <v>107</v>
      </c>
      <c r="G4390">
        <v>6977</v>
      </c>
      <c r="H4390" s="9">
        <v>43312</v>
      </c>
    </row>
    <row r="4391" spans="1:8" x14ac:dyDescent="0.2">
      <c r="A4391" t="s">
        <v>147</v>
      </c>
      <c r="B4391">
        <v>395143</v>
      </c>
      <c r="C4391">
        <v>79</v>
      </c>
      <c r="D4391" t="s">
        <v>122</v>
      </c>
      <c r="E4391" t="s">
        <v>8</v>
      </c>
      <c r="F4391" t="s">
        <v>9</v>
      </c>
      <c r="G4391">
        <v>3131</v>
      </c>
      <c r="H4391" s="9">
        <v>43312</v>
      </c>
    </row>
    <row r="4392" spans="1:8" x14ac:dyDescent="0.2">
      <c r="A4392" t="s">
        <v>147</v>
      </c>
      <c r="B4392">
        <v>394484</v>
      </c>
      <c r="C4392">
        <v>80</v>
      </c>
      <c r="D4392" t="s">
        <v>123</v>
      </c>
      <c r="E4392" t="s">
        <v>8</v>
      </c>
      <c r="F4392" t="s">
        <v>44</v>
      </c>
      <c r="G4392">
        <v>3606</v>
      </c>
      <c r="H4392" s="9">
        <v>43312</v>
      </c>
    </row>
    <row r="4393" spans="1:8" x14ac:dyDescent="0.2">
      <c r="A4393" t="s">
        <v>147</v>
      </c>
      <c r="B4393">
        <v>395235</v>
      </c>
      <c r="C4393">
        <v>81</v>
      </c>
      <c r="D4393" t="s">
        <v>124</v>
      </c>
      <c r="E4393" t="s">
        <v>8</v>
      </c>
      <c r="F4393" t="s">
        <v>49</v>
      </c>
      <c r="G4393">
        <v>3229</v>
      </c>
      <c r="H4393" s="9">
        <v>43312</v>
      </c>
    </row>
    <row r="4394" spans="1:8" x14ac:dyDescent="0.2">
      <c r="A4394" t="s">
        <v>147</v>
      </c>
      <c r="B4394">
        <v>395224</v>
      </c>
      <c r="C4394">
        <v>82</v>
      </c>
      <c r="D4394" t="s">
        <v>125</v>
      </c>
      <c r="E4394" t="s">
        <v>8</v>
      </c>
      <c r="F4394" t="s">
        <v>126</v>
      </c>
      <c r="G4394">
        <v>2961</v>
      </c>
      <c r="H4394" s="9">
        <v>43312</v>
      </c>
    </row>
    <row r="4395" spans="1:8" x14ac:dyDescent="0.2">
      <c r="A4395" t="s">
        <v>147</v>
      </c>
      <c r="B4395">
        <v>395115</v>
      </c>
      <c r="C4395">
        <v>83</v>
      </c>
      <c r="D4395" t="s">
        <v>127</v>
      </c>
      <c r="E4395" t="s">
        <v>8</v>
      </c>
      <c r="F4395" t="s">
        <v>26</v>
      </c>
      <c r="G4395">
        <v>2033</v>
      </c>
      <c r="H4395" s="9">
        <v>43312</v>
      </c>
    </row>
    <row r="4396" spans="1:8" x14ac:dyDescent="0.2">
      <c r="A4396" t="s">
        <v>147</v>
      </c>
      <c r="B4396">
        <v>394440</v>
      </c>
      <c r="C4396">
        <v>84</v>
      </c>
      <c r="D4396" t="s">
        <v>128</v>
      </c>
      <c r="E4396" t="s">
        <v>8</v>
      </c>
      <c r="F4396" t="s">
        <v>22</v>
      </c>
      <c r="G4396">
        <v>11481</v>
      </c>
      <c r="H4396" s="9">
        <v>43312</v>
      </c>
    </row>
    <row r="4397" spans="1:8" x14ac:dyDescent="0.2">
      <c r="A4397" t="s">
        <v>147</v>
      </c>
      <c r="B4397">
        <v>394399</v>
      </c>
      <c r="C4397">
        <v>85</v>
      </c>
      <c r="D4397" t="s">
        <v>129</v>
      </c>
      <c r="E4397" t="s">
        <v>8</v>
      </c>
      <c r="F4397" t="s">
        <v>130</v>
      </c>
      <c r="G4397">
        <v>4053</v>
      </c>
      <c r="H4397" s="9">
        <v>43312</v>
      </c>
    </row>
    <row r="4398" spans="1:8" x14ac:dyDescent="0.2">
      <c r="A4398" t="s">
        <v>147</v>
      </c>
      <c r="B4398">
        <v>395160</v>
      </c>
      <c r="C4398">
        <v>86</v>
      </c>
      <c r="D4398" t="s">
        <v>131</v>
      </c>
      <c r="E4398" t="s">
        <v>8</v>
      </c>
      <c r="F4398" t="s">
        <v>54</v>
      </c>
      <c r="G4398">
        <v>2523</v>
      </c>
      <c r="H4398" s="9">
        <v>43312</v>
      </c>
    </row>
    <row r="4399" spans="1:8" x14ac:dyDescent="0.2">
      <c r="A4399" t="s">
        <v>147</v>
      </c>
      <c r="B4399">
        <v>394816</v>
      </c>
      <c r="C4399">
        <v>87</v>
      </c>
      <c r="D4399" t="s">
        <v>132</v>
      </c>
      <c r="E4399" t="s">
        <v>8</v>
      </c>
      <c r="F4399" t="s">
        <v>71</v>
      </c>
      <c r="G4399">
        <v>2953</v>
      </c>
      <c r="H4399" s="9">
        <v>43312</v>
      </c>
    </row>
    <row r="4400" spans="1:8" x14ac:dyDescent="0.2">
      <c r="A4400" t="s">
        <v>147</v>
      </c>
      <c r="B4400">
        <v>394766</v>
      </c>
      <c r="C4400">
        <v>88</v>
      </c>
      <c r="D4400" t="s">
        <v>133</v>
      </c>
      <c r="E4400" t="s">
        <v>8</v>
      </c>
      <c r="F4400" t="s">
        <v>22</v>
      </c>
      <c r="G4400">
        <v>4363</v>
      </c>
      <c r="H4400" s="9">
        <v>43312</v>
      </c>
    </row>
    <row r="4401" spans="1:8" x14ac:dyDescent="0.2">
      <c r="A4401" t="s">
        <v>147</v>
      </c>
      <c r="B4401">
        <v>394931</v>
      </c>
      <c r="C4401">
        <v>89</v>
      </c>
      <c r="D4401" t="s">
        <v>134</v>
      </c>
      <c r="E4401" t="s">
        <v>8</v>
      </c>
      <c r="F4401" t="s">
        <v>88</v>
      </c>
      <c r="G4401">
        <v>2659</v>
      </c>
      <c r="H4401" s="9">
        <v>43312</v>
      </c>
    </row>
    <row r="4402" spans="1:8" x14ac:dyDescent="0.2">
      <c r="A4402" t="s">
        <v>147</v>
      </c>
      <c r="B4402">
        <v>394528</v>
      </c>
      <c r="C4402">
        <v>90</v>
      </c>
      <c r="D4402" t="s">
        <v>135</v>
      </c>
      <c r="E4402" t="s">
        <v>8</v>
      </c>
      <c r="F4402" t="s">
        <v>22</v>
      </c>
      <c r="G4402">
        <v>4808</v>
      </c>
      <c r="H4402" s="9">
        <v>43312</v>
      </c>
    </row>
    <row r="4403" spans="1:8" x14ac:dyDescent="0.2">
      <c r="A4403" t="s">
        <v>147</v>
      </c>
      <c r="B4403">
        <v>394531</v>
      </c>
      <c r="C4403">
        <v>91</v>
      </c>
      <c r="D4403" t="s">
        <v>136</v>
      </c>
      <c r="E4403" t="s">
        <v>8</v>
      </c>
      <c r="F4403" t="s">
        <v>137</v>
      </c>
      <c r="G4403">
        <v>4324</v>
      </c>
      <c r="H4403" s="9">
        <v>43312</v>
      </c>
    </row>
    <row r="4404" spans="1:8" x14ac:dyDescent="0.2">
      <c r="A4404" t="s">
        <v>147</v>
      </c>
      <c r="B4404">
        <v>394711</v>
      </c>
      <c r="C4404">
        <v>92</v>
      </c>
      <c r="D4404" t="s">
        <v>138</v>
      </c>
      <c r="E4404" t="s">
        <v>8</v>
      </c>
      <c r="F4404" t="s">
        <v>139</v>
      </c>
      <c r="G4404">
        <v>3387</v>
      </c>
      <c r="H4404" s="9">
        <v>43312</v>
      </c>
    </row>
    <row r="4405" spans="1:8" x14ac:dyDescent="0.2">
      <c r="A4405" t="s">
        <v>147</v>
      </c>
      <c r="B4405">
        <v>394352</v>
      </c>
      <c r="C4405">
        <v>94</v>
      </c>
      <c r="D4405" t="s">
        <v>140</v>
      </c>
      <c r="E4405" t="s">
        <v>8</v>
      </c>
      <c r="F4405" t="s">
        <v>24</v>
      </c>
      <c r="G4405">
        <v>3982</v>
      </c>
      <c r="H4405" s="9">
        <v>43312</v>
      </c>
    </row>
    <row r="4406" spans="1:8" x14ac:dyDescent="0.2">
      <c r="A4406" t="s">
        <v>147</v>
      </c>
      <c r="B4406">
        <v>394666</v>
      </c>
      <c r="C4406">
        <v>96</v>
      </c>
      <c r="D4406" t="s">
        <v>141</v>
      </c>
      <c r="E4406" t="s">
        <v>8</v>
      </c>
      <c r="F4406" t="s">
        <v>17</v>
      </c>
      <c r="G4406">
        <v>2646</v>
      </c>
      <c r="H4406" s="9">
        <v>43312</v>
      </c>
    </row>
    <row r="4407" spans="1:8" x14ac:dyDescent="0.2">
      <c r="A4407" t="s">
        <v>147</v>
      </c>
      <c r="B4407">
        <v>395006</v>
      </c>
      <c r="C4407">
        <v>100</v>
      </c>
      <c r="D4407" t="s">
        <v>142</v>
      </c>
      <c r="E4407" t="s">
        <v>8</v>
      </c>
      <c r="F4407" t="s">
        <v>88</v>
      </c>
      <c r="G4407">
        <v>2992</v>
      </c>
      <c r="H4407" s="9">
        <v>43312</v>
      </c>
    </row>
    <row r="4408" spans="1:8" x14ac:dyDescent="0.2">
      <c r="A4408" t="s">
        <v>147</v>
      </c>
      <c r="B4408">
        <v>394602</v>
      </c>
      <c r="C4408">
        <v>159</v>
      </c>
      <c r="D4408" t="s">
        <v>143</v>
      </c>
      <c r="E4408" t="s">
        <v>8</v>
      </c>
      <c r="F4408" t="s">
        <v>44</v>
      </c>
      <c r="G4408">
        <v>2944</v>
      </c>
      <c r="H4408" s="9">
        <v>43312</v>
      </c>
    </row>
    <row r="4409" spans="1:8" x14ac:dyDescent="0.2">
      <c r="A4409" t="s">
        <v>161</v>
      </c>
      <c r="B4409">
        <v>102001</v>
      </c>
      <c r="C4409">
        <v>0</v>
      </c>
      <c r="D4409" t="s">
        <v>5</v>
      </c>
      <c r="E4409" t="s">
        <v>6</v>
      </c>
      <c r="G4409">
        <v>22</v>
      </c>
      <c r="H4409" s="9">
        <v>43312</v>
      </c>
    </row>
    <row r="4410" spans="1:8" x14ac:dyDescent="0.2">
      <c r="A4410" t="s">
        <v>161</v>
      </c>
      <c r="B4410">
        <v>394913</v>
      </c>
      <c r="C4410">
        <v>1</v>
      </c>
      <c r="D4410" t="s">
        <v>7</v>
      </c>
      <c r="E4410" t="s">
        <v>8</v>
      </c>
      <c r="F4410" t="s">
        <v>9</v>
      </c>
      <c r="G4410">
        <v>47</v>
      </c>
      <c r="H4410" s="9">
        <v>43312</v>
      </c>
    </row>
    <row r="4411" spans="1:8" x14ac:dyDescent="0.2">
      <c r="A4411" t="s">
        <v>161</v>
      </c>
      <c r="B4411">
        <v>753899</v>
      </c>
      <c r="C4411">
        <v>2</v>
      </c>
      <c r="D4411" t="s">
        <v>10</v>
      </c>
      <c r="E4411" t="s">
        <v>8</v>
      </c>
      <c r="F4411" t="s">
        <v>11</v>
      </c>
      <c r="G4411">
        <v>19</v>
      </c>
      <c r="H4411" s="9">
        <v>43312</v>
      </c>
    </row>
    <row r="4412" spans="1:8" x14ac:dyDescent="0.2">
      <c r="A4412" t="s">
        <v>161</v>
      </c>
      <c r="B4412">
        <v>394463</v>
      </c>
      <c r="C4412">
        <v>3</v>
      </c>
      <c r="D4412" t="s">
        <v>12</v>
      </c>
      <c r="E4412" t="s">
        <v>8</v>
      </c>
      <c r="F4412" t="s">
        <v>13</v>
      </c>
      <c r="G4412">
        <v>21</v>
      </c>
      <c r="H4412" s="9">
        <v>43312</v>
      </c>
    </row>
    <row r="4413" spans="1:8" x14ac:dyDescent="0.2">
      <c r="A4413" t="s">
        <v>161</v>
      </c>
      <c r="B4413">
        <v>394514</v>
      </c>
      <c r="C4413">
        <v>4</v>
      </c>
      <c r="D4413" t="s">
        <v>14</v>
      </c>
      <c r="E4413" t="s">
        <v>8</v>
      </c>
      <c r="F4413" t="s">
        <v>15</v>
      </c>
      <c r="G4413">
        <v>24</v>
      </c>
      <c r="H4413" s="9">
        <v>43312</v>
      </c>
    </row>
    <row r="4414" spans="1:8" x14ac:dyDescent="0.2">
      <c r="A4414" t="s">
        <v>161</v>
      </c>
      <c r="B4414">
        <v>394974</v>
      </c>
      <c r="C4414">
        <v>5</v>
      </c>
      <c r="D4414" t="s">
        <v>16</v>
      </c>
      <c r="E4414" t="s">
        <v>8</v>
      </c>
      <c r="F4414" t="s">
        <v>17</v>
      </c>
      <c r="G4414">
        <v>25</v>
      </c>
      <c r="H4414" s="9">
        <v>43312</v>
      </c>
    </row>
    <row r="4415" spans="1:8" x14ac:dyDescent="0.2">
      <c r="A4415" t="s">
        <v>161</v>
      </c>
      <c r="B4415">
        <v>394692</v>
      </c>
      <c r="C4415">
        <v>6</v>
      </c>
      <c r="D4415" t="s">
        <v>18</v>
      </c>
      <c r="E4415" t="s">
        <v>8</v>
      </c>
      <c r="F4415" t="s">
        <v>15</v>
      </c>
      <c r="G4415">
        <v>21</v>
      </c>
      <c r="H4415" s="9">
        <v>43312</v>
      </c>
    </row>
    <row r="4416" spans="1:8" x14ac:dyDescent="0.2">
      <c r="A4416" t="s">
        <v>161</v>
      </c>
      <c r="B4416">
        <v>395209</v>
      </c>
      <c r="C4416">
        <v>7</v>
      </c>
      <c r="D4416" t="s">
        <v>19</v>
      </c>
      <c r="E4416" t="s">
        <v>8</v>
      </c>
      <c r="F4416" t="s">
        <v>20</v>
      </c>
      <c r="G4416">
        <v>16</v>
      </c>
      <c r="H4416" s="9">
        <v>43312</v>
      </c>
    </row>
    <row r="4417" spans="1:8" x14ac:dyDescent="0.2">
      <c r="A4417" t="s">
        <v>161</v>
      </c>
      <c r="B4417">
        <v>394856</v>
      </c>
      <c r="C4417">
        <v>8</v>
      </c>
      <c r="D4417" t="s">
        <v>21</v>
      </c>
      <c r="E4417" t="s">
        <v>8</v>
      </c>
      <c r="F4417" t="s">
        <v>22</v>
      </c>
      <c r="G4417">
        <v>35</v>
      </c>
      <c r="H4417" s="9">
        <v>43312</v>
      </c>
    </row>
    <row r="4418" spans="1:8" x14ac:dyDescent="0.2">
      <c r="A4418" t="s">
        <v>161</v>
      </c>
      <c r="B4418">
        <v>394347</v>
      </c>
      <c r="C4418">
        <v>9</v>
      </c>
      <c r="D4418" t="s">
        <v>23</v>
      </c>
      <c r="E4418" t="s">
        <v>8</v>
      </c>
      <c r="F4418" t="s">
        <v>24</v>
      </c>
      <c r="G4418">
        <v>13</v>
      </c>
      <c r="H4418" s="9">
        <v>43312</v>
      </c>
    </row>
    <row r="4419" spans="1:8" x14ac:dyDescent="0.2">
      <c r="A4419" t="s">
        <v>161</v>
      </c>
      <c r="B4419">
        <v>394404</v>
      </c>
      <c r="C4419">
        <v>10</v>
      </c>
      <c r="D4419" t="s">
        <v>25</v>
      </c>
      <c r="E4419" t="s">
        <v>8</v>
      </c>
      <c r="F4419" t="s">
        <v>26</v>
      </c>
      <c r="G4419">
        <v>12</v>
      </c>
      <c r="H4419" s="9">
        <v>43312</v>
      </c>
    </row>
    <row r="4420" spans="1:8" x14ac:dyDescent="0.2">
      <c r="A4420" t="s">
        <v>161</v>
      </c>
      <c r="B4420">
        <v>395057</v>
      </c>
      <c r="C4420">
        <v>11</v>
      </c>
      <c r="D4420" t="s">
        <v>27</v>
      </c>
      <c r="E4420" t="s">
        <v>8</v>
      </c>
      <c r="F4420" t="s">
        <v>11</v>
      </c>
      <c r="G4420">
        <v>14</v>
      </c>
      <c r="H4420" s="9">
        <v>43312</v>
      </c>
    </row>
    <row r="4421" spans="1:8" x14ac:dyDescent="0.2">
      <c r="A4421" t="s">
        <v>161</v>
      </c>
      <c r="B4421">
        <v>394532</v>
      </c>
      <c r="C4421">
        <v>12</v>
      </c>
      <c r="D4421" t="s">
        <v>28</v>
      </c>
      <c r="E4421" t="s">
        <v>8</v>
      </c>
      <c r="F4421" t="s">
        <v>29</v>
      </c>
      <c r="G4421">
        <v>11</v>
      </c>
      <c r="H4421" s="9">
        <v>43312</v>
      </c>
    </row>
    <row r="4422" spans="1:8" x14ac:dyDescent="0.2">
      <c r="A4422" t="s">
        <v>161</v>
      </c>
      <c r="B4422">
        <v>395025</v>
      </c>
      <c r="C4422">
        <v>13</v>
      </c>
      <c r="D4422" t="s">
        <v>30</v>
      </c>
      <c r="E4422" t="s">
        <v>8</v>
      </c>
      <c r="F4422" t="s">
        <v>11</v>
      </c>
      <c r="G4422">
        <v>24</v>
      </c>
      <c r="H4422" s="9">
        <v>43312</v>
      </c>
    </row>
    <row r="4423" spans="1:8" x14ac:dyDescent="0.2">
      <c r="A4423" t="s">
        <v>161</v>
      </c>
      <c r="B4423">
        <v>394976</v>
      </c>
      <c r="C4423">
        <v>14</v>
      </c>
      <c r="D4423" t="s">
        <v>31</v>
      </c>
      <c r="E4423" t="s">
        <v>8</v>
      </c>
      <c r="F4423" t="s">
        <v>32</v>
      </c>
      <c r="G4423">
        <v>25</v>
      </c>
      <c r="H4423" s="9">
        <v>43312</v>
      </c>
    </row>
    <row r="4424" spans="1:8" x14ac:dyDescent="0.2">
      <c r="A4424" t="s">
        <v>161</v>
      </c>
      <c r="B4424">
        <v>395078</v>
      </c>
      <c r="C4424">
        <v>15</v>
      </c>
      <c r="D4424" t="s">
        <v>33</v>
      </c>
      <c r="E4424" t="s">
        <v>8</v>
      </c>
      <c r="F4424" t="s">
        <v>34</v>
      </c>
      <c r="G4424">
        <v>10</v>
      </c>
      <c r="H4424" s="9">
        <v>43312</v>
      </c>
    </row>
    <row r="4425" spans="1:8" x14ac:dyDescent="0.2">
      <c r="A4425" t="s">
        <v>161</v>
      </c>
      <c r="B4425">
        <v>394865</v>
      </c>
      <c r="C4425">
        <v>16</v>
      </c>
      <c r="D4425" t="s">
        <v>35</v>
      </c>
      <c r="E4425" t="s">
        <v>8</v>
      </c>
      <c r="F4425" t="s">
        <v>36</v>
      </c>
      <c r="G4425">
        <v>22</v>
      </c>
      <c r="H4425" s="9">
        <v>43312</v>
      </c>
    </row>
    <row r="4426" spans="1:8" x14ac:dyDescent="0.2">
      <c r="A4426" t="s">
        <v>161</v>
      </c>
      <c r="B4426">
        <v>395056</v>
      </c>
      <c r="C4426">
        <v>17</v>
      </c>
      <c r="D4426" t="s">
        <v>37</v>
      </c>
      <c r="E4426" t="s">
        <v>8</v>
      </c>
      <c r="F4426" t="s">
        <v>11</v>
      </c>
      <c r="G4426">
        <v>32</v>
      </c>
      <c r="H4426" s="9">
        <v>43312</v>
      </c>
    </row>
    <row r="4427" spans="1:8" x14ac:dyDescent="0.2">
      <c r="A4427" t="s">
        <v>161</v>
      </c>
      <c r="B4427">
        <v>395121</v>
      </c>
      <c r="C4427">
        <v>18</v>
      </c>
      <c r="D4427" t="s">
        <v>38</v>
      </c>
      <c r="E4427" t="s">
        <v>8</v>
      </c>
      <c r="F4427" t="s">
        <v>39</v>
      </c>
      <c r="G4427">
        <v>20</v>
      </c>
      <c r="H4427" s="9">
        <v>43312</v>
      </c>
    </row>
    <row r="4428" spans="1:8" x14ac:dyDescent="0.2">
      <c r="A4428" t="s">
        <v>161</v>
      </c>
      <c r="B4428">
        <v>395148</v>
      </c>
      <c r="C4428">
        <v>19</v>
      </c>
      <c r="D4428" t="s">
        <v>40</v>
      </c>
      <c r="E4428" t="s">
        <v>8</v>
      </c>
      <c r="F4428" t="s">
        <v>22</v>
      </c>
      <c r="G4428">
        <v>18</v>
      </c>
      <c r="H4428" s="9">
        <v>43312</v>
      </c>
    </row>
    <row r="4429" spans="1:8" x14ac:dyDescent="0.2">
      <c r="A4429" t="s">
        <v>161</v>
      </c>
      <c r="B4429">
        <v>394358</v>
      </c>
      <c r="C4429">
        <v>20</v>
      </c>
      <c r="D4429" t="s">
        <v>41</v>
      </c>
      <c r="E4429" t="s">
        <v>8</v>
      </c>
      <c r="F4429" t="s">
        <v>42</v>
      </c>
      <c r="G4429">
        <v>26</v>
      </c>
      <c r="H4429" s="9">
        <v>43312</v>
      </c>
    </row>
    <row r="4430" spans="1:8" x14ac:dyDescent="0.2">
      <c r="A4430" t="s">
        <v>161</v>
      </c>
      <c r="B4430">
        <v>394530</v>
      </c>
      <c r="C4430">
        <v>21</v>
      </c>
      <c r="D4430" t="s">
        <v>43</v>
      </c>
      <c r="E4430" t="s">
        <v>8</v>
      </c>
      <c r="F4430" t="s">
        <v>44</v>
      </c>
      <c r="G4430">
        <v>10</v>
      </c>
      <c r="H4430" s="9">
        <v>43312</v>
      </c>
    </row>
    <row r="4431" spans="1:8" x14ac:dyDescent="0.2">
      <c r="A4431" t="s">
        <v>161</v>
      </c>
      <c r="B4431">
        <v>394982</v>
      </c>
      <c r="C4431">
        <v>22</v>
      </c>
      <c r="D4431" t="s">
        <v>45</v>
      </c>
      <c r="E4431" t="s">
        <v>8</v>
      </c>
      <c r="F4431" t="s">
        <v>17</v>
      </c>
      <c r="G4431">
        <v>21</v>
      </c>
      <c r="H4431" s="9">
        <v>43312</v>
      </c>
    </row>
    <row r="4432" spans="1:8" x14ac:dyDescent="0.2">
      <c r="A4432" t="s">
        <v>161</v>
      </c>
      <c r="B4432">
        <v>394998</v>
      </c>
      <c r="C4432">
        <v>23</v>
      </c>
      <c r="D4432" t="s">
        <v>46</v>
      </c>
      <c r="E4432" t="s">
        <v>8</v>
      </c>
      <c r="F4432" t="s">
        <v>47</v>
      </c>
      <c r="G4432">
        <v>14</v>
      </c>
      <c r="H4432" s="9">
        <v>43312</v>
      </c>
    </row>
    <row r="4433" spans="1:8" x14ac:dyDescent="0.2">
      <c r="A4433" t="s">
        <v>161</v>
      </c>
      <c r="B4433">
        <v>394458</v>
      </c>
      <c r="C4433">
        <v>24</v>
      </c>
      <c r="D4433" t="s">
        <v>48</v>
      </c>
      <c r="E4433" t="s">
        <v>8</v>
      </c>
      <c r="F4433" t="s">
        <v>49</v>
      </c>
      <c r="G4433">
        <v>13</v>
      </c>
      <c r="H4433" s="9">
        <v>43312</v>
      </c>
    </row>
    <row r="4434" spans="1:8" x14ac:dyDescent="0.2">
      <c r="A4434" t="s">
        <v>161</v>
      </c>
      <c r="B4434">
        <v>395045</v>
      </c>
      <c r="C4434">
        <v>25</v>
      </c>
      <c r="D4434" t="s">
        <v>50</v>
      </c>
      <c r="E4434" t="s">
        <v>8</v>
      </c>
      <c r="F4434" t="s">
        <v>11</v>
      </c>
      <c r="G4434">
        <v>15</v>
      </c>
      <c r="H4434" s="9">
        <v>43312</v>
      </c>
    </row>
    <row r="4435" spans="1:8" x14ac:dyDescent="0.2">
      <c r="A4435" t="s">
        <v>161</v>
      </c>
      <c r="B4435">
        <v>395055</v>
      </c>
      <c r="C4435">
        <v>26</v>
      </c>
      <c r="D4435" t="s">
        <v>51</v>
      </c>
      <c r="E4435" t="s">
        <v>8</v>
      </c>
      <c r="F4435" t="s">
        <v>15</v>
      </c>
      <c r="G4435">
        <v>32</v>
      </c>
      <c r="H4435" s="9">
        <v>43312</v>
      </c>
    </row>
    <row r="4436" spans="1:8" x14ac:dyDescent="0.2">
      <c r="A4436" t="s">
        <v>161</v>
      </c>
      <c r="B4436">
        <v>394943</v>
      </c>
      <c r="C4436">
        <v>27</v>
      </c>
      <c r="D4436" t="s">
        <v>52</v>
      </c>
      <c r="E4436" t="s">
        <v>8</v>
      </c>
      <c r="F4436" t="s">
        <v>22</v>
      </c>
      <c r="G4436">
        <v>18</v>
      </c>
      <c r="H4436" s="9">
        <v>43312</v>
      </c>
    </row>
    <row r="4437" spans="1:8" x14ac:dyDescent="0.2">
      <c r="A4437" t="s">
        <v>161</v>
      </c>
      <c r="B4437">
        <v>394466</v>
      </c>
      <c r="C4437">
        <v>28</v>
      </c>
      <c r="D4437" t="s">
        <v>53</v>
      </c>
      <c r="E4437" t="s">
        <v>8</v>
      </c>
      <c r="F4437" t="s">
        <v>54</v>
      </c>
      <c r="G4437">
        <v>11</v>
      </c>
      <c r="H4437" s="9">
        <v>43312</v>
      </c>
    </row>
    <row r="4438" spans="1:8" x14ac:dyDescent="0.2">
      <c r="A4438" t="s">
        <v>161</v>
      </c>
      <c r="B4438">
        <v>394475</v>
      </c>
      <c r="C4438">
        <v>29</v>
      </c>
      <c r="D4438" t="s">
        <v>55</v>
      </c>
      <c r="E4438" t="s">
        <v>8</v>
      </c>
      <c r="F4438" t="s">
        <v>54</v>
      </c>
      <c r="G4438">
        <v>37</v>
      </c>
      <c r="H4438" s="9">
        <v>43312</v>
      </c>
    </row>
    <row r="4439" spans="1:8" x14ac:dyDescent="0.2">
      <c r="A4439" t="s">
        <v>161</v>
      </c>
      <c r="B4439">
        <v>394735</v>
      </c>
      <c r="C4439">
        <v>30</v>
      </c>
      <c r="D4439" t="s">
        <v>56</v>
      </c>
      <c r="E4439" t="s">
        <v>8</v>
      </c>
      <c r="F4439" t="s">
        <v>39</v>
      </c>
      <c r="G4439">
        <v>19</v>
      </c>
      <c r="H4439" s="9">
        <v>43312</v>
      </c>
    </row>
    <row r="4440" spans="1:8" x14ac:dyDescent="0.2">
      <c r="A4440" t="s">
        <v>161</v>
      </c>
      <c r="B4440">
        <v>394775</v>
      </c>
      <c r="C4440">
        <v>31</v>
      </c>
      <c r="D4440" t="s">
        <v>57</v>
      </c>
      <c r="E4440" t="s">
        <v>8</v>
      </c>
      <c r="F4440" t="s">
        <v>58</v>
      </c>
      <c r="G4440">
        <v>11</v>
      </c>
      <c r="H4440" s="9">
        <v>43312</v>
      </c>
    </row>
    <row r="4441" spans="1:8" x14ac:dyDescent="0.2">
      <c r="A4441" t="s">
        <v>161</v>
      </c>
      <c r="B4441">
        <v>394492</v>
      </c>
      <c r="C4441">
        <v>32</v>
      </c>
      <c r="D4441" t="s">
        <v>59</v>
      </c>
      <c r="E4441" t="s">
        <v>8</v>
      </c>
      <c r="F4441" t="s">
        <v>54</v>
      </c>
      <c r="G4441">
        <v>7</v>
      </c>
      <c r="H4441" s="9">
        <v>43312</v>
      </c>
    </row>
    <row r="4442" spans="1:8" x14ac:dyDescent="0.2">
      <c r="A4442" t="s">
        <v>161</v>
      </c>
      <c r="B4442">
        <v>394705</v>
      </c>
      <c r="C4442">
        <v>33</v>
      </c>
      <c r="D4442" t="s">
        <v>60</v>
      </c>
      <c r="E4442" t="s">
        <v>8</v>
      </c>
      <c r="F4442" t="s">
        <v>61</v>
      </c>
      <c r="G4442">
        <v>10</v>
      </c>
      <c r="H4442" s="9">
        <v>43312</v>
      </c>
    </row>
    <row r="4443" spans="1:8" x14ac:dyDescent="0.2">
      <c r="A4443" t="s">
        <v>161</v>
      </c>
      <c r="B4443">
        <v>395059</v>
      </c>
      <c r="C4443">
        <v>34</v>
      </c>
      <c r="D4443" t="s">
        <v>62</v>
      </c>
      <c r="E4443" t="s">
        <v>8</v>
      </c>
      <c r="F4443" t="s">
        <v>11</v>
      </c>
      <c r="G4443">
        <v>15</v>
      </c>
      <c r="H4443" s="9">
        <v>43312</v>
      </c>
    </row>
    <row r="4444" spans="1:8" x14ac:dyDescent="0.2">
      <c r="A4444" t="s">
        <v>161</v>
      </c>
      <c r="B4444">
        <v>394355</v>
      </c>
      <c r="C4444">
        <v>35</v>
      </c>
      <c r="D4444" t="s">
        <v>63</v>
      </c>
      <c r="E4444" t="s">
        <v>8</v>
      </c>
      <c r="F4444" t="s">
        <v>15</v>
      </c>
      <c r="G4444">
        <v>18</v>
      </c>
      <c r="H4444" s="9">
        <v>43312</v>
      </c>
    </row>
    <row r="4445" spans="1:8" x14ac:dyDescent="0.2">
      <c r="A4445" t="s">
        <v>161</v>
      </c>
      <c r="B4445">
        <v>395194</v>
      </c>
      <c r="C4445">
        <v>36</v>
      </c>
      <c r="D4445" t="s">
        <v>64</v>
      </c>
      <c r="E4445" t="s">
        <v>8</v>
      </c>
      <c r="F4445" t="s">
        <v>65</v>
      </c>
      <c r="G4445">
        <v>42</v>
      </c>
      <c r="H4445" s="9">
        <v>43312</v>
      </c>
    </row>
    <row r="4446" spans="1:8" x14ac:dyDescent="0.2">
      <c r="A4446" t="s">
        <v>161</v>
      </c>
      <c r="B4446">
        <v>394902</v>
      </c>
      <c r="C4446">
        <v>37</v>
      </c>
      <c r="D4446" t="s">
        <v>66</v>
      </c>
      <c r="E4446" t="s">
        <v>8</v>
      </c>
      <c r="F4446" t="s">
        <v>67</v>
      </c>
      <c r="G4446">
        <v>17</v>
      </c>
      <c r="H4446" s="9">
        <v>43312</v>
      </c>
    </row>
    <row r="4447" spans="1:8" x14ac:dyDescent="0.2">
      <c r="A4447" t="s">
        <v>161</v>
      </c>
      <c r="B4447">
        <v>395005</v>
      </c>
      <c r="C4447">
        <v>38</v>
      </c>
      <c r="D4447" t="s">
        <v>68</v>
      </c>
      <c r="E4447" t="s">
        <v>8</v>
      </c>
      <c r="F4447" t="s">
        <v>69</v>
      </c>
      <c r="G4447">
        <v>25</v>
      </c>
      <c r="H4447" s="9">
        <v>43312</v>
      </c>
    </row>
    <row r="4448" spans="1:8" x14ac:dyDescent="0.2">
      <c r="A4448" t="s">
        <v>161</v>
      </c>
      <c r="B4448">
        <v>394862</v>
      </c>
      <c r="C4448">
        <v>39</v>
      </c>
      <c r="D4448" t="s">
        <v>70</v>
      </c>
      <c r="E4448" t="s">
        <v>8</v>
      </c>
      <c r="F4448" t="s">
        <v>71</v>
      </c>
      <c r="G4448">
        <v>8</v>
      </c>
      <c r="H4448" s="9">
        <v>43312</v>
      </c>
    </row>
    <row r="4449" spans="1:8" x14ac:dyDescent="0.2">
      <c r="A4449" t="s">
        <v>161</v>
      </c>
      <c r="B4449">
        <v>394714</v>
      </c>
      <c r="C4449">
        <v>40</v>
      </c>
      <c r="D4449" t="s">
        <v>72</v>
      </c>
      <c r="E4449" t="s">
        <v>8</v>
      </c>
      <c r="F4449" t="s">
        <v>22</v>
      </c>
      <c r="G4449">
        <v>32</v>
      </c>
      <c r="H4449" s="9">
        <v>43312</v>
      </c>
    </row>
    <row r="4450" spans="1:8" x14ac:dyDescent="0.2">
      <c r="A4450" t="s">
        <v>161</v>
      </c>
      <c r="B4450">
        <v>394849</v>
      </c>
      <c r="C4450">
        <v>41</v>
      </c>
      <c r="D4450" t="s">
        <v>73</v>
      </c>
      <c r="E4450" t="s">
        <v>8</v>
      </c>
      <c r="F4450" t="s">
        <v>67</v>
      </c>
      <c r="G4450">
        <v>28</v>
      </c>
      <c r="H4450" s="9">
        <v>43312</v>
      </c>
    </row>
    <row r="4451" spans="1:8" x14ac:dyDescent="0.2">
      <c r="A4451" t="s">
        <v>161</v>
      </c>
      <c r="B4451">
        <v>394935</v>
      </c>
      <c r="C4451">
        <v>42</v>
      </c>
      <c r="D4451" t="s">
        <v>74</v>
      </c>
      <c r="E4451" t="s">
        <v>8</v>
      </c>
      <c r="F4451" t="s">
        <v>75</v>
      </c>
      <c r="G4451">
        <v>21</v>
      </c>
      <c r="H4451" s="9">
        <v>43312</v>
      </c>
    </row>
    <row r="4452" spans="1:8" x14ac:dyDescent="0.2">
      <c r="A4452" t="s">
        <v>161</v>
      </c>
      <c r="B4452">
        <v>394807</v>
      </c>
      <c r="C4452">
        <v>43</v>
      </c>
      <c r="D4452" t="s">
        <v>76</v>
      </c>
      <c r="E4452" t="s">
        <v>8</v>
      </c>
      <c r="F4452" t="s">
        <v>77</v>
      </c>
      <c r="G4452">
        <v>14</v>
      </c>
      <c r="H4452" s="9">
        <v>43312</v>
      </c>
    </row>
    <row r="4453" spans="1:8" x14ac:dyDescent="0.2">
      <c r="A4453" t="s">
        <v>161</v>
      </c>
      <c r="B4453">
        <v>394669</v>
      </c>
      <c r="C4453">
        <v>44</v>
      </c>
      <c r="D4453" t="s">
        <v>78</v>
      </c>
      <c r="E4453" t="s">
        <v>8</v>
      </c>
      <c r="F4453" t="s">
        <v>79</v>
      </c>
      <c r="G4453">
        <v>27</v>
      </c>
      <c r="H4453" s="9">
        <v>43312</v>
      </c>
    </row>
    <row r="4454" spans="1:8" x14ac:dyDescent="0.2">
      <c r="A4454" t="s">
        <v>161</v>
      </c>
      <c r="B4454">
        <v>395022</v>
      </c>
      <c r="C4454">
        <v>45</v>
      </c>
      <c r="D4454" t="s">
        <v>80</v>
      </c>
      <c r="E4454" t="s">
        <v>8</v>
      </c>
      <c r="F4454" t="s">
        <v>65</v>
      </c>
      <c r="G4454">
        <v>21</v>
      </c>
      <c r="H4454" s="9">
        <v>43312</v>
      </c>
    </row>
    <row r="4455" spans="1:8" x14ac:dyDescent="0.2">
      <c r="A4455" t="s">
        <v>161</v>
      </c>
      <c r="B4455">
        <v>394910</v>
      </c>
      <c r="C4455">
        <v>46</v>
      </c>
      <c r="D4455" t="s">
        <v>81</v>
      </c>
      <c r="E4455" t="s">
        <v>8</v>
      </c>
      <c r="F4455" t="s">
        <v>82</v>
      </c>
      <c r="G4455">
        <v>31</v>
      </c>
      <c r="H4455" s="9">
        <v>43312</v>
      </c>
    </row>
    <row r="4456" spans="1:8" x14ac:dyDescent="0.2">
      <c r="A4456" t="s">
        <v>161</v>
      </c>
      <c r="B4456">
        <v>394425</v>
      </c>
      <c r="C4456">
        <v>47</v>
      </c>
      <c r="D4456" t="s">
        <v>83</v>
      </c>
      <c r="E4456" t="s">
        <v>8</v>
      </c>
      <c r="F4456" t="s">
        <v>9</v>
      </c>
      <c r="G4456">
        <v>16</v>
      </c>
      <c r="H4456" s="9">
        <v>43312</v>
      </c>
    </row>
    <row r="4457" spans="1:8" x14ac:dyDescent="0.2">
      <c r="A4457" t="s">
        <v>161</v>
      </c>
      <c r="B4457">
        <v>395012</v>
      </c>
      <c r="C4457">
        <v>48</v>
      </c>
      <c r="D4457" t="s">
        <v>84</v>
      </c>
      <c r="E4457" t="s">
        <v>8</v>
      </c>
      <c r="F4457" t="s">
        <v>49</v>
      </c>
      <c r="G4457">
        <v>10</v>
      </c>
      <c r="H4457" s="9">
        <v>43312</v>
      </c>
    </row>
    <row r="4458" spans="1:8" x14ac:dyDescent="0.2">
      <c r="A4458" t="s">
        <v>161</v>
      </c>
      <c r="B4458">
        <v>394388</v>
      </c>
      <c r="C4458">
        <v>49</v>
      </c>
      <c r="D4458" t="s">
        <v>85</v>
      </c>
      <c r="E4458" t="s">
        <v>8</v>
      </c>
      <c r="F4458" t="s">
        <v>86</v>
      </c>
      <c r="G4458">
        <v>15</v>
      </c>
      <c r="H4458" s="9">
        <v>43312</v>
      </c>
    </row>
    <row r="4459" spans="1:8" x14ac:dyDescent="0.2">
      <c r="A4459" t="s">
        <v>161</v>
      </c>
      <c r="B4459">
        <v>395053</v>
      </c>
      <c r="C4459">
        <v>50</v>
      </c>
      <c r="D4459" t="s">
        <v>87</v>
      </c>
      <c r="E4459" t="s">
        <v>8</v>
      </c>
      <c r="F4459" t="s">
        <v>88</v>
      </c>
      <c r="G4459">
        <v>11</v>
      </c>
      <c r="H4459" s="9">
        <v>43312</v>
      </c>
    </row>
    <row r="4460" spans="1:8" x14ac:dyDescent="0.2">
      <c r="A4460" t="s">
        <v>161</v>
      </c>
      <c r="B4460">
        <v>395031</v>
      </c>
      <c r="C4460">
        <v>51</v>
      </c>
      <c r="D4460" t="s">
        <v>89</v>
      </c>
      <c r="E4460" t="s">
        <v>8</v>
      </c>
      <c r="F4460" t="s">
        <v>9</v>
      </c>
      <c r="G4460">
        <v>20</v>
      </c>
      <c r="H4460" s="9">
        <v>43312</v>
      </c>
    </row>
    <row r="4461" spans="1:8" x14ac:dyDescent="0.2">
      <c r="A4461" t="s">
        <v>161</v>
      </c>
      <c r="B4461">
        <v>394640</v>
      </c>
      <c r="C4461">
        <v>52</v>
      </c>
      <c r="D4461" t="s">
        <v>90</v>
      </c>
      <c r="E4461" t="s">
        <v>8</v>
      </c>
      <c r="F4461" t="s">
        <v>29</v>
      </c>
      <c r="G4461">
        <v>8</v>
      </c>
      <c r="H4461" s="9">
        <v>43312</v>
      </c>
    </row>
    <row r="4462" spans="1:8" x14ac:dyDescent="0.2">
      <c r="A4462" t="s">
        <v>161</v>
      </c>
      <c r="B4462">
        <v>395167</v>
      </c>
      <c r="C4462">
        <v>53</v>
      </c>
      <c r="D4462" t="s">
        <v>91</v>
      </c>
      <c r="E4462" t="s">
        <v>8</v>
      </c>
      <c r="F4462" t="s">
        <v>32</v>
      </c>
      <c r="G4462">
        <v>16</v>
      </c>
      <c r="H4462" s="9">
        <v>43312</v>
      </c>
    </row>
    <row r="4463" spans="1:8" x14ac:dyDescent="0.2">
      <c r="A4463" t="s">
        <v>161</v>
      </c>
      <c r="B4463">
        <v>395169</v>
      </c>
      <c r="C4463">
        <v>55</v>
      </c>
      <c r="D4463" t="s">
        <v>94</v>
      </c>
      <c r="E4463" t="s">
        <v>8</v>
      </c>
      <c r="F4463" t="s">
        <v>75</v>
      </c>
      <c r="G4463">
        <v>34</v>
      </c>
      <c r="H4463" s="9">
        <v>43312</v>
      </c>
    </row>
    <row r="4464" spans="1:8" x14ac:dyDescent="0.2">
      <c r="A4464" t="s">
        <v>161</v>
      </c>
      <c r="B4464">
        <v>394619</v>
      </c>
      <c r="C4464">
        <v>56</v>
      </c>
      <c r="D4464" t="s">
        <v>95</v>
      </c>
      <c r="E4464" t="s">
        <v>8</v>
      </c>
      <c r="F4464" t="s">
        <v>11</v>
      </c>
      <c r="G4464">
        <v>16</v>
      </c>
      <c r="H4464" s="9">
        <v>43312</v>
      </c>
    </row>
    <row r="4465" spans="1:8" x14ac:dyDescent="0.2">
      <c r="A4465" t="s">
        <v>161</v>
      </c>
      <c r="B4465">
        <v>395238</v>
      </c>
      <c r="C4465">
        <v>57</v>
      </c>
      <c r="D4465" t="s">
        <v>96</v>
      </c>
      <c r="E4465" t="s">
        <v>8</v>
      </c>
      <c r="F4465" t="s">
        <v>26</v>
      </c>
      <c r="G4465">
        <v>14</v>
      </c>
      <c r="H4465" s="9">
        <v>43312</v>
      </c>
    </row>
    <row r="4466" spans="1:8" x14ac:dyDescent="0.2">
      <c r="A4466" t="s">
        <v>161</v>
      </c>
      <c r="B4466">
        <v>394415</v>
      </c>
      <c r="C4466">
        <v>58</v>
      </c>
      <c r="D4466" t="s">
        <v>97</v>
      </c>
      <c r="E4466" t="s">
        <v>8</v>
      </c>
      <c r="F4466" t="s">
        <v>79</v>
      </c>
      <c r="G4466">
        <v>41</v>
      </c>
      <c r="H4466" s="9">
        <v>43312</v>
      </c>
    </row>
    <row r="4467" spans="1:8" x14ac:dyDescent="0.2">
      <c r="A4467" t="s">
        <v>161</v>
      </c>
      <c r="B4467">
        <v>394312</v>
      </c>
      <c r="C4467">
        <v>59</v>
      </c>
      <c r="D4467" t="s">
        <v>98</v>
      </c>
      <c r="E4467" t="s">
        <v>8</v>
      </c>
      <c r="F4467" t="s">
        <v>99</v>
      </c>
      <c r="G4467">
        <v>21</v>
      </c>
      <c r="H4467" s="9">
        <v>43312</v>
      </c>
    </row>
    <row r="4468" spans="1:8" x14ac:dyDescent="0.2">
      <c r="A4468" t="s">
        <v>161</v>
      </c>
      <c r="B4468">
        <v>394308</v>
      </c>
      <c r="C4468">
        <v>60</v>
      </c>
      <c r="D4468" t="s">
        <v>100</v>
      </c>
      <c r="E4468" t="s">
        <v>8</v>
      </c>
      <c r="F4468" t="s">
        <v>9</v>
      </c>
      <c r="G4468">
        <v>27</v>
      </c>
      <c r="H4468" s="9">
        <v>43312</v>
      </c>
    </row>
    <row r="4469" spans="1:8" x14ac:dyDescent="0.2">
      <c r="A4469" t="s">
        <v>161</v>
      </c>
      <c r="B4469">
        <v>394938</v>
      </c>
      <c r="C4469">
        <v>61</v>
      </c>
      <c r="D4469" t="s">
        <v>101</v>
      </c>
      <c r="E4469" t="s">
        <v>8</v>
      </c>
      <c r="F4469" t="s">
        <v>102</v>
      </c>
      <c r="G4469">
        <v>19</v>
      </c>
      <c r="H4469" s="9">
        <v>43312</v>
      </c>
    </row>
    <row r="4470" spans="1:8" x14ac:dyDescent="0.2">
      <c r="A4470" t="s">
        <v>161</v>
      </c>
      <c r="B4470">
        <v>394908</v>
      </c>
      <c r="C4470">
        <v>62</v>
      </c>
      <c r="D4470" t="s">
        <v>103</v>
      </c>
      <c r="E4470" t="s">
        <v>8</v>
      </c>
      <c r="F4470" t="s">
        <v>79</v>
      </c>
      <c r="G4470">
        <v>27</v>
      </c>
      <c r="H4470" s="9">
        <v>43312</v>
      </c>
    </row>
    <row r="4471" spans="1:8" x14ac:dyDescent="0.2">
      <c r="A4471" t="s">
        <v>161</v>
      </c>
      <c r="B4471">
        <v>394357</v>
      </c>
      <c r="C4471">
        <v>63</v>
      </c>
      <c r="D4471" t="s">
        <v>104</v>
      </c>
      <c r="E4471" t="s">
        <v>8</v>
      </c>
      <c r="F4471" t="s">
        <v>11</v>
      </c>
      <c r="G4471">
        <v>21</v>
      </c>
      <c r="H4471" s="9">
        <v>43312</v>
      </c>
    </row>
    <row r="4472" spans="1:8" x14ac:dyDescent="0.2">
      <c r="A4472" t="s">
        <v>161</v>
      </c>
      <c r="B4472">
        <v>394753</v>
      </c>
      <c r="C4472">
        <v>64</v>
      </c>
      <c r="D4472" t="s">
        <v>105</v>
      </c>
      <c r="E4472" t="s">
        <v>8</v>
      </c>
      <c r="F4472" t="s">
        <v>67</v>
      </c>
      <c r="G4472">
        <v>16</v>
      </c>
      <c r="H4472" s="9">
        <v>43312</v>
      </c>
    </row>
    <row r="4473" spans="1:8" x14ac:dyDescent="0.2">
      <c r="A4473" t="s">
        <v>161</v>
      </c>
      <c r="B4473">
        <v>394653</v>
      </c>
      <c r="C4473">
        <v>65</v>
      </c>
      <c r="D4473" t="s">
        <v>106</v>
      </c>
      <c r="E4473" t="s">
        <v>8</v>
      </c>
      <c r="F4473" t="s">
        <v>107</v>
      </c>
      <c r="G4473">
        <v>14</v>
      </c>
      <c r="H4473" s="9">
        <v>43312</v>
      </c>
    </row>
    <row r="4474" spans="1:8" x14ac:dyDescent="0.2">
      <c r="A4474" t="s">
        <v>161</v>
      </c>
      <c r="B4474">
        <v>394952</v>
      </c>
      <c r="C4474">
        <v>66</v>
      </c>
      <c r="D4474" t="s">
        <v>108</v>
      </c>
      <c r="E4474" t="s">
        <v>8</v>
      </c>
      <c r="F4474" t="s">
        <v>11</v>
      </c>
      <c r="G4474">
        <v>22</v>
      </c>
      <c r="H4474" s="9">
        <v>43312</v>
      </c>
    </row>
    <row r="4475" spans="1:8" x14ac:dyDescent="0.2">
      <c r="A4475" t="s">
        <v>161</v>
      </c>
      <c r="B4475">
        <v>394318</v>
      </c>
      <c r="C4475">
        <v>67</v>
      </c>
      <c r="D4475" t="s">
        <v>109</v>
      </c>
      <c r="E4475" t="s">
        <v>8</v>
      </c>
      <c r="F4475" t="s">
        <v>17</v>
      </c>
      <c r="G4475">
        <v>53</v>
      </c>
      <c r="H4475" s="9">
        <v>43312</v>
      </c>
    </row>
    <row r="4476" spans="1:8" x14ac:dyDescent="0.2">
      <c r="A4476" t="s">
        <v>161</v>
      </c>
      <c r="B4476">
        <v>394561</v>
      </c>
      <c r="C4476">
        <v>68</v>
      </c>
      <c r="D4476" t="s">
        <v>110</v>
      </c>
      <c r="E4476" t="s">
        <v>8</v>
      </c>
      <c r="F4476" t="s">
        <v>15</v>
      </c>
      <c r="G4476">
        <v>41</v>
      </c>
      <c r="H4476" s="9">
        <v>43312</v>
      </c>
    </row>
    <row r="4477" spans="1:8" x14ac:dyDescent="0.2">
      <c r="A4477" t="s">
        <v>161</v>
      </c>
      <c r="B4477">
        <v>394367</v>
      </c>
      <c r="C4477">
        <v>69</v>
      </c>
      <c r="D4477" t="s">
        <v>111</v>
      </c>
      <c r="E4477" t="s">
        <v>8</v>
      </c>
      <c r="F4477" t="s">
        <v>82</v>
      </c>
      <c r="G4477">
        <v>29</v>
      </c>
      <c r="H4477" s="9">
        <v>43312</v>
      </c>
    </row>
    <row r="4478" spans="1:8" x14ac:dyDescent="0.2">
      <c r="A4478" t="s">
        <v>161</v>
      </c>
      <c r="B4478">
        <v>394521</v>
      </c>
      <c r="C4478">
        <v>70</v>
      </c>
      <c r="D4478" t="s">
        <v>112</v>
      </c>
      <c r="E4478" t="s">
        <v>8</v>
      </c>
      <c r="F4478" t="s">
        <v>54</v>
      </c>
      <c r="G4478">
        <v>16</v>
      </c>
      <c r="H4478" s="9">
        <v>43312</v>
      </c>
    </row>
    <row r="4479" spans="1:8" x14ac:dyDescent="0.2">
      <c r="A4479" t="s">
        <v>161</v>
      </c>
      <c r="B4479">
        <v>394843</v>
      </c>
      <c r="C4479">
        <v>71</v>
      </c>
      <c r="D4479" t="s">
        <v>113</v>
      </c>
      <c r="E4479" t="s">
        <v>8</v>
      </c>
      <c r="F4479" t="s">
        <v>15</v>
      </c>
      <c r="G4479">
        <v>60</v>
      </c>
      <c r="H4479" s="9">
        <v>43312</v>
      </c>
    </row>
    <row r="4480" spans="1:8" x14ac:dyDescent="0.2">
      <c r="A4480" t="s">
        <v>161</v>
      </c>
      <c r="B4480">
        <v>394486</v>
      </c>
      <c r="C4480">
        <v>72</v>
      </c>
      <c r="D4480" t="s">
        <v>114</v>
      </c>
      <c r="E4480" t="s">
        <v>8</v>
      </c>
      <c r="F4480" t="s">
        <v>107</v>
      </c>
      <c r="G4480">
        <v>21</v>
      </c>
      <c r="H4480" s="9">
        <v>43312</v>
      </c>
    </row>
    <row r="4481" spans="1:8" x14ac:dyDescent="0.2">
      <c r="A4481" t="s">
        <v>161</v>
      </c>
      <c r="B4481">
        <v>394648</v>
      </c>
      <c r="C4481">
        <v>73</v>
      </c>
      <c r="D4481" t="s">
        <v>115</v>
      </c>
      <c r="E4481" t="s">
        <v>8</v>
      </c>
      <c r="F4481" t="s">
        <v>49</v>
      </c>
      <c r="G4481">
        <v>29</v>
      </c>
      <c r="H4481" s="9">
        <v>43312</v>
      </c>
    </row>
    <row r="4482" spans="1:8" x14ac:dyDescent="0.2">
      <c r="A4482" t="s">
        <v>161</v>
      </c>
      <c r="B4482">
        <v>394304</v>
      </c>
      <c r="C4482">
        <v>74</v>
      </c>
      <c r="D4482" t="s">
        <v>116</v>
      </c>
      <c r="E4482" t="s">
        <v>8</v>
      </c>
      <c r="F4482" t="s">
        <v>54</v>
      </c>
      <c r="G4482">
        <v>35</v>
      </c>
      <c r="H4482" s="9">
        <v>43312</v>
      </c>
    </row>
    <row r="4483" spans="1:8" x14ac:dyDescent="0.2">
      <c r="A4483" t="s">
        <v>161</v>
      </c>
      <c r="B4483">
        <v>753906</v>
      </c>
      <c r="C4483">
        <v>75</v>
      </c>
      <c r="D4483" t="s">
        <v>117</v>
      </c>
      <c r="E4483" t="s">
        <v>8</v>
      </c>
      <c r="F4483" t="s">
        <v>22</v>
      </c>
      <c r="G4483">
        <v>46</v>
      </c>
      <c r="H4483" s="9">
        <v>43312</v>
      </c>
    </row>
    <row r="4484" spans="1:8" x14ac:dyDescent="0.2">
      <c r="A4484" t="s">
        <v>161</v>
      </c>
      <c r="B4484">
        <v>394798</v>
      </c>
      <c r="C4484">
        <v>76</v>
      </c>
      <c r="D4484" t="s">
        <v>118</v>
      </c>
      <c r="E4484" t="s">
        <v>8</v>
      </c>
      <c r="F4484" t="s">
        <v>119</v>
      </c>
      <c r="G4484">
        <v>42</v>
      </c>
      <c r="H4484" s="9">
        <v>43312</v>
      </c>
    </row>
    <row r="4485" spans="1:8" x14ac:dyDescent="0.2">
      <c r="A4485" t="s">
        <v>161</v>
      </c>
      <c r="B4485">
        <v>395134</v>
      </c>
      <c r="C4485">
        <v>77</v>
      </c>
      <c r="D4485" t="s">
        <v>120</v>
      </c>
      <c r="E4485" t="s">
        <v>8</v>
      </c>
      <c r="F4485" t="s">
        <v>11</v>
      </c>
      <c r="G4485">
        <v>16</v>
      </c>
      <c r="H4485" s="9">
        <v>43312</v>
      </c>
    </row>
    <row r="4486" spans="1:8" x14ac:dyDescent="0.2">
      <c r="A4486" t="s">
        <v>161</v>
      </c>
      <c r="B4486">
        <v>394457</v>
      </c>
      <c r="C4486">
        <v>78</v>
      </c>
      <c r="D4486" t="s">
        <v>121</v>
      </c>
      <c r="E4486" t="s">
        <v>8</v>
      </c>
      <c r="F4486" t="s">
        <v>107</v>
      </c>
      <c r="G4486">
        <v>21</v>
      </c>
      <c r="H4486" s="9">
        <v>43312</v>
      </c>
    </row>
    <row r="4487" spans="1:8" x14ac:dyDescent="0.2">
      <c r="A4487" t="s">
        <v>161</v>
      </c>
      <c r="B4487">
        <v>395143</v>
      </c>
      <c r="C4487">
        <v>79</v>
      </c>
      <c r="D4487" t="s">
        <v>122</v>
      </c>
      <c r="E4487" t="s">
        <v>8</v>
      </c>
      <c r="F4487" t="s">
        <v>9</v>
      </c>
      <c r="G4487">
        <v>34</v>
      </c>
      <c r="H4487" s="9">
        <v>43312</v>
      </c>
    </row>
    <row r="4488" spans="1:8" x14ac:dyDescent="0.2">
      <c r="A4488" t="s">
        <v>161</v>
      </c>
      <c r="B4488">
        <v>394484</v>
      </c>
      <c r="C4488">
        <v>80</v>
      </c>
      <c r="D4488" t="s">
        <v>123</v>
      </c>
      <c r="E4488" t="s">
        <v>8</v>
      </c>
      <c r="F4488" t="s">
        <v>44</v>
      </c>
      <c r="G4488">
        <v>13</v>
      </c>
      <c r="H4488" s="9">
        <v>43312</v>
      </c>
    </row>
    <row r="4489" spans="1:8" x14ac:dyDescent="0.2">
      <c r="A4489" t="s">
        <v>161</v>
      </c>
      <c r="B4489">
        <v>395235</v>
      </c>
      <c r="C4489">
        <v>81</v>
      </c>
      <c r="D4489" t="s">
        <v>124</v>
      </c>
      <c r="E4489" t="s">
        <v>8</v>
      </c>
      <c r="F4489" t="s">
        <v>49</v>
      </c>
      <c r="G4489">
        <v>28</v>
      </c>
      <c r="H4489" s="9">
        <v>43312</v>
      </c>
    </row>
    <row r="4490" spans="1:8" x14ac:dyDescent="0.2">
      <c r="A4490" t="s">
        <v>161</v>
      </c>
      <c r="B4490">
        <v>395224</v>
      </c>
      <c r="C4490">
        <v>82</v>
      </c>
      <c r="D4490" t="s">
        <v>125</v>
      </c>
      <c r="E4490" t="s">
        <v>8</v>
      </c>
      <c r="F4490" t="s">
        <v>126</v>
      </c>
      <c r="G4490">
        <v>21</v>
      </c>
      <c r="H4490" s="9">
        <v>43312</v>
      </c>
    </row>
    <row r="4491" spans="1:8" x14ac:dyDescent="0.2">
      <c r="A4491" t="s">
        <v>161</v>
      </c>
      <c r="B4491">
        <v>395115</v>
      </c>
      <c r="C4491">
        <v>83</v>
      </c>
      <c r="D4491" t="s">
        <v>127</v>
      </c>
      <c r="E4491" t="s">
        <v>8</v>
      </c>
      <c r="F4491" t="s">
        <v>26</v>
      </c>
      <c r="G4491">
        <v>17</v>
      </c>
      <c r="H4491" s="9">
        <v>43312</v>
      </c>
    </row>
    <row r="4492" spans="1:8" x14ac:dyDescent="0.2">
      <c r="A4492" t="s">
        <v>161</v>
      </c>
      <c r="B4492">
        <v>394440</v>
      </c>
      <c r="C4492">
        <v>84</v>
      </c>
      <c r="D4492" t="s">
        <v>128</v>
      </c>
      <c r="E4492" t="s">
        <v>8</v>
      </c>
      <c r="F4492" t="s">
        <v>22</v>
      </c>
      <c r="G4492">
        <v>49</v>
      </c>
      <c r="H4492" s="9">
        <v>43312</v>
      </c>
    </row>
    <row r="4493" spans="1:8" x14ac:dyDescent="0.2">
      <c r="A4493" t="s">
        <v>161</v>
      </c>
      <c r="B4493">
        <v>394399</v>
      </c>
      <c r="C4493">
        <v>85</v>
      </c>
      <c r="D4493" t="s">
        <v>129</v>
      </c>
      <c r="E4493" t="s">
        <v>8</v>
      </c>
      <c r="F4493" t="s">
        <v>130</v>
      </c>
      <c r="G4493">
        <v>9</v>
      </c>
      <c r="H4493" s="9">
        <v>43312</v>
      </c>
    </row>
    <row r="4494" spans="1:8" x14ac:dyDescent="0.2">
      <c r="A4494" t="s">
        <v>161</v>
      </c>
      <c r="B4494">
        <v>395160</v>
      </c>
      <c r="C4494">
        <v>86</v>
      </c>
      <c r="D4494" t="s">
        <v>131</v>
      </c>
      <c r="E4494" t="s">
        <v>8</v>
      </c>
      <c r="F4494" t="s">
        <v>54</v>
      </c>
      <c r="G4494">
        <v>14</v>
      </c>
      <c r="H4494" s="9">
        <v>43312</v>
      </c>
    </row>
    <row r="4495" spans="1:8" x14ac:dyDescent="0.2">
      <c r="A4495" t="s">
        <v>161</v>
      </c>
      <c r="B4495">
        <v>394816</v>
      </c>
      <c r="C4495">
        <v>87</v>
      </c>
      <c r="D4495" t="s">
        <v>132</v>
      </c>
      <c r="E4495" t="s">
        <v>8</v>
      </c>
      <c r="F4495" t="s">
        <v>71</v>
      </c>
      <c r="G4495">
        <v>33</v>
      </c>
      <c r="H4495" s="9">
        <v>43312</v>
      </c>
    </row>
    <row r="4496" spans="1:8" x14ac:dyDescent="0.2">
      <c r="A4496" t="s">
        <v>161</v>
      </c>
      <c r="B4496">
        <v>394766</v>
      </c>
      <c r="C4496">
        <v>88</v>
      </c>
      <c r="D4496" t="s">
        <v>133</v>
      </c>
      <c r="E4496" t="s">
        <v>8</v>
      </c>
      <c r="F4496" t="s">
        <v>22</v>
      </c>
      <c r="G4496">
        <v>21</v>
      </c>
      <c r="H4496" s="9">
        <v>43312</v>
      </c>
    </row>
    <row r="4497" spans="1:8" x14ac:dyDescent="0.2">
      <c r="A4497" t="s">
        <v>161</v>
      </c>
      <c r="B4497">
        <v>394931</v>
      </c>
      <c r="C4497">
        <v>89</v>
      </c>
      <c r="D4497" t="s">
        <v>134</v>
      </c>
      <c r="E4497" t="s">
        <v>8</v>
      </c>
      <c r="F4497" t="s">
        <v>88</v>
      </c>
      <c r="G4497">
        <v>10</v>
      </c>
      <c r="H4497" s="9">
        <v>43312</v>
      </c>
    </row>
    <row r="4498" spans="1:8" x14ac:dyDescent="0.2">
      <c r="A4498" t="s">
        <v>161</v>
      </c>
      <c r="B4498">
        <v>394528</v>
      </c>
      <c r="C4498">
        <v>90</v>
      </c>
      <c r="D4498" t="s">
        <v>135</v>
      </c>
      <c r="E4498" t="s">
        <v>8</v>
      </c>
      <c r="F4498" t="s">
        <v>22</v>
      </c>
      <c r="G4498">
        <v>22</v>
      </c>
      <c r="H4498" s="9">
        <v>43312</v>
      </c>
    </row>
    <row r="4499" spans="1:8" x14ac:dyDescent="0.2">
      <c r="A4499" t="s">
        <v>161</v>
      </c>
      <c r="B4499">
        <v>394531</v>
      </c>
      <c r="C4499">
        <v>91</v>
      </c>
      <c r="D4499" t="s">
        <v>136</v>
      </c>
      <c r="E4499" t="s">
        <v>8</v>
      </c>
      <c r="F4499" t="s">
        <v>137</v>
      </c>
      <c r="G4499">
        <v>18</v>
      </c>
      <c r="H4499" s="9">
        <v>43312</v>
      </c>
    </row>
    <row r="4500" spans="1:8" x14ac:dyDescent="0.2">
      <c r="A4500" t="s">
        <v>161</v>
      </c>
      <c r="B4500">
        <v>394711</v>
      </c>
      <c r="C4500">
        <v>92</v>
      </c>
      <c r="D4500" t="s">
        <v>138</v>
      </c>
      <c r="E4500" t="s">
        <v>8</v>
      </c>
      <c r="F4500" t="s">
        <v>139</v>
      </c>
      <c r="G4500">
        <v>25</v>
      </c>
      <c r="H4500" s="9">
        <v>43312</v>
      </c>
    </row>
    <row r="4501" spans="1:8" x14ac:dyDescent="0.2">
      <c r="A4501" t="s">
        <v>161</v>
      </c>
      <c r="B4501">
        <v>394352</v>
      </c>
      <c r="C4501">
        <v>94</v>
      </c>
      <c r="D4501" t="s">
        <v>140</v>
      </c>
      <c r="E4501" t="s">
        <v>8</v>
      </c>
      <c r="F4501" t="s">
        <v>24</v>
      </c>
      <c r="G4501">
        <v>25</v>
      </c>
      <c r="H4501" s="9">
        <v>43312</v>
      </c>
    </row>
    <row r="4502" spans="1:8" x14ac:dyDescent="0.2">
      <c r="A4502" t="s">
        <v>161</v>
      </c>
      <c r="B4502">
        <v>394666</v>
      </c>
      <c r="C4502">
        <v>96</v>
      </c>
      <c r="D4502" t="s">
        <v>141</v>
      </c>
      <c r="E4502" t="s">
        <v>8</v>
      </c>
      <c r="F4502" t="s">
        <v>17</v>
      </c>
      <c r="G4502">
        <v>13</v>
      </c>
      <c r="H4502" s="9">
        <v>43312</v>
      </c>
    </row>
    <row r="4503" spans="1:8" x14ac:dyDescent="0.2">
      <c r="A4503" t="s">
        <v>161</v>
      </c>
      <c r="B4503">
        <v>395006</v>
      </c>
      <c r="C4503">
        <v>100</v>
      </c>
      <c r="D4503" t="s">
        <v>142</v>
      </c>
      <c r="E4503" t="s">
        <v>8</v>
      </c>
      <c r="F4503" t="s">
        <v>88</v>
      </c>
      <c r="G4503">
        <v>13</v>
      </c>
      <c r="H4503" s="9">
        <v>43312</v>
      </c>
    </row>
    <row r="4504" spans="1:8" x14ac:dyDescent="0.2">
      <c r="A4504" t="s">
        <v>161</v>
      </c>
      <c r="B4504">
        <v>394602</v>
      </c>
      <c r="C4504">
        <v>159</v>
      </c>
      <c r="D4504" t="s">
        <v>143</v>
      </c>
      <c r="E4504" t="s">
        <v>8</v>
      </c>
      <c r="F4504" t="s">
        <v>44</v>
      </c>
      <c r="G4504">
        <v>16</v>
      </c>
      <c r="H4504" s="9">
        <v>43312</v>
      </c>
    </row>
    <row r="4505" spans="1:8" x14ac:dyDescent="0.2">
      <c r="A4505" t="s">
        <v>148</v>
      </c>
      <c r="B4505">
        <v>102001</v>
      </c>
      <c r="C4505">
        <v>0</v>
      </c>
      <c r="D4505" t="s">
        <v>5</v>
      </c>
      <c r="E4505" t="s">
        <v>6</v>
      </c>
      <c r="G4505">
        <v>0.17499999999999999</v>
      </c>
      <c r="H4505" s="9">
        <v>43312</v>
      </c>
    </row>
    <row r="4506" spans="1:8" x14ac:dyDescent="0.2">
      <c r="A4506" t="s">
        <v>148</v>
      </c>
      <c r="B4506">
        <v>394913</v>
      </c>
      <c r="C4506">
        <v>1</v>
      </c>
      <c r="D4506" t="s">
        <v>7</v>
      </c>
      <c r="E4506" t="s">
        <v>8</v>
      </c>
      <c r="F4506" t="s">
        <v>9</v>
      </c>
      <c r="G4506">
        <v>0.16830000000000001</v>
      </c>
      <c r="H4506" s="9">
        <v>43312</v>
      </c>
    </row>
    <row r="4507" spans="1:8" x14ac:dyDescent="0.2">
      <c r="A4507" t="s">
        <v>148</v>
      </c>
      <c r="B4507">
        <v>753899</v>
      </c>
      <c r="C4507">
        <v>2</v>
      </c>
      <c r="D4507" t="s">
        <v>10</v>
      </c>
      <c r="E4507" t="s">
        <v>8</v>
      </c>
      <c r="F4507" t="s">
        <v>11</v>
      </c>
      <c r="G4507">
        <v>0.1988</v>
      </c>
      <c r="H4507" s="9">
        <v>43312</v>
      </c>
    </row>
    <row r="4508" spans="1:8" x14ac:dyDescent="0.2">
      <c r="A4508" t="s">
        <v>148</v>
      </c>
      <c r="B4508">
        <v>394463</v>
      </c>
      <c r="C4508">
        <v>3</v>
      </c>
      <c r="D4508" t="s">
        <v>12</v>
      </c>
      <c r="E4508" t="s">
        <v>8</v>
      </c>
      <c r="F4508" t="s">
        <v>13</v>
      </c>
      <c r="G4508">
        <v>0.2772</v>
      </c>
      <c r="H4508" s="9">
        <v>43312</v>
      </c>
    </row>
    <row r="4509" spans="1:8" x14ac:dyDescent="0.2">
      <c r="A4509" t="s">
        <v>148</v>
      </c>
      <c r="B4509">
        <v>394514</v>
      </c>
      <c r="C4509">
        <v>4</v>
      </c>
      <c r="D4509" t="s">
        <v>14</v>
      </c>
      <c r="E4509" t="s">
        <v>8</v>
      </c>
      <c r="F4509" t="s">
        <v>15</v>
      </c>
      <c r="G4509">
        <v>0.25019999999999998</v>
      </c>
      <c r="H4509" s="9">
        <v>43312</v>
      </c>
    </row>
    <row r="4510" spans="1:8" x14ac:dyDescent="0.2">
      <c r="A4510" t="s">
        <v>148</v>
      </c>
      <c r="B4510">
        <v>394974</v>
      </c>
      <c r="C4510">
        <v>5</v>
      </c>
      <c r="D4510" t="s">
        <v>16</v>
      </c>
      <c r="E4510" t="s">
        <v>8</v>
      </c>
      <c r="F4510" t="s">
        <v>17</v>
      </c>
      <c r="G4510">
        <v>0.20480000000000001</v>
      </c>
      <c r="H4510" s="9">
        <v>43312</v>
      </c>
    </row>
    <row r="4511" spans="1:8" x14ac:dyDescent="0.2">
      <c r="A4511" t="s">
        <v>148</v>
      </c>
      <c r="B4511">
        <v>394692</v>
      </c>
      <c r="C4511">
        <v>6</v>
      </c>
      <c r="D4511" t="s">
        <v>18</v>
      </c>
      <c r="E4511" t="s">
        <v>8</v>
      </c>
      <c r="F4511" t="s">
        <v>15</v>
      </c>
      <c r="G4511">
        <v>0.2462</v>
      </c>
      <c r="H4511" s="9">
        <v>43312</v>
      </c>
    </row>
    <row r="4512" spans="1:8" x14ac:dyDescent="0.2">
      <c r="A4512" t="s">
        <v>148</v>
      </c>
      <c r="B4512">
        <v>395209</v>
      </c>
      <c r="C4512">
        <v>7</v>
      </c>
      <c r="D4512" t="s">
        <v>19</v>
      </c>
      <c r="E4512" t="s">
        <v>8</v>
      </c>
      <c r="F4512" t="s">
        <v>20</v>
      </c>
      <c r="G4512">
        <v>0.20780000000000001</v>
      </c>
      <c r="H4512" s="9">
        <v>43312</v>
      </c>
    </row>
    <row r="4513" spans="1:8" x14ac:dyDescent="0.2">
      <c r="A4513" t="s">
        <v>148</v>
      </c>
      <c r="B4513">
        <v>394856</v>
      </c>
      <c r="C4513">
        <v>8</v>
      </c>
      <c r="D4513" t="s">
        <v>21</v>
      </c>
      <c r="E4513" t="s">
        <v>8</v>
      </c>
      <c r="F4513" t="s">
        <v>22</v>
      </c>
      <c r="G4513">
        <v>0.1757</v>
      </c>
      <c r="H4513" s="9">
        <v>43312</v>
      </c>
    </row>
    <row r="4514" spans="1:8" x14ac:dyDescent="0.2">
      <c r="A4514" t="s">
        <v>148</v>
      </c>
      <c r="B4514">
        <v>394347</v>
      </c>
      <c r="C4514">
        <v>9</v>
      </c>
      <c r="D4514" t="s">
        <v>23</v>
      </c>
      <c r="E4514" t="s">
        <v>8</v>
      </c>
      <c r="F4514" t="s">
        <v>24</v>
      </c>
      <c r="G4514">
        <v>0.1943</v>
      </c>
      <c r="H4514" s="9">
        <v>43312</v>
      </c>
    </row>
    <row r="4515" spans="1:8" x14ac:dyDescent="0.2">
      <c r="A4515" t="s">
        <v>148</v>
      </c>
      <c r="B4515">
        <v>394404</v>
      </c>
      <c r="C4515">
        <v>10</v>
      </c>
      <c r="D4515" t="s">
        <v>25</v>
      </c>
      <c r="E4515" t="s">
        <v>8</v>
      </c>
      <c r="F4515" t="s">
        <v>26</v>
      </c>
      <c r="G4515">
        <v>0.19370000000000001</v>
      </c>
      <c r="H4515" s="9">
        <v>43312</v>
      </c>
    </row>
    <row r="4516" spans="1:8" x14ac:dyDescent="0.2">
      <c r="A4516" t="s">
        <v>148</v>
      </c>
      <c r="B4516">
        <v>395057</v>
      </c>
      <c r="C4516">
        <v>11</v>
      </c>
      <c r="D4516" t="s">
        <v>27</v>
      </c>
      <c r="E4516" t="s">
        <v>8</v>
      </c>
      <c r="F4516" t="s">
        <v>11</v>
      </c>
      <c r="G4516">
        <v>0.12690000000000001</v>
      </c>
      <c r="H4516" s="9">
        <v>43312</v>
      </c>
    </row>
    <row r="4517" spans="1:8" x14ac:dyDescent="0.2">
      <c r="A4517" t="s">
        <v>148</v>
      </c>
      <c r="B4517">
        <v>394532</v>
      </c>
      <c r="C4517">
        <v>12</v>
      </c>
      <c r="D4517" t="s">
        <v>28</v>
      </c>
      <c r="E4517" t="s">
        <v>8</v>
      </c>
      <c r="F4517" t="s">
        <v>29</v>
      </c>
      <c r="G4517">
        <v>0.22520000000000001</v>
      </c>
      <c r="H4517" s="9">
        <v>43312</v>
      </c>
    </row>
    <row r="4518" spans="1:8" x14ac:dyDescent="0.2">
      <c r="A4518" t="s">
        <v>148</v>
      </c>
      <c r="B4518">
        <v>395025</v>
      </c>
      <c r="C4518">
        <v>13</v>
      </c>
      <c r="D4518" t="s">
        <v>30</v>
      </c>
      <c r="E4518" t="s">
        <v>8</v>
      </c>
      <c r="F4518" t="s">
        <v>11</v>
      </c>
      <c r="G4518">
        <v>0.20300000000000001</v>
      </c>
      <c r="H4518" s="9">
        <v>43312</v>
      </c>
    </row>
    <row r="4519" spans="1:8" x14ac:dyDescent="0.2">
      <c r="A4519" t="s">
        <v>148</v>
      </c>
      <c r="B4519">
        <v>394976</v>
      </c>
      <c r="C4519">
        <v>14</v>
      </c>
      <c r="D4519" t="s">
        <v>31</v>
      </c>
      <c r="E4519" t="s">
        <v>8</v>
      </c>
      <c r="F4519" t="s">
        <v>32</v>
      </c>
      <c r="G4519">
        <v>0.21629999999999999</v>
      </c>
      <c r="H4519" s="9">
        <v>43312</v>
      </c>
    </row>
    <row r="4520" spans="1:8" x14ac:dyDescent="0.2">
      <c r="A4520" t="s">
        <v>148</v>
      </c>
      <c r="B4520">
        <v>395078</v>
      </c>
      <c r="C4520">
        <v>15</v>
      </c>
      <c r="D4520" t="s">
        <v>33</v>
      </c>
      <c r="E4520" t="s">
        <v>8</v>
      </c>
      <c r="F4520" t="s">
        <v>34</v>
      </c>
      <c r="G4520">
        <v>0.20030000000000001</v>
      </c>
      <c r="H4520" s="9">
        <v>43312</v>
      </c>
    </row>
    <row r="4521" spans="1:8" x14ac:dyDescent="0.2">
      <c r="A4521" t="s">
        <v>148</v>
      </c>
      <c r="B4521">
        <v>394865</v>
      </c>
      <c r="C4521">
        <v>16</v>
      </c>
      <c r="D4521" t="s">
        <v>35</v>
      </c>
      <c r="E4521" t="s">
        <v>8</v>
      </c>
      <c r="F4521" t="s">
        <v>36</v>
      </c>
      <c r="G4521">
        <v>0.19670000000000001</v>
      </c>
      <c r="H4521" s="9">
        <v>43312</v>
      </c>
    </row>
    <row r="4522" spans="1:8" x14ac:dyDescent="0.2">
      <c r="A4522" t="s">
        <v>148</v>
      </c>
      <c r="B4522">
        <v>395056</v>
      </c>
      <c r="C4522">
        <v>17</v>
      </c>
      <c r="D4522" t="s">
        <v>37</v>
      </c>
      <c r="E4522" t="s">
        <v>8</v>
      </c>
      <c r="F4522" t="s">
        <v>11</v>
      </c>
      <c r="G4522">
        <v>0.24709999999999999</v>
      </c>
      <c r="H4522" s="9">
        <v>43312</v>
      </c>
    </row>
    <row r="4523" spans="1:8" x14ac:dyDescent="0.2">
      <c r="A4523" t="s">
        <v>148</v>
      </c>
      <c r="B4523">
        <v>395121</v>
      </c>
      <c r="C4523">
        <v>18</v>
      </c>
      <c r="D4523" t="s">
        <v>38</v>
      </c>
      <c r="E4523" t="s">
        <v>8</v>
      </c>
      <c r="F4523" t="s">
        <v>39</v>
      </c>
      <c r="G4523">
        <v>0.23380000000000001</v>
      </c>
      <c r="H4523" s="9">
        <v>43312</v>
      </c>
    </row>
    <row r="4524" spans="1:8" x14ac:dyDescent="0.2">
      <c r="A4524" t="s">
        <v>148</v>
      </c>
      <c r="B4524">
        <v>395148</v>
      </c>
      <c r="C4524">
        <v>19</v>
      </c>
      <c r="D4524" t="s">
        <v>40</v>
      </c>
      <c r="E4524" t="s">
        <v>8</v>
      </c>
      <c r="F4524" t="s">
        <v>22</v>
      </c>
      <c r="G4524">
        <v>0.24410000000000001</v>
      </c>
      <c r="H4524" s="9">
        <v>43312</v>
      </c>
    </row>
    <row r="4525" spans="1:8" x14ac:dyDescent="0.2">
      <c r="A4525" t="s">
        <v>148</v>
      </c>
      <c r="B4525">
        <v>394358</v>
      </c>
      <c r="C4525">
        <v>20</v>
      </c>
      <c r="D4525" t="s">
        <v>41</v>
      </c>
      <c r="E4525" t="s">
        <v>8</v>
      </c>
      <c r="F4525" t="s">
        <v>42</v>
      </c>
      <c r="G4525">
        <v>0.23280000000000001</v>
      </c>
      <c r="H4525" s="9">
        <v>43312</v>
      </c>
    </row>
    <row r="4526" spans="1:8" x14ac:dyDescent="0.2">
      <c r="A4526" t="s">
        <v>148</v>
      </c>
      <c r="B4526">
        <v>394530</v>
      </c>
      <c r="C4526">
        <v>21</v>
      </c>
      <c r="D4526" t="s">
        <v>43</v>
      </c>
      <c r="E4526" t="s">
        <v>8</v>
      </c>
      <c r="F4526" t="s">
        <v>44</v>
      </c>
      <c r="G4526">
        <v>0.26590000000000003</v>
      </c>
      <c r="H4526" s="9">
        <v>43312</v>
      </c>
    </row>
    <row r="4527" spans="1:8" x14ac:dyDescent="0.2">
      <c r="A4527" t="s">
        <v>148</v>
      </c>
      <c r="B4527">
        <v>394982</v>
      </c>
      <c r="C4527">
        <v>22</v>
      </c>
      <c r="D4527" t="s">
        <v>45</v>
      </c>
      <c r="E4527" t="s">
        <v>8</v>
      </c>
      <c r="F4527" t="s">
        <v>17</v>
      </c>
      <c r="G4527">
        <v>0.20599999999999999</v>
      </c>
      <c r="H4527" s="9">
        <v>43312</v>
      </c>
    </row>
    <row r="4528" spans="1:8" x14ac:dyDescent="0.2">
      <c r="A4528" t="s">
        <v>148</v>
      </c>
      <c r="B4528">
        <v>394998</v>
      </c>
      <c r="C4528">
        <v>23</v>
      </c>
      <c r="D4528" t="s">
        <v>46</v>
      </c>
      <c r="E4528" t="s">
        <v>8</v>
      </c>
      <c r="F4528" t="s">
        <v>47</v>
      </c>
      <c r="G4528">
        <v>0.26519999999999999</v>
      </c>
      <c r="H4528" s="9">
        <v>43312</v>
      </c>
    </row>
    <row r="4529" spans="1:8" x14ac:dyDescent="0.2">
      <c r="A4529" t="s">
        <v>148</v>
      </c>
      <c r="B4529">
        <v>394458</v>
      </c>
      <c r="C4529">
        <v>24</v>
      </c>
      <c r="D4529" t="s">
        <v>48</v>
      </c>
      <c r="E4529" t="s">
        <v>8</v>
      </c>
      <c r="F4529" t="s">
        <v>49</v>
      </c>
      <c r="G4529">
        <v>0.21779999999999999</v>
      </c>
      <c r="H4529" s="9">
        <v>43312</v>
      </c>
    </row>
    <row r="4530" spans="1:8" x14ac:dyDescent="0.2">
      <c r="A4530" t="s">
        <v>148</v>
      </c>
      <c r="B4530">
        <v>395045</v>
      </c>
      <c r="C4530">
        <v>25</v>
      </c>
      <c r="D4530" t="s">
        <v>50</v>
      </c>
      <c r="E4530" t="s">
        <v>8</v>
      </c>
      <c r="F4530" t="s">
        <v>11</v>
      </c>
      <c r="G4530">
        <v>0.25040000000000001</v>
      </c>
      <c r="H4530" s="9">
        <v>43312</v>
      </c>
    </row>
    <row r="4531" spans="1:8" x14ac:dyDescent="0.2">
      <c r="A4531" t="s">
        <v>148</v>
      </c>
      <c r="B4531">
        <v>395055</v>
      </c>
      <c r="C4531">
        <v>26</v>
      </c>
      <c r="D4531" t="s">
        <v>51</v>
      </c>
      <c r="E4531" t="s">
        <v>8</v>
      </c>
      <c r="F4531" t="s">
        <v>15</v>
      </c>
      <c r="G4531">
        <v>0.22919999999999999</v>
      </c>
      <c r="H4531" s="9">
        <v>43312</v>
      </c>
    </row>
    <row r="4532" spans="1:8" x14ac:dyDescent="0.2">
      <c r="A4532" t="s">
        <v>148</v>
      </c>
      <c r="B4532">
        <v>394943</v>
      </c>
      <c r="C4532">
        <v>27</v>
      </c>
      <c r="D4532" t="s">
        <v>52</v>
      </c>
      <c r="E4532" t="s">
        <v>8</v>
      </c>
      <c r="F4532" t="s">
        <v>22</v>
      </c>
      <c r="G4532">
        <v>0.23139999999999999</v>
      </c>
      <c r="H4532" s="9">
        <v>43312</v>
      </c>
    </row>
    <row r="4533" spans="1:8" x14ac:dyDescent="0.2">
      <c r="A4533" t="s">
        <v>148</v>
      </c>
      <c r="B4533">
        <v>394466</v>
      </c>
      <c r="C4533">
        <v>28</v>
      </c>
      <c r="D4533" t="s">
        <v>53</v>
      </c>
      <c r="E4533" t="s">
        <v>8</v>
      </c>
      <c r="F4533" t="s">
        <v>54</v>
      </c>
      <c r="G4533">
        <v>0.23369999999999999</v>
      </c>
      <c r="H4533" s="9">
        <v>43312</v>
      </c>
    </row>
    <row r="4534" spans="1:8" x14ac:dyDescent="0.2">
      <c r="A4534" t="s">
        <v>148</v>
      </c>
      <c r="B4534">
        <v>394475</v>
      </c>
      <c r="C4534">
        <v>29</v>
      </c>
      <c r="D4534" t="s">
        <v>55</v>
      </c>
      <c r="E4534" t="s">
        <v>8</v>
      </c>
      <c r="F4534" t="s">
        <v>54</v>
      </c>
      <c r="G4534">
        <v>0.1779</v>
      </c>
      <c r="H4534" s="9">
        <v>43312</v>
      </c>
    </row>
    <row r="4535" spans="1:8" x14ac:dyDescent="0.2">
      <c r="A4535" t="s">
        <v>148</v>
      </c>
      <c r="B4535">
        <v>394735</v>
      </c>
      <c r="C4535">
        <v>30</v>
      </c>
      <c r="D4535" t="s">
        <v>56</v>
      </c>
      <c r="E4535" t="s">
        <v>8</v>
      </c>
      <c r="F4535" t="s">
        <v>39</v>
      </c>
      <c r="G4535">
        <v>0.17330000000000001</v>
      </c>
      <c r="H4535" s="9">
        <v>43312</v>
      </c>
    </row>
    <row r="4536" spans="1:8" x14ac:dyDescent="0.2">
      <c r="A4536" t="s">
        <v>148</v>
      </c>
      <c r="B4536">
        <v>394775</v>
      </c>
      <c r="C4536">
        <v>31</v>
      </c>
      <c r="D4536" t="s">
        <v>57</v>
      </c>
      <c r="E4536" t="s">
        <v>8</v>
      </c>
      <c r="F4536" t="s">
        <v>58</v>
      </c>
      <c r="G4536">
        <v>0.158</v>
      </c>
      <c r="H4536" s="9">
        <v>43312</v>
      </c>
    </row>
    <row r="4537" spans="1:8" x14ac:dyDescent="0.2">
      <c r="A4537" t="s">
        <v>148</v>
      </c>
      <c r="B4537">
        <v>394492</v>
      </c>
      <c r="C4537">
        <v>32</v>
      </c>
      <c r="D4537" t="s">
        <v>59</v>
      </c>
      <c r="E4537" t="s">
        <v>8</v>
      </c>
      <c r="F4537" t="s">
        <v>54</v>
      </c>
      <c r="G4537">
        <v>0.24970000000000001</v>
      </c>
      <c r="H4537" s="9">
        <v>43312</v>
      </c>
    </row>
    <row r="4538" spans="1:8" x14ac:dyDescent="0.2">
      <c r="A4538" t="s">
        <v>148</v>
      </c>
      <c r="B4538">
        <v>394705</v>
      </c>
      <c r="C4538">
        <v>33</v>
      </c>
      <c r="D4538" t="s">
        <v>60</v>
      </c>
      <c r="E4538" t="s">
        <v>8</v>
      </c>
      <c r="F4538" t="s">
        <v>61</v>
      </c>
      <c r="G4538">
        <v>0.27350000000000002</v>
      </c>
      <c r="H4538" s="9">
        <v>43312</v>
      </c>
    </row>
    <row r="4539" spans="1:8" x14ac:dyDescent="0.2">
      <c r="A4539" t="s">
        <v>148</v>
      </c>
      <c r="B4539">
        <v>395059</v>
      </c>
      <c r="C4539">
        <v>34</v>
      </c>
      <c r="D4539" t="s">
        <v>62</v>
      </c>
      <c r="E4539" t="s">
        <v>8</v>
      </c>
      <c r="F4539" t="s">
        <v>11</v>
      </c>
      <c r="G4539">
        <v>0.14549999999999999</v>
      </c>
      <c r="H4539" s="9">
        <v>43312</v>
      </c>
    </row>
    <row r="4540" spans="1:8" x14ac:dyDescent="0.2">
      <c r="A4540" t="s">
        <v>148</v>
      </c>
      <c r="B4540">
        <v>394355</v>
      </c>
      <c r="C4540">
        <v>35</v>
      </c>
      <c r="D4540" t="s">
        <v>63</v>
      </c>
      <c r="E4540" t="s">
        <v>8</v>
      </c>
      <c r="F4540" t="s">
        <v>15</v>
      </c>
      <c r="G4540">
        <v>0.27839999999999998</v>
      </c>
      <c r="H4540" s="9">
        <v>43312</v>
      </c>
    </row>
    <row r="4541" spans="1:8" x14ac:dyDescent="0.2">
      <c r="A4541" t="s">
        <v>148</v>
      </c>
      <c r="B4541">
        <v>395194</v>
      </c>
      <c r="C4541">
        <v>36</v>
      </c>
      <c r="D4541" t="s">
        <v>64</v>
      </c>
      <c r="E4541" t="s">
        <v>8</v>
      </c>
      <c r="F4541" t="s">
        <v>65</v>
      </c>
      <c r="G4541">
        <v>0.19639999999999999</v>
      </c>
      <c r="H4541" s="9">
        <v>43312</v>
      </c>
    </row>
    <row r="4542" spans="1:8" x14ac:dyDescent="0.2">
      <c r="A4542" t="s">
        <v>148</v>
      </c>
      <c r="B4542">
        <v>394902</v>
      </c>
      <c r="C4542">
        <v>37</v>
      </c>
      <c r="D4542" t="s">
        <v>66</v>
      </c>
      <c r="E4542" t="s">
        <v>8</v>
      </c>
      <c r="F4542" t="s">
        <v>67</v>
      </c>
      <c r="G4542">
        <v>0.19420000000000001</v>
      </c>
      <c r="H4542" s="9">
        <v>43312</v>
      </c>
    </row>
    <row r="4543" spans="1:8" x14ac:dyDescent="0.2">
      <c r="A4543" t="s">
        <v>148</v>
      </c>
      <c r="B4543">
        <v>395005</v>
      </c>
      <c r="C4543">
        <v>38</v>
      </c>
      <c r="D4543" t="s">
        <v>68</v>
      </c>
      <c r="E4543" t="s">
        <v>8</v>
      </c>
      <c r="F4543" t="s">
        <v>69</v>
      </c>
      <c r="G4543">
        <v>0.1769</v>
      </c>
      <c r="H4543" s="9">
        <v>43312</v>
      </c>
    </row>
    <row r="4544" spans="1:8" x14ac:dyDescent="0.2">
      <c r="A4544" t="s">
        <v>148</v>
      </c>
      <c r="B4544">
        <v>394862</v>
      </c>
      <c r="C4544">
        <v>39</v>
      </c>
      <c r="D4544" t="s">
        <v>70</v>
      </c>
      <c r="E4544" t="s">
        <v>8</v>
      </c>
      <c r="F4544" t="s">
        <v>71</v>
      </c>
      <c r="G4544">
        <v>0.17180000000000001</v>
      </c>
      <c r="H4544" s="9">
        <v>43312</v>
      </c>
    </row>
    <row r="4545" spans="1:8" x14ac:dyDescent="0.2">
      <c r="A4545" t="s">
        <v>148</v>
      </c>
      <c r="B4545">
        <v>394714</v>
      </c>
      <c r="C4545">
        <v>40</v>
      </c>
      <c r="D4545" t="s">
        <v>72</v>
      </c>
      <c r="E4545" t="s">
        <v>8</v>
      </c>
      <c r="F4545" t="s">
        <v>22</v>
      </c>
      <c r="G4545">
        <v>0.21709999999999999</v>
      </c>
      <c r="H4545" s="9">
        <v>43312</v>
      </c>
    </row>
    <row r="4546" spans="1:8" x14ac:dyDescent="0.2">
      <c r="A4546" t="s">
        <v>148</v>
      </c>
      <c r="B4546">
        <v>394849</v>
      </c>
      <c r="C4546">
        <v>41</v>
      </c>
      <c r="D4546" t="s">
        <v>73</v>
      </c>
      <c r="E4546" t="s">
        <v>8</v>
      </c>
      <c r="F4546" t="s">
        <v>67</v>
      </c>
      <c r="G4546">
        <v>0.16569999999999999</v>
      </c>
      <c r="H4546" s="9">
        <v>43312</v>
      </c>
    </row>
    <row r="4547" spans="1:8" x14ac:dyDescent="0.2">
      <c r="A4547" t="s">
        <v>148</v>
      </c>
      <c r="B4547">
        <v>394935</v>
      </c>
      <c r="C4547">
        <v>42</v>
      </c>
      <c r="D4547" t="s">
        <v>74</v>
      </c>
      <c r="E4547" t="s">
        <v>8</v>
      </c>
      <c r="F4547" t="s">
        <v>75</v>
      </c>
      <c r="G4547">
        <v>0.2477</v>
      </c>
      <c r="H4547" s="9">
        <v>43312</v>
      </c>
    </row>
    <row r="4548" spans="1:8" x14ac:dyDescent="0.2">
      <c r="A4548" t="s">
        <v>148</v>
      </c>
      <c r="B4548">
        <v>394807</v>
      </c>
      <c r="C4548">
        <v>43</v>
      </c>
      <c r="D4548" t="s">
        <v>76</v>
      </c>
      <c r="E4548" t="s">
        <v>8</v>
      </c>
      <c r="F4548" t="s">
        <v>77</v>
      </c>
      <c r="G4548">
        <v>0.22020000000000001</v>
      </c>
      <c r="H4548" s="9">
        <v>43312</v>
      </c>
    </row>
    <row r="4549" spans="1:8" x14ac:dyDescent="0.2">
      <c r="A4549" t="s">
        <v>148</v>
      </c>
      <c r="B4549">
        <v>394669</v>
      </c>
      <c r="C4549">
        <v>44</v>
      </c>
      <c r="D4549" t="s">
        <v>78</v>
      </c>
      <c r="E4549" t="s">
        <v>8</v>
      </c>
      <c r="F4549" t="s">
        <v>79</v>
      </c>
      <c r="G4549">
        <v>0.223</v>
      </c>
      <c r="H4549" s="9">
        <v>43312</v>
      </c>
    </row>
    <row r="4550" spans="1:8" x14ac:dyDescent="0.2">
      <c r="A4550" t="s">
        <v>148</v>
      </c>
      <c r="B4550">
        <v>395022</v>
      </c>
      <c r="C4550">
        <v>45</v>
      </c>
      <c r="D4550" t="s">
        <v>80</v>
      </c>
      <c r="E4550" t="s">
        <v>8</v>
      </c>
      <c r="F4550" t="s">
        <v>65</v>
      </c>
      <c r="G4550">
        <v>0.19339999999999999</v>
      </c>
      <c r="H4550" s="9">
        <v>43312</v>
      </c>
    </row>
    <row r="4551" spans="1:8" x14ac:dyDescent="0.2">
      <c r="A4551" t="s">
        <v>148</v>
      </c>
      <c r="B4551">
        <v>394910</v>
      </c>
      <c r="C4551">
        <v>46</v>
      </c>
      <c r="D4551" t="s">
        <v>81</v>
      </c>
      <c r="E4551" t="s">
        <v>8</v>
      </c>
      <c r="F4551" t="s">
        <v>82</v>
      </c>
      <c r="G4551">
        <v>0.2135</v>
      </c>
      <c r="H4551" s="9">
        <v>43312</v>
      </c>
    </row>
    <row r="4552" spans="1:8" x14ac:dyDescent="0.2">
      <c r="A4552" t="s">
        <v>148</v>
      </c>
      <c r="B4552">
        <v>394425</v>
      </c>
      <c r="C4552">
        <v>47</v>
      </c>
      <c r="D4552" t="s">
        <v>83</v>
      </c>
      <c r="E4552" t="s">
        <v>8</v>
      </c>
      <c r="F4552" t="s">
        <v>9</v>
      </c>
      <c r="G4552">
        <v>0.19270000000000001</v>
      </c>
      <c r="H4552" s="9">
        <v>43312</v>
      </c>
    </row>
    <row r="4553" spans="1:8" x14ac:dyDescent="0.2">
      <c r="A4553" t="s">
        <v>148</v>
      </c>
      <c r="B4553">
        <v>395012</v>
      </c>
      <c r="C4553">
        <v>48</v>
      </c>
      <c r="D4553" t="s">
        <v>84</v>
      </c>
      <c r="E4553" t="s">
        <v>8</v>
      </c>
      <c r="F4553" t="s">
        <v>49</v>
      </c>
      <c r="G4553">
        <v>0.17649999999999999</v>
      </c>
      <c r="H4553" s="9">
        <v>43312</v>
      </c>
    </row>
    <row r="4554" spans="1:8" x14ac:dyDescent="0.2">
      <c r="A4554" t="s">
        <v>148</v>
      </c>
      <c r="B4554">
        <v>394388</v>
      </c>
      <c r="C4554">
        <v>49</v>
      </c>
      <c r="D4554" t="s">
        <v>85</v>
      </c>
      <c r="E4554" t="s">
        <v>8</v>
      </c>
      <c r="F4554" t="s">
        <v>86</v>
      </c>
      <c r="G4554">
        <v>0.1757</v>
      </c>
      <c r="H4554" s="9">
        <v>43312</v>
      </c>
    </row>
    <row r="4555" spans="1:8" x14ac:dyDescent="0.2">
      <c r="A4555" t="s">
        <v>148</v>
      </c>
      <c r="B4555">
        <v>395053</v>
      </c>
      <c r="C4555">
        <v>50</v>
      </c>
      <c r="D4555" t="s">
        <v>87</v>
      </c>
      <c r="E4555" t="s">
        <v>8</v>
      </c>
      <c r="F4555" t="s">
        <v>88</v>
      </c>
      <c r="G4555">
        <v>0.22969999999999999</v>
      </c>
      <c r="H4555" s="9">
        <v>43312</v>
      </c>
    </row>
    <row r="4556" spans="1:8" x14ac:dyDescent="0.2">
      <c r="A4556" t="s">
        <v>148</v>
      </c>
      <c r="B4556">
        <v>395031</v>
      </c>
      <c r="C4556">
        <v>51</v>
      </c>
      <c r="D4556" t="s">
        <v>89</v>
      </c>
      <c r="E4556" t="s">
        <v>8</v>
      </c>
      <c r="F4556" t="s">
        <v>9</v>
      </c>
      <c r="G4556">
        <v>0.1862</v>
      </c>
      <c r="H4556" s="9">
        <v>43312</v>
      </c>
    </row>
    <row r="4557" spans="1:8" x14ac:dyDescent="0.2">
      <c r="A4557" t="s">
        <v>148</v>
      </c>
      <c r="B4557">
        <v>394640</v>
      </c>
      <c r="C4557">
        <v>52</v>
      </c>
      <c r="D4557" t="s">
        <v>90</v>
      </c>
      <c r="E4557" t="s">
        <v>8</v>
      </c>
      <c r="F4557" t="s">
        <v>29</v>
      </c>
      <c r="G4557">
        <v>0.21529999999999999</v>
      </c>
      <c r="H4557" s="9">
        <v>43312</v>
      </c>
    </row>
    <row r="4558" spans="1:8" x14ac:dyDescent="0.2">
      <c r="A4558" t="s">
        <v>148</v>
      </c>
      <c r="B4558">
        <v>395167</v>
      </c>
      <c r="C4558">
        <v>53</v>
      </c>
      <c r="D4558" t="s">
        <v>91</v>
      </c>
      <c r="E4558" t="s">
        <v>8</v>
      </c>
      <c r="F4558" t="s">
        <v>32</v>
      </c>
      <c r="G4558">
        <v>0.19409999999999999</v>
      </c>
      <c r="H4558" s="9">
        <v>43312</v>
      </c>
    </row>
    <row r="4559" spans="1:8" x14ac:dyDescent="0.2">
      <c r="A4559" t="s">
        <v>148</v>
      </c>
      <c r="B4559">
        <v>753924</v>
      </c>
      <c r="C4559">
        <v>54</v>
      </c>
      <c r="D4559" t="s">
        <v>92</v>
      </c>
      <c r="E4559" t="s">
        <v>8</v>
      </c>
      <c r="F4559" t="s">
        <v>93</v>
      </c>
      <c r="G4559">
        <v>0.1321</v>
      </c>
      <c r="H4559" s="9">
        <v>43312</v>
      </c>
    </row>
    <row r="4560" spans="1:8" x14ac:dyDescent="0.2">
      <c r="A4560" t="s">
        <v>148</v>
      </c>
      <c r="B4560">
        <v>395169</v>
      </c>
      <c r="C4560">
        <v>55</v>
      </c>
      <c r="D4560" t="s">
        <v>94</v>
      </c>
      <c r="E4560" t="s">
        <v>8</v>
      </c>
      <c r="F4560" t="s">
        <v>75</v>
      </c>
      <c r="G4560">
        <v>0.2298</v>
      </c>
      <c r="H4560" s="9">
        <v>43312</v>
      </c>
    </row>
    <row r="4561" spans="1:8" x14ac:dyDescent="0.2">
      <c r="A4561" t="s">
        <v>148</v>
      </c>
      <c r="B4561">
        <v>394619</v>
      </c>
      <c r="C4561">
        <v>56</v>
      </c>
      <c r="D4561" t="s">
        <v>95</v>
      </c>
      <c r="E4561" t="s">
        <v>8</v>
      </c>
      <c r="F4561" t="s">
        <v>11</v>
      </c>
      <c r="G4561">
        <v>0.2092</v>
      </c>
      <c r="H4561" s="9">
        <v>43312</v>
      </c>
    </row>
    <row r="4562" spans="1:8" x14ac:dyDescent="0.2">
      <c r="A4562" t="s">
        <v>148</v>
      </c>
      <c r="B4562">
        <v>395238</v>
      </c>
      <c r="C4562">
        <v>57</v>
      </c>
      <c r="D4562" t="s">
        <v>96</v>
      </c>
      <c r="E4562" t="s">
        <v>8</v>
      </c>
      <c r="F4562" t="s">
        <v>26</v>
      </c>
      <c r="G4562">
        <v>0.21479999999999999</v>
      </c>
      <c r="H4562" s="9">
        <v>43312</v>
      </c>
    </row>
    <row r="4563" spans="1:8" x14ac:dyDescent="0.2">
      <c r="A4563" t="s">
        <v>148</v>
      </c>
      <c r="B4563">
        <v>394415</v>
      </c>
      <c r="C4563">
        <v>58</v>
      </c>
      <c r="D4563" t="s">
        <v>97</v>
      </c>
      <c r="E4563" t="s">
        <v>8</v>
      </c>
      <c r="F4563" t="s">
        <v>79</v>
      </c>
      <c r="G4563">
        <v>0.17660000000000001</v>
      </c>
      <c r="H4563" s="9">
        <v>43312</v>
      </c>
    </row>
    <row r="4564" spans="1:8" x14ac:dyDescent="0.2">
      <c r="A4564" t="s">
        <v>148</v>
      </c>
      <c r="B4564">
        <v>394312</v>
      </c>
      <c r="C4564">
        <v>59</v>
      </c>
      <c r="D4564" t="s">
        <v>98</v>
      </c>
      <c r="E4564" t="s">
        <v>8</v>
      </c>
      <c r="F4564" t="s">
        <v>99</v>
      </c>
      <c r="G4564">
        <v>0.26669999999999999</v>
      </c>
      <c r="H4564" s="9">
        <v>43312</v>
      </c>
    </row>
    <row r="4565" spans="1:8" x14ac:dyDescent="0.2">
      <c r="A4565" t="s">
        <v>148</v>
      </c>
      <c r="B4565">
        <v>394308</v>
      </c>
      <c r="C4565">
        <v>60</v>
      </c>
      <c r="D4565" t="s">
        <v>100</v>
      </c>
      <c r="E4565" t="s">
        <v>8</v>
      </c>
      <c r="F4565" t="s">
        <v>9</v>
      </c>
      <c r="G4565">
        <v>0.20380000000000001</v>
      </c>
      <c r="H4565" s="9">
        <v>43312</v>
      </c>
    </row>
    <row r="4566" spans="1:8" x14ac:dyDescent="0.2">
      <c r="A4566" t="s">
        <v>148</v>
      </c>
      <c r="B4566">
        <v>394938</v>
      </c>
      <c r="C4566">
        <v>61</v>
      </c>
      <c r="D4566" t="s">
        <v>101</v>
      </c>
      <c r="E4566" t="s">
        <v>8</v>
      </c>
      <c r="F4566" t="s">
        <v>102</v>
      </c>
      <c r="G4566">
        <v>0.1971</v>
      </c>
      <c r="H4566" s="9">
        <v>43312</v>
      </c>
    </row>
    <row r="4567" spans="1:8" x14ac:dyDescent="0.2">
      <c r="A4567" t="s">
        <v>148</v>
      </c>
      <c r="B4567">
        <v>394908</v>
      </c>
      <c r="C4567">
        <v>62</v>
      </c>
      <c r="D4567" t="s">
        <v>103</v>
      </c>
      <c r="E4567" t="s">
        <v>8</v>
      </c>
      <c r="F4567" t="s">
        <v>79</v>
      </c>
      <c r="G4567">
        <v>0.1993</v>
      </c>
      <c r="H4567" s="9">
        <v>43312</v>
      </c>
    </row>
    <row r="4568" spans="1:8" x14ac:dyDescent="0.2">
      <c r="A4568" t="s">
        <v>148</v>
      </c>
      <c r="B4568">
        <v>394357</v>
      </c>
      <c r="C4568">
        <v>63</v>
      </c>
      <c r="D4568" t="s">
        <v>104</v>
      </c>
      <c r="E4568" t="s">
        <v>8</v>
      </c>
      <c r="F4568" t="s">
        <v>11</v>
      </c>
      <c r="G4568">
        <v>0.18160000000000001</v>
      </c>
      <c r="H4568" s="9">
        <v>43312</v>
      </c>
    </row>
    <row r="4569" spans="1:8" x14ac:dyDescent="0.2">
      <c r="A4569" t="s">
        <v>148</v>
      </c>
      <c r="B4569">
        <v>394753</v>
      </c>
      <c r="C4569">
        <v>64</v>
      </c>
      <c r="D4569" t="s">
        <v>105</v>
      </c>
      <c r="E4569" t="s">
        <v>8</v>
      </c>
      <c r="F4569" t="s">
        <v>67</v>
      </c>
      <c r="G4569">
        <v>0.1966</v>
      </c>
      <c r="H4569" s="9">
        <v>43312</v>
      </c>
    </row>
    <row r="4570" spans="1:8" x14ac:dyDescent="0.2">
      <c r="A4570" t="s">
        <v>148</v>
      </c>
      <c r="B4570">
        <v>394653</v>
      </c>
      <c r="C4570">
        <v>65</v>
      </c>
      <c r="D4570" t="s">
        <v>106</v>
      </c>
      <c r="E4570" t="s">
        <v>8</v>
      </c>
      <c r="F4570" t="s">
        <v>107</v>
      </c>
      <c r="G4570">
        <v>0.17330000000000001</v>
      </c>
      <c r="H4570" s="9">
        <v>43312</v>
      </c>
    </row>
    <row r="4571" spans="1:8" x14ac:dyDescent="0.2">
      <c r="A4571" t="s">
        <v>148</v>
      </c>
      <c r="B4571">
        <v>394952</v>
      </c>
      <c r="C4571">
        <v>66</v>
      </c>
      <c r="D4571" t="s">
        <v>108</v>
      </c>
      <c r="E4571" t="s">
        <v>8</v>
      </c>
      <c r="F4571" t="s">
        <v>11</v>
      </c>
      <c r="G4571">
        <v>0.25340000000000001</v>
      </c>
      <c r="H4571" s="9">
        <v>43312</v>
      </c>
    </row>
    <row r="4572" spans="1:8" x14ac:dyDescent="0.2">
      <c r="A4572" t="s">
        <v>148</v>
      </c>
      <c r="B4572">
        <v>394318</v>
      </c>
      <c r="C4572">
        <v>67</v>
      </c>
      <c r="D4572" t="s">
        <v>109</v>
      </c>
      <c r="E4572" t="s">
        <v>8</v>
      </c>
      <c r="F4572" t="s">
        <v>17</v>
      </c>
      <c r="G4572">
        <v>0.18690000000000001</v>
      </c>
      <c r="H4572" s="9">
        <v>43312</v>
      </c>
    </row>
    <row r="4573" spans="1:8" x14ac:dyDescent="0.2">
      <c r="A4573" t="s">
        <v>148</v>
      </c>
      <c r="B4573">
        <v>394561</v>
      </c>
      <c r="C4573">
        <v>68</v>
      </c>
      <c r="D4573" t="s">
        <v>110</v>
      </c>
      <c r="E4573" t="s">
        <v>8</v>
      </c>
      <c r="F4573" t="s">
        <v>15</v>
      </c>
      <c r="G4573">
        <v>0.1288</v>
      </c>
      <c r="H4573" s="9">
        <v>43312</v>
      </c>
    </row>
    <row r="4574" spans="1:8" x14ac:dyDescent="0.2">
      <c r="A4574" t="s">
        <v>148</v>
      </c>
      <c r="B4574">
        <v>394367</v>
      </c>
      <c r="C4574">
        <v>69</v>
      </c>
      <c r="D4574" t="s">
        <v>111</v>
      </c>
      <c r="E4574" t="s">
        <v>8</v>
      </c>
      <c r="F4574" t="s">
        <v>82</v>
      </c>
      <c r="G4574">
        <v>0.21260000000000001</v>
      </c>
      <c r="H4574" s="9">
        <v>43312</v>
      </c>
    </row>
    <row r="4575" spans="1:8" x14ac:dyDescent="0.2">
      <c r="A4575" t="s">
        <v>148</v>
      </c>
      <c r="B4575">
        <v>394521</v>
      </c>
      <c r="C4575">
        <v>70</v>
      </c>
      <c r="D4575" t="s">
        <v>112</v>
      </c>
      <c r="E4575" t="s">
        <v>8</v>
      </c>
      <c r="F4575" t="s">
        <v>54</v>
      </c>
      <c r="G4575">
        <v>0.20269999999999999</v>
      </c>
      <c r="H4575" s="9">
        <v>43312</v>
      </c>
    </row>
    <row r="4576" spans="1:8" x14ac:dyDescent="0.2">
      <c r="A4576" t="s">
        <v>148</v>
      </c>
      <c r="B4576">
        <v>394843</v>
      </c>
      <c r="C4576">
        <v>71</v>
      </c>
      <c r="D4576" t="s">
        <v>113</v>
      </c>
      <c r="E4576" t="s">
        <v>8</v>
      </c>
      <c r="F4576" t="s">
        <v>15</v>
      </c>
      <c r="G4576">
        <v>0.11609999999999999</v>
      </c>
      <c r="H4576" s="9">
        <v>43312</v>
      </c>
    </row>
    <row r="4577" spans="1:8" x14ac:dyDescent="0.2">
      <c r="A4577" t="s">
        <v>148</v>
      </c>
      <c r="B4577">
        <v>394486</v>
      </c>
      <c r="C4577">
        <v>72</v>
      </c>
      <c r="D4577" t="s">
        <v>114</v>
      </c>
      <c r="E4577" t="s">
        <v>8</v>
      </c>
      <c r="F4577" t="s">
        <v>107</v>
      </c>
      <c r="G4577">
        <v>0.1744</v>
      </c>
      <c r="H4577" s="9">
        <v>43312</v>
      </c>
    </row>
    <row r="4578" spans="1:8" x14ac:dyDescent="0.2">
      <c r="A4578" t="s">
        <v>148</v>
      </c>
      <c r="B4578">
        <v>394648</v>
      </c>
      <c r="C4578">
        <v>73</v>
      </c>
      <c r="D4578" t="s">
        <v>115</v>
      </c>
      <c r="E4578" t="s">
        <v>8</v>
      </c>
      <c r="F4578" t="s">
        <v>49</v>
      </c>
      <c r="G4578">
        <v>0.14760000000000001</v>
      </c>
      <c r="H4578" s="9">
        <v>43312</v>
      </c>
    </row>
    <row r="4579" spans="1:8" x14ac:dyDescent="0.2">
      <c r="A4579" t="s">
        <v>148</v>
      </c>
      <c r="B4579">
        <v>394304</v>
      </c>
      <c r="C4579">
        <v>74</v>
      </c>
      <c r="D4579" t="s">
        <v>116</v>
      </c>
      <c r="E4579" t="s">
        <v>8</v>
      </c>
      <c r="F4579" t="s">
        <v>54</v>
      </c>
      <c r="G4579">
        <v>0.188</v>
      </c>
      <c r="H4579" s="9">
        <v>43312</v>
      </c>
    </row>
    <row r="4580" spans="1:8" x14ac:dyDescent="0.2">
      <c r="A4580" t="s">
        <v>148</v>
      </c>
      <c r="B4580">
        <v>753906</v>
      </c>
      <c r="C4580">
        <v>75</v>
      </c>
      <c r="D4580" t="s">
        <v>117</v>
      </c>
      <c r="E4580" t="s">
        <v>8</v>
      </c>
      <c r="F4580" t="s">
        <v>22</v>
      </c>
      <c r="G4580">
        <v>0.18890000000000001</v>
      </c>
      <c r="H4580" s="9">
        <v>43312</v>
      </c>
    </row>
    <row r="4581" spans="1:8" x14ac:dyDescent="0.2">
      <c r="A4581" t="s">
        <v>148</v>
      </c>
      <c r="B4581">
        <v>394798</v>
      </c>
      <c r="C4581">
        <v>76</v>
      </c>
      <c r="D4581" t="s">
        <v>118</v>
      </c>
      <c r="E4581" t="s">
        <v>8</v>
      </c>
      <c r="F4581" t="s">
        <v>119</v>
      </c>
      <c r="G4581">
        <v>0.15670000000000001</v>
      </c>
      <c r="H4581" s="9">
        <v>43312</v>
      </c>
    </row>
    <row r="4582" spans="1:8" x14ac:dyDescent="0.2">
      <c r="A4582" t="s">
        <v>148</v>
      </c>
      <c r="B4582">
        <v>395134</v>
      </c>
      <c r="C4582">
        <v>77</v>
      </c>
      <c r="D4582" t="s">
        <v>120</v>
      </c>
      <c r="E4582" t="s">
        <v>8</v>
      </c>
      <c r="F4582" t="s">
        <v>11</v>
      </c>
      <c r="G4582">
        <v>0.2281</v>
      </c>
      <c r="H4582" s="9">
        <v>43312</v>
      </c>
    </row>
    <row r="4583" spans="1:8" x14ac:dyDescent="0.2">
      <c r="A4583" t="s">
        <v>148</v>
      </c>
      <c r="B4583">
        <v>394457</v>
      </c>
      <c r="C4583">
        <v>78</v>
      </c>
      <c r="D4583" t="s">
        <v>121</v>
      </c>
      <c r="E4583" t="s">
        <v>8</v>
      </c>
      <c r="F4583" t="s">
        <v>107</v>
      </c>
      <c r="G4583">
        <v>0.23089999999999999</v>
      </c>
      <c r="H4583" s="9">
        <v>43312</v>
      </c>
    </row>
    <row r="4584" spans="1:8" x14ac:dyDescent="0.2">
      <c r="A4584" t="s">
        <v>148</v>
      </c>
      <c r="B4584">
        <v>395143</v>
      </c>
      <c r="C4584">
        <v>79</v>
      </c>
      <c r="D4584" t="s">
        <v>122</v>
      </c>
      <c r="E4584" t="s">
        <v>8</v>
      </c>
      <c r="F4584" t="s">
        <v>9</v>
      </c>
      <c r="G4584">
        <v>0.19040000000000001</v>
      </c>
      <c r="H4584" s="9">
        <v>43312</v>
      </c>
    </row>
    <row r="4585" spans="1:8" x14ac:dyDescent="0.2">
      <c r="A4585" t="s">
        <v>148</v>
      </c>
      <c r="B4585">
        <v>394484</v>
      </c>
      <c r="C4585">
        <v>80</v>
      </c>
      <c r="D4585" t="s">
        <v>123</v>
      </c>
      <c r="E4585" t="s">
        <v>8</v>
      </c>
      <c r="F4585" t="s">
        <v>44</v>
      </c>
      <c r="G4585">
        <v>0.21479999999999999</v>
      </c>
      <c r="H4585" s="9">
        <v>43312</v>
      </c>
    </row>
    <row r="4586" spans="1:8" x14ac:dyDescent="0.2">
      <c r="A4586" t="s">
        <v>148</v>
      </c>
      <c r="B4586">
        <v>395235</v>
      </c>
      <c r="C4586">
        <v>81</v>
      </c>
      <c r="D4586" t="s">
        <v>124</v>
      </c>
      <c r="E4586" t="s">
        <v>8</v>
      </c>
      <c r="F4586" t="s">
        <v>49</v>
      </c>
      <c r="G4586">
        <v>0.14680000000000001</v>
      </c>
      <c r="H4586" s="9">
        <v>43312</v>
      </c>
    </row>
    <row r="4587" spans="1:8" x14ac:dyDescent="0.2">
      <c r="A4587" t="s">
        <v>148</v>
      </c>
      <c r="B4587">
        <v>395224</v>
      </c>
      <c r="C4587">
        <v>82</v>
      </c>
      <c r="D4587" t="s">
        <v>125</v>
      </c>
      <c r="E4587" t="s">
        <v>8</v>
      </c>
      <c r="F4587" t="s">
        <v>126</v>
      </c>
      <c r="G4587">
        <v>0.20230000000000001</v>
      </c>
      <c r="H4587" s="9">
        <v>43312</v>
      </c>
    </row>
    <row r="4588" spans="1:8" x14ac:dyDescent="0.2">
      <c r="A4588" t="s">
        <v>148</v>
      </c>
      <c r="B4588">
        <v>395115</v>
      </c>
      <c r="C4588">
        <v>83</v>
      </c>
      <c r="D4588" t="s">
        <v>127</v>
      </c>
      <c r="E4588" t="s">
        <v>8</v>
      </c>
      <c r="F4588" t="s">
        <v>26</v>
      </c>
      <c r="G4588">
        <v>0.22989999999999999</v>
      </c>
      <c r="H4588" s="9">
        <v>43312</v>
      </c>
    </row>
    <row r="4589" spans="1:8" x14ac:dyDescent="0.2">
      <c r="A4589" t="s">
        <v>148</v>
      </c>
      <c r="B4589">
        <v>394440</v>
      </c>
      <c r="C4589">
        <v>84</v>
      </c>
      <c r="D4589" t="s">
        <v>128</v>
      </c>
      <c r="E4589" t="s">
        <v>8</v>
      </c>
      <c r="F4589" t="s">
        <v>22</v>
      </c>
      <c r="G4589">
        <v>0.17299999999999999</v>
      </c>
      <c r="H4589" s="9">
        <v>43312</v>
      </c>
    </row>
    <row r="4590" spans="1:8" x14ac:dyDescent="0.2">
      <c r="A4590" t="s">
        <v>148</v>
      </c>
      <c r="B4590">
        <v>394399</v>
      </c>
      <c r="C4590">
        <v>85</v>
      </c>
      <c r="D4590" t="s">
        <v>129</v>
      </c>
      <c r="E4590" t="s">
        <v>8</v>
      </c>
      <c r="F4590" t="s">
        <v>130</v>
      </c>
      <c r="G4590">
        <v>0.2046</v>
      </c>
      <c r="H4590" s="9">
        <v>43312</v>
      </c>
    </row>
    <row r="4591" spans="1:8" x14ac:dyDescent="0.2">
      <c r="A4591" t="s">
        <v>148</v>
      </c>
      <c r="B4591">
        <v>395160</v>
      </c>
      <c r="C4591">
        <v>86</v>
      </c>
      <c r="D4591" t="s">
        <v>131</v>
      </c>
      <c r="E4591" t="s">
        <v>8</v>
      </c>
      <c r="F4591" t="s">
        <v>54</v>
      </c>
      <c r="G4591">
        <v>0.20080000000000001</v>
      </c>
      <c r="H4591" s="9">
        <v>43312</v>
      </c>
    </row>
    <row r="4592" spans="1:8" x14ac:dyDescent="0.2">
      <c r="A4592" t="s">
        <v>148</v>
      </c>
      <c r="B4592">
        <v>394816</v>
      </c>
      <c r="C4592">
        <v>87</v>
      </c>
      <c r="D4592" t="s">
        <v>132</v>
      </c>
      <c r="E4592" t="s">
        <v>8</v>
      </c>
      <c r="F4592" t="s">
        <v>71</v>
      </c>
      <c r="G4592">
        <v>0.17080000000000001</v>
      </c>
      <c r="H4592" s="9">
        <v>43312</v>
      </c>
    </row>
    <row r="4593" spans="1:8" x14ac:dyDescent="0.2">
      <c r="A4593" t="s">
        <v>148</v>
      </c>
      <c r="B4593">
        <v>394766</v>
      </c>
      <c r="C4593">
        <v>88</v>
      </c>
      <c r="D4593" t="s">
        <v>133</v>
      </c>
      <c r="E4593" t="s">
        <v>8</v>
      </c>
      <c r="F4593" t="s">
        <v>22</v>
      </c>
      <c r="G4593">
        <v>0.18049999999999999</v>
      </c>
      <c r="H4593" s="9">
        <v>43312</v>
      </c>
    </row>
    <row r="4594" spans="1:8" x14ac:dyDescent="0.2">
      <c r="A4594" t="s">
        <v>148</v>
      </c>
      <c r="B4594">
        <v>394931</v>
      </c>
      <c r="C4594">
        <v>89</v>
      </c>
      <c r="D4594" t="s">
        <v>134</v>
      </c>
      <c r="E4594" t="s">
        <v>8</v>
      </c>
      <c r="F4594" t="s">
        <v>88</v>
      </c>
      <c r="G4594">
        <v>0.19500000000000001</v>
      </c>
      <c r="H4594" s="9">
        <v>43312</v>
      </c>
    </row>
    <row r="4595" spans="1:8" x14ac:dyDescent="0.2">
      <c r="A4595" t="s">
        <v>148</v>
      </c>
      <c r="B4595">
        <v>394528</v>
      </c>
      <c r="C4595">
        <v>90</v>
      </c>
      <c r="D4595" t="s">
        <v>135</v>
      </c>
      <c r="E4595" t="s">
        <v>8</v>
      </c>
      <c r="F4595" t="s">
        <v>22</v>
      </c>
      <c r="G4595">
        <v>0.215</v>
      </c>
      <c r="H4595" s="9">
        <v>43312</v>
      </c>
    </row>
    <row r="4596" spans="1:8" x14ac:dyDescent="0.2">
      <c r="A4596" t="s">
        <v>148</v>
      </c>
      <c r="B4596">
        <v>394531</v>
      </c>
      <c r="C4596">
        <v>91</v>
      </c>
      <c r="D4596" t="s">
        <v>136</v>
      </c>
      <c r="E4596" t="s">
        <v>8</v>
      </c>
      <c r="F4596" t="s">
        <v>137</v>
      </c>
      <c r="G4596">
        <v>0.21479999999999999</v>
      </c>
      <c r="H4596" s="9">
        <v>43312</v>
      </c>
    </row>
    <row r="4597" spans="1:8" x14ac:dyDescent="0.2">
      <c r="A4597" t="s">
        <v>148</v>
      </c>
      <c r="B4597">
        <v>394711</v>
      </c>
      <c r="C4597">
        <v>92</v>
      </c>
      <c r="D4597" t="s">
        <v>138</v>
      </c>
      <c r="E4597" t="s">
        <v>8</v>
      </c>
      <c r="F4597" t="s">
        <v>139</v>
      </c>
      <c r="G4597">
        <v>0.19370000000000001</v>
      </c>
      <c r="H4597" s="9">
        <v>43312</v>
      </c>
    </row>
    <row r="4598" spans="1:8" x14ac:dyDescent="0.2">
      <c r="A4598" t="s">
        <v>148</v>
      </c>
      <c r="B4598">
        <v>394352</v>
      </c>
      <c r="C4598">
        <v>94</v>
      </c>
      <c r="D4598" t="s">
        <v>140</v>
      </c>
      <c r="E4598" t="s">
        <v>8</v>
      </c>
      <c r="F4598" t="s">
        <v>24</v>
      </c>
      <c r="G4598">
        <v>0.1328</v>
      </c>
      <c r="H4598" s="9">
        <v>43312</v>
      </c>
    </row>
    <row r="4599" spans="1:8" x14ac:dyDescent="0.2">
      <c r="A4599" t="s">
        <v>148</v>
      </c>
      <c r="B4599">
        <v>394666</v>
      </c>
      <c r="C4599">
        <v>96</v>
      </c>
      <c r="D4599" t="s">
        <v>141</v>
      </c>
      <c r="E4599" t="s">
        <v>8</v>
      </c>
      <c r="F4599" t="s">
        <v>17</v>
      </c>
      <c r="G4599">
        <v>0.2</v>
      </c>
      <c r="H4599" s="9">
        <v>43312</v>
      </c>
    </row>
    <row r="4600" spans="1:8" x14ac:dyDescent="0.2">
      <c r="A4600" t="s">
        <v>148</v>
      </c>
      <c r="B4600">
        <v>395006</v>
      </c>
      <c r="C4600">
        <v>100</v>
      </c>
      <c r="D4600" t="s">
        <v>142</v>
      </c>
      <c r="E4600" t="s">
        <v>8</v>
      </c>
      <c r="F4600" t="s">
        <v>88</v>
      </c>
      <c r="G4600">
        <v>0.19689999999999999</v>
      </c>
      <c r="H4600" s="9">
        <v>43312</v>
      </c>
    </row>
    <row r="4601" spans="1:8" x14ac:dyDescent="0.2">
      <c r="A4601" t="s">
        <v>148</v>
      </c>
      <c r="B4601">
        <v>394602</v>
      </c>
      <c r="C4601">
        <v>159</v>
      </c>
      <c r="D4601" t="s">
        <v>143</v>
      </c>
      <c r="E4601" t="s">
        <v>8</v>
      </c>
      <c r="F4601" t="s">
        <v>44</v>
      </c>
      <c r="G4601">
        <v>0.17180000000000001</v>
      </c>
      <c r="H4601" s="9">
        <v>43312</v>
      </c>
    </row>
    <row r="4602" spans="1:8" x14ac:dyDescent="0.2">
      <c r="A4602" t="s">
        <v>160</v>
      </c>
      <c r="B4602">
        <v>102001</v>
      </c>
      <c r="C4602">
        <v>0</v>
      </c>
      <c r="D4602" t="s">
        <v>5</v>
      </c>
      <c r="E4602" t="s">
        <v>6</v>
      </c>
      <c r="G4602">
        <v>8000</v>
      </c>
      <c r="H4602" s="9">
        <v>43312</v>
      </c>
    </row>
    <row r="4603" spans="1:8" x14ac:dyDescent="0.2">
      <c r="A4603" t="s">
        <v>160</v>
      </c>
      <c r="B4603">
        <v>394913</v>
      </c>
      <c r="C4603">
        <v>1</v>
      </c>
      <c r="D4603" t="s">
        <v>7</v>
      </c>
      <c r="E4603" t="s">
        <v>8</v>
      </c>
      <c r="F4603" t="s">
        <v>9</v>
      </c>
      <c r="G4603">
        <v>15000</v>
      </c>
      <c r="H4603" s="9">
        <v>43312</v>
      </c>
    </row>
    <row r="4604" spans="1:8" x14ac:dyDescent="0.2">
      <c r="A4604" t="s">
        <v>160</v>
      </c>
      <c r="B4604">
        <v>753899</v>
      </c>
      <c r="C4604">
        <v>2</v>
      </c>
      <c r="D4604" t="s">
        <v>10</v>
      </c>
      <c r="E4604" t="s">
        <v>8</v>
      </c>
      <c r="F4604" t="s">
        <v>11</v>
      </c>
      <c r="G4604">
        <v>19000</v>
      </c>
      <c r="H4604" s="9">
        <v>43312</v>
      </c>
    </row>
    <row r="4605" spans="1:8" x14ac:dyDescent="0.2">
      <c r="A4605" t="s">
        <v>160</v>
      </c>
      <c r="B4605">
        <v>394463</v>
      </c>
      <c r="C4605">
        <v>3</v>
      </c>
      <c r="D4605" t="s">
        <v>12</v>
      </c>
      <c r="E4605" t="s">
        <v>8</v>
      </c>
      <c r="F4605" t="s">
        <v>13</v>
      </c>
      <c r="G4605">
        <v>7000</v>
      </c>
      <c r="H4605" s="9">
        <v>43312</v>
      </c>
    </row>
    <row r="4606" spans="1:8" x14ac:dyDescent="0.2">
      <c r="A4606" t="s">
        <v>160</v>
      </c>
      <c r="B4606">
        <v>394514</v>
      </c>
      <c r="C4606">
        <v>4</v>
      </c>
      <c r="D4606" t="s">
        <v>14</v>
      </c>
      <c r="E4606" t="s">
        <v>8</v>
      </c>
      <c r="F4606" t="s">
        <v>15</v>
      </c>
      <c r="G4606">
        <v>7000</v>
      </c>
      <c r="H4606" s="9">
        <v>43312</v>
      </c>
    </row>
    <row r="4607" spans="1:8" x14ac:dyDescent="0.2">
      <c r="A4607" t="s">
        <v>160</v>
      </c>
      <c r="B4607">
        <v>394974</v>
      </c>
      <c r="C4607">
        <v>5</v>
      </c>
      <c r="D4607" t="s">
        <v>16</v>
      </c>
      <c r="E4607" t="s">
        <v>8</v>
      </c>
      <c r="F4607" t="s">
        <v>17</v>
      </c>
      <c r="G4607">
        <v>7000</v>
      </c>
      <c r="H4607" s="9">
        <v>43312</v>
      </c>
    </row>
    <row r="4608" spans="1:8" x14ac:dyDescent="0.2">
      <c r="A4608" t="s">
        <v>160</v>
      </c>
      <c r="B4608">
        <v>394692</v>
      </c>
      <c r="C4608">
        <v>6</v>
      </c>
      <c r="D4608" t="s">
        <v>18</v>
      </c>
      <c r="E4608" t="s">
        <v>8</v>
      </c>
      <c r="F4608" t="s">
        <v>15</v>
      </c>
      <c r="G4608">
        <v>9000</v>
      </c>
      <c r="H4608" s="9">
        <v>43312</v>
      </c>
    </row>
    <row r="4609" spans="1:8" x14ac:dyDescent="0.2">
      <c r="A4609" t="s">
        <v>160</v>
      </c>
      <c r="B4609">
        <v>395209</v>
      </c>
      <c r="C4609">
        <v>7</v>
      </c>
      <c r="D4609" t="s">
        <v>19</v>
      </c>
      <c r="E4609" t="s">
        <v>8</v>
      </c>
      <c r="F4609" t="s">
        <v>20</v>
      </c>
      <c r="G4609">
        <v>10000</v>
      </c>
      <c r="H4609" s="9">
        <v>43312</v>
      </c>
    </row>
    <row r="4610" spans="1:8" x14ac:dyDescent="0.2">
      <c r="A4610" t="s">
        <v>160</v>
      </c>
      <c r="B4610">
        <v>394856</v>
      </c>
      <c r="C4610">
        <v>8</v>
      </c>
      <c r="D4610" t="s">
        <v>21</v>
      </c>
      <c r="E4610" t="s">
        <v>8</v>
      </c>
      <c r="F4610" t="s">
        <v>22</v>
      </c>
      <c r="G4610">
        <v>10000</v>
      </c>
      <c r="H4610" s="9">
        <v>43312</v>
      </c>
    </row>
    <row r="4611" spans="1:8" x14ac:dyDescent="0.2">
      <c r="A4611" t="s">
        <v>160</v>
      </c>
      <c r="B4611">
        <v>394347</v>
      </c>
      <c r="C4611">
        <v>9</v>
      </c>
      <c r="D4611" t="s">
        <v>23</v>
      </c>
      <c r="E4611" t="s">
        <v>8</v>
      </c>
      <c r="F4611" t="s">
        <v>24</v>
      </c>
      <c r="G4611">
        <v>7500</v>
      </c>
      <c r="H4611" s="9">
        <v>43312</v>
      </c>
    </row>
    <row r="4612" spans="1:8" x14ac:dyDescent="0.2">
      <c r="A4612" t="s">
        <v>160</v>
      </c>
      <c r="B4612">
        <v>394404</v>
      </c>
      <c r="C4612">
        <v>10</v>
      </c>
      <c r="D4612" t="s">
        <v>25</v>
      </c>
      <c r="E4612" t="s">
        <v>8</v>
      </c>
      <c r="F4612" t="s">
        <v>26</v>
      </c>
      <c r="G4612">
        <v>14000</v>
      </c>
      <c r="H4612" s="9">
        <v>43312</v>
      </c>
    </row>
    <row r="4613" spans="1:8" x14ac:dyDescent="0.2">
      <c r="A4613" t="s">
        <v>160</v>
      </c>
      <c r="B4613">
        <v>395057</v>
      </c>
      <c r="C4613">
        <v>11</v>
      </c>
      <c r="D4613" t="s">
        <v>27</v>
      </c>
      <c r="E4613" t="s">
        <v>8</v>
      </c>
      <c r="F4613" t="s">
        <v>11</v>
      </c>
      <c r="G4613">
        <v>21000</v>
      </c>
      <c r="H4613" s="9">
        <v>43312</v>
      </c>
    </row>
    <row r="4614" spans="1:8" x14ac:dyDescent="0.2">
      <c r="A4614" t="s">
        <v>160</v>
      </c>
      <c r="B4614">
        <v>394532</v>
      </c>
      <c r="C4614">
        <v>12</v>
      </c>
      <c r="D4614" t="s">
        <v>28</v>
      </c>
      <c r="E4614" t="s">
        <v>8</v>
      </c>
      <c r="F4614" t="s">
        <v>29</v>
      </c>
      <c r="G4614">
        <v>7900</v>
      </c>
      <c r="H4614" s="9">
        <v>43312</v>
      </c>
    </row>
    <row r="4615" spans="1:8" x14ac:dyDescent="0.2">
      <c r="A4615" t="s">
        <v>160</v>
      </c>
      <c r="B4615">
        <v>395025</v>
      </c>
      <c r="C4615">
        <v>13</v>
      </c>
      <c r="D4615" t="s">
        <v>30</v>
      </c>
      <c r="E4615" t="s">
        <v>8</v>
      </c>
      <c r="F4615" t="s">
        <v>11</v>
      </c>
      <c r="G4615">
        <v>10000</v>
      </c>
      <c r="H4615" s="9">
        <v>43312</v>
      </c>
    </row>
    <row r="4616" spans="1:8" x14ac:dyDescent="0.2">
      <c r="A4616" t="s">
        <v>160</v>
      </c>
      <c r="B4616">
        <v>394976</v>
      </c>
      <c r="C4616">
        <v>14</v>
      </c>
      <c r="D4616" t="s">
        <v>31</v>
      </c>
      <c r="E4616" t="s">
        <v>8</v>
      </c>
      <c r="F4616" t="s">
        <v>32</v>
      </c>
      <c r="G4616">
        <v>5000</v>
      </c>
      <c r="H4616" s="9">
        <v>43312</v>
      </c>
    </row>
    <row r="4617" spans="1:8" x14ac:dyDescent="0.2">
      <c r="A4617" t="s">
        <v>160</v>
      </c>
      <c r="B4617">
        <v>395078</v>
      </c>
      <c r="C4617">
        <v>15</v>
      </c>
      <c r="D4617" t="s">
        <v>33</v>
      </c>
      <c r="E4617" t="s">
        <v>8</v>
      </c>
      <c r="F4617" t="s">
        <v>34</v>
      </c>
      <c r="G4617">
        <v>15000</v>
      </c>
      <c r="H4617" s="9">
        <v>43312</v>
      </c>
    </row>
    <row r="4618" spans="1:8" x14ac:dyDescent="0.2">
      <c r="A4618" t="s">
        <v>160</v>
      </c>
      <c r="B4618">
        <v>394865</v>
      </c>
      <c r="C4618">
        <v>16</v>
      </c>
      <c r="D4618" t="s">
        <v>35</v>
      </c>
      <c r="E4618" t="s">
        <v>8</v>
      </c>
      <c r="F4618" t="s">
        <v>36</v>
      </c>
      <c r="G4618">
        <v>10000</v>
      </c>
      <c r="H4618" s="9">
        <v>43312</v>
      </c>
    </row>
    <row r="4619" spans="1:8" x14ac:dyDescent="0.2">
      <c r="A4619" t="s">
        <v>160</v>
      </c>
      <c r="B4619">
        <v>395056</v>
      </c>
      <c r="C4619">
        <v>17</v>
      </c>
      <c r="D4619" t="s">
        <v>37</v>
      </c>
      <c r="E4619" t="s">
        <v>8</v>
      </c>
      <c r="F4619" t="s">
        <v>11</v>
      </c>
      <c r="G4619">
        <v>14000</v>
      </c>
      <c r="H4619" s="9">
        <v>43312</v>
      </c>
    </row>
    <row r="4620" spans="1:8" x14ac:dyDescent="0.2">
      <c r="A4620" t="s">
        <v>160</v>
      </c>
      <c r="B4620">
        <v>395121</v>
      </c>
      <c r="C4620">
        <v>18</v>
      </c>
      <c r="D4620" t="s">
        <v>38</v>
      </c>
      <c r="E4620" t="s">
        <v>8</v>
      </c>
      <c r="F4620" t="s">
        <v>39</v>
      </c>
      <c r="G4620">
        <v>5000</v>
      </c>
      <c r="H4620" s="9">
        <v>43312</v>
      </c>
    </row>
    <row r="4621" spans="1:8" x14ac:dyDescent="0.2">
      <c r="A4621" t="s">
        <v>160</v>
      </c>
      <c r="B4621">
        <v>395148</v>
      </c>
      <c r="C4621">
        <v>19</v>
      </c>
      <c r="D4621" t="s">
        <v>40</v>
      </c>
      <c r="E4621" t="s">
        <v>8</v>
      </c>
      <c r="F4621" t="s">
        <v>22</v>
      </c>
      <c r="G4621">
        <v>5000</v>
      </c>
      <c r="H4621" s="9">
        <v>43312</v>
      </c>
    </row>
    <row r="4622" spans="1:8" x14ac:dyDescent="0.2">
      <c r="A4622" t="s">
        <v>160</v>
      </c>
      <c r="B4622">
        <v>394358</v>
      </c>
      <c r="C4622">
        <v>20</v>
      </c>
      <c r="D4622" t="s">
        <v>41</v>
      </c>
      <c r="E4622" t="s">
        <v>8</v>
      </c>
      <c r="F4622" t="s">
        <v>42</v>
      </c>
      <c r="G4622">
        <v>10000</v>
      </c>
      <c r="H4622" s="9">
        <v>43312</v>
      </c>
    </row>
    <row r="4623" spans="1:8" x14ac:dyDescent="0.2">
      <c r="A4623" t="s">
        <v>160</v>
      </c>
      <c r="B4623">
        <v>394530</v>
      </c>
      <c r="C4623">
        <v>21</v>
      </c>
      <c r="D4623" t="s">
        <v>43</v>
      </c>
      <c r="E4623" t="s">
        <v>8</v>
      </c>
      <c r="F4623" t="s">
        <v>44</v>
      </c>
      <c r="G4623">
        <v>10000</v>
      </c>
      <c r="H4623" s="9">
        <v>43312</v>
      </c>
    </row>
    <row r="4624" spans="1:8" x14ac:dyDescent="0.2">
      <c r="A4624" t="s">
        <v>160</v>
      </c>
      <c r="B4624">
        <v>394982</v>
      </c>
      <c r="C4624">
        <v>22</v>
      </c>
      <c r="D4624" t="s">
        <v>45</v>
      </c>
      <c r="E4624" t="s">
        <v>8</v>
      </c>
      <c r="F4624" t="s">
        <v>17</v>
      </c>
      <c r="G4624">
        <v>5100</v>
      </c>
      <c r="H4624" s="9">
        <v>43312</v>
      </c>
    </row>
    <row r="4625" spans="1:8" x14ac:dyDescent="0.2">
      <c r="A4625" t="s">
        <v>160</v>
      </c>
      <c r="B4625">
        <v>394998</v>
      </c>
      <c r="C4625">
        <v>23</v>
      </c>
      <c r="D4625" t="s">
        <v>46</v>
      </c>
      <c r="E4625" t="s">
        <v>8</v>
      </c>
      <c r="F4625" t="s">
        <v>47</v>
      </c>
      <c r="G4625">
        <v>10000</v>
      </c>
      <c r="H4625" s="9">
        <v>43312</v>
      </c>
    </row>
    <row r="4626" spans="1:8" x14ac:dyDescent="0.2">
      <c r="A4626" t="s">
        <v>160</v>
      </c>
      <c r="B4626">
        <v>394458</v>
      </c>
      <c r="C4626">
        <v>24</v>
      </c>
      <c r="D4626" t="s">
        <v>48</v>
      </c>
      <c r="E4626" t="s">
        <v>8</v>
      </c>
      <c r="F4626" t="s">
        <v>49</v>
      </c>
      <c r="G4626">
        <v>7400</v>
      </c>
      <c r="H4626" s="9">
        <v>43312</v>
      </c>
    </row>
    <row r="4627" spans="1:8" x14ac:dyDescent="0.2">
      <c r="A4627" t="s">
        <v>160</v>
      </c>
      <c r="B4627">
        <v>395045</v>
      </c>
      <c r="C4627">
        <v>25</v>
      </c>
      <c r="D4627" t="s">
        <v>50</v>
      </c>
      <c r="E4627" t="s">
        <v>8</v>
      </c>
      <c r="F4627" t="s">
        <v>11</v>
      </c>
      <c r="G4627">
        <v>10000</v>
      </c>
      <c r="H4627" s="9">
        <v>43312</v>
      </c>
    </row>
    <row r="4628" spans="1:8" x14ac:dyDescent="0.2">
      <c r="A4628" t="s">
        <v>160</v>
      </c>
      <c r="B4628">
        <v>395055</v>
      </c>
      <c r="C4628">
        <v>26</v>
      </c>
      <c r="D4628" t="s">
        <v>51</v>
      </c>
      <c r="E4628" t="s">
        <v>8</v>
      </c>
      <c r="F4628" t="s">
        <v>15</v>
      </c>
      <c r="G4628">
        <v>5090</v>
      </c>
      <c r="H4628" s="9">
        <v>43312</v>
      </c>
    </row>
    <row r="4629" spans="1:8" x14ac:dyDescent="0.2">
      <c r="A4629" t="s">
        <v>160</v>
      </c>
      <c r="B4629">
        <v>394943</v>
      </c>
      <c r="C4629">
        <v>27</v>
      </c>
      <c r="D4629" t="s">
        <v>52</v>
      </c>
      <c r="E4629" t="s">
        <v>8</v>
      </c>
      <c r="F4629" t="s">
        <v>22</v>
      </c>
      <c r="G4629">
        <v>6000</v>
      </c>
      <c r="H4629" s="9">
        <v>43312</v>
      </c>
    </row>
    <row r="4630" spans="1:8" x14ac:dyDescent="0.2">
      <c r="A4630" t="s">
        <v>160</v>
      </c>
      <c r="B4630">
        <v>394466</v>
      </c>
      <c r="C4630">
        <v>28</v>
      </c>
      <c r="D4630" t="s">
        <v>53</v>
      </c>
      <c r="E4630" t="s">
        <v>8</v>
      </c>
      <c r="F4630" t="s">
        <v>54</v>
      </c>
      <c r="G4630">
        <v>6000</v>
      </c>
      <c r="H4630" s="9">
        <v>43312</v>
      </c>
    </row>
    <row r="4631" spans="1:8" x14ac:dyDescent="0.2">
      <c r="A4631" t="s">
        <v>160</v>
      </c>
      <c r="B4631">
        <v>394475</v>
      </c>
      <c r="C4631">
        <v>29</v>
      </c>
      <c r="D4631" t="s">
        <v>55</v>
      </c>
      <c r="E4631" t="s">
        <v>8</v>
      </c>
      <c r="F4631" t="s">
        <v>54</v>
      </c>
      <c r="G4631">
        <v>6000</v>
      </c>
      <c r="H4631" s="9">
        <v>43312</v>
      </c>
    </row>
    <row r="4632" spans="1:8" x14ac:dyDescent="0.2">
      <c r="A4632" t="s">
        <v>160</v>
      </c>
      <c r="B4632">
        <v>394735</v>
      </c>
      <c r="C4632">
        <v>30</v>
      </c>
      <c r="D4632" t="s">
        <v>56</v>
      </c>
      <c r="E4632" t="s">
        <v>8</v>
      </c>
      <c r="F4632" t="s">
        <v>39</v>
      </c>
      <c r="G4632">
        <v>6000</v>
      </c>
      <c r="H4632" s="9">
        <v>43312</v>
      </c>
    </row>
    <row r="4633" spans="1:8" x14ac:dyDescent="0.2">
      <c r="A4633" t="s">
        <v>160</v>
      </c>
      <c r="B4633">
        <v>394775</v>
      </c>
      <c r="C4633">
        <v>31</v>
      </c>
      <c r="D4633" t="s">
        <v>57</v>
      </c>
      <c r="E4633" t="s">
        <v>8</v>
      </c>
      <c r="F4633" t="s">
        <v>58</v>
      </c>
      <c r="G4633">
        <v>5100</v>
      </c>
      <c r="H4633" s="9">
        <v>43312</v>
      </c>
    </row>
    <row r="4634" spans="1:8" x14ac:dyDescent="0.2">
      <c r="A4634" t="s">
        <v>160</v>
      </c>
      <c r="B4634">
        <v>394492</v>
      </c>
      <c r="C4634">
        <v>32</v>
      </c>
      <c r="D4634" t="s">
        <v>59</v>
      </c>
      <c r="E4634" t="s">
        <v>8</v>
      </c>
      <c r="F4634" t="s">
        <v>54</v>
      </c>
      <c r="G4634">
        <v>6000</v>
      </c>
      <c r="H4634" s="9">
        <v>43312</v>
      </c>
    </row>
    <row r="4635" spans="1:8" x14ac:dyDescent="0.2">
      <c r="A4635" t="s">
        <v>160</v>
      </c>
      <c r="B4635">
        <v>394705</v>
      </c>
      <c r="C4635">
        <v>33</v>
      </c>
      <c r="D4635" t="s">
        <v>60</v>
      </c>
      <c r="E4635" t="s">
        <v>8</v>
      </c>
      <c r="F4635" t="s">
        <v>61</v>
      </c>
      <c r="G4635">
        <v>5100</v>
      </c>
      <c r="H4635" s="9">
        <v>43312</v>
      </c>
    </row>
    <row r="4636" spans="1:8" x14ac:dyDescent="0.2">
      <c r="A4636" t="s">
        <v>160</v>
      </c>
      <c r="B4636">
        <v>395059</v>
      </c>
      <c r="C4636">
        <v>34</v>
      </c>
      <c r="D4636" t="s">
        <v>62</v>
      </c>
      <c r="E4636" t="s">
        <v>8</v>
      </c>
      <c r="F4636" t="s">
        <v>11</v>
      </c>
      <c r="G4636">
        <v>34000</v>
      </c>
      <c r="H4636" s="9">
        <v>43312</v>
      </c>
    </row>
    <row r="4637" spans="1:8" x14ac:dyDescent="0.2">
      <c r="A4637" t="s">
        <v>160</v>
      </c>
      <c r="B4637">
        <v>394355</v>
      </c>
      <c r="C4637">
        <v>35</v>
      </c>
      <c r="D4637" t="s">
        <v>63</v>
      </c>
      <c r="E4637" t="s">
        <v>8</v>
      </c>
      <c r="F4637" t="s">
        <v>15</v>
      </c>
      <c r="G4637">
        <v>8000</v>
      </c>
      <c r="H4637" s="9">
        <v>43312</v>
      </c>
    </row>
    <row r="4638" spans="1:8" x14ac:dyDescent="0.2">
      <c r="A4638" t="s">
        <v>160</v>
      </c>
      <c r="B4638">
        <v>395194</v>
      </c>
      <c r="C4638">
        <v>36</v>
      </c>
      <c r="D4638" t="s">
        <v>64</v>
      </c>
      <c r="E4638" t="s">
        <v>8</v>
      </c>
      <c r="F4638" t="s">
        <v>65</v>
      </c>
      <c r="G4638">
        <v>5000</v>
      </c>
      <c r="H4638" s="9">
        <v>43312</v>
      </c>
    </row>
    <row r="4639" spans="1:8" x14ac:dyDescent="0.2">
      <c r="A4639" t="s">
        <v>160</v>
      </c>
      <c r="B4639">
        <v>394902</v>
      </c>
      <c r="C4639">
        <v>37</v>
      </c>
      <c r="D4639" t="s">
        <v>66</v>
      </c>
      <c r="E4639" t="s">
        <v>8</v>
      </c>
      <c r="F4639" t="s">
        <v>67</v>
      </c>
      <c r="G4639">
        <v>8000</v>
      </c>
      <c r="H4639" s="9">
        <v>43312</v>
      </c>
    </row>
    <row r="4640" spans="1:8" x14ac:dyDescent="0.2">
      <c r="A4640" t="s">
        <v>160</v>
      </c>
      <c r="B4640">
        <v>395005</v>
      </c>
      <c r="C4640">
        <v>38</v>
      </c>
      <c r="D4640" t="s">
        <v>68</v>
      </c>
      <c r="E4640" t="s">
        <v>8</v>
      </c>
      <c r="F4640" t="s">
        <v>69</v>
      </c>
      <c r="G4640">
        <v>10000</v>
      </c>
      <c r="H4640" s="9">
        <v>43312</v>
      </c>
    </row>
    <row r="4641" spans="1:8" x14ac:dyDescent="0.2">
      <c r="A4641" t="s">
        <v>160</v>
      </c>
      <c r="B4641">
        <v>394862</v>
      </c>
      <c r="C4641">
        <v>39</v>
      </c>
      <c r="D4641" t="s">
        <v>70</v>
      </c>
      <c r="E4641" t="s">
        <v>8</v>
      </c>
      <c r="F4641" t="s">
        <v>71</v>
      </c>
      <c r="G4641">
        <v>6900</v>
      </c>
      <c r="H4641" s="9">
        <v>43312</v>
      </c>
    </row>
    <row r="4642" spans="1:8" x14ac:dyDescent="0.2">
      <c r="A4642" t="s">
        <v>160</v>
      </c>
      <c r="B4642">
        <v>394714</v>
      </c>
      <c r="C4642">
        <v>40</v>
      </c>
      <c r="D4642" t="s">
        <v>72</v>
      </c>
      <c r="E4642" t="s">
        <v>8</v>
      </c>
      <c r="F4642" t="s">
        <v>22</v>
      </c>
      <c r="G4642">
        <v>5000</v>
      </c>
      <c r="H4642" s="9">
        <v>43312</v>
      </c>
    </row>
    <row r="4643" spans="1:8" x14ac:dyDescent="0.2">
      <c r="A4643" t="s">
        <v>160</v>
      </c>
      <c r="B4643">
        <v>394849</v>
      </c>
      <c r="C4643">
        <v>41</v>
      </c>
      <c r="D4643" t="s">
        <v>73</v>
      </c>
      <c r="E4643" t="s">
        <v>8</v>
      </c>
      <c r="F4643" t="s">
        <v>67</v>
      </c>
      <c r="G4643">
        <v>5000</v>
      </c>
      <c r="H4643" s="9">
        <v>43312</v>
      </c>
    </row>
    <row r="4644" spans="1:8" x14ac:dyDescent="0.2">
      <c r="A4644" t="s">
        <v>160</v>
      </c>
      <c r="B4644">
        <v>394935</v>
      </c>
      <c r="C4644">
        <v>42</v>
      </c>
      <c r="D4644" t="s">
        <v>74</v>
      </c>
      <c r="E4644" t="s">
        <v>8</v>
      </c>
      <c r="F4644" t="s">
        <v>75</v>
      </c>
      <c r="G4644">
        <v>5000</v>
      </c>
      <c r="H4644" s="9">
        <v>43312</v>
      </c>
    </row>
    <row r="4645" spans="1:8" x14ac:dyDescent="0.2">
      <c r="A4645" t="s">
        <v>160</v>
      </c>
      <c r="B4645">
        <v>394807</v>
      </c>
      <c r="C4645">
        <v>43</v>
      </c>
      <c r="D4645" t="s">
        <v>76</v>
      </c>
      <c r="E4645" t="s">
        <v>8</v>
      </c>
      <c r="F4645" t="s">
        <v>77</v>
      </c>
      <c r="G4645">
        <v>5500</v>
      </c>
      <c r="H4645" s="9">
        <v>43312</v>
      </c>
    </row>
    <row r="4646" spans="1:8" x14ac:dyDescent="0.2">
      <c r="A4646" t="s">
        <v>160</v>
      </c>
      <c r="B4646">
        <v>394669</v>
      </c>
      <c r="C4646">
        <v>44</v>
      </c>
      <c r="D4646" t="s">
        <v>78</v>
      </c>
      <c r="E4646" t="s">
        <v>8</v>
      </c>
      <c r="F4646" t="s">
        <v>79</v>
      </c>
      <c r="G4646">
        <v>10000</v>
      </c>
      <c r="H4646" s="9">
        <v>43312</v>
      </c>
    </row>
    <row r="4647" spans="1:8" x14ac:dyDescent="0.2">
      <c r="A4647" t="s">
        <v>160</v>
      </c>
      <c r="B4647">
        <v>395022</v>
      </c>
      <c r="C4647">
        <v>45</v>
      </c>
      <c r="D4647" t="s">
        <v>80</v>
      </c>
      <c r="E4647" t="s">
        <v>8</v>
      </c>
      <c r="F4647" t="s">
        <v>65</v>
      </c>
      <c r="G4647">
        <v>7950</v>
      </c>
      <c r="H4647" s="9">
        <v>43312</v>
      </c>
    </row>
    <row r="4648" spans="1:8" x14ac:dyDescent="0.2">
      <c r="A4648" t="s">
        <v>160</v>
      </c>
      <c r="B4648">
        <v>394910</v>
      </c>
      <c r="C4648">
        <v>46</v>
      </c>
      <c r="D4648" t="s">
        <v>81</v>
      </c>
      <c r="E4648" t="s">
        <v>8</v>
      </c>
      <c r="F4648" t="s">
        <v>82</v>
      </c>
      <c r="G4648">
        <v>6000</v>
      </c>
      <c r="H4648" s="9">
        <v>43312</v>
      </c>
    </row>
    <row r="4649" spans="1:8" x14ac:dyDescent="0.2">
      <c r="A4649" t="s">
        <v>160</v>
      </c>
      <c r="B4649">
        <v>394425</v>
      </c>
      <c r="C4649">
        <v>47</v>
      </c>
      <c r="D4649" t="s">
        <v>83</v>
      </c>
      <c r="E4649" t="s">
        <v>8</v>
      </c>
      <c r="F4649" t="s">
        <v>9</v>
      </c>
      <c r="G4649">
        <v>9022.5</v>
      </c>
      <c r="H4649" s="9">
        <v>43312</v>
      </c>
    </row>
    <row r="4650" spans="1:8" x14ac:dyDescent="0.2">
      <c r="A4650" t="s">
        <v>160</v>
      </c>
      <c r="B4650">
        <v>395012</v>
      </c>
      <c r="C4650">
        <v>48</v>
      </c>
      <c r="D4650" t="s">
        <v>84</v>
      </c>
      <c r="E4650" t="s">
        <v>8</v>
      </c>
      <c r="F4650" t="s">
        <v>49</v>
      </c>
      <c r="G4650">
        <v>5900</v>
      </c>
      <c r="H4650" s="9">
        <v>43312</v>
      </c>
    </row>
    <row r="4651" spans="1:8" x14ac:dyDescent="0.2">
      <c r="A4651" t="s">
        <v>160</v>
      </c>
      <c r="B4651">
        <v>394388</v>
      </c>
      <c r="C4651">
        <v>49</v>
      </c>
      <c r="D4651" t="s">
        <v>85</v>
      </c>
      <c r="E4651" t="s">
        <v>8</v>
      </c>
      <c r="F4651" t="s">
        <v>86</v>
      </c>
      <c r="G4651">
        <v>6000</v>
      </c>
      <c r="H4651" s="9">
        <v>43312</v>
      </c>
    </row>
    <row r="4652" spans="1:8" x14ac:dyDescent="0.2">
      <c r="A4652" t="s">
        <v>160</v>
      </c>
      <c r="B4652">
        <v>395053</v>
      </c>
      <c r="C4652">
        <v>50</v>
      </c>
      <c r="D4652" t="s">
        <v>87</v>
      </c>
      <c r="E4652" t="s">
        <v>8</v>
      </c>
      <c r="F4652" t="s">
        <v>88</v>
      </c>
      <c r="G4652">
        <v>10000</v>
      </c>
      <c r="H4652" s="9">
        <v>43312</v>
      </c>
    </row>
    <row r="4653" spans="1:8" x14ac:dyDescent="0.2">
      <c r="A4653" t="s">
        <v>160</v>
      </c>
      <c r="B4653">
        <v>395031</v>
      </c>
      <c r="C4653">
        <v>51</v>
      </c>
      <c r="D4653" t="s">
        <v>89</v>
      </c>
      <c r="E4653" t="s">
        <v>8</v>
      </c>
      <c r="F4653" t="s">
        <v>9</v>
      </c>
      <c r="G4653">
        <v>7000</v>
      </c>
      <c r="H4653" s="9">
        <v>43312</v>
      </c>
    </row>
    <row r="4654" spans="1:8" x14ac:dyDescent="0.2">
      <c r="A4654" t="s">
        <v>160</v>
      </c>
      <c r="B4654">
        <v>394640</v>
      </c>
      <c r="C4654">
        <v>52</v>
      </c>
      <c r="D4654" t="s">
        <v>90</v>
      </c>
      <c r="E4654" t="s">
        <v>8</v>
      </c>
      <c r="F4654" t="s">
        <v>29</v>
      </c>
      <c r="G4654">
        <v>9900.5</v>
      </c>
      <c r="H4654" s="9">
        <v>43312</v>
      </c>
    </row>
    <row r="4655" spans="1:8" x14ac:dyDescent="0.2">
      <c r="A4655" t="s">
        <v>160</v>
      </c>
      <c r="B4655">
        <v>395167</v>
      </c>
      <c r="C4655">
        <v>53</v>
      </c>
      <c r="D4655" t="s">
        <v>91</v>
      </c>
      <c r="E4655" t="s">
        <v>8</v>
      </c>
      <c r="F4655" t="s">
        <v>32</v>
      </c>
      <c r="G4655">
        <v>5099.5</v>
      </c>
      <c r="H4655" s="9">
        <v>43312</v>
      </c>
    </row>
    <row r="4656" spans="1:8" x14ac:dyDescent="0.2">
      <c r="A4656" t="s">
        <v>160</v>
      </c>
      <c r="B4656">
        <v>753924</v>
      </c>
      <c r="C4656">
        <v>54</v>
      </c>
      <c r="D4656" t="s">
        <v>92</v>
      </c>
      <c r="E4656" t="s">
        <v>8</v>
      </c>
      <c r="F4656" t="s">
        <v>93</v>
      </c>
      <c r="G4656">
        <v>15000</v>
      </c>
      <c r="H4656" s="9">
        <v>43312</v>
      </c>
    </row>
    <row r="4657" spans="1:8" x14ac:dyDescent="0.2">
      <c r="A4657" t="s">
        <v>160</v>
      </c>
      <c r="B4657">
        <v>395169</v>
      </c>
      <c r="C4657">
        <v>55</v>
      </c>
      <c r="D4657" t="s">
        <v>94</v>
      </c>
      <c r="E4657" t="s">
        <v>8</v>
      </c>
      <c r="F4657" t="s">
        <v>75</v>
      </c>
      <c r="G4657">
        <v>5000</v>
      </c>
      <c r="H4657" s="9">
        <v>43312</v>
      </c>
    </row>
    <row r="4658" spans="1:8" x14ac:dyDescent="0.2">
      <c r="A4658" t="s">
        <v>160</v>
      </c>
      <c r="B4658">
        <v>394619</v>
      </c>
      <c r="C4658">
        <v>56</v>
      </c>
      <c r="D4658" t="s">
        <v>95</v>
      </c>
      <c r="E4658" t="s">
        <v>8</v>
      </c>
      <c r="F4658" t="s">
        <v>11</v>
      </c>
      <c r="G4658">
        <v>8000</v>
      </c>
      <c r="H4658" s="9">
        <v>43312</v>
      </c>
    </row>
    <row r="4659" spans="1:8" x14ac:dyDescent="0.2">
      <c r="A4659" t="s">
        <v>160</v>
      </c>
      <c r="B4659">
        <v>395238</v>
      </c>
      <c r="C4659">
        <v>57</v>
      </c>
      <c r="D4659" t="s">
        <v>96</v>
      </c>
      <c r="E4659" t="s">
        <v>8</v>
      </c>
      <c r="F4659" t="s">
        <v>26</v>
      </c>
      <c r="G4659">
        <v>10000</v>
      </c>
      <c r="H4659" s="9">
        <v>43312</v>
      </c>
    </row>
    <row r="4660" spans="1:8" x14ac:dyDescent="0.2">
      <c r="A4660" t="s">
        <v>160</v>
      </c>
      <c r="B4660">
        <v>394415</v>
      </c>
      <c r="C4660">
        <v>58</v>
      </c>
      <c r="D4660" t="s">
        <v>97</v>
      </c>
      <c r="E4660" t="s">
        <v>8</v>
      </c>
      <c r="F4660" t="s">
        <v>79</v>
      </c>
      <c r="G4660">
        <v>15000</v>
      </c>
      <c r="H4660" s="9">
        <v>43312</v>
      </c>
    </row>
    <row r="4661" spans="1:8" x14ac:dyDescent="0.2">
      <c r="A4661" t="s">
        <v>160</v>
      </c>
      <c r="B4661">
        <v>394312</v>
      </c>
      <c r="C4661">
        <v>59</v>
      </c>
      <c r="D4661" t="s">
        <v>98</v>
      </c>
      <c r="E4661" t="s">
        <v>8</v>
      </c>
      <c r="F4661" t="s">
        <v>99</v>
      </c>
      <c r="G4661">
        <v>5000</v>
      </c>
      <c r="H4661" s="9">
        <v>43312</v>
      </c>
    </row>
    <row r="4662" spans="1:8" x14ac:dyDescent="0.2">
      <c r="A4662" t="s">
        <v>160</v>
      </c>
      <c r="B4662">
        <v>394308</v>
      </c>
      <c r="C4662">
        <v>60</v>
      </c>
      <c r="D4662" t="s">
        <v>100</v>
      </c>
      <c r="E4662" t="s">
        <v>8</v>
      </c>
      <c r="F4662" t="s">
        <v>9</v>
      </c>
      <c r="G4662">
        <v>9500</v>
      </c>
      <c r="H4662" s="9">
        <v>43312</v>
      </c>
    </row>
    <row r="4663" spans="1:8" x14ac:dyDescent="0.2">
      <c r="A4663" t="s">
        <v>160</v>
      </c>
      <c r="B4663">
        <v>394938</v>
      </c>
      <c r="C4663">
        <v>61</v>
      </c>
      <c r="D4663" t="s">
        <v>101</v>
      </c>
      <c r="E4663" t="s">
        <v>8</v>
      </c>
      <c r="F4663" t="s">
        <v>102</v>
      </c>
      <c r="G4663">
        <v>6000</v>
      </c>
      <c r="H4663" s="9">
        <v>43312</v>
      </c>
    </row>
    <row r="4664" spans="1:8" x14ac:dyDescent="0.2">
      <c r="A4664" t="s">
        <v>160</v>
      </c>
      <c r="B4664">
        <v>394908</v>
      </c>
      <c r="C4664">
        <v>62</v>
      </c>
      <c r="D4664" t="s">
        <v>103</v>
      </c>
      <c r="E4664" t="s">
        <v>8</v>
      </c>
      <c r="F4664" t="s">
        <v>79</v>
      </c>
      <c r="G4664">
        <v>10000</v>
      </c>
      <c r="H4664" s="9">
        <v>43312</v>
      </c>
    </row>
    <row r="4665" spans="1:8" x14ac:dyDescent="0.2">
      <c r="A4665" t="s">
        <v>160</v>
      </c>
      <c r="B4665">
        <v>394357</v>
      </c>
      <c r="C4665">
        <v>63</v>
      </c>
      <c r="D4665" t="s">
        <v>104</v>
      </c>
      <c r="E4665" t="s">
        <v>8</v>
      </c>
      <c r="F4665" t="s">
        <v>11</v>
      </c>
      <c r="G4665">
        <v>5900</v>
      </c>
      <c r="H4665" s="9">
        <v>43312</v>
      </c>
    </row>
    <row r="4666" spans="1:8" x14ac:dyDescent="0.2">
      <c r="A4666" t="s">
        <v>160</v>
      </c>
      <c r="B4666">
        <v>394753</v>
      </c>
      <c r="C4666">
        <v>64</v>
      </c>
      <c r="D4666" t="s">
        <v>105</v>
      </c>
      <c r="E4666" t="s">
        <v>8</v>
      </c>
      <c r="F4666" t="s">
        <v>67</v>
      </c>
      <c r="G4666">
        <v>5100</v>
      </c>
      <c r="H4666" s="9">
        <v>43312</v>
      </c>
    </row>
    <row r="4667" spans="1:8" x14ac:dyDescent="0.2">
      <c r="A4667" t="s">
        <v>160</v>
      </c>
      <c r="B4667">
        <v>394653</v>
      </c>
      <c r="C4667">
        <v>65</v>
      </c>
      <c r="D4667" t="s">
        <v>106</v>
      </c>
      <c r="E4667" t="s">
        <v>8</v>
      </c>
      <c r="F4667" t="s">
        <v>107</v>
      </c>
      <c r="G4667">
        <v>5099</v>
      </c>
      <c r="H4667" s="9">
        <v>43312</v>
      </c>
    </row>
    <row r="4668" spans="1:8" x14ac:dyDescent="0.2">
      <c r="A4668" t="s">
        <v>160</v>
      </c>
      <c r="B4668">
        <v>394952</v>
      </c>
      <c r="C4668">
        <v>66</v>
      </c>
      <c r="D4668" t="s">
        <v>108</v>
      </c>
      <c r="E4668" t="s">
        <v>8</v>
      </c>
      <c r="F4668" t="s">
        <v>11</v>
      </c>
      <c r="G4668">
        <v>14100</v>
      </c>
      <c r="H4668" s="9">
        <v>43312</v>
      </c>
    </row>
    <row r="4669" spans="1:8" x14ac:dyDescent="0.2">
      <c r="A4669" t="s">
        <v>160</v>
      </c>
      <c r="B4669">
        <v>394318</v>
      </c>
      <c r="C4669">
        <v>67</v>
      </c>
      <c r="D4669" t="s">
        <v>109</v>
      </c>
      <c r="E4669" t="s">
        <v>8</v>
      </c>
      <c r="F4669" t="s">
        <v>17</v>
      </c>
      <c r="G4669">
        <v>7500</v>
      </c>
      <c r="H4669" s="9">
        <v>43312</v>
      </c>
    </row>
    <row r="4670" spans="1:8" x14ac:dyDescent="0.2">
      <c r="A4670" t="s">
        <v>160</v>
      </c>
      <c r="B4670">
        <v>394561</v>
      </c>
      <c r="C4670">
        <v>68</v>
      </c>
      <c r="D4670" t="s">
        <v>110</v>
      </c>
      <c r="E4670" t="s">
        <v>8</v>
      </c>
      <c r="F4670" t="s">
        <v>15</v>
      </c>
      <c r="G4670">
        <v>4050</v>
      </c>
      <c r="H4670" s="9">
        <v>43312</v>
      </c>
    </row>
    <row r="4671" spans="1:8" x14ac:dyDescent="0.2">
      <c r="A4671" t="s">
        <v>160</v>
      </c>
      <c r="B4671">
        <v>394367</v>
      </c>
      <c r="C4671">
        <v>69</v>
      </c>
      <c r="D4671" t="s">
        <v>111</v>
      </c>
      <c r="E4671" t="s">
        <v>8</v>
      </c>
      <c r="F4671" t="s">
        <v>82</v>
      </c>
      <c r="G4671">
        <v>5000</v>
      </c>
      <c r="H4671" s="9">
        <v>43312</v>
      </c>
    </row>
    <row r="4672" spans="1:8" x14ac:dyDescent="0.2">
      <c r="A4672" t="s">
        <v>160</v>
      </c>
      <c r="B4672">
        <v>394521</v>
      </c>
      <c r="C4672">
        <v>70</v>
      </c>
      <c r="D4672" t="s">
        <v>112</v>
      </c>
      <c r="E4672" t="s">
        <v>8</v>
      </c>
      <c r="F4672" t="s">
        <v>54</v>
      </c>
      <c r="G4672">
        <v>5000</v>
      </c>
      <c r="H4672" s="9">
        <v>43312</v>
      </c>
    </row>
    <row r="4673" spans="1:8" x14ac:dyDescent="0.2">
      <c r="A4673" t="s">
        <v>160</v>
      </c>
      <c r="B4673">
        <v>394843</v>
      </c>
      <c r="C4673">
        <v>71</v>
      </c>
      <c r="D4673" t="s">
        <v>113</v>
      </c>
      <c r="E4673" t="s">
        <v>8</v>
      </c>
      <c r="F4673" t="s">
        <v>15</v>
      </c>
      <c r="G4673">
        <v>5000</v>
      </c>
      <c r="H4673" s="9">
        <v>43312</v>
      </c>
    </row>
    <row r="4674" spans="1:8" x14ac:dyDescent="0.2">
      <c r="A4674" t="s">
        <v>160</v>
      </c>
      <c r="B4674">
        <v>394486</v>
      </c>
      <c r="C4674">
        <v>72</v>
      </c>
      <c r="D4674" t="s">
        <v>114</v>
      </c>
      <c r="E4674" t="s">
        <v>8</v>
      </c>
      <c r="F4674" t="s">
        <v>107</v>
      </c>
      <c r="G4674">
        <v>5000</v>
      </c>
      <c r="H4674" s="9">
        <v>43312</v>
      </c>
    </row>
    <row r="4675" spans="1:8" x14ac:dyDescent="0.2">
      <c r="A4675" t="s">
        <v>160</v>
      </c>
      <c r="B4675">
        <v>394648</v>
      </c>
      <c r="C4675">
        <v>73</v>
      </c>
      <c r="D4675" t="s">
        <v>115</v>
      </c>
      <c r="E4675" t="s">
        <v>8</v>
      </c>
      <c r="F4675" t="s">
        <v>49</v>
      </c>
      <c r="G4675">
        <v>5000</v>
      </c>
      <c r="H4675" s="9">
        <v>43312</v>
      </c>
    </row>
    <row r="4676" spans="1:8" x14ac:dyDescent="0.2">
      <c r="A4676" t="s">
        <v>160</v>
      </c>
      <c r="B4676">
        <v>394304</v>
      </c>
      <c r="C4676">
        <v>74</v>
      </c>
      <c r="D4676" t="s">
        <v>116</v>
      </c>
      <c r="E4676" t="s">
        <v>8</v>
      </c>
      <c r="F4676" t="s">
        <v>54</v>
      </c>
      <c r="G4676">
        <v>5400</v>
      </c>
      <c r="H4676" s="9">
        <v>43312</v>
      </c>
    </row>
    <row r="4677" spans="1:8" x14ac:dyDescent="0.2">
      <c r="A4677" t="s">
        <v>160</v>
      </c>
      <c r="B4677">
        <v>753906</v>
      </c>
      <c r="C4677">
        <v>75</v>
      </c>
      <c r="D4677" t="s">
        <v>117</v>
      </c>
      <c r="E4677" t="s">
        <v>8</v>
      </c>
      <c r="F4677" t="s">
        <v>22</v>
      </c>
      <c r="G4677">
        <v>9500</v>
      </c>
      <c r="H4677" s="9">
        <v>43312</v>
      </c>
    </row>
    <row r="4678" spans="1:8" x14ac:dyDescent="0.2">
      <c r="A4678" t="s">
        <v>160</v>
      </c>
      <c r="B4678">
        <v>394798</v>
      </c>
      <c r="C4678">
        <v>76</v>
      </c>
      <c r="D4678" t="s">
        <v>118</v>
      </c>
      <c r="E4678" t="s">
        <v>8</v>
      </c>
      <c r="F4678" t="s">
        <v>119</v>
      </c>
      <c r="G4678">
        <v>5000</v>
      </c>
      <c r="H4678" s="9">
        <v>43312</v>
      </c>
    </row>
    <row r="4679" spans="1:8" x14ac:dyDescent="0.2">
      <c r="A4679" t="s">
        <v>160</v>
      </c>
      <c r="B4679">
        <v>395134</v>
      </c>
      <c r="C4679">
        <v>77</v>
      </c>
      <c r="D4679" t="s">
        <v>120</v>
      </c>
      <c r="E4679" t="s">
        <v>8</v>
      </c>
      <c r="F4679" t="s">
        <v>11</v>
      </c>
      <c r="G4679">
        <v>10000</v>
      </c>
      <c r="H4679" s="9">
        <v>43312</v>
      </c>
    </row>
    <row r="4680" spans="1:8" x14ac:dyDescent="0.2">
      <c r="A4680" t="s">
        <v>160</v>
      </c>
      <c r="B4680">
        <v>394457</v>
      </c>
      <c r="C4680">
        <v>78</v>
      </c>
      <c r="D4680" t="s">
        <v>121</v>
      </c>
      <c r="E4680" t="s">
        <v>8</v>
      </c>
      <c r="F4680" t="s">
        <v>107</v>
      </c>
      <c r="G4680">
        <v>5000</v>
      </c>
      <c r="H4680" s="9">
        <v>43312</v>
      </c>
    </row>
    <row r="4681" spans="1:8" x14ac:dyDescent="0.2">
      <c r="A4681" t="s">
        <v>160</v>
      </c>
      <c r="B4681">
        <v>395143</v>
      </c>
      <c r="C4681">
        <v>79</v>
      </c>
      <c r="D4681" t="s">
        <v>122</v>
      </c>
      <c r="E4681" t="s">
        <v>8</v>
      </c>
      <c r="F4681" t="s">
        <v>9</v>
      </c>
      <c r="G4681">
        <v>5000</v>
      </c>
      <c r="H4681" s="9">
        <v>43312</v>
      </c>
    </row>
    <row r="4682" spans="1:8" x14ac:dyDescent="0.2">
      <c r="A4682" t="s">
        <v>160</v>
      </c>
      <c r="B4682">
        <v>394484</v>
      </c>
      <c r="C4682">
        <v>80</v>
      </c>
      <c r="D4682" t="s">
        <v>123</v>
      </c>
      <c r="E4682" t="s">
        <v>8</v>
      </c>
      <c r="F4682" t="s">
        <v>44</v>
      </c>
      <c r="G4682">
        <v>10000</v>
      </c>
      <c r="H4682" s="9">
        <v>43312</v>
      </c>
    </row>
    <row r="4683" spans="1:8" x14ac:dyDescent="0.2">
      <c r="A4683" t="s">
        <v>160</v>
      </c>
      <c r="B4683">
        <v>395235</v>
      </c>
      <c r="C4683">
        <v>81</v>
      </c>
      <c r="D4683" t="s">
        <v>124</v>
      </c>
      <c r="E4683" t="s">
        <v>8</v>
      </c>
      <c r="F4683" t="s">
        <v>49</v>
      </c>
      <c r="G4683">
        <v>5100</v>
      </c>
      <c r="H4683" s="9">
        <v>43312</v>
      </c>
    </row>
    <row r="4684" spans="1:8" x14ac:dyDescent="0.2">
      <c r="A4684" t="s">
        <v>160</v>
      </c>
      <c r="B4684">
        <v>395224</v>
      </c>
      <c r="C4684">
        <v>82</v>
      </c>
      <c r="D4684" t="s">
        <v>125</v>
      </c>
      <c r="E4684" t="s">
        <v>8</v>
      </c>
      <c r="F4684" t="s">
        <v>126</v>
      </c>
      <c r="G4684">
        <v>5000</v>
      </c>
      <c r="H4684" s="9">
        <v>43312</v>
      </c>
    </row>
    <row r="4685" spans="1:8" x14ac:dyDescent="0.2">
      <c r="A4685" t="s">
        <v>160</v>
      </c>
      <c r="B4685">
        <v>395115</v>
      </c>
      <c r="C4685">
        <v>83</v>
      </c>
      <c r="D4685" t="s">
        <v>127</v>
      </c>
      <c r="E4685" t="s">
        <v>8</v>
      </c>
      <c r="F4685" t="s">
        <v>26</v>
      </c>
      <c r="G4685">
        <v>8000</v>
      </c>
      <c r="H4685" s="9">
        <v>43312</v>
      </c>
    </row>
    <row r="4686" spans="1:8" x14ac:dyDescent="0.2">
      <c r="A4686" t="s">
        <v>160</v>
      </c>
      <c r="B4686">
        <v>394440</v>
      </c>
      <c r="C4686">
        <v>84</v>
      </c>
      <c r="D4686" t="s">
        <v>128</v>
      </c>
      <c r="E4686" t="s">
        <v>8</v>
      </c>
      <c r="F4686" t="s">
        <v>22</v>
      </c>
      <c r="G4686">
        <v>5000</v>
      </c>
      <c r="H4686" s="9">
        <v>43312</v>
      </c>
    </row>
    <row r="4687" spans="1:8" x14ac:dyDescent="0.2">
      <c r="A4687" t="s">
        <v>160</v>
      </c>
      <c r="B4687">
        <v>394399</v>
      </c>
      <c r="C4687">
        <v>85</v>
      </c>
      <c r="D4687" t="s">
        <v>129</v>
      </c>
      <c r="E4687" t="s">
        <v>8</v>
      </c>
      <c r="F4687" t="s">
        <v>130</v>
      </c>
      <c r="G4687">
        <v>5000</v>
      </c>
      <c r="H4687" s="9">
        <v>43312</v>
      </c>
    </row>
    <row r="4688" spans="1:8" x14ac:dyDescent="0.2">
      <c r="A4688" t="s">
        <v>160</v>
      </c>
      <c r="B4688">
        <v>395160</v>
      </c>
      <c r="C4688">
        <v>86</v>
      </c>
      <c r="D4688" t="s">
        <v>131</v>
      </c>
      <c r="E4688" t="s">
        <v>8</v>
      </c>
      <c r="F4688" t="s">
        <v>54</v>
      </c>
      <c r="G4688">
        <v>5000</v>
      </c>
      <c r="H4688" s="9">
        <v>43312</v>
      </c>
    </row>
    <row r="4689" spans="1:8" x14ac:dyDescent="0.2">
      <c r="A4689" t="s">
        <v>160</v>
      </c>
      <c r="B4689">
        <v>394816</v>
      </c>
      <c r="C4689">
        <v>87</v>
      </c>
      <c r="D4689" t="s">
        <v>132</v>
      </c>
      <c r="E4689" t="s">
        <v>8</v>
      </c>
      <c r="F4689" t="s">
        <v>71</v>
      </c>
      <c r="G4689">
        <v>10000</v>
      </c>
      <c r="H4689" s="9">
        <v>43312</v>
      </c>
    </row>
    <row r="4690" spans="1:8" x14ac:dyDescent="0.2">
      <c r="A4690" t="s">
        <v>160</v>
      </c>
      <c r="B4690">
        <v>394766</v>
      </c>
      <c r="C4690">
        <v>88</v>
      </c>
      <c r="D4690" t="s">
        <v>133</v>
      </c>
      <c r="E4690" t="s">
        <v>8</v>
      </c>
      <c r="F4690" t="s">
        <v>22</v>
      </c>
      <c r="G4690">
        <v>5000</v>
      </c>
      <c r="H4690" s="9">
        <v>43312</v>
      </c>
    </row>
    <row r="4691" spans="1:8" x14ac:dyDescent="0.2">
      <c r="A4691" t="s">
        <v>160</v>
      </c>
      <c r="B4691">
        <v>394931</v>
      </c>
      <c r="C4691">
        <v>89</v>
      </c>
      <c r="D4691" t="s">
        <v>134</v>
      </c>
      <c r="E4691" t="s">
        <v>8</v>
      </c>
      <c r="F4691" t="s">
        <v>88</v>
      </c>
      <c r="G4691">
        <v>9000</v>
      </c>
      <c r="H4691" s="9">
        <v>43312</v>
      </c>
    </row>
    <row r="4692" spans="1:8" x14ac:dyDescent="0.2">
      <c r="A4692" t="s">
        <v>160</v>
      </c>
      <c r="B4692">
        <v>394528</v>
      </c>
      <c r="C4692">
        <v>90</v>
      </c>
      <c r="D4692" t="s">
        <v>135</v>
      </c>
      <c r="E4692" t="s">
        <v>8</v>
      </c>
      <c r="F4692" t="s">
        <v>22</v>
      </c>
      <c r="G4692">
        <v>5100</v>
      </c>
      <c r="H4692" s="9">
        <v>43312</v>
      </c>
    </row>
    <row r="4693" spans="1:8" x14ac:dyDescent="0.2">
      <c r="A4693" t="s">
        <v>160</v>
      </c>
      <c r="B4693">
        <v>394531</v>
      </c>
      <c r="C4693">
        <v>91</v>
      </c>
      <c r="D4693" t="s">
        <v>136</v>
      </c>
      <c r="E4693" t="s">
        <v>8</v>
      </c>
      <c r="F4693" t="s">
        <v>137</v>
      </c>
      <c r="G4693">
        <v>5000</v>
      </c>
      <c r="H4693" s="9">
        <v>43312</v>
      </c>
    </row>
    <row r="4694" spans="1:8" x14ac:dyDescent="0.2">
      <c r="A4694" t="s">
        <v>160</v>
      </c>
      <c r="B4694">
        <v>394711</v>
      </c>
      <c r="C4694">
        <v>92</v>
      </c>
      <c r="D4694" t="s">
        <v>138</v>
      </c>
      <c r="E4694" t="s">
        <v>8</v>
      </c>
      <c r="F4694" t="s">
        <v>139</v>
      </c>
      <c r="G4694">
        <v>5000</v>
      </c>
      <c r="H4694" s="9">
        <v>43312</v>
      </c>
    </row>
    <row r="4695" spans="1:8" x14ac:dyDescent="0.2">
      <c r="A4695" t="s">
        <v>160</v>
      </c>
      <c r="B4695">
        <v>394352</v>
      </c>
      <c r="C4695">
        <v>94</v>
      </c>
      <c r="D4695" t="s">
        <v>140</v>
      </c>
      <c r="E4695" t="s">
        <v>8</v>
      </c>
      <c r="F4695" t="s">
        <v>24</v>
      </c>
      <c r="G4695">
        <v>5000</v>
      </c>
      <c r="H4695" s="9">
        <v>43312</v>
      </c>
    </row>
    <row r="4696" spans="1:8" x14ac:dyDescent="0.2">
      <c r="A4696" t="s">
        <v>160</v>
      </c>
      <c r="B4696">
        <v>394666</v>
      </c>
      <c r="C4696">
        <v>96</v>
      </c>
      <c r="D4696" t="s">
        <v>141</v>
      </c>
      <c r="E4696" t="s">
        <v>8</v>
      </c>
      <c r="F4696" t="s">
        <v>17</v>
      </c>
      <c r="G4696">
        <v>5000</v>
      </c>
      <c r="H4696" s="9">
        <v>43312</v>
      </c>
    </row>
    <row r="4697" spans="1:8" x14ac:dyDescent="0.2">
      <c r="A4697" t="s">
        <v>160</v>
      </c>
      <c r="B4697">
        <v>395006</v>
      </c>
      <c r="C4697">
        <v>100</v>
      </c>
      <c r="D4697" t="s">
        <v>142</v>
      </c>
      <c r="E4697" t="s">
        <v>8</v>
      </c>
      <c r="F4697" t="s">
        <v>88</v>
      </c>
      <c r="G4697">
        <v>8000</v>
      </c>
      <c r="H4697" s="9">
        <v>43312</v>
      </c>
    </row>
    <row r="4698" spans="1:8" x14ac:dyDescent="0.2">
      <c r="A4698" t="s">
        <v>160</v>
      </c>
      <c r="B4698">
        <v>394602</v>
      </c>
      <c r="C4698">
        <v>159</v>
      </c>
      <c r="D4698" t="s">
        <v>143</v>
      </c>
      <c r="E4698" t="s">
        <v>8</v>
      </c>
      <c r="F4698" t="s">
        <v>44</v>
      </c>
      <c r="G4698">
        <v>10000</v>
      </c>
      <c r="H4698" s="9">
        <v>43312</v>
      </c>
    </row>
    <row r="4699" spans="1:8" x14ac:dyDescent="0.2">
      <c r="A4699" t="s">
        <v>162</v>
      </c>
      <c r="B4699">
        <v>102001</v>
      </c>
      <c r="D4699" t="s">
        <v>5</v>
      </c>
      <c r="G4699">
        <v>1614</v>
      </c>
      <c r="H4699" s="9">
        <v>43312</v>
      </c>
    </row>
    <row r="4700" spans="1:8" x14ac:dyDescent="0.2">
      <c r="A4700" t="s">
        <v>162</v>
      </c>
      <c r="B4700">
        <v>394913</v>
      </c>
      <c r="D4700" t="s">
        <v>7</v>
      </c>
      <c r="G4700">
        <v>2641</v>
      </c>
      <c r="H4700" s="9">
        <v>43312</v>
      </c>
    </row>
    <row r="4701" spans="1:8" x14ac:dyDescent="0.2">
      <c r="A4701" t="s">
        <v>162</v>
      </c>
      <c r="B4701">
        <v>753899</v>
      </c>
      <c r="D4701" t="s">
        <v>10</v>
      </c>
      <c r="G4701">
        <v>2303</v>
      </c>
      <c r="H4701" s="9">
        <v>43312</v>
      </c>
    </row>
    <row r="4702" spans="1:8" x14ac:dyDescent="0.2">
      <c r="A4702" t="s">
        <v>162</v>
      </c>
      <c r="B4702">
        <v>394463</v>
      </c>
      <c r="D4702" t="s">
        <v>12</v>
      </c>
      <c r="G4702">
        <v>1648</v>
      </c>
      <c r="H4702" s="9">
        <v>43312</v>
      </c>
    </row>
    <row r="4703" spans="1:8" x14ac:dyDescent="0.2">
      <c r="A4703" t="s">
        <v>162</v>
      </c>
      <c r="B4703">
        <v>394514</v>
      </c>
      <c r="D4703" t="s">
        <v>14</v>
      </c>
      <c r="G4703">
        <v>1393</v>
      </c>
      <c r="H4703" s="9">
        <v>43312</v>
      </c>
    </row>
    <row r="4704" spans="1:8" x14ac:dyDescent="0.2">
      <c r="A4704" t="s">
        <v>162</v>
      </c>
      <c r="B4704">
        <v>394974</v>
      </c>
      <c r="D4704" t="s">
        <v>16</v>
      </c>
      <c r="G4704">
        <v>1537</v>
      </c>
      <c r="H4704" s="9">
        <v>43312</v>
      </c>
    </row>
    <row r="4705" spans="1:8" x14ac:dyDescent="0.2">
      <c r="A4705" t="s">
        <v>162</v>
      </c>
      <c r="B4705">
        <v>394692</v>
      </c>
      <c r="D4705" t="s">
        <v>18</v>
      </c>
      <c r="G4705">
        <v>1369</v>
      </c>
      <c r="H4705" s="9">
        <v>43312</v>
      </c>
    </row>
    <row r="4706" spans="1:8" x14ac:dyDescent="0.2">
      <c r="A4706" t="s">
        <v>162</v>
      </c>
      <c r="B4706">
        <v>395209</v>
      </c>
      <c r="D4706" t="s">
        <v>19</v>
      </c>
      <c r="G4706">
        <v>1990</v>
      </c>
      <c r="H4706" s="9">
        <v>43312</v>
      </c>
    </row>
    <row r="4707" spans="1:8" x14ac:dyDescent="0.2">
      <c r="A4707" t="s">
        <v>162</v>
      </c>
      <c r="B4707">
        <v>394856</v>
      </c>
      <c r="D4707" t="s">
        <v>21</v>
      </c>
      <c r="G4707">
        <v>1846</v>
      </c>
      <c r="H4707" s="9">
        <v>43312</v>
      </c>
    </row>
    <row r="4708" spans="1:8" x14ac:dyDescent="0.2">
      <c r="A4708" t="s">
        <v>162</v>
      </c>
      <c r="B4708">
        <v>394347</v>
      </c>
      <c r="D4708" t="s">
        <v>23</v>
      </c>
      <c r="G4708">
        <v>1399</v>
      </c>
      <c r="H4708" s="9">
        <v>43312</v>
      </c>
    </row>
    <row r="4709" spans="1:8" x14ac:dyDescent="0.2">
      <c r="A4709" t="s">
        <v>162</v>
      </c>
      <c r="B4709">
        <v>394404</v>
      </c>
      <c r="D4709" t="s">
        <v>25</v>
      </c>
      <c r="G4709">
        <v>2442</v>
      </c>
      <c r="H4709" s="9">
        <v>43312</v>
      </c>
    </row>
    <row r="4710" spans="1:8" x14ac:dyDescent="0.2">
      <c r="A4710" t="s">
        <v>162</v>
      </c>
      <c r="B4710">
        <v>395057</v>
      </c>
      <c r="D4710" t="s">
        <v>27</v>
      </c>
      <c r="G4710">
        <v>3042</v>
      </c>
      <c r="H4710" s="9">
        <v>43312</v>
      </c>
    </row>
    <row r="4711" spans="1:8" x14ac:dyDescent="0.2">
      <c r="A4711" t="s">
        <v>162</v>
      </c>
      <c r="B4711">
        <v>394532</v>
      </c>
      <c r="D4711" t="s">
        <v>28</v>
      </c>
      <c r="G4711">
        <v>1180</v>
      </c>
      <c r="H4711" s="9">
        <v>43312</v>
      </c>
    </row>
    <row r="4712" spans="1:8" x14ac:dyDescent="0.2">
      <c r="A4712" t="s">
        <v>162</v>
      </c>
      <c r="B4712">
        <v>395025</v>
      </c>
      <c r="D4712" t="s">
        <v>30</v>
      </c>
      <c r="G4712">
        <v>1805</v>
      </c>
      <c r="H4712" s="9">
        <v>43312</v>
      </c>
    </row>
    <row r="4713" spans="1:8" x14ac:dyDescent="0.2">
      <c r="A4713" t="s">
        <v>162</v>
      </c>
      <c r="B4713">
        <v>394976</v>
      </c>
      <c r="D4713" t="s">
        <v>31</v>
      </c>
      <c r="G4713">
        <v>1246</v>
      </c>
      <c r="H4713" s="9">
        <v>43312</v>
      </c>
    </row>
    <row r="4714" spans="1:8" x14ac:dyDescent="0.2">
      <c r="A4714" t="s">
        <v>162</v>
      </c>
      <c r="B4714">
        <v>395078</v>
      </c>
      <c r="D4714" t="s">
        <v>33</v>
      </c>
      <c r="G4714">
        <v>1900</v>
      </c>
      <c r="H4714" s="9">
        <v>43312</v>
      </c>
    </row>
    <row r="4715" spans="1:8" x14ac:dyDescent="0.2">
      <c r="A4715" t="s">
        <v>162</v>
      </c>
      <c r="B4715">
        <v>394865</v>
      </c>
      <c r="D4715" t="s">
        <v>35</v>
      </c>
      <c r="G4715">
        <v>1462</v>
      </c>
      <c r="H4715" s="9">
        <v>43312</v>
      </c>
    </row>
    <row r="4716" spans="1:8" x14ac:dyDescent="0.2">
      <c r="A4716" t="s">
        <v>162</v>
      </c>
      <c r="B4716">
        <v>395056</v>
      </c>
      <c r="D4716" t="s">
        <v>37</v>
      </c>
      <c r="G4716">
        <v>2194</v>
      </c>
      <c r="H4716" s="9">
        <v>43312</v>
      </c>
    </row>
    <row r="4717" spans="1:8" x14ac:dyDescent="0.2">
      <c r="A4717" t="s">
        <v>162</v>
      </c>
      <c r="B4717">
        <v>395121</v>
      </c>
      <c r="D4717" t="s">
        <v>38</v>
      </c>
      <c r="G4717">
        <v>1066</v>
      </c>
      <c r="H4717" s="9">
        <v>43312</v>
      </c>
    </row>
    <row r="4718" spans="1:8" x14ac:dyDescent="0.2">
      <c r="A4718" t="s">
        <v>162</v>
      </c>
      <c r="B4718">
        <v>395148</v>
      </c>
      <c r="D4718" t="s">
        <v>40</v>
      </c>
      <c r="G4718">
        <v>1389</v>
      </c>
      <c r="H4718" s="9">
        <v>43312</v>
      </c>
    </row>
    <row r="4719" spans="1:8" x14ac:dyDescent="0.2">
      <c r="A4719" t="s">
        <v>162</v>
      </c>
      <c r="B4719">
        <v>394358</v>
      </c>
      <c r="D4719" t="s">
        <v>41</v>
      </c>
      <c r="G4719">
        <v>1554</v>
      </c>
      <c r="H4719" s="9">
        <v>43312</v>
      </c>
    </row>
    <row r="4720" spans="1:8" x14ac:dyDescent="0.2">
      <c r="A4720" t="s">
        <v>162</v>
      </c>
      <c r="B4720">
        <v>394530</v>
      </c>
      <c r="D4720" t="s">
        <v>43</v>
      </c>
      <c r="G4720">
        <v>1643</v>
      </c>
      <c r="H4720" s="9">
        <v>43312</v>
      </c>
    </row>
    <row r="4721" spans="1:8" x14ac:dyDescent="0.2">
      <c r="A4721" t="s">
        <v>162</v>
      </c>
      <c r="B4721">
        <v>394982</v>
      </c>
      <c r="D4721" t="s">
        <v>45</v>
      </c>
      <c r="G4721">
        <v>1131</v>
      </c>
      <c r="H4721" s="9">
        <v>43312</v>
      </c>
    </row>
    <row r="4722" spans="1:8" x14ac:dyDescent="0.2">
      <c r="A4722" t="s">
        <v>162</v>
      </c>
      <c r="B4722">
        <v>394998</v>
      </c>
      <c r="D4722" t="s">
        <v>46</v>
      </c>
      <c r="G4722">
        <v>1538</v>
      </c>
      <c r="H4722" s="9">
        <v>43312</v>
      </c>
    </row>
    <row r="4723" spans="1:8" x14ac:dyDescent="0.2">
      <c r="A4723" t="s">
        <v>162</v>
      </c>
      <c r="B4723">
        <v>394458</v>
      </c>
      <c r="D4723" t="s">
        <v>48</v>
      </c>
      <c r="G4723">
        <v>1340</v>
      </c>
      <c r="H4723" s="9">
        <v>43312</v>
      </c>
    </row>
    <row r="4724" spans="1:8" x14ac:dyDescent="0.2">
      <c r="A4724" t="s">
        <v>162</v>
      </c>
      <c r="B4724">
        <v>395045</v>
      </c>
      <c r="D4724" t="s">
        <v>50</v>
      </c>
      <c r="G4724">
        <v>1724</v>
      </c>
      <c r="H4724" s="9">
        <v>43312</v>
      </c>
    </row>
    <row r="4725" spans="1:8" x14ac:dyDescent="0.2">
      <c r="A4725" t="s">
        <v>162</v>
      </c>
      <c r="B4725">
        <v>395055</v>
      </c>
      <c r="D4725" t="s">
        <v>51</v>
      </c>
      <c r="G4725">
        <v>1153</v>
      </c>
      <c r="H4725" s="9">
        <v>43312</v>
      </c>
    </row>
    <row r="4726" spans="1:8" x14ac:dyDescent="0.2">
      <c r="A4726" t="s">
        <v>162</v>
      </c>
      <c r="B4726">
        <v>394943</v>
      </c>
      <c r="D4726" t="s">
        <v>52</v>
      </c>
      <c r="G4726">
        <v>1457</v>
      </c>
      <c r="H4726" s="9">
        <v>43312</v>
      </c>
    </row>
    <row r="4727" spans="1:8" x14ac:dyDescent="0.2">
      <c r="A4727" t="s">
        <v>162</v>
      </c>
      <c r="B4727">
        <v>394466</v>
      </c>
      <c r="D4727" t="s">
        <v>53</v>
      </c>
      <c r="G4727">
        <v>1117</v>
      </c>
      <c r="H4727" s="9">
        <v>43312</v>
      </c>
    </row>
    <row r="4728" spans="1:8" x14ac:dyDescent="0.2">
      <c r="A4728" t="s">
        <v>162</v>
      </c>
      <c r="B4728">
        <v>394475</v>
      </c>
      <c r="D4728" t="s">
        <v>55</v>
      </c>
      <c r="G4728">
        <v>1116</v>
      </c>
      <c r="H4728" s="9">
        <v>43312</v>
      </c>
    </row>
    <row r="4729" spans="1:8" x14ac:dyDescent="0.2">
      <c r="A4729" t="s">
        <v>162</v>
      </c>
      <c r="B4729">
        <v>394735</v>
      </c>
      <c r="D4729" t="s">
        <v>56</v>
      </c>
      <c r="G4729">
        <v>1111</v>
      </c>
      <c r="H4729" s="9">
        <v>43312</v>
      </c>
    </row>
    <row r="4730" spans="1:8" x14ac:dyDescent="0.2">
      <c r="A4730" t="s">
        <v>162</v>
      </c>
      <c r="B4730">
        <v>394775</v>
      </c>
      <c r="D4730" t="s">
        <v>57</v>
      </c>
      <c r="G4730">
        <v>1242</v>
      </c>
      <c r="H4730" s="9">
        <v>43312</v>
      </c>
    </row>
    <row r="4731" spans="1:8" x14ac:dyDescent="0.2">
      <c r="A4731" t="s">
        <v>162</v>
      </c>
      <c r="B4731">
        <v>394492</v>
      </c>
      <c r="D4731" t="s">
        <v>59</v>
      </c>
      <c r="G4731">
        <v>1168</v>
      </c>
      <c r="H4731" s="9">
        <v>43312</v>
      </c>
    </row>
    <row r="4732" spans="1:8" x14ac:dyDescent="0.2">
      <c r="A4732" t="s">
        <v>162</v>
      </c>
      <c r="B4732">
        <v>394705</v>
      </c>
      <c r="D4732" t="s">
        <v>60</v>
      </c>
      <c r="G4732">
        <v>1123</v>
      </c>
      <c r="H4732" s="9">
        <v>43312</v>
      </c>
    </row>
    <row r="4733" spans="1:8" x14ac:dyDescent="0.2">
      <c r="A4733" t="s">
        <v>162</v>
      </c>
      <c r="B4733">
        <v>395059</v>
      </c>
      <c r="D4733" t="s">
        <v>62</v>
      </c>
      <c r="G4733">
        <v>3057</v>
      </c>
      <c r="H4733" s="9">
        <v>43312</v>
      </c>
    </row>
    <row r="4734" spans="1:8" x14ac:dyDescent="0.2">
      <c r="A4734" t="s">
        <v>162</v>
      </c>
      <c r="B4734">
        <v>394355</v>
      </c>
      <c r="D4734" t="s">
        <v>63</v>
      </c>
      <c r="G4734">
        <v>1393</v>
      </c>
      <c r="H4734" s="9">
        <v>43312</v>
      </c>
    </row>
    <row r="4735" spans="1:8" x14ac:dyDescent="0.2">
      <c r="A4735" t="s">
        <v>162</v>
      </c>
      <c r="B4735">
        <v>395194</v>
      </c>
      <c r="D4735" t="s">
        <v>64</v>
      </c>
      <c r="G4735">
        <v>1249</v>
      </c>
      <c r="H4735" s="9">
        <v>43312</v>
      </c>
    </row>
    <row r="4736" spans="1:8" x14ac:dyDescent="0.2">
      <c r="A4736" t="s">
        <v>162</v>
      </c>
      <c r="B4736">
        <v>394902</v>
      </c>
      <c r="D4736" t="s">
        <v>66</v>
      </c>
      <c r="G4736">
        <v>1454</v>
      </c>
      <c r="H4736" s="9">
        <v>43312</v>
      </c>
    </row>
    <row r="4737" spans="1:8" x14ac:dyDescent="0.2">
      <c r="A4737" t="s">
        <v>162</v>
      </c>
      <c r="B4737">
        <v>395005</v>
      </c>
      <c r="D4737" t="s">
        <v>68</v>
      </c>
      <c r="G4737">
        <v>1402</v>
      </c>
      <c r="H4737" s="9">
        <v>43312</v>
      </c>
    </row>
    <row r="4738" spans="1:8" x14ac:dyDescent="0.2">
      <c r="A4738" t="s">
        <v>162</v>
      </c>
      <c r="B4738">
        <v>394862</v>
      </c>
      <c r="D4738" t="s">
        <v>70</v>
      </c>
      <c r="G4738">
        <v>1084</v>
      </c>
      <c r="H4738" s="9">
        <v>43312</v>
      </c>
    </row>
    <row r="4739" spans="1:8" x14ac:dyDescent="0.2">
      <c r="A4739" t="s">
        <v>162</v>
      </c>
      <c r="B4739">
        <v>394714</v>
      </c>
      <c r="D4739" t="s">
        <v>72</v>
      </c>
      <c r="G4739">
        <v>1266</v>
      </c>
      <c r="H4739" s="9">
        <v>43312</v>
      </c>
    </row>
    <row r="4740" spans="1:8" x14ac:dyDescent="0.2">
      <c r="A4740" t="s">
        <v>162</v>
      </c>
      <c r="B4740">
        <v>394849</v>
      </c>
      <c r="D4740" t="s">
        <v>73</v>
      </c>
      <c r="G4740">
        <v>1187</v>
      </c>
      <c r="H4740" s="9">
        <v>43312</v>
      </c>
    </row>
    <row r="4741" spans="1:8" x14ac:dyDescent="0.2">
      <c r="A4741" t="s">
        <v>162</v>
      </c>
      <c r="B4741">
        <v>394935</v>
      </c>
      <c r="D4741" t="s">
        <v>74</v>
      </c>
      <c r="G4741">
        <v>1049</v>
      </c>
      <c r="H4741" s="9">
        <v>43312</v>
      </c>
    </row>
    <row r="4742" spans="1:8" x14ac:dyDescent="0.2">
      <c r="A4742" t="s">
        <v>162</v>
      </c>
      <c r="B4742">
        <v>394807</v>
      </c>
      <c r="D4742" t="s">
        <v>76</v>
      </c>
      <c r="G4742">
        <v>1026</v>
      </c>
      <c r="H4742" s="9">
        <v>43312</v>
      </c>
    </row>
    <row r="4743" spans="1:8" x14ac:dyDescent="0.2">
      <c r="A4743" t="s">
        <v>162</v>
      </c>
      <c r="B4743">
        <v>394669</v>
      </c>
      <c r="D4743" t="s">
        <v>78</v>
      </c>
      <c r="G4743">
        <v>1388</v>
      </c>
      <c r="H4743" s="9">
        <v>43312</v>
      </c>
    </row>
    <row r="4744" spans="1:8" x14ac:dyDescent="0.2">
      <c r="A4744" t="s">
        <v>162</v>
      </c>
      <c r="B4744">
        <v>395022</v>
      </c>
      <c r="D4744" t="s">
        <v>80</v>
      </c>
      <c r="G4744">
        <v>1219</v>
      </c>
      <c r="H4744" s="9">
        <v>43312</v>
      </c>
    </row>
    <row r="4745" spans="1:8" x14ac:dyDescent="0.2">
      <c r="A4745" t="s">
        <v>162</v>
      </c>
      <c r="B4745">
        <v>394910</v>
      </c>
      <c r="D4745" t="s">
        <v>81</v>
      </c>
      <c r="G4745">
        <v>1194</v>
      </c>
      <c r="H4745" s="9">
        <v>43312</v>
      </c>
    </row>
    <row r="4746" spans="1:8" x14ac:dyDescent="0.2">
      <c r="A4746" t="s">
        <v>162</v>
      </c>
      <c r="B4746">
        <v>394425</v>
      </c>
      <c r="D4746" t="s">
        <v>83</v>
      </c>
      <c r="G4746">
        <v>1049</v>
      </c>
      <c r="H4746" s="9">
        <v>43312</v>
      </c>
    </row>
    <row r="4747" spans="1:8" x14ac:dyDescent="0.2">
      <c r="A4747" t="s">
        <v>162</v>
      </c>
      <c r="B4747">
        <v>395012</v>
      </c>
      <c r="D4747" t="s">
        <v>84</v>
      </c>
      <c r="G4747">
        <v>1330</v>
      </c>
      <c r="H4747" s="9">
        <v>43312</v>
      </c>
    </row>
    <row r="4748" spans="1:8" x14ac:dyDescent="0.2">
      <c r="A4748" t="s">
        <v>162</v>
      </c>
      <c r="B4748">
        <v>394388</v>
      </c>
      <c r="D4748" t="s">
        <v>85</v>
      </c>
      <c r="G4748">
        <v>1078</v>
      </c>
      <c r="H4748" s="9">
        <v>43312</v>
      </c>
    </row>
    <row r="4749" spans="1:8" x14ac:dyDescent="0.2">
      <c r="A4749" t="s">
        <v>162</v>
      </c>
      <c r="B4749">
        <v>395053</v>
      </c>
      <c r="D4749" t="s">
        <v>87</v>
      </c>
      <c r="G4749">
        <v>1288</v>
      </c>
      <c r="H4749" s="9">
        <v>43312</v>
      </c>
    </row>
    <row r="4750" spans="1:8" x14ac:dyDescent="0.2">
      <c r="A4750" t="s">
        <v>162</v>
      </c>
      <c r="B4750">
        <v>395031</v>
      </c>
      <c r="D4750" t="s">
        <v>89</v>
      </c>
      <c r="G4750">
        <v>1113</v>
      </c>
      <c r="H4750" s="9">
        <v>43312</v>
      </c>
    </row>
    <row r="4751" spans="1:8" x14ac:dyDescent="0.2">
      <c r="A4751" t="s">
        <v>162</v>
      </c>
      <c r="B4751">
        <v>394640</v>
      </c>
      <c r="D4751" t="s">
        <v>90</v>
      </c>
      <c r="G4751">
        <v>1095</v>
      </c>
      <c r="H4751" s="9">
        <v>43312</v>
      </c>
    </row>
    <row r="4752" spans="1:8" x14ac:dyDescent="0.2">
      <c r="A4752" t="s">
        <v>162</v>
      </c>
      <c r="B4752">
        <v>395167</v>
      </c>
      <c r="D4752" t="s">
        <v>91</v>
      </c>
      <c r="G4752">
        <v>1068</v>
      </c>
      <c r="H4752" s="9">
        <v>43312</v>
      </c>
    </row>
    <row r="4753" spans="1:8" x14ac:dyDescent="0.2">
      <c r="A4753" t="s">
        <v>162</v>
      </c>
      <c r="B4753">
        <v>753924</v>
      </c>
      <c r="D4753" t="s">
        <v>92</v>
      </c>
      <c r="G4753">
        <v>2338</v>
      </c>
      <c r="H4753" s="9">
        <v>43312</v>
      </c>
    </row>
    <row r="4754" spans="1:8" x14ac:dyDescent="0.2">
      <c r="A4754" t="s">
        <v>162</v>
      </c>
      <c r="B4754">
        <v>395169</v>
      </c>
      <c r="D4754" t="s">
        <v>94</v>
      </c>
      <c r="G4754">
        <v>957</v>
      </c>
      <c r="H4754" s="9">
        <v>43312</v>
      </c>
    </row>
    <row r="4755" spans="1:8" x14ac:dyDescent="0.2">
      <c r="A4755" t="s">
        <v>162</v>
      </c>
      <c r="B4755">
        <v>394619</v>
      </c>
      <c r="D4755" t="s">
        <v>95</v>
      </c>
      <c r="G4755">
        <v>1431</v>
      </c>
      <c r="H4755" s="9">
        <v>43312</v>
      </c>
    </row>
    <row r="4756" spans="1:8" x14ac:dyDescent="0.2">
      <c r="A4756" t="s">
        <v>162</v>
      </c>
      <c r="B4756">
        <v>395238</v>
      </c>
      <c r="D4756" t="s">
        <v>96</v>
      </c>
      <c r="G4756">
        <v>1382</v>
      </c>
      <c r="H4756" s="9">
        <v>43312</v>
      </c>
    </row>
    <row r="4757" spans="1:8" x14ac:dyDescent="0.2">
      <c r="A4757" t="s">
        <v>162</v>
      </c>
      <c r="B4757">
        <v>394415</v>
      </c>
      <c r="D4757" t="s">
        <v>97</v>
      </c>
      <c r="G4757">
        <v>2219</v>
      </c>
      <c r="H4757" s="9">
        <v>43312</v>
      </c>
    </row>
    <row r="4758" spans="1:8" x14ac:dyDescent="0.2">
      <c r="A4758" t="s">
        <v>162</v>
      </c>
      <c r="B4758">
        <v>394312</v>
      </c>
      <c r="D4758" t="s">
        <v>98</v>
      </c>
      <c r="G4758">
        <v>1078</v>
      </c>
      <c r="H4758" s="9">
        <v>43312</v>
      </c>
    </row>
    <row r="4759" spans="1:8" x14ac:dyDescent="0.2">
      <c r="A4759" t="s">
        <v>162</v>
      </c>
      <c r="B4759">
        <v>394308</v>
      </c>
      <c r="D4759" t="s">
        <v>100</v>
      </c>
      <c r="G4759">
        <v>1197</v>
      </c>
      <c r="H4759" s="9">
        <v>43312</v>
      </c>
    </row>
    <row r="4760" spans="1:8" x14ac:dyDescent="0.2">
      <c r="A4760" t="s">
        <v>162</v>
      </c>
      <c r="B4760">
        <v>394938</v>
      </c>
      <c r="D4760" t="s">
        <v>101</v>
      </c>
      <c r="G4760">
        <v>1016</v>
      </c>
      <c r="H4760" s="9">
        <v>43312</v>
      </c>
    </row>
    <row r="4761" spans="1:8" x14ac:dyDescent="0.2">
      <c r="A4761" t="s">
        <v>162</v>
      </c>
      <c r="B4761">
        <v>394908</v>
      </c>
      <c r="D4761" t="s">
        <v>103</v>
      </c>
      <c r="G4761">
        <v>1358</v>
      </c>
      <c r="H4761" s="9">
        <v>43312</v>
      </c>
    </row>
    <row r="4762" spans="1:8" x14ac:dyDescent="0.2">
      <c r="A4762" t="s">
        <v>162</v>
      </c>
      <c r="B4762">
        <v>394357</v>
      </c>
      <c r="D4762" t="s">
        <v>104</v>
      </c>
      <c r="G4762">
        <v>1134</v>
      </c>
      <c r="H4762" s="9">
        <v>43312</v>
      </c>
    </row>
    <row r="4763" spans="1:8" x14ac:dyDescent="0.2">
      <c r="A4763" t="s">
        <v>162</v>
      </c>
      <c r="B4763">
        <v>394753</v>
      </c>
      <c r="D4763" t="s">
        <v>105</v>
      </c>
      <c r="G4763">
        <v>1137</v>
      </c>
      <c r="H4763" s="9">
        <v>43312</v>
      </c>
    </row>
    <row r="4764" spans="1:8" x14ac:dyDescent="0.2">
      <c r="A4764" t="s">
        <v>162</v>
      </c>
      <c r="B4764">
        <v>394653</v>
      </c>
      <c r="D4764" t="s">
        <v>106</v>
      </c>
      <c r="G4764">
        <v>1112</v>
      </c>
      <c r="H4764" s="9">
        <v>43312</v>
      </c>
    </row>
    <row r="4765" spans="1:8" x14ac:dyDescent="0.2">
      <c r="A4765" t="s">
        <v>162</v>
      </c>
      <c r="B4765">
        <v>394952</v>
      </c>
      <c r="D4765" t="s">
        <v>108</v>
      </c>
      <c r="G4765">
        <v>2411</v>
      </c>
      <c r="H4765" s="9">
        <v>43312</v>
      </c>
    </row>
    <row r="4766" spans="1:8" x14ac:dyDescent="0.2">
      <c r="A4766" t="s">
        <v>162</v>
      </c>
      <c r="B4766">
        <v>394318</v>
      </c>
      <c r="D4766" t="s">
        <v>109</v>
      </c>
      <c r="G4766">
        <v>1356</v>
      </c>
      <c r="H4766" s="9">
        <v>43312</v>
      </c>
    </row>
    <row r="4767" spans="1:8" x14ac:dyDescent="0.2">
      <c r="A4767" t="s">
        <v>162</v>
      </c>
      <c r="B4767">
        <v>394561</v>
      </c>
      <c r="D4767" t="s">
        <v>110</v>
      </c>
      <c r="G4767">
        <v>1032</v>
      </c>
      <c r="H4767" s="9">
        <v>43312</v>
      </c>
    </row>
    <row r="4768" spans="1:8" x14ac:dyDescent="0.2">
      <c r="A4768" t="s">
        <v>162</v>
      </c>
      <c r="B4768">
        <v>394367</v>
      </c>
      <c r="D4768" t="s">
        <v>111</v>
      </c>
      <c r="G4768">
        <v>1186</v>
      </c>
      <c r="H4768" s="9">
        <v>43312</v>
      </c>
    </row>
    <row r="4769" spans="1:8" x14ac:dyDescent="0.2">
      <c r="A4769" t="s">
        <v>162</v>
      </c>
      <c r="B4769">
        <v>394521</v>
      </c>
      <c r="D4769" t="s">
        <v>112</v>
      </c>
      <c r="G4769">
        <v>953</v>
      </c>
      <c r="H4769" s="9">
        <v>43312</v>
      </c>
    </row>
    <row r="4770" spans="1:8" x14ac:dyDescent="0.2">
      <c r="A4770" t="s">
        <v>162</v>
      </c>
      <c r="B4770">
        <v>394843</v>
      </c>
      <c r="D4770" t="s">
        <v>113</v>
      </c>
      <c r="G4770">
        <v>917</v>
      </c>
      <c r="H4770" s="9">
        <v>43312</v>
      </c>
    </row>
    <row r="4771" spans="1:8" x14ac:dyDescent="0.2">
      <c r="A4771" t="s">
        <v>162</v>
      </c>
      <c r="B4771">
        <v>394486</v>
      </c>
      <c r="D4771" t="s">
        <v>114</v>
      </c>
      <c r="G4771">
        <v>1087</v>
      </c>
      <c r="H4771" s="9">
        <v>43312</v>
      </c>
    </row>
    <row r="4772" spans="1:8" x14ac:dyDescent="0.2">
      <c r="A4772" t="s">
        <v>162</v>
      </c>
      <c r="B4772">
        <v>394648</v>
      </c>
      <c r="D4772" t="s">
        <v>115</v>
      </c>
      <c r="G4772">
        <v>1120</v>
      </c>
      <c r="H4772" s="9">
        <v>43312</v>
      </c>
    </row>
    <row r="4773" spans="1:8" x14ac:dyDescent="0.2">
      <c r="A4773" t="s">
        <v>162</v>
      </c>
      <c r="B4773">
        <v>394304</v>
      </c>
      <c r="D4773" t="s">
        <v>116</v>
      </c>
      <c r="G4773">
        <v>892</v>
      </c>
      <c r="H4773" s="9">
        <v>43312</v>
      </c>
    </row>
    <row r="4774" spans="1:8" x14ac:dyDescent="0.2">
      <c r="A4774" t="s">
        <v>162</v>
      </c>
      <c r="B4774">
        <v>753906</v>
      </c>
      <c r="D4774" t="s">
        <v>117</v>
      </c>
      <c r="G4774">
        <v>1489</v>
      </c>
      <c r="H4774" s="9">
        <v>43312</v>
      </c>
    </row>
    <row r="4775" spans="1:8" x14ac:dyDescent="0.2">
      <c r="A4775" t="s">
        <v>162</v>
      </c>
      <c r="B4775">
        <v>394798</v>
      </c>
      <c r="D4775" t="s">
        <v>118</v>
      </c>
      <c r="G4775">
        <v>852</v>
      </c>
      <c r="H4775" s="9">
        <v>43312</v>
      </c>
    </row>
    <row r="4776" spans="1:8" x14ac:dyDescent="0.2">
      <c r="A4776" t="s">
        <v>162</v>
      </c>
      <c r="B4776">
        <v>395134</v>
      </c>
      <c r="D4776" t="s">
        <v>120</v>
      </c>
      <c r="G4776">
        <v>1820</v>
      </c>
      <c r="H4776" s="9">
        <v>43312</v>
      </c>
    </row>
    <row r="4777" spans="1:8" x14ac:dyDescent="0.2">
      <c r="A4777" t="s">
        <v>162</v>
      </c>
      <c r="B4777">
        <v>394457</v>
      </c>
      <c r="D4777" t="s">
        <v>121</v>
      </c>
      <c r="G4777">
        <v>1430</v>
      </c>
      <c r="H4777" s="9">
        <v>43312</v>
      </c>
    </row>
    <row r="4778" spans="1:8" x14ac:dyDescent="0.2">
      <c r="A4778" t="s">
        <v>162</v>
      </c>
      <c r="B4778">
        <v>395143</v>
      </c>
      <c r="D4778" t="s">
        <v>122</v>
      </c>
      <c r="G4778">
        <v>1098</v>
      </c>
      <c r="H4778" s="9">
        <v>43312</v>
      </c>
    </row>
    <row r="4779" spans="1:8" x14ac:dyDescent="0.2">
      <c r="A4779" t="s">
        <v>162</v>
      </c>
      <c r="B4779">
        <v>394484</v>
      </c>
      <c r="D4779" t="s">
        <v>123</v>
      </c>
      <c r="G4779">
        <v>1395</v>
      </c>
      <c r="H4779" s="9">
        <v>43312</v>
      </c>
    </row>
    <row r="4780" spans="1:8" x14ac:dyDescent="0.2">
      <c r="A4780" t="s">
        <v>162</v>
      </c>
      <c r="B4780">
        <v>395235</v>
      </c>
      <c r="D4780" t="s">
        <v>124</v>
      </c>
      <c r="G4780">
        <v>1236</v>
      </c>
      <c r="H4780" s="9">
        <v>43312</v>
      </c>
    </row>
    <row r="4781" spans="1:8" x14ac:dyDescent="0.2">
      <c r="A4781" t="s">
        <v>162</v>
      </c>
      <c r="B4781">
        <v>395224</v>
      </c>
      <c r="D4781" t="s">
        <v>125</v>
      </c>
      <c r="G4781">
        <v>793</v>
      </c>
      <c r="H4781" s="9">
        <v>43312</v>
      </c>
    </row>
    <row r="4782" spans="1:8" x14ac:dyDescent="0.2">
      <c r="A4782" t="s">
        <v>162</v>
      </c>
      <c r="B4782">
        <v>395115</v>
      </c>
      <c r="D4782" t="s">
        <v>127</v>
      </c>
      <c r="G4782">
        <v>1319</v>
      </c>
      <c r="H4782" s="9">
        <v>43312</v>
      </c>
    </row>
    <row r="4783" spans="1:8" x14ac:dyDescent="0.2">
      <c r="A4783" t="s">
        <v>162</v>
      </c>
      <c r="B4783">
        <v>394440</v>
      </c>
      <c r="D4783" t="s">
        <v>128</v>
      </c>
      <c r="G4783">
        <v>1365</v>
      </c>
      <c r="H4783" s="9">
        <v>43312</v>
      </c>
    </row>
    <row r="4784" spans="1:8" x14ac:dyDescent="0.2">
      <c r="A4784" t="s">
        <v>162</v>
      </c>
      <c r="B4784">
        <v>394399</v>
      </c>
      <c r="D4784" t="s">
        <v>129</v>
      </c>
      <c r="G4784">
        <v>1311</v>
      </c>
      <c r="H4784" s="9">
        <v>43312</v>
      </c>
    </row>
    <row r="4785" spans="1:8" x14ac:dyDescent="0.2">
      <c r="A4785" t="s">
        <v>162</v>
      </c>
      <c r="B4785">
        <v>395160</v>
      </c>
      <c r="D4785" t="s">
        <v>131</v>
      </c>
      <c r="G4785">
        <v>932</v>
      </c>
      <c r="H4785" s="9">
        <v>43312</v>
      </c>
    </row>
    <row r="4786" spans="1:8" x14ac:dyDescent="0.2">
      <c r="A4786" t="s">
        <v>162</v>
      </c>
      <c r="B4786">
        <v>394816</v>
      </c>
      <c r="D4786" t="s">
        <v>132</v>
      </c>
      <c r="G4786">
        <v>1192</v>
      </c>
      <c r="H4786" s="9">
        <v>43312</v>
      </c>
    </row>
    <row r="4787" spans="1:8" x14ac:dyDescent="0.2">
      <c r="A4787" t="s">
        <v>162</v>
      </c>
      <c r="B4787">
        <v>394766</v>
      </c>
      <c r="D4787" t="s">
        <v>133</v>
      </c>
      <c r="G4787">
        <v>1260</v>
      </c>
      <c r="H4787" s="9">
        <v>43312</v>
      </c>
    </row>
    <row r="4788" spans="1:8" x14ac:dyDescent="0.2">
      <c r="A4788" t="s">
        <v>162</v>
      </c>
      <c r="B4788">
        <v>394931</v>
      </c>
      <c r="D4788" t="s">
        <v>134</v>
      </c>
      <c r="G4788">
        <v>1185</v>
      </c>
      <c r="H4788" s="9">
        <v>43312</v>
      </c>
    </row>
    <row r="4789" spans="1:8" x14ac:dyDescent="0.2">
      <c r="A4789" t="s">
        <v>162</v>
      </c>
      <c r="B4789">
        <v>394528</v>
      </c>
      <c r="D4789" t="s">
        <v>135</v>
      </c>
      <c r="G4789">
        <v>1272</v>
      </c>
      <c r="H4789" s="9">
        <v>43312</v>
      </c>
    </row>
    <row r="4790" spans="1:8" x14ac:dyDescent="0.2">
      <c r="A4790" t="s">
        <v>162</v>
      </c>
      <c r="B4790">
        <v>394531</v>
      </c>
      <c r="D4790" t="s">
        <v>136</v>
      </c>
      <c r="G4790">
        <v>1080</v>
      </c>
      <c r="H4790" s="9">
        <v>43312</v>
      </c>
    </row>
    <row r="4791" spans="1:8" x14ac:dyDescent="0.2">
      <c r="A4791" t="s">
        <v>162</v>
      </c>
      <c r="B4791">
        <v>394711</v>
      </c>
      <c r="D4791" t="s">
        <v>138</v>
      </c>
      <c r="G4791">
        <v>1160</v>
      </c>
      <c r="H4791" s="9">
        <v>43312</v>
      </c>
    </row>
    <row r="4792" spans="1:8" x14ac:dyDescent="0.2">
      <c r="A4792" t="s">
        <v>162</v>
      </c>
      <c r="B4792">
        <v>395245</v>
      </c>
      <c r="D4792" t="s">
        <v>163</v>
      </c>
      <c r="G4792">
        <v>684</v>
      </c>
      <c r="H4792" s="9">
        <v>43312</v>
      </c>
    </row>
    <row r="4793" spans="1:8" x14ac:dyDescent="0.2">
      <c r="A4793" t="s">
        <v>162</v>
      </c>
      <c r="B4793">
        <v>394352</v>
      </c>
      <c r="D4793" t="s">
        <v>140</v>
      </c>
      <c r="G4793">
        <v>1012</v>
      </c>
      <c r="H4793" s="9">
        <v>43312</v>
      </c>
    </row>
    <row r="4794" spans="1:8" x14ac:dyDescent="0.2">
      <c r="A4794" t="s">
        <v>162</v>
      </c>
      <c r="B4794">
        <v>395075</v>
      </c>
      <c r="D4794" t="s">
        <v>164</v>
      </c>
      <c r="G4794">
        <v>845</v>
      </c>
      <c r="H4794" s="9">
        <v>43312</v>
      </c>
    </row>
    <row r="4795" spans="1:8" x14ac:dyDescent="0.2">
      <c r="A4795" t="s">
        <v>162</v>
      </c>
      <c r="B4795">
        <v>394666</v>
      </c>
      <c r="D4795" t="s">
        <v>141</v>
      </c>
      <c r="G4795">
        <v>1008</v>
      </c>
      <c r="H4795" s="9">
        <v>43312</v>
      </c>
    </row>
    <row r="4796" spans="1:8" x14ac:dyDescent="0.2">
      <c r="A4796" t="s">
        <v>162</v>
      </c>
      <c r="B4796">
        <v>394957</v>
      </c>
      <c r="D4796" t="s">
        <v>165</v>
      </c>
      <c r="G4796">
        <v>1340</v>
      </c>
      <c r="H4796" s="9">
        <v>43312</v>
      </c>
    </row>
    <row r="4797" spans="1:8" x14ac:dyDescent="0.2">
      <c r="A4797" t="s">
        <v>162</v>
      </c>
      <c r="B4797">
        <v>395113</v>
      </c>
      <c r="D4797" t="s">
        <v>166</v>
      </c>
      <c r="G4797">
        <v>1143</v>
      </c>
      <c r="H4797" s="9">
        <v>43312</v>
      </c>
    </row>
    <row r="4798" spans="1:8" x14ac:dyDescent="0.2">
      <c r="A4798" t="s">
        <v>162</v>
      </c>
      <c r="B4798">
        <v>395006</v>
      </c>
      <c r="D4798" t="s">
        <v>142</v>
      </c>
      <c r="G4798">
        <v>1271</v>
      </c>
      <c r="H4798" s="9">
        <v>43312</v>
      </c>
    </row>
    <row r="4799" spans="1:8" x14ac:dyDescent="0.2">
      <c r="A4799" t="s">
        <v>162</v>
      </c>
      <c r="B4799">
        <v>394549</v>
      </c>
      <c r="D4799" t="s">
        <v>167</v>
      </c>
      <c r="G4799">
        <v>1309</v>
      </c>
      <c r="H4799" s="9">
        <v>43312</v>
      </c>
    </row>
    <row r="4800" spans="1:8" x14ac:dyDescent="0.2">
      <c r="A4800" t="s">
        <v>162</v>
      </c>
      <c r="B4800">
        <v>394995</v>
      </c>
      <c r="D4800" t="s">
        <v>168</v>
      </c>
      <c r="G4800">
        <v>1501</v>
      </c>
      <c r="H4800" s="9">
        <v>43312</v>
      </c>
    </row>
    <row r="4801" spans="1:8" x14ac:dyDescent="0.2">
      <c r="A4801" t="s">
        <v>162</v>
      </c>
      <c r="B4801">
        <v>394602</v>
      </c>
      <c r="D4801" t="s">
        <v>143</v>
      </c>
      <c r="G4801">
        <v>1484</v>
      </c>
      <c r="H4801" s="9">
        <v>43312</v>
      </c>
    </row>
    <row r="4802" spans="1:8" x14ac:dyDescent="0.2">
      <c r="A4802" t="s">
        <v>162</v>
      </c>
      <c r="B4802">
        <v>394405</v>
      </c>
      <c r="D4802" t="s">
        <v>169</v>
      </c>
      <c r="G4802">
        <v>1836</v>
      </c>
      <c r="H4802" s="9">
        <v>43312</v>
      </c>
    </row>
    <row r="4803" spans="1:8" x14ac:dyDescent="0.2">
      <c r="A4803" t="s">
        <v>162</v>
      </c>
      <c r="B4803">
        <v>394623</v>
      </c>
      <c r="D4803" t="s">
        <v>170</v>
      </c>
      <c r="G4803">
        <v>1166</v>
      </c>
      <c r="H4803" s="9">
        <v>43312</v>
      </c>
    </row>
    <row r="4804" spans="1:8" x14ac:dyDescent="0.2">
      <c r="A4804" t="s">
        <v>145</v>
      </c>
      <c r="B4804">
        <v>102001</v>
      </c>
      <c r="C4804">
        <v>0</v>
      </c>
      <c r="D4804" t="s">
        <v>5</v>
      </c>
      <c r="E4804" t="s">
        <v>6</v>
      </c>
      <c r="G4804">
        <v>298900</v>
      </c>
      <c r="H4804" s="9">
        <v>43343</v>
      </c>
    </row>
    <row r="4805" spans="1:8" x14ac:dyDescent="0.2">
      <c r="A4805" t="s">
        <v>145</v>
      </c>
      <c r="B4805">
        <v>394913</v>
      </c>
      <c r="C4805">
        <v>1</v>
      </c>
      <c r="D4805" t="s">
        <v>7</v>
      </c>
      <c r="E4805" t="s">
        <v>8</v>
      </c>
      <c r="F4805" t="s">
        <v>9</v>
      </c>
      <c r="G4805">
        <v>549000</v>
      </c>
      <c r="H4805" s="9">
        <v>43343</v>
      </c>
    </row>
    <row r="4806" spans="1:8" x14ac:dyDescent="0.2">
      <c r="A4806" t="s">
        <v>145</v>
      </c>
      <c r="B4806">
        <v>753899</v>
      </c>
      <c r="C4806">
        <v>2</v>
      </c>
      <c r="D4806" t="s">
        <v>10</v>
      </c>
      <c r="E4806" t="s">
        <v>8</v>
      </c>
      <c r="F4806" t="s">
        <v>11</v>
      </c>
      <c r="G4806">
        <v>849900</v>
      </c>
      <c r="H4806" s="9">
        <v>43343</v>
      </c>
    </row>
    <row r="4807" spans="1:8" x14ac:dyDescent="0.2">
      <c r="A4807" t="s">
        <v>145</v>
      </c>
      <c r="B4807">
        <v>394463</v>
      </c>
      <c r="C4807">
        <v>3</v>
      </c>
      <c r="D4807" t="s">
        <v>12</v>
      </c>
      <c r="E4807" t="s">
        <v>8</v>
      </c>
      <c r="F4807" t="s">
        <v>13</v>
      </c>
      <c r="G4807">
        <v>339900</v>
      </c>
      <c r="H4807" s="9">
        <v>43343</v>
      </c>
    </row>
    <row r="4808" spans="1:8" x14ac:dyDescent="0.2">
      <c r="A4808" t="s">
        <v>145</v>
      </c>
      <c r="B4808">
        <v>394514</v>
      </c>
      <c r="C4808">
        <v>4</v>
      </c>
      <c r="D4808" t="s">
        <v>14</v>
      </c>
      <c r="E4808" t="s">
        <v>8</v>
      </c>
      <c r="F4808" t="s">
        <v>15</v>
      </c>
      <c r="G4808">
        <v>345000</v>
      </c>
      <c r="H4808" s="9">
        <v>43343</v>
      </c>
    </row>
    <row r="4809" spans="1:8" x14ac:dyDescent="0.2">
      <c r="A4809" t="s">
        <v>145</v>
      </c>
      <c r="B4809">
        <v>394974</v>
      </c>
      <c r="C4809">
        <v>5</v>
      </c>
      <c r="D4809" t="s">
        <v>16</v>
      </c>
      <c r="E4809" t="s">
        <v>8</v>
      </c>
      <c r="F4809" t="s">
        <v>17</v>
      </c>
      <c r="G4809">
        <v>275000</v>
      </c>
      <c r="H4809" s="9">
        <v>43343</v>
      </c>
    </row>
    <row r="4810" spans="1:8" x14ac:dyDescent="0.2">
      <c r="A4810" t="s">
        <v>145</v>
      </c>
      <c r="B4810">
        <v>394692</v>
      </c>
      <c r="C4810">
        <v>6</v>
      </c>
      <c r="D4810" t="s">
        <v>18</v>
      </c>
      <c r="E4810" t="s">
        <v>8</v>
      </c>
      <c r="F4810" t="s">
        <v>15</v>
      </c>
      <c r="G4810">
        <v>328500</v>
      </c>
      <c r="H4810" s="9">
        <v>43343</v>
      </c>
    </row>
    <row r="4811" spans="1:8" x14ac:dyDescent="0.2">
      <c r="A4811" t="s">
        <v>145</v>
      </c>
      <c r="B4811">
        <v>395209</v>
      </c>
      <c r="C4811">
        <v>7</v>
      </c>
      <c r="D4811" t="s">
        <v>19</v>
      </c>
      <c r="E4811" t="s">
        <v>8</v>
      </c>
      <c r="F4811" t="s">
        <v>20</v>
      </c>
      <c r="G4811">
        <v>479000</v>
      </c>
      <c r="H4811" s="9">
        <v>43343</v>
      </c>
    </row>
    <row r="4812" spans="1:8" x14ac:dyDescent="0.2">
      <c r="A4812" t="s">
        <v>145</v>
      </c>
      <c r="B4812">
        <v>394856</v>
      </c>
      <c r="C4812">
        <v>8</v>
      </c>
      <c r="D4812" t="s">
        <v>21</v>
      </c>
      <c r="E4812" t="s">
        <v>8</v>
      </c>
      <c r="F4812" t="s">
        <v>22</v>
      </c>
      <c r="G4812">
        <v>460000</v>
      </c>
      <c r="H4812" s="9">
        <v>43343</v>
      </c>
    </row>
    <row r="4813" spans="1:8" x14ac:dyDescent="0.2">
      <c r="A4813" t="s">
        <v>145</v>
      </c>
      <c r="B4813">
        <v>394347</v>
      </c>
      <c r="C4813">
        <v>9</v>
      </c>
      <c r="D4813" t="s">
        <v>23</v>
      </c>
      <c r="E4813" t="s">
        <v>8</v>
      </c>
      <c r="F4813" t="s">
        <v>24</v>
      </c>
      <c r="G4813">
        <v>334500</v>
      </c>
      <c r="H4813" s="9">
        <v>43343</v>
      </c>
    </row>
    <row r="4814" spans="1:8" x14ac:dyDescent="0.2">
      <c r="A4814" t="s">
        <v>145</v>
      </c>
      <c r="B4814">
        <v>394404</v>
      </c>
      <c r="C4814">
        <v>10</v>
      </c>
      <c r="D4814" t="s">
        <v>25</v>
      </c>
      <c r="E4814" t="s">
        <v>8</v>
      </c>
      <c r="F4814" t="s">
        <v>26</v>
      </c>
      <c r="G4814">
        <v>549000</v>
      </c>
      <c r="H4814" s="9">
        <v>43343</v>
      </c>
    </row>
    <row r="4815" spans="1:8" x14ac:dyDescent="0.2">
      <c r="A4815" t="s">
        <v>145</v>
      </c>
      <c r="B4815">
        <v>395057</v>
      </c>
      <c r="C4815">
        <v>11</v>
      </c>
      <c r="D4815" t="s">
        <v>27</v>
      </c>
      <c r="E4815" t="s">
        <v>8</v>
      </c>
      <c r="F4815" t="s">
        <v>11</v>
      </c>
      <c r="G4815">
        <v>879000</v>
      </c>
      <c r="H4815" s="9">
        <v>43343</v>
      </c>
    </row>
    <row r="4816" spans="1:8" x14ac:dyDescent="0.2">
      <c r="A4816" t="s">
        <v>145</v>
      </c>
      <c r="B4816">
        <v>394532</v>
      </c>
      <c r="C4816">
        <v>12</v>
      </c>
      <c r="D4816" t="s">
        <v>28</v>
      </c>
      <c r="E4816" t="s">
        <v>8</v>
      </c>
      <c r="F4816" t="s">
        <v>29</v>
      </c>
      <c r="G4816">
        <v>259000</v>
      </c>
      <c r="H4816" s="9">
        <v>43343</v>
      </c>
    </row>
    <row r="4817" spans="1:8" x14ac:dyDescent="0.2">
      <c r="A4817" t="s">
        <v>145</v>
      </c>
      <c r="B4817">
        <v>395025</v>
      </c>
      <c r="C4817">
        <v>13</v>
      </c>
      <c r="D4817" t="s">
        <v>30</v>
      </c>
      <c r="E4817" t="s">
        <v>8</v>
      </c>
      <c r="F4817" t="s">
        <v>11</v>
      </c>
      <c r="G4817">
        <v>415000</v>
      </c>
      <c r="H4817" s="9">
        <v>43343</v>
      </c>
    </row>
    <row r="4818" spans="1:8" x14ac:dyDescent="0.2">
      <c r="A4818" t="s">
        <v>145</v>
      </c>
      <c r="B4818">
        <v>394976</v>
      </c>
      <c r="C4818">
        <v>14</v>
      </c>
      <c r="D4818" t="s">
        <v>31</v>
      </c>
      <c r="E4818" t="s">
        <v>8</v>
      </c>
      <c r="F4818" t="s">
        <v>32</v>
      </c>
      <c r="G4818">
        <v>345000</v>
      </c>
      <c r="H4818" s="9">
        <v>43343</v>
      </c>
    </row>
    <row r="4819" spans="1:8" x14ac:dyDescent="0.2">
      <c r="A4819" t="s">
        <v>145</v>
      </c>
      <c r="B4819">
        <v>395078</v>
      </c>
      <c r="C4819">
        <v>15</v>
      </c>
      <c r="D4819" t="s">
        <v>33</v>
      </c>
      <c r="E4819" t="s">
        <v>8</v>
      </c>
      <c r="F4819" t="s">
        <v>34</v>
      </c>
      <c r="G4819">
        <v>589900</v>
      </c>
      <c r="H4819" s="9">
        <v>43343</v>
      </c>
    </row>
    <row r="4820" spans="1:8" x14ac:dyDescent="0.2">
      <c r="A4820" t="s">
        <v>145</v>
      </c>
      <c r="B4820">
        <v>394865</v>
      </c>
      <c r="C4820">
        <v>16</v>
      </c>
      <c r="D4820" t="s">
        <v>35</v>
      </c>
      <c r="E4820" t="s">
        <v>8</v>
      </c>
      <c r="F4820" t="s">
        <v>36</v>
      </c>
      <c r="G4820">
        <v>367331</v>
      </c>
      <c r="H4820" s="9">
        <v>43343</v>
      </c>
    </row>
    <row r="4821" spans="1:8" x14ac:dyDescent="0.2">
      <c r="A4821" t="s">
        <v>145</v>
      </c>
      <c r="B4821">
        <v>395056</v>
      </c>
      <c r="C4821">
        <v>17</v>
      </c>
      <c r="D4821" t="s">
        <v>37</v>
      </c>
      <c r="E4821" t="s">
        <v>8</v>
      </c>
      <c r="F4821" t="s">
        <v>11</v>
      </c>
      <c r="G4821">
        <v>749000</v>
      </c>
      <c r="H4821" s="9">
        <v>43343</v>
      </c>
    </row>
    <row r="4822" spans="1:8" x14ac:dyDescent="0.2">
      <c r="A4822" t="s">
        <v>145</v>
      </c>
      <c r="B4822">
        <v>395121</v>
      </c>
      <c r="C4822">
        <v>18</v>
      </c>
      <c r="D4822" t="s">
        <v>38</v>
      </c>
      <c r="E4822" t="s">
        <v>8</v>
      </c>
      <c r="F4822" t="s">
        <v>39</v>
      </c>
      <c r="G4822">
        <v>219900</v>
      </c>
      <c r="H4822" s="9">
        <v>43343</v>
      </c>
    </row>
    <row r="4823" spans="1:8" x14ac:dyDescent="0.2">
      <c r="A4823" t="s">
        <v>145</v>
      </c>
      <c r="B4823">
        <v>395148</v>
      </c>
      <c r="C4823">
        <v>19</v>
      </c>
      <c r="D4823" t="s">
        <v>40</v>
      </c>
      <c r="E4823" t="s">
        <v>8</v>
      </c>
      <c r="F4823" t="s">
        <v>22</v>
      </c>
      <c r="G4823">
        <v>289900</v>
      </c>
      <c r="H4823" s="9">
        <v>43343</v>
      </c>
    </row>
    <row r="4824" spans="1:8" x14ac:dyDescent="0.2">
      <c r="A4824" t="s">
        <v>145</v>
      </c>
      <c r="B4824">
        <v>394358</v>
      </c>
      <c r="C4824">
        <v>20</v>
      </c>
      <c r="D4824" t="s">
        <v>41</v>
      </c>
      <c r="E4824" t="s">
        <v>8</v>
      </c>
      <c r="F4824" t="s">
        <v>42</v>
      </c>
      <c r="G4824">
        <v>349000</v>
      </c>
      <c r="H4824" s="9">
        <v>43343</v>
      </c>
    </row>
    <row r="4825" spans="1:8" x14ac:dyDescent="0.2">
      <c r="A4825" t="s">
        <v>145</v>
      </c>
      <c r="B4825">
        <v>394530</v>
      </c>
      <c r="C4825">
        <v>21</v>
      </c>
      <c r="D4825" t="s">
        <v>43</v>
      </c>
      <c r="E4825" t="s">
        <v>8</v>
      </c>
      <c r="F4825" t="s">
        <v>44</v>
      </c>
      <c r="G4825">
        <v>520000</v>
      </c>
      <c r="H4825" s="9">
        <v>43343</v>
      </c>
    </row>
    <row r="4826" spans="1:8" x14ac:dyDescent="0.2">
      <c r="A4826" t="s">
        <v>145</v>
      </c>
      <c r="B4826">
        <v>394982</v>
      </c>
      <c r="C4826">
        <v>22</v>
      </c>
      <c r="D4826" t="s">
        <v>45</v>
      </c>
      <c r="E4826" t="s">
        <v>8</v>
      </c>
      <c r="F4826" t="s">
        <v>17</v>
      </c>
      <c r="G4826">
        <v>174999</v>
      </c>
      <c r="H4826" s="9">
        <v>43343</v>
      </c>
    </row>
    <row r="4827" spans="1:8" x14ac:dyDescent="0.2">
      <c r="A4827" t="s">
        <v>145</v>
      </c>
      <c r="B4827">
        <v>394998</v>
      </c>
      <c r="C4827">
        <v>23</v>
      </c>
      <c r="D4827" t="s">
        <v>46</v>
      </c>
      <c r="E4827" t="s">
        <v>8</v>
      </c>
      <c r="F4827" t="s">
        <v>47</v>
      </c>
      <c r="G4827">
        <v>494000</v>
      </c>
      <c r="H4827" s="9">
        <v>43343</v>
      </c>
    </row>
    <row r="4828" spans="1:8" x14ac:dyDescent="0.2">
      <c r="A4828" t="s">
        <v>145</v>
      </c>
      <c r="B4828">
        <v>394458</v>
      </c>
      <c r="C4828">
        <v>24</v>
      </c>
      <c r="D4828" t="s">
        <v>48</v>
      </c>
      <c r="E4828" t="s">
        <v>8</v>
      </c>
      <c r="F4828" t="s">
        <v>49</v>
      </c>
      <c r="G4828">
        <v>345000</v>
      </c>
      <c r="H4828" s="9">
        <v>43343</v>
      </c>
    </row>
    <row r="4829" spans="1:8" x14ac:dyDescent="0.2">
      <c r="A4829" t="s">
        <v>145</v>
      </c>
      <c r="B4829">
        <v>395045</v>
      </c>
      <c r="C4829">
        <v>25</v>
      </c>
      <c r="D4829" t="s">
        <v>50</v>
      </c>
      <c r="E4829" t="s">
        <v>8</v>
      </c>
      <c r="F4829" t="s">
        <v>11</v>
      </c>
      <c r="G4829">
        <v>490704</v>
      </c>
      <c r="H4829" s="9">
        <v>43343</v>
      </c>
    </row>
    <row r="4830" spans="1:8" x14ac:dyDescent="0.2">
      <c r="A4830" t="s">
        <v>145</v>
      </c>
      <c r="B4830">
        <v>395055</v>
      </c>
      <c r="C4830">
        <v>26</v>
      </c>
      <c r="D4830" t="s">
        <v>51</v>
      </c>
      <c r="E4830" t="s">
        <v>8</v>
      </c>
      <c r="F4830" t="s">
        <v>15</v>
      </c>
      <c r="G4830">
        <v>289000</v>
      </c>
      <c r="H4830" s="9">
        <v>43343</v>
      </c>
    </row>
    <row r="4831" spans="1:8" x14ac:dyDescent="0.2">
      <c r="A4831" t="s">
        <v>145</v>
      </c>
      <c r="B4831">
        <v>394943</v>
      </c>
      <c r="C4831">
        <v>27</v>
      </c>
      <c r="D4831" t="s">
        <v>52</v>
      </c>
      <c r="E4831" t="s">
        <v>8</v>
      </c>
      <c r="F4831" t="s">
        <v>22</v>
      </c>
      <c r="G4831">
        <v>334900</v>
      </c>
      <c r="H4831" s="9">
        <v>43343</v>
      </c>
    </row>
    <row r="4832" spans="1:8" x14ac:dyDescent="0.2">
      <c r="A4832" t="s">
        <v>145</v>
      </c>
      <c r="B4832">
        <v>394466</v>
      </c>
      <c r="C4832">
        <v>28</v>
      </c>
      <c r="D4832" t="s">
        <v>53</v>
      </c>
      <c r="E4832" t="s">
        <v>8</v>
      </c>
      <c r="F4832" t="s">
        <v>54</v>
      </c>
      <c r="G4832">
        <v>255000</v>
      </c>
      <c r="H4832" s="9">
        <v>43343</v>
      </c>
    </row>
    <row r="4833" spans="1:8" x14ac:dyDescent="0.2">
      <c r="A4833" t="s">
        <v>145</v>
      </c>
      <c r="B4833">
        <v>394475</v>
      </c>
      <c r="C4833">
        <v>29</v>
      </c>
      <c r="D4833" t="s">
        <v>55</v>
      </c>
      <c r="E4833" t="s">
        <v>8</v>
      </c>
      <c r="F4833" t="s">
        <v>54</v>
      </c>
      <c r="G4833">
        <v>184989</v>
      </c>
      <c r="H4833" s="9">
        <v>43343</v>
      </c>
    </row>
    <row r="4834" spans="1:8" x14ac:dyDescent="0.2">
      <c r="A4834" t="s">
        <v>145</v>
      </c>
      <c r="B4834">
        <v>394735</v>
      </c>
      <c r="C4834">
        <v>30</v>
      </c>
      <c r="D4834" t="s">
        <v>56</v>
      </c>
      <c r="E4834" t="s">
        <v>8</v>
      </c>
      <c r="F4834" t="s">
        <v>39</v>
      </c>
      <c r="G4834">
        <v>270000</v>
      </c>
      <c r="H4834" s="9">
        <v>43343</v>
      </c>
    </row>
    <row r="4835" spans="1:8" x14ac:dyDescent="0.2">
      <c r="A4835" t="s">
        <v>145</v>
      </c>
      <c r="B4835">
        <v>394775</v>
      </c>
      <c r="C4835">
        <v>31</v>
      </c>
      <c r="D4835" t="s">
        <v>57</v>
      </c>
      <c r="E4835" t="s">
        <v>8</v>
      </c>
      <c r="F4835" t="s">
        <v>58</v>
      </c>
      <c r="G4835">
        <v>359900</v>
      </c>
      <c r="H4835" s="9">
        <v>43343</v>
      </c>
    </row>
    <row r="4836" spans="1:8" x14ac:dyDescent="0.2">
      <c r="A4836" t="s">
        <v>145</v>
      </c>
      <c r="B4836">
        <v>394492</v>
      </c>
      <c r="C4836">
        <v>32</v>
      </c>
      <c r="D4836" t="s">
        <v>59</v>
      </c>
      <c r="E4836" t="s">
        <v>8</v>
      </c>
      <c r="F4836" t="s">
        <v>54</v>
      </c>
      <c r="G4836">
        <v>299500</v>
      </c>
      <c r="H4836" s="9">
        <v>43343</v>
      </c>
    </row>
    <row r="4837" spans="1:8" x14ac:dyDescent="0.2">
      <c r="A4837" t="s">
        <v>145</v>
      </c>
      <c r="B4837">
        <v>394705</v>
      </c>
      <c r="C4837">
        <v>33</v>
      </c>
      <c r="D4837" t="s">
        <v>60</v>
      </c>
      <c r="E4837" t="s">
        <v>8</v>
      </c>
      <c r="F4837" t="s">
        <v>61</v>
      </c>
      <c r="G4837">
        <v>259900</v>
      </c>
      <c r="H4837" s="9">
        <v>43343</v>
      </c>
    </row>
    <row r="4838" spans="1:8" x14ac:dyDescent="0.2">
      <c r="A4838" t="s">
        <v>145</v>
      </c>
      <c r="B4838">
        <v>395059</v>
      </c>
      <c r="C4838">
        <v>34</v>
      </c>
      <c r="D4838" t="s">
        <v>62</v>
      </c>
      <c r="E4838" t="s">
        <v>8</v>
      </c>
      <c r="F4838" t="s">
        <v>11</v>
      </c>
      <c r="G4838">
        <v>1200000</v>
      </c>
      <c r="H4838" s="9">
        <v>43343</v>
      </c>
    </row>
    <row r="4839" spans="1:8" x14ac:dyDescent="0.2">
      <c r="A4839" t="s">
        <v>145</v>
      </c>
      <c r="B4839">
        <v>394355</v>
      </c>
      <c r="C4839">
        <v>35</v>
      </c>
      <c r="D4839" t="s">
        <v>63</v>
      </c>
      <c r="E4839" t="s">
        <v>8</v>
      </c>
      <c r="F4839" t="s">
        <v>15</v>
      </c>
      <c r="G4839">
        <v>364440</v>
      </c>
      <c r="H4839" s="9">
        <v>43343</v>
      </c>
    </row>
    <row r="4840" spans="1:8" x14ac:dyDescent="0.2">
      <c r="A4840" t="s">
        <v>145</v>
      </c>
      <c r="B4840">
        <v>395194</v>
      </c>
      <c r="C4840">
        <v>36</v>
      </c>
      <c r="D4840" t="s">
        <v>64</v>
      </c>
      <c r="E4840" t="s">
        <v>8</v>
      </c>
      <c r="F4840" t="s">
        <v>65</v>
      </c>
      <c r="G4840">
        <v>282159</v>
      </c>
      <c r="H4840" s="9">
        <v>43343</v>
      </c>
    </row>
    <row r="4841" spans="1:8" x14ac:dyDescent="0.2">
      <c r="A4841" t="s">
        <v>145</v>
      </c>
      <c r="B4841">
        <v>394902</v>
      </c>
      <c r="C4841">
        <v>37</v>
      </c>
      <c r="D4841" t="s">
        <v>66</v>
      </c>
      <c r="E4841" t="s">
        <v>8</v>
      </c>
      <c r="F4841" t="s">
        <v>67</v>
      </c>
      <c r="G4841">
        <v>369900</v>
      </c>
      <c r="H4841" s="9">
        <v>43343</v>
      </c>
    </row>
    <row r="4842" spans="1:8" x14ac:dyDescent="0.2">
      <c r="A4842" t="s">
        <v>145</v>
      </c>
      <c r="B4842">
        <v>395005</v>
      </c>
      <c r="C4842">
        <v>38</v>
      </c>
      <c r="D4842" t="s">
        <v>68</v>
      </c>
      <c r="E4842" t="s">
        <v>8</v>
      </c>
      <c r="F4842" t="s">
        <v>69</v>
      </c>
      <c r="G4842">
        <v>395939</v>
      </c>
      <c r="H4842" s="9">
        <v>43343</v>
      </c>
    </row>
    <row r="4843" spans="1:8" x14ac:dyDescent="0.2">
      <c r="A4843" t="s">
        <v>145</v>
      </c>
      <c r="B4843">
        <v>394862</v>
      </c>
      <c r="C4843">
        <v>39</v>
      </c>
      <c r="D4843" t="s">
        <v>70</v>
      </c>
      <c r="E4843" t="s">
        <v>8</v>
      </c>
      <c r="F4843" t="s">
        <v>71</v>
      </c>
      <c r="G4843">
        <v>259900</v>
      </c>
      <c r="H4843" s="9">
        <v>43343</v>
      </c>
    </row>
    <row r="4844" spans="1:8" x14ac:dyDescent="0.2">
      <c r="A4844" t="s">
        <v>145</v>
      </c>
      <c r="B4844">
        <v>394714</v>
      </c>
      <c r="C4844">
        <v>40</v>
      </c>
      <c r="D4844" t="s">
        <v>72</v>
      </c>
      <c r="E4844" t="s">
        <v>8</v>
      </c>
      <c r="F4844" t="s">
        <v>22</v>
      </c>
      <c r="G4844">
        <v>309000</v>
      </c>
      <c r="H4844" s="9">
        <v>43343</v>
      </c>
    </row>
    <row r="4845" spans="1:8" x14ac:dyDescent="0.2">
      <c r="A4845" t="s">
        <v>145</v>
      </c>
      <c r="B4845">
        <v>394849</v>
      </c>
      <c r="C4845">
        <v>41</v>
      </c>
      <c r="D4845" t="s">
        <v>73</v>
      </c>
      <c r="E4845" t="s">
        <v>8</v>
      </c>
      <c r="F4845" t="s">
        <v>67</v>
      </c>
      <c r="G4845">
        <v>208816</v>
      </c>
      <c r="H4845" s="9">
        <v>43343</v>
      </c>
    </row>
    <row r="4846" spans="1:8" x14ac:dyDescent="0.2">
      <c r="A4846" t="s">
        <v>145</v>
      </c>
      <c r="B4846">
        <v>394935</v>
      </c>
      <c r="C4846">
        <v>42</v>
      </c>
      <c r="D4846" t="s">
        <v>74</v>
      </c>
      <c r="E4846" t="s">
        <v>8</v>
      </c>
      <c r="F4846" t="s">
        <v>75</v>
      </c>
      <c r="G4846">
        <v>249823</v>
      </c>
      <c r="H4846" s="9">
        <v>43343</v>
      </c>
    </row>
    <row r="4847" spans="1:8" x14ac:dyDescent="0.2">
      <c r="A4847" t="s">
        <v>145</v>
      </c>
      <c r="B4847">
        <v>394807</v>
      </c>
      <c r="C4847">
        <v>43</v>
      </c>
      <c r="D4847" t="s">
        <v>76</v>
      </c>
      <c r="E4847" t="s">
        <v>8</v>
      </c>
      <c r="F4847" t="s">
        <v>77</v>
      </c>
      <c r="G4847">
        <v>269900</v>
      </c>
      <c r="H4847" s="9">
        <v>43343</v>
      </c>
    </row>
    <row r="4848" spans="1:8" x14ac:dyDescent="0.2">
      <c r="A4848" t="s">
        <v>145</v>
      </c>
      <c r="B4848">
        <v>394669</v>
      </c>
      <c r="C4848">
        <v>44</v>
      </c>
      <c r="D4848" t="s">
        <v>78</v>
      </c>
      <c r="E4848" t="s">
        <v>8</v>
      </c>
      <c r="F4848" t="s">
        <v>79</v>
      </c>
      <c r="G4848">
        <v>299900</v>
      </c>
      <c r="H4848" s="9">
        <v>43343</v>
      </c>
    </row>
    <row r="4849" spans="1:8" x14ac:dyDescent="0.2">
      <c r="A4849" t="s">
        <v>145</v>
      </c>
      <c r="B4849">
        <v>395022</v>
      </c>
      <c r="C4849">
        <v>45</v>
      </c>
      <c r="D4849" t="s">
        <v>80</v>
      </c>
      <c r="E4849" t="s">
        <v>8</v>
      </c>
      <c r="F4849" t="s">
        <v>65</v>
      </c>
      <c r="G4849">
        <v>330853</v>
      </c>
      <c r="H4849" s="9">
        <v>43343</v>
      </c>
    </row>
    <row r="4850" spans="1:8" x14ac:dyDescent="0.2">
      <c r="A4850" t="s">
        <v>145</v>
      </c>
      <c r="B4850">
        <v>394910</v>
      </c>
      <c r="C4850">
        <v>46</v>
      </c>
      <c r="D4850" t="s">
        <v>81</v>
      </c>
      <c r="E4850" t="s">
        <v>8</v>
      </c>
      <c r="F4850" t="s">
        <v>82</v>
      </c>
      <c r="G4850">
        <v>269000</v>
      </c>
      <c r="H4850" s="9">
        <v>43343</v>
      </c>
    </row>
    <row r="4851" spans="1:8" x14ac:dyDescent="0.2">
      <c r="A4851" t="s">
        <v>145</v>
      </c>
      <c r="B4851">
        <v>394425</v>
      </c>
      <c r="C4851">
        <v>47</v>
      </c>
      <c r="D4851" t="s">
        <v>83</v>
      </c>
      <c r="E4851" t="s">
        <v>8</v>
      </c>
      <c r="F4851" t="s">
        <v>9</v>
      </c>
      <c r="G4851">
        <v>178914</v>
      </c>
      <c r="H4851" s="9">
        <v>43343</v>
      </c>
    </row>
    <row r="4852" spans="1:8" x14ac:dyDescent="0.2">
      <c r="A4852" t="s">
        <v>145</v>
      </c>
      <c r="B4852">
        <v>395012</v>
      </c>
      <c r="C4852">
        <v>48</v>
      </c>
      <c r="D4852" t="s">
        <v>84</v>
      </c>
      <c r="E4852" t="s">
        <v>8</v>
      </c>
      <c r="F4852" t="s">
        <v>49</v>
      </c>
      <c r="G4852">
        <v>374900</v>
      </c>
      <c r="H4852" s="9">
        <v>43343</v>
      </c>
    </row>
    <row r="4853" spans="1:8" x14ac:dyDescent="0.2">
      <c r="A4853" t="s">
        <v>145</v>
      </c>
      <c r="B4853">
        <v>394388</v>
      </c>
      <c r="C4853">
        <v>49</v>
      </c>
      <c r="D4853" t="s">
        <v>85</v>
      </c>
      <c r="E4853" t="s">
        <v>8</v>
      </c>
      <c r="F4853" t="s">
        <v>86</v>
      </c>
      <c r="G4853">
        <v>240000</v>
      </c>
      <c r="H4853" s="9">
        <v>43343</v>
      </c>
    </row>
    <row r="4854" spans="1:8" x14ac:dyDescent="0.2">
      <c r="A4854" t="s">
        <v>145</v>
      </c>
      <c r="B4854">
        <v>395053</v>
      </c>
      <c r="C4854">
        <v>50</v>
      </c>
      <c r="D4854" t="s">
        <v>87</v>
      </c>
      <c r="E4854" t="s">
        <v>8</v>
      </c>
      <c r="F4854" t="s">
        <v>88</v>
      </c>
      <c r="G4854">
        <v>446297</v>
      </c>
      <c r="H4854" s="9">
        <v>43343</v>
      </c>
    </row>
    <row r="4855" spans="1:8" x14ac:dyDescent="0.2">
      <c r="A4855" t="s">
        <v>145</v>
      </c>
      <c r="B4855">
        <v>395031</v>
      </c>
      <c r="C4855">
        <v>51</v>
      </c>
      <c r="D4855" t="s">
        <v>89</v>
      </c>
      <c r="E4855" t="s">
        <v>8</v>
      </c>
      <c r="F4855" t="s">
        <v>9</v>
      </c>
      <c r="G4855">
        <v>210050</v>
      </c>
      <c r="H4855" s="9">
        <v>43343</v>
      </c>
    </row>
    <row r="4856" spans="1:8" x14ac:dyDescent="0.2">
      <c r="A4856" t="s">
        <v>145</v>
      </c>
      <c r="B4856">
        <v>394640</v>
      </c>
      <c r="C4856">
        <v>52</v>
      </c>
      <c r="D4856" t="s">
        <v>90</v>
      </c>
      <c r="E4856" t="s">
        <v>8</v>
      </c>
      <c r="F4856" t="s">
        <v>29</v>
      </c>
      <c r="G4856">
        <v>285500</v>
      </c>
      <c r="H4856" s="9">
        <v>43343</v>
      </c>
    </row>
    <row r="4857" spans="1:8" x14ac:dyDescent="0.2">
      <c r="A4857" t="s">
        <v>145</v>
      </c>
      <c r="B4857">
        <v>395167</v>
      </c>
      <c r="C4857">
        <v>53</v>
      </c>
      <c r="D4857" t="s">
        <v>91</v>
      </c>
      <c r="E4857" t="s">
        <v>8</v>
      </c>
      <c r="F4857" t="s">
        <v>32</v>
      </c>
      <c r="G4857">
        <v>289000</v>
      </c>
      <c r="H4857" s="9">
        <v>43343</v>
      </c>
    </row>
    <row r="4858" spans="1:8" x14ac:dyDescent="0.2">
      <c r="A4858" t="s">
        <v>145</v>
      </c>
      <c r="B4858">
        <v>753924</v>
      </c>
      <c r="C4858">
        <v>54</v>
      </c>
      <c r="D4858" t="s">
        <v>92</v>
      </c>
      <c r="E4858" t="s">
        <v>8</v>
      </c>
      <c r="F4858" t="s">
        <v>93</v>
      </c>
      <c r="G4858">
        <v>867482</v>
      </c>
      <c r="H4858" s="9">
        <v>43343</v>
      </c>
    </row>
    <row r="4859" spans="1:8" x14ac:dyDescent="0.2">
      <c r="A4859" t="s">
        <v>145</v>
      </c>
      <c r="B4859">
        <v>395169</v>
      </c>
      <c r="C4859">
        <v>55</v>
      </c>
      <c r="D4859" t="s">
        <v>94</v>
      </c>
      <c r="E4859" t="s">
        <v>8</v>
      </c>
      <c r="F4859" t="s">
        <v>75</v>
      </c>
      <c r="G4859">
        <v>212518</v>
      </c>
      <c r="H4859" s="9">
        <v>43343</v>
      </c>
    </row>
    <row r="4860" spans="1:8" x14ac:dyDescent="0.2">
      <c r="A4860" t="s">
        <v>145</v>
      </c>
      <c r="B4860">
        <v>394619</v>
      </c>
      <c r="C4860">
        <v>56</v>
      </c>
      <c r="D4860" t="s">
        <v>95</v>
      </c>
      <c r="E4860" t="s">
        <v>8</v>
      </c>
      <c r="F4860" t="s">
        <v>11</v>
      </c>
      <c r="G4860">
        <v>329900</v>
      </c>
      <c r="H4860" s="9">
        <v>43343</v>
      </c>
    </row>
    <row r="4861" spans="1:8" x14ac:dyDescent="0.2">
      <c r="A4861" t="s">
        <v>145</v>
      </c>
      <c r="B4861">
        <v>395238</v>
      </c>
      <c r="C4861">
        <v>57</v>
      </c>
      <c r="D4861" t="s">
        <v>96</v>
      </c>
      <c r="E4861" t="s">
        <v>8</v>
      </c>
      <c r="F4861" t="s">
        <v>26</v>
      </c>
      <c r="G4861">
        <v>354140</v>
      </c>
      <c r="H4861" s="9">
        <v>43343</v>
      </c>
    </row>
    <row r="4862" spans="1:8" x14ac:dyDescent="0.2">
      <c r="A4862" t="s">
        <v>145</v>
      </c>
      <c r="B4862">
        <v>394415</v>
      </c>
      <c r="C4862">
        <v>58</v>
      </c>
      <c r="D4862" t="s">
        <v>97</v>
      </c>
      <c r="E4862" t="s">
        <v>8</v>
      </c>
      <c r="F4862" t="s">
        <v>79</v>
      </c>
      <c r="G4862">
        <v>863631</v>
      </c>
      <c r="H4862" s="9">
        <v>43343</v>
      </c>
    </row>
    <row r="4863" spans="1:8" x14ac:dyDescent="0.2">
      <c r="A4863" t="s">
        <v>145</v>
      </c>
      <c r="B4863">
        <v>394312</v>
      </c>
      <c r="C4863">
        <v>59</v>
      </c>
      <c r="D4863" t="s">
        <v>98</v>
      </c>
      <c r="E4863" t="s">
        <v>8</v>
      </c>
      <c r="F4863" t="s">
        <v>99</v>
      </c>
      <c r="G4863">
        <v>259800</v>
      </c>
      <c r="H4863" s="9">
        <v>43343</v>
      </c>
    </row>
    <row r="4864" spans="1:8" x14ac:dyDescent="0.2">
      <c r="A4864" t="s">
        <v>145</v>
      </c>
      <c r="B4864">
        <v>394308</v>
      </c>
      <c r="C4864">
        <v>60</v>
      </c>
      <c r="D4864" t="s">
        <v>100</v>
      </c>
      <c r="E4864" t="s">
        <v>8</v>
      </c>
      <c r="F4864" t="s">
        <v>9</v>
      </c>
      <c r="G4864">
        <v>249240</v>
      </c>
      <c r="H4864" s="9">
        <v>43343</v>
      </c>
    </row>
    <row r="4865" spans="1:8" x14ac:dyDescent="0.2">
      <c r="A4865" t="s">
        <v>145</v>
      </c>
      <c r="B4865">
        <v>394938</v>
      </c>
      <c r="C4865">
        <v>61</v>
      </c>
      <c r="D4865" t="s">
        <v>101</v>
      </c>
      <c r="E4865" t="s">
        <v>8</v>
      </c>
      <c r="F4865" t="s">
        <v>102</v>
      </c>
      <c r="G4865">
        <v>299912</v>
      </c>
      <c r="H4865" s="9">
        <v>43343</v>
      </c>
    </row>
    <row r="4866" spans="1:8" x14ac:dyDescent="0.2">
      <c r="A4866" t="s">
        <v>145</v>
      </c>
      <c r="B4866">
        <v>394908</v>
      </c>
      <c r="C4866">
        <v>62</v>
      </c>
      <c r="D4866" t="s">
        <v>103</v>
      </c>
      <c r="E4866" t="s">
        <v>8</v>
      </c>
      <c r="F4866" t="s">
        <v>79</v>
      </c>
      <c r="G4866">
        <v>314235</v>
      </c>
      <c r="H4866" s="9">
        <v>43343</v>
      </c>
    </row>
    <row r="4867" spans="1:8" x14ac:dyDescent="0.2">
      <c r="A4867" t="s">
        <v>145</v>
      </c>
      <c r="B4867">
        <v>394357</v>
      </c>
      <c r="C4867">
        <v>63</v>
      </c>
      <c r="D4867" t="s">
        <v>104</v>
      </c>
      <c r="E4867" t="s">
        <v>8</v>
      </c>
      <c r="F4867" t="s">
        <v>11</v>
      </c>
      <c r="G4867">
        <v>258063</v>
      </c>
      <c r="H4867" s="9">
        <v>43343</v>
      </c>
    </row>
    <row r="4868" spans="1:8" x14ac:dyDescent="0.2">
      <c r="A4868" t="s">
        <v>145</v>
      </c>
      <c r="B4868">
        <v>394753</v>
      </c>
      <c r="C4868">
        <v>64</v>
      </c>
      <c r="D4868" t="s">
        <v>105</v>
      </c>
      <c r="E4868" t="s">
        <v>8</v>
      </c>
      <c r="F4868" t="s">
        <v>67</v>
      </c>
      <c r="G4868">
        <v>264968</v>
      </c>
      <c r="H4868" s="9">
        <v>43343</v>
      </c>
    </row>
    <row r="4869" spans="1:8" x14ac:dyDescent="0.2">
      <c r="A4869" t="s">
        <v>145</v>
      </c>
      <c r="B4869">
        <v>394653</v>
      </c>
      <c r="C4869">
        <v>65</v>
      </c>
      <c r="D4869" t="s">
        <v>106</v>
      </c>
      <c r="E4869" t="s">
        <v>8</v>
      </c>
      <c r="F4869" t="s">
        <v>107</v>
      </c>
      <c r="G4869">
        <v>272750</v>
      </c>
      <c r="H4869" s="9">
        <v>43343</v>
      </c>
    </row>
    <row r="4870" spans="1:8" x14ac:dyDescent="0.2">
      <c r="A4870" t="s">
        <v>145</v>
      </c>
      <c r="B4870">
        <v>394952</v>
      </c>
      <c r="C4870">
        <v>66</v>
      </c>
      <c r="D4870" t="s">
        <v>108</v>
      </c>
      <c r="E4870" t="s">
        <v>8</v>
      </c>
      <c r="F4870" t="s">
        <v>11</v>
      </c>
      <c r="G4870">
        <v>775000</v>
      </c>
      <c r="H4870" s="9">
        <v>43343</v>
      </c>
    </row>
    <row r="4871" spans="1:8" x14ac:dyDescent="0.2">
      <c r="A4871" t="s">
        <v>145</v>
      </c>
      <c r="B4871">
        <v>394318</v>
      </c>
      <c r="C4871">
        <v>67</v>
      </c>
      <c r="D4871" t="s">
        <v>109</v>
      </c>
      <c r="E4871" t="s">
        <v>8</v>
      </c>
      <c r="F4871" t="s">
        <v>17</v>
      </c>
      <c r="G4871">
        <v>239000</v>
      </c>
      <c r="H4871" s="9">
        <v>43343</v>
      </c>
    </row>
    <row r="4872" spans="1:8" x14ac:dyDescent="0.2">
      <c r="A4872" t="s">
        <v>145</v>
      </c>
      <c r="B4872">
        <v>394561</v>
      </c>
      <c r="C4872">
        <v>68</v>
      </c>
      <c r="D4872" t="s">
        <v>110</v>
      </c>
      <c r="E4872" t="s">
        <v>8</v>
      </c>
      <c r="F4872" t="s">
        <v>15</v>
      </c>
      <c r="G4872">
        <v>192743</v>
      </c>
      <c r="H4872" s="9">
        <v>43343</v>
      </c>
    </row>
    <row r="4873" spans="1:8" x14ac:dyDescent="0.2">
      <c r="A4873" t="s">
        <v>145</v>
      </c>
      <c r="B4873">
        <v>394367</v>
      </c>
      <c r="C4873">
        <v>69</v>
      </c>
      <c r="D4873" t="s">
        <v>111</v>
      </c>
      <c r="E4873" t="s">
        <v>8</v>
      </c>
      <c r="F4873" t="s">
        <v>82</v>
      </c>
      <c r="G4873">
        <v>250000</v>
      </c>
      <c r="H4873" s="9">
        <v>43343</v>
      </c>
    </row>
    <row r="4874" spans="1:8" x14ac:dyDescent="0.2">
      <c r="A4874" t="s">
        <v>145</v>
      </c>
      <c r="B4874">
        <v>394521</v>
      </c>
      <c r="C4874">
        <v>70</v>
      </c>
      <c r="D4874" t="s">
        <v>112</v>
      </c>
      <c r="E4874" t="s">
        <v>8</v>
      </c>
      <c r="F4874" t="s">
        <v>54</v>
      </c>
      <c r="G4874">
        <v>165089</v>
      </c>
      <c r="H4874" s="9">
        <v>43343</v>
      </c>
    </row>
    <row r="4875" spans="1:8" x14ac:dyDescent="0.2">
      <c r="A4875" t="s">
        <v>145</v>
      </c>
      <c r="B4875">
        <v>394843</v>
      </c>
      <c r="C4875">
        <v>71</v>
      </c>
      <c r="D4875" t="s">
        <v>113</v>
      </c>
      <c r="E4875" t="s">
        <v>8</v>
      </c>
      <c r="F4875" t="s">
        <v>15</v>
      </c>
      <c r="G4875">
        <v>199000</v>
      </c>
      <c r="H4875" s="9">
        <v>43343</v>
      </c>
    </row>
    <row r="4876" spans="1:8" x14ac:dyDescent="0.2">
      <c r="A4876" t="s">
        <v>145</v>
      </c>
      <c r="B4876">
        <v>394486</v>
      </c>
      <c r="C4876">
        <v>72</v>
      </c>
      <c r="D4876" t="s">
        <v>114</v>
      </c>
      <c r="E4876" t="s">
        <v>8</v>
      </c>
      <c r="F4876" t="s">
        <v>107</v>
      </c>
      <c r="G4876">
        <v>217602</v>
      </c>
      <c r="H4876" s="9">
        <v>43343</v>
      </c>
    </row>
    <row r="4877" spans="1:8" x14ac:dyDescent="0.2">
      <c r="A4877" t="s">
        <v>145</v>
      </c>
      <c r="B4877">
        <v>394648</v>
      </c>
      <c r="C4877">
        <v>73</v>
      </c>
      <c r="D4877" t="s">
        <v>115</v>
      </c>
      <c r="E4877" t="s">
        <v>8</v>
      </c>
      <c r="F4877" t="s">
        <v>49</v>
      </c>
      <c r="G4877">
        <v>264900</v>
      </c>
      <c r="H4877" s="9">
        <v>43343</v>
      </c>
    </row>
    <row r="4878" spans="1:8" x14ac:dyDescent="0.2">
      <c r="A4878" t="s">
        <v>145</v>
      </c>
      <c r="B4878">
        <v>394304</v>
      </c>
      <c r="C4878">
        <v>74</v>
      </c>
      <c r="D4878" t="s">
        <v>116</v>
      </c>
      <c r="E4878" t="s">
        <v>8</v>
      </c>
      <c r="F4878" t="s">
        <v>54</v>
      </c>
      <c r="G4878">
        <v>167900</v>
      </c>
      <c r="H4878" s="9">
        <v>43343</v>
      </c>
    </row>
    <row r="4879" spans="1:8" x14ac:dyDescent="0.2">
      <c r="A4879" t="s">
        <v>145</v>
      </c>
      <c r="B4879">
        <v>753906</v>
      </c>
      <c r="C4879">
        <v>75</v>
      </c>
      <c r="D4879" t="s">
        <v>117</v>
      </c>
      <c r="E4879" t="s">
        <v>8</v>
      </c>
      <c r="F4879" t="s">
        <v>22</v>
      </c>
      <c r="G4879">
        <v>374900</v>
      </c>
      <c r="H4879" s="9">
        <v>43343</v>
      </c>
    </row>
    <row r="4880" spans="1:8" x14ac:dyDescent="0.2">
      <c r="A4880" t="s">
        <v>145</v>
      </c>
      <c r="B4880">
        <v>394798</v>
      </c>
      <c r="C4880">
        <v>76</v>
      </c>
      <c r="D4880" t="s">
        <v>118</v>
      </c>
      <c r="E4880" t="s">
        <v>8</v>
      </c>
      <c r="F4880" t="s">
        <v>119</v>
      </c>
      <c r="G4880">
        <v>174294</v>
      </c>
      <c r="H4880" s="9">
        <v>43343</v>
      </c>
    </row>
    <row r="4881" spans="1:8" x14ac:dyDescent="0.2">
      <c r="A4881" t="s">
        <v>145</v>
      </c>
      <c r="B4881">
        <v>395134</v>
      </c>
      <c r="C4881">
        <v>77</v>
      </c>
      <c r="D4881" t="s">
        <v>120</v>
      </c>
      <c r="E4881" t="s">
        <v>8</v>
      </c>
      <c r="F4881" t="s">
        <v>11</v>
      </c>
      <c r="G4881">
        <v>380146</v>
      </c>
      <c r="H4881" s="9">
        <v>43343</v>
      </c>
    </row>
    <row r="4882" spans="1:8" x14ac:dyDescent="0.2">
      <c r="A4882" t="s">
        <v>145</v>
      </c>
      <c r="B4882">
        <v>394457</v>
      </c>
      <c r="C4882">
        <v>78</v>
      </c>
      <c r="D4882" t="s">
        <v>121</v>
      </c>
      <c r="E4882" t="s">
        <v>8</v>
      </c>
      <c r="F4882" t="s">
        <v>107</v>
      </c>
      <c r="G4882">
        <v>372053</v>
      </c>
      <c r="H4882" s="9">
        <v>43343</v>
      </c>
    </row>
    <row r="4883" spans="1:8" x14ac:dyDescent="0.2">
      <c r="A4883" t="s">
        <v>145</v>
      </c>
      <c r="B4883">
        <v>395143</v>
      </c>
      <c r="C4883">
        <v>79</v>
      </c>
      <c r="D4883" t="s">
        <v>122</v>
      </c>
      <c r="E4883" t="s">
        <v>8</v>
      </c>
      <c r="F4883" t="s">
        <v>9</v>
      </c>
      <c r="G4883">
        <v>154710</v>
      </c>
      <c r="H4883" s="9">
        <v>43343</v>
      </c>
    </row>
    <row r="4884" spans="1:8" x14ac:dyDescent="0.2">
      <c r="A4884" t="s">
        <v>145</v>
      </c>
      <c r="B4884">
        <v>394484</v>
      </c>
      <c r="C4884">
        <v>80</v>
      </c>
      <c r="D4884" t="s">
        <v>123</v>
      </c>
      <c r="E4884" t="s">
        <v>8</v>
      </c>
      <c r="F4884" t="s">
        <v>44</v>
      </c>
      <c r="G4884">
        <v>418720</v>
      </c>
      <c r="H4884" s="9">
        <v>43343</v>
      </c>
    </row>
    <row r="4885" spans="1:8" x14ac:dyDescent="0.2">
      <c r="A4885" t="s">
        <v>145</v>
      </c>
      <c r="B4885">
        <v>395235</v>
      </c>
      <c r="C4885">
        <v>81</v>
      </c>
      <c r="D4885" t="s">
        <v>124</v>
      </c>
      <c r="E4885" t="s">
        <v>8</v>
      </c>
      <c r="F4885" t="s">
        <v>49</v>
      </c>
      <c r="G4885">
        <v>259000</v>
      </c>
      <c r="H4885" s="9">
        <v>43343</v>
      </c>
    </row>
    <row r="4886" spans="1:8" x14ac:dyDescent="0.2">
      <c r="A4886" t="s">
        <v>145</v>
      </c>
      <c r="B4886">
        <v>395224</v>
      </c>
      <c r="C4886">
        <v>82</v>
      </c>
      <c r="D4886" t="s">
        <v>125</v>
      </c>
      <c r="E4886" t="s">
        <v>8</v>
      </c>
      <c r="F4886" t="s">
        <v>126</v>
      </c>
      <c r="G4886">
        <v>202500</v>
      </c>
      <c r="H4886" s="9">
        <v>43343</v>
      </c>
    </row>
    <row r="4887" spans="1:8" x14ac:dyDescent="0.2">
      <c r="A4887" t="s">
        <v>145</v>
      </c>
      <c r="B4887">
        <v>395115</v>
      </c>
      <c r="C4887">
        <v>83</v>
      </c>
      <c r="D4887" t="s">
        <v>127</v>
      </c>
      <c r="E4887" t="s">
        <v>8</v>
      </c>
      <c r="F4887" t="s">
        <v>26</v>
      </c>
      <c r="G4887">
        <v>261186</v>
      </c>
      <c r="H4887" s="9">
        <v>43343</v>
      </c>
    </row>
    <row r="4888" spans="1:8" x14ac:dyDescent="0.2">
      <c r="A4888" t="s">
        <v>145</v>
      </c>
      <c r="B4888">
        <v>394440</v>
      </c>
      <c r="C4888">
        <v>84</v>
      </c>
      <c r="D4888" t="s">
        <v>128</v>
      </c>
      <c r="E4888" t="s">
        <v>8</v>
      </c>
      <c r="F4888" t="s">
        <v>22</v>
      </c>
      <c r="G4888">
        <v>250336</v>
      </c>
      <c r="H4888" s="9">
        <v>43343</v>
      </c>
    </row>
    <row r="4889" spans="1:8" x14ac:dyDescent="0.2">
      <c r="A4889" t="s">
        <v>145</v>
      </c>
      <c r="B4889">
        <v>394399</v>
      </c>
      <c r="C4889">
        <v>85</v>
      </c>
      <c r="D4889" t="s">
        <v>129</v>
      </c>
      <c r="E4889" t="s">
        <v>8</v>
      </c>
      <c r="F4889" t="s">
        <v>130</v>
      </c>
      <c r="G4889">
        <v>349988</v>
      </c>
      <c r="H4889" s="9">
        <v>43343</v>
      </c>
    </row>
    <row r="4890" spans="1:8" x14ac:dyDescent="0.2">
      <c r="A4890" t="s">
        <v>145</v>
      </c>
      <c r="B4890">
        <v>395160</v>
      </c>
      <c r="C4890">
        <v>86</v>
      </c>
      <c r="D4890" t="s">
        <v>131</v>
      </c>
      <c r="E4890" t="s">
        <v>8</v>
      </c>
      <c r="F4890" t="s">
        <v>54</v>
      </c>
      <c r="G4890">
        <v>139900</v>
      </c>
      <c r="H4890" s="9">
        <v>43343</v>
      </c>
    </row>
    <row r="4891" spans="1:8" x14ac:dyDescent="0.2">
      <c r="A4891" t="s">
        <v>145</v>
      </c>
      <c r="B4891">
        <v>394816</v>
      </c>
      <c r="C4891">
        <v>87</v>
      </c>
      <c r="D4891" t="s">
        <v>132</v>
      </c>
      <c r="E4891" t="s">
        <v>8</v>
      </c>
      <c r="F4891" t="s">
        <v>71</v>
      </c>
      <c r="G4891">
        <v>329500</v>
      </c>
      <c r="H4891" s="9">
        <v>43343</v>
      </c>
    </row>
    <row r="4892" spans="1:8" x14ac:dyDescent="0.2">
      <c r="A4892" t="s">
        <v>145</v>
      </c>
      <c r="B4892">
        <v>394766</v>
      </c>
      <c r="C4892">
        <v>88</v>
      </c>
      <c r="D4892" t="s">
        <v>133</v>
      </c>
      <c r="E4892" t="s">
        <v>8</v>
      </c>
      <c r="F4892" t="s">
        <v>22</v>
      </c>
      <c r="G4892">
        <v>236829</v>
      </c>
      <c r="H4892" s="9">
        <v>43343</v>
      </c>
    </row>
    <row r="4893" spans="1:8" x14ac:dyDescent="0.2">
      <c r="A4893" t="s">
        <v>145</v>
      </c>
      <c r="B4893">
        <v>394931</v>
      </c>
      <c r="C4893">
        <v>89</v>
      </c>
      <c r="D4893" t="s">
        <v>134</v>
      </c>
      <c r="E4893" t="s">
        <v>8</v>
      </c>
      <c r="F4893" t="s">
        <v>88</v>
      </c>
      <c r="G4893">
        <v>377695</v>
      </c>
      <c r="H4893" s="9">
        <v>43343</v>
      </c>
    </row>
    <row r="4894" spans="1:8" x14ac:dyDescent="0.2">
      <c r="A4894" t="s">
        <v>145</v>
      </c>
      <c r="B4894">
        <v>394528</v>
      </c>
      <c r="C4894">
        <v>90</v>
      </c>
      <c r="D4894" t="s">
        <v>135</v>
      </c>
      <c r="E4894" t="s">
        <v>8</v>
      </c>
      <c r="F4894" t="s">
        <v>22</v>
      </c>
      <c r="G4894">
        <v>279999</v>
      </c>
      <c r="H4894" s="9">
        <v>43343</v>
      </c>
    </row>
    <row r="4895" spans="1:8" x14ac:dyDescent="0.2">
      <c r="A4895" t="s">
        <v>145</v>
      </c>
      <c r="B4895">
        <v>394531</v>
      </c>
      <c r="C4895">
        <v>91</v>
      </c>
      <c r="D4895" t="s">
        <v>136</v>
      </c>
      <c r="E4895" t="s">
        <v>8</v>
      </c>
      <c r="F4895" t="s">
        <v>137</v>
      </c>
      <c r="G4895">
        <v>301250</v>
      </c>
      <c r="H4895" s="9">
        <v>43343</v>
      </c>
    </row>
    <row r="4896" spans="1:8" x14ac:dyDescent="0.2">
      <c r="A4896" t="s">
        <v>145</v>
      </c>
      <c r="B4896">
        <v>394711</v>
      </c>
      <c r="C4896">
        <v>92</v>
      </c>
      <c r="D4896" t="s">
        <v>138</v>
      </c>
      <c r="E4896" t="s">
        <v>8</v>
      </c>
      <c r="F4896" t="s">
        <v>139</v>
      </c>
      <c r="G4896">
        <v>235933</v>
      </c>
      <c r="H4896" s="9">
        <v>43343</v>
      </c>
    </row>
    <row r="4897" spans="1:8" x14ac:dyDescent="0.2">
      <c r="A4897" t="s">
        <v>145</v>
      </c>
      <c r="B4897">
        <v>394352</v>
      </c>
      <c r="C4897">
        <v>94</v>
      </c>
      <c r="D4897" t="s">
        <v>140</v>
      </c>
      <c r="E4897" t="s">
        <v>8</v>
      </c>
      <c r="F4897" t="s">
        <v>24</v>
      </c>
      <c r="G4897">
        <v>226500</v>
      </c>
      <c r="H4897" s="9">
        <v>43343</v>
      </c>
    </row>
    <row r="4898" spans="1:8" x14ac:dyDescent="0.2">
      <c r="A4898" t="s">
        <v>145</v>
      </c>
      <c r="B4898">
        <v>394666</v>
      </c>
      <c r="C4898">
        <v>96</v>
      </c>
      <c r="D4898" t="s">
        <v>141</v>
      </c>
      <c r="E4898" t="s">
        <v>8</v>
      </c>
      <c r="F4898" t="s">
        <v>17</v>
      </c>
      <c r="G4898">
        <v>241105</v>
      </c>
      <c r="H4898" s="9">
        <v>43343</v>
      </c>
    </row>
    <row r="4899" spans="1:8" x14ac:dyDescent="0.2">
      <c r="A4899" t="s">
        <v>145</v>
      </c>
      <c r="B4899">
        <v>395006</v>
      </c>
      <c r="C4899">
        <v>100</v>
      </c>
      <c r="D4899" t="s">
        <v>142</v>
      </c>
      <c r="E4899" t="s">
        <v>8</v>
      </c>
      <c r="F4899" t="s">
        <v>88</v>
      </c>
      <c r="G4899">
        <v>412302</v>
      </c>
      <c r="H4899" s="9">
        <v>43343</v>
      </c>
    </row>
    <row r="4900" spans="1:8" x14ac:dyDescent="0.2">
      <c r="A4900" t="s">
        <v>145</v>
      </c>
      <c r="B4900">
        <v>394602</v>
      </c>
      <c r="C4900">
        <v>159</v>
      </c>
      <c r="D4900" t="s">
        <v>143</v>
      </c>
      <c r="E4900" t="s">
        <v>8</v>
      </c>
      <c r="F4900" t="s">
        <v>44</v>
      </c>
      <c r="G4900">
        <v>459912</v>
      </c>
      <c r="H4900" s="9">
        <v>43343</v>
      </c>
    </row>
    <row r="4901" spans="1:8" x14ac:dyDescent="0.2">
      <c r="A4901" t="s">
        <v>146</v>
      </c>
      <c r="B4901">
        <v>102001</v>
      </c>
      <c r="C4901">
        <v>0</v>
      </c>
      <c r="D4901" t="s">
        <v>5</v>
      </c>
      <c r="E4901" t="s">
        <v>6</v>
      </c>
      <c r="G4901">
        <v>250000</v>
      </c>
      <c r="H4901" s="9">
        <v>43343</v>
      </c>
    </row>
    <row r="4902" spans="1:8" x14ac:dyDescent="0.2">
      <c r="A4902" t="s">
        <v>146</v>
      </c>
      <c r="B4902">
        <v>394913</v>
      </c>
      <c r="C4902">
        <v>1</v>
      </c>
      <c r="D4902" t="s">
        <v>7</v>
      </c>
      <c r="E4902" t="s">
        <v>8</v>
      </c>
      <c r="F4902" t="s">
        <v>9</v>
      </c>
      <c r="G4902">
        <v>445000</v>
      </c>
      <c r="H4902" s="9">
        <v>43343</v>
      </c>
    </row>
    <row r="4903" spans="1:8" x14ac:dyDescent="0.2">
      <c r="A4903" t="s">
        <v>146</v>
      </c>
      <c r="B4903">
        <v>753899</v>
      </c>
      <c r="C4903">
        <v>2</v>
      </c>
      <c r="D4903" t="s">
        <v>10</v>
      </c>
      <c r="E4903" t="s">
        <v>8</v>
      </c>
      <c r="F4903" t="s">
        <v>11</v>
      </c>
      <c r="G4903">
        <v>695000</v>
      </c>
      <c r="H4903" s="9">
        <v>43343</v>
      </c>
    </row>
    <row r="4904" spans="1:8" x14ac:dyDescent="0.2">
      <c r="A4904" t="s">
        <v>146</v>
      </c>
      <c r="B4904">
        <v>394463</v>
      </c>
      <c r="C4904">
        <v>3</v>
      </c>
      <c r="D4904" t="s">
        <v>12</v>
      </c>
      <c r="E4904" t="s">
        <v>8</v>
      </c>
      <c r="F4904" t="s">
        <v>13</v>
      </c>
      <c r="G4904">
        <v>248500</v>
      </c>
      <c r="H4904" s="9">
        <v>43343</v>
      </c>
    </row>
    <row r="4905" spans="1:8" x14ac:dyDescent="0.2">
      <c r="A4905" t="s">
        <v>146</v>
      </c>
      <c r="B4905">
        <v>394514</v>
      </c>
      <c r="C4905">
        <v>4</v>
      </c>
      <c r="D4905" t="s">
        <v>14</v>
      </c>
      <c r="E4905" t="s">
        <v>8</v>
      </c>
      <c r="F4905" t="s">
        <v>15</v>
      </c>
      <c r="G4905">
        <v>269584</v>
      </c>
      <c r="H4905" s="9">
        <v>43343</v>
      </c>
    </row>
    <row r="4906" spans="1:8" x14ac:dyDescent="0.2">
      <c r="A4906" t="s">
        <v>146</v>
      </c>
      <c r="B4906">
        <v>394974</v>
      </c>
      <c r="C4906">
        <v>5</v>
      </c>
      <c r="D4906" t="s">
        <v>16</v>
      </c>
      <c r="E4906" t="s">
        <v>8</v>
      </c>
      <c r="F4906" t="s">
        <v>17</v>
      </c>
      <c r="G4906">
        <v>260000</v>
      </c>
      <c r="H4906" s="9">
        <v>43343</v>
      </c>
    </row>
    <row r="4907" spans="1:8" x14ac:dyDescent="0.2">
      <c r="A4907" t="s">
        <v>146</v>
      </c>
      <c r="B4907">
        <v>394692</v>
      </c>
      <c r="C4907">
        <v>6</v>
      </c>
      <c r="D4907" t="s">
        <v>18</v>
      </c>
      <c r="E4907" t="s">
        <v>8</v>
      </c>
      <c r="F4907" t="s">
        <v>15</v>
      </c>
      <c r="G4907">
        <v>240000</v>
      </c>
      <c r="H4907" s="9">
        <v>43343</v>
      </c>
    </row>
    <row r="4908" spans="1:8" x14ac:dyDescent="0.2">
      <c r="A4908" t="s">
        <v>146</v>
      </c>
      <c r="B4908">
        <v>395209</v>
      </c>
      <c r="C4908">
        <v>7</v>
      </c>
      <c r="D4908" t="s">
        <v>19</v>
      </c>
      <c r="E4908" t="s">
        <v>8</v>
      </c>
      <c r="F4908" t="s">
        <v>20</v>
      </c>
      <c r="G4908">
        <v>425000</v>
      </c>
      <c r="H4908" s="9">
        <v>43343</v>
      </c>
    </row>
    <row r="4909" spans="1:8" x14ac:dyDescent="0.2">
      <c r="A4909" t="s">
        <v>146</v>
      </c>
      <c r="B4909">
        <v>394856</v>
      </c>
      <c r="C4909">
        <v>8</v>
      </c>
      <c r="D4909" t="s">
        <v>21</v>
      </c>
      <c r="E4909" t="s">
        <v>8</v>
      </c>
      <c r="F4909" t="s">
        <v>22</v>
      </c>
      <c r="G4909">
        <v>325000</v>
      </c>
      <c r="H4909" s="9">
        <v>43343</v>
      </c>
    </row>
    <row r="4910" spans="1:8" x14ac:dyDescent="0.2">
      <c r="A4910" t="s">
        <v>146</v>
      </c>
      <c r="B4910">
        <v>394347</v>
      </c>
      <c r="C4910">
        <v>9</v>
      </c>
      <c r="D4910" t="s">
        <v>23</v>
      </c>
      <c r="E4910" t="s">
        <v>8</v>
      </c>
      <c r="F4910" t="s">
        <v>24</v>
      </c>
      <c r="G4910">
        <v>242000</v>
      </c>
      <c r="H4910" s="9">
        <v>43343</v>
      </c>
    </row>
    <row r="4911" spans="1:8" x14ac:dyDescent="0.2">
      <c r="A4911" t="s">
        <v>146</v>
      </c>
      <c r="B4911">
        <v>394404</v>
      </c>
      <c r="C4911">
        <v>10</v>
      </c>
      <c r="D4911" t="s">
        <v>25</v>
      </c>
      <c r="E4911" t="s">
        <v>8</v>
      </c>
      <c r="F4911" t="s">
        <v>26</v>
      </c>
      <c r="G4911">
        <v>484000</v>
      </c>
      <c r="H4911" s="9">
        <v>43343</v>
      </c>
    </row>
    <row r="4912" spans="1:8" x14ac:dyDescent="0.2">
      <c r="A4912" t="s">
        <v>146</v>
      </c>
      <c r="B4912">
        <v>395057</v>
      </c>
      <c r="C4912">
        <v>11</v>
      </c>
      <c r="D4912" t="s">
        <v>27</v>
      </c>
      <c r="E4912" t="s">
        <v>8</v>
      </c>
      <c r="F4912" t="s">
        <v>11</v>
      </c>
      <c r="G4912">
        <v>830000</v>
      </c>
      <c r="H4912" s="9">
        <v>43343</v>
      </c>
    </row>
    <row r="4913" spans="1:8" x14ac:dyDescent="0.2">
      <c r="A4913" t="s">
        <v>146</v>
      </c>
      <c r="B4913">
        <v>394532</v>
      </c>
      <c r="C4913">
        <v>12</v>
      </c>
      <c r="D4913" t="s">
        <v>28</v>
      </c>
      <c r="E4913" t="s">
        <v>8</v>
      </c>
      <c r="F4913" t="s">
        <v>29</v>
      </c>
      <c r="G4913">
        <v>199000</v>
      </c>
      <c r="H4913" s="9">
        <v>43343</v>
      </c>
    </row>
    <row r="4914" spans="1:8" x14ac:dyDescent="0.2">
      <c r="A4914" t="s">
        <v>146</v>
      </c>
      <c r="B4914">
        <v>395025</v>
      </c>
      <c r="C4914">
        <v>13</v>
      </c>
      <c r="D4914" t="s">
        <v>30</v>
      </c>
      <c r="E4914" t="s">
        <v>8</v>
      </c>
      <c r="F4914" t="s">
        <v>11</v>
      </c>
      <c r="G4914">
        <v>374500</v>
      </c>
      <c r="H4914" s="9">
        <v>43343</v>
      </c>
    </row>
    <row r="4915" spans="1:8" x14ac:dyDescent="0.2">
      <c r="A4915" t="s">
        <v>146</v>
      </c>
      <c r="B4915">
        <v>394976</v>
      </c>
      <c r="C4915">
        <v>14</v>
      </c>
      <c r="D4915" t="s">
        <v>31</v>
      </c>
      <c r="E4915" t="s">
        <v>8</v>
      </c>
      <c r="F4915" t="s">
        <v>32</v>
      </c>
      <c r="G4915">
        <v>277000</v>
      </c>
      <c r="H4915" s="9">
        <v>43343</v>
      </c>
    </row>
    <row r="4916" spans="1:8" x14ac:dyDescent="0.2">
      <c r="A4916" t="s">
        <v>146</v>
      </c>
      <c r="B4916">
        <v>395078</v>
      </c>
      <c r="C4916">
        <v>15</v>
      </c>
      <c r="D4916" t="s">
        <v>33</v>
      </c>
      <c r="E4916" t="s">
        <v>8</v>
      </c>
      <c r="F4916" t="s">
        <v>34</v>
      </c>
      <c r="G4916">
        <v>487998</v>
      </c>
      <c r="H4916" s="9">
        <v>43343</v>
      </c>
    </row>
    <row r="4917" spans="1:8" x14ac:dyDescent="0.2">
      <c r="A4917" t="s">
        <v>146</v>
      </c>
      <c r="B4917">
        <v>394865</v>
      </c>
      <c r="C4917">
        <v>16</v>
      </c>
      <c r="D4917" t="s">
        <v>35</v>
      </c>
      <c r="E4917" t="s">
        <v>8</v>
      </c>
      <c r="F4917" t="s">
        <v>36</v>
      </c>
      <c r="G4917">
        <v>269000</v>
      </c>
      <c r="H4917" s="9">
        <v>43343</v>
      </c>
    </row>
    <row r="4918" spans="1:8" x14ac:dyDescent="0.2">
      <c r="A4918" t="s">
        <v>146</v>
      </c>
      <c r="B4918">
        <v>395056</v>
      </c>
      <c r="C4918">
        <v>17</v>
      </c>
      <c r="D4918" t="s">
        <v>37</v>
      </c>
      <c r="E4918" t="s">
        <v>8</v>
      </c>
      <c r="F4918" t="s">
        <v>11</v>
      </c>
      <c r="G4918">
        <v>640000</v>
      </c>
      <c r="H4918" s="9">
        <v>43343</v>
      </c>
    </row>
    <row r="4919" spans="1:8" x14ac:dyDescent="0.2">
      <c r="A4919" t="s">
        <v>146</v>
      </c>
      <c r="B4919">
        <v>395121</v>
      </c>
      <c r="C4919">
        <v>18</v>
      </c>
      <c r="D4919" t="s">
        <v>38</v>
      </c>
      <c r="E4919" t="s">
        <v>8</v>
      </c>
      <c r="F4919" t="s">
        <v>39</v>
      </c>
      <c r="G4919">
        <v>191750</v>
      </c>
      <c r="H4919" s="9">
        <v>43343</v>
      </c>
    </row>
    <row r="4920" spans="1:8" x14ac:dyDescent="0.2">
      <c r="A4920" t="s">
        <v>146</v>
      </c>
      <c r="B4920">
        <v>395148</v>
      </c>
      <c r="C4920">
        <v>19</v>
      </c>
      <c r="D4920" t="s">
        <v>40</v>
      </c>
      <c r="E4920" t="s">
        <v>8</v>
      </c>
      <c r="F4920" t="s">
        <v>22</v>
      </c>
      <c r="G4920">
        <v>230300</v>
      </c>
      <c r="H4920" s="9">
        <v>43343</v>
      </c>
    </row>
    <row r="4921" spans="1:8" x14ac:dyDescent="0.2">
      <c r="A4921" t="s">
        <v>146</v>
      </c>
      <c r="B4921">
        <v>394358</v>
      </c>
      <c r="C4921">
        <v>20</v>
      </c>
      <c r="D4921" t="s">
        <v>41</v>
      </c>
      <c r="E4921" t="s">
        <v>8</v>
      </c>
      <c r="F4921" t="s">
        <v>42</v>
      </c>
      <c r="G4921">
        <v>310000</v>
      </c>
      <c r="H4921" s="9">
        <v>43343</v>
      </c>
    </row>
    <row r="4922" spans="1:8" x14ac:dyDescent="0.2">
      <c r="A4922" t="s">
        <v>146</v>
      </c>
      <c r="B4922">
        <v>394530</v>
      </c>
      <c r="C4922">
        <v>21</v>
      </c>
      <c r="D4922" t="s">
        <v>43</v>
      </c>
      <c r="E4922" t="s">
        <v>8</v>
      </c>
      <c r="F4922" t="s">
        <v>44</v>
      </c>
      <c r="G4922">
        <v>442000</v>
      </c>
      <c r="H4922" s="9">
        <v>43343</v>
      </c>
    </row>
    <row r="4923" spans="1:8" x14ac:dyDescent="0.2">
      <c r="A4923" t="s">
        <v>146</v>
      </c>
      <c r="B4923">
        <v>394982</v>
      </c>
      <c r="C4923">
        <v>22</v>
      </c>
      <c r="D4923" t="s">
        <v>45</v>
      </c>
      <c r="E4923" t="s">
        <v>8</v>
      </c>
      <c r="F4923" t="s">
        <v>17</v>
      </c>
      <c r="G4923">
        <v>173000</v>
      </c>
      <c r="H4923" s="9">
        <v>43343</v>
      </c>
    </row>
    <row r="4924" spans="1:8" x14ac:dyDescent="0.2">
      <c r="A4924" t="s">
        <v>146</v>
      </c>
      <c r="B4924">
        <v>394998</v>
      </c>
      <c r="C4924">
        <v>23</v>
      </c>
      <c r="D4924" t="s">
        <v>46</v>
      </c>
      <c r="E4924" t="s">
        <v>8</v>
      </c>
      <c r="F4924" t="s">
        <v>47</v>
      </c>
      <c r="G4924">
        <v>409900</v>
      </c>
      <c r="H4924" s="9">
        <v>43343</v>
      </c>
    </row>
    <row r="4925" spans="1:8" x14ac:dyDescent="0.2">
      <c r="A4925" t="s">
        <v>146</v>
      </c>
      <c r="B4925">
        <v>394458</v>
      </c>
      <c r="C4925">
        <v>24</v>
      </c>
      <c r="D4925" t="s">
        <v>48</v>
      </c>
      <c r="E4925" t="s">
        <v>8</v>
      </c>
      <c r="F4925" t="s">
        <v>49</v>
      </c>
      <c r="G4925">
        <v>255500</v>
      </c>
      <c r="H4925" s="9">
        <v>43343</v>
      </c>
    </row>
    <row r="4926" spans="1:8" x14ac:dyDescent="0.2">
      <c r="A4926" t="s">
        <v>146</v>
      </c>
      <c r="B4926">
        <v>395045</v>
      </c>
      <c r="C4926">
        <v>25</v>
      </c>
      <c r="D4926" t="s">
        <v>50</v>
      </c>
      <c r="E4926" t="s">
        <v>8</v>
      </c>
      <c r="F4926" t="s">
        <v>11</v>
      </c>
      <c r="G4926">
        <v>414000</v>
      </c>
      <c r="H4926" s="9">
        <v>43343</v>
      </c>
    </row>
    <row r="4927" spans="1:8" x14ac:dyDescent="0.2">
      <c r="A4927" t="s">
        <v>146</v>
      </c>
      <c r="B4927">
        <v>395055</v>
      </c>
      <c r="C4927">
        <v>26</v>
      </c>
      <c r="D4927" t="s">
        <v>51</v>
      </c>
      <c r="E4927" t="s">
        <v>8</v>
      </c>
      <c r="F4927" t="s">
        <v>15</v>
      </c>
      <c r="G4927">
        <v>230000</v>
      </c>
      <c r="H4927" s="9">
        <v>43343</v>
      </c>
    </row>
    <row r="4928" spans="1:8" x14ac:dyDescent="0.2">
      <c r="A4928" t="s">
        <v>146</v>
      </c>
      <c r="B4928">
        <v>394943</v>
      </c>
      <c r="C4928">
        <v>27</v>
      </c>
      <c r="D4928" t="s">
        <v>52</v>
      </c>
      <c r="E4928" t="s">
        <v>8</v>
      </c>
      <c r="F4928" t="s">
        <v>22</v>
      </c>
      <c r="G4928">
        <v>266500</v>
      </c>
      <c r="H4928" s="9">
        <v>43343</v>
      </c>
    </row>
    <row r="4929" spans="1:8" x14ac:dyDescent="0.2">
      <c r="A4929" t="s">
        <v>146</v>
      </c>
      <c r="B4929">
        <v>394466</v>
      </c>
      <c r="C4929">
        <v>28</v>
      </c>
      <c r="D4929" t="s">
        <v>53</v>
      </c>
      <c r="E4929" t="s">
        <v>8</v>
      </c>
      <c r="F4929" t="s">
        <v>54</v>
      </c>
      <c r="G4929">
        <v>192900</v>
      </c>
      <c r="H4929" s="9">
        <v>43343</v>
      </c>
    </row>
    <row r="4930" spans="1:8" x14ac:dyDescent="0.2">
      <c r="A4930" t="s">
        <v>146</v>
      </c>
      <c r="B4930">
        <v>394475</v>
      </c>
      <c r="C4930">
        <v>29</v>
      </c>
      <c r="D4930" t="s">
        <v>55</v>
      </c>
      <c r="E4930" t="s">
        <v>8</v>
      </c>
      <c r="F4930" t="s">
        <v>54</v>
      </c>
      <c r="G4930">
        <v>155000</v>
      </c>
      <c r="H4930" s="9">
        <v>43343</v>
      </c>
    </row>
    <row r="4931" spans="1:8" x14ac:dyDescent="0.2">
      <c r="A4931" t="s">
        <v>146</v>
      </c>
      <c r="B4931">
        <v>394735</v>
      </c>
      <c r="C4931">
        <v>30</v>
      </c>
      <c r="D4931" t="s">
        <v>56</v>
      </c>
      <c r="E4931" t="s">
        <v>8</v>
      </c>
      <c r="F4931" t="s">
        <v>39</v>
      </c>
      <c r="G4931">
        <v>214738</v>
      </c>
      <c r="H4931" s="9">
        <v>43343</v>
      </c>
    </row>
    <row r="4932" spans="1:8" x14ac:dyDescent="0.2">
      <c r="A4932" t="s">
        <v>146</v>
      </c>
      <c r="B4932">
        <v>394775</v>
      </c>
      <c r="C4932">
        <v>31</v>
      </c>
      <c r="D4932" t="s">
        <v>57</v>
      </c>
      <c r="E4932" t="s">
        <v>8</v>
      </c>
      <c r="F4932" t="s">
        <v>58</v>
      </c>
      <c r="G4932">
        <v>300000</v>
      </c>
      <c r="H4932" s="9">
        <v>43343</v>
      </c>
    </row>
    <row r="4933" spans="1:8" x14ac:dyDescent="0.2">
      <c r="A4933" t="s">
        <v>146</v>
      </c>
      <c r="B4933">
        <v>394492</v>
      </c>
      <c r="C4933">
        <v>32</v>
      </c>
      <c r="D4933" t="s">
        <v>59</v>
      </c>
      <c r="E4933" t="s">
        <v>8</v>
      </c>
      <c r="F4933" t="s">
        <v>54</v>
      </c>
      <c r="G4933">
        <v>214700</v>
      </c>
      <c r="H4933" s="9">
        <v>43343</v>
      </c>
    </row>
    <row r="4934" spans="1:8" x14ac:dyDescent="0.2">
      <c r="A4934" t="s">
        <v>146</v>
      </c>
      <c r="B4934">
        <v>394705</v>
      </c>
      <c r="C4934">
        <v>33</v>
      </c>
      <c r="D4934" t="s">
        <v>60</v>
      </c>
      <c r="E4934" t="s">
        <v>8</v>
      </c>
      <c r="F4934" t="s">
        <v>61</v>
      </c>
      <c r="G4934">
        <v>183000</v>
      </c>
      <c r="H4934" s="9">
        <v>43343</v>
      </c>
    </row>
    <row r="4935" spans="1:8" x14ac:dyDescent="0.2">
      <c r="A4935" t="s">
        <v>146</v>
      </c>
      <c r="B4935">
        <v>395059</v>
      </c>
      <c r="C4935">
        <v>34</v>
      </c>
      <c r="D4935" t="s">
        <v>62</v>
      </c>
      <c r="E4935" t="s">
        <v>8</v>
      </c>
      <c r="F4935" t="s">
        <v>11</v>
      </c>
      <c r="G4935">
        <v>1200000</v>
      </c>
      <c r="H4935" s="9">
        <v>43343</v>
      </c>
    </row>
    <row r="4936" spans="1:8" x14ac:dyDescent="0.2">
      <c r="A4936" t="s">
        <v>146</v>
      </c>
      <c r="B4936">
        <v>394355</v>
      </c>
      <c r="C4936">
        <v>35</v>
      </c>
      <c r="D4936" t="s">
        <v>63</v>
      </c>
      <c r="E4936" t="s">
        <v>8</v>
      </c>
      <c r="F4936" t="s">
        <v>15</v>
      </c>
      <c r="G4936">
        <v>325650</v>
      </c>
      <c r="H4936" s="9">
        <v>43343</v>
      </c>
    </row>
    <row r="4937" spans="1:8" x14ac:dyDescent="0.2">
      <c r="A4937" t="s">
        <v>146</v>
      </c>
      <c r="B4937">
        <v>395194</v>
      </c>
      <c r="C4937">
        <v>36</v>
      </c>
      <c r="D4937" t="s">
        <v>64</v>
      </c>
      <c r="E4937" t="s">
        <v>8</v>
      </c>
      <c r="F4937" t="s">
        <v>65</v>
      </c>
      <c r="G4937">
        <v>252500</v>
      </c>
      <c r="H4937" s="9">
        <v>43343</v>
      </c>
    </row>
    <row r="4938" spans="1:8" x14ac:dyDescent="0.2">
      <c r="A4938" t="s">
        <v>146</v>
      </c>
      <c r="B4938">
        <v>394902</v>
      </c>
      <c r="C4938">
        <v>37</v>
      </c>
      <c r="D4938" t="s">
        <v>66</v>
      </c>
      <c r="E4938" t="s">
        <v>8</v>
      </c>
      <c r="F4938" t="s">
        <v>67</v>
      </c>
      <c r="G4938">
        <v>290000</v>
      </c>
      <c r="H4938" s="9">
        <v>43343</v>
      </c>
    </row>
    <row r="4939" spans="1:8" x14ac:dyDescent="0.2">
      <c r="A4939" t="s">
        <v>146</v>
      </c>
      <c r="B4939">
        <v>395005</v>
      </c>
      <c r="C4939">
        <v>38</v>
      </c>
      <c r="D4939" t="s">
        <v>68</v>
      </c>
      <c r="E4939" t="s">
        <v>8</v>
      </c>
      <c r="F4939" t="s">
        <v>69</v>
      </c>
      <c r="G4939">
        <v>285500</v>
      </c>
      <c r="H4939" s="9">
        <v>43343</v>
      </c>
    </row>
    <row r="4940" spans="1:8" x14ac:dyDescent="0.2">
      <c r="A4940" t="s">
        <v>146</v>
      </c>
      <c r="B4940">
        <v>394862</v>
      </c>
      <c r="C4940">
        <v>39</v>
      </c>
      <c r="D4940" t="s">
        <v>70</v>
      </c>
      <c r="E4940" t="s">
        <v>8</v>
      </c>
      <c r="F4940" t="s">
        <v>71</v>
      </c>
      <c r="G4940">
        <v>232500</v>
      </c>
      <c r="H4940" s="9">
        <v>43343</v>
      </c>
    </row>
    <row r="4941" spans="1:8" x14ac:dyDescent="0.2">
      <c r="A4941" t="s">
        <v>146</v>
      </c>
      <c r="B4941">
        <v>394714</v>
      </c>
      <c r="C4941">
        <v>40</v>
      </c>
      <c r="D4941" t="s">
        <v>72</v>
      </c>
      <c r="E4941" t="s">
        <v>8</v>
      </c>
      <c r="F4941" t="s">
        <v>22</v>
      </c>
      <c r="G4941">
        <v>249900</v>
      </c>
      <c r="H4941" s="9">
        <v>43343</v>
      </c>
    </row>
    <row r="4942" spans="1:8" x14ac:dyDescent="0.2">
      <c r="A4942" t="s">
        <v>146</v>
      </c>
      <c r="B4942">
        <v>394849</v>
      </c>
      <c r="C4942">
        <v>41</v>
      </c>
      <c r="D4942" t="s">
        <v>73</v>
      </c>
      <c r="E4942" t="s">
        <v>8</v>
      </c>
      <c r="F4942" t="s">
        <v>67</v>
      </c>
      <c r="G4942">
        <v>175000</v>
      </c>
      <c r="H4942" s="9">
        <v>43343</v>
      </c>
    </row>
    <row r="4943" spans="1:8" x14ac:dyDescent="0.2">
      <c r="A4943" t="s">
        <v>146</v>
      </c>
      <c r="B4943">
        <v>394935</v>
      </c>
      <c r="C4943">
        <v>42</v>
      </c>
      <c r="D4943" t="s">
        <v>74</v>
      </c>
      <c r="E4943" t="s">
        <v>8</v>
      </c>
      <c r="F4943" t="s">
        <v>75</v>
      </c>
      <c r="G4943">
        <v>171250</v>
      </c>
      <c r="H4943" s="9">
        <v>43343</v>
      </c>
    </row>
    <row r="4944" spans="1:8" x14ac:dyDescent="0.2">
      <c r="A4944" t="s">
        <v>146</v>
      </c>
      <c r="B4944">
        <v>394807</v>
      </c>
      <c r="C4944">
        <v>43</v>
      </c>
      <c r="D4944" t="s">
        <v>76</v>
      </c>
      <c r="E4944" t="s">
        <v>8</v>
      </c>
      <c r="F4944" t="s">
        <v>77</v>
      </c>
      <c r="G4944">
        <v>187500</v>
      </c>
      <c r="H4944" s="9">
        <v>43343</v>
      </c>
    </row>
    <row r="4945" spans="1:8" x14ac:dyDescent="0.2">
      <c r="A4945" t="s">
        <v>146</v>
      </c>
      <c r="B4945">
        <v>394669</v>
      </c>
      <c r="C4945">
        <v>44</v>
      </c>
      <c r="D4945" t="s">
        <v>78</v>
      </c>
      <c r="E4945" t="s">
        <v>8</v>
      </c>
      <c r="F4945" t="s">
        <v>79</v>
      </c>
      <c r="G4945">
        <v>253000</v>
      </c>
      <c r="H4945" s="9">
        <v>43343</v>
      </c>
    </row>
    <row r="4946" spans="1:8" x14ac:dyDescent="0.2">
      <c r="A4946" t="s">
        <v>146</v>
      </c>
      <c r="B4946">
        <v>395022</v>
      </c>
      <c r="C4946">
        <v>45</v>
      </c>
      <c r="D4946" t="s">
        <v>80</v>
      </c>
      <c r="E4946" t="s">
        <v>8</v>
      </c>
      <c r="F4946" t="s">
        <v>65</v>
      </c>
      <c r="G4946">
        <v>254158</v>
      </c>
      <c r="H4946" s="9">
        <v>43343</v>
      </c>
    </row>
    <row r="4947" spans="1:8" x14ac:dyDescent="0.2">
      <c r="A4947" t="s">
        <v>146</v>
      </c>
      <c r="B4947">
        <v>394910</v>
      </c>
      <c r="C4947">
        <v>46</v>
      </c>
      <c r="D4947" t="s">
        <v>81</v>
      </c>
      <c r="E4947" t="s">
        <v>8</v>
      </c>
      <c r="F4947" t="s">
        <v>82</v>
      </c>
      <c r="G4947">
        <v>202500</v>
      </c>
      <c r="H4947" s="9">
        <v>43343</v>
      </c>
    </row>
    <row r="4948" spans="1:8" x14ac:dyDescent="0.2">
      <c r="A4948" t="s">
        <v>146</v>
      </c>
      <c r="B4948">
        <v>394425</v>
      </c>
      <c r="C4948">
        <v>47</v>
      </c>
      <c r="D4948" t="s">
        <v>83</v>
      </c>
      <c r="E4948" t="s">
        <v>8</v>
      </c>
      <c r="F4948" t="s">
        <v>9</v>
      </c>
      <c r="G4948">
        <v>165000</v>
      </c>
      <c r="H4948" s="9">
        <v>43343</v>
      </c>
    </row>
    <row r="4949" spans="1:8" x14ac:dyDescent="0.2">
      <c r="A4949" t="s">
        <v>146</v>
      </c>
      <c r="B4949">
        <v>395012</v>
      </c>
      <c r="C4949">
        <v>48</v>
      </c>
      <c r="D4949" t="s">
        <v>84</v>
      </c>
      <c r="E4949" t="s">
        <v>8</v>
      </c>
      <c r="F4949" t="s">
        <v>49</v>
      </c>
      <c r="G4949">
        <v>282000</v>
      </c>
      <c r="H4949" s="9">
        <v>43343</v>
      </c>
    </row>
    <row r="4950" spans="1:8" x14ac:dyDescent="0.2">
      <c r="A4950" t="s">
        <v>146</v>
      </c>
      <c r="B4950">
        <v>394388</v>
      </c>
      <c r="C4950">
        <v>49</v>
      </c>
      <c r="D4950" t="s">
        <v>85</v>
      </c>
      <c r="E4950" t="s">
        <v>8</v>
      </c>
      <c r="F4950" t="s">
        <v>86</v>
      </c>
      <c r="G4950">
        <v>195250</v>
      </c>
      <c r="H4950" s="9">
        <v>43343</v>
      </c>
    </row>
    <row r="4951" spans="1:8" x14ac:dyDescent="0.2">
      <c r="A4951" t="s">
        <v>146</v>
      </c>
      <c r="B4951">
        <v>395053</v>
      </c>
      <c r="C4951">
        <v>50</v>
      </c>
      <c r="D4951" t="s">
        <v>87</v>
      </c>
      <c r="E4951" t="s">
        <v>8</v>
      </c>
      <c r="F4951" t="s">
        <v>88</v>
      </c>
      <c r="G4951">
        <v>325250</v>
      </c>
      <c r="H4951" s="9">
        <v>43343</v>
      </c>
    </row>
    <row r="4952" spans="1:8" x14ac:dyDescent="0.2">
      <c r="A4952" t="s">
        <v>146</v>
      </c>
      <c r="B4952">
        <v>395031</v>
      </c>
      <c r="C4952">
        <v>51</v>
      </c>
      <c r="D4952" t="s">
        <v>89</v>
      </c>
      <c r="E4952" t="s">
        <v>8</v>
      </c>
      <c r="F4952" t="s">
        <v>9</v>
      </c>
      <c r="G4952">
        <v>154000</v>
      </c>
      <c r="H4952" s="9">
        <v>43343</v>
      </c>
    </row>
    <row r="4953" spans="1:8" x14ac:dyDescent="0.2">
      <c r="A4953" t="s">
        <v>146</v>
      </c>
      <c r="B4953">
        <v>394640</v>
      </c>
      <c r="C4953">
        <v>52</v>
      </c>
      <c r="D4953" t="s">
        <v>90</v>
      </c>
      <c r="E4953" t="s">
        <v>8</v>
      </c>
      <c r="F4953" t="s">
        <v>29</v>
      </c>
      <c r="G4953">
        <v>200000</v>
      </c>
      <c r="H4953" s="9">
        <v>43343</v>
      </c>
    </row>
    <row r="4954" spans="1:8" x14ac:dyDescent="0.2">
      <c r="A4954" t="s">
        <v>146</v>
      </c>
      <c r="B4954">
        <v>395167</v>
      </c>
      <c r="C4954">
        <v>53</v>
      </c>
      <c r="D4954" t="s">
        <v>91</v>
      </c>
      <c r="E4954" t="s">
        <v>8</v>
      </c>
      <c r="F4954" t="s">
        <v>32</v>
      </c>
      <c r="G4954">
        <v>218000</v>
      </c>
      <c r="H4954" s="9">
        <v>43343</v>
      </c>
    </row>
    <row r="4955" spans="1:8" x14ac:dyDescent="0.2">
      <c r="A4955" t="s">
        <v>146</v>
      </c>
      <c r="B4955">
        <v>753924</v>
      </c>
      <c r="C4955">
        <v>54</v>
      </c>
      <c r="D4955" t="s">
        <v>92</v>
      </c>
      <c r="E4955" t="s">
        <v>8</v>
      </c>
      <c r="F4955" t="s">
        <v>93</v>
      </c>
      <c r="G4955">
        <v>695093</v>
      </c>
      <c r="H4955" s="9">
        <v>43343</v>
      </c>
    </row>
    <row r="4956" spans="1:8" x14ac:dyDescent="0.2">
      <c r="A4956" t="s">
        <v>146</v>
      </c>
      <c r="B4956">
        <v>395169</v>
      </c>
      <c r="C4956">
        <v>55</v>
      </c>
      <c r="D4956" t="s">
        <v>94</v>
      </c>
      <c r="E4956" t="s">
        <v>8</v>
      </c>
      <c r="F4956" t="s">
        <v>75</v>
      </c>
      <c r="G4956">
        <v>170500</v>
      </c>
      <c r="H4956" s="9">
        <v>43343</v>
      </c>
    </row>
    <row r="4957" spans="1:8" x14ac:dyDescent="0.2">
      <c r="A4957" t="s">
        <v>146</v>
      </c>
      <c r="B4957">
        <v>394619</v>
      </c>
      <c r="C4957">
        <v>56</v>
      </c>
      <c r="D4957" t="s">
        <v>95</v>
      </c>
      <c r="E4957" t="s">
        <v>8</v>
      </c>
      <c r="F4957" t="s">
        <v>11</v>
      </c>
      <c r="G4957">
        <v>279500</v>
      </c>
      <c r="H4957" s="9">
        <v>43343</v>
      </c>
    </row>
    <row r="4958" spans="1:8" x14ac:dyDescent="0.2">
      <c r="A4958" t="s">
        <v>146</v>
      </c>
      <c r="B4958">
        <v>395238</v>
      </c>
      <c r="C4958">
        <v>57</v>
      </c>
      <c r="D4958" t="s">
        <v>96</v>
      </c>
      <c r="E4958" t="s">
        <v>8</v>
      </c>
      <c r="F4958" t="s">
        <v>26</v>
      </c>
      <c r="G4958">
        <v>285000</v>
      </c>
      <c r="H4958" s="9">
        <v>43343</v>
      </c>
    </row>
    <row r="4959" spans="1:8" x14ac:dyDescent="0.2">
      <c r="A4959" t="s">
        <v>146</v>
      </c>
      <c r="B4959">
        <v>394415</v>
      </c>
      <c r="C4959">
        <v>58</v>
      </c>
      <c r="D4959" t="s">
        <v>97</v>
      </c>
      <c r="E4959" t="s">
        <v>8</v>
      </c>
      <c r="F4959" t="s">
        <v>79</v>
      </c>
      <c r="G4959">
        <v>499000</v>
      </c>
      <c r="H4959" s="9">
        <v>43343</v>
      </c>
    </row>
    <row r="4960" spans="1:8" x14ac:dyDescent="0.2">
      <c r="A4960" t="s">
        <v>146</v>
      </c>
      <c r="B4960">
        <v>394312</v>
      </c>
      <c r="C4960">
        <v>59</v>
      </c>
      <c r="D4960" t="s">
        <v>98</v>
      </c>
      <c r="E4960" t="s">
        <v>8</v>
      </c>
      <c r="F4960" t="s">
        <v>99</v>
      </c>
      <c r="G4960">
        <v>208500</v>
      </c>
      <c r="H4960" s="9">
        <v>43343</v>
      </c>
    </row>
    <row r="4961" spans="1:8" x14ac:dyDescent="0.2">
      <c r="A4961" t="s">
        <v>146</v>
      </c>
      <c r="B4961">
        <v>394308</v>
      </c>
      <c r="C4961">
        <v>60</v>
      </c>
      <c r="D4961" t="s">
        <v>100</v>
      </c>
      <c r="E4961" t="s">
        <v>8</v>
      </c>
      <c r="F4961" t="s">
        <v>9</v>
      </c>
      <c r="G4961">
        <v>205000</v>
      </c>
      <c r="H4961" s="9">
        <v>43343</v>
      </c>
    </row>
    <row r="4962" spans="1:8" x14ac:dyDescent="0.2">
      <c r="A4962" t="s">
        <v>146</v>
      </c>
      <c r="B4962">
        <v>394938</v>
      </c>
      <c r="C4962">
        <v>61</v>
      </c>
      <c r="D4962" t="s">
        <v>101</v>
      </c>
      <c r="E4962" t="s">
        <v>8</v>
      </c>
      <c r="F4962" t="s">
        <v>102</v>
      </c>
      <c r="G4962">
        <v>190000</v>
      </c>
      <c r="H4962" s="9">
        <v>43343</v>
      </c>
    </row>
    <row r="4963" spans="1:8" x14ac:dyDescent="0.2">
      <c r="A4963" t="s">
        <v>146</v>
      </c>
      <c r="B4963">
        <v>394908</v>
      </c>
      <c r="C4963">
        <v>62</v>
      </c>
      <c r="D4963" t="s">
        <v>103</v>
      </c>
      <c r="E4963" t="s">
        <v>8</v>
      </c>
      <c r="F4963" t="s">
        <v>79</v>
      </c>
      <c r="G4963">
        <v>260000</v>
      </c>
      <c r="H4963" s="9">
        <v>43343</v>
      </c>
    </row>
    <row r="4964" spans="1:8" x14ac:dyDescent="0.2">
      <c r="A4964" t="s">
        <v>146</v>
      </c>
      <c r="B4964">
        <v>394357</v>
      </c>
      <c r="C4964">
        <v>63</v>
      </c>
      <c r="D4964" t="s">
        <v>104</v>
      </c>
      <c r="E4964" t="s">
        <v>8</v>
      </c>
      <c r="F4964" t="s">
        <v>11</v>
      </c>
      <c r="G4964">
        <v>242000</v>
      </c>
      <c r="H4964" s="9">
        <v>43343</v>
      </c>
    </row>
    <row r="4965" spans="1:8" x14ac:dyDescent="0.2">
      <c r="A4965" t="s">
        <v>146</v>
      </c>
      <c r="B4965">
        <v>394753</v>
      </c>
      <c r="C4965">
        <v>64</v>
      </c>
      <c r="D4965" t="s">
        <v>105</v>
      </c>
      <c r="E4965" t="s">
        <v>8</v>
      </c>
      <c r="F4965" t="s">
        <v>67</v>
      </c>
      <c r="G4965">
        <v>191700</v>
      </c>
      <c r="H4965" s="9">
        <v>43343</v>
      </c>
    </row>
    <row r="4966" spans="1:8" x14ac:dyDescent="0.2">
      <c r="A4966" t="s">
        <v>146</v>
      </c>
      <c r="B4966">
        <v>394653</v>
      </c>
      <c r="C4966">
        <v>65</v>
      </c>
      <c r="D4966" t="s">
        <v>106</v>
      </c>
      <c r="E4966" t="s">
        <v>8</v>
      </c>
      <c r="F4966" t="s">
        <v>107</v>
      </c>
      <c r="G4966">
        <v>195900</v>
      </c>
      <c r="H4966" s="9">
        <v>43343</v>
      </c>
    </row>
    <row r="4967" spans="1:8" x14ac:dyDescent="0.2">
      <c r="A4967" t="s">
        <v>146</v>
      </c>
      <c r="B4967">
        <v>394952</v>
      </c>
      <c r="C4967">
        <v>66</v>
      </c>
      <c r="D4967" t="s">
        <v>108</v>
      </c>
      <c r="E4967" t="s">
        <v>8</v>
      </c>
      <c r="F4967" t="s">
        <v>11</v>
      </c>
      <c r="G4967">
        <v>625000</v>
      </c>
      <c r="H4967" s="9">
        <v>43343</v>
      </c>
    </row>
    <row r="4968" spans="1:8" x14ac:dyDescent="0.2">
      <c r="A4968" t="s">
        <v>146</v>
      </c>
      <c r="B4968">
        <v>394318</v>
      </c>
      <c r="C4968">
        <v>67</v>
      </c>
      <c r="D4968" t="s">
        <v>109</v>
      </c>
      <c r="E4968" t="s">
        <v>8</v>
      </c>
      <c r="F4968" t="s">
        <v>17</v>
      </c>
      <c r="G4968">
        <v>210000</v>
      </c>
      <c r="H4968" s="9">
        <v>43343</v>
      </c>
    </row>
    <row r="4969" spans="1:8" x14ac:dyDescent="0.2">
      <c r="A4969" t="s">
        <v>146</v>
      </c>
      <c r="B4969">
        <v>394561</v>
      </c>
      <c r="C4969">
        <v>68</v>
      </c>
      <c r="D4969" t="s">
        <v>110</v>
      </c>
      <c r="E4969" t="s">
        <v>8</v>
      </c>
      <c r="F4969" t="s">
        <v>15</v>
      </c>
      <c r="G4969">
        <v>156950</v>
      </c>
      <c r="H4969" s="9">
        <v>43343</v>
      </c>
    </row>
    <row r="4970" spans="1:8" x14ac:dyDescent="0.2">
      <c r="A4970" t="s">
        <v>146</v>
      </c>
      <c r="B4970">
        <v>394367</v>
      </c>
      <c r="C4970">
        <v>69</v>
      </c>
      <c r="D4970" t="s">
        <v>111</v>
      </c>
      <c r="E4970" t="s">
        <v>8</v>
      </c>
      <c r="F4970" t="s">
        <v>82</v>
      </c>
      <c r="G4970">
        <v>205250</v>
      </c>
      <c r="H4970" s="9">
        <v>43343</v>
      </c>
    </row>
    <row r="4971" spans="1:8" x14ac:dyDescent="0.2">
      <c r="A4971" t="s">
        <v>146</v>
      </c>
      <c r="B4971">
        <v>394521</v>
      </c>
      <c r="C4971">
        <v>70</v>
      </c>
      <c r="D4971" t="s">
        <v>112</v>
      </c>
      <c r="E4971" t="s">
        <v>8</v>
      </c>
      <c r="F4971" t="s">
        <v>54</v>
      </c>
      <c r="G4971">
        <v>145000</v>
      </c>
      <c r="H4971" s="9">
        <v>43343</v>
      </c>
    </row>
    <row r="4972" spans="1:8" x14ac:dyDescent="0.2">
      <c r="A4972" t="s">
        <v>146</v>
      </c>
      <c r="B4972">
        <v>394843</v>
      </c>
      <c r="C4972">
        <v>71</v>
      </c>
      <c r="D4972" t="s">
        <v>113</v>
      </c>
      <c r="E4972" t="s">
        <v>8</v>
      </c>
      <c r="F4972" t="s">
        <v>15</v>
      </c>
      <c r="G4972">
        <v>144000</v>
      </c>
      <c r="H4972" s="9">
        <v>43343</v>
      </c>
    </row>
    <row r="4973" spans="1:8" x14ac:dyDescent="0.2">
      <c r="A4973" t="s">
        <v>146</v>
      </c>
      <c r="B4973">
        <v>394486</v>
      </c>
      <c r="C4973">
        <v>72</v>
      </c>
      <c r="D4973" t="s">
        <v>114</v>
      </c>
      <c r="E4973" t="s">
        <v>8</v>
      </c>
      <c r="F4973" t="s">
        <v>107</v>
      </c>
      <c r="G4973">
        <v>175000</v>
      </c>
      <c r="H4973" s="9">
        <v>43343</v>
      </c>
    </row>
    <row r="4974" spans="1:8" x14ac:dyDescent="0.2">
      <c r="A4974" t="s">
        <v>146</v>
      </c>
      <c r="B4974">
        <v>394648</v>
      </c>
      <c r="C4974">
        <v>73</v>
      </c>
      <c r="D4974" t="s">
        <v>115</v>
      </c>
      <c r="E4974" t="s">
        <v>8</v>
      </c>
      <c r="F4974" t="s">
        <v>49</v>
      </c>
      <c r="G4974">
        <v>166000</v>
      </c>
      <c r="H4974" s="9">
        <v>43343</v>
      </c>
    </row>
    <row r="4975" spans="1:8" x14ac:dyDescent="0.2">
      <c r="A4975" t="s">
        <v>146</v>
      </c>
      <c r="B4975">
        <v>394304</v>
      </c>
      <c r="C4975">
        <v>74</v>
      </c>
      <c r="D4975" t="s">
        <v>116</v>
      </c>
      <c r="E4975" t="s">
        <v>8</v>
      </c>
      <c r="F4975" t="s">
        <v>54</v>
      </c>
      <c r="G4975">
        <v>150000</v>
      </c>
      <c r="H4975" s="9">
        <v>43343</v>
      </c>
    </row>
    <row r="4976" spans="1:8" x14ac:dyDescent="0.2">
      <c r="A4976" t="s">
        <v>146</v>
      </c>
      <c r="B4976">
        <v>753906</v>
      </c>
      <c r="C4976">
        <v>75</v>
      </c>
      <c r="D4976" t="s">
        <v>117</v>
      </c>
      <c r="E4976" t="s">
        <v>8</v>
      </c>
      <c r="F4976" t="s">
        <v>22</v>
      </c>
      <c r="G4976">
        <v>281400</v>
      </c>
      <c r="H4976" s="9">
        <v>43343</v>
      </c>
    </row>
    <row r="4977" spans="1:8" x14ac:dyDescent="0.2">
      <c r="A4977" t="s">
        <v>146</v>
      </c>
      <c r="B4977">
        <v>394798</v>
      </c>
      <c r="C4977">
        <v>76</v>
      </c>
      <c r="D4977" t="s">
        <v>118</v>
      </c>
      <c r="E4977" t="s">
        <v>8</v>
      </c>
      <c r="F4977" t="s">
        <v>119</v>
      </c>
      <c r="G4977">
        <v>159900</v>
      </c>
      <c r="H4977" s="9">
        <v>43343</v>
      </c>
    </row>
    <row r="4978" spans="1:8" x14ac:dyDescent="0.2">
      <c r="A4978" t="s">
        <v>146</v>
      </c>
      <c r="B4978">
        <v>395134</v>
      </c>
      <c r="C4978">
        <v>77</v>
      </c>
      <c r="D4978" t="s">
        <v>120</v>
      </c>
      <c r="E4978" t="s">
        <v>8</v>
      </c>
      <c r="F4978" t="s">
        <v>11</v>
      </c>
      <c r="G4978">
        <v>400000</v>
      </c>
      <c r="H4978" s="9">
        <v>43343</v>
      </c>
    </row>
    <row r="4979" spans="1:8" x14ac:dyDescent="0.2">
      <c r="A4979" t="s">
        <v>146</v>
      </c>
      <c r="B4979">
        <v>394457</v>
      </c>
      <c r="C4979">
        <v>78</v>
      </c>
      <c r="D4979" t="s">
        <v>121</v>
      </c>
      <c r="E4979" t="s">
        <v>8</v>
      </c>
      <c r="F4979" t="s">
        <v>107</v>
      </c>
      <c r="G4979">
        <v>278000</v>
      </c>
      <c r="H4979" s="9">
        <v>43343</v>
      </c>
    </row>
    <row r="4980" spans="1:8" x14ac:dyDescent="0.2">
      <c r="A4980" t="s">
        <v>146</v>
      </c>
      <c r="B4980">
        <v>395143</v>
      </c>
      <c r="C4980">
        <v>79</v>
      </c>
      <c r="D4980" t="s">
        <v>122</v>
      </c>
      <c r="E4980" t="s">
        <v>8</v>
      </c>
      <c r="F4980" t="s">
        <v>9</v>
      </c>
      <c r="G4980">
        <v>147500</v>
      </c>
      <c r="H4980" s="9">
        <v>43343</v>
      </c>
    </row>
    <row r="4981" spans="1:8" x14ac:dyDescent="0.2">
      <c r="A4981" t="s">
        <v>146</v>
      </c>
      <c r="B4981">
        <v>394484</v>
      </c>
      <c r="C4981">
        <v>80</v>
      </c>
      <c r="D4981" t="s">
        <v>123</v>
      </c>
      <c r="E4981" t="s">
        <v>8</v>
      </c>
      <c r="F4981" t="s">
        <v>44</v>
      </c>
      <c r="G4981">
        <v>316750</v>
      </c>
      <c r="H4981" s="9">
        <v>43343</v>
      </c>
    </row>
    <row r="4982" spans="1:8" x14ac:dyDescent="0.2">
      <c r="A4982" t="s">
        <v>146</v>
      </c>
      <c r="B4982">
        <v>395235</v>
      </c>
      <c r="C4982">
        <v>81</v>
      </c>
      <c r="D4982" t="s">
        <v>124</v>
      </c>
      <c r="E4982" t="s">
        <v>8</v>
      </c>
      <c r="F4982" t="s">
        <v>49</v>
      </c>
      <c r="G4982">
        <v>169000</v>
      </c>
      <c r="H4982" s="9">
        <v>43343</v>
      </c>
    </row>
    <row r="4983" spans="1:8" x14ac:dyDescent="0.2">
      <c r="A4983" t="s">
        <v>146</v>
      </c>
      <c r="B4983">
        <v>395224</v>
      </c>
      <c r="C4983">
        <v>82</v>
      </c>
      <c r="D4983" t="s">
        <v>125</v>
      </c>
      <c r="E4983" t="s">
        <v>8</v>
      </c>
      <c r="F4983" t="s">
        <v>126</v>
      </c>
      <c r="G4983">
        <v>154900</v>
      </c>
      <c r="H4983" s="9">
        <v>43343</v>
      </c>
    </row>
    <row r="4984" spans="1:8" x14ac:dyDescent="0.2">
      <c r="A4984" t="s">
        <v>146</v>
      </c>
      <c r="B4984">
        <v>395115</v>
      </c>
      <c r="C4984">
        <v>83</v>
      </c>
      <c r="D4984" t="s">
        <v>127</v>
      </c>
      <c r="E4984" t="s">
        <v>8</v>
      </c>
      <c r="F4984" t="s">
        <v>26</v>
      </c>
      <c r="G4984">
        <v>229950</v>
      </c>
      <c r="H4984" s="9">
        <v>43343</v>
      </c>
    </row>
    <row r="4985" spans="1:8" x14ac:dyDescent="0.2">
      <c r="A4985" t="s">
        <v>146</v>
      </c>
      <c r="B4985">
        <v>394440</v>
      </c>
      <c r="C4985">
        <v>84</v>
      </c>
      <c r="D4985" t="s">
        <v>128</v>
      </c>
      <c r="E4985" t="s">
        <v>8</v>
      </c>
      <c r="F4985" t="s">
        <v>22</v>
      </c>
      <c r="G4985">
        <v>245000</v>
      </c>
      <c r="H4985" s="9">
        <v>43343</v>
      </c>
    </row>
    <row r="4986" spans="1:8" x14ac:dyDescent="0.2">
      <c r="A4986" t="s">
        <v>146</v>
      </c>
      <c r="B4986">
        <v>394399</v>
      </c>
      <c r="C4986">
        <v>85</v>
      </c>
      <c r="D4986" t="s">
        <v>129</v>
      </c>
      <c r="E4986" t="s">
        <v>8</v>
      </c>
      <c r="F4986" t="s">
        <v>130</v>
      </c>
      <c r="G4986">
        <v>284795</v>
      </c>
      <c r="H4986" s="9">
        <v>43343</v>
      </c>
    </row>
    <row r="4987" spans="1:8" x14ac:dyDescent="0.2">
      <c r="A4987" t="s">
        <v>146</v>
      </c>
      <c r="B4987">
        <v>395160</v>
      </c>
      <c r="C4987">
        <v>86</v>
      </c>
      <c r="D4987" t="s">
        <v>131</v>
      </c>
      <c r="E4987" t="s">
        <v>8</v>
      </c>
      <c r="F4987" t="s">
        <v>54</v>
      </c>
      <c r="G4987">
        <v>125000</v>
      </c>
      <c r="H4987" s="9">
        <v>43343</v>
      </c>
    </row>
    <row r="4988" spans="1:8" x14ac:dyDescent="0.2">
      <c r="A4988" t="s">
        <v>146</v>
      </c>
      <c r="B4988">
        <v>394816</v>
      </c>
      <c r="C4988">
        <v>87</v>
      </c>
      <c r="D4988" t="s">
        <v>132</v>
      </c>
      <c r="E4988" t="s">
        <v>8</v>
      </c>
      <c r="F4988" t="s">
        <v>71</v>
      </c>
      <c r="G4988">
        <v>284000</v>
      </c>
      <c r="H4988" s="9">
        <v>43343</v>
      </c>
    </row>
    <row r="4989" spans="1:8" x14ac:dyDescent="0.2">
      <c r="A4989" t="s">
        <v>146</v>
      </c>
      <c r="B4989">
        <v>394766</v>
      </c>
      <c r="C4989">
        <v>88</v>
      </c>
      <c r="D4989" t="s">
        <v>133</v>
      </c>
      <c r="E4989" t="s">
        <v>8</v>
      </c>
      <c r="F4989" t="s">
        <v>22</v>
      </c>
      <c r="G4989">
        <v>200990</v>
      </c>
      <c r="H4989" s="9">
        <v>43343</v>
      </c>
    </row>
    <row r="4990" spans="1:8" x14ac:dyDescent="0.2">
      <c r="A4990" t="s">
        <v>146</v>
      </c>
      <c r="B4990">
        <v>394931</v>
      </c>
      <c r="C4990">
        <v>89</v>
      </c>
      <c r="D4990" t="s">
        <v>134</v>
      </c>
      <c r="E4990" t="s">
        <v>8</v>
      </c>
      <c r="F4990" t="s">
        <v>88</v>
      </c>
      <c r="G4990">
        <v>272900</v>
      </c>
      <c r="H4990" s="9">
        <v>43343</v>
      </c>
    </row>
    <row r="4991" spans="1:8" x14ac:dyDescent="0.2">
      <c r="A4991" t="s">
        <v>146</v>
      </c>
      <c r="B4991">
        <v>394528</v>
      </c>
      <c r="C4991">
        <v>90</v>
      </c>
      <c r="D4991" t="s">
        <v>135</v>
      </c>
      <c r="E4991" t="s">
        <v>8</v>
      </c>
      <c r="F4991" t="s">
        <v>22</v>
      </c>
      <c r="G4991">
        <v>210000</v>
      </c>
      <c r="H4991" s="9">
        <v>43343</v>
      </c>
    </row>
    <row r="4992" spans="1:8" x14ac:dyDescent="0.2">
      <c r="A4992" t="s">
        <v>146</v>
      </c>
      <c r="B4992">
        <v>394531</v>
      </c>
      <c r="C4992">
        <v>91</v>
      </c>
      <c r="D4992" t="s">
        <v>136</v>
      </c>
      <c r="E4992" t="s">
        <v>8</v>
      </c>
      <c r="F4992" t="s">
        <v>137</v>
      </c>
      <c r="G4992">
        <v>217750</v>
      </c>
      <c r="H4992" s="9">
        <v>43343</v>
      </c>
    </row>
    <row r="4993" spans="1:8" x14ac:dyDescent="0.2">
      <c r="A4993" t="s">
        <v>146</v>
      </c>
      <c r="B4993">
        <v>394711</v>
      </c>
      <c r="C4993">
        <v>92</v>
      </c>
      <c r="D4993" t="s">
        <v>138</v>
      </c>
      <c r="E4993" t="s">
        <v>8</v>
      </c>
      <c r="F4993" t="s">
        <v>139</v>
      </c>
      <c r="G4993">
        <v>189000</v>
      </c>
      <c r="H4993" s="9">
        <v>43343</v>
      </c>
    </row>
    <row r="4994" spans="1:8" x14ac:dyDescent="0.2">
      <c r="A4994" t="s">
        <v>146</v>
      </c>
      <c r="B4994">
        <v>394352</v>
      </c>
      <c r="C4994">
        <v>94</v>
      </c>
      <c r="D4994" t="s">
        <v>140</v>
      </c>
      <c r="E4994" t="s">
        <v>8</v>
      </c>
      <c r="F4994" t="s">
        <v>24</v>
      </c>
      <c r="G4994">
        <v>178900</v>
      </c>
      <c r="H4994" s="9">
        <v>43343</v>
      </c>
    </row>
    <row r="4995" spans="1:8" x14ac:dyDescent="0.2">
      <c r="A4995" t="s">
        <v>146</v>
      </c>
      <c r="B4995">
        <v>394666</v>
      </c>
      <c r="C4995">
        <v>96</v>
      </c>
      <c r="D4995" t="s">
        <v>141</v>
      </c>
      <c r="E4995" t="s">
        <v>8</v>
      </c>
      <c r="F4995" t="s">
        <v>17</v>
      </c>
      <c r="G4995">
        <v>185900</v>
      </c>
      <c r="H4995" s="9">
        <v>43343</v>
      </c>
    </row>
    <row r="4996" spans="1:8" x14ac:dyDescent="0.2">
      <c r="A4996" t="s">
        <v>146</v>
      </c>
      <c r="B4996">
        <v>395006</v>
      </c>
      <c r="C4996">
        <v>100</v>
      </c>
      <c r="D4996" t="s">
        <v>142</v>
      </c>
      <c r="E4996" t="s">
        <v>8</v>
      </c>
      <c r="F4996" t="s">
        <v>88</v>
      </c>
      <c r="G4996">
        <v>319000</v>
      </c>
      <c r="H4996" s="9">
        <v>43343</v>
      </c>
    </row>
    <row r="4997" spans="1:8" x14ac:dyDescent="0.2">
      <c r="A4997" t="s">
        <v>146</v>
      </c>
      <c r="B4997">
        <v>394602</v>
      </c>
      <c r="C4997">
        <v>159</v>
      </c>
      <c r="D4997" t="s">
        <v>143</v>
      </c>
      <c r="E4997" t="s">
        <v>8</v>
      </c>
      <c r="F4997" t="s">
        <v>44</v>
      </c>
      <c r="G4997">
        <v>390600</v>
      </c>
      <c r="H4997" s="9">
        <v>43343</v>
      </c>
    </row>
    <row r="4998" spans="1:8" x14ac:dyDescent="0.2">
      <c r="A4998" t="s">
        <v>147</v>
      </c>
      <c r="B4998">
        <v>102001</v>
      </c>
      <c r="C4998">
        <v>0</v>
      </c>
      <c r="D4998" t="s">
        <v>5</v>
      </c>
      <c r="E4998" t="s">
        <v>6</v>
      </c>
      <c r="G4998">
        <v>1598359</v>
      </c>
      <c r="H4998" s="9">
        <v>43343</v>
      </c>
    </row>
    <row r="4999" spans="1:8" x14ac:dyDescent="0.2">
      <c r="A4999" t="s">
        <v>147</v>
      </c>
      <c r="B4999">
        <v>394913</v>
      </c>
      <c r="C4999">
        <v>1</v>
      </c>
      <c r="D4999" t="s">
        <v>7</v>
      </c>
      <c r="E4999" t="s">
        <v>8</v>
      </c>
      <c r="F4999" t="s">
        <v>9</v>
      </c>
      <c r="G4999">
        <v>69450</v>
      </c>
      <c r="H4999" s="9">
        <v>43343</v>
      </c>
    </row>
    <row r="5000" spans="1:8" x14ac:dyDescent="0.2">
      <c r="A5000" t="s">
        <v>147</v>
      </c>
      <c r="B5000">
        <v>753899</v>
      </c>
      <c r="C5000">
        <v>2</v>
      </c>
      <c r="D5000" t="s">
        <v>10</v>
      </c>
      <c r="E5000" t="s">
        <v>8</v>
      </c>
      <c r="F5000" t="s">
        <v>11</v>
      </c>
      <c r="G5000">
        <v>24961</v>
      </c>
      <c r="H5000" s="9">
        <v>43343</v>
      </c>
    </row>
    <row r="5001" spans="1:8" x14ac:dyDescent="0.2">
      <c r="A5001" t="s">
        <v>147</v>
      </c>
      <c r="B5001">
        <v>394463</v>
      </c>
      <c r="C5001">
        <v>3</v>
      </c>
      <c r="D5001" t="s">
        <v>12</v>
      </c>
      <c r="E5001" t="s">
        <v>8</v>
      </c>
      <c r="F5001" t="s">
        <v>13</v>
      </c>
      <c r="G5001">
        <v>48397</v>
      </c>
      <c r="H5001" s="9">
        <v>43343</v>
      </c>
    </row>
    <row r="5002" spans="1:8" x14ac:dyDescent="0.2">
      <c r="A5002" t="s">
        <v>147</v>
      </c>
      <c r="B5002">
        <v>394514</v>
      </c>
      <c r="C5002">
        <v>4</v>
      </c>
      <c r="D5002" t="s">
        <v>14</v>
      </c>
      <c r="E5002" t="s">
        <v>8</v>
      </c>
      <c r="F5002" t="s">
        <v>15</v>
      </c>
      <c r="G5002">
        <v>33689</v>
      </c>
      <c r="H5002" s="9">
        <v>43343</v>
      </c>
    </row>
    <row r="5003" spans="1:8" x14ac:dyDescent="0.2">
      <c r="A5003" t="s">
        <v>147</v>
      </c>
      <c r="B5003">
        <v>394974</v>
      </c>
      <c r="C5003">
        <v>5</v>
      </c>
      <c r="D5003" t="s">
        <v>16</v>
      </c>
      <c r="E5003" t="s">
        <v>8</v>
      </c>
      <c r="F5003" t="s">
        <v>17</v>
      </c>
      <c r="G5003">
        <v>29000</v>
      </c>
      <c r="H5003" s="9">
        <v>43343</v>
      </c>
    </row>
    <row r="5004" spans="1:8" x14ac:dyDescent="0.2">
      <c r="A5004" t="s">
        <v>147</v>
      </c>
      <c r="B5004">
        <v>394692</v>
      </c>
      <c r="C5004">
        <v>6</v>
      </c>
      <c r="D5004" t="s">
        <v>18</v>
      </c>
      <c r="E5004" t="s">
        <v>8</v>
      </c>
      <c r="F5004" t="s">
        <v>15</v>
      </c>
      <c r="G5004">
        <v>40576</v>
      </c>
      <c r="H5004" s="9">
        <v>43343</v>
      </c>
    </row>
    <row r="5005" spans="1:8" x14ac:dyDescent="0.2">
      <c r="A5005" t="s">
        <v>147</v>
      </c>
      <c r="B5005">
        <v>395209</v>
      </c>
      <c r="C5005">
        <v>7</v>
      </c>
      <c r="D5005" t="s">
        <v>19</v>
      </c>
      <c r="E5005" t="s">
        <v>8</v>
      </c>
      <c r="F5005" t="s">
        <v>20</v>
      </c>
      <c r="G5005">
        <v>23715</v>
      </c>
      <c r="H5005" s="9">
        <v>43343</v>
      </c>
    </row>
    <row r="5006" spans="1:8" x14ac:dyDescent="0.2">
      <c r="A5006" t="s">
        <v>147</v>
      </c>
      <c r="B5006">
        <v>394856</v>
      </c>
      <c r="C5006">
        <v>8</v>
      </c>
      <c r="D5006" t="s">
        <v>21</v>
      </c>
      <c r="E5006" t="s">
        <v>8</v>
      </c>
      <c r="F5006" t="s">
        <v>22</v>
      </c>
      <c r="G5006">
        <v>31669</v>
      </c>
      <c r="H5006" s="9">
        <v>43343</v>
      </c>
    </row>
    <row r="5007" spans="1:8" x14ac:dyDescent="0.2">
      <c r="A5007" t="s">
        <v>147</v>
      </c>
      <c r="B5007">
        <v>394347</v>
      </c>
      <c r="C5007">
        <v>9</v>
      </c>
      <c r="D5007" t="s">
        <v>23</v>
      </c>
      <c r="E5007" t="s">
        <v>8</v>
      </c>
      <c r="F5007" t="s">
        <v>24</v>
      </c>
      <c r="G5007">
        <v>33535</v>
      </c>
      <c r="H5007" s="9">
        <v>43343</v>
      </c>
    </row>
    <row r="5008" spans="1:8" x14ac:dyDescent="0.2">
      <c r="A5008" t="s">
        <v>147</v>
      </c>
      <c r="B5008">
        <v>394404</v>
      </c>
      <c r="C5008">
        <v>10</v>
      </c>
      <c r="D5008" t="s">
        <v>25</v>
      </c>
      <c r="E5008" t="s">
        <v>8</v>
      </c>
      <c r="F5008" t="s">
        <v>26</v>
      </c>
      <c r="G5008">
        <v>12212</v>
      </c>
      <c r="H5008" s="9">
        <v>43343</v>
      </c>
    </row>
    <row r="5009" spans="1:8" x14ac:dyDescent="0.2">
      <c r="A5009" t="s">
        <v>147</v>
      </c>
      <c r="B5009">
        <v>395057</v>
      </c>
      <c r="C5009">
        <v>11</v>
      </c>
      <c r="D5009" t="s">
        <v>27</v>
      </c>
      <c r="E5009" t="s">
        <v>8</v>
      </c>
      <c r="F5009" t="s">
        <v>11</v>
      </c>
      <c r="G5009">
        <v>6710</v>
      </c>
      <c r="H5009" s="9">
        <v>43343</v>
      </c>
    </row>
    <row r="5010" spans="1:8" x14ac:dyDescent="0.2">
      <c r="A5010" t="s">
        <v>147</v>
      </c>
      <c r="B5010">
        <v>394532</v>
      </c>
      <c r="C5010">
        <v>12</v>
      </c>
      <c r="D5010" t="s">
        <v>28</v>
      </c>
      <c r="E5010" t="s">
        <v>8</v>
      </c>
      <c r="F5010" t="s">
        <v>29</v>
      </c>
      <c r="G5010">
        <v>18694</v>
      </c>
      <c r="H5010" s="9">
        <v>43343</v>
      </c>
    </row>
    <row r="5011" spans="1:8" x14ac:dyDescent="0.2">
      <c r="A5011" t="s">
        <v>147</v>
      </c>
      <c r="B5011">
        <v>395025</v>
      </c>
      <c r="C5011">
        <v>13</v>
      </c>
      <c r="D5011" t="s">
        <v>30</v>
      </c>
      <c r="E5011" t="s">
        <v>8</v>
      </c>
      <c r="F5011" t="s">
        <v>11</v>
      </c>
      <c r="G5011">
        <v>20149</v>
      </c>
      <c r="H5011" s="9">
        <v>43343</v>
      </c>
    </row>
    <row r="5012" spans="1:8" x14ac:dyDescent="0.2">
      <c r="A5012" t="s">
        <v>147</v>
      </c>
      <c r="B5012">
        <v>394976</v>
      </c>
      <c r="C5012">
        <v>14</v>
      </c>
      <c r="D5012" t="s">
        <v>31</v>
      </c>
      <c r="E5012" t="s">
        <v>8</v>
      </c>
      <c r="F5012" t="s">
        <v>32</v>
      </c>
      <c r="G5012">
        <v>24910</v>
      </c>
      <c r="H5012" s="9">
        <v>43343</v>
      </c>
    </row>
    <row r="5013" spans="1:8" x14ac:dyDescent="0.2">
      <c r="A5013" t="s">
        <v>147</v>
      </c>
      <c r="B5013">
        <v>395078</v>
      </c>
      <c r="C5013">
        <v>15</v>
      </c>
      <c r="D5013" t="s">
        <v>33</v>
      </c>
      <c r="E5013" t="s">
        <v>8</v>
      </c>
      <c r="F5013" t="s">
        <v>34</v>
      </c>
      <c r="G5013">
        <v>12415</v>
      </c>
      <c r="H5013" s="9">
        <v>43343</v>
      </c>
    </row>
    <row r="5014" spans="1:8" x14ac:dyDescent="0.2">
      <c r="A5014" t="s">
        <v>147</v>
      </c>
      <c r="B5014">
        <v>394865</v>
      </c>
      <c r="C5014">
        <v>16</v>
      </c>
      <c r="D5014" t="s">
        <v>35</v>
      </c>
      <c r="E5014" t="s">
        <v>8</v>
      </c>
      <c r="F5014" t="s">
        <v>36</v>
      </c>
      <c r="G5014">
        <v>15754</v>
      </c>
      <c r="H5014" s="9">
        <v>43343</v>
      </c>
    </row>
    <row r="5015" spans="1:8" x14ac:dyDescent="0.2">
      <c r="A5015" t="s">
        <v>147</v>
      </c>
      <c r="B5015">
        <v>395056</v>
      </c>
      <c r="C5015">
        <v>17</v>
      </c>
      <c r="D5015" t="s">
        <v>37</v>
      </c>
      <c r="E5015" t="s">
        <v>8</v>
      </c>
      <c r="F5015" t="s">
        <v>11</v>
      </c>
      <c r="G5015">
        <v>8281</v>
      </c>
      <c r="H5015" s="9">
        <v>43343</v>
      </c>
    </row>
    <row r="5016" spans="1:8" x14ac:dyDescent="0.2">
      <c r="A5016" t="s">
        <v>147</v>
      </c>
      <c r="B5016">
        <v>395121</v>
      </c>
      <c r="C5016">
        <v>18</v>
      </c>
      <c r="D5016" t="s">
        <v>38</v>
      </c>
      <c r="E5016" t="s">
        <v>8</v>
      </c>
      <c r="F5016" t="s">
        <v>39</v>
      </c>
      <c r="G5016">
        <v>14929</v>
      </c>
      <c r="H5016" s="9">
        <v>43343</v>
      </c>
    </row>
    <row r="5017" spans="1:8" x14ac:dyDescent="0.2">
      <c r="A5017" t="s">
        <v>147</v>
      </c>
      <c r="B5017">
        <v>395148</v>
      </c>
      <c r="C5017">
        <v>19</v>
      </c>
      <c r="D5017" t="s">
        <v>40</v>
      </c>
      <c r="E5017" t="s">
        <v>8</v>
      </c>
      <c r="F5017" t="s">
        <v>22</v>
      </c>
      <c r="G5017">
        <v>18553</v>
      </c>
      <c r="H5017" s="9">
        <v>43343</v>
      </c>
    </row>
    <row r="5018" spans="1:8" x14ac:dyDescent="0.2">
      <c r="A5018" t="s">
        <v>147</v>
      </c>
      <c r="B5018">
        <v>394358</v>
      </c>
      <c r="C5018">
        <v>20</v>
      </c>
      <c r="D5018" t="s">
        <v>41</v>
      </c>
      <c r="E5018" t="s">
        <v>8</v>
      </c>
      <c r="F5018" t="s">
        <v>42</v>
      </c>
      <c r="G5018">
        <v>14071</v>
      </c>
      <c r="H5018" s="9">
        <v>43343</v>
      </c>
    </row>
    <row r="5019" spans="1:8" x14ac:dyDescent="0.2">
      <c r="A5019" t="s">
        <v>147</v>
      </c>
      <c r="B5019">
        <v>394530</v>
      </c>
      <c r="C5019">
        <v>21</v>
      </c>
      <c r="D5019" t="s">
        <v>43</v>
      </c>
      <c r="E5019" t="s">
        <v>8</v>
      </c>
      <c r="F5019" t="s">
        <v>44</v>
      </c>
      <c r="G5019">
        <v>14849</v>
      </c>
      <c r="H5019" s="9">
        <v>43343</v>
      </c>
    </row>
    <row r="5020" spans="1:8" x14ac:dyDescent="0.2">
      <c r="A5020" t="s">
        <v>147</v>
      </c>
      <c r="B5020">
        <v>394982</v>
      </c>
      <c r="C5020">
        <v>22</v>
      </c>
      <c r="D5020" t="s">
        <v>45</v>
      </c>
      <c r="E5020" t="s">
        <v>8</v>
      </c>
      <c r="F5020" t="s">
        <v>17</v>
      </c>
      <c r="G5020">
        <v>11541</v>
      </c>
      <c r="H5020" s="9">
        <v>43343</v>
      </c>
    </row>
    <row r="5021" spans="1:8" x14ac:dyDescent="0.2">
      <c r="A5021" t="s">
        <v>147</v>
      </c>
      <c r="B5021">
        <v>394998</v>
      </c>
      <c r="C5021">
        <v>23</v>
      </c>
      <c r="D5021" t="s">
        <v>46</v>
      </c>
      <c r="E5021" t="s">
        <v>8</v>
      </c>
      <c r="F5021" t="s">
        <v>47</v>
      </c>
      <c r="G5021">
        <v>10966</v>
      </c>
      <c r="H5021" s="9">
        <v>43343</v>
      </c>
    </row>
    <row r="5022" spans="1:8" x14ac:dyDescent="0.2">
      <c r="A5022" t="s">
        <v>147</v>
      </c>
      <c r="B5022">
        <v>394458</v>
      </c>
      <c r="C5022">
        <v>24</v>
      </c>
      <c r="D5022" t="s">
        <v>48</v>
      </c>
      <c r="E5022" t="s">
        <v>8</v>
      </c>
      <c r="F5022" t="s">
        <v>49</v>
      </c>
      <c r="G5022">
        <v>11809</v>
      </c>
      <c r="H5022" s="9">
        <v>43343</v>
      </c>
    </row>
    <row r="5023" spans="1:8" x14ac:dyDescent="0.2">
      <c r="A5023" t="s">
        <v>147</v>
      </c>
      <c r="B5023">
        <v>395045</v>
      </c>
      <c r="C5023">
        <v>25</v>
      </c>
      <c r="D5023" t="s">
        <v>50</v>
      </c>
      <c r="E5023" t="s">
        <v>8</v>
      </c>
      <c r="F5023" t="s">
        <v>11</v>
      </c>
      <c r="G5023">
        <v>8630</v>
      </c>
      <c r="H5023" s="9">
        <v>43343</v>
      </c>
    </row>
    <row r="5024" spans="1:8" x14ac:dyDescent="0.2">
      <c r="A5024" t="s">
        <v>147</v>
      </c>
      <c r="B5024">
        <v>395055</v>
      </c>
      <c r="C5024">
        <v>26</v>
      </c>
      <c r="D5024" t="s">
        <v>51</v>
      </c>
      <c r="E5024" t="s">
        <v>8</v>
      </c>
      <c r="F5024" t="s">
        <v>15</v>
      </c>
      <c r="G5024">
        <v>14215</v>
      </c>
      <c r="H5024" s="9">
        <v>43343</v>
      </c>
    </row>
    <row r="5025" spans="1:8" x14ac:dyDescent="0.2">
      <c r="A5025" t="s">
        <v>147</v>
      </c>
      <c r="B5025">
        <v>394943</v>
      </c>
      <c r="C5025">
        <v>27</v>
      </c>
      <c r="D5025" t="s">
        <v>52</v>
      </c>
      <c r="E5025" t="s">
        <v>8</v>
      </c>
      <c r="F5025" t="s">
        <v>22</v>
      </c>
      <c r="G5025">
        <v>12587</v>
      </c>
      <c r="H5025" s="9">
        <v>43343</v>
      </c>
    </row>
    <row r="5026" spans="1:8" x14ac:dyDescent="0.2">
      <c r="A5026" t="s">
        <v>147</v>
      </c>
      <c r="B5026">
        <v>394466</v>
      </c>
      <c r="C5026">
        <v>28</v>
      </c>
      <c r="D5026" t="s">
        <v>53</v>
      </c>
      <c r="E5026" t="s">
        <v>8</v>
      </c>
      <c r="F5026" t="s">
        <v>54</v>
      </c>
      <c r="G5026">
        <v>9282</v>
      </c>
      <c r="H5026" s="9">
        <v>43343</v>
      </c>
    </row>
    <row r="5027" spans="1:8" x14ac:dyDescent="0.2">
      <c r="A5027" t="s">
        <v>147</v>
      </c>
      <c r="B5027">
        <v>394475</v>
      </c>
      <c r="C5027">
        <v>29</v>
      </c>
      <c r="D5027" t="s">
        <v>55</v>
      </c>
      <c r="E5027" t="s">
        <v>8</v>
      </c>
      <c r="F5027" t="s">
        <v>54</v>
      </c>
      <c r="G5027">
        <v>13315</v>
      </c>
      <c r="H5027" s="9">
        <v>43343</v>
      </c>
    </row>
    <row r="5028" spans="1:8" x14ac:dyDescent="0.2">
      <c r="A5028" t="s">
        <v>147</v>
      </c>
      <c r="B5028">
        <v>394735</v>
      </c>
      <c r="C5028">
        <v>30</v>
      </c>
      <c r="D5028" t="s">
        <v>56</v>
      </c>
      <c r="E5028" t="s">
        <v>8</v>
      </c>
      <c r="F5028" t="s">
        <v>39</v>
      </c>
      <c r="G5028">
        <v>12450</v>
      </c>
      <c r="H5028" s="9">
        <v>43343</v>
      </c>
    </row>
    <row r="5029" spans="1:8" x14ac:dyDescent="0.2">
      <c r="A5029" t="s">
        <v>147</v>
      </c>
      <c r="B5029">
        <v>394775</v>
      </c>
      <c r="C5029">
        <v>31</v>
      </c>
      <c r="D5029" t="s">
        <v>57</v>
      </c>
      <c r="E5029" t="s">
        <v>8</v>
      </c>
      <c r="F5029" t="s">
        <v>58</v>
      </c>
      <c r="G5029">
        <v>10128</v>
      </c>
      <c r="H5029" s="9">
        <v>43343</v>
      </c>
    </row>
    <row r="5030" spans="1:8" x14ac:dyDescent="0.2">
      <c r="A5030" t="s">
        <v>147</v>
      </c>
      <c r="B5030">
        <v>394492</v>
      </c>
      <c r="C5030">
        <v>32</v>
      </c>
      <c r="D5030" t="s">
        <v>59</v>
      </c>
      <c r="E5030" t="s">
        <v>8</v>
      </c>
      <c r="F5030" t="s">
        <v>54</v>
      </c>
      <c r="G5030">
        <v>6807</v>
      </c>
      <c r="H5030" s="9">
        <v>43343</v>
      </c>
    </row>
    <row r="5031" spans="1:8" x14ac:dyDescent="0.2">
      <c r="A5031" t="s">
        <v>147</v>
      </c>
      <c r="B5031">
        <v>394705</v>
      </c>
      <c r="C5031">
        <v>33</v>
      </c>
      <c r="D5031" t="s">
        <v>60</v>
      </c>
      <c r="E5031" t="s">
        <v>8</v>
      </c>
      <c r="F5031" t="s">
        <v>61</v>
      </c>
      <c r="G5031">
        <v>8202</v>
      </c>
      <c r="H5031" s="9">
        <v>43343</v>
      </c>
    </row>
    <row r="5032" spans="1:8" x14ac:dyDescent="0.2">
      <c r="A5032" t="s">
        <v>147</v>
      </c>
      <c r="B5032">
        <v>395059</v>
      </c>
      <c r="C5032">
        <v>34</v>
      </c>
      <c r="D5032" t="s">
        <v>62</v>
      </c>
      <c r="E5032" t="s">
        <v>8</v>
      </c>
      <c r="F5032" t="s">
        <v>11</v>
      </c>
      <c r="G5032">
        <v>2651</v>
      </c>
      <c r="H5032" s="9">
        <v>43343</v>
      </c>
    </row>
    <row r="5033" spans="1:8" x14ac:dyDescent="0.2">
      <c r="A5033" t="s">
        <v>147</v>
      </c>
      <c r="B5033">
        <v>394355</v>
      </c>
      <c r="C5033">
        <v>35</v>
      </c>
      <c r="D5033" t="s">
        <v>63</v>
      </c>
      <c r="E5033" t="s">
        <v>8</v>
      </c>
      <c r="F5033" t="s">
        <v>15</v>
      </c>
      <c r="G5033">
        <v>10619</v>
      </c>
      <c r="H5033" s="9">
        <v>43343</v>
      </c>
    </row>
    <row r="5034" spans="1:8" x14ac:dyDescent="0.2">
      <c r="A5034" t="s">
        <v>147</v>
      </c>
      <c r="B5034">
        <v>395194</v>
      </c>
      <c r="C5034">
        <v>36</v>
      </c>
      <c r="D5034" t="s">
        <v>64</v>
      </c>
      <c r="E5034" t="s">
        <v>8</v>
      </c>
      <c r="F5034" t="s">
        <v>65</v>
      </c>
      <c r="G5034">
        <v>12291</v>
      </c>
      <c r="H5034" s="9">
        <v>43343</v>
      </c>
    </row>
    <row r="5035" spans="1:8" x14ac:dyDescent="0.2">
      <c r="A5035" t="s">
        <v>147</v>
      </c>
      <c r="B5035">
        <v>394902</v>
      </c>
      <c r="C5035">
        <v>37</v>
      </c>
      <c r="D5035" t="s">
        <v>66</v>
      </c>
      <c r="E5035" t="s">
        <v>8</v>
      </c>
      <c r="F5035" t="s">
        <v>67</v>
      </c>
      <c r="G5035">
        <v>11053</v>
      </c>
      <c r="H5035" s="9">
        <v>43343</v>
      </c>
    </row>
    <row r="5036" spans="1:8" x14ac:dyDescent="0.2">
      <c r="A5036" t="s">
        <v>147</v>
      </c>
      <c r="B5036">
        <v>395005</v>
      </c>
      <c r="C5036">
        <v>38</v>
      </c>
      <c r="D5036" t="s">
        <v>68</v>
      </c>
      <c r="E5036" t="s">
        <v>8</v>
      </c>
      <c r="F5036" t="s">
        <v>69</v>
      </c>
      <c r="G5036">
        <v>7024</v>
      </c>
      <c r="H5036" s="9">
        <v>43343</v>
      </c>
    </row>
    <row r="5037" spans="1:8" x14ac:dyDescent="0.2">
      <c r="A5037" t="s">
        <v>147</v>
      </c>
      <c r="B5037">
        <v>394862</v>
      </c>
      <c r="C5037">
        <v>39</v>
      </c>
      <c r="D5037" t="s">
        <v>70</v>
      </c>
      <c r="E5037" t="s">
        <v>8</v>
      </c>
      <c r="F5037" t="s">
        <v>71</v>
      </c>
      <c r="G5037">
        <v>3969</v>
      </c>
      <c r="H5037" s="9">
        <v>43343</v>
      </c>
    </row>
    <row r="5038" spans="1:8" x14ac:dyDescent="0.2">
      <c r="A5038" t="s">
        <v>147</v>
      </c>
      <c r="B5038">
        <v>394714</v>
      </c>
      <c r="C5038">
        <v>40</v>
      </c>
      <c r="D5038" t="s">
        <v>72</v>
      </c>
      <c r="E5038" t="s">
        <v>8</v>
      </c>
      <c r="F5038" t="s">
        <v>22</v>
      </c>
      <c r="G5038">
        <v>11287</v>
      </c>
      <c r="H5038" s="9">
        <v>43343</v>
      </c>
    </row>
    <row r="5039" spans="1:8" x14ac:dyDescent="0.2">
      <c r="A5039" t="s">
        <v>147</v>
      </c>
      <c r="B5039">
        <v>394849</v>
      </c>
      <c r="C5039">
        <v>41</v>
      </c>
      <c r="D5039" t="s">
        <v>73</v>
      </c>
      <c r="E5039" t="s">
        <v>8</v>
      </c>
      <c r="F5039" t="s">
        <v>67</v>
      </c>
      <c r="G5039">
        <v>6819</v>
      </c>
      <c r="H5039" s="9">
        <v>43343</v>
      </c>
    </row>
    <row r="5040" spans="1:8" x14ac:dyDescent="0.2">
      <c r="A5040" t="s">
        <v>147</v>
      </c>
      <c r="B5040">
        <v>394935</v>
      </c>
      <c r="C5040">
        <v>42</v>
      </c>
      <c r="D5040" t="s">
        <v>74</v>
      </c>
      <c r="E5040" t="s">
        <v>8</v>
      </c>
      <c r="F5040" t="s">
        <v>75</v>
      </c>
      <c r="G5040">
        <v>9138</v>
      </c>
      <c r="H5040" s="9">
        <v>43343</v>
      </c>
    </row>
    <row r="5041" spans="1:8" x14ac:dyDescent="0.2">
      <c r="A5041" t="s">
        <v>147</v>
      </c>
      <c r="B5041">
        <v>394807</v>
      </c>
      <c r="C5041">
        <v>43</v>
      </c>
      <c r="D5041" t="s">
        <v>76</v>
      </c>
      <c r="E5041" t="s">
        <v>8</v>
      </c>
      <c r="F5041" t="s">
        <v>77</v>
      </c>
      <c r="G5041">
        <v>5543</v>
      </c>
      <c r="H5041" s="9">
        <v>43343</v>
      </c>
    </row>
    <row r="5042" spans="1:8" x14ac:dyDescent="0.2">
      <c r="A5042" t="s">
        <v>147</v>
      </c>
      <c r="B5042">
        <v>394669</v>
      </c>
      <c r="C5042">
        <v>44</v>
      </c>
      <c r="D5042" t="s">
        <v>78</v>
      </c>
      <c r="E5042" t="s">
        <v>8</v>
      </c>
      <c r="F5042" t="s">
        <v>79</v>
      </c>
      <c r="G5042">
        <v>5903</v>
      </c>
      <c r="H5042" s="9">
        <v>43343</v>
      </c>
    </row>
    <row r="5043" spans="1:8" x14ac:dyDescent="0.2">
      <c r="A5043" t="s">
        <v>147</v>
      </c>
      <c r="B5043">
        <v>395022</v>
      </c>
      <c r="C5043">
        <v>45</v>
      </c>
      <c r="D5043" t="s">
        <v>80</v>
      </c>
      <c r="E5043" t="s">
        <v>8</v>
      </c>
      <c r="F5043" t="s">
        <v>65</v>
      </c>
      <c r="G5043">
        <v>5725</v>
      </c>
      <c r="H5043" s="9">
        <v>43343</v>
      </c>
    </row>
    <row r="5044" spans="1:8" x14ac:dyDescent="0.2">
      <c r="A5044" t="s">
        <v>147</v>
      </c>
      <c r="B5044">
        <v>394910</v>
      </c>
      <c r="C5044">
        <v>46</v>
      </c>
      <c r="D5044" t="s">
        <v>81</v>
      </c>
      <c r="E5044" t="s">
        <v>8</v>
      </c>
      <c r="F5044" t="s">
        <v>82</v>
      </c>
      <c r="G5044">
        <v>4270</v>
      </c>
      <c r="H5044" s="9">
        <v>43343</v>
      </c>
    </row>
    <row r="5045" spans="1:8" x14ac:dyDescent="0.2">
      <c r="A5045" t="s">
        <v>147</v>
      </c>
      <c r="B5045">
        <v>394425</v>
      </c>
      <c r="C5045">
        <v>47</v>
      </c>
      <c r="D5045" t="s">
        <v>83</v>
      </c>
      <c r="E5045" t="s">
        <v>8</v>
      </c>
      <c r="F5045" t="s">
        <v>9</v>
      </c>
      <c r="G5045">
        <v>3606</v>
      </c>
      <c r="H5045" s="9">
        <v>43343</v>
      </c>
    </row>
    <row r="5046" spans="1:8" x14ac:dyDescent="0.2">
      <c r="A5046" t="s">
        <v>147</v>
      </c>
      <c r="B5046">
        <v>395012</v>
      </c>
      <c r="C5046">
        <v>48</v>
      </c>
      <c r="D5046" t="s">
        <v>84</v>
      </c>
      <c r="E5046" t="s">
        <v>8</v>
      </c>
      <c r="F5046" t="s">
        <v>49</v>
      </c>
      <c r="G5046">
        <v>7666</v>
      </c>
      <c r="H5046" s="9">
        <v>43343</v>
      </c>
    </row>
    <row r="5047" spans="1:8" x14ac:dyDescent="0.2">
      <c r="A5047" t="s">
        <v>147</v>
      </c>
      <c r="B5047">
        <v>394388</v>
      </c>
      <c r="C5047">
        <v>49</v>
      </c>
      <c r="D5047" t="s">
        <v>85</v>
      </c>
      <c r="E5047" t="s">
        <v>8</v>
      </c>
      <c r="F5047" t="s">
        <v>86</v>
      </c>
      <c r="G5047">
        <v>7090</v>
      </c>
      <c r="H5047" s="9">
        <v>43343</v>
      </c>
    </row>
    <row r="5048" spans="1:8" x14ac:dyDescent="0.2">
      <c r="A5048" t="s">
        <v>147</v>
      </c>
      <c r="B5048">
        <v>395053</v>
      </c>
      <c r="C5048">
        <v>50</v>
      </c>
      <c r="D5048" t="s">
        <v>87</v>
      </c>
      <c r="E5048" t="s">
        <v>8</v>
      </c>
      <c r="F5048" t="s">
        <v>88</v>
      </c>
      <c r="G5048">
        <v>4237</v>
      </c>
      <c r="H5048" s="9">
        <v>43343</v>
      </c>
    </row>
    <row r="5049" spans="1:8" x14ac:dyDescent="0.2">
      <c r="A5049" t="s">
        <v>147</v>
      </c>
      <c r="B5049">
        <v>395031</v>
      </c>
      <c r="C5049">
        <v>51</v>
      </c>
      <c r="D5049" t="s">
        <v>89</v>
      </c>
      <c r="E5049" t="s">
        <v>8</v>
      </c>
      <c r="F5049" t="s">
        <v>9</v>
      </c>
      <c r="G5049">
        <v>4052</v>
      </c>
      <c r="H5049" s="9">
        <v>43343</v>
      </c>
    </row>
    <row r="5050" spans="1:8" x14ac:dyDescent="0.2">
      <c r="A5050" t="s">
        <v>147</v>
      </c>
      <c r="B5050">
        <v>394640</v>
      </c>
      <c r="C5050">
        <v>52</v>
      </c>
      <c r="D5050" t="s">
        <v>90</v>
      </c>
      <c r="E5050" t="s">
        <v>8</v>
      </c>
      <c r="F5050" t="s">
        <v>29</v>
      </c>
      <c r="G5050">
        <v>3897</v>
      </c>
      <c r="H5050" s="9">
        <v>43343</v>
      </c>
    </row>
    <row r="5051" spans="1:8" x14ac:dyDescent="0.2">
      <c r="A5051" t="s">
        <v>147</v>
      </c>
      <c r="B5051">
        <v>395167</v>
      </c>
      <c r="C5051">
        <v>53</v>
      </c>
      <c r="D5051" t="s">
        <v>91</v>
      </c>
      <c r="E5051" t="s">
        <v>8</v>
      </c>
      <c r="F5051" t="s">
        <v>32</v>
      </c>
      <c r="G5051">
        <v>4544</v>
      </c>
      <c r="H5051" s="9">
        <v>43343</v>
      </c>
    </row>
    <row r="5052" spans="1:8" x14ac:dyDescent="0.2">
      <c r="A5052" t="s">
        <v>147</v>
      </c>
      <c r="B5052">
        <v>753924</v>
      </c>
      <c r="C5052">
        <v>54</v>
      </c>
      <c r="D5052" t="s">
        <v>92</v>
      </c>
      <c r="E5052" t="s">
        <v>8</v>
      </c>
      <c r="F5052" t="s">
        <v>93</v>
      </c>
      <c r="G5052">
        <v>2380</v>
      </c>
      <c r="H5052" s="9">
        <v>43343</v>
      </c>
    </row>
    <row r="5053" spans="1:8" x14ac:dyDescent="0.2">
      <c r="A5053" t="s">
        <v>147</v>
      </c>
      <c r="B5053">
        <v>395169</v>
      </c>
      <c r="C5053">
        <v>55</v>
      </c>
      <c r="D5053" t="s">
        <v>94</v>
      </c>
      <c r="E5053" t="s">
        <v>8</v>
      </c>
      <c r="F5053" t="s">
        <v>75</v>
      </c>
      <c r="G5053">
        <v>6377</v>
      </c>
      <c r="H5053" s="9">
        <v>43343</v>
      </c>
    </row>
    <row r="5054" spans="1:8" x14ac:dyDescent="0.2">
      <c r="A5054" t="s">
        <v>147</v>
      </c>
      <c r="B5054">
        <v>394619</v>
      </c>
      <c r="C5054">
        <v>56</v>
      </c>
      <c r="D5054" t="s">
        <v>95</v>
      </c>
      <c r="E5054" t="s">
        <v>8</v>
      </c>
      <c r="F5054" t="s">
        <v>11</v>
      </c>
      <c r="G5054">
        <v>2530</v>
      </c>
      <c r="H5054" s="9">
        <v>43343</v>
      </c>
    </row>
    <row r="5055" spans="1:8" x14ac:dyDescent="0.2">
      <c r="A5055" t="s">
        <v>147</v>
      </c>
      <c r="B5055">
        <v>395238</v>
      </c>
      <c r="C5055">
        <v>57</v>
      </c>
      <c r="D5055" t="s">
        <v>96</v>
      </c>
      <c r="E5055" t="s">
        <v>8</v>
      </c>
      <c r="F5055" t="s">
        <v>26</v>
      </c>
      <c r="G5055">
        <v>3538</v>
      </c>
      <c r="H5055" s="9">
        <v>43343</v>
      </c>
    </row>
    <row r="5056" spans="1:8" x14ac:dyDescent="0.2">
      <c r="A5056" t="s">
        <v>147</v>
      </c>
      <c r="B5056">
        <v>394415</v>
      </c>
      <c r="C5056">
        <v>58</v>
      </c>
      <c r="D5056" t="s">
        <v>97</v>
      </c>
      <c r="E5056" t="s">
        <v>8</v>
      </c>
      <c r="F5056" t="s">
        <v>79</v>
      </c>
      <c r="G5056">
        <v>6092</v>
      </c>
      <c r="H5056" s="9">
        <v>43343</v>
      </c>
    </row>
    <row r="5057" spans="1:8" x14ac:dyDescent="0.2">
      <c r="A5057" t="s">
        <v>147</v>
      </c>
      <c r="B5057">
        <v>394312</v>
      </c>
      <c r="C5057">
        <v>59</v>
      </c>
      <c r="D5057" t="s">
        <v>98</v>
      </c>
      <c r="E5057" t="s">
        <v>8</v>
      </c>
      <c r="F5057" t="s">
        <v>99</v>
      </c>
      <c r="G5057">
        <v>4446</v>
      </c>
      <c r="H5057" s="9">
        <v>43343</v>
      </c>
    </row>
    <row r="5058" spans="1:8" x14ac:dyDescent="0.2">
      <c r="A5058" t="s">
        <v>147</v>
      </c>
      <c r="B5058">
        <v>394308</v>
      </c>
      <c r="C5058">
        <v>60</v>
      </c>
      <c r="D5058" t="s">
        <v>100</v>
      </c>
      <c r="E5058" t="s">
        <v>8</v>
      </c>
      <c r="F5058" t="s">
        <v>9</v>
      </c>
      <c r="G5058">
        <v>3151</v>
      </c>
      <c r="H5058" s="9">
        <v>43343</v>
      </c>
    </row>
    <row r="5059" spans="1:8" x14ac:dyDescent="0.2">
      <c r="A5059" t="s">
        <v>147</v>
      </c>
      <c r="B5059">
        <v>394938</v>
      </c>
      <c r="C5059">
        <v>61</v>
      </c>
      <c r="D5059" t="s">
        <v>101</v>
      </c>
      <c r="E5059" t="s">
        <v>8</v>
      </c>
      <c r="F5059" t="s">
        <v>102</v>
      </c>
      <c r="G5059">
        <v>4055</v>
      </c>
      <c r="H5059" s="9">
        <v>43343</v>
      </c>
    </row>
    <row r="5060" spans="1:8" x14ac:dyDescent="0.2">
      <c r="A5060" t="s">
        <v>147</v>
      </c>
      <c r="B5060">
        <v>394908</v>
      </c>
      <c r="C5060">
        <v>62</v>
      </c>
      <c r="D5060" t="s">
        <v>103</v>
      </c>
      <c r="E5060" t="s">
        <v>8</v>
      </c>
      <c r="F5060" t="s">
        <v>79</v>
      </c>
      <c r="G5060">
        <v>3652</v>
      </c>
      <c r="H5060" s="9">
        <v>43343</v>
      </c>
    </row>
    <row r="5061" spans="1:8" x14ac:dyDescent="0.2">
      <c r="A5061" t="s">
        <v>147</v>
      </c>
      <c r="B5061">
        <v>394357</v>
      </c>
      <c r="C5061">
        <v>63</v>
      </c>
      <c r="D5061" t="s">
        <v>104</v>
      </c>
      <c r="E5061" t="s">
        <v>8</v>
      </c>
      <c r="F5061" t="s">
        <v>11</v>
      </c>
      <c r="G5061">
        <v>3463</v>
      </c>
      <c r="H5061" s="9">
        <v>43343</v>
      </c>
    </row>
    <row r="5062" spans="1:8" x14ac:dyDescent="0.2">
      <c r="A5062" t="s">
        <v>147</v>
      </c>
      <c r="B5062">
        <v>394753</v>
      </c>
      <c r="C5062">
        <v>64</v>
      </c>
      <c r="D5062" t="s">
        <v>105</v>
      </c>
      <c r="E5062" t="s">
        <v>8</v>
      </c>
      <c r="F5062" t="s">
        <v>67</v>
      </c>
      <c r="G5062">
        <v>4928</v>
      </c>
      <c r="H5062" s="9">
        <v>43343</v>
      </c>
    </row>
    <row r="5063" spans="1:8" x14ac:dyDescent="0.2">
      <c r="A5063" t="s">
        <v>147</v>
      </c>
      <c r="B5063">
        <v>394653</v>
      </c>
      <c r="C5063">
        <v>65</v>
      </c>
      <c r="D5063" t="s">
        <v>106</v>
      </c>
      <c r="E5063" t="s">
        <v>8</v>
      </c>
      <c r="F5063" t="s">
        <v>107</v>
      </c>
      <c r="G5063">
        <v>5730</v>
      </c>
      <c r="H5063" s="9">
        <v>43343</v>
      </c>
    </row>
    <row r="5064" spans="1:8" x14ac:dyDescent="0.2">
      <c r="A5064" t="s">
        <v>147</v>
      </c>
      <c r="B5064">
        <v>394952</v>
      </c>
      <c r="C5064">
        <v>66</v>
      </c>
      <c r="D5064" t="s">
        <v>108</v>
      </c>
      <c r="E5064" t="s">
        <v>8</v>
      </c>
      <c r="F5064" t="s">
        <v>11</v>
      </c>
      <c r="G5064">
        <v>2259</v>
      </c>
      <c r="H5064" s="9">
        <v>43343</v>
      </c>
    </row>
    <row r="5065" spans="1:8" x14ac:dyDescent="0.2">
      <c r="A5065" t="s">
        <v>147</v>
      </c>
      <c r="B5065">
        <v>394318</v>
      </c>
      <c r="C5065">
        <v>67</v>
      </c>
      <c r="D5065" t="s">
        <v>109</v>
      </c>
      <c r="E5065" t="s">
        <v>8</v>
      </c>
      <c r="F5065" t="s">
        <v>17</v>
      </c>
      <c r="G5065">
        <v>4487</v>
      </c>
      <c r="H5065" s="9">
        <v>43343</v>
      </c>
    </row>
    <row r="5066" spans="1:8" x14ac:dyDescent="0.2">
      <c r="A5066" t="s">
        <v>147</v>
      </c>
      <c r="B5066">
        <v>394561</v>
      </c>
      <c r="C5066">
        <v>68</v>
      </c>
      <c r="D5066" t="s">
        <v>110</v>
      </c>
      <c r="E5066" t="s">
        <v>8</v>
      </c>
      <c r="F5066" t="s">
        <v>15</v>
      </c>
      <c r="G5066">
        <v>4124</v>
      </c>
      <c r="H5066" s="9">
        <v>43343</v>
      </c>
    </row>
    <row r="5067" spans="1:8" x14ac:dyDescent="0.2">
      <c r="A5067" t="s">
        <v>147</v>
      </c>
      <c r="B5067">
        <v>394367</v>
      </c>
      <c r="C5067">
        <v>69</v>
      </c>
      <c r="D5067" t="s">
        <v>111</v>
      </c>
      <c r="E5067" t="s">
        <v>8</v>
      </c>
      <c r="F5067" t="s">
        <v>82</v>
      </c>
      <c r="G5067">
        <v>5116</v>
      </c>
      <c r="H5067" s="9">
        <v>43343</v>
      </c>
    </row>
    <row r="5068" spans="1:8" x14ac:dyDescent="0.2">
      <c r="A5068" t="s">
        <v>147</v>
      </c>
      <c r="B5068">
        <v>394521</v>
      </c>
      <c r="C5068">
        <v>70</v>
      </c>
      <c r="D5068" t="s">
        <v>112</v>
      </c>
      <c r="E5068" t="s">
        <v>8</v>
      </c>
      <c r="F5068" t="s">
        <v>54</v>
      </c>
      <c r="G5068">
        <v>3291</v>
      </c>
      <c r="H5068" s="9">
        <v>43343</v>
      </c>
    </row>
    <row r="5069" spans="1:8" x14ac:dyDescent="0.2">
      <c r="A5069" t="s">
        <v>147</v>
      </c>
      <c r="B5069">
        <v>394843</v>
      </c>
      <c r="C5069">
        <v>71</v>
      </c>
      <c r="D5069" t="s">
        <v>113</v>
      </c>
      <c r="E5069" t="s">
        <v>8</v>
      </c>
      <c r="F5069" t="s">
        <v>15</v>
      </c>
      <c r="G5069">
        <v>2239</v>
      </c>
      <c r="H5069" s="9">
        <v>43343</v>
      </c>
    </row>
    <row r="5070" spans="1:8" x14ac:dyDescent="0.2">
      <c r="A5070" t="s">
        <v>147</v>
      </c>
      <c r="B5070">
        <v>394486</v>
      </c>
      <c r="C5070">
        <v>72</v>
      </c>
      <c r="D5070" t="s">
        <v>114</v>
      </c>
      <c r="E5070" t="s">
        <v>8</v>
      </c>
      <c r="F5070" t="s">
        <v>107</v>
      </c>
      <c r="G5070">
        <v>5172</v>
      </c>
      <c r="H5070" s="9">
        <v>43343</v>
      </c>
    </row>
    <row r="5071" spans="1:8" x14ac:dyDescent="0.2">
      <c r="A5071" t="s">
        <v>147</v>
      </c>
      <c r="B5071">
        <v>394648</v>
      </c>
      <c r="C5071">
        <v>73</v>
      </c>
      <c r="D5071" t="s">
        <v>115</v>
      </c>
      <c r="E5071" t="s">
        <v>8</v>
      </c>
      <c r="F5071" t="s">
        <v>49</v>
      </c>
      <c r="G5071">
        <v>3013</v>
      </c>
      <c r="H5071" s="9">
        <v>43343</v>
      </c>
    </row>
    <row r="5072" spans="1:8" x14ac:dyDescent="0.2">
      <c r="A5072" t="s">
        <v>147</v>
      </c>
      <c r="B5072">
        <v>394304</v>
      </c>
      <c r="C5072">
        <v>74</v>
      </c>
      <c r="D5072" t="s">
        <v>116</v>
      </c>
      <c r="E5072" t="s">
        <v>8</v>
      </c>
      <c r="F5072" t="s">
        <v>54</v>
      </c>
      <c r="G5072">
        <v>4380</v>
      </c>
      <c r="H5072" s="9">
        <v>43343</v>
      </c>
    </row>
    <row r="5073" spans="1:8" x14ac:dyDescent="0.2">
      <c r="A5073" t="s">
        <v>147</v>
      </c>
      <c r="B5073">
        <v>753906</v>
      </c>
      <c r="C5073">
        <v>75</v>
      </c>
      <c r="D5073" t="s">
        <v>117</v>
      </c>
      <c r="E5073" t="s">
        <v>8</v>
      </c>
      <c r="F5073" t="s">
        <v>22</v>
      </c>
      <c r="G5073">
        <v>7645</v>
      </c>
      <c r="H5073" s="9">
        <v>43343</v>
      </c>
    </row>
    <row r="5074" spans="1:8" x14ac:dyDescent="0.2">
      <c r="A5074" t="s">
        <v>147</v>
      </c>
      <c r="B5074">
        <v>394798</v>
      </c>
      <c r="C5074">
        <v>76</v>
      </c>
      <c r="D5074" t="s">
        <v>118</v>
      </c>
      <c r="E5074" t="s">
        <v>8</v>
      </c>
      <c r="F5074" t="s">
        <v>119</v>
      </c>
      <c r="G5074">
        <v>5884</v>
      </c>
      <c r="H5074" s="9">
        <v>43343</v>
      </c>
    </row>
    <row r="5075" spans="1:8" x14ac:dyDescent="0.2">
      <c r="A5075" t="s">
        <v>147</v>
      </c>
      <c r="B5075">
        <v>395134</v>
      </c>
      <c r="C5075">
        <v>77</v>
      </c>
      <c r="D5075" t="s">
        <v>120</v>
      </c>
      <c r="E5075" t="s">
        <v>8</v>
      </c>
      <c r="F5075" t="s">
        <v>11</v>
      </c>
      <c r="G5075">
        <v>1851</v>
      </c>
      <c r="H5075" s="9">
        <v>43343</v>
      </c>
    </row>
    <row r="5076" spans="1:8" x14ac:dyDescent="0.2">
      <c r="A5076" t="s">
        <v>147</v>
      </c>
      <c r="B5076">
        <v>394457</v>
      </c>
      <c r="C5076">
        <v>78</v>
      </c>
      <c r="D5076" t="s">
        <v>121</v>
      </c>
      <c r="E5076" t="s">
        <v>8</v>
      </c>
      <c r="F5076" t="s">
        <v>107</v>
      </c>
      <c r="G5076">
        <v>6859</v>
      </c>
      <c r="H5076" s="9">
        <v>43343</v>
      </c>
    </row>
    <row r="5077" spans="1:8" x14ac:dyDescent="0.2">
      <c r="A5077" t="s">
        <v>147</v>
      </c>
      <c r="B5077">
        <v>395143</v>
      </c>
      <c r="C5077">
        <v>79</v>
      </c>
      <c r="D5077" t="s">
        <v>122</v>
      </c>
      <c r="E5077" t="s">
        <v>8</v>
      </c>
      <c r="F5077" t="s">
        <v>9</v>
      </c>
      <c r="G5077">
        <v>3278</v>
      </c>
      <c r="H5077" s="9">
        <v>43343</v>
      </c>
    </row>
    <row r="5078" spans="1:8" x14ac:dyDescent="0.2">
      <c r="A5078" t="s">
        <v>147</v>
      </c>
      <c r="B5078">
        <v>394484</v>
      </c>
      <c r="C5078">
        <v>80</v>
      </c>
      <c r="D5078" t="s">
        <v>123</v>
      </c>
      <c r="E5078" t="s">
        <v>8</v>
      </c>
      <c r="F5078" t="s">
        <v>44</v>
      </c>
      <c r="G5078">
        <v>3765</v>
      </c>
      <c r="H5078" s="9">
        <v>43343</v>
      </c>
    </row>
    <row r="5079" spans="1:8" x14ac:dyDescent="0.2">
      <c r="A5079" t="s">
        <v>147</v>
      </c>
      <c r="B5079">
        <v>395235</v>
      </c>
      <c r="C5079">
        <v>81</v>
      </c>
      <c r="D5079" t="s">
        <v>124</v>
      </c>
      <c r="E5079" t="s">
        <v>8</v>
      </c>
      <c r="F5079" t="s">
        <v>49</v>
      </c>
      <c r="G5079">
        <v>3026</v>
      </c>
      <c r="H5079" s="9">
        <v>43343</v>
      </c>
    </row>
    <row r="5080" spans="1:8" x14ac:dyDescent="0.2">
      <c r="A5080" t="s">
        <v>147</v>
      </c>
      <c r="B5080">
        <v>395224</v>
      </c>
      <c r="C5080">
        <v>82</v>
      </c>
      <c r="D5080" t="s">
        <v>125</v>
      </c>
      <c r="E5080" t="s">
        <v>8</v>
      </c>
      <c r="F5080" t="s">
        <v>126</v>
      </c>
      <c r="G5080">
        <v>3024</v>
      </c>
      <c r="H5080" s="9">
        <v>43343</v>
      </c>
    </row>
    <row r="5081" spans="1:8" x14ac:dyDescent="0.2">
      <c r="A5081" t="s">
        <v>147</v>
      </c>
      <c r="B5081">
        <v>395115</v>
      </c>
      <c r="C5081">
        <v>83</v>
      </c>
      <c r="D5081" t="s">
        <v>127</v>
      </c>
      <c r="E5081" t="s">
        <v>8</v>
      </c>
      <c r="F5081" t="s">
        <v>26</v>
      </c>
      <c r="G5081">
        <v>2081</v>
      </c>
      <c r="H5081" s="9">
        <v>43343</v>
      </c>
    </row>
    <row r="5082" spans="1:8" x14ac:dyDescent="0.2">
      <c r="A5082" t="s">
        <v>147</v>
      </c>
      <c r="B5082">
        <v>394440</v>
      </c>
      <c r="C5082">
        <v>84</v>
      </c>
      <c r="D5082" t="s">
        <v>128</v>
      </c>
      <c r="E5082" t="s">
        <v>8</v>
      </c>
      <c r="F5082" t="s">
        <v>22</v>
      </c>
      <c r="G5082">
        <v>11057</v>
      </c>
      <c r="H5082" s="9">
        <v>43343</v>
      </c>
    </row>
    <row r="5083" spans="1:8" x14ac:dyDescent="0.2">
      <c r="A5083" t="s">
        <v>147</v>
      </c>
      <c r="B5083">
        <v>394399</v>
      </c>
      <c r="C5083">
        <v>85</v>
      </c>
      <c r="D5083" t="s">
        <v>129</v>
      </c>
      <c r="E5083" t="s">
        <v>8</v>
      </c>
      <c r="F5083" t="s">
        <v>130</v>
      </c>
      <c r="G5083">
        <v>4273</v>
      </c>
      <c r="H5083" s="9">
        <v>43343</v>
      </c>
    </row>
    <row r="5084" spans="1:8" x14ac:dyDescent="0.2">
      <c r="A5084" t="s">
        <v>147</v>
      </c>
      <c r="B5084">
        <v>395160</v>
      </c>
      <c r="C5084">
        <v>86</v>
      </c>
      <c r="D5084" t="s">
        <v>131</v>
      </c>
      <c r="E5084" t="s">
        <v>8</v>
      </c>
      <c r="F5084" t="s">
        <v>54</v>
      </c>
      <c r="G5084">
        <v>2620</v>
      </c>
      <c r="H5084" s="9">
        <v>43343</v>
      </c>
    </row>
    <row r="5085" spans="1:8" x14ac:dyDescent="0.2">
      <c r="A5085" t="s">
        <v>147</v>
      </c>
      <c r="B5085">
        <v>394816</v>
      </c>
      <c r="C5085">
        <v>87</v>
      </c>
      <c r="D5085" t="s">
        <v>132</v>
      </c>
      <c r="E5085" t="s">
        <v>8</v>
      </c>
      <c r="F5085" t="s">
        <v>71</v>
      </c>
      <c r="G5085">
        <v>2943</v>
      </c>
      <c r="H5085" s="9">
        <v>43343</v>
      </c>
    </row>
    <row r="5086" spans="1:8" x14ac:dyDescent="0.2">
      <c r="A5086" t="s">
        <v>147</v>
      </c>
      <c r="B5086">
        <v>394766</v>
      </c>
      <c r="C5086">
        <v>88</v>
      </c>
      <c r="D5086" t="s">
        <v>133</v>
      </c>
      <c r="E5086" t="s">
        <v>8</v>
      </c>
      <c r="F5086" t="s">
        <v>22</v>
      </c>
      <c r="G5086">
        <v>4386</v>
      </c>
      <c r="H5086" s="9">
        <v>43343</v>
      </c>
    </row>
    <row r="5087" spans="1:8" x14ac:dyDescent="0.2">
      <c r="A5087" t="s">
        <v>147</v>
      </c>
      <c r="B5087">
        <v>394931</v>
      </c>
      <c r="C5087">
        <v>89</v>
      </c>
      <c r="D5087" t="s">
        <v>134</v>
      </c>
      <c r="E5087" t="s">
        <v>8</v>
      </c>
      <c r="F5087" t="s">
        <v>88</v>
      </c>
      <c r="G5087">
        <v>2807</v>
      </c>
      <c r="H5087" s="9">
        <v>43343</v>
      </c>
    </row>
    <row r="5088" spans="1:8" x14ac:dyDescent="0.2">
      <c r="A5088" t="s">
        <v>147</v>
      </c>
      <c r="B5088">
        <v>394528</v>
      </c>
      <c r="C5088">
        <v>90</v>
      </c>
      <c r="D5088" t="s">
        <v>135</v>
      </c>
      <c r="E5088" t="s">
        <v>8</v>
      </c>
      <c r="F5088" t="s">
        <v>22</v>
      </c>
      <c r="G5088">
        <v>4831</v>
      </c>
      <c r="H5088" s="9">
        <v>43343</v>
      </c>
    </row>
    <row r="5089" spans="1:8" x14ac:dyDescent="0.2">
      <c r="A5089" t="s">
        <v>147</v>
      </c>
      <c r="B5089">
        <v>394531</v>
      </c>
      <c r="C5089">
        <v>91</v>
      </c>
      <c r="D5089" t="s">
        <v>136</v>
      </c>
      <c r="E5089" t="s">
        <v>8</v>
      </c>
      <c r="F5089" t="s">
        <v>137</v>
      </c>
      <c r="G5089">
        <v>4401</v>
      </c>
      <c r="H5089" s="9">
        <v>43343</v>
      </c>
    </row>
    <row r="5090" spans="1:8" x14ac:dyDescent="0.2">
      <c r="A5090" t="s">
        <v>147</v>
      </c>
      <c r="B5090">
        <v>394711</v>
      </c>
      <c r="C5090">
        <v>92</v>
      </c>
      <c r="D5090" t="s">
        <v>138</v>
      </c>
      <c r="E5090" t="s">
        <v>8</v>
      </c>
      <c r="F5090" t="s">
        <v>139</v>
      </c>
      <c r="G5090">
        <v>3300</v>
      </c>
      <c r="H5090" s="9">
        <v>43343</v>
      </c>
    </row>
    <row r="5091" spans="1:8" x14ac:dyDescent="0.2">
      <c r="A5091" t="s">
        <v>147</v>
      </c>
      <c r="B5091">
        <v>394352</v>
      </c>
      <c r="C5091">
        <v>94</v>
      </c>
      <c r="D5091" t="s">
        <v>140</v>
      </c>
      <c r="E5091" t="s">
        <v>8</v>
      </c>
      <c r="F5091" t="s">
        <v>24</v>
      </c>
      <c r="G5091">
        <v>3951</v>
      </c>
      <c r="H5091" s="9">
        <v>43343</v>
      </c>
    </row>
    <row r="5092" spans="1:8" x14ac:dyDescent="0.2">
      <c r="A5092" t="s">
        <v>147</v>
      </c>
      <c r="B5092">
        <v>394666</v>
      </c>
      <c r="C5092">
        <v>96</v>
      </c>
      <c r="D5092" t="s">
        <v>141</v>
      </c>
      <c r="E5092" t="s">
        <v>8</v>
      </c>
      <c r="F5092" t="s">
        <v>17</v>
      </c>
      <c r="G5092">
        <v>2658</v>
      </c>
      <c r="H5092" s="9">
        <v>43343</v>
      </c>
    </row>
    <row r="5093" spans="1:8" x14ac:dyDescent="0.2">
      <c r="A5093" t="s">
        <v>147</v>
      </c>
      <c r="B5093">
        <v>395006</v>
      </c>
      <c r="C5093">
        <v>100</v>
      </c>
      <c r="D5093" t="s">
        <v>142</v>
      </c>
      <c r="E5093" t="s">
        <v>8</v>
      </c>
      <c r="F5093" t="s">
        <v>88</v>
      </c>
      <c r="G5093">
        <v>3108</v>
      </c>
      <c r="H5093" s="9">
        <v>43343</v>
      </c>
    </row>
    <row r="5094" spans="1:8" x14ac:dyDescent="0.2">
      <c r="A5094" t="s">
        <v>147</v>
      </c>
      <c r="B5094">
        <v>394602</v>
      </c>
      <c r="C5094">
        <v>159</v>
      </c>
      <c r="D5094" t="s">
        <v>143</v>
      </c>
      <c r="E5094" t="s">
        <v>8</v>
      </c>
      <c r="F5094" t="s">
        <v>44</v>
      </c>
      <c r="G5094">
        <v>3032</v>
      </c>
      <c r="H5094" s="9">
        <v>43343</v>
      </c>
    </row>
    <row r="5095" spans="1:8" x14ac:dyDescent="0.2">
      <c r="A5095" t="s">
        <v>161</v>
      </c>
      <c r="B5095">
        <v>102001</v>
      </c>
      <c r="C5095">
        <v>0</v>
      </c>
      <c r="D5095" t="s">
        <v>5</v>
      </c>
      <c r="E5095" t="s">
        <v>6</v>
      </c>
      <c r="G5095">
        <v>25</v>
      </c>
      <c r="H5095" s="9">
        <v>43343</v>
      </c>
    </row>
    <row r="5096" spans="1:8" x14ac:dyDescent="0.2">
      <c r="A5096" t="s">
        <v>161</v>
      </c>
      <c r="B5096">
        <v>394913</v>
      </c>
      <c r="C5096">
        <v>1</v>
      </c>
      <c r="D5096" t="s">
        <v>7</v>
      </c>
      <c r="E5096" t="s">
        <v>8</v>
      </c>
      <c r="F5096" t="s">
        <v>9</v>
      </c>
      <c r="G5096">
        <v>51</v>
      </c>
      <c r="H5096" s="9">
        <v>43343</v>
      </c>
    </row>
    <row r="5097" spans="1:8" x14ac:dyDescent="0.2">
      <c r="A5097" t="s">
        <v>161</v>
      </c>
      <c r="B5097">
        <v>753899</v>
      </c>
      <c r="C5097">
        <v>2</v>
      </c>
      <c r="D5097" t="s">
        <v>10</v>
      </c>
      <c r="E5097" t="s">
        <v>8</v>
      </c>
      <c r="F5097" t="s">
        <v>11</v>
      </c>
      <c r="G5097">
        <v>21</v>
      </c>
      <c r="H5097" s="9">
        <v>43343</v>
      </c>
    </row>
    <row r="5098" spans="1:8" x14ac:dyDescent="0.2">
      <c r="A5098" t="s">
        <v>161</v>
      </c>
      <c r="B5098">
        <v>394463</v>
      </c>
      <c r="C5098">
        <v>3</v>
      </c>
      <c r="D5098" t="s">
        <v>12</v>
      </c>
      <c r="E5098" t="s">
        <v>8</v>
      </c>
      <c r="F5098" t="s">
        <v>13</v>
      </c>
      <c r="G5098">
        <v>25</v>
      </c>
      <c r="H5098" s="9">
        <v>43343</v>
      </c>
    </row>
    <row r="5099" spans="1:8" x14ac:dyDescent="0.2">
      <c r="A5099" t="s">
        <v>161</v>
      </c>
      <c r="B5099">
        <v>394514</v>
      </c>
      <c r="C5099">
        <v>4</v>
      </c>
      <c r="D5099" t="s">
        <v>14</v>
      </c>
      <c r="E5099" t="s">
        <v>8</v>
      </c>
      <c r="F5099" t="s">
        <v>15</v>
      </c>
      <c r="G5099">
        <v>29</v>
      </c>
      <c r="H5099" s="9">
        <v>43343</v>
      </c>
    </row>
    <row r="5100" spans="1:8" x14ac:dyDescent="0.2">
      <c r="A5100" t="s">
        <v>161</v>
      </c>
      <c r="B5100">
        <v>394974</v>
      </c>
      <c r="C5100">
        <v>5</v>
      </c>
      <c r="D5100" t="s">
        <v>16</v>
      </c>
      <c r="E5100" t="s">
        <v>8</v>
      </c>
      <c r="F5100" t="s">
        <v>17</v>
      </c>
      <c r="G5100">
        <v>27</v>
      </c>
      <c r="H5100" s="9">
        <v>43343</v>
      </c>
    </row>
    <row r="5101" spans="1:8" x14ac:dyDescent="0.2">
      <c r="A5101" t="s">
        <v>161</v>
      </c>
      <c r="B5101">
        <v>394692</v>
      </c>
      <c r="C5101">
        <v>6</v>
      </c>
      <c r="D5101" t="s">
        <v>18</v>
      </c>
      <c r="E5101" t="s">
        <v>8</v>
      </c>
      <c r="F5101" t="s">
        <v>15</v>
      </c>
      <c r="G5101">
        <v>27</v>
      </c>
      <c r="H5101" s="9">
        <v>43343</v>
      </c>
    </row>
    <row r="5102" spans="1:8" x14ac:dyDescent="0.2">
      <c r="A5102" t="s">
        <v>161</v>
      </c>
      <c r="B5102">
        <v>395209</v>
      </c>
      <c r="C5102">
        <v>7</v>
      </c>
      <c r="D5102" t="s">
        <v>19</v>
      </c>
      <c r="E5102" t="s">
        <v>8</v>
      </c>
      <c r="F5102" t="s">
        <v>20</v>
      </c>
      <c r="G5102">
        <v>21</v>
      </c>
      <c r="H5102" s="9">
        <v>43343</v>
      </c>
    </row>
    <row r="5103" spans="1:8" x14ac:dyDescent="0.2">
      <c r="A5103" t="s">
        <v>161</v>
      </c>
      <c r="B5103">
        <v>394856</v>
      </c>
      <c r="C5103">
        <v>8</v>
      </c>
      <c r="D5103" t="s">
        <v>21</v>
      </c>
      <c r="E5103" t="s">
        <v>8</v>
      </c>
      <c r="F5103" t="s">
        <v>22</v>
      </c>
      <c r="G5103">
        <v>36</v>
      </c>
      <c r="H5103" s="9">
        <v>43343</v>
      </c>
    </row>
    <row r="5104" spans="1:8" x14ac:dyDescent="0.2">
      <c r="A5104" t="s">
        <v>161</v>
      </c>
      <c r="B5104">
        <v>394347</v>
      </c>
      <c r="C5104">
        <v>9</v>
      </c>
      <c r="D5104" t="s">
        <v>23</v>
      </c>
      <c r="E5104" t="s">
        <v>8</v>
      </c>
      <c r="F5104" t="s">
        <v>24</v>
      </c>
      <c r="G5104">
        <v>15</v>
      </c>
      <c r="H5104" s="9">
        <v>43343</v>
      </c>
    </row>
    <row r="5105" spans="1:8" x14ac:dyDescent="0.2">
      <c r="A5105" t="s">
        <v>161</v>
      </c>
      <c r="B5105">
        <v>394404</v>
      </c>
      <c r="C5105">
        <v>10</v>
      </c>
      <c r="D5105" t="s">
        <v>25</v>
      </c>
      <c r="E5105" t="s">
        <v>8</v>
      </c>
      <c r="F5105" t="s">
        <v>26</v>
      </c>
      <c r="G5105">
        <v>13</v>
      </c>
      <c r="H5105" s="9">
        <v>43343</v>
      </c>
    </row>
    <row r="5106" spans="1:8" x14ac:dyDescent="0.2">
      <c r="A5106" t="s">
        <v>161</v>
      </c>
      <c r="B5106">
        <v>395057</v>
      </c>
      <c r="C5106">
        <v>11</v>
      </c>
      <c r="D5106" t="s">
        <v>27</v>
      </c>
      <c r="E5106" t="s">
        <v>8</v>
      </c>
      <c r="F5106" t="s">
        <v>11</v>
      </c>
      <c r="G5106">
        <v>15</v>
      </c>
      <c r="H5106" s="9">
        <v>43343</v>
      </c>
    </row>
    <row r="5107" spans="1:8" x14ac:dyDescent="0.2">
      <c r="A5107" t="s">
        <v>161</v>
      </c>
      <c r="B5107">
        <v>394532</v>
      </c>
      <c r="C5107">
        <v>12</v>
      </c>
      <c r="D5107" t="s">
        <v>28</v>
      </c>
      <c r="E5107" t="s">
        <v>8</v>
      </c>
      <c r="F5107" t="s">
        <v>29</v>
      </c>
      <c r="G5107">
        <v>14</v>
      </c>
      <c r="H5107" s="9">
        <v>43343</v>
      </c>
    </row>
    <row r="5108" spans="1:8" x14ac:dyDescent="0.2">
      <c r="A5108" t="s">
        <v>161</v>
      </c>
      <c r="B5108">
        <v>395025</v>
      </c>
      <c r="C5108">
        <v>13</v>
      </c>
      <c r="D5108" t="s">
        <v>30</v>
      </c>
      <c r="E5108" t="s">
        <v>8</v>
      </c>
      <c r="F5108" t="s">
        <v>11</v>
      </c>
      <c r="G5108">
        <v>26</v>
      </c>
      <c r="H5108" s="9">
        <v>43343</v>
      </c>
    </row>
    <row r="5109" spans="1:8" x14ac:dyDescent="0.2">
      <c r="A5109" t="s">
        <v>161</v>
      </c>
      <c r="B5109">
        <v>394976</v>
      </c>
      <c r="C5109">
        <v>14</v>
      </c>
      <c r="D5109" t="s">
        <v>31</v>
      </c>
      <c r="E5109" t="s">
        <v>8</v>
      </c>
      <c r="F5109" t="s">
        <v>32</v>
      </c>
      <c r="G5109">
        <v>26</v>
      </c>
      <c r="H5109" s="9">
        <v>43343</v>
      </c>
    </row>
    <row r="5110" spans="1:8" x14ac:dyDescent="0.2">
      <c r="A5110" t="s">
        <v>161</v>
      </c>
      <c r="B5110">
        <v>395078</v>
      </c>
      <c r="C5110">
        <v>15</v>
      </c>
      <c r="D5110" t="s">
        <v>33</v>
      </c>
      <c r="E5110" t="s">
        <v>8</v>
      </c>
      <c r="F5110" t="s">
        <v>34</v>
      </c>
      <c r="G5110">
        <v>14</v>
      </c>
      <c r="H5110" s="9">
        <v>43343</v>
      </c>
    </row>
    <row r="5111" spans="1:8" x14ac:dyDescent="0.2">
      <c r="A5111" t="s">
        <v>161</v>
      </c>
      <c r="B5111">
        <v>394865</v>
      </c>
      <c r="C5111">
        <v>16</v>
      </c>
      <c r="D5111" t="s">
        <v>35</v>
      </c>
      <c r="E5111" t="s">
        <v>8</v>
      </c>
      <c r="F5111" t="s">
        <v>36</v>
      </c>
      <c r="G5111">
        <v>24</v>
      </c>
      <c r="H5111" s="9">
        <v>43343</v>
      </c>
    </row>
    <row r="5112" spans="1:8" x14ac:dyDescent="0.2">
      <c r="A5112" t="s">
        <v>161</v>
      </c>
      <c r="B5112">
        <v>395056</v>
      </c>
      <c r="C5112">
        <v>17</v>
      </c>
      <c r="D5112" t="s">
        <v>37</v>
      </c>
      <c r="E5112" t="s">
        <v>8</v>
      </c>
      <c r="F5112" t="s">
        <v>11</v>
      </c>
      <c r="G5112">
        <v>22</v>
      </c>
      <c r="H5112" s="9">
        <v>43343</v>
      </c>
    </row>
    <row r="5113" spans="1:8" x14ac:dyDescent="0.2">
      <c r="A5113" t="s">
        <v>161</v>
      </c>
      <c r="B5113">
        <v>395121</v>
      </c>
      <c r="C5113">
        <v>18</v>
      </c>
      <c r="D5113" t="s">
        <v>38</v>
      </c>
      <c r="E5113" t="s">
        <v>8</v>
      </c>
      <c r="F5113" t="s">
        <v>39</v>
      </c>
      <c r="G5113">
        <v>23</v>
      </c>
      <c r="H5113" s="9">
        <v>43343</v>
      </c>
    </row>
    <row r="5114" spans="1:8" x14ac:dyDescent="0.2">
      <c r="A5114" t="s">
        <v>161</v>
      </c>
      <c r="B5114">
        <v>395148</v>
      </c>
      <c r="C5114">
        <v>19</v>
      </c>
      <c r="D5114" t="s">
        <v>40</v>
      </c>
      <c r="E5114" t="s">
        <v>8</v>
      </c>
      <c r="F5114" t="s">
        <v>22</v>
      </c>
      <c r="G5114">
        <v>21</v>
      </c>
      <c r="H5114" s="9">
        <v>43343</v>
      </c>
    </row>
    <row r="5115" spans="1:8" x14ac:dyDescent="0.2">
      <c r="A5115" t="s">
        <v>161</v>
      </c>
      <c r="B5115">
        <v>394358</v>
      </c>
      <c r="C5115">
        <v>20</v>
      </c>
      <c r="D5115" t="s">
        <v>41</v>
      </c>
      <c r="E5115" t="s">
        <v>8</v>
      </c>
      <c r="F5115" t="s">
        <v>42</v>
      </c>
      <c r="G5115">
        <v>28</v>
      </c>
      <c r="H5115" s="9">
        <v>43343</v>
      </c>
    </row>
    <row r="5116" spans="1:8" x14ac:dyDescent="0.2">
      <c r="A5116" t="s">
        <v>161</v>
      </c>
      <c r="B5116">
        <v>394530</v>
      </c>
      <c r="C5116">
        <v>21</v>
      </c>
      <c r="D5116" t="s">
        <v>43</v>
      </c>
      <c r="E5116" t="s">
        <v>8</v>
      </c>
      <c r="F5116" t="s">
        <v>44</v>
      </c>
      <c r="G5116">
        <v>13</v>
      </c>
      <c r="H5116" s="9">
        <v>43343</v>
      </c>
    </row>
    <row r="5117" spans="1:8" x14ac:dyDescent="0.2">
      <c r="A5117" t="s">
        <v>161</v>
      </c>
      <c r="B5117">
        <v>394982</v>
      </c>
      <c r="C5117">
        <v>22</v>
      </c>
      <c r="D5117" t="s">
        <v>45</v>
      </c>
      <c r="E5117" t="s">
        <v>8</v>
      </c>
      <c r="F5117" t="s">
        <v>17</v>
      </c>
      <c r="G5117">
        <v>27</v>
      </c>
      <c r="H5117" s="9">
        <v>43343</v>
      </c>
    </row>
    <row r="5118" spans="1:8" x14ac:dyDescent="0.2">
      <c r="A5118" t="s">
        <v>161</v>
      </c>
      <c r="B5118">
        <v>394998</v>
      </c>
      <c r="C5118">
        <v>23</v>
      </c>
      <c r="D5118" t="s">
        <v>46</v>
      </c>
      <c r="E5118" t="s">
        <v>8</v>
      </c>
      <c r="F5118" t="s">
        <v>47</v>
      </c>
      <c r="G5118">
        <v>19</v>
      </c>
      <c r="H5118" s="9">
        <v>43343</v>
      </c>
    </row>
    <row r="5119" spans="1:8" x14ac:dyDescent="0.2">
      <c r="A5119" t="s">
        <v>161</v>
      </c>
      <c r="B5119">
        <v>394458</v>
      </c>
      <c r="C5119">
        <v>24</v>
      </c>
      <c r="D5119" t="s">
        <v>48</v>
      </c>
      <c r="E5119" t="s">
        <v>8</v>
      </c>
      <c r="F5119" t="s">
        <v>49</v>
      </c>
      <c r="G5119">
        <v>15</v>
      </c>
      <c r="H5119" s="9">
        <v>43343</v>
      </c>
    </row>
    <row r="5120" spans="1:8" x14ac:dyDescent="0.2">
      <c r="A5120" t="s">
        <v>161</v>
      </c>
      <c r="B5120">
        <v>395045</v>
      </c>
      <c r="C5120">
        <v>25</v>
      </c>
      <c r="D5120" t="s">
        <v>50</v>
      </c>
      <c r="E5120" t="s">
        <v>8</v>
      </c>
      <c r="F5120" t="s">
        <v>11</v>
      </c>
      <c r="G5120">
        <v>17</v>
      </c>
      <c r="H5120" s="9">
        <v>43343</v>
      </c>
    </row>
    <row r="5121" spans="1:8" x14ac:dyDescent="0.2">
      <c r="A5121" t="s">
        <v>161</v>
      </c>
      <c r="B5121">
        <v>395055</v>
      </c>
      <c r="C5121">
        <v>26</v>
      </c>
      <c r="D5121" t="s">
        <v>51</v>
      </c>
      <c r="E5121" t="s">
        <v>8</v>
      </c>
      <c r="F5121" t="s">
        <v>15</v>
      </c>
      <c r="G5121">
        <v>33</v>
      </c>
      <c r="H5121" s="9">
        <v>43343</v>
      </c>
    </row>
    <row r="5122" spans="1:8" x14ac:dyDescent="0.2">
      <c r="A5122" t="s">
        <v>161</v>
      </c>
      <c r="B5122">
        <v>394943</v>
      </c>
      <c r="C5122">
        <v>27</v>
      </c>
      <c r="D5122" t="s">
        <v>52</v>
      </c>
      <c r="E5122" t="s">
        <v>8</v>
      </c>
      <c r="F5122" t="s">
        <v>22</v>
      </c>
      <c r="G5122">
        <v>19</v>
      </c>
      <c r="H5122" s="9">
        <v>43343</v>
      </c>
    </row>
    <row r="5123" spans="1:8" x14ac:dyDescent="0.2">
      <c r="A5123" t="s">
        <v>161</v>
      </c>
      <c r="B5123">
        <v>394466</v>
      </c>
      <c r="C5123">
        <v>28</v>
      </c>
      <c r="D5123" t="s">
        <v>53</v>
      </c>
      <c r="E5123" t="s">
        <v>8</v>
      </c>
      <c r="F5123" t="s">
        <v>54</v>
      </c>
      <c r="G5123">
        <v>13</v>
      </c>
      <c r="H5123" s="9">
        <v>43343</v>
      </c>
    </row>
    <row r="5124" spans="1:8" x14ac:dyDescent="0.2">
      <c r="A5124" t="s">
        <v>161</v>
      </c>
      <c r="B5124">
        <v>394475</v>
      </c>
      <c r="C5124">
        <v>29</v>
      </c>
      <c r="D5124" t="s">
        <v>55</v>
      </c>
      <c r="E5124" t="s">
        <v>8</v>
      </c>
      <c r="F5124" t="s">
        <v>54</v>
      </c>
      <c r="G5124">
        <v>38</v>
      </c>
      <c r="H5124" s="9">
        <v>43343</v>
      </c>
    </row>
    <row r="5125" spans="1:8" x14ac:dyDescent="0.2">
      <c r="A5125" t="s">
        <v>161</v>
      </c>
      <c r="B5125">
        <v>394735</v>
      </c>
      <c r="C5125">
        <v>30</v>
      </c>
      <c r="D5125" t="s">
        <v>56</v>
      </c>
      <c r="E5125" t="s">
        <v>8</v>
      </c>
      <c r="F5125" t="s">
        <v>39</v>
      </c>
      <c r="G5125">
        <v>20</v>
      </c>
      <c r="H5125" s="9">
        <v>43343</v>
      </c>
    </row>
    <row r="5126" spans="1:8" x14ac:dyDescent="0.2">
      <c r="A5126" t="s">
        <v>161</v>
      </c>
      <c r="B5126">
        <v>394775</v>
      </c>
      <c r="C5126">
        <v>31</v>
      </c>
      <c r="D5126" t="s">
        <v>57</v>
      </c>
      <c r="E5126" t="s">
        <v>8</v>
      </c>
      <c r="F5126" t="s">
        <v>58</v>
      </c>
      <c r="G5126">
        <v>19</v>
      </c>
      <c r="H5126" s="9">
        <v>43343</v>
      </c>
    </row>
    <row r="5127" spans="1:8" x14ac:dyDescent="0.2">
      <c r="A5127" t="s">
        <v>161</v>
      </c>
      <c r="B5127">
        <v>394492</v>
      </c>
      <c r="C5127">
        <v>32</v>
      </c>
      <c r="D5127" t="s">
        <v>59</v>
      </c>
      <c r="E5127" t="s">
        <v>8</v>
      </c>
      <c r="F5127" t="s">
        <v>54</v>
      </c>
      <c r="G5127">
        <v>9</v>
      </c>
      <c r="H5127" s="9">
        <v>43343</v>
      </c>
    </row>
    <row r="5128" spans="1:8" x14ac:dyDescent="0.2">
      <c r="A5128" t="s">
        <v>161</v>
      </c>
      <c r="B5128">
        <v>394705</v>
      </c>
      <c r="C5128">
        <v>33</v>
      </c>
      <c r="D5128" t="s">
        <v>60</v>
      </c>
      <c r="E5128" t="s">
        <v>8</v>
      </c>
      <c r="F5128" t="s">
        <v>61</v>
      </c>
      <c r="G5128">
        <v>13</v>
      </c>
      <c r="H5128" s="9">
        <v>43343</v>
      </c>
    </row>
    <row r="5129" spans="1:8" x14ac:dyDescent="0.2">
      <c r="A5129" t="s">
        <v>161</v>
      </c>
      <c r="B5129">
        <v>395059</v>
      </c>
      <c r="C5129">
        <v>34</v>
      </c>
      <c r="D5129" t="s">
        <v>62</v>
      </c>
      <c r="E5129" t="s">
        <v>8</v>
      </c>
      <c r="F5129" t="s">
        <v>11</v>
      </c>
      <c r="G5129">
        <v>17</v>
      </c>
      <c r="H5129" s="9">
        <v>43343</v>
      </c>
    </row>
    <row r="5130" spans="1:8" x14ac:dyDescent="0.2">
      <c r="A5130" t="s">
        <v>161</v>
      </c>
      <c r="B5130">
        <v>394355</v>
      </c>
      <c r="C5130">
        <v>35</v>
      </c>
      <c r="D5130" t="s">
        <v>63</v>
      </c>
      <c r="E5130" t="s">
        <v>8</v>
      </c>
      <c r="F5130" t="s">
        <v>15</v>
      </c>
      <c r="G5130">
        <v>23</v>
      </c>
      <c r="H5130" s="9">
        <v>43343</v>
      </c>
    </row>
    <row r="5131" spans="1:8" x14ac:dyDescent="0.2">
      <c r="A5131" t="s">
        <v>161</v>
      </c>
      <c r="B5131">
        <v>395194</v>
      </c>
      <c r="C5131">
        <v>36</v>
      </c>
      <c r="D5131" t="s">
        <v>64</v>
      </c>
      <c r="E5131" t="s">
        <v>8</v>
      </c>
      <c r="F5131" t="s">
        <v>65</v>
      </c>
      <c r="G5131">
        <v>51</v>
      </c>
      <c r="H5131" s="9">
        <v>43343</v>
      </c>
    </row>
    <row r="5132" spans="1:8" x14ac:dyDescent="0.2">
      <c r="A5132" t="s">
        <v>161</v>
      </c>
      <c r="B5132">
        <v>394902</v>
      </c>
      <c r="C5132">
        <v>37</v>
      </c>
      <c r="D5132" t="s">
        <v>66</v>
      </c>
      <c r="E5132" t="s">
        <v>8</v>
      </c>
      <c r="F5132" t="s">
        <v>67</v>
      </c>
      <c r="G5132">
        <v>21</v>
      </c>
      <c r="H5132" s="9">
        <v>43343</v>
      </c>
    </row>
    <row r="5133" spans="1:8" x14ac:dyDescent="0.2">
      <c r="A5133" t="s">
        <v>161</v>
      </c>
      <c r="B5133">
        <v>395005</v>
      </c>
      <c r="C5133">
        <v>38</v>
      </c>
      <c r="D5133" t="s">
        <v>68</v>
      </c>
      <c r="E5133" t="s">
        <v>8</v>
      </c>
      <c r="F5133" t="s">
        <v>69</v>
      </c>
      <c r="G5133">
        <v>27</v>
      </c>
      <c r="H5133" s="9">
        <v>43343</v>
      </c>
    </row>
    <row r="5134" spans="1:8" x14ac:dyDescent="0.2">
      <c r="A5134" t="s">
        <v>161</v>
      </c>
      <c r="B5134">
        <v>394862</v>
      </c>
      <c r="C5134">
        <v>39</v>
      </c>
      <c r="D5134" t="s">
        <v>70</v>
      </c>
      <c r="E5134" t="s">
        <v>8</v>
      </c>
      <c r="F5134" t="s">
        <v>71</v>
      </c>
      <c r="G5134">
        <v>13</v>
      </c>
      <c r="H5134" s="9">
        <v>43343</v>
      </c>
    </row>
    <row r="5135" spans="1:8" x14ac:dyDescent="0.2">
      <c r="A5135" t="s">
        <v>161</v>
      </c>
      <c r="B5135">
        <v>394714</v>
      </c>
      <c r="C5135">
        <v>40</v>
      </c>
      <c r="D5135" t="s">
        <v>72</v>
      </c>
      <c r="E5135" t="s">
        <v>8</v>
      </c>
      <c r="F5135" t="s">
        <v>22</v>
      </c>
      <c r="G5135">
        <v>35</v>
      </c>
      <c r="H5135" s="9">
        <v>43343</v>
      </c>
    </row>
    <row r="5136" spans="1:8" x14ac:dyDescent="0.2">
      <c r="A5136" t="s">
        <v>161</v>
      </c>
      <c r="B5136">
        <v>394849</v>
      </c>
      <c r="C5136">
        <v>41</v>
      </c>
      <c r="D5136" t="s">
        <v>73</v>
      </c>
      <c r="E5136" t="s">
        <v>8</v>
      </c>
      <c r="F5136" t="s">
        <v>67</v>
      </c>
      <c r="G5136">
        <v>30</v>
      </c>
      <c r="H5136" s="9">
        <v>43343</v>
      </c>
    </row>
    <row r="5137" spans="1:8" x14ac:dyDescent="0.2">
      <c r="A5137" t="s">
        <v>161</v>
      </c>
      <c r="B5137">
        <v>394935</v>
      </c>
      <c r="C5137">
        <v>42</v>
      </c>
      <c r="D5137" t="s">
        <v>74</v>
      </c>
      <c r="E5137" t="s">
        <v>8</v>
      </c>
      <c r="F5137" t="s">
        <v>75</v>
      </c>
      <c r="G5137">
        <v>25</v>
      </c>
      <c r="H5137" s="9">
        <v>43343</v>
      </c>
    </row>
    <row r="5138" spans="1:8" x14ac:dyDescent="0.2">
      <c r="A5138" t="s">
        <v>161</v>
      </c>
      <c r="B5138">
        <v>394807</v>
      </c>
      <c r="C5138">
        <v>43</v>
      </c>
      <c r="D5138" t="s">
        <v>76</v>
      </c>
      <c r="E5138" t="s">
        <v>8</v>
      </c>
      <c r="F5138" t="s">
        <v>77</v>
      </c>
      <c r="G5138">
        <v>14</v>
      </c>
      <c r="H5138" s="9">
        <v>43343</v>
      </c>
    </row>
    <row r="5139" spans="1:8" x14ac:dyDescent="0.2">
      <c r="A5139" t="s">
        <v>161</v>
      </c>
      <c r="B5139">
        <v>394669</v>
      </c>
      <c r="C5139">
        <v>44</v>
      </c>
      <c r="D5139" t="s">
        <v>78</v>
      </c>
      <c r="E5139" t="s">
        <v>8</v>
      </c>
      <c r="F5139" t="s">
        <v>79</v>
      </c>
      <c r="G5139">
        <v>33</v>
      </c>
      <c r="H5139" s="9">
        <v>43343</v>
      </c>
    </row>
    <row r="5140" spans="1:8" x14ac:dyDescent="0.2">
      <c r="A5140" t="s">
        <v>161</v>
      </c>
      <c r="B5140">
        <v>395022</v>
      </c>
      <c r="C5140">
        <v>45</v>
      </c>
      <c r="D5140" t="s">
        <v>80</v>
      </c>
      <c r="E5140" t="s">
        <v>8</v>
      </c>
      <c r="F5140" t="s">
        <v>65</v>
      </c>
      <c r="G5140">
        <v>19</v>
      </c>
      <c r="H5140" s="9">
        <v>43343</v>
      </c>
    </row>
    <row r="5141" spans="1:8" x14ac:dyDescent="0.2">
      <c r="A5141" t="s">
        <v>161</v>
      </c>
      <c r="B5141">
        <v>394910</v>
      </c>
      <c r="C5141">
        <v>46</v>
      </c>
      <c r="D5141" t="s">
        <v>81</v>
      </c>
      <c r="E5141" t="s">
        <v>8</v>
      </c>
      <c r="F5141" t="s">
        <v>82</v>
      </c>
      <c r="G5141">
        <v>35</v>
      </c>
      <c r="H5141" s="9">
        <v>43343</v>
      </c>
    </row>
    <row r="5142" spans="1:8" x14ac:dyDescent="0.2">
      <c r="A5142" t="s">
        <v>161</v>
      </c>
      <c r="B5142">
        <v>394425</v>
      </c>
      <c r="C5142">
        <v>47</v>
      </c>
      <c r="D5142" t="s">
        <v>83</v>
      </c>
      <c r="E5142" t="s">
        <v>8</v>
      </c>
      <c r="F5142" t="s">
        <v>9</v>
      </c>
      <c r="G5142">
        <v>18</v>
      </c>
      <c r="H5142" s="9">
        <v>43343</v>
      </c>
    </row>
    <row r="5143" spans="1:8" x14ac:dyDescent="0.2">
      <c r="A5143" t="s">
        <v>161</v>
      </c>
      <c r="B5143">
        <v>395012</v>
      </c>
      <c r="C5143">
        <v>48</v>
      </c>
      <c r="D5143" t="s">
        <v>84</v>
      </c>
      <c r="E5143" t="s">
        <v>8</v>
      </c>
      <c r="F5143" t="s">
        <v>49</v>
      </c>
      <c r="G5143">
        <v>11</v>
      </c>
      <c r="H5143" s="9">
        <v>43343</v>
      </c>
    </row>
    <row r="5144" spans="1:8" x14ac:dyDescent="0.2">
      <c r="A5144" t="s">
        <v>161</v>
      </c>
      <c r="B5144">
        <v>394388</v>
      </c>
      <c r="C5144">
        <v>49</v>
      </c>
      <c r="D5144" t="s">
        <v>85</v>
      </c>
      <c r="E5144" t="s">
        <v>8</v>
      </c>
      <c r="F5144" t="s">
        <v>86</v>
      </c>
      <c r="G5144">
        <v>23</v>
      </c>
      <c r="H5144" s="9">
        <v>43343</v>
      </c>
    </row>
    <row r="5145" spans="1:8" x14ac:dyDescent="0.2">
      <c r="A5145" t="s">
        <v>161</v>
      </c>
      <c r="B5145">
        <v>395053</v>
      </c>
      <c r="C5145">
        <v>50</v>
      </c>
      <c r="D5145" t="s">
        <v>87</v>
      </c>
      <c r="E5145" t="s">
        <v>8</v>
      </c>
      <c r="F5145" t="s">
        <v>88</v>
      </c>
      <c r="G5145">
        <v>12</v>
      </c>
      <c r="H5145" s="9">
        <v>43343</v>
      </c>
    </row>
    <row r="5146" spans="1:8" x14ac:dyDescent="0.2">
      <c r="A5146" t="s">
        <v>161</v>
      </c>
      <c r="B5146">
        <v>395031</v>
      </c>
      <c r="C5146">
        <v>51</v>
      </c>
      <c r="D5146" t="s">
        <v>89</v>
      </c>
      <c r="E5146" t="s">
        <v>8</v>
      </c>
      <c r="F5146" t="s">
        <v>9</v>
      </c>
      <c r="G5146">
        <v>24</v>
      </c>
      <c r="H5146" s="9">
        <v>43343</v>
      </c>
    </row>
    <row r="5147" spans="1:8" x14ac:dyDescent="0.2">
      <c r="A5147" t="s">
        <v>161</v>
      </c>
      <c r="B5147">
        <v>394640</v>
      </c>
      <c r="C5147">
        <v>52</v>
      </c>
      <c r="D5147" t="s">
        <v>90</v>
      </c>
      <c r="E5147" t="s">
        <v>8</v>
      </c>
      <c r="F5147" t="s">
        <v>29</v>
      </c>
      <c r="G5147">
        <v>10</v>
      </c>
      <c r="H5147" s="9">
        <v>43343</v>
      </c>
    </row>
    <row r="5148" spans="1:8" x14ac:dyDescent="0.2">
      <c r="A5148" t="s">
        <v>161</v>
      </c>
      <c r="B5148">
        <v>395167</v>
      </c>
      <c r="C5148">
        <v>53</v>
      </c>
      <c r="D5148" t="s">
        <v>91</v>
      </c>
      <c r="E5148" t="s">
        <v>8</v>
      </c>
      <c r="F5148" t="s">
        <v>32</v>
      </c>
      <c r="G5148">
        <v>16</v>
      </c>
      <c r="H5148" s="9">
        <v>43343</v>
      </c>
    </row>
    <row r="5149" spans="1:8" x14ac:dyDescent="0.2">
      <c r="A5149" t="s">
        <v>161</v>
      </c>
      <c r="B5149">
        <v>395169</v>
      </c>
      <c r="C5149">
        <v>55</v>
      </c>
      <c r="D5149" t="s">
        <v>94</v>
      </c>
      <c r="E5149" t="s">
        <v>8</v>
      </c>
      <c r="F5149" t="s">
        <v>75</v>
      </c>
      <c r="G5149">
        <v>36</v>
      </c>
      <c r="H5149" s="9">
        <v>43343</v>
      </c>
    </row>
    <row r="5150" spans="1:8" x14ac:dyDescent="0.2">
      <c r="A5150" t="s">
        <v>161</v>
      </c>
      <c r="B5150">
        <v>394619</v>
      </c>
      <c r="C5150">
        <v>56</v>
      </c>
      <c r="D5150" t="s">
        <v>95</v>
      </c>
      <c r="E5150" t="s">
        <v>8</v>
      </c>
      <c r="F5150" t="s">
        <v>11</v>
      </c>
      <c r="G5150">
        <v>12</v>
      </c>
      <c r="H5150" s="9">
        <v>43343</v>
      </c>
    </row>
    <row r="5151" spans="1:8" x14ac:dyDescent="0.2">
      <c r="A5151" t="s">
        <v>161</v>
      </c>
      <c r="B5151">
        <v>395238</v>
      </c>
      <c r="C5151">
        <v>57</v>
      </c>
      <c r="D5151" t="s">
        <v>96</v>
      </c>
      <c r="E5151" t="s">
        <v>8</v>
      </c>
      <c r="F5151" t="s">
        <v>26</v>
      </c>
      <c r="G5151">
        <v>16</v>
      </c>
      <c r="H5151" s="9">
        <v>43343</v>
      </c>
    </row>
    <row r="5152" spans="1:8" x14ac:dyDescent="0.2">
      <c r="A5152" t="s">
        <v>161</v>
      </c>
      <c r="B5152">
        <v>394415</v>
      </c>
      <c r="C5152">
        <v>58</v>
      </c>
      <c r="D5152" t="s">
        <v>97</v>
      </c>
      <c r="E5152" t="s">
        <v>8</v>
      </c>
      <c r="F5152" t="s">
        <v>79</v>
      </c>
      <c r="G5152">
        <v>43</v>
      </c>
      <c r="H5152" s="9">
        <v>43343</v>
      </c>
    </row>
    <row r="5153" spans="1:8" x14ac:dyDescent="0.2">
      <c r="A5153" t="s">
        <v>161</v>
      </c>
      <c r="B5153">
        <v>394312</v>
      </c>
      <c r="C5153">
        <v>59</v>
      </c>
      <c r="D5153" t="s">
        <v>98</v>
      </c>
      <c r="E5153" t="s">
        <v>8</v>
      </c>
      <c r="F5153" t="s">
        <v>99</v>
      </c>
      <c r="G5153">
        <v>25</v>
      </c>
      <c r="H5153" s="9">
        <v>43343</v>
      </c>
    </row>
    <row r="5154" spans="1:8" x14ac:dyDescent="0.2">
      <c r="A5154" t="s">
        <v>161</v>
      </c>
      <c r="B5154">
        <v>394308</v>
      </c>
      <c r="C5154">
        <v>60</v>
      </c>
      <c r="D5154" t="s">
        <v>100</v>
      </c>
      <c r="E5154" t="s">
        <v>8</v>
      </c>
      <c r="F5154" t="s">
        <v>9</v>
      </c>
      <c r="G5154">
        <v>27</v>
      </c>
      <c r="H5154" s="9">
        <v>43343</v>
      </c>
    </row>
    <row r="5155" spans="1:8" x14ac:dyDescent="0.2">
      <c r="A5155" t="s">
        <v>161</v>
      </c>
      <c r="B5155">
        <v>394938</v>
      </c>
      <c r="C5155">
        <v>61</v>
      </c>
      <c r="D5155" t="s">
        <v>101</v>
      </c>
      <c r="E5155" t="s">
        <v>8</v>
      </c>
      <c r="F5155" t="s">
        <v>102</v>
      </c>
      <c r="G5155">
        <v>16</v>
      </c>
      <c r="H5155" s="9">
        <v>43343</v>
      </c>
    </row>
    <row r="5156" spans="1:8" x14ac:dyDescent="0.2">
      <c r="A5156" t="s">
        <v>161</v>
      </c>
      <c r="B5156">
        <v>394908</v>
      </c>
      <c r="C5156">
        <v>62</v>
      </c>
      <c r="D5156" t="s">
        <v>103</v>
      </c>
      <c r="E5156" t="s">
        <v>8</v>
      </c>
      <c r="F5156" t="s">
        <v>79</v>
      </c>
      <c r="G5156">
        <v>29</v>
      </c>
      <c r="H5156" s="9">
        <v>43343</v>
      </c>
    </row>
    <row r="5157" spans="1:8" x14ac:dyDescent="0.2">
      <c r="A5157" t="s">
        <v>161</v>
      </c>
      <c r="B5157">
        <v>394357</v>
      </c>
      <c r="C5157">
        <v>63</v>
      </c>
      <c r="D5157" t="s">
        <v>104</v>
      </c>
      <c r="E5157" t="s">
        <v>8</v>
      </c>
      <c r="F5157" t="s">
        <v>11</v>
      </c>
      <c r="G5157">
        <v>26</v>
      </c>
      <c r="H5157" s="9">
        <v>43343</v>
      </c>
    </row>
    <row r="5158" spans="1:8" x14ac:dyDescent="0.2">
      <c r="A5158" t="s">
        <v>161</v>
      </c>
      <c r="B5158">
        <v>394753</v>
      </c>
      <c r="C5158">
        <v>64</v>
      </c>
      <c r="D5158" t="s">
        <v>105</v>
      </c>
      <c r="E5158" t="s">
        <v>8</v>
      </c>
      <c r="F5158" t="s">
        <v>67</v>
      </c>
      <c r="G5158">
        <v>18</v>
      </c>
      <c r="H5158" s="9">
        <v>43343</v>
      </c>
    </row>
    <row r="5159" spans="1:8" x14ac:dyDescent="0.2">
      <c r="A5159" t="s">
        <v>161</v>
      </c>
      <c r="B5159">
        <v>394653</v>
      </c>
      <c r="C5159">
        <v>65</v>
      </c>
      <c r="D5159" t="s">
        <v>106</v>
      </c>
      <c r="E5159" t="s">
        <v>8</v>
      </c>
      <c r="F5159" t="s">
        <v>107</v>
      </c>
      <c r="G5159">
        <v>18</v>
      </c>
      <c r="H5159" s="9">
        <v>43343</v>
      </c>
    </row>
    <row r="5160" spans="1:8" x14ac:dyDescent="0.2">
      <c r="A5160" t="s">
        <v>161</v>
      </c>
      <c r="B5160">
        <v>394952</v>
      </c>
      <c r="C5160">
        <v>66</v>
      </c>
      <c r="D5160" t="s">
        <v>108</v>
      </c>
      <c r="E5160" t="s">
        <v>8</v>
      </c>
      <c r="F5160" t="s">
        <v>11</v>
      </c>
      <c r="G5160">
        <v>23</v>
      </c>
      <c r="H5160" s="9">
        <v>43343</v>
      </c>
    </row>
    <row r="5161" spans="1:8" x14ac:dyDescent="0.2">
      <c r="A5161" t="s">
        <v>161</v>
      </c>
      <c r="B5161">
        <v>394318</v>
      </c>
      <c r="C5161">
        <v>67</v>
      </c>
      <c r="D5161" t="s">
        <v>109</v>
      </c>
      <c r="E5161" t="s">
        <v>8</v>
      </c>
      <c r="F5161" t="s">
        <v>17</v>
      </c>
      <c r="G5161">
        <v>29</v>
      </c>
      <c r="H5161" s="9">
        <v>43343</v>
      </c>
    </row>
    <row r="5162" spans="1:8" x14ac:dyDescent="0.2">
      <c r="A5162" t="s">
        <v>161</v>
      </c>
      <c r="B5162">
        <v>394561</v>
      </c>
      <c r="C5162">
        <v>68</v>
      </c>
      <c r="D5162" t="s">
        <v>110</v>
      </c>
      <c r="E5162" t="s">
        <v>8</v>
      </c>
      <c r="F5162" t="s">
        <v>15</v>
      </c>
      <c r="G5162">
        <v>41</v>
      </c>
      <c r="H5162" s="9">
        <v>43343</v>
      </c>
    </row>
    <row r="5163" spans="1:8" x14ac:dyDescent="0.2">
      <c r="A5163" t="s">
        <v>161</v>
      </c>
      <c r="B5163">
        <v>394367</v>
      </c>
      <c r="C5163">
        <v>69</v>
      </c>
      <c r="D5163" t="s">
        <v>111</v>
      </c>
      <c r="E5163" t="s">
        <v>8</v>
      </c>
      <c r="F5163" t="s">
        <v>82</v>
      </c>
      <c r="G5163">
        <v>35</v>
      </c>
      <c r="H5163" s="9">
        <v>43343</v>
      </c>
    </row>
    <row r="5164" spans="1:8" x14ac:dyDescent="0.2">
      <c r="A5164" t="s">
        <v>161</v>
      </c>
      <c r="B5164">
        <v>394521</v>
      </c>
      <c r="C5164">
        <v>70</v>
      </c>
      <c r="D5164" t="s">
        <v>112</v>
      </c>
      <c r="E5164" t="s">
        <v>8</v>
      </c>
      <c r="F5164" t="s">
        <v>54</v>
      </c>
      <c r="G5164">
        <v>17</v>
      </c>
      <c r="H5164" s="9">
        <v>43343</v>
      </c>
    </row>
    <row r="5165" spans="1:8" x14ac:dyDescent="0.2">
      <c r="A5165" t="s">
        <v>161</v>
      </c>
      <c r="B5165">
        <v>394843</v>
      </c>
      <c r="C5165">
        <v>71</v>
      </c>
      <c r="D5165" t="s">
        <v>113</v>
      </c>
      <c r="E5165" t="s">
        <v>8</v>
      </c>
      <c r="F5165" t="s">
        <v>15</v>
      </c>
      <c r="G5165">
        <v>41</v>
      </c>
      <c r="H5165" s="9">
        <v>43343</v>
      </c>
    </row>
    <row r="5166" spans="1:8" x14ac:dyDescent="0.2">
      <c r="A5166" t="s">
        <v>161</v>
      </c>
      <c r="B5166">
        <v>394486</v>
      </c>
      <c r="C5166">
        <v>72</v>
      </c>
      <c r="D5166" t="s">
        <v>114</v>
      </c>
      <c r="E5166" t="s">
        <v>8</v>
      </c>
      <c r="F5166" t="s">
        <v>107</v>
      </c>
      <c r="G5166">
        <v>37</v>
      </c>
      <c r="H5166" s="9">
        <v>43343</v>
      </c>
    </row>
    <row r="5167" spans="1:8" x14ac:dyDescent="0.2">
      <c r="A5167" t="s">
        <v>161</v>
      </c>
      <c r="B5167">
        <v>394648</v>
      </c>
      <c r="C5167">
        <v>73</v>
      </c>
      <c r="D5167" t="s">
        <v>115</v>
      </c>
      <c r="E5167" t="s">
        <v>8</v>
      </c>
      <c r="F5167" t="s">
        <v>49</v>
      </c>
      <c r="G5167">
        <v>18</v>
      </c>
      <c r="H5167" s="9">
        <v>43343</v>
      </c>
    </row>
    <row r="5168" spans="1:8" x14ac:dyDescent="0.2">
      <c r="A5168" t="s">
        <v>161</v>
      </c>
      <c r="B5168">
        <v>394304</v>
      </c>
      <c r="C5168">
        <v>74</v>
      </c>
      <c r="D5168" t="s">
        <v>116</v>
      </c>
      <c r="E5168" t="s">
        <v>8</v>
      </c>
      <c r="F5168" t="s">
        <v>54</v>
      </c>
      <c r="G5168">
        <v>34</v>
      </c>
      <c r="H5168" s="9">
        <v>43343</v>
      </c>
    </row>
    <row r="5169" spans="1:8" x14ac:dyDescent="0.2">
      <c r="A5169" t="s">
        <v>161</v>
      </c>
      <c r="B5169">
        <v>753906</v>
      </c>
      <c r="C5169">
        <v>75</v>
      </c>
      <c r="D5169" t="s">
        <v>117</v>
      </c>
      <c r="E5169" t="s">
        <v>8</v>
      </c>
      <c r="F5169" t="s">
        <v>22</v>
      </c>
      <c r="G5169">
        <v>41</v>
      </c>
      <c r="H5169" s="9">
        <v>43343</v>
      </c>
    </row>
    <row r="5170" spans="1:8" x14ac:dyDescent="0.2">
      <c r="A5170" t="s">
        <v>161</v>
      </c>
      <c r="B5170">
        <v>394798</v>
      </c>
      <c r="C5170">
        <v>76</v>
      </c>
      <c r="D5170" t="s">
        <v>118</v>
      </c>
      <c r="E5170" t="s">
        <v>8</v>
      </c>
      <c r="F5170" t="s">
        <v>119</v>
      </c>
      <c r="G5170">
        <v>35</v>
      </c>
      <c r="H5170" s="9">
        <v>43343</v>
      </c>
    </row>
    <row r="5171" spans="1:8" x14ac:dyDescent="0.2">
      <c r="A5171" t="s">
        <v>161</v>
      </c>
      <c r="B5171">
        <v>395134</v>
      </c>
      <c r="C5171">
        <v>77</v>
      </c>
      <c r="D5171" t="s">
        <v>120</v>
      </c>
      <c r="E5171" t="s">
        <v>8</v>
      </c>
      <c r="F5171" t="s">
        <v>11</v>
      </c>
      <c r="G5171">
        <v>15</v>
      </c>
      <c r="H5171" s="9">
        <v>43343</v>
      </c>
    </row>
    <row r="5172" spans="1:8" x14ac:dyDescent="0.2">
      <c r="A5172" t="s">
        <v>161</v>
      </c>
      <c r="B5172">
        <v>394457</v>
      </c>
      <c r="C5172">
        <v>78</v>
      </c>
      <c r="D5172" t="s">
        <v>121</v>
      </c>
      <c r="E5172" t="s">
        <v>8</v>
      </c>
      <c r="F5172" t="s">
        <v>107</v>
      </c>
      <c r="G5172">
        <v>27</v>
      </c>
      <c r="H5172" s="9">
        <v>43343</v>
      </c>
    </row>
    <row r="5173" spans="1:8" x14ac:dyDescent="0.2">
      <c r="A5173" t="s">
        <v>161</v>
      </c>
      <c r="B5173">
        <v>395143</v>
      </c>
      <c r="C5173">
        <v>79</v>
      </c>
      <c r="D5173" t="s">
        <v>122</v>
      </c>
      <c r="E5173" t="s">
        <v>8</v>
      </c>
      <c r="F5173" t="s">
        <v>9</v>
      </c>
      <c r="G5173">
        <v>42</v>
      </c>
      <c r="H5173" s="9">
        <v>43343</v>
      </c>
    </row>
    <row r="5174" spans="1:8" x14ac:dyDescent="0.2">
      <c r="A5174" t="s">
        <v>161</v>
      </c>
      <c r="B5174">
        <v>394484</v>
      </c>
      <c r="C5174">
        <v>80</v>
      </c>
      <c r="D5174" t="s">
        <v>123</v>
      </c>
      <c r="E5174" t="s">
        <v>8</v>
      </c>
      <c r="F5174" t="s">
        <v>44</v>
      </c>
      <c r="G5174">
        <v>18</v>
      </c>
      <c r="H5174" s="9">
        <v>43343</v>
      </c>
    </row>
    <row r="5175" spans="1:8" x14ac:dyDescent="0.2">
      <c r="A5175" t="s">
        <v>161</v>
      </c>
      <c r="B5175">
        <v>395235</v>
      </c>
      <c r="C5175">
        <v>81</v>
      </c>
      <c r="D5175" t="s">
        <v>124</v>
      </c>
      <c r="E5175" t="s">
        <v>8</v>
      </c>
      <c r="F5175" t="s">
        <v>49</v>
      </c>
      <c r="G5175">
        <v>21</v>
      </c>
      <c r="H5175" s="9">
        <v>43343</v>
      </c>
    </row>
    <row r="5176" spans="1:8" x14ac:dyDescent="0.2">
      <c r="A5176" t="s">
        <v>161</v>
      </c>
      <c r="B5176">
        <v>395224</v>
      </c>
      <c r="C5176">
        <v>82</v>
      </c>
      <c r="D5176" t="s">
        <v>125</v>
      </c>
      <c r="E5176" t="s">
        <v>8</v>
      </c>
      <c r="F5176" t="s">
        <v>126</v>
      </c>
      <c r="G5176">
        <v>25</v>
      </c>
      <c r="H5176" s="9">
        <v>43343</v>
      </c>
    </row>
    <row r="5177" spans="1:8" x14ac:dyDescent="0.2">
      <c r="A5177" t="s">
        <v>161</v>
      </c>
      <c r="B5177">
        <v>395115</v>
      </c>
      <c r="C5177">
        <v>83</v>
      </c>
      <c r="D5177" t="s">
        <v>127</v>
      </c>
      <c r="E5177" t="s">
        <v>8</v>
      </c>
      <c r="F5177" t="s">
        <v>26</v>
      </c>
      <c r="G5177">
        <v>21</v>
      </c>
      <c r="H5177" s="9">
        <v>43343</v>
      </c>
    </row>
    <row r="5178" spans="1:8" x14ac:dyDescent="0.2">
      <c r="A5178" t="s">
        <v>161</v>
      </c>
      <c r="B5178">
        <v>394440</v>
      </c>
      <c r="C5178">
        <v>84</v>
      </c>
      <c r="D5178" t="s">
        <v>128</v>
      </c>
      <c r="E5178" t="s">
        <v>8</v>
      </c>
      <c r="F5178" t="s">
        <v>22</v>
      </c>
      <c r="G5178">
        <v>47</v>
      </c>
      <c r="H5178" s="9">
        <v>43343</v>
      </c>
    </row>
    <row r="5179" spans="1:8" x14ac:dyDescent="0.2">
      <c r="A5179" t="s">
        <v>161</v>
      </c>
      <c r="B5179">
        <v>394399</v>
      </c>
      <c r="C5179">
        <v>85</v>
      </c>
      <c r="D5179" t="s">
        <v>129</v>
      </c>
      <c r="E5179" t="s">
        <v>8</v>
      </c>
      <c r="F5179" t="s">
        <v>130</v>
      </c>
      <c r="G5179">
        <v>9</v>
      </c>
      <c r="H5179" s="9">
        <v>43343</v>
      </c>
    </row>
    <row r="5180" spans="1:8" x14ac:dyDescent="0.2">
      <c r="A5180" t="s">
        <v>161</v>
      </c>
      <c r="B5180">
        <v>395160</v>
      </c>
      <c r="C5180">
        <v>86</v>
      </c>
      <c r="D5180" t="s">
        <v>131</v>
      </c>
      <c r="E5180" t="s">
        <v>8</v>
      </c>
      <c r="F5180" t="s">
        <v>54</v>
      </c>
      <c r="G5180">
        <v>18</v>
      </c>
      <c r="H5180" s="9">
        <v>43343</v>
      </c>
    </row>
    <row r="5181" spans="1:8" x14ac:dyDescent="0.2">
      <c r="A5181" t="s">
        <v>161</v>
      </c>
      <c r="B5181">
        <v>394816</v>
      </c>
      <c r="C5181">
        <v>87</v>
      </c>
      <c r="D5181" t="s">
        <v>132</v>
      </c>
      <c r="E5181" t="s">
        <v>8</v>
      </c>
      <c r="F5181" t="s">
        <v>71</v>
      </c>
      <c r="G5181">
        <v>35</v>
      </c>
      <c r="H5181" s="9">
        <v>43343</v>
      </c>
    </row>
    <row r="5182" spans="1:8" x14ac:dyDescent="0.2">
      <c r="A5182" t="s">
        <v>161</v>
      </c>
      <c r="B5182">
        <v>394766</v>
      </c>
      <c r="C5182">
        <v>88</v>
      </c>
      <c r="D5182" t="s">
        <v>133</v>
      </c>
      <c r="E5182" t="s">
        <v>8</v>
      </c>
      <c r="F5182" t="s">
        <v>22</v>
      </c>
      <c r="G5182">
        <v>22</v>
      </c>
      <c r="H5182" s="9">
        <v>43343</v>
      </c>
    </row>
    <row r="5183" spans="1:8" x14ac:dyDescent="0.2">
      <c r="A5183" t="s">
        <v>161</v>
      </c>
      <c r="B5183">
        <v>394931</v>
      </c>
      <c r="C5183">
        <v>89</v>
      </c>
      <c r="D5183" t="s">
        <v>134</v>
      </c>
      <c r="E5183" t="s">
        <v>8</v>
      </c>
      <c r="F5183" t="s">
        <v>88</v>
      </c>
      <c r="G5183">
        <v>11</v>
      </c>
      <c r="H5183" s="9">
        <v>43343</v>
      </c>
    </row>
    <row r="5184" spans="1:8" x14ac:dyDescent="0.2">
      <c r="A5184" t="s">
        <v>161</v>
      </c>
      <c r="B5184">
        <v>394528</v>
      </c>
      <c r="C5184">
        <v>90</v>
      </c>
      <c r="D5184" t="s">
        <v>135</v>
      </c>
      <c r="E5184" t="s">
        <v>8</v>
      </c>
      <c r="F5184" t="s">
        <v>22</v>
      </c>
      <c r="G5184">
        <v>45</v>
      </c>
      <c r="H5184" s="9">
        <v>43343</v>
      </c>
    </row>
    <row r="5185" spans="1:8" x14ac:dyDescent="0.2">
      <c r="A5185" t="s">
        <v>161</v>
      </c>
      <c r="B5185">
        <v>394531</v>
      </c>
      <c r="C5185">
        <v>91</v>
      </c>
      <c r="D5185" t="s">
        <v>136</v>
      </c>
      <c r="E5185" t="s">
        <v>8</v>
      </c>
      <c r="F5185" t="s">
        <v>137</v>
      </c>
      <c r="G5185">
        <v>22</v>
      </c>
      <c r="H5185" s="9">
        <v>43343</v>
      </c>
    </row>
    <row r="5186" spans="1:8" x14ac:dyDescent="0.2">
      <c r="A5186" t="s">
        <v>161</v>
      </c>
      <c r="B5186">
        <v>394711</v>
      </c>
      <c r="C5186">
        <v>92</v>
      </c>
      <c r="D5186" t="s">
        <v>138</v>
      </c>
      <c r="E5186" t="s">
        <v>8</v>
      </c>
      <c r="F5186" t="s">
        <v>139</v>
      </c>
      <c r="G5186">
        <v>33</v>
      </c>
      <c r="H5186" s="9">
        <v>43343</v>
      </c>
    </row>
    <row r="5187" spans="1:8" x14ac:dyDescent="0.2">
      <c r="A5187" t="s">
        <v>161</v>
      </c>
      <c r="B5187">
        <v>394352</v>
      </c>
      <c r="C5187">
        <v>94</v>
      </c>
      <c r="D5187" t="s">
        <v>140</v>
      </c>
      <c r="E5187" t="s">
        <v>8</v>
      </c>
      <c r="F5187" t="s">
        <v>24</v>
      </c>
      <c r="G5187">
        <v>31</v>
      </c>
      <c r="H5187" s="9">
        <v>43343</v>
      </c>
    </row>
    <row r="5188" spans="1:8" x14ac:dyDescent="0.2">
      <c r="A5188" t="s">
        <v>161</v>
      </c>
      <c r="B5188">
        <v>394666</v>
      </c>
      <c r="C5188">
        <v>96</v>
      </c>
      <c r="D5188" t="s">
        <v>141</v>
      </c>
      <c r="E5188" t="s">
        <v>8</v>
      </c>
      <c r="F5188" t="s">
        <v>17</v>
      </c>
      <c r="G5188">
        <v>21</v>
      </c>
      <c r="H5188" s="9">
        <v>43343</v>
      </c>
    </row>
    <row r="5189" spans="1:8" x14ac:dyDescent="0.2">
      <c r="A5189" t="s">
        <v>161</v>
      </c>
      <c r="B5189">
        <v>395006</v>
      </c>
      <c r="C5189">
        <v>100</v>
      </c>
      <c r="D5189" t="s">
        <v>142</v>
      </c>
      <c r="E5189" t="s">
        <v>8</v>
      </c>
      <c r="F5189" t="s">
        <v>88</v>
      </c>
      <c r="G5189">
        <v>16</v>
      </c>
      <c r="H5189" s="9">
        <v>43343</v>
      </c>
    </row>
    <row r="5190" spans="1:8" x14ac:dyDescent="0.2">
      <c r="A5190" t="s">
        <v>161</v>
      </c>
      <c r="B5190">
        <v>394602</v>
      </c>
      <c r="C5190">
        <v>159</v>
      </c>
      <c r="D5190" t="s">
        <v>143</v>
      </c>
      <c r="E5190" t="s">
        <v>8</v>
      </c>
      <c r="F5190" t="s">
        <v>44</v>
      </c>
      <c r="G5190">
        <v>17</v>
      </c>
      <c r="H5190" s="9">
        <v>43343</v>
      </c>
    </row>
    <row r="5191" spans="1:8" x14ac:dyDescent="0.2">
      <c r="A5191" t="s">
        <v>148</v>
      </c>
      <c r="B5191">
        <v>102001</v>
      </c>
      <c r="C5191">
        <v>0</v>
      </c>
      <c r="D5191" t="s">
        <v>5</v>
      </c>
      <c r="E5191" t="s">
        <v>6</v>
      </c>
      <c r="G5191">
        <v>0.18149999999999999</v>
      </c>
      <c r="H5191" s="9">
        <v>43343</v>
      </c>
    </row>
    <row r="5192" spans="1:8" x14ac:dyDescent="0.2">
      <c r="A5192" t="s">
        <v>148</v>
      </c>
      <c r="B5192">
        <v>394913</v>
      </c>
      <c r="C5192">
        <v>1</v>
      </c>
      <c r="D5192" t="s">
        <v>7</v>
      </c>
      <c r="E5192" t="s">
        <v>8</v>
      </c>
      <c r="F5192" t="s">
        <v>9</v>
      </c>
      <c r="G5192">
        <v>0.1583</v>
      </c>
      <c r="H5192" s="9">
        <v>43343</v>
      </c>
    </row>
    <row r="5193" spans="1:8" x14ac:dyDescent="0.2">
      <c r="A5193" t="s">
        <v>148</v>
      </c>
      <c r="B5193">
        <v>753899</v>
      </c>
      <c r="C5193">
        <v>2</v>
      </c>
      <c r="D5193" t="s">
        <v>10</v>
      </c>
      <c r="E5193" t="s">
        <v>8</v>
      </c>
      <c r="F5193" t="s">
        <v>11</v>
      </c>
      <c r="G5193">
        <v>0.22070000000000001</v>
      </c>
      <c r="H5193" s="9">
        <v>43343</v>
      </c>
    </row>
    <row r="5194" spans="1:8" x14ac:dyDescent="0.2">
      <c r="A5194" t="s">
        <v>148</v>
      </c>
      <c r="B5194">
        <v>394463</v>
      </c>
      <c r="C5194">
        <v>3</v>
      </c>
      <c r="D5194" t="s">
        <v>12</v>
      </c>
      <c r="E5194" t="s">
        <v>8</v>
      </c>
      <c r="F5194" t="s">
        <v>13</v>
      </c>
      <c r="G5194">
        <v>0.26669999999999999</v>
      </c>
      <c r="H5194" s="9">
        <v>43343</v>
      </c>
    </row>
    <row r="5195" spans="1:8" x14ac:dyDescent="0.2">
      <c r="A5195" t="s">
        <v>148</v>
      </c>
      <c r="B5195">
        <v>394514</v>
      </c>
      <c r="C5195">
        <v>4</v>
      </c>
      <c r="D5195" t="s">
        <v>14</v>
      </c>
      <c r="E5195" t="s">
        <v>8</v>
      </c>
      <c r="F5195" t="s">
        <v>15</v>
      </c>
      <c r="G5195">
        <v>0.25650000000000001</v>
      </c>
      <c r="H5195" s="9">
        <v>43343</v>
      </c>
    </row>
    <row r="5196" spans="1:8" x14ac:dyDescent="0.2">
      <c r="A5196" t="s">
        <v>148</v>
      </c>
      <c r="B5196">
        <v>394974</v>
      </c>
      <c r="C5196">
        <v>5</v>
      </c>
      <c r="D5196" t="s">
        <v>16</v>
      </c>
      <c r="E5196" t="s">
        <v>8</v>
      </c>
      <c r="F5196" t="s">
        <v>17</v>
      </c>
      <c r="G5196">
        <v>0.1971</v>
      </c>
      <c r="H5196" s="9">
        <v>43343</v>
      </c>
    </row>
    <row r="5197" spans="1:8" x14ac:dyDescent="0.2">
      <c r="A5197" t="s">
        <v>148</v>
      </c>
      <c r="B5197">
        <v>394692</v>
      </c>
      <c r="C5197">
        <v>6</v>
      </c>
      <c r="D5197" t="s">
        <v>18</v>
      </c>
      <c r="E5197" t="s">
        <v>8</v>
      </c>
      <c r="F5197" t="s">
        <v>15</v>
      </c>
      <c r="G5197">
        <v>0.24340000000000001</v>
      </c>
      <c r="H5197" s="9">
        <v>43343</v>
      </c>
    </row>
    <row r="5198" spans="1:8" x14ac:dyDescent="0.2">
      <c r="A5198" t="s">
        <v>148</v>
      </c>
      <c r="B5198">
        <v>395209</v>
      </c>
      <c r="C5198">
        <v>7</v>
      </c>
      <c r="D5198" t="s">
        <v>19</v>
      </c>
      <c r="E5198" t="s">
        <v>8</v>
      </c>
      <c r="F5198" t="s">
        <v>20</v>
      </c>
      <c r="G5198">
        <v>0.21679999999999999</v>
      </c>
      <c r="H5198" s="9">
        <v>43343</v>
      </c>
    </row>
    <row r="5199" spans="1:8" x14ac:dyDescent="0.2">
      <c r="A5199" t="s">
        <v>148</v>
      </c>
      <c r="B5199">
        <v>394856</v>
      </c>
      <c r="C5199">
        <v>8</v>
      </c>
      <c r="D5199" t="s">
        <v>21</v>
      </c>
      <c r="E5199" t="s">
        <v>8</v>
      </c>
      <c r="F5199" t="s">
        <v>22</v>
      </c>
      <c r="G5199">
        <v>0.17910000000000001</v>
      </c>
      <c r="H5199" s="9">
        <v>43343</v>
      </c>
    </row>
    <row r="5200" spans="1:8" x14ac:dyDescent="0.2">
      <c r="A5200" t="s">
        <v>148</v>
      </c>
      <c r="B5200">
        <v>394347</v>
      </c>
      <c r="C5200">
        <v>9</v>
      </c>
      <c r="D5200" t="s">
        <v>23</v>
      </c>
      <c r="E5200" t="s">
        <v>8</v>
      </c>
      <c r="F5200" t="s">
        <v>24</v>
      </c>
      <c r="G5200">
        <v>0.2029</v>
      </c>
      <c r="H5200" s="9">
        <v>43343</v>
      </c>
    </row>
    <row r="5201" spans="1:8" x14ac:dyDescent="0.2">
      <c r="A5201" t="s">
        <v>148</v>
      </c>
      <c r="B5201">
        <v>394404</v>
      </c>
      <c r="C5201">
        <v>10</v>
      </c>
      <c r="D5201" t="s">
        <v>25</v>
      </c>
      <c r="E5201" t="s">
        <v>8</v>
      </c>
      <c r="F5201" t="s">
        <v>26</v>
      </c>
      <c r="G5201">
        <v>0.18820000000000001</v>
      </c>
      <c r="H5201" s="9">
        <v>43343</v>
      </c>
    </row>
    <row r="5202" spans="1:8" x14ac:dyDescent="0.2">
      <c r="A5202" t="s">
        <v>148</v>
      </c>
      <c r="B5202">
        <v>395057</v>
      </c>
      <c r="C5202">
        <v>11</v>
      </c>
      <c r="D5202" t="s">
        <v>27</v>
      </c>
      <c r="E5202" t="s">
        <v>8</v>
      </c>
      <c r="F5202" t="s">
        <v>11</v>
      </c>
      <c r="G5202">
        <v>0.1545</v>
      </c>
      <c r="H5202" s="9">
        <v>43343</v>
      </c>
    </row>
    <row r="5203" spans="1:8" x14ac:dyDescent="0.2">
      <c r="A5203" t="s">
        <v>148</v>
      </c>
      <c r="B5203">
        <v>394532</v>
      </c>
      <c r="C5203">
        <v>12</v>
      </c>
      <c r="D5203" t="s">
        <v>28</v>
      </c>
      <c r="E5203" t="s">
        <v>8</v>
      </c>
      <c r="F5203" t="s">
        <v>29</v>
      </c>
      <c r="G5203">
        <v>0.26029999999999998</v>
      </c>
      <c r="H5203" s="9">
        <v>43343</v>
      </c>
    </row>
    <row r="5204" spans="1:8" x14ac:dyDescent="0.2">
      <c r="A5204" t="s">
        <v>148</v>
      </c>
      <c r="B5204">
        <v>395025</v>
      </c>
      <c r="C5204">
        <v>13</v>
      </c>
      <c r="D5204" t="s">
        <v>30</v>
      </c>
      <c r="E5204" t="s">
        <v>8</v>
      </c>
      <c r="F5204" t="s">
        <v>11</v>
      </c>
      <c r="G5204">
        <v>0.22309999999999999</v>
      </c>
      <c r="H5204" s="9">
        <v>43343</v>
      </c>
    </row>
    <row r="5205" spans="1:8" x14ac:dyDescent="0.2">
      <c r="A5205" t="s">
        <v>148</v>
      </c>
      <c r="B5205">
        <v>394976</v>
      </c>
      <c r="C5205">
        <v>14</v>
      </c>
      <c r="D5205" t="s">
        <v>31</v>
      </c>
      <c r="E5205" t="s">
        <v>8</v>
      </c>
      <c r="F5205" t="s">
        <v>32</v>
      </c>
      <c r="G5205">
        <v>0.23300000000000001</v>
      </c>
      <c r="H5205" s="9">
        <v>43343</v>
      </c>
    </row>
    <row r="5206" spans="1:8" x14ac:dyDescent="0.2">
      <c r="A5206" t="s">
        <v>148</v>
      </c>
      <c r="B5206">
        <v>395078</v>
      </c>
      <c r="C5206">
        <v>15</v>
      </c>
      <c r="D5206" t="s">
        <v>33</v>
      </c>
      <c r="E5206" t="s">
        <v>8</v>
      </c>
      <c r="F5206" t="s">
        <v>34</v>
      </c>
      <c r="G5206">
        <v>0.2427</v>
      </c>
      <c r="H5206" s="9">
        <v>43343</v>
      </c>
    </row>
    <row r="5207" spans="1:8" x14ac:dyDescent="0.2">
      <c r="A5207" t="s">
        <v>148</v>
      </c>
      <c r="B5207">
        <v>394865</v>
      </c>
      <c r="C5207">
        <v>16</v>
      </c>
      <c r="D5207" t="s">
        <v>35</v>
      </c>
      <c r="E5207" t="s">
        <v>8</v>
      </c>
      <c r="F5207" t="s">
        <v>36</v>
      </c>
      <c r="G5207">
        <v>0.20699999999999999</v>
      </c>
      <c r="H5207" s="9">
        <v>43343</v>
      </c>
    </row>
    <row r="5208" spans="1:8" x14ac:dyDescent="0.2">
      <c r="A5208" t="s">
        <v>148</v>
      </c>
      <c r="B5208">
        <v>395056</v>
      </c>
      <c r="C5208">
        <v>17</v>
      </c>
      <c r="D5208" t="s">
        <v>37</v>
      </c>
      <c r="E5208" t="s">
        <v>8</v>
      </c>
      <c r="F5208" t="s">
        <v>11</v>
      </c>
      <c r="G5208">
        <v>0.28179999999999999</v>
      </c>
      <c r="H5208" s="9">
        <v>43343</v>
      </c>
    </row>
    <row r="5209" spans="1:8" x14ac:dyDescent="0.2">
      <c r="A5209" t="s">
        <v>148</v>
      </c>
      <c r="B5209">
        <v>395121</v>
      </c>
      <c r="C5209">
        <v>18</v>
      </c>
      <c r="D5209" t="s">
        <v>38</v>
      </c>
      <c r="E5209" t="s">
        <v>8</v>
      </c>
      <c r="F5209" t="s">
        <v>39</v>
      </c>
      <c r="G5209">
        <v>0.22270000000000001</v>
      </c>
      <c r="H5209" s="9">
        <v>43343</v>
      </c>
    </row>
    <row r="5210" spans="1:8" x14ac:dyDescent="0.2">
      <c r="A5210" t="s">
        <v>148</v>
      </c>
      <c r="B5210">
        <v>395148</v>
      </c>
      <c r="C5210">
        <v>19</v>
      </c>
      <c r="D5210" t="s">
        <v>40</v>
      </c>
      <c r="E5210" t="s">
        <v>8</v>
      </c>
      <c r="F5210" t="s">
        <v>22</v>
      </c>
      <c r="G5210">
        <v>0.25490000000000002</v>
      </c>
      <c r="H5210" s="9">
        <v>43343</v>
      </c>
    </row>
    <row r="5211" spans="1:8" x14ac:dyDescent="0.2">
      <c r="A5211" t="s">
        <v>148</v>
      </c>
      <c r="B5211">
        <v>394358</v>
      </c>
      <c r="C5211">
        <v>20</v>
      </c>
      <c r="D5211" t="s">
        <v>41</v>
      </c>
      <c r="E5211" t="s">
        <v>8</v>
      </c>
      <c r="F5211" t="s">
        <v>42</v>
      </c>
      <c r="G5211">
        <v>0.23569999999999999</v>
      </c>
      <c r="H5211" s="9">
        <v>43343</v>
      </c>
    </row>
    <row r="5212" spans="1:8" x14ac:dyDescent="0.2">
      <c r="A5212" t="s">
        <v>148</v>
      </c>
      <c r="B5212">
        <v>394530</v>
      </c>
      <c r="C5212">
        <v>21</v>
      </c>
      <c r="D5212" t="s">
        <v>43</v>
      </c>
      <c r="E5212" t="s">
        <v>8</v>
      </c>
      <c r="F5212" t="s">
        <v>44</v>
      </c>
      <c r="G5212">
        <v>0.28239999999999998</v>
      </c>
      <c r="H5212" s="9">
        <v>43343</v>
      </c>
    </row>
    <row r="5213" spans="1:8" x14ac:dyDescent="0.2">
      <c r="A5213" t="s">
        <v>148</v>
      </c>
      <c r="B5213">
        <v>394982</v>
      </c>
      <c r="C5213">
        <v>22</v>
      </c>
      <c r="D5213" t="s">
        <v>45</v>
      </c>
      <c r="E5213" t="s">
        <v>8</v>
      </c>
      <c r="F5213" t="s">
        <v>17</v>
      </c>
      <c r="G5213">
        <v>0.21560000000000001</v>
      </c>
      <c r="H5213" s="9">
        <v>43343</v>
      </c>
    </row>
    <row r="5214" spans="1:8" x14ac:dyDescent="0.2">
      <c r="A5214" t="s">
        <v>148</v>
      </c>
      <c r="B5214">
        <v>394998</v>
      </c>
      <c r="C5214">
        <v>23</v>
      </c>
      <c r="D5214" t="s">
        <v>46</v>
      </c>
      <c r="E5214" t="s">
        <v>8</v>
      </c>
      <c r="F5214" t="s">
        <v>47</v>
      </c>
      <c r="G5214">
        <v>0.28339999999999999</v>
      </c>
      <c r="H5214" s="9">
        <v>43343</v>
      </c>
    </row>
    <row r="5215" spans="1:8" x14ac:dyDescent="0.2">
      <c r="A5215" t="s">
        <v>148</v>
      </c>
      <c r="B5215">
        <v>394458</v>
      </c>
      <c r="C5215">
        <v>24</v>
      </c>
      <c r="D5215" t="s">
        <v>48</v>
      </c>
      <c r="E5215" t="s">
        <v>8</v>
      </c>
      <c r="F5215" t="s">
        <v>49</v>
      </c>
      <c r="G5215">
        <v>0.22420000000000001</v>
      </c>
      <c r="H5215" s="9">
        <v>43343</v>
      </c>
    </row>
    <row r="5216" spans="1:8" x14ac:dyDescent="0.2">
      <c r="A5216" t="s">
        <v>148</v>
      </c>
      <c r="B5216">
        <v>395045</v>
      </c>
      <c r="C5216">
        <v>25</v>
      </c>
      <c r="D5216" t="s">
        <v>50</v>
      </c>
      <c r="E5216" t="s">
        <v>8</v>
      </c>
      <c r="F5216" t="s">
        <v>11</v>
      </c>
      <c r="G5216">
        <v>0.27750000000000002</v>
      </c>
      <c r="H5216" s="9">
        <v>43343</v>
      </c>
    </row>
    <row r="5217" spans="1:8" x14ac:dyDescent="0.2">
      <c r="A5217" t="s">
        <v>148</v>
      </c>
      <c r="B5217">
        <v>395055</v>
      </c>
      <c r="C5217">
        <v>26</v>
      </c>
      <c r="D5217" t="s">
        <v>51</v>
      </c>
      <c r="E5217" t="s">
        <v>8</v>
      </c>
      <c r="F5217" t="s">
        <v>15</v>
      </c>
      <c r="G5217">
        <v>0.22140000000000001</v>
      </c>
      <c r="H5217" s="9">
        <v>43343</v>
      </c>
    </row>
    <row r="5218" spans="1:8" x14ac:dyDescent="0.2">
      <c r="A5218" t="s">
        <v>148</v>
      </c>
      <c r="B5218">
        <v>394943</v>
      </c>
      <c r="C5218">
        <v>27</v>
      </c>
      <c r="D5218" t="s">
        <v>52</v>
      </c>
      <c r="E5218" t="s">
        <v>8</v>
      </c>
      <c r="F5218" t="s">
        <v>22</v>
      </c>
      <c r="G5218">
        <v>0.23549999999999999</v>
      </c>
      <c r="H5218" s="9">
        <v>43343</v>
      </c>
    </row>
    <row r="5219" spans="1:8" x14ac:dyDescent="0.2">
      <c r="A5219" t="s">
        <v>148</v>
      </c>
      <c r="B5219">
        <v>394466</v>
      </c>
      <c r="C5219">
        <v>28</v>
      </c>
      <c r="D5219" t="s">
        <v>53</v>
      </c>
      <c r="E5219" t="s">
        <v>8</v>
      </c>
      <c r="F5219" t="s">
        <v>54</v>
      </c>
      <c r="G5219">
        <v>0.23619999999999999</v>
      </c>
      <c r="H5219" s="9">
        <v>43343</v>
      </c>
    </row>
    <row r="5220" spans="1:8" x14ac:dyDescent="0.2">
      <c r="A5220" t="s">
        <v>148</v>
      </c>
      <c r="B5220">
        <v>394475</v>
      </c>
      <c r="C5220">
        <v>29</v>
      </c>
      <c r="D5220" t="s">
        <v>55</v>
      </c>
      <c r="E5220" t="s">
        <v>8</v>
      </c>
      <c r="F5220" t="s">
        <v>54</v>
      </c>
      <c r="G5220">
        <v>0.19439999999999999</v>
      </c>
      <c r="H5220" s="9">
        <v>43343</v>
      </c>
    </row>
    <row r="5221" spans="1:8" x14ac:dyDescent="0.2">
      <c r="A5221" t="s">
        <v>148</v>
      </c>
      <c r="B5221">
        <v>394735</v>
      </c>
      <c r="C5221">
        <v>30</v>
      </c>
      <c r="D5221" t="s">
        <v>56</v>
      </c>
      <c r="E5221" t="s">
        <v>8</v>
      </c>
      <c r="F5221" t="s">
        <v>39</v>
      </c>
      <c r="G5221">
        <v>0.18179999999999999</v>
      </c>
      <c r="H5221" s="9">
        <v>43343</v>
      </c>
    </row>
    <row r="5222" spans="1:8" x14ac:dyDescent="0.2">
      <c r="A5222" t="s">
        <v>148</v>
      </c>
      <c r="B5222">
        <v>394775</v>
      </c>
      <c r="C5222">
        <v>31</v>
      </c>
      <c r="D5222" t="s">
        <v>57</v>
      </c>
      <c r="E5222" t="s">
        <v>8</v>
      </c>
      <c r="F5222" t="s">
        <v>58</v>
      </c>
      <c r="G5222">
        <v>0.24709999999999999</v>
      </c>
      <c r="H5222" s="9">
        <v>43343</v>
      </c>
    </row>
    <row r="5223" spans="1:8" x14ac:dyDescent="0.2">
      <c r="A5223" t="s">
        <v>148</v>
      </c>
      <c r="B5223">
        <v>394492</v>
      </c>
      <c r="C5223">
        <v>32</v>
      </c>
      <c r="D5223" t="s">
        <v>59</v>
      </c>
      <c r="E5223" t="s">
        <v>8</v>
      </c>
      <c r="F5223" t="s">
        <v>54</v>
      </c>
      <c r="G5223">
        <v>0.27089999999999997</v>
      </c>
      <c r="H5223" s="9">
        <v>43343</v>
      </c>
    </row>
    <row r="5224" spans="1:8" x14ac:dyDescent="0.2">
      <c r="A5224" t="s">
        <v>148</v>
      </c>
      <c r="B5224">
        <v>394705</v>
      </c>
      <c r="C5224">
        <v>33</v>
      </c>
      <c r="D5224" t="s">
        <v>60</v>
      </c>
      <c r="E5224" t="s">
        <v>8</v>
      </c>
      <c r="F5224" t="s">
        <v>61</v>
      </c>
      <c r="G5224">
        <v>0.2611</v>
      </c>
      <c r="H5224" s="9">
        <v>43343</v>
      </c>
    </row>
    <row r="5225" spans="1:8" x14ac:dyDescent="0.2">
      <c r="A5225" t="s">
        <v>148</v>
      </c>
      <c r="B5225">
        <v>395059</v>
      </c>
      <c r="C5225">
        <v>34</v>
      </c>
      <c r="D5225" t="s">
        <v>62</v>
      </c>
      <c r="E5225" t="s">
        <v>8</v>
      </c>
      <c r="F5225" t="s">
        <v>11</v>
      </c>
      <c r="G5225">
        <v>0.18160000000000001</v>
      </c>
      <c r="H5225" s="9">
        <v>43343</v>
      </c>
    </row>
    <row r="5226" spans="1:8" x14ac:dyDescent="0.2">
      <c r="A5226" t="s">
        <v>148</v>
      </c>
      <c r="B5226">
        <v>394355</v>
      </c>
      <c r="C5226">
        <v>35</v>
      </c>
      <c r="D5226" t="s">
        <v>63</v>
      </c>
      <c r="E5226" t="s">
        <v>8</v>
      </c>
      <c r="F5226" t="s">
        <v>15</v>
      </c>
      <c r="G5226">
        <v>0.27379999999999999</v>
      </c>
      <c r="H5226" s="9">
        <v>43343</v>
      </c>
    </row>
    <row r="5227" spans="1:8" x14ac:dyDescent="0.2">
      <c r="A5227" t="s">
        <v>148</v>
      </c>
      <c r="B5227">
        <v>395194</v>
      </c>
      <c r="C5227">
        <v>36</v>
      </c>
      <c r="D5227" t="s">
        <v>64</v>
      </c>
      <c r="E5227" t="s">
        <v>8</v>
      </c>
      <c r="F5227" t="s">
        <v>65</v>
      </c>
      <c r="G5227">
        <v>0.1971</v>
      </c>
      <c r="H5227" s="9">
        <v>43343</v>
      </c>
    </row>
    <row r="5228" spans="1:8" x14ac:dyDescent="0.2">
      <c r="A5228" t="s">
        <v>148</v>
      </c>
      <c r="B5228">
        <v>394902</v>
      </c>
      <c r="C5228">
        <v>37</v>
      </c>
      <c r="D5228" t="s">
        <v>66</v>
      </c>
      <c r="E5228" t="s">
        <v>8</v>
      </c>
      <c r="F5228" t="s">
        <v>67</v>
      </c>
      <c r="G5228">
        <v>0.20469999999999999</v>
      </c>
      <c r="H5228" s="9">
        <v>43343</v>
      </c>
    </row>
    <row r="5229" spans="1:8" x14ac:dyDescent="0.2">
      <c r="A5229" t="s">
        <v>148</v>
      </c>
      <c r="B5229">
        <v>395005</v>
      </c>
      <c r="C5229">
        <v>38</v>
      </c>
      <c r="D5229" t="s">
        <v>68</v>
      </c>
      <c r="E5229" t="s">
        <v>8</v>
      </c>
      <c r="F5229" t="s">
        <v>69</v>
      </c>
      <c r="G5229">
        <v>0.1857</v>
      </c>
      <c r="H5229" s="9">
        <v>43343</v>
      </c>
    </row>
    <row r="5230" spans="1:8" x14ac:dyDescent="0.2">
      <c r="A5230" t="s">
        <v>148</v>
      </c>
      <c r="B5230">
        <v>394862</v>
      </c>
      <c r="C5230">
        <v>39</v>
      </c>
      <c r="D5230" t="s">
        <v>70</v>
      </c>
      <c r="E5230" t="s">
        <v>8</v>
      </c>
      <c r="F5230" t="s">
        <v>71</v>
      </c>
      <c r="G5230">
        <v>0.2046</v>
      </c>
      <c r="H5230" s="9">
        <v>43343</v>
      </c>
    </row>
    <row r="5231" spans="1:8" x14ac:dyDescent="0.2">
      <c r="A5231" t="s">
        <v>148</v>
      </c>
      <c r="B5231">
        <v>394714</v>
      </c>
      <c r="C5231">
        <v>40</v>
      </c>
      <c r="D5231" t="s">
        <v>72</v>
      </c>
      <c r="E5231" t="s">
        <v>8</v>
      </c>
      <c r="F5231" t="s">
        <v>22</v>
      </c>
      <c r="G5231">
        <v>0.22</v>
      </c>
      <c r="H5231" s="9">
        <v>43343</v>
      </c>
    </row>
    <row r="5232" spans="1:8" x14ac:dyDescent="0.2">
      <c r="A5232" t="s">
        <v>148</v>
      </c>
      <c r="B5232">
        <v>394849</v>
      </c>
      <c r="C5232">
        <v>41</v>
      </c>
      <c r="D5232" t="s">
        <v>73</v>
      </c>
      <c r="E5232" t="s">
        <v>8</v>
      </c>
      <c r="F5232" t="s">
        <v>67</v>
      </c>
      <c r="G5232">
        <v>0.16520000000000001</v>
      </c>
      <c r="H5232" s="9">
        <v>43343</v>
      </c>
    </row>
    <row r="5233" spans="1:8" x14ac:dyDescent="0.2">
      <c r="A5233" t="s">
        <v>148</v>
      </c>
      <c r="B5233">
        <v>394935</v>
      </c>
      <c r="C5233">
        <v>42</v>
      </c>
      <c r="D5233" t="s">
        <v>74</v>
      </c>
      <c r="E5233" t="s">
        <v>8</v>
      </c>
      <c r="F5233" t="s">
        <v>75</v>
      </c>
      <c r="G5233">
        <v>0.24590000000000001</v>
      </c>
      <c r="H5233" s="9">
        <v>43343</v>
      </c>
    </row>
    <row r="5234" spans="1:8" x14ac:dyDescent="0.2">
      <c r="A5234" t="s">
        <v>148</v>
      </c>
      <c r="B5234">
        <v>394807</v>
      </c>
      <c r="C5234">
        <v>43</v>
      </c>
      <c r="D5234" t="s">
        <v>76</v>
      </c>
      <c r="E5234" t="s">
        <v>8</v>
      </c>
      <c r="F5234" t="s">
        <v>77</v>
      </c>
      <c r="G5234">
        <v>0.23089999999999999</v>
      </c>
      <c r="H5234" s="9">
        <v>43343</v>
      </c>
    </row>
    <row r="5235" spans="1:8" x14ac:dyDescent="0.2">
      <c r="A5235" t="s">
        <v>148</v>
      </c>
      <c r="B5235">
        <v>394669</v>
      </c>
      <c r="C5235">
        <v>44</v>
      </c>
      <c r="D5235" t="s">
        <v>78</v>
      </c>
      <c r="E5235" t="s">
        <v>8</v>
      </c>
      <c r="F5235" t="s">
        <v>79</v>
      </c>
      <c r="G5235">
        <v>0.2175</v>
      </c>
      <c r="H5235" s="9">
        <v>43343</v>
      </c>
    </row>
    <row r="5236" spans="1:8" x14ac:dyDescent="0.2">
      <c r="A5236" t="s">
        <v>148</v>
      </c>
      <c r="B5236">
        <v>395022</v>
      </c>
      <c r="C5236">
        <v>45</v>
      </c>
      <c r="D5236" t="s">
        <v>80</v>
      </c>
      <c r="E5236" t="s">
        <v>8</v>
      </c>
      <c r="F5236" t="s">
        <v>65</v>
      </c>
      <c r="G5236">
        <v>0.19439999999999999</v>
      </c>
      <c r="H5236" s="9">
        <v>43343</v>
      </c>
    </row>
    <row r="5237" spans="1:8" x14ac:dyDescent="0.2">
      <c r="A5237" t="s">
        <v>148</v>
      </c>
      <c r="B5237">
        <v>394910</v>
      </c>
      <c r="C5237">
        <v>46</v>
      </c>
      <c r="D5237" t="s">
        <v>81</v>
      </c>
      <c r="E5237" t="s">
        <v>8</v>
      </c>
      <c r="F5237" t="s">
        <v>82</v>
      </c>
      <c r="G5237">
        <v>0.2064</v>
      </c>
      <c r="H5237" s="9">
        <v>43343</v>
      </c>
    </row>
    <row r="5238" spans="1:8" x14ac:dyDescent="0.2">
      <c r="A5238" t="s">
        <v>148</v>
      </c>
      <c r="B5238">
        <v>394425</v>
      </c>
      <c r="C5238">
        <v>47</v>
      </c>
      <c r="D5238" t="s">
        <v>83</v>
      </c>
      <c r="E5238" t="s">
        <v>8</v>
      </c>
      <c r="F5238" t="s">
        <v>9</v>
      </c>
      <c r="G5238">
        <v>0.21940000000000001</v>
      </c>
      <c r="H5238" s="9">
        <v>43343</v>
      </c>
    </row>
    <row r="5239" spans="1:8" x14ac:dyDescent="0.2">
      <c r="A5239" t="s">
        <v>148</v>
      </c>
      <c r="B5239">
        <v>395012</v>
      </c>
      <c r="C5239">
        <v>48</v>
      </c>
      <c r="D5239" t="s">
        <v>84</v>
      </c>
      <c r="E5239" t="s">
        <v>8</v>
      </c>
      <c r="F5239" t="s">
        <v>49</v>
      </c>
      <c r="G5239">
        <v>0.19220000000000001</v>
      </c>
      <c r="H5239" s="9">
        <v>43343</v>
      </c>
    </row>
    <row r="5240" spans="1:8" x14ac:dyDescent="0.2">
      <c r="A5240" t="s">
        <v>148</v>
      </c>
      <c r="B5240">
        <v>394388</v>
      </c>
      <c r="C5240">
        <v>49</v>
      </c>
      <c r="D5240" t="s">
        <v>85</v>
      </c>
      <c r="E5240" t="s">
        <v>8</v>
      </c>
      <c r="F5240" t="s">
        <v>86</v>
      </c>
      <c r="G5240">
        <v>0.18060000000000001</v>
      </c>
      <c r="H5240" s="9">
        <v>43343</v>
      </c>
    </row>
    <row r="5241" spans="1:8" x14ac:dyDescent="0.2">
      <c r="A5241" t="s">
        <v>148</v>
      </c>
      <c r="B5241">
        <v>395053</v>
      </c>
      <c r="C5241">
        <v>50</v>
      </c>
      <c r="D5241" t="s">
        <v>87</v>
      </c>
      <c r="E5241" t="s">
        <v>8</v>
      </c>
      <c r="F5241" t="s">
        <v>88</v>
      </c>
      <c r="G5241">
        <v>0.2581</v>
      </c>
      <c r="H5241" s="9">
        <v>43343</v>
      </c>
    </row>
    <row r="5242" spans="1:8" x14ac:dyDescent="0.2">
      <c r="A5242" t="s">
        <v>148</v>
      </c>
      <c r="B5242">
        <v>395031</v>
      </c>
      <c r="C5242">
        <v>51</v>
      </c>
      <c r="D5242" t="s">
        <v>89</v>
      </c>
      <c r="E5242" t="s">
        <v>8</v>
      </c>
      <c r="F5242" t="s">
        <v>9</v>
      </c>
      <c r="G5242">
        <v>0.1956</v>
      </c>
      <c r="H5242" s="9">
        <v>43343</v>
      </c>
    </row>
    <row r="5243" spans="1:8" x14ac:dyDescent="0.2">
      <c r="A5243" t="s">
        <v>148</v>
      </c>
      <c r="B5243">
        <v>394640</v>
      </c>
      <c r="C5243">
        <v>52</v>
      </c>
      <c r="D5243" t="s">
        <v>90</v>
      </c>
      <c r="E5243" t="s">
        <v>8</v>
      </c>
      <c r="F5243" t="s">
        <v>29</v>
      </c>
      <c r="G5243">
        <v>0.22420000000000001</v>
      </c>
      <c r="H5243" s="9">
        <v>43343</v>
      </c>
    </row>
    <row r="5244" spans="1:8" x14ac:dyDescent="0.2">
      <c r="A5244" t="s">
        <v>148</v>
      </c>
      <c r="B5244">
        <v>395167</v>
      </c>
      <c r="C5244">
        <v>53</v>
      </c>
      <c r="D5244" t="s">
        <v>91</v>
      </c>
      <c r="E5244" t="s">
        <v>8</v>
      </c>
      <c r="F5244" t="s">
        <v>32</v>
      </c>
      <c r="G5244">
        <v>0.19620000000000001</v>
      </c>
      <c r="H5244" s="9">
        <v>43343</v>
      </c>
    </row>
    <row r="5245" spans="1:8" x14ac:dyDescent="0.2">
      <c r="A5245" t="s">
        <v>148</v>
      </c>
      <c r="B5245">
        <v>753924</v>
      </c>
      <c r="C5245">
        <v>54</v>
      </c>
      <c r="D5245" t="s">
        <v>92</v>
      </c>
      <c r="E5245" t="s">
        <v>8</v>
      </c>
      <c r="F5245" t="s">
        <v>93</v>
      </c>
      <c r="G5245">
        <v>0.1419</v>
      </c>
      <c r="H5245" s="9">
        <v>43343</v>
      </c>
    </row>
    <row r="5246" spans="1:8" x14ac:dyDescent="0.2">
      <c r="A5246" t="s">
        <v>148</v>
      </c>
      <c r="B5246">
        <v>395169</v>
      </c>
      <c r="C5246">
        <v>55</v>
      </c>
      <c r="D5246" t="s">
        <v>94</v>
      </c>
      <c r="E5246" t="s">
        <v>8</v>
      </c>
      <c r="F5246" t="s">
        <v>75</v>
      </c>
      <c r="G5246">
        <v>0.22509999999999999</v>
      </c>
      <c r="H5246" s="9">
        <v>43343</v>
      </c>
    </row>
    <row r="5247" spans="1:8" x14ac:dyDescent="0.2">
      <c r="A5247" t="s">
        <v>148</v>
      </c>
      <c r="B5247">
        <v>394619</v>
      </c>
      <c r="C5247">
        <v>56</v>
      </c>
      <c r="D5247" t="s">
        <v>95</v>
      </c>
      <c r="E5247" t="s">
        <v>8</v>
      </c>
      <c r="F5247" t="s">
        <v>11</v>
      </c>
      <c r="G5247">
        <v>0.2172</v>
      </c>
      <c r="H5247" s="9">
        <v>43343</v>
      </c>
    </row>
    <row r="5248" spans="1:8" x14ac:dyDescent="0.2">
      <c r="A5248" t="s">
        <v>148</v>
      </c>
      <c r="B5248">
        <v>395238</v>
      </c>
      <c r="C5248">
        <v>57</v>
      </c>
      <c r="D5248" t="s">
        <v>96</v>
      </c>
      <c r="E5248" t="s">
        <v>8</v>
      </c>
      <c r="F5248" t="s">
        <v>26</v>
      </c>
      <c r="G5248">
        <v>0.22559999999999999</v>
      </c>
      <c r="H5248" s="9">
        <v>43343</v>
      </c>
    </row>
    <row r="5249" spans="1:8" x14ac:dyDescent="0.2">
      <c r="A5249" t="s">
        <v>148</v>
      </c>
      <c r="B5249">
        <v>394415</v>
      </c>
      <c r="C5249">
        <v>58</v>
      </c>
      <c r="D5249" t="s">
        <v>97</v>
      </c>
      <c r="E5249" t="s">
        <v>8</v>
      </c>
      <c r="F5249" t="s">
        <v>79</v>
      </c>
      <c r="G5249">
        <v>0.16059999999999999</v>
      </c>
      <c r="H5249" s="9">
        <v>43343</v>
      </c>
    </row>
    <row r="5250" spans="1:8" x14ac:dyDescent="0.2">
      <c r="A5250" t="s">
        <v>148</v>
      </c>
      <c r="B5250">
        <v>394312</v>
      </c>
      <c r="C5250">
        <v>59</v>
      </c>
      <c r="D5250" t="s">
        <v>98</v>
      </c>
      <c r="E5250" t="s">
        <v>8</v>
      </c>
      <c r="F5250" t="s">
        <v>99</v>
      </c>
      <c r="G5250">
        <v>0.2586</v>
      </c>
      <c r="H5250" s="9">
        <v>43343</v>
      </c>
    </row>
    <row r="5251" spans="1:8" x14ac:dyDescent="0.2">
      <c r="A5251" t="s">
        <v>148</v>
      </c>
      <c r="B5251">
        <v>394308</v>
      </c>
      <c r="C5251">
        <v>60</v>
      </c>
      <c r="D5251" t="s">
        <v>100</v>
      </c>
      <c r="E5251" t="s">
        <v>8</v>
      </c>
      <c r="F5251" t="s">
        <v>9</v>
      </c>
      <c r="G5251">
        <v>0.2046</v>
      </c>
      <c r="H5251" s="9">
        <v>43343</v>
      </c>
    </row>
    <row r="5252" spans="1:8" x14ac:dyDescent="0.2">
      <c r="A5252" t="s">
        <v>148</v>
      </c>
      <c r="B5252">
        <v>394938</v>
      </c>
      <c r="C5252">
        <v>61</v>
      </c>
      <c r="D5252" t="s">
        <v>101</v>
      </c>
      <c r="E5252" t="s">
        <v>8</v>
      </c>
      <c r="F5252" t="s">
        <v>102</v>
      </c>
      <c r="G5252">
        <v>0.21779999999999999</v>
      </c>
      <c r="H5252" s="9">
        <v>43343</v>
      </c>
    </row>
    <row r="5253" spans="1:8" x14ac:dyDescent="0.2">
      <c r="A5253" t="s">
        <v>148</v>
      </c>
      <c r="B5253">
        <v>394908</v>
      </c>
      <c r="C5253">
        <v>62</v>
      </c>
      <c r="D5253" t="s">
        <v>103</v>
      </c>
      <c r="E5253" t="s">
        <v>8</v>
      </c>
      <c r="F5253" t="s">
        <v>79</v>
      </c>
      <c r="G5253">
        <v>0.19370000000000001</v>
      </c>
      <c r="H5253" s="9">
        <v>43343</v>
      </c>
    </row>
    <row r="5254" spans="1:8" x14ac:dyDescent="0.2">
      <c r="A5254" t="s">
        <v>148</v>
      </c>
      <c r="B5254">
        <v>394357</v>
      </c>
      <c r="C5254">
        <v>63</v>
      </c>
      <c r="D5254" t="s">
        <v>104</v>
      </c>
      <c r="E5254" t="s">
        <v>8</v>
      </c>
      <c r="F5254" t="s">
        <v>11</v>
      </c>
      <c r="G5254">
        <v>0.20180000000000001</v>
      </c>
      <c r="H5254" s="9">
        <v>43343</v>
      </c>
    </row>
    <row r="5255" spans="1:8" x14ac:dyDescent="0.2">
      <c r="A5255" t="s">
        <v>148</v>
      </c>
      <c r="B5255">
        <v>394753</v>
      </c>
      <c r="C5255">
        <v>64</v>
      </c>
      <c r="D5255" t="s">
        <v>105</v>
      </c>
      <c r="E5255" t="s">
        <v>8</v>
      </c>
      <c r="F5255" t="s">
        <v>67</v>
      </c>
      <c r="G5255">
        <v>0.20519999999999999</v>
      </c>
      <c r="H5255" s="9">
        <v>43343</v>
      </c>
    </row>
    <row r="5256" spans="1:8" x14ac:dyDescent="0.2">
      <c r="A5256" t="s">
        <v>148</v>
      </c>
      <c r="B5256">
        <v>394653</v>
      </c>
      <c r="C5256">
        <v>65</v>
      </c>
      <c r="D5256" t="s">
        <v>106</v>
      </c>
      <c r="E5256" t="s">
        <v>8</v>
      </c>
      <c r="F5256" t="s">
        <v>107</v>
      </c>
      <c r="G5256">
        <v>0.18559999999999999</v>
      </c>
      <c r="H5256" s="9">
        <v>43343</v>
      </c>
    </row>
    <row r="5257" spans="1:8" x14ac:dyDescent="0.2">
      <c r="A5257" t="s">
        <v>148</v>
      </c>
      <c r="B5257">
        <v>394952</v>
      </c>
      <c r="C5257">
        <v>66</v>
      </c>
      <c r="D5257" t="s">
        <v>108</v>
      </c>
      <c r="E5257" t="s">
        <v>8</v>
      </c>
      <c r="F5257" t="s">
        <v>11</v>
      </c>
      <c r="G5257">
        <v>0.26250000000000001</v>
      </c>
      <c r="H5257" s="9">
        <v>43343</v>
      </c>
    </row>
    <row r="5258" spans="1:8" x14ac:dyDescent="0.2">
      <c r="A5258" t="s">
        <v>148</v>
      </c>
      <c r="B5258">
        <v>394318</v>
      </c>
      <c r="C5258">
        <v>67</v>
      </c>
      <c r="D5258" t="s">
        <v>109</v>
      </c>
      <c r="E5258" t="s">
        <v>8</v>
      </c>
      <c r="F5258" t="s">
        <v>17</v>
      </c>
      <c r="G5258">
        <v>0.19589999999999999</v>
      </c>
      <c r="H5258" s="9">
        <v>43343</v>
      </c>
    </row>
    <row r="5259" spans="1:8" x14ac:dyDescent="0.2">
      <c r="A5259" t="s">
        <v>148</v>
      </c>
      <c r="B5259">
        <v>394561</v>
      </c>
      <c r="C5259">
        <v>68</v>
      </c>
      <c r="D5259" t="s">
        <v>110</v>
      </c>
      <c r="E5259" t="s">
        <v>8</v>
      </c>
      <c r="F5259" t="s">
        <v>15</v>
      </c>
      <c r="G5259">
        <v>0.13439999999999999</v>
      </c>
      <c r="H5259" s="9">
        <v>43343</v>
      </c>
    </row>
    <row r="5260" spans="1:8" x14ac:dyDescent="0.2">
      <c r="A5260" t="s">
        <v>148</v>
      </c>
      <c r="B5260">
        <v>394367</v>
      </c>
      <c r="C5260">
        <v>69</v>
      </c>
      <c r="D5260" t="s">
        <v>111</v>
      </c>
      <c r="E5260" t="s">
        <v>8</v>
      </c>
      <c r="F5260" t="s">
        <v>82</v>
      </c>
      <c r="G5260">
        <v>0.20930000000000001</v>
      </c>
      <c r="H5260" s="9">
        <v>43343</v>
      </c>
    </row>
    <row r="5261" spans="1:8" x14ac:dyDescent="0.2">
      <c r="A5261" t="s">
        <v>148</v>
      </c>
      <c r="B5261">
        <v>394521</v>
      </c>
      <c r="C5261">
        <v>70</v>
      </c>
      <c r="D5261" t="s">
        <v>112</v>
      </c>
      <c r="E5261" t="s">
        <v>8</v>
      </c>
      <c r="F5261" t="s">
        <v>54</v>
      </c>
      <c r="G5261">
        <v>0.24060000000000001</v>
      </c>
      <c r="H5261" s="9">
        <v>43343</v>
      </c>
    </row>
    <row r="5262" spans="1:8" x14ac:dyDescent="0.2">
      <c r="A5262" t="s">
        <v>148</v>
      </c>
      <c r="B5262">
        <v>394843</v>
      </c>
      <c r="C5262">
        <v>71</v>
      </c>
      <c r="D5262" t="s">
        <v>113</v>
      </c>
      <c r="E5262" t="s">
        <v>8</v>
      </c>
      <c r="F5262" t="s">
        <v>15</v>
      </c>
      <c r="G5262">
        <v>0.11459999999999999</v>
      </c>
      <c r="H5262" s="9">
        <v>43343</v>
      </c>
    </row>
    <row r="5263" spans="1:8" x14ac:dyDescent="0.2">
      <c r="A5263" t="s">
        <v>148</v>
      </c>
      <c r="B5263">
        <v>394486</v>
      </c>
      <c r="C5263">
        <v>72</v>
      </c>
      <c r="D5263" t="s">
        <v>114</v>
      </c>
      <c r="E5263" t="s">
        <v>8</v>
      </c>
      <c r="F5263" t="s">
        <v>107</v>
      </c>
      <c r="G5263">
        <v>0.17460000000000001</v>
      </c>
      <c r="H5263" s="9">
        <v>43343</v>
      </c>
    </row>
    <row r="5264" spans="1:8" x14ac:dyDescent="0.2">
      <c r="A5264" t="s">
        <v>148</v>
      </c>
      <c r="B5264">
        <v>394648</v>
      </c>
      <c r="C5264">
        <v>73</v>
      </c>
      <c r="D5264" t="s">
        <v>115</v>
      </c>
      <c r="E5264" t="s">
        <v>8</v>
      </c>
      <c r="F5264" t="s">
        <v>49</v>
      </c>
      <c r="G5264">
        <v>0.1762</v>
      </c>
      <c r="H5264" s="9">
        <v>43343</v>
      </c>
    </row>
    <row r="5265" spans="1:8" x14ac:dyDescent="0.2">
      <c r="A5265" t="s">
        <v>148</v>
      </c>
      <c r="B5265">
        <v>394304</v>
      </c>
      <c r="C5265">
        <v>74</v>
      </c>
      <c r="D5265" t="s">
        <v>116</v>
      </c>
      <c r="E5265" t="s">
        <v>8</v>
      </c>
      <c r="F5265" t="s">
        <v>54</v>
      </c>
      <c r="G5265">
        <v>0.19159999999999999</v>
      </c>
      <c r="H5265" s="9">
        <v>43343</v>
      </c>
    </row>
    <row r="5266" spans="1:8" x14ac:dyDescent="0.2">
      <c r="A5266" t="s">
        <v>148</v>
      </c>
      <c r="B5266">
        <v>753906</v>
      </c>
      <c r="C5266">
        <v>75</v>
      </c>
      <c r="D5266" t="s">
        <v>117</v>
      </c>
      <c r="E5266" t="s">
        <v>8</v>
      </c>
      <c r="F5266" t="s">
        <v>22</v>
      </c>
      <c r="G5266">
        <v>0.18540000000000001</v>
      </c>
      <c r="H5266" s="9">
        <v>43343</v>
      </c>
    </row>
    <row r="5267" spans="1:8" x14ac:dyDescent="0.2">
      <c r="A5267" t="s">
        <v>148</v>
      </c>
      <c r="B5267">
        <v>394798</v>
      </c>
      <c r="C5267">
        <v>76</v>
      </c>
      <c r="D5267" t="s">
        <v>118</v>
      </c>
      <c r="E5267" t="s">
        <v>8</v>
      </c>
      <c r="F5267" t="s">
        <v>119</v>
      </c>
      <c r="G5267">
        <v>0.17019999999999999</v>
      </c>
      <c r="H5267" s="9">
        <v>43343</v>
      </c>
    </row>
    <row r="5268" spans="1:8" x14ac:dyDescent="0.2">
      <c r="A5268" t="s">
        <v>148</v>
      </c>
      <c r="B5268">
        <v>395134</v>
      </c>
      <c r="C5268">
        <v>77</v>
      </c>
      <c r="D5268" t="s">
        <v>120</v>
      </c>
      <c r="E5268" t="s">
        <v>8</v>
      </c>
      <c r="F5268" t="s">
        <v>11</v>
      </c>
      <c r="G5268">
        <v>0.23949999999999999</v>
      </c>
      <c r="H5268" s="9">
        <v>43343</v>
      </c>
    </row>
    <row r="5269" spans="1:8" x14ac:dyDescent="0.2">
      <c r="A5269" t="s">
        <v>148</v>
      </c>
      <c r="B5269">
        <v>394457</v>
      </c>
      <c r="C5269">
        <v>78</v>
      </c>
      <c r="D5269" t="s">
        <v>121</v>
      </c>
      <c r="E5269" t="s">
        <v>8</v>
      </c>
      <c r="F5269" t="s">
        <v>107</v>
      </c>
      <c r="G5269">
        <v>0.24229999999999999</v>
      </c>
      <c r="H5269" s="9">
        <v>43343</v>
      </c>
    </row>
    <row r="5270" spans="1:8" x14ac:dyDescent="0.2">
      <c r="A5270" t="s">
        <v>148</v>
      </c>
      <c r="B5270">
        <v>395143</v>
      </c>
      <c r="C5270">
        <v>79</v>
      </c>
      <c r="D5270" t="s">
        <v>122</v>
      </c>
      <c r="E5270" t="s">
        <v>8</v>
      </c>
      <c r="F5270" t="s">
        <v>9</v>
      </c>
      <c r="G5270">
        <v>0.18440000000000001</v>
      </c>
      <c r="H5270" s="9">
        <v>43343</v>
      </c>
    </row>
    <row r="5271" spans="1:8" x14ac:dyDescent="0.2">
      <c r="A5271" t="s">
        <v>148</v>
      </c>
      <c r="B5271">
        <v>394484</v>
      </c>
      <c r="C5271">
        <v>80</v>
      </c>
      <c r="D5271" t="s">
        <v>123</v>
      </c>
      <c r="E5271" t="s">
        <v>8</v>
      </c>
      <c r="F5271" t="s">
        <v>44</v>
      </c>
      <c r="G5271">
        <v>0.2429</v>
      </c>
      <c r="H5271" s="9">
        <v>43343</v>
      </c>
    </row>
    <row r="5272" spans="1:8" x14ac:dyDescent="0.2">
      <c r="A5272" t="s">
        <v>148</v>
      </c>
      <c r="B5272">
        <v>395235</v>
      </c>
      <c r="C5272">
        <v>81</v>
      </c>
      <c r="D5272" t="s">
        <v>124</v>
      </c>
      <c r="E5272" t="s">
        <v>8</v>
      </c>
      <c r="F5272" t="s">
        <v>49</v>
      </c>
      <c r="G5272">
        <v>0.1754</v>
      </c>
      <c r="H5272" s="9">
        <v>43343</v>
      </c>
    </row>
    <row r="5273" spans="1:8" x14ac:dyDescent="0.2">
      <c r="A5273" t="s">
        <v>148</v>
      </c>
      <c r="B5273">
        <v>395224</v>
      </c>
      <c r="C5273">
        <v>82</v>
      </c>
      <c r="D5273" t="s">
        <v>125</v>
      </c>
      <c r="E5273" t="s">
        <v>8</v>
      </c>
      <c r="F5273" t="s">
        <v>126</v>
      </c>
      <c r="G5273">
        <v>0.21210000000000001</v>
      </c>
      <c r="H5273" s="9">
        <v>43343</v>
      </c>
    </row>
    <row r="5274" spans="1:8" x14ac:dyDescent="0.2">
      <c r="A5274" t="s">
        <v>148</v>
      </c>
      <c r="B5274">
        <v>395115</v>
      </c>
      <c r="C5274">
        <v>83</v>
      </c>
      <c r="D5274" t="s">
        <v>127</v>
      </c>
      <c r="E5274" t="s">
        <v>8</v>
      </c>
      <c r="F5274" t="s">
        <v>26</v>
      </c>
      <c r="G5274">
        <v>0.2606</v>
      </c>
      <c r="H5274" s="9">
        <v>43343</v>
      </c>
    </row>
    <row r="5275" spans="1:8" x14ac:dyDescent="0.2">
      <c r="A5275" t="s">
        <v>148</v>
      </c>
      <c r="B5275">
        <v>394440</v>
      </c>
      <c r="C5275">
        <v>84</v>
      </c>
      <c r="D5275" t="s">
        <v>128</v>
      </c>
      <c r="E5275" t="s">
        <v>8</v>
      </c>
      <c r="F5275" t="s">
        <v>22</v>
      </c>
      <c r="G5275">
        <v>0.1888</v>
      </c>
      <c r="H5275" s="9">
        <v>43343</v>
      </c>
    </row>
    <row r="5276" spans="1:8" x14ac:dyDescent="0.2">
      <c r="A5276" t="s">
        <v>148</v>
      </c>
      <c r="B5276">
        <v>394399</v>
      </c>
      <c r="C5276">
        <v>85</v>
      </c>
      <c r="D5276" t="s">
        <v>129</v>
      </c>
      <c r="E5276" t="s">
        <v>8</v>
      </c>
      <c r="F5276" t="s">
        <v>130</v>
      </c>
      <c r="G5276">
        <v>0.2054</v>
      </c>
      <c r="H5276" s="9">
        <v>43343</v>
      </c>
    </row>
    <row r="5277" spans="1:8" x14ac:dyDescent="0.2">
      <c r="A5277" t="s">
        <v>148</v>
      </c>
      <c r="B5277">
        <v>395160</v>
      </c>
      <c r="C5277">
        <v>86</v>
      </c>
      <c r="D5277" t="s">
        <v>131</v>
      </c>
      <c r="E5277" t="s">
        <v>8</v>
      </c>
      <c r="F5277" t="s">
        <v>54</v>
      </c>
      <c r="G5277">
        <v>0.20039999999999999</v>
      </c>
      <c r="H5277" s="9">
        <v>43343</v>
      </c>
    </row>
    <row r="5278" spans="1:8" x14ac:dyDescent="0.2">
      <c r="A5278" t="s">
        <v>148</v>
      </c>
      <c r="B5278">
        <v>394816</v>
      </c>
      <c r="C5278">
        <v>87</v>
      </c>
      <c r="D5278" t="s">
        <v>132</v>
      </c>
      <c r="E5278" t="s">
        <v>8</v>
      </c>
      <c r="F5278" t="s">
        <v>71</v>
      </c>
      <c r="G5278">
        <v>0.1694</v>
      </c>
      <c r="H5278" s="9">
        <v>43343</v>
      </c>
    </row>
    <row r="5279" spans="1:8" x14ac:dyDescent="0.2">
      <c r="A5279" t="s">
        <v>148</v>
      </c>
      <c r="B5279">
        <v>394766</v>
      </c>
      <c r="C5279">
        <v>88</v>
      </c>
      <c r="D5279" t="s">
        <v>133</v>
      </c>
      <c r="E5279" t="s">
        <v>8</v>
      </c>
      <c r="F5279" t="s">
        <v>22</v>
      </c>
      <c r="G5279">
        <v>0.1915</v>
      </c>
      <c r="H5279" s="9">
        <v>43343</v>
      </c>
    </row>
    <row r="5280" spans="1:8" x14ac:dyDescent="0.2">
      <c r="A5280" t="s">
        <v>148</v>
      </c>
      <c r="B5280">
        <v>394931</v>
      </c>
      <c r="C5280">
        <v>89</v>
      </c>
      <c r="D5280" t="s">
        <v>134</v>
      </c>
      <c r="E5280" t="s">
        <v>8</v>
      </c>
      <c r="F5280" t="s">
        <v>88</v>
      </c>
      <c r="G5280">
        <v>0.25369999999999998</v>
      </c>
      <c r="H5280" s="9">
        <v>43343</v>
      </c>
    </row>
    <row r="5281" spans="1:8" x14ac:dyDescent="0.2">
      <c r="A5281" t="s">
        <v>148</v>
      </c>
      <c r="B5281">
        <v>394528</v>
      </c>
      <c r="C5281">
        <v>90</v>
      </c>
      <c r="D5281" t="s">
        <v>135</v>
      </c>
      <c r="E5281" t="s">
        <v>8</v>
      </c>
      <c r="F5281" t="s">
        <v>22</v>
      </c>
      <c r="G5281">
        <v>0.21929999999999999</v>
      </c>
      <c r="H5281" s="9">
        <v>43343</v>
      </c>
    </row>
    <row r="5282" spans="1:8" x14ac:dyDescent="0.2">
      <c r="A5282" t="s">
        <v>148</v>
      </c>
      <c r="B5282">
        <v>394531</v>
      </c>
      <c r="C5282">
        <v>91</v>
      </c>
      <c r="D5282" t="s">
        <v>136</v>
      </c>
      <c r="E5282" t="s">
        <v>8</v>
      </c>
      <c r="F5282" t="s">
        <v>137</v>
      </c>
      <c r="G5282">
        <v>0.20899999999999999</v>
      </c>
      <c r="H5282" s="9">
        <v>43343</v>
      </c>
    </row>
    <row r="5283" spans="1:8" x14ac:dyDescent="0.2">
      <c r="A5283" t="s">
        <v>148</v>
      </c>
      <c r="B5283">
        <v>394711</v>
      </c>
      <c r="C5283">
        <v>92</v>
      </c>
      <c r="D5283" t="s">
        <v>138</v>
      </c>
      <c r="E5283" t="s">
        <v>8</v>
      </c>
      <c r="F5283" t="s">
        <v>139</v>
      </c>
      <c r="G5283">
        <v>0.1928</v>
      </c>
      <c r="H5283" s="9">
        <v>43343</v>
      </c>
    </row>
    <row r="5284" spans="1:8" x14ac:dyDescent="0.2">
      <c r="A5284" t="s">
        <v>148</v>
      </c>
      <c r="B5284">
        <v>394352</v>
      </c>
      <c r="C5284">
        <v>94</v>
      </c>
      <c r="D5284" t="s">
        <v>140</v>
      </c>
      <c r="E5284" t="s">
        <v>8</v>
      </c>
      <c r="F5284" t="s">
        <v>24</v>
      </c>
      <c r="G5284">
        <v>0.14480000000000001</v>
      </c>
      <c r="H5284" s="9">
        <v>43343</v>
      </c>
    </row>
    <row r="5285" spans="1:8" x14ac:dyDescent="0.2">
      <c r="A5285" t="s">
        <v>148</v>
      </c>
      <c r="B5285">
        <v>394666</v>
      </c>
      <c r="C5285">
        <v>96</v>
      </c>
      <c r="D5285" t="s">
        <v>141</v>
      </c>
      <c r="E5285" t="s">
        <v>8</v>
      </c>
      <c r="F5285" t="s">
        <v>17</v>
      </c>
      <c r="G5285">
        <v>0.19020000000000001</v>
      </c>
      <c r="H5285" s="9">
        <v>43343</v>
      </c>
    </row>
    <row r="5286" spans="1:8" x14ac:dyDescent="0.2">
      <c r="A5286" t="s">
        <v>148</v>
      </c>
      <c r="B5286">
        <v>395006</v>
      </c>
      <c r="C5286">
        <v>100</v>
      </c>
      <c r="D5286" t="s">
        <v>142</v>
      </c>
      <c r="E5286" t="s">
        <v>8</v>
      </c>
      <c r="F5286" t="s">
        <v>88</v>
      </c>
      <c r="G5286">
        <v>0.22339999999999999</v>
      </c>
      <c r="H5286" s="9">
        <v>43343</v>
      </c>
    </row>
    <row r="5287" spans="1:8" x14ac:dyDescent="0.2">
      <c r="A5287" t="s">
        <v>148</v>
      </c>
      <c r="B5287">
        <v>394602</v>
      </c>
      <c r="C5287">
        <v>159</v>
      </c>
      <c r="D5287" t="s">
        <v>143</v>
      </c>
      <c r="E5287" t="s">
        <v>8</v>
      </c>
      <c r="F5287" t="s">
        <v>44</v>
      </c>
      <c r="G5287">
        <v>0.18010000000000001</v>
      </c>
      <c r="H5287" s="9">
        <v>43343</v>
      </c>
    </row>
    <row r="5288" spans="1:8" x14ac:dyDescent="0.2">
      <c r="A5288" t="s">
        <v>160</v>
      </c>
      <c r="B5288">
        <v>102001</v>
      </c>
      <c r="C5288">
        <v>0</v>
      </c>
      <c r="D5288" t="s">
        <v>5</v>
      </c>
      <c r="E5288" t="s">
        <v>6</v>
      </c>
      <c r="G5288">
        <v>7090</v>
      </c>
      <c r="H5288" s="9">
        <v>43343</v>
      </c>
    </row>
    <row r="5289" spans="1:8" x14ac:dyDescent="0.2">
      <c r="A5289" t="s">
        <v>160</v>
      </c>
      <c r="B5289">
        <v>394913</v>
      </c>
      <c r="C5289">
        <v>1</v>
      </c>
      <c r="D5289" t="s">
        <v>7</v>
      </c>
      <c r="E5289" t="s">
        <v>8</v>
      </c>
      <c r="F5289" t="s">
        <v>9</v>
      </c>
      <c r="G5289">
        <v>14900</v>
      </c>
      <c r="H5289" s="9">
        <v>43343</v>
      </c>
    </row>
    <row r="5290" spans="1:8" x14ac:dyDescent="0.2">
      <c r="A5290" t="s">
        <v>160</v>
      </c>
      <c r="B5290">
        <v>753899</v>
      </c>
      <c r="C5290">
        <v>2</v>
      </c>
      <c r="D5290" t="s">
        <v>10</v>
      </c>
      <c r="E5290" t="s">
        <v>8</v>
      </c>
      <c r="F5290" t="s">
        <v>11</v>
      </c>
      <c r="G5290">
        <v>15900</v>
      </c>
      <c r="H5290" s="9">
        <v>43343</v>
      </c>
    </row>
    <row r="5291" spans="1:8" x14ac:dyDescent="0.2">
      <c r="A5291" t="s">
        <v>160</v>
      </c>
      <c r="B5291">
        <v>394463</v>
      </c>
      <c r="C5291">
        <v>3</v>
      </c>
      <c r="D5291" t="s">
        <v>12</v>
      </c>
      <c r="E5291" t="s">
        <v>8</v>
      </c>
      <c r="F5291" t="s">
        <v>13</v>
      </c>
      <c r="G5291">
        <v>6000</v>
      </c>
      <c r="H5291" s="9">
        <v>43343</v>
      </c>
    </row>
    <row r="5292" spans="1:8" x14ac:dyDescent="0.2">
      <c r="A5292" t="s">
        <v>160</v>
      </c>
      <c r="B5292">
        <v>394514</v>
      </c>
      <c r="C5292">
        <v>4</v>
      </c>
      <c r="D5292" t="s">
        <v>14</v>
      </c>
      <c r="E5292" t="s">
        <v>8</v>
      </c>
      <c r="F5292" t="s">
        <v>15</v>
      </c>
      <c r="G5292">
        <v>5100</v>
      </c>
      <c r="H5292" s="9">
        <v>43343</v>
      </c>
    </row>
    <row r="5293" spans="1:8" x14ac:dyDescent="0.2">
      <c r="A5293" t="s">
        <v>160</v>
      </c>
      <c r="B5293">
        <v>394974</v>
      </c>
      <c r="C5293">
        <v>5</v>
      </c>
      <c r="D5293" t="s">
        <v>16</v>
      </c>
      <c r="E5293" t="s">
        <v>8</v>
      </c>
      <c r="F5293" t="s">
        <v>17</v>
      </c>
      <c r="G5293">
        <v>6442.5</v>
      </c>
      <c r="H5293" s="9">
        <v>43343</v>
      </c>
    </row>
    <row r="5294" spans="1:8" x14ac:dyDescent="0.2">
      <c r="A5294" t="s">
        <v>160</v>
      </c>
      <c r="B5294">
        <v>394692</v>
      </c>
      <c r="C5294">
        <v>6</v>
      </c>
      <c r="D5294" t="s">
        <v>18</v>
      </c>
      <c r="E5294" t="s">
        <v>8</v>
      </c>
      <c r="F5294" t="s">
        <v>15</v>
      </c>
      <c r="G5294">
        <v>8000</v>
      </c>
      <c r="H5294" s="9">
        <v>43343</v>
      </c>
    </row>
    <row r="5295" spans="1:8" x14ac:dyDescent="0.2">
      <c r="A5295" t="s">
        <v>160</v>
      </c>
      <c r="B5295">
        <v>395209</v>
      </c>
      <c r="C5295">
        <v>7</v>
      </c>
      <c r="D5295" t="s">
        <v>19</v>
      </c>
      <c r="E5295" t="s">
        <v>8</v>
      </c>
      <c r="F5295" t="s">
        <v>20</v>
      </c>
      <c r="G5295">
        <v>10000</v>
      </c>
      <c r="H5295" s="9">
        <v>43343</v>
      </c>
    </row>
    <row r="5296" spans="1:8" x14ac:dyDescent="0.2">
      <c r="A5296" t="s">
        <v>160</v>
      </c>
      <c r="B5296">
        <v>394856</v>
      </c>
      <c r="C5296">
        <v>8</v>
      </c>
      <c r="D5296" t="s">
        <v>21</v>
      </c>
      <c r="E5296" t="s">
        <v>8</v>
      </c>
      <c r="F5296" t="s">
        <v>22</v>
      </c>
      <c r="G5296">
        <v>10000</v>
      </c>
      <c r="H5296" s="9">
        <v>43343</v>
      </c>
    </row>
    <row r="5297" spans="1:8" x14ac:dyDescent="0.2">
      <c r="A5297" t="s">
        <v>160</v>
      </c>
      <c r="B5297">
        <v>394347</v>
      </c>
      <c r="C5297">
        <v>9</v>
      </c>
      <c r="D5297" t="s">
        <v>23</v>
      </c>
      <c r="E5297" t="s">
        <v>8</v>
      </c>
      <c r="F5297" t="s">
        <v>24</v>
      </c>
      <c r="G5297">
        <v>6500</v>
      </c>
      <c r="H5297" s="9">
        <v>43343</v>
      </c>
    </row>
    <row r="5298" spans="1:8" x14ac:dyDescent="0.2">
      <c r="A5298" t="s">
        <v>160</v>
      </c>
      <c r="B5298">
        <v>394404</v>
      </c>
      <c r="C5298">
        <v>10</v>
      </c>
      <c r="D5298" t="s">
        <v>25</v>
      </c>
      <c r="E5298" t="s">
        <v>8</v>
      </c>
      <c r="F5298" t="s">
        <v>26</v>
      </c>
      <c r="G5298">
        <v>10099</v>
      </c>
      <c r="H5298" s="9">
        <v>43343</v>
      </c>
    </row>
    <row r="5299" spans="1:8" x14ac:dyDescent="0.2">
      <c r="A5299" t="s">
        <v>160</v>
      </c>
      <c r="B5299">
        <v>395057</v>
      </c>
      <c r="C5299">
        <v>11</v>
      </c>
      <c r="D5299" t="s">
        <v>27</v>
      </c>
      <c r="E5299" t="s">
        <v>8</v>
      </c>
      <c r="F5299" t="s">
        <v>11</v>
      </c>
      <c r="G5299">
        <v>20000</v>
      </c>
      <c r="H5299" s="9">
        <v>43343</v>
      </c>
    </row>
    <row r="5300" spans="1:8" x14ac:dyDescent="0.2">
      <c r="A5300" t="s">
        <v>160</v>
      </c>
      <c r="B5300">
        <v>394532</v>
      </c>
      <c r="C5300">
        <v>12</v>
      </c>
      <c r="D5300" t="s">
        <v>28</v>
      </c>
      <c r="E5300" t="s">
        <v>8</v>
      </c>
      <c r="F5300" t="s">
        <v>29</v>
      </c>
      <c r="G5300">
        <v>6900</v>
      </c>
      <c r="H5300" s="9">
        <v>43343</v>
      </c>
    </row>
    <row r="5301" spans="1:8" x14ac:dyDescent="0.2">
      <c r="A5301" t="s">
        <v>160</v>
      </c>
      <c r="B5301">
        <v>395025</v>
      </c>
      <c r="C5301">
        <v>13</v>
      </c>
      <c r="D5301" t="s">
        <v>30</v>
      </c>
      <c r="E5301" t="s">
        <v>8</v>
      </c>
      <c r="F5301" t="s">
        <v>11</v>
      </c>
      <c r="G5301">
        <v>10000</v>
      </c>
      <c r="H5301" s="9">
        <v>43343</v>
      </c>
    </row>
    <row r="5302" spans="1:8" x14ac:dyDescent="0.2">
      <c r="A5302" t="s">
        <v>160</v>
      </c>
      <c r="B5302">
        <v>394976</v>
      </c>
      <c r="C5302">
        <v>14</v>
      </c>
      <c r="D5302" t="s">
        <v>31</v>
      </c>
      <c r="E5302" t="s">
        <v>8</v>
      </c>
      <c r="F5302" t="s">
        <v>32</v>
      </c>
      <c r="G5302">
        <v>5000</v>
      </c>
      <c r="H5302" s="9">
        <v>43343</v>
      </c>
    </row>
    <row r="5303" spans="1:8" x14ac:dyDescent="0.2">
      <c r="A5303" t="s">
        <v>160</v>
      </c>
      <c r="B5303">
        <v>395078</v>
      </c>
      <c r="C5303">
        <v>15</v>
      </c>
      <c r="D5303" t="s">
        <v>33</v>
      </c>
      <c r="E5303" t="s">
        <v>8</v>
      </c>
      <c r="F5303" t="s">
        <v>34</v>
      </c>
      <c r="G5303">
        <v>14910</v>
      </c>
      <c r="H5303" s="9">
        <v>43343</v>
      </c>
    </row>
    <row r="5304" spans="1:8" x14ac:dyDescent="0.2">
      <c r="A5304" t="s">
        <v>160</v>
      </c>
      <c r="B5304">
        <v>394865</v>
      </c>
      <c r="C5304">
        <v>16</v>
      </c>
      <c r="D5304" t="s">
        <v>35</v>
      </c>
      <c r="E5304" t="s">
        <v>8</v>
      </c>
      <c r="F5304" t="s">
        <v>36</v>
      </c>
      <c r="G5304">
        <v>10000</v>
      </c>
      <c r="H5304" s="9">
        <v>43343</v>
      </c>
    </row>
    <row r="5305" spans="1:8" x14ac:dyDescent="0.2">
      <c r="A5305" t="s">
        <v>160</v>
      </c>
      <c r="B5305">
        <v>395056</v>
      </c>
      <c r="C5305">
        <v>17</v>
      </c>
      <c r="D5305" t="s">
        <v>37</v>
      </c>
      <c r="E5305" t="s">
        <v>8</v>
      </c>
      <c r="F5305" t="s">
        <v>11</v>
      </c>
      <c r="G5305">
        <v>11006</v>
      </c>
      <c r="H5305" s="9">
        <v>43343</v>
      </c>
    </row>
    <row r="5306" spans="1:8" x14ac:dyDescent="0.2">
      <c r="A5306" t="s">
        <v>160</v>
      </c>
      <c r="B5306">
        <v>395121</v>
      </c>
      <c r="C5306">
        <v>18</v>
      </c>
      <c r="D5306" t="s">
        <v>38</v>
      </c>
      <c r="E5306" t="s">
        <v>8</v>
      </c>
      <c r="F5306" t="s">
        <v>39</v>
      </c>
      <c r="G5306">
        <v>5000</v>
      </c>
      <c r="H5306" s="9">
        <v>43343</v>
      </c>
    </row>
    <row r="5307" spans="1:8" x14ac:dyDescent="0.2">
      <c r="A5307" t="s">
        <v>160</v>
      </c>
      <c r="B5307">
        <v>395148</v>
      </c>
      <c r="C5307">
        <v>19</v>
      </c>
      <c r="D5307" t="s">
        <v>40</v>
      </c>
      <c r="E5307" t="s">
        <v>8</v>
      </c>
      <c r="F5307" t="s">
        <v>22</v>
      </c>
      <c r="G5307">
        <v>5000</v>
      </c>
      <c r="H5307" s="9">
        <v>43343</v>
      </c>
    </row>
    <row r="5308" spans="1:8" x14ac:dyDescent="0.2">
      <c r="A5308" t="s">
        <v>160</v>
      </c>
      <c r="B5308">
        <v>394358</v>
      </c>
      <c r="C5308">
        <v>20</v>
      </c>
      <c r="D5308" t="s">
        <v>41</v>
      </c>
      <c r="E5308" t="s">
        <v>8</v>
      </c>
      <c r="F5308" t="s">
        <v>42</v>
      </c>
      <c r="G5308">
        <v>9930</v>
      </c>
      <c r="H5308" s="9">
        <v>43343</v>
      </c>
    </row>
    <row r="5309" spans="1:8" x14ac:dyDescent="0.2">
      <c r="A5309" t="s">
        <v>160</v>
      </c>
      <c r="B5309">
        <v>394530</v>
      </c>
      <c r="C5309">
        <v>21</v>
      </c>
      <c r="D5309" t="s">
        <v>43</v>
      </c>
      <c r="E5309" t="s">
        <v>8</v>
      </c>
      <c r="F5309" t="s">
        <v>44</v>
      </c>
      <c r="G5309">
        <v>10000</v>
      </c>
      <c r="H5309" s="9">
        <v>43343</v>
      </c>
    </row>
    <row r="5310" spans="1:8" x14ac:dyDescent="0.2">
      <c r="A5310" t="s">
        <v>160</v>
      </c>
      <c r="B5310">
        <v>394982</v>
      </c>
      <c r="C5310">
        <v>22</v>
      </c>
      <c r="D5310" t="s">
        <v>45</v>
      </c>
      <c r="E5310" t="s">
        <v>8</v>
      </c>
      <c r="F5310" t="s">
        <v>17</v>
      </c>
      <c r="G5310">
        <v>5100</v>
      </c>
      <c r="H5310" s="9">
        <v>43343</v>
      </c>
    </row>
    <row r="5311" spans="1:8" x14ac:dyDescent="0.2">
      <c r="A5311" t="s">
        <v>160</v>
      </c>
      <c r="B5311">
        <v>394998</v>
      </c>
      <c r="C5311">
        <v>23</v>
      </c>
      <c r="D5311" t="s">
        <v>46</v>
      </c>
      <c r="E5311" t="s">
        <v>8</v>
      </c>
      <c r="F5311" t="s">
        <v>47</v>
      </c>
      <c r="G5311">
        <v>10000</v>
      </c>
      <c r="H5311" s="9">
        <v>43343</v>
      </c>
    </row>
    <row r="5312" spans="1:8" x14ac:dyDescent="0.2">
      <c r="A5312" t="s">
        <v>160</v>
      </c>
      <c r="B5312">
        <v>394458</v>
      </c>
      <c r="C5312">
        <v>24</v>
      </c>
      <c r="D5312" t="s">
        <v>48</v>
      </c>
      <c r="E5312" t="s">
        <v>8</v>
      </c>
      <c r="F5312" t="s">
        <v>49</v>
      </c>
      <c r="G5312">
        <v>6000</v>
      </c>
      <c r="H5312" s="9">
        <v>43343</v>
      </c>
    </row>
    <row r="5313" spans="1:8" x14ac:dyDescent="0.2">
      <c r="A5313" t="s">
        <v>160</v>
      </c>
      <c r="B5313">
        <v>395045</v>
      </c>
      <c r="C5313">
        <v>25</v>
      </c>
      <c r="D5313" t="s">
        <v>50</v>
      </c>
      <c r="E5313" t="s">
        <v>8</v>
      </c>
      <c r="F5313" t="s">
        <v>11</v>
      </c>
      <c r="G5313">
        <v>10000</v>
      </c>
      <c r="H5313" s="9">
        <v>43343</v>
      </c>
    </row>
    <row r="5314" spans="1:8" x14ac:dyDescent="0.2">
      <c r="A5314" t="s">
        <v>160</v>
      </c>
      <c r="B5314">
        <v>395055</v>
      </c>
      <c r="C5314">
        <v>26</v>
      </c>
      <c r="D5314" t="s">
        <v>51</v>
      </c>
      <c r="E5314" t="s">
        <v>8</v>
      </c>
      <c r="F5314" t="s">
        <v>15</v>
      </c>
      <c r="G5314">
        <v>5000</v>
      </c>
      <c r="H5314" s="9">
        <v>43343</v>
      </c>
    </row>
    <row r="5315" spans="1:8" x14ac:dyDescent="0.2">
      <c r="A5315" t="s">
        <v>160</v>
      </c>
      <c r="B5315">
        <v>394943</v>
      </c>
      <c r="C5315">
        <v>27</v>
      </c>
      <c r="D5315" t="s">
        <v>52</v>
      </c>
      <c r="E5315" t="s">
        <v>8</v>
      </c>
      <c r="F5315" t="s">
        <v>22</v>
      </c>
      <c r="G5315">
        <v>5001</v>
      </c>
      <c r="H5315" s="9">
        <v>43343</v>
      </c>
    </row>
    <row r="5316" spans="1:8" x14ac:dyDescent="0.2">
      <c r="A5316" t="s">
        <v>160</v>
      </c>
      <c r="B5316">
        <v>394466</v>
      </c>
      <c r="C5316">
        <v>28</v>
      </c>
      <c r="D5316" t="s">
        <v>53</v>
      </c>
      <c r="E5316" t="s">
        <v>8</v>
      </c>
      <c r="F5316" t="s">
        <v>54</v>
      </c>
      <c r="G5316">
        <v>5500</v>
      </c>
      <c r="H5316" s="9">
        <v>43343</v>
      </c>
    </row>
    <row r="5317" spans="1:8" x14ac:dyDescent="0.2">
      <c r="A5317" t="s">
        <v>160</v>
      </c>
      <c r="B5317">
        <v>394475</v>
      </c>
      <c r="C5317">
        <v>29</v>
      </c>
      <c r="D5317" t="s">
        <v>55</v>
      </c>
      <c r="E5317" t="s">
        <v>8</v>
      </c>
      <c r="F5317" t="s">
        <v>54</v>
      </c>
      <c r="G5317">
        <v>5100</v>
      </c>
      <c r="H5317" s="9">
        <v>43343</v>
      </c>
    </row>
    <row r="5318" spans="1:8" x14ac:dyDescent="0.2">
      <c r="A5318" t="s">
        <v>160</v>
      </c>
      <c r="B5318">
        <v>394735</v>
      </c>
      <c r="C5318">
        <v>30</v>
      </c>
      <c r="D5318" t="s">
        <v>56</v>
      </c>
      <c r="E5318" t="s">
        <v>8</v>
      </c>
      <c r="F5318" t="s">
        <v>39</v>
      </c>
      <c r="G5318">
        <v>5450</v>
      </c>
      <c r="H5318" s="9">
        <v>43343</v>
      </c>
    </row>
    <row r="5319" spans="1:8" x14ac:dyDescent="0.2">
      <c r="A5319" t="s">
        <v>160</v>
      </c>
      <c r="B5319">
        <v>394775</v>
      </c>
      <c r="C5319">
        <v>31</v>
      </c>
      <c r="D5319" t="s">
        <v>57</v>
      </c>
      <c r="E5319" t="s">
        <v>8</v>
      </c>
      <c r="F5319" t="s">
        <v>58</v>
      </c>
      <c r="G5319">
        <v>5100</v>
      </c>
      <c r="H5319" s="9">
        <v>43343</v>
      </c>
    </row>
    <row r="5320" spans="1:8" x14ac:dyDescent="0.2">
      <c r="A5320" t="s">
        <v>160</v>
      </c>
      <c r="B5320">
        <v>394492</v>
      </c>
      <c r="C5320">
        <v>32</v>
      </c>
      <c r="D5320" t="s">
        <v>59</v>
      </c>
      <c r="E5320" t="s">
        <v>8</v>
      </c>
      <c r="F5320" t="s">
        <v>54</v>
      </c>
      <c r="G5320">
        <v>5000</v>
      </c>
      <c r="H5320" s="9">
        <v>43343</v>
      </c>
    </row>
    <row r="5321" spans="1:8" x14ac:dyDescent="0.2">
      <c r="A5321" t="s">
        <v>160</v>
      </c>
      <c r="B5321">
        <v>394705</v>
      </c>
      <c r="C5321">
        <v>33</v>
      </c>
      <c r="D5321" t="s">
        <v>60</v>
      </c>
      <c r="E5321" t="s">
        <v>8</v>
      </c>
      <c r="F5321" t="s">
        <v>61</v>
      </c>
      <c r="G5321">
        <v>5000</v>
      </c>
      <c r="H5321" s="9">
        <v>43343</v>
      </c>
    </row>
    <row r="5322" spans="1:8" x14ac:dyDescent="0.2">
      <c r="A5322" t="s">
        <v>160</v>
      </c>
      <c r="B5322">
        <v>395059</v>
      </c>
      <c r="C5322">
        <v>34</v>
      </c>
      <c r="D5322" t="s">
        <v>62</v>
      </c>
      <c r="E5322" t="s">
        <v>8</v>
      </c>
      <c r="F5322" t="s">
        <v>11</v>
      </c>
      <c r="G5322">
        <v>29062</v>
      </c>
      <c r="H5322" s="9">
        <v>43343</v>
      </c>
    </row>
    <row r="5323" spans="1:8" x14ac:dyDescent="0.2">
      <c r="A5323" t="s">
        <v>160</v>
      </c>
      <c r="B5323">
        <v>394355</v>
      </c>
      <c r="C5323">
        <v>35</v>
      </c>
      <c r="D5323" t="s">
        <v>63</v>
      </c>
      <c r="E5323" t="s">
        <v>8</v>
      </c>
      <c r="F5323" t="s">
        <v>15</v>
      </c>
      <c r="G5323">
        <v>6000</v>
      </c>
      <c r="H5323" s="9">
        <v>43343</v>
      </c>
    </row>
    <row r="5324" spans="1:8" x14ac:dyDescent="0.2">
      <c r="A5324" t="s">
        <v>160</v>
      </c>
      <c r="B5324">
        <v>395194</v>
      </c>
      <c r="C5324">
        <v>36</v>
      </c>
      <c r="D5324" t="s">
        <v>64</v>
      </c>
      <c r="E5324" t="s">
        <v>8</v>
      </c>
      <c r="F5324" t="s">
        <v>65</v>
      </c>
      <c r="G5324">
        <v>5000</v>
      </c>
      <c r="H5324" s="9">
        <v>43343</v>
      </c>
    </row>
    <row r="5325" spans="1:8" x14ac:dyDescent="0.2">
      <c r="A5325" t="s">
        <v>160</v>
      </c>
      <c r="B5325">
        <v>394902</v>
      </c>
      <c r="C5325">
        <v>37</v>
      </c>
      <c r="D5325" t="s">
        <v>66</v>
      </c>
      <c r="E5325" t="s">
        <v>8</v>
      </c>
      <c r="F5325" t="s">
        <v>67</v>
      </c>
      <c r="G5325">
        <v>6900</v>
      </c>
      <c r="H5325" s="9">
        <v>43343</v>
      </c>
    </row>
    <row r="5326" spans="1:8" x14ac:dyDescent="0.2">
      <c r="A5326" t="s">
        <v>160</v>
      </c>
      <c r="B5326">
        <v>395005</v>
      </c>
      <c r="C5326">
        <v>38</v>
      </c>
      <c r="D5326" t="s">
        <v>68</v>
      </c>
      <c r="E5326" t="s">
        <v>8</v>
      </c>
      <c r="F5326" t="s">
        <v>69</v>
      </c>
      <c r="G5326">
        <v>10000</v>
      </c>
      <c r="H5326" s="9">
        <v>43343</v>
      </c>
    </row>
    <row r="5327" spans="1:8" x14ac:dyDescent="0.2">
      <c r="A5327" t="s">
        <v>160</v>
      </c>
      <c r="B5327">
        <v>394862</v>
      </c>
      <c r="C5327">
        <v>39</v>
      </c>
      <c r="D5327" t="s">
        <v>70</v>
      </c>
      <c r="E5327" t="s">
        <v>8</v>
      </c>
      <c r="F5327" t="s">
        <v>71</v>
      </c>
      <c r="G5327">
        <v>5900</v>
      </c>
      <c r="H5327" s="9">
        <v>43343</v>
      </c>
    </row>
    <row r="5328" spans="1:8" x14ac:dyDescent="0.2">
      <c r="A5328" t="s">
        <v>160</v>
      </c>
      <c r="B5328">
        <v>394714</v>
      </c>
      <c r="C5328">
        <v>40</v>
      </c>
      <c r="D5328" t="s">
        <v>72</v>
      </c>
      <c r="E5328" t="s">
        <v>8</v>
      </c>
      <c r="F5328" t="s">
        <v>22</v>
      </c>
      <c r="G5328">
        <v>5000</v>
      </c>
      <c r="H5328" s="9">
        <v>43343</v>
      </c>
    </row>
    <row r="5329" spans="1:8" x14ac:dyDescent="0.2">
      <c r="A5329" t="s">
        <v>160</v>
      </c>
      <c r="B5329">
        <v>394849</v>
      </c>
      <c r="C5329">
        <v>41</v>
      </c>
      <c r="D5329" t="s">
        <v>73</v>
      </c>
      <c r="E5329" t="s">
        <v>8</v>
      </c>
      <c r="F5329" t="s">
        <v>67</v>
      </c>
      <c r="G5329">
        <v>5000</v>
      </c>
      <c r="H5329" s="9">
        <v>43343</v>
      </c>
    </row>
    <row r="5330" spans="1:8" x14ac:dyDescent="0.2">
      <c r="A5330" t="s">
        <v>160</v>
      </c>
      <c r="B5330">
        <v>394935</v>
      </c>
      <c r="C5330">
        <v>42</v>
      </c>
      <c r="D5330" t="s">
        <v>74</v>
      </c>
      <c r="E5330" t="s">
        <v>8</v>
      </c>
      <c r="F5330" t="s">
        <v>75</v>
      </c>
      <c r="G5330">
        <v>4900</v>
      </c>
      <c r="H5330" s="9">
        <v>43343</v>
      </c>
    </row>
    <row r="5331" spans="1:8" x14ac:dyDescent="0.2">
      <c r="A5331" t="s">
        <v>160</v>
      </c>
      <c r="B5331">
        <v>394807</v>
      </c>
      <c r="C5331">
        <v>43</v>
      </c>
      <c r="D5331" t="s">
        <v>76</v>
      </c>
      <c r="E5331" t="s">
        <v>8</v>
      </c>
      <c r="F5331" t="s">
        <v>77</v>
      </c>
      <c r="G5331">
        <v>5100</v>
      </c>
      <c r="H5331" s="9">
        <v>43343</v>
      </c>
    </row>
    <row r="5332" spans="1:8" x14ac:dyDescent="0.2">
      <c r="A5332" t="s">
        <v>160</v>
      </c>
      <c r="B5332">
        <v>394669</v>
      </c>
      <c r="C5332">
        <v>44</v>
      </c>
      <c r="D5332" t="s">
        <v>78</v>
      </c>
      <c r="E5332" t="s">
        <v>8</v>
      </c>
      <c r="F5332" t="s">
        <v>79</v>
      </c>
      <c r="G5332">
        <v>10000</v>
      </c>
      <c r="H5332" s="9">
        <v>43343</v>
      </c>
    </row>
    <row r="5333" spans="1:8" x14ac:dyDescent="0.2">
      <c r="A5333" t="s">
        <v>160</v>
      </c>
      <c r="B5333">
        <v>395022</v>
      </c>
      <c r="C5333">
        <v>45</v>
      </c>
      <c r="D5333" t="s">
        <v>80</v>
      </c>
      <c r="E5333" t="s">
        <v>8</v>
      </c>
      <c r="F5333" t="s">
        <v>65</v>
      </c>
      <c r="G5333">
        <v>6175</v>
      </c>
      <c r="H5333" s="9">
        <v>43343</v>
      </c>
    </row>
    <row r="5334" spans="1:8" x14ac:dyDescent="0.2">
      <c r="A5334" t="s">
        <v>160</v>
      </c>
      <c r="B5334">
        <v>394910</v>
      </c>
      <c r="C5334">
        <v>46</v>
      </c>
      <c r="D5334" t="s">
        <v>81</v>
      </c>
      <c r="E5334" t="s">
        <v>8</v>
      </c>
      <c r="F5334" t="s">
        <v>82</v>
      </c>
      <c r="G5334">
        <v>6000</v>
      </c>
      <c r="H5334" s="9">
        <v>43343</v>
      </c>
    </row>
    <row r="5335" spans="1:8" x14ac:dyDescent="0.2">
      <c r="A5335" t="s">
        <v>160</v>
      </c>
      <c r="B5335">
        <v>394425</v>
      </c>
      <c r="C5335">
        <v>47</v>
      </c>
      <c r="D5335" t="s">
        <v>83</v>
      </c>
      <c r="E5335" t="s">
        <v>8</v>
      </c>
      <c r="F5335" t="s">
        <v>9</v>
      </c>
      <c r="G5335">
        <v>7000</v>
      </c>
      <c r="H5335" s="9">
        <v>43343</v>
      </c>
    </row>
    <row r="5336" spans="1:8" x14ac:dyDescent="0.2">
      <c r="A5336" t="s">
        <v>160</v>
      </c>
      <c r="B5336">
        <v>395012</v>
      </c>
      <c r="C5336">
        <v>48</v>
      </c>
      <c r="D5336" t="s">
        <v>84</v>
      </c>
      <c r="E5336" t="s">
        <v>8</v>
      </c>
      <c r="F5336" t="s">
        <v>49</v>
      </c>
      <c r="G5336">
        <v>5100</v>
      </c>
      <c r="H5336" s="9">
        <v>43343</v>
      </c>
    </row>
    <row r="5337" spans="1:8" x14ac:dyDescent="0.2">
      <c r="A5337" t="s">
        <v>160</v>
      </c>
      <c r="B5337">
        <v>394388</v>
      </c>
      <c r="C5337">
        <v>49</v>
      </c>
      <c r="D5337" t="s">
        <v>85</v>
      </c>
      <c r="E5337" t="s">
        <v>8</v>
      </c>
      <c r="F5337" t="s">
        <v>86</v>
      </c>
      <c r="G5337">
        <v>5600</v>
      </c>
      <c r="H5337" s="9">
        <v>43343</v>
      </c>
    </row>
    <row r="5338" spans="1:8" x14ac:dyDescent="0.2">
      <c r="A5338" t="s">
        <v>160</v>
      </c>
      <c r="B5338">
        <v>395053</v>
      </c>
      <c r="C5338">
        <v>50</v>
      </c>
      <c r="D5338" t="s">
        <v>87</v>
      </c>
      <c r="E5338" t="s">
        <v>8</v>
      </c>
      <c r="F5338" t="s">
        <v>88</v>
      </c>
      <c r="G5338">
        <v>10000</v>
      </c>
      <c r="H5338" s="9">
        <v>43343</v>
      </c>
    </row>
    <row r="5339" spans="1:8" x14ac:dyDescent="0.2">
      <c r="A5339" t="s">
        <v>160</v>
      </c>
      <c r="B5339">
        <v>395031</v>
      </c>
      <c r="C5339">
        <v>51</v>
      </c>
      <c r="D5339" t="s">
        <v>89</v>
      </c>
      <c r="E5339" t="s">
        <v>8</v>
      </c>
      <c r="F5339" t="s">
        <v>9</v>
      </c>
      <c r="G5339">
        <v>5400</v>
      </c>
      <c r="H5339" s="9">
        <v>43343</v>
      </c>
    </row>
    <row r="5340" spans="1:8" x14ac:dyDescent="0.2">
      <c r="A5340" t="s">
        <v>160</v>
      </c>
      <c r="B5340">
        <v>394640</v>
      </c>
      <c r="C5340">
        <v>52</v>
      </c>
      <c r="D5340" t="s">
        <v>90</v>
      </c>
      <c r="E5340" t="s">
        <v>8</v>
      </c>
      <c r="F5340" t="s">
        <v>29</v>
      </c>
      <c r="G5340">
        <v>7600</v>
      </c>
      <c r="H5340" s="9">
        <v>43343</v>
      </c>
    </row>
    <row r="5341" spans="1:8" x14ac:dyDescent="0.2">
      <c r="A5341" t="s">
        <v>160</v>
      </c>
      <c r="B5341">
        <v>395167</v>
      </c>
      <c r="C5341">
        <v>53</v>
      </c>
      <c r="D5341" t="s">
        <v>91</v>
      </c>
      <c r="E5341" t="s">
        <v>8</v>
      </c>
      <c r="F5341" t="s">
        <v>32</v>
      </c>
      <c r="G5341">
        <v>5100</v>
      </c>
      <c r="H5341" s="9">
        <v>43343</v>
      </c>
    </row>
    <row r="5342" spans="1:8" x14ac:dyDescent="0.2">
      <c r="A5342" t="s">
        <v>160</v>
      </c>
      <c r="B5342">
        <v>753924</v>
      </c>
      <c r="C5342">
        <v>54</v>
      </c>
      <c r="D5342" t="s">
        <v>92</v>
      </c>
      <c r="E5342" t="s">
        <v>8</v>
      </c>
      <c r="F5342" t="s">
        <v>93</v>
      </c>
      <c r="G5342">
        <v>14888</v>
      </c>
      <c r="H5342" s="9">
        <v>43343</v>
      </c>
    </row>
    <row r="5343" spans="1:8" x14ac:dyDescent="0.2">
      <c r="A5343" t="s">
        <v>160</v>
      </c>
      <c r="B5343">
        <v>395169</v>
      </c>
      <c r="C5343">
        <v>55</v>
      </c>
      <c r="D5343" t="s">
        <v>94</v>
      </c>
      <c r="E5343" t="s">
        <v>8</v>
      </c>
      <c r="F5343" t="s">
        <v>75</v>
      </c>
      <c r="G5343">
        <v>5000</v>
      </c>
      <c r="H5343" s="9">
        <v>43343</v>
      </c>
    </row>
    <row r="5344" spans="1:8" x14ac:dyDescent="0.2">
      <c r="A5344" t="s">
        <v>160</v>
      </c>
      <c r="B5344">
        <v>394619</v>
      </c>
      <c r="C5344">
        <v>56</v>
      </c>
      <c r="D5344" t="s">
        <v>95</v>
      </c>
      <c r="E5344" t="s">
        <v>8</v>
      </c>
      <c r="F5344" t="s">
        <v>11</v>
      </c>
      <c r="G5344">
        <v>8050</v>
      </c>
      <c r="H5344" s="9">
        <v>43343</v>
      </c>
    </row>
    <row r="5345" spans="1:8" x14ac:dyDescent="0.2">
      <c r="A5345" t="s">
        <v>160</v>
      </c>
      <c r="B5345">
        <v>395238</v>
      </c>
      <c r="C5345">
        <v>57</v>
      </c>
      <c r="D5345" t="s">
        <v>96</v>
      </c>
      <c r="E5345" t="s">
        <v>8</v>
      </c>
      <c r="F5345" t="s">
        <v>26</v>
      </c>
      <c r="G5345">
        <v>10000</v>
      </c>
      <c r="H5345" s="9">
        <v>43343</v>
      </c>
    </row>
    <row r="5346" spans="1:8" x14ac:dyDescent="0.2">
      <c r="A5346" t="s">
        <v>160</v>
      </c>
      <c r="B5346">
        <v>394415</v>
      </c>
      <c r="C5346">
        <v>58</v>
      </c>
      <c r="D5346" t="s">
        <v>97</v>
      </c>
      <c r="E5346" t="s">
        <v>8</v>
      </c>
      <c r="F5346" t="s">
        <v>79</v>
      </c>
      <c r="G5346">
        <v>15000</v>
      </c>
      <c r="H5346" s="9">
        <v>43343</v>
      </c>
    </row>
    <row r="5347" spans="1:8" x14ac:dyDescent="0.2">
      <c r="A5347" t="s">
        <v>160</v>
      </c>
      <c r="B5347">
        <v>394312</v>
      </c>
      <c r="C5347">
        <v>59</v>
      </c>
      <c r="D5347" t="s">
        <v>98</v>
      </c>
      <c r="E5347" t="s">
        <v>8</v>
      </c>
      <c r="F5347" t="s">
        <v>99</v>
      </c>
      <c r="G5347">
        <v>5000</v>
      </c>
      <c r="H5347" s="9">
        <v>43343</v>
      </c>
    </row>
    <row r="5348" spans="1:8" x14ac:dyDescent="0.2">
      <c r="A5348" t="s">
        <v>160</v>
      </c>
      <c r="B5348">
        <v>394308</v>
      </c>
      <c r="C5348">
        <v>60</v>
      </c>
      <c r="D5348" t="s">
        <v>100</v>
      </c>
      <c r="E5348" t="s">
        <v>8</v>
      </c>
      <c r="F5348" t="s">
        <v>9</v>
      </c>
      <c r="G5348">
        <v>8550</v>
      </c>
      <c r="H5348" s="9">
        <v>43343</v>
      </c>
    </row>
    <row r="5349" spans="1:8" x14ac:dyDescent="0.2">
      <c r="A5349" t="s">
        <v>160</v>
      </c>
      <c r="B5349">
        <v>394938</v>
      </c>
      <c r="C5349">
        <v>61</v>
      </c>
      <c r="D5349" t="s">
        <v>101</v>
      </c>
      <c r="E5349" t="s">
        <v>8</v>
      </c>
      <c r="F5349" t="s">
        <v>102</v>
      </c>
      <c r="G5349">
        <v>5500</v>
      </c>
      <c r="H5349" s="9">
        <v>43343</v>
      </c>
    </row>
    <row r="5350" spans="1:8" x14ac:dyDescent="0.2">
      <c r="A5350" t="s">
        <v>160</v>
      </c>
      <c r="B5350">
        <v>394908</v>
      </c>
      <c r="C5350">
        <v>62</v>
      </c>
      <c r="D5350" t="s">
        <v>103</v>
      </c>
      <c r="E5350" t="s">
        <v>8</v>
      </c>
      <c r="F5350" t="s">
        <v>79</v>
      </c>
      <c r="G5350">
        <v>10000</v>
      </c>
      <c r="H5350" s="9">
        <v>43343</v>
      </c>
    </row>
    <row r="5351" spans="1:8" x14ac:dyDescent="0.2">
      <c r="A5351" t="s">
        <v>160</v>
      </c>
      <c r="B5351">
        <v>394357</v>
      </c>
      <c r="C5351">
        <v>63</v>
      </c>
      <c r="D5351" t="s">
        <v>104</v>
      </c>
      <c r="E5351" t="s">
        <v>8</v>
      </c>
      <c r="F5351" t="s">
        <v>11</v>
      </c>
      <c r="G5351">
        <v>6000</v>
      </c>
      <c r="H5351" s="9">
        <v>43343</v>
      </c>
    </row>
    <row r="5352" spans="1:8" x14ac:dyDescent="0.2">
      <c r="A5352" t="s">
        <v>160</v>
      </c>
      <c r="B5352">
        <v>394753</v>
      </c>
      <c r="C5352">
        <v>64</v>
      </c>
      <c r="D5352" t="s">
        <v>105</v>
      </c>
      <c r="E5352" t="s">
        <v>8</v>
      </c>
      <c r="F5352" t="s">
        <v>67</v>
      </c>
      <c r="G5352">
        <v>5000</v>
      </c>
      <c r="H5352" s="9">
        <v>43343</v>
      </c>
    </row>
    <row r="5353" spans="1:8" x14ac:dyDescent="0.2">
      <c r="A5353" t="s">
        <v>160</v>
      </c>
      <c r="B5353">
        <v>394653</v>
      </c>
      <c r="C5353">
        <v>65</v>
      </c>
      <c r="D5353" t="s">
        <v>106</v>
      </c>
      <c r="E5353" t="s">
        <v>8</v>
      </c>
      <c r="F5353" t="s">
        <v>107</v>
      </c>
      <c r="G5353">
        <v>5100</v>
      </c>
      <c r="H5353" s="9">
        <v>43343</v>
      </c>
    </row>
    <row r="5354" spans="1:8" x14ac:dyDescent="0.2">
      <c r="A5354" t="s">
        <v>160</v>
      </c>
      <c r="B5354">
        <v>394952</v>
      </c>
      <c r="C5354">
        <v>66</v>
      </c>
      <c r="D5354" t="s">
        <v>108</v>
      </c>
      <c r="E5354" t="s">
        <v>8</v>
      </c>
      <c r="F5354" t="s">
        <v>11</v>
      </c>
      <c r="G5354">
        <v>12099</v>
      </c>
      <c r="H5354" s="9">
        <v>43343</v>
      </c>
    </row>
    <row r="5355" spans="1:8" x14ac:dyDescent="0.2">
      <c r="A5355" t="s">
        <v>160</v>
      </c>
      <c r="B5355">
        <v>394318</v>
      </c>
      <c r="C5355">
        <v>67</v>
      </c>
      <c r="D5355" t="s">
        <v>109</v>
      </c>
      <c r="E5355" t="s">
        <v>8</v>
      </c>
      <c r="F5355" t="s">
        <v>17</v>
      </c>
      <c r="G5355">
        <v>7000</v>
      </c>
      <c r="H5355" s="9">
        <v>43343</v>
      </c>
    </row>
    <row r="5356" spans="1:8" x14ac:dyDescent="0.2">
      <c r="A5356" t="s">
        <v>160</v>
      </c>
      <c r="B5356">
        <v>394561</v>
      </c>
      <c r="C5356">
        <v>68</v>
      </c>
      <c r="D5356" t="s">
        <v>110</v>
      </c>
      <c r="E5356" t="s">
        <v>8</v>
      </c>
      <c r="F5356" t="s">
        <v>15</v>
      </c>
      <c r="G5356">
        <v>4501</v>
      </c>
      <c r="H5356" s="9">
        <v>43343</v>
      </c>
    </row>
    <row r="5357" spans="1:8" x14ac:dyDescent="0.2">
      <c r="A5357" t="s">
        <v>160</v>
      </c>
      <c r="B5357">
        <v>394367</v>
      </c>
      <c r="C5357">
        <v>69</v>
      </c>
      <c r="D5357" t="s">
        <v>111</v>
      </c>
      <c r="E5357" t="s">
        <v>8</v>
      </c>
      <c r="F5357" t="s">
        <v>82</v>
      </c>
      <c r="G5357">
        <v>5000</v>
      </c>
      <c r="H5357" s="9">
        <v>43343</v>
      </c>
    </row>
    <row r="5358" spans="1:8" x14ac:dyDescent="0.2">
      <c r="A5358" t="s">
        <v>160</v>
      </c>
      <c r="B5358">
        <v>394521</v>
      </c>
      <c r="C5358">
        <v>70</v>
      </c>
      <c r="D5358" t="s">
        <v>112</v>
      </c>
      <c r="E5358" t="s">
        <v>8</v>
      </c>
      <c r="F5358" t="s">
        <v>54</v>
      </c>
      <c r="G5358">
        <v>5000</v>
      </c>
      <c r="H5358" s="9">
        <v>43343</v>
      </c>
    </row>
    <row r="5359" spans="1:8" x14ac:dyDescent="0.2">
      <c r="A5359" t="s">
        <v>160</v>
      </c>
      <c r="B5359">
        <v>394843</v>
      </c>
      <c r="C5359">
        <v>71</v>
      </c>
      <c r="D5359" t="s">
        <v>113</v>
      </c>
      <c r="E5359" t="s">
        <v>8</v>
      </c>
      <c r="F5359" t="s">
        <v>15</v>
      </c>
      <c r="G5359">
        <v>5000</v>
      </c>
      <c r="H5359" s="9">
        <v>43343</v>
      </c>
    </row>
    <row r="5360" spans="1:8" x14ac:dyDescent="0.2">
      <c r="A5360" t="s">
        <v>160</v>
      </c>
      <c r="B5360">
        <v>394486</v>
      </c>
      <c r="C5360">
        <v>72</v>
      </c>
      <c r="D5360" t="s">
        <v>114</v>
      </c>
      <c r="E5360" t="s">
        <v>8</v>
      </c>
      <c r="F5360" t="s">
        <v>107</v>
      </c>
      <c r="G5360">
        <v>5000</v>
      </c>
      <c r="H5360" s="9">
        <v>43343</v>
      </c>
    </row>
    <row r="5361" spans="1:8" x14ac:dyDescent="0.2">
      <c r="A5361" t="s">
        <v>160</v>
      </c>
      <c r="B5361">
        <v>394648</v>
      </c>
      <c r="C5361">
        <v>73</v>
      </c>
      <c r="D5361" t="s">
        <v>115</v>
      </c>
      <c r="E5361" t="s">
        <v>8</v>
      </c>
      <c r="F5361" t="s">
        <v>49</v>
      </c>
      <c r="G5361">
        <v>5056.5</v>
      </c>
      <c r="H5361" s="9">
        <v>43343</v>
      </c>
    </row>
    <row r="5362" spans="1:8" x14ac:dyDescent="0.2">
      <c r="A5362" t="s">
        <v>160</v>
      </c>
      <c r="B5362">
        <v>394304</v>
      </c>
      <c r="C5362">
        <v>74</v>
      </c>
      <c r="D5362" t="s">
        <v>116</v>
      </c>
      <c r="E5362" t="s">
        <v>8</v>
      </c>
      <c r="F5362" t="s">
        <v>54</v>
      </c>
      <c r="G5362">
        <v>5000</v>
      </c>
      <c r="H5362" s="9">
        <v>43343</v>
      </c>
    </row>
    <row r="5363" spans="1:8" x14ac:dyDescent="0.2">
      <c r="A5363" t="s">
        <v>160</v>
      </c>
      <c r="B5363">
        <v>753906</v>
      </c>
      <c r="C5363">
        <v>75</v>
      </c>
      <c r="D5363" t="s">
        <v>117</v>
      </c>
      <c r="E5363" t="s">
        <v>8</v>
      </c>
      <c r="F5363" t="s">
        <v>22</v>
      </c>
      <c r="G5363">
        <v>7000</v>
      </c>
      <c r="H5363" s="9">
        <v>43343</v>
      </c>
    </row>
    <row r="5364" spans="1:8" x14ac:dyDescent="0.2">
      <c r="A5364" t="s">
        <v>160</v>
      </c>
      <c r="B5364">
        <v>394798</v>
      </c>
      <c r="C5364">
        <v>76</v>
      </c>
      <c r="D5364" t="s">
        <v>118</v>
      </c>
      <c r="E5364" t="s">
        <v>8</v>
      </c>
      <c r="F5364" t="s">
        <v>119</v>
      </c>
      <c r="G5364">
        <v>5000</v>
      </c>
      <c r="H5364" s="9">
        <v>43343</v>
      </c>
    </row>
    <row r="5365" spans="1:8" x14ac:dyDescent="0.2">
      <c r="A5365" t="s">
        <v>160</v>
      </c>
      <c r="B5365">
        <v>395134</v>
      </c>
      <c r="C5365">
        <v>77</v>
      </c>
      <c r="D5365" t="s">
        <v>120</v>
      </c>
      <c r="E5365" t="s">
        <v>8</v>
      </c>
      <c r="F5365" t="s">
        <v>11</v>
      </c>
      <c r="G5365">
        <v>9900</v>
      </c>
      <c r="H5365" s="9">
        <v>43343</v>
      </c>
    </row>
    <row r="5366" spans="1:8" x14ac:dyDescent="0.2">
      <c r="A5366" t="s">
        <v>160</v>
      </c>
      <c r="B5366">
        <v>394457</v>
      </c>
      <c r="C5366">
        <v>78</v>
      </c>
      <c r="D5366" t="s">
        <v>121</v>
      </c>
      <c r="E5366" t="s">
        <v>8</v>
      </c>
      <c r="F5366" t="s">
        <v>107</v>
      </c>
      <c r="G5366">
        <v>5100</v>
      </c>
      <c r="H5366" s="9">
        <v>43343</v>
      </c>
    </row>
    <row r="5367" spans="1:8" x14ac:dyDescent="0.2">
      <c r="A5367" t="s">
        <v>160</v>
      </c>
      <c r="B5367">
        <v>395143</v>
      </c>
      <c r="C5367">
        <v>79</v>
      </c>
      <c r="D5367" t="s">
        <v>122</v>
      </c>
      <c r="E5367" t="s">
        <v>8</v>
      </c>
      <c r="F5367" t="s">
        <v>9</v>
      </c>
      <c r="G5367">
        <v>5000</v>
      </c>
      <c r="H5367" s="9">
        <v>43343</v>
      </c>
    </row>
    <row r="5368" spans="1:8" x14ac:dyDescent="0.2">
      <c r="A5368" t="s">
        <v>160</v>
      </c>
      <c r="B5368">
        <v>394484</v>
      </c>
      <c r="C5368">
        <v>80</v>
      </c>
      <c r="D5368" t="s">
        <v>123</v>
      </c>
      <c r="E5368" t="s">
        <v>8</v>
      </c>
      <c r="F5368" t="s">
        <v>44</v>
      </c>
      <c r="G5368">
        <v>10000</v>
      </c>
      <c r="H5368" s="9">
        <v>43343</v>
      </c>
    </row>
    <row r="5369" spans="1:8" x14ac:dyDescent="0.2">
      <c r="A5369" t="s">
        <v>160</v>
      </c>
      <c r="B5369">
        <v>395235</v>
      </c>
      <c r="C5369">
        <v>81</v>
      </c>
      <c r="D5369" t="s">
        <v>124</v>
      </c>
      <c r="E5369" t="s">
        <v>8</v>
      </c>
      <c r="F5369" t="s">
        <v>49</v>
      </c>
      <c r="G5369">
        <v>5000</v>
      </c>
      <c r="H5369" s="9">
        <v>43343</v>
      </c>
    </row>
    <row r="5370" spans="1:8" x14ac:dyDescent="0.2">
      <c r="A5370" t="s">
        <v>160</v>
      </c>
      <c r="B5370">
        <v>395224</v>
      </c>
      <c r="C5370">
        <v>82</v>
      </c>
      <c r="D5370" t="s">
        <v>125</v>
      </c>
      <c r="E5370" t="s">
        <v>8</v>
      </c>
      <c r="F5370" t="s">
        <v>126</v>
      </c>
      <c r="G5370">
        <v>5000</v>
      </c>
      <c r="H5370" s="9">
        <v>43343</v>
      </c>
    </row>
    <row r="5371" spans="1:8" x14ac:dyDescent="0.2">
      <c r="A5371" t="s">
        <v>160</v>
      </c>
      <c r="B5371">
        <v>395115</v>
      </c>
      <c r="C5371">
        <v>83</v>
      </c>
      <c r="D5371" t="s">
        <v>127</v>
      </c>
      <c r="E5371" t="s">
        <v>8</v>
      </c>
      <c r="F5371" t="s">
        <v>26</v>
      </c>
      <c r="G5371">
        <v>7600</v>
      </c>
      <c r="H5371" s="9">
        <v>43343</v>
      </c>
    </row>
    <row r="5372" spans="1:8" x14ac:dyDescent="0.2">
      <c r="A5372" t="s">
        <v>160</v>
      </c>
      <c r="B5372">
        <v>394440</v>
      </c>
      <c r="C5372">
        <v>84</v>
      </c>
      <c r="D5372" t="s">
        <v>128</v>
      </c>
      <c r="E5372" t="s">
        <v>8</v>
      </c>
      <c r="F5372" t="s">
        <v>22</v>
      </c>
      <c r="G5372">
        <v>5000</v>
      </c>
      <c r="H5372" s="9">
        <v>43343</v>
      </c>
    </row>
    <row r="5373" spans="1:8" x14ac:dyDescent="0.2">
      <c r="A5373" t="s">
        <v>160</v>
      </c>
      <c r="B5373">
        <v>394399</v>
      </c>
      <c r="C5373">
        <v>85</v>
      </c>
      <c r="D5373" t="s">
        <v>129</v>
      </c>
      <c r="E5373" t="s">
        <v>8</v>
      </c>
      <c r="F5373" t="s">
        <v>130</v>
      </c>
      <c r="G5373">
        <v>6000</v>
      </c>
      <c r="H5373" s="9">
        <v>43343</v>
      </c>
    </row>
    <row r="5374" spans="1:8" x14ac:dyDescent="0.2">
      <c r="A5374" t="s">
        <v>160</v>
      </c>
      <c r="B5374">
        <v>395160</v>
      </c>
      <c r="C5374">
        <v>86</v>
      </c>
      <c r="D5374" t="s">
        <v>131</v>
      </c>
      <c r="E5374" t="s">
        <v>8</v>
      </c>
      <c r="F5374" t="s">
        <v>54</v>
      </c>
      <c r="G5374">
        <v>5000</v>
      </c>
      <c r="H5374" s="9">
        <v>43343</v>
      </c>
    </row>
    <row r="5375" spans="1:8" x14ac:dyDescent="0.2">
      <c r="A5375" t="s">
        <v>160</v>
      </c>
      <c r="B5375">
        <v>394816</v>
      </c>
      <c r="C5375">
        <v>87</v>
      </c>
      <c r="D5375" t="s">
        <v>132</v>
      </c>
      <c r="E5375" t="s">
        <v>8</v>
      </c>
      <c r="F5375" t="s">
        <v>71</v>
      </c>
      <c r="G5375">
        <v>10000</v>
      </c>
      <c r="H5375" s="9">
        <v>43343</v>
      </c>
    </row>
    <row r="5376" spans="1:8" x14ac:dyDescent="0.2">
      <c r="A5376" t="s">
        <v>160</v>
      </c>
      <c r="B5376">
        <v>394766</v>
      </c>
      <c r="C5376">
        <v>88</v>
      </c>
      <c r="D5376" t="s">
        <v>133</v>
      </c>
      <c r="E5376" t="s">
        <v>8</v>
      </c>
      <c r="F5376" t="s">
        <v>22</v>
      </c>
      <c r="G5376">
        <v>5000</v>
      </c>
      <c r="H5376" s="9">
        <v>43343</v>
      </c>
    </row>
    <row r="5377" spans="1:8" x14ac:dyDescent="0.2">
      <c r="A5377" t="s">
        <v>160</v>
      </c>
      <c r="B5377">
        <v>394931</v>
      </c>
      <c r="C5377">
        <v>89</v>
      </c>
      <c r="D5377" t="s">
        <v>134</v>
      </c>
      <c r="E5377" t="s">
        <v>8</v>
      </c>
      <c r="F5377" t="s">
        <v>88</v>
      </c>
      <c r="G5377">
        <v>6000</v>
      </c>
      <c r="H5377" s="9">
        <v>43343</v>
      </c>
    </row>
    <row r="5378" spans="1:8" x14ac:dyDescent="0.2">
      <c r="A5378" t="s">
        <v>160</v>
      </c>
      <c r="B5378">
        <v>394528</v>
      </c>
      <c r="C5378">
        <v>90</v>
      </c>
      <c r="D5378" t="s">
        <v>135</v>
      </c>
      <c r="E5378" t="s">
        <v>8</v>
      </c>
      <c r="F5378" t="s">
        <v>22</v>
      </c>
      <c r="G5378">
        <v>5000</v>
      </c>
      <c r="H5378" s="9">
        <v>43343</v>
      </c>
    </row>
    <row r="5379" spans="1:8" x14ac:dyDescent="0.2">
      <c r="A5379" t="s">
        <v>160</v>
      </c>
      <c r="B5379">
        <v>394531</v>
      </c>
      <c r="C5379">
        <v>91</v>
      </c>
      <c r="D5379" t="s">
        <v>136</v>
      </c>
      <c r="E5379" t="s">
        <v>8</v>
      </c>
      <c r="F5379" t="s">
        <v>137</v>
      </c>
      <c r="G5379">
        <v>5000</v>
      </c>
      <c r="H5379" s="9">
        <v>43343</v>
      </c>
    </row>
    <row r="5380" spans="1:8" x14ac:dyDescent="0.2">
      <c r="A5380" t="s">
        <v>160</v>
      </c>
      <c r="B5380">
        <v>394711</v>
      </c>
      <c r="C5380">
        <v>92</v>
      </c>
      <c r="D5380" t="s">
        <v>138</v>
      </c>
      <c r="E5380" t="s">
        <v>8</v>
      </c>
      <c r="F5380" t="s">
        <v>139</v>
      </c>
      <c r="G5380">
        <v>5000</v>
      </c>
      <c r="H5380" s="9">
        <v>43343</v>
      </c>
    </row>
    <row r="5381" spans="1:8" x14ac:dyDescent="0.2">
      <c r="A5381" t="s">
        <v>160</v>
      </c>
      <c r="B5381">
        <v>394352</v>
      </c>
      <c r="C5381">
        <v>94</v>
      </c>
      <c r="D5381" t="s">
        <v>140</v>
      </c>
      <c r="E5381" t="s">
        <v>8</v>
      </c>
      <c r="F5381" t="s">
        <v>24</v>
      </c>
      <c r="G5381">
        <v>5100</v>
      </c>
      <c r="H5381" s="9">
        <v>43343</v>
      </c>
    </row>
    <row r="5382" spans="1:8" x14ac:dyDescent="0.2">
      <c r="A5382" t="s">
        <v>160</v>
      </c>
      <c r="B5382">
        <v>394666</v>
      </c>
      <c r="C5382">
        <v>96</v>
      </c>
      <c r="D5382" t="s">
        <v>141</v>
      </c>
      <c r="E5382" t="s">
        <v>8</v>
      </c>
      <c r="F5382" t="s">
        <v>17</v>
      </c>
      <c r="G5382">
        <v>5000</v>
      </c>
      <c r="H5382" s="9">
        <v>43343</v>
      </c>
    </row>
    <row r="5383" spans="1:8" x14ac:dyDescent="0.2">
      <c r="A5383" t="s">
        <v>160</v>
      </c>
      <c r="B5383">
        <v>395006</v>
      </c>
      <c r="C5383">
        <v>100</v>
      </c>
      <c r="D5383" t="s">
        <v>142</v>
      </c>
      <c r="E5383" t="s">
        <v>8</v>
      </c>
      <c r="F5383" t="s">
        <v>88</v>
      </c>
      <c r="G5383">
        <v>8000</v>
      </c>
      <c r="H5383" s="9">
        <v>43343</v>
      </c>
    </row>
    <row r="5384" spans="1:8" x14ac:dyDescent="0.2">
      <c r="A5384" t="s">
        <v>160</v>
      </c>
      <c r="B5384">
        <v>394602</v>
      </c>
      <c r="C5384">
        <v>159</v>
      </c>
      <c r="D5384" t="s">
        <v>143</v>
      </c>
      <c r="E5384" t="s">
        <v>8</v>
      </c>
      <c r="F5384" t="s">
        <v>44</v>
      </c>
      <c r="G5384">
        <v>10000</v>
      </c>
      <c r="H5384" s="9">
        <v>43343</v>
      </c>
    </row>
    <row r="5385" spans="1:8" x14ac:dyDescent="0.2">
      <c r="A5385" t="s">
        <v>162</v>
      </c>
      <c r="B5385">
        <v>102001</v>
      </c>
      <c r="D5385" t="s">
        <v>5</v>
      </c>
      <c r="G5385">
        <v>1618</v>
      </c>
      <c r="H5385" s="9">
        <v>43343</v>
      </c>
    </row>
    <row r="5386" spans="1:8" x14ac:dyDescent="0.2">
      <c r="A5386" t="s">
        <v>162</v>
      </c>
      <c r="B5386">
        <v>394913</v>
      </c>
      <c r="D5386" t="s">
        <v>7</v>
      </c>
      <c r="G5386">
        <v>2646</v>
      </c>
      <c r="H5386" s="9">
        <v>43343</v>
      </c>
    </row>
    <row r="5387" spans="1:8" x14ac:dyDescent="0.2">
      <c r="A5387" t="s">
        <v>162</v>
      </c>
      <c r="B5387">
        <v>753899</v>
      </c>
      <c r="D5387" t="s">
        <v>10</v>
      </c>
      <c r="G5387">
        <v>2314</v>
      </c>
      <c r="H5387" s="9">
        <v>43343</v>
      </c>
    </row>
    <row r="5388" spans="1:8" x14ac:dyDescent="0.2">
      <c r="A5388" t="s">
        <v>162</v>
      </c>
      <c r="B5388">
        <v>394463</v>
      </c>
      <c r="D5388" t="s">
        <v>12</v>
      </c>
      <c r="G5388">
        <v>1647</v>
      </c>
      <c r="H5388" s="9">
        <v>43343</v>
      </c>
    </row>
    <row r="5389" spans="1:8" x14ac:dyDescent="0.2">
      <c r="A5389" t="s">
        <v>162</v>
      </c>
      <c r="B5389">
        <v>394514</v>
      </c>
      <c r="D5389" t="s">
        <v>14</v>
      </c>
      <c r="G5389">
        <v>1397</v>
      </c>
      <c r="H5389" s="9">
        <v>43343</v>
      </c>
    </row>
    <row r="5390" spans="1:8" x14ac:dyDescent="0.2">
      <c r="A5390" t="s">
        <v>162</v>
      </c>
      <c r="B5390">
        <v>394974</v>
      </c>
      <c r="D5390" t="s">
        <v>16</v>
      </c>
      <c r="G5390">
        <v>1539</v>
      </c>
      <c r="H5390" s="9">
        <v>43343</v>
      </c>
    </row>
    <row r="5391" spans="1:8" x14ac:dyDescent="0.2">
      <c r="A5391" t="s">
        <v>162</v>
      </c>
      <c r="B5391">
        <v>394692</v>
      </c>
      <c r="D5391" t="s">
        <v>18</v>
      </c>
      <c r="G5391">
        <v>1367</v>
      </c>
      <c r="H5391" s="9">
        <v>43343</v>
      </c>
    </row>
    <row r="5392" spans="1:8" x14ac:dyDescent="0.2">
      <c r="A5392" t="s">
        <v>162</v>
      </c>
      <c r="B5392">
        <v>395209</v>
      </c>
      <c r="D5392" t="s">
        <v>19</v>
      </c>
      <c r="G5392">
        <v>1993</v>
      </c>
      <c r="H5392" s="9">
        <v>43343</v>
      </c>
    </row>
    <row r="5393" spans="1:8" x14ac:dyDescent="0.2">
      <c r="A5393" t="s">
        <v>162</v>
      </c>
      <c r="B5393">
        <v>394856</v>
      </c>
      <c r="D5393" t="s">
        <v>21</v>
      </c>
      <c r="G5393">
        <v>1854</v>
      </c>
      <c r="H5393" s="9">
        <v>43343</v>
      </c>
    </row>
    <row r="5394" spans="1:8" x14ac:dyDescent="0.2">
      <c r="A5394" t="s">
        <v>162</v>
      </c>
      <c r="B5394">
        <v>394347</v>
      </c>
      <c r="D5394" t="s">
        <v>23</v>
      </c>
      <c r="G5394">
        <v>1405</v>
      </c>
      <c r="H5394" s="9">
        <v>43343</v>
      </c>
    </row>
    <row r="5395" spans="1:8" x14ac:dyDescent="0.2">
      <c r="A5395" t="s">
        <v>162</v>
      </c>
      <c r="B5395">
        <v>394404</v>
      </c>
      <c r="D5395" t="s">
        <v>25</v>
      </c>
      <c r="G5395">
        <v>2435</v>
      </c>
      <c r="H5395" s="9">
        <v>43343</v>
      </c>
    </row>
    <row r="5396" spans="1:8" x14ac:dyDescent="0.2">
      <c r="A5396" t="s">
        <v>162</v>
      </c>
      <c r="B5396">
        <v>395057</v>
      </c>
      <c r="D5396" t="s">
        <v>27</v>
      </c>
      <c r="G5396">
        <v>3055</v>
      </c>
      <c r="H5396" s="9">
        <v>43343</v>
      </c>
    </row>
    <row r="5397" spans="1:8" x14ac:dyDescent="0.2">
      <c r="A5397" t="s">
        <v>162</v>
      </c>
      <c r="B5397">
        <v>394532</v>
      </c>
      <c r="D5397" t="s">
        <v>28</v>
      </c>
      <c r="G5397">
        <v>1183</v>
      </c>
      <c r="H5397" s="9">
        <v>43343</v>
      </c>
    </row>
    <row r="5398" spans="1:8" x14ac:dyDescent="0.2">
      <c r="A5398" t="s">
        <v>162</v>
      </c>
      <c r="B5398">
        <v>395025</v>
      </c>
      <c r="D5398" t="s">
        <v>30</v>
      </c>
      <c r="G5398">
        <v>1815</v>
      </c>
      <c r="H5398" s="9">
        <v>43343</v>
      </c>
    </row>
    <row r="5399" spans="1:8" x14ac:dyDescent="0.2">
      <c r="A5399" t="s">
        <v>162</v>
      </c>
      <c r="B5399">
        <v>394976</v>
      </c>
      <c r="D5399" t="s">
        <v>31</v>
      </c>
      <c r="G5399">
        <v>1254</v>
      </c>
      <c r="H5399" s="9">
        <v>43343</v>
      </c>
    </row>
    <row r="5400" spans="1:8" x14ac:dyDescent="0.2">
      <c r="A5400" t="s">
        <v>162</v>
      </c>
      <c r="B5400">
        <v>395078</v>
      </c>
      <c r="D5400" t="s">
        <v>33</v>
      </c>
      <c r="G5400">
        <v>1901</v>
      </c>
      <c r="H5400" s="9">
        <v>43343</v>
      </c>
    </row>
    <row r="5401" spans="1:8" x14ac:dyDescent="0.2">
      <c r="A5401" t="s">
        <v>162</v>
      </c>
      <c r="B5401">
        <v>394865</v>
      </c>
      <c r="D5401" t="s">
        <v>35</v>
      </c>
      <c r="G5401">
        <v>1462</v>
      </c>
      <c r="H5401" s="9">
        <v>43343</v>
      </c>
    </row>
    <row r="5402" spans="1:8" x14ac:dyDescent="0.2">
      <c r="A5402" t="s">
        <v>162</v>
      </c>
      <c r="B5402">
        <v>395056</v>
      </c>
      <c r="D5402" t="s">
        <v>37</v>
      </c>
      <c r="G5402">
        <v>2207</v>
      </c>
      <c r="H5402" s="9">
        <v>43343</v>
      </c>
    </row>
    <row r="5403" spans="1:8" x14ac:dyDescent="0.2">
      <c r="A5403" t="s">
        <v>162</v>
      </c>
      <c r="B5403">
        <v>395121</v>
      </c>
      <c r="D5403" t="s">
        <v>38</v>
      </c>
      <c r="G5403">
        <v>1067</v>
      </c>
      <c r="H5403" s="9">
        <v>43343</v>
      </c>
    </row>
    <row r="5404" spans="1:8" x14ac:dyDescent="0.2">
      <c r="A5404" t="s">
        <v>162</v>
      </c>
      <c r="B5404">
        <v>395148</v>
      </c>
      <c r="D5404" t="s">
        <v>40</v>
      </c>
      <c r="G5404">
        <v>1392</v>
      </c>
      <c r="H5404" s="9">
        <v>43343</v>
      </c>
    </row>
    <row r="5405" spans="1:8" x14ac:dyDescent="0.2">
      <c r="A5405" t="s">
        <v>162</v>
      </c>
      <c r="B5405">
        <v>394358</v>
      </c>
      <c r="D5405" t="s">
        <v>41</v>
      </c>
      <c r="G5405">
        <v>1557</v>
      </c>
      <c r="H5405" s="9">
        <v>43343</v>
      </c>
    </row>
    <row r="5406" spans="1:8" x14ac:dyDescent="0.2">
      <c r="A5406" t="s">
        <v>162</v>
      </c>
      <c r="B5406">
        <v>394530</v>
      </c>
      <c r="D5406" t="s">
        <v>43</v>
      </c>
      <c r="G5406">
        <v>1647</v>
      </c>
      <c r="H5406" s="9">
        <v>43343</v>
      </c>
    </row>
    <row r="5407" spans="1:8" x14ac:dyDescent="0.2">
      <c r="A5407" t="s">
        <v>162</v>
      </c>
      <c r="B5407">
        <v>394982</v>
      </c>
      <c r="D5407" t="s">
        <v>45</v>
      </c>
      <c r="G5407">
        <v>1131</v>
      </c>
      <c r="H5407" s="9">
        <v>43343</v>
      </c>
    </row>
    <row r="5408" spans="1:8" x14ac:dyDescent="0.2">
      <c r="A5408" t="s">
        <v>162</v>
      </c>
      <c r="B5408">
        <v>394998</v>
      </c>
      <c r="D5408" t="s">
        <v>46</v>
      </c>
      <c r="G5408">
        <v>1543</v>
      </c>
      <c r="H5408" s="9">
        <v>43343</v>
      </c>
    </row>
    <row r="5409" spans="1:8" x14ac:dyDescent="0.2">
      <c r="A5409" t="s">
        <v>162</v>
      </c>
      <c r="B5409">
        <v>394458</v>
      </c>
      <c r="D5409" t="s">
        <v>48</v>
      </c>
      <c r="G5409">
        <v>1345</v>
      </c>
      <c r="H5409" s="9">
        <v>43343</v>
      </c>
    </row>
    <row r="5410" spans="1:8" x14ac:dyDescent="0.2">
      <c r="A5410" t="s">
        <v>162</v>
      </c>
      <c r="B5410">
        <v>395045</v>
      </c>
      <c r="D5410" t="s">
        <v>50</v>
      </c>
      <c r="G5410">
        <v>1736</v>
      </c>
      <c r="H5410" s="9">
        <v>43343</v>
      </c>
    </row>
    <row r="5411" spans="1:8" x14ac:dyDescent="0.2">
      <c r="A5411" t="s">
        <v>162</v>
      </c>
      <c r="B5411">
        <v>395055</v>
      </c>
      <c r="D5411" t="s">
        <v>51</v>
      </c>
      <c r="G5411">
        <v>1159</v>
      </c>
      <c r="H5411" s="9">
        <v>43343</v>
      </c>
    </row>
    <row r="5412" spans="1:8" x14ac:dyDescent="0.2">
      <c r="A5412" t="s">
        <v>162</v>
      </c>
      <c r="B5412">
        <v>394943</v>
      </c>
      <c r="D5412" t="s">
        <v>52</v>
      </c>
      <c r="G5412">
        <v>1462</v>
      </c>
      <c r="H5412" s="9">
        <v>43343</v>
      </c>
    </row>
    <row r="5413" spans="1:8" x14ac:dyDescent="0.2">
      <c r="A5413" t="s">
        <v>162</v>
      </c>
      <c r="B5413">
        <v>394466</v>
      </c>
      <c r="D5413" t="s">
        <v>53</v>
      </c>
      <c r="G5413">
        <v>1120</v>
      </c>
      <c r="H5413" s="9">
        <v>43343</v>
      </c>
    </row>
    <row r="5414" spans="1:8" x14ac:dyDescent="0.2">
      <c r="A5414" t="s">
        <v>162</v>
      </c>
      <c r="B5414">
        <v>394475</v>
      </c>
      <c r="D5414" t="s">
        <v>55</v>
      </c>
      <c r="G5414">
        <v>1119</v>
      </c>
      <c r="H5414" s="9">
        <v>43343</v>
      </c>
    </row>
    <row r="5415" spans="1:8" x14ac:dyDescent="0.2">
      <c r="A5415" t="s">
        <v>162</v>
      </c>
      <c r="B5415">
        <v>394735</v>
      </c>
      <c r="D5415" t="s">
        <v>56</v>
      </c>
      <c r="G5415">
        <v>1116</v>
      </c>
      <c r="H5415" s="9">
        <v>43343</v>
      </c>
    </row>
    <row r="5416" spans="1:8" x14ac:dyDescent="0.2">
      <c r="A5416" t="s">
        <v>162</v>
      </c>
      <c r="B5416">
        <v>394775</v>
      </c>
      <c r="D5416" t="s">
        <v>57</v>
      </c>
      <c r="G5416">
        <v>1250</v>
      </c>
      <c r="H5416" s="9">
        <v>43343</v>
      </c>
    </row>
    <row r="5417" spans="1:8" x14ac:dyDescent="0.2">
      <c r="A5417" t="s">
        <v>162</v>
      </c>
      <c r="B5417">
        <v>394492</v>
      </c>
      <c r="D5417" t="s">
        <v>59</v>
      </c>
      <c r="G5417">
        <v>1165</v>
      </c>
      <c r="H5417" s="9">
        <v>43343</v>
      </c>
    </row>
    <row r="5418" spans="1:8" x14ac:dyDescent="0.2">
      <c r="A5418" t="s">
        <v>162</v>
      </c>
      <c r="B5418">
        <v>394705</v>
      </c>
      <c r="D5418" t="s">
        <v>60</v>
      </c>
      <c r="G5418">
        <v>1126</v>
      </c>
      <c r="H5418" s="9">
        <v>43343</v>
      </c>
    </row>
    <row r="5419" spans="1:8" x14ac:dyDescent="0.2">
      <c r="A5419" t="s">
        <v>162</v>
      </c>
      <c r="B5419">
        <v>395059</v>
      </c>
      <c r="D5419" t="s">
        <v>62</v>
      </c>
      <c r="G5419">
        <v>3060</v>
      </c>
      <c r="H5419" s="9">
        <v>43343</v>
      </c>
    </row>
    <row r="5420" spans="1:8" x14ac:dyDescent="0.2">
      <c r="A5420" t="s">
        <v>162</v>
      </c>
      <c r="B5420">
        <v>394355</v>
      </c>
      <c r="D5420" t="s">
        <v>63</v>
      </c>
      <c r="G5420">
        <v>1398</v>
      </c>
      <c r="H5420" s="9">
        <v>43343</v>
      </c>
    </row>
    <row r="5421" spans="1:8" x14ac:dyDescent="0.2">
      <c r="A5421" t="s">
        <v>162</v>
      </c>
      <c r="B5421">
        <v>395194</v>
      </c>
      <c r="D5421" t="s">
        <v>64</v>
      </c>
      <c r="G5421">
        <v>1251</v>
      </c>
      <c r="H5421" s="9">
        <v>43343</v>
      </c>
    </row>
    <row r="5422" spans="1:8" x14ac:dyDescent="0.2">
      <c r="A5422" t="s">
        <v>162</v>
      </c>
      <c r="B5422">
        <v>394902</v>
      </c>
      <c r="D5422" t="s">
        <v>66</v>
      </c>
      <c r="G5422">
        <v>1451</v>
      </c>
      <c r="H5422" s="9">
        <v>43343</v>
      </c>
    </row>
    <row r="5423" spans="1:8" x14ac:dyDescent="0.2">
      <c r="A5423" t="s">
        <v>162</v>
      </c>
      <c r="B5423">
        <v>395005</v>
      </c>
      <c r="D5423" t="s">
        <v>68</v>
      </c>
      <c r="G5423">
        <v>1393</v>
      </c>
      <c r="H5423" s="9">
        <v>43343</v>
      </c>
    </row>
    <row r="5424" spans="1:8" x14ac:dyDescent="0.2">
      <c r="A5424" t="s">
        <v>162</v>
      </c>
      <c r="B5424">
        <v>394862</v>
      </c>
      <c r="D5424" t="s">
        <v>70</v>
      </c>
      <c r="G5424">
        <v>1084</v>
      </c>
      <c r="H5424" s="9">
        <v>43343</v>
      </c>
    </row>
    <row r="5425" spans="1:8" x14ac:dyDescent="0.2">
      <c r="A5425" t="s">
        <v>162</v>
      </c>
      <c r="B5425">
        <v>394714</v>
      </c>
      <c r="D5425" t="s">
        <v>72</v>
      </c>
      <c r="G5425">
        <v>1270</v>
      </c>
      <c r="H5425" s="9">
        <v>43343</v>
      </c>
    </row>
    <row r="5426" spans="1:8" x14ac:dyDescent="0.2">
      <c r="A5426" t="s">
        <v>162</v>
      </c>
      <c r="B5426">
        <v>394849</v>
      </c>
      <c r="D5426" t="s">
        <v>73</v>
      </c>
      <c r="G5426">
        <v>1190</v>
      </c>
      <c r="H5426" s="9">
        <v>43343</v>
      </c>
    </row>
    <row r="5427" spans="1:8" x14ac:dyDescent="0.2">
      <c r="A5427" t="s">
        <v>162</v>
      </c>
      <c r="B5427">
        <v>394935</v>
      </c>
      <c r="D5427" t="s">
        <v>74</v>
      </c>
      <c r="G5427">
        <v>1048</v>
      </c>
      <c r="H5427" s="9">
        <v>43343</v>
      </c>
    </row>
    <row r="5428" spans="1:8" x14ac:dyDescent="0.2">
      <c r="A5428" t="s">
        <v>162</v>
      </c>
      <c r="B5428">
        <v>394807</v>
      </c>
      <c r="D5428" t="s">
        <v>76</v>
      </c>
      <c r="G5428">
        <v>1033</v>
      </c>
      <c r="H5428" s="9">
        <v>43343</v>
      </c>
    </row>
    <row r="5429" spans="1:8" x14ac:dyDescent="0.2">
      <c r="A5429" t="s">
        <v>162</v>
      </c>
      <c r="B5429">
        <v>394669</v>
      </c>
      <c r="D5429" t="s">
        <v>78</v>
      </c>
      <c r="G5429">
        <v>1381</v>
      </c>
      <c r="H5429" s="9">
        <v>43343</v>
      </c>
    </row>
    <row r="5430" spans="1:8" x14ac:dyDescent="0.2">
      <c r="A5430" t="s">
        <v>162</v>
      </c>
      <c r="B5430">
        <v>395022</v>
      </c>
      <c r="D5430" t="s">
        <v>80</v>
      </c>
      <c r="G5430">
        <v>1216</v>
      </c>
      <c r="H5430" s="9">
        <v>43343</v>
      </c>
    </row>
    <row r="5431" spans="1:8" x14ac:dyDescent="0.2">
      <c r="A5431" t="s">
        <v>162</v>
      </c>
      <c r="B5431">
        <v>394910</v>
      </c>
      <c r="D5431" t="s">
        <v>81</v>
      </c>
      <c r="G5431">
        <v>1188</v>
      </c>
      <c r="H5431" s="9">
        <v>43343</v>
      </c>
    </row>
    <row r="5432" spans="1:8" x14ac:dyDescent="0.2">
      <c r="A5432" t="s">
        <v>162</v>
      </c>
      <c r="B5432">
        <v>394425</v>
      </c>
      <c r="D5432" t="s">
        <v>83</v>
      </c>
      <c r="G5432">
        <v>1049</v>
      </c>
      <c r="H5432" s="9">
        <v>43343</v>
      </c>
    </row>
    <row r="5433" spans="1:8" x14ac:dyDescent="0.2">
      <c r="A5433" t="s">
        <v>162</v>
      </c>
      <c r="B5433">
        <v>395012</v>
      </c>
      <c r="D5433" t="s">
        <v>84</v>
      </c>
      <c r="G5433">
        <v>1335</v>
      </c>
      <c r="H5433" s="9">
        <v>43343</v>
      </c>
    </row>
    <row r="5434" spans="1:8" x14ac:dyDescent="0.2">
      <c r="A5434" t="s">
        <v>162</v>
      </c>
      <c r="B5434">
        <v>394388</v>
      </c>
      <c r="D5434" t="s">
        <v>85</v>
      </c>
      <c r="G5434">
        <v>1091</v>
      </c>
      <c r="H5434" s="9">
        <v>43343</v>
      </c>
    </row>
    <row r="5435" spans="1:8" x14ac:dyDescent="0.2">
      <c r="A5435" t="s">
        <v>162</v>
      </c>
      <c r="B5435">
        <v>395053</v>
      </c>
      <c r="D5435" t="s">
        <v>87</v>
      </c>
      <c r="G5435">
        <v>1292</v>
      </c>
      <c r="H5435" s="9">
        <v>43343</v>
      </c>
    </row>
    <row r="5436" spans="1:8" x14ac:dyDescent="0.2">
      <c r="A5436" t="s">
        <v>162</v>
      </c>
      <c r="B5436">
        <v>395031</v>
      </c>
      <c r="D5436" t="s">
        <v>89</v>
      </c>
      <c r="G5436">
        <v>1118</v>
      </c>
      <c r="H5436" s="9">
        <v>43343</v>
      </c>
    </row>
    <row r="5437" spans="1:8" x14ac:dyDescent="0.2">
      <c r="A5437" t="s">
        <v>162</v>
      </c>
      <c r="B5437">
        <v>394640</v>
      </c>
      <c r="D5437" t="s">
        <v>90</v>
      </c>
      <c r="G5437">
        <v>1099</v>
      </c>
      <c r="H5437" s="9">
        <v>43343</v>
      </c>
    </row>
    <row r="5438" spans="1:8" x14ac:dyDescent="0.2">
      <c r="A5438" t="s">
        <v>162</v>
      </c>
      <c r="B5438">
        <v>395167</v>
      </c>
      <c r="D5438" t="s">
        <v>91</v>
      </c>
      <c r="G5438">
        <v>1073</v>
      </c>
      <c r="H5438" s="9">
        <v>43343</v>
      </c>
    </row>
    <row r="5439" spans="1:8" x14ac:dyDescent="0.2">
      <c r="A5439" t="s">
        <v>162</v>
      </c>
      <c r="B5439">
        <v>753924</v>
      </c>
      <c r="D5439" t="s">
        <v>92</v>
      </c>
      <c r="G5439">
        <v>2340</v>
      </c>
      <c r="H5439" s="9">
        <v>43343</v>
      </c>
    </row>
    <row r="5440" spans="1:8" x14ac:dyDescent="0.2">
      <c r="A5440" t="s">
        <v>162</v>
      </c>
      <c r="B5440">
        <v>395169</v>
      </c>
      <c r="D5440" t="s">
        <v>94</v>
      </c>
      <c r="G5440">
        <v>959</v>
      </c>
      <c r="H5440" s="9">
        <v>43343</v>
      </c>
    </row>
    <row r="5441" spans="1:8" x14ac:dyDescent="0.2">
      <c r="A5441" t="s">
        <v>162</v>
      </c>
      <c r="B5441">
        <v>394619</v>
      </c>
      <c r="D5441" t="s">
        <v>95</v>
      </c>
      <c r="G5441">
        <v>1432</v>
      </c>
      <c r="H5441" s="9">
        <v>43343</v>
      </c>
    </row>
    <row r="5442" spans="1:8" x14ac:dyDescent="0.2">
      <c r="A5442" t="s">
        <v>162</v>
      </c>
      <c r="B5442">
        <v>395238</v>
      </c>
      <c r="D5442" t="s">
        <v>96</v>
      </c>
      <c r="G5442">
        <v>1379</v>
      </c>
      <c r="H5442" s="9">
        <v>43343</v>
      </c>
    </row>
    <row r="5443" spans="1:8" x14ac:dyDescent="0.2">
      <c r="A5443" t="s">
        <v>162</v>
      </c>
      <c r="B5443">
        <v>394415</v>
      </c>
      <c r="D5443" t="s">
        <v>97</v>
      </c>
      <c r="G5443">
        <v>2215</v>
      </c>
      <c r="H5443" s="9">
        <v>43343</v>
      </c>
    </row>
    <row r="5444" spans="1:8" x14ac:dyDescent="0.2">
      <c r="A5444" t="s">
        <v>162</v>
      </c>
      <c r="B5444">
        <v>394312</v>
      </c>
      <c r="D5444" t="s">
        <v>98</v>
      </c>
      <c r="G5444">
        <v>1083</v>
      </c>
      <c r="H5444" s="9">
        <v>43343</v>
      </c>
    </row>
    <row r="5445" spans="1:8" x14ac:dyDescent="0.2">
      <c r="A5445" t="s">
        <v>162</v>
      </c>
      <c r="B5445">
        <v>394308</v>
      </c>
      <c r="D5445" t="s">
        <v>100</v>
      </c>
      <c r="G5445">
        <v>1205</v>
      </c>
      <c r="H5445" s="9">
        <v>43343</v>
      </c>
    </row>
    <row r="5446" spans="1:8" x14ac:dyDescent="0.2">
      <c r="A5446" t="s">
        <v>162</v>
      </c>
      <c r="B5446">
        <v>394938</v>
      </c>
      <c r="D5446" t="s">
        <v>101</v>
      </c>
      <c r="G5446">
        <v>1017</v>
      </c>
      <c r="H5446" s="9">
        <v>43343</v>
      </c>
    </row>
    <row r="5447" spans="1:8" x14ac:dyDescent="0.2">
      <c r="A5447" t="s">
        <v>162</v>
      </c>
      <c r="B5447">
        <v>394908</v>
      </c>
      <c r="D5447" t="s">
        <v>103</v>
      </c>
      <c r="G5447">
        <v>1357</v>
      </c>
      <c r="H5447" s="9">
        <v>43343</v>
      </c>
    </row>
    <row r="5448" spans="1:8" x14ac:dyDescent="0.2">
      <c r="A5448" t="s">
        <v>162</v>
      </c>
      <c r="B5448">
        <v>394357</v>
      </c>
      <c r="D5448" t="s">
        <v>104</v>
      </c>
      <c r="G5448">
        <v>1137</v>
      </c>
      <c r="H5448" s="9">
        <v>43343</v>
      </c>
    </row>
    <row r="5449" spans="1:8" x14ac:dyDescent="0.2">
      <c r="A5449" t="s">
        <v>162</v>
      </c>
      <c r="B5449">
        <v>394753</v>
      </c>
      <c r="D5449" t="s">
        <v>105</v>
      </c>
      <c r="G5449">
        <v>1135</v>
      </c>
      <c r="H5449" s="9">
        <v>43343</v>
      </c>
    </row>
    <row r="5450" spans="1:8" x14ac:dyDescent="0.2">
      <c r="A5450" t="s">
        <v>162</v>
      </c>
      <c r="B5450">
        <v>394653</v>
      </c>
      <c r="D5450" t="s">
        <v>106</v>
      </c>
      <c r="G5450">
        <v>1110</v>
      </c>
      <c r="H5450" s="9">
        <v>43343</v>
      </c>
    </row>
    <row r="5451" spans="1:8" x14ac:dyDescent="0.2">
      <c r="A5451" t="s">
        <v>162</v>
      </c>
      <c r="B5451">
        <v>394952</v>
      </c>
      <c r="D5451" t="s">
        <v>108</v>
      </c>
      <c r="G5451">
        <v>2430</v>
      </c>
      <c r="H5451" s="9">
        <v>43343</v>
      </c>
    </row>
    <row r="5452" spans="1:8" x14ac:dyDescent="0.2">
      <c r="A5452" t="s">
        <v>162</v>
      </c>
      <c r="B5452">
        <v>394318</v>
      </c>
      <c r="D5452" t="s">
        <v>109</v>
      </c>
      <c r="G5452">
        <v>1355</v>
      </c>
      <c r="H5452" s="9">
        <v>43343</v>
      </c>
    </row>
    <row r="5453" spans="1:8" x14ac:dyDescent="0.2">
      <c r="A5453" t="s">
        <v>162</v>
      </c>
      <c r="B5453">
        <v>394561</v>
      </c>
      <c r="D5453" t="s">
        <v>110</v>
      </c>
      <c r="G5453">
        <v>1032</v>
      </c>
      <c r="H5453" s="9">
        <v>43343</v>
      </c>
    </row>
    <row r="5454" spans="1:8" x14ac:dyDescent="0.2">
      <c r="A5454" t="s">
        <v>162</v>
      </c>
      <c r="B5454">
        <v>394367</v>
      </c>
      <c r="D5454" t="s">
        <v>111</v>
      </c>
      <c r="G5454">
        <v>1184</v>
      </c>
      <c r="H5454" s="9">
        <v>43343</v>
      </c>
    </row>
    <row r="5455" spans="1:8" x14ac:dyDescent="0.2">
      <c r="A5455" t="s">
        <v>162</v>
      </c>
      <c r="B5455">
        <v>394521</v>
      </c>
      <c r="D5455" t="s">
        <v>112</v>
      </c>
      <c r="G5455">
        <v>950</v>
      </c>
      <c r="H5455" s="9">
        <v>43343</v>
      </c>
    </row>
    <row r="5456" spans="1:8" x14ac:dyDescent="0.2">
      <c r="A5456" t="s">
        <v>162</v>
      </c>
      <c r="B5456">
        <v>394843</v>
      </c>
      <c r="D5456" t="s">
        <v>113</v>
      </c>
      <c r="G5456">
        <v>919</v>
      </c>
      <c r="H5456" s="9">
        <v>43343</v>
      </c>
    </row>
    <row r="5457" spans="1:8" x14ac:dyDescent="0.2">
      <c r="A5457" t="s">
        <v>162</v>
      </c>
      <c r="B5457">
        <v>394486</v>
      </c>
      <c r="D5457" t="s">
        <v>114</v>
      </c>
      <c r="G5457">
        <v>1091</v>
      </c>
      <c r="H5457" s="9">
        <v>43343</v>
      </c>
    </row>
    <row r="5458" spans="1:8" x14ac:dyDescent="0.2">
      <c r="A5458" t="s">
        <v>162</v>
      </c>
      <c r="B5458">
        <v>394648</v>
      </c>
      <c r="D5458" t="s">
        <v>115</v>
      </c>
      <c r="G5458">
        <v>1127</v>
      </c>
      <c r="H5458" s="9">
        <v>43343</v>
      </c>
    </row>
    <row r="5459" spans="1:8" x14ac:dyDescent="0.2">
      <c r="A5459" t="s">
        <v>162</v>
      </c>
      <c r="B5459">
        <v>394304</v>
      </c>
      <c r="D5459" t="s">
        <v>116</v>
      </c>
      <c r="G5459">
        <v>885</v>
      </c>
      <c r="H5459" s="9">
        <v>43343</v>
      </c>
    </row>
    <row r="5460" spans="1:8" x14ac:dyDescent="0.2">
      <c r="A5460" t="s">
        <v>162</v>
      </c>
      <c r="B5460">
        <v>753906</v>
      </c>
      <c r="D5460" t="s">
        <v>117</v>
      </c>
      <c r="G5460">
        <v>1495</v>
      </c>
      <c r="H5460" s="9">
        <v>43343</v>
      </c>
    </row>
    <row r="5461" spans="1:8" x14ac:dyDescent="0.2">
      <c r="A5461" t="s">
        <v>162</v>
      </c>
      <c r="B5461">
        <v>394798</v>
      </c>
      <c r="D5461" t="s">
        <v>118</v>
      </c>
      <c r="G5461">
        <v>854</v>
      </c>
      <c r="H5461" s="9">
        <v>43343</v>
      </c>
    </row>
    <row r="5462" spans="1:8" x14ac:dyDescent="0.2">
      <c r="A5462" t="s">
        <v>162</v>
      </c>
      <c r="B5462">
        <v>395134</v>
      </c>
      <c r="D5462" t="s">
        <v>120</v>
      </c>
      <c r="G5462">
        <v>1829</v>
      </c>
      <c r="H5462" s="9">
        <v>43343</v>
      </c>
    </row>
    <row r="5463" spans="1:8" x14ac:dyDescent="0.2">
      <c r="A5463" t="s">
        <v>162</v>
      </c>
      <c r="B5463">
        <v>394457</v>
      </c>
      <c r="D5463" t="s">
        <v>121</v>
      </c>
      <c r="G5463">
        <v>1432</v>
      </c>
      <c r="H5463" s="9">
        <v>43343</v>
      </c>
    </row>
    <row r="5464" spans="1:8" x14ac:dyDescent="0.2">
      <c r="A5464" t="s">
        <v>162</v>
      </c>
      <c r="B5464">
        <v>395143</v>
      </c>
      <c r="D5464" t="s">
        <v>122</v>
      </c>
      <c r="G5464">
        <v>1109</v>
      </c>
      <c r="H5464" s="9">
        <v>43343</v>
      </c>
    </row>
    <row r="5465" spans="1:8" x14ac:dyDescent="0.2">
      <c r="A5465" t="s">
        <v>162</v>
      </c>
      <c r="B5465">
        <v>394484</v>
      </c>
      <c r="D5465" t="s">
        <v>123</v>
      </c>
      <c r="G5465">
        <v>1400</v>
      </c>
      <c r="H5465" s="9">
        <v>43343</v>
      </c>
    </row>
    <row r="5466" spans="1:8" x14ac:dyDescent="0.2">
      <c r="A5466" t="s">
        <v>162</v>
      </c>
      <c r="B5466">
        <v>395235</v>
      </c>
      <c r="D5466" t="s">
        <v>124</v>
      </c>
      <c r="G5466">
        <v>1240</v>
      </c>
      <c r="H5466" s="9">
        <v>43343</v>
      </c>
    </row>
    <row r="5467" spans="1:8" x14ac:dyDescent="0.2">
      <c r="A5467" t="s">
        <v>162</v>
      </c>
      <c r="B5467">
        <v>395224</v>
      </c>
      <c r="D5467" t="s">
        <v>125</v>
      </c>
      <c r="G5467">
        <v>793</v>
      </c>
      <c r="H5467" s="9">
        <v>43343</v>
      </c>
    </row>
    <row r="5468" spans="1:8" x14ac:dyDescent="0.2">
      <c r="A5468" t="s">
        <v>162</v>
      </c>
      <c r="B5468">
        <v>395115</v>
      </c>
      <c r="D5468" t="s">
        <v>127</v>
      </c>
      <c r="G5468">
        <v>1321</v>
      </c>
      <c r="H5468" s="9">
        <v>43343</v>
      </c>
    </row>
    <row r="5469" spans="1:8" x14ac:dyDescent="0.2">
      <c r="A5469" t="s">
        <v>162</v>
      </c>
      <c r="B5469">
        <v>394440</v>
      </c>
      <c r="D5469" t="s">
        <v>128</v>
      </c>
      <c r="G5469">
        <v>1379</v>
      </c>
      <c r="H5469" s="9">
        <v>43343</v>
      </c>
    </row>
    <row r="5470" spans="1:8" x14ac:dyDescent="0.2">
      <c r="A5470" t="s">
        <v>162</v>
      </c>
      <c r="B5470">
        <v>394399</v>
      </c>
      <c r="D5470" t="s">
        <v>129</v>
      </c>
      <c r="G5470">
        <v>1319</v>
      </c>
      <c r="H5470" s="9">
        <v>43343</v>
      </c>
    </row>
    <row r="5471" spans="1:8" x14ac:dyDescent="0.2">
      <c r="A5471" t="s">
        <v>162</v>
      </c>
      <c r="B5471">
        <v>395160</v>
      </c>
      <c r="D5471" t="s">
        <v>131</v>
      </c>
      <c r="G5471">
        <v>923</v>
      </c>
      <c r="H5471" s="9">
        <v>43343</v>
      </c>
    </row>
    <row r="5472" spans="1:8" x14ac:dyDescent="0.2">
      <c r="A5472" t="s">
        <v>162</v>
      </c>
      <c r="B5472">
        <v>394816</v>
      </c>
      <c r="D5472" t="s">
        <v>132</v>
      </c>
      <c r="G5472">
        <v>1188</v>
      </c>
      <c r="H5472" s="9">
        <v>43343</v>
      </c>
    </row>
    <row r="5473" spans="1:8" x14ac:dyDescent="0.2">
      <c r="A5473" t="s">
        <v>162</v>
      </c>
      <c r="B5473">
        <v>394766</v>
      </c>
      <c r="D5473" t="s">
        <v>133</v>
      </c>
      <c r="G5473">
        <v>1260</v>
      </c>
      <c r="H5473" s="9">
        <v>43343</v>
      </c>
    </row>
    <row r="5474" spans="1:8" x14ac:dyDescent="0.2">
      <c r="A5474" t="s">
        <v>162</v>
      </c>
      <c r="B5474">
        <v>394931</v>
      </c>
      <c r="D5474" t="s">
        <v>134</v>
      </c>
      <c r="G5474">
        <v>1189</v>
      </c>
      <c r="H5474" s="9">
        <v>43343</v>
      </c>
    </row>
    <row r="5475" spans="1:8" x14ac:dyDescent="0.2">
      <c r="A5475" t="s">
        <v>162</v>
      </c>
      <c r="B5475">
        <v>394528</v>
      </c>
      <c r="D5475" t="s">
        <v>135</v>
      </c>
      <c r="G5475">
        <v>1284</v>
      </c>
      <c r="H5475" s="9">
        <v>43343</v>
      </c>
    </row>
    <row r="5476" spans="1:8" x14ac:dyDescent="0.2">
      <c r="A5476" t="s">
        <v>162</v>
      </c>
      <c r="B5476">
        <v>394531</v>
      </c>
      <c r="D5476" t="s">
        <v>136</v>
      </c>
      <c r="G5476">
        <v>1074</v>
      </c>
      <c r="H5476" s="9">
        <v>43343</v>
      </c>
    </row>
    <row r="5477" spans="1:8" x14ac:dyDescent="0.2">
      <c r="A5477" t="s">
        <v>162</v>
      </c>
      <c r="B5477">
        <v>394711</v>
      </c>
      <c r="D5477" t="s">
        <v>138</v>
      </c>
      <c r="G5477">
        <v>1167</v>
      </c>
      <c r="H5477" s="9">
        <v>43343</v>
      </c>
    </row>
    <row r="5478" spans="1:8" x14ac:dyDescent="0.2">
      <c r="A5478" t="s">
        <v>162</v>
      </c>
      <c r="B5478">
        <v>395245</v>
      </c>
      <c r="D5478" t="s">
        <v>163</v>
      </c>
      <c r="G5478">
        <v>705</v>
      </c>
      <c r="H5478" s="9">
        <v>43343</v>
      </c>
    </row>
    <row r="5479" spans="1:8" x14ac:dyDescent="0.2">
      <c r="A5479" t="s">
        <v>162</v>
      </c>
      <c r="B5479">
        <v>394352</v>
      </c>
      <c r="D5479" t="s">
        <v>140</v>
      </c>
      <c r="G5479">
        <v>1012</v>
      </c>
      <c r="H5479" s="9">
        <v>43343</v>
      </c>
    </row>
    <row r="5480" spans="1:8" x14ac:dyDescent="0.2">
      <c r="A5480" t="s">
        <v>162</v>
      </c>
      <c r="B5480">
        <v>395075</v>
      </c>
      <c r="D5480" t="s">
        <v>164</v>
      </c>
      <c r="G5480">
        <v>853</v>
      </c>
      <c r="H5480" s="9">
        <v>43343</v>
      </c>
    </row>
    <row r="5481" spans="1:8" x14ac:dyDescent="0.2">
      <c r="A5481" t="s">
        <v>162</v>
      </c>
      <c r="B5481">
        <v>394666</v>
      </c>
      <c r="D5481" t="s">
        <v>141</v>
      </c>
      <c r="G5481">
        <v>1014</v>
      </c>
      <c r="H5481" s="9">
        <v>43343</v>
      </c>
    </row>
    <row r="5482" spans="1:8" x14ac:dyDescent="0.2">
      <c r="A5482" t="s">
        <v>162</v>
      </c>
      <c r="B5482">
        <v>394957</v>
      </c>
      <c r="D5482" t="s">
        <v>165</v>
      </c>
      <c r="G5482">
        <v>1349</v>
      </c>
      <c r="H5482" s="9">
        <v>43343</v>
      </c>
    </row>
    <row r="5483" spans="1:8" x14ac:dyDescent="0.2">
      <c r="A5483" t="s">
        <v>162</v>
      </c>
      <c r="B5483">
        <v>395113</v>
      </c>
      <c r="D5483" t="s">
        <v>166</v>
      </c>
      <c r="G5483">
        <v>1166</v>
      </c>
      <c r="H5483" s="9">
        <v>43343</v>
      </c>
    </row>
    <row r="5484" spans="1:8" x14ac:dyDescent="0.2">
      <c r="A5484" t="s">
        <v>162</v>
      </c>
      <c r="B5484">
        <v>395006</v>
      </c>
      <c r="D5484" t="s">
        <v>142</v>
      </c>
      <c r="G5484">
        <v>1273</v>
      </c>
      <c r="H5484" s="9">
        <v>43343</v>
      </c>
    </row>
    <row r="5485" spans="1:8" x14ac:dyDescent="0.2">
      <c r="A5485" t="s">
        <v>162</v>
      </c>
      <c r="B5485">
        <v>394549</v>
      </c>
      <c r="D5485" t="s">
        <v>167</v>
      </c>
      <c r="G5485">
        <v>1310</v>
      </c>
      <c r="H5485" s="9">
        <v>43343</v>
      </c>
    </row>
    <row r="5486" spans="1:8" x14ac:dyDescent="0.2">
      <c r="A5486" t="s">
        <v>162</v>
      </c>
      <c r="B5486">
        <v>394995</v>
      </c>
      <c r="D5486" t="s">
        <v>168</v>
      </c>
      <c r="G5486">
        <v>1500</v>
      </c>
      <c r="H5486" s="9">
        <v>43343</v>
      </c>
    </row>
    <row r="5487" spans="1:8" x14ac:dyDescent="0.2">
      <c r="A5487" t="s">
        <v>162</v>
      </c>
      <c r="B5487">
        <v>394602</v>
      </c>
      <c r="D5487" t="s">
        <v>143</v>
      </c>
      <c r="G5487">
        <v>1484</v>
      </c>
      <c r="H5487" s="9">
        <v>43343</v>
      </c>
    </row>
    <row r="5488" spans="1:8" x14ac:dyDescent="0.2">
      <c r="A5488" t="s">
        <v>162</v>
      </c>
      <c r="B5488">
        <v>394405</v>
      </c>
      <c r="D5488" t="s">
        <v>169</v>
      </c>
      <c r="G5488">
        <v>1830</v>
      </c>
      <c r="H5488" s="9">
        <v>43343</v>
      </c>
    </row>
    <row r="5489" spans="1:8" x14ac:dyDescent="0.2">
      <c r="A5489" t="s">
        <v>162</v>
      </c>
      <c r="B5489">
        <v>394623</v>
      </c>
      <c r="D5489" t="s">
        <v>170</v>
      </c>
      <c r="G5489">
        <v>1165</v>
      </c>
      <c r="H5489" s="9">
        <v>43343</v>
      </c>
    </row>
    <row r="5490" spans="1:8" x14ac:dyDescent="0.2">
      <c r="A5490" t="s">
        <v>145</v>
      </c>
      <c r="B5490">
        <v>102001</v>
      </c>
      <c r="C5490">
        <v>0</v>
      </c>
      <c r="D5490" t="s">
        <v>5</v>
      </c>
      <c r="E5490" t="s">
        <v>6</v>
      </c>
      <c r="G5490">
        <v>297000</v>
      </c>
      <c r="H5490" s="9">
        <v>43373</v>
      </c>
    </row>
    <row r="5491" spans="1:8" x14ac:dyDescent="0.2">
      <c r="A5491" t="s">
        <v>145</v>
      </c>
      <c r="B5491">
        <v>394913</v>
      </c>
      <c r="C5491">
        <v>1</v>
      </c>
      <c r="D5491" t="s">
        <v>7</v>
      </c>
      <c r="E5491" t="s">
        <v>8</v>
      </c>
      <c r="F5491" t="s">
        <v>9</v>
      </c>
      <c r="G5491">
        <v>549000</v>
      </c>
      <c r="H5491" s="9">
        <v>43373</v>
      </c>
    </row>
    <row r="5492" spans="1:8" x14ac:dyDescent="0.2">
      <c r="A5492" t="s">
        <v>145</v>
      </c>
      <c r="B5492">
        <v>753899</v>
      </c>
      <c r="C5492">
        <v>2</v>
      </c>
      <c r="D5492" t="s">
        <v>10</v>
      </c>
      <c r="E5492" t="s">
        <v>8</v>
      </c>
      <c r="F5492" t="s">
        <v>11</v>
      </c>
      <c r="G5492">
        <v>839000</v>
      </c>
      <c r="H5492" s="9">
        <v>43373</v>
      </c>
    </row>
    <row r="5493" spans="1:8" x14ac:dyDescent="0.2">
      <c r="A5493" t="s">
        <v>145</v>
      </c>
      <c r="B5493">
        <v>394463</v>
      </c>
      <c r="C5493">
        <v>3</v>
      </c>
      <c r="D5493" t="s">
        <v>12</v>
      </c>
      <c r="E5493" t="s">
        <v>8</v>
      </c>
      <c r="F5493" t="s">
        <v>13</v>
      </c>
      <c r="G5493">
        <v>335000</v>
      </c>
      <c r="H5493" s="9">
        <v>43373</v>
      </c>
    </row>
    <row r="5494" spans="1:8" x14ac:dyDescent="0.2">
      <c r="A5494" t="s">
        <v>145</v>
      </c>
      <c r="B5494">
        <v>394514</v>
      </c>
      <c r="C5494">
        <v>4</v>
      </c>
      <c r="D5494" t="s">
        <v>14</v>
      </c>
      <c r="E5494" t="s">
        <v>8</v>
      </c>
      <c r="F5494" t="s">
        <v>15</v>
      </c>
      <c r="G5494">
        <v>340000</v>
      </c>
      <c r="H5494" s="9">
        <v>43373</v>
      </c>
    </row>
    <row r="5495" spans="1:8" x14ac:dyDescent="0.2">
      <c r="A5495" t="s">
        <v>145</v>
      </c>
      <c r="B5495">
        <v>394974</v>
      </c>
      <c r="C5495">
        <v>5</v>
      </c>
      <c r="D5495" t="s">
        <v>16</v>
      </c>
      <c r="E5495" t="s">
        <v>8</v>
      </c>
      <c r="F5495" t="s">
        <v>17</v>
      </c>
      <c r="G5495">
        <v>274900</v>
      </c>
      <c r="H5495" s="9">
        <v>43373</v>
      </c>
    </row>
    <row r="5496" spans="1:8" x14ac:dyDescent="0.2">
      <c r="A5496" t="s">
        <v>145</v>
      </c>
      <c r="B5496">
        <v>394692</v>
      </c>
      <c r="C5496">
        <v>6</v>
      </c>
      <c r="D5496" t="s">
        <v>18</v>
      </c>
      <c r="E5496" t="s">
        <v>8</v>
      </c>
      <c r="F5496" t="s">
        <v>15</v>
      </c>
      <c r="G5496">
        <v>324999</v>
      </c>
      <c r="H5496" s="9">
        <v>43373</v>
      </c>
    </row>
    <row r="5497" spans="1:8" x14ac:dyDescent="0.2">
      <c r="A5497" t="s">
        <v>145</v>
      </c>
      <c r="B5497">
        <v>395209</v>
      </c>
      <c r="C5497">
        <v>7</v>
      </c>
      <c r="D5497" t="s">
        <v>19</v>
      </c>
      <c r="E5497" t="s">
        <v>8</v>
      </c>
      <c r="F5497" t="s">
        <v>20</v>
      </c>
      <c r="G5497">
        <v>474899</v>
      </c>
      <c r="H5497" s="9">
        <v>43373</v>
      </c>
    </row>
    <row r="5498" spans="1:8" x14ac:dyDescent="0.2">
      <c r="A5498" t="s">
        <v>145</v>
      </c>
      <c r="B5498">
        <v>394856</v>
      </c>
      <c r="C5498">
        <v>8</v>
      </c>
      <c r="D5498" t="s">
        <v>21</v>
      </c>
      <c r="E5498" t="s">
        <v>8</v>
      </c>
      <c r="F5498" t="s">
        <v>22</v>
      </c>
      <c r="G5498">
        <v>450000</v>
      </c>
      <c r="H5498" s="9">
        <v>43373</v>
      </c>
    </row>
    <row r="5499" spans="1:8" x14ac:dyDescent="0.2">
      <c r="A5499" t="s">
        <v>145</v>
      </c>
      <c r="B5499">
        <v>394347</v>
      </c>
      <c r="C5499">
        <v>9</v>
      </c>
      <c r="D5499" t="s">
        <v>23</v>
      </c>
      <c r="E5499" t="s">
        <v>8</v>
      </c>
      <c r="F5499" t="s">
        <v>24</v>
      </c>
      <c r="G5499">
        <v>329800</v>
      </c>
      <c r="H5499" s="9">
        <v>43373</v>
      </c>
    </row>
    <row r="5500" spans="1:8" x14ac:dyDescent="0.2">
      <c r="A5500" t="s">
        <v>145</v>
      </c>
      <c r="B5500">
        <v>394404</v>
      </c>
      <c r="C5500">
        <v>10</v>
      </c>
      <c r="D5500" t="s">
        <v>25</v>
      </c>
      <c r="E5500" t="s">
        <v>8</v>
      </c>
      <c r="F5500" t="s">
        <v>26</v>
      </c>
      <c r="G5500">
        <v>549900</v>
      </c>
      <c r="H5500" s="9">
        <v>43373</v>
      </c>
    </row>
    <row r="5501" spans="1:8" x14ac:dyDescent="0.2">
      <c r="A5501" t="s">
        <v>145</v>
      </c>
      <c r="B5501">
        <v>395057</v>
      </c>
      <c r="C5501">
        <v>11</v>
      </c>
      <c r="D5501" t="s">
        <v>27</v>
      </c>
      <c r="E5501" t="s">
        <v>8</v>
      </c>
      <c r="F5501" t="s">
        <v>11</v>
      </c>
      <c r="G5501">
        <v>889000</v>
      </c>
      <c r="H5501" s="9">
        <v>43373</v>
      </c>
    </row>
    <row r="5502" spans="1:8" x14ac:dyDescent="0.2">
      <c r="A5502" t="s">
        <v>145</v>
      </c>
      <c r="B5502">
        <v>394532</v>
      </c>
      <c r="C5502">
        <v>12</v>
      </c>
      <c r="D5502" t="s">
        <v>28</v>
      </c>
      <c r="E5502" t="s">
        <v>8</v>
      </c>
      <c r="F5502" t="s">
        <v>29</v>
      </c>
      <c r="G5502">
        <v>249900</v>
      </c>
      <c r="H5502" s="9">
        <v>43373</v>
      </c>
    </row>
    <row r="5503" spans="1:8" x14ac:dyDescent="0.2">
      <c r="A5503" t="s">
        <v>145</v>
      </c>
      <c r="B5503">
        <v>395025</v>
      </c>
      <c r="C5503">
        <v>13</v>
      </c>
      <c r="D5503" t="s">
        <v>30</v>
      </c>
      <c r="E5503" t="s">
        <v>8</v>
      </c>
      <c r="F5503" t="s">
        <v>11</v>
      </c>
      <c r="G5503">
        <v>412888</v>
      </c>
      <c r="H5503" s="9">
        <v>43373</v>
      </c>
    </row>
    <row r="5504" spans="1:8" x14ac:dyDescent="0.2">
      <c r="A5504" t="s">
        <v>145</v>
      </c>
      <c r="B5504">
        <v>394976</v>
      </c>
      <c r="C5504">
        <v>14</v>
      </c>
      <c r="D5504" t="s">
        <v>31</v>
      </c>
      <c r="E5504" t="s">
        <v>8</v>
      </c>
      <c r="F5504" t="s">
        <v>32</v>
      </c>
      <c r="G5504">
        <v>345000</v>
      </c>
      <c r="H5504" s="9">
        <v>43373</v>
      </c>
    </row>
    <row r="5505" spans="1:8" x14ac:dyDescent="0.2">
      <c r="A5505" t="s">
        <v>145</v>
      </c>
      <c r="B5505">
        <v>395078</v>
      </c>
      <c r="C5505">
        <v>15</v>
      </c>
      <c r="D5505" t="s">
        <v>33</v>
      </c>
      <c r="E5505" t="s">
        <v>8</v>
      </c>
      <c r="F5505" t="s">
        <v>34</v>
      </c>
      <c r="G5505">
        <v>585000</v>
      </c>
      <c r="H5505" s="9">
        <v>43373</v>
      </c>
    </row>
    <row r="5506" spans="1:8" x14ac:dyDescent="0.2">
      <c r="A5506" t="s">
        <v>145</v>
      </c>
      <c r="B5506">
        <v>394865</v>
      </c>
      <c r="C5506">
        <v>16</v>
      </c>
      <c r="D5506" t="s">
        <v>35</v>
      </c>
      <c r="E5506" t="s">
        <v>8</v>
      </c>
      <c r="F5506" t="s">
        <v>36</v>
      </c>
      <c r="G5506">
        <v>366281</v>
      </c>
      <c r="H5506" s="9">
        <v>43373</v>
      </c>
    </row>
    <row r="5507" spans="1:8" x14ac:dyDescent="0.2">
      <c r="A5507" t="s">
        <v>145</v>
      </c>
      <c r="B5507">
        <v>395056</v>
      </c>
      <c r="C5507">
        <v>17</v>
      </c>
      <c r="D5507" t="s">
        <v>37</v>
      </c>
      <c r="E5507" t="s">
        <v>8</v>
      </c>
      <c r="F5507" t="s">
        <v>11</v>
      </c>
      <c r="G5507">
        <v>729500</v>
      </c>
      <c r="H5507" s="9">
        <v>43373</v>
      </c>
    </row>
    <row r="5508" spans="1:8" x14ac:dyDescent="0.2">
      <c r="A5508" t="s">
        <v>145</v>
      </c>
      <c r="B5508">
        <v>395121</v>
      </c>
      <c r="C5508">
        <v>18</v>
      </c>
      <c r="D5508" t="s">
        <v>38</v>
      </c>
      <c r="E5508" t="s">
        <v>8</v>
      </c>
      <c r="F5508" t="s">
        <v>39</v>
      </c>
      <c r="G5508">
        <v>219990</v>
      </c>
      <c r="H5508" s="9">
        <v>43373</v>
      </c>
    </row>
    <row r="5509" spans="1:8" x14ac:dyDescent="0.2">
      <c r="A5509" t="s">
        <v>145</v>
      </c>
      <c r="B5509">
        <v>395148</v>
      </c>
      <c r="C5509">
        <v>19</v>
      </c>
      <c r="D5509" t="s">
        <v>40</v>
      </c>
      <c r="E5509" t="s">
        <v>8</v>
      </c>
      <c r="F5509" t="s">
        <v>22</v>
      </c>
      <c r="G5509">
        <v>285000</v>
      </c>
      <c r="H5509" s="9">
        <v>43373</v>
      </c>
    </row>
    <row r="5510" spans="1:8" x14ac:dyDescent="0.2">
      <c r="A5510" t="s">
        <v>145</v>
      </c>
      <c r="B5510">
        <v>394358</v>
      </c>
      <c r="C5510">
        <v>20</v>
      </c>
      <c r="D5510" t="s">
        <v>41</v>
      </c>
      <c r="E5510" t="s">
        <v>8</v>
      </c>
      <c r="F5510" t="s">
        <v>42</v>
      </c>
      <c r="G5510">
        <v>339900</v>
      </c>
      <c r="H5510" s="9">
        <v>43373</v>
      </c>
    </row>
    <row r="5511" spans="1:8" x14ac:dyDescent="0.2">
      <c r="A5511" t="s">
        <v>145</v>
      </c>
      <c r="B5511">
        <v>394530</v>
      </c>
      <c r="C5511">
        <v>21</v>
      </c>
      <c r="D5511" t="s">
        <v>43</v>
      </c>
      <c r="E5511" t="s">
        <v>8</v>
      </c>
      <c r="F5511" t="s">
        <v>44</v>
      </c>
      <c r="G5511">
        <v>518000</v>
      </c>
      <c r="H5511" s="9">
        <v>43373</v>
      </c>
    </row>
    <row r="5512" spans="1:8" x14ac:dyDescent="0.2">
      <c r="A5512" t="s">
        <v>145</v>
      </c>
      <c r="B5512">
        <v>394982</v>
      </c>
      <c r="C5512">
        <v>22</v>
      </c>
      <c r="D5512" t="s">
        <v>45</v>
      </c>
      <c r="E5512" t="s">
        <v>8</v>
      </c>
      <c r="F5512" t="s">
        <v>17</v>
      </c>
      <c r="G5512">
        <v>174900</v>
      </c>
      <c r="H5512" s="9">
        <v>43373</v>
      </c>
    </row>
    <row r="5513" spans="1:8" x14ac:dyDescent="0.2">
      <c r="A5513" t="s">
        <v>145</v>
      </c>
      <c r="B5513">
        <v>394998</v>
      </c>
      <c r="C5513">
        <v>23</v>
      </c>
      <c r="D5513" t="s">
        <v>46</v>
      </c>
      <c r="E5513" t="s">
        <v>8</v>
      </c>
      <c r="F5513" t="s">
        <v>47</v>
      </c>
      <c r="G5513">
        <v>485000</v>
      </c>
      <c r="H5513" s="9">
        <v>43373</v>
      </c>
    </row>
    <row r="5514" spans="1:8" x14ac:dyDescent="0.2">
      <c r="A5514" t="s">
        <v>145</v>
      </c>
      <c r="B5514">
        <v>394458</v>
      </c>
      <c r="C5514">
        <v>24</v>
      </c>
      <c r="D5514" t="s">
        <v>48</v>
      </c>
      <c r="E5514" t="s">
        <v>8</v>
      </c>
      <c r="F5514" t="s">
        <v>49</v>
      </c>
      <c r="G5514">
        <v>339900</v>
      </c>
      <c r="H5514" s="9">
        <v>43373</v>
      </c>
    </row>
    <row r="5515" spans="1:8" x14ac:dyDescent="0.2">
      <c r="A5515" t="s">
        <v>145</v>
      </c>
      <c r="B5515">
        <v>395045</v>
      </c>
      <c r="C5515">
        <v>25</v>
      </c>
      <c r="D5515" t="s">
        <v>50</v>
      </c>
      <c r="E5515" t="s">
        <v>8</v>
      </c>
      <c r="F5515" t="s">
        <v>11</v>
      </c>
      <c r="G5515">
        <v>480481</v>
      </c>
      <c r="H5515" s="9">
        <v>43373</v>
      </c>
    </row>
    <row r="5516" spans="1:8" x14ac:dyDescent="0.2">
      <c r="A5516" t="s">
        <v>145</v>
      </c>
      <c r="B5516">
        <v>395055</v>
      </c>
      <c r="C5516">
        <v>26</v>
      </c>
      <c r="D5516" t="s">
        <v>51</v>
      </c>
      <c r="E5516" t="s">
        <v>8</v>
      </c>
      <c r="F5516" t="s">
        <v>15</v>
      </c>
      <c r="G5516">
        <v>284961</v>
      </c>
      <c r="H5516" s="9">
        <v>43373</v>
      </c>
    </row>
    <row r="5517" spans="1:8" x14ac:dyDescent="0.2">
      <c r="A5517" t="s">
        <v>145</v>
      </c>
      <c r="B5517">
        <v>394943</v>
      </c>
      <c r="C5517">
        <v>27</v>
      </c>
      <c r="D5517" t="s">
        <v>52</v>
      </c>
      <c r="E5517" t="s">
        <v>8</v>
      </c>
      <c r="F5517" t="s">
        <v>22</v>
      </c>
      <c r="G5517">
        <v>329500</v>
      </c>
      <c r="H5517" s="9">
        <v>43373</v>
      </c>
    </row>
    <row r="5518" spans="1:8" x14ac:dyDescent="0.2">
      <c r="A5518" t="s">
        <v>145</v>
      </c>
      <c r="B5518">
        <v>394466</v>
      </c>
      <c r="C5518">
        <v>28</v>
      </c>
      <c r="D5518" t="s">
        <v>53</v>
      </c>
      <c r="E5518" t="s">
        <v>8</v>
      </c>
      <c r="F5518" t="s">
        <v>54</v>
      </c>
      <c r="G5518">
        <v>250000</v>
      </c>
      <c r="H5518" s="9">
        <v>43373</v>
      </c>
    </row>
    <row r="5519" spans="1:8" x14ac:dyDescent="0.2">
      <c r="A5519" t="s">
        <v>145</v>
      </c>
      <c r="B5519">
        <v>394475</v>
      </c>
      <c r="C5519">
        <v>29</v>
      </c>
      <c r="D5519" t="s">
        <v>55</v>
      </c>
      <c r="E5519" t="s">
        <v>8</v>
      </c>
      <c r="F5519" t="s">
        <v>54</v>
      </c>
      <c r="G5519">
        <v>183009</v>
      </c>
      <c r="H5519" s="9">
        <v>43373</v>
      </c>
    </row>
    <row r="5520" spans="1:8" x14ac:dyDescent="0.2">
      <c r="A5520" t="s">
        <v>145</v>
      </c>
      <c r="B5520">
        <v>394735</v>
      </c>
      <c r="C5520">
        <v>30</v>
      </c>
      <c r="D5520" t="s">
        <v>56</v>
      </c>
      <c r="E5520" t="s">
        <v>8</v>
      </c>
      <c r="F5520" t="s">
        <v>39</v>
      </c>
      <c r="G5520">
        <v>279900</v>
      </c>
      <c r="H5520" s="9">
        <v>43373</v>
      </c>
    </row>
    <row r="5521" spans="1:8" x14ac:dyDescent="0.2">
      <c r="A5521" t="s">
        <v>145</v>
      </c>
      <c r="B5521">
        <v>394775</v>
      </c>
      <c r="C5521">
        <v>31</v>
      </c>
      <c r="D5521" t="s">
        <v>57</v>
      </c>
      <c r="E5521" t="s">
        <v>8</v>
      </c>
      <c r="F5521" t="s">
        <v>58</v>
      </c>
      <c r="G5521">
        <v>349890</v>
      </c>
      <c r="H5521" s="9">
        <v>43373</v>
      </c>
    </row>
    <row r="5522" spans="1:8" x14ac:dyDescent="0.2">
      <c r="A5522" t="s">
        <v>145</v>
      </c>
      <c r="B5522">
        <v>394492</v>
      </c>
      <c r="C5522">
        <v>32</v>
      </c>
      <c r="D5522" t="s">
        <v>59</v>
      </c>
      <c r="E5522" t="s">
        <v>8</v>
      </c>
      <c r="F5522" t="s">
        <v>54</v>
      </c>
      <c r="G5522">
        <v>284900</v>
      </c>
      <c r="H5522" s="9">
        <v>43373</v>
      </c>
    </row>
    <row r="5523" spans="1:8" x14ac:dyDescent="0.2">
      <c r="A5523" t="s">
        <v>145</v>
      </c>
      <c r="B5523">
        <v>394705</v>
      </c>
      <c r="C5523">
        <v>33</v>
      </c>
      <c r="D5523" t="s">
        <v>60</v>
      </c>
      <c r="E5523" t="s">
        <v>8</v>
      </c>
      <c r="F5523" t="s">
        <v>61</v>
      </c>
      <c r="G5523">
        <v>250000</v>
      </c>
      <c r="H5523" s="9">
        <v>43373</v>
      </c>
    </row>
    <row r="5524" spans="1:8" x14ac:dyDescent="0.2">
      <c r="A5524" t="s">
        <v>145</v>
      </c>
      <c r="B5524">
        <v>395059</v>
      </c>
      <c r="C5524">
        <v>34</v>
      </c>
      <c r="D5524" t="s">
        <v>62</v>
      </c>
      <c r="E5524" t="s">
        <v>8</v>
      </c>
      <c r="F5524" t="s">
        <v>11</v>
      </c>
      <c r="G5524">
        <v>1198000</v>
      </c>
      <c r="H5524" s="9">
        <v>43373</v>
      </c>
    </row>
    <row r="5525" spans="1:8" x14ac:dyDescent="0.2">
      <c r="A5525" t="s">
        <v>145</v>
      </c>
      <c r="B5525">
        <v>394355</v>
      </c>
      <c r="C5525">
        <v>35</v>
      </c>
      <c r="D5525" t="s">
        <v>63</v>
      </c>
      <c r="E5525" t="s">
        <v>8</v>
      </c>
      <c r="F5525" t="s">
        <v>15</v>
      </c>
      <c r="G5525">
        <v>359613</v>
      </c>
      <c r="H5525" s="9">
        <v>43373</v>
      </c>
    </row>
    <row r="5526" spans="1:8" x14ac:dyDescent="0.2">
      <c r="A5526" t="s">
        <v>145</v>
      </c>
      <c r="B5526">
        <v>395194</v>
      </c>
      <c r="C5526">
        <v>36</v>
      </c>
      <c r="D5526" t="s">
        <v>64</v>
      </c>
      <c r="E5526" t="s">
        <v>8</v>
      </c>
      <c r="F5526" t="s">
        <v>65</v>
      </c>
      <c r="G5526">
        <v>282062</v>
      </c>
      <c r="H5526" s="9">
        <v>43373</v>
      </c>
    </row>
    <row r="5527" spans="1:8" x14ac:dyDescent="0.2">
      <c r="A5527" t="s">
        <v>145</v>
      </c>
      <c r="B5527">
        <v>394902</v>
      </c>
      <c r="C5527">
        <v>37</v>
      </c>
      <c r="D5527" t="s">
        <v>66</v>
      </c>
      <c r="E5527" t="s">
        <v>8</v>
      </c>
      <c r="F5527" t="s">
        <v>67</v>
      </c>
      <c r="G5527">
        <v>369900</v>
      </c>
      <c r="H5527" s="9">
        <v>43373</v>
      </c>
    </row>
    <row r="5528" spans="1:8" x14ac:dyDescent="0.2">
      <c r="A5528" t="s">
        <v>145</v>
      </c>
      <c r="B5528">
        <v>395005</v>
      </c>
      <c r="C5528">
        <v>38</v>
      </c>
      <c r="D5528" t="s">
        <v>68</v>
      </c>
      <c r="E5528" t="s">
        <v>8</v>
      </c>
      <c r="F5528" t="s">
        <v>69</v>
      </c>
      <c r="G5528">
        <v>390694</v>
      </c>
      <c r="H5528" s="9">
        <v>43373</v>
      </c>
    </row>
    <row r="5529" spans="1:8" x14ac:dyDescent="0.2">
      <c r="A5529" t="s">
        <v>145</v>
      </c>
      <c r="B5529">
        <v>394862</v>
      </c>
      <c r="C5529">
        <v>39</v>
      </c>
      <c r="D5529" t="s">
        <v>70</v>
      </c>
      <c r="E5529" t="s">
        <v>8</v>
      </c>
      <c r="F5529" t="s">
        <v>71</v>
      </c>
      <c r="G5529">
        <v>249900</v>
      </c>
      <c r="H5529" s="9">
        <v>43373</v>
      </c>
    </row>
    <row r="5530" spans="1:8" x14ac:dyDescent="0.2">
      <c r="A5530" t="s">
        <v>145</v>
      </c>
      <c r="B5530">
        <v>394714</v>
      </c>
      <c r="C5530">
        <v>40</v>
      </c>
      <c r="D5530" t="s">
        <v>72</v>
      </c>
      <c r="E5530" t="s">
        <v>8</v>
      </c>
      <c r="F5530" t="s">
        <v>22</v>
      </c>
      <c r="G5530">
        <v>299998</v>
      </c>
      <c r="H5530" s="9">
        <v>43373</v>
      </c>
    </row>
    <row r="5531" spans="1:8" x14ac:dyDescent="0.2">
      <c r="A5531" t="s">
        <v>145</v>
      </c>
      <c r="B5531">
        <v>394849</v>
      </c>
      <c r="C5531">
        <v>41</v>
      </c>
      <c r="D5531" t="s">
        <v>73</v>
      </c>
      <c r="E5531" t="s">
        <v>8</v>
      </c>
      <c r="F5531" t="s">
        <v>67</v>
      </c>
      <c r="G5531">
        <v>209674</v>
      </c>
      <c r="H5531" s="9">
        <v>43373</v>
      </c>
    </row>
    <row r="5532" spans="1:8" x14ac:dyDescent="0.2">
      <c r="A5532" t="s">
        <v>145</v>
      </c>
      <c r="B5532">
        <v>394935</v>
      </c>
      <c r="C5532">
        <v>42</v>
      </c>
      <c r="D5532" t="s">
        <v>74</v>
      </c>
      <c r="E5532" t="s">
        <v>8</v>
      </c>
      <c r="F5532" t="s">
        <v>75</v>
      </c>
      <c r="G5532">
        <v>250328</v>
      </c>
      <c r="H5532" s="9">
        <v>43373</v>
      </c>
    </row>
    <row r="5533" spans="1:8" x14ac:dyDescent="0.2">
      <c r="A5533" t="s">
        <v>145</v>
      </c>
      <c r="B5533">
        <v>394807</v>
      </c>
      <c r="C5533">
        <v>43</v>
      </c>
      <c r="D5533" t="s">
        <v>76</v>
      </c>
      <c r="E5533" t="s">
        <v>8</v>
      </c>
      <c r="F5533" t="s">
        <v>77</v>
      </c>
      <c r="G5533">
        <v>269815</v>
      </c>
      <c r="H5533" s="9">
        <v>43373</v>
      </c>
    </row>
    <row r="5534" spans="1:8" x14ac:dyDescent="0.2">
      <c r="A5534" t="s">
        <v>145</v>
      </c>
      <c r="B5534">
        <v>394669</v>
      </c>
      <c r="C5534">
        <v>44</v>
      </c>
      <c r="D5534" t="s">
        <v>78</v>
      </c>
      <c r="E5534" t="s">
        <v>8</v>
      </c>
      <c r="F5534" t="s">
        <v>79</v>
      </c>
      <c r="G5534">
        <v>299900</v>
      </c>
      <c r="H5534" s="9">
        <v>43373</v>
      </c>
    </row>
    <row r="5535" spans="1:8" x14ac:dyDescent="0.2">
      <c r="A5535" t="s">
        <v>145</v>
      </c>
      <c r="B5535">
        <v>395022</v>
      </c>
      <c r="C5535">
        <v>45</v>
      </c>
      <c r="D5535" t="s">
        <v>80</v>
      </c>
      <c r="E5535" t="s">
        <v>8</v>
      </c>
      <c r="F5535" t="s">
        <v>65</v>
      </c>
      <c r="G5535">
        <v>325734</v>
      </c>
      <c r="H5535" s="9">
        <v>43373</v>
      </c>
    </row>
    <row r="5536" spans="1:8" x14ac:dyDescent="0.2">
      <c r="A5536" t="s">
        <v>145</v>
      </c>
      <c r="B5536">
        <v>394910</v>
      </c>
      <c r="C5536">
        <v>46</v>
      </c>
      <c r="D5536" t="s">
        <v>81</v>
      </c>
      <c r="E5536" t="s">
        <v>8</v>
      </c>
      <c r="F5536" t="s">
        <v>82</v>
      </c>
      <c r="G5536">
        <v>265000</v>
      </c>
      <c r="H5536" s="9">
        <v>43373</v>
      </c>
    </row>
    <row r="5537" spans="1:8" x14ac:dyDescent="0.2">
      <c r="A5537" t="s">
        <v>145</v>
      </c>
      <c r="B5537">
        <v>394425</v>
      </c>
      <c r="C5537">
        <v>47</v>
      </c>
      <c r="D5537" t="s">
        <v>83</v>
      </c>
      <c r="E5537" t="s">
        <v>8</v>
      </c>
      <c r="F5537" t="s">
        <v>9</v>
      </c>
      <c r="G5537">
        <v>179367</v>
      </c>
      <c r="H5537" s="9">
        <v>43373</v>
      </c>
    </row>
    <row r="5538" spans="1:8" x14ac:dyDescent="0.2">
      <c r="A5538" t="s">
        <v>145</v>
      </c>
      <c r="B5538">
        <v>395012</v>
      </c>
      <c r="C5538">
        <v>48</v>
      </c>
      <c r="D5538" t="s">
        <v>84</v>
      </c>
      <c r="E5538" t="s">
        <v>8</v>
      </c>
      <c r="F5538" t="s">
        <v>49</v>
      </c>
      <c r="G5538">
        <v>369900</v>
      </c>
      <c r="H5538" s="9">
        <v>43373</v>
      </c>
    </row>
    <row r="5539" spans="1:8" x14ac:dyDescent="0.2">
      <c r="A5539" t="s">
        <v>145</v>
      </c>
      <c r="B5539">
        <v>394388</v>
      </c>
      <c r="C5539">
        <v>49</v>
      </c>
      <c r="D5539" t="s">
        <v>85</v>
      </c>
      <c r="E5539" t="s">
        <v>8</v>
      </c>
      <c r="F5539" t="s">
        <v>86</v>
      </c>
      <c r="G5539">
        <v>237000</v>
      </c>
      <c r="H5539" s="9">
        <v>43373</v>
      </c>
    </row>
    <row r="5540" spans="1:8" x14ac:dyDescent="0.2">
      <c r="A5540" t="s">
        <v>145</v>
      </c>
      <c r="B5540">
        <v>395053</v>
      </c>
      <c r="C5540">
        <v>50</v>
      </c>
      <c r="D5540" t="s">
        <v>87</v>
      </c>
      <c r="E5540" t="s">
        <v>8</v>
      </c>
      <c r="F5540" t="s">
        <v>88</v>
      </c>
      <c r="G5540">
        <v>440941</v>
      </c>
      <c r="H5540" s="9">
        <v>43373</v>
      </c>
    </row>
    <row r="5541" spans="1:8" x14ac:dyDescent="0.2">
      <c r="A5541" t="s">
        <v>145</v>
      </c>
      <c r="B5541">
        <v>395031</v>
      </c>
      <c r="C5541">
        <v>51</v>
      </c>
      <c r="D5541" t="s">
        <v>89</v>
      </c>
      <c r="E5541" t="s">
        <v>8</v>
      </c>
      <c r="F5541" t="s">
        <v>9</v>
      </c>
      <c r="G5541">
        <v>207213</v>
      </c>
      <c r="H5541" s="9">
        <v>43373</v>
      </c>
    </row>
    <row r="5542" spans="1:8" x14ac:dyDescent="0.2">
      <c r="A5542" t="s">
        <v>145</v>
      </c>
      <c r="B5542">
        <v>394640</v>
      </c>
      <c r="C5542">
        <v>52</v>
      </c>
      <c r="D5542" t="s">
        <v>90</v>
      </c>
      <c r="E5542" t="s">
        <v>8</v>
      </c>
      <c r="F5542" t="s">
        <v>29</v>
      </c>
      <c r="G5542">
        <v>279900</v>
      </c>
      <c r="H5542" s="9">
        <v>43373</v>
      </c>
    </row>
    <row r="5543" spans="1:8" x14ac:dyDescent="0.2">
      <c r="A5543" t="s">
        <v>145</v>
      </c>
      <c r="B5543">
        <v>395167</v>
      </c>
      <c r="C5543">
        <v>53</v>
      </c>
      <c r="D5543" t="s">
        <v>91</v>
      </c>
      <c r="E5543" t="s">
        <v>8</v>
      </c>
      <c r="F5543" t="s">
        <v>32</v>
      </c>
      <c r="G5543">
        <v>289900</v>
      </c>
      <c r="H5543" s="9">
        <v>43373</v>
      </c>
    </row>
    <row r="5544" spans="1:8" x14ac:dyDescent="0.2">
      <c r="A5544" t="s">
        <v>145</v>
      </c>
      <c r="B5544">
        <v>753924</v>
      </c>
      <c r="C5544">
        <v>54</v>
      </c>
      <c r="D5544" t="s">
        <v>92</v>
      </c>
      <c r="E5544" t="s">
        <v>8</v>
      </c>
      <c r="F5544" t="s">
        <v>93</v>
      </c>
      <c r="G5544">
        <v>883858</v>
      </c>
      <c r="H5544" s="9">
        <v>43373</v>
      </c>
    </row>
    <row r="5545" spans="1:8" x14ac:dyDescent="0.2">
      <c r="A5545" t="s">
        <v>145</v>
      </c>
      <c r="B5545">
        <v>395169</v>
      </c>
      <c r="C5545">
        <v>55</v>
      </c>
      <c r="D5545" t="s">
        <v>94</v>
      </c>
      <c r="E5545" t="s">
        <v>8</v>
      </c>
      <c r="F5545" t="s">
        <v>75</v>
      </c>
      <c r="G5545">
        <v>212423</v>
      </c>
      <c r="H5545" s="9">
        <v>43373</v>
      </c>
    </row>
    <row r="5546" spans="1:8" x14ac:dyDescent="0.2">
      <c r="A5546" t="s">
        <v>145</v>
      </c>
      <c r="B5546">
        <v>394619</v>
      </c>
      <c r="C5546">
        <v>56</v>
      </c>
      <c r="D5546" t="s">
        <v>95</v>
      </c>
      <c r="E5546" t="s">
        <v>8</v>
      </c>
      <c r="F5546" t="s">
        <v>11</v>
      </c>
      <c r="G5546">
        <v>325000</v>
      </c>
      <c r="H5546" s="9">
        <v>43373</v>
      </c>
    </row>
    <row r="5547" spans="1:8" x14ac:dyDescent="0.2">
      <c r="A5547" t="s">
        <v>145</v>
      </c>
      <c r="B5547">
        <v>395238</v>
      </c>
      <c r="C5547">
        <v>57</v>
      </c>
      <c r="D5547" t="s">
        <v>96</v>
      </c>
      <c r="E5547" t="s">
        <v>8</v>
      </c>
      <c r="F5547" t="s">
        <v>26</v>
      </c>
      <c r="G5547">
        <v>353099</v>
      </c>
      <c r="H5547" s="9">
        <v>43373</v>
      </c>
    </row>
    <row r="5548" spans="1:8" x14ac:dyDescent="0.2">
      <c r="A5548" t="s">
        <v>145</v>
      </c>
      <c r="B5548">
        <v>394415</v>
      </c>
      <c r="C5548">
        <v>58</v>
      </c>
      <c r="D5548" t="s">
        <v>97</v>
      </c>
      <c r="E5548" t="s">
        <v>8</v>
      </c>
      <c r="F5548" t="s">
        <v>79</v>
      </c>
      <c r="G5548">
        <v>852454</v>
      </c>
      <c r="H5548" s="9">
        <v>43373</v>
      </c>
    </row>
    <row r="5549" spans="1:8" x14ac:dyDescent="0.2">
      <c r="A5549" t="s">
        <v>145</v>
      </c>
      <c r="B5549">
        <v>394312</v>
      </c>
      <c r="C5549">
        <v>59</v>
      </c>
      <c r="D5549" t="s">
        <v>98</v>
      </c>
      <c r="E5549" t="s">
        <v>8</v>
      </c>
      <c r="F5549" t="s">
        <v>99</v>
      </c>
      <c r="G5549">
        <v>255000</v>
      </c>
      <c r="H5549" s="9">
        <v>43373</v>
      </c>
    </row>
    <row r="5550" spans="1:8" x14ac:dyDescent="0.2">
      <c r="A5550" t="s">
        <v>145</v>
      </c>
      <c r="B5550">
        <v>394308</v>
      </c>
      <c r="C5550">
        <v>60</v>
      </c>
      <c r="D5550" t="s">
        <v>100</v>
      </c>
      <c r="E5550" t="s">
        <v>8</v>
      </c>
      <c r="F5550" t="s">
        <v>9</v>
      </c>
      <c r="G5550">
        <v>245068</v>
      </c>
      <c r="H5550" s="9">
        <v>43373</v>
      </c>
    </row>
    <row r="5551" spans="1:8" x14ac:dyDescent="0.2">
      <c r="A5551" t="s">
        <v>145</v>
      </c>
      <c r="B5551">
        <v>394938</v>
      </c>
      <c r="C5551">
        <v>61</v>
      </c>
      <c r="D5551" t="s">
        <v>101</v>
      </c>
      <c r="E5551" t="s">
        <v>8</v>
      </c>
      <c r="F5551" t="s">
        <v>102</v>
      </c>
      <c r="G5551">
        <v>292206</v>
      </c>
      <c r="H5551" s="9">
        <v>43373</v>
      </c>
    </row>
    <row r="5552" spans="1:8" x14ac:dyDescent="0.2">
      <c r="A5552" t="s">
        <v>145</v>
      </c>
      <c r="B5552">
        <v>394908</v>
      </c>
      <c r="C5552">
        <v>62</v>
      </c>
      <c r="D5552" t="s">
        <v>103</v>
      </c>
      <c r="E5552" t="s">
        <v>8</v>
      </c>
      <c r="F5552" t="s">
        <v>79</v>
      </c>
      <c r="G5552">
        <v>313378</v>
      </c>
      <c r="H5552" s="9">
        <v>43373</v>
      </c>
    </row>
    <row r="5553" spans="1:8" x14ac:dyDescent="0.2">
      <c r="A5553" t="s">
        <v>145</v>
      </c>
      <c r="B5553">
        <v>394357</v>
      </c>
      <c r="C5553">
        <v>63</v>
      </c>
      <c r="D5553" t="s">
        <v>104</v>
      </c>
      <c r="E5553" t="s">
        <v>8</v>
      </c>
      <c r="F5553" t="s">
        <v>11</v>
      </c>
      <c r="G5553">
        <v>253284</v>
      </c>
      <c r="H5553" s="9">
        <v>43373</v>
      </c>
    </row>
    <row r="5554" spans="1:8" x14ac:dyDescent="0.2">
      <c r="A5554" t="s">
        <v>145</v>
      </c>
      <c r="B5554">
        <v>394753</v>
      </c>
      <c r="C5554">
        <v>64</v>
      </c>
      <c r="D5554" t="s">
        <v>105</v>
      </c>
      <c r="E5554" t="s">
        <v>8</v>
      </c>
      <c r="F5554" t="s">
        <v>67</v>
      </c>
      <c r="G5554">
        <v>260796</v>
      </c>
      <c r="H5554" s="9">
        <v>43373</v>
      </c>
    </row>
    <row r="5555" spans="1:8" x14ac:dyDescent="0.2">
      <c r="A5555" t="s">
        <v>145</v>
      </c>
      <c r="B5555">
        <v>394653</v>
      </c>
      <c r="C5555">
        <v>65</v>
      </c>
      <c r="D5555" t="s">
        <v>106</v>
      </c>
      <c r="E5555" t="s">
        <v>8</v>
      </c>
      <c r="F5555" t="s">
        <v>107</v>
      </c>
      <c r="G5555">
        <v>263187</v>
      </c>
      <c r="H5555" s="9">
        <v>43373</v>
      </c>
    </row>
    <row r="5556" spans="1:8" x14ac:dyDescent="0.2">
      <c r="A5556" t="s">
        <v>145</v>
      </c>
      <c r="B5556">
        <v>394952</v>
      </c>
      <c r="C5556">
        <v>66</v>
      </c>
      <c r="D5556" t="s">
        <v>108</v>
      </c>
      <c r="E5556" t="s">
        <v>8</v>
      </c>
      <c r="F5556" t="s">
        <v>11</v>
      </c>
      <c r="G5556">
        <v>749000</v>
      </c>
      <c r="H5556" s="9">
        <v>43373</v>
      </c>
    </row>
    <row r="5557" spans="1:8" x14ac:dyDescent="0.2">
      <c r="A5557" t="s">
        <v>145</v>
      </c>
      <c r="B5557">
        <v>394318</v>
      </c>
      <c r="C5557">
        <v>67</v>
      </c>
      <c r="D5557" t="s">
        <v>109</v>
      </c>
      <c r="E5557" t="s">
        <v>8</v>
      </c>
      <c r="F5557" t="s">
        <v>17</v>
      </c>
      <c r="G5557">
        <v>230000</v>
      </c>
      <c r="H5557" s="9">
        <v>43373</v>
      </c>
    </row>
    <row r="5558" spans="1:8" x14ac:dyDescent="0.2">
      <c r="A5558" t="s">
        <v>145</v>
      </c>
      <c r="B5558">
        <v>394561</v>
      </c>
      <c r="C5558">
        <v>68</v>
      </c>
      <c r="D5558" t="s">
        <v>110</v>
      </c>
      <c r="E5558" t="s">
        <v>8</v>
      </c>
      <c r="F5558" t="s">
        <v>15</v>
      </c>
      <c r="G5558">
        <v>191666</v>
      </c>
      <c r="H5558" s="9">
        <v>43373</v>
      </c>
    </row>
    <row r="5559" spans="1:8" x14ac:dyDescent="0.2">
      <c r="A5559" t="s">
        <v>145</v>
      </c>
      <c r="B5559">
        <v>394367</v>
      </c>
      <c r="C5559">
        <v>69</v>
      </c>
      <c r="D5559" t="s">
        <v>111</v>
      </c>
      <c r="E5559" t="s">
        <v>8</v>
      </c>
      <c r="F5559" t="s">
        <v>82</v>
      </c>
      <c r="G5559">
        <v>250000</v>
      </c>
      <c r="H5559" s="9">
        <v>43373</v>
      </c>
    </row>
    <row r="5560" spans="1:8" x14ac:dyDescent="0.2">
      <c r="A5560" t="s">
        <v>145</v>
      </c>
      <c r="B5560">
        <v>394521</v>
      </c>
      <c r="C5560">
        <v>70</v>
      </c>
      <c r="D5560" t="s">
        <v>112</v>
      </c>
      <c r="E5560" t="s">
        <v>8</v>
      </c>
      <c r="F5560" t="s">
        <v>54</v>
      </c>
      <c r="G5560">
        <v>159760</v>
      </c>
      <c r="H5560" s="9">
        <v>43373</v>
      </c>
    </row>
    <row r="5561" spans="1:8" x14ac:dyDescent="0.2">
      <c r="A5561" t="s">
        <v>145</v>
      </c>
      <c r="B5561">
        <v>394843</v>
      </c>
      <c r="C5561">
        <v>71</v>
      </c>
      <c r="D5561" t="s">
        <v>113</v>
      </c>
      <c r="E5561" t="s">
        <v>8</v>
      </c>
      <c r="F5561" t="s">
        <v>15</v>
      </c>
      <c r="G5561">
        <v>199900</v>
      </c>
      <c r="H5561" s="9">
        <v>43373</v>
      </c>
    </row>
    <row r="5562" spans="1:8" x14ac:dyDescent="0.2">
      <c r="A5562" t="s">
        <v>145</v>
      </c>
      <c r="B5562">
        <v>394486</v>
      </c>
      <c r="C5562">
        <v>72</v>
      </c>
      <c r="D5562" t="s">
        <v>114</v>
      </c>
      <c r="E5562" t="s">
        <v>8</v>
      </c>
      <c r="F5562" t="s">
        <v>107</v>
      </c>
      <c r="G5562">
        <v>222238</v>
      </c>
      <c r="H5562" s="9">
        <v>43373</v>
      </c>
    </row>
    <row r="5563" spans="1:8" x14ac:dyDescent="0.2">
      <c r="A5563" t="s">
        <v>145</v>
      </c>
      <c r="B5563">
        <v>394648</v>
      </c>
      <c r="C5563">
        <v>73</v>
      </c>
      <c r="D5563" t="s">
        <v>115</v>
      </c>
      <c r="E5563" t="s">
        <v>8</v>
      </c>
      <c r="F5563" t="s">
        <v>49</v>
      </c>
      <c r="G5563">
        <v>259900</v>
      </c>
      <c r="H5563" s="9">
        <v>43373</v>
      </c>
    </row>
    <row r="5564" spans="1:8" x14ac:dyDescent="0.2">
      <c r="A5564" t="s">
        <v>145</v>
      </c>
      <c r="B5564">
        <v>394304</v>
      </c>
      <c r="C5564">
        <v>74</v>
      </c>
      <c r="D5564" t="s">
        <v>116</v>
      </c>
      <c r="E5564" t="s">
        <v>8</v>
      </c>
      <c r="F5564" t="s">
        <v>54</v>
      </c>
      <c r="G5564">
        <v>160000</v>
      </c>
      <c r="H5564" s="9">
        <v>43373</v>
      </c>
    </row>
    <row r="5565" spans="1:8" x14ac:dyDescent="0.2">
      <c r="A5565" t="s">
        <v>145</v>
      </c>
      <c r="B5565">
        <v>753906</v>
      </c>
      <c r="C5565">
        <v>75</v>
      </c>
      <c r="D5565" t="s">
        <v>117</v>
      </c>
      <c r="E5565" t="s">
        <v>8</v>
      </c>
      <c r="F5565" t="s">
        <v>22</v>
      </c>
      <c r="G5565">
        <v>368000</v>
      </c>
      <c r="H5565" s="9">
        <v>43373</v>
      </c>
    </row>
    <row r="5566" spans="1:8" x14ac:dyDescent="0.2">
      <c r="A5566" t="s">
        <v>145</v>
      </c>
      <c r="B5566">
        <v>394798</v>
      </c>
      <c r="C5566">
        <v>76</v>
      </c>
      <c r="D5566" t="s">
        <v>118</v>
      </c>
      <c r="E5566" t="s">
        <v>8</v>
      </c>
      <c r="F5566" t="s">
        <v>119</v>
      </c>
      <c r="G5566">
        <v>174294</v>
      </c>
      <c r="H5566" s="9">
        <v>43373</v>
      </c>
    </row>
    <row r="5567" spans="1:8" x14ac:dyDescent="0.2">
      <c r="A5567" t="s">
        <v>145</v>
      </c>
      <c r="B5567">
        <v>395134</v>
      </c>
      <c r="C5567">
        <v>77</v>
      </c>
      <c r="D5567" t="s">
        <v>120</v>
      </c>
      <c r="E5567" t="s">
        <v>8</v>
      </c>
      <c r="F5567" t="s">
        <v>11</v>
      </c>
      <c r="G5567">
        <v>375334</v>
      </c>
      <c r="H5567" s="9">
        <v>43373</v>
      </c>
    </row>
    <row r="5568" spans="1:8" x14ac:dyDescent="0.2">
      <c r="A5568" t="s">
        <v>145</v>
      </c>
      <c r="B5568">
        <v>394457</v>
      </c>
      <c r="C5568">
        <v>78</v>
      </c>
      <c r="D5568" t="s">
        <v>121</v>
      </c>
      <c r="E5568" t="s">
        <v>8</v>
      </c>
      <c r="F5568" t="s">
        <v>107</v>
      </c>
      <c r="G5568">
        <v>362979</v>
      </c>
      <c r="H5568" s="9">
        <v>43373</v>
      </c>
    </row>
    <row r="5569" spans="1:8" x14ac:dyDescent="0.2">
      <c r="A5569" t="s">
        <v>145</v>
      </c>
      <c r="B5569">
        <v>395143</v>
      </c>
      <c r="C5569">
        <v>79</v>
      </c>
      <c r="D5569" t="s">
        <v>122</v>
      </c>
      <c r="E5569" t="s">
        <v>8</v>
      </c>
      <c r="F5569" t="s">
        <v>9</v>
      </c>
      <c r="G5569">
        <v>152026</v>
      </c>
      <c r="H5569" s="9">
        <v>43373</v>
      </c>
    </row>
    <row r="5570" spans="1:8" x14ac:dyDescent="0.2">
      <c r="A5570" t="s">
        <v>145</v>
      </c>
      <c r="B5570">
        <v>394484</v>
      </c>
      <c r="C5570">
        <v>80</v>
      </c>
      <c r="D5570" t="s">
        <v>123</v>
      </c>
      <c r="E5570" t="s">
        <v>8</v>
      </c>
      <c r="F5570" t="s">
        <v>44</v>
      </c>
      <c r="G5570">
        <v>413389</v>
      </c>
      <c r="H5570" s="9">
        <v>43373</v>
      </c>
    </row>
    <row r="5571" spans="1:8" x14ac:dyDescent="0.2">
      <c r="A5571" t="s">
        <v>145</v>
      </c>
      <c r="B5571">
        <v>395235</v>
      </c>
      <c r="C5571">
        <v>81</v>
      </c>
      <c r="D5571" t="s">
        <v>124</v>
      </c>
      <c r="E5571" t="s">
        <v>8</v>
      </c>
      <c r="F5571" t="s">
        <v>49</v>
      </c>
      <c r="G5571">
        <v>254000</v>
      </c>
      <c r="H5571" s="9">
        <v>43373</v>
      </c>
    </row>
    <row r="5572" spans="1:8" x14ac:dyDescent="0.2">
      <c r="A5572" t="s">
        <v>145</v>
      </c>
      <c r="B5572">
        <v>395224</v>
      </c>
      <c r="C5572">
        <v>82</v>
      </c>
      <c r="D5572" t="s">
        <v>125</v>
      </c>
      <c r="E5572" t="s">
        <v>8</v>
      </c>
      <c r="F5572" t="s">
        <v>126</v>
      </c>
      <c r="G5572">
        <v>199900</v>
      </c>
      <c r="H5572" s="9">
        <v>43373</v>
      </c>
    </row>
    <row r="5573" spans="1:8" x14ac:dyDescent="0.2">
      <c r="A5573" t="s">
        <v>145</v>
      </c>
      <c r="B5573">
        <v>395115</v>
      </c>
      <c r="C5573">
        <v>83</v>
      </c>
      <c r="D5573" t="s">
        <v>127</v>
      </c>
      <c r="E5573" t="s">
        <v>8</v>
      </c>
      <c r="F5573" t="s">
        <v>26</v>
      </c>
      <c r="G5573">
        <v>256613</v>
      </c>
      <c r="H5573" s="9">
        <v>43373</v>
      </c>
    </row>
    <row r="5574" spans="1:8" x14ac:dyDescent="0.2">
      <c r="A5574" t="s">
        <v>145</v>
      </c>
      <c r="B5574">
        <v>394440</v>
      </c>
      <c r="C5574">
        <v>84</v>
      </c>
      <c r="D5574" t="s">
        <v>128</v>
      </c>
      <c r="E5574" t="s">
        <v>8</v>
      </c>
      <c r="F5574" t="s">
        <v>22</v>
      </c>
      <c r="G5574">
        <v>247368</v>
      </c>
      <c r="H5574" s="9">
        <v>43373</v>
      </c>
    </row>
    <row r="5575" spans="1:8" x14ac:dyDescent="0.2">
      <c r="A5575" t="s">
        <v>145</v>
      </c>
      <c r="B5575">
        <v>394399</v>
      </c>
      <c r="C5575">
        <v>85</v>
      </c>
      <c r="D5575" t="s">
        <v>129</v>
      </c>
      <c r="E5575" t="s">
        <v>8</v>
      </c>
      <c r="F5575" t="s">
        <v>130</v>
      </c>
      <c r="G5575">
        <v>349900</v>
      </c>
      <c r="H5575" s="9">
        <v>43373</v>
      </c>
    </row>
    <row r="5576" spans="1:8" x14ac:dyDescent="0.2">
      <c r="A5576" t="s">
        <v>145</v>
      </c>
      <c r="B5576">
        <v>395160</v>
      </c>
      <c r="C5576">
        <v>86</v>
      </c>
      <c r="D5576" t="s">
        <v>131</v>
      </c>
      <c r="E5576" t="s">
        <v>8</v>
      </c>
      <c r="F5576" t="s">
        <v>54</v>
      </c>
      <c r="G5576">
        <v>139900</v>
      </c>
      <c r="H5576" s="9">
        <v>43373</v>
      </c>
    </row>
    <row r="5577" spans="1:8" x14ac:dyDescent="0.2">
      <c r="A5577" t="s">
        <v>145</v>
      </c>
      <c r="B5577">
        <v>394816</v>
      </c>
      <c r="C5577">
        <v>87</v>
      </c>
      <c r="D5577" t="s">
        <v>132</v>
      </c>
      <c r="E5577" t="s">
        <v>8</v>
      </c>
      <c r="F5577" t="s">
        <v>71</v>
      </c>
      <c r="G5577">
        <v>325000</v>
      </c>
      <c r="H5577" s="9">
        <v>43373</v>
      </c>
    </row>
    <row r="5578" spans="1:8" x14ac:dyDescent="0.2">
      <c r="A5578" t="s">
        <v>145</v>
      </c>
      <c r="B5578">
        <v>394766</v>
      </c>
      <c r="C5578">
        <v>88</v>
      </c>
      <c r="D5578" t="s">
        <v>133</v>
      </c>
      <c r="E5578" t="s">
        <v>8</v>
      </c>
      <c r="F5578" t="s">
        <v>22</v>
      </c>
      <c r="G5578">
        <v>233688</v>
      </c>
      <c r="H5578" s="9">
        <v>43373</v>
      </c>
    </row>
    <row r="5579" spans="1:8" x14ac:dyDescent="0.2">
      <c r="A5579" t="s">
        <v>145</v>
      </c>
      <c r="B5579">
        <v>394931</v>
      </c>
      <c r="C5579">
        <v>89</v>
      </c>
      <c r="D5579" t="s">
        <v>134</v>
      </c>
      <c r="E5579" t="s">
        <v>8</v>
      </c>
      <c r="F5579" t="s">
        <v>88</v>
      </c>
      <c r="G5579">
        <v>375023</v>
      </c>
      <c r="H5579" s="9">
        <v>43373</v>
      </c>
    </row>
    <row r="5580" spans="1:8" x14ac:dyDescent="0.2">
      <c r="A5580" t="s">
        <v>145</v>
      </c>
      <c r="B5580">
        <v>394528</v>
      </c>
      <c r="C5580">
        <v>90</v>
      </c>
      <c r="D5580" t="s">
        <v>135</v>
      </c>
      <c r="E5580" t="s">
        <v>8</v>
      </c>
      <c r="F5580" t="s">
        <v>22</v>
      </c>
      <c r="G5580">
        <v>279000</v>
      </c>
      <c r="H5580" s="9">
        <v>43373</v>
      </c>
    </row>
    <row r="5581" spans="1:8" x14ac:dyDescent="0.2">
      <c r="A5581" t="s">
        <v>145</v>
      </c>
      <c r="B5581">
        <v>394531</v>
      </c>
      <c r="C5581">
        <v>91</v>
      </c>
      <c r="D5581" t="s">
        <v>136</v>
      </c>
      <c r="E5581" t="s">
        <v>8</v>
      </c>
      <c r="F5581" t="s">
        <v>137</v>
      </c>
      <c r="G5581">
        <v>296409</v>
      </c>
      <c r="H5581" s="9">
        <v>43373</v>
      </c>
    </row>
    <row r="5582" spans="1:8" x14ac:dyDescent="0.2">
      <c r="A5582" t="s">
        <v>145</v>
      </c>
      <c r="B5582">
        <v>394711</v>
      </c>
      <c r="C5582">
        <v>92</v>
      </c>
      <c r="D5582" t="s">
        <v>138</v>
      </c>
      <c r="E5582" t="s">
        <v>8</v>
      </c>
      <c r="F5582" t="s">
        <v>139</v>
      </c>
      <c r="G5582">
        <v>234611</v>
      </c>
      <c r="H5582" s="9">
        <v>43373</v>
      </c>
    </row>
    <row r="5583" spans="1:8" x14ac:dyDescent="0.2">
      <c r="A5583" t="s">
        <v>145</v>
      </c>
      <c r="B5583">
        <v>394352</v>
      </c>
      <c r="C5583">
        <v>94</v>
      </c>
      <c r="D5583" t="s">
        <v>140</v>
      </c>
      <c r="E5583" t="s">
        <v>8</v>
      </c>
      <c r="F5583" t="s">
        <v>24</v>
      </c>
      <c r="G5583">
        <v>225000</v>
      </c>
      <c r="H5583" s="9">
        <v>43373</v>
      </c>
    </row>
    <row r="5584" spans="1:8" x14ac:dyDescent="0.2">
      <c r="A5584" t="s">
        <v>145</v>
      </c>
      <c r="B5584">
        <v>394666</v>
      </c>
      <c r="C5584">
        <v>96</v>
      </c>
      <c r="D5584" t="s">
        <v>141</v>
      </c>
      <c r="E5584" t="s">
        <v>8</v>
      </c>
      <c r="F5584" t="s">
        <v>17</v>
      </c>
      <c r="G5584">
        <v>242772</v>
      </c>
      <c r="H5584" s="9">
        <v>43373</v>
      </c>
    </row>
    <row r="5585" spans="1:8" x14ac:dyDescent="0.2">
      <c r="A5585" t="s">
        <v>145</v>
      </c>
      <c r="B5585">
        <v>395006</v>
      </c>
      <c r="C5585">
        <v>100</v>
      </c>
      <c r="D5585" t="s">
        <v>142</v>
      </c>
      <c r="E5585" t="s">
        <v>8</v>
      </c>
      <c r="F5585" t="s">
        <v>88</v>
      </c>
      <c r="G5585">
        <v>399840</v>
      </c>
      <c r="H5585" s="9">
        <v>43373</v>
      </c>
    </row>
    <row r="5586" spans="1:8" x14ac:dyDescent="0.2">
      <c r="A5586" t="s">
        <v>145</v>
      </c>
      <c r="B5586">
        <v>394602</v>
      </c>
      <c r="C5586">
        <v>159</v>
      </c>
      <c r="D5586" t="s">
        <v>143</v>
      </c>
      <c r="E5586" t="s">
        <v>8</v>
      </c>
      <c r="F5586" t="s">
        <v>44</v>
      </c>
      <c r="G5586">
        <v>459169</v>
      </c>
      <c r="H5586" s="9">
        <v>43373</v>
      </c>
    </row>
    <row r="5587" spans="1:8" x14ac:dyDescent="0.2">
      <c r="A5587" t="s">
        <v>146</v>
      </c>
      <c r="B5587">
        <v>102001</v>
      </c>
      <c r="C5587">
        <v>0</v>
      </c>
      <c r="D5587" t="s">
        <v>5</v>
      </c>
      <c r="E5587" t="s">
        <v>6</v>
      </c>
      <c r="G5587">
        <v>245000</v>
      </c>
      <c r="H5587" s="9">
        <v>43373</v>
      </c>
    </row>
    <row r="5588" spans="1:8" x14ac:dyDescent="0.2">
      <c r="A5588" t="s">
        <v>146</v>
      </c>
      <c r="B5588">
        <v>394913</v>
      </c>
      <c r="C5588">
        <v>1</v>
      </c>
      <c r="D5588" t="s">
        <v>7</v>
      </c>
      <c r="E5588" t="s">
        <v>8</v>
      </c>
      <c r="F5588" t="s">
        <v>9</v>
      </c>
      <c r="G5588">
        <v>429000</v>
      </c>
      <c r="H5588" s="9">
        <v>43373</v>
      </c>
    </row>
    <row r="5589" spans="1:8" x14ac:dyDescent="0.2">
      <c r="A5589" t="s">
        <v>146</v>
      </c>
      <c r="B5589">
        <v>753899</v>
      </c>
      <c r="C5589">
        <v>2</v>
      </c>
      <c r="D5589" t="s">
        <v>10</v>
      </c>
      <c r="E5589" t="s">
        <v>8</v>
      </c>
      <c r="F5589" t="s">
        <v>11</v>
      </c>
      <c r="G5589">
        <v>685000</v>
      </c>
      <c r="H5589" s="9">
        <v>43373</v>
      </c>
    </row>
    <row r="5590" spans="1:8" x14ac:dyDescent="0.2">
      <c r="A5590" t="s">
        <v>146</v>
      </c>
      <c r="B5590">
        <v>394463</v>
      </c>
      <c r="C5590">
        <v>3</v>
      </c>
      <c r="D5590" t="s">
        <v>12</v>
      </c>
      <c r="E5590" t="s">
        <v>8</v>
      </c>
      <c r="F5590" t="s">
        <v>13</v>
      </c>
      <c r="G5590">
        <v>245000</v>
      </c>
      <c r="H5590" s="9">
        <v>43373</v>
      </c>
    </row>
    <row r="5591" spans="1:8" x14ac:dyDescent="0.2">
      <c r="A5591" t="s">
        <v>146</v>
      </c>
      <c r="B5591">
        <v>394514</v>
      </c>
      <c r="C5591">
        <v>4</v>
      </c>
      <c r="D5591" t="s">
        <v>14</v>
      </c>
      <c r="E5591" t="s">
        <v>8</v>
      </c>
      <c r="F5591" t="s">
        <v>15</v>
      </c>
      <c r="G5591">
        <v>261104</v>
      </c>
      <c r="H5591" s="9">
        <v>43373</v>
      </c>
    </row>
    <row r="5592" spans="1:8" x14ac:dyDescent="0.2">
      <c r="A5592" t="s">
        <v>146</v>
      </c>
      <c r="B5592">
        <v>394974</v>
      </c>
      <c r="C5592">
        <v>5</v>
      </c>
      <c r="D5592" t="s">
        <v>16</v>
      </c>
      <c r="E5592" t="s">
        <v>8</v>
      </c>
      <c r="F5592" t="s">
        <v>17</v>
      </c>
      <c r="G5592">
        <v>247500</v>
      </c>
      <c r="H5592" s="9">
        <v>43373</v>
      </c>
    </row>
    <row r="5593" spans="1:8" x14ac:dyDescent="0.2">
      <c r="A5593" t="s">
        <v>146</v>
      </c>
      <c r="B5593">
        <v>394692</v>
      </c>
      <c r="C5593">
        <v>6</v>
      </c>
      <c r="D5593" t="s">
        <v>18</v>
      </c>
      <c r="E5593" t="s">
        <v>8</v>
      </c>
      <c r="F5593" t="s">
        <v>15</v>
      </c>
      <c r="G5593">
        <v>234500</v>
      </c>
      <c r="H5593" s="9">
        <v>43373</v>
      </c>
    </row>
    <row r="5594" spans="1:8" x14ac:dyDescent="0.2">
      <c r="A5594" t="s">
        <v>146</v>
      </c>
      <c r="B5594">
        <v>395209</v>
      </c>
      <c r="C5594">
        <v>7</v>
      </c>
      <c r="D5594" t="s">
        <v>19</v>
      </c>
      <c r="E5594" t="s">
        <v>8</v>
      </c>
      <c r="F5594" t="s">
        <v>20</v>
      </c>
      <c r="G5594">
        <v>418990</v>
      </c>
      <c r="H5594" s="9">
        <v>43373</v>
      </c>
    </row>
    <row r="5595" spans="1:8" x14ac:dyDescent="0.2">
      <c r="A5595" t="s">
        <v>146</v>
      </c>
      <c r="B5595">
        <v>394856</v>
      </c>
      <c r="C5595">
        <v>8</v>
      </c>
      <c r="D5595" t="s">
        <v>21</v>
      </c>
      <c r="E5595" t="s">
        <v>8</v>
      </c>
      <c r="F5595" t="s">
        <v>22</v>
      </c>
      <c r="G5595">
        <v>330000</v>
      </c>
      <c r="H5595" s="9">
        <v>43373</v>
      </c>
    </row>
    <row r="5596" spans="1:8" x14ac:dyDescent="0.2">
      <c r="A5596" t="s">
        <v>146</v>
      </c>
      <c r="B5596">
        <v>394347</v>
      </c>
      <c r="C5596">
        <v>9</v>
      </c>
      <c r="D5596" t="s">
        <v>23</v>
      </c>
      <c r="E5596" t="s">
        <v>8</v>
      </c>
      <c r="F5596" t="s">
        <v>24</v>
      </c>
      <c r="G5596">
        <v>250000</v>
      </c>
      <c r="H5596" s="9">
        <v>43373</v>
      </c>
    </row>
    <row r="5597" spans="1:8" x14ac:dyDescent="0.2">
      <c r="A5597" t="s">
        <v>146</v>
      </c>
      <c r="B5597">
        <v>394404</v>
      </c>
      <c r="C5597">
        <v>10</v>
      </c>
      <c r="D5597" t="s">
        <v>25</v>
      </c>
      <c r="E5597" t="s">
        <v>8</v>
      </c>
      <c r="F5597" t="s">
        <v>26</v>
      </c>
      <c r="G5597">
        <v>445000</v>
      </c>
      <c r="H5597" s="9">
        <v>43373</v>
      </c>
    </row>
    <row r="5598" spans="1:8" x14ac:dyDescent="0.2">
      <c r="A5598" t="s">
        <v>146</v>
      </c>
      <c r="B5598">
        <v>395057</v>
      </c>
      <c r="C5598">
        <v>11</v>
      </c>
      <c r="D5598" t="s">
        <v>27</v>
      </c>
      <c r="E5598" t="s">
        <v>8</v>
      </c>
      <c r="F5598" t="s">
        <v>11</v>
      </c>
      <c r="G5598">
        <v>818000</v>
      </c>
      <c r="H5598" s="9">
        <v>43373</v>
      </c>
    </row>
    <row r="5599" spans="1:8" x14ac:dyDescent="0.2">
      <c r="A5599" t="s">
        <v>146</v>
      </c>
      <c r="B5599">
        <v>394532</v>
      </c>
      <c r="C5599">
        <v>12</v>
      </c>
      <c r="D5599" t="s">
        <v>28</v>
      </c>
      <c r="E5599" t="s">
        <v>8</v>
      </c>
      <c r="F5599" t="s">
        <v>29</v>
      </c>
      <c r="G5599">
        <v>187000</v>
      </c>
      <c r="H5599" s="9">
        <v>43373</v>
      </c>
    </row>
    <row r="5600" spans="1:8" x14ac:dyDescent="0.2">
      <c r="A5600" t="s">
        <v>146</v>
      </c>
      <c r="B5600">
        <v>395025</v>
      </c>
      <c r="C5600">
        <v>13</v>
      </c>
      <c r="D5600" t="s">
        <v>30</v>
      </c>
      <c r="E5600" t="s">
        <v>8</v>
      </c>
      <c r="F5600" t="s">
        <v>11</v>
      </c>
      <c r="G5600">
        <v>377000</v>
      </c>
      <c r="H5600" s="9">
        <v>43373</v>
      </c>
    </row>
    <row r="5601" spans="1:8" x14ac:dyDescent="0.2">
      <c r="A5601" t="s">
        <v>146</v>
      </c>
      <c r="B5601">
        <v>394976</v>
      </c>
      <c r="C5601">
        <v>14</v>
      </c>
      <c r="D5601" t="s">
        <v>31</v>
      </c>
      <c r="E5601" t="s">
        <v>8</v>
      </c>
      <c r="F5601" t="s">
        <v>32</v>
      </c>
      <c r="G5601">
        <v>279595</v>
      </c>
      <c r="H5601" s="9">
        <v>43373</v>
      </c>
    </row>
    <row r="5602" spans="1:8" x14ac:dyDescent="0.2">
      <c r="A5602" t="s">
        <v>146</v>
      </c>
      <c r="B5602">
        <v>395078</v>
      </c>
      <c r="C5602">
        <v>15</v>
      </c>
      <c r="D5602" t="s">
        <v>33</v>
      </c>
      <c r="E5602" t="s">
        <v>8</v>
      </c>
      <c r="F5602" t="s">
        <v>34</v>
      </c>
      <c r="G5602">
        <v>485000</v>
      </c>
      <c r="H5602" s="9">
        <v>43373</v>
      </c>
    </row>
    <row r="5603" spans="1:8" x14ac:dyDescent="0.2">
      <c r="A5603" t="s">
        <v>146</v>
      </c>
      <c r="B5603">
        <v>394865</v>
      </c>
      <c r="C5603">
        <v>16</v>
      </c>
      <c r="D5603" t="s">
        <v>35</v>
      </c>
      <c r="E5603" t="s">
        <v>8</v>
      </c>
      <c r="F5603" t="s">
        <v>36</v>
      </c>
      <c r="G5603">
        <v>266500</v>
      </c>
      <c r="H5603" s="9">
        <v>43373</v>
      </c>
    </row>
    <row r="5604" spans="1:8" x14ac:dyDescent="0.2">
      <c r="A5604" t="s">
        <v>146</v>
      </c>
      <c r="B5604">
        <v>395056</v>
      </c>
      <c r="C5604">
        <v>17</v>
      </c>
      <c r="D5604" t="s">
        <v>37</v>
      </c>
      <c r="E5604" t="s">
        <v>8</v>
      </c>
      <c r="F5604" t="s">
        <v>11</v>
      </c>
      <c r="G5604">
        <v>632000</v>
      </c>
      <c r="H5604" s="9">
        <v>43373</v>
      </c>
    </row>
    <row r="5605" spans="1:8" x14ac:dyDescent="0.2">
      <c r="A5605" t="s">
        <v>146</v>
      </c>
      <c r="B5605">
        <v>395121</v>
      </c>
      <c r="C5605">
        <v>18</v>
      </c>
      <c r="D5605" t="s">
        <v>38</v>
      </c>
      <c r="E5605" t="s">
        <v>8</v>
      </c>
      <c r="F5605" t="s">
        <v>39</v>
      </c>
      <c r="G5605">
        <v>183000</v>
      </c>
      <c r="H5605" s="9">
        <v>43373</v>
      </c>
    </row>
    <row r="5606" spans="1:8" x14ac:dyDescent="0.2">
      <c r="A5606" t="s">
        <v>146</v>
      </c>
      <c r="B5606">
        <v>395148</v>
      </c>
      <c r="C5606">
        <v>19</v>
      </c>
      <c r="D5606" t="s">
        <v>40</v>
      </c>
      <c r="E5606" t="s">
        <v>8</v>
      </c>
      <c r="F5606" t="s">
        <v>22</v>
      </c>
      <c r="G5606">
        <v>233000</v>
      </c>
      <c r="H5606" s="9">
        <v>43373</v>
      </c>
    </row>
    <row r="5607" spans="1:8" x14ac:dyDescent="0.2">
      <c r="A5607" t="s">
        <v>146</v>
      </c>
      <c r="B5607">
        <v>394358</v>
      </c>
      <c r="C5607">
        <v>20</v>
      </c>
      <c r="D5607" t="s">
        <v>41</v>
      </c>
      <c r="E5607" t="s">
        <v>8</v>
      </c>
      <c r="F5607" t="s">
        <v>42</v>
      </c>
      <c r="G5607">
        <v>307500</v>
      </c>
      <c r="H5607" s="9">
        <v>43373</v>
      </c>
    </row>
    <row r="5608" spans="1:8" x14ac:dyDescent="0.2">
      <c r="A5608" t="s">
        <v>146</v>
      </c>
      <c r="B5608">
        <v>394530</v>
      </c>
      <c r="C5608">
        <v>21</v>
      </c>
      <c r="D5608" t="s">
        <v>43</v>
      </c>
      <c r="E5608" t="s">
        <v>8</v>
      </c>
      <c r="F5608" t="s">
        <v>44</v>
      </c>
      <c r="G5608">
        <v>430000</v>
      </c>
      <c r="H5608" s="9">
        <v>43373</v>
      </c>
    </row>
    <row r="5609" spans="1:8" x14ac:dyDescent="0.2">
      <c r="A5609" t="s">
        <v>146</v>
      </c>
      <c r="B5609">
        <v>394982</v>
      </c>
      <c r="C5609">
        <v>22</v>
      </c>
      <c r="D5609" t="s">
        <v>45</v>
      </c>
      <c r="E5609" t="s">
        <v>8</v>
      </c>
      <c r="F5609" t="s">
        <v>17</v>
      </c>
      <c r="G5609">
        <v>166950</v>
      </c>
      <c r="H5609" s="9">
        <v>43373</v>
      </c>
    </row>
    <row r="5610" spans="1:8" x14ac:dyDescent="0.2">
      <c r="A5610" t="s">
        <v>146</v>
      </c>
      <c r="B5610">
        <v>394998</v>
      </c>
      <c r="C5610">
        <v>23</v>
      </c>
      <c r="D5610" t="s">
        <v>46</v>
      </c>
      <c r="E5610" t="s">
        <v>8</v>
      </c>
      <c r="F5610" t="s">
        <v>47</v>
      </c>
      <c r="G5610">
        <v>398025</v>
      </c>
      <c r="H5610" s="9">
        <v>43373</v>
      </c>
    </row>
    <row r="5611" spans="1:8" x14ac:dyDescent="0.2">
      <c r="A5611" t="s">
        <v>146</v>
      </c>
      <c r="B5611">
        <v>394458</v>
      </c>
      <c r="C5611">
        <v>24</v>
      </c>
      <c r="D5611" t="s">
        <v>48</v>
      </c>
      <c r="E5611" t="s">
        <v>8</v>
      </c>
      <c r="F5611" t="s">
        <v>49</v>
      </c>
      <c r="G5611">
        <v>247850</v>
      </c>
      <c r="H5611" s="9">
        <v>43373</v>
      </c>
    </row>
    <row r="5612" spans="1:8" x14ac:dyDescent="0.2">
      <c r="A5612" t="s">
        <v>146</v>
      </c>
      <c r="B5612">
        <v>395045</v>
      </c>
      <c r="C5612">
        <v>25</v>
      </c>
      <c r="D5612" t="s">
        <v>50</v>
      </c>
      <c r="E5612" t="s">
        <v>8</v>
      </c>
      <c r="F5612" t="s">
        <v>11</v>
      </c>
      <c r="G5612">
        <v>420000</v>
      </c>
      <c r="H5612" s="9">
        <v>43373</v>
      </c>
    </row>
    <row r="5613" spans="1:8" x14ac:dyDescent="0.2">
      <c r="A5613" t="s">
        <v>146</v>
      </c>
      <c r="B5613">
        <v>395055</v>
      </c>
      <c r="C5613">
        <v>26</v>
      </c>
      <c r="D5613" t="s">
        <v>51</v>
      </c>
      <c r="E5613" t="s">
        <v>8</v>
      </c>
      <c r="F5613" t="s">
        <v>15</v>
      </c>
      <c r="G5613">
        <v>222500</v>
      </c>
      <c r="H5613" s="9">
        <v>43373</v>
      </c>
    </row>
    <row r="5614" spans="1:8" x14ac:dyDescent="0.2">
      <c r="A5614" t="s">
        <v>146</v>
      </c>
      <c r="B5614">
        <v>394943</v>
      </c>
      <c r="C5614">
        <v>27</v>
      </c>
      <c r="D5614" t="s">
        <v>52</v>
      </c>
      <c r="E5614" t="s">
        <v>8</v>
      </c>
      <c r="F5614" t="s">
        <v>22</v>
      </c>
      <c r="G5614">
        <v>274000</v>
      </c>
      <c r="H5614" s="9">
        <v>43373</v>
      </c>
    </row>
    <row r="5615" spans="1:8" x14ac:dyDescent="0.2">
      <c r="A5615" t="s">
        <v>146</v>
      </c>
      <c r="B5615">
        <v>394466</v>
      </c>
      <c r="C5615">
        <v>28</v>
      </c>
      <c r="D5615" t="s">
        <v>53</v>
      </c>
      <c r="E5615" t="s">
        <v>8</v>
      </c>
      <c r="F5615" t="s">
        <v>54</v>
      </c>
      <c r="G5615">
        <v>180000</v>
      </c>
      <c r="H5615" s="9">
        <v>43373</v>
      </c>
    </row>
    <row r="5616" spans="1:8" x14ac:dyDescent="0.2">
      <c r="A5616" t="s">
        <v>146</v>
      </c>
      <c r="B5616">
        <v>394475</v>
      </c>
      <c r="C5616">
        <v>29</v>
      </c>
      <c r="D5616" t="s">
        <v>55</v>
      </c>
      <c r="E5616" t="s">
        <v>8</v>
      </c>
      <c r="F5616" t="s">
        <v>54</v>
      </c>
      <c r="G5616">
        <v>152900</v>
      </c>
      <c r="H5616" s="9">
        <v>43373</v>
      </c>
    </row>
    <row r="5617" spans="1:8" x14ac:dyDescent="0.2">
      <c r="A5617" t="s">
        <v>146</v>
      </c>
      <c r="B5617">
        <v>394735</v>
      </c>
      <c r="C5617">
        <v>30</v>
      </c>
      <c r="D5617" t="s">
        <v>56</v>
      </c>
      <c r="E5617" t="s">
        <v>8</v>
      </c>
      <c r="F5617" t="s">
        <v>39</v>
      </c>
      <c r="G5617">
        <v>208000</v>
      </c>
      <c r="H5617" s="9">
        <v>43373</v>
      </c>
    </row>
    <row r="5618" spans="1:8" x14ac:dyDescent="0.2">
      <c r="A5618" t="s">
        <v>146</v>
      </c>
      <c r="B5618">
        <v>394775</v>
      </c>
      <c r="C5618">
        <v>31</v>
      </c>
      <c r="D5618" t="s">
        <v>57</v>
      </c>
      <c r="E5618" t="s">
        <v>8</v>
      </c>
      <c r="F5618" t="s">
        <v>58</v>
      </c>
      <c r="G5618">
        <v>308000</v>
      </c>
      <c r="H5618" s="9">
        <v>43373</v>
      </c>
    </row>
    <row r="5619" spans="1:8" x14ac:dyDescent="0.2">
      <c r="A5619" t="s">
        <v>146</v>
      </c>
      <c r="B5619">
        <v>394492</v>
      </c>
      <c r="C5619">
        <v>32</v>
      </c>
      <c r="D5619" t="s">
        <v>59</v>
      </c>
      <c r="E5619" t="s">
        <v>8</v>
      </c>
      <c r="F5619" t="s">
        <v>54</v>
      </c>
      <c r="G5619">
        <v>212000</v>
      </c>
      <c r="H5619" s="9">
        <v>43373</v>
      </c>
    </row>
    <row r="5620" spans="1:8" x14ac:dyDescent="0.2">
      <c r="A5620" t="s">
        <v>146</v>
      </c>
      <c r="B5620">
        <v>394705</v>
      </c>
      <c r="C5620">
        <v>33</v>
      </c>
      <c r="D5620" t="s">
        <v>60</v>
      </c>
      <c r="E5620" t="s">
        <v>8</v>
      </c>
      <c r="F5620" t="s">
        <v>61</v>
      </c>
      <c r="G5620">
        <v>183000</v>
      </c>
      <c r="H5620" s="9">
        <v>43373</v>
      </c>
    </row>
    <row r="5621" spans="1:8" x14ac:dyDescent="0.2">
      <c r="A5621" t="s">
        <v>146</v>
      </c>
      <c r="B5621">
        <v>395059</v>
      </c>
      <c r="C5621">
        <v>34</v>
      </c>
      <c r="D5621" t="s">
        <v>62</v>
      </c>
      <c r="E5621" t="s">
        <v>8</v>
      </c>
      <c r="F5621" t="s">
        <v>11</v>
      </c>
      <c r="G5621">
        <v>1103000</v>
      </c>
      <c r="H5621" s="9">
        <v>43373</v>
      </c>
    </row>
    <row r="5622" spans="1:8" x14ac:dyDescent="0.2">
      <c r="A5622" t="s">
        <v>146</v>
      </c>
      <c r="B5622">
        <v>394355</v>
      </c>
      <c r="C5622">
        <v>35</v>
      </c>
      <c r="D5622" t="s">
        <v>63</v>
      </c>
      <c r="E5622" t="s">
        <v>8</v>
      </c>
      <c r="F5622" t="s">
        <v>15</v>
      </c>
      <c r="G5622">
        <v>305000</v>
      </c>
      <c r="H5622" s="9">
        <v>43373</v>
      </c>
    </row>
    <row r="5623" spans="1:8" x14ac:dyDescent="0.2">
      <c r="A5623" t="s">
        <v>146</v>
      </c>
      <c r="B5623">
        <v>395194</v>
      </c>
      <c r="C5623">
        <v>36</v>
      </c>
      <c r="D5623" t="s">
        <v>64</v>
      </c>
      <c r="E5623" t="s">
        <v>8</v>
      </c>
      <c r="F5623" t="s">
        <v>65</v>
      </c>
      <c r="G5623">
        <v>250000</v>
      </c>
      <c r="H5623" s="9">
        <v>43373</v>
      </c>
    </row>
    <row r="5624" spans="1:8" x14ac:dyDescent="0.2">
      <c r="A5624" t="s">
        <v>146</v>
      </c>
      <c r="B5624">
        <v>394902</v>
      </c>
      <c r="C5624">
        <v>37</v>
      </c>
      <c r="D5624" t="s">
        <v>66</v>
      </c>
      <c r="E5624" t="s">
        <v>8</v>
      </c>
      <c r="F5624" t="s">
        <v>67</v>
      </c>
      <c r="G5624">
        <v>274000</v>
      </c>
      <c r="H5624" s="9">
        <v>43373</v>
      </c>
    </row>
    <row r="5625" spans="1:8" x14ac:dyDescent="0.2">
      <c r="A5625" t="s">
        <v>146</v>
      </c>
      <c r="B5625">
        <v>395005</v>
      </c>
      <c r="C5625">
        <v>38</v>
      </c>
      <c r="D5625" t="s">
        <v>68</v>
      </c>
      <c r="E5625" t="s">
        <v>8</v>
      </c>
      <c r="F5625" t="s">
        <v>69</v>
      </c>
      <c r="G5625">
        <v>288900</v>
      </c>
      <c r="H5625" s="9">
        <v>43373</v>
      </c>
    </row>
    <row r="5626" spans="1:8" x14ac:dyDescent="0.2">
      <c r="A5626" t="s">
        <v>146</v>
      </c>
      <c r="B5626">
        <v>394862</v>
      </c>
      <c r="C5626">
        <v>39</v>
      </c>
      <c r="D5626" t="s">
        <v>70</v>
      </c>
      <c r="E5626" t="s">
        <v>8</v>
      </c>
      <c r="F5626" t="s">
        <v>71</v>
      </c>
      <c r="G5626">
        <v>224000</v>
      </c>
      <c r="H5626" s="9">
        <v>43373</v>
      </c>
    </row>
    <row r="5627" spans="1:8" x14ac:dyDescent="0.2">
      <c r="A5627" t="s">
        <v>146</v>
      </c>
      <c r="B5627">
        <v>394714</v>
      </c>
      <c r="C5627">
        <v>40</v>
      </c>
      <c r="D5627" t="s">
        <v>72</v>
      </c>
      <c r="E5627" t="s">
        <v>8</v>
      </c>
      <c r="F5627" t="s">
        <v>22</v>
      </c>
      <c r="G5627">
        <v>247500</v>
      </c>
      <c r="H5627" s="9">
        <v>43373</v>
      </c>
    </row>
    <row r="5628" spans="1:8" x14ac:dyDescent="0.2">
      <c r="A5628" t="s">
        <v>146</v>
      </c>
      <c r="B5628">
        <v>394849</v>
      </c>
      <c r="C5628">
        <v>41</v>
      </c>
      <c r="D5628" t="s">
        <v>73</v>
      </c>
      <c r="E5628" t="s">
        <v>8</v>
      </c>
      <c r="F5628" t="s">
        <v>67</v>
      </c>
      <c r="G5628">
        <v>176000</v>
      </c>
      <c r="H5628" s="9">
        <v>43373</v>
      </c>
    </row>
    <row r="5629" spans="1:8" x14ac:dyDescent="0.2">
      <c r="A5629" t="s">
        <v>146</v>
      </c>
      <c r="B5629">
        <v>394935</v>
      </c>
      <c r="C5629">
        <v>42</v>
      </c>
      <c r="D5629" t="s">
        <v>74</v>
      </c>
      <c r="E5629" t="s">
        <v>8</v>
      </c>
      <c r="F5629" t="s">
        <v>75</v>
      </c>
      <c r="G5629">
        <v>175500</v>
      </c>
      <c r="H5629" s="9">
        <v>43373</v>
      </c>
    </row>
    <row r="5630" spans="1:8" x14ac:dyDescent="0.2">
      <c r="A5630" t="s">
        <v>146</v>
      </c>
      <c r="B5630">
        <v>394807</v>
      </c>
      <c r="C5630">
        <v>43</v>
      </c>
      <c r="D5630" t="s">
        <v>76</v>
      </c>
      <c r="E5630" t="s">
        <v>8</v>
      </c>
      <c r="F5630" t="s">
        <v>77</v>
      </c>
      <c r="G5630">
        <v>178500</v>
      </c>
      <c r="H5630" s="9">
        <v>43373</v>
      </c>
    </row>
    <row r="5631" spans="1:8" x14ac:dyDescent="0.2">
      <c r="A5631" t="s">
        <v>146</v>
      </c>
      <c r="B5631">
        <v>394669</v>
      </c>
      <c r="C5631">
        <v>44</v>
      </c>
      <c r="D5631" t="s">
        <v>78</v>
      </c>
      <c r="E5631" t="s">
        <v>8</v>
      </c>
      <c r="F5631" t="s">
        <v>79</v>
      </c>
      <c r="G5631">
        <v>240000</v>
      </c>
      <c r="H5631" s="9">
        <v>43373</v>
      </c>
    </row>
    <row r="5632" spans="1:8" x14ac:dyDescent="0.2">
      <c r="A5632" t="s">
        <v>146</v>
      </c>
      <c r="B5632">
        <v>395022</v>
      </c>
      <c r="C5632">
        <v>45</v>
      </c>
      <c r="D5632" t="s">
        <v>80</v>
      </c>
      <c r="E5632" t="s">
        <v>8</v>
      </c>
      <c r="F5632" t="s">
        <v>65</v>
      </c>
      <c r="G5632">
        <v>242333</v>
      </c>
      <c r="H5632" s="9">
        <v>43373</v>
      </c>
    </row>
    <row r="5633" spans="1:8" x14ac:dyDescent="0.2">
      <c r="A5633" t="s">
        <v>146</v>
      </c>
      <c r="B5633">
        <v>394910</v>
      </c>
      <c r="C5633">
        <v>46</v>
      </c>
      <c r="D5633" t="s">
        <v>81</v>
      </c>
      <c r="E5633" t="s">
        <v>8</v>
      </c>
      <c r="F5633" t="s">
        <v>82</v>
      </c>
      <c r="G5633">
        <v>204000</v>
      </c>
      <c r="H5633" s="9">
        <v>43373</v>
      </c>
    </row>
    <row r="5634" spans="1:8" x14ac:dyDescent="0.2">
      <c r="A5634" t="s">
        <v>146</v>
      </c>
      <c r="B5634">
        <v>394425</v>
      </c>
      <c r="C5634">
        <v>47</v>
      </c>
      <c r="D5634" t="s">
        <v>83</v>
      </c>
      <c r="E5634" t="s">
        <v>8</v>
      </c>
      <c r="F5634" t="s">
        <v>9</v>
      </c>
      <c r="G5634">
        <v>163000</v>
      </c>
      <c r="H5634" s="9">
        <v>43373</v>
      </c>
    </row>
    <row r="5635" spans="1:8" x14ac:dyDescent="0.2">
      <c r="A5635" t="s">
        <v>146</v>
      </c>
      <c r="B5635">
        <v>395012</v>
      </c>
      <c r="C5635">
        <v>48</v>
      </c>
      <c r="D5635" t="s">
        <v>84</v>
      </c>
      <c r="E5635" t="s">
        <v>8</v>
      </c>
      <c r="F5635" t="s">
        <v>49</v>
      </c>
      <c r="G5635">
        <v>283000</v>
      </c>
      <c r="H5635" s="9">
        <v>43373</v>
      </c>
    </row>
    <row r="5636" spans="1:8" x14ac:dyDescent="0.2">
      <c r="A5636" t="s">
        <v>146</v>
      </c>
      <c r="B5636">
        <v>394388</v>
      </c>
      <c r="C5636">
        <v>49</v>
      </c>
      <c r="D5636" t="s">
        <v>85</v>
      </c>
      <c r="E5636" t="s">
        <v>8</v>
      </c>
      <c r="F5636" t="s">
        <v>86</v>
      </c>
      <c r="G5636">
        <v>200000</v>
      </c>
      <c r="H5636" s="9">
        <v>43373</v>
      </c>
    </row>
    <row r="5637" spans="1:8" x14ac:dyDescent="0.2">
      <c r="A5637" t="s">
        <v>146</v>
      </c>
      <c r="B5637">
        <v>395053</v>
      </c>
      <c r="C5637">
        <v>50</v>
      </c>
      <c r="D5637" t="s">
        <v>87</v>
      </c>
      <c r="E5637" t="s">
        <v>8</v>
      </c>
      <c r="F5637" t="s">
        <v>88</v>
      </c>
      <c r="G5637">
        <v>324900</v>
      </c>
      <c r="H5637" s="9">
        <v>43373</v>
      </c>
    </row>
    <row r="5638" spans="1:8" x14ac:dyDescent="0.2">
      <c r="A5638" t="s">
        <v>146</v>
      </c>
      <c r="B5638">
        <v>395031</v>
      </c>
      <c r="C5638">
        <v>51</v>
      </c>
      <c r="D5638" t="s">
        <v>89</v>
      </c>
      <c r="E5638" t="s">
        <v>8</v>
      </c>
      <c r="F5638" t="s">
        <v>9</v>
      </c>
      <c r="G5638">
        <v>147000</v>
      </c>
      <c r="H5638" s="9">
        <v>43373</v>
      </c>
    </row>
    <row r="5639" spans="1:8" x14ac:dyDescent="0.2">
      <c r="A5639" t="s">
        <v>146</v>
      </c>
      <c r="B5639">
        <v>394640</v>
      </c>
      <c r="C5639">
        <v>52</v>
      </c>
      <c r="D5639" t="s">
        <v>90</v>
      </c>
      <c r="E5639" t="s">
        <v>8</v>
      </c>
      <c r="F5639" t="s">
        <v>29</v>
      </c>
      <c r="G5639">
        <v>195000</v>
      </c>
      <c r="H5639" s="9">
        <v>43373</v>
      </c>
    </row>
    <row r="5640" spans="1:8" x14ac:dyDescent="0.2">
      <c r="A5640" t="s">
        <v>146</v>
      </c>
      <c r="B5640">
        <v>395167</v>
      </c>
      <c r="C5640">
        <v>53</v>
      </c>
      <c r="D5640" t="s">
        <v>91</v>
      </c>
      <c r="E5640" t="s">
        <v>8</v>
      </c>
      <c r="F5640" t="s">
        <v>32</v>
      </c>
      <c r="G5640">
        <v>218000</v>
      </c>
      <c r="H5640" s="9">
        <v>43373</v>
      </c>
    </row>
    <row r="5641" spans="1:8" x14ac:dyDescent="0.2">
      <c r="A5641" t="s">
        <v>146</v>
      </c>
      <c r="B5641">
        <v>753924</v>
      </c>
      <c r="C5641">
        <v>54</v>
      </c>
      <c r="D5641" t="s">
        <v>92</v>
      </c>
      <c r="E5641" t="s">
        <v>8</v>
      </c>
      <c r="F5641" t="s">
        <v>93</v>
      </c>
      <c r="G5641">
        <v>676995</v>
      </c>
      <c r="H5641" s="9">
        <v>43373</v>
      </c>
    </row>
    <row r="5642" spans="1:8" x14ac:dyDescent="0.2">
      <c r="A5642" t="s">
        <v>146</v>
      </c>
      <c r="B5642">
        <v>395169</v>
      </c>
      <c r="C5642">
        <v>55</v>
      </c>
      <c r="D5642" t="s">
        <v>94</v>
      </c>
      <c r="E5642" t="s">
        <v>8</v>
      </c>
      <c r="F5642" t="s">
        <v>75</v>
      </c>
      <c r="G5642">
        <v>167500</v>
      </c>
      <c r="H5642" s="9">
        <v>43373</v>
      </c>
    </row>
    <row r="5643" spans="1:8" x14ac:dyDescent="0.2">
      <c r="A5643" t="s">
        <v>146</v>
      </c>
      <c r="B5643">
        <v>394619</v>
      </c>
      <c r="C5643">
        <v>56</v>
      </c>
      <c r="D5643" t="s">
        <v>95</v>
      </c>
      <c r="E5643" t="s">
        <v>8</v>
      </c>
      <c r="F5643" t="s">
        <v>11</v>
      </c>
      <c r="G5643">
        <v>275000</v>
      </c>
      <c r="H5643" s="9">
        <v>43373</v>
      </c>
    </row>
    <row r="5644" spans="1:8" x14ac:dyDescent="0.2">
      <c r="A5644" t="s">
        <v>146</v>
      </c>
      <c r="B5644">
        <v>395238</v>
      </c>
      <c r="C5644">
        <v>57</v>
      </c>
      <c r="D5644" t="s">
        <v>96</v>
      </c>
      <c r="E5644" t="s">
        <v>8</v>
      </c>
      <c r="F5644" t="s">
        <v>26</v>
      </c>
      <c r="G5644">
        <v>285000</v>
      </c>
      <c r="H5644" s="9">
        <v>43373</v>
      </c>
    </row>
    <row r="5645" spans="1:8" x14ac:dyDescent="0.2">
      <c r="A5645" t="s">
        <v>146</v>
      </c>
      <c r="B5645">
        <v>394415</v>
      </c>
      <c r="C5645">
        <v>58</v>
      </c>
      <c r="D5645" t="s">
        <v>97</v>
      </c>
      <c r="E5645" t="s">
        <v>8</v>
      </c>
      <c r="F5645" t="s">
        <v>79</v>
      </c>
      <c r="G5645">
        <v>449900</v>
      </c>
      <c r="H5645" s="9">
        <v>43373</v>
      </c>
    </row>
    <row r="5646" spans="1:8" x14ac:dyDescent="0.2">
      <c r="A5646" t="s">
        <v>146</v>
      </c>
      <c r="B5646">
        <v>394312</v>
      </c>
      <c r="C5646">
        <v>59</v>
      </c>
      <c r="D5646" t="s">
        <v>98</v>
      </c>
      <c r="E5646" t="s">
        <v>8</v>
      </c>
      <c r="F5646" t="s">
        <v>99</v>
      </c>
      <c r="G5646">
        <v>196100</v>
      </c>
      <c r="H5646" s="9">
        <v>43373</v>
      </c>
    </row>
    <row r="5647" spans="1:8" x14ac:dyDescent="0.2">
      <c r="A5647" t="s">
        <v>146</v>
      </c>
      <c r="B5647">
        <v>394308</v>
      </c>
      <c r="C5647">
        <v>60</v>
      </c>
      <c r="D5647" t="s">
        <v>100</v>
      </c>
      <c r="E5647" t="s">
        <v>8</v>
      </c>
      <c r="F5647" t="s">
        <v>9</v>
      </c>
      <c r="G5647">
        <v>192000</v>
      </c>
      <c r="H5647" s="9">
        <v>43373</v>
      </c>
    </row>
    <row r="5648" spans="1:8" x14ac:dyDescent="0.2">
      <c r="A5648" t="s">
        <v>146</v>
      </c>
      <c r="B5648">
        <v>394938</v>
      </c>
      <c r="C5648">
        <v>61</v>
      </c>
      <c r="D5648" t="s">
        <v>101</v>
      </c>
      <c r="E5648" t="s">
        <v>8</v>
      </c>
      <c r="F5648" t="s">
        <v>102</v>
      </c>
      <c r="G5648">
        <v>190000</v>
      </c>
      <c r="H5648" s="9">
        <v>43373</v>
      </c>
    </row>
    <row r="5649" spans="1:8" x14ac:dyDescent="0.2">
      <c r="A5649" t="s">
        <v>146</v>
      </c>
      <c r="B5649">
        <v>394908</v>
      </c>
      <c r="C5649">
        <v>62</v>
      </c>
      <c r="D5649" t="s">
        <v>103</v>
      </c>
      <c r="E5649" t="s">
        <v>8</v>
      </c>
      <c r="F5649" t="s">
        <v>79</v>
      </c>
      <c r="G5649">
        <v>249900</v>
      </c>
      <c r="H5649" s="9">
        <v>43373</v>
      </c>
    </row>
    <row r="5650" spans="1:8" x14ac:dyDescent="0.2">
      <c r="A5650" t="s">
        <v>146</v>
      </c>
      <c r="B5650">
        <v>394357</v>
      </c>
      <c r="C5650">
        <v>63</v>
      </c>
      <c r="D5650" t="s">
        <v>104</v>
      </c>
      <c r="E5650" t="s">
        <v>8</v>
      </c>
      <c r="F5650" t="s">
        <v>11</v>
      </c>
      <c r="G5650">
        <v>240000</v>
      </c>
      <c r="H5650" s="9">
        <v>43373</v>
      </c>
    </row>
    <row r="5651" spans="1:8" x14ac:dyDescent="0.2">
      <c r="A5651" t="s">
        <v>146</v>
      </c>
      <c r="B5651">
        <v>394753</v>
      </c>
      <c r="C5651">
        <v>64</v>
      </c>
      <c r="D5651" t="s">
        <v>105</v>
      </c>
      <c r="E5651" t="s">
        <v>8</v>
      </c>
      <c r="F5651" t="s">
        <v>67</v>
      </c>
      <c r="G5651">
        <v>193500</v>
      </c>
      <c r="H5651" s="9">
        <v>43373</v>
      </c>
    </row>
    <row r="5652" spans="1:8" x14ac:dyDescent="0.2">
      <c r="A5652" t="s">
        <v>146</v>
      </c>
      <c r="B5652">
        <v>394653</v>
      </c>
      <c r="C5652">
        <v>65</v>
      </c>
      <c r="D5652" t="s">
        <v>106</v>
      </c>
      <c r="E5652" t="s">
        <v>8</v>
      </c>
      <c r="F5652" t="s">
        <v>107</v>
      </c>
      <c r="G5652">
        <v>203000</v>
      </c>
      <c r="H5652" s="9">
        <v>43373</v>
      </c>
    </row>
    <row r="5653" spans="1:8" x14ac:dyDescent="0.2">
      <c r="A5653" t="s">
        <v>146</v>
      </c>
      <c r="B5653">
        <v>394952</v>
      </c>
      <c r="C5653">
        <v>66</v>
      </c>
      <c r="D5653" t="s">
        <v>108</v>
      </c>
      <c r="E5653" t="s">
        <v>8</v>
      </c>
      <c r="F5653" t="s">
        <v>11</v>
      </c>
      <c r="G5653">
        <v>640000</v>
      </c>
      <c r="H5653" s="9">
        <v>43373</v>
      </c>
    </row>
    <row r="5654" spans="1:8" x14ac:dyDescent="0.2">
      <c r="A5654" t="s">
        <v>146</v>
      </c>
      <c r="B5654">
        <v>394318</v>
      </c>
      <c r="C5654">
        <v>67</v>
      </c>
      <c r="D5654" t="s">
        <v>109</v>
      </c>
      <c r="E5654" t="s">
        <v>8</v>
      </c>
      <c r="F5654" t="s">
        <v>17</v>
      </c>
      <c r="G5654">
        <v>189900</v>
      </c>
      <c r="H5654" s="9">
        <v>43373</v>
      </c>
    </row>
    <row r="5655" spans="1:8" x14ac:dyDescent="0.2">
      <c r="A5655" t="s">
        <v>146</v>
      </c>
      <c r="B5655">
        <v>394561</v>
      </c>
      <c r="C5655">
        <v>68</v>
      </c>
      <c r="D5655" t="s">
        <v>110</v>
      </c>
      <c r="E5655" t="s">
        <v>8</v>
      </c>
      <c r="F5655" t="s">
        <v>15</v>
      </c>
      <c r="G5655">
        <v>155500</v>
      </c>
      <c r="H5655" s="9">
        <v>43373</v>
      </c>
    </row>
    <row r="5656" spans="1:8" x14ac:dyDescent="0.2">
      <c r="A5656" t="s">
        <v>146</v>
      </c>
      <c r="B5656">
        <v>394367</v>
      </c>
      <c r="C5656">
        <v>69</v>
      </c>
      <c r="D5656" t="s">
        <v>111</v>
      </c>
      <c r="E5656" t="s">
        <v>8</v>
      </c>
      <c r="F5656" t="s">
        <v>82</v>
      </c>
      <c r="G5656">
        <v>213500</v>
      </c>
      <c r="H5656" s="9">
        <v>43373</v>
      </c>
    </row>
    <row r="5657" spans="1:8" x14ac:dyDescent="0.2">
      <c r="A5657" t="s">
        <v>146</v>
      </c>
      <c r="B5657">
        <v>394521</v>
      </c>
      <c r="C5657">
        <v>70</v>
      </c>
      <c r="D5657" t="s">
        <v>112</v>
      </c>
      <c r="E5657" t="s">
        <v>8</v>
      </c>
      <c r="F5657" t="s">
        <v>54</v>
      </c>
      <c r="G5657">
        <v>145000</v>
      </c>
      <c r="H5657" s="9">
        <v>43373</v>
      </c>
    </row>
    <row r="5658" spans="1:8" x14ac:dyDescent="0.2">
      <c r="A5658" t="s">
        <v>146</v>
      </c>
      <c r="B5658">
        <v>394843</v>
      </c>
      <c r="C5658">
        <v>71</v>
      </c>
      <c r="D5658" t="s">
        <v>113</v>
      </c>
      <c r="E5658" t="s">
        <v>8</v>
      </c>
      <c r="F5658" t="s">
        <v>15</v>
      </c>
      <c r="G5658">
        <v>144000</v>
      </c>
      <c r="H5658" s="9">
        <v>43373</v>
      </c>
    </row>
    <row r="5659" spans="1:8" x14ac:dyDescent="0.2">
      <c r="A5659" t="s">
        <v>146</v>
      </c>
      <c r="B5659">
        <v>394486</v>
      </c>
      <c r="C5659">
        <v>72</v>
      </c>
      <c r="D5659" t="s">
        <v>114</v>
      </c>
      <c r="E5659" t="s">
        <v>8</v>
      </c>
      <c r="F5659" t="s">
        <v>107</v>
      </c>
      <c r="G5659">
        <v>182148</v>
      </c>
      <c r="H5659" s="9">
        <v>43373</v>
      </c>
    </row>
    <row r="5660" spans="1:8" x14ac:dyDescent="0.2">
      <c r="A5660" t="s">
        <v>146</v>
      </c>
      <c r="B5660">
        <v>394648</v>
      </c>
      <c r="C5660">
        <v>73</v>
      </c>
      <c r="D5660" t="s">
        <v>115</v>
      </c>
      <c r="E5660" t="s">
        <v>8</v>
      </c>
      <c r="F5660" t="s">
        <v>49</v>
      </c>
      <c r="G5660">
        <v>166000</v>
      </c>
      <c r="H5660" s="9">
        <v>43373</v>
      </c>
    </row>
    <row r="5661" spans="1:8" x14ac:dyDescent="0.2">
      <c r="A5661" t="s">
        <v>146</v>
      </c>
      <c r="B5661">
        <v>394304</v>
      </c>
      <c r="C5661">
        <v>74</v>
      </c>
      <c r="D5661" t="s">
        <v>116</v>
      </c>
      <c r="E5661" t="s">
        <v>8</v>
      </c>
      <c r="F5661" t="s">
        <v>54</v>
      </c>
      <c r="G5661">
        <v>151450</v>
      </c>
      <c r="H5661" s="9">
        <v>43373</v>
      </c>
    </row>
    <row r="5662" spans="1:8" x14ac:dyDescent="0.2">
      <c r="A5662" t="s">
        <v>146</v>
      </c>
      <c r="B5662">
        <v>753906</v>
      </c>
      <c r="C5662">
        <v>75</v>
      </c>
      <c r="D5662" t="s">
        <v>117</v>
      </c>
      <c r="E5662" t="s">
        <v>8</v>
      </c>
      <c r="F5662" t="s">
        <v>22</v>
      </c>
      <c r="G5662">
        <v>282738</v>
      </c>
      <c r="H5662" s="9">
        <v>43373</v>
      </c>
    </row>
    <row r="5663" spans="1:8" x14ac:dyDescent="0.2">
      <c r="A5663" t="s">
        <v>146</v>
      </c>
      <c r="B5663">
        <v>394798</v>
      </c>
      <c r="C5663">
        <v>76</v>
      </c>
      <c r="D5663" t="s">
        <v>118</v>
      </c>
      <c r="E5663" t="s">
        <v>8</v>
      </c>
      <c r="F5663" t="s">
        <v>119</v>
      </c>
      <c r="G5663">
        <v>161500</v>
      </c>
      <c r="H5663" s="9">
        <v>43373</v>
      </c>
    </row>
    <row r="5664" spans="1:8" x14ac:dyDescent="0.2">
      <c r="A5664" t="s">
        <v>146</v>
      </c>
      <c r="B5664">
        <v>395134</v>
      </c>
      <c r="C5664">
        <v>77</v>
      </c>
      <c r="D5664" t="s">
        <v>120</v>
      </c>
      <c r="E5664" t="s">
        <v>8</v>
      </c>
      <c r="F5664" t="s">
        <v>11</v>
      </c>
      <c r="G5664">
        <v>387000</v>
      </c>
      <c r="H5664" s="9">
        <v>43373</v>
      </c>
    </row>
    <row r="5665" spans="1:8" x14ac:dyDescent="0.2">
      <c r="A5665" t="s">
        <v>146</v>
      </c>
      <c r="B5665">
        <v>394457</v>
      </c>
      <c r="C5665">
        <v>78</v>
      </c>
      <c r="D5665" t="s">
        <v>121</v>
      </c>
      <c r="E5665" t="s">
        <v>8</v>
      </c>
      <c r="F5665" t="s">
        <v>107</v>
      </c>
      <c r="G5665">
        <v>287000</v>
      </c>
      <c r="H5665" s="9">
        <v>43373</v>
      </c>
    </row>
    <row r="5666" spans="1:8" x14ac:dyDescent="0.2">
      <c r="A5666" t="s">
        <v>146</v>
      </c>
      <c r="B5666">
        <v>395143</v>
      </c>
      <c r="C5666">
        <v>79</v>
      </c>
      <c r="D5666" t="s">
        <v>122</v>
      </c>
      <c r="E5666" t="s">
        <v>8</v>
      </c>
      <c r="F5666" t="s">
        <v>9</v>
      </c>
      <c r="G5666">
        <v>142000</v>
      </c>
      <c r="H5666" s="9">
        <v>43373</v>
      </c>
    </row>
    <row r="5667" spans="1:8" x14ac:dyDescent="0.2">
      <c r="A5667" t="s">
        <v>146</v>
      </c>
      <c r="B5667">
        <v>394484</v>
      </c>
      <c r="C5667">
        <v>80</v>
      </c>
      <c r="D5667" t="s">
        <v>123</v>
      </c>
      <c r="E5667" t="s">
        <v>8</v>
      </c>
      <c r="F5667" t="s">
        <v>44</v>
      </c>
      <c r="G5667">
        <v>314000</v>
      </c>
      <c r="H5667" s="9">
        <v>43373</v>
      </c>
    </row>
    <row r="5668" spans="1:8" x14ac:dyDescent="0.2">
      <c r="A5668" t="s">
        <v>146</v>
      </c>
      <c r="B5668">
        <v>395235</v>
      </c>
      <c r="C5668">
        <v>81</v>
      </c>
      <c r="D5668" t="s">
        <v>124</v>
      </c>
      <c r="E5668" t="s">
        <v>8</v>
      </c>
      <c r="F5668" t="s">
        <v>49</v>
      </c>
      <c r="G5668">
        <v>165000</v>
      </c>
      <c r="H5668" s="9">
        <v>43373</v>
      </c>
    </row>
    <row r="5669" spans="1:8" x14ac:dyDescent="0.2">
      <c r="A5669" t="s">
        <v>146</v>
      </c>
      <c r="B5669">
        <v>395224</v>
      </c>
      <c r="C5669">
        <v>82</v>
      </c>
      <c r="D5669" t="s">
        <v>125</v>
      </c>
      <c r="E5669" t="s">
        <v>8</v>
      </c>
      <c r="F5669" t="s">
        <v>126</v>
      </c>
      <c r="G5669">
        <v>149900</v>
      </c>
      <c r="H5669" s="9">
        <v>43373</v>
      </c>
    </row>
    <row r="5670" spans="1:8" x14ac:dyDescent="0.2">
      <c r="A5670" t="s">
        <v>146</v>
      </c>
      <c r="B5670">
        <v>395115</v>
      </c>
      <c r="C5670">
        <v>83</v>
      </c>
      <c r="D5670" t="s">
        <v>127</v>
      </c>
      <c r="E5670" t="s">
        <v>8</v>
      </c>
      <c r="F5670" t="s">
        <v>26</v>
      </c>
      <c r="G5670">
        <v>219000</v>
      </c>
      <c r="H5670" s="9">
        <v>43373</v>
      </c>
    </row>
    <row r="5671" spans="1:8" x14ac:dyDescent="0.2">
      <c r="A5671" t="s">
        <v>146</v>
      </c>
      <c r="B5671">
        <v>394440</v>
      </c>
      <c r="C5671">
        <v>84</v>
      </c>
      <c r="D5671" t="s">
        <v>128</v>
      </c>
      <c r="E5671" t="s">
        <v>8</v>
      </c>
      <c r="F5671" t="s">
        <v>22</v>
      </c>
      <c r="G5671">
        <v>240000</v>
      </c>
      <c r="H5671" s="9">
        <v>43373</v>
      </c>
    </row>
    <row r="5672" spans="1:8" x14ac:dyDescent="0.2">
      <c r="A5672" t="s">
        <v>146</v>
      </c>
      <c r="B5672">
        <v>394399</v>
      </c>
      <c r="C5672">
        <v>85</v>
      </c>
      <c r="D5672" t="s">
        <v>129</v>
      </c>
      <c r="E5672" t="s">
        <v>8</v>
      </c>
      <c r="F5672" t="s">
        <v>130</v>
      </c>
      <c r="G5672">
        <v>279000</v>
      </c>
      <c r="H5672" s="9">
        <v>43373</v>
      </c>
    </row>
    <row r="5673" spans="1:8" x14ac:dyDescent="0.2">
      <c r="A5673" t="s">
        <v>146</v>
      </c>
      <c r="B5673">
        <v>395160</v>
      </c>
      <c r="C5673">
        <v>86</v>
      </c>
      <c r="D5673" t="s">
        <v>131</v>
      </c>
      <c r="E5673" t="s">
        <v>8</v>
      </c>
      <c r="F5673" t="s">
        <v>54</v>
      </c>
      <c r="G5673">
        <v>134900</v>
      </c>
      <c r="H5673" s="9">
        <v>43373</v>
      </c>
    </row>
    <row r="5674" spans="1:8" x14ac:dyDescent="0.2">
      <c r="A5674" t="s">
        <v>146</v>
      </c>
      <c r="B5674">
        <v>394816</v>
      </c>
      <c r="C5674">
        <v>87</v>
      </c>
      <c r="D5674" t="s">
        <v>132</v>
      </c>
      <c r="E5674" t="s">
        <v>8</v>
      </c>
      <c r="F5674" t="s">
        <v>71</v>
      </c>
      <c r="G5674">
        <v>266250</v>
      </c>
      <c r="H5674" s="9">
        <v>43373</v>
      </c>
    </row>
    <row r="5675" spans="1:8" x14ac:dyDescent="0.2">
      <c r="A5675" t="s">
        <v>146</v>
      </c>
      <c r="B5675">
        <v>394766</v>
      </c>
      <c r="C5675">
        <v>88</v>
      </c>
      <c r="D5675" t="s">
        <v>133</v>
      </c>
      <c r="E5675" t="s">
        <v>8</v>
      </c>
      <c r="F5675" t="s">
        <v>22</v>
      </c>
      <c r="G5675">
        <v>198800</v>
      </c>
      <c r="H5675" s="9">
        <v>43373</v>
      </c>
    </row>
    <row r="5676" spans="1:8" x14ac:dyDescent="0.2">
      <c r="A5676" t="s">
        <v>146</v>
      </c>
      <c r="B5676">
        <v>394931</v>
      </c>
      <c r="C5676">
        <v>89</v>
      </c>
      <c r="D5676" t="s">
        <v>134</v>
      </c>
      <c r="E5676" t="s">
        <v>8</v>
      </c>
      <c r="F5676" t="s">
        <v>88</v>
      </c>
      <c r="G5676">
        <v>271350</v>
      </c>
      <c r="H5676" s="9">
        <v>43373</v>
      </c>
    </row>
    <row r="5677" spans="1:8" x14ac:dyDescent="0.2">
      <c r="A5677" t="s">
        <v>146</v>
      </c>
      <c r="B5677">
        <v>394528</v>
      </c>
      <c r="C5677">
        <v>90</v>
      </c>
      <c r="D5677" t="s">
        <v>135</v>
      </c>
      <c r="E5677" t="s">
        <v>8</v>
      </c>
      <c r="F5677" t="s">
        <v>22</v>
      </c>
      <c r="G5677">
        <v>210990</v>
      </c>
      <c r="H5677" s="9">
        <v>43373</v>
      </c>
    </row>
    <row r="5678" spans="1:8" x14ac:dyDescent="0.2">
      <c r="A5678" t="s">
        <v>146</v>
      </c>
      <c r="B5678">
        <v>394531</v>
      </c>
      <c r="C5678">
        <v>91</v>
      </c>
      <c r="D5678" t="s">
        <v>136</v>
      </c>
      <c r="E5678" t="s">
        <v>8</v>
      </c>
      <c r="F5678" t="s">
        <v>137</v>
      </c>
      <c r="G5678">
        <v>214000</v>
      </c>
      <c r="H5678" s="9">
        <v>43373</v>
      </c>
    </row>
    <row r="5679" spans="1:8" x14ac:dyDescent="0.2">
      <c r="A5679" t="s">
        <v>146</v>
      </c>
      <c r="B5679">
        <v>394711</v>
      </c>
      <c r="C5679">
        <v>92</v>
      </c>
      <c r="D5679" t="s">
        <v>138</v>
      </c>
      <c r="E5679" t="s">
        <v>8</v>
      </c>
      <c r="F5679" t="s">
        <v>139</v>
      </c>
      <c r="G5679">
        <v>187500</v>
      </c>
      <c r="H5679" s="9">
        <v>43373</v>
      </c>
    </row>
    <row r="5680" spans="1:8" x14ac:dyDescent="0.2">
      <c r="A5680" t="s">
        <v>146</v>
      </c>
      <c r="B5680">
        <v>394352</v>
      </c>
      <c r="C5680">
        <v>94</v>
      </c>
      <c r="D5680" t="s">
        <v>140</v>
      </c>
      <c r="E5680" t="s">
        <v>8</v>
      </c>
      <c r="F5680" t="s">
        <v>24</v>
      </c>
      <c r="G5680">
        <v>179950</v>
      </c>
      <c r="H5680" s="9">
        <v>43373</v>
      </c>
    </row>
    <row r="5681" spans="1:8" x14ac:dyDescent="0.2">
      <c r="A5681" t="s">
        <v>146</v>
      </c>
      <c r="B5681">
        <v>394666</v>
      </c>
      <c r="C5681">
        <v>96</v>
      </c>
      <c r="D5681" t="s">
        <v>141</v>
      </c>
      <c r="E5681" t="s">
        <v>8</v>
      </c>
      <c r="F5681" t="s">
        <v>17</v>
      </c>
      <c r="G5681">
        <v>173900</v>
      </c>
      <c r="H5681" s="9">
        <v>43373</v>
      </c>
    </row>
    <row r="5682" spans="1:8" x14ac:dyDescent="0.2">
      <c r="A5682" t="s">
        <v>146</v>
      </c>
      <c r="B5682">
        <v>395006</v>
      </c>
      <c r="C5682">
        <v>100</v>
      </c>
      <c r="D5682" t="s">
        <v>142</v>
      </c>
      <c r="E5682" t="s">
        <v>8</v>
      </c>
      <c r="F5682" t="s">
        <v>88</v>
      </c>
      <c r="G5682">
        <v>317500</v>
      </c>
      <c r="H5682" s="9">
        <v>43373</v>
      </c>
    </row>
    <row r="5683" spans="1:8" x14ac:dyDescent="0.2">
      <c r="A5683" t="s">
        <v>146</v>
      </c>
      <c r="B5683">
        <v>394602</v>
      </c>
      <c r="C5683">
        <v>159</v>
      </c>
      <c r="D5683" t="s">
        <v>143</v>
      </c>
      <c r="E5683" t="s">
        <v>8</v>
      </c>
      <c r="F5683" t="s">
        <v>44</v>
      </c>
      <c r="G5683">
        <v>395000</v>
      </c>
      <c r="H5683" s="9">
        <v>43373</v>
      </c>
    </row>
    <row r="5684" spans="1:8" x14ac:dyDescent="0.2">
      <c r="A5684" t="s">
        <v>147</v>
      </c>
      <c r="B5684">
        <v>102001</v>
      </c>
      <c r="C5684">
        <v>0</v>
      </c>
      <c r="D5684" t="s">
        <v>5</v>
      </c>
      <c r="E5684" t="s">
        <v>6</v>
      </c>
      <c r="G5684">
        <v>1589617</v>
      </c>
      <c r="H5684" s="9">
        <v>43373</v>
      </c>
    </row>
    <row r="5685" spans="1:8" x14ac:dyDescent="0.2">
      <c r="A5685" t="s">
        <v>147</v>
      </c>
      <c r="B5685">
        <v>394913</v>
      </c>
      <c r="C5685">
        <v>1</v>
      </c>
      <c r="D5685" t="s">
        <v>7</v>
      </c>
      <c r="E5685" t="s">
        <v>8</v>
      </c>
      <c r="F5685" t="s">
        <v>9</v>
      </c>
      <c r="G5685">
        <v>68490</v>
      </c>
      <c r="H5685" s="9">
        <v>43373</v>
      </c>
    </row>
    <row r="5686" spans="1:8" x14ac:dyDescent="0.2">
      <c r="A5686" t="s">
        <v>147</v>
      </c>
      <c r="B5686">
        <v>753899</v>
      </c>
      <c r="C5686">
        <v>2</v>
      </c>
      <c r="D5686" t="s">
        <v>10</v>
      </c>
      <c r="E5686" t="s">
        <v>8</v>
      </c>
      <c r="F5686" t="s">
        <v>11</v>
      </c>
      <c r="G5686">
        <v>25359</v>
      </c>
      <c r="H5686" s="9">
        <v>43373</v>
      </c>
    </row>
    <row r="5687" spans="1:8" x14ac:dyDescent="0.2">
      <c r="A5687" t="s">
        <v>147</v>
      </c>
      <c r="B5687">
        <v>394463</v>
      </c>
      <c r="C5687">
        <v>3</v>
      </c>
      <c r="D5687" t="s">
        <v>12</v>
      </c>
      <c r="E5687" t="s">
        <v>8</v>
      </c>
      <c r="F5687" t="s">
        <v>13</v>
      </c>
      <c r="G5687">
        <v>48272</v>
      </c>
      <c r="H5687" s="9">
        <v>43373</v>
      </c>
    </row>
    <row r="5688" spans="1:8" x14ac:dyDescent="0.2">
      <c r="A5688" t="s">
        <v>147</v>
      </c>
      <c r="B5688">
        <v>394514</v>
      </c>
      <c r="C5688">
        <v>4</v>
      </c>
      <c r="D5688" t="s">
        <v>14</v>
      </c>
      <c r="E5688" t="s">
        <v>8</v>
      </c>
      <c r="F5688" t="s">
        <v>15</v>
      </c>
      <c r="G5688">
        <v>33721</v>
      </c>
      <c r="H5688" s="9">
        <v>43373</v>
      </c>
    </row>
    <row r="5689" spans="1:8" x14ac:dyDescent="0.2">
      <c r="A5689" t="s">
        <v>147</v>
      </c>
      <c r="B5689">
        <v>394974</v>
      </c>
      <c r="C5689">
        <v>5</v>
      </c>
      <c r="D5689" t="s">
        <v>16</v>
      </c>
      <c r="E5689" t="s">
        <v>8</v>
      </c>
      <c r="F5689" t="s">
        <v>17</v>
      </c>
      <c r="G5689">
        <v>28434</v>
      </c>
      <c r="H5689" s="9">
        <v>43373</v>
      </c>
    </row>
    <row r="5690" spans="1:8" x14ac:dyDescent="0.2">
      <c r="A5690" t="s">
        <v>147</v>
      </c>
      <c r="B5690">
        <v>394692</v>
      </c>
      <c r="C5690">
        <v>6</v>
      </c>
      <c r="D5690" t="s">
        <v>18</v>
      </c>
      <c r="E5690" t="s">
        <v>8</v>
      </c>
      <c r="F5690" t="s">
        <v>15</v>
      </c>
      <c r="G5690">
        <v>39851</v>
      </c>
      <c r="H5690" s="9">
        <v>43373</v>
      </c>
    </row>
    <row r="5691" spans="1:8" x14ac:dyDescent="0.2">
      <c r="A5691" t="s">
        <v>147</v>
      </c>
      <c r="B5691">
        <v>395209</v>
      </c>
      <c r="C5691">
        <v>7</v>
      </c>
      <c r="D5691" t="s">
        <v>19</v>
      </c>
      <c r="E5691" t="s">
        <v>8</v>
      </c>
      <c r="F5691" t="s">
        <v>20</v>
      </c>
      <c r="G5691">
        <v>23476</v>
      </c>
      <c r="H5691" s="9">
        <v>43373</v>
      </c>
    </row>
    <row r="5692" spans="1:8" x14ac:dyDescent="0.2">
      <c r="A5692" t="s">
        <v>147</v>
      </c>
      <c r="B5692">
        <v>394856</v>
      </c>
      <c r="C5692">
        <v>8</v>
      </c>
      <c r="D5692" t="s">
        <v>21</v>
      </c>
      <c r="E5692" t="s">
        <v>8</v>
      </c>
      <c r="F5692" t="s">
        <v>22</v>
      </c>
      <c r="G5692">
        <v>31469</v>
      </c>
      <c r="H5692" s="9">
        <v>43373</v>
      </c>
    </row>
    <row r="5693" spans="1:8" x14ac:dyDescent="0.2">
      <c r="A5693" t="s">
        <v>147</v>
      </c>
      <c r="B5693">
        <v>394347</v>
      </c>
      <c r="C5693">
        <v>9</v>
      </c>
      <c r="D5693" t="s">
        <v>23</v>
      </c>
      <c r="E5693" t="s">
        <v>8</v>
      </c>
      <c r="F5693" t="s">
        <v>24</v>
      </c>
      <c r="G5693">
        <v>33444</v>
      </c>
      <c r="H5693" s="9">
        <v>43373</v>
      </c>
    </row>
    <row r="5694" spans="1:8" x14ac:dyDescent="0.2">
      <c r="A5694" t="s">
        <v>147</v>
      </c>
      <c r="B5694">
        <v>394404</v>
      </c>
      <c r="C5694">
        <v>10</v>
      </c>
      <c r="D5694" t="s">
        <v>25</v>
      </c>
      <c r="E5694" t="s">
        <v>8</v>
      </c>
      <c r="F5694" t="s">
        <v>26</v>
      </c>
      <c r="G5694">
        <v>12336</v>
      </c>
      <c r="H5694" s="9">
        <v>43373</v>
      </c>
    </row>
    <row r="5695" spans="1:8" x14ac:dyDescent="0.2">
      <c r="A5695" t="s">
        <v>147</v>
      </c>
      <c r="B5695">
        <v>395057</v>
      </c>
      <c r="C5695">
        <v>11</v>
      </c>
      <c r="D5695" t="s">
        <v>27</v>
      </c>
      <c r="E5695" t="s">
        <v>8</v>
      </c>
      <c r="F5695" t="s">
        <v>11</v>
      </c>
      <c r="G5695">
        <v>6926</v>
      </c>
      <c r="H5695" s="9">
        <v>43373</v>
      </c>
    </row>
    <row r="5696" spans="1:8" x14ac:dyDescent="0.2">
      <c r="A5696" t="s">
        <v>147</v>
      </c>
      <c r="B5696">
        <v>394532</v>
      </c>
      <c r="C5696">
        <v>12</v>
      </c>
      <c r="D5696" t="s">
        <v>28</v>
      </c>
      <c r="E5696" t="s">
        <v>8</v>
      </c>
      <c r="F5696" t="s">
        <v>29</v>
      </c>
      <c r="G5696">
        <v>19254</v>
      </c>
      <c r="H5696" s="9">
        <v>43373</v>
      </c>
    </row>
    <row r="5697" spans="1:8" x14ac:dyDescent="0.2">
      <c r="A5697" t="s">
        <v>147</v>
      </c>
      <c r="B5697">
        <v>395025</v>
      </c>
      <c r="C5697">
        <v>13</v>
      </c>
      <c r="D5697" t="s">
        <v>30</v>
      </c>
      <c r="E5697" t="s">
        <v>8</v>
      </c>
      <c r="F5697" t="s">
        <v>11</v>
      </c>
      <c r="G5697">
        <v>20325</v>
      </c>
      <c r="H5697" s="9">
        <v>43373</v>
      </c>
    </row>
    <row r="5698" spans="1:8" x14ac:dyDescent="0.2">
      <c r="A5698" t="s">
        <v>147</v>
      </c>
      <c r="B5698">
        <v>394976</v>
      </c>
      <c r="C5698">
        <v>14</v>
      </c>
      <c r="D5698" t="s">
        <v>31</v>
      </c>
      <c r="E5698" t="s">
        <v>8</v>
      </c>
      <c r="F5698" t="s">
        <v>32</v>
      </c>
      <c r="G5698">
        <v>24212</v>
      </c>
      <c r="H5698" s="9">
        <v>43373</v>
      </c>
    </row>
    <row r="5699" spans="1:8" x14ac:dyDescent="0.2">
      <c r="A5699" t="s">
        <v>147</v>
      </c>
      <c r="B5699">
        <v>395078</v>
      </c>
      <c r="C5699">
        <v>15</v>
      </c>
      <c r="D5699" t="s">
        <v>33</v>
      </c>
      <c r="E5699" t="s">
        <v>8</v>
      </c>
      <c r="F5699" t="s">
        <v>34</v>
      </c>
      <c r="G5699">
        <v>12894</v>
      </c>
      <c r="H5699" s="9">
        <v>43373</v>
      </c>
    </row>
    <row r="5700" spans="1:8" x14ac:dyDescent="0.2">
      <c r="A5700" t="s">
        <v>147</v>
      </c>
      <c r="B5700">
        <v>394865</v>
      </c>
      <c r="C5700">
        <v>16</v>
      </c>
      <c r="D5700" t="s">
        <v>35</v>
      </c>
      <c r="E5700" t="s">
        <v>8</v>
      </c>
      <c r="F5700" t="s">
        <v>36</v>
      </c>
      <c r="G5700">
        <v>15736</v>
      </c>
      <c r="H5700" s="9">
        <v>43373</v>
      </c>
    </row>
    <row r="5701" spans="1:8" x14ac:dyDescent="0.2">
      <c r="A5701" t="s">
        <v>147</v>
      </c>
      <c r="B5701">
        <v>395056</v>
      </c>
      <c r="C5701">
        <v>17</v>
      </c>
      <c r="D5701" t="s">
        <v>37</v>
      </c>
      <c r="E5701" t="s">
        <v>8</v>
      </c>
      <c r="F5701" t="s">
        <v>11</v>
      </c>
      <c r="G5701">
        <v>8470</v>
      </c>
      <c r="H5701" s="9">
        <v>43373</v>
      </c>
    </row>
    <row r="5702" spans="1:8" x14ac:dyDescent="0.2">
      <c r="A5702" t="s">
        <v>147</v>
      </c>
      <c r="B5702">
        <v>395121</v>
      </c>
      <c r="C5702">
        <v>18</v>
      </c>
      <c r="D5702" t="s">
        <v>38</v>
      </c>
      <c r="E5702" t="s">
        <v>8</v>
      </c>
      <c r="F5702" t="s">
        <v>39</v>
      </c>
      <c r="G5702">
        <v>14790</v>
      </c>
      <c r="H5702" s="9">
        <v>43373</v>
      </c>
    </row>
    <row r="5703" spans="1:8" x14ac:dyDescent="0.2">
      <c r="A5703" t="s">
        <v>147</v>
      </c>
      <c r="B5703">
        <v>395148</v>
      </c>
      <c r="C5703">
        <v>19</v>
      </c>
      <c r="D5703" t="s">
        <v>40</v>
      </c>
      <c r="E5703" t="s">
        <v>8</v>
      </c>
      <c r="F5703" t="s">
        <v>22</v>
      </c>
      <c r="G5703">
        <v>18248</v>
      </c>
      <c r="H5703" s="9">
        <v>43373</v>
      </c>
    </row>
    <row r="5704" spans="1:8" x14ac:dyDescent="0.2">
      <c r="A5704" t="s">
        <v>147</v>
      </c>
      <c r="B5704">
        <v>394358</v>
      </c>
      <c r="C5704">
        <v>20</v>
      </c>
      <c r="D5704" t="s">
        <v>41</v>
      </c>
      <c r="E5704" t="s">
        <v>8</v>
      </c>
      <c r="F5704" t="s">
        <v>42</v>
      </c>
      <c r="G5704">
        <v>13921</v>
      </c>
      <c r="H5704" s="9">
        <v>43373</v>
      </c>
    </row>
    <row r="5705" spans="1:8" x14ac:dyDescent="0.2">
      <c r="A5705" t="s">
        <v>147</v>
      </c>
      <c r="B5705">
        <v>394530</v>
      </c>
      <c r="C5705">
        <v>21</v>
      </c>
      <c r="D5705" t="s">
        <v>43</v>
      </c>
      <c r="E5705" t="s">
        <v>8</v>
      </c>
      <c r="F5705" t="s">
        <v>44</v>
      </c>
      <c r="G5705">
        <v>14833</v>
      </c>
      <c r="H5705" s="9">
        <v>43373</v>
      </c>
    </row>
    <row r="5706" spans="1:8" x14ac:dyDescent="0.2">
      <c r="A5706" t="s">
        <v>147</v>
      </c>
      <c r="B5706">
        <v>394982</v>
      </c>
      <c r="C5706">
        <v>22</v>
      </c>
      <c r="D5706" t="s">
        <v>45</v>
      </c>
      <c r="E5706" t="s">
        <v>8</v>
      </c>
      <c r="F5706" t="s">
        <v>17</v>
      </c>
      <c r="G5706">
        <v>11313</v>
      </c>
      <c r="H5706" s="9">
        <v>43373</v>
      </c>
    </row>
    <row r="5707" spans="1:8" x14ac:dyDescent="0.2">
      <c r="A5707" t="s">
        <v>147</v>
      </c>
      <c r="B5707">
        <v>394998</v>
      </c>
      <c r="C5707">
        <v>23</v>
      </c>
      <c r="D5707" t="s">
        <v>46</v>
      </c>
      <c r="E5707" t="s">
        <v>8</v>
      </c>
      <c r="F5707" t="s">
        <v>47</v>
      </c>
      <c r="G5707">
        <v>11105</v>
      </c>
      <c r="H5707" s="9">
        <v>43373</v>
      </c>
    </row>
    <row r="5708" spans="1:8" x14ac:dyDescent="0.2">
      <c r="A5708" t="s">
        <v>147</v>
      </c>
      <c r="B5708">
        <v>394458</v>
      </c>
      <c r="C5708">
        <v>24</v>
      </c>
      <c r="D5708" t="s">
        <v>48</v>
      </c>
      <c r="E5708" t="s">
        <v>8</v>
      </c>
      <c r="F5708" t="s">
        <v>49</v>
      </c>
      <c r="G5708">
        <v>11559</v>
      </c>
      <c r="H5708" s="9">
        <v>43373</v>
      </c>
    </row>
    <row r="5709" spans="1:8" x14ac:dyDescent="0.2">
      <c r="A5709" t="s">
        <v>147</v>
      </c>
      <c r="B5709">
        <v>395045</v>
      </c>
      <c r="C5709">
        <v>25</v>
      </c>
      <c r="D5709" t="s">
        <v>50</v>
      </c>
      <c r="E5709" t="s">
        <v>8</v>
      </c>
      <c r="F5709" t="s">
        <v>11</v>
      </c>
      <c r="G5709">
        <v>8755</v>
      </c>
      <c r="H5709" s="9">
        <v>43373</v>
      </c>
    </row>
    <row r="5710" spans="1:8" x14ac:dyDescent="0.2">
      <c r="A5710" t="s">
        <v>147</v>
      </c>
      <c r="B5710">
        <v>395055</v>
      </c>
      <c r="C5710">
        <v>26</v>
      </c>
      <c r="D5710" t="s">
        <v>51</v>
      </c>
      <c r="E5710" t="s">
        <v>8</v>
      </c>
      <c r="F5710" t="s">
        <v>15</v>
      </c>
      <c r="G5710">
        <v>14006</v>
      </c>
      <c r="H5710" s="9">
        <v>43373</v>
      </c>
    </row>
    <row r="5711" spans="1:8" x14ac:dyDescent="0.2">
      <c r="A5711" t="s">
        <v>147</v>
      </c>
      <c r="B5711">
        <v>394943</v>
      </c>
      <c r="C5711">
        <v>27</v>
      </c>
      <c r="D5711" t="s">
        <v>52</v>
      </c>
      <c r="E5711" t="s">
        <v>8</v>
      </c>
      <c r="F5711" t="s">
        <v>22</v>
      </c>
      <c r="G5711">
        <v>12613</v>
      </c>
      <c r="H5711" s="9">
        <v>43373</v>
      </c>
    </row>
    <row r="5712" spans="1:8" x14ac:dyDescent="0.2">
      <c r="A5712" t="s">
        <v>147</v>
      </c>
      <c r="B5712">
        <v>394466</v>
      </c>
      <c r="C5712">
        <v>28</v>
      </c>
      <c r="D5712" t="s">
        <v>53</v>
      </c>
      <c r="E5712" t="s">
        <v>8</v>
      </c>
      <c r="F5712" t="s">
        <v>54</v>
      </c>
      <c r="G5712">
        <v>9403</v>
      </c>
      <c r="H5712" s="9">
        <v>43373</v>
      </c>
    </row>
    <row r="5713" spans="1:8" x14ac:dyDescent="0.2">
      <c r="A5713" t="s">
        <v>147</v>
      </c>
      <c r="B5713">
        <v>394475</v>
      </c>
      <c r="C5713">
        <v>29</v>
      </c>
      <c r="D5713" t="s">
        <v>55</v>
      </c>
      <c r="E5713" t="s">
        <v>8</v>
      </c>
      <c r="F5713" t="s">
        <v>54</v>
      </c>
      <c r="G5713">
        <v>13217</v>
      </c>
      <c r="H5713" s="9">
        <v>43373</v>
      </c>
    </row>
    <row r="5714" spans="1:8" x14ac:dyDescent="0.2">
      <c r="A5714" t="s">
        <v>147</v>
      </c>
      <c r="B5714">
        <v>394735</v>
      </c>
      <c r="C5714">
        <v>30</v>
      </c>
      <c r="D5714" t="s">
        <v>56</v>
      </c>
      <c r="E5714" t="s">
        <v>8</v>
      </c>
      <c r="F5714" t="s">
        <v>39</v>
      </c>
      <c r="G5714">
        <v>12075</v>
      </c>
      <c r="H5714" s="9">
        <v>43373</v>
      </c>
    </row>
    <row r="5715" spans="1:8" x14ac:dyDescent="0.2">
      <c r="A5715" t="s">
        <v>147</v>
      </c>
      <c r="B5715">
        <v>394775</v>
      </c>
      <c r="C5715">
        <v>31</v>
      </c>
      <c r="D5715" t="s">
        <v>57</v>
      </c>
      <c r="E5715" t="s">
        <v>8</v>
      </c>
      <c r="F5715" t="s">
        <v>58</v>
      </c>
      <c r="G5715">
        <v>10710</v>
      </c>
      <c r="H5715" s="9">
        <v>43373</v>
      </c>
    </row>
    <row r="5716" spans="1:8" x14ac:dyDescent="0.2">
      <c r="A5716" t="s">
        <v>147</v>
      </c>
      <c r="B5716">
        <v>394492</v>
      </c>
      <c r="C5716">
        <v>32</v>
      </c>
      <c r="D5716" t="s">
        <v>59</v>
      </c>
      <c r="E5716" t="s">
        <v>8</v>
      </c>
      <c r="F5716" t="s">
        <v>54</v>
      </c>
      <c r="G5716">
        <v>6778</v>
      </c>
      <c r="H5716" s="9">
        <v>43373</v>
      </c>
    </row>
    <row r="5717" spans="1:8" x14ac:dyDescent="0.2">
      <c r="A5717" t="s">
        <v>147</v>
      </c>
      <c r="B5717">
        <v>394705</v>
      </c>
      <c r="C5717">
        <v>33</v>
      </c>
      <c r="D5717" t="s">
        <v>60</v>
      </c>
      <c r="E5717" t="s">
        <v>8</v>
      </c>
      <c r="F5717" t="s">
        <v>61</v>
      </c>
      <c r="G5717">
        <v>8311</v>
      </c>
      <c r="H5717" s="9">
        <v>43373</v>
      </c>
    </row>
    <row r="5718" spans="1:8" x14ac:dyDescent="0.2">
      <c r="A5718" t="s">
        <v>147</v>
      </c>
      <c r="B5718">
        <v>395059</v>
      </c>
      <c r="C5718">
        <v>34</v>
      </c>
      <c r="D5718" t="s">
        <v>62</v>
      </c>
      <c r="E5718" t="s">
        <v>8</v>
      </c>
      <c r="F5718" t="s">
        <v>11</v>
      </c>
      <c r="G5718">
        <v>2757</v>
      </c>
      <c r="H5718" s="9">
        <v>43373</v>
      </c>
    </row>
    <row r="5719" spans="1:8" x14ac:dyDescent="0.2">
      <c r="A5719" t="s">
        <v>147</v>
      </c>
      <c r="B5719">
        <v>394355</v>
      </c>
      <c r="C5719">
        <v>35</v>
      </c>
      <c r="D5719" t="s">
        <v>63</v>
      </c>
      <c r="E5719" t="s">
        <v>8</v>
      </c>
      <c r="F5719" t="s">
        <v>15</v>
      </c>
      <c r="G5719">
        <v>10319</v>
      </c>
      <c r="H5719" s="9">
        <v>43373</v>
      </c>
    </row>
    <row r="5720" spans="1:8" x14ac:dyDescent="0.2">
      <c r="A5720" t="s">
        <v>147</v>
      </c>
      <c r="B5720">
        <v>395194</v>
      </c>
      <c r="C5720">
        <v>36</v>
      </c>
      <c r="D5720" t="s">
        <v>64</v>
      </c>
      <c r="E5720" t="s">
        <v>8</v>
      </c>
      <c r="F5720" t="s">
        <v>65</v>
      </c>
      <c r="G5720">
        <v>11875</v>
      </c>
      <c r="H5720" s="9">
        <v>43373</v>
      </c>
    </row>
    <row r="5721" spans="1:8" x14ac:dyDescent="0.2">
      <c r="A5721" t="s">
        <v>147</v>
      </c>
      <c r="B5721">
        <v>394902</v>
      </c>
      <c r="C5721">
        <v>37</v>
      </c>
      <c r="D5721" t="s">
        <v>66</v>
      </c>
      <c r="E5721" t="s">
        <v>8</v>
      </c>
      <c r="F5721" t="s">
        <v>67</v>
      </c>
      <c r="G5721">
        <v>11132</v>
      </c>
      <c r="H5721" s="9">
        <v>43373</v>
      </c>
    </row>
    <row r="5722" spans="1:8" x14ac:dyDescent="0.2">
      <c r="A5722" t="s">
        <v>147</v>
      </c>
      <c r="B5722">
        <v>395005</v>
      </c>
      <c r="C5722">
        <v>38</v>
      </c>
      <c r="D5722" t="s">
        <v>68</v>
      </c>
      <c r="E5722" t="s">
        <v>8</v>
      </c>
      <c r="F5722" t="s">
        <v>69</v>
      </c>
      <c r="G5722">
        <v>7108</v>
      </c>
      <c r="H5722" s="9">
        <v>43373</v>
      </c>
    </row>
    <row r="5723" spans="1:8" x14ac:dyDescent="0.2">
      <c r="A5723" t="s">
        <v>147</v>
      </c>
      <c r="B5723">
        <v>394862</v>
      </c>
      <c r="C5723">
        <v>39</v>
      </c>
      <c r="D5723" t="s">
        <v>70</v>
      </c>
      <c r="E5723" t="s">
        <v>8</v>
      </c>
      <c r="F5723" t="s">
        <v>71</v>
      </c>
      <c r="G5723">
        <v>3920</v>
      </c>
      <c r="H5723" s="9">
        <v>43373</v>
      </c>
    </row>
    <row r="5724" spans="1:8" x14ac:dyDescent="0.2">
      <c r="A5724" t="s">
        <v>147</v>
      </c>
      <c r="B5724">
        <v>394714</v>
      </c>
      <c r="C5724">
        <v>40</v>
      </c>
      <c r="D5724" t="s">
        <v>72</v>
      </c>
      <c r="E5724" t="s">
        <v>8</v>
      </c>
      <c r="F5724" t="s">
        <v>22</v>
      </c>
      <c r="G5724">
        <v>11134</v>
      </c>
      <c r="H5724" s="9">
        <v>43373</v>
      </c>
    </row>
    <row r="5725" spans="1:8" x14ac:dyDescent="0.2">
      <c r="A5725" t="s">
        <v>147</v>
      </c>
      <c r="B5725">
        <v>394849</v>
      </c>
      <c r="C5725">
        <v>41</v>
      </c>
      <c r="D5725" t="s">
        <v>73</v>
      </c>
      <c r="E5725" t="s">
        <v>8</v>
      </c>
      <c r="F5725" t="s">
        <v>67</v>
      </c>
      <c r="G5725">
        <v>6777</v>
      </c>
      <c r="H5725" s="9">
        <v>43373</v>
      </c>
    </row>
    <row r="5726" spans="1:8" x14ac:dyDescent="0.2">
      <c r="A5726" t="s">
        <v>147</v>
      </c>
      <c r="B5726">
        <v>394935</v>
      </c>
      <c r="C5726">
        <v>42</v>
      </c>
      <c r="D5726" t="s">
        <v>74</v>
      </c>
      <c r="E5726" t="s">
        <v>8</v>
      </c>
      <c r="F5726" t="s">
        <v>75</v>
      </c>
      <c r="G5726">
        <v>8927</v>
      </c>
      <c r="H5726" s="9">
        <v>43373</v>
      </c>
    </row>
    <row r="5727" spans="1:8" x14ac:dyDescent="0.2">
      <c r="A5727" t="s">
        <v>147</v>
      </c>
      <c r="B5727">
        <v>394807</v>
      </c>
      <c r="C5727">
        <v>43</v>
      </c>
      <c r="D5727" t="s">
        <v>76</v>
      </c>
      <c r="E5727" t="s">
        <v>8</v>
      </c>
      <c r="F5727" t="s">
        <v>77</v>
      </c>
      <c r="G5727">
        <v>5581</v>
      </c>
      <c r="H5727" s="9">
        <v>43373</v>
      </c>
    </row>
    <row r="5728" spans="1:8" x14ac:dyDescent="0.2">
      <c r="A5728" t="s">
        <v>147</v>
      </c>
      <c r="B5728">
        <v>394669</v>
      </c>
      <c r="C5728">
        <v>44</v>
      </c>
      <c r="D5728" t="s">
        <v>78</v>
      </c>
      <c r="E5728" t="s">
        <v>8</v>
      </c>
      <c r="F5728" t="s">
        <v>79</v>
      </c>
      <c r="G5728">
        <v>5774</v>
      </c>
      <c r="H5728" s="9">
        <v>43373</v>
      </c>
    </row>
    <row r="5729" spans="1:8" x14ac:dyDescent="0.2">
      <c r="A5729" t="s">
        <v>147</v>
      </c>
      <c r="B5729">
        <v>395022</v>
      </c>
      <c r="C5729">
        <v>45</v>
      </c>
      <c r="D5729" t="s">
        <v>80</v>
      </c>
      <c r="E5729" t="s">
        <v>8</v>
      </c>
      <c r="F5729" t="s">
        <v>65</v>
      </c>
      <c r="G5729">
        <v>5631</v>
      </c>
      <c r="H5729" s="9">
        <v>43373</v>
      </c>
    </row>
    <row r="5730" spans="1:8" x14ac:dyDescent="0.2">
      <c r="A5730" t="s">
        <v>147</v>
      </c>
      <c r="B5730">
        <v>394910</v>
      </c>
      <c r="C5730">
        <v>46</v>
      </c>
      <c r="D5730" t="s">
        <v>81</v>
      </c>
      <c r="E5730" t="s">
        <v>8</v>
      </c>
      <c r="F5730" t="s">
        <v>82</v>
      </c>
      <c r="G5730">
        <v>4120</v>
      </c>
      <c r="H5730" s="9">
        <v>43373</v>
      </c>
    </row>
    <row r="5731" spans="1:8" x14ac:dyDescent="0.2">
      <c r="A5731" t="s">
        <v>147</v>
      </c>
      <c r="B5731">
        <v>394425</v>
      </c>
      <c r="C5731">
        <v>47</v>
      </c>
      <c r="D5731" t="s">
        <v>83</v>
      </c>
      <c r="E5731" t="s">
        <v>8</v>
      </c>
      <c r="F5731" t="s">
        <v>9</v>
      </c>
      <c r="G5731">
        <v>3681</v>
      </c>
      <c r="H5731" s="9">
        <v>43373</v>
      </c>
    </row>
    <row r="5732" spans="1:8" x14ac:dyDescent="0.2">
      <c r="A5732" t="s">
        <v>147</v>
      </c>
      <c r="B5732">
        <v>395012</v>
      </c>
      <c r="C5732">
        <v>48</v>
      </c>
      <c r="D5732" t="s">
        <v>84</v>
      </c>
      <c r="E5732" t="s">
        <v>8</v>
      </c>
      <c r="F5732" t="s">
        <v>49</v>
      </c>
      <c r="G5732">
        <v>7351</v>
      </c>
      <c r="H5732" s="9">
        <v>43373</v>
      </c>
    </row>
    <row r="5733" spans="1:8" x14ac:dyDescent="0.2">
      <c r="A5733" t="s">
        <v>147</v>
      </c>
      <c r="B5733">
        <v>394388</v>
      </c>
      <c r="C5733">
        <v>49</v>
      </c>
      <c r="D5733" t="s">
        <v>85</v>
      </c>
      <c r="E5733" t="s">
        <v>8</v>
      </c>
      <c r="F5733" t="s">
        <v>86</v>
      </c>
      <c r="G5733">
        <v>6981</v>
      </c>
      <c r="H5733" s="9">
        <v>43373</v>
      </c>
    </row>
    <row r="5734" spans="1:8" x14ac:dyDescent="0.2">
      <c r="A5734" t="s">
        <v>147</v>
      </c>
      <c r="B5734">
        <v>395053</v>
      </c>
      <c r="C5734">
        <v>50</v>
      </c>
      <c r="D5734" t="s">
        <v>87</v>
      </c>
      <c r="E5734" t="s">
        <v>8</v>
      </c>
      <c r="F5734" t="s">
        <v>88</v>
      </c>
      <c r="G5734">
        <v>4392</v>
      </c>
      <c r="H5734" s="9">
        <v>43373</v>
      </c>
    </row>
    <row r="5735" spans="1:8" x14ac:dyDescent="0.2">
      <c r="A5735" t="s">
        <v>147</v>
      </c>
      <c r="B5735">
        <v>395031</v>
      </c>
      <c r="C5735">
        <v>51</v>
      </c>
      <c r="D5735" t="s">
        <v>89</v>
      </c>
      <c r="E5735" t="s">
        <v>8</v>
      </c>
      <c r="F5735" t="s">
        <v>9</v>
      </c>
      <c r="G5735">
        <v>4045</v>
      </c>
      <c r="H5735" s="9">
        <v>43373</v>
      </c>
    </row>
    <row r="5736" spans="1:8" x14ac:dyDescent="0.2">
      <c r="A5736" t="s">
        <v>147</v>
      </c>
      <c r="B5736">
        <v>394640</v>
      </c>
      <c r="C5736">
        <v>52</v>
      </c>
      <c r="D5736" t="s">
        <v>90</v>
      </c>
      <c r="E5736" t="s">
        <v>8</v>
      </c>
      <c r="F5736" t="s">
        <v>29</v>
      </c>
      <c r="G5736">
        <v>3970</v>
      </c>
      <c r="H5736" s="9">
        <v>43373</v>
      </c>
    </row>
    <row r="5737" spans="1:8" x14ac:dyDescent="0.2">
      <c r="A5737" t="s">
        <v>147</v>
      </c>
      <c r="B5737">
        <v>395167</v>
      </c>
      <c r="C5737">
        <v>53</v>
      </c>
      <c r="D5737" t="s">
        <v>91</v>
      </c>
      <c r="E5737" t="s">
        <v>8</v>
      </c>
      <c r="F5737" t="s">
        <v>32</v>
      </c>
      <c r="G5737">
        <v>4399</v>
      </c>
      <c r="H5737" s="9">
        <v>43373</v>
      </c>
    </row>
    <row r="5738" spans="1:8" x14ac:dyDescent="0.2">
      <c r="A5738" t="s">
        <v>147</v>
      </c>
      <c r="B5738">
        <v>753924</v>
      </c>
      <c r="C5738">
        <v>54</v>
      </c>
      <c r="D5738" t="s">
        <v>92</v>
      </c>
      <c r="E5738" t="s">
        <v>8</v>
      </c>
      <c r="F5738" t="s">
        <v>93</v>
      </c>
      <c r="G5738">
        <v>2373</v>
      </c>
      <c r="H5738" s="9">
        <v>43373</v>
      </c>
    </row>
    <row r="5739" spans="1:8" x14ac:dyDescent="0.2">
      <c r="A5739" t="s">
        <v>147</v>
      </c>
      <c r="B5739">
        <v>395169</v>
      </c>
      <c r="C5739">
        <v>55</v>
      </c>
      <c r="D5739" t="s">
        <v>94</v>
      </c>
      <c r="E5739" t="s">
        <v>8</v>
      </c>
      <c r="F5739" t="s">
        <v>75</v>
      </c>
      <c r="G5739">
        <v>6326</v>
      </c>
      <c r="H5739" s="9">
        <v>43373</v>
      </c>
    </row>
    <row r="5740" spans="1:8" x14ac:dyDescent="0.2">
      <c r="A5740" t="s">
        <v>147</v>
      </c>
      <c r="B5740">
        <v>394619</v>
      </c>
      <c r="C5740">
        <v>56</v>
      </c>
      <c r="D5740" t="s">
        <v>95</v>
      </c>
      <c r="E5740" t="s">
        <v>8</v>
      </c>
      <c r="F5740" t="s">
        <v>11</v>
      </c>
      <c r="G5740">
        <v>2569</v>
      </c>
      <c r="H5740" s="9">
        <v>43373</v>
      </c>
    </row>
    <row r="5741" spans="1:8" x14ac:dyDescent="0.2">
      <c r="A5741" t="s">
        <v>147</v>
      </c>
      <c r="B5741">
        <v>395238</v>
      </c>
      <c r="C5741">
        <v>57</v>
      </c>
      <c r="D5741" t="s">
        <v>96</v>
      </c>
      <c r="E5741" t="s">
        <v>8</v>
      </c>
      <c r="F5741" t="s">
        <v>26</v>
      </c>
      <c r="G5741">
        <v>3578</v>
      </c>
      <c r="H5741" s="9">
        <v>43373</v>
      </c>
    </row>
    <row r="5742" spans="1:8" x14ac:dyDescent="0.2">
      <c r="A5742" t="s">
        <v>147</v>
      </c>
      <c r="B5742">
        <v>394415</v>
      </c>
      <c r="C5742">
        <v>58</v>
      </c>
      <c r="D5742" t="s">
        <v>97</v>
      </c>
      <c r="E5742" t="s">
        <v>8</v>
      </c>
      <c r="F5742" t="s">
        <v>79</v>
      </c>
      <c r="G5742">
        <v>5930</v>
      </c>
      <c r="H5742" s="9">
        <v>43373</v>
      </c>
    </row>
    <row r="5743" spans="1:8" x14ac:dyDescent="0.2">
      <c r="A5743" t="s">
        <v>147</v>
      </c>
      <c r="B5743">
        <v>394312</v>
      </c>
      <c r="C5743">
        <v>59</v>
      </c>
      <c r="D5743" t="s">
        <v>98</v>
      </c>
      <c r="E5743" t="s">
        <v>8</v>
      </c>
      <c r="F5743" t="s">
        <v>99</v>
      </c>
      <c r="G5743">
        <v>4408</v>
      </c>
      <c r="H5743" s="9">
        <v>43373</v>
      </c>
    </row>
    <row r="5744" spans="1:8" x14ac:dyDescent="0.2">
      <c r="A5744" t="s">
        <v>147</v>
      </c>
      <c r="B5744">
        <v>394308</v>
      </c>
      <c r="C5744">
        <v>60</v>
      </c>
      <c r="D5744" t="s">
        <v>100</v>
      </c>
      <c r="E5744" t="s">
        <v>8</v>
      </c>
      <c r="F5744" t="s">
        <v>9</v>
      </c>
      <c r="G5744">
        <v>3166</v>
      </c>
      <c r="H5744" s="9">
        <v>43373</v>
      </c>
    </row>
    <row r="5745" spans="1:8" x14ac:dyDescent="0.2">
      <c r="A5745" t="s">
        <v>147</v>
      </c>
      <c r="B5745">
        <v>394938</v>
      </c>
      <c r="C5745">
        <v>61</v>
      </c>
      <c r="D5745" t="s">
        <v>101</v>
      </c>
      <c r="E5745" t="s">
        <v>8</v>
      </c>
      <c r="F5745" t="s">
        <v>102</v>
      </c>
      <c r="G5745">
        <v>4086</v>
      </c>
      <c r="H5745" s="9">
        <v>43373</v>
      </c>
    </row>
    <row r="5746" spans="1:8" x14ac:dyDescent="0.2">
      <c r="A5746" t="s">
        <v>147</v>
      </c>
      <c r="B5746">
        <v>394908</v>
      </c>
      <c r="C5746">
        <v>62</v>
      </c>
      <c r="D5746" t="s">
        <v>103</v>
      </c>
      <c r="E5746" t="s">
        <v>8</v>
      </c>
      <c r="F5746" t="s">
        <v>79</v>
      </c>
      <c r="G5746">
        <v>3627</v>
      </c>
      <c r="H5746" s="9">
        <v>43373</v>
      </c>
    </row>
    <row r="5747" spans="1:8" x14ac:dyDescent="0.2">
      <c r="A5747" t="s">
        <v>147</v>
      </c>
      <c r="B5747">
        <v>394357</v>
      </c>
      <c r="C5747">
        <v>63</v>
      </c>
      <c r="D5747" t="s">
        <v>104</v>
      </c>
      <c r="E5747" t="s">
        <v>8</v>
      </c>
      <c r="F5747" t="s">
        <v>11</v>
      </c>
      <c r="G5747">
        <v>3481</v>
      </c>
      <c r="H5747" s="9">
        <v>43373</v>
      </c>
    </row>
    <row r="5748" spans="1:8" x14ac:dyDescent="0.2">
      <c r="A5748" t="s">
        <v>147</v>
      </c>
      <c r="B5748">
        <v>394753</v>
      </c>
      <c r="C5748">
        <v>64</v>
      </c>
      <c r="D5748" t="s">
        <v>105</v>
      </c>
      <c r="E5748" t="s">
        <v>8</v>
      </c>
      <c r="F5748" t="s">
        <v>67</v>
      </c>
      <c r="G5748">
        <v>4965</v>
      </c>
      <c r="H5748" s="9">
        <v>43373</v>
      </c>
    </row>
    <row r="5749" spans="1:8" x14ac:dyDescent="0.2">
      <c r="A5749" t="s">
        <v>147</v>
      </c>
      <c r="B5749">
        <v>394653</v>
      </c>
      <c r="C5749">
        <v>65</v>
      </c>
      <c r="D5749" t="s">
        <v>106</v>
      </c>
      <c r="E5749" t="s">
        <v>8</v>
      </c>
      <c r="F5749" t="s">
        <v>107</v>
      </c>
      <c r="G5749">
        <v>5674</v>
      </c>
      <c r="H5749" s="9">
        <v>43373</v>
      </c>
    </row>
    <row r="5750" spans="1:8" x14ac:dyDescent="0.2">
      <c r="A5750" t="s">
        <v>147</v>
      </c>
      <c r="B5750">
        <v>394952</v>
      </c>
      <c r="C5750">
        <v>66</v>
      </c>
      <c r="D5750" t="s">
        <v>108</v>
      </c>
      <c r="E5750" t="s">
        <v>8</v>
      </c>
      <c r="F5750" t="s">
        <v>11</v>
      </c>
      <c r="G5750">
        <v>2305</v>
      </c>
      <c r="H5750" s="9">
        <v>43373</v>
      </c>
    </row>
    <row r="5751" spans="1:8" x14ac:dyDescent="0.2">
      <c r="A5751" t="s">
        <v>147</v>
      </c>
      <c r="B5751">
        <v>394318</v>
      </c>
      <c r="C5751">
        <v>67</v>
      </c>
      <c r="D5751" t="s">
        <v>109</v>
      </c>
      <c r="E5751" t="s">
        <v>8</v>
      </c>
      <c r="F5751" t="s">
        <v>17</v>
      </c>
      <c r="G5751">
        <v>4474</v>
      </c>
      <c r="H5751" s="9">
        <v>43373</v>
      </c>
    </row>
    <row r="5752" spans="1:8" x14ac:dyDescent="0.2">
      <c r="A5752" t="s">
        <v>147</v>
      </c>
      <c r="B5752">
        <v>394561</v>
      </c>
      <c r="C5752">
        <v>68</v>
      </c>
      <c r="D5752" t="s">
        <v>110</v>
      </c>
      <c r="E5752" t="s">
        <v>8</v>
      </c>
      <c r="F5752" t="s">
        <v>15</v>
      </c>
      <c r="G5752">
        <v>4049</v>
      </c>
      <c r="H5752" s="9">
        <v>43373</v>
      </c>
    </row>
    <row r="5753" spans="1:8" x14ac:dyDescent="0.2">
      <c r="A5753" t="s">
        <v>147</v>
      </c>
      <c r="B5753">
        <v>394367</v>
      </c>
      <c r="C5753">
        <v>69</v>
      </c>
      <c r="D5753" t="s">
        <v>111</v>
      </c>
      <c r="E5753" t="s">
        <v>8</v>
      </c>
      <c r="F5753" t="s">
        <v>82</v>
      </c>
      <c r="G5753">
        <v>5022</v>
      </c>
      <c r="H5753" s="9">
        <v>43373</v>
      </c>
    </row>
    <row r="5754" spans="1:8" x14ac:dyDescent="0.2">
      <c r="A5754" t="s">
        <v>147</v>
      </c>
      <c r="B5754">
        <v>394521</v>
      </c>
      <c r="C5754">
        <v>70</v>
      </c>
      <c r="D5754" t="s">
        <v>112</v>
      </c>
      <c r="E5754" t="s">
        <v>8</v>
      </c>
      <c r="F5754" t="s">
        <v>54</v>
      </c>
      <c r="G5754">
        <v>3358</v>
      </c>
      <c r="H5754" s="9">
        <v>43373</v>
      </c>
    </row>
    <row r="5755" spans="1:8" x14ac:dyDescent="0.2">
      <c r="A5755" t="s">
        <v>147</v>
      </c>
      <c r="B5755">
        <v>394843</v>
      </c>
      <c r="C5755">
        <v>71</v>
      </c>
      <c r="D5755" t="s">
        <v>113</v>
      </c>
      <c r="E5755" t="s">
        <v>8</v>
      </c>
      <c r="F5755" t="s">
        <v>15</v>
      </c>
      <c r="G5755">
        <v>2264</v>
      </c>
      <c r="H5755" s="9">
        <v>43373</v>
      </c>
    </row>
    <row r="5756" spans="1:8" x14ac:dyDescent="0.2">
      <c r="A5756" t="s">
        <v>147</v>
      </c>
      <c r="B5756">
        <v>394486</v>
      </c>
      <c r="C5756">
        <v>72</v>
      </c>
      <c r="D5756" t="s">
        <v>114</v>
      </c>
      <c r="E5756" t="s">
        <v>8</v>
      </c>
      <c r="F5756" t="s">
        <v>107</v>
      </c>
      <c r="G5756">
        <v>4985</v>
      </c>
      <c r="H5756" s="9">
        <v>43373</v>
      </c>
    </row>
    <row r="5757" spans="1:8" x14ac:dyDescent="0.2">
      <c r="A5757" t="s">
        <v>147</v>
      </c>
      <c r="B5757">
        <v>394648</v>
      </c>
      <c r="C5757">
        <v>73</v>
      </c>
      <c r="D5757" t="s">
        <v>115</v>
      </c>
      <c r="E5757" t="s">
        <v>8</v>
      </c>
      <c r="F5757" t="s">
        <v>49</v>
      </c>
      <c r="G5757">
        <v>2802</v>
      </c>
      <c r="H5757" s="9">
        <v>43373</v>
      </c>
    </row>
    <row r="5758" spans="1:8" x14ac:dyDescent="0.2">
      <c r="A5758" t="s">
        <v>147</v>
      </c>
      <c r="B5758">
        <v>394304</v>
      </c>
      <c r="C5758">
        <v>74</v>
      </c>
      <c r="D5758" t="s">
        <v>116</v>
      </c>
      <c r="E5758" t="s">
        <v>8</v>
      </c>
      <c r="F5758" t="s">
        <v>54</v>
      </c>
      <c r="G5758">
        <v>4320</v>
      </c>
      <c r="H5758" s="9">
        <v>43373</v>
      </c>
    </row>
    <row r="5759" spans="1:8" x14ac:dyDescent="0.2">
      <c r="A5759" t="s">
        <v>147</v>
      </c>
      <c r="B5759">
        <v>753906</v>
      </c>
      <c r="C5759">
        <v>75</v>
      </c>
      <c r="D5759" t="s">
        <v>117</v>
      </c>
      <c r="E5759" t="s">
        <v>8</v>
      </c>
      <c r="F5759" t="s">
        <v>22</v>
      </c>
      <c r="G5759">
        <v>7329</v>
      </c>
      <c r="H5759" s="9">
        <v>43373</v>
      </c>
    </row>
    <row r="5760" spans="1:8" x14ac:dyDescent="0.2">
      <c r="A5760" t="s">
        <v>147</v>
      </c>
      <c r="B5760">
        <v>394798</v>
      </c>
      <c r="C5760">
        <v>76</v>
      </c>
      <c r="D5760" t="s">
        <v>118</v>
      </c>
      <c r="E5760" t="s">
        <v>8</v>
      </c>
      <c r="F5760" t="s">
        <v>119</v>
      </c>
      <c r="G5760">
        <v>5852</v>
      </c>
      <c r="H5760" s="9">
        <v>43373</v>
      </c>
    </row>
    <row r="5761" spans="1:8" x14ac:dyDescent="0.2">
      <c r="A5761" t="s">
        <v>147</v>
      </c>
      <c r="B5761">
        <v>395134</v>
      </c>
      <c r="C5761">
        <v>77</v>
      </c>
      <c r="D5761" t="s">
        <v>120</v>
      </c>
      <c r="E5761" t="s">
        <v>8</v>
      </c>
      <c r="F5761" t="s">
        <v>11</v>
      </c>
      <c r="G5761">
        <v>1938</v>
      </c>
      <c r="H5761" s="9">
        <v>43373</v>
      </c>
    </row>
    <row r="5762" spans="1:8" x14ac:dyDescent="0.2">
      <c r="A5762" t="s">
        <v>147</v>
      </c>
      <c r="B5762">
        <v>394457</v>
      </c>
      <c r="C5762">
        <v>78</v>
      </c>
      <c r="D5762" t="s">
        <v>121</v>
      </c>
      <c r="E5762" t="s">
        <v>8</v>
      </c>
      <c r="F5762" t="s">
        <v>107</v>
      </c>
      <c r="G5762">
        <v>6566</v>
      </c>
      <c r="H5762" s="9">
        <v>43373</v>
      </c>
    </row>
    <row r="5763" spans="1:8" x14ac:dyDescent="0.2">
      <c r="A5763" t="s">
        <v>147</v>
      </c>
      <c r="B5763">
        <v>395143</v>
      </c>
      <c r="C5763">
        <v>79</v>
      </c>
      <c r="D5763" t="s">
        <v>122</v>
      </c>
      <c r="E5763" t="s">
        <v>8</v>
      </c>
      <c r="F5763" t="s">
        <v>9</v>
      </c>
      <c r="G5763">
        <v>3294</v>
      </c>
      <c r="H5763" s="9">
        <v>43373</v>
      </c>
    </row>
    <row r="5764" spans="1:8" x14ac:dyDescent="0.2">
      <c r="A5764" t="s">
        <v>147</v>
      </c>
      <c r="B5764">
        <v>394484</v>
      </c>
      <c r="C5764">
        <v>80</v>
      </c>
      <c r="D5764" t="s">
        <v>123</v>
      </c>
      <c r="E5764" t="s">
        <v>8</v>
      </c>
      <c r="F5764" t="s">
        <v>44</v>
      </c>
      <c r="G5764">
        <v>3785</v>
      </c>
      <c r="H5764" s="9">
        <v>43373</v>
      </c>
    </row>
    <row r="5765" spans="1:8" x14ac:dyDescent="0.2">
      <c r="A5765" t="s">
        <v>147</v>
      </c>
      <c r="B5765">
        <v>395235</v>
      </c>
      <c r="C5765">
        <v>81</v>
      </c>
      <c r="D5765" t="s">
        <v>124</v>
      </c>
      <c r="E5765" t="s">
        <v>8</v>
      </c>
      <c r="F5765" t="s">
        <v>49</v>
      </c>
      <c r="G5765">
        <v>2854</v>
      </c>
      <c r="H5765" s="9">
        <v>43373</v>
      </c>
    </row>
    <row r="5766" spans="1:8" x14ac:dyDescent="0.2">
      <c r="A5766" t="s">
        <v>147</v>
      </c>
      <c r="B5766">
        <v>395224</v>
      </c>
      <c r="C5766">
        <v>82</v>
      </c>
      <c r="D5766" t="s">
        <v>125</v>
      </c>
      <c r="E5766" t="s">
        <v>8</v>
      </c>
      <c r="F5766" t="s">
        <v>126</v>
      </c>
      <c r="G5766">
        <v>2979</v>
      </c>
      <c r="H5766" s="9">
        <v>43373</v>
      </c>
    </row>
    <row r="5767" spans="1:8" x14ac:dyDescent="0.2">
      <c r="A5767" t="s">
        <v>147</v>
      </c>
      <c r="B5767">
        <v>395115</v>
      </c>
      <c r="C5767">
        <v>83</v>
      </c>
      <c r="D5767" t="s">
        <v>127</v>
      </c>
      <c r="E5767" t="s">
        <v>8</v>
      </c>
      <c r="F5767" t="s">
        <v>26</v>
      </c>
      <c r="G5767">
        <v>2084</v>
      </c>
      <c r="H5767" s="9">
        <v>43373</v>
      </c>
    </row>
    <row r="5768" spans="1:8" x14ac:dyDescent="0.2">
      <c r="A5768" t="s">
        <v>147</v>
      </c>
      <c r="B5768">
        <v>394440</v>
      </c>
      <c r="C5768">
        <v>84</v>
      </c>
      <c r="D5768" t="s">
        <v>128</v>
      </c>
      <c r="E5768" t="s">
        <v>8</v>
      </c>
      <c r="F5768" t="s">
        <v>22</v>
      </c>
      <c r="G5768">
        <v>10830</v>
      </c>
      <c r="H5768" s="9">
        <v>43373</v>
      </c>
    </row>
    <row r="5769" spans="1:8" x14ac:dyDescent="0.2">
      <c r="A5769" t="s">
        <v>147</v>
      </c>
      <c r="B5769">
        <v>394399</v>
      </c>
      <c r="C5769">
        <v>85</v>
      </c>
      <c r="D5769" t="s">
        <v>129</v>
      </c>
      <c r="E5769" t="s">
        <v>8</v>
      </c>
      <c r="F5769" t="s">
        <v>130</v>
      </c>
      <c r="G5769">
        <v>4406</v>
      </c>
      <c r="H5769" s="9">
        <v>43373</v>
      </c>
    </row>
    <row r="5770" spans="1:8" x14ac:dyDescent="0.2">
      <c r="A5770" t="s">
        <v>147</v>
      </c>
      <c r="B5770">
        <v>395160</v>
      </c>
      <c r="C5770">
        <v>86</v>
      </c>
      <c r="D5770" t="s">
        <v>131</v>
      </c>
      <c r="E5770" t="s">
        <v>8</v>
      </c>
      <c r="F5770" t="s">
        <v>54</v>
      </c>
      <c r="G5770">
        <v>2648</v>
      </c>
      <c r="H5770" s="9">
        <v>43373</v>
      </c>
    </row>
    <row r="5771" spans="1:8" x14ac:dyDescent="0.2">
      <c r="A5771" t="s">
        <v>147</v>
      </c>
      <c r="B5771">
        <v>394816</v>
      </c>
      <c r="C5771">
        <v>87</v>
      </c>
      <c r="D5771" t="s">
        <v>132</v>
      </c>
      <c r="E5771" t="s">
        <v>8</v>
      </c>
      <c r="F5771" t="s">
        <v>71</v>
      </c>
      <c r="G5771">
        <v>2851</v>
      </c>
      <c r="H5771" s="9">
        <v>43373</v>
      </c>
    </row>
    <row r="5772" spans="1:8" x14ac:dyDescent="0.2">
      <c r="A5772" t="s">
        <v>147</v>
      </c>
      <c r="B5772">
        <v>394766</v>
      </c>
      <c r="C5772">
        <v>88</v>
      </c>
      <c r="D5772" t="s">
        <v>133</v>
      </c>
      <c r="E5772" t="s">
        <v>8</v>
      </c>
      <c r="F5772" t="s">
        <v>22</v>
      </c>
      <c r="G5772">
        <v>4468</v>
      </c>
      <c r="H5772" s="9">
        <v>43373</v>
      </c>
    </row>
    <row r="5773" spans="1:8" x14ac:dyDescent="0.2">
      <c r="A5773" t="s">
        <v>147</v>
      </c>
      <c r="B5773">
        <v>394931</v>
      </c>
      <c r="C5773">
        <v>89</v>
      </c>
      <c r="D5773" t="s">
        <v>134</v>
      </c>
      <c r="E5773" t="s">
        <v>8</v>
      </c>
      <c r="F5773" t="s">
        <v>88</v>
      </c>
      <c r="G5773">
        <v>2929</v>
      </c>
      <c r="H5773" s="9">
        <v>43373</v>
      </c>
    </row>
    <row r="5774" spans="1:8" x14ac:dyDescent="0.2">
      <c r="A5774" t="s">
        <v>147</v>
      </c>
      <c r="B5774">
        <v>394528</v>
      </c>
      <c r="C5774">
        <v>90</v>
      </c>
      <c r="D5774" t="s">
        <v>135</v>
      </c>
      <c r="E5774" t="s">
        <v>8</v>
      </c>
      <c r="F5774" t="s">
        <v>22</v>
      </c>
      <c r="G5774">
        <v>4799</v>
      </c>
      <c r="H5774" s="9">
        <v>43373</v>
      </c>
    </row>
    <row r="5775" spans="1:8" x14ac:dyDescent="0.2">
      <c r="A5775" t="s">
        <v>147</v>
      </c>
      <c r="B5775">
        <v>394531</v>
      </c>
      <c r="C5775">
        <v>91</v>
      </c>
      <c r="D5775" t="s">
        <v>136</v>
      </c>
      <c r="E5775" t="s">
        <v>8</v>
      </c>
      <c r="F5775" t="s">
        <v>137</v>
      </c>
      <c r="G5775">
        <v>4402</v>
      </c>
      <c r="H5775" s="9">
        <v>43373</v>
      </c>
    </row>
    <row r="5776" spans="1:8" x14ac:dyDescent="0.2">
      <c r="A5776" t="s">
        <v>147</v>
      </c>
      <c r="B5776">
        <v>394711</v>
      </c>
      <c r="C5776">
        <v>92</v>
      </c>
      <c r="D5776" t="s">
        <v>138</v>
      </c>
      <c r="E5776" t="s">
        <v>8</v>
      </c>
      <c r="F5776" t="s">
        <v>139</v>
      </c>
      <c r="G5776">
        <v>3177</v>
      </c>
      <c r="H5776" s="9">
        <v>43373</v>
      </c>
    </row>
    <row r="5777" spans="1:8" x14ac:dyDescent="0.2">
      <c r="A5777" t="s">
        <v>147</v>
      </c>
      <c r="B5777">
        <v>394352</v>
      </c>
      <c r="C5777">
        <v>94</v>
      </c>
      <c r="D5777" t="s">
        <v>140</v>
      </c>
      <c r="E5777" t="s">
        <v>8</v>
      </c>
      <c r="F5777" t="s">
        <v>24</v>
      </c>
      <c r="G5777">
        <v>3888</v>
      </c>
      <c r="H5777" s="9">
        <v>43373</v>
      </c>
    </row>
    <row r="5778" spans="1:8" x14ac:dyDescent="0.2">
      <c r="A5778" t="s">
        <v>147</v>
      </c>
      <c r="B5778">
        <v>394666</v>
      </c>
      <c r="C5778">
        <v>96</v>
      </c>
      <c r="D5778" t="s">
        <v>141</v>
      </c>
      <c r="E5778" t="s">
        <v>8</v>
      </c>
      <c r="F5778" t="s">
        <v>17</v>
      </c>
      <c r="G5778">
        <v>2614</v>
      </c>
      <c r="H5778" s="9">
        <v>43373</v>
      </c>
    </row>
    <row r="5779" spans="1:8" x14ac:dyDescent="0.2">
      <c r="A5779" t="s">
        <v>147</v>
      </c>
      <c r="B5779">
        <v>395006</v>
      </c>
      <c r="C5779">
        <v>100</v>
      </c>
      <c r="D5779" t="s">
        <v>142</v>
      </c>
      <c r="E5779" t="s">
        <v>8</v>
      </c>
      <c r="F5779" t="s">
        <v>88</v>
      </c>
      <c r="G5779">
        <v>3130</v>
      </c>
      <c r="H5779" s="9">
        <v>43373</v>
      </c>
    </row>
    <row r="5780" spans="1:8" x14ac:dyDescent="0.2">
      <c r="A5780" t="s">
        <v>147</v>
      </c>
      <c r="B5780">
        <v>394602</v>
      </c>
      <c r="C5780">
        <v>159</v>
      </c>
      <c r="D5780" t="s">
        <v>143</v>
      </c>
      <c r="E5780" t="s">
        <v>8</v>
      </c>
      <c r="F5780" t="s">
        <v>44</v>
      </c>
      <c r="G5780">
        <v>3028</v>
      </c>
      <c r="H5780" s="9">
        <v>43373</v>
      </c>
    </row>
    <row r="5781" spans="1:8" x14ac:dyDescent="0.2">
      <c r="A5781" t="s">
        <v>161</v>
      </c>
      <c r="B5781">
        <v>102001</v>
      </c>
      <c r="C5781">
        <v>0</v>
      </c>
      <c r="D5781" t="s">
        <v>5</v>
      </c>
      <c r="E5781" t="s">
        <v>6</v>
      </c>
      <c r="G5781">
        <v>29</v>
      </c>
      <c r="H5781" s="9">
        <v>43373</v>
      </c>
    </row>
    <row r="5782" spans="1:8" x14ac:dyDescent="0.2">
      <c r="A5782" t="s">
        <v>161</v>
      </c>
      <c r="B5782">
        <v>394913</v>
      </c>
      <c r="C5782">
        <v>1</v>
      </c>
      <c r="D5782" t="s">
        <v>7</v>
      </c>
      <c r="E5782" t="s">
        <v>8</v>
      </c>
      <c r="F5782" t="s">
        <v>9</v>
      </c>
      <c r="G5782">
        <v>56</v>
      </c>
      <c r="H5782" s="9">
        <v>43373</v>
      </c>
    </row>
    <row r="5783" spans="1:8" x14ac:dyDescent="0.2">
      <c r="A5783" t="s">
        <v>161</v>
      </c>
      <c r="B5783">
        <v>753899</v>
      </c>
      <c r="C5783">
        <v>2</v>
      </c>
      <c r="D5783" t="s">
        <v>10</v>
      </c>
      <c r="E5783" t="s">
        <v>8</v>
      </c>
      <c r="F5783" t="s">
        <v>11</v>
      </c>
      <c r="G5783">
        <v>25</v>
      </c>
      <c r="H5783" s="9">
        <v>43373</v>
      </c>
    </row>
    <row r="5784" spans="1:8" x14ac:dyDescent="0.2">
      <c r="A5784" t="s">
        <v>161</v>
      </c>
      <c r="B5784">
        <v>394463</v>
      </c>
      <c r="C5784">
        <v>3</v>
      </c>
      <c r="D5784" t="s">
        <v>12</v>
      </c>
      <c r="E5784" t="s">
        <v>8</v>
      </c>
      <c r="F5784" t="s">
        <v>13</v>
      </c>
      <c r="G5784">
        <v>29</v>
      </c>
      <c r="H5784" s="9">
        <v>43373</v>
      </c>
    </row>
    <row r="5785" spans="1:8" x14ac:dyDescent="0.2">
      <c r="A5785" t="s">
        <v>161</v>
      </c>
      <c r="B5785">
        <v>394514</v>
      </c>
      <c r="C5785">
        <v>4</v>
      </c>
      <c r="D5785" t="s">
        <v>14</v>
      </c>
      <c r="E5785" t="s">
        <v>8</v>
      </c>
      <c r="F5785" t="s">
        <v>15</v>
      </c>
      <c r="G5785">
        <v>33</v>
      </c>
      <c r="H5785" s="9">
        <v>43373</v>
      </c>
    </row>
    <row r="5786" spans="1:8" x14ac:dyDescent="0.2">
      <c r="A5786" t="s">
        <v>161</v>
      </c>
      <c r="B5786">
        <v>394974</v>
      </c>
      <c r="C5786">
        <v>5</v>
      </c>
      <c r="D5786" t="s">
        <v>16</v>
      </c>
      <c r="E5786" t="s">
        <v>8</v>
      </c>
      <c r="F5786" t="s">
        <v>17</v>
      </c>
      <c r="G5786">
        <v>29</v>
      </c>
      <c r="H5786" s="9">
        <v>43373</v>
      </c>
    </row>
    <row r="5787" spans="1:8" x14ac:dyDescent="0.2">
      <c r="A5787" t="s">
        <v>161</v>
      </c>
      <c r="B5787">
        <v>394692</v>
      </c>
      <c r="C5787">
        <v>6</v>
      </c>
      <c r="D5787" t="s">
        <v>18</v>
      </c>
      <c r="E5787" t="s">
        <v>8</v>
      </c>
      <c r="F5787" t="s">
        <v>15</v>
      </c>
      <c r="G5787">
        <v>33</v>
      </c>
      <c r="H5787" s="9">
        <v>43373</v>
      </c>
    </row>
    <row r="5788" spans="1:8" x14ac:dyDescent="0.2">
      <c r="A5788" t="s">
        <v>161</v>
      </c>
      <c r="B5788">
        <v>395209</v>
      </c>
      <c r="C5788">
        <v>7</v>
      </c>
      <c r="D5788" t="s">
        <v>19</v>
      </c>
      <c r="E5788" t="s">
        <v>8</v>
      </c>
      <c r="F5788" t="s">
        <v>20</v>
      </c>
      <c r="G5788">
        <v>19</v>
      </c>
      <c r="H5788" s="9">
        <v>43373</v>
      </c>
    </row>
    <row r="5789" spans="1:8" x14ac:dyDescent="0.2">
      <c r="A5789" t="s">
        <v>161</v>
      </c>
      <c r="B5789">
        <v>394856</v>
      </c>
      <c r="C5789">
        <v>8</v>
      </c>
      <c r="D5789" t="s">
        <v>21</v>
      </c>
      <c r="E5789" t="s">
        <v>8</v>
      </c>
      <c r="F5789" t="s">
        <v>22</v>
      </c>
      <c r="G5789">
        <v>39</v>
      </c>
      <c r="H5789" s="9">
        <v>43373</v>
      </c>
    </row>
    <row r="5790" spans="1:8" x14ac:dyDescent="0.2">
      <c r="A5790" t="s">
        <v>161</v>
      </c>
      <c r="B5790">
        <v>394347</v>
      </c>
      <c r="C5790">
        <v>9</v>
      </c>
      <c r="D5790" t="s">
        <v>23</v>
      </c>
      <c r="E5790" t="s">
        <v>8</v>
      </c>
      <c r="F5790" t="s">
        <v>24</v>
      </c>
      <c r="G5790">
        <v>18</v>
      </c>
      <c r="H5790" s="9">
        <v>43373</v>
      </c>
    </row>
    <row r="5791" spans="1:8" x14ac:dyDescent="0.2">
      <c r="A5791" t="s">
        <v>161</v>
      </c>
      <c r="B5791">
        <v>394404</v>
      </c>
      <c r="C5791">
        <v>10</v>
      </c>
      <c r="D5791" t="s">
        <v>25</v>
      </c>
      <c r="E5791" t="s">
        <v>8</v>
      </c>
      <c r="F5791" t="s">
        <v>26</v>
      </c>
      <c r="G5791">
        <v>12</v>
      </c>
      <c r="H5791" s="9">
        <v>43373</v>
      </c>
    </row>
    <row r="5792" spans="1:8" x14ac:dyDescent="0.2">
      <c r="A5792" t="s">
        <v>161</v>
      </c>
      <c r="B5792">
        <v>395057</v>
      </c>
      <c r="C5792">
        <v>11</v>
      </c>
      <c r="D5792" t="s">
        <v>27</v>
      </c>
      <c r="E5792" t="s">
        <v>8</v>
      </c>
      <c r="F5792" t="s">
        <v>11</v>
      </c>
      <c r="G5792">
        <v>15</v>
      </c>
      <c r="H5792" s="9">
        <v>43373</v>
      </c>
    </row>
    <row r="5793" spans="1:8" x14ac:dyDescent="0.2">
      <c r="A5793" t="s">
        <v>161</v>
      </c>
      <c r="B5793">
        <v>394532</v>
      </c>
      <c r="C5793">
        <v>12</v>
      </c>
      <c r="D5793" t="s">
        <v>28</v>
      </c>
      <c r="E5793" t="s">
        <v>8</v>
      </c>
      <c r="F5793" t="s">
        <v>29</v>
      </c>
      <c r="G5793">
        <v>18</v>
      </c>
      <c r="H5793" s="9">
        <v>43373</v>
      </c>
    </row>
    <row r="5794" spans="1:8" x14ac:dyDescent="0.2">
      <c r="A5794" t="s">
        <v>161</v>
      </c>
      <c r="B5794">
        <v>395025</v>
      </c>
      <c r="C5794">
        <v>13</v>
      </c>
      <c r="D5794" t="s">
        <v>30</v>
      </c>
      <c r="E5794" t="s">
        <v>8</v>
      </c>
      <c r="F5794" t="s">
        <v>11</v>
      </c>
      <c r="G5794">
        <v>31</v>
      </c>
      <c r="H5794" s="9">
        <v>43373</v>
      </c>
    </row>
    <row r="5795" spans="1:8" x14ac:dyDescent="0.2">
      <c r="A5795" t="s">
        <v>161</v>
      </c>
      <c r="B5795">
        <v>394976</v>
      </c>
      <c r="C5795">
        <v>14</v>
      </c>
      <c r="D5795" t="s">
        <v>31</v>
      </c>
      <c r="E5795" t="s">
        <v>8</v>
      </c>
      <c r="F5795" t="s">
        <v>32</v>
      </c>
      <c r="G5795">
        <v>23</v>
      </c>
      <c r="H5795" s="9">
        <v>43373</v>
      </c>
    </row>
    <row r="5796" spans="1:8" x14ac:dyDescent="0.2">
      <c r="A5796" t="s">
        <v>161</v>
      </c>
      <c r="B5796">
        <v>395078</v>
      </c>
      <c r="C5796">
        <v>15</v>
      </c>
      <c r="D5796" t="s">
        <v>33</v>
      </c>
      <c r="E5796" t="s">
        <v>8</v>
      </c>
      <c r="F5796" t="s">
        <v>34</v>
      </c>
      <c r="G5796">
        <v>17</v>
      </c>
      <c r="H5796" s="9">
        <v>43373</v>
      </c>
    </row>
    <row r="5797" spans="1:8" x14ac:dyDescent="0.2">
      <c r="A5797" t="s">
        <v>161</v>
      </c>
      <c r="B5797">
        <v>394865</v>
      </c>
      <c r="C5797">
        <v>16</v>
      </c>
      <c r="D5797" t="s">
        <v>35</v>
      </c>
      <c r="E5797" t="s">
        <v>8</v>
      </c>
      <c r="F5797" t="s">
        <v>36</v>
      </c>
      <c r="G5797">
        <v>27</v>
      </c>
      <c r="H5797" s="9">
        <v>43373</v>
      </c>
    </row>
    <row r="5798" spans="1:8" x14ac:dyDescent="0.2">
      <c r="A5798" t="s">
        <v>161</v>
      </c>
      <c r="B5798">
        <v>395056</v>
      </c>
      <c r="C5798">
        <v>17</v>
      </c>
      <c r="D5798" t="s">
        <v>37</v>
      </c>
      <c r="E5798" t="s">
        <v>8</v>
      </c>
      <c r="F5798" t="s">
        <v>11</v>
      </c>
      <c r="G5798">
        <v>28</v>
      </c>
      <c r="H5798" s="9">
        <v>43373</v>
      </c>
    </row>
    <row r="5799" spans="1:8" x14ac:dyDescent="0.2">
      <c r="A5799" t="s">
        <v>161</v>
      </c>
      <c r="B5799">
        <v>395121</v>
      </c>
      <c r="C5799">
        <v>18</v>
      </c>
      <c r="D5799" t="s">
        <v>38</v>
      </c>
      <c r="E5799" t="s">
        <v>8</v>
      </c>
      <c r="F5799" t="s">
        <v>39</v>
      </c>
      <c r="G5799">
        <v>28</v>
      </c>
      <c r="H5799" s="9">
        <v>43373</v>
      </c>
    </row>
    <row r="5800" spans="1:8" x14ac:dyDescent="0.2">
      <c r="A5800" t="s">
        <v>161</v>
      </c>
      <c r="B5800">
        <v>395148</v>
      </c>
      <c r="C5800">
        <v>19</v>
      </c>
      <c r="D5800" t="s">
        <v>40</v>
      </c>
      <c r="E5800" t="s">
        <v>8</v>
      </c>
      <c r="F5800" t="s">
        <v>22</v>
      </c>
      <c r="G5800">
        <v>23</v>
      </c>
      <c r="H5800" s="9">
        <v>43373</v>
      </c>
    </row>
    <row r="5801" spans="1:8" x14ac:dyDescent="0.2">
      <c r="A5801" t="s">
        <v>161</v>
      </c>
      <c r="B5801">
        <v>394358</v>
      </c>
      <c r="C5801">
        <v>20</v>
      </c>
      <c r="D5801" t="s">
        <v>41</v>
      </c>
      <c r="E5801" t="s">
        <v>8</v>
      </c>
      <c r="F5801" t="s">
        <v>42</v>
      </c>
      <c r="G5801">
        <v>28</v>
      </c>
      <c r="H5801" s="9">
        <v>43373</v>
      </c>
    </row>
    <row r="5802" spans="1:8" x14ac:dyDescent="0.2">
      <c r="A5802" t="s">
        <v>161</v>
      </c>
      <c r="B5802">
        <v>394530</v>
      </c>
      <c r="C5802">
        <v>21</v>
      </c>
      <c r="D5802" t="s">
        <v>43</v>
      </c>
      <c r="E5802" t="s">
        <v>8</v>
      </c>
      <c r="F5802" t="s">
        <v>44</v>
      </c>
      <c r="G5802">
        <v>15</v>
      </c>
      <c r="H5802" s="9">
        <v>43373</v>
      </c>
    </row>
    <row r="5803" spans="1:8" x14ac:dyDescent="0.2">
      <c r="A5803" t="s">
        <v>161</v>
      </c>
      <c r="B5803">
        <v>394982</v>
      </c>
      <c r="C5803">
        <v>22</v>
      </c>
      <c r="D5803" t="s">
        <v>45</v>
      </c>
      <c r="E5803" t="s">
        <v>8</v>
      </c>
      <c r="F5803" t="s">
        <v>17</v>
      </c>
      <c r="G5803">
        <v>29</v>
      </c>
      <c r="H5803" s="9">
        <v>43373</v>
      </c>
    </row>
    <row r="5804" spans="1:8" x14ac:dyDescent="0.2">
      <c r="A5804" t="s">
        <v>161</v>
      </c>
      <c r="B5804">
        <v>394998</v>
      </c>
      <c r="C5804">
        <v>23</v>
      </c>
      <c r="D5804" t="s">
        <v>46</v>
      </c>
      <c r="E5804" t="s">
        <v>8</v>
      </c>
      <c r="F5804" t="s">
        <v>47</v>
      </c>
      <c r="G5804">
        <v>24</v>
      </c>
      <c r="H5804" s="9">
        <v>43373</v>
      </c>
    </row>
    <row r="5805" spans="1:8" x14ac:dyDescent="0.2">
      <c r="A5805" t="s">
        <v>161</v>
      </c>
      <c r="B5805">
        <v>394458</v>
      </c>
      <c r="C5805">
        <v>24</v>
      </c>
      <c r="D5805" t="s">
        <v>48</v>
      </c>
      <c r="E5805" t="s">
        <v>8</v>
      </c>
      <c r="F5805" t="s">
        <v>49</v>
      </c>
      <c r="G5805">
        <v>18</v>
      </c>
      <c r="H5805" s="9">
        <v>43373</v>
      </c>
    </row>
    <row r="5806" spans="1:8" x14ac:dyDescent="0.2">
      <c r="A5806" t="s">
        <v>161</v>
      </c>
      <c r="B5806">
        <v>395045</v>
      </c>
      <c r="C5806">
        <v>25</v>
      </c>
      <c r="D5806" t="s">
        <v>50</v>
      </c>
      <c r="E5806" t="s">
        <v>8</v>
      </c>
      <c r="F5806" t="s">
        <v>11</v>
      </c>
      <c r="G5806">
        <v>21</v>
      </c>
      <c r="H5806" s="9">
        <v>43373</v>
      </c>
    </row>
    <row r="5807" spans="1:8" x14ac:dyDescent="0.2">
      <c r="A5807" t="s">
        <v>161</v>
      </c>
      <c r="B5807">
        <v>395055</v>
      </c>
      <c r="C5807">
        <v>26</v>
      </c>
      <c r="D5807" t="s">
        <v>51</v>
      </c>
      <c r="E5807" t="s">
        <v>8</v>
      </c>
      <c r="F5807" t="s">
        <v>15</v>
      </c>
      <c r="G5807">
        <v>37</v>
      </c>
      <c r="H5807" s="9">
        <v>43373</v>
      </c>
    </row>
    <row r="5808" spans="1:8" x14ac:dyDescent="0.2">
      <c r="A5808" t="s">
        <v>161</v>
      </c>
      <c r="B5808">
        <v>394943</v>
      </c>
      <c r="C5808">
        <v>27</v>
      </c>
      <c r="D5808" t="s">
        <v>52</v>
      </c>
      <c r="E5808" t="s">
        <v>8</v>
      </c>
      <c r="F5808" t="s">
        <v>22</v>
      </c>
      <c r="G5808">
        <v>25</v>
      </c>
      <c r="H5808" s="9">
        <v>43373</v>
      </c>
    </row>
    <row r="5809" spans="1:8" x14ac:dyDescent="0.2">
      <c r="A5809" t="s">
        <v>161</v>
      </c>
      <c r="B5809">
        <v>394466</v>
      </c>
      <c r="C5809">
        <v>28</v>
      </c>
      <c r="D5809" t="s">
        <v>53</v>
      </c>
      <c r="E5809" t="s">
        <v>8</v>
      </c>
      <c r="F5809" t="s">
        <v>54</v>
      </c>
      <c r="G5809">
        <v>15</v>
      </c>
      <c r="H5809" s="9">
        <v>43373</v>
      </c>
    </row>
    <row r="5810" spans="1:8" x14ac:dyDescent="0.2">
      <c r="A5810" t="s">
        <v>161</v>
      </c>
      <c r="B5810">
        <v>394475</v>
      </c>
      <c r="C5810">
        <v>29</v>
      </c>
      <c r="D5810" t="s">
        <v>55</v>
      </c>
      <c r="E5810" t="s">
        <v>8</v>
      </c>
      <c r="F5810" t="s">
        <v>54</v>
      </c>
      <c r="G5810">
        <v>45</v>
      </c>
      <c r="H5810" s="9">
        <v>43373</v>
      </c>
    </row>
    <row r="5811" spans="1:8" x14ac:dyDescent="0.2">
      <c r="A5811" t="s">
        <v>161</v>
      </c>
      <c r="B5811">
        <v>394735</v>
      </c>
      <c r="C5811">
        <v>30</v>
      </c>
      <c r="D5811" t="s">
        <v>56</v>
      </c>
      <c r="E5811" t="s">
        <v>8</v>
      </c>
      <c r="F5811" t="s">
        <v>39</v>
      </c>
      <c r="G5811">
        <v>29</v>
      </c>
      <c r="H5811" s="9">
        <v>43373</v>
      </c>
    </row>
    <row r="5812" spans="1:8" x14ac:dyDescent="0.2">
      <c r="A5812" t="s">
        <v>161</v>
      </c>
      <c r="B5812">
        <v>394775</v>
      </c>
      <c r="C5812">
        <v>31</v>
      </c>
      <c r="D5812" t="s">
        <v>57</v>
      </c>
      <c r="E5812" t="s">
        <v>8</v>
      </c>
      <c r="F5812" t="s">
        <v>58</v>
      </c>
      <c r="G5812">
        <v>18</v>
      </c>
      <c r="H5812" s="9">
        <v>43373</v>
      </c>
    </row>
    <row r="5813" spans="1:8" x14ac:dyDescent="0.2">
      <c r="A5813" t="s">
        <v>161</v>
      </c>
      <c r="B5813">
        <v>394492</v>
      </c>
      <c r="C5813">
        <v>32</v>
      </c>
      <c r="D5813" t="s">
        <v>59</v>
      </c>
      <c r="E5813" t="s">
        <v>8</v>
      </c>
      <c r="F5813" t="s">
        <v>54</v>
      </c>
      <c r="G5813">
        <v>12</v>
      </c>
      <c r="H5813" s="9">
        <v>43373</v>
      </c>
    </row>
    <row r="5814" spans="1:8" x14ac:dyDescent="0.2">
      <c r="A5814" t="s">
        <v>161</v>
      </c>
      <c r="B5814">
        <v>394705</v>
      </c>
      <c r="C5814">
        <v>33</v>
      </c>
      <c r="D5814" t="s">
        <v>60</v>
      </c>
      <c r="E5814" t="s">
        <v>8</v>
      </c>
      <c r="F5814" t="s">
        <v>61</v>
      </c>
      <c r="G5814">
        <v>15</v>
      </c>
      <c r="H5814" s="9">
        <v>43373</v>
      </c>
    </row>
    <row r="5815" spans="1:8" x14ac:dyDescent="0.2">
      <c r="A5815" t="s">
        <v>161</v>
      </c>
      <c r="B5815">
        <v>395059</v>
      </c>
      <c r="C5815">
        <v>34</v>
      </c>
      <c r="D5815" t="s">
        <v>62</v>
      </c>
      <c r="E5815" t="s">
        <v>8</v>
      </c>
      <c r="F5815" t="s">
        <v>11</v>
      </c>
      <c r="G5815">
        <v>16</v>
      </c>
      <c r="H5815" s="9">
        <v>43373</v>
      </c>
    </row>
    <row r="5816" spans="1:8" x14ac:dyDescent="0.2">
      <c r="A5816" t="s">
        <v>161</v>
      </c>
      <c r="B5816">
        <v>394355</v>
      </c>
      <c r="C5816">
        <v>35</v>
      </c>
      <c r="D5816" t="s">
        <v>63</v>
      </c>
      <c r="E5816" t="s">
        <v>8</v>
      </c>
      <c r="F5816" t="s">
        <v>15</v>
      </c>
      <c r="G5816">
        <v>30</v>
      </c>
      <c r="H5816" s="9">
        <v>43373</v>
      </c>
    </row>
    <row r="5817" spans="1:8" x14ac:dyDescent="0.2">
      <c r="A5817" t="s">
        <v>161</v>
      </c>
      <c r="B5817">
        <v>395194</v>
      </c>
      <c r="C5817">
        <v>36</v>
      </c>
      <c r="D5817" t="s">
        <v>64</v>
      </c>
      <c r="E5817" t="s">
        <v>8</v>
      </c>
      <c r="F5817" t="s">
        <v>65</v>
      </c>
      <c r="G5817">
        <v>55</v>
      </c>
      <c r="H5817" s="9">
        <v>43373</v>
      </c>
    </row>
    <row r="5818" spans="1:8" x14ac:dyDescent="0.2">
      <c r="A5818" t="s">
        <v>161</v>
      </c>
      <c r="B5818">
        <v>394902</v>
      </c>
      <c r="C5818">
        <v>37</v>
      </c>
      <c r="D5818" t="s">
        <v>66</v>
      </c>
      <c r="E5818" t="s">
        <v>8</v>
      </c>
      <c r="F5818" t="s">
        <v>67</v>
      </c>
      <c r="G5818">
        <v>22</v>
      </c>
      <c r="H5818" s="9">
        <v>43373</v>
      </c>
    </row>
    <row r="5819" spans="1:8" x14ac:dyDescent="0.2">
      <c r="A5819" t="s">
        <v>161</v>
      </c>
      <c r="B5819">
        <v>395005</v>
      </c>
      <c r="C5819">
        <v>38</v>
      </c>
      <c r="D5819" t="s">
        <v>68</v>
      </c>
      <c r="E5819" t="s">
        <v>8</v>
      </c>
      <c r="F5819" t="s">
        <v>69</v>
      </c>
      <c r="G5819">
        <v>42</v>
      </c>
      <c r="H5819" s="9">
        <v>43373</v>
      </c>
    </row>
    <row r="5820" spans="1:8" x14ac:dyDescent="0.2">
      <c r="A5820" t="s">
        <v>161</v>
      </c>
      <c r="B5820">
        <v>394862</v>
      </c>
      <c r="C5820">
        <v>39</v>
      </c>
      <c r="D5820" t="s">
        <v>70</v>
      </c>
      <c r="E5820" t="s">
        <v>8</v>
      </c>
      <c r="F5820" t="s">
        <v>71</v>
      </c>
      <c r="G5820">
        <v>17</v>
      </c>
      <c r="H5820" s="9">
        <v>43373</v>
      </c>
    </row>
    <row r="5821" spans="1:8" x14ac:dyDescent="0.2">
      <c r="A5821" t="s">
        <v>161</v>
      </c>
      <c r="B5821">
        <v>394714</v>
      </c>
      <c r="C5821">
        <v>40</v>
      </c>
      <c r="D5821" t="s">
        <v>72</v>
      </c>
      <c r="E5821" t="s">
        <v>8</v>
      </c>
      <c r="F5821" t="s">
        <v>22</v>
      </c>
      <c r="G5821">
        <v>38</v>
      </c>
      <c r="H5821" s="9">
        <v>43373</v>
      </c>
    </row>
    <row r="5822" spans="1:8" x14ac:dyDescent="0.2">
      <c r="A5822" t="s">
        <v>161</v>
      </c>
      <c r="B5822">
        <v>394849</v>
      </c>
      <c r="C5822">
        <v>41</v>
      </c>
      <c r="D5822" t="s">
        <v>73</v>
      </c>
      <c r="E5822" t="s">
        <v>8</v>
      </c>
      <c r="F5822" t="s">
        <v>67</v>
      </c>
      <c r="G5822">
        <v>39</v>
      </c>
      <c r="H5822" s="9">
        <v>43373</v>
      </c>
    </row>
    <row r="5823" spans="1:8" x14ac:dyDescent="0.2">
      <c r="A5823" t="s">
        <v>161</v>
      </c>
      <c r="B5823">
        <v>394935</v>
      </c>
      <c r="C5823">
        <v>42</v>
      </c>
      <c r="D5823" t="s">
        <v>74</v>
      </c>
      <c r="E5823" t="s">
        <v>8</v>
      </c>
      <c r="F5823" t="s">
        <v>75</v>
      </c>
      <c r="G5823">
        <v>29</v>
      </c>
      <c r="H5823" s="9">
        <v>43373</v>
      </c>
    </row>
    <row r="5824" spans="1:8" x14ac:dyDescent="0.2">
      <c r="A5824" t="s">
        <v>161</v>
      </c>
      <c r="B5824">
        <v>394807</v>
      </c>
      <c r="C5824">
        <v>43</v>
      </c>
      <c r="D5824" t="s">
        <v>76</v>
      </c>
      <c r="E5824" t="s">
        <v>8</v>
      </c>
      <c r="F5824" t="s">
        <v>77</v>
      </c>
      <c r="G5824">
        <v>17</v>
      </c>
      <c r="H5824" s="9">
        <v>43373</v>
      </c>
    </row>
    <row r="5825" spans="1:8" x14ac:dyDescent="0.2">
      <c r="A5825" t="s">
        <v>161</v>
      </c>
      <c r="B5825">
        <v>394669</v>
      </c>
      <c r="C5825">
        <v>44</v>
      </c>
      <c r="D5825" t="s">
        <v>78</v>
      </c>
      <c r="E5825" t="s">
        <v>8</v>
      </c>
      <c r="F5825" t="s">
        <v>79</v>
      </c>
      <c r="G5825">
        <v>31</v>
      </c>
      <c r="H5825" s="9">
        <v>43373</v>
      </c>
    </row>
    <row r="5826" spans="1:8" x14ac:dyDescent="0.2">
      <c r="A5826" t="s">
        <v>161</v>
      </c>
      <c r="B5826">
        <v>395022</v>
      </c>
      <c r="C5826">
        <v>45</v>
      </c>
      <c r="D5826" t="s">
        <v>80</v>
      </c>
      <c r="E5826" t="s">
        <v>8</v>
      </c>
      <c r="F5826" t="s">
        <v>65</v>
      </c>
      <c r="G5826">
        <v>22</v>
      </c>
      <c r="H5826" s="9">
        <v>43373</v>
      </c>
    </row>
    <row r="5827" spans="1:8" x14ac:dyDescent="0.2">
      <c r="A5827" t="s">
        <v>161</v>
      </c>
      <c r="B5827">
        <v>394910</v>
      </c>
      <c r="C5827">
        <v>46</v>
      </c>
      <c r="D5827" t="s">
        <v>81</v>
      </c>
      <c r="E5827" t="s">
        <v>8</v>
      </c>
      <c r="F5827" t="s">
        <v>82</v>
      </c>
      <c r="G5827">
        <v>32</v>
      </c>
      <c r="H5827" s="9">
        <v>43373</v>
      </c>
    </row>
    <row r="5828" spans="1:8" x14ac:dyDescent="0.2">
      <c r="A5828" t="s">
        <v>161</v>
      </c>
      <c r="B5828">
        <v>394425</v>
      </c>
      <c r="C5828">
        <v>47</v>
      </c>
      <c r="D5828" t="s">
        <v>83</v>
      </c>
      <c r="E5828" t="s">
        <v>8</v>
      </c>
      <c r="F5828" t="s">
        <v>9</v>
      </c>
      <c r="G5828">
        <v>24</v>
      </c>
      <c r="H5828" s="9">
        <v>43373</v>
      </c>
    </row>
    <row r="5829" spans="1:8" x14ac:dyDescent="0.2">
      <c r="A5829" t="s">
        <v>161</v>
      </c>
      <c r="B5829">
        <v>395012</v>
      </c>
      <c r="C5829">
        <v>48</v>
      </c>
      <c r="D5829" t="s">
        <v>84</v>
      </c>
      <c r="E5829" t="s">
        <v>8</v>
      </c>
      <c r="F5829" t="s">
        <v>49</v>
      </c>
      <c r="G5829">
        <v>13</v>
      </c>
      <c r="H5829" s="9">
        <v>43373</v>
      </c>
    </row>
    <row r="5830" spans="1:8" x14ac:dyDescent="0.2">
      <c r="A5830" t="s">
        <v>161</v>
      </c>
      <c r="B5830">
        <v>394388</v>
      </c>
      <c r="C5830">
        <v>49</v>
      </c>
      <c r="D5830" t="s">
        <v>85</v>
      </c>
      <c r="E5830" t="s">
        <v>8</v>
      </c>
      <c r="F5830" t="s">
        <v>86</v>
      </c>
      <c r="G5830">
        <v>22</v>
      </c>
      <c r="H5830" s="9">
        <v>43373</v>
      </c>
    </row>
    <row r="5831" spans="1:8" x14ac:dyDescent="0.2">
      <c r="A5831" t="s">
        <v>161</v>
      </c>
      <c r="B5831">
        <v>395053</v>
      </c>
      <c r="C5831">
        <v>50</v>
      </c>
      <c r="D5831" t="s">
        <v>87</v>
      </c>
      <c r="E5831" t="s">
        <v>8</v>
      </c>
      <c r="F5831" t="s">
        <v>88</v>
      </c>
      <c r="G5831">
        <v>18</v>
      </c>
      <c r="H5831" s="9">
        <v>43373</v>
      </c>
    </row>
    <row r="5832" spans="1:8" x14ac:dyDescent="0.2">
      <c r="A5832" t="s">
        <v>161</v>
      </c>
      <c r="B5832">
        <v>395031</v>
      </c>
      <c r="C5832">
        <v>51</v>
      </c>
      <c r="D5832" t="s">
        <v>89</v>
      </c>
      <c r="E5832" t="s">
        <v>8</v>
      </c>
      <c r="F5832" t="s">
        <v>9</v>
      </c>
      <c r="G5832">
        <v>25</v>
      </c>
      <c r="H5832" s="9">
        <v>43373</v>
      </c>
    </row>
    <row r="5833" spans="1:8" x14ac:dyDescent="0.2">
      <c r="A5833" t="s">
        <v>161</v>
      </c>
      <c r="B5833">
        <v>394640</v>
      </c>
      <c r="C5833">
        <v>52</v>
      </c>
      <c r="D5833" t="s">
        <v>90</v>
      </c>
      <c r="E5833" t="s">
        <v>8</v>
      </c>
      <c r="F5833" t="s">
        <v>29</v>
      </c>
      <c r="G5833">
        <v>16</v>
      </c>
      <c r="H5833" s="9">
        <v>43373</v>
      </c>
    </row>
    <row r="5834" spans="1:8" x14ac:dyDescent="0.2">
      <c r="A5834" t="s">
        <v>161</v>
      </c>
      <c r="B5834">
        <v>395167</v>
      </c>
      <c r="C5834">
        <v>53</v>
      </c>
      <c r="D5834" t="s">
        <v>91</v>
      </c>
      <c r="E5834" t="s">
        <v>8</v>
      </c>
      <c r="F5834" t="s">
        <v>32</v>
      </c>
      <c r="G5834">
        <v>16</v>
      </c>
      <c r="H5834" s="9">
        <v>43373</v>
      </c>
    </row>
    <row r="5835" spans="1:8" x14ac:dyDescent="0.2">
      <c r="A5835" t="s">
        <v>161</v>
      </c>
      <c r="B5835">
        <v>395169</v>
      </c>
      <c r="C5835">
        <v>55</v>
      </c>
      <c r="D5835" t="s">
        <v>94</v>
      </c>
      <c r="E5835" t="s">
        <v>8</v>
      </c>
      <c r="F5835" t="s">
        <v>75</v>
      </c>
      <c r="G5835">
        <v>37</v>
      </c>
      <c r="H5835" s="9">
        <v>43373</v>
      </c>
    </row>
    <row r="5836" spans="1:8" x14ac:dyDescent="0.2">
      <c r="A5836" t="s">
        <v>161</v>
      </c>
      <c r="B5836">
        <v>394619</v>
      </c>
      <c r="C5836">
        <v>56</v>
      </c>
      <c r="D5836" t="s">
        <v>95</v>
      </c>
      <c r="E5836" t="s">
        <v>8</v>
      </c>
      <c r="F5836" t="s">
        <v>11</v>
      </c>
      <c r="G5836">
        <v>19</v>
      </c>
      <c r="H5836" s="9">
        <v>43373</v>
      </c>
    </row>
    <row r="5837" spans="1:8" x14ac:dyDescent="0.2">
      <c r="A5837" t="s">
        <v>161</v>
      </c>
      <c r="B5837">
        <v>395238</v>
      </c>
      <c r="C5837">
        <v>57</v>
      </c>
      <c r="D5837" t="s">
        <v>96</v>
      </c>
      <c r="E5837" t="s">
        <v>8</v>
      </c>
      <c r="F5837" t="s">
        <v>26</v>
      </c>
      <c r="G5837">
        <v>17</v>
      </c>
      <c r="H5837" s="9">
        <v>43373</v>
      </c>
    </row>
    <row r="5838" spans="1:8" x14ac:dyDescent="0.2">
      <c r="A5838" t="s">
        <v>161</v>
      </c>
      <c r="B5838">
        <v>394415</v>
      </c>
      <c r="C5838">
        <v>58</v>
      </c>
      <c r="D5838" t="s">
        <v>97</v>
      </c>
      <c r="E5838" t="s">
        <v>8</v>
      </c>
      <c r="F5838" t="s">
        <v>79</v>
      </c>
      <c r="G5838">
        <v>38</v>
      </c>
      <c r="H5838" s="9">
        <v>43373</v>
      </c>
    </row>
    <row r="5839" spans="1:8" x14ac:dyDescent="0.2">
      <c r="A5839" t="s">
        <v>161</v>
      </c>
      <c r="B5839">
        <v>394312</v>
      </c>
      <c r="C5839">
        <v>59</v>
      </c>
      <c r="D5839" t="s">
        <v>98</v>
      </c>
      <c r="E5839" t="s">
        <v>8</v>
      </c>
      <c r="F5839" t="s">
        <v>99</v>
      </c>
      <c r="G5839">
        <v>30</v>
      </c>
      <c r="H5839" s="9">
        <v>43373</v>
      </c>
    </row>
    <row r="5840" spans="1:8" x14ac:dyDescent="0.2">
      <c r="A5840" t="s">
        <v>161</v>
      </c>
      <c r="B5840">
        <v>394308</v>
      </c>
      <c r="C5840">
        <v>60</v>
      </c>
      <c r="D5840" t="s">
        <v>100</v>
      </c>
      <c r="E5840" t="s">
        <v>8</v>
      </c>
      <c r="F5840" t="s">
        <v>9</v>
      </c>
      <c r="G5840">
        <v>32</v>
      </c>
      <c r="H5840" s="9">
        <v>43373</v>
      </c>
    </row>
    <row r="5841" spans="1:8" x14ac:dyDescent="0.2">
      <c r="A5841" t="s">
        <v>161</v>
      </c>
      <c r="B5841">
        <v>394938</v>
      </c>
      <c r="C5841">
        <v>61</v>
      </c>
      <c r="D5841" t="s">
        <v>101</v>
      </c>
      <c r="E5841" t="s">
        <v>8</v>
      </c>
      <c r="F5841" t="s">
        <v>102</v>
      </c>
      <c r="G5841">
        <v>27</v>
      </c>
      <c r="H5841" s="9">
        <v>43373</v>
      </c>
    </row>
    <row r="5842" spans="1:8" x14ac:dyDescent="0.2">
      <c r="A5842" t="s">
        <v>161</v>
      </c>
      <c r="B5842">
        <v>394908</v>
      </c>
      <c r="C5842">
        <v>62</v>
      </c>
      <c r="D5842" t="s">
        <v>103</v>
      </c>
      <c r="E5842" t="s">
        <v>8</v>
      </c>
      <c r="F5842" t="s">
        <v>79</v>
      </c>
      <c r="G5842">
        <v>31</v>
      </c>
      <c r="H5842" s="9">
        <v>43373</v>
      </c>
    </row>
    <row r="5843" spans="1:8" x14ac:dyDescent="0.2">
      <c r="A5843" t="s">
        <v>161</v>
      </c>
      <c r="B5843">
        <v>394357</v>
      </c>
      <c r="C5843">
        <v>63</v>
      </c>
      <c r="D5843" t="s">
        <v>104</v>
      </c>
      <c r="E5843" t="s">
        <v>8</v>
      </c>
      <c r="F5843" t="s">
        <v>11</v>
      </c>
      <c r="G5843">
        <v>31</v>
      </c>
      <c r="H5843" s="9">
        <v>43373</v>
      </c>
    </row>
    <row r="5844" spans="1:8" x14ac:dyDescent="0.2">
      <c r="A5844" t="s">
        <v>161</v>
      </c>
      <c r="B5844">
        <v>394753</v>
      </c>
      <c r="C5844">
        <v>64</v>
      </c>
      <c r="D5844" t="s">
        <v>105</v>
      </c>
      <c r="E5844" t="s">
        <v>8</v>
      </c>
      <c r="F5844" t="s">
        <v>67</v>
      </c>
      <c r="G5844">
        <v>24</v>
      </c>
      <c r="H5844" s="9">
        <v>43373</v>
      </c>
    </row>
    <row r="5845" spans="1:8" x14ac:dyDescent="0.2">
      <c r="A5845" t="s">
        <v>161</v>
      </c>
      <c r="B5845">
        <v>394653</v>
      </c>
      <c r="C5845">
        <v>65</v>
      </c>
      <c r="D5845" t="s">
        <v>106</v>
      </c>
      <c r="E5845" t="s">
        <v>8</v>
      </c>
      <c r="F5845" t="s">
        <v>107</v>
      </c>
      <c r="G5845">
        <v>18</v>
      </c>
      <c r="H5845" s="9">
        <v>43373</v>
      </c>
    </row>
    <row r="5846" spans="1:8" x14ac:dyDescent="0.2">
      <c r="A5846" t="s">
        <v>161</v>
      </c>
      <c r="B5846">
        <v>394952</v>
      </c>
      <c r="C5846">
        <v>66</v>
      </c>
      <c r="D5846" t="s">
        <v>108</v>
      </c>
      <c r="E5846" t="s">
        <v>8</v>
      </c>
      <c r="F5846" t="s">
        <v>11</v>
      </c>
      <c r="G5846">
        <v>26</v>
      </c>
      <c r="H5846" s="9">
        <v>43373</v>
      </c>
    </row>
    <row r="5847" spans="1:8" x14ac:dyDescent="0.2">
      <c r="A5847" t="s">
        <v>161</v>
      </c>
      <c r="B5847">
        <v>394318</v>
      </c>
      <c r="C5847">
        <v>67</v>
      </c>
      <c r="D5847" t="s">
        <v>109</v>
      </c>
      <c r="E5847" t="s">
        <v>8</v>
      </c>
      <c r="F5847" t="s">
        <v>17</v>
      </c>
      <c r="G5847">
        <v>44</v>
      </c>
      <c r="H5847" s="9">
        <v>43373</v>
      </c>
    </row>
    <row r="5848" spans="1:8" x14ac:dyDescent="0.2">
      <c r="A5848" t="s">
        <v>161</v>
      </c>
      <c r="B5848">
        <v>394561</v>
      </c>
      <c r="C5848">
        <v>68</v>
      </c>
      <c r="D5848" t="s">
        <v>110</v>
      </c>
      <c r="E5848" t="s">
        <v>8</v>
      </c>
      <c r="F5848" t="s">
        <v>15</v>
      </c>
      <c r="G5848">
        <v>43</v>
      </c>
      <c r="H5848" s="9">
        <v>43373</v>
      </c>
    </row>
    <row r="5849" spans="1:8" x14ac:dyDescent="0.2">
      <c r="A5849" t="s">
        <v>161</v>
      </c>
      <c r="B5849">
        <v>394367</v>
      </c>
      <c r="C5849">
        <v>69</v>
      </c>
      <c r="D5849" t="s">
        <v>111</v>
      </c>
      <c r="E5849" t="s">
        <v>8</v>
      </c>
      <c r="F5849" t="s">
        <v>82</v>
      </c>
      <c r="G5849">
        <v>34</v>
      </c>
      <c r="H5849" s="9">
        <v>43373</v>
      </c>
    </row>
    <row r="5850" spans="1:8" x14ac:dyDescent="0.2">
      <c r="A5850" t="s">
        <v>161</v>
      </c>
      <c r="B5850">
        <v>394521</v>
      </c>
      <c r="C5850">
        <v>70</v>
      </c>
      <c r="D5850" t="s">
        <v>112</v>
      </c>
      <c r="E5850" t="s">
        <v>8</v>
      </c>
      <c r="F5850" t="s">
        <v>54</v>
      </c>
      <c r="G5850">
        <v>20</v>
      </c>
      <c r="H5850" s="9">
        <v>43373</v>
      </c>
    </row>
    <row r="5851" spans="1:8" x14ac:dyDescent="0.2">
      <c r="A5851" t="s">
        <v>161</v>
      </c>
      <c r="B5851">
        <v>394843</v>
      </c>
      <c r="C5851">
        <v>71</v>
      </c>
      <c r="D5851" t="s">
        <v>113</v>
      </c>
      <c r="E5851" t="s">
        <v>8</v>
      </c>
      <c r="F5851" t="s">
        <v>15</v>
      </c>
      <c r="G5851">
        <v>36</v>
      </c>
      <c r="H5851" s="9">
        <v>43373</v>
      </c>
    </row>
    <row r="5852" spans="1:8" x14ac:dyDescent="0.2">
      <c r="A5852" t="s">
        <v>161</v>
      </c>
      <c r="B5852">
        <v>394486</v>
      </c>
      <c r="C5852">
        <v>72</v>
      </c>
      <c r="D5852" t="s">
        <v>114</v>
      </c>
      <c r="E5852" t="s">
        <v>8</v>
      </c>
      <c r="F5852" t="s">
        <v>107</v>
      </c>
      <c r="G5852">
        <v>49</v>
      </c>
      <c r="H5852" s="9">
        <v>43373</v>
      </c>
    </row>
    <row r="5853" spans="1:8" x14ac:dyDescent="0.2">
      <c r="A5853" t="s">
        <v>161</v>
      </c>
      <c r="B5853">
        <v>394648</v>
      </c>
      <c r="C5853">
        <v>73</v>
      </c>
      <c r="D5853" t="s">
        <v>115</v>
      </c>
      <c r="E5853" t="s">
        <v>8</v>
      </c>
      <c r="F5853" t="s">
        <v>49</v>
      </c>
      <c r="G5853">
        <v>22</v>
      </c>
      <c r="H5853" s="9">
        <v>43373</v>
      </c>
    </row>
    <row r="5854" spans="1:8" x14ac:dyDescent="0.2">
      <c r="A5854" t="s">
        <v>161</v>
      </c>
      <c r="B5854">
        <v>394304</v>
      </c>
      <c r="C5854">
        <v>74</v>
      </c>
      <c r="D5854" t="s">
        <v>116</v>
      </c>
      <c r="E5854" t="s">
        <v>8</v>
      </c>
      <c r="F5854" t="s">
        <v>54</v>
      </c>
      <c r="G5854">
        <v>40</v>
      </c>
      <c r="H5854" s="9">
        <v>43373</v>
      </c>
    </row>
    <row r="5855" spans="1:8" x14ac:dyDescent="0.2">
      <c r="A5855" t="s">
        <v>161</v>
      </c>
      <c r="B5855">
        <v>753906</v>
      </c>
      <c r="C5855">
        <v>75</v>
      </c>
      <c r="D5855" t="s">
        <v>117</v>
      </c>
      <c r="E5855" t="s">
        <v>8</v>
      </c>
      <c r="F5855" t="s">
        <v>22</v>
      </c>
      <c r="G5855">
        <v>38</v>
      </c>
      <c r="H5855" s="9">
        <v>43373</v>
      </c>
    </row>
    <row r="5856" spans="1:8" x14ac:dyDescent="0.2">
      <c r="A5856" t="s">
        <v>161</v>
      </c>
      <c r="B5856">
        <v>394798</v>
      </c>
      <c r="C5856">
        <v>76</v>
      </c>
      <c r="D5856" t="s">
        <v>118</v>
      </c>
      <c r="E5856" t="s">
        <v>8</v>
      </c>
      <c r="F5856" t="s">
        <v>119</v>
      </c>
      <c r="G5856">
        <v>55</v>
      </c>
      <c r="H5856" s="9">
        <v>43373</v>
      </c>
    </row>
    <row r="5857" spans="1:8" x14ac:dyDescent="0.2">
      <c r="A5857" t="s">
        <v>161</v>
      </c>
      <c r="B5857">
        <v>395134</v>
      </c>
      <c r="C5857">
        <v>77</v>
      </c>
      <c r="D5857" t="s">
        <v>120</v>
      </c>
      <c r="E5857" t="s">
        <v>8</v>
      </c>
      <c r="F5857" t="s">
        <v>11</v>
      </c>
      <c r="G5857">
        <v>19</v>
      </c>
      <c r="H5857" s="9">
        <v>43373</v>
      </c>
    </row>
    <row r="5858" spans="1:8" x14ac:dyDescent="0.2">
      <c r="A5858" t="s">
        <v>161</v>
      </c>
      <c r="B5858">
        <v>394457</v>
      </c>
      <c r="C5858">
        <v>78</v>
      </c>
      <c r="D5858" t="s">
        <v>121</v>
      </c>
      <c r="E5858" t="s">
        <v>8</v>
      </c>
      <c r="F5858" t="s">
        <v>107</v>
      </c>
      <c r="G5858">
        <v>29</v>
      </c>
      <c r="H5858" s="9">
        <v>43373</v>
      </c>
    </row>
    <row r="5859" spans="1:8" x14ac:dyDescent="0.2">
      <c r="A5859" t="s">
        <v>161</v>
      </c>
      <c r="B5859">
        <v>395143</v>
      </c>
      <c r="C5859">
        <v>79</v>
      </c>
      <c r="D5859" t="s">
        <v>122</v>
      </c>
      <c r="E5859" t="s">
        <v>8</v>
      </c>
      <c r="F5859" t="s">
        <v>9</v>
      </c>
      <c r="G5859">
        <v>52</v>
      </c>
      <c r="H5859" s="9">
        <v>43373</v>
      </c>
    </row>
    <row r="5860" spans="1:8" x14ac:dyDescent="0.2">
      <c r="A5860" t="s">
        <v>161</v>
      </c>
      <c r="B5860">
        <v>394484</v>
      </c>
      <c r="C5860">
        <v>80</v>
      </c>
      <c r="D5860" t="s">
        <v>123</v>
      </c>
      <c r="E5860" t="s">
        <v>8</v>
      </c>
      <c r="F5860" t="s">
        <v>44</v>
      </c>
      <c r="G5860">
        <v>16</v>
      </c>
      <c r="H5860" s="9">
        <v>43373</v>
      </c>
    </row>
    <row r="5861" spans="1:8" x14ac:dyDescent="0.2">
      <c r="A5861" t="s">
        <v>161</v>
      </c>
      <c r="B5861">
        <v>395235</v>
      </c>
      <c r="C5861">
        <v>81</v>
      </c>
      <c r="D5861" t="s">
        <v>124</v>
      </c>
      <c r="E5861" t="s">
        <v>8</v>
      </c>
      <c r="F5861" t="s">
        <v>49</v>
      </c>
      <c r="G5861">
        <v>22</v>
      </c>
      <c r="H5861" s="9">
        <v>43373</v>
      </c>
    </row>
    <row r="5862" spans="1:8" x14ac:dyDescent="0.2">
      <c r="A5862" t="s">
        <v>161</v>
      </c>
      <c r="B5862">
        <v>395224</v>
      </c>
      <c r="C5862">
        <v>82</v>
      </c>
      <c r="D5862" t="s">
        <v>125</v>
      </c>
      <c r="E5862" t="s">
        <v>8</v>
      </c>
      <c r="F5862" t="s">
        <v>126</v>
      </c>
      <c r="G5862">
        <v>22</v>
      </c>
      <c r="H5862" s="9">
        <v>43373</v>
      </c>
    </row>
    <row r="5863" spans="1:8" x14ac:dyDescent="0.2">
      <c r="A5863" t="s">
        <v>161</v>
      </c>
      <c r="B5863">
        <v>395115</v>
      </c>
      <c r="C5863">
        <v>83</v>
      </c>
      <c r="D5863" t="s">
        <v>127</v>
      </c>
      <c r="E5863" t="s">
        <v>8</v>
      </c>
      <c r="F5863" t="s">
        <v>26</v>
      </c>
      <c r="G5863">
        <v>27</v>
      </c>
      <c r="H5863" s="9">
        <v>43373</v>
      </c>
    </row>
    <row r="5864" spans="1:8" x14ac:dyDescent="0.2">
      <c r="A5864" t="s">
        <v>161</v>
      </c>
      <c r="B5864">
        <v>394440</v>
      </c>
      <c r="C5864">
        <v>84</v>
      </c>
      <c r="D5864" t="s">
        <v>128</v>
      </c>
      <c r="E5864" t="s">
        <v>8</v>
      </c>
      <c r="F5864" t="s">
        <v>22</v>
      </c>
      <c r="G5864">
        <v>48</v>
      </c>
      <c r="H5864" s="9">
        <v>43373</v>
      </c>
    </row>
    <row r="5865" spans="1:8" x14ac:dyDescent="0.2">
      <c r="A5865" t="s">
        <v>161</v>
      </c>
      <c r="B5865">
        <v>394399</v>
      </c>
      <c r="C5865">
        <v>85</v>
      </c>
      <c r="D5865" t="s">
        <v>129</v>
      </c>
      <c r="E5865" t="s">
        <v>8</v>
      </c>
      <c r="F5865" t="s">
        <v>130</v>
      </c>
      <c r="G5865">
        <v>15</v>
      </c>
      <c r="H5865" s="9">
        <v>43373</v>
      </c>
    </row>
    <row r="5866" spans="1:8" x14ac:dyDescent="0.2">
      <c r="A5866" t="s">
        <v>161</v>
      </c>
      <c r="B5866">
        <v>395160</v>
      </c>
      <c r="C5866">
        <v>86</v>
      </c>
      <c r="D5866" t="s">
        <v>131</v>
      </c>
      <c r="E5866" t="s">
        <v>8</v>
      </c>
      <c r="F5866" t="s">
        <v>54</v>
      </c>
      <c r="G5866">
        <v>25</v>
      </c>
      <c r="H5866" s="9">
        <v>43373</v>
      </c>
    </row>
    <row r="5867" spans="1:8" x14ac:dyDescent="0.2">
      <c r="A5867" t="s">
        <v>161</v>
      </c>
      <c r="B5867">
        <v>394816</v>
      </c>
      <c r="C5867">
        <v>87</v>
      </c>
      <c r="D5867" t="s">
        <v>132</v>
      </c>
      <c r="E5867" t="s">
        <v>8</v>
      </c>
      <c r="F5867" t="s">
        <v>71</v>
      </c>
      <c r="G5867">
        <v>44</v>
      </c>
      <c r="H5867" s="9">
        <v>43373</v>
      </c>
    </row>
    <row r="5868" spans="1:8" x14ac:dyDescent="0.2">
      <c r="A5868" t="s">
        <v>161</v>
      </c>
      <c r="B5868">
        <v>394766</v>
      </c>
      <c r="C5868">
        <v>88</v>
      </c>
      <c r="D5868" t="s">
        <v>133</v>
      </c>
      <c r="E5868" t="s">
        <v>8</v>
      </c>
      <c r="F5868" t="s">
        <v>22</v>
      </c>
      <c r="G5868">
        <v>19</v>
      </c>
      <c r="H5868" s="9">
        <v>43373</v>
      </c>
    </row>
    <row r="5869" spans="1:8" x14ac:dyDescent="0.2">
      <c r="A5869" t="s">
        <v>161</v>
      </c>
      <c r="B5869">
        <v>394931</v>
      </c>
      <c r="C5869">
        <v>89</v>
      </c>
      <c r="D5869" t="s">
        <v>134</v>
      </c>
      <c r="E5869" t="s">
        <v>8</v>
      </c>
      <c r="F5869" t="s">
        <v>88</v>
      </c>
      <c r="G5869">
        <v>15</v>
      </c>
      <c r="H5869" s="9">
        <v>43373</v>
      </c>
    </row>
    <row r="5870" spans="1:8" x14ac:dyDescent="0.2">
      <c r="A5870" t="s">
        <v>161</v>
      </c>
      <c r="B5870">
        <v>394528</v>
      </c>
      <c r="C5870">
        <v>90</v>
      </c>
      <c r="D5870" t="s">
        <v>135</v>
      </c>
      <c r="E5870" t="s">
        <v>8</v>
      </c>
      <c r="F5870" t="s">
        <v>22</v>
      </c>
      <c r="G5870">
        <v>39</v>
      </c>
      <c r="H5870" s="9">
        <v>43373</v>
      </c>
    </row>
    <row r="5871" spans="1:8" x14ac:dyDescent="0.2">
      <c r="A5871" t="s">
        <v>161</v>
      </c>
      <c r="B5871">
        <v>394531</v>
      </c>
      <c r="C5871">
        <v>91</v>
      </c>
      <c r="D5871" t="s">
        <v>136</v>
      </c>
      <c r="E5871" t="s">
        <v>8</v>
      </c>
      <c r="F5871" t="s">
        <v>137</v>
      </c>
      <c r="G5871">
        <v>24</v>
      </c>
      <c r="H5871" s="9">
        <v>43373</v>
      </c>
    </row>
    <row r="5872" spans="1:8" x14ac:dyDescent="0.2">
      <c r="A5872" t="s">
        <v>161</v>
      </c>
      <c r="B5872">
        <v>394711</v>
      </c>
      <c r="C5872">
        <v>92</v>
      </c>
      <c r="D5872" t="s">
        <v>138</v>
      </c>
      <c r="E5872" t="s">
        <v>8</v>
      </c>
      <c r="F5872" t="s">
        <v>139</v>
      </c>
      <c r="G5872">
        <v>36</v>
      </c>
      <c r="H5872" s="9">
        <v>43373</v>
      </c>
    </row>
    <row r="5873" spans="1:8" x14ac:dyDescent="0.2">
      <c r="A5873" t="s">
        <v>161</v>
      </c>
      <c r="B5873">
        <v>394352</v>
      </c>
      <c r="C5873">
        <v>94</v>
      </c>
      <c r="D5873" t="s">
        <v>140</v>
      </c>
      <c r="E5873" t="s">
        <v>8</v>
      </c>
      <c r="F5873" t="s">
        <v>24</v>
      </c>
      <c r="G5873">
        <v>33</v>
      </c>
      <c r="H5873" s="9">
        <v>43373</v>
      </c>
    </row>
    <row r="5874" spans="1:8" x14ac:dyDescent="0.2">
      <c r="A5874" t="s">
        <v>161</v>
      </c>
      <c r="B5874">
        <v>394666</v>
      </c>
      <c r="C5874">
        <v>96</v>
      </c>
      <c r="D5874" t="s">
        <v>141</v>
      </c>
      <c r="E5874" t="s">
        <v>8</v>
      </c>
      <c r="F5874" t="s">
        <v>17</v>
      </c>
      <c r="G5874">
        <v>24</v>
      </c>
      <c r="H5874" s="9">
        <v>43373</v>
      </c>
    </row>
    <row r="5875" spans="1:8" x14ac:dyDescent="0.2">
      <c r="A5875" t="s">
        <v>161</v>
      </c>
      <c r="B5875">
        <v>395006</v>
      </c>
      <c r="C5875">
        <v>100</v>
      </c>
      <c r="D5875" t="s">
        <v>142</v>
      </c>
      <c r="E5875" t="s">
        <v>8</v>
      </c>
      <c r="F5875" t="s">
        <v>88</v>
      </c>
      <c r="G5875">
        <v>21</v>
      </c>
      <c r="H5875" s="9">
        <v>43373</v>
      </c>
    </row>
    <row r="5876" spans="1:8" x14ac:dyDescent="0.2">
      <c r="A5876" t="s">
        <v>161</v>
      </c>
      <c r="B5876">
        <v>394602</v>
      </c>
      <c r="C5876">
        <v>159</v>
      </c>
      <c r="D5876" t="s">
        <v>143</v>
      </c>
      <c r="E5876" t="s">
        <v>8</v>
      </c>
      <c r="F5876" t="s">
        <v>44</v>
      </c>
      <c r="G5876">
        <v>34</v>
      </c>
      <c r="H5876" s="9">
        <v>43373</v>
      </c>
    </row>
    <row r="5877" spans="1:8" x14ac:dyDescent="0.2">
      <c r="A5877" t="s">
        <v>148</v>
      </c>
      <c r="B5877">
        <v>102001</v>
      </c>
      <c r="C5877">
        <v>0</v>
      </c>
      <c r="D5877" t="s">
        <v>5</v>
      </c>
      <c r="E5877" t="s">
        <v>6</v>
      </c>
      <c r="G5877">
        <v>0.17760000000000001</v>
      </c>
      <c r="H5877" s="9">
        <v>43373</v>
      </c>
    </row>
    <row r="5878" spans="1:8" x14ac:dyDescent="0.2">
      <c r="A5878" t="s">
        <v>148</v>
      </c>
      <c r="B5878">
        <v>394913</v>
      </c>
      <c r="C5878">
        <v>1</v>
      </c>
      <c r="D5878" t="s">
        <v>7</v>
      </c>
      <c r="E5878" t="s">
        <v>8</v>
      </c>
      <c r="F5878" t="s">
        <v>9</v>
      </c>
      <c r="G5878">
        <v>0.17560000000000001</v>
      </c>
      <c r="H5878" s="9">
        <v>43373</v>
      </c>
    </row>
    <row r="5879" spans="1:8" x14ac:dyDescent="0.2">
      <c r="A5879" t="s">
        <v>148</v>
      </c>
      <c r="B5879">
        <v>753899</v>
      </c>
      <c r="C5879">
        <v>2</v>
      </c>
      <c r="D5879" t="s">
        <v>10</v>
      </c>
      <c r="E5879" t="s">
        <v>8</v>
      </c>
      <c r="F5879" t="s">
        <v>11</v>
      </c>
      <c r="G5879">
        <v>0.22120000000000001</v>
      </c>
      <c r="H5879" s="9">
        <v>43373</v>
      </c>
    </row>
    <row r="5880" spans="1:8" x14ac:dyDescent="0.2">
      <c r="A5880" t="s">
        <v>148</v>
      </c>
      <c r="B5880">
        <v>394463</v>
      </c>
      <c r="C5880">
        <v>3</v>
      </c>
      <c r="D5880" t="s">
        <v>12</v>
      </c>
      <c r="E5880" t="s">
        <v>8</v>
      </c>
      <c r="F5880" t="s">
        <v>13</v>
      </c>
      <c r="G5880">
        <v>0.27650000000000002</v>
      </c>
      <c r="H5880" s="9">
        <v>43373</v>
      </c>
    </row>
    <row r="5881" spans="1:8" x14ac:dyDescent="0.2">
      <c r="A5881" t="s">
        <v>148</v>
      </c>
      <c r="B5881">
        <v>394514</v>
      </c>
      <c r="C5881">
        <v>4</v>
      </c>
      <c r="D5881" t="s">
        <v>14</v>
      </c>
      <c r="E5881" t="s">
        <v>8</v>
      </c>
      <c r="F5881" t="s">
        <v>15</v>
      </c>
      <c r="G5881">
        <v>0.2356</v>
      </c>
      <c r="H5881" s="9">
        <v>43373</v>
      </c>
    </row>
    <row r="5882" spans="1:8" x14ac:dyDescent="0.2">
      <c r="A5882" t="s">
        <v>148</v>
      </c>
      <c r="B5882">
        <v>394974</v>
      </c>
      <c r="C5882">
        <v>5</v>
      </c>
      <c r="D5882" t="s">
        <v>16</v>
      </c>
      <c r="E5882" t="s">
        <v>8</v>
      </c>
      <c r="F5882" t="s">
        <v>17</v>
      </c>
      <c r="G5882">
        <v>0.21079999999999999</v>
      </c>
      <c r="H5882" s="9">
        <v>43373</v>
      </c>
    </row>
    <row r="5883" spans="1:8" x14ac:dyDescent="0.2">
      <c r="A5883" t="s">
        <v>148</v>
      </c>
      <c r="B5883">
        <v>394692</v>
      </c>
      <c r="C5883">
        <v>6</v>
      </c>
      <c r="D5883" t="s">
        <v>18</v>
      </c>
      <c r="E5883" t="s">
        <v>8</v>
      </c>
      <c r="F5883" t="s">
        <v>15</v>
      </c>
      <c r="G5883">
        <v>0.22409999999999999</v>
      </c>
      <c r="H5883" s="9">
        <v>43373</v>
      </c>
    </row>
    <row r="5884" spans="1:8" x14ac:dyDescent="0.2">
      <c r="A5884" t="s">
        <v>148</v>
      </c>
      <c r="B5884">
        <v>395209</v>
      </c>
      <c r="C5884">
        <v>7</v>
      </c>
      <c r="D5884" t="s">
        <v>19</v>
      </c>
      <c r="E5884" t="s">
        <v>8</v>
      </c>
      <c r="F5884" t="s">
        <v>20</v>
      </c>
      <c r="G5884">
        <v>0.21540000000000001</v>
      </c>
      <c r="H5884" s="9">
        <v>43373</v>
      </c>
    </row>
    <row r="5885" spans="1:8" x14ac:dyDescent="0.2">
      <c r="A5885" t="s">
        <v>148</v>
      </c>
      <c r="B5885">
        <v>394856</v>
      </c>
      <c r="C5885">
        <v>8</v>
      </c>
      <c r="D5885" t="s">
        <v>21</v>
      </c>
      <c r="E5885" t="s">
        <v>8</v>
      </c>
      <c r="F5885" t="s">
        <v>22</v>
      </c>
      <c r="G5885">
        <v>0.17899999999999999</v>
      </c>
      <c r="H5885" s="9">
        <v>43373</v>
      </c>
    </row>
    <row r="5886" spans="1:8" x14ac:dyDescent="0.2">
      <c r="A5886" t="s">
        <v>148</v>
      </c>
      <c r="B5886">
        <v>394347</v>
      </c>
      <c r="C5886">
        <v>9</v>
      </c>
      <c r="D5886" t="s">
        <v>23</v>
      </c>
      <c r="E5886" t="s">
        <v>8</v>
      </c>
      <c r="F5886" t="s">
        <v>24</v>
      </c>
      <c r="G5886">
        <v>0.1983</v>
      </c>
      <c r="H5886" s="9">
        <v>43373</v>
      </c>
    </row>
    <row r="5887" spans="1:8" x14ac:dyDescent="0.2">
      <c r="A5887" t="s">
        <v>148</v>
      </c>
      <c r="B5887">
        <v>394404</v>
      </c>
      <c r="C5887">
        <v>10</v>
      </c>
      <c r="D5887" t="s">
        <v>25</v>
      </c>
      <c r="E5887" t="s">
        <v>8</v>
      </c>
      <c r="F5887" t="s">
        <v>26</v>
      </c>
      <c r="G5887">
        <v>0.22739999999999999</v>
      </c>
      <c r="H5887" s="9">
        <v>43373</v>
      </c>
    </row>
    <row r="5888" spans="1:8" x14ac:dyDescent="0.2">
      <c r="A5888" t="s">
        <v>148</v>
      </c>
      <c r="B5888">
        <v>395057</v>
      </c>
      <c r="C5888">
        <v>11</v>
      </c>
      <c r="D5888" t="s">
        <v>27</v>
      </c>
      <c r="E5888" t="s">
        <v>8</v>
      </c>
      <c r="F5888" t="s">
        <v>11</v>
      </c>
      <c r="G5888">
        <v>0.15859999999999999</v>
      </c>
      <c r="H5888" s="9">
        <v>43373</v>
      </c>
    </row>
    <row r="5889" spans="1:8" x14ac:dyDescent="0.2">
      <c r="A5889" t="s">
        <v>148</v>
      </c>
      <c r="B5889">
        <v>394532</v>
      </c>
      <c r="C5889">
        <v>12</v>
      </c>
      <c r="D5889" t="s">
        <v>28</v>
      </c>
      <c r="E5889" t="s">
        <v>8</v>
      </c>
      <c r="F5889" t="s">
        <v>29</v>
      </c>
      <c r="G5889">
        <v>0.2616</v>
      </c>
      <c r="H5889" s="9">
        <v>43373</v>
      </c>
    </row>
    <row r="5890" spans="1:8" x14ac:dyDescent="0.2">
      <c r="A5890" t="s">
        <v>148</v>
      </c>
      <c r="B5890">
        <v>395025</v>
      </c>
      <c r="C5890">
        <v>13</v>
      </c>
      <c r="D5890" t="s">
        <v>30</v>
      </c>
      <c r="E5890" t="s">
        <v>8</v>
      </c>
      <c r="F5890" t="s">
        <v>11</v>
      </c>
      <c r="G5890">
        <v>0.21360000000000001</v>
      </c>
      <c r="H5890" s="9">
        <v>43373</v>
      </c>
    </row>
    <row r="5891" spans="1:8" x14ac:dyDescent="0.2">
      <c r="A5891" t="s">
        <v>148</v>
      </c>
      <c r="B5891">
        <v>394976</v>
      </c>
      <c r="C5891">
        <v>14</v>
      </c>
      <c r="D5891" t="s">
        <v>31</v>
      </c>
      <c r="E5891" t="s">
        <v>8</v>
      </c>
      <c r="F5891" t="s">
        <v>32</v>
      </c>
      <c r="G5891">
        <v>0.23230000000000001</v>
      </c>
      <c r="H5891" s="9">
        <v>43373</v>
      </c>
    </row>
    <row r="5892" spans="1:8" x14ac:dyDescent="0.2">
      <c r="A5892" t="s">
        <v>148</v>
      </c>
      <c r="B5892">
        <v>395078</v>
      </c>
      <c r="C5892">
        <v>15</v>
      </c>
      <c r="D5892" t="s">
        <v>33</v>
      </c>
      <c r="E5892" t="s">
        <v>8</v>
      </c>
      <c r="F5892" t="s">
        <v>34</v>
      </c>
      <c r="G5892">
        <v>0.2666</v>
      </c>
      <c r="H5892" s="9">
        <v>43373</v>
      </c>
    </row>
    <row r="5893" spans="1:8" x14ac:dyDescent="0.2">
      <c r="A5893" t="s">
        <v>148</v>
      </c>
      <c r="B5893">
        <v>394865</v>
      </c>
      <c r="C5893">
        <v>16</v>
      </c>
      <c r="D5893" t="s">
        <v>35</v>
      </c>
      <c r="E5893" t="s">
        <v>8</v>
      </c>
      <c r="F5893" t="s">
        <v>36</v>
      </c>
      <c r="G5893">
        <v>0.2218</v>
      </c>
      <c r="H5893" s="9">
        <v>43373</v>
      </c>
    </row>
    <row r="5894" spans="1:8" x14ac:dyDescent="0.2">
      <c r="A5894" t="s">
        <v>148</v>
      </c>
      <c r="B5894">
        <v>395056</v>
      </c>
      <c r="C5894">
        <v>17</v>
      </c>
      <c r="D5894" t="s">
        <v>37</v>
      </c>
      <c r="E5894" t="s">
        <v>8</v>
      </c>
      <c r="F5894" t="s">
        <v>11</v>
      </c>
      <c r="G5894">
        <v>0.26219999999999999</v>
      </c>
      <c r="H5894" s="9">
        <v>43373</v>
      </c>
    </row>
    <row r="5895" spans="1:8" x14ac:dyDescent="0.2">
      <c r="A5895" t="s">
        <v>148</v>
      </c>
      <c r="B5895">
        <v>395121</v>
      </c>
      <c r="C5895">
        <v>18</v>
      </c>
      <c r="D5895" t="s">
        <v>38</v>
      </c>
      <c r="E5895" t="s">
        <v>8</v>
      </c>
      <c r="F5895" t="s">
        <v>39</v>
      </c>
      <c r="G5895">
        <v>0.22209999999999999</v>
      </c>
      <c r="H5895" s="9">
        <v>43373</v>
      </c>
    </row>
    <row r="5896" spans="1:8" x14ac:dyDescent="0.2">
      <c r="A5896" t="s">
        <v>148</v>
      </c>
      <c r="B5896">
        <v>395148</v>
      </c>
      <c r="C5896">
        <v>19</v>
      </c>
      <c r="D5896" t="s">
        <v>40</v>
      </c>
      <c r="E5896" t="s">
        <v>8</v>
      </c>
      <c r="F5896" t="s">
        <v>22</v>
      </c>
      <c r="G5896">
        <v>0.24329999999999999</v>
      </c>
      <c r="H5896" s="9">
        <v>43373</v>
      </c>
    </row>
    <row r="5897" spans="1:8" x14ac:dyDescent="0.2">
      <c r="A5897" t="s">
        <v>148</v>
      </c>
      <c r="B5897">
        <v>394358</v>
      </c>
      <c r="C5897">
        <v>20</v>
      </c>
      <c r="D5897" t="s">
        <v>41</v>
      </c>
      <c r="E5897" t="s">
        <v>8</v>
      </c>
      <c r="F5897" t="s">
        <v>42</v>
      </c>
      <c r="G5897">
        <v>0.23430000000000001</v>
      </c>
      <c r="H5897" s="9">
        <v>43373</v>
      </c>
    </row>
    <row r="5898" spans="1:8" x14ac:dyDescent="0.2">
      <c r="A5898" t="s">
        <v>148</v>
      </c>
      <c r="B5898">
        <v>394530</v>
      </c>
      <c r="C5898">
        <v>21</v>
      </c>
      <c r="D5898" t="s">
        <v>43</v>
      </c>
      <c r="E5898" t="s">
        <v>8</v>
      </c>
      <c r="F5898" t="s">
        <v>44</v>
      </c>
      <c r="G5898">
        <v>0.28520000000000001</v>
      </c>
      <c r="H5898" s="9">
        <v>43373</v>
      </c>
    </row>
    <row r="5899" spans="1:8" x14ac:dyDescent="0.2">
      <c r="A5899" t="s">
        <v>148</v>
      </c>
      <c r="B5899">
        <v>394982</v>
      </c>
      <c r="C5899">
        <v>22</v>
      </c>
      <c r="D5899" t="s">
        <v>45</v>
      </c>
      <c r="E5899" t="s">
        <v>8</v>
      </c>
      <c r="F5899" t="s">
        <v>17</v>
      </c>
      <c r="G5899">
        <v>0.2147</v>
      </c>
      <c r="H5899" s="9">
        <v>43373</v>
      </c>
    </row>
    <row r="5900" spans="1:8" x14ac:dyDescent="0.2">
      <c r="A5900" t="s">
        <v>148</v>
      </c>
      <c r="B5900">
        <v>394998</v>
      </c>
      <c r="C5900">
        <v>23</v>
      </c>
      <c r="D5900" t="s">
        <v>46</v>
      </c>
      <c r="E5900" t="s">
        <v>8</v>
      </c>
      <c r="F5900" t="s">
        <v>47</v>
      </c>
      <c r="G5900">
        <v>0.27279999999999999</v>
      </c>
      <c r="H5900" s="9">
        <v>43373</v>
      </c>
    </row>
    <row r="5901" spans="1:8" x14ac:dyDescent="0.2">
      <c r="A5901" t="s">
        <v>148</v>
      </c>
      <c r="B5901">
        <v>394458</v>
      </c>
      <c r="C5901">
        <v>24</v>
      </c>
      <c r="D5901" t="s">
        <v>48</v>
      </c>
      <c r="E5901" t="s">
        <v>8</v>
      </c>
      <c r="F5901" t="s">
        <v>49</v>
      </c>
      <c r="G5901">
        <v>0.20830000000000001</v>
      </c>
      <c r="H5901" s="9">
        <v>43373</v>
      </c>
    </row>
    <row r="5902" spans="1:8" x14ac:dyDescent="0.2">
      <c r="A5902" t="s">
        <v>148</v>
      </c>
      <c r="B5902">
        <v>395045</v>
      </c>
      <c r="C5902">
        <v>25</v>
      </c>
      <c r="D5902" t="s">
        <v>50</v>
      </c>
      <c r="E5902" t="s">
        <v>8</v>
      </c>
      <c r="F5902" t="s">
        <v>11</v>
      </c>
      <c r="G5902">
        <v>0.26529999999999998</v>
      </c>
      <c r="H5902" s="9">
        <v>43373</v>
      </c>
    </row>
    <row r="5903" spans="1:8" x14ac:dyDescent="0.2">
      <c r="A5903" t="s">
        <v>148</v>
      </c>
      <c r="B5903">
        <v>395055</v>
      </c>
      <c r="C5903">
        <v>26</v>
      </c>
      <c r="D5903" t="s">
        <v>51</v>
      </c>
      <c r="E5903" t="s">
        <v>8</v>
      </c>
      <c r="F5903" t="s">
        <v>15</v>
      </c>
      <c r="G5903">
        <v>0.2056</v>
      </c>
      <c r="H5903" s="9">
        <v>43373</v>
      </c>
    </row>
    <row r="5904" spans="1:8" x14ac:dyDescent="0.2">
      <c r="A5904" t="s">
        <v>148</v>
      </c>
      <c r="B5904">
        <v>394943</v>
      </c>
      <c r="C5904">
        <v>27</v>
      </c>
      <c r="D5904" t="s">
        <v>52</v>
      </c>
      <c r="E5904" t="s">
        <v>8</v>
      </c>
      <c r="F5904" t="s">
        <v>22</v>
      </c>
      <c r="G5904">
        <v>0.23139999999999999</v>
      </c>
      <c r="H5904" s="9">
        <v>43373</v>
      </c>
    </row>
    <row r="5905" spans="1:8" x14ac:dyDescent="0.2">
      <c r="A5905" t="s">
        <v>148</v>
      </c>
      <c r="B5905">
        <v>394466</v>
      </c>
      <c r="C5905">
        <v>28</v>
      </c>
      <c r="D5905" t="s">
        <v>53</v>
      </c>
      <c r="E5905" t="s">
        <v>8</v>
      </c>
      <c r="F5905" t="s">
        <v>54</v>
      </c>
      <c r="G5905">
        <v>0.2356</v>
      </c>
      <c r="H5905" s="9">
        <v>43373</v>
      </c>
    </row>
    <row r="5906" spans="1:8" x14ac:dyDescent="0.2">
      <c r="A5906" t="s">
        <v>148</v>
      </c>
      <c r="B5906">
        <v>394475</v>
      </c>
      <c r="C5906">
        <v>29</v>
      </c>
      <c r="D5906" t="s">
        <v>55</v>
      </c>
      <c r="E5906" t="s">
        <v>8</v>
      </c>
      <c r="F5906" t="s">
        <v>54</v>
      </c>
      <c r="G5906">
        <v>0.18840000000000001</v>
      </c>
      <c r="H5906" s="9">
        <v>43373</v>
      </c>
    </row>
    <row r="5907" spans="1:8" x14ac:dyDescent="0.2">
      <c r="A5907" t="s">
        <v>148</v>
      </c>
      <c r="B5907">
        <v>394735</v>
      </c>
      <c r="C5907">
        <v>30</v>
      </c>
      <c r="D5907" t="s">
        <v>56</v>
      </c>
      <c r="E5907" t="s">
        <v>8</v>
      </c>
      <c r="F5907" t="s">
        <v>39</v>
      </c>
      <c r="G5907">
        <v>0.18410000000000001</v>
      </c>
      <c r="H5907" s="9">
        <v>43373</v>
      </c>
    </row>
    <row r="5908" spans="1:8" x14ac:dyDescent="0.2">
      <c r="A5908" t="s">
        <v>148</v>
      </c>
      <c r="B5908">
        <v>394775</v>
      </c>
      <c r="C5908">
        <v>31</v>
      </c>
      <c r="D5908" t="s">
        <v>57</v>
      </c>
      <c r="E5908" t="s">
        <v>8</v>
      </c>
      <c r="F5908" t="s">
        <v>58</v>
      </c>
      <c r="G5908">
        <v>0.247</v>
      </c>
      <c r="H5908" s="9">
        <v>43373</v>
      </c>
    </row>
    <row r="5909" spans="1:8" x14ac:dyDescent="0.2">
      <c r="A5909" t="s">
        <v>148</v>
      </c>
      <c r="B5909">
        <v>394492</v>
      </c>
      <c r="C5909">
        <v>32</v>
      </c>
      <c r="D5909" t="s">
        <v>59</v>
      </c>
      <c r="E5909" t="s">
        <v>8</v>
      </c>
      <c r="F5909" t="s">
        <v>54</v>
      </c>
      <c r="G5909">
        <v>0.2747</v>
      </c>
      <c r="H5909" s="9">
        <v>43373</v>
      </c>
    </row>
    <row r="5910" spans="1:8" x14ac:dyDescent="0.2">
      <c r="A5910" t="s">
        <v>148</v>
      </c>
      <c r="B5910">
        <v>394705</v>
      </c>
      <c r="C5910">
        <v>33</v>
      </c>
      <c r="D5910" t="s">
        <v>60</v>
      </c>
      <c r="E5910" t="s">
        <v>8</v>
      </c>
      <c r="F5910" t="s">
        <v>61</v>
      </c>
      <c r="G5910">
        <v>0.26229999999999998</v>
      </c>
      <c r="H5910" s="9">
        <v>43373</v>
      </c>
    </row>
    <row r="5911" spans="1:8" x14ac:dyDescent="0.2">
      <c r="A5911" t="s">
        <v>148</v>
      </c>
      <c r="B5911">
        <v>395059</v>
      </c>
      <c r="C5911">
        <v>34</v>
      </c>
      <c r="D5911" t="s">
        <v>62</v>
      </c>
      <c r="E5911" t="s">
        <v>8</v>
      </c>
      <c r="F5911" t="s">
        <v>11</v>
      </c>
      <c r="G5911">
        <v>0.16669999999999999</v>
      </c>
      <c r="H5911" s="9">
        <v>43373</v>
      </c>
    </row>
    <row r="5912" spans="1:8" x14ac:dyDescent="0.2">
      <c r="A5912" t="s">
        <v>148</v>
      </c>
      <c r="B5912">
        <v>394355</v>
      </c>
      <c r="C5912">
        <v>35</v>
      </c>
      <c r="D5912" t="s">
        <v>63</v>
      </c>
      <c r="E5912" t="s">
        <v>8</v>
      </c>
      <c r="F5912" t="s">
        <v>15</v>
      </c>
      <c r="G5912">
        <v>0.26669999999999999</v>
      </c>
      <c r="H5912" s="9">
        <v>43373</v>
      </c>
    </row>
    <row r="5913" spans="1:8" x14ac:dyDescent="0.2">
      <c r="A5913" t="s">
        <v>148</v>
      </c>
      <c r="B5913">
        <v>395194</v>
      </c>
      <c r="C5913">
        <v>36</v>
      </c>
      <c r="D5913" t="s">
        <v>64</v>
      </c>
      <c r="E5913" t="s">
        <v>8</v>
      </c>
      <c r="F5913" t="s">
        <v>65</v>
      </c>
      <c r="G5913">
        <v>0.1696</v>
      </c>
      <c r="H5913" s="9">
        <v>43373</v>
      </c>
    </row>
    <row r="5914" spans="1:8" x14ac:dyDescent="0.2">
      <c r="A5914" t="s">
        <v>148</v>
      </c>
      <c r="B5914">
        <v>394902</v>
      </c>
      <c r="C5914">
        <v>37</v>
      </c>
      <c r="D5914" t="s">
        <v>66</v>
      </c>
      <c r="E5914" t="s">
        <v>8</v>
      </c>
      <c r="F5914" t="s">
        <v>67</v>
      </c>
      <c r="G5914">
        <v>0.19409999999999999</v>
      </c>
      <c r="H5914" s="9">
        <v>43373</v>
      </c>
    </row>
    <row r="5915" spans="1:8" x14ac:dyDescent="0.2">
      <c r="A5915" t="s">
        <v>148</v>
      </c>
      <c r="B5915">
        <v>395005</v>
      </c>
      <c r="C5915">
        <v>38</v>
      </c>
      <c r="D5915" t="s">
        <v>68</v>
      </c>
      <c r="E5915" t="s">
        <v>8</v>
      </c>
      <c r="F5915" t="s">
        <v>69</v>
      </c>
      <c r="G5915">
        <v>0.20419999999999999</v>
      </c>
      <c r="H5915" s="9">
        <v>43373</v>
      </c>
    </row>
    <row r="5916" spans="1:8" x14ac:dyDescent="0.2">
      <c r="A5916" t="s">
        <v>148</v>
      </c>
      <c r="B5916">
        <v>394862</v>
      </c>
      <c r="C5916">
        <v>39</v>
      </c>
      <c r="D5916" t="s">
        <v>70</v>
      </c>
      <c r="E5916" t="s">
        <v>8</v>
      </c>
      <c r="F5916" t="s">
        <v>71</v>
      </c>
      <c r="G5916">
        <v>0.21540000000000001</v>
      </c>
      <c r="H5916" s="9">
        <v>43373</v>
      </c>
    </row>
    <row r="5917" spans="1:8" x14ac:dyDescent="0.2">
      <c r="A5917" t="s">
        <v>148</v>
      </c>
      <c r="B5917">
        <v>394714</v>
      </c>
      <c r="C5917">
        <v>40</v>
      </c>
      <c r="D5917" t="s">
        <v>72</v>
      </c>
      <c r="E5917" t="s">
        <v>8</v>
      </c>
      <c r="F5917" t="s">
        <v>22</v>
      </c>
      <c r="G5917">
        <v>0.2029</v>
      </c>
      <c r="H5917" s="9">
        <v>43373</v>
      </c>
    </row>
    <row r="5918" spans="1:8" x14ac:dyDescent="0.2">
      <c r="A5918" t="s">
        <v>148</v>
      </c>
      <c r="B5918">
        <v>394849</v>
      </c>
      <c r="C5918">
        <v>41</v>
      </c>
      <c r="D5918" t="s">
        <v>73</v>
      </c>
      <c r="E5918" t="s">
        <v>8</v>
      </c>
      <c r="F5918" t="s">
        <v>67</v>
      </c>
      <c r="G5918">
        <v>0.16039999999999999</v>
      </c>
      <c r="H5918" s="9">
        <v>43373</v>
      </c>
    </row>
    <row r="5919" spans="1:8" x14ac:dyDescent="0.2">
      <c r="A5919" t="s">
        <v>148</v>
      </c>
      <c r="B5919">
        <v>394935</v>
      </c>
      <c r="C5919">
        <v>42</v>
      </c>
      <c r="D5919" t="s">
        <v>74</v>
      </c>
      <c r="E5919" t="s">
        <v>8</v>
      </c>
      <c r="F5919" t="s">
        <v>75</v>
      </c>
      <c r="G5919">
        <v>0.22040000000000001</v>
      </c>
      <c r="H5919" s="9">
        <v>43373</v>
      </c>
    </row>
    <row r="5920" spans="1:8" x14ac:dyDescent="0.2">
      <c r="A5920" t="s">
        <v>148</v>
      </c>
      <c r="B5920">
        <v>394807</v>
      </c>
      <c r="C5920">
        <v>43</v>
      </c>
      <c r="D5920" t="s">
        <v>76</v>
      </c>
      <c r="E5920" t="s">
        <v>8</v>
      </c>
      <c r="F5920" t="s">
        <v>77</v>
      </c>
      <c r="G5920">
        <v>0.23089999999999999</v>
      </c>
      <c r="H5920" s="9">
        <v>43373</v>
      </c>
    </row>
    <row r="5921" spans="1:8" x14ac:dyDescent="0.2">
      <c r="A5921" t="s">
        <v>148</v>
      </c>
      <c r="B5921">
        <v>394669</v>
      </c>
      <c r="C5921">
        <v>44</v>
      </c>
      <c r="D5921" t="s">
        <v>78</v>
      </c>
      <c r="E5921" t="s">
        <v>8</v>
      </c>
      <c r="F5921" t="s">
        <v>79</v>
      </c>
      <c r="G5921">
        <v>0.2316</v>
      </c>
      <c r="H5921" s="9">
        <v>43373</v>
      </c>
    </row>
    <row r="5922" spans="1:8" x14ac:dyDescent="0.2">
      <c r="A5922" t="s">
        <v>148</v>
      </c>
      <c r="B5922">
        <v>395022</v>
      </c>
      <c r="C5922">
        <v>45</v>
      </c>
      <c r="D5922" t="s">
        <v>80</v>
      </c>
      <c r="E5922" t="s">
        <v>8</v>
      </c>
      <c r="F5922" t="s">
        <v>65</v>
      </c>
      <c r="G5922">
        <v>0.2034</v>
      </c>
      <c r="H5922" s="9">
        <v>43373</v>
      </c>
    </row>
    <row r="5923" spans="1:8" x14ac:dyDescent="0.2">
      <c r="A5923" t="s">
        <v>148</v>
      </c>
      <c r="B5923">
        <v>394910</v>
      </c>
      <c r="C5923">
        <v>46</v>
      </c>
      <c r="D5923" t="s">
        <v>81</v>
      </c>
      <c r="E5923" t="s">
        <v>8</v>
      </c>
      <c r="F5923" t="s">
        <v>82</v>
      </c>
      <c r="G5923">
        <v>0.18909999999999999</v>
      </c>
      <c r="H5923" s="9">
        <v>43373</v>
      </c>
    </row>
    <row r="5924" spans="1:8" x14ac:dyDescent="0.2">
      <c r="A5924" t="s">
        <v>148</v>
      </c>
      <c r="B5924">
        <v>394425</v>
      </c>
      <c r="C5924">
        <v>47</v>
      </c>
      <c r="D5924" t="s">
        <v>83</v>
      </c>
      <c r="E5924" t="s">
        <v>8</v>
      </c>
      <c r="F5924" t="s">
        <v>9</v>
      </c>
      <c r="G5924">
        <v>0.23200000000000001</v>
      </c>
      <c r="H5924" s="9">
        <v>43373</v>
      </c>
    </row>
    <row r="5925" spans="1:8" x14ac:dyDescent="0.2">
      <c r="A5925" t="s">
        <v>148</v>
      </c>
      <c r="B5925">
        <v>395012</v>
      </c>
      <c r="C5925">
        <v>48</v>
      </c>
      <c r="D5925" t="s">
        <v>84</v>
      </c>
      <c r="E5925" t="s">
        <v>8</v>
      </c>
      <c r="F5925" t="s">
        <v>49</v>
      </c>
      <c r="G5925">
        <v>0.18090000000000001</v>
      </c>
      <c r="H5925" s="9">
        <v>43373</v>
      </c>
    </row>
    <row r="5926" spans="1:8" x14ac:dyDescent="0.2">
      <c r="A5926" t="s">
        <v>148</v>
      </c>
      <c r="B5926">
        <v>394388</v>
      </c>
      <c r="C5926">
        <v>49</v>
      </c>
      <c r="D5926" t="s">
        <v>85</v>
      </c>
      <c r="E5926" t="s">
        <v>8</v>
      </c>
      <c r="F5926" t="s">
        <v>86</v>
      </c>
      <c r="G5926">
        <v>0.16569999999999999</v>
      </c>
      <c r="H5926" s="9">
        <v>43373</v>
      </c>
    </row>
    <row r="5927" spans="1:8" x14ac:dyDescent="0.2">
      <c r="A5927" t="s">
        <v>148</v>
      </c>
      <c r="B5927">
        <v>395053</v>
      </c>
      <c r="C5927">
        <v>50</v>
      </c>
      <c r="D5927" t="s">
        <v>87</v>
      </c>
      <c r="E5927" t="s">
        <v>8</v>
      </c>
      <c r="F5927" t="s">
        <v>88</v>
      </c>
      <c r="G5927">
        <v>0.25669999999999998</v>
      </c>
      <c r="H5927" s="9">
        <v>43373</v>
      </c>
    </row>
    <row r="5928" spans="1:8" x14ac:dyDescent="0.2">
      <c r="A5928" t="s">
        <v>148</v>
      </c>
      <c r="B5928">
        <v>395031</v>
      </c>
      <c r="C5928">
        <v>51</v>
      </c>
      <c r="D5928" t="s">
        <v>89</v>
      </c>
      <c r="E5928" t="s">
        <v>8</v>
      </c>
      <c r="F5928" t="s">
        <v>9</v>
      </c>
      <c r="G5928">
        <v>0.1976</v>
      </c>
      <c r="H5928" s="9">
        <v>43373</v>
      </c>
    </row>
    <row r="5929" spans="1:8" x14ac:dyDescent="0.2">
      <c r="A5929" t="s">
        <v>148</v>
      </c>
      <c r="B5929">
        <v>394640</v>
      </c>
      <c r="C5929">
        <v>52</v>
      </c>
      <c r="D5929" t="s">
        <v>90</v>
      </c>
      <c r="E5929" t="s">
        <v>8</v>
      </c>
      <c r="F5929" t="s">
        <v>29</v>
      </c>
      <c r="G5929">
        <v>0.23980000000000001</v>
      </c>
      <c r="H5929" s="9">
        <v>43373</v>
      </c>
    </row>
    <row r="5930" spans="1:8" x14ac:dyDescent="0.2">
      <c r="A5930" t="s">
        <v>148</v>
      </c>
      <c r="B5930">
        <v>395167</v>
      </c>
      <c r="C5930">
        <v>53</v>
      </c>
      <c r="D5930" t="s">
        <v>91</v>
      </c>
      <c r="E5930" t="s">
        <v>8</v>
      </c>
      <c r="F5930" t="s">
        <v>32</v>
      </c>
      <c r="G5930">
        <v>0.1958</v>
      </c>
      <c r="H5930" s="9">
        <v>43373</v>
      </c>
    </row>
    <row r="5931" spans="1:8" x14ac:dyDescent="0.2">
      <c r="A5931" t="s">
        <v>148</v>
      </c>
      <c r="B5931">
        <v>753924</v>
      </c>
      <c r="C5931">
        <v>54</v>
      </c>
      <c r="D5931" t="s">
        <v>92</v>
      </c>
      <c r="E5931" t="s">
        <v>8</v>
      </c>
      <c r="F5931" t="s">
        <v>93</v>
      </c>
      <c r="G5931">
        <v>0.156</v>
      </c>
      <c r="H5931" s="9">
        <v>43373</v>
      </c>
    </row>
    <row r="5932" spans="1:8" x14ac:dyDescent="0.2">
      <c r="A5932" t="s">
        <v>148</v>
      </c>
      <c r="B5932">
        <v>395169</v>
      </c>
      <c r="C5932">
        <v>55</v>
      </c>
      <c r="D5932" t="s">
        <v>94</v>
      </c>
      <c r="E5932" t="s">
        <v>8</v>
      </c>
      <c r="F5932" t="s">
        <v>75</v>
      </c>
      <c r="G5932">
        <v>0.21260000000000001</v>
      </c>
      <c r="H5932" s="9">
        <v>43373</v>
      </c>
    </row>
    <row r="5933" spans="1:8" x14ac:dyDescent="0.2">
      <c r="A5933" t="s">
        <v>148</v>
      </c>
      <c r="B5933">
        <v>394619</v>
      </c>
      <c r="C5933">
        <v>56</v>
      </c>
      <c r="D5933" t="s">
        <v>95</v>
      </c>
      <c r="E5933" t="s">
        <v>8</v>
      </c>
      <c r="F5933" t="s">
        <v>11</v>
      </c>
      <c r="G5933">
        <v>0.24429999999999999</v>
      </c>
      <c r="H5933" s="9">
        <v>43373</v>
      </c>
    </row>
    <row r="5934" spans="1:8" x14ac:dyDescent="0.2">
      <c r="A5934" t="s">
        <v>148</v>
      </c>
      <c r="B5934">
        <v>395238</v>
      </c>
      <c r="C5934">
        <v>57</v>
      </c>
      <c r="D5934" t="s">
        <v>96</v>
      </c>
      <c r="E5934" t="s">
        <v>8</v>
      </c>
      <c r="F5934" t="s">
        <v>26</v>
      </c>
      <c r="G5934">
        <v>0.26379999999999998</v>
      </c>
      <c r="H5934" s="9">
        <v>43373</v>
      </c>
    </row>
    <row r="5935" spans="1:8" x14ac:dyDescent="0.2">
      <c r="A5935" t="s">
        <v>148</v>
      </c>
      <c r="B5935">
        <v>394415</v>
      </c>
      <c r="C5935">
        <v>58</v>
      </c>
      <c r="D5935" t="s">
        <v>97</v>
      </c>
      <c r="E5935" t="s">
        <v>8</v>
      </c>
      <c r="F5935" t="s">
        <v>79</v>
      </c>
      <c r="G5935">
        <v>0.19500000000000001</v>
      </c>
      <c r="H5935" s="9">
        <v>43373</v>
      </c>
    </row>
    <row r="5936" spans="1:8" x14ac:dyDescent="0.2">
      <c r="A5936" t="s">
        <v>148</v>
      </c>
      <c r="B5936">
        <v>394312</v>
      </c>
      <c r="C5936">
        <v>59</v>
      </c>
      <c r="D5936" t="s">
        <v>98</v>
      </c>
      <c r="E5936" t="s">
        <v>8</v>
      </c>
      <c r="F5936" t="s">
        <v>99</v>
      </c>
      <c r="G5936">
        <v>0.2243</v>
      </c>
      <c r="H5936" s="9">
        <v>43373</v>
      </c>
    </row>
    <row r="5937" spans="1:8" x14ac:dyDescent="0.2">
      <c r="A5937" t="s">
        <v>148</v>
      </c>
      <c r="B5937">
        <v>394308</v>
      </c>
      <c r="C5937">
        <v>60</v>
      </c>
      <c r="D5937" t="s">
        <v>100</v>
      </c>
      <c r="E5937" t="s">
        <v>8</v>
      </c>
      <c r="F5937" t="s">
        <v>9</v>
      </c>
      <c r="G5937">
        <v>0.21290000000000001</v>
      </c>
      <c r="H5937" s="9">
        <v>43373</v>
      </c>
    </row>
    <row r="5938" spans="1:8" x14ac:dyDescent="0.2">
      <c r="A5938" t="s">
        <v>148</v>
      </c>
      <c r="B5938">
        <v>394938</v>
      </c>
      <c r="C5938">
        <v>61</v>
      </c>
      <c r="D5938" t="s">
        <v>101</v>
      </c>
      <c r="E5938" t="s">
        <v>8</v>
      </c>
      <c r="F5938" t="s">
        <v>102</v>
      </c>
      <c r="G5938">
        <v>0.21790000000000001</v>
      </c>
      <c r="H5938" s="9">
        <v>43373</v>
      </c>
    </row>
    <row r="5939" spans="1:8" x14ac:dyDescent="0.2">
      <c r="A5939" t="s">
        <v>148</v>
      </c>
      <c r="B5939">
        <v>394908</v>
      </c>
      <c r="C5939">
        <v>62</v>
      </c>
      <c r="D5939" t="s">
        <v>103</v>
      </c>
      <c r="E5939" t="s">
        <v>8</v>
      </c>
      <c r="F5939" t="s">
        <v>79</v>
      </c>
      <c r="G5939">
        <v>0.2082</v>
      </c>
      <c r="H5939" s="9">
        <v>43373</v>
      </c>
    </row>
    <row r="5940" spans="1:8" x14ac:dyDescent="0.2">
      <c r="A5940" t="s">
        <v>148</v>
      </c>
      <c r="B5940">
        <v>394357</v>
      </c>
      <c r="C5940">
        <v>63</v>
      </c>
      <c r="D5940" t="s">
        <v>104</v>
      </c>
      <c r="E5940" t="s">
        <v>8</v>
      </c>
      <c r="F5940" t="s">
        <v>11</v>
      </c>
      <c r="G5940">
        <v>0.191</v>
      </c>
      <c r="H5940" s="9">
        <v>43373</v>
      </c>
    </row>
    <row r="5941" spans="1:8" x14ac:dyDescent="0.2">
      <c r="A5941" t="s">
        <v>148</v>
      </c>
      <c r="B5941">
        <v>394753</v>
      </c>
      <c r="C5941">
        <v>64</v>
      </c>
      <c r="D5941" t="s">
        <v>105</v>
      </c>
      <c r="E5941" t="s">
        <v>8</v>
      </c>
      <c r="F5941" t="s">
        <v>67</v>
      </c>
      <c r="G5941">
        <v>0.18779999999999999</v>
      </c>
      <c r="H5941" s="9">
        <v>43373</v>
      </c>
    </row>
    <row r="5942" spans="1:8" x14ac:dyDescent="0.2">
      <c r="A5942" t="s">
        <v>148</v>
      </c>
      <c r="B5942">
        <v>394653</v>
      </c>
      <c r="C5942">
        <v>65</v>
      </c>
      <c r="D5942" t="s">
        <v>106</v>
      </c>
      <c r="E5942" t="s">
        <v>8</v>
      </c>
      <c r="F5942" t="s">
        <v>107</v>
      </c>
      <c r="G5942">
        <v>0.18490000000000001</v>
      </c>
      <c r="H5942" s="9">
        <v>43373</v>
      </c>
    </row>
    <row r="5943" spans="1:8" x14ac:dyDescent="0.2">
      <c r="A5943" t="s">
        <v>148</v>
      </c>
      <c r="B5943">
        <v>394952</v>
      </c>
      <c r="C5943">
        <v>66</v>
      </c>
      <c r="D5943" t="s">
        <v>108</v>
      </c>
      <c r="E5943" t="s">
        <v>8</v>
      </c>
      <c r="F5943" t="s">
        <v>11</v>
      </c>
      <c r="G5943">
        <v>0.26129999999999998</v>
      </c>
      <c r="H5943" s="9">
        <v>43373</v>
      </c>
    </row>
    <row r="5944" spans="1:8" x14ac:dyDescent="0.2">
      <c r="A5944" t="s">
        <v>148</v>
      </c>
      <c r="B5944">
        <v>394318</v>
      </c>
      <c r="C5944">
        <v>67</v>
      </c>
      <c r="D5944" t="s">
        <v>109</v>
      </c>
      <c r="E5944" t="s">
        <v>8</v>
      </c>
      <c r="F5944" t="s">
        <v>17</v>
      </c>
      <c r="G5944">
        <v>0.20630000000000001</v>
      </c>
      <c r="H5944" s="9">
        <v>43373</v>
      </c>
    </row>
    <row r="5945" spans="1:8" x14ac:dyDescent="0.2">
      <c r="A5945" t="s">
        <v>148</v>
      </c>
      <c r="B5945">
        <v>394561</v>
      </c>
      <c r="C5945">
        <v>68</v>
      </c>
      <c r="D5945" t="s">
        <v>110</v>
      </c>
      <c r="E5945" t="s">
        <v>8</v>
      </c>
      <c r="F5945" t="s">
        <v>15</v>
      </c>
      <c r="G5945">
        <v>0.12770000000000001</v>
      </c>
      <c r="H5945" s="9">
        <v>43373</v>
      </c>
    </row>
    <row r="5946" spans="1:8" x14ac:dyDescent="0.2">
      <c r="A5946" t="s">
        <v>148</v>
      </c>
      <c r="B5946">
        <v>394367</v>
      </c>
      <c r="C5946">
        <v>69</v>
      </c>
      <c r="D5946" t="s">
        <v>111</v>
      </c>
      <c r="E5946" t="s">
        <v>8</v>
      </c>
      <c r="F5946" t="s">
        <v>82</v>
      </c>
      <c r="G5946">
        <v>0.19980000000000001</v>
      </c>
      <c r="H5946" s="9">
        <v>43373</v>
      </c>
    </row>
    <row r="5947" spans="1:8" x14ac:dyDescent="0.2">
      <c r="A5947" t="s">
        <v>148</v>
      </c>
      <c r="B5947">
        <v>394521</v>
      </c>
      <c r="C5947">
        <v>70</v>
      </c>
      <c r="D5947" t="s">
        <v>112</v>
      </c>
      <c r="E5947" t="s">
        <v>8</v>
      </c>
      <c r="F5947" t="s">
        <v>54</v>
      </c>
      <c r="G5947">
        <v>0.223</v>
      </c>
      <c r="H5947" s="9">
        <v>43373</v>
      </c>
    </row>
    <row r="5948" spans="1:8" x14ac:dyDescent="0.2">
      <c r="A5948" t="s">
        <v>148</v>
      </c>
      <c r="B5948">
        <v>394843</v>
      </c>
      <c r="C5948">
        <v>71</v>
      </c>
      <c r="D5948" t="s">
        <v>113</v>
      </c>
      <c r="E5948" t="s">
        <v>8</v>
      </c>
      <c r="F5948" t="s">
        <v>15</v>
      </c>
      <c r="G5948">
        <v>0.11609999999999999</v>
      </c>
      <c r="H5948" s="9">
        <v>43373</v>
      </c>
    </row>
    <row r="5949" spans="1:8" x14ac:dyDescent="0.2">
      <c r="A5949" t="s">
        <v>148</v>
      </c>
      <c r="B5949">
        <v>394486</v>
      </c>
      <c r="C5949">
        <v>72</v>
      </c>
      <c r="D5949" t="s">
        <v>114</v>
      </c>
      <c r="E5949" t="s">
        <v>8</v>
      </c>
      <c r="F5949" t="s">
        <v>107</v>
      </c>
      <c r="G5949">
        <v>0.16259999999999999</v>
      </c>
      <c r="H5949" s="9">
        <v>43373</v>
      </c>
    </row>
    <row r="5950" spans="1:8" x14ac:dyDescent="0.2">
      <c r="A5950" t="s">
        <v>148</v>
      </c>
      <c r="B5950">
        <v>394648</v>
      </c>
      <c r="C5950">
        <v>73</v>
      </c>
      <c r="D5950" t="s">
        <v>115</v>
      </c>
      <c r="E5950" t="s">
        <v>8</v>
      </c>
      <c r="F5950" t="s">
        <v>49</v>
      </c>
      <c r="G5950">
        <v>0.16439999999999999</v>
      </c>
      <c r="H5950" s="9">
        <v>43373</v>
      </c>
    </row>
    <row r="5951" spans="1:8" x14ac:dyDescent="0.2">
      <c r="A5951" t="s">
        <v>148</v>
      </c>
      <c r="B5951">
        <v>394304</v>
      </c>
      <c r="C5951">
        <v>74</v>
      </c>
      <c r="D5951" t="s">
        <v>116</v>
      </c>
      <c r="E5951" t="s">
        <v>8</v>
      </c>
      <c r="F5951" t="s">
        <v>54</v>
      </c>
      <c r="G5951">
        <v>0.19120000000000001</v>
      </c>
      <c r="H5951" s="9">
        <v>43373</v>
      </c>
    </row>
    <row r="5952" spans="1:8" x14ac:dyDescent="0.2">
      <c r="A5952" t="s">
        <v>148</v>
      </c>
      <c r="B5952">
        <v>753906</v>
      </c>
      <c r="C5952">
        <v>75</v>
      </c>
      <c r="D5952" t="s">
        <v>117</v>
      </c>
      <c r="E5952" t="s">
        <v>8</v>
      </c>
      <c r="F5952" t="s">
        <v>22</v>
      </c>
      <c r="G5952">
        <v>0.1862</v>
      </c>
      <c r="H5952" s="9">
        <v>43373</v>
      </c>
    </row>
    <row r="5953" spans="1:8" x14ac:dyDescent="0.2">
      <c r="A5953" t="s">
        <v>148</v>
      </c>
      <c r="B5953">
        <v>394798</v>
      </c>
      <c r="C5953">
        <v>76</v>
      </c>
      <c r="D5953" t="s">
        <v>118</v>
      </c>
      <c r="E5953" t="s">
        <v>8</v>
      </c>
      <c r="F5953" t="s">
        <v>119</v>
      </c>
      <c r="G5953">
        <v>0.17480000000000001</v>
      </c>
      <c r="H5953" s="9">
        <v>43373</v>
      </c>
    </row>
    <row r="5954" spans="1:8" x14ac:dyDescent="0.2">
      <c r="A5954" t="s">
        <v>148</v>
      </c>
      <c r="B5954">
        <v>395134</v>
      </c>
      <c r="C5954">
        <v>77</v>
      </c>
      <c r="D5954" t="s">
        <v>120</v>
      </c>
      <c r="E5954" t="s">
        <v>8</v>
      </c>
      <c r="F5954" t="s">
        <v>11</v>
      </c>
      <c r="G5954">
        <v>0.24970000000000001</v>
      </c>
      <c r="H5954" s="9">
        <v>43373</v>
      </c>
    </row>
    <row r="5955" spans="1:8" x14ac:dyDescent="0.2">
      <c r="A5955" t="s">
        <v>148</v>
      </c>
      <c r="B5955">
        <v>394457</v>
      </c>
      <c r="C5955">
        <v>78</v>
      </c>
      <c r="D5955" t="s">
        <v>121</v>
      </c>
      <c r="E5955" t="s">
        <v>8</v>
      </c>
      <c r="F5955" t="s">
        <v>107</v>
      </c>
      <c r="G5955">
        <v>0.21759999999999999</v>
      </c>
      <c r="H5955" s="9">
        <v>43373</v>
      </c>
    </row>
    <row r="5956" spans="1:8" x14ac:dyDescent="0.2">
      <c r="A5956" t="s">
        <v>148</v>
      </c>
      <c r="B5956">
        <v>395143</v>
      </c>
      <c r="C5956">
        <v>79</v>
      </c>
      <c r="D5956" t="s">
        <v>122</v>
      </c>
      <c r="E5956" t="s">
        <v>8</v>
      </c>
      <c r="F5956" t="s">
        <v>9</v>
      </c>
      <c r="G5956">
        <v>0.17580000000000001</v>
      </c>
      <c r="H5956" s="9">
        <v>43373</v>
      </c>
    </row>
    <row r="5957" spans="1:8" x14ac:dyDescent="0.2">
      <c r="A5957" t="s">
        <v>148</v>
      </c>
      <c r="B5957">
        <v>394484</v>
      </c>
      <c r="C5957">
        <v>80</v>
      </c>
      <c r="D5957" t="s">
        <v>123</v>
      </c>
      <c r="E5957" t="s">
        <v>8</v>
      </c>
      <c r="F5957" t="s">
        <v>44</v>
      </c>
      <c r="G5957">
        <v>0.2213</v>
      </c>
      <c r="H5957" s="9">
        <v>43373</v>
      </c>
    </row>
    <row r="5958" spans="1:8" x14ac:dyDescent="0.2">
      <c r="A5958" t="s">
        <v>148</v>
      </c>
      <c r="B5958">
        <v>395235</v>
      </c>
      <c r="C5958">
        <v>81</v>
      </c>
      <c r="D5958" t="s">
        <v>124</v>
      </c>
      <c r="E5958" t="s">
        <v>8</v>
      </c>
      <c r="F5958" t="s">
        <v>49</v>
      </c>
      <c r="G5958">
        <v>0.1704</v>
      </c>
      <c r="H5958" s="9">
        <v>43373</v>
      </c>
    </row>
    <row r="5959" spans="1:8" x14ac:dyDescent="0.2">
      <c r="A5959" t="s">
        <v>148</v>
      </c>
      <c r="B5959">
        <v>395224</v>
      </c>
      <c r="C5959">
        <v>82</v>
      </c>
      <c r="D5959" t="s">
        <v>125</v>
      </c>
      <c r="E5959" t="s">
        <v>8</v>
      </c>
      <c r="F5959" t="s">
        <v>126</v>
      </c>
      <c r="G5959">
        <v>0.19089999999999999</v>
      </c>
      <c r="H5959" s="9">
        <v>43373</v>
      </c>
    </row>
    <row r="5960" spans="1:8" x14ac:dyDescent="0.2">
      <c r="A5960" t="s">
        <v>148</v>
      </c>
      <c r="B5960">
        <v>395115</v>
      </c>
      <c r="C5960">
        <v>83</v>
      </c>
      <c r="D5960" t="s">
        <v>127</v>
      </c>
      <c r="E5960" t="s">
        <v>8</v>
      </c>
      <c r="F5960" t="s">
        <v>26</v>
      </c>
      <c r="G5960">
        <v>0.25869999999999999</v>
      </c>
      <c r="H5960" s="9">
        <v>43373</v>
      </c>
    </row>
    <row r="5961" spans="1:8" x14ac:dyDescent="0.2">
      <c r="A5961" t="s">
        <v>148</v>
      </c>
      <c r="B5961">
        <v>394440</v>
      </c>
      <c r="C5961">
        <v>84</v>
      </c>
      <c r="D5961" t="s">
        <v>128</v>
      </c>
      <c r="E5961" t="s">
        <v>8</v>
      </c>
      <c r="F5961" t="s">
        <v>22</v>
      </c>
      <c r="G5961">
        <v>0.17069999999999999</v>
      </c>
      <c r="H5961" s="9">
        <v>43373</v>
      </c>
    </row>
    <row r="5962" spans="1:8" x14ac:dyDescent="0.2">
      <c r="A5962" t="s">
        <v>148</v>
      </c>
      <c r="B5962">
        <v>394399</v>
      </c>
      <c r="C5962">
        <v>85</v>
      </c>
      <c r="D5962" t="s">
        <v>129</v>
      </c>
      <c r="E5962" t="s">
        <v>8</v>
      </c>
      <c r="F5962" t="s">
        <v>130</v>
      </c>
      <c r="G5962">
        <v>0.2341</v>
      </c>
      <c r="H5962" s="9">
        <v>43373</v>
      </c>
    </row>
    <row r="5963" spans="1:8" x14ac:dyDescent="0.2">
      <c r="A5963" t="s">
        <v>148</v>
      </c>
      <c r="B5963">
        <v>395160</v>
      </c>
      <c r="C5963">
        <v>86</v>
      </c>
      <c r="D5963" t="s">
        <v>131</v>
      </c>
      <c r="E5963" t="s">
        <v>8</v>
      </c>
      <c r="F5963" t="s">
        <v>54</v>
      </c>
      <c r="G5963">
        <v>0.19789999999999999</v>
      </c>
      <c r="H5963" s="9">
        <v>43373</v>
      </c>
    </row>
    <row r="5964" spans="1:8" x14ac:dyDescent="0.2">
      <c r="A5964" t="s">
        <v>148</v>
      </c>
      <c r="B5964">
        <v>394816</v>
      </c>
      <c r="C5964">
        <v>87</v>
      </c>
      <c r="D5964" t="s">
        <v>132</v>
      </c>
      <c r="E5964" t="s">
        <v>8</v>
      </c>
      <c r="F5964" t="s">
        <v>71</v>
      </c>
      <c r="G5964">
        <v>0.1847</v>
      </c>
      <c r="H5964" s="9">
        <v>43373</v>
      </c>
    </row>
    <row r="5965" spans="1:8" x14ac:dyDescent="0.2">
      <c r="A5965" t="s">
        <v>148</v>
      </c>
      <c r="B5965">
        <v>394766</v>
      </c>
      <c r="C5965">
        <v>88</v>
      </c>
      <c r="D5965" t="s">
        <v>133</v>
      </c>
      <c r="E5965" t="s">
        <v>8</v>
      </c>
      <c r="F5965" t="s">
        <v>22</v>
      </c>
      <c r="G5965">
        <v>0.1789</v>
      </c>
      <c r="H5965" s="9">
        <v>43373</v>
      </c>
    </row>
    <row r="5966" spans="1:8" x14ac:dyDescent="0.2">
      <c r="A5966" t="s">
        <v>148</v>
      </c>
      <c r="B5966">
        <v>394931</v>
      </c>
      <c r="C5966">
        <v>89</v>
      </c>
      <c r="D5966" t="s">
        <v>134</v>
      </c>
      <c r="E5966" t="s">
        <v>8</v>
      </c>
      <c r="F5966" t="s">
        <v>88</v>
      </c>
      <c r="G5966">
        <v>0.25840000000000002</v>
      </c>
      <c r="H5966" s="9">
        <v>43373</v>
      </c>
    </row>
    <row r="5967" spans="1:8" x14ac:dyDescent="0.2">
      <c r="A5967" t="s">
        <v>148</v>
      </c>
      <c r="B5967">
        <v>394528</v>
      </c>
      <c r="C5967">
        <v>90</v>
      </c>
      <c r="D5967" t="s">
        <v>135</v>
      </c>
      <c r="E5967" t="s">
        <v>8</v>
      </c>
      <c r="F5967" t="s">
        <v>22</v>
      </c>
      <c r="G5967">
        <v>0.2157</v>
      </c>
      <c r="H5967" s="9">
        <v>43373</v>
      </c>
    </row>
    <row r="5968" spans="1:8" x14ac:dyDescent="0.2">
      <c r="A5968" t="s">
        <v>148</v>
      </c>
      <c r="B5968">
        <v>394531</v>
      </c>
      <c r="C5968">
        <v>91</v>
      </c>
      <c r="D5968" t="s">
        <v>136</v>
      </c>
      <c r="E5968" t="s">
        <v>8</v>
      </c>
      <c r="F5968" t="s">
        <v>137</v>
      </c>
      <c r="G5968">
        <v>0.22839999999999999</v>
      </c>
      <c r="H5968" s="9">
        <v>43373</v>
      </c>
    </row>
    <row r="5969" spans="1:8" x14ac:dyDescent="0.2">
      <c r="A5969" t="s">
        <v>148</v>
      </c>
      <c r="B5969">
        <v>394711</v>
      </c>
      <c r="C5969">
        <v>92</v>
      </c>
      <c r="D5969" t="s">
        <v>138</v>
      </c>
      <c r="E5969" t="s">
        <v>8</v>
      </c>
      <c r="F5969" t="s">
        <v>139</v>
      </c>
      <c r="G5969">
        <v>0.17979999999999999</v>
      </c>
      <c r="H5969" s="9">
        <v>43373</v>
      </c>
    </row>
    <row r="5970" spans="1:8" x14ac:dyDescent="0.2">
      <c r="A5970" t="s">
        <v>148</v>
      </c>
      <c r="B5970">
        <v>394352</v>
      </c>
      <c r="C5970">
        <v>94</v>
      </c>
      <c r="D5970" t="s">
        <v>140</v>
      </c>
      <c r="E5970" t="s">
        <v>8</v>
      </c>
      <c r="F5970" t="s">
        <v>24</v>
      </c>
      <c r="G5970">
        <v>0.12740000000000001</v>
      </c>
      <c r="H5970" s="9">
        <v>43373</v>
      </c>
    </row>
    <row r="5971" spans="1:8" x14ac:dyDescent="0.2">
      <c r="A5971" t="s">
        <v>148</v>
      </c>
      <c r="B5971">
        <v>394666</v>
      </c>
      <c r="C5971">
        <v>96</v>
      </c>
      <c r="D5971" t="s">
        <v>141</v>
      </c>
      <c r="E5971" t="s">
        <v>8</v>
      </c>
      <c r="F5971" t="s">
        <v>17</v>
      </c>
      <c r="G5971">
        <v>0.18990000000000001</v>
      </c>
      <c r="H5971" s="9">
        <v>43373</v>
      </c>
    </row>
    <row r="5972" spans="1:8" x14ac:dyDescent="0.2">
      <c r="A5972" t="s">
        <v>148</v>
      </c>
      <c r="B5972">
        <v>395006</v>
      </c>
      <c r="C5972">
        <v>100</v>
      </c>
      <c r="D5972" t="s">
        <v>142</v>
      </c>
      <c r="E5972" t="s">
        <v>8</v>
      </c>
      <c r="F5972" t="s">
        <v>88</v>
      </c>
      <c r="G5972">
        <v>0.21829999999999999</v>
      </c>
      <c r="H5972" s="9">
        <v>43373</v>
      </c>
    </row>
    <row r="5973" spans="1:8" x14ac:dyDescent="0.2">
      <c r="A5973" t="s">
        <v>148</v>
      </c>
      <c r="B5973">
        <v>394602</v>
      </c>
      <c r="C5973">
        <v>159</v>
      </c>
      <c r="D5973" t="s">
        <v>143</v>
      </c>
      <c r="E5973" t="s">
        <v>8</v>
      </c>
      <c r="F5973" t="s">
        <v>44</v>
      </c>
      <c r="G5973">
        <v>0.1774</v>
      </c>
      <c r="H5973" s="9">
        <v>43373</v>
      </c>
    </row>
    <row r="5974" spans="1:8" x14ac:dyDescent="0.2">
      <c r="A5974" t="s">
        <v>160</v>
      </c>
      <c r="B5974">
        <v>102001</v>
      </c>
      <c r="C5974">
        <v>0</v>
      </c>
      <c r="D5974" t="s">
        <v>5</v>
      </c>
      <c r="E5974" t="s">
        <v>6</v>
      </c>
      <c r="G5974">
        <v>7500</v>
      </c>
      <c r="H5974" s="9">
        <v>43373</v>
      </c>
    </row>
    <row r="5975" spans="1:8" x14ac:dyDescent="0.2">
      <c r="A5975" t="s">
        <v>160</v>
      </c>
      <c r="B5975">
        <v>394913</v>
      </c>
      <c r="C5975">
        <v>1</v>
      </c>
      <c r="D5975" t="s">
        <v>7</v>
      </c>
      <c r="E5975" t="s">
        <v>8</v>
      </c>
      <c r="F5975" t="s">
        <v>9</v>
      </c>
      <c r="G5975">
        <v>16000</v>
      </c>
      <c r="H5975" s="9">
        <v>43373</v>
      </c>
    </row>
    <row r="5976" spans="1:8" x14ac:dyDescent="0.2">
      <c r="A5976" t="s">
        <v>160</v>
      </c>
      <c r="B5976">
        <v>753899</v>
      </c>
      <c r="C5976">
        <v>2</v>
      </c>
      <c r="D5976" t="s">
        <v>10</v>
      </c>
      <c r="E5976" t="s">
        <v>8</v>
      </c>
      <c r="F5976" t="s">
        <v>11</v>
      </c>
      <c r="G5976">
        <v>16000</v>
      </c>
      <c r="H5976" s="9">
        <v>43373</v>
      </c>
    </row>
    <row r="5977" spans="1:8" x14ac:dyDescent="0.2">
      <c r="A5977" t="s">
        <v>160</v>
      </c>
      <c r="B5977">
        <v>394463</v>
      </c>
      <c r="C5977">
        <v>3</v>
      </c>
      <c r="D5977" t="s">
        <v>12</v>
      </c>
      <c r="E5977" t="s">
        <v>8</v>
      </c>
      <c r="F5977" t="s">
        <v>13</v>
      </c>
      <c r="G5977">
        <v>6000</v>
      </c>
      <c r="H5977" s="9">
        <v>43373</v>
      </c>
    </row>
    <row r="5978" spans="1:8" x14ac:dyDescent="0.2">
      <c r="A5978" t="s">
        <v>160</v>
      </c>
      <c r="B5978">
        <v>394514</v>
      </c>
      <c r="C5978">
        <v>4</v>
      </c>
      <c r="D5978" t="s">
        <v>14</v>
      </c>
      <c r="E5978" t="s">
        <v>8</v>
      </c>
      <c r="F5978" t="s">
        <v>15</v>
      </c>
      <c r="G5978">
        <v>5396</v>
      </c>
      <c r="H5978" s="9">
        <v>43373</v>
      </c>
    </row>
    <row r="5979" spans="1:8" x14ac:dyDescent="0.2">
      <c r="A5979" t="s">
        <v>160</v>
      </c>
      <c r="B5979">
        <v>394974</v>
      </c>
      <c r="C5979">
        <v>5</v>
      </c>
      <c r="D5979" t="s">
        <v>16</v>
      </c>
      <c r="E5979" t="s">
        <v>8</v>
      </c>
      <c r="F5979" t="s">
        <v>17</v>
      </c>
      <c r="G5979">
        <v>8000</v>
      </c>
      <c r="H5979" s="9">
        <v>43373</v>
      </c>
    </row>
    <row r="5980" spans="1:8" x14ac:dyDescent="0.2">
      <c r="A5980" t="s">
        <v>160</v>
      </c>
      <c r="B5980">
        <v>394692</v>
      </c>
      <c r="C5980">
        <v>6</v>
      </c>
      <c r="D5980" t="s">
        <v>18</v>
      </c>
      <c r="E5980" t="s">
        <v>8</v>
      </c>
      <c r="F5980" t="s">
        <v>15</v>
      </c>
      <c r="G5980">
        <v>8000</v>
      </c>
      <c r="H5980" s="9">
        <v>43373</v>
      </c>
    </row>
    <row r="5981" spans="1:8" x14ac:dyDescent="0.2">
      <c r="A5981" t="s">
        <v>160</v>
      </c>
      <c r="B5981">
        <v>395209</v>
      </c>
      <c r="C5981">
        <v>7</v>
      </c>
      <c r="D5981" t="s">
        <v>19</v>
      </c>
      <c r="E5981" t="s">
        <v>8</v>
      </c>
      <c r="F5981" t="s">
        <v>20</v>
      </c>
      <c r="G5981">
        <v>10000</v>
      </c>
      <c r="H5981" s="9">
        <v>43373</v>
      </c>
    </row>
    <row r="5982" spans="1:8" x14ac:dyDescent="0.2">
      <c r="A5982" t="s">
        <v>160</v>
      </c>
      <c r="B5982">
        <v>394856</v>
      </c>
      <c r="C5982">
        <v>8</v>
      </c>
      <c r="D5982" t="s">
        <v>21</v>
      </c>
      <c r="E5982" t="s">
        <v>8</v>
      </c>
      <c r="F5982" t="s">
        <v>22</v>
      </c>
      <c r="G5982">
        <v>10000</v>
      </c>
      <c r="H5982" s="9">
        <v>43373</v>
      </c>
    </row>
    <row r="5983" spans="1:8" x14ac:dyDescent="0.2">
      <c r="A5983" t="s">
        <v>160</v>
      </c>
      <c r="B5983">
        <v>394347</v>
      </c>
      <c r="C5983">
        <v>9</v>
      </c>
      <c r="D5983" t="s">
        <v>23</v>
      </c>
      <c r="E5983" t="s">
        <v>8</v>
      </c>
      <c r="F5983" t="s">
        <v>24</v>
      </c>
      <c r="G5983">
        <v>6000</v>
      </c>
      <c r="H5983" s="9">
        <v>43373</v>
      </c>
    </row>
    <row r="5984" spans="1:8" x14ac:dyDescent="0.2">
      <c r="A5984" t="s">
        <v>160</v>
      </c>
      <c r="B5984">
        <v>394404</v>
      </c>
      <c r="C5984">
        <v>10</v>
      </c>
      <c r="D5984" t="s">
        <v>25</v>
      </c>
      <c r="E5984" t="s">
        <v>8</v>
      </c>
      <c r="F5984" t="s">
        <v>26</v>
      </c>
      <c r="G5984">
        <v>14100</v>
      </c>
      <c r="H5984" s="9">
        <v>43373</v>
      </c>
    </row>
    <row r="5985" spans="1:8" x14ac:dyDescent="0.2">
      <c r="A5985" t="s">
        <v>160</v>
      </c>
      <c r="B5985">
        <v>395057</v>
      </c>
      <c r="C5985">
        <v>11</v>
      </c>
      <c r="D5985" t="s">
        <v>27</v>
      </c>
      <c r="E5985" t="s">
        <v>8</v>
      </c>
      <c r="F5985" t="s">
        <v>11</v>
      </c>
      <c r="G5985">
        <v>20000</v>
      </c>
      <c r="H5985" s="9">
        <v>43373</v>
      </c>
    </row>
    <row r="5986" spans="1:8" x14ac:dyDescent="0.2">
      <c r="A5986" t="s">
        <v>160</v>
      </c>
      <c r="B5986">
        <v>394532</v>
      </c>
      <c r="C5986">
        <v>12</v>
      </c>
      <c r="D5986" t="s">
        <v>28</v>
      </c>
      <c r="E5986" t="s">
        <v>8</v>
      </c>
      <c r="F5986" t="s">
        <v>29</v>
      </c>
      <c r="G5986">
        <v>5900</v>
      </c>
      <c r="H5986" s="9">
        <v>43373</v>
      </c>
    </row>
    <row r="5987" spans="1:8" x14ac:dyDescent="0.2">
      <c r="A5987" t="s">
        <v>160</v>
      </c>
      <c r="B5987">
        <v>395025</v>
      </c>
      <c r="C5987">
        <v>13</v>
      </c>
      <c r="D5987" t="s">
        <v>30</v>
      </c>
      <c r="E5987" t="s">
        <v>8</v>
      </c>
      <c r="F5987" t="s">
        <v>11</v>
      </c>
      <c r="G5987">
        <v>9910</v>
      </c>
      <c r="H5987" s="9">
        <v>43373</v>
      </c>
    </row>
    <row r="5988" spans="1:8" x14ac:dyDescent="0.2">
      <c r="A5988" t="s">
        <v>160</v>
      </c>
      <c r="B5988">
        <v>394976</v>
      </c>
      <c r="C5988">
        <v>14</v>
      </c>
      <c r="D5988" t="s">
        <v>31</v>
      </c>
      <c r="E5988" t="s">
        <v>8</v>
      </c>
      <c r="F5988" t="s">
        <v>32</v>
      </c>
      <c r="G5988">
        <v>5000</v>
      </c>
      <c r="H5988" s="9">
        <v>43373</v>
      </c>
    </row>
    <row r="5989" spans="1:8" x14ac:dyDescent="0.2">
      <c r="A5989" t="s">
        <v>160</v>
      </c>
      <c r="B5989">
        <v>395078</v>
      </c>
      <c r="C5989">
        <v>15</v>
      </c>
      <c r="D5989" t="s">
        <v>33</v>
      </c>
      <c r="E5989" t="s">
        <v>8</v>
      </c>
      <c r="F5989" t="s">
        <v>34</v>
      </c>
      <c r="G5989">
        <v>15000</v>
      </c>
      <c r="H5989" s="9">
        <v>43373</v>
      </c>
    </row>
    <row r="5990" spans="1:8" x14ac:dyDescent="0.2">
      <c r="A5990" t="s">
        <v>160</v>
      </c>
      <c r="B5990">
        <v>394865</v>
      </c>
      <c r="C5990">
        <v>16</v>
      </c>
      <c r="D5990" t="s">
        <v>35</v>
      </c>
      <c r="E5990" t="s">
        <v>8</v>
      </c>
      <c r="F5990" t="s">
        <v>36</v>
      </c>
      <c r="G5990">
        <v>10000</v>
      </c>
      <c r="H5990" s="9">
        <v>43373</v>
      </c>
    </row>
    <row r="5991" spans="1:8" x14ac:dyDescent="0.2">
      <c r="A5991" t="s">
        <v>160</v>
      </c>
      <c r="B5991">
        <v>395056</v>
      </c>
      <c r="C5991">
        <v>17</v>
      </c>
      <c r="D5991" t="s">
        <v>37</v>
      </c>
      <c r="E5991" t="s">
        <v>8</v>
      </c>
      <c r="F5991" t="s">
        <v>11</v>
      </c>
      <c r="G5991">
        <v>10900</v>
      </c>
      <c r="H5991" s="9">
        <v>43373</v>
      </c>
    </row>
    <row r="5992" spans="1:8" x14ac:dyDescent="0.2">
      <c r="A5992" t="s">
        <v>160</v>
      </c>
      <c r="B5992">
        <v>395121</v>
      </c>
      <c r="C5992">
        <v>18</v>
      </c>
      <c r="D5992" t="s">
        <v>38</v>
      </c>
      <c r="E5992" t="s">
        <v>8</v>
      </c>
      <c r="F5992" t="s">
        <v>39</v>
      </c>
      <c r="G5992">
        <v>5000</v>
      </c>
      <c r="H5992" s="9">
        <v>43373</v>
      </c>
    </row>
    <row r="5993" spans="1:8" x14ac:dyDescent="0.2">
      <c r="A5993" t="s">
        <v>160</v>
      </c>
      <c r="B5993">
        <v>395148</v>
      </c>
      <c r="C5993">
        <v>19</v>
      </c>
      <c r="D5993" t="s">
        <v>40</v>
      </c>
      <c r="E5993" t="s">
        <v>8</v>
      </c>
      <c r="F5993" t="s">
        <v>22</v>
      </c>
      <c r="G5993">
        <v>5000</v>
      </c>
      <c r="H5993" s="9">
        <v>43373</v>
      </c>
    </row>
    <row r="5994" spans="1:8" x14ac:dyDescent="0.2">
      <c r="A5994" t="s">
        <v>160</v>
      </c>
      <c r="B5994">
        <v>394358</v>
      </c>
      <c r="C5994">
        <v>20</v>
      </c>
      <c r="D5994" t="s">
        <v>41</v>
      </c>
      <c r="E5994" t="s">
        <v>8</v>
      </c>
      <c r="F5994" t="s">
        <v>42</v>
      </c>
      <c r="G5994">
        <v>10000</v>
      </c>
      <c r="H5994" s="9">
        <v>43373</v>
      </c>
    </row>
    <row r="5995" spans="1:8" x14ac:dyDescent="0.2">
      <c r="A5995" t="s">
        <v>160</v>
      </c>
      <c r="B5995">
        <v>394530</v>
      </c>
      <c r="C5995">
        <v>21</v>
      </c>
      <c r="D5995" t="s">
        <v>43</v>
      </c>
      <c r="E5995" t="s">
        <v>8</v>
      </c>
      <c r="F5995" t="s">
        <v>44</v>
      </c>
      <c r="G5995">
        <v>10000</v>
      </c>
      <c r="H5995" s="9">
        <v>43373</v>
      </c>
    </row>
    <row r="5996" spans="1:8" x14ac:dyDescent="0.2">
      <c r="A5996" t="s">
        <v>160</v>
      </c>
      <c r="B5996">
        <v>394982</v>
      </c>
      <c r="C5996">
        <v>22</v>
      </c>
      <c r="D5996" t="s">
        <v>45</v>
      </c>
      <c r="E5996" t="s">
        <v>8</v>
      </c>
      <c r="F5996" t="s">
        <v>17</v>
      </c>
      <c r="G5996">
        <v>5100</v>
      </c>
      <c r="H5996" s="9">
        <v>43373</v>
      </c>
    </row>
    <row r="5997" spans="1:8" x14ac:dyDescent="0.2">
      <c r="A5997" t="s">
        <v>160</v>
      </c>
      <c r="B5997">
        <v>394998</v>
      </c>
      <c r="C5997">
        <v>23</v>
      </c>
      <c r="D5997" t="s">
        <v>46</v>
      </c>
      <c r="E5997" t="s">
        <v>8</v>
      </c>
      <c r="F5997" t="s">
        <v>47</v>
      </c>
      <c r="G5997">
        <v>10000</v>
      </c>
      <c r="H5997" s="9">
        <v>43373</v>
      </c>
    </row>
    <row r="5998" spans="1:8" x14ac:dyDescent="0.2">
      <c r="A5998" t="s">
        <v>160</v>
      </c>
      <c r="B5998">
        <v>394458</v>
      </c>
      <c r="C5998">
        <v>24</v>
      </c>
      <c r="D5998" t="s">
        <v>48</v>
      </c>
      <c r="E5998" t="s">
        <v>8</v>
      </c>
      <c r="F5998" t="s">
        <v>49</v>
      </c>
      <c r="G5998">
        <v>6050</v>
      </c>
      <c r="H5998" s="9">
        <v>43373</v>
      </c>
    </row>
    <row r="5999" spans="1:8" x14ac:dyDescent="0.2">
      <c r="A5999" t="s">
        <v>160</v>
      </c>
      <c r="B5999">
        <v>395045</v>
      </c>
      <c r="C5999">
        <v>25</v>
      </c>
      <c r="D5999" t="s">
        <v>50</v>
      </c>
      <c r="E5999" t="s">
        <v>8</v>
      </c>
      <c r="F5999" t="s">
        <v>11</v>
      </c>
      <c r="G5999">
        <v>10000</v>
      </c>
      <c r="H5999" s="9">
        <v>43373</v>
      </c>
    </row>
    <row r="6000" spans="1:8" x14ac:dyDescent="0.2">
      <c r="A6000" t="s">
        <v>160</v>
      </c>
      <c r="B6000">
        <v>395055</v>
      </c>
      <c r="C6000">
        <v>26</v>
      </c>
      <c r="D6000" t="s">
        <v>51</v>
      </c>
      <c r="E6000" t="s">
        <v>8</v>
      </c>
      <c r="F6000" t="s">
        <v>15</v>
      </c>
      <c r="G6000">
        <v>5000</v>
      </c>
      <c r="H6000" s="9">
        <v>43373</v>
      </c>
    </row>
    <row r="6001" spans="1:8" x14ac:dyDescent="0.2">
      <c r="A6001" t="s">
        <v>160</v>
      </c>
      <c r="B6001">
        <v>394943</v>
      </c>
      <c r="C6001">
        <v>27</v>
      </c>
      <c r="D6001" t="s">
        <v>52</v>
      </c>
      <c r="E6001" t="s">
        <v>8</v>
      </c>
      <c r="F6001" t="s">
        <v>22</v>
      </c>
      <c r="G6001">
        <v>5090</v>
      </c>
      <c r="H6001" s="9">
        <v>43373</v>
      </c>
    </row>
    <row r="6002" spans="1:8" x14ac:dyDescent="0.2">
      <c r="A6002" t="s">
        <v>160</v>
      </c>
      <c r="B6002">
        <v>394466</v>
      </c>
      <c r="C6002">
        <v>28</v>
      </c>
      <c r="D6002" t="s">
        <v>53</v>
      </c>
      <c r="E6002" t="s">
        <v>8</v>
      </c>
      <c r="F6002" t="s">
        <v>54</v>
      </c>
      <c r="G6002">
        <v>5400</v>
      </c>
      <c r="H6002" s="9">
        <v>43373</v>
      </c>
    </row>
    <row r="6003" spans="1:8" x14ac:dyDescent="0.2">
      <c r="A6003" t="s">
        <v>160</v>
      </c>
      <c r="B6003">
        <v>394475</v>
      </c>
      <c r="C6003">
        <v>29</v>
      </c>
      <c r="D6003" t="s">
        <v>55</v>
      </c>
      <c r="E6003" t="s">
        <v>8</v>
      </c>
      <c r="F6003" t="s">
        <v>54</v>
      </c>
      <c r="G6003">
        <v>5100</v>
      </c>
      <c r="H6003" s="9">
        <v>43373</v>
      </c>
    </row>
    <row r="6004" spans="1:8" x14ac:dyDescent="0.2">
      <c r="A6004" t="s">
        <v>160</v>
      </c>
      <c r="B6004">
        <v>394735</v>
      </c>
      <c r="C6004">
        <v>30</v>
      </c>
      <c r="D6004" t="s">
        <v>56</v>
      </c>
      <c r="E6004" t="s">
        <v>8</v>
      </c>
      <c r="F6004" t="s">
        <v>39</v>
      </c>
      <c r="G6004">
        <v>6000</v>
      </c>
      <c r="H6004" s="9">
        <v>43373</v>
      </c>
    </row>
    <row r="6005" spans="1:8" x14ac:dyDescent="0.2">
      <c r="A6005" t="s">
        <v>160</v>
      </c>
      <c r="B6005">
        <v>394775</v>
      </c>
      <c r="C6005">
        <v>31</v>
      </c>
      <c r="D6005" t="s">
        <v>57</v>
      </c>
      <c r="E6005" t="s">
        <v>8</v>
      </c>
      <c r="F6005" t="s">
        <v>58</v>
      </c>
      <c r="G6005">
        <v>5000</v>
      </c>
      <c r="H6005" s="9">
        <v>43373</v>
      </c>
    </row>
    <row r="6006" spans="1:8" x14ac:dyDescent="0.2">
      <c r="A6006" t="s">
        <v>160</v>
      </c>
      <c r="B6006">
        <v>394492</v>
      </c>
      <c r="C6006">
        <v>32</v>
      </c>
      <c r="D6006" t="s">
        <v>59</v>
      </c>
      <c r="E6006" t="s">
        <v>8</v>
      </c>
      <c r="F6006" t="s">
        <v>54</v>
      </c>
      <c r="G6006">
        <v>5000</v>
      </c>
      <c r="H6006" s="9">
        <v>43373</v>
      </c>
    </row>
    <row r="6007" spans="1:8" x14ac:dyDescent="0.2">
      <c r="A6007" t="s">
        <v>160</v>
      </c>
      <c r="B6007">
        <v>394705</v>
      </c>
      <c r="C6007">
        <v>33</v>
      </c>
      <c r="D6007" t="s">
        <v>60</v>
      </c>
      <c r="E6007" t="s">
        <v>8</v>
      </c>
      <c r="F6007" t="s">
        <v>61</v>
      </c>
      <c r="G6007">
        <v>5000</v>
      </c>
      <c r="H6007" s="9">
        <v>43373</v>
      </c>
    </row>
    <row r="6008" spans="1:8" x14ac:dyDescent="0.2">
      <c r="A6008" t="s">
        <v>160</v>
      </c>
      <c r="B6008">
        <v>395059</v>
      </c>
      <c r="C6008">
        <v>34</v>
      </c>
      <c r="D6008" t="s">
        <v>62</v>
      </c>
      <c r="E6008" t="s">
        <v>8</v>
      </c>
      <c r="F6008" t="s">
        <v>11</v>
      </c>
      <c r="G6008">
        <v>35000</v>
      </c>
      <c r="H6008" s="9">
        <v>43373</v>
      </c>
    </row>
    <row r="6009" spans="1:8" x14ac:dyDescent="0.2">
      <c r="A6009" t="s">
        <v>160</v>
      </c>
      <c r="B6009">
        <v>394355</v>
      </c>
      <c r="C6009">
        <v>35</v>
      </c>
      <c r="D6009" t="s">
        <v>63</v>
      </c>
      <c r="E6009" t="s">
        <v>8</v>
      </c>
      <c r="F6009" t="s">
        <v>15</v>
      </c>
      <c r="G6009">
        <v>6490</v>
      </c>
      <c r="H6009" s="9">
        <v>43373</v>
      </c>
    </row>
    <row r="6010" spans="1:8" x14ac:dyDescent="0.2">
      <c r="A6010" t="s">
        <v>160</v>
      </c>
      <c r="B6010">
        <v>395194</v>
      </c>
      <c r="C6010">
        <v>36</v>
      </c>
      <c r="D6010" t="s">
        <v>64</v>
      </c>
      <c r="E6010" t="s">
        <v>8</v>
      </c>
      <c r="F6010" t="s">
        <v>65</v>
      </c>
      <c r="G6010">
        <v>5000</v>
      </c>
      <c r="H6010" s="9">
        <v>43373</v>
      </c>
    </row>
    <row r="6011" spans="1:8" x14ac:dyDescent="0.2">
      <c r="A6011" t="s">
        <v>160</v>
      </c>
      <c r="B6011">
        <v>394902</v>
      </c>
      <c r="C6011">
        <v>37</v>
      </c>
      <c r="D6011" t="s">
        <v>66</v>
      </c>
      <c r="E6011" t="s">
        <v>8</v>
      </c>
      <c r="F6011" t="s">
        <v>67</v>
      </c>
      <c r="G6011">
        <v>6000</v>
      </c>
      <c r="H6011" s="9">
        <v>43373</v>
      </c>
    </row>
    <row r="6012" spans="1:8" x14ac:dyDescent="0.2">
      <c r="A6012" t="s">
        <v>160</v>
      </c>
      <c r="B6012">
        <v>395005</v>
      </c>
      <c r="C6012">
        <v>38</v>
      </c>
      <c r="D6012" t="s">
        <v>68</v>
      </c>
      <c r="E6012" t="s">
        <v>8</v>
      </c>
      <c r="F6012" t="s">
        <v>69</v>
      </c>
      <c r="G6012">
        <v>10000</v>
      </c>
      <c r="H6012" s="9">
        <v>43373</v>
      </c>
    </row>
    <row r="6013" spans="1:8" x14ac:dyDescent="0.2">
      <c r="A6013" t="s">
        <v>160</v>
      </c>
      <c r="B6013">
        <v>394862</v>
      </c>
      <c r="C6013">
        <v>39</v>
      </c>
      <c r="D6013" t="s">
        <v>70</v>
      </c>
      <c r="E6013" t="s">
        <v>8</v>
      </c>
      <c r="F6013" t="s">
        <v>71</v>
      </c>
      <c r="G6013">
        <v>5100</v>
      </c>
      <c r="H6013" s="9">
        <v>43373</v>
      </c>
    </row>
    <row r="6014" spans="1:8" x14ac:dyDescent="0.2">
      <c r="A6014" t="s">
        <v>160</v>
      </c>
      <c r="B6014">
        <v>394714</v>
      </c>
      <c r="C6014">
        <v>40</v>
      </c>
      <c r="D6014" t="s">
        <v>72</v>
      </c>
      <c r="E6014" t="s">
        <v>8</v>
      </c>
      <c r="F6014" t="s">
        <v>22</v>
      </c>
      <c r="G6014">
        <v>5000</v>
      </c>
      <c r="H6014" s="9">
        <v>43373</v>
      </c>
    </row>
    <row r="6015" spans="1:8" x14ac:dyDescent="0.2">
      <c r="A6015" t="s">
        <v>160</v>
      </c>
      <c r="B6015">
        <v>394849</v>
      </c>
      <c r="C6015">
        <v>41</v>
      </c>
      <c r="D6015" t="s">
        <v>73</v>
      </c>
      <c r="E6015" t="s">
        <v>8</v>
      </c>
      <c r="F6015" t="s">
        <v>67</v>
      </c>
      <c r="G6015">
        <v>5000</v>
      </c>
      <c r="H6015" s="9">
        <v>43373</v>
      </c>
    </row>
    <row r="6016" spans="1:8" x14ac:dyDescent="0.2">
      <c r="A6016" t="s">
        <v>160</v>
      </c>
      <c r="B6016">
        <v>394935</v>
      </c>
      <c r="C6016">
        <v>42</v>
      </c>
      <c r="D6016" t="s">
        <v>74</v>
      </c>
      <c r="E6016" t="s">
        <v>8</v>
      </c>
      <c r="F6016" t="s">
        <v>75</v>
      </c>
      <c r="G6016">
        <v>5000</v>
      </c>
      <c r="H6016" s="9">
        <v>43373</v>
      </c>
    </row>
    <row r="6017" spans="1:8" x14ac:dyDescent="0.2">
      <c r="A6017" t="s">
        <v>160</v>
      </c>
      <c r="B6017">
        <v>394807</v>
      </c>
      <c r="C6017">
        <v>43</v>
      </c>
      <c r="D6017" t="s">
        <v>76</v>
      </c>
      <c r="E6017" t="s">
        <v>8</v>
      </c>
      <c r="F6017" t="s">
        <v>77</v>
      </c>
      <c r="G6017">
        <v>5000</v>
      </c>
      <c r="H6017" s="9">
        <v>43373</v>
      </c>
    </row>
    <row r="6018" spans="1:8" x14ac:dyDescent="0.2">
      <c r="A6018" t="s">
        <v>160</v>
      </c>
      <c r="B6018">
        <v>394669</v>
      </c>
      <c r="C6018">
        <v>44</v>
      </c>
      <c r="D6018" t="s">
        <v>78</v>
      </c>
      <c r="E6018" t="s">
        <v>8</v>
      </c>
      <c r="F6018" t="s">
        <v>79</v>
      </c>
      <c r="G6018">
        <v>10000</v>
      </c>
      <c r="H6018" s="9">
        <v>43373</v>
      </c>
    </row>
    <row r="6019" spans="1:8" x14ac:dyDescent="0.2">
      <c r="A6019" t="s">
        <v>160</v>
      </c>
      <c r="B6019">
        <v>395022</v>
      </c>
      <c r="C6019">
        <v>45</v>
      </c>
      <c r="D6019" t="s">
        <v>80</v>
      </c>
      <c r="E6019" t="s">
        <v>8</v>
      </c>
      <c r="F6019" t="s">
        <v>65</v>
      </c>
      <c r="G6019">
        <v>7000</v>
      </c>
      <c r="H6019" s="9">
        <v>43373</v>
      </c>
    </row>
    <row r="6020" spans="1:8" x14ac:dyDescent="0.2">
      <c r="A6020" t="s">
        <v>160</v>
      </c>
      <c r="B6020">
        <v>394910</v>
      </c>
      <c r="C6020">
        <v>46</v>
      </c>
      <c r="D6020" t="s">
        <v>81</v>
      </c>
      <c r="E6020" t="s">
        <v>8</v>
      </c>
      <c r="F6020" t="s">
        <v>82</v>
      </c>
      <c r="G6020">
        <v>6000</v>
      </c>
      <c r="H6020" s="9">
        <v>43373</v>
      </c>
    </row>
    <row r="6021" spans="1:8" x14ac:dyDescent="0.2">
      <c r="A6021" t="s">
        <v>160</v>
      </c>
      <c r="B6021">
        <v>394425</v>
      </c>
      <c r="C6021">
        <v>47</v>
      </c>
      <c r="D6021" t="s">
        <v>83</v>
      </c>
      <c r="E6021" t="s">
        <v>8</v>
      </c>
      <c r="F6021" t="s">
        <v>9</v>
      </c>
      <c r="G6021">
        <v>7000</v>
      </c>
      <c r="H6021" s="9">
        <v>43373</v>
      </c>
    </row>
    <row r="6022" spans="1:8" x14ac:dyDescent="0.2">
      <c r="A6022" t="s">
        <v>160</v>
      </c>
      <c r="B6022">
        <v>395012</v>
      </c>
      <c r="C6022">
        <v>48</v>
      </c>
      <c r="D6022" t="s">
        <v>84</v>
      </c>
      <c r="E6022" t="s">
        <v>8</v>
      </c>
      <c r="F6022" t="s">
        <v>49</v>
      </c>
      <c r="G6022">
        <v>5000</v>
      </c>
      <c r="H6022" s="9">
        <v>43373</v>
      </c>
    </row>
    <row r="6023" spans="1:8" x14ac:dyDescent="0.2">
      <c r="A6023" t="s">
        <v>160</v>
      </c>
      <c r="B6023">
        <v>394388</v>
      </c>
      <c r="C6023">
        <v>49</v>
      </c>
      <c r="D6023" t="s">
        <v>85</v>
      </c>
      <c r="E6023" t="s">
        <v>8</v>
      </c>
      <c r="F6023" t="s">
        <v>86</v>
      </c>
      <c r="G6023">
        <v>5100</v>
      </c>
      <c r="H6023" s="9">
        <v>43373</v>
      </c>
    </row>
    <row r="6024" spans="1:8" x14ac:dyDescent="0.2">
      <c r="A6024" t="s">
        <v>160</v>
      </c>
      <c r="B6024">
        <v>395053</v>
      </c>
      <c r="C6024">
        <v>50</v>
      </c>
      <c r="D6024" t="s">
        <v>87</v>
      </c>
      <c r="E6024" t="s">
        <v>8</v>
      </c>
      <c r="F6024" t="s">
        <v>88</v>
      </c>
      <c r="G6024">
        <v>10000</v>
      </c>
      <c r="H6024" s="9">
        <v>43373</v>
      </c>
    </row>
    <row r="6025" spans="1:8" x14ac:dyDescent="0.2">
      <c r="A6025" t="s">
        <v>160</v>
      </c>
      <c r="B6025">
        <v>395031</v>
      </c>
      <c r="C6025">
        <v>51</v>
      </c>
      <c r="D6025" t="s">
        <v>89</v>
      </c>
      <c r="E6025" t="s">
        <v>8</v>
      </c>
      <c r="F6025" t="s">
        <v>9</v>
      </c>
      <c r="G6025">
        <v>5000</v>
      </c>
      <c r="H6025" s="9">
        <v>43373</v>
      </c>
    </row>
    <row r="6026" spans="1:8" x14ac:dyDescent="0.2">
      <c r="A6026" t="s">
        <v>160</v>
      </c>
      <c r="B6026">
        <v>394640</v>
      </c>
      <c r="C6026">
        <v>52</v>
      </c>
      <c r="D6026" t="s">
        <v>90</v>
      </c>
      <c r="E6026" t="s">
        <v>8</v>
      </c>
      <c r="F6026" t="s">
        <v>29</v>
      </c>
      <c r="G6026">
        <v>6000</v>
      </c>
      <c r="H6026" s="9">
        <v>43373</v>
      </c>
    </row>
    <row r="6027" spans="1:8" x14ac:dyDescent="0.2">
      <c r="A6027" t="s">
        <v>160</v>
      </c>
      <c r="B6027">
        <v>395167</v>
      </c>
      <c r="C6027">
        <v>53</v>
      </c>
      <c r="D6027" t="s">
        <v>91</v>
      </c>
      <c r="E6027" t="s">
        <v>8</v>
      </c>
      <c r="F6027" t="s">
        <v>32</v>
      </c>
      <c r="G6027">
        <v>5100</v>
      </c>
      <c r="H6027" s="9">
        <v>43373</v>
      </c>
    </row>
    <row r="6028" spans="1:8" x14ac:dyDescent="0.2">
      <c r="A6028" t="s">
        <v>160</v>
      </c>
      <c r="B6028">
        <v>753924</v>
      </c>
      <c r="C6028">
        <v>54</v>
      </c>
      <c r="D6028" t="s">
        <v>92</v>
      </c>
      <c r="E6028" t="s">
        <v>8</v>
      </c>
      <c r="F6028" t="s">
        <v>93</v>
      </c>
      <c r="G6028">
        <v>15000</v>
      </c>
      <c r="H6028" s="9">
        <v>43373</v>
      </c>
    </row>
    <row r="6029" spans="1:8" x14ac:dyDescent="0.2">
      <c r="A6029" t="s">
        <v>160</v>
      </c>
      <c r="B6029">
        <v>395169</v>
      </c>
      <c r="C6029">
        <v>55</v>
      </c>
      <c r="D6029" t="s">
        <v>94</v>
      </c>
      <c r="E6029" t="s">
        <v>8</v>
      </c>
      <c r="F6029" t="s">
        <v>75</v>
      </c>
      <c r="G6029">
        <v>5000</v>
      </c>
      <c r="H6029" s="9">
        <v>43373</v>
      </c>
    </row>
    <row r="6030" spans="1:8" x14ac:dyDescent="0.2">
      <c r="A6030" t="s">
        <v>160</v>
      </c>
      <c r="B6030">
        <v>394619</v>
      </c>
      <c r="C6030">
        <v>56</v>
      </c>
      <c r="D6030" t="s">
        <v>95</v>
      </c>
      <c r="E6030" t="s">
        <v>8</v>
      </c>
      <c r="F6030" t="s">
        <v>11</v>
      </c>
      <c r="G6030">
        <v>7900</v>
      </c>
      <c r="H6030" s="9">
        <v>43373</v>
      </c>
    </row>
    <row r="6031" spans="1:8" x14ac:dyDescent="0.2">
      <c r="A6031" t="s">
        <v>160</v>
      </c>
      <c r="B6031">
        <v>395238</v>
      </c>
      <c r="C6031">
        <v>57</v>
      </c>
      <c r="D6031" t="s">
        <v>96</v>
      </c>
      <c r="E6031" t="s">
        <v>8</v>
      </c>
      <c r="F6031" t="s">
        <v>26</v>
      </c>
      <c r="G6031">
        <v>10000</v>
      </c>
      <c r="H6031" s="9">
        <v>43373</v>
      </c>
    </row>
    <row r="6032" spans="1:8" x14ac:dyDescent="0.2">
      <c r="A6032" t="s">
        <v>160</v>
      </c>
      <c r="B6032">
        <v>394415</v>
      </c>
      <c r="C6032">
        <v>58</v>
      </c>
      <c r="D6032" t="s">
        <v>97</v>
      </c>
      <c r="E6032" t="s">
        <v>8</v>
      </c>
      <c r="F6032" t="s">
        <v>79</v>
      </c>
      <c r="G6032">
        <v>19000</v>
      </c>
      <c r="H6032" s="9">
        <v>43373</v>
      </c>
    </row>
    <row r="6033" spans="1:8" x14ac:dyDescent="0.2">
      <c r="A6033" t="s">
        <v>160</v>
      </c>
      <c r="B6033">
        <v>394312</v>
      </c>
      <c r="C6033">
        <v>59</v>
      </c>
      <c r="D6033" t="s">
        <v>98</v>
      </c>
      <c r="E6033" t="s">
        <v>8</v>
      </c>
      <c r="F6033" t="s">
        <v>99</v>
      </c>
      <c r="G6033">
        <v>5000</v>
      </c>
      <c r="H6033" s="9">
        <v>43373</v>
      </c>
    </row>
    <row r="6034" spans="1:8" x14ac:dyDescent="0.2">
      <c r="A6034" t="s">
        <v>160</v>
      </c>
      <c r="B6034">
        <v>394308</v>
      </c>
      <c r="C6034">
        <v>60</v>
      </c>
      <c r="D6034" t="s">
        <v>100</v>
      </c>
      <c r="E6034" t="s">
        <v>8</v>
      </c>
      <c r="F6034" t="s">
        <v>9</v>
      </c>
      <c r="G6034">
        <v>8200</v>
      </c>
      <c r="H6034" s="9">
        <v>43373</v>
      </c>
    </row>
    <row r="6035" spans="1:8" x14ac:dyDescent="0.2">
      <c r="A6035" t="s">
        <v>160</v>
      </c>
      <c r="B6035">
        <v>394938</v>
      </c>
      <c r="C6035">
        <v>61</v>
      </c>
      <c r="D6035" t="s">
        <v>101</v>
      </c>
      <c r="E6035" t="s">
        <v>8</v>
      </c>
      <c r="F6035" t="s">
        <v>102</v>
      </c>
      <c r="G6035">
        <v>5050</v>
      </c>
      <c r="H6035" s="9">
        <v>43373</v>
      </c>
    </row>
    <row r="6036" spans="1:8" x14ac:dyDescent="0.2">
      <c r="A6036" t="s">
        <v>160</v>
      </c>
      <c r="B6036">
        <v>394908</v>
      </c>
      <c r="C6036">
        <v>62</v>
      </c>
      <c r="D6036" t="s">
        <v>103</v>
      </c>
      <c r="E6036" t="s">
        <v>8</v>
      </c>
      <c r="F6036" t="s">
        <v>79</v>
      </c>
      <c r="G6036">
        <v>10000</v>
      </c>
      <c r="H6036" s="9">
        <v>43373</v>
      </c>
    </row>
    <row r="6037" spans="1:8" x14ac:dyDescent="0.2">
      <c r="A6037" t="s">
        <v>160</v>
      </c>
      <c r="B6037">
        <v>394357</v>
      </c>
      <c r="C6037">
        <v>63</v>
      </c>
      <c r="D6037" t="s">
        <v>104</v>
      </c>
      <c r="E6037" t="s">
        <v>8</v>
      </c>
      <c r="F6037" t="s">
        <v>11</v>
      </c>
      <c r="G6037">
        <v>5072.5</v>
      </c>
      <c r="H6037" s="9">
        <v>43373</v>
      </c>
    </row>
    <row r="6038" spans="1:8" x14ac:dyDescent="0.2">
      <c r="A6038" t="s">
        <v>160</v>
      </c>
      <c r="B6038">
        <v>394753</v>
      </c>
      <c r="C6038">
        <v>64</v>
      </c>
      <c r="D6038" t="s">
        <v>105</v>
      </c>
      <c r="E6038" t="s">
        <v>8</v>
      </c>
      <c r="F6038" t="s">
        <v>67</v>
      </c>
      <c r="G6038">
        <v>5000</v>
      </c>
      <c r="H6038" s="9">
        <v>43373</v>
      </c>
    </row>
    <row r="6039" spans="1:8" x14ac:dyDescent="0.2">
      <c r="A6039" t="s">
        <v>160</v>
      </c>
      <c r="B6039">
        <v>394653</v>
      </c>
      <c r="C6039">
        <v>65</v>
      </c>
      <c r="D6039" t="s">
        <v>106</v>
      </c>
      <c r="E6039" t="s">
        <v>8</v>
      </c>
      <c r="F6039" t="s">
        <v>107</v>
      </c>
      <c r="G6039">
        <v>5000</v>
      </c>
      <c r="H6039" s="9">
        <v>43373</v>
      </c>
    </row>
    <row r="6040" spans="1:8" x14ac:dyDescent="0.2">
      <c r="A6040" t="s">
        <v>160</v>
      </c>
      <c r="B6040">
        <v>394952</v>
      </c>
      <c r="C6040">
        <v>66</v>
      </c>
      <c r="D6040" t="s">
        <v>108</v>
      </c>
      <c r="E6040" t="s">
        <v>8</v>
      </c>
      <c r="F6040" t="s">
        <v>11</v>
      </c>
      <c r="G6040">
        <v>12000</v>
      </c>
      <c r="H6040" s="9">
        <v>43373</v>
      </c>
    </row>
    <row r="6041" spans="1:8" x14ac:dyDescent="0.2">
      <c r="A6041" t="s">
        <v>160</v>
      </c>
      <c r="B6041">
        <v>394318</v>
      </c>
      <c r="C6041">
        <v>67</v>
      </c>
      <c r="D6041" t="s">
        <v>109</v>
      </c>
      <c r="E6041" t="s">
        <v>8</v>
      </c>
      <c r="F6041" t="s">
        <v>17</v>
      </c>
      <c r="G6041">
        <v>6500</v>
      </c>
      <c r="H6041" s="9">
        <v>43373</v>
      </c>
    </row>
    <row r="6042" spans="1:8" x14ac:dyDescent="0.2">
      <c r="A6042" t="s">
        <v>160</v>
      </c>
      <c r="B6042">
        <v>394561</v>
      </c>
      <c r="C6042">
        <v>68</v>
      </c>
      <c r="D6042" t="s">
        <v>110</v>
      </c>
      <c r="E6042" t="s">
        <v>8</v>
      </c>
      <c r="F6042" t="s">
        <v>15</v>
      </c>
      <c r="G6042">
        <v>4500.5</v>
      </c>
      <c r="H6042" s="9">
        <v>43373</v>
      </c>
    </row>
    <row r="6043" spans="1:8" x14ac:dyDescent="0.2">
      <c r="A6043" t="s">
        <v>160</v>
      </c>
      <c r="B6043">
        <v>394367</v>
      </c>
      <c r="C6043">
        <v>69</v>
      </c>
      <c r="D6043" t="s">
        <v>111</v>
      </c>
      <c r="E6043" t="s">
        <v>8</v>
      </c>
      <c r="F6043" t="s">
        <v>82</v>
      </c>
      <c r="G6043">
        <v>5000</v>
      </c>
      <c r="H6043" s="9">
        <v>43373</v>
      </c>
    </row>
    <row r="6044" spans="1:8" x14ac:dyDescent="0.2">
      <c r="A6044" t="s">
        <v>160</v>
      </c>
      <c r="B6044">
        <v>394521</v>
      </c>
      <c r="C6044">
        <v>70</v>
      </c>
      <c r="D6044" t="s">
        <v>112</v>
      </c>
      <c r="E6044" t="s">
        <v>8</v>
      </c>
      <c r="F6044" t="s">
        <v>54</v>
      </c>
      <c r="G6044">
        <v>5000</v>
      </c>
      <c r="H6044" s="9">
        <v>43373</v>
      </c>
    </row>
    <row r="6045" spans="1:8" x14ac:dyDescent="0.2">
      <c r="A6045" t="s">
        <v>160</v>
      </c>
      <c r="B6045">
        <v>394843</v>
      </c>
      <c r="C6045">
        <v>71</v>
      </c>
      <c r="D6045" t="s">
        <v>113</v>
      </c>
      <c r="E6045" t="s">
        <v>8</v>
      </c>
      <c r="F6045" t="s">
        <v>15</v>
      </c>
      <c r="G6045">
        <v>5097.5</v>
      </c>
      <c r="H6045" s="9">
        <v>43373</v>
      </c>
    </row>
    <row r="6046" spans="1:8" x14ac:dyDescent="0.2">
      <c r="A6046" t="s">
        <v>160</v>
      </c>
      <c r="B6046">
        <v>394486</v>
      </c>
      <c r="C6046">
        <v>72</v>
      </c>
      <c r="D6046" t="s">
        <v>114</v>
      </c>
      <c r="E6046" t="s">
        <v>8</v>
      </c>
      <c r="F6046" t="s">
        <v>107</v>
      </c>
      <c r="G6046">
        <v>5000</v>
      </c>
      <c r="H6046" s="9">
        <v>43373</v>
      </c>
    </row>
    <row r="6047" spans="1:8" x14ac:dyDescent="0.2">
      <c r="A6047" t="s">
        <v>160</v>
      </c>
      <c r="B6047">
        <v>394648</v>
      </c>
      <c r="C6047">
        <v>73</v>
      </c>
      <c r="D6047" t="s">
        <v>115</v>
      </c>
      <c r="E6047" t="s">
        <v>8</v>
      </c>
      <c r="F6047" t="s">
        <v>49</v>
      </c>
      <c r="G6047">
        <v>5000</v>
      </c>
      <c r="H6047" s="9">
        <v>43373</v>
      </c>
    </row>
    <row r="6048" spans="1:8" x14ac:dyDescent="0.2">
      <c r="A6048" t="s">
        <v>160</v>
      </c>
      <c r="B6048">
        <v>394304</v>
      </c>
      <c r="C6048">
        <v>74</v>
      </c>
      <c r="D6048" t="s">
        <v>116</v>
      </c>
      <c r="E6048" t="s">
        <v>8</v>
      </c>
      <c r="F6048" t="s">
        <v>54</v>
      </c>
      <c r="G6048">
        <v>5000</v>
      </c>
      <c r="H6048" s="9">
        <v>43373</v>
      </c>
    </row>
    <row r="6049" spans="1:8" x14ac:dyDescent="0.2">
      <c r="A6049" t="s">
        <v>160</v>
      </c>
      <c r="B6049">
        <v>753906</v>
      </c>
      <c r="C6049">
        <v>75</v>
      </c>
      <c r="D6049" t="s">
        <v>117</v>
      </c>
      <c r="E6049" t="s">
        <v>8</v>
      </c>
      <c r="F6049" t="s">
        <v>22</v>
      </c>
      <c r="G6049">
        <v>7000</v>
      </c>
      <c r="H6049" s="9">
        <v>43373</v>
      </c>
    </row>
    <row r="6050" spans="1:8" x14ac:dyDescent="0.2">
      <c r="A6050" t="s">
        <v>160</v>
      </c>
      <c r="B6050">
        <v>394798</v>
      </c>
      <c r="C6050">
        <v>76</v>
      </c>
      <c r="D6050" t="s">
        <v>118</v>
      </c>
      <c r="E6050" t="s">
        <v>8</v>
      </c>
      <c r="F6050" t="s">
        <v>119</v>
      </c>
      <c r="G6050">
        <v>5000</v>
      </c>
      <c r="H6050" s="9">
        <v>43373</v>
      </c>
    </row>
    <row r="6051" spans="1:8" x14ac:dyDescent="0.2">
      <c r="A6051" t="s">
        <v>160</v>
      </c>
      <c r="B6051">
        <v>395134</v>
      </c>
      <c r="C6051">
        <v>77</v>
      </c>
      <c r="D6051" t="s">
        <v>120</v>
      </c>
      <c r="E6051" t="s">
        <v>8</v>
      </c>
      <c r="F6051" t="s">
        <v>11</v>
      </c>
      <c r="G6051">
        <v>10000</v>
      </c>
      <c r="H6051" s="9">
        <v>43373</v>
      </c>
    </row>
    <row r="6052" spans="1:8" x14ac:dyDescent="0.2">
      <c r="A6052" t="s">
        <v>160</v>
      </c>
      <c r="B6052">
        <v>394457</v>
      </c>
      <c r="C6052">
        <v>78</v>
      </c>
      <c r="D6052" t="s">
        <v>121</v>
      </c>
      <c r="E6052" t="s">
        <v>8</v>
      </c>
      <c r="F6052" t="s">
        <v>107</v>
      </c>
      <c r="G6052">
        <v>5000</v>
      </c>
      <c r="H6052" s="9">
        <v>43373</v>
      </c>
    </row>
    <row r="6053" spans="1:8" x14ac:dyDescent="0.2">
      <c r="A6053" t="s">
        <v>160</v>
      </c>
      <c r="B6053">
        <v>395143</v>
      </c>
      <c r="C6053">
        <v>79</v>
      </c>
      <c r="D6053" t="s">
        <v>122</v>
      </c>
      <c r="E6053" t="s">
        <v>8</v>
      </c>
      <c r="F6053" t="s">
        <v>9</v>
      </c>
      <c r="G6053">
        <v>5000</v>
      </c>
      <c r="H6053" s="9">
        <v>43373</v>
      </c>
    </row>
    <row r="6054" spans="1:8" x14ac:dyDescent="0.2">
      <c r="A6054" t="s">
        <v>160</v>
      </c>
      <c r="B6054">
        <v>394484</v>
      </c>
      <c r="C6054">
        <v>80</v>
      </c>
      <c r="D6054" t="s">
        <v>123</v>
      </c>
      <c r="E6054" t="s">
        <v>8</v>
      </c>
      <c r="F6054" t="s">
        <v>44</v>
      </c>
      <c r="G6054">
        <v>9500</v>
      </c>
      <c r="H6054" s="9">
        <v>43373</v>
      </c>
    </row>
    <row r="6055" spans="1:8" x14ac:dyDescent="0.2">
      <c r="A6055" t="s">
        <v>160</v>
      </c>
      <c r="B6055">
        <v>395235</v>
      </c>
      <c r="C6055">
        <v>81</v>
      </c>
      <c r="D6055" t="s">
        <v>124</v>
      </c>
      <c r="E6055" t="s">
        <v>8</v>
      </c>
      <c r="F6055" t="s">
        <v>49</v>
      </c>
      <c r="G6055">
        <v>5100</v>
      </c>
      <c r="H6055" s="9">
        <v>43373</v>
      </c>
    </row>
    <row r="6056" spans="1:8" x14ac:dyDescent="0.2">
      <c r="A6056" t="s">
        <v>160</v>
      </c>
      <c r="B6056">
        <v>395224</v>
      </c>
      <c r="C6056">
        <v>82</v>
      </c>
      <c r="D6056" t="s">
        <v>125</v>
      </c>
      <c r="E6056" t="s">
        <v>8</v>
      </c>
      <c r="F6056" t="s">
        <v>126</v>
      </c>
      <c r="G6056">
        <v>5000</v>
      </c>
      <c r="H6056" s="9">
        <v>43373</v>
      </c>
    </row>
    <row r="6057" spans="1:8" x14ac:dyDescent="0.2">
      <c r="A6057" t="s">
        <v>160</v>
      </c>
      <c r="B6057">
        <v>395115</v>
      </c>
      <c r="C6057">
        <v>83</v>
      </c>
      <c r="D6057" t="s">
        <v>127</v>
      </c>
      <c r="E6057" t="s">
        <v>8</v>
      </c>
      <c r="F6057" t="s">
        <v>26</v>
      </c>
      <c r="G6057">
        <v>6000</v>
      </c>
      <c r="H6057" s="9">
        <v>43373</v>
      </c>
    </row>
    <row r="6058" spans="1:8" x14ac:dyDescent="0.2">
      <c r="A6058" t="s">
        <v>160</v>
      </c>
      <c r="B6058">
        <v>394440</v>
      </c>
      <c r="C6058">
        <v>84</v>
      </c>
      <c r="D6058" t="s">
        <v>128</v>
      </c>
      <c r="E6058" t="s">
        <v>8</v>
      </c>
      <c r="F6058" t="s">
        <v>22</v>
      </c>
      <c r="G6058">
        <v>5000</v>
      </c>
      <c r="H6058" s="9">
        <v>43373</v>
      </c>
    </row>
    <row r="6059" spans="1:8" x14ac:dyDescent="0.2">
      <c r="A6059" t="s">
        <v>160</v>
      </c>
      <c r="B6059">
        <v>394399</v>
      </c>
      <c r="C6059">
        <v>85</v>
      </c>
      <c r="D6059" t="s">
        <v>129</v>
      </c>
      <c r="E6059" t="s">
        <v>8</v>
      </c>
      <c r="F6059" t="s">
        <v>130</v>
      </c>
      <c r="G6059">
        <v>5100</v>
      </c>
      <c r="H6059" s="9">
        <v>43373</v>
      </c>
    </row>
    <row r="6060" spans="1:8" x14ac:dyDescent="0.2">
      <c r="A6060" t="s">
        <v>160</v>
      </c>
      <c r="B6060">
        <v>395160</v>
      </c>
      <c r="C6060">
        <v>86</v>
      </c>
      <c r="D6060" t="s">
        <v>131</v>
      </c>
      <c r="E6060" t="s">
        <v>8</v>
      </c>
      <c r="F6060" t="s">
        <v>54</v>
      </c>
      <c r="G6060">
        <v>5000</v>
      </c>
      <c r="H6060" s="9">
        <v>43373</v>
      </c>
    </row>
    <row r="6061" spans="1:8" x14ac:dyDescent="0.2">
      <c r="A6061" t="s">
        <v>160</v>
      </c>
      <c r="B6061">
        <v>394816</v>
      </c>
      <c r="C6061">
        <v>87</v>
      </c>
      <c r="D6061" t="s">
        <v>132</v>
      </c>
      <c r="E6061" t="s">
        <v>8</v>
      </c>
      <c r="F6061" t="s">
        <v>71</v>
      </c>
      <c r="G6061">
        <v>9950</v>
      </c>
      <c r="H6061" s="9">
        <v>43373</v>
      </c>
    </row>
    <row r="6062" spans="1:8" x14ac:dyDescent="0.2">
      <c r="A6062" t="s">
        <v>160</v>
      </c>
      <c r="B6062">
        <v>394766</v>
      </c>
      <c r="C6062">
        <v>88</v>
      </c>
      <c r="D6062" t="s">
        <v>133</v>
      </c>
      <c r="E6062" t="s">
        <v>8</v>
      </c>
      <c r="F6062" t="s">
        <v>22</v>
      </c>
      <c r="G6062">
        <v>5000</v>
      </c>
      <c r="H6062" s="9">
        <v>43373</v>
      </c>
    </row>
    <row r="6063" spans="1:8" x14ac:dyDescent="0.2">
      <c r="A6063" t="s">
        <v>160</v>
      </c>
      <c r="B6063">
        <v>394931</v>
      </c>
      <c r="C6063">
        <v>89</v>
      </c>
      <c r="D6063" t="s">
        <v>134</v>
      </c>
      <c r="E6063" t="s">
        <v>8</v>
      </c>
      <c r="F6063" t="s">
        <v>88</v>
      </c>
      <c r="G6063">
        <v>6000</v>
      </c>
      <c r="H6063" s="9">
        <v>43373</v>
      </c>
    </row>
    <row r="6064" spans="1:8" x14ac:dyDescent="0.2">
      <c r="A6064" t="s">
        <v>160</v>
      </c>
      <c r="B6064">
        <v>394528</v>
      </c>
      <c r="C6064">
        <v>90</v>
      </c>
      <c r="D6064" t="s">
        <v>135</v>
      </c>
      <c r="E6064" t="s">
        <v>8</v>
      </c>
      <c r="F6064" t="s">
        <v>22</v>
      </c>
      <c r="G6064">
        <v>5000</v>
      </c>
      <c r="H6064" s="9">
        <v>43373</v>
      </c>
    </row>
    <row r="6065" spans="1:8" x14ac:dyDescent="0.2">
      <c r="A6065" t="s">
        <v>160</v>
      </c>
      <c r="B6065">
        <v>394531</v>
      </c>
      <c r="C6065">
        <v>91</v>
      </c>
      <c r="D6065" t="s">
        <v>136</v>
      </c>
      <c r="E6065" t="s">
        <v>8</v>
      </c>
      <c r="F6065" t="s">
        <v>137</v>
      </c>
      <c r="G6065">
        <v>5000</v>
      </c>
      <c r="H6065" s="9">
        <v>43373</v>
      </c>
    </row>
    <row r="6066" spans="1:8" x14ac:dyDescent="0.2">
      <c r="A6066" t="s">
        <v>160</v>
      </c>
      <c r="B6066">
        <v>394711</v>
      </c>
      <c r="C6066">
        <v>92</v>
      </c>
      <c r="D6066" t="s">
        <v>138</v>
      </c>
      <c r="E6066" t="s">
        <v>8</v>
      </c>
      <c r="F6066" t="s">
        <v>139</v>
      </c>
      <c r="G6066">
        <v>5000</v>
      </c>
      <c r="H6066" s="9">
        <v>43373</v>
      </c>
    </row>
    <row r="6067" spans="1:8" x14ac:dyDescent="0.2">
      <c r="A6067" t="s">
        <v>160</v>
      </c>
      <c r="B6067">
        <v>394352</v>
      </c>
      <c r="C6067">
        <v>94</v>
      </c>
      <c r="D6067" t="s">
        <v>140</v>
      </c>
      <c r="E6067" t="s">
        <v>8</v>
      </c>
      <c r="F6067" t="s">
        <v>24</v>
      </c>
      <c r="G6067">
        <v>5000</v>
      </c>
      <c r="H6067" s="9">
        <v>43373</v>
      </c>
    </row>
    <row r="6068" spans="1:8" x14ac:dyDescent="0.2">
      <c r="A6068" t="s">
        <v>160</v>
      </c>
      <c r="B6068">
        <v>394666</v>
      </c>
      <c r="C6068">
        <v>96</v>
      </c>
      <c r="D6068" t="s">
        <v>141</v>
      </c>
      <c r="E6068" t="s">
        <v>8</v>
      </c>
      <c r="F6068" t="s">
        <v>17</v>
      </c>
      <c r="G6068">
        <v>5000</v>
      </c>
      <c r="H6068" s="9">
        <v>43373</v>
      </c>
    </row>
    <row r="6069" spans="1:8" x14ac:dyDescent="0.2">
      <c r="A6069" t="s">
        <v>160</v>
      </c>
      <c r="B6069">
        <v>395006</v>
      </c>
      <c r="C6069">
        <v>100</v>
      </c>
      <c r="D6069" t="s">
        <v>142</v>
      </c>
      <c r="E6069" t="s">
        <v>8</v>
      </c>
      <c r="F6069" t="s">
        <v>88</v>
      </c>
      <c r="G6069">
        <v>6000</v>
      </c>
      <c r="H6069" s="9">
        <v>43373</v>
      </c>
    </row>
    <row r="6070" spans="1:8" x14ac:dyDescent="0.2">
      <c r="A6070" t="s">
        <v>160</v>
      </c>
      <c r="B6070">
        <v>394602</v>
      </c>
      <c r="C6070">
        <v>159</v>
      </c>
      <c r="D6070" t="s">
        <v>143</v>
      </c>
      <c r="E6070" t="s">
        <v>8</v>
      </c>
      <c r="F6070" t="s">
        <v>44</v>
      </c>
      <c r="G6070">
        <v>10000</v>
      </c>
      <c r="H6070" s="9">
        <v>43373</v>
      </c>
    </row>
    <row r="6071" spans="1:8" x14ac:dyDescent="0.2">
      <c r="A6071" t="s">
        <v>162</v>
      </c>
      <c r="B6071">
        <v>102001</v>
      </c>
      <c r="D6071" t="s">
        <v>5</v>
      </c>
      <c r="G6071">
        <v>1619</v>
      </c>
      <c r="H6071" s="9">
        <v>43373</v>
      </c>
    </row>
    <row r="6072" spans="1:8" x14ac:dyDescent="0.2">
      <c r="A6072" t="s">
        <v>162</v>
      </c>
      <c r="B6072">
        <v>394913</v>
      </c>
      <c r="D6072" t="s">
        <v>7</v>
      </c>
      <c r="G6072">
        <v>2646</v>
      </c>
      <c r="H6072" s="9">
        <v>43373</v>
      </c>
    </row>
    <row r="6073" spans="1:8" x14ac:dyDescent="0.2">
      <c r="A6073" t="s">
        <v>162</v>
      </c>
      <c r="B6073">
        <v>753899</v>
      </c>
      <c r="D6073" t="s">
        <v>10</v>
      </c>
      <c r="G6073">
        <v>2320</v>
      </c>
      <c r="H6073" s="9">
        <v>43373</v>
      </c>
    </row>
    <row r="6074" spans="1:8" x14ac:dyDescent="0.2">
      <c r="A6074" t="s">
        <v>162</v>
      </c>
      <c r="B6074">
        <v>394463</v>
      </c>
      <c r="D6074" t="s">
        <v>12</v>
      </c>
      <c r="G6074">
        <v>1639</v>
      </c>
      <c r="H6074" s="9">
        <v>43373</v>
      </c>
    </row>
    <row r="6075" spans="1:8" x14ac:dyDescent="0.2">
      <c r="A6075" t="s">
        <v>162</v>
      </c>
      <c r="B6075">
        <v>394514</v>
      </c>
      <c r="D6075" t="s">
        <v>14</v>
      </c>
      <c r="G6075">
        <v>1394</v>
      </c>
      <c r="H6075" s="9">
        <v>43373</v>
      </c>
    </row>
    <row r="6076" spans="1:8" x14ac:dyDescent="0.2">
      <c r="A6076" t="s">
        <v>162</v>
      </c>
      <c r="B6076">
        <v>394974</v>
      </c>
      <c r="D6076" t="s">
        <v>16</v>
      </c>
      <c r="G6076">
        <v>1541</v>
      </c>
      <c r="H6076" s="9">
        <v>43373</v>
      </c>
    </row>
    <row r="6077" spans="1:8" x14ac:dyDescent="0.2">
      <c r="A6077" t="s">
        <v>162</v>
      </c>
      <c r="B6077">
        <v>394692</v>
      </c>
      <c r="D6077" t="s">
        <v>18</v>
      </c>
      <c r="G6077">
        <v>1367</v>
      </c>
      <c r="H6077" s="9">
        <v>43373</v>
      </c>
    </row>
    <row r="6078" spans="1:8" x14ac:dyDescent="0.2">
      <c r="A6078" t="s">
        <v>162</v>
      </c>
      <c r="B6078">
        <v>395209</v>
      </c>
      <c r="D6078" t="s">
        <v>19</v>
      </c>
      <c r="G6078">
        <v>1987</v>
      </c>
      <c r="H6078" s="9">
        <v>43373</v>
      </c>
    </row>
    <row r="6079" spans="1:8" x14ac:dyDescent="0.2">
      <c r="A6079" t="s">
        <v>162</v>
      </c>
      <c r="B6079">
        <v>394856</v>
      </c>
      <c r="D6079" t="s">
        <v>21</v>
      </c>
      <c r="G6079">
        <v>1861</v>
      </c>
      <c r="H6079" s="9">
        <v>43373</v>
      </c>
    </row>
    <row r="6080" spans="1:8" x14ac:dyDescent="0.2">
      <c r="A6080" t="s">
        <v>162</v>
      </c>
      <c r="B6080">
        <v>394347</v>
      </c>
      <c r="D6080" t="s">
        <v>23</v>
      </c>
      <c r="G6080">
        <v>1410</v>
      </c>
      <c r="H6080" s="9">
        <v>43373</v>
      </c>
    </row>
    <row r="6081" spans="1:8" x14ac:dyDescent="0.2">
      <c r="A6081" t="s">
        <v>162</v>
      </c>
      <c r="B6081">
        <v>394404</v>
      </c>
      <c r="D6081" t="s">
        <v>25</v>
      </c>
      <c r="G6081">
        <v>2416</v>
      </c>
      <c r="H6081" s="9">
        <v>43373</v>
      </c>
    </row>
    <row r="6082" spans="1:8" x14ac:dyDescent="0.2">
      <c r="A6082" t="s">
        <v>162</v>
      </c>
      <c r="B6082">
        <v>395057</v>
      </c>
      <c r="D6082" t="s">
        <v>27</v>
      </c>
      <c r="G6082">
        <v>3057</v>
      </c>
      <c r="H6082" s="9">
        <v>43373</v>
      </c>
    </row>
    <row r="6083" spans="1:8" x14ac:dyDescent="0.2">
      <c r="A6083" t="s">
        <v>162</v>
      </c>
      <c r="B6083">
        <v>394532</v>
      </c>
      <c r="D6083" t="s">
        <v>28</v>
      </c>
      <c r="G6083">
        <v>1183</v>
      </c>
      <c r="H6083" s="9">
        <v>43373</v>
      </c>
    </row>
    <row r="6084" spans="1:8" x14ac:dyDescent="0.2">
      <c r="A6084" t="s">
        <v>162</v>
      </c>
      <c r="B6084">
        <v>395025</v>
      </c>
      <c r="D6084" t="s">
        <v>30</v>
      </c>
      <c r="G6084">
        <v>1825</v>
      </c>
      <c r="H6084" s="9">
        <v>43373</v>
      </c>
    </row>
    <row r="6085" spans="1:8" x14ac:dyDescent="0.2">
      <c r="A6085" t="s">
        <v>162</v>
      </c>
      <c r="B6085">
        <v>394976</v>
      </c>
      <c r="D6085" t="s">
        <v>31</v>
      </c>
      <c r="G6085">
        <v>1259</v>
      </c>
      <c r="H6085" s="9">
        <v>43373</v>
      </c>
    </row>
    <row r="6086" spans="1:8" x14ac:dyDescent="0.2">
      <c r="A6086" t="s">
        <v>162</v>
      </c>
      <c r="B6086">
        <v>395078</v>
      </c>
      <c r="D6086" t="s">
        <v>33</v>
      </c>
      <c r="G6086">
        <v>1895</v>
      </c>
      <c r="H6086" s="9">
        <v>43373</v>
      </c>
    </row>
    <row r="6087" spans="1:8" x14ac:dyDescent="0.2">
      <c r="A6087" t="s">
        <v>162</v>
      </c>
      <c r="B6087">
        <v>394865</v>
      </c>
      <c r="D6087" t="s">
        <v>35</v>
      </c>
      <c r="G6087">
        <v>1458</v>
      </c>
      <c r="H6087" s="9">
        <v>43373</v>
      </c>
    </row>
    <row r="6088" spans="1:8" x14ac:dyDescent="0.2">
      <c r="A6088" t="s">
        <v>162</v>
      </c>
      <c r="B6088">
        <v>395056</v>
      </c>
      <c r="D6088" t="s">
        <v>37</v>
      </c>
      <c r="G6088">
        <v>2210</v>
      </c>
      <c r="H6088" s="9">
        <v>43373</v>
      </c>
    </row>
    <row r="6089" spans="1:8" x14ac:dyDescent="0.2">
      <c r="A6089" t="s">
        <v>162</v>
      </c>
      <c r="B6089">
        <v>395121</v>
      </c>
      <c r="D6089" t="s">
        <v>38</v>
      </c>
      <c r="G6089">
        <v>1070</v>
      </c>
      <c r="H6089" s="9">
        <v>43373</v>
      </c>
    </row>
    <row r="6090" spans="1:8" x14ac:dyDescent="0.2">
      <c r="A6090" t="s">
        <v>162</v>
      </c>
      <c r="B6090">
        <v>395148</v>
      </c>
      <c r="D6090" t="s">
        <v>40</v>
      </c>
      <c r="G6090">
        <v>1394</v>
      </c>
      <c r="H6090" s="9">
        <v>43373</v>
      </c>
    </row>
    <row r="6091" spans="1:8" x14ac:dyDescent="0.2">
      <c r="A6091" t="s">
        <v>162</v>
      </c>
      <c r="B6091">
        <v>394358</v>
      </c>
      <c r="D6091" t="s">
        <v>41</v>
      </c>
      <c r="G6091">
        <v>1552</v>
      </c>
      <c r="H6091" s="9">
        <v>43373</v>
      </c>
    </row>
    <row r="6092" spans="1:8" x14ac:dyDescent="0.2">
      <c r="A6092" t="s">
        <v>162</v>
      </c>
      <c r="B6092">
        <v>394530</v>
      </c>
      <c r="D6092" t="s">
        <v>43</v>
      </c>
      <c r="G6092">
        <v>1643</v>
      </c>
      <c r="H6092" s="9">
        <v>43373</v>
      </c>
    </row>
    <row r="6093" spans="1:8" x14ac:dyDescent="0.2">
      <c r="A6093" t="s">
        <v>162</v>
      </c>
      <c r="B6093">
        <v>394982</v>
      </c>
      <c r="D6093" t="s">
        <v>45</v>
      </c>
      <c r="G6093">
        <v>1122</v>
      </c>
      <c r="H6093" s="9">
        <v>43373</v>
      </c>
    </row>
    <row r="6094" spans="1:8" x14ac:dyDescent="0.2">
      <c r="A6094" t="s">
        <v>162</v>
      </c>
      <c r="B6094">
        <v>394998</v>
      </c>
      <c r="D6094" t="s">
        <v>46</v>
      </c>
      <c r="G6094">
        <v>1542</v>
      </c>
      <c r="H6094" s="9">
        <v>43373</v>
      </c>
    </row>
    <row r="6095" spans="1:8" x14ac:dyDescent="0.2">
      <c r="A6095" t="s">
        <v>162</v>
      </c>
      <c r="B6095">
        <v>394458</v>
      </c>
      <c r="D6095" t="s">
        <v>48</v>
      </c>
      <c r="G6095">
        <v>1344</v>
      </c>
      <c r="H6095" s="9">
        <v>43373</v>
      </c>
    </row>
    <row r="6096" spans="1:8" x14ac:dyDescent="0.2">
      <c r="A6096" t="s">
        <v>162</v>
      </c>
      <c r="B6096">
        <v>395045</v>
      </c>
      <c r="D6096" t="s">
        <v>50</v>
      </c>
      <c r="G6096">
        <v>1730</v>
      </c>
      <c r="H6096" s="9">
        <v>43373</v>
      </c>
    </row>
    <row r="6097" spans="1:8" x14ac:dyDescent="0.2">
      <c r="A6097" t="s">
        <v>162</v>
      </c>
      <c r="B6097">
        <v>395055</v>
      </c>
      <c r="D6097" t="s">
        <v>51</v>
      </c>
      <c r="G6097">
        <v>1159</v>
      </c>
      <c r="H6097" s="9">
        <v>43373</v>
      </c>
    </row>
    <row r="6098" spans="1:8" x14ac:dyDescent="0.2">
      <c r="A6098" t="s">
        <v>162</v>
      </c>
      <c r="B6098">
        <v>394943</v>
      </c>
      <c r="D6098" t="s">
        <v>52</v>
      </c>
      <c r="G6098">
        <v>1463</v>
      </c>
      <c r="H6098" s="9">
        <v>43373</v>
      </c>
    </row>
    <row r="6099" spans="1:8" x14ac:dyDescent="0.2">
      <c r="A6099" t="s">
        <v>162</v>
      </c>
      <c r="B6099">
        <v>394466</v>
      </c>
      <c r="D6099" t="s">
        <v>53</v>
      </c>
      <c r="G6099">
        <v>1126</v>
      </c>
      <c r="H6099" s="9">
        <v>43373</v>
      </c>
    </row>
    <row r="6100" spans="1:8" x14ac:dyDescent="0.2">
      <c r="A6100" t="s">
        <v>162</v>
      </c>
      <c r="B6100">
        <v>394475</v>
      </c>
      <c r="D6100" t="s">
        <v>55</v>
      </c>
      <c r="G6100">
        <v>1120</v>
      </c>
      <c r="H6100" s="9">
        <v>43373</v>
      </c>
    </row>
    <row r="6101" spans="1:8" x14ac:dyDescent="0.2">
      <c r="A6101" t="s">
        <v>162</v>
      </c>
      <c r="B6101">
        <v>394735</v>
      </c>
      <c r="D6101" t="s">
        <v>56</v>
      </c>
      <c r="G6101">
        <v>1119</v>
      </c>
      <c r="H6101" s="9">
        <v>43373</v>
      </c>
    </row>
    <row r="6102" spans="1:8" x14ac:dyDescent="0.2">
      <c r="A6102" t="s">
        <v>162</v>
      </c>
      <c r="B6102">
        <v>394775</v>
      </c>
      <c r="D6102" t="s">
        <v>57</v>
      </c>
      <c r="G6102">
        <v>1252</v>
      </c>
      <c r="H6102" s="9">
        <v>43373</v>
      </c>
    </row>
    <row r="6103" spans="1:8" x14ac:dyDescent="0.2">
      <c r="A6103" t="s">
        <v>162</v>
      </c>
      <c r="B6103">
        <v>394492</v>
      </c>
      <c r="D6103" t="s">
        <v>59</v>
      </c>
      <c r="G6103">
        <v>1169</v>
      </c>
      <c r="H6103" s="9">
        <v>43373</v>
      </c>
    </row>
    <row r="6104" spans="1:8" x14ac:dyDescent="0.2">
      <c r="A6104" t="s">
        <v>162</v>
      </c>
      <c r="B6104">
        <v>394705</v>
      </c>
      <c r="D6104" t="s">
        <v>60</v>
      </c>
      <c r="G6104">
        <v>1126</v>
      </c>
      <c r="H6104" s="9">
        <v>43373</v>
      </c>
    </row>
    <row r="6105" spans="1:8" x14ac:dyDescent="0.2">
      <c r="A6105" t="s">
        <v>162</v>
      </c>
      <c r="B6105">
        <v>395059</v>
      </c>
      <c r="D6105" t="s">
        <v>62</v>
      </c>
      <c r="G6105">
        <v>3055</v>
      </c>
      <c r="H6105" s="9">
        <v>43373</v>
      </c>
    </row>
    <row r="6106" spans="1:8" x14ac:dyDescent="0.2">
      <c r="A6106" t="s">
        <v>162</v>
      </c>
      <c r="B6106">
        <v>394355</v>
      </c>
      <c r="D6106" t="s">
        <v>63</v>
      </c>
      <c r="G6106">
        <v>1399</v>
      </c>
      <c r="H6106" s="9">
        <v>43373</v>
      </c>
    </row>
    <row r="6107" spans="1:8" x14ac:dyDescent="0.2">
      <c r="A6107" t="s">
        <v>162</v>
      </c>
      <c r="B6107">
        <v>395194</v>
      </c>
      <c r="D6107" t="s">
        <v>64</v>
      </c>
      <c r="G6107">
        <v>1248</v>
      </c>
      <c r="H6107" s="9">
        <v>43373</v>
      </c>
    </row>
    <row r="6108" spans="1:8" x14ac:dyDescent="0.2">
      <c r="A6108" t="s">
        <v>162</v>
      </c>
      <c r="B6108">
        <v>394902</v>
      </c>
      <c r="D6108" t="s">
        <v>66</v>
      </c>
      <c r="G6108">
        <v>1448</v>
      </c>
      <c r="H6108" s="9">
        <v>43373</v>
      </c>
    </row>
    <row r="6109" spans="1:8" x14ac:dyDescent="0.2">
      <c r="A6109" t="s">
        <v>162</v>
      </c>
      <c r="B6109">
        <v>395005</v>
      </c>
      <c r="D6109" t="s">
        <v>68</v>
      </c>
      <c r="G6109">
        <v>1391</v>
      </c>
      <c r="H6109" s="9">
        <v>43373</v>
      </c>
    </row>
    <row r="6110" spans="1:8" x14ac:dyDescent="0.2">
      <c r="A6110" t="s">
        <v>162</v>
      </c>
      <c r="B6110">
        <v>394862</v>
      </c>
      <c r="D6110" t="s">
        <v>70</v>
      </c>
      <c r="G6110">
        <v>1084</v>
      </c>
      <c r="H6110" s="9">
        <v>43373</v>
      </c>
    </row>
    <row r="6111" spans="1:8" x14ac:dyDescent="0.2">
      <c r="A6111" t="s">
        <v>162</v>
      </c>
      <c r="B6111">
        <v>394714</v>
      </c>
      <c r="D6111" t="s">
        <v>72</v>
      </c>
      <c r="G6111">
        <v>1271</v>
      </c>
      <c r="H6111" s="9">
        <v>43373</v>
      </c>
    </row>
    <row r="6112" spans="1:8" x14ac:dyDescent="0.2">
      <c r="A6112" t="s">
        <v>162</v>
      </c>
      <c r="B6112">
        <v>394849</v>
      </c>
      <c r="D6112" t="s">
        <v>73</v>
      </c>
      <c r="G6112">
        <v>1189</v>
      </c>
      <c r="H6112" s="9">
        <v>43373</v>
      </c>
    </row>
    <row r="6113" spans="1:8" x14ac:dyDescent="0.2">
      <c r="A6113" t="s">
        <v>162</v>
      </c>
      <c r="B6113">
        <v>394935</v>
      </c>
      <c r="D6113" t="s">
        <v>74</v>
      </c>
      <c r="G6113">
        <v>1048</v>
      </c>
      <c r="H6113" s="9">
        <v>43373</v>
      </c>
    </row>
    <row r="6114" spans="1:8" x14ac:dyDescent="0.2">
      <c r="A6114" t="s">
        <v>162</v>
      </c>
      <c r="B6114">
        <v>394807</v>
      </c>
      <c r="D6114" t="s">
        <v>76</v>
      </c>
      <c r="G6114">
        <v>1033</v>
      </c>
      <c r="H6114" s="9">
        <v>43373</v>
      </c>
    </row>
    <row r="6115" spans="1:8" x14ac:dyDescent="0.2">
      <c r="A6115" t="s">
        <v>162</v>
      </c>
      <c r="B6115">
        <v>394669</v>
      </c>
      <c r="D6115" t="s">
        <v>78</v>
      </c>
      <c r="G6115">
        <v>1382</v>
      </c>
      <c r="H6115" s="9">
        <v>43373</v>
      </c>
    </row>
    <row r="6116" spans="1:8" x14ac:dyDescent="0.2">
      <c r="A6116" t="s">
        <v>162</v>
      </c>
      <c r="B6116">
        <v>395022</v>
      </c>
      <c r="D6116" t="s">
        <v>80</v>
      </c>
      <c r="G6116">
        <v>1211</v>
      </c>
      <c r="H6116" s="9">
        <v>43373</v>
      </c>
    </row>
    <row r="6117" spans="1:8" x14ac:dyDescent="0.2">
      <c r="A6117" t="s">
        <v>162</v>
      </c>
      <c r="B6117">
        <v>394910</v>
      </c>
      <c r="D6117" t="s">
        <v>81</v>
      </c>
      <c r="G6117">
        <v>1192</v>
      </c>
      <c r="H6117" s="9">
        <v>43373</v>
      </c>
    </row>
    <row r="6118" spans="1:8" x14ac:dyDescent="0.2">
      <c r="A6118" t="s">
        <v>162</v>
      </c>
      <c r="B6118">
        <v>394425</v>
      </c>
      <c r="D6118" t="s">
        <v>83</v>
      </c>
      <c r="G6118">
        <v>1042</v>
      </c>
      <c r="H6118" s="9">
        <v>43373</v>
      </c>
    </row>
    <row r="6119" spans="1:8" x14ac:dyDescent="0.2">
      <c r="A6119" t="s">
        <v>162</v>
      </c>
      <c r="B6119">
        <v>395012</v>
      </c>
      <c r="D6119" t="s">
        <v>84</v>
      </c>
      <c r="G6119">
        <v>1334</v>
      </c>
      <c r="H6119" s="9">
        <v>43373</v>
      </c>
    </row>
    <row r="6120" spans="1:8" x14ac:dyDescent="0.2">
      <c r="A6120" t="s">
        <v>162</v>
      </c>
      <c r="B6120">
        <v>394388</v>
      </c>
      <c r="D6120" t="s">
        <v>85</v>
      </c>
      <c r="G6120">
        <v>1087</v>
      </c>
      <c r="H6120" s="9">
        <v>43373</v>
      </c>
    </row>
    <row r="6121" spans="1:8" x14ac:dyDescent="0.2">
      <c r="A6121" t="s">
        <v>162</v>
      </c>
      <c r="B6121">
        <v>395053</v>
      </c>
      <c r="D6121" t="s">
        <v>87</v>
      </c>
      <c r="G6121">
        <v>1299</v>
      </c>
      <c r="H6121" s="9">
        <v>43373</v>
      </c>
    </row>
    <row r="6122" spans="1:8" x14ac:dyDescent="0.2">
      <c r="A6122" t="s">
        <v>162</v>
      </c>
      <c r="B6122">
        <v>395031</v>
      </c>
      <c r="D6122" t="s">
        <v>89</v>
      </c>
      <c r="G6122">
        <v>1112</v>
      </c>
      <c r="H6122" s="9">
        <v>43373</v>
      </c>
    </row>
    <row r="6123" spans="1:8" x14ac:dyDescent="0.2">
      <c r="A6123" t="s">
        <v>162</v>
      </c>
      <c r="B6123">
        <v>394640</v>
      </c>
      <c r="D6123" t="s">
        <v>90</v>
      </c>
      <c r="G6123">
        <v>1094</v>
      </c>
      <c r="H6123" s="9">
        <v>43373</v>
      </c>
    </row>
    <row r="6124" spans="1:8" x14ac:dyDescent="0.2">
      <c r="A6124" t="s">
        <v>162</v>
      </c>
      <c r="B6124">
        <v>395167</v>
      </c>
      <c r="D6124" t="s">
        <v>91</v>
      </c>
      <c r="G6124">
        <v>1073</v>
      </c>
      <c r="H6124" s="9">
        <v>43373</v>
      </c>
    </row>
    <row r="6125" spans="1:8" x14ac:dyDescent="0.2">
      <c r="A6125" t="s">
        <v>162</v>
      </c>
      <c r="B6125">
        <v>753924</v>
      </c>
      <c r="D6125" t="s">
        <v>92</v>
      </c>
      <c r="G6125">
        <v>2337</v>
      </c>
      <c r="H6125" s="9">
        <v>43373</v>
      </c>
    </row>
    <row r="6126" spans="1:8" x14ac:dyDescent="0.2">
      <c r="A6126" t="s">
        <v>162</v>
      </c>
      <c r="B6126">
        <v>395169</v>
      </c>
      <c r="D6126" t="s">
        <v>94</v>
      </c>
      <c r="G6126">
        <v>960</v>
      </c>
      <c r="H6126" s="9">
        <v>43373</v>
      </c>
    </row>
    <row r="6127" spans="1:8" x14ac:dyDescent="0.2">
      <c r="A6127" t="s">
        <v>162</v>
      </c>
      <c r="B6127">
        <v>394619</v>
      </c>
      <c r="D6127" t="s">
        <v>95</v>
      </c>
      <c r="G6127">
        <v>1448</v>
      </c>
      <c r="H6127" s="9">
        <v>43373</v>
      </c>
    </row>
    <row r="6128" spans="1:8" x14ac:dyDescent="0.2">
      <c r="A6128" t="s">
        <v>162</v>
      </c>
      <c r="B6128">
        <v>395238</v>
      </c>
      <c r="D6128" t="s">
        <v>96</v>
      </c>
      <c r="G6128">
        <v>1391</v>
      </c>
      <c r="H6128" s="9">
        <v>43373</v>
      </c>
    </row>
    <row r="6129" spans="1:8" x14ac:dyDescent="0.2">
      <c r="A6129" t="s">
        <v>162</v>
      </c>
      <c r="B6129">
        <v>394415</v>
      </c>
      <c r="D6129" t="s">
        <v>97</v>
      </c>
      <c r="G6129">
        <v>2215</v>
      </c>
      <c r="H6129" s="9">
        <v>43373</v>
      </c>
    </row>
    <row r="6130" spans="1:8" x14ac:dyDescent="0.2">
      <c r="A6130" t="s">
        <v>162</v>
      </c>
      <c r="B6130">
        <v>394312</v>
      </c>
      <c r="D6130" t="s">
        <v>98</v>
      </c>
      <c r="G6130">
        <v>1080</v>
      </c>
      <c r="H6130" s="9">
        <v>43373</v>
      </c>
    </row>
    <row r="6131" spans="1:8" x14ac:dyDescent="0.2">
      <c r="A6131" t="s">
        <v>162</v>
      </c>
      <c r="B6131">
        <v>394308</v>
      </c>
      <c r="D6131" t="s">
        <v>100</v>
      </c>
      <c r="G6131">
        <v>1215</v>
      </c>
      <c r="H6131" s="9">
        <v>43373</v>
      </c>
    </row>
    <row r="6132" spans="1:8" x14ac:dyDescent="0.2">
      <c r="A6132" t="s">
        <v>162</v>
      </c>
      <c r="B6132">
        <v>394938</v>
      </c>
      <c r="D6132" t="s">
        <v>101</v>
      </c>
      <c r="G6132">
        <v>1020</v>
      </c>
      <c r="H6132" s="9">
        <v>43373</v>
      </c>
    </row>
    <row r="6133" spans="1:8" x14ac:dyDescent="0.2">
      <c r="A6133" t="s">
        <v>162</v>
      </c>
      <c r="B6133">
        <v>394908</v>
      </c>
      <c r="D6133" t="s">
        <v>103</v>
      </c>
      <c r="G6133">
        <v>1368</v>
      </c>
      <c r="H6133" s="9">
        <v>43373</v>
      </c>
    </row>
    <row r="6134" spans="1:8" x14ac:dyDescent="0.2">
      <c r="A6134" t="s">
        <v>162</v>
      </c>
      <c r="B6134">
        <v>394357</v>
      </c>
      <c r="D6134" t="s">
        <v>104</v>
      </c>
      <c r="G6134">
        <v>1140</v>
      </c>
      <c r="H6134" s="9">
        <v>43373</v>
      </c>
    </row>
    <row r="6135" spans="1:8" x14ac:dyDescent="0.2">
      <c r="A6135" t="s">
        <v>162</v>
      </c>
      <c r="B6135">
        <v>394753</v>
      </c>
      <c r="D6135" t="s">
        <v>105</v>
      </c>
      <c r="G6135">
        <v>1143</v>
      </c>
      <c r="H6135" s="9">
        <v>43373</v>
      </c>
    </row>
    <row r="6136" spans="1:8" x14ac:dyDescent="0.2">
      <c r="A6136" t="s">
        <v>162</v>
      </c>
      <c r="B6136">
        <v>394653</v>
      </c>
      <c r="D6136" t="s">
        <v>106</v>
      </c>
      <c r="G6136">
        <v>1118</v>
      </c>
      <c r="H6136" s="9">
        <v>43373</v>
      </c>
    </row>
    <row r="6137" spans="1:8" x14ac:dyDescent="0.2">
      <c r="A6137" t="s">
        <v>162</v>
      </c>
      <c r="B6137">
        <v>394952</v>
      </c>
      <c r="D6137" t="s">
        <v>108</v>
      </c>
      <c r="G6137">
        <v>2425</v>
      </c>
      <c r="H6137" s="9">
        <v>43373</v>
      </c>
    </row>
    <row r="6138" spans="1:8" x14ac:dyDescent="0.2">
      <c r="A6138" t="s">
        <v>162</v>
      </c>
      <c r="B6138">
        <v>394318</v>
      </c>
      <c r="D6138" t="s">
        <v>109</v>
      </c>
      <c r="G6138">
        <v>1362</v>
      </c>
      <c r="H6138" s="9">
        <v>43373</v>
      </c>
    </row>
    <row r="6139" spans="1:8" x14ac:dyDescent="0.2">
      <c r="A6139" t="s">
        <v>162</v>
      </c>
      <c r="B6139">
        <v>394561</v>
      </c>
      <c r="D6139" t="s">
        <v>110</v>
      </c>
      <c r="G6139">
        <v>1024</v>
      </c>
      <c r="H6139" s="9">
        <v>43373</v>
      </c>
    </row>
    <row r="6140" spans="1:8" x14ac:dyDescent="0.2">
      <c r="A6140" t="s">
        <v>162</v>
      </c>
      <c r="B6140">
        <v>394367</v>
      </c>
      <c r="D6140" t="s">
        <v>111</v>
      </c>
      <c r="G6140">
        <v>1188</v>
      </c>
      <c r="H6140" s="9">
        <v>43373</v>
      </c>
    </row>
    <row r="6141" spans="1:8" x14ac:dyDescent="0.2">
      <c r="A6141" t="s">
        <v>162</v>
      </c>
      <c r="B6141">
        <v>394521</v>
      </c>
      <c r="D6141" t="s">
        <v>112</v>
      </c>
      <c r="G6141">
        <v>950</v>
      </c>
      <c r="H6141" s="9">
        <v>43373</v>
      </c>
    </row>
    <row r="6142" spans="1:8" x14ac:dyDescent="0.2">
      <c r="A6142" t="s">
        <v>162</v>
      </c>
      <c r="B6142">
        <v>394843</v>
      </c>
      <c r="D6142" t="s">
        <v>113</v>
      </c>
      <c r="G6142">
        <v>922</v>
      </c>
      <c r="H6142" s="9">
        <v>43373</v>
      </c>
    </row>
    <row r="6143" spans="1:8" x14ac:dyDescent="0.2">
      <c r="A6143" t="s">
        <v>162</v>
      </c>
      <c r="B6143">
        <v>394486</v>
      </c>
      <c r="D6143" t="s">
        <v>114</v>
      </c>
      <c r="G6143">
        <v>1091</v>
      </c>
      <c r="H6143" s="9">
        <v>43373</v>
      </c>
    </row>
    <row r="6144" spans="1:8" x14ac:dyDescent="0.2">
      <c r="A6144" t="s">
        <v>162</v>
      </c>
      <c r="B6144">
        <v>394648</v>
      </c>
      <c r="D6144" t="s">
        <v>115</v>
      </c>
      <c r="G6144">
        <v>1130</v>
      </c>
      <c r="H6144" s="9">
        <v>43373</v>
      </c>
    </row>
    <row r="6145" spans="1:8" x14ac:dyDescent="0.2">
      <c r="A6145" t="s">
        <v>162</v>
      </c>
      <c r="B6145">
        <v>394304</v>
      </c>
      <c r="D6145" t="s">
        <v>116</v>
      </c>
      <c r="G6145">
        <v>884</v>
      </c>
      <c r="H6145" s="9">
        <v>43373</v>
      </c>
    </row>
    <row r="6146" spans="1:8" x14ac:dyDescent="0.2">
      <c r="A6146" t="s">
        <v>162</v>
      </c>
      <c r="B6146">
        <v>753906</v>
      </c>
      <c r="D6146" t="s">
        <v>117</v>
      </c>
      <c r="G6146">
        <v>1504</v>
      </c>
      <c r="H6146" s="9">
        <v>43373</v>
      </c>
    </row>
    <row r="6147" spans="1:8" x14ac:dyDescent="0.2">
      <c r="A6147" t="s">
        <v>162</v>
      </c>
      <c r="B6147">
        <v>394798</v>
      </c>
      <c r="D6147" t="s">
        <v>118</v>
      </c>
      <c r="G6147">
        <v>859</v>
      </c>
      <c r="H6147" s="9">
        <v>43373</v>
      </c>
    </row>
    <row r="6148" spans="1:8" x14ac:dyDescent="0.2">
      <c r="A6148" t="s">
        <v>162</v>
      </c>
      <c r="B6148">
        <v>395134</v>
      </c>
      <c r="D6148" t="s">
        <v>120</v>
      </c>
      <c r="G6148">
        <v>1835</v>
      </c>
      <c r="H6148" s="9">
        <v>43373</v>
      </c>
    </row>
    <row r="6149" spans="1:8" x14ac:dyDescent="0.2">
      <c r="A6149" t="s">
        <v>162</v>
      </c>
      <c r="B6149">
        <v>394457</v>
      </c>
      <c r="D6149" t="s">
        <v>121</v>
      </c>
      <c r="G6149">
        <v>1438</v>
      </c>
      <c r="H6149" s="9">
        <v>43373</v>
      </c>
    </row>
    <row r="6150" spans="1:8" x14ac:dyDescent="0.2">
      <c r="A6150" t="s">
        <v>162</v>
      </c>
      <c r="B6150">
        <v>395143</v>
      </c>
      <c r="D6150" t="s">
        <v>122</v>
      </c>
      <c r="G6150">
        <v>1092</v>
      </c>
      <c r="H6150" s="9">
        <v>43373</v>
      </c>
    </row>
    <row r="6151" spans="1:8" x14ac:dyDescent="0.2">
      <c r="A6151" t="s">
        <v>162</v>
      </c>
      <c r="B6151">
        <v>394484</v>
      </c>
      <c r="D6151" t="s">
        <v>123</v>
      </c>
      <c r="G6151">
        <v>1399</v>
      </c>
      <c r="H6151" s="9">
        <v>43373</v>
      </c>
    </row>
    <row r="6152" spans="1:8" x14ac:dyDescent="0.2">
      <c r="A6152" t="s">
        <v>162</v>
      </c>
      <c r="B6152">
        <v>395235</v>
      </c>
      <c r="D6152" t="s">
        <v>124</v>
      </c>
      <c r="G6152">
        <v>1246</v>
      </c>
      <c r="H6152" s="9">
        <v>43373</v>
      </c>
    </row>
    <row r="6153" spans="1:8" x14ac:dyDescent="0.2">
      <c r="A6153" t="s">
        <v>162</v>
      </c>
      <c r="B6153">
        <v>395224</v>
      </c>
      <c r="D6153" t="s">
        <v>125</v>
      </c>
      <c r="G6153">
        <v>792</v>
      </c>
      <c r="H6153" s="9">
        <v>43373</v>
      </c>
    </row>
    <row r="6154" spans="1:8" x14ac:dyDescent="0.2">
      <c r="A6154" t="s">
        <v>162</v>
      </c>
      <c r="B6154">
        <v>395115</v>
      </c>
      <c r="D6154" t="s">
        <v>127</v>
      </c>
      <c r="G6154">
        <v>1321</v>
      </c>
      <c r="H6154" s="9">
        <v>43373</v>
      </c>
    </row>
    <row r="6155" spans="1:8" x14ac:dyDescent="0.2">
      <c r="A6155" t="s">
        <v>162</v>
      </c>
      <c r="B6155">
        <v>394440</v>
      </c>
      <c r="D6155" t="s">
        <v>128</v>
      </c>
      <c r="G6155">
        <v>1381</v>
      </c>
      <c r="H6155" s="9">
        <v>43373</v>
      </c>
    </row>
    <row r="6156" spans="1:8" x14ac:dyDescent="0.2">
      <c r="A6156" t="s">
        <v>162</v>
      </c>
      <c r="B6156">
        <v>394399</v>
      </c>
      <c r="D6156" t="s">
        <v>129</v>
      </c>
      <c r="G6156">
        <v>1325</v>
      </c>
      <c r="H6156" s="9">
        <v>43373</v>
      </c>
    </row>
    <row r="6157" spans="1:8" x14ac:dyDescent="0.2">
      <c r="A6157" t="s">
        <v>162</v>
      </c>
      <c r="B6157">
        <v>395160</v>
      </c>
      <c r="D6157" t="s">
        <v>131</v>
      </c>
      <c r="G6157">
        <v>926</v>
      </c>
      <c r="H6157" s="9">
        <v>43373</v>
      </c>
    </row>
    <row r="6158" spans="1:8" x14ac:dyDescent="0.2">
      <c r="A6158" t="s">
        <v>162</v>
      </c>
      <c r="B6158">
        <v>394816</v>
      </c>
      <c r="D6158" t="s">
        <v>132</v>
      </c>
      <c r="G6158">
        <v>1189</v>
      </c>
      <c r="H6158" s="9">
        <v>43373</v>
      </c>
    </row>
    <row r="6159" spans="1:8" x14ac:dyDescent="0.2">
      <c r="A6159" t="s">
        <v>162</v>
      </c>
      <c r="B6159">
        <v>394766</v>
      </c>
      <c r="D6159" t="s">
        <v>133</v>
      </c>
      <c r="G6159">
        <v>1267</v>
      </c>
      <c r="H6159" s="9">
        <v>43373</v>
      </c>
    </row>
    <row r="6160" spans="1:8" x14ac:dyDescent="0.2">
      <c r="A6160" t="s">
        <v>162</v>
      </c>
      <c r="B6160">
        <v>394931</v>
      </c>
      <c r="D6160" t="s">
        <v>134</v>
      </c>
      <c r="G6160">
        <v>1183</v>
      </c>
      <c r="H6160" s="9">
        <v>43373</v>
      </c>
    </row>
    <row r="6161" spans="1:8" x14ac:dyDescent="0.2">
      <c r="A6161" t="s">
        <v>162</v>
      </c>
      <c r="B6161">
        <v>394528</v>
      </c>
      <c r="D6161" t="s">
        <v>135</v>
      </c>
      <c r="G6161">
        <v>1283</v>
      </c>
      <c r="H6161" s="9">
        <v>43373</v>
      </c>
    </row>
    <row r="6162" spans="1:8" x14ac:dyDescent="0.2">
      <c r="A6162" t="s">
        <v>162</v>
      </c>
      <c r="B6162">
        <v>394531</v>
      </c>
      <c r="D6162" t="s">
        <v>136</v>
      </c>
      <c r="G6162">
        <v>1067</v>
      </c>
      <c r="H6162" s="9">
        <v>43373</v>
      </c>
    </row>
    <row r="6163" spans="1:8" x14ac:dyDescent="0.2">
      <c r="A6163" t="s">
        <v>162</v>
      </c>
      <c r="B6163">
        <v>394711</v>
      </c>
      <c r="D6163" t="s">
        <v>138</v>
      </c>
      <c r="G6163">
        <v>1169</v>
      </c>
      <c r="H6163" s="9">
        <v>43373</v>
      </c>
    </row>
    <row r="6164" spans="1:8" x14ac:dyDescent="0.2">
      <c r="A6164" t="s">
        <v>162</v>
      </c>
      <c r="B6164">
        <v>395245</v>
      </c>
      <c r="D6164" t="s">
        <v>163</v>
      </c>
      <c r="G6164">
        <v>701</v>
      </c>
      <c r="H6164" s="9">
        <v>43373</v>
      </c>
    </row>
    <row r="6165" spans="1:8" x14ac:dyDescent="0.2">
      <c r="A6165" t="s">
        <v>162</v>
      </c>
      <c r="B6165">
        <v>394352</v>
      </c>
      <c r="D6165" t="s">
        <v>140</v>
      </c>
      <c r="G6165">
        <v>1016</v>
      </c>
      <c r="H6165" s="9">
        <v>43373</v>
      </c>
    </row>
    <row r="6166" spans="1:8" x14ac:dyDescent="0.2">
      <c r="A6166" t="s">
        <v>162</v>
      </c>
      <c r="B6166">
        <v>395075</v>
      </c>
      <c r="D6166" t="s">
        <v>164</v>
      </c>
      <c r="G6166">
        <v>848</v>
      </c>
      <c r="H6166" s="9">
        <v>43373</v>
      </c>
    </row>
    <row r="6167" spans="1:8" x14ac:dyDescent="0.2">
      <c r="A6167" t="s">
        <v>162</v>
      </c>
      <c r="B6167">
        <v>394666</v>
      </c>
      <c r="D6167" t="s">
        <v>141</v>
      </c>
      <c r="G6167">
        <v>1020</v>
      </c>
      <c r="H6167" s="9">
        <v>43373</v>
      </c>
    </row>
    <row r="6168" spans="1:8" x14ac:dyDescent="0.2">
      <c r="A6168" t="s">
        <v>162</v>
      </c>
      <c r="B6168">
        <v>394957</v>
      </c>
      <c r="D6168" t="s">
        <v>165</v>
      </c>
      <c r="G6168">
        <v>1352</v>
      </c>
      <c r="H6168" s="9">
        <v>43373</v>
      </c>
    </row>
    <row r="6169" spans="1:8" x14ac:dyDescent="0.2">
      <c r="A6169" t="s">
        <v>162</v>
      </c>
      <c r="B6169">
        <v>395113</v>
      </c>
      <c r="D6169" t="s">
        <v>166</v>
      </c>
      <c r="G6169">
        <v>1165</v>
      </c>
      <c r="H6169" s="9">
        <v>43373</v>
      </c>
    </row>
    <row r="6170" spans="1:8" x14ac:dyDescent="0.2">
      <c r="A6170" t="s">
        <v>162</v>
      </c>
      <c r="B6170">
        <v>395006</v>
      </c>
      <c r="D6170" t="s">
        <v>142</v>
      </c>
      <c r="G6170">
        <v>1266</v>
      </c>
      <c r="H6170" s="9">
        <v>43373</v>
      </c>
    </row>
    <row r="6171" spans="1:8" x14ac:dyDescent="0.2">
      <c r="A6171" t="s">
        <v>162</v>
      </c>
      <c r="B6171">
        <v>394549</v>
      </c>
      <c r="D6171" t="s">
        <v>167</v>
      </c>
      <c r="G6171">
        <v>1313</v>
      </c>
      <c r="H6171" s="9">
        <v>43373</v>
      </c>
    </row>
    <row r="6172" spans="1:8" x14ac:dyDescent="0.2">
      <c r="A6172" t="s">
        <v>162</v>
      </c>
      <c r="B6172">
        <v>394995</v>
      </c>
      <c r="D6172" t="s">
        <v>168</v>
      </c>
      <c r="G6172">
        <v>1499</v>
      </c>
      <c r="H6172" s="9">
        <v>43373</v>
      </c>
    </row>
    <row r="6173" spans="1:8" x14ac:dyDescent="0.2">
      <c r="A6173" t="s">
        <v>162</v>
      </c>
      <c r="B6173">
        <v>394602</v>
      </c>
      <c r="D6173" t="s">
        <v>143</v>
      </c>
      <c r="G6173">
        <v>1479</v>
      </c>
      <c r="H6173" s="9">
        <v>43373</v>
      </c>
    </row>
    <row r="6174" spans="1:8" x14ac:dyDescent="0.2">
      <c r="A6174" t="s">
        <v>162</v>
      </c>
      <c r="B6174">
        <v>394405</v>
      </c>
      <c r="D6174" t="s">
        <v>169</v>
      </c>
      <c r="G6174">
        <v>1822</v>
      </c>
      <c r="H6174" s="9">
        <v>43373</v>
      </c>
    </row>
    <row r="6175" spans="1:8" x14ac:dyDescent="0.2">
      <c r="A6175" t="s">
        <v>162</v>
      </c>
      <c r="B6175">
        <v>394623</v>
      </c>
      <c r="D6175" t="s">
        <v>170</v>
      </c>
      <c r="G6175">
        <v>1178</v>
      </c>
      <c r="H6175" s="9">
        <v>43373</v>
      </c>
    </row>
    <row r="6176" spans="1:8" x14ac:dyDescent="0.2">
      <c r="A6176" t="s">
        <v>145</v>
      </c>
      <c r="B6176">
        <v>102001</v>
      </c>
      <c r="C6176">
        <v>0</v>
      </c>
      <c r="D6176" t="s">
        <v>5</v>
      </c>
      <c r="E6176" t="s">
        <v>6</v>
      </c>
      <c r="G6176">
        <v>295000</v>
      </c>
      <c r="H6176" s="9">
        <v>43404</v>
      </c>
    </row>
    <row r="6177" spans="1:8" x14ac:dyDescent="0.2">
      <c r="A6177" t="s">
        <v>145</v>
      </c>
      <c r="B6177">
        <v>394913</v>
      </c>
      <c r="C6177">
        <v>1</v>
      </c>
      <c r="D6177" t="s">
        <v>7</v>
      </c>
      <c r="E6177" t="s">
        <v>8</v>
      </c>
      <c r="F6177" t="s">
        <v>9</v>
      </c>
      <c r="G6177">
        <v>549000</v>
      </c>
      <c r="H6177" s="9">
        <v>43404</v>
      </c>
    </row>
    <row r="6178" spans="1:8" x14ac:dyDescent="0.2">
      <c r="A6178" t="s">
        <v>145</v>
      </c>
      <c r="B6178">
        <v>753899</v>
      </c>
      <c r="C6178">
        <v>2</v>
      </c>
      <c r="D6178" t="s">
        <v>10</v>
      </c>
      <c r="E6178" t="s">
        <v>8</v>
      </c>
      <c r="F6178" t="s">
        <v>11</v>
      </c>
      <c r="G6178">
        <v>829000</v>
      </c>
      <c r="H6178" s="9">
        <v>43404</v>
      </c>
    </row>
    <row r="6179" spans="1:8" x14ac:dyDescent="0.2">
      <c r="A6179" t="s">
        <v>145</v>
      </c>
      <c r="B6179">
        <v>394463</v>
      </c>
      <c r="C6179">
        <v>3</v>
      </c>
      <c r="D6179" t="s">
        <v>12</v>
      </c>
      <c r="E6179" t="s">
        <v>8</v>
      </c>
      <c r="F6179" t="s">
        <v>13</v>
      </c>
      <c r="G6179">
        <v>329000</v>
      </c>
      <c r="H6179" s="9">
        <v>43404</v>
      </c>
    </row>
    <row r="6180" spans="1:8" x14ac:dyDescent="0.2">
      <c r="A6180" t="s">
        <v>145</v>
      </c>
      <c r="B6180">
        <v>394514</v>
      </c>
      <c r="C6180">
        <v>4</v>
      </c>
      <c r="D6180" t="s">
        <v>14</v>
      </c>
      <c r="E6180" t="s">
        <v>8</v>
      </c>
      <c r="F6180" t="s">
        <v>15</v>
      </c>
      <c r="G6180">
        <v>340000</v>
      </c>
      <c r="H6180" s="9">
        <v>43404</v>
      </c>
    </row>
    <row r="6181" spans="1:8" x14ac:dyDescent="0.2">
      <c r="A6181" t="s">
        <v>145</v>
      </c>
      <c r="B6181">
        <v>394974</v>
      </c>
      <c r="C6181">
        <v>5</v>
      </c>
      <c r="D6181" t="s">
        <v>16</v>
      </c>
      <c r="E6181" t="s">
        <v>8</v>
      </c>
      <c r="F6181" t="s">
        <v>17</v>
      </c>
      <c r="G6181">
        <v>274900</v>
      </c>
      <c r="H6181" s="9">
        <v>43404</v>
      </c>
    </row>
    <row r="6182" spans="1:8" x14ac:dyDescent="0.2">
      <c r="A6182" t="s">
        <v>145</v>
      </c>
      <c r="B6182">
        <v>394692</v>
      </c>
      <c r="C6182">
        <v>6</v>
      </c>
      <c r="D6182" t="s">
        <v>18</v>
      </c>
      <c r="E6182" t="s">
        <v>8</v>
      </c>
      <c r="F6182" t="s">
        <v>15</v>
      </c>
      <c r="G6182">
        <v>320000</v>
      </c>
      <c r="H6182" s="9">
        <v>43404</v>
      </c>
    </row>
    <row r="6183" spans="1:8" x14ac:dyDescent="0.2">
      <c r="A6183" t="s">
        <v>145</v>
      </c>
      <c r="B6183">
        <v>395209</v>
      </c>
      <c r="C6183">
        <v>7</v>
      </c>
      <c r="D6183" t="s">
        <v>19</v>
      </c>
      <c r="E6183" t="s">
        <v>8</v>
      </c>
      <c r="F6183" t="s">
        <v>20</v>
      </c>
      <c r="G6183">
        <v>469900</v>
      </c>
      <c r="H6183" s="9">
        <v>43404</v>
      </c>
    </row>
    <row r="6184" spans="1:8" x14ac:dyDescent="0.2">
      <c r="A6184" t="s">
        <v>145</v>
      </c>
      <c r="B6184">
        <v>394856</v>
      </c>
      <c r="C6184">
        <v>8</v>
      </c>
      <c r="D6184" t="s">
        <v>21</v>
      </c>
      <c r="E6184" t="s">
        <v>8</v>
      </c>
      <c r="F6184" t="s">
        <v>22</v>
      </c>
      <c r="G6184">
        <v>449000</v>
      </c>
      <c r="H6184" s="9">
        <v>43404</v>
      </c>
    </row>
    <row r="6185" spans="1:8" x14ac:dyDescent="0.2">
      <c r="A6185" t="s">
        <v>145</v>
      </c>
      <c r="B6185">
        <v>394347</v>
      </c>
      <c r="C6185">
        <v>9</v>
      </c>
      <c r="D6185" t="s">
        <v>23</v>
      </c>
      <c r="E6185" t="s">
        <v>8</v>
      </c>
      <c r="F6185" t="s">
        <v>24</v>
      </c>
      <c r="G6185">
        <v>325000</v>
      </c>
      <c r="H6185" s="9">
        <v>43404</v>
      </c>
    </row>
    <row r="6186" spans="1:8" x14ac:dyDescent="0.2">
      <c r="A6186" t="s">
        <v>145</v>
      </c>
      <c r="B6186">
        <v>394404</v>
      </c>
      <c r="C6186">
        <v>10</v>
      </c>
      <c r="D6186" t="s">
        <v>25</v>
      </c>
      <c r="E6186" t="s">
        <v>8</v>
      </c>
      <c r="F6186" t="s">
        <v>26</v>
      </c>
      <c r="G6186">
        <v>549000</v>
      </c>
      <c r="H6186" s="9">
        <v>43404</v>
      </c>
    </row>
    <row r="6187" spans="1:8" x14ac:dyDescent="0.2">
      <c r="A6187" t="s">
        <v>145</v>
      </c>
      <c r="B6187">
        <v>395057</v>
      </c>
      <c r="C6187">
        <v>11</v>
      </c>
      <c r="D6187" t="s">
        <v>27</v>
      </c>
      <c r="E6187" t="s">
        <v>8</v>
      </c>
      <c r="F6187" t="s">
        <v>11</v>
      </c>
      <c r="G6187">
        <v>883000</v>
      </c>
      <c r="H6187" s="9">
        <v>43404</v>
      </c>
    </row>
    <row r="6188" spans="1:8" x14ac:dyDescent="0.2">
      <c r="A6188" t="s">
        <v>145</v>
      </c>
      <c r="B6188">
        <v>394532</v>
      </c>
      <c r="C6188">
        <v>12</v>
      </c>
      <c r="D6188" t="s">
        <v>28</v>
      </c>
      <c r="E6188" t="s">
        <v>8</v>
      </c>
      <c r="F6188" t="s">
        <v>29</v>
      </c>
      <c r="G6188">
        <v>244900</v>
      </c>
      <c r="H6188" s="9">
        <v>43404</v>
      </c>
    </row>
    <row r="6189" spans="1:8" x14ac:dyDescent="0.2">
      <c r="A6189" t="s">
        <v>145</v>
      </c>
      <c r="B6189">
        <v>395025</v>
      </c>
      <c r="C6189">
        <v>13</v>
      </c>
      <c r="D6189" t="s">
        <v>30</v>
      </c>
      <c r="E6189" t="s">
        <v>8</v>
      </c>
      <c r="F6189" t="s">
        <v>11</v>
      </c>
      <c r="G6189">
        <v>409000</v>
      </c>
      <c r="H6189" s="9">
        <v>43404</v>
      </c>
    </row>
    <row r="6190" spans="1:8" x14ac:dyDescent="0.2">
      <c r="A6190" t="s">
        <v>145</v>
      </c>
      <c r="B6190">
        <v>394976</v>
      </c>
      <c r="C6190">
        <v>14</v>
      </c>
      <c r="D6190" t="s">
        <v>31</v>
      </c>
      <c r="E6190" t="s">
        <v>8</v>
      </c>
      <c r="F6190" t="s">
        <v>32</v>
      </c>
      <c r="G6190">
        <v>343000</v>
      </c>
      <c r="H6190" s="9">
        <v>43404</v>
      </c>
    </row>
    <row r="6191" spans="1:8" x14ac:dyDescent="0.2">
      <c r="A6191" t="s">
        <v>145</v>
      </c>
      <c r="B6191">
        <v>395078</v>
      </c>
      <c r="C6191">
        <v>15</v>
      </c>
      <c r="D6191" t="s">
        <v>33</v>
      </c>
      <c r="E6191" t="s">
        <v>8</v>
      </c>
      <c r="F6191" t="s">
        <v>34</v>
      </c>
      <c r="G6191">
        <v>589900</v>
      </c>
      <c r="H6191" s="9">
        <v>43404</v>
      </c>
    </row>
    <row r="6192" spans="1:8" x14ac:dyDescent="0.2">
      <c r="A6192" t="s">
        <v>145</v>
      </c>
      <c r="B6192">
        <v>394865</v>
      </c>
      <c r="C6192">
        <v>16</v>
      </c>
      <c r="D6192" t="s">
        <v>35</v>
      </c>
      <c r="E6192" t="s">
        <v>8</v>
      </c>
      <c r="F6192" t="s">
        <v>36</v>
      </c>
      <c r="G6192">
        <v>359037</v>
      </c>
      <c r="H6192" s="9">
        <v>43404</v>
      </c>
    </row>
    <row r="6193" spans="1:8" x14ac:dyDescent="0.2">
      <c r="A6193" t="s">
        <v>145</v>
      </c>
      <c r="B6193">
        <v>395056</v>
      </c>
      <c r="C6193">
        <v>17</v>
      </c>
      <c r="D6193" t="s">
        <v>37</v>
      </c>
      <c r="E6193" t="s">
        <v>8</v>
      </c>
      <c r="F6193" t="s">
        <v>11</v>
      </c>
      <c r="G6193">
        <v>718000</v>
      </c>
      <c r="H6193" s="9">
        <v>43404</v>
      </c>
    </row>
    <row r="6194" spans="1:8" x14ac:dyDescent="0.2">
      <c r="A6194" t="s">
        <v>145</v>
      </c>
      <c r="B6194">
        <v>395121</v>
      </c>
      <c r="C6194">
        <v>18</v>
      </c>
      <c r="D6194" t="s">
        <v>38</v>
      </c>
      <c r="E6194" t="s">
        <v>8</v>
      </c>
      <c r="F6194" t="s">
        <v>39</v>
      </c>
      <c r="G6194">
        <v>219900</v>
      </c>
      <c r="H6194" s="9">
        <v>43404</v>
      </c>
    </row>
    <row r="6195" spans="1:8" x14ac:dyDescent="0.2">
      <c r="A6195" t="s">
        <v>145</v>
      </c>
      <c r="B6195">
        <v>395148</v>
      </c>
      <c r="C6195">
        <v>19</v>
      </c>
      <c r="D6195" t="s">
        <v>40</v>
      </c>
      <c r="E6195" t="s">
        <v>8</v>
      </c>
      <c r="F6195" t="s">
        <v>22</v>
      </c>
      <c r="G6195">
        <v>284000</v>
      </c>
      <c r="H6195" s="9">
        <v>43404</v>
      </c>
    </row>
    <row r="6196" spans="1:8" x14ac:dyDescent="0.2">
      <c r="A6196" t="s">
        <v>145</v>
      </c>
      <c r="B6196">
        <v>394358</v>
      </c>
      <c r="C6196">
        <v>20</v>
      </c>
      <c r="D6196" t="s">
        <v>41</v>
      </c>
      <c r="E6196" t="s">
        <v>8</v>
      </c>
      <c r="F6196" t="s">
        <v>42</v>
      </c>
      <c r="G6196">
        <v>337900</v>
      </c>
      <c r="H6196" s="9">
        <v>43404</v>
      </c>
    </row>
    <row r="6197" spans="1:8" x14ac:dyDescent="0.2">
      <c r="A6197" t="s">
        <v>145</v>
      </c>
      <c r="B6197">
        <v>394530</v>
      </c>
      <c r="C6197">
        <v>21</v>
      </c>
      <c r="D6197" t="s">
        <v>43</v>
      </c>
      <c r="E6197" t="s">
        <v>8</v>
      </c>
      <c r="F6197" t="s">
        <v>44</v>
      </c>
      <c r="G6197">
        <v>500000</v>
      </c>
      <c r="H6197" s="9">
        <v>43404</v>
      </c>
    </row>
    <row r="6198" spans="1:8" x14ac:dyDescent="0.2">
      <c r="A6198" t="s">
        <v>145</v>
      </c>
      <c r="B6198">
        <v>394982</v>
      </c>
      <c r="C6198">
        <v>22</v>
      </c>
      <c r="D6198" t="s">
        <v>45</v>
      </c>
      <c r="E6198" t="s">
        <v>8</v>
      </c>
      <c r="F6198" t="s">
        <v>17</v>
      </c>
      <c r="G6198">
        <v>172500</v>
      </c>
      <c r="H6198" s="9">
        <v>43404</v>
      </c>
    </row>
    <row r="6199" spans="1:8" x14ac:dyDescent="0.2">
      <c r="A6199" t="s">
        <v>145</v>
      </c>
      <c r="B6199">
        <v>394998</v>
      </c>
      <c r="C6199">
        <v>23</v>
      </c>
      <c r="D6199" t="s">
        <v>46</v>
      </c>
      <c r="E6199" t="s">
        <v>8</v>
      </c>
      <c r="F6199" t="s">
        <v>47</v>
      </c>
      <c r="G6199">
        <v>480000</v>
      </c>
      <c r="H6199" s="9">
        <v>43404</v>
      </c>
    </row>
    <row r="6200" spans="1:8" x14ac:dyDescent="0.2">
      <c r="A6200" t="s">
        <v>145</v>
      </c>
      <c r="B6200">
        <v>394458</v>
      </c>
      <c r="C6200">
        <v>24</v>
      </c>
      <c r="D6200" t="s">
        <v>48</v>
      </c>
      <c r="E6200" t="s">
        <v>8</v>
      </c>
      <c r="F6200" t="s">
        <v>49</v>
      </c>
      <c r="G6200">
        <v>334000</v>
      </c>
      <c r="H6200" s="9">
        <v>43404</v>
      </c>
    </row>
    <row r="6201" spans="1:8" x14ac:dyDescent="0.2">
      <c r="A6201" t="s">
        <v>145</v>
      </c>
      <c r="B6201">
        <v>395045</v>
      </c>
      <c r="C6201">
        <v>25</v>
      </c>
      <c r="D6201" t="s">
        <v>50</v>
      </c>
      <c r="E6201" t="s">
        <v>8</v>
      </c>
      <c r="F6201" t="s">
        <v>11</v>
      </c>
      <c r="G6201">
        <v>479458</v>
      </c>
      <c r="H6201" s="9">
        <v>43404</v>
      </c>
    </row>
    <row r="6202" spans="1:8" x14ac:dyDescent="0.2">
      <c r="A6202" t="s">
        <v>145</v>
      </c>
      <c r="B6202">
        <v>395055</v>
      </c>
      <c r="C6202">
        <v>26</v>
      </c>
      <c r="D6202" t="s">
        <v>51</v>
      </c>
      <c r="E6202" t="s">
        <v>8</v>
      </c>
      <c r="F6202" t="s">
        <v>15</v>
      </c>
      <c r="G6202">
        <v>280000</v>
      </c>
      <c r="H6202" s="9">
        <v>43404</v>
      </c>
    </row>
    <row r="6203" spans="1:8" x14ac:dyDescent="0.2">
      <c r="A6203" t="s">
        <v>145</v>
      </c>
      <c r="B6203">
        <v>394943</v>
      </c>
      <c r="C6203">
        <v>27</v>
      </c>
      <c r="D6203" t="s">
        <v>52</v>
      </c>
      <c r="E6203" t="s">
        <v>8</v>
      </c>
      <c r="F6203" t="s">
        <v>22</v>
      </c>
      <c r="G6203">
        <v>324900</v>
      </c>
      <c r="H6203" s="9">
        <v>43404</v>
      </c>
    </row>
    <row r="6204" spans="1:8" x14ac:dyDescent="0.2">
      <c r="A6204" t="s">
        <v>145</v>
      </c>
      <c r="B6204">
        <v>394466</v>
      </c>
      <c r="C6204">
        <v>28</v>
      </c>
      <c r="D6204" t="s">
        <v>53</v>
      </c>
      <c r="E6204" t="s">
        <v>8</v>
      </c>
      <c r="F6204" t="s">
        <v>54</v>
      </c>
      <c r="G6204">
        <v>249850</v>
      </c>
      <c r="H6204" s="9">
        <v>43404</v>
      </c>
    </row>
    <row r="6205" spans="1:8" x14ac:dyDescent="0.2">
      <c r="A6205" t="s">
        <v>145</v>
      </c>
      <c r="B6205">
        <v>394475</v>
      </c>
      <c r="C6205">
        <v>29</v>
      </c>
      <c r="D6205" t="s">
        <v>55</v>
      </c>
      <c r="E6205" t="s">
        <v>8</v>
      </c>
      <c r="F6205" t="s">
        <v>54</v>
      </c>
      <c r="G6205">
        <v>182119</v>
      </c>
      <c r="H6205" s="9">
        <v>43404</v>
      </c>
    </row>
    <row r="6206" spans="1:8" x14ac:dyDescent="0.2">
      <c r="A6206" t="s">
        <v>145</v>
      </c>
      <c r="B6206">
        <v>394735</v>
      </c>
      <c r="C6206">
        <v>30</v>
      </c>
      <c r="D6206" t="s">
        <v>56</v>
      </c>
      <c r="E6206" t="s">
        <v>8</v>
      </c>
      <c r="F6206" t="s">
        <v>39</v>
      </c>
      <c r="G6206">
        <v>299000</v>
      </c>
      <c r="H6206" s="9">
        <v>43404</v>
      </c>
    </row>
    <row r="6207" spans="1:8" x14ac:dyDescent="0.2">
      <c r="A6207" t="s">
        <v>145</v>
      </c>
      <c r="B6207">
        <v>394775</v>
      </c>
      <c r="C6207">
        <v>31</v>
      </c>
      <c r="D6207" t="s">
        <v>57</v>
      </c>
      <c r="E6207" t="s">
        <v>8</v>
      </c>
      <c r="F6207" t="s">
        <v>58</v>
      </c>
      <c r="G6207">
        <v>343914</v>
      </c>
      <c r="H6207" s="9">
        <v>43404</v>
      </c>
    </row>
    <row r="6208" spans="1:8" x14ac:dyDescent="0.2">
      <c r="A6208" t="s">
        <v>145</v>
      </c>
      <c r="B6208">
        <v>394492</v>
      </c>
      <c r="C6208">
        <v>32</v>
      </c>
      <c r="D6208" t="s">
        <v>59</v>
      </c>
      <c r="E6208" t="s">
        <v>8</v>
      </c>
      <c r="F6208" t="s">
        <v>54</v>
      </c>
      <c r="G6208">
        <v>279900</v>
      </c>
      <c r="H6208" s="9">
        <v>43404</v>
      </c>
    </row>
    <row r="6209" spans="1:8" x14ac:dyDescent="0.2">
      <c r="A6209" t="s">
        <v>145</v>
      </c>
      <c r="B6209">
        <v>394705</v>
      </c>
      <c r="C6209">
        <v>33</v>
      </c>
      <c r="D6209" t="s">
        <v>60</v>
      </c>
      <c r="E6209" t="s">
        <v>8</v>
      </c>
      <c r="F6209" t="s">
        <v>61</v>
      </c>
      <c r="G6209">
        <v>239900</v>
      </c>
      <c r="H6209" s="9">
        <v>43404</v>
      </c>
    </row>
    <row r="6210" spans="1:8" x14ac:dyDescent="0.2">
      <c r="A6210" t="s">
        <v>145</v>
      </c>
      <c r="B6210">
        <v>395059</v>
      </c>
      <c r="C6210">
        <v>34</v>
      </c>
      <c r="D6210" t="s">
        <v>62</v>
      </c>
      <c r="E6210" t="s">
        <v>8</v>
      </c>
      <c r="F6210" t="s">
        <v>11</v>
      </c>
      <c r="G6210">
        <v>1198000</v>
      </c>
      <c r="H6210" s="9">
        <v>43404</v>
      </c>
    </row>
    <row r="6211" spans="1:8" x14ac:dyDescent="0.2">
      <c r="A6211" t="s">
        <v>145</v>
      </c>
      <c r="B6211">
        <v>394355</v>
      </c>
      <c r="C6211">
        <v>35</v>
      </c>
      <c r="D6211" t="s">
        <v>63</v>
      </c>
      <c r="E6211" t="s">
        <v>8</v>
      </c>
      <c r="F6211" t="s">
        <v>15</v>
      </c>
      <c r="G6211">
        <v>354974</v>
      </c>
      <c r="H6211" s="9">
        <v>43404</v>
      </c>
    </row>
    <row r="6212" spans="1:8" x14ac:dyDescent="0.2">
      <c r="A6212" t="s">
        <v>145</v>
      </c>
      <c r="B6212">
        <v>395194</v>
      </c>
      <c r="C6212">
        <v>36</v>
      </c>
      <c r="D6212" t="s">
        <v>64</v>
      </c>
      <c r="E6212" t="s">
        <v>8</v>
      </c>
      <c r="F6212" t="s">
        <v>65</v>
      </c>
      <c r="G6212">
        <v>279727</v>
      </c>
      <c r="H6212" s="9">
        <v>43404</v>
      </c>
    </row>
    <row r="6213" spans="1:8" x14ac:dyDescent="0.2">
      <c r="A6213" t="s">
        <v>145</v>
      </c>
      <c r="B6213">
        <v>394902</v>
      </c>
      <c r="C6213">
        <v>37</v>
      </c>
      <c r="D6213" t="s">
        <v>66</v>
      </c>
      <c r="E6213" t="s">
        <v>8</v>
      </c>
      <c r="F6213" t="s">
        <v>67</v>
      </c>
      <c r="G6213">
        <v>365429</v>
      </c>
      <c r="H6213" s="9">
        <v>43404</v>
      </c>
    </row>
    <row r="6214" spans="1:8" x14ac:dyDescent="0.2">
      <c r="A6214" t="s">
        <v>145</v>
      </c>
      <c r="B6214">
        <v>395005</v>
      </c>
      <c r="C6214">
        <v>38</v>
      </c>
      <c r="D6214" t="s">
        <v>68</v>
      </c>
      <c r="E6214" t="s">
        <v>8</v>
      </c>
      <c r="F6214" t="s">
        <v>69</v>
      </c>
      <c r="G6214">
        <v>380953</v>
      </c>
      <c r="H6214" s="9">
        <v>43404</v>
      </c>
    </row>
    <row r="6215" spans="1:8" x14ac:dyDescent="0.2">
      <c r="A6215" t="s">
        <v>145</v>
      </c>
      <c r="B6215">
        <v>394862</v>
      </c>
      <c r="C6215">
        <v>39</v>
      </c>
      <c r="D6215" t="s">
        <v>70</v>
      </c>
      <c r="E6215" t="s">
        <v>8</v>
      </c>
      <c r="F6215" t="s">
        <v>71</v>
      </c>
      <c r="G6215">
        <v>245000</v>
      </c>
      <c r="H6215" s="9">
        <v>43404</v>
      </c>
    </row>
    <row r="6216" spans="1:8" x14ac:dyDescent="0.2">
      <c r="A6216" t="s">
        <v>145</v>
      </c>
      <c r="B6216">
        <v>394714</v>
      </c>
      <c r="C6216">
        <v>40</v>
      </c>
      <c r="D6216" t="s">
        <v>72</v>
      </c>
      <c r="E6216" t="s">
        <v>8</v>
      </c>
      <c r="F6216" t="s">
        <v>22</v>
      </c>
      <c r="G6216">
        <v>299000</v>
      </c>
      <c r="H6216" s="9">
        <v>43404</v>
      </c>
    </row>
    <row r="6217" spans="1:8" x14ac:dyDescent="0.2">
      <c r="A6217" t="s">
        <v>145</v>
      </c>
      <c r="B6217">
        <v>394849</v>
      </c>
      <c r="C6217">
        <v>41</v>
      </c>
      <c r="D6217" t="s">
        <v>73</v>
      </c>
      <c r="E6217" t="s">
        <v>8</v>
      </c>
      <c r="F6217" t="s">
        <v>67</v>
      </c>
      <c r="G6217">
        <v>209674</v>
      </c>
      <c r="H6217" s="9">
        <v>43404</v>
      </c>
    </row>
    <row r="6218" spans="1:8" x14ac:dyDescent="0.2">
      <c r="A6218" t="s">
        <v>145</v>
      </c>
      <c r="B6218">
        <v>394935</v>
      </c>
      <c r="C6218">
        <v>42</v>
      </c>
      <c r="D6218" t="s">
        <v>74</v>
      </c>
      <c r="E6218" t="s">
        <v>8</v>
      </c>
      <c r="F6218" t="s">
        <v>75</v>
      </c>
      <c r="G6218">
        <v>250261</v>
      </c>
      <c r="H6218" s="9">
        <v>43404</v>
      </c>
    </row>
    <row r="6219" spans="1:8" x14ac:dyDescent="0.2">
      <c r="A6219" t="s">
        <v>145</v>
      </c>
      <c r="B6219">
        <v>394807</v>
      </c>
      <c r="C6219">
        <v>43</v>
      </c>
      <c r="D6219" t="s">
        <v>76</v>
      </c>
      <c r="E6219" t="s">
        <v>8</v>
      </c>
      <c r="F6219" t="s">
        <v>77</v>
      </c>
      <c r="G6219">
        <v>268900</v>
      </c>
      <c r="H6219" s="9">
        <v>43404</v>
      </c>
    </row>
    <row r="6220" spans="1:8" x14ac:dyDescent="0.2">
      <c r="A6220" t="s">
        <v>145</v>
      </c>
      <c r="B6220">
        <v>394669</v>
      </c>
      <c r="C6220">
        <v>44</v>
      </c>
      <c r="D6220" t="s">
        <v>78</v>
      </c>
      <c r="E6220" t="s">
        <v>8</v>
      </c>
      <c r="F6220" t="s">
        <v>79</v>
      </c>
      <c r="G6220">
        <v>299900</v>
      </c>
      <c r="H6220" s="9">
        <v>43404</v>
      </c>
    </row>
    <row r="6221" spans="1:8" x14ac:dyDescent="0.2">
      <c r="A6221" t="s">
        <v>145</v>
      </c>
      <c r="B6221">
        <v>395022</v>
      </c>
      <c r="C6221">
        <v>45</v>
      </c>
      <c r="D6221" t="s">
        <v>80</v>
      </c>
      <c r="E6221" t="s">
        <v>8</v>
      </c>
      <c r="F6221" t="s">
        <v>65</v>
      </c>
      <c r="G6221">
        <v>320512</v>
      </c>
      <c r="H6221" s="9">
        <v>43404</v>
      </c>
    </row>
    <row r="6222" spans="1:8" x14ac:dyDescent="0.2">
      <c r="A6222" t="s">
        <v>145</v>
      </c>
      <c r="B6222">
        <v>394910</v>
      </c>
      <c r="C6222">
        <v>46</v>
      </c>
      <c r="D6222" t="s">
        <v>81</v>
      </c>
      <c r="E6222" t="s">
        <v>8</v>
      </c>
      <c r="F6222" t="s">
        <v>82</v>
      </c>
      <c r="G6222">
        <v>264900</v>
      </c>
      <c r="H6222" s="9">
        <v>43404</v>
      </c>
    </row>
    <row r="6223" spans="1:8" x14ac:dyDescent="0.2">
      <c r="A6223" t="s">
        <v>145</v>
      </c>
      <c r="B6223">
        <v>394425</v>
      </c>
      <c r="C6223">
        <v>47</v>
      </c>
      <c r="D6223" t="s">
        <v>83</v>
      </c>
      <c r="E6223" t="s">
        <v>8</v>
      </c>
      <c r="F6223" t="s">
        <v>9</v>
      </c>
      <c r="G6223">
        <v>172030</v>
      </c>
      <c r="H6223" s="9">
        <v>43404</v>
      </c>
    </row>
    <row r="6224" spans="1:8" x14ac:dyDescent="0.2">
      <c r="A6224" t="s">
        <v>145</v>
      </c>
      <c r="B6224">
        <v>395012</v>
      </c>
      <c r="C6224">
        <v>48</v>
      </c>
      <c r="D6224" t="s">
        <v>84</v>
      </c>
      <c r="E6224" t="s">
        <v>8</v>
      </c>
      <c r="F6224" t="s">
        <v>49</v>
      </c>
      <c r="G6224">
        <v>359571</v>
      </c>
      <c r="H6224" s="9">
        <v>43404</v>
      </c>
    </row>
    <row r="6225" spans="1:8" x14ac:dyDescent="0.2">
      <c r="A6225" t="s">
        <v>145</v>
      </c>
      <c r="B6225">
        <v>394388</v>
      </c>
      <c r="C6225">
        <v>49</v>
      </c>
      <c r="D6225" t="s">
        <v>85</v>
      </c>
      <c r="E6225" t="s">
        <v>8</v>
      </c>
      <c r="F6225" t="s">
        <v>86</v>
      </c>
      <c r="G6225">
        <v>229800</v>
      </c>
      <c r="H6225" s="9">
        <v>43404</v>
      </c>
    </row>
    <row r="6226" spans="1:8" x14ac:dyDescent="0.2">
      <c r="A6226" t="s">
        <v>145</v>
      </c>
      <c r="B6226">
        <v>395053</v>
      </c>
      <c r="C6226">
        <v>50</v>
      </c>
      <c r="D6226" t="s">
        <v>87</v>
      </c>
      <c r="E6226" t="s">
        <v>8</v>
      </c>
      <c r="F6226" t="s">
        <v>88</v>
      </c>
      <c r="G6226">
        <v>429495</v>
      </c>
      <c r="H6226" s="9">
        <v>43404</v>
      </c>
    </row>
    <row r="6227" spans="1:8" x14ac:dyDescent="0.2">
      <c r="A6227" t="s">
        <v>145</v>
      </c>
      <c r="B6227">
        <v>395031</v>
      </c>
      <c r="C6227">
        <v>51</v>
      </c>
      <c r="D6227" t="s">
        <v>89</v>
      </c>
      <c r="E6227" t="s">
        <v>8</v>
      </c>
      <c r="F6227" t="s">
        <v>9</v>
      </c>
      <c r="G6227">
        <v>201757</v>
      </c>
      <c r="H6227" s="9">
        <v>43404</v>
      </c>
    </row>
    <row r="6228" spans="1:8" x14ac:dyDescent="0.2">
      <c r="A6228" t="s">
        <v>145</v>
      </c>
      <c r="B6228">
        <v>394640</v>
      </c>
      <c r="C6228">
        <v>52</v>
      </c>
      <c r="D6228" t="s">
        <v>90</v>
      </c>
      <c r="E6228" t="s">
        <v>8</v>
      </c>
      <c r="F6228" t="s">
        <v>29</v>
      </c>
      <c r="G6228">
        <v>284900</v>
      </c>
      <c r="H6228" s="9">
        <v>43404</v>
      </c>
    </row>
    <row r="6229" spans="1:8" x14ac:dyDescent="0.2">
      <c r="A6229" t="s">
        <v>145</v>
      </c>
      <c r="B6229">
        <v>395167</v>
      </c>
      <c r="C6229">
        <v>53</v>
      </c>
      <c r="D6229" t="s">
        <v>91</v>
      </c>
      <c r="E6229" t="s">
        <v>8</v>
      </c>
      <c r="F6229" t="s">
        <v>32</v>
      </c>
      <c r="G6229">
        <v>288800</v>
      </c>
      <c r="H6229" s="9">
        <v>43404</v>
      </c>
    </row>
    <row r="6230" spans="1:8" x14ac:dyDescent="0.2">
      <c r="A6230" t="s">
        <v>145</v>
      </c>
      <c r="B6230">
        <v>753924</v>
      </c>
      <c r="C6230">
        <v>54</v>
      </c>
      <c r="D6230" t="s">
        <v>92</v>
      </c>
      <c r="E6230" t="s">
        <v>8</v>
      </c>
      <c r="F6230" t="s">
        <v>93</v>
      </c>
      <c r="G6230">
        <v>862168</v>
      </c>
      <c r="H6230" s="9">
        <v>43404</v>
      </c>
    </row>
    <row r="6231" spans="1:8" x14ac:dyDescent="0.2">
      <c r="A6231" t="s">
        <v>145</v>
      </c>
      <c r="B6231">
        <v>395169</v>
      </c>
      <c r="C6231">
        <v>55</v>
      </c>
      <c r="D6231" t="s">
        <v>94</v>
      </c>
      <c r="E6231" t="s">
        <v>8</v>
      </c>
      <c r="F6231" t="s">
        <v>75</v>
      </c>
      <c r="G6231">
        <v>212423</v>
      </c>
      <c r="H6231" s="9">
        <v>43404</v>
      </c>
    </row>
    <row r="6232" spans="1:8" x14ac:dyDescent="0.2">
      <c r="A6232" t="s">
        <v>145</v>
      </c>
      <c r="B6232">
        <v>394619</v>
      </c>
      <c r="C6232">
        <v>56</v>
      </c>
      <c r="D6232" t="s">
        <v>95</v>
      </c>
      <c r="E6232" t="s">
        <v>8</v>
      </c>
      <c r="F6232" t="s">
        <v>11</v>
      </c>
      <c r="G6232">
        <v>325000</v>
      </c>
      <c r="H6232" s="9">
        <v>43404</v>
      </c>
    </row>
    <row r="6233" spans="1:8" x14ac:dyDescent="0.2">
      <c r="A6233" t="s">
        <v>145</v>
      </c>
      <c r="B6233">
        <v>395238</v>
      </c>
      <c r="C6233">
        <v>57</v>
      </c>
      <c r="D6233" t="s">
        <v>96</v>
      </c>
      <c r="E6233" t="s">
        <v>8</v>
      </c>
      <c r="F6233" t="s">
        <v>26</v>
      </c>
      <c r="G6233">
        <v>343621</v>
      </c>
      <c r="H6233" s="9">
        <v>43404</v>
      </c>
    </row>
    <row r="6234" spans="1:8" x14ac:dyDescent="0.2">
      <c r="A6234" t="s">
        <v>145</v>
      </c>
      <c r="B6234">
        <v>394415</v>
      </c>
      <c r="C6234">
        <v>58</v>
      </c>
      <c r="D6234" t="s">
        <v>97</v>
      </c>
      <c r="E6234" t="s">
        <v>8</v>
      </c>
      <c r="F6234" t="s">
        <v>79</v>
      </c>
      <c r="G6234">
        <v>858099</v>
      </c>
      <c r="H6234" s="9">
        <v>43404</v>
      </c>
    </row>
    <row r="6235" spans="1:8" x14ac:dyDescent="0.2">
      <c r="A6235" t="s">
        <v>145</v>
      </c>
      <c r="B6235">
        <v>394312</v>
      </c>
      <c r="C6235">
        <v>59</v>
      </c>
      <c r="D6235" t="s">
        <v>98</v>
      </c>
      <c r="E6235" t="s">
        <v>8</v>
      </c>
      <c r="F6235" t="s">
        <v>99</v>
      </c>
      <c r="G6235">
        <v>259500</v>
      </c>
      <c r="H6235" s="9">
        <v>43404</v>
      </c>
    </row>
    <row r="6236" spans="1:8" x14ac:dyDescent="0.2">
      <c r="A6236" t="s">
        <v>145</v>
      </c>
      <c r="B6236">
        <v>394308</v>
      </c>
      <c r="C6236">
        <v>60</v>
      </c>
      <c r="D6236" t="s">
        <v>100</v>
      </c>
      <c r="E6236" t="s">
        <v>8</v>
      </c>
      <c r="F6236" t="s">
        <v>9</v>
      </c>
      <c r="G6236">
        <v>249240</v>
      </c>
      <c r="H6236" s="9">
        <v>43404</v>
      </c>
    </row>
    <row r="6237" spans="1:8" x14ac:dyDescent="0.2">
      <c r="A6237" t="s">
        <v>145</v>
      </c>
      <c r="B6237">
        <v>394938</v>
      </c>
      <c r="C6237">
        <v>61</v>
      </c>
      <c r="D6237" t="s">
        <v>101</v>
      </c>
      <c r="E6237" t="s">
        <v>8</v>
      </c>
      <c r="F6237" t="s">
        <v>102</v>
      </c>
      <c r="G6237">
        <v>281599</v>
      </c>
      <c r="H6237" s="9">
        <v>43404</v>
      </c>
    </row>
    <row r="6238" spans="1:8" x14ac:dyDescent="0.2">
      <c r="A6238" t="s">
        <v>145</v>
      </c>
      <c r="B6238">
        <v>394908</v>
      </c>
      <c r="C6238">
        <v>62</v>
      </c>
      <c r="D6238" t="s">
        <v>103</v>
      </c>
      <c r="E6238" t="s">
        <v>8</v>
      </c>
      <c r="F6238" t="s">
        <v>79</v>
      </c>
      <c r="G6238">
        <v>309473</v>
      </c>
      <c r="H6238" s="9">
        <v>43404</v>
      </c>
    </row>
    <row r="6239" spans="1:8" x14ac:dyDescent="0.2">
      <c r="A6239" t="s">
        <v>145</v>
      </c>
      <c r="B6239">
        <v>394357</v>
      </c>
      <c r="C6239">
        <v>63</v>
      </c>
      <c r="D6239" t="s">
        <v>104</v>
      </c>
      <c r="E6239" t="s">
        <v>8</v>
      </c>
      <c r="F6239" t="s">
        <v>11</v>
      </c>
      <c r="G6239">
        <v>252328</v>
      </c>
      <c r="H6239" s="9">
        <v>43404</v>
      </c>
    </row>
    <row r="6240" spans="1:8" x14ac:dyDescent="0.2">
      <c r="A6240" t="s">
        <v>145</v>
      </c>
      <c r="B6240">
        <v>394753</v>
      </c>
      <c r="C6240">
        <v>64</v>
      </c>
      <c r="D6240" t="s">
        <v>105</v>
      </c>
      <c r="E6240" t="s">
        <v>8</v>
      </c>
      <c r="F6240" t="s">
        <v>67</v>
      </c>
      <c r="G6240">
        <v>256054</v>
      </c>
      <c r="H6240" s="9">
        <v>43404</v>
      </c>
    </row>
    <row r="6241" spans="1:8" x14ac:dyDescent="0.2">
      <c r="A6241" t="s">
        <v>145</v>
      </c>
      <c r="B6241">
        <v>394653</v>
      </c>
      <c r="C6241">
        <v>65</v>
      </c>
      <c r="D6241" t="s">
        <v>106</v>
      </c>
      <c r="E6241" t="s">
        <v>8</v>
      </c>
      <c r="F6241" t="s">
        <v>107</v>
      </c>
      <c r="G6241">
        <v>262247</v>
      </c>
      <c r="H6241" s="9">
        <v>43404</v>
      </c>
    </row>
    <row r="6242" spans="1:8" x14ac:dyDescent="0.2">
      <c r="A6242" t="s">
        <v>145</v>
      </c>
      <c r="B6242">
        <v>394952</v>
      </c>
      <c r="C6242">
        <v>66</v>
      </c>
      <c r="D6242" t="s">
        <v>108</v>
      </c>
      <c r="E6242" t="s">
        <v>8</v>
      </c>
      <c r="F6242" t="s">
        <v>11</v>
      </c>
      <c r="G6242">
        <v>749000</v>
      </c>
      <c r="H6242" s="9">
        <v>43404</v>
      </c>
    </row>
    <row r="6243" spans="1:8" x14ac:dyDescent="0.2">
      <c r="A6243" t="s">
        <v>145</v>
      </c>
      <c r="B6243">
        <v>394318</v>
      </c>
      <c r="C6243">
        <v>67</v>
      </c>
      <c r="D6243" t="s">
        <v>109</v>
      </c>
      <c r="E6243" t="s">
        <v>8</v>
      </c>
      <c r="F6243" t="s">
        <v>17</v>
      </c>
      <c r="G6243">
        <v>229900</v>
      </c>
      <c r="H6243" s="9">
        <v>43404</v>
      </c>
    </row>
    <row r="6244" spans="1:8" x14ac:dyDescent="0.2">
      <c r="A6244" t="s">
        <v>145</v>
      </c>
      <c r="B6244">
        <v>394561</v>
      </c>
      <c r="C6244">
        <v>68</v>
      </c>
      <c r="D6244" t="s">
        <v>110</v>
      </c>
      <c r="E6244" t="s">
        <v>8</v>
      </c>
      <c r="F6244" t="s">
        <v>15</v>
      </c>
      <c r="G6244">
        <v>191181</v>
      </c>
      <c r="H6244" s="9">
        <v>43404</v>
      </c>
    </row>
    <row r="6245" spans="1:8" x14ac:dyDescent="0.2">
      <c r="A6245" t="s">
        <v>145</v>
      </c>
      <c r="B6245">
        <v>394367</v>
      </c>
      <c r="C6245">
        <v>69</v>
      </c>
      <c r="D6245" t="s">
        <v>111</v>
      </c>
      <c r="E6245" t="s">
        <v>8</v>
      </c>
      <c r="F6245" t="s">
        <v>82</v>
      </c>
      <c r="G6245">
        <v>249900</v>
      </c>
      <c r="H6245" s="9">
        <v>43404</v>
      </c>
    </row>
    <row r="6246" spans="1:8" x14ac:dyDescent="0.2">
      <c r="A6246" t="s">
        <v>145</v>
      </c>
      <c r="B6246">
        <v>394521</v>
      </c>
      <c r="C6246">
        <v>70</v>
      </c>
      <c r="D6246" t="s">
        <v>112</v>
      </c>
      <c r="E6246" t="s">
        <v>8</v>
      </c>
      <c r="F6246" t="s">
        <v>54</v>
      </c>
      <c r="G6246">
        <v>159760</v>
      </c>
      <c r="H6246" s="9">
        <v>43404</v>
      </c>
    </row>
    <row r="6247" spans="1:8" x14ac:dyDescent="0.2">
      <c r="A6247" t="s">
        <v>145</v>
      </c>
      <c r="B6247">
        <v>394843</v>
      </c>
      <c r="C6247">
        <v>71</v>
      </c>
      <c r="D6247" t="s">
        <v>113</v>
      </c>
      <c r="E6247" t="s">
        <v>8</v>
      </c>
      <c r="F6247" t="s">
        <v>15</v>
      </c>
      <c r="G6247">
        <v>195000</v>
      </c>
      <c r="H6247" s="9">
        <v>43404</v>
      </c>
    </row>
    <row r="6248" spans="1:8" x14ac:dyDescent="0.2">
      <c r="A6248" t="s">
        <v>145</v>
      </c>
      <c r="B6248">
        <v>394486</v>
      </c>
      <c r="C6248">
        <v>72</v>
      </c>
      <c r="D6248" t="s">
        <v>114</v>
      </c>
      <c r="E6248" t="s">
        <v>8</v>
      </c>
      <c r="F6248" t="s">
        <v>107</v>
      </c>
      <c r="G6248">
        <v>218539</v>
      </c>
      <c r="H6248" s="9">
        <v>43404</v>
      </c>
    </row>
    <row r="6249" spans="1:8" x14ac:dyDescent="0.2">
      <c r="A6249" t="s">
        <v>145</v>
      </c>
      <c r="B6249">
        <v>394648</v>
      </c>
      <c r="C6249">
        <v>73</v>
      </c>
      <c r="D6249" t="s">
        <v>115</v>
      </c>
      <c r="E6249" t="s">
        <v>8</v>
      </c>
      <c r="F6249" t="s">
        <v>49</v>
      </c>
      <c r="G6249">
        <v>259900</v>
      </c>
      <c r="H6249" s="9">
        <v>43404</v>
      </c>
    </row>
    <row r="6250" spans="1:8" x14ac:dyDescent="0.2">
      <c r="A6250" t="s">
        <v>145</v>
      </c>
      <c r="B6250">
        <v>394304</v>
      </c>
      <c r="C6250">
        <v>74</v>
      </c>
      <c r="D6250" t="s">
        <v>116</v>
      </c>
      <c r="E6250" t="s">
        <v>8</v>
      </c>
      <c r="F6250" t="s">
        <v>54</v>
      </c>
      <c r="G6250">
        <v>159900</v>
      </c>
      <c r="H6250" s="9">
        <v>43404</v>
      </c>
    </row>
    <row r="6251" spans="1:8" x14ac:dyDescent="0.2">
      <c r="A6251" t="s">
        <v>145</v>
      </c>
      <c r="B6251">
        <v>753906</v>
      </c>
      <c r="C6251">
        <v>75</v>
      </c>
      <c r="D6251" t="s">
        <v>117</v>
      </c>
      <c r="E6251" t="s">
        <v>8</v>
      </c>
      <c r="F6251" t="s">
        <v>22</v>
      </c>
      <c r="G6251">
        <v>365000</v>
      </c>
      <c r="H6251" s="9">
        <v>43404</v>
      </c>
    </row>
    <row r="6252" spans="1:8" x14ac:dyDescent="0.2">
      <c r="A6252" t="s">
        <v>145</v>
      </c>
      <c r="B6252">
        <v>394798</v>
      </c>
      <c r="C6252">
        <v>76</v>
      </c>
      <c r="D6252" t="s">
        <v>118</v>
      </c>
      <c r="E6252" t="s">
        <v>8</v>
      </c>
      <c r="F6252" t="s">
        <v>119</v>
      </c>
      <c r="G6252">
        <v>176221</v>
      </c>
      <c r="H6252" s="9">
        <v>43404</v>
      </c>
    </row>
    <row r="6253" spans="1:8" x14ac:dyDescent="0.2">
      <c r="A6253" t="s">
        <v>145</v>
      </c>
      <c r="B6253">
        <v>395134</v>
      </c>
      <c r="C6253">
        <v>77</v>
      </c>
      <c r="D6253" t="s">
        <v>120</v>
      </c>
      <c r="E6253" t="s">
        <v>8</v>
      </c>
      <c r="F6253" t="s">
        <v>11</v>
      </c>
      <c r="G6253">
        <v>375334</v>
      </c>
      <c r="H6253" s="9">
        <v>43404</v>
      </c>
    </row>
    <row r="6254" spans="1:8" x14ac:dyDescent="0.2">
      <c r="A6254" t="s">
        <v>145</v>
      </c>
      <c r="B6254">
        <v>394457</v>
      </c>
      <c r="C6254">
        <v>78</v>
      </c>
      <c r="D6254" t="s">
        <v>121</v>
      </c>
      <c r="E6254" t="s">
        <v>8</v>
      </c>
      <c r="F6254" t="s">
        <v>107</v>
      </c>
      <c r="G6254">
        <v>362888</v>
      </c>
      <c r="H6254" s="9">
        <v>43404</v>
      </c>
    </row>
    <row r="6255" spans="1:8" x14ac:dyDescent="0.2">
      <c r="A6255" t="s">
        <v>145</v>
      </c>
      <c r="B6255">
        <v>395143</v>
      </c>
      <c r="C6255">
        <v>79</v>
      </c>
      <c r="D6255" t="s">
        <v>122</v>
      </c>
      <c r="E6255" t="s">
        <v>8</v>
      </c>
      <c r="F6255" t="s">
        <v>9</v>
      </c>
      <c r="G6255">
        <v>152026</v>
      </c>
      <c r="H6255" s="9">
        <v>43404</v>
      </c>
    </row>
    <row r="6256" spans="1:8" x14ac:dyDescent="0.2">
      <c r="A6256" t="s">
        <v>145</v>
      </c>
      <c r="B6256">
        <v>394484</v>
      </c>
      <c r="C6256">
        <v>80</v>
      </c>
      <c r="D6256" t="s">
        <v>123</v>
      </c>
      <c r="E6256" t="s">
        <v>8</v>
      </c>
      <c r="F6256" t="s">
        <v>44</v>
      </c>
      <c r="G6256">
        <v>417741</v>
      </c>
      <c r="H6256" s="9">
        <v>43404</v>
      </c>
    </row>
    <row r="6257" spans="1:8" x14ac:dyDescent="0.2">
      <c r="A6257" t="s">
        <v>145</v>
      </c>
      <c r="B6257">
        <v>395235</v>
      </c>
      <c r="C6257">
        <v>81</v>
      </c>
      <c r="D6257" t="s">
        <v>124</v>
      </c>
      <c r="E6257" t="s">
        <v>8</v>
      </c>
      <c r="F6257" t="s">
        <v>49</v>
      </c>
      <c r="G6257">
        <v>249900</v>
      </c>
      <c r="H6257" s="9">
        <v>43404</v>
      </c>
    </row>
    <row r="6258" spans="1:8" x14ac:dyDescent="0.2">
      <c r="A6258" t="s">
        <v>145</v>
      </c>
      <c r="B6258">
        <v>395224</v>
      </c>
      <c r="C6258">
        <v>82</v>
      </c>
      <c r="D6258" t="s">
        <v>125</v>
      </c>
      <c r="E6258" t="s">
        <v>8</v>
      </c>
      <c r="F6258" t="s">
        <v>126</v>
      </c>
      <c r="G6258">
        <v>199500</v>
      </c>
      <c r="H6258" s="9">
        <v>43404</v>
      </c>
    </row>
    <row r="6259" spans="1:8" x14ac:dyDescent="0.2">
      <c r="A6259" t="s">
        <v>145</v>
      </c>
      <c r="B6259">
        <v>395115</v>
      </c>
      <c r="C6259">
        <v>83</v>
      </c>
      <c r="D6259" t="s">
        <v>127</v>
      </c>
      <c r="E6259" t="s">
        <v>8</v>
      </c>
      <c r="F6259" t="s">
        <v>26</v>
      </c>
      <c r="G6259">
        <v>251854</v>
      </c>
      <c r="H6259" s="9">
        <v>43404</v>
      </c>
    </row>
    <row r="6260" spans="1:8" x14ac:dyDescent="0.2">
      <c r="A6260" t="s">
        <v>145</v>
      </c>
      <c r="B6260">
        <v>394440</v>
      </c>
      <c r="C6260">
        <v>84</v>
      </c>
      <c r="D6260" t="s">
        <v>128</v>
      </c>
      <c r="E6260" t="s">
        <v>8</v>
      </c>
      <c r="F6260" t="s">
        <v>22</v>
      </c>
      <c r="G6260">
        <v>250031</v>
      </c>
      <c r="H6260" s="9">
        <v>43404</v>
      </c>
    </row>
    <row r="6261" spans="1:8" x14ac:dyDescent="0.2">
      <c r="A6261" t="s">
        <v>145</v>
      </c>
      <c r="B6261">
        <v>394399</v>
      </c>
      <c r="C6261">
        <v>85</v>
      </c>
      <c r="D6261" t="s">
        <v>129</v>
      </c>
      <c r="E6261" t="s">
        <v>8</v>
      </c>
      <c r="F6261" t="s">
        <v>130</v>
      </c>
      <c r="G6261">
        <v>344990</v>
      </c>
      <c r="H6261" s="9">
        <v>43404</v>
      </c>
    </row>
    <row r="6262" spans="1:8" x14ac:dyDescent="0.2">
      <c r="A6262" t="s">
        <v>145</v>
      </c>
      <c r="B6262">
        <v>395160</v>
      </c>
      <c r="C6262">
        <v>86</v>
      </c>
      <c r="D6262" t="s">
        <v>131</v>
      </c>
      <c r="E6262" t="s">
        <v>8</v>
      </c>
      <c r="F6262" t="s">
        <v>54</v>
      </c>
      <c r="G6262">
        <v>139900</v>
      </c>
      <c r="H6262" s="9">
        <v>43404</v>
      </c>
    </row>
    <row r="6263" spans="1:8" x14ac:dyDescent="0.2">
      <c r="A6263" t="s">
        <v>145</v>
      </c>
      <c r="B6263">
        <v>394816</v>
      </c>
      <c r="C6263">
        <v>87</v>
      </c>
      <c r="D6263" t="s">
        <v>132</v>
      </c>
      <c r="E6263" t="s">
        <v>8</v>
      </c>
      <c r="F6263" t="s">
        <v>71</v>
      </c>
      <c r="G6263">
        <v>324000</v>
      </c>
      <c r="H6263" s="9">
        <v>43404</v>
      </c>
    </row>
    <row r="6264" spans="1:8" x14ac:dyDescent="0.2">
      <c r="A6264" t="s">
        <v>145</v>
      </c>
      <c r="B6264">
        <v>394766</v>
      </c>
      <c r="C6264">
        <v>88</v>
      </c>
      <c r="D6264" t="s">
        <v>133</v>
      </c>
      <c r="E6264" t="s">
        <v>8</v>
      </c>
      <c r="F6264" t="s">
        <v>22</v>
      </c>
      <c r="G6264">
        <v>229622</v>
      </c>
      <c r="H6264" s="9">
        <v>43404</v>
      </c>
    </row>
    <row r="6265" spans="1:8" x14ac:dyDescent="0.2">
      <c r="A6265" t="s">
        <v>145</v>
      </c>
      <c r="B6265">
        <v>394931</v>
      </c>
      <c r="C6265">
        <v>89</v>
      </c>
      <c r="D6265" t="s">
        <v>134</v>
      </c>
      <c r="E6265" t="s">
        <v>8</v>
      </c>
      <c r="F6265" t="s">
        <v>88</v>
      </c>
      <c r="G6265">
        <v>368959</v>
      </c>
      <c r="H6265" s="9">
        <v>43404</v>
      </c>
    </row>
    <row r="6266" spans="1:8" x14ac:dyDescent="0.2">
      <c r="A6266" t="s">
        <v>145</v>
      </c>
      <c r="B6266">
        <v>394528</v>
      </c>
      <c r="C6266">
        <v>90</v>
      </c>
      <c r="D6266" t="s">
        <v>135</v>
      </c>
      <c r="E6266" t="s">
        <v>8</v>
      </c>
      <c r="F6266" t="s">
        <v>22</v>
      </c>
      <c r="G6266">
        <v>274900</v>
      </c>
      <c r="H6266" s="9">
        <v>43404</v>
      </c>
    </row>
    <row r="6267" spans="1:8" x14ac:dyDescent="0.2">
      <c r="A6267" t="s">
        <v>145</v>
      </c>
      <c r="B6267">
        <v>394531</v>
      </c>
      <c r="C6267">
        <v>91</v>
      </c>
      <c r="D6267" t="s">
        <v>136</v>
      </c>
      <c r="E6267" t="s">
        <v>8</v>
      </c>
      <c r="F6267" t="s">
        <v>137</v>
      </c>
      <c r="G6267">
        <v>296310</v>
      </c>
      <c r="H6267" s="9">
        <v>43404</v>
      </c>
    </row>
    <row r="6268" spans="1:8" x14ac:dyDescent="0.2">
      <c r="A6268" t="s">
        <v>145</v>
      </c>
      <c r="B6268">
        <v>394711</v>
      </c>
      <c r="C6268">
        <v>92</v>
      </c>
      <c r="D6268" t="s">
        <v>138</v>
      </c>
      <c r="E6268" t="s">
        <v>8</v>
      </c>
      <c r="F6268" t="s">
        <v>139</v>
      </c>
      <c r="G6268">
        <v>227530</v>
      </c>
      <c r="H6268" s="9">
        <v>43404</v>
      </c>
    </row>
    <row r="6269" spans="1:8" x14ac:dyDescent="0.2">
      <c r="A6269" t="s">
        <v>145</v>
      </c>
      <c r="B6269">
        <v>394352</v>
      </c>
      <c r="C6269">
        <v>94</v>
      </c>
      <c r="D6269" t="s">
        <v>140</v>
      </c>
      <c r="E6269" t="s">
        <v>8</v>
      </c>
      <c r="F6269" t="s">
        <v>24</v>
      </c>
      <c r="G6269">
        <v>224900</v>
      </c>
      <c r="H6269" s="9">
        <v>43404</v>
      </c>
    </row>
    <row r="6270" spans="1:8" x14ac:dyDescent="0.2">
      <c r="A6270" t="s">
        <v>145</v>
      </c>
      <c r="B6270">
        <v>394666</v>
      </c>
      <c r="C6270">
        <v>96</v>
      </c>
      <c r="D6270" t="s">
        <v>141</v>
      </c>
      <c r="E6270" t="s">
        <v>8</v>
      </c>
      <c r="F6270" t="s">
        <v>17</v>
      </c>
      <c r="G6270">
        <v>237661</v>
      </c>
      <c r="H6270" s="9">
        <v>43404</v>
      </c>
    </row>
    <row r="6271" spans="1:8" x14ac:dyDescent="0.2">
      <c r="A6271" t="s">
        <v>145</v>
      </c>
      <c r="B6271">
        <v>395006</v>
      </c>
      <c r="C6271">
        <v>100</v>
      </c>
      <c r="D6271" t="s">
        <v>142</v>
      </c>
      <c r="E6271" t="s">
        <v>8</v>
      </c>
      <c r="F6271" t="s">
        <v>88</v>
      </c>
      <c r="G6271">
        <v>394543</v>
      </c>
      <c r="H6271" s="9">
        <v>43404</v>
      </c>
    </row>
    <row r="6272" spans="1:8" x14ac:dyDescent="0.2">
      <c r="A6272" t="s">
        <v>145</v>
      </c>
      <c r="B6272">
        <v>394602</v>
      </c>
      <c r="C6272">
        <v>159</v>
      </c>
      <c r="D6272" t="s">
        <v>143</v>
      </c>
      <c r="E6272" t="s">
        <v>8</v>
      </c>
      <c r="F6272" t="s">
        <v>44</v>
      </c>
      <c r="G6272">
        <v>452994</v>
      </c>
      <c r="H6272" s="9">
        <v>43404</v>
      </c>
    </row>
    <row r="6273" spans="1:8" x14ac:dyDescent="0.2">
      <c r="A6273" t="s">
        <v>146</v>
      </c>
      <c r="B6273">
        <v>102001</v>
      </c>
      <c r="C6273">
        <v>0</v>
      </c>
      <c r="D6273" t="s">
        <v>5</v>
      </c>
      <c r="E6273" t="s">
        <v>6</v>
      </c>
      <c r="G6273">
        <v>245000</v>
      </c>
      <c r="H6273" s="9">
        <v>43404</v>
      </c>
    </row>
    <row r="6274" spans="1:8" x14ac:dyDescent="0.2">
      <c r="A6274" t="s">
        <v>146</v>
      </c>
      <c r="B6274">
        <v>394913</v>
      </c>
      <c r="C6274">
        <v>1</v>
      </c>
      <c r="D6274" t="s">
        <v>7</v>
      </c>
      <c r="E6274" t="s">
        <v>8</v>
      </c>
      <c r="F6274" t="s">
        <v>9</v>
      </c>
      <c r="G6274">
        <v>420000</v>
      </c>
      <c r="H6274" s="9">
        <v>43404</v>
      </c>
    </row>
    <row r="6275" spans="1:8" x14ac:dyDescent="0.2">
      <c r="A6275" t="s">
        <v>146</v>
      </c>
      <c r="B6275">
        <v>753899</v>
      </c>
      <c r="C6275">
        <v>2</v>
      </c>
      <c r="D6275" t="s">
        <v>10</v>
      </c>
      <c r="E6275" t="s">
        <v>8</v>
      </c>
      <c r="F6275" t="s">
        <v>11</v>
      </c>
      <c r="G6275">
        <v>677000</v>
      </c>
      <c r="H6275" s="9">
        <v>43404</v>
      </c>
    </row>
    <row r="6276" spans="1:8" x14ac:dyDescent="0.2">
      <c r="A6276" t="s">
        <v>146</v>
      </c>
      <c r="B6276">
        <v>394463</v>
      </c>
      <c r="C6276">
        <v>3</v>
      </c>
      <c r="D6276" t="s">
        <v>12</v>
      </c>
      <c r="E6276" t="s">
        <v>8</v>
      </c>
      <c r="F6276" t="s">
        <v>13</v>
      </c>
      <c r="G6276">
        <v>235000</v>
      </c>
      <c r="H6276" s="9">
        <v>43404</v>
      </c>
    </row>
    <row r="6277" spans="1:8" x14ac:dyDescent="0.2">
      <c r="A6277" t="s">
        <v>146</v>
      </c>
      <c r="B6277">
        <v>394514</v>
      </c>
      <c r="C6277">
        <v>4</v>
      </c>
      <c r="D6277" t="s">
        <v>14</v>
      </c>
      <c r="E6277" t="s">
        <v>8</v>
      </c>
      <c r="F6277" t="s">
        <v>15</v>
      </c>
      <c r="G6277">
        <v>259910</v>
      </c>
      <c r="H6277" s="9">
        <v>43404</v>
      </c>
    </row>
    <row r="6278" spans="1:8" x14ac:dyDescent="0.2">
      <c r="A6278" t="s">
        <v>146</v>
      </c>
      <c r="B6278">
        <v>394974</v>
      </c>
      <c r="C6278">
        <v>5</v>
      </c>
      <c r="D6278" t="s">
        <v>16</v>
      </c>
      <c r="E6278" t="s">
        <v>8</v>
      </c>
      <c r="F6278" t="s">
        <v>17</v>
      </c>
      <c r="G6278">
        <v>239000</v>
      </c>
      <c r="H6278" s="9">
        <v>43404</v>
      </c>
    </row>
    <row r="6279" spans="1:8" x14ac:dyDescent="0.2">
      <c r="A6279" t="s">
        <v>146</v>
      </c>
      <c r="B6279">
        <v>394692</v>
      </c>
      <c r="C6279">
        <v>6</v>
      </c>
      <c r="D6279" t="s">
        <v>18</v>
      </c>
      <c r="E6279" t="s">
        <v>8</v>
      </c>
      <c r="F6279" t="s">
        <v>15</v>
      </c>
      <c r="G6279">
        <v>233465</v>
      </c>
      <c r="H6279" s="9">
        <v>43404</v>
      </c>
    </row>
    <row r="6280" spans="1:8" x14ac:dyDescent="0.2">
      <c r="A6280" t="s">
        <v>146</v>
      </c>
      <c r="B6280">
        <v>395209</v>
      </c>
      <c r="C6280">
        <v>7</v>
      </c>
      <c r="D6280" t="s">
        <v>19</v>
      </c>
      <c r="E6280" t="s">
        <v>8</v>
      </c>
      <c r="F6280" t="s">
        <v>20</v>
      </c>
      <c r="G6280">
        <v>410000</v>
      </c>
      <c r="H6280" s="9">
        <v>43404</v>
      </c>
    </row>
    <row r="6281" spans="1:8" x14ac:dyDescent="0.2">
      <c r="A6281" t="s">
        <v>146</v>
      </c>
      <c r="B6281">
        <v>394856</v>
      </c>
      <c r="C6281">
        <v>8</v>
      </c>
      <c r="D6281" t="s">
        <v>21</v>
      </c>
      <c r="E6281" t="s">
        <v>8</v>
      </c>
      <c r="F6281" t="s">
        <v>22</v>
      </c>
      <c r="G6281">
        <v>335000</v>
      </c>
      <c r="H6281" s="9">
        <v>43404</v>
      </c>
    </row>
    <row r="6282" spans="1:8" x14ac:dyDescent="0.2">
      <c r="A6282" t="s">
        <v>146</v>
      </c>
      <c r="B6282">
        <v>394347</v>
      </c>
      <c r="C6282">
        <v>9</v>
      </c>
      <c r="D6282" t="s">
        <v>23</v>
      </c>
      <c r="E6282" t="s">
        <v>8</v>
      </c>
      <c r="F6282" t="s">
        <v>24</v>
      </c>
      <c r="G6282">
        <v>245000</v>
      </c>
      <c r="H6282" s="9">
        <v>43404</v>
      </c>
    </row>
    <row r="6283" spans="1:8" x14ac:dyDescent="0.2">
      <c r="A6283" t="s">
        <v>146</v>
      </c>
      <c r="B6283">
        <v>394404</v>
      </c>
      <c r="C6283">
        <v>10</v>
      </c>
      <c r="D6283" t="s">
        <v>25</v>
      </c>
      <c r="E6283" t="s">
        <v>8</v>
      </c>
      <c r="F6283" t="s">
        <v>26</v>
      </c>
      <c r="G6283">
        <v>445000</v>
      </c>
      <c r="H6283" s="9">
        <v>43404</v>
      </c>
    </row>
    <row r="6284" spans="1:8" x14ac:dyDescent="0.2">
      <c r="A6284" t="s">
        <v>146</v>
      </c>
      <c r="B6284">
        <v>395057</v>
      </c>
      <c r="C6284">
        <v>11</v>
      </c>
      <c r="D6284" t="s">
        <v>27</v>
      </c>
      <c r="E6284" t="s">
        <v>8</v>
      </c>
      <c r="F6284" t="s">
        <v>11</v>
      </c>
      <c r="G6284">
        <v>850000</v>
      </c>
      <c r="H6284" s="9">
        <v>43404</v>
      </c>
    </row>
    <row r="6285" spans="1:8" x14ac:dyDescent="0.2">
      <c r="A6285" t="s">
        <v>146</v>
      </c>
      <c r="B6285">
        <v>394532</v>
      </c>
      <c r="C6285">
        <v>12</v>
      </c>
      <c r="D6285" t="s">
        <v>28</v>
      </c>
      <c r="E6285" t="s">
        <v>8</v>
      </c>
      <c r="F6285" t="s">
        <v>29</v>
      </c>
      <c r="G6285">
        <v>182000</v>
      </c>
      <c r="H6285" s="9">
        <v>43404</v>
      </c>
    </row>
    <row r="6286" spans="1:8" x14ac:dyDescent="0.2">
      <c r="A6286" t="s">
        <v>146</v>
      </c>
      <c r="B6286">
        <v>395025</v>
      </c>
      <c r="C6286">
        <v>13</v>
      </c>
      <c r="D6286" t="s">
        <v>30</v>
      </c>
      <c r="E6286" t="s">
        <v>8</v>
      </c>
      <c r="F6286" t="s">
        <v>11</v>
      </c>
      <c r="G6286">
        <v>371750</v>
      </c>
      <c r="H6286" s="9">
        <v>43404</v>
      </c>
    </row>
    <row r="6287" spans="1:8" x14ac:dyDescent="0.2">
      <c r="A6287" t="s">
        <v>146</v>
      </c>
      <c r="B6287">
        <v>394976</v>
      </c>
      <c r="C6287">
        <v>14</v>
      </c>
      <c r="D6287" t="s">
        <v>31</v>
      </c>
      <c r="E6287" t="s">
        <v>8</v>
      </c>
      <c r="F6287" t="s">
        <v>32</v>
      </c>
      <c r="G6287">
        <v>279000</v>
      </c>
      <c r="H6287" s="9">
        <v>43404</v>
      </c>
    </row>
    <row r="6288" spans="1:8" x14ac:dyDescent="0.2">
      <c r="A6288" t="s">
        <v>146</v>
      </c>
      <c r="B6288">
        <v>395078</v>
      </c>
      <c r="C6288">
        <v>15</v>
      </c>
      <c r="D6288" t="s">
        <v>33</v>
      </c>
      <c r="E6288" t="s">
        <v>8</v>
      </c>
      <c r="F6288" t="s">
        <v>34</v>
      </c>
      <c r="G6288">
        <v>485000</v>
      </c>
      <c r="H6288" s="9">
        <v>43404</v>
      </c>
    </row>
    <row r="6289" spans="1:8" x14ac:dyDescent="0.2">
      <c r="A6289" t="s">
        <v>146</v>
      </c>
      <c r="B6289">
        <v>394865</v>
      </c>
      <c r="C6289">
        <v>16</v>
      </c>
      <c r="D6289" t="s">
        <v>35</v>
      </c>
      <c r="E6289" t="s">
        <v>8</v>
      </c>
      <c r="F6289" t="s">
        <v>36</v>
      </c>
      <c r="G6289">
        <v>270000</v>
      </c>
      <c r="H6289" s="9">
        <v>43404</v>
      </c>
    </row>
    <row r="6290" spans="1:8" x14ac:dyDescent="0.2">
      <c r="A6290" t="s">
        <v>146</v>
      </c>
      <c r="B6290">
        <v>395056</v>
      </c>
      <c r="C6290">
        <v>17</v>
      </c>
      <c r="D6290" t="s">
        <v>37</v>
      </c>
      <c r="E6290" t="s">
        <v>8</v>
      </c>
      <c r="F6290" t="s">
        <v>11</v>
      </c>
      <c r="G6290">
        <v>620000</v>
      </c>
      <c r="H6290" s="9">
        <v>43404</v>
      </c>
    </row>
    <row r="6291" spans="1:8" x14ac:dyDescent="0.2">
      <c r="A6291" t="s">
        <v>146</v>
      </c>
      <c r="B6291">
        <v>395121</v>
      </c>
      <c r="C6291">
        <v>18</v>
      </c>
      <c r="D6291" t="s">
        <v>38</v>
      </c>
      <c r="E6291" t="s">
        <v>8</v>
      </c>
      <c r="F6291" t="s">
        <v>39</v>
      </c>
      <c r="G6291">
        <v>182000</v>
      </c>
      <c r="H6291" s="9">
        <v>43404</v>
      </c>
    </row>
    <row r="6292" spans="1:8" x14ac:dyDescent="0.2">
      <c r="A6292" t="s">
        <v>146</v>
      </c>
      <c r="B6292">
        <v>395148</v>
      </c>
      <c r="C6292">
        <v>19</v>
      </c>
      <c r="D6292" t="s">
        <v>40</v>
      </c>
      <c r="E6292" t="s">
        <v>8</v>
      </c>
      <c r="F6292" t="s">
        <v>22</v>
      </c>
      <c r="G6292">
        <v>230000</v>
      </c>
      <c r="H6292" s="9">
        <v>43404</v>
      </c>
    </row>
    <row r="6293" spans="1:8" x14ac:dyDescent="0.2">
      <c r="A6293" t="s">
        <v>146</v>
      </c>
      <c r="B6293">
        <v>394358</v>
      </c>
      <c r="C6293">
        <v>20</v>
      </c>
      <c r="D6293" t="s">
        <v>41</v>
      </c>
      <c r="E6293" t="s">
        <v>8</v>
      </c>
      <c r="F6293" t="s">
        <v>42</v>
      </c>
      <c r="G6293">
        <v>300000</v>
      </c>
      <c r="H6293" s="9">
        <v>43404</v>
      </c>
    </row>
    <row r="6294" spans="1:8" x14ac:dyDescent="0.2">
      <c r="A6294" t="s">
        <v>146</v>
      </c>
      <c r="B6294">
        <v>394530</v>
      </c>
      <c r="C6294">
        <v>21</v>
      </c>
      <c r="D6294" t="s">
        <v>43</v>
      </c>
      <c r="E6294" t="s">
        <v>8</v>
      </c>
      <c r="F6294" t="s">
        <v>44</v>
      </c>
      <c r="G6294">
        <v>434326</v>
      </c>
      <c r="H6294" s="9">
        <v>43404</v>
      </c>
    </row>
    <row r="6295" spans="1:8" x14ac:dyDescent="0.2">
      <c r="A6295" t="s">
        <v>146</v>
      </c>
      <c r="B6295">
        <v>394982</v>
      </c>
      <c r="C6295">
        <v>22</v>
      </c>
      <c r="D6295" t="s">
        <v>45</v>
      </c>
      <c r="E6295" t="s">
        <v>8</v>
      </c>
      <c r="F6295" t="s">
        <v>17</v>
      </c>
      <c r="G6295">
        <v>157500</v>
      </c>
      <c r="H6295" s="9">
        <v>43404</v>
      </c>
    </row>
    <row r="6296" spans="1:8" x14ac:dyDescent="0.2">
      <c r="A6296" t="s">
        <v>146</v>
      </c>
      <c r="B6296">
        <v>394998</v>
      </c>
      <c r="C6296">
        <v>23</v>
      </c>
      <c r="D6296" t="s">
        <v>46</v>
      </c>
      <c r="E6296" t="s">
        <v>8</v>
      </c>
      <c r="F6296" t="s">
        <v>47</v>
      </c>
      <c r="G6296">
        <v>393000</v>
      </c>
      <c r="H6296" s="9">
        <v>43404</v>
      </c>
    </row>
    <row r="6297" spans="1:8" x14ac:dyDescent="0.2">
      <c r="A6297" t="s">
        <v>146</v>
      </c>
      <c r="B6297">
        <v>394458</v>
      </c>
      <c r="C6297">
        <v>24</v>
      </c>
      <c r="D6297" t="s">
        <v>48</v>
      </c>
      <c r="E6297" t="s">
        <v>8</v>
      </c>
      <c r="F6297" t="s">
        <v>49</v>
      </c>
      <c r="G6297">
        <v>250000</v>
      </c>
      <c r="H6297" s="9">
        <v>43404</v>
      </c>
    </row>
    <row r="6298" spans="1:8" x14ac:dyDescent="0.2">
      <c r="A6298" t="s">
        <v>146</v>
      </c>
      <c r="B6298">
        <v>395045</v>
      </c>
      <c r="C6298">
        <v>25</v>
      </c>
      <c r="D6298" t="s">
        <v>50</v>
      </c>
      <c r="E6298" t="s">
        <v>8</v>
      </c>
      <c r="F6298" t="s">
        <v>11</v>
      </c>
      <c r="G6298">
        <v>407500</v>
      </c>
      <c r="H6298" s="9">
        <v>43404</v>
      </c>
    </row>
    <row r="6299" spans="1:8" x14ac:dyDescent="0.2">
      <c r="A6299" t="s">
        <v>146</v>
      </c>
      <c r="B6299">
        <v>395055</v>
      </c>
      <c r="C6299">
        <v>26</v>
      </c>
      <c r="D6299" t="s">
        <v>51</v>
      </c>
      <c r="E6299" t="s">
        <v>8</v>
      </c>
      <c r="F6299" t="s">
        <v>15</v>
      </c>
      <c r="G6299">
        <v>224900</v>
      </c>
      <c r="H6299" s="9">
        <v>43404</v>
      </c>
    </row>
    <row r="6300" spans="1:8" x14ac:dyDescent="0.2">
      <c r="A6300" t="s">
        <v>146</v>
      </c>
      <c r="B6300">
        <v>394943</v>
      </c>
      <c r="C6300">
        <v>27</v>
      </c>
      <c r="D6300" t="s">
        <v>52</v>
      </c>
      <c r="E6300" t="s">
        <v>8</v>
      </c>
      <c r="F6300" t="s">
        <v>22</v>
      </c>
      <c r="G6300">
        <v>267000</v>
      </c>
      <c r="H6300" s="9">
        <v>43404</v>
      </c>
    </row>
    <row r="6301" spans="1:8" x14ac:dyDescent="0.2">
      <c r="A6301" t="s">
        <v>146</v>
      </c>
      <c r="B6301">
        <v>394466</v>
      </c>
      <c r="C6301">
        <v>28</v>
      </c>
      <c r="D6301" t="s">
        <v>53</v>
      </c>
      <c r="E6301" t="s">
        <v>8</v>
      </c>
      <c r="F6301" t="s">
        <v>54</v>
      </c>
      <c r="G6301">
        <v>180000</v>
      </c>
      <c r="H6301" s="9">
        <v>43404</v>
      </c>
    </row>
    <row r="6302" spans="1:8" x14ac:dyDescent="0.2">
      <c r="A6302" t="s">
        <v>146</v>
      </c>
      <c r="B6302">
        <v>394475</v>
      </c>
      <c r="C6302">
        <v>29</v>
      </c>
      <c r="D6302" t="s">
        <v>55</v>
      </c>
      <c r="E6302" t="s">
        <v>8</v>
      </c>
      <c r="F6302" t="s">
        <v>54</v>
      </c>
      <c r="G6302">
        <v>146000</v>
      </c>
      <c r="H6302" s="9">
        <v>43404</v>
      </c>
    </row>
    <row r="6303" spans="1:8" x14ac:dyDescent="0.2">
      <c r="A6303" t="s">
        <v>146</v>
      </c>
      <c r="B6303">
        <v>394735</v>
      </c>
      <c r="C6303">
        <v>30</v>
      </c>
      <c r="D6303" t="s">
        <v>56</v>
      </c>
      <c r="E6303" t="s">
        <v>8</v>
      </c>
      <c r="F6303" t="s">
        <v>39</v>
      </c>
      <c r="G6303">
        <v>215000</v>
      </c>
      <c r="H6303" s="9">
        <v>43404</v>
      </c>
    </row>
    <row r="6304" spans="1:8" x14ac:dyDescent="0.2">
      <c r="A6304" t="s">
        <v>146</v>
      </c>
      <c r="B6304">
        <v>394775</v>
      </c>
      <c r="C6304">
        <v>31</v>
      </c>
      <c r="D6304" t="s">
        <v>57</v>
      </c>
      <c r="E6304" t="s">
        <v>8</v>
      </c>
      <c r="F6304" t="s">
        <v>58</v>
      </c>
      <c r="G6304">
        <v>305000</v>
      </c>
      <c r="H6304" s="9">
        <v>43404</v>
      </c>
    </row>
    <row r="6305" spans="1:8" x14ac:dyDescent="0.2">
      <c r="A6305" t="s">
        <v>146</v>
      </c>
      <c r="B6305">
        <v>394492</v>
      </c>
      <c r="C6305">
        <v>32</v>
      </c>
      <c r="D6305" t="s">
        <v>59</v>
      </c>
      <c r="E6305" t="s">
        <v>8</v>
      </c>
      <c r="F6305" t="s">
        <v>54</v>
      </c>
      <c r="G6305">
        <v>214000</v>
      </c>
      <c r="H6305" s="9">
        <v>43404</v>
      </c>
    </row>
    <row r="6306" spans="1:8" x14ac:dyDescent="0.2">
      <c r="A6306" t="s">
        <v>146</v>
      </c>
      <c r="B6306">
        <v>394705</v>
      </c>
      <c r="C6306">
        <v>33</v>
      </c>
      <c r="D6306" t="s">
        <v>60</v>
      </c>
      <c r="E6306" t="s">
        <v>8</v>
      </c>
      <c r="F6306" t="s">
        <v>61</v>
      </c>
      <c r="G6306">
        <v>181000</v>
      </c>
      <c r="H6306" s="9">
        <v>43404</v>
      </c>
    </row>
    <row r="6307" spans="1:8" x14ac:dyDescent="0.2">
      <c r="A6307" t="s">
        <v>146</v>
      </c>
      <c r="B6307">
        <v>395059</v>
      </c>
      <c r="C6307">
        <v>34</v>
      </c>
      <c r="D6307" t="s">
        <v>62</v>
      </c>
      <c r="E6307" t="s">
        <v>8</v>
      </c>
      <c r="F6307" t="s">
        <v>11</v>
      </c>
      <c r="G6307">
        <v>1145875</v>
      </c>
      <c r="H6307" s="9">
        <v>43404</v>
      </c>
    </row>
    <row r="6308" spans="1:8" x14ac:dyDescent="0.2">
      <c r="A6308" t="s">
        <v>146</v>
      </c>
      <c r="B6308">
        <v>394355</v>
      </c>
      <c r="C6308">
        <v>35</v>
      </c>
      <c r="D6308" t="s">
        <v>63</v>
      </c>
      <c r="E6308" t="s">
        <v>8</v>
      </c>
      <c r="F6308" t="s">
        <v>15</v>
      </c>
      <c r="G6308">
        <v>309000</v>
      </c>
      <c r="H6308" s="9">
        <v>43404</v>
      </c>
    </row>
    <row r="6309" spans="1:8" x14ac:dyDescent="0.2">
      <c r="A6309" t="s">
        <v>146</v>
      </c>
      <c r="B6309">
        <v>395194</v>
      </c>
      <c r="C6309">
        <v>36</v>
      </c>
      <c r="D6309" t="s">
        <v>64</v>
      </c>
      <c r="E6309" t="s">
        <v>8</v>
      </c>
      <c r="F6309" t="s">
        <v>65</v>
      </c>
      <c r="G6309">
        <v>250000</v>
      </c>
      <c r="H6309" s="9">
        <v>43404</v>
      </c>
    </row>
    <row r="6310" spans="1:8" x14ac:dyDescent="0.2">
      <c r="A6310" t="s">
        <v>146</v>
      </c>
      <c r="B6310">
        <v>394902</v>
      </c>
      <c r="C6310">
        <v>37</v>
      </c>
      <c r="D6310" t="s">
        <v>66</v>
      </c>
      <c r="E6310" t="s">
        <v>8</v>
      </c>
      <c r="F6310" t="s">
        <v>67</v>
      </c>
      <c r="G6310">
        <v>283000</v>
      </c>
      <c r="H6310" s="9">
        <v>43404</v>
      </c>
    </row>
    <row r="6311" spans="1:8" x14ac:dyDescent="0.2">
      <c r="A6311" t="s">
        <v>146</v>
      </c>
      <c r="B6311">
        <v>395005</v>
      </c>
      <c r="C6311">
        <v>38</v>
      </c>
      <c r="D6311" t="s">
        <v>68</v>
      </c>
      <c r="E6311" t="s">
        <v>8</v>
      </c>
      <c r="F6311" t="s">
        <v>69</v>
      </c>
      <c r="G6311">
        <v>280500</v>
      </c>
      <c r="H6311" s="9">
        <v>43404</v>
      </c>
    </row>
    <row r="6312" spans="1:8" x14ac:dyDescent="0.2">
      <c r="A6312" t="s">
        <v>146</v>
      </c>
      <c r="B6312">
        <v>394862</v>
      </c>
      <c r="C6312">
        <v>39</v>
      </c>
      <c r="D6312" t="s">
        <v>70</v>
      </c>
      <c r="E6312" t="s">
        <v>8</v>
      </c>
      <c r="F6312" t="s">
        <v>71</v>
      </c>
      <c r="G6312">
        <v>220000</v>
      </c>
      <c r="H6312" s="9">
        <v>43404</v>
      </c>
    </row>
    <row r="6313" spans="1:8" x14ac:dyDescent="0.2">
      <c r="A6313" t="s">
        <v>146</v>
      </c>
      <c r="B6313">
        <v>394714</v>
      </c>
      <c r="C6313">
        <v>40</v>
      </c>
      <c r="D6313" t="s">
        <v>72</v>
      </c>
      <c r="E6313" t="s">
        <v>8</v>
      </c>
      <c r="F6313" t="s">
        <v>22</v>
      </c>
      <c r="G6313">
        <v>250000</v>
      </c>
      <c r="H6313" s="9">
        <v>43404</v>
      </c>
    </row>
    <row r="6314" spans="1:8" x14ac:dyDescent="0.2">
      <c r="A6314" t="s">
        <v>146</v>
      </c>
      <c r="B6314">
        <v>394849</v>
      </c>
      <c r="C6314">
        <v>41</v>
      </c>
      <c r="D6314" t="s">
        <v>73</v>
      </c>
      <c r="E6314" t="s">
        <v>8</v>
      </c>
      <c r="F6314" t="s">
        <v>67</v>
      </c>
      <c r="G6314">
        <v>173000</v>
      </c>
      <c r="H6314" s="9">
        <v>43404</v>
      </c>
    </row>
    <row r="6315" spans="1:8" x14ac:dyDescent="0.2">
      <c r="A6315" t="s">
        <v>146</v>
      </c>
      <c r="B6315">
        <v>394935</v>
      </c>
      <c r="C6315">
        <v>42</v>
      </c>
      <c r="D6315" t="s">
        <v>74</v>
      </c>
      <c r="E6315" t="s">
        <v>8</v>
      </c>
      <c r="F6315" t="s">
        <v>75</v>
      </c>
      <c r="G6315">
        <v>175000</v>
      </c>
      <c r="H6315" s="9">
        <v>43404</v>
      </c>
    </row>
    <row r="6316" spans="1:8" x14ac:dyDescent="0.2">
      <c r="A6316" t="s">
        <v>146</v>
      </c>
      <c r="B6316">
        <v>394807</v>
      </c>
      <c r="C6316">
        <v>43</v>
      </c>
      <c r="D6316" t="s">
        <v>76</v>
      </c>
      <c r="E6316" t="s">
        <v>8</v>
      </c>
      <c r="F6316" t="s">
        <v>77</v>
      </c>
      <c r="G6316">
        <v>186000</v>
      </c>
      <c r="H6316" s="9">
        <v>43404</v>
      </c>
    </row>
    <row r="6317" spans="1:8" x14ac:dyDescent="0.2">
      <c r="A6317" t="s">
        <v>146</v>
      </c>
      <c r="B6317">
        <v>394669</v>
      </c>
      <c r="C6317">
        <v>44</v>
      </c>
      <c r="D6317" t="s">
        <v>78</v>
      </c>
      <c r="E6317" t="s">
        <v>8</v>
      </c>
      <c r="F6317" t="s">
        <v>79</v>
      </c>
      <c r="G6317">
        <v>240000</v>
      </c>
      <c r="H6317" s="9">
        <v>43404</v>
      </c>
    </row>
    <row r="6318" spans="1:8" x14ac:dyDescent="0.2">
      <c r="A6318" t="s">
        <v>146</v>
      </c>
      <c r="B6318">
        <v>395022</v>
      </c>
      <c r="C6318">
        <v>45</v>
      </c>
      <c r="D6318" t="s">
        <v>80</v>
      </c>
      <c r="E6318" t="s">
        <v>8</v>
      </c>
      <c r="F6318" t="s">
        <v>65</v>
      </c>
      <c r="G6318">
        <v>242100</v>
      </c>
      <c r="H6318" s="9">
        <v>43404</v>
      </c>
    </row>
    <row r="6319" spans="1:8" x14ac:dyDescent="0.2">
      <c r="A6319" t="s">
        <v>146</v>
      </c>
      <c r="B6319">
        <v>394910</v>
      </c>
      <c r="C6319">
        <v>46</v>
      </c>
      <c r="D6319" t="s">
        <v>81</v>
      </c>
      <c r="E6319" t="s">
        <v>8</v>
      </c>
      <c r="F6319" t="s">
        <v>82</v>
      </c>
      <c r="G6319">
        <v>196000</v>
      </c>
      <c r="H6319" s="9">
        <v>43404</v>
      </c>
    </row>
    <row r="6320" spans="1:8" x14ac:dyDescent="0.2">
      <c r="A6320" t="s">
        <v>146</v>
      </c>
      <c r="B6320">
        <v>394425</v>
      </c>
      <c r="C6320">
        <v>47</v>
      </c>
      <c r="D6320" t="s">
        <v>83</v>
      </c>
      <c r="E6320" t="s">
        <v>8</v>
      </c>
      <c r="F6320" t="s">
        <v>9</v>
      </c>
      <c r="G6320">
        <v>157700</v>
      </c>
      <c r="H6320" s="9">
        <v>43404</v>
      </c>
    </row>
    <row r="6321" spans="1:8" x14ac:dyDescent="0.2">
      <c r="A6321" t="s">
        <v>146</v>
      </c>
      <c r="B6321">
        <v>395012</v>
      </c>
      <c r="C6321">
        <v>48</v>
      </c>
      <c r="D6321" t="s">
        <v>84</v>
      </c>
      <c r="E6321" t="s">
        <v>8</v>
      </c>
      <c r="F6321" t="s">
        <v>49</v>
      </c>
      <c r="G6321">
        <v>280000</v>
      </c>
      <c r="H6321" s="9">
        <v>43404</v>
      </c>
    </row>
    <row r="6322" spans="1:8" x14ac:dyDescent="0.2">
      <c r="A6322" t="s">
        <v>146</v>
      </c>
      <c r="B6322">
        <v>394388</v>
      </c>
      <c r="C6322">
        <v>49</v>
      </c>
      <c r="D6322" t="s">
        <v>85</v>
      </c>
      <c r="E6322" t="s">
        <v>8</v>
      </c>
      <c r="F6322" t="s">
        <v>86</v>
      </c>
      <c r="G6322">
        <v>195000</v>
      </c>
      <c r="H6322" s="9">
        <v>43404</v>
      </c>
    </row>
    <row r="6323" spans="1:8" x14ac:dyDescent="0.2">
      <c r="A6323" t="s">
        <v>146</v>
      </c>
      <c r="B6323">
        <v>395053</v>
      </c>
      <c r="C6323">
        <v>50</v>
      </c>
      <c r="D6323" t="s">
        <v>87</v>
      </c>
      <c r="E6323" t="s">
        <v>8</v>
      </c>
      <c r="F6323" t="s">
        <v>88</v>
      </c>
      <c r="G6323">
        <v>330000</v>
      </c>
      <c r="H6323" s="9">
        <v>43404</v>
      </c>
    </row>
    <row r="6324" spans="1:8" x14ac:dyDescent="0.2">
      <c r="A6324" t="s">
        <v>146</v>
      </c>
      <c r="B6324">
        <v>395031</v>
      </c>
      <c r="C6324">
        <v>51</v>
      </c>
      <c r="D6324" t="s">
        <v>89</v>
      </c>
      <c r="E6324" t="s">
        <v>8</v>
      </c>
      <c r="F6324" t="s">
        <v>9</v>
      </c>
      <c r="G6324">
        <v>146750</v>
      </c>
      <c r="H6324" s="9">
        <v>43404</v>
      </c>
    </row>
    <row r="6325" spans="1:8" x14ac:dyDescent="0.2">
      <c r="A6325" t="s">
        <v>146</v>
      </c>
      <c r="B6325">
        <v>394640</v>
      </c>
      <c r="C6325">
        <v>52</v>
      </c>
      <c r="D6325" t="s">
        <v>90</v>
      </c>
      <c r="E6325" t="s">
        <v>8</v>
      </c>
      <c r="F6325" t="s">
        <v>29</v>
      </c>
      <c r="G6325">
        <v>190000</v>
      </c>
      <c r="H6325" s="9">
        <v>43404</v>
      </c>
    </row>
    <row r="6326" spans="1:8" x14ac:dyDescent="0.2">
      <c r="A6326" t="s">
        <v>146</v>
      </c>
      <c r="B6326">
        <v>395167</v>
      </c>
      <c r="C6326">
        <v>53</v>
      </c>
      <c r="D6326" t="s">
        <v>91</v>
      </c>
      <c r="E6326" t="s">
        <v>8</v>
      </c>
      <c r="F6326" t="s">
        <v>32</v>
      </c>
      <c r="G6326">
        <v>218000</v>
      </c>
      <c r="H6326" s="9">
        <v>43404</v>
      </c>
    </row>
    <row r="6327" spans="1:8" x14ac:dyDescent="0.2">
      <c r="A6327" t="s">
        <v>146</v>
      </c>
      <c r="B6327">
        <v>753924</v>
      </c>
      <c r="C6327">
        <v>54</v>
      </c>
      <c r="D6327" t="s">
        <v>92</v>
      </c>
      <c r="E6327" t="s">
        <v>8</v>
      </c>
      <c r="F6327" t="s">
        <v>93</v>
      </c>
      <c r="G6327">
        <v>699000</v>
      </c>
      <c r="H6327" s="9">
        <v>43404</v>
      </c>
    </row>
    <row r="6328" spans="1:8" x14ac:dyDescent="0.2">
      <c r="A6328" t="s">
        <v>146</v>
      </c>
      <c r="B6328">
        <v>395169</v>
      </c>
      <c r="C6328">
        <v>55</v>
      </c>
      <c r="D6328" t="s">
        <v>94</v>
      </c>
      <c r="E6328" t="s">
        <v>8</v>
      </c>
      <c r="F6328" t="s">
        <v>75</v>
      </c>
      <c r="G6328">
        <v>167000</v>
      </c>
      <c r="H6328" s="9">
        <v>43404</v>
      </c>
    </row>
    <row r="6329" spans="1:8" x14ac:dyDescent="0.2">
      <c r="A6329" t="s">
        <v>146</v>
      </c>
      <c r="B6329">
        <v>394619</v>
      </c>
      <c r="C6329">
        <v>56</v>
      </c>
      <c r="D6329" t="s">
        <v>95</v>
      </c>
      <c r="E6329" t="s">
        <v>8</v>
      </c>
      <c r="F6329" t="s">
        <v>11</v>
      </c>
      <c r="G6329">
        <v>279250</v>
      </c>
      <c r="H6329" s="9">
        <v>43404</v>
      </c>
    </row>
    <row r="6330" spans="1:8" x14ac:dyDescent="0.2">
      <c r="A6330" t="s">
        <v>146</v>
      </c>
      <c r="B6330">
        <v>395238</v>
      </c>
      <c r="C6330">
        <v>57</v>
      </c>
      <c r="D6330" t="s">
        <v>96</v>
      </c>
      <c r="E6330" t="s">
        <v>8</v>
      </c>
      <c r="F6330" t="s">
        <v>26</v>
      </c>
      <c r="G6330">
        <v>265000</v>
      </c>
      <c r="H6330" s="9">
        <v>43404</v>
      </c>
    </row>
    <row r="6331" spans="1:8" x14ac:dyDescent="0.2">
      <c r="A6331" t="s">
        <v>146</v>
      </c>
      <c r="B6331">
        <v>394415</v>
      </c>
      <c r="C6331">
        <v>58</v>
      </c>
      <c r="D6331" t="s">
        <v>97</v>
      </c>
      <c r="E6331" t="s">
        <v>8</v>
      </c>
      <c r="F6331" t="s">
        <v>79</v>
      </c>
      <c r="G6331">
        <v>410000</v>
      </c>
      <c r="H6331" s="9">
        <v>43404</v>
      </c>
    </row>
    <row r="6332" spans="1:8" x14ac:dyDescent="0.2">
      <c r="A6332" t="s">
        <v>146</v>
      </c>
      <c r="B6332">
        <v>394312</v>
      </c>
      <c r="C6332">
        <v>59</v>
      </c>
      <c r="D6332" t="s">
        <v>98</v>
      </c>
      <c r="E6332" t="s">
        <v>8</v>
      </c>
      <c r="F6332" t="s">
        <v>99</v>
      </c>
      <c r="G6332">
        <v>197000</v>
      </c>
      <c r="H6332" s="9">
        <v>43404</v>
      </c>
    </row>
    <row r="6333" spans="1:8" x14ac:dyDescent="0.2">
      <c r="A6333" t="s">
        <v>146</v>
      </c>
      <c r="B6333">
        <v>394308</v>
      </c>
      <c r="C6333">
        <v>60</v>
      </c>
      <c r="D6333" t="s">
        <v>100</v>
      </c>
      <c r="E6333" t="s">
        <v>8</v>
      </c>
      <c r="F6333" t="s">
        <v>9</v>
      </c>
      <c r="G6333">
        <v>189900</v>
      </c>
      <c r="H6333" s="9">
        <v>43404</v>
      </c>
    </row>
    <row r="6334" spans="1:8" x14ac:dyDescent="0.2">
      <c r="A6334" t="s">
        <v>146</v>
      </c>
      <c r="B6334">
        <v>394938</v>
      </c>
      <c r="C6334">
        <v>61</v>
      </c>
      <c r="D6334" t="s">
        <v>101</v>
      </c>
      <c r="E6334" t="s">
        <v>8</v>
      </c>
      <c r="F6334" t="s">
        <v>102</v>
      </c>
      <c r="G6334">
        <v>198000</v>
      </c>
      <c r="H6334" s="9">
        <v>43404</v>
      </c>
    </row>
    <row r="6335" spans="1:8" x14ac:dyDescent="0.2">
      <c r="A6335" t="s">
        <v>146</v>
      </c>
      <c r="B6335">
        <v>394908</v>
      </c>
      <c r="C6335">
        <v>62</v>
      </c>
      <c r="D6335" t="s">
        <v>103</v>
      </c>
      <c r="E6335" t="s">
        <v>8</v>
      </c>
      <c r="F6335" t="s">
        <v>79</v>
      </c>
      <c r="G6335">
        <v>247750</v>
      </c>
      <c r="H6335" s="9">
        <v>43404</v>
      </c>
    </row>
    <row r="6336" spans="1:8" x14ac:dyDescent="0.2">
      <c r="A6336" t="s">
        <v>146</v>
      </c>
      <c r="B6336">
        <v>394357</v>
      </c>
      <c r="C6336">
        <v>63</v>
      </c>
      <c r="D6336" t="s">
        <v>104</v>
      </c>
      <c r="E6336" t="s">
        <v>8</v>
      </c>
      <c r="F6336" t="s">
        <v>11</v>
      </c>
      <c r="G6336">
        <v>236500</v>
      </c>
      <c r="H6336" s="9">
        <v>43404</v>
      </c>
    </row>
    <row r="6337" spans="1:8" x14ac:dyDescent="0.2">
      <c r="A6337" t="s">
        <v>146</v>
      </c>
      <c r="B6337">
        <v>394753</v>
      </c>
      <c r="C6337">
        <v>64</v>
      </c>
      <c r="D6337" t="s">
        <v>105</v>
      </c>
      <c r="E6337" t="s">
        <v>8</v>
      </c>
      <c r="F6337" t="s">
        <v>67</v>
      </c>
      <c r="G6337">
        <v>200000</v>
      </c>
      <c r="H6337" s="9">
        <v>43404</v>
      </c>
    </row>
    <row r="6338" spans="1:8" x14ac:dyDescent="0.2">
      <c r="A6338" t="s">
        <v>146</v>
      </c>
      <c r="B6338">
        <v>394653</v>
      </c>
      <c r="C6338">
        <v>65</v>
      </c>
      <c r="D6338" t="s">
        <v>106</v>
      </c>
      <c r="E6338" t="s">
        <v>8</v>
      </c>
      <c r="F6338" t="s">
        <v>107</v>
      </c>
      <c r="G6338">
        <v>200895</v>
      </c>
      <c r="H6338" s="9">
        <v>43404</v>
      </c>
    </row>
    <row r="6339" spans="1:8" x14ac:dyDescent="0.2">
      <c r="A6339" t="s">
        <v>146</v>
      </c>
      <c r="B6339">
        <v>394952</v>
      </c>
      <c r="C6339">
        <v>66</v>
      </c>
      <c r="D6339" t="s">
        <v>108</v>
      </c>
      <c r="E6339" t="s">
        <v>8</v>
      </c>
      <c r="F6339" t="s">
        <v>11</v>
      </c>
      <c r="G6339">
        <v>645000</v>
      </c>
      <c r="H6339" s="9">
        <v>43404</v>
      </c>
    </row>
    <row r="6340" spans="1:8" x14ac:dyDescent="0.2">
      <c r="A6340" t="s">
        <v>146</v>
      </c>
      <c r="B6340">
        <v>394318</v>
      </c>
      <c r="C6340">
        <v>67</v>
      </c>
      <c r="D6340" t="s">
        <v>109</v>
      </c>
      <c r="E6340" t="s">
        <v>8</v>
      </c>
      <c r="F6340" t="s">
        <v>17</v>
      </c>
      <c r="G6340">
        <v>199900</v>
      </c>
      <c r="H6340" s="9">
        <v>43404</v>
      </c>
    </row>
    <row r="6341" spans="1:8" x14ac:dyDescent="0.2">
      <c r="A6341" t="s">
        <v>146</v>
      </c>
      <c r="B6341">
        <v>394561</v>
      </c>
      <c r="C6341">
        <v>68</v>
      </c>
      <c r="D6341" t="s">
        <v>110</v>
      </c>
      <c r="E6341" t="s">
        <v>8</v>
      </c>
      <c r="F6341" t="s">
        <v>15</v>
      </c>
      <c r="G6341">
        <v>157950</v>
      </c>
      <c r="H6341" s="9">
        <v>43404</v>
      </c>
    </row>
    <row r="6342" spans="1:8" x14ac:dyDescent="0.2">
      <c r="A6342" t="s">
        <v>146</v>
      </c>
      <c r="B6342">
        <v>394367</v>
      </c>
      <c r="C6342">
        <v>69</v>
      </c>
      <c r="D6342" t="s">
        <v>111</v>
      </c>
      <c r="E6342" t="s">
        <v>8</v>
      </c>
      <c r="F6342" t="s">
        <v>82</v>
      </c>
      <c r="G6342">
        <v>202805</v>
      </c>
      <c r="H6342" s="9">
        <v>43404</v>
      </c>
    </row>
    <row r="6343" spans="1:8" x14ac:dyDescent="0.2">
      <c r="A6343" t="s">
        <v>146</v>
      </c>
      <c r="B6343">
        <v>394521</v>
      </c>
      <c r="C6343">
        <v>70</v>
      </c>
      <c r="D6343" t="s">
        <v>112</v>
      </c>
      <c r="E6343" t="s">
        <v>8</v>
      </c>
      <c r="F6343" t="s">
        <v>54</v>
      </c>
      <c r="G6343">
        <v>142500</v>
      </c>
      <c r="H6343" s="9">
        <v>43404</v>
      </c>
    </row>
    <row r="6344" spans="1:8" x14ac:dyDescent="0.2">
      <c r="A6344" t="s">
        <v>146</v>
      </c>
      <c r="B6344">
        <v>394843</v>
      </c>
      <c r="C6344">
        <v>71</v>
      </c>
      <c r="D6344" t="s">
        <v>113</v>
      </c>
      <c r="E6344" t="s">
        <v>8</v>
      </c>
      <c r="F6344" t="s">
        <v>15</v>
      </c>
      <c r="G6344">
        <v>150000</v>
      </c>
      <c r="H6344" s="9">
        <v>43404</v>
      </c>
    </row>
    <row r="6345" spans="1:8" x14ac:dyDescent="0.2">
      <c r="A6345" t="s">
        <v>146</v>
      </c>
      <c r="B6345">
        <v>394486</v>
      </c>
      <c r="C6345">
        <v>72</v>
      </c>
      <c r="D6345" t="s">
        <v>114</v>
      </c>
      <c r="E6345" t="s">
        <v>8</v>
      </c>
      <c r="F6345" t="s">
        <v>107</v>
      </c>
      <c r="G6345">
        <v>175000</v>
      </c>
      <c r="H6345" s="9">
        <v>43404</v>
      </c>
    </row>
    <row r="6346" spans="1:8" x14ac:dyDescent="0.2">
      <c r="A6346" t="s">
        <v>146</v>
      </c>
      <c r="B6346">
        <v>394648</v>
      </c>
      <c r="C6346">
        <v>73</v>
      </c>
      <c r="D6346" t="s">
        <v>115</v>
      </c>
      <c r="E6346" t="s">
        <v>8</v>
      </c>
      <c r="F6346" t="s">
        <v>49</v>
      </c>
      <c r="G6346">
        <v>157750</v>
      </c>
      <c r="H6346" s="9">
        <v>43404</v>
      </c>
    </row>
    <row r="6347" spans="1:8" x14ac:dyDescent="0.2">
      <c r="A6347" t="s">
        <v>146</v>
      </c>
      <c r="B6347">
        <v>394304</v>
      </c>
      <c r="C6347">
        <v>74</v>
      </c>
      <c r="D6347" t="s">
        <v>116</v>
      </c>
      <c r="E6347" t="s">
        <v>8</v>
      </c>
      <c r="F6347" t="s">
        <v>54</v>
      </c>
      <c r="G6347">
        <v>147000</v>
      </c>
      <c r="H6347" s="9">
        <v>43404</v>
      </c>
    </row>
    <row r="6348" spans="1:8" x14ac:dyDescent="0.2">
      <c r="A6348" t="s">
        <v>146</v>
      </c>
      <c r="B6348">
        <v>753906</v>
      </c>
      <c r="C6348">
        <v>75</v>
      </c>
      <c r="D6348" t="s">
        <v>117</v>
      </c>
      <c r="E6348" t="s">
        <v>8</v>
      </c>
      <c r="F6348" t="s">
        <v>22</v>
      </c>
      <c r="G6348">
        <v>280482</v>
      </c>
      <c r="H6348" s="9">
        <v>43404</v>
      </c>
    </row>
    <row r="6349" spans="1:8" x14ac:dyDescent="0.2">
      <c r="A6349" t="s">
        <v>146</v>
      </c>
      <c r="B6349">
        <v>394798</v>
      </c>
      <c r="C6349">
        <v>76</v>
      </c>
      <c r="D6349" t="s">
        <v>118</v>
      </c>
      <c r="E6349" t="s">
        <v>8</v>
      </c>
      <c r="F6349" t="s">
        <v>119</v>
      </c>
      <c r="G6349">
        <v>160500</v>
      </c>
      <c r="H6349" s="9">
        <v>43404</v>
      </c>
    </row>
    <row r="6350" spans="1:8" x14ac:dyDescent="0.2">
      <c r="A6350" t="s">
        <v>146</v>
      </c>
      <c r="B6350">
        <v>395134</v>
      </c>
      <c r="C6350">
        <v>77</v>
      </c>
      <c r="D6350" t="s">
        <v>120</v>
      </c>
      <c r="E6350" t="s">
        <v>8</v>
      </c>
      <c r="F6350" t="s">
        <v>11</v>
      </c>
      <c r="G6350">
        <v>386000</v>
      </c>
      <c r="H6350" s="9">
        <v>43404</v>
      </c>
    </row>
    <row r="6351" spans="1:8" x14ac:dyDescent="0.2">
      <c r="A6351" t="s">
        <v>146</v>
      </c>
      <c r="B6351">
        <v>394457</v>
      </c>
      <c r="C6351">
        <v>78</v>
      </c>
      <c r="D6351" t="s">
        <v>121</v>
      </c>
      <c r="E6351" t="s">
        <v>8</v>
      </c>
      <c r="F6351" t="s">
        <v>107</v>
      </c>
      <c r="G6351">
        <v>275000</v>
      </c>
      <c r="H6351" s="9">
        <v>43404</v>
      </c>
    </row>
    <row r="6352" spans="1:8" x14ac:dyDescent="0.2">
      <c r="A6352" t="s">
        <v>146</v>
      </c>
      <c r="B6352">
        <v>395143</v>
      </c>
      <c r="C6352">
        <v>79</v>
      </c>
      <c r="D6352" t="s">
        <v>122</v>
      </c>
      <c r="E6352" t="s">
        <v>8</v>
      </c>
      <c r="F6352" t="s">
        <v>9</v>
      </c>
      <c r="G6352">
        <v>135000</v>
      </c>
      <c r="H6352" s="9">
        <v>43404</v>
      </c>
    </row>
    <row r="6353" spans="1:8" x14ac:dyDescent="0.2">
      <c r="A6353" t="s">
        <v>146</v>
      </c>
      <c r="B6353">
        <v>394484</v>
      </c>
      <c r="C6353">
        <v>80</v>
      </c>
      <c r="D6353" t="s">
        <v>123</v>
      </c>
      <c r="E6353" t="s">
        <v>8</v>
      </c>
      <c r="F6353" t="s">
        <v>44</v>
      </c>
      <c r="G6353">
        <v>307500</v>
      </c>
      <c r="H6353" s="9">
        <v>43404</v>
      </c>
    </row>
    <row r="6354" spans="1:8" x14ac:dyDescent="0.2">
      <c r="A6354" t="s">
        <v>146</v>
      </c>
      <c r="B6354">
        <v>395235</v>
      </c>
      <c r="C6354">
        <v>81</v>
      </c>
      <c r="D6354" t="s">
        <v>124</v>
      </c>
      <c r="E6354" t="s">
        <v>8</v>
      </c>
      <c r="F6354" t="s">
        <v>49</v>
      </c>
      <c r="G6354">
        <v>163000</v>
      </c>
      <c r="H6354" s="9">
        <v>43404</v>
      </c>
    </row>
    <row r="6355" spans="1:8" x14ac:dyDescent="0.2">
      <c r="A6355" t="s">
        <v>146</v>
      </c>
      <c r="B6355">
        <v>395224</v>
      </c>
      <c r="C6355">
        <v>82</v>
      </c>
      <c r="D6355" t="s">
        <v>125</v>
      </c>
      <c r="E6355" t="s">
        <v>8</v>
      </c>
      <c r="F6355" t="s">
        <v>126</v>
      </c>
      <c r="G6355">
        <v>149900</v>
      </c>
      <c r="H6355" s="9">
        <v>43404</v>
      </c>
    </row>
    <row r="6356" spans="1:8" x14ac:dyDescent="0.2">
      <c r="A6356" t="s">
        <v>146</v>
      </c>
      <c r="B6356">
        <v>395115</v>
      </c>
      <c r="C6356">
        <v>83</v>
      </c>
      <c r="D6356" t="s">
        <v>127</v>
      </c>
      <c r="E6356" t="s">
        <v>8</v>
      </c>
      <c r="F6356" t="s">
        <v>26</v>
      </c>
      <c r="G6356">
        <v>224500</v>
      </c>
      <c r="H6356" s="9">
        <v>43404</v>
      </c>
    </row>
    <row r="6357" spans="1:8" x14ac:dyDescent="0.2">
      <c r="A6357" t="s">
        <v>146</v>
      </c>
      <c r="B6357">
        <v>394440</v>
      </c>
      <c r="C6357">
        <v>84</v>
      </c>
      <c r="D6357" t="s">
        <v>128</v>
      </c>
      <c r="E6357" t="s">
        <v>8</v>
      </c>
      <c r="F6357" t="s">
        <v>22</v>
      </c>
      <c r="G6357">
        <v>242000</v>
      </c>
      <c r="H6357" s="9">
        <v>43404</v>
      </c>
    </row>
    <row r="6358" spans="1:8" x14ac:dyDescent="0.2">
      <c r="A6358" t="s">
        <v>146</v>
      </c>
      <c r="B6358">
        <v>394399</v>
      </c>
      <c r="C6358">
        <v>85</v>
      </c>
      <c r="D6358" t="s">
        <v>129</v>
      </c>
      <c r="E6358" t="s">
        <v>8</v>
      </c>
      <c r="F6358" t="s">
        <v>130</v>
      </c>
      <c r="G6358">
        <v>279990</v>
      </c>
      <c r="H6358" s="9">
        <v>43404</v>
      </c>
    </row>
    <row r="6359" spans="1:8" x14ac:dyDescent="0.2">
      <c r="A6359" t="s">
        <v>146</v>
      </c>
      <c r="B6359">
        <v>395160</v>
      </c>
      <c r="C6359">
        <v>86</v>
      </c>
      <c r="D6359" t="s">
        <v>131</v>
      </c>
      <c r="E6359" t="s">
        <v>8</v>
      </c>
      <c r="F6359" t="s">
        <v>54</v>
      </c>
      <c r="G6359">
        <v>110000</v>
      </c>
      <c r="H6359" s="9">
        <v>43404</v>
      </c>
    </row>
    <row r="6360" spans="1:8" x14ac:dyDescent="0.2">
      <c r="A6360" t="s">
        <v>146</v>
      </c>
      <c r="B6360">
        <v>394816</v>
      </c>
      <c r="C6360">
        <v>87</v>
      </c>
      <c r="D6360" t="s">
        <v>132</v>
      </c>
      <c r="E6360" t="s">
        <v>8</v>
      </c>
      <c r="F6360" t="s">
        <v>71</v>
      </c>
      <c r="G6360">
        <v>274900</v>
      </c>
      <c r="H6360" s="9">
        <v>43404</v>
      </c>
    </row>
    <row r="6361" spans="1:8" x14ac:dyDescent="0.2">
      <c r="A6361" t="s">
        <v>146</v>
      </c>
      <c r="B6361">
        <v>394766</v>
      </c>
      <c r="C6361">
        <v>88</v>
      </c>
      <c r="D6361" t="s">
        <v>133</v>
      </c>
      <c r="E6361" t="s">
        <v>8</v>
      </c>
      <c r="F6361" t="s">
        <v>22</v>
      </c>
      <c r="G6361">
        <v>200000</v>
      </c>
      <c r="H6361" s="9">
        <v>43404</v>
      </c>
    </row>
    <row r="6362" spans="1:8" x14ac:dyDescent="0.2">
      <c r="A6362" t="s">
        <v>146</v>
      </c>
      <c r="B6362">
        <v>394931</v>
      </c>
      <c r="C6362">
        <v>89</v>
      </c>
      <c r="D6362" t="s">
        <v>134</v>
      </c>
      <c r="E6362" t="s">
        <v>8</v>
      </c>
      <c r="F6362" t="s">
        <v>88</v>
      </c>
      <c r="G6362">
        <v>270000</v>
      </c>
      <c r="H6362" s="9">
        <v>43404</v>
      </c>
    </row>
    <row r="6363" spans="1:8" x14ac:dyDescent="0.2">
      <c r="A6363" t="s">
        <v>146</v>
      </c>
      <c r="B6363">
        <v>394528</v>
      </c>
      <c r="C6363">
        <v>90</v>
      </c>
      <c r="D6363" t="s">
        <v>135</v>
      </c>
      <c r="E6363" t="s">
        <v>8</v>
      </c>
      <c r="F6363" t="s">
        <v>22</v>
      </c>
      <c r="G6363">
        <v>207500</v>
      </c>
      <c r="H6363" s="9">
        <v>43404</v>
      </c>
    </row>
    <row r="6364" spans="1:8" x14ac:dyDescent="0.2">
      <c r="A6364" t="s">
        <v>146</v>
      </c>
      <c r="B6364">
        <v>394531</v>
      </c>
      <c r="C6364">
        <v>91</v>
      </c>
      <c r="D6364" t="s">
        <v>136</v>
      </c>
      <c r="E6364" t="s">
        <v>8</v>
      </c>
      <c r="F6364" t="s">
        <v>137</v>
      </c>
      <c r="G6364">
        <v>210000</v>
      </c>
      <c r="H6364" s="9">
        <v>43404</v>
      </c>
    </row>
    <row r="6365" spans="1:8" x14ac:dyDescent="0.2">
      <c r="A6365" t="s">
        <v>146</v>
      </c>
      <c r="B6365">
        <v>394711</v>
      </c>
      <c r="C6365">
        <v>92</v>
      </c>
      <c r="D6365" t="s">
        <v>138</v>
      </c>
      <c r="E6365" t="s">
        <v>8</v>
      </c>
      <c r="F6365" t="s">
        <v>139</v>
      </c>
      <c r="G6365">
        <v>187500</v>
      </c>
      <c r="H6365" s="9">
        <v>43404</v>
      </c>
    </row>
    <row r="6366" spans="1:8" x14ac:dyDescent="0.2">
      <c r="A6366" t="s">
        <v>146</v>
      </c>
      <c r="B6366">
        <v>394352</v>
      </c>
      <c r="C6366">
        <v>94</v>
      </c>
      <c r="D6366" t="s">
        <v>140</v>
      </c>
      <c r="E6366" t="s">
        <v>8</v>
      </c>
      <c r="F6366" t="s">
        <v>24</v>
      </c>
      <c r="G6366">
        <v>177900</v>
      </c>
      <c r="H6366" s="9">
        <v>43404</v>
      </c>
    </row>
    <row r="6367" spans="1:8" x14ac:dyDescent="0.2">
      <c r="A6367" t="s">
        <v>146</v>
      </c>
      <c r="B6367">
        <v>394666</v>
      </c>
      <c r="C6367">
        <v>96</v>
      </c>
      <c r="D6367" t="s">
        <v>141</v>
      </c>
      <c r="E6367" t="s">
        <v>8</v>
      </c>
      <c r="F6367" t="s">
        <v>17</v>
      </c>
      <c r="G6367">
        <v>183000</v>
      </c>
      <c r="H6367" s="9">
        <v>43404</v>
      </c>
    </row>
    <row r="6368" spans="1:8" x14ac:dyDescent="0.2">
      <c r="A6368" t="s">
        <v>146</v>
      </c>
      <c r="B6368">
        <v>395006</v>
      </c>
      <c r="C6368">
        <v>100</v>
      </c>
      <c r="D6368" t="s">
        <v>142</v>
      </c>
      <c r="E6368" t="s">
        <v>8</v>
      </c>
      <c r="F6368" t="s">
        <v>88</v>
      </c>
      <c r="G6368">
        <v>310000</v>
      </c>
      <c r="H6368" s="9">
        <v>43404</v>
      </c>
    </row>
    <row r="6369" spans="1:8" x14ac:dyDescent="0.2">
      <c r="A6369" t="s">
        <v>146</v>
      </c>
      <c r="B6369">
        <v>394602</v>
      </c>
      <c r="C6369">
        <v>159</v>
      </c>
      <c r="D6369" t="s">
        <v>143</v>
      </c>
      <c r="E6369" t="s">
        <v>8</v>
      </c>
      <c r="F6369" t="s">
        <v>44</v>
      </c>
      <c r="G6369">
        <v>389600</v>
      </c>
      <c r="H6369" s="9">
        <v>43404</v>
      </c>
    </row>
    <row r="6370" spans="1:8" x14ac:dyDescent="0.2">
      <c r="A6370" t="s">
        <v>147</v>
      </c>
      <c r="B6370">
        <v>102001</v>
      </c>
      <c r="C6370">
        <v>0</v>
      </c>
      <c r="D6370" t="s">
        <v>5</v>
      </c>
      <c r="E6370" t="s">
        <v>6</v>
      </c>
      <c r="G6370">
        <v>1570064</v>
      </c>
      <c r="H6370" s="9">
        <v>43404</v>
      </c>
    </row>
    <row r="6371" spans="1:8" x14ac:dyDescent="0.2">
      <c r="A6371" t="s">
        <v>147</v>
      </c>
      <c r="B6371">
        <v>394913</v>
      </c>
      <c r="C6371">
        <v>1</v>
      </c>
      <c r="D6371" t="s">
        <v>7</v>
      </c>
      <c r="E6371" t="s">
        <v>8</v>
      </c>
      <c r="F6371" t="s">
        <v>9</v>
      </c>
      <c r="G6371">
        <v>67518</v>
      </c>
      <c r="H6371" s="9">
        <v>43404</v>
      </c>
    </row>
    <row r="6372" spans="1:8" x14ac:dyDescent="0.2">
      <c r="A6372" t="s">
        <v>147</v>
      </c>
      <c r="B6372">
        <v>753899</v>
      </c>
      <c r="C6372">
        <v>2</v>
      </c>
      <c r="D6372" t="s">
        <v>10</v>
      </c>
      <c r="E6372" t="s">
        <v>8</v>
      </c>
      <c r="F6372" t="s">
        <v>11</v>
      </c>
      <c r="G6372">
        <v>25483</v>
      </c>
      <c r="H6372" s="9">
        <v>43404</v>
      </c>
    </row>
    <row r="6373" spans="1:8" x14ac:dyDescent="0.2">
      <c r="A6373" t="s">
        <v>147</v>
      </c>
      <c r="B6373">
        <v>394463</v>
      </c>
      <c r="C6373">
        <v>3</v>
      </c>
      <c r="D6373" t="s">
        <v>12</v>
      </c>
      <c r="E6373" t="s">
        <v>8</v>
      </c>
      <c r="F6373" t="s">
        <v>13</v>
      </c>
      <c r="G6373">
        <v>47599</v>
      </c>
      <c r="H6373" s="9">
        <v>43404</v>
      </c>
    </row>
    <row r="6374" spans="1:8" x14ac:dyDescent="0.2">
      <c r="A6374" t="s">
        <v>147</v>
      </c>
      <c r="B6374">
        <v>394514</v>
      </c>
      <c r="C6374">
        <v>4</v>
      </c>
      <c r="D6374" t="s">
        <v>14</v>
      </c>
      <c r="E6374" t="s">
        <v>8</v>
      </c>
      <c r="F6374" t="s">
        <v>15</v>
      </c>
      <c r="G6374">
        <v>32863</v>
      </c>
      <c r="H6374" s="9">
        <v>43404</v>
      </c>
    </row>
    <row r="6375" spans="1:8" x14ac:dyDescent="0.2">
      <c r="A6375" t="s">
        <v>147</v>
      </c>
      <c r="B6375">
        <v>394974</v>
      </c>
      <c r="C6375">
        <v>5</v>
      </c>
      <c r="D6375" t="s">
        <v>16</v>
      </c>
      <c r="E6375" t="s">
        <v>8</v>
      </c>
      <c r="F6375" t="s">
        <v>17</v>
      </c>
      <c r="G6375">
        <v>28417</v>
      </c>
      <c r="H6375" s="9">
        <v>43404</v>
      </c>
    </row>
    <row r="6376" spans="1:8" x14ac:dyDescent="0.2">
      <c r="A6376" t="s">
        <v>147</v>
      </c>
      <c r="B6376">
        <v>394692</v>
      </c>
      <c r="C6376">
        <v>6</v>
      </c>
      <c r="D6376" t="s">
        <v>18</v>
      </c>
      <c r="E6376" t="s">
        <v>8</v>
      </c>
      <c r="F6376" t="s">
        <v>15</v>
      </c>
      <c r="G6376">
        <v>38840</v>
      </c>
      <c r="H6376" s="9">
        <v>43404</v>
      </c>
    </row>
    <row r="6377" spans="1:8" x14ac:dyDescent="0.2">
      <c r="A6377" t="s">
        <v>147</v>
      </c>
      <c r="B6377">
        <v>395209</v>
      </c>
      <c r="C6377">
        <v>7</v>
      </c>
      <c r="D6377" t="s">
        <v>19</v>
      </c>
      <c r="E6377" t="s">
        <v>8</v>
      </c>
      <c r="F6377" t="s">
        <v>20</v>
      </c>
      <c r="G6377">
        <v>23529</v>
      </c>
      <c r="H6377" s="9">
        <v>43404</v>
      </c>
    </row>
    <row r="6378" spans="1:8" x14ac:dyDescent="0.2">
      <c r="A6378" t="s">
        <v>147</v>
      </c>
      <c r="B6378">
        <v>394856</v>
      </c>
      <c r="C6378">
        <v>8</v>
      </c>
      <c r="D6378" t="s">
        <v>21</v>
      </c>
      <c r="E6378" t="s">
        <v>8</v>
      </c>
      <c r="F6378" t="s">
        <v>22</v>
      </c>
      <c r="G6378">
        <v>31795</v>
      </c>
      <c r="H6378" s="9">
        <v>43404</v>
      </c>
    </row>
    <row r="6379" spans="1:8" x14ac:dyDescent="0.2">
      <c r="A6379" t="s">
        <v>147</v>
      </c>
      <c r="B6379">
        <v>394347</v>
      </c>
      <c r="C6379">
        <v>9</v>
      </c>
      <c r="D6379" t="s">
        <v>23</v>
      </c>
      <c r="E6379" t="s">
        <v>8</v>
      </c>
      <c r="F6379" t="s">
        <v>24</v>
      </c>
      <c r="G6379">
        <v>33205</v>
      </c>
      <c r="H6379" s="9">
        <v>43404</v>
      </c>
    </row>
    <row r="6380" spans="1:8" x14ac:dyDescent="0.2">
      <c r="A6380" t="s">
        <v>147</v>
      </c>
      <c r="B6380">
        <v>394404</v>
      </c>
      <c r="C6380">
        <v>10</v>
      </c>
      <c r="D6380" t="s">
        <v>25</v>
      </c>
      <c r="E6380" t="s">
        <v>8</v>
      </c>
      <c r="F6380" t="s">
        <v>26</v>
      </c>
      <c r="G6380">
        <v>12502</v>
      </c>
      <c r="H6380" s="9">
        <v>43404</v>
      </c>
    </row>
    <row r="6381" spans="1:8" x14ac:dyDescent="0.2">
      <c r="A6381" t="s">
        <v>147</v>
      </c>
      <c r="B6381">
        <v>395057</v>
      </c>
      <c r="C6381">
        <v>11</v>
      </c>
      <c r="D6381" t="s">
        <v>27</v>
      </c>
      <c r="E6381" t="s">
        <v>8</v>
      </c>
      <c r="F6381" t="s">
        <v>11</v>
      </c>
      <c r="G6381">
        <v>7255</v>
      </c>
      <c r="H6381" s="9">
        <v>43404</v>
      </c>
    </row>
    <row r="6382" spans="1:8" x14ac:dyDescent="0.2">
      <c r="A6382" t="s">
        <v>147</v>
      </c>
      <c r="B6382">
        <v>394532</v>
      </c>
      <c r="C6382">
        <v>12</v>
      </c>
      <c r="D6382" t="s">
        <v>28</v>
      </c>
      <c r="E6382" t="s">
        <v>8</v>
      </c>
      <c r="F6382" t="s">
        <v>29</v>
      </c>
      <c r="G6382">
        <v>19426</v>
      </c>
      <c r="H6382" s="9">
        <v>43404</v>
      </c>
    </row>
    <row r="6383" spans="1:8" x14ac:dyDescent="0.2">
      <c r="A6383" t="s">
        <v>147</v>
      </c>
      <c r="B6383">
        <v>395025</v>
      </c>
      <c r="C6383">
        <v>13</v>
      </c>
      <c r="D6383" t="s">
        <v>30</v>
      </c>
      <c r="E6383" t="s">
        <v>8</v>
      </c>
      <c r="F6383" t="s">
        <v>11</v>
      </c>
      <c r="G6383">
        <v>20432</v>
      </c>
      <c r="H6383" s="9">
        <v>43404</v>
      </c>
    </row>
    <row r="6384" spans="1:8" x14ac:dyDescent="0.2">
      <c r="A6384" t="s">
        <v>147</v>
      </c>
      <c r="B6384">
        <v>394976</v>
      </c>
      <c r="C6384">
        <v>14</v>
      </c>
      <c r="D6384" t="s">
        <v>31</v>
      </c>
      <c r="E6384" t="s">
        <v>8</v>
      </c>
      <c r="F6384" t="s">
        <v>32</v>
      </c>
      <c r="G6384">
        <v>24437</v>
      </c>
      <c r="H6384" s="9">
        <v>43404</v>
      </c>
    </row>
    <row r="6385" spans="1:8" x14ac:dyDescent="0.2">
      <c r="A6385" t="s">
        <v>147</v>
      </c>
      <c r="B6385">
        <v>395078</v>
      </c>
      <c r="C6385">
        <v>15</v>
      </c>
      <c r="D6385" t="s">
        <v>33</v>
      </c>
      <c r="E6385" t="s">
        <v>8</v>
      </c>
      <c r="F6385" t="s">
        <v>34</v>
      </c>
      <c r="G6385">
        <v>13039</v>
      </c>
      <c r="H6385" s="9">
        <v>43404</v>
      </c>
    </row>
    <row r="6386" spans="1:8" x14ac:dyDescent="0.2">
      <c r="A6386" t="s">
        <v>147</v>
      </c>
      <c r="B6386">
        <v>394865</v>
      </c>
      <c r="C6386">
        <v>16</v>
      </c>
      <c r="D6386" t="s">
        <v>35</v>
      </c>
      <c r="E6386" t="s">
        <v>8</v>
      </c>
      <c r="F6386" t="s">
        <v>36</v>
      </c>
      <c r="G6386">
        <v>15438</v>
      </c>
      <c r="H6386" s="9">
        <v>43404</v>
      </c>
    </row>
    <row r="6387" spans="1:8" x14ac:dyDescent="0.2">
      <c r="A6387" t="s">
        <v>147</v>
      </c>
      <c r="B6387">
        <v>395056</v>
      </c>
      <c r="C6387">
        <v>17</v>
      </c>
      <c r="D6387" t="s">
        <v>37</v>
      </c>
      <c r="E6387" t="s">
        <v>8</v>
      </c>
      <c r="F6387" t="s">
        <v>11</v>
      </c>
      <c r="G6387">
        <v>8499</v>
      </c>
      <c r="H6387" s="9">
        <v>43404</v>
      </c>
    </row>
    <row r="6388" spans="1:8" x14ac:dyDescent="0.2">
      <c r="A6388" t="s">
        <v>147</v>
      </c>
      <c r="B6388">
        <v>395121</v>
      </c>
      <c r="C6388">
        <v>18</v>
      </c>
      <c r="D6388" t="s">
        <v>38</v>
      </c>
      <c r="E6388" t="s">
        <v>8</v>
      </c>
      <c r="F6388" t="s">
        <v>39</v>
      </c>
      <c r="G6388">
        <v>14610</v>
      </c>
      <c r="H6388" s="9">
        <v>43404</v>
      </c>
    </row>
    <row r="6389" spans="1:8" x14ac:dyDescent="0.2">
      <c r="A6389" t="s">
        <v>147</v>
      </c>
      <c r="B6389">
        <v>395148</v>
      </c>
      <c r="C6389">
        <v>19</v>
      </c>
      <c r="D6389" t="s">
        <v>40</v>
      </c>
      <c r="E6389" t="s">
        <v>8</v>
      </c>
      <c r="F6389" t="s">
        <v>22</v>
      </c>
      <c r="G6389">
        <v>18291</v>
      </c>
      <c r="H6389" s="9">
        <v>43404</v>
      </c>
    </row>
    <row r="6390" spans="1:8" x14ac:dyDescent="0.2">
      <c r="A6390" t="s">
        <v>147</v>
      </c>
      <c r="B6390">
        <v>394358</v>
      </c>
      <c r="C6390">
        <v>20</v>
      </c>
      <c r="D6390" t="s">
        <v>41</v>
      </c>
      <c r="E6390" t="s">
        <v>8</v>
      </c>
      <c r="F6390" t="s">
        <v>42</v>
      </c>
      <c r="G6390">
        <v>13882</v>
      </c>
      <c r="H6390" s="9">
        <v>43404</v>
      </c>
    </row>
    <row r="6391" spans="1:8" x14ac:dyDescent="0.2">
      <c r="A6391" t="s">
        <v>147</v>
      </c>
      <c r="B6391">
        <v>394530</v>
      </c>
      <c r="C6391">
        <v>21</v>
      </c>
      <c r="D6391" t="s">
        <v>43</v>
      </c>
      <c r="E6391" t="s">
        <v>8</v>
      </c>
      <c r="F6391" t="s">
        <v>44</v>
      </c>
      <c r="G6391">
        <v>14763</v>
      </c>
      <c r="H6391" s="9">
        <v>43404</v>
      </c>
    </row>
    <row r="6392" spans="1:8" x14ac:dyDescent="0.2">
      <c r="A6392" t="s">
        <v>147</v>
      </c>
      <c r="B6392">
        <v>394982</v>
      </c>
      <c r="C6392">
        <v>22</v>
      </c>
      <c r="D6392" t="s">
        <v>45</v>
      </c>
      <c r="E6392" t="s">
        <v>8</v>
      </c>
      <c r="F6392" t="s">
        <v>17</v>
      </c>
      <c r="G6392">
        <v>11093</v>
      </c>
      <c r="H6392" s="9">
        <v>43404</v>
      </c>
    </row>
    <row r="6393" spans="1:8" x14ac:dyDescent="0.2">
      <c r="A6393" t="s">
        <v>147</v>
      </c>
      <c r="B6393">
        <v>394998</v>
      </c>
      <c r="C6393">
        <v>23</v>
      </c>
      <c r="D6393" t="s">
        <v>46</v>
      </c>
      <c r="E6393" t="s">
        <v>8</v>
      </c>
      <c r="F6393" t="s">
        <v>47</v>
      </c>
      <c r="G6393">
        <v>10936</v>
      </c>
      <c r="H6393" s="9">
        <v>43404</v>
      </c>
    </row>
    <row r="6394" spans="1:8" x14ac:dyDescent="0.2">
      <c r="A6394" t="s">
        <v>147</v>
      </c>
      <c r="B6394">
        <v>394458</v>
      </c>
      <c r="C6394">
        <v>24</v>
      </c>
      <c r="D6394" t="s">
        <v>48</v>
      </c>
      <c r="E6394" t="s">
        <v>8</v>
      </c>
      <c r="F6394" t="s">
        <v>49</v>
      </c>
      <c r="G6394">
        <v>11322</v>
      </c>
      <c r="H6394" s="9">
        <v>43404</v>
      </c>
    </row>
    <row r="6395" spans="1:8" x14ac:dyDescent="0.2">
      <c r="A6395" t="s">
        <v>147</v>
      </c>
      <c r="B6395">
        <v>395045</v>
      </c>
      <c r="C6395">
        <v>25</v>
      </c>
      <c r="D6395" t="s">
        <v>50</v>
      </c>
      <c r="E6395" t="s">
        <v>8</v>
      </c>
      <c r="F6395" t="s">
        <v>11</v>
      </c>
      <c r="G6395">
        <v>8766</v>
      </c>
      <c r="H6395" s="9">
        <v>43404</v>
      </c>
    </row>
    <row r="6396" spans="1:8" x14ac:dyDescent="0.2">
      <c r="A6396" t="s">
        <v>147</v>
      </c>
      <c r="B6396">
        <v>395055</v>
      </c>
      <c r="C6396">
        <v>26</v>
      </c>
      <c r="D6396" t="s">
        <v>51</v>
      </c>
      <c r="E6396" t="s">
        <v>8</v>
      </c>
      <c r="F6396" t="s">
        <v>15</v>
      </c>
      <c r="G6396">
        <v>13638</v>
      </c>
      <c r="H6396" s="9">
        <v>43404</v>
      </c>
    </row>
    <row r="6397" spans="1:8" x14ac:dyDescent="0.2">
      <c r="A6397" t="s">
        <v>147</v>
      </c>
      <c r="B6397">
        <v>394943</v>
      </c>
      <c r="C6397">
        <v>27</v>
      </c>
      <c r="D6397" t="s">
        <v>52</v>
      </c>
      <c r="E6397" t="s">
        <v>8</v>
      </c>
      <c r="F6397" t="s">
        <v>22</v>
      </c>
      <c r="G6397">
        <v>12686</v>
      </c>
      <c r="H6397" s="9">
        <v>43404</v>
      </c>
    </row>
    <row r="6398" spans="1:8" x14ac:dyDescent="0.2">
      <c r="A6398" t="s">
        <v>147</v>
      </c>
      <c r="B6398">
        <v>394466</v>
      </c>
      <c r="C6398">
        <v>28</v>
      </c>
      <c r="D6398" t="s">
        <v>53</v>
      </c>
      <c r="E6398" t="s">
        <v>8</v>
      </c>
      <c r="F6398" t="s">
        <v>54</v>
      </c>
      <c r="G6398">
        <v>9359</v>
      </c>
      <c r="H6398" s="9">
        <v>43404</v>
      </c>
    </row>
    <row r="6399" spans="1:8" x14ac:dyDescent="0.2">
      <c r="A6399" t="s">
        <v>147</v>
      </c>
      <c r="B6399">
        <v>394475</v>
      </c>
      <c r="C6399">
        <v>29</v>
      </c>
      <c r="D6399" t="s">
        <v>55</v>
      </c>
      <c r="E6399" t="s">
        <v>8</v>
      </c>
      <c r="F6399" t="s">
        <v>54</v>
      </c>
      <c r="G6399">
        <v>12893</v>
      </c>
      <c r="H6399" s="9">
        <v>43404</v>
      </c>
    </row>
    <row r="6400" spans="1:8" x14ac:dyDescent="0.2">
      <c r="A6400" t="s">
        <v>147</v>
      </c>
      <c r="B6400">
        <v>394735</v>
      </c>
      <c r="C6400">
        <v>30</v>
      </c>
      <c r="D6400" t="s">
        <v>56</v>
      </c>
      <c r="E6400" t="s">
        <v>8</v>
      </c>
      <c r="F6400" t="s">
        <v>39</v>
      </c>
      <c r="G6400">
        <v>11455</v>
      </c>
      <c r="H6400" s="9">
        <v>43404</v>
      </c>
    </row>
    <row r="6401" spans="1:8" x14ac:dyDescent="0.2">
      <c r="A6401" t="s">
        <v>147</v>
      </c>
      <c r="B6401">
        <v>394775</v>
      </c>
      <c r="C6401">
        <v>31</v>
      </c>
      <c r="D6401" t="s">
        <v>57</v>
      </c>
      <c r="E6401" t="s">
        <v>8</v>
      </c>
      <c r="F6401" t="s">
        <v>58</v>
      </c>
      <c r="G6401">
        <v>10330</v>
      </c>
      <c r="H6401" s="9">
        <v>43404</v>
      </c>
    </row>
    <row r="6402" spans="1:8" x14ac:dyDescent="0.2">
      <c r="A6402" t="s">
        <v>147</v>
      </c>
      <c r="B6402">
        <v>394492</v>
      </c>
      <c r="C6402">
        <v>32</v>
      </c>
      <c r="D6402" t="s">
        <v>59</v>
      </c>
      <c r="E6402" t="s">
        <v>8</v>
      </c>
      <c r="F6402" t="s">
        <v>54</v>
      </c>
      <c r="G6402">
        <v>6698</v>
      </c>
      <c r="H6402" s="9">
        <v>43404</v>
      </c>
    </row>
    <row r="6403" spans="1:8" x14ac:dyDescent="0.2">
      <c r="A6403" t="s">
        <v>147</v>
      </c>
      <c r="B6403">
        <v>394705</v>
      </c>
      <c r="C6403">
        <v>33</v>
      </c>
      <c r="D6403" t="s">
        <v>60</v>
      </c>
      <c r="E6403" t="s">
        <v>8</v>
      </c>
      <c r="F6403" t="s">
        <v>61</v>
      </c>
      <c r="G6403">
        <v>8389</v>
      </c>
      <c r="H6403" s="9">
        <v>43404</v>
      </c>
    </row>
    <row r="6404" spans="1:8" x14ac:dyDescent="0.2">
      <c r="A6404" t="s">
        <v>147</v>
      </c>
      <c r="B6404">
        <v>395059</v>
      </c>
      <c r="C6404">
        <v>34</v>
      </c>
      <c r="D6404" t="s">
        <v>62</v>
      </c>
      <c r="E6404" t="s">
        <v>8</v>
      </c>
      <c r="F6404" t="s">
        <v>11</v>
      </c>
      <c r="G6404">
        <v>2836</v>
      </c>
      <c r="H6404" s="9">
        <v>43404</v>
      </c>
    </row>
    <row r="6405" spans="1:8" x14ac:dyDescent="0.2">
      <c r="A6405" t="s">
        <v>147</v>
      </c>
      <c r="B6405">
        <v>394355</v>
      </c>
      <c r="C6405">
        <v>35</v>
      </c>
      <c r="D6405" t="s">
        <v>63</v>
      </c>
      <c r="E6405" t="s">
        <v>8</v>
      </c>
      <c r="F6405" t="s">
        <v>15</v>
      </c>
      <c r="G6405">
        <v>9970</v>
      </c>
      <c r="H6405" s="9">
        <v>43404</v>
      </c>
    </row>
    <row r="6406" spans="1:8" x14ac:dyDescent="0.2">
      <c r="A6406" t="s">
        <v>147</v>
      </c>
      <c r="B6406">
        <v>395194</v>
      </c>
      <c r="C6406">
        <v>36</v>
      </c>
      <c r="D6406" t="s">
        <v>64</v>
      </c>
      <c r="E6406" t="s">
        <v>8</v>
      </c>
      <c r="F6406" t="s">
        <v>65</v>
      </c>
      <c r="G6406">
        <v>11542</v>
      </c>
      <c r="H6406" s="9">
        <v>43404</v>
      </c>
    </row>
    <row r="6407" spans="1:8" x14ac:dyDescent="0.2">
      <c r="A6407" t="s">
        <v>147</v>
      </c>
      <c r="B6407">
        <v>394902</v>
      </c>
      <c r="C6407">
        <v>37</v>
      </c>
      <c r="D6407" t="s">
        <v>66</v>
      </c>
      <c r="E6407" t="s">
        <v>8</v>
      </c>
      <c r="F6407" t="s">
        <v>67</v>
      </c>
      <c r="G6407">
        <v>11208</v>
      </c>
      <c r="H6407" s="9">
        <v>43404</v>
      </c>
    </row>
    <row r="6408" spans="1:8" x14ac:dyDescent="0.2">
      <c r="A6408" t="s">
        <v>147</v>
      </c>
      <c r="B6408">
        <v>395005</v>
      </c>
      <c r="C6408">
        <v>38</v>
      </c>
      <c r="D6408" t="s">
        <v>68</v>
      </c>
      <c r="E6408" t="s">
        <v>8</v>
      </c>
      <c r="F6408" t="s">
        <v>69</v>
      </c>
      <c r="G6408">
        <v>7139</v>
      </c>
      <c r="H6408" s="9">
        <v>43404</v>
      </c>
    </row>
    <row r="6409" spans="1:8" x14ac:dyDescent="0.2">
      <c r="A6409" t="s">
        <v>147</v>
      </c>
      <c r="B6409">
        <v>394862</v>
      </c>
      <c r="C6409">
        <v>39</v>
      </c>
      <c r="D6409" t="s">
        <v>70</v>
      </c>
      <c r="E6409" t="s">
        <v>8</v>
      </c>
      <c r="F6409" t="s">
        <v>71</v>
      </c>
      <c r="G6409">
        <v>3850</v>
      </c>
      <c r="H6409" s="9">
        <v>43404</v>
      </c>
    </row>
    <row r="6410" spans="1:8" x14ac:dyDescent="0.2">
      <c r="A6410" t="s">
        <v>147</v>
      </c>
      <c r="B6410">
        <v>394714</v>
      </c>
      <c r="C6410">
        <v>40</v>
      </c>
      <c r="D6410" t="s">
        <v>72</v>
      </c>
      <c r="E6410" t="s">
        <v>8</v>
      </c>
      <c r="F6410" t="s">
        <v>22</v>
      </c>
      <c r="G6410">
        <v>10898</v>
      </c>
      <c r="H6410" s="9">
        <v>43404</v>
      </c>
    </row>
    <row r="6411" spans="1:8" x14ac:dyDescent="0.2">
      <c r="A6411" t="s">
        <v>147</v>
      </c>
      <c r="B6411">
        <v>394849</v>
      </c>
      <c r="C6411">
        <v>41</v>
      </c>
      <c r="D6411" t="s">
        <v>73</v>
      </c>
      <c r="E6411" t="s">
        <v>8</v>
      </c>
      <c r="F6411" t="s">
        <v>67</v>
      </c>
      <c r="G6411">
        <v>6637</v>
      </c>
      <c r="H6411" s="9">
        <v>43404</v>
      </c>
    </row>
    <row r="6412" spans="1:8" x14ac:dyDescent="0.2">
      <c r="A6412" t="s">
        <v>147</v>
      </c>
      <c r="B6412">
        <v>394935</v>
      </c>
      <c r="C6412">
        <v>42</v>
      </c>
      <c r="D6412" t="s">
        <v>74</v>
      </c>
      <c r="E6412" t="s">
        <v>8</v>
      </c>
      <c r="F6412" t="s">
        <v>75</v>
      </c>
      <c r="G6412">
        <v>8632</v>
      </c>
      <c r="H6412" s="9">
        <v>43404</v>
      </c>
    </row>
    <row r="6413" spans="1:8" x14ac:dyDescent="0.2">
      <c r="A6413" t="s">
        <v>147</v>
      </c>
      <c r="B6413">
        <v>394807</v>
      </c>
      <c r="C6413">
        <v>43</v>
      </c>
      <c r="D6413" t="s">
        <v>76</v>
      </c>
      <c r="E6413" t="s">
        <v>8</v>
      </c>
      <c r="F6413" t="s">
        <v>77</v>
      </c>
      <c r="G6413">
        <v>5594</v>
      </c>
      <c r="H6413" s="9">
        <v>43404</v>
      </c>
    </row>
    <row r="6414" spans="1:8" x14ac:dyDescent="0.2">
      <c r="A6414" t="s">
        <v>147</v>
      </c>
      <c r="B6414">
        <v>394669</v>
      </c>
      <c r="C6414">
        <v>44</v>
      </c>
      <c r="D6414" t="s">
        <v>78</v>
      </c>
      <c r="E6414" t="s">
        <v>8</v>
      </c>
      <c r="F6414" t="s">
        <v>79</v>
      </c>
      <c r="G6414">
        <v>5734</v>
      </c>
      <c r="H6414" s="9">
        <v>43404</v>
      </c>
    </row>
    <row r="6415" spans="1:8" x14ac:dyDescent="0.2">
      <c r="A6415" t="s">
        <v>147</v>
      </c>
      <c r="B6415">
        <v>395022</v>
      </c>
      <c r="C6415">
        <v>45</v>
      </c>
      <c r="D6415" t="s">
        <v>80</v>
      </c>
      <c r="E6415" t="s">
        <v>8</v>
      </c>
      <c r="F6415" t="s">
        <v>65</v>
      </c>
      <c r="G6415">
        <v>5581</v>
      </c>
      <c r="H6415" s="9">
        <v>43404</v>
      </c>
    </row>
    <row r="6416" spans="1:8" x14ac:dyDescent="0.2">
      <c r="A6416" t="s">
        <v>147</v>
      </c>
      <c r="B6416">
        <v>394910</v>
      </c>
      <c r="C6416">
        <v>46</v>
      </c>
      <c r="D6416" t="s">
        <v>81</v>
      </c>
      <c r="E6416" t="s">
        <v>8</v>
      </c>
      <c r="F6416" t="s">
        <v>82</v>
      </c>
      <c r="G6416">
        <v>3998</v>
      </c>
      <c r="H6416" s="9">
        <v>43404</v>
      </c>
    </row>
    <row r="6417" spans="1:8" x14ac:dyDescent="0.2">
      <c r="A6417" t="s">
        <v>147</v>
      </c>
      <c r="B6417">
        <v>394425</v>
      </c>
      <c r="C6417">
        <v>47</v>
      </c>
      <c r="D6417" t="s">
        <v>83</v>
      </c>
      <c r="E6417" t="s">
        <v>8</v>
      </c>
      <c r="F6417" t="s">
        <v>9</v>
      </c>
      <c r="G6417">
        <v>3620</v>
      </c>
      <c r="H6417" s="9">
        <v>43404</v>
      </c>
    </row>
    <row r="6418" spans="1:8" x14ac:dyDescent="0.2">
      <c r="A6418" t="s">
        <v>147</v>
      </c>
      <c r="B6418">
        <v>395012</v>
      </c>
      <c r="C6418">
        <v>48</v>
      </c>
      <c r="D6418" t="s">
        <v>84</v>
      </c>
      <c r="E6418" t="s">
        <v>8</v>
      </c>
      <c r="F6418" t="s">
        <v>49</v>
      </c>
      <c r="G6418">
        <v>7301</v>
      </c>
      <c r="H6418" s="9">
        <v>43404</v>
      </c>
    </row>
    <row r="6419" spans="1:8" x14ac:dyDescent="0.2">
      <c r="A6419" t="s">
        <v>147</v>
      </c>
      <c r="B6419">
        <v>394388</v>
      </c>
      <c r="C6419">
        <v>49</v>
      </c>
      <c r="D6419" t="s">
        <v>85</v>
      </c>
      <c r="E6419" t="s">
        <v>8</v>
      </c>
      <c r="F6419" t="s">
        <v>86</v>
      </c>
      <c r="G6419">
        <v>6866</v>
      </c>
      <c r="H6419" s="9">
        <v>43404</v>
      </c>
    </row>
    <row r="6420" spans="1:8" x14ac:dyDescent="0.2">
      <c r="A6420" t="s">
        <v>147</v>
      </c>
      <c r="B6420">
        <v>395053</v>
      </c>
      <c r="C6420">
        <v>50</v>
      </c>
      <c r="D6420" t="s">
        <v>87</v>
      </c>
      <c r="E6420" t="s">
        <v>8</v>
      </c>
      <c r="F6420" t="s">
        <v>88</v>
      </c>
      <c r="G6420">
        <v>4556</v>
      </c>
      <c r="H6420" s="9">
        <v>43404</v>
      </c>
    </row>
    <row r="6421" spans="1:8" x14ac:dyDescent="0.2">
      <c r="A6421" t="s">
        <v>147</v>
      </c>
      <c r="B6421">
        <v>395031</v>
      </c>
      <c r="C6421">
        <v>51</v>
      </c>
      <c r="D6421" t="s">
        <v>89</v>
      </c>
      <c r="E6421" t="s">
        <v>8</v>
      </c>
      <c r="F6421" t="s">
        <v>9</v>
      </c>
      <c r="G6421">
        <v>3963</v>
      </c>
      <c r="H6421" s="9">
        <v>43404</v>
      </c>
    </row>
    <row r="6422" spans="1:8" x14ac:dyDescent="0.2">
      <c r="A6422" t="s">
        <v>147</v>
      </c>
      <c r="B6422">
        <v>394640</v>
      </c>
      <c r="C6422">
        <v>52</v>
      </c>
      <c r="D6422" t="s">
        <v>90</v>
      </c>
      <c r="E6422" t="s">
        <v>8</v>
      </c>
      <c r="F6422" t="s">
        <v>29</v>
      </c>
      <c r="G6422">
        <v>3922</v>
      </c>
      <c r="H6422" s="9">
        <v>43404</v>
      </c>
    </row>
    <row r="6423" spans="1:8" x14ac:dyDescent="0.2">
      <c r="A6423" t="s">
        <v>147</v>
      </c>
      <c r="B6423">
        <v>395167</v>
      </c>
      <c r="C6423">
        <v>53</v>
      </c>
      <c r="D6423" t="s">
        <v>91</v>
      </c>
      <c r="E6423" t="s">
        <v>8</v>
      </c>
      <c r="F6423" t="s">
        <v>32</v>
      </c>
      <c r="G6423">
        <v>4416</v>
      </c>
      <c r="H6423" s="9">
        <v>43404</v>
      </c>
    </row>
    <row r="6424" spans="1:8" x14ac:dyDescent="0.2">
      <c r="A6424" t="s">
        <v>147</v>
      </c>
      <c r="B6424">
        <v>753924</v>
      </c>
      <c r="C6424">
        <v>54</v>
      </c>
      <c r="D6424" t="s">
        <v>92</v>
      </c>
      <c r="E6424" t="s">
        <v>8</v>
      </c>
      <c r="F6424" t="s">
        <v>93</v>
      </c>
      <c r="G6424">
        <v>2340</v>
      </c>
      <c r="H6424" s="9">
        <v>43404</v>
      </c>
    </row>
    <row r="6425" spans="1:8" x14ac:dyDescent="0.2">
      <c r="A6425" t="s">
        <v>147</v>
      </c>
      <c r="B6425">
        <v>395169</v>
      </c>
      <c r="C6425">
        <v>55</v>
      </c>
      <c r="D6425" t="s">
        <v>94</v>
      </c>
      <c r="E6425" t="s">
        <v>8</v>
      </c>
      <c r="F6425" t="s">
        <v>75</v>
      </c>
      <c r="G6425">
        <v>6168</v>
      </c>
      <c r="H6425" s="9">
        <v>43404</v>
      </c>
    </row>
    <row r="6426" spans="1:8" x14ac:dyDescent="0.2">
      <c r="A6426" t="s">
        <v>147</v>
      </c>
      <c r="B6426">
        <v>394619</v>
      </c>
      <c r="C6426">
        <v>56</v>
      </c>
      <c r="D6426" t="s">
        <v>95</v>
      </c>
      <c r="E6426" t="s">
        <v>8</v>
      </c>
      <c r="F6426" t="s">
        <v>11</v>
      </c>
      <c r="G6426">
        <v>2595</v>
      </c>
      <c r="H6426" s="9">
        <v>43404</v>
      </c>
    </row>
    <row r="6427" spans="1:8" x14ac:dyDescent="0.2">
      <c r="A6427" t="s">
        <v>147</v>
      </c>
      <c r="B6427">
        <v>395238</v>
      </c>
      <c r="C6427">
        <v>57</v>
      </c>
      <c r="D6427" t="s">
        <v>96</v>
      </c>
      <c r="E6427" t="s">
        <v>8</v>
      </c>
      <c r="F6427" t="s">
        <v>26</v>
      </c>
      <c r="G6427">
        <v>3660</v>
      </c>
      <c r="H6427" s="9">
        <v>43404</v>
      </c>
    </row>
    <row r="6428" spans="1:8" x14ac:dyDescent="0.2">
      <c r="A6428" t="s">
        <v>147</v>
      </c>
      <c r="B6428">
        <v>394415</v>
      </c>
      <c r="C6428">
        <v>58</v>
      </c>
      <c r="D6428" t="s">
        <v>97</v>
      </c>
      <c r="E6428" t="s">
        <v>8</v>
      </c>
      <c r="F6428" t="s">
        <v>79</v>
      </c>
      <c r="G6428">
        <v>5813</v>
      </c>
      <c r="H6428" s="9">
        <v>43404</v>
      </c>
    </row>
    <row r="6429" spans="1:8" x14ac:dyDescent="0.2">
      <c r="A6429" t="s">
        <v>147</v>
      </c>
      <c r="B6429">
        <v>394312</v>
      </c>
      <c r="C6429">
        <v>59</v>
      </c>
      <c r="D6429" t="s">
        <v>98</v>
      </c>
      <c r="E6429" t="s">
        <v>8</v>
      </c>
      <c r="F6429" t="s">
        <v>99</v>
      </c>
      <c r="G6429">
        <v>4315</v>
      </c>
      <c r="H6429" s="9">
        <v>43404</v>
      </c>
    </row>
    <row r="6430" spans="1:8" x14ac:dyDescent="0.2">
      <c r="A6430" t="s">
        <v>147</v>
      </c>
      <c r="B6430">
        <v>394308</v>
      </c>
      <c r="C6430">
        <v>60</v>
      </c>
      <c r="D6430" t="s">
        <v>100</v>
      </c>
      <c r="E6430" t="s">
        <v>8</v>
      </c>
      <c r="F6430" t="s">
        <v>9</v>
      </c>
      <c r="G6430">
        <v>3143</v>
      </c>
      <c r="H6430" s="9">
        <v>43404</v>
      </c>
    </row>
    <row r="6431" spans="1:8" x14ac:dyDescent="0.2">
      <c r="A6431" t="s">
        <v>147</v>
      </c>
      <c r="B6431">
        <v>394938</v>
      </c>
      <c r="C6431">
        <v>61</v>
      </c>
      <c r="D6431" t="s">
        <v>101</v>
      </c>
      <c r="E6431" t="s">
        <v>8</v>
      </c>
      <c r="F6431" t="s">
        <v>102</v>
      </c>
      <c r="G6431">
        <v>4041</v>
      </c>
      <c r="H6431" s="9">
        <v>43404</v>
      </c>
    </row>
    <row r="6432" spans="1:8" x14ac:dyDescent="0.2">
      <c r="A6432" t="s">
        <v>147</v>
      </c>
      <c r="B6432">
        <v>394908</v>
      </c>
      <c r="C6432">
        <v>62</v>
      </c>
      <c r="D6432" t="s">
        <v>103</v>
      </c>
      <c r="E6432" t="s">
        <v>8</v>
      </c>
      <c r="F6432" t="s">
        <v>79</v>
      </c>
      <c r="G6432">
        <v>3592</v>
      </c>
      <c r="H6432" s="9">
        <v>43404</v>
      </c>
    </row>
    <row r="6433" spans="1:8" x14ac:dyDescent="0.2">
      <c r="A6433" t="s">
        <v>147</v>
      </c>
      <c r="B6433">
        <v>394357</v>
      </c>
      <c r="C6433">
        <v>63</v>
      </c>
      <c r="D6433" t="s">
        <v>104</v>
      </c>
      <c r="E6433" t="s">
        <v>8</v>
      </c>
      <c r="F6433" t="s">
        <v>11</v>
      </c>
      <c r="G6433">
        <v>3448</v>
      </c>
      <c r="H6433" s="9">
        <v>43404</v>
      </c>
    </row>
    <row r="6434" spans="1:8" x14ac:dyDescent="0.2">
      <c r="A6434" t="s">
        <v>147</v>
      </c>
      <c r="B6434">
        <v>394753</v>
      </c>
      <c r="C6434">
        <v>64</v>
      </c>
      <c r="D6434" t="s">
        <v>105</v>
      </c>
      <c r="E6434" t="s">
        <v>8</v>
      </c>
      <c r="F6434" t="s">
        <v>67</v>
      </c>
      <c r="G6434">
        <v>4920</v>
      </c>
      <c r="H6434" s="9">
        <v>43404</v>
      </c>
    </row>
    <row r="6435" spans="1:8" x14ac:dyDescent="0.2">
      <c r="A6435" t="s">
        <v>147</v>
      </c>
      <c r="B6435">
        <v>394653</v>
      </c>
      <c r="C6435">
        <v>65</v>
      </c>
      <c r="D6435" t="s">
        <v>106</v>
      </c>
      <c r="E6435" t="s">
        <v>8</v>
      </c>
      <c r="F6435" t="s">
        <v>107</v>
      </c>
      <c r="G6435">
        <v>5586</v>
      </c>
      <c r="H6435" s="9">
        <v>43404</v>
      </c>
    </row>
    <row r="6436" spans="1:8" x14ac:dyDescent="0.2">
      <c r="A6436" t="s">
        <v>147</v>
      </c>
      <c r="B6436">
        <v>394952</v>
      </c>
      <c r="C6436">
        <v>66</v>
      </c>
      <c r="D6436" t="s">
        <v>108</v>
      </c>
      <c r="E6436" t="s">
        <v>8</v>
      </c>
      <c r="F6436" t="s">
        <v>11</v>
      </c>
      <c r="G6436">
        <v>2299</v>
      </c>
      <c r="H6436" s="9">
        <v>43404</v>
      </c>
    </row>
    <row r="6437" spans="1:8" x14ac:dyDescent="0.2">
      <c r="A6437" t="s">
        <v>147</v>
      </c>
      <c r="B6437">
        <v>394318</v>
      </c>
      <c r="C6437">
        <v>67</v>
      </c>
      <c r="D6437" t="s">
        <v>109</v>
      </c>
      <c r="E6437" t="s">
        <v>8</v>
      </c>
      <c r="F6437" t="s">
        <v>17</v>
      </c>
      <c r="G6437">
        <v>4465</v>
      </c>
      <c r="H6437" s="9">
        <v>43404</v>
      </c>
    </row>
    <row r="6438" spans="1:8" x14ac:dyDescent="0.2">
      <c r="A6438" t="s">
        <v>147</v>
      </c>
      <c r="B6438">
        <v>394561</v>
      </c>
      <c r="C6438">
        <v>68</v>
      </c>
      <c r="D6438" t="s">
        <v>110</v>
      </c>
      <c r="E6438" t="s">
        <v>8</v>
      </c>
      <c r="F6438" t="s">
        <v>15</v>
      </c>
      <c r="G6438">
        <v>3987</v>
      </c>
      <c r="H6438" s="9">
        <v>43404</v>
      </c>
    </row>
    <row r="6439" spans="1:8" x14ac:dyDescent="0.2">
      <c r="A6439" t="s">
        <v>147</v>
      </c>
      <c r="B6439">
        <v>394367</v>
      </c>
      <c r="C6439">
        <v>69</v>
      </c>
      <c r="D6439" t="s">
        <v>111</v>
      </c>
      <c r="E6439" t="s">
        <v>8</v>
      </c>
      <c r="F6439" t="s">
        <v>82</v>
      </c>
      <c r="G6439">
        <v>4946</v>
      </c>
      <c r="H6439" s="9">
        <v>43404</v>
      </c>
    </row>
    <row r="6440" spans="1:8" x14ac:dyDescent="0.2">
      <c r="A6440" t="s">
        <v>147</v>
      </c>
      <c r="B6440">
        <v>394521</v>
      </c>
      <c r="C6440">
        <v>70</v>
      </c>
      <c r="D6440" t="s">
        <v>112</v>
      </c>
      <c r="E6440" t="s">
        <v>8</v>
      </c>
      <c r="F6440" t="s">
        <v>54</v>
      </c>
      <c r="G6440">
        <v>3400</v>
      </c>
      <c r="H6440" s="9">
        <v>43404</v>
      </c>
    </row>
    <row r="6441" spans="1:8" x14ac:dyDescent="0.2">
      <c r="A6441" t="s">
        <v>147</v>
      </c>
      <c r="B6441">
        <v>394843</v>
      </c>
      <c r="C6441">
        <v>71</v>
      </c>
      <c r="D6441" t="s">
        <v>113</v>
      </c>
      <c r="E6441" t="s">
        <v>8</v>
      </c>
      <c r="F6441" t="s">
        <v>15</v>
      </c>
      <c r="G6441">
        <v>2325</v>
      </c>
      <c r="H6441" s="9">
        <v>43404</v>
      </c>
    </row>
    <row r="6442" spans="1:8" x14ac:dyDescent="0.2">
      <c r="A6442" t="s">
        <v>147</v>
      </c>
      <c r="B6442">
        <v>394486</v>
      </c>
      <c r="C6442">
        <v>72</v>
      </c>
      <c r="D6442" t="s">
        <v>114</v>
      </c>
      <c r="E6442" t="s">
        <v>8</v>
      </c>
      <c r="F6442" t="s">
        <v>107</v>
      </c>
      <c r="G6442">
        <v>4810</v>
      </c>
      <c r="H6442" s="9">
        <v>43404</v>
      </c>
    </row>
    <row r="6443" spans="1:8" x14ac:dyDescent="0.2">
      <c r="A6443" t="s">
        <v>147</v>
      </c>
      <c r="B6443">
        <v>394648</v>
      </c>
      <c r="C6443">
        <v>73</v>
      </c>
      <c r="D6443" t="s">
        <v>115</v>
      </c>
      <c r="E6443" t="s">
        <v>8</v>
      </c>
      <c r="F6443" t="s">
        <v>49</v>
      </c>
      <c r="G6443">
        <v>2589</v>
      </c>
      <c r="H6443" s="9">
        <v>43404</v>
      </c>
    </row>
    <row r="6444" spans="1:8" x14ac:dyDescent="0.2">
      <c r="A6444" t="s">
        <v>147</v>
      </c>
      <c r="B6444">
        <v>394304</v>
      </c>
      <c r="C6444">
        <v>74</v>
      </c>
      <c r="D6444" t="s">
        <v>116</v>
      </c>
      <c r="E6444" t="s">
        <v>8</v>
      </c>
      <c r="F6444" t="s">
        <v>54</v>
      </c>
      <c r="G6444">
        <v>4190</v>
      </c>
      <c r="H6444" s="9">
        <v>43404</v>
      </c>
    </row>
    <row r="6445" spans="1:8" x14ac:dyDescent="0.2">
      <c r="A6445" t="s">
        <v>147</v>
      </c>
      <c r="B6445">
        <v>753906</v>
      </c>
      <c r="C6445">
        <v>75</v>
      </c>
      <c r="D6445" t="s">
        <v>117</v>
      </c>
      <c r="E6445" t="s">
        <v>8</v>
      </c>
      <c r="F6445" t="s">
        <v>22</v>
      </c>
      <c r="G6445">
        <v>7355</v>
      </c>
      <c r="H6445" s="9">
        <v>43404</v>
      </c>
    </row>
    <row r="6446" spans="1:8" x14ac:dyDescent="0.2">
      <c r="A6446" t="s">
        <v>147</v>
      </c>
      <c r="B6446">
        <v>394798</v>
      </c>
      <c r="C6446">
        <v>76</v>
      </c>
      <c r="D6446" t="s">
        <v>118</v>
      </c>
      <c r="E6446" t="s">
        <v>8</v>
      </c>
      <c r="F6446" t="s">
        <v>119</v>
      </c>
      <c r="G6446">
        <v>5796</v>
      </c>
      <c r="H6446" s="9">
        <v>43404</v>
      </c>
    </row>
    <row r="6447" spans="1:8" x14ac:dyDescent="0.2">
      <c r="A6447" t="s">
        <v>147</v>
      </c>
      <c r="B6447">
        <v>395134</v>
      </c>
      <c r="C6447">
        <v>77</v>
      </c>
      <c r="D6447" t="s">
        <v>120</v>
      </c>
      <c r="E6447" t="s">
        <v>8</v>
      </c>
      <c r="F6447" t="s">
        <v>11</v>
      </c>
      <c r="G6447">
        <v>1991</v>
      </c>
      <c r="H6447" s="9">
        <v>43404</v>
      </c>
    </row>
    <row r="6448" spans="1:8" x14ac:dyDescent="0.2">
      <c r="A6448" t="s">
        <v>147</v>
      </c>
      <c r="B6448">
        <v>394457</v>
      </c>
      <c r="C6448">
        <v>78</v>
      </c>
      <c r="D6448" t="s">
        <v>121</v>
      </c>
      <c r="E6448" t="s">
        <v>8</v>
      </c>
      <c r="F6448" t="s">
        <v>107</v>
      </c>
      <c r="G6448">
        <v>6542</v>
      </c>
      <c r="H6448" s="9">
        <v>43404</v>
      </c>
    </row>
    <row r="6449" spans="1:8" x14ac:dyDescent="0.2">
      <c r="A6449" t="s">
        <v>147</v>
      </c>
      <c r="B6449">
        <v>395143</v>
      </c>
      <c r="C6449">
        <v>79</v>
      </c>
      <c r="D6449" t="s">
        <v>122</v>
      </c>
      <c r="E6449" t="s">
        <v>8</v>
      </c>
      <c r="F6449" t="s">
        <v>9</v>
      </c>
      <c r="G6449">
        <v>3186</v>
      </c>
      <c r="H6449" s="9">
        <v>43404</v>
      </c>
    </row>
    <row r="6450" spans="1:8" x14ac:dyDescent="0.2">
      <c r="A6450" t="s">
        <v>147</v>
      </c>
      <c r="B6450">
        <v>394484</v>
      </c>
      <c r="C6450">
        <v>80</v>
      </c>
      <c r="D6450" t="s">
        <v>123</v>
      </c>
      <c r="E6450" t="s">
        <v>8</v>
      </c>
      <c r="F6450" t="s">
        <v>44</v>
      </c>
      <c r="G6450">
        <v>3642</v>
      </c>
      <c r="H6450" s="9">
        <v>43404</v>
      </c>
    </row>
    <row r="6451" spans="1:8" x14ac:dyDescent="0.2">
      <c r="A6451" t="s">
        <v>147</v>
      </c>
      <c r="B6451">
        <v>395235</v>
      </c>
      <c r="C6451">
        <v>81</v>
      </c>
      <c r="D6451" t="s">
        <v>124</v>
      </c>
      <c r="E6451" t="s">
        <v>8</v>
      </c>
      <c r="F6451" t="s">
        <v>49</v>
      </c>
      <c r="G6451">
        <v>2633</v>
      </c>
      <c r="H6451" s="9">
        <v>43404</v>
      </c>
    </row>
    <row r="6452" spans="1:8" x14ac:dyDescent="0.2">
      <c r="A6452" t="s">
        <v>147</v>
      </c>
      <c r="B6452">
        <v>395224</v>
      </c>
      <c r="C6452">
        <v>82</v>
      </c>
      <c r="D6452" t="s">
        <v>125</v>
      </c>
      <c r="E6452" t="s">
        <v>8</v>
      </c>
      <c r="F6452" t="s">
        <v>126</v>
      </c>
      <c r="G6452">
        <v>2979</v>
      </c>
      <c r="H6452" s="9">
        <v>43404</v>
      </c>
    </row>
    <row r="6453" spans="1:8" x14ac:dyDescent="0.2">
      <c r="A6453" t="s">
        <v>147</v>
      </c>
      <c r="B6453">
        <v>395115</v>
      </c>
      <c r="C6453">
        <v>83</v>
      </c>
      <c r="D6453" t="s">
        <v>127</v>
      </c>
      <c r="E6453" t="s">
        <v>8</v>
      </c>
      <c r="F6453" t="s">
        <v>26</v>
      </c>
      <c r="G6453">
        <v>2089</v>
      </c>
      <c r="H6453" s="9">
        <v>43404</v>
      </c>
    </row>
    <row r="6454" spans="1:8" x14ac:dyDescent="0.2">
      <c r="A6454" t="s">
        <v>147</v>
      </c>
      <c r="B6454">
        <v>394440</v>
      </c>
      <c r="C6454">
        <v>84</v>
      </c>
      <c r="D6454" t="s">
        <v>128</v>
      </c>
      <c r="E6454" t="s">
        <v>8</v>
      </c>
      <c r="F6454" t="s">
        <v>22</v>
      </c>
      <c r="G6454">
        <v>10956</v>
      </c>
      <c r="H6454" s="9">
        <v>43404</v>
      </c>
    </row>
    <row r="6455" spans="1:8" x14ac:dyDescent="0.2">
      <c r="A6455" t="s">
        <v>147</v>
      </c>
      <c r="B6455">
        <v>394399</v>
      </c>
      <c r="C6455">
        <v>85</v>
      </c>
      <c r="D6455" t="s">
        <v>129</v>
      </c>
      <c r="E6455" t="s">
        <v>8</v>
      </c>
      <c r="F6455" t="s">
        <v>130</v>
      </c>
      <c r="G6455">
        <v>4443</v>
      </c>
      <c r="H6455" s="9">
        <v>43404</v>
      </c>
    </row>
    <row r="6456" spans="1:8" x14ac:dyDescent="0.2">
      <c r="A6456" t="s">
        <v>147</v>
      </c>
      <c r="B6456">
        <v>395160</v>
      </c>
      <c r="C6456">
        <v>86</v>
      </c>
      <c r="D6456" t="s">
        <v>131</v>
      </c>
      <c r="E6456" t="s">
        <v>8</v>
      </c>
      <c r="F6456" t="s">
        <v>54</v>
      </c>
      <c r="G6456">
        <v>2624</v>
      </c>
      <c r="H6456" s="9">
        <v>43404</v>
      </c>
    </row>
    <row r="6457" spans="1:8" x14ac:dyDescent="0.2">
      <c r="A6457" t="s">
        <v>147</v>
      </c>
      <c r="B6457">
        <v>394816</v>
      </c>
      <c r="C6457">
        <v>87</v>
      </c>
      <c r="D6457" t="s">
        <v>132</v>
      </c>
      <c r="E6457" t="s">
        <v>8</v>
      </c>
      <c r="F6457" t="s">
        <v>71</v>
      </c>
      <c r="G6457">
        <v>2733</v>
      </c>
      <c r="H6457" s="9">
        <v>43404</v>
      </c>
    </row>
    <row r="6458" spans="1:8" x14ac:dyDescent="0.2">
      <c r="A6458" t="s">
        <v>147</v>
      </c>
      <c r="B6458">
        <v>394766</v>
      </c>
      <c r="C6458">
        <v>88</v>
      </c>
      <c r="D6458" t="s">
        <v>133</v>
      </c>
      <c r="E6458" t="s">
        <v>8</v>
      </c>
      <c r="F6458" t="s">
        <v>22</v>
      </c>
      <c r="G6458">
        <v>4555</v>
      </c>
      <c r="H6458" s="9">
        <v>43404</v>
      </c>
    </row>
    <row r="6459" spans="1:8" x14ac:dyDescent="0.2">
      <c r="A6459" t="s">
        <v>147</v>
      </c>
      <c r="B6459">
        <v>394931</v>
      </c>
      <c r="C6459">
        <v>89</v>
      </c>
      <c r="D6459" t="s">
        <v>134</v>
      </c>
      <c r="E6459" t="s">
        <v>8</v>
      </c>
      <c r="F6459" t="s">
        <v>88</v>
      </c>
      <c r="G6459">
        <v>3041</v>
      </c>
      <c r="H6459" s="9">
        <v>43404</v>
      </c>
    </row>
    <row r="6460" spans="1:8" x14ac:dyDescent="0.2">
      <c r="A6460" t="s">
        <v>147</v>
      </c>
      <c r="B6460">
        <v>394528</v>
      </c>
      <c r="C6460">
        <v>90</v>
      </c>
      <c r="D6460" t="s">
        <v>135</v>
      </c>
      <c r="E6460" t="s">
        <v>8</v>
      </c>
      <c r="F6460" t="s">
        <v>22</v>
      </c>
      <c r="G6460">
        <v>4810</v>
      </c>
      <c r="H6460" s="9">
        <v>43404</v>
      </c>
    </row>
    <row r="6461" spans="1:8" x14ac:dyDescent="0.2">
      <c r="A6461" t="s">
        <v>147</v>
      </c>
      <c r="B6461">
        <v>394531</v>
      </c>
      <c r="C6461">
        <v>91</v>
      </c>
      <c r="D6461" t="s">
        <v>136</v>
      </c>
      <c r="E6461" t="s">
        <v>8</v>
      </c>
      <c r="F6461" t="s">
        <v>137</v>
      </c>
      <c r="G6461">
        <v>4408</v>
      </c>
      <c r="H6461" s="9">
        <v>43404</v>
      </c>
    </row>
    <row r="6462" spans="1:8" x14ac:dyDescent="0.2">
      <c r="A6462" t="s">
        <v>147</v>
      </c>
      <c r="B6462">
        <v>394711</v>
      </c>
      <c r="C6462">
        <v>92</v>
      </c>
      <c r="D6462" t="s">
        <v>138</v>
      </c>
      <c r="E6462" t="s">
        <v>8</v>
      </c>
      <c r="F6462" t="s">
        <v>139</v>
      </c>
      <c r="G6462">
        <v>3097</v>
      </c>
      <c r="H6462" s="9">
        <v>43404</v>
      </c>
    </row>
    <row r="6463" spans="1:8" x14ac:dyDescent="0.2">
      <c r="A6463" t="s">
        <v>147</v>
      </c>
      <c r="B6463">
        <v>394352</v>
      </c>
      <c r="C6463">
        <v>94</v>
      </c>
      <c r="D6463" t="s">
        <v>140</v>
      </c>
      <c r="E6463" t="s">
        <v>8</v>
      </c>
      <c r="F6463" t="s">
        <v>24</v>
      </c>
      <c r="G6463">
        <v>3813</v>
      </c>
      <c r="H6463" s="9">
        <v>43404</v>
      </c>
    </row>
    <row r="6464" spans="1:8" x14ac:dyDescent="0.2">
      <c r="A6464" t="s">
        <v>147</v>
      </c>
      <c r="B6464">
        <v>394666</v>
      </c>
      <c r="C6464">
        <v>96</v>
      </c>
      <c r="D6464" t="s">
        <v>141</v>
      </c>
      <c r="E6464" t="s">
        <v>8</v>
      </c>
      <c r="F6464" t="s">
        <v>17</v>
      </c>
      <c r="G6464">
        <v>2564</v>
      </c>
      <c r="H6464" s="9">
        <v>43404</v>
      </c>
    </row>
    <row r="6465" spans="1:8" x14ac:dyDescent="0.2">
      <c r="A6465" t="s">
        <v>147</v>
      </c>
      <c r="B6465">
        <v>395006</v>
      </c>
      <c r="C6465">
        <v>100</v>
      </c>
      <c r="D6465" t="s">
        <v>142</v>
      </c>
      <c r="E6465" t="s">
        <v>8</v>
      </c>
      <c r="F6465" t="s">
        <v>88</v>
      </c>
      <c r="G6465">
        <v>3202</v>
      </c>
      <c r="H6465" s="9">
        <v>43404</v>
      </c>
    </row>
    <row r="6466" spans="1:8" x14ac:dyDescent="0.2">
      <c r="A6466" t="s">
        <v>147</v>
      </c>
      <c r="B6466">
        <v>394602</v>
      </c>
      <c r="C6466">
        <v>159</v>
      </c>
      <c r="D6466" t="s">
        <v>143</v>
      </c>
      <c r="E6466" t="s">
        <v>8</v>
      </c>
      <c r="F6466" t="s">
        <v>44</v>
      </c>
      <c r="G6466">
        <v>3033</v>
      </c>
      <c r="H6466" s="9">
        <v>43404</v>
      </c>
    </row>
    <row r="6467" spans="1:8" x14ac:dyDescent="0.2">
      <c r="A6467" t="s">
        <v>161</v>
      </c>
      <c r="B6467">
        <v>102001</v>
      </c>
      <c r="C6467">
        <v>0</v>
      </c>
      <c r="D6467" t="s">
        <v>5</v>
      </c>
      <c r="E6467" t="s">
        <v>6</v>
      </c>
      <c r="G6467">
        <v>30</v>
      </c>
      <c r="H6467" s="9">
        <v>43404</v>
      </c>
    </row>
    <row r="6468" spans="1:8" x14ac:dyDescent="0.2">
      <c r="A6468" t="s">
        <v>161</v>
      </c>
      <c r="B6468">
        <v>394913</v>
      </c>
      <c r="C6468">
        <v>1</v>
      </c>
      <c r="D6468" t="s">
        <v>7</v>
      </c>
      <c r="E6468" t="s">
        <v>8</v>
      </c>
      <c r="F6468" t="s">
        <v>9</v>
      </c>
      <c r="G6468">
        <v>53</v>
      </c>
      <c r="H6468" s="9">
        <v>43404</v>
      </c>
    </row>
    <row r="6469" spans="1:8" x14ac:dyDescent="0.2">
      <c r="A6469" t="s">
        <v>161</v>
      </c>
      <c r="B6469">
        <v>753899</v>
      </c>
      <c r="C6469">
        <v>2</v>
      </c>
      <c r="D6469" t="s">
        <v>10</v>
      </c>
      <c r="E6469" t="s">
        <v>8</v>
      </c>
      <c r="F6469" t="s">
        <v>11</v>
      </c>
      <c r="G6469">
        <v>26</v>
      </c>
      <c r="H6469" s="9">
        <v>43404</v>
      </c>
    </row>
    <row r="6470" spans="1:8" x14ac:dyDescent="0.2">
      <c r="A6470" t="s">
        <v>161</v>
      </c>
      <c r="B6470">
        <v>394463</v>
      </c>
      <c r="C6470">
        <v>3</v>
      </c>
      <c r="D6470" t="s">
        <v>12</v>
      </c>
      <c r="E6470" t="s">
        <v>8</v>
      </c>
      <c r="F6470" t="s">
        <v>13</v>
      </c>
      <c r="G6470">
        <v>33</v>
      </c>
      <c r="H6470" s="9">
        <v>43404</v>
      </c>
    </row>
    <row r="6471" spans="1:8" x14ac:dyDescent="0.2">
      <c r="A6471" t="s">
        <v>161</v>
      </c>
      <c r="B6471">
        <v>394514</v>
      </c>
      <c r="C6471">
        <v>4</v>
      </c>
      <c r="D6471" t="s">
        <v>14</v>
      </c>
      <c r="E6471" t="s">
        <v>8</v>
      </c>
      <c r="F6471" t="s">
        <v>15</v>
      </c>
      <c r="G6471">
        <v>34</v>
      </c>
      <c r="H6471" s="9">
        <v>43404</v>
      </c>
    </row>
    <row r="6472" spans="1:8" x14ac:dyDescent="0.2">
      <c r="A6472" t="s">
        <v>161</v>
      </c>
      <c r="B6472">
        <v>394974</v>
      </c>
      <c r="C6472">
        <v>5</v>
      </c>
      <c r="D6472" t="s">
        <v>16</v>
      </c>
      <c r="E6472" t="s">
        <v>8</v>
      </c>
      <c r="F6472" t="s">
        <v>17</v>
      </c>
      <c r="G6472">
        <v>28</v>
      </c>
      <c r="H6472" s="9">
        <v>43404</v>
      </c>
    </row>
    <row r="6473" spans="1:8" x14ac:dyDescent="0.2">
      <c r="A6473" t="s">
        <v>161</v>
      </c>
      <c r="B6473">
        <v>394692</v>
      </c>
      <c r="C6473">
        <v>6</v>
      </c>
      <c r="D6473" t="s">
        <v>18</v>
      </c>
      <c r="E6473" t="s">
        <v>8</v>
      </c>
      <c r="F6473" t="s">
        <v>15</v>
      </c>
      <c r="G6473">
        <v>32</v>
      </c>
      <c r="H6473" s="9">
        <v>43404</v>
      </c>
    </row>
    <row r="6474" spans="1:8" x14ac:dyDescent="0.2">
      <c r="A6474" t="s">
        <v>161</v>
      </c>
      <c r="B6474">
        <v>395209</v>
      </c>
      <c r="C6474">
        <v>7</v>
      </c>
      <c r="D6474" t="s">
        <v>19</v>
      </c>
      <c r="E6474" t="s">
        <v>8</v>
      </c>
      <c r="F6474" t="s">
        <v>20</v>
      </c>
      <c r="G6474">
        <v>23</v>
      </c>
      <c r="H6474" s="9">
        <v>43404</v>
      </c>
    </row>
    <row r="6475" spans="1:8" x14ac:dyDescent="0.2">
      <c r="A6475" t="s">
        <v>161</v>
      </c>
      <c r="B6475">
        <v>394856</v>
      </c>
      <c r="C6475">
        <v>8</v>
      </c>
      <c r="D6475" t="s">
        <v>21</v>
      </c>
      <c r="E6475" t="s">
        <v>8</v>
      </c>
      <c r="F6475" t="s">
        <v>22</v>
      </c>
      <c r="G6475">
        <v>40</v>
      </c>
      <c r="H6475" s="9">
        <v>43404</v>
      </c>
    </row>
    <row r="6476" spans="1:8" x14ac:dyDescent="0.2">
      <c r="A6476" t="s">
        <v>161</v>
      </c>
      <c r="B6476">
        <v>394347</v>
      </c>
      <c r="C6476">
        <v>9</v>
      </c>
      <c r="D6476" t="s">
        <v>23</v>
      </c>
      <c r="E6476" t="s">
        <v>8</v>
      </c>
      <c r="F6476" t="s">
        <v>24</v>
      </c>
      <c r="G6476">
        <v>18</v>
      </c>
      <c r="H6476" s="9">
        <v>43404</v>
      </c>
    </row>
    <row r="6477" spans="1:8" x14ac:dyDescent="0.2">
      <c r="A6477" t="s">
        <v>161</v>
      </c>
      <c r="B6477">
        <v>394404</v>
      </c>
      <c r="C6477">
        <v>10</v>
      </c>
      <c r="D6477" t="s">
        <v>25</v>
      </c>
      <c r="E6477" t="s">
        <v>8</v>
      </c>
      <c r="F6477" t="s">
        <v>26</v>
      </c>
      <c r="G6477">
        <v>15</v>
      </c>
      <c r="H6477" s="9">
        <v>43404</v>
      </c>
    </row>
    <row r="6478" spans="1:8" x14ac:dyDescent="0.2">
      <c r="A6478" t="s">
        <v>161</v>
      </c>
      <c r="B6478">
        <v>395057</v>
      </c>
      <c r="C6478">
        <v>11</v>
      </c>
      <c r="D6478" t="s">
        <v>27</v>
      </c>
      <c r="E6478" t="s">
        <v>8</v>
      </c>
      <c r="F6478" t="s">
        <v>11</v>
      </c>
      <c r="G6478">
        <v>18</v>
      </c>
      <c r="H6478" s="9">
        <v>43404</v>
      </c>
    </row>
    <row r="6479" spans="1:8" x14ac:dyDescent="0.2">
      <c r="A6479" t="s">
        <v>161</v>
      </c>
      <c r="B6479">
        <v>394532</v>
      </c>
      <c r="C6479">
        <v>12</v>
      </c>
      <c r="D6479" t="s">
        <v>28</v>
      </c>
      <c r="E6479" t="s">
        <v>8</v>
      </c>
      <c r="F6479" t="s">
        <v>29</v>
      </c>
      <c r="G6479">
        <v>21</v>
      </c>
      <c r="H6479" s="9">
        <v>43404</v>
      </c>
    </row>
    <row r="6480" spans="1:8" x14ac:dyDescent="0.2">
      <c r="A6480" t="s">
        <v>161</v>
      </c>
      <c r="B6480">
        <v>395025</v>
      </c>
      <c r="C6480">
        <v>13</v>
      </c>
      <c r="D6480" t="s">
        <v>30</v>
      </c>
      <c r="E6480" t="s">
        <v>8</v>
      </c>
      <c r="F6480" t="s">
        <v>11</v>
      </c>
      <c r="G6480">
        <v>32</v>
      </c>
      <c r="H6480" s="9">
        <v>43404</v>
      </c>
    </row>
    <row r="6481" spans="1:8" x14ac:dyDescent="0.2">
      <c r="A6481" t="s">
        <v>161</v>
      </c>
      <c r="B6481">
        <v>394976</v>
      </c>
      <c r="C6481">
        <v>14</v>
      </c>
      <c r="D6481" t="s">
        <v>31</v>
      </c>
      <c r="E6481" t="s">
        <v>8</v>
      </c>
      <c r="F6481" t="s">
        <v>32</v>
      </c>
      <c r="G6481">
        <v>26</v>
      </c>
      <c r="H6481" s="9">
        <v>43404</v>
      </c>
    </row>
    <row r="6482" spans="1:8" x14ac:dyDescent="0.2">
      <c r="A6482" t="s">
        <v>161</v>
      </c>
      <c r="B6482">
        <v>395078</v>
      </c>
      <c r="C6482">
        <v>15</v>
      </c>
      <c r="D6482" t="s">
        <v>33</v>
      </c>
      <c r="E6482" t="s">
        <v>8</v>
      </c>
      <c r="F6482" t="s">
        <v>34</v>
      </c>
      <c r="G6482">
        <v>22</v>
      </c>
      <c r="H6482" s="9">
        <v>43404</v>
      </c>
    </row>
    <row r="6483" spans="1:8" x14ac:dyDescent="0.2">
      <c r="A6483" t="s">
        <v>161</v>
      </c>
      <c r="B6483">
        <v>394865</v>
      </c>
      <c r="C6483">
        <v>16</v>
      </c>
      <c r="D6483" t="s">
        <v>35</v>
      </c>
      <c r="E6483" t="s">
        <v>8</v>
      </c>
      <c r="F6483" t="s">
        <v>36</v>
      </c>
      <c r="G6483">
        <v>30</v>
      </c>
      <c r="H6483" s="9">
        <v>43404</v>
      </c>
    </row>
    <row r="6484" spans="1:8" x14ac:dyDescent="0.2">
      <c r="A6484" t="s">
        <v>161</v>
      </c>
      <c r="B6484">
        <v>395056</v>
      </c>
      <c r="C6484">
        <v>17</v>
      </c>
      <c r="D6484" t="s">
        <v>37</v>
      </c>
      <c r="E6484" t="s">
        <v>8</v>
      </c>
      <c r="F6484" t="s">
        <v>11</v>
      </c>
      <c r="G6484">
        <v>31</v>
      </c>
      <c r="H6484" s="9">
        <v>43404</v>
      </c>
    </row>
    <row r="6485" spans="1:8" x14ac:dyDescent="0.2">
      <c r="A6485" t="s">
        <v>161</v>
      </c>
      <c r="B6485">
        <v>395121</v>
      </c>
      <c r="C6485">
        <v>18</v>
      </c>
      <c r="D6485" t="s">
        <v>38</v>
      </c>
      <c r="E6485" t="s">
        <v>8</v>
      </c>
      <c r="F6485" t="s">
        <v>39</v>
      </c>
      <c r="G6485">
        <v>27</v>
      </c>
      <c r="H6485" s="9">
        <v>43404</v>
      </c>
    </row>
    <row r="6486" spans="1:8" x14ac:dyDescent="0.2">
      <c r="A6486" t="s">
        <v>161</v>
      </c>
      <c r="B6486">
        <v>395148</v>
      </c>
      <c r="C6486">
        <v>19</v>
      </c>
      <c r="D6486" t="s">
        <v>40</v>
      </c>
      <c r="E6486" t="s">
        <v>8</v>
      </c>
      <c r="F6486" t="s">
        <v>22</v>
      </c>
      <c r="G6486">
        <v>20</v>
      </c>
      <c r="H6486" s="9">
        <v>43404</v>
      </c>
    </row>
    <row r="6487" spans="1:8" x14ac:dyDescent="0.2">
      <c r="A6487" t="s">
        <v>161</v>
      </c>
      <c r="B6487">
        <v>394358</v>
      </c>
      <c r="C6487">
        <v>20</v>
      </c>
      <c r="D6487" t="s">
        <v>41</v>
      </c>
      <c r="E6487" t="s">
        <v>8</v>
      </c>
      <c r="F6487" t="s">
        <v>42</v>
      </c>
      <c r="G6487">
        <v>34</v>
      </c>
      <c r="H6487" s="9">
        <v>43404</v>
      </c>
    </row>
    <row r="6488" spans="1:8" x14ac:dyDescent="0.2">
      <c r="A6488" t="s">
        <v>161</v>
      </c>
      <c r="B6488">
        <v>394530</v>
      </c>
      <c r="C6488">
        <v>21</v>
      </c>
      <c r="D6488" t="s">
        <v>43</v>
      </c>
      <c r="E6488" t="s">
        <v>8</v>
      </c>
      <c r="F6488" t="s">
        <v>44</v>
      </c>
      <c r="G6488">
        <v>18</v>
      </c>
      <c r="H6488" s="9">
        <v>43404</v>
      </c>
    </row>
    <row r="6489" spans="1:8" x14ac:dyDescent="0.2">
      <c r="A6489" t="s">
        <v>161</v>
      </c>
      <c r="B6489">
        <v>394982</v>
      </c>
      <c r="C6489">
        <v>22</v>
      </c>
      <c r="D6489" t="s">
        <v>45</v>
      </c>
      <c r="E6489" t="s">
        <v>8</v>
      </c>
      <c r="F6489" t="s">
        <v>17</v>
      </c>
      <c r="G6489">
        <v>34</v>
      </c>
      <c r="H6489" s="9">
        <v>43404</v>
      </c>
    </row>
    <row r="6490" spans="1:8" x14ac:dyDescent="0.2">
      <c r="A6490" t="s">
        <v>161</v>
      </c>
      <c r="B6490">
        <v>394998</v>
      </c>
      <c r="C6490">
        <v>23</v>
      </c>
      <c r="D6490" t="s">
        <v>46</v>
      </c>
      <c r="E6490" t="s">
        <v>8</v>
      </c>
      <c r="F6490" t="s">
        <v>47</v>
      </c>
      <c r="G6490">
        <v>29</v>
      </c>
      <c r="H6490" s="9">
        <v>43404</v>
      </c>
    </row>
    <row r="6491" spans="1:8" x14ac:dyDescent="0.2">
      <c r="A6491" t="s">
        <v>161</v>
      </c>
      <c r="B6491">
        <v>394458</v>
      </c>
      <c r="C6491">
        <v>24</v>
      </c>
      <c r="D6491" t="s">
        <v>48</v>
      </c>
      <c r="E6491" t="s">
        <v>8</v>
      </c>
      <c r="F6491" t="s">
        <v>49</v>
      </c>
      <c r="G6491">
        <v>18</v>
      </c>
      <c r="H6491" s="9">
        <v>43404</v>
      </c>
    </row>
    <row r="6492" spans="1:8" x14ac:dyDescent="0.2">
      <c r="A6492" t="s">
        <v>161</v>
      </c>
      <c r="B6492">
        <v>395045</v>
      </c>
      <c r="C6492">
        <v>25</v>
      </c>
      <c r="D6492" t="s">
        <v>50</v>
      </c>
      <c r="E6492" t="s">
        <v>8</v>
      </c>
      <c r="F6492" t="s">
        <v>11</v>
      </c>
      <c r="G6492">
        <v>24</v>
      </c>
      <c r="H6492" s="9">
        <v>43404</v>
      </c>
    </row>
    <row r="6493" spans="1:8" x14ac:dyDescent="0.2">
      <c r="A6493" t="s">
        <v>161</v>
      </c>
      <c r="B6493">
        <v>395055</v>
      </c>
      <c r="C6493">
        <v>26</v>
      </c>
      <c r="D6493" t="s">
        <v>51</v>
      </c>
      <c r="E6493" t="s">
        <v>8</v>
      </c>
      <c r="F6493" t="s">
        <v>15</v>
      </c>
      <c r="G6493">
        <v>44</v>
      </c>
      <c r="H6493" s="9">
        <v>43404</v>
      </c>
    </row>
    <row r="6494" spans="1:8" x14ac:dyDescent="0.2">
      <c r="A6494" t="s">
        <v>161</v>
      </c>
      <c r="B6494">
        <v>394943</v>
      </c>
      <c r="C6494">
        <v>27</v>
      </c>
      <c r="D6494" t="s">
        <v>52</v>
      </c>
      <c r="E6494" t="s">
        <v>8</v>
      </c>
      <c r="F6494" t="s">
        <v>22</v>
      </c>
      <c r="G6494">
        <v>24</v>
      </c>
      <c r="H6494" s="9">
        <v>43404</v>
      </c>
    </row>
    <row r="6495" spans="1:8" x14ac:dyDescent="0.2">
      <c r="A6495" t="s">
        <v>161</v>
      </c>
      <c r="B6495">
        <v>394466</v>
      </c>
      <c r="C6495">
        <v>28</v>
      </c>
      <c r="D6495" t="s">
        <v>53</v>
      </c>
      <c r="E6495" t="s">
        <v>8</v>
      </c>
      <c r="F6495" t="s">
        <v>54</v>
      </c>
      <c r="G6495">
        <v>18</v>
      </c>
      <c r="H6495" s="9">
        <v>43404</v>
      </c>
    </row>
    <row r="6496" spans="1:8" x14ac:dyDescent="0.2">
      <c r="A6496" t="s">
        <v>161</v>
      </c>
      <c r="B6496">
        <v>394475</v>
      </c>
      <c r="C6496">
        <v>29</v>
      </c>
      <c r="D6496" t="s">
        <v>55</v>
      </c>
      <c r="E6496" t="s">
        <v>8</v>
      </c>
      <c r="F6496" t="s">
        <v>54</v>
      </c>
      <c r="G6496">
        <v>44</v>
      </c>
      <c r="H6496" s="9">
        <v>43404</v>
      </c>
    </row>
    <row r="6497" spans="1:8" x14ac:dyDescent="0.2">
      <c r="A6497" t="s">
        <v>161</v>
      </c>
      <c r="B6497">
        <v>394735</v>
      </c>
      <c r="C6497">
        <v>30</v>
      </c>
      <c r="D6497" t="s">
        <v>56</v>
      </c>
      <c r="E6497" t="s">
        <v>8</v>
      </c>
      <c r="F6497" t="s">
        <v>39</v>
      </c>
      <c r="G6497">
        <v>17</v>
      </c>
      <c r="H6497" s="9">
        <v>43404</v>
      </c>
    </row>
    <row r="6498" spans="1:8" x14ac:dyDescent="0.2">
      <c r="A6498" t="s">
        <v>161</v>
      </c>
      <c r="B6498">
        <v>394775</v>
      </c>
      <c r="C6498">
        <v>31</v>
      </c>
      <c r="D6498" t="s">
        <v>57</v>
      </c>
      <c r="E6498" t="s">
        <v>8</v>
      </c>
      <c r="F6498" t="s">
        <v>58</v>
      </c>
      <c r="G6498">
        <v>22</v>
      </c>
      <c r="H6498" s="9">
        <v>43404</v>
      </c>
    </row>
    <row r="6499" spans="1:8" x14ac:dyDescent="0.2">
      <c r="A6499" t="s">
        <v>161</v>
      </c>
      <c r="B6499">
        <v>394492</v>
      </c>
      <c r="C6499">
        <v>32</v>
      </c>
      <c r="D6499" t="s">
        <v>59</v>
      </c>
      <c r="E6499" t="s">
        <v>8</v>
      </c>
      <c r="F6499" t="s">
        <v>54</v>
      </c>
      <c r="G6499">
        <v>13</v>
      </c>
      <c r="H6499" s="9">
        <v>43404</v>
      </c>
    </row>
    <row r="6500" spans="1:8" x14ac:dyDescent="0.2">
      <c r="A6500" t="s">
        <v>161</v>
      </c>
      <c r="B6500">
        <v>394705</v>
      </c>
      <c r="C6500">
        <v>33</v>
      </c>
      <c r="D6500" t="s">
        <v>60</v>
      </c>
      <c r="E6500" t="s">
        <v>8</v>
      </c>
      <c r="F6500" t="s">
        <v>61</v>
      </c>
      <c r="G6500">
        <v>18</v>
      </c>
      <c r="H6500" s="9">
        <v>43404</v>
      </c>
    </row>
    <row r="6501" spans="1:8" x14ac:dyDescent="0.2">
      <c r="A6501" t="s">
        <v>161</v>
      </c>
      <c r="B6501">
        <v>395059</v>
      </c>
      <c r="C6501">
        <v>34</v>
      </c>
      <c r="D6501" t="s">
        <v>62</v>
      </c>
      <c r="E6501" t="s">
        <v>8</v>
      </c>
      <c r="F6501" t="s">
        <v>11</v>
      </c>
      <c r="G6501">
        <v>22</v>
      </c>
      <c r="H6501" s="9">
        <v>43404</v>
      </c>
    </row>
    <row r="6502" spans="1:8" x14ac:dyDescent="0.2">
      <c r="A6502" t="s">
        <v>161</v>
      </c>
      <c r="B6502">
        <v>394355</v>
      </c>
      <c r="C6502">
        <v>35</v>
      </c>
      <c r="D6502" t="s">
        <v>63</v>
      </c>
      <c r="E6502" t="s">
        <v>8</v>
      </c>
      <c r="F6502" t="s">
        <v>15</v>
      </c>
      <c r="G6502">
        <v>32</v>
      </c>
      <c r="H6502" s="9">
        <v>43404</v>
      </c>
    </row>
    <row r="6503" spans="1:8" x14ac:dyDescent="0.2">
      <c r="A6503" t="s">
        <v>161</v>
      </c>
      <c r="B6503">
        <v>395194</v>
      </c>
      <c r="C6503">
        <v>36</v>
      </c>
      <c r="D6503" t="s">
        <v>64</v>
      </c>
      <c r="E6503" t="s">
        <v>8</v>
      </c>
      <c r="F6503" t="s">
        <v>65</v>
      </c>
      <c r="G6503">
        <v>58</v>
      </c>
      <c r="H6503" s="9">
        <v>43404</v>
      </c>
    </row>
    <row r="6504" spans="1:8" x14ac:dyDescent="0.2">
      <c r="A6504" t="s">
        <v>161</v>
      </c>
      <c r="B6504">
        <v>394902</v>
      </c>
      <c r="C6504">
        <v>37</v>
      </c>
      <c r="D6504" t="s">
        <v>66</v>
      </c>
      <c r="E6504" t="s">
        <v>8</v>
      </c>
      <c r="F6504" t="s">
        <v>67</v>
      </c>
      <c r="G6504">
        <v>25</v>
      </c>
      <c r="H6504" s="9">
        <v>43404</v>
      </c>
    </row>
    <row r="6505" spans="1:8" x14ac:dyDescent="0.2">
      <c r="A6505" t="s">
        <v>161</v>
      </c>
      <c r="B6505">
        <v>395005</v>
      </c>
      <c r="C6505">
        <v>38</v>
      </c>
      <c r="D6505" t="s">
        <v>68</v>
      </c>
      <c r="E6505" t="s">
        <v>8</v>
      </c>
      <c r="F6505" t="s">
        <v>69</v>
      </c>
      <c r="G6505">
        <v>34</v>
      </c>
      <c r="H6505" s="9">
        <v>43404</v>
      </c>
    </row>
    <row r="6506" spans="1:8" x14ac:dyDescent="0.2">
      <c r="A6506" t="s">
        <v>161</v>
      </c>
      <c r="B6506">
        <v>394862</v>
      </c>
      <c r="C6506">
        <v>39</v>
      </c>
      <c r="D6506" t="s">
        <v>70</v>
      </c>
      <c r="E6506" t="s">
        <v>8</v>
      </c>
      <c r="F6506" t="s">
        <v>71</v>
      </c>
      <c r="G6506">
        <v>22</v>
      </c>
      <c r="H6506" s="9">
        <v>43404</v>
      </c>
    </row>
    <row r="6507" spans="1:8" x14ac:dyDescent="0.2">
      <c r="A6507" t="s">
        <v>161</v>
      </c>
      <c r="B6507">
        <v>394714</v>
      </c>
      <c r="C6507">
        <v>40</v>
      </c>
      <c r="D6507" t="s">
        <v>72</v>
      </c>
      <c r="E6507" t="s">
        <v>8</v>
      </c>
      <c r="F6507" t="s">
        <v>22</v>
      </c>
      <c r="G6507">
        <v>37</v>
      </c>
      <c r="H6507" s="9">
        <v>43404</v>
      </c>
    </row>
    <row r="6508" spans="1:8" x14ac:dyDescent="0.2">
      <c r="A6508" t="s">
        <v>161</v>
      </c>
      <c r="B6508">
        <v>394849</v>
      </c>
      <c r="C6508">
        <v>41</v>
      </c>
      <c r="D6508" t="s">
        <v>73</v>
      </c>
      <c r="E6508" t="s">
        <v>8</v>
      </c>
      <c r="F6508" t="s">
        <v>67</v>
      </c>
      <c r="G6508">
        <v>28</v>
      </c>
      <c r="H6508" s="9">
        <v>43404</v>
      </c>
    </row>
    <row r="6509" spans="1:8" x14ac:dyDescent="0.2">
      <c r="A6509" t="s">
        <v>161</v>
      </c>
      <c r="B6509">
        <v>394935</v>
      </c>
      <c r="C6509">
        <v>42</v>
      </c>
      <c r="D6509" t="s">
        <v>74</v>
      </c>
      <c r="E6509" t="s">
        <v>8</v>
      </c>
      <c r="F6509" t="s">
        <v>75</v>
      </c>
      <c r="G6509">
        <v>37</v>
      </c>
      <c r="H6509" s="9">
        <v>43404</v>
      </c>
    </row>
    <row r="6510" spans="1:8" x14ac:dyDescent="0.2">
      <c r="A6510" t="s">
        <v>161</v>
      </c>
      <c r="B6510">
        <v>394807</v>
      </c>
      <c r="C6510">
        <v>43</v>
      </c>
      <c r="D6510" t="s">
        <v>76</v>
      </c>
      <c r="E6510" t="s">
        <v>8</v>
      </c>
      <c r="F6510" t="s">
        <v>77</v>
      </c>
      <c r="G6510">
        <v>19</v>
      </c>
      <c r="H6510" s="9">
        <v>43404</v>
      </c>
    </row>
    <row r="6511" spans="1:8" x14ac:dyDescent="0.2">
      <c r="A6511" t="s">
        <v>161</v>
      </c>
      <c r="B6511">
        <v>394669</v>
      </c>
      <c r="C6511">
        <v>44</v>
      </c>
      <c r="D6511" t="s">
        <v>78</v>
      </c>
      <c r="E6511" t="s">
        <v>8</v>
      </c>
      <c r="F6511" t="s">
        <v>79</v>
      </c>
      <c r="G6511">
        <v>36</v>
      </c>
      <c r="H6511" s="9">
        <v>43404</v>
      </c>
    </row>
    <row r="6512" spans="1:8" x14ac:dyDescent="0.2">
      <c r="A6512" t="s">
        <v>161</v>
      </c>
      <c r="B6512">
        <v>395022</v>
      </c>
      <c r="C6512">
        <v>45</v>
      </c>
      <c r="D6512" t="s">
        <v>80</v>
      </c>
      <c r="E6512" t="s">
        <v>8</v>
      </c>
      <c r="F6512" t="s">
        <v>65</v>
      </c>
      <c r="G6512">
        <v>21</v>
      </c>
      <c r="H6512" s="9">
        <v>43404</v>
      </c>
    </row>
    <row r="6513" spans="1:8" x14ac:dyDescent="0.2">
      <c r="A6513" t="s">
        <v>161</v>
      </c>
      <c r="B6513">
        <v>394910</v>
      </c>
      <c r="C6513">
        <v>46</v>
      </c>
      <c r="D6513" t="s">
        <v>81</v>
      </c>
      <c r="E6513" t="s">
        <v>8</v>
      </c>
      <c r="F6513" t="s">
        <v>82</v>
      </c>
      <c r="G6513">
        <v>32</v>
      </c>
      <c r="H6513" s="9">
        <v>43404</v>
      </c>
    </row>
    <row r="6514" spans="1:8" x14ac:dyDescent="0.2">
      <c r="A6514" t="s">
        <v>161</v>
      </c>
      <c r="B6514">
        <v>394425</v>
      </c>
      <c r="C6514">
        <v>47</v>
      </c>
      <c r="D6514" t="s">
        <v>83</v>
      </c>
      <c r="E6514" t="s">
        <v>8</v>
      </c>
      <c r="F6514" t="s">
        <v>9</v>
      </c>
      <c r="G6514">
        <v>27</v>
      </c>
      <c r="H6514" s="9">
        <v>43404</v>
      </c>
    </row>
    <row r="6515" spans="1:8" x14ac:dyDescent="0.2">
      <c r="A6515" t="s">
        <v>161</v>
      </c>
      <c r="B6515">
        <v>395012</v>
      </c>
      <c r="C6515">
        <v>48</v>
      </c>
      <c r="D6515" t="s">
        <v>84</v>
      </c>
      <c r="E6515" t="s">
        <v>8</v>
      </c>
      <c r="F6515" t="s">
        <v>49</v>
      </c>
      <c r="G6515">
        <v>12</v>
      </c>
      <c r="H6515" s="9">
        <v>43404</v>
      </c>
    </row>
    <row r="6516" spans="1:8" x14ac:dyDescent="0.2">
      <c r="A6516" t="s">
        <v>161</v>
      </c>
      <c r="B6516">
        <v>394388</v>
      </c>
      <c r="C6516">
        <v>49</v>
      </c>
      <c r="D6516" t="s">
        <v>85</v>
      </c>
      <c r="E6516" t="s">
        <v>8</v>
      </c>
      <c r="F6516" t="s">
        <v>86</v>
      </c>
      <c r="G6516">
        <v>26</v>
      </c>
      <c r="H6516" s="9">
        <v>43404</v>
      </c>
    </row>
    <row r="6517" spans="1:8" x14ac:dyDescent="0.2">
      <c r="A6517" t="s">
        <v>161</v>
      </c>
      <c r="B6517">
        <v>395053</v>
      </c>
      <c r="C6517">
        <v>50</v>
      </c>
      <c r="D6517" t="s">
        <v>87</v>
      </c>
      <c r="E6517" t="s">
        <v>8</v>
      </c>
      <c r="F6517" t="s">
        <v>88</v>
      </c>
      <c r="G6517">
        <v>18</v>
      </c>
      <c r="H6517" s="9">
        <v>43404</v>
      </c>
    </row>
    <row r="6518" spans="1:8" x14ac:dyDescent="0.2">
      <c r="A6518" t="s">
        <v>161</v>
      </c>
      <c r="B6518">
        <v>395031</v>
      </c>
      <c r="C6518">
        <v>51</v>
      </c>
      <c r="D6518" t="s">
        <v>89</v>
      </c>
      <c r="E6518" t="s">
        <v>8</v>
      </c>
      <c r="F6518" t="s">
        <v>9</v>
      </c>
      <c r="G6518">
        <v>27</v>
      </c>
      <c r="H6518" s="9">
        <v>43404</v>
      </c>
    </row>
    <row r="6519" spans="1:8" x14ac:dyDescent="0.2">
      <c r="A6519" t="s">
        <v>161</v>
      </c>
      <c r="B6519">
        <v>394640</v>
      </c>
      <c r="C6519">
        <v>52</v>
      </c>
      <c r="D6519" t="s">
        <v>90</v>
      </c>
      <c r="E6519" t="s">
        <v>8</v>
      </c>
      <c r="F6519" t="s">
        <v>29</v>
      </c>
      <c r="G6519">
        <v>14</v>
      </c>
      <c r="H6519" s="9">
        <v>43404</v>
      </c>
    </row>
    <row r="6520" spans="1:8" x14ac:dyDescent="0.2">
      <c r="A6520" t="s">
        <v>161</v>
      </c>
      <c r="B6520">
        <v>395167</v>
      </c>
      <c r="C6520">
        <v>53</v>
      </c>
      <c r="D6520" t="s">
        <v>91</v>
      </c>
      <c r="E6520" t="s">
        <v>8</v>
      </c>
      <c r="F6520" t="s">
        <v>32</v>
      </c>
      <c r="G6520">
        <v>16</v>
      </c>
      <c r="H6520" s="9">
        <v>43404</v>
      </c>
    </row>
    <row r="6521" spans="1:8" x14ac:dyDescent="0.2">
      <c r="A6521" t="s">
        <v>161</v>
      </c>
      <c r="B6521">
        <v>395169</v>
      </c>
      <c r="C6521">
        <v>55</v>
      </c>
      <c r="D6521" t="s">
        <v>94</v>
      </c>
      <c r="E6521" t="s">
        <v>8</v>
      </c>
      <c r="F6521" t="s">
        <v>75</v>
      </c>
      <c r="G6521">
        <v>42</v>
      </c>
      <c r="H6521" s="9">
        <v>43404</v>
      </c>
    </row>
    <row r="6522" spans="1:8" x14ac:dyDescent="0.2">
      <c r="A6522" t="s">
        <v>161</v>
      </c>
      <c r="B6522">
        <v>394619</v>
      </c>
      <c r="C6522">
        <v>56</v>
      </c>
      <c r="D6522" t="s">
        <v>95</v>
      </c>
      <c r="E6522" t="s">
        <v>8</v>
      </c>
      <c r="F6522" t="s">
        <v>11</v>
      </c>
      <c r="G6522">
        <v>15</v>
      </c>
      <c r="H6522" s="9">
        <v>43404</v>
      </c>
    </row>
    <row r="6523" spans="1:8" x14ac:dyDescent="0.2">
      <c r="A6523" t="s">
        <v>161</v>
      </c>
      <c r="B6523">
        <v>395238</v>
      </c>
      <c r="C6523">
        <v>57</v>
      </c>
      <c r="D6523" t="s">
        <v>96</v>
      </c>
      <c r="E6523" t="s">
        <v>8</v>
      </c>
      <c r="F6523" t="s">
        <v>26</v>
      </c>
      <c r="G6523">
        <v>21</v>
      </c>
      <c r="H6523" s="9">
        <v>43404</v>
      </c>
    </row>
    <row r="6524" spans="1:8" x14ac:dyDescent="0.2">
      <c r="A6524" t="s">
        <v>161</v>
      </c>
      <c r="B6524">
        <v>394415</v>
      </c>
      <c r="C6524">
        <v>58</v>
      </c>
      <c r="D6524" t="s">
        <v>97</v>
      </c>
      <c r="E6524" t="s">
        <v>8</v>
      </c>
      <c r="F6524" t="s">
        <v>79</v>
      </c>
      <c r="G6524">
        <v>41</v>
      </c>
      <c r="H6524" s="9">
        <v>43404</v>
      </c>
    </row>
    <row r="6525" spans="1:8" x14ac:dyDescent="0.2">
      <c r="A6525" t="s">
        <v>161</v>
      </c>
      <c r="B6525">
        <v>394312</v>
      </c>
      <c r="C6525">
        <v>59</v>
      </c>
      <c r="D6525" t="s">
        <v>98</v>
      </c>
      <c r="E6525" t="s">
        <v>8</v>
      </c>
      <c r="F6525" t="s">
        <v>99</v>
      </c>
      <c r="G6525">
        <v>31</v>
      </c>
      <c r="H6525" s="9">
        <v>43404</v>
      </c>
    </row>
    <row r="6526" spans="1:8" x14ac:dyDescent="0.2">
      <c r="A6526" t="s">
        <v>161</v>
      </c>
      <c r="B6526">
        <v>394308</v>
      </c>
      <c r="C6526">
        <v>60</v>
      </c>
      <c r="D6526" t="s">
        <v>100</v>
      </c>
      <c r="E6526" t="s">
        <v>8</v>
      </c>
      <c r="F6526" t="s">
        <v>9</v>
      </c>
      <c r="G6526">
        <v>34</v>
      </c>
      <c r="H6526" s="9">
        <v>43404</v>
      </c>
    </row>
    <row r="6527" spans="1:8" x14ac:dyDescent="0.2">
      <c r="A6527" t="s">
        <v>161</v>
      </c>
      <c r="B6527">
        <v>394938</v>
      </c>
      <c r="C6527">
        <v>61</v>
      </c>
      <c r="D6527" t="s">
        <v>101</v>
      </c>
      <c r="E6527" t="s">
        <v>8</v>
      </c>
      <c r="F6527" t="s">
        <v>102</v>
      </c>
      <c r="G6527">
        <v>20</v>
      </c>
      <c r="H6527" s="9">
        <v>43404</v>
      </c>
    </row>
    <row r="6528" spans="1:8" x14ac:dyDescent="0.2">
      <c r="A6528" t="s">
        <v>161</v>
      </c>
      <c r="B6528">
        <v>394908</v>
      </c>
      <c r="C6528">
        <v>62</v>
      </c>
      <c r="D6528" t="s">
        <v>103</v>
      </c>
      <c r="E6528" t="s">
        <v>8</v>
      </c>
      <c r="F6528" t="s">
        <v>79</v>
      </c>
      <c r="G6528">
        <v>39</v>
      </c>
      <c r="H6528" s="9">
        <v>43404</v>
      </c>
    </row>
    <row r="6529" spans="1:8" x14ac:dyDescent="0.2">
      <c r="A6529" t="s">
        <v>161</v>
      </c>
      <c r="B6529">
        <v>394357</v>
      </c>
      <c r="C6529">
        <v>63</v>
      </c>
      <c r="D6529" t="s">
        <v>104</v>
      </c>
      <c r="E6529" t="s">
        <v>8</v>
      </c>
      <c r="F6529" t="s">
        <v>11</v>
      </c>
      <c r="G6529">
        <v>32</v>
      </c>
      <c r="H6529" s="9">
        <v>43404</v>
      </c>
    </row>
    <row r="6530" spans="1:8" x14ac:dyDescent="0.2">
      <c r="A6530" t="s">
        <v>161</v>
      </c>
      <c r="B6530">
        <v>394753</v>
      </c>
      <c r="C6530">
        <v>64</v>
      </c>
      <c r="D6530" t="s">
        <v>105</v>
      </c>
      <c r="E6530" t="s">
        <v>8</v>
      </c>
      <c r="F6530" t="s">
        <v>67</v>
      </c>
      <c r="G6530">
        <v>22</v>
      </c>
      <c r="H6530" s="9">
        <v>43404</v>
      </c>
    </row>
    <row r="6531" spans="1:8" x14ac:dyDescent="0.2">
      <c r="A6531" t="s">
        <v>161</v>
      </c>
      <c r="B6531">
        <v>394653</v>
      </c>
      <c r="C6531">
        <v>65</v>
      </c>
      <c r="D6531" t="s">
        <v>106</v>
      </c>
      <c r="E6531" t="s">
        <v>8</v>
      </c>
      <c r="F6531" t="s">
        <v>107</v>
      </c>
      <c r="G6531">
        <v>22</v>
      </c>
      <c r="H6531" s="9">
        <v>43404</v>
      </c>
    </row>
    <row r="6532" spans="1:8" x14ac:dyDescent="0.2">
      <c r="A6532" t="s">
        <v>161</v>
      </c>
      <c r="B6532">
        <v>394952</v>
      </c>
      <c r="C6532">
        <v>66</v>
      </c>
      <c r="D6532" t="s">
        <v>108</v>
      </c>
      <c r="E6532" t="s">
        <v>8</v>
      </c>
      <c r="F6532" t="s">
        <v>11</v>
      </c>
      <c r="G6532">
        <v>29</v>
      </c>
      <c r="H6532" s="9">
        <v>43404</v>
      </c>
    </row>
    <row r="6533" spans="1:8" x14ac:dyDescent="0.2">
      <c r="A6533" t="s">
        <v>161</v>
      </c>
      <c r="B6533">
        <v>394318</v>
      </c>
      <c r="C6533">
        <v>67</v>
      </c>
      <c r="D6533" t="s">
        <v>109</v>
      </c>
      <c r="E6533" t="s">
        <v>8</v>
      </c>
      <c r="F6533" t="s">
        <v>17</v>
      </c>
      <c r="G6533">
        <v>44</v>
      </c>
      <c r="H6533" s="9">
        <v>43404</v>
      </c>
    </row>
    <row r="6534" spans="1:8" x14ac:dyDescent="0.2">
      <c r="A6534" t="s">
        <v>161</v>
      </c>
      <c r="B6534">
        <v>394561</v>
      </c>
      <c r="C6534">
        <v>68</v>
      </c>
      <c r="D6534" t="s">
        <v>110</v>
      </c>
      <c r="E6534" t="s">
        <v>8</v>
      </c>
      <c r="F6534" t="s">
        <v>15</v>
      </c>
      <c r="G6534">
        <v>47</v>
      </c>
      <c r="H6534" s="9">
        <v>43404</v>
      </c>
    </row>
    <row r="6535" spans="1:8" x14ac:dyDescent="0.2">
      <c r="A6535" t="s">
        <v>161</v>
      </c>
      <c r="B6535">
        <v>394367</v>
      </c>
      <c r="C6535">
        <v>69</v>
      </c>
      <c r="D6535" t="s">
        <v>111</v>
      </c>
      <c r="E6535" t="s">
        <v>8</v>
      </c>
      <c r="F6535" t="s">
        <v>82</v>
      </c>
      <c r="G6535">
        <v>50</v>
      </c>
      <c r="H6535" s="9">
        <v>43404</v>
      </c>
    </row>
    <row r="6536" spans="1:8" x14ac:dyDescent="0.2">
      <c r="A6536" t="s">
        <v>161</v>
      </c>
      <c r="B6536">
        <v>394521</v>
      </c>
      <c r="C6536">
        <v>70</v>
      </c>
      <c r="D6536" t="s">
        <v>112</v>
      </c>
      <c r="E6536" t="s">
        <v>8</v>
      </c>
      <c r="F6536" t="s">
        <v>54</v>
      </c>
      <c r="G6536">
        <v>21</v>
      </c>
      <c r="H6536" s="9">
        <v>43404</v>
      </c>
    </row>
    <row r="6537" spans="1:8" x14ac:dyDescent="0.2">
      <c r="A6537" t="s">
        <v>161</v>
      </c>
      <c r="B6537">
        <v>394843</v>
      </c>
      <c r="C6537">
        <v>71</v>
      </c>
      <c r="D6537" t="s">
        <v>113</v>
      </c>
      <c r="E6537" t="s">
        <v>8</v>
      </c>
      <c r="F6537" t="s">
        <v>15</v>
      </c>
      <c r="G6537">
        <v>52</v>
      </c>
      <c r="H6537" s="9">
        <v>43404</v>
      </c>
    </row>
    <row r="6538" spans="1:8" x14ac:dyDescent="0.2">
      <c r="A6538" t="s">
        <v>161</v>
      </c>
      <c r="B6538">
        <v>394486</v>
      </c>
      <c r="C6538">
        <v>72</v>
      </c>
      <c r="D6538" t="s">
        <v>114</v>
      </c>
      <c r="E6538" t="s">
        <v>8</v>
      </c>
      <c r="F6538" t="s">
        <v>107</v>
      </c>
      <c r="G6538">
        <v>40</v>
      </c>
      <c r="H6538" s="9">
        <v>43404</v>
      </c>
    </row>
    <row r="6539" spans="1:8" x14ac:dyDescent="0.2">
      <c r="A6539" t="s">
        <v>161</v>
      </c>
      <c r="B6539">
        <v>394648</v>
      </c>
      <c r="C6539">
        <v>73</v>
      </c>
      <c r="D6539" t="s">
        <v>115</v>
      </c>
      <c r="E6539" t="s">
        <v>8</v>
      </c>
      <c r="F6539" t="s">
        <v>49</v>
      </c>
      <c r="G6539">
        <v>17</v>
      </c>
      <c r="H6539" s="9">
        <v>43404</v>
      </c>
    </row>
    <row r="6540" spans="1:8" x14ac:dyDescent="0.2">
      <c r="A6540" t="s">
        <v>161</v>
      </c>
      <c r="B6540">
        <v>394304</v>
      </c>
      <c r="C6540">
        <v>74</v>
      </c>
      <c r="D6540" t="s">
        <v>116</v>
      </c>
      <c r="E6540" t="s">
        <v>8</v>
      </c>
      <c r="F6540" t="s">
        <v>54</v>
      </c>
      <c r="G6540">
        <v>43</v>
      </c>
      <c r="H6540" s="9">
        <v>43404</v>
      </c>
    </row>
    <row r="6541" spans="1:8" x14ac:dyDescent="0.2">
      <c r="A6541" t="s">
        <v>161</v>
      </c>
      <c r="B6541">
        <v>753906</v>
      </c>
      <c r="C6541">
        <v>75</v>
      </c>
      <c r="D6541" t="s">
        <v>117</v>
      </c>
      <c r="E6541" t="s">
        <v>8</v>
      </c>
      <c r="F6541" t="s">
        <v>22</v>
      </c>
      <c r="G6541">
        <v>35</v>
      </c>
      <c r="H6541" s="9">
        <v>43404</v>
      </c>
    </row>
    <row r="6542" spans="1:8" x14ac:dyDescent="0.2">
      <c r="A6542" t="s">
        <v>161</v>
      </c>
      <c r="B6542">
        <v>394798</v>
      </c>
      <c r="C6542">
        <v>76</v>
      </c>
      <c r="D6542" t="s">
        <v>118</v>
      </c>
      <c r="E6542" t="s">
        <v>8</v>
      </c>
      <c r="F6542" t="s">
        <v>119</v>
      </c>
      <c r="G6542">
        <v>54</v>
      </c>
      <c r="H6542" s="9">
        <v>43404</v>
      </c>
    </row>
    <row r="6543" spans="1:8" x14ac:dyDescent="0.2">
      <c r="A6543" t="s">
        <v>161</v>
      </c>
      <c r="B6543">
        <v>395134</v>
      </c>
      <c r="C6543">
        <v>77</v>
      </c>
      <c r="D6543" t="s">
        <v>120</v>
      </c>
      <c r="E6543" t="s">
        <v>8</v>
      </c>
      <c r="F6543" t="s">
        <v>11</v>
      </c>
      <c r="G6543">
        <v>23</v>
      </c>
      <c r="H6543" s="9">
        <v>43404</v>
      </c>
    </row>
    <row r="6544" spans="1:8" x14ac:dyDescent="0.2">
      <c r="A6544" t="s">
        <v>161</v>
      </c>
      <c r="B6544">
        <v>394457</v>
      </c>
      <c r="C6544">
        <v>78</v>
      </c>
      <c r="D6544" t="s">
        <v>121</v>
      </c>
      <c r="E6544" t="s">
        <v>8</v>
      </c>
      <c r="F6544" t="s">
        <v>107</v>
      </c>
      <c r="G6544">
        <v>28</v>
      </c>
      <c r="H6544" s="9">
        <v>43404</v>
      </c>
    </row>
    <row r="6545" spans="1:8" x14ac:dyDescent="0.2">
      <c r="A6545" t="s">
        <v>161</v>
      </c>
      <c r="B6545">
        <v>395143</v>
      </c>
      <c r="C6545">
        <v>79</v>
      </c>
      <c r="D6545" t="s">
        <v>122</v>
      </c>
      <c r="E6545" t="s">
        <v>8</v>
      </c>
      <c r="F6545" t="s">
        <v>9</v>
      </c>
      <c r="G6545">
        <v>49</v>
      </c>
      <c r="H6545" s="9">
        <v>43404</v>
      </c>
    </row>
    <row r="6546" spans="1:8" x14ac:dyDescent="0.2">
      <c r="A6546" t="s">
        <v>161</v>
      </c>
      <c r="B6546">
        <v>394484</v>
      </c>
      <c r="C6546">
        <v>80</v>
      </c>
      <c r="D6546" t="s">
        <v>123</v>
      </c>
      <c r="E6546" t="s">
        <v>8</v>
      </c>
      <c r="F6546" t="s">
        <v>44</v>
      </c>
      <c r="G6546">
        <v>24</v>
      </c>
      <c r="H6546" s="9">
        <v>43404</v>
      </c>
    </row>
    <row r="6547" spans="1:8" x14ac:dyDescent="0.2">
      <c r="A6547" t="s">
        <v>161</v>
      </c>
      <c r="B6547">
        <v>395235</v>
      </c>
      <c r="C6547">
        <v>81</v>
      </c>
      <c r="D6547" t="s">
        <v>124</v>
      </c>
      <c r="E6547" t="s">
        <v>8</v>
      </c>
      <c r="F6547" t="s">
        <v>49</v>
      </c>
      <c r="G6547">
        <v>20</v>
      </c>
      <c r="H6547" s="9">
        <v>43404</v>
      </c>
    </row>
    <row r="6548" spans="1:8" x14ac:dyDescent="0.2">
      <c r="A6548" t="s">
        <v>161</v>
      </c>
      <c r="B6548">
        <v>395224</v>
      </c>
      <c r="C6548">
        <v>82</v>
      </c>
      <c r="D6548" t="s">
        <v>125</v>
      </c>
      <c r="E6548" t="s">
        <v>8</v>
      </c>
      <c r="F6548" t="s">
        <v>126</v>
      </c>
      <c r="G6548">
        <v>24</v>
      </c>
      <c r="H6548" s="9">
        <v>43404</v>
      </c>
    </row>
    <row r="6549" spans="1:8" x14ac:dyDescent="0.2">
      <c r="A6549" t="s">
        <v>161</v>
      </c>
      <c r="B6549">
        <v>395115</v>
      </c>
      <c r="C6549">
        <v>83</v>
      </c>
      <c r="D6549" t="s">
        <v>127</v>
      </c>
      <c r="E6549" t="s">
        <v>8</v>
      </c>
      <c r="F6549" t="s">
        <v>26</v>
      </c>
      <c r="G6549">
        <v>27</v>
      </c>
      <c r="H6549" s="9">
        <v>43404</v>
      </c>
    </row>
    <row r="6550" spans="1:8" x14ac:dyDescent="0.2">
      <c r="A6550" t="s">
        <v>161</v>
      </c>
      <c r="B6550">
        <v>394440</v>
      </c>
      <c r="C6550">
        <v>84</v>
      </c>
      <c r="D6550" t="s">
        <v>128</v>
      </c>
      <c r="E6550" t="s">
        <v>8</v>
      </c>
      <c r="F6550" t="s">
        <v>22</v>
      </c>
      <c r="G6550">
        <v>44</v>
      </c>
      <c r="H6550" s="9">
        <v>43404</v>
      </c>
    </row>
    <row r="6551" spans="1:8" x14ac:dyDescent="0.2">
      <c r="A6551" t="s">
        <v>161</v>
      </c>
      <c r="B6551">
        <v>394399</v>
      </c>
      <c r="C6551">
        <v>85</v>
      </c>
      <c r="D6551" t="s">
        <v>129</v>
      </c>
      <c r="E6551" t="s">
        <v>8</v>
      </c>
      <c r="F6551" t="s">
        <v>130</v>
      </c>
      <c r="G6551">
        <v>21</v>
      </c>
      <c r="H6551" s="9">
        <v>43404</v>
      </c>
    </row>
    <row r="6552" spans="1:8" x14ac:dyDescent="0.2">
      <c r="A6552" t="s">
        <v>161</v>
      </c>
      <c r="B6552">
        <v>395160</v>
      </c>
      <c r="C6552">
        <v>86</v>
      </c>
      <c r="D6552" t="s">
        <v>131</v>
      </c>
      <c r="E6552" t="s">
        <v>8</v>
      </c>
      <c r="F6552" t="s">
        <v>54</v>
      </c>
      <c r="G6552">
        <v>24</v>
      </c>
      <c r="H6552" s="9">
        <v>43404</v>
      </c>
    </row>
    <row r="6553" spans="1:8" x14ac:dyDescent="0.2">
      <c r="A6553" t="s">
        <v>161</v>
      </c>
      <c r="B6553">
        <v>394816</v>
      </c>
      <c r="C6553">
        <v>87</v>
      </c>
      <c r="D6553" t="s">
        <v>132</v>
      </c>
      <c r="E6553" t="s">
        <v>8</v>
      </c>
      <c r="F6553" t="s">
        <v>71</v>
      </c>
      <c r="G6553">
        <v>46</v>
      </c>
      <c r="H6553" s="9">
        <v>43404</v>
      </c>
    </row>
    <row r="6554" spans="1:8" x14ac:dyDescent="0.2">
      <c r="A6554" t="s">
        <v>161</v>
      </c>
      <c r="B6554">
        <v>394766</v>
      </c>
      <c r="C6554">
        <v>88</v>
      </c>
      <c r="D6554" t="s">
        <v>133</v>
      </c>
      <c r="E6554" t="s">
        <v>8</v>
      </c>
      <c r="F6554" t="s">
        <v>22</v>
      </c>
      <c r="G6554">
        <v>21</v>
      </c>
      <c r="H6554" s="9">
        <v>43404</v>
      </c>
    </row>
    <row r="6555" spans="1:8" x14ac:dyDescent="0.2">
      <c r="A6555" t="s">
        <v>161</v>
      </c>
      <c r="B6555">
        <v>394931</v>
      </c>
      <c r="C6555">
        <v>89</v>
      </c>
      <c r="D6555" t="s">
        <v>134</v>
      </c>
      <c r="E6555" t="s">
        <v>8</v>
      </c>
      <c r="F6555" t="s">
        <v>88</v>
      </c>
      <c r="G6555">
        <v>20</v>
      </c>
      <c r="H6555" s="9">
        <v>43404</v>
      </c>
    </row>
    <row r="6556" spans="1:8" x14ac:dyDescent="0.2">
      <c r="A6556" t="s">
        <v>161</v>
      </c>
      <c r="B6556">
        <v>394528</v>
      </c>
      <c r="C6556">
        <v>90</v>
      </c>
      <c r="D6556" t="s">
        <v>135</v>
      </c>
      <c r="E6556" t="s">
        <v>8</v>
      </c>
      <c r="F6556" t="s">
        <v>22</v>
      </c>
      <c r="G6556">
        <v>36</v>
      </c>
      <c r="H6556" s="9">
        <v>43404</v>
      </c>
    </row>
    <row r="6557" spans="1:8" x14ac:dyDescent="0.2">
      <c r="A6557" t="s">
        <v>161</v>
      </c>
      <c r="B6557">
        <v>394531</v>
      </c>
      <c r="C6557">
        <v>91</v>
      </c>
      <c r="D6557" t="s">
        <v>136</v>
      </c>
      <c r="E6557" t="s">
        <v>8</v>
      </c>
      <c r="F6557" t="s">
        <v>137</v>
      </c>
      <c r="G6557">
        <v>24</v>
      </c>
      <c r="H6557" s="9">
        <v>43404</v>
      </c>
    </row>
    <row r="6558" spans="1:8" x14ac:dyDescent="0.2">
      <c r="A6558" t="s">
        <v>161</v>
      </c>
      <c r="B6558">
        <v>394711</v>
      </c>
      <c r="C6558">
        <v>92</v>
      </c>
      <c r="D6558" t="s">
        <v>138</v>
      </c>
      <c r="E6558" t="s">
        <v>8</v>
      </c>
      <c r="F6558" t="s">
        <v>139</v>
      </c>
      <c r="G6558">
        <v>37</v>
      </c>
      <c r="H6558" s="9">
        <v>43404</v>
      </c>
    </row>
    <row r="6559" spans="1:8" x14ac:dyDescent="0.2">
      <c r="A6559" t="s">
        <v>161</v>
      </c>
      <c r="B6559">
        <v>394352</v>
      </c>
      <c r="C6559">
        <v>94</v>
      </c>
      <c r="D6559" t="s">
        <v>140</v>
      </c>
      <c r="E6559" t="s">
        <v>8</v>
      </c>
      <c r="F6559" t="s">
        <v>24</v>
      </c>
      <c r="G6559">
        <v>35</v>
      </c>
      <c r="H6559" s="9">
        <v>43404</v>
      </c>
    </row>
    <row r="6560" spans="1:8" x14ac:dyDescent="0.2">
      <c r="A6560" t="s">
        <v>161</v>
      </c>
      <c r="B6560">
        <v>394666</v>
      </c>
      <c r="C6560">
        <v>96</v>
      </c>
      <c r="D6560" t="s">
        <v>141</v>
      </c>
      <c r="E6560" t="s">
        <v>8</v>
      </c>
      <c r="F6560" t="s">
        <v>17</v>
      </c>
      <c r="G6560">
        <v>22</v>
      </c>
      <c r="H6560" s="9">
        <v>43404</v>
      </c>
    </row>
    <row r="6561" spans="1:8" x14ac:dyDescent="0.2">
      <c r="A6561" t="s">
        <v>161</v>
      </c>
      <c r="B6561">
        <v>395006</v>
      </c>
      <c r="C6561">
        <v>100</v>
      </c>
      <c r="D6561" t="s">
        <v>142</v>
      </c>
      <c r="E6561" t="s">
        <v>8</v>
      </c>
      <c r="F6561" t="s">
        <v>88</v>
      </c>
      <c r="G6561">
        <v>22</v>
      </c>
      <c r="H6561" s="9">
        <v>43404</v>
      </c>
    </row>
    <row r="6562" spans="1:8" x14ac:dyDescent="0.2">
      <c r="A6562" t="s">
        <v>161</v>
      </c>
      <c r="B6562">
        <v>394602</v>
      </c>
      <c r="C6562">
        <v>159</v>
      </c>
      <c r="D6562" t="s">
        <v>143</v>
      </c>
      <c r="E6562" t="s">
        <v>8</v>
      </c>
      <c r="F6562" t="s">
        <v>44</v>
      </c>
      <c r="G6562">
        <v>40</v>
      </c>
      <c r="H6562" s="9">
        <v>43404</v>
      </c>
    </row>
    <row r="6563" spans="1:8" x14ac:dyDescent="0.2">
      <c r="A6563" t="s">
        <v>148</v>
      </c>
      <c r="B6563">
        <v>102001</v>
      </c>
      <c r="C6563">
        <v>0</v>
      </c>
      <c r="D6563" t="s">
        <v>5</v>
      </c>
      <c r="E6563" t="s">
        <v>6</v>
      </c>
      <c r="G6563">
        <v>0.1847</v>
      </c>
      <c r="H6563" s="9">
        <v>43404</v>
      </c>
    </row>
    <row r="6564" spans="1:8" x14ac:dyDescent="0.2">
      <c r="A6564" t="s">
        <v>148</v>
      </c>
      <c r="B6564">
        <v>394913</v>
      </c>
      <c r="C6564">
        <v>1</v>
      </c>
      <c r="D6564" t="s">
        <v>7</v>
      </c>
      <c r="E6564" t="s">
        <v>8</v>
      </c>
      <c r="F6564" t="s">
        <v>9</v>
      </c>
      <c r="G6564">
        <v>0.1789</v>
      </c>
      <c r="H6564" s="9">
        <v>43404</v>
      </c>
    </row>
    <row r="6565" spans="1:8" x14ac:dyDescent="0.2">
      <c r="A6565" t="s">
        <v>148</v>
      </c>
      <c r="B6565">
        <v>753899</v>
      </c>
      <c r="C6565">
        <v>2</v>
      </c>
      <c r="D6565" t="s">
        <v>10</v>
      </c>
      <c r="E6565" t="s">
        <v>8</v>
      </c>
      <c r="F6565" t="s">
        <v>11</v>
      </c>
      <c r="G6565">
        <v>0.23200000000000001</v>
      </c>
      <c r="H6565" s="9">
        <v>43404</v>
      </c>
    </row>
    <row r="6566" spans="1:8" x14ac:dyDescent="0.2">
      <c r="A6566" t="s">
        <v>148</v>
      </c>
      <c r="B6566">
        <v>394463</v>
      </c>
      <c r="C6566">
        <v>3</v>
      </c>
      <c r="D6566" t="s">
        <v>12</v>
      </c>
      <c r="E6566" t="s">
        <v>8</v>
      </c>
      <c r="F6566" t="s">
        <v>13</v>
      </c>
      <c r="G6566">
        <v>0.26200000000000001</v>
      </c>
      <c r="H6566" s="9">
        <v>43404</v>
      </c>
    </row>
    <row r="6567" spans="1:8" x14ac:dyDescent="0.2">
      <c r="A6567" t="s">
        <v>148</v>
      </c>
      <c r="B6567">
        <v>394514</v>
      </c>
      <c r="C6567">
        <v>4</v>
      </c>
      <c r="D6567" t="s">
        <v>14</v>
      </c>
      <c r="E6567" t="s">
        <v>8</v>
      </c>
      <c r="F6567" t="s">
        <v>15</v>
      </c>
      <c r="G6567">
        <v>0.25240000000000001</v>
      </c>
      <c r="H6567" s="9">
        <v>43404</v>
      </c>
    </row>
    <row r="6568" spans="1:8" x14ac:dyDescent="0.2">
      <c r="A6568" t="s">
        <v>148</v>
      </c>
      <c r="B6568">
        <v>394974</v>
      </c>
      <c r="C6568">
        <v>5</v>
      </c>
      <c r="D6568" t="s">
        <v>16</v>
      </c>
      <c r="E6568" t="s">
        <v>8</v>
      </c>
      <c r="F6568" t="s">
        <v>17</v>
      </c>
      <c r="G6568">
        <v>0.22850000000000001</v>
      </c>
      <c r="H6568" s="9">
        <v>43404</v>
      </c>
    </row>
    <row r="6569" spans="1:8" x14ac:dyDescent="0.2">
      <c r="A6569" t="s">
        <v>148</v>
      </c>
      <c r="B6569">
        <v>394692</v>
      </c>
      <c r="C6569">
        <v>6</v>
      </c>
      <c r="D6569" t="s">
        <v>18</v>
      </c>
      <c r="E6569" t="s">
        <v>8</v>
      </c>
      <c r="F6569" t="s">
        <v>15</v>
      </c>
      <c r="G6569">
        <v>0.2334</v>
      </c>
      <c r="H6569" s="9">
        <v>43404</v>
      </c>
    </row>
    <row r="6570" spans="1:8" x14ac:dyDescent="0.2">
      <c r="A6570" t="s">
        <v>148</v>
      </c>
      <c r="B6570">
        <v>395209</v>
      </c>
      <c r="C6570">
        <v>7</v>
      </c>
      <c r="D6570" t="s">
        <v>19</v>
      </c>
      <c r="E6570" t="s">
        <v>8</v>
      </c>
      <c r="F6570" t="s">
        <v>20</v>
      </c>
      <c r="G6570">
        <v>0.23219999999999999</v>
      </c>
      <c r="H6570" s="9">
        <v>43404</v>
      </c>
    </row>
    <row r="6571" spans="1:8" x14ac:dyDescent="0.2">
      <c r="A6571" t="s">
        <v>148</v>
      </c>
      <c r="B6571">
        <v>394856</v>
      </c>
      <c r="C6571">
        <v>8</v>
      </c>
      <c r="D6571" t="s">
        <v>21</v>
      </c>
      <c r="E6571" t="s">
        <v>8</v>
      </c>
      <c r="F6571" t="s">
        <v>22</v>
      </c>
      <c r="G6571">
        <v>0.1981</v>
      </c>
      <c r="H6571" s="9">
        <v>43404</v>
      </c>
    </row>
    <row r="6572" spans="1:8" x14ac:dyDescent="0.2">
      <c r="A6572" t="s">
        <v>148</v>
      </c>
      <c r="B6572">
        <v>394347</v>
      </c>
      <c r="C6572">
        <v>9</v>
      </c>
      <c r="D6572" t="s">
        <v>23</v>
      </c>
      <c r="E6572" t="s">
        <v>8</v>
      </c>
      <c r="F6572" t="s">
        <v>24</v>
      </c>
      <c r="G6572">
        <v>0.20979999999999999</v>
      </c>
      <c r="H6572" s="9">
        <v>43404</v>
      </c>
    </row>
    <row r="6573" spans="1:8" x14ac:dyDescent="0.2">
      <c r="A6573" t="s">
        <v>148</v>
      </c>
      <c r="B6573">
        <v>394404</v>
      </c>
      <c r="C6573">
        <v>10</v>
      </c>
      <c r="D6573" t="s">
        <v>25</v>
      </c>
      <c r="E6573" t="s">
        <v>8</v>
      </c>
      <c r="F6573" t="s">
        <v>26</v>
      </c>
      <c r="G6573">
        <v>0.22570000000000001</v>
      </c>
      <c r="H6573" s="9">
        <v>43404</v>
      </c>
    </row>
    <row r="6574" spans="1:8" x14ac:dyDescent="0.2">
      <c r="A6574" t="s">
        <v>148</v>
      </c>
      <c r="B6574">
        <v>395057</v>
      </c>
      <c r="C6574">
        <v>11</v>
      </c>
      <c r="D6574" t="s">
        <v>27</v>
      </c>
      <c r="E6574" t="s">
        <v>8</v>
      </c>
      <c r="F6574" t="s">
        <v>11</v>
      </c>
      <c r="G6574">
        <v>0.20549999999999999</v>
      </c>
      <c r="H6574" s="9">
        <v>43404</v>
      </c>
    </row>
    <row r="6575" spans="1:8" x14ac:dyDescent="0.2">
      <c r="A6575" t="s">
        <v>148</v>
      </c>
      <c r="B6575">
        <v>394532</v>
      </c>
      <c r="C6575">
        <v>12</v>
      </c>
      <c r="D6575" t="s">
        <v>28</v>
      </c>
      <c r="E6575" t="s">
        <v>8</v>
      </c>
      <c r="F6575" t="s">
        <v>29</v>
      </c>
      <c r="G6575">
        <v>0.25240000000000001</v>
      </c>
      <c r="H6575" s="9">
        <v>43404</v>
      </c>
    </row>
    <row r="6576" spans="1:8" x14ac:dyDescent="0.2">
      <c r="A6576" t="s">
        <v>148</v>
      </c>
      <c r="B6576">
        <v>395025</v>
      </c>
      <c r="C6576">
        <v>13</v>
      </c>
      <c r="D6576" t="s">
        <v>30</v>
      </c>
      <c r="E6576" t="s">
        <v>8</v>
      </c>
      <c r="F6576" t="s">
        <v>11</v>
      </c>
      <c r="G6576">
        <v>0.21809999999999999</v>
      </c>
      <c r="H6576" s="9">
        <v>43404</v>
      </c>
    </row>
    <row r="6577" spans="1:8" x14ac:dyDescent="0.2">
      <c r="A6577" t="s">
        <v>148</v>
      </c>
      <c r="B6577">
        <v>394976</v>
      </c>
      <c r="C6577">
        <v>14</v>
      </c>
      <c r="D6577" t="s">
        <v>31</v>
      </c>
      <c r="E6577" t="s">
        <v>8</v>
      </c>
      <c r="F6577" t="s">
        <v>32</v>
      </c>
      <c r="G6577">
        <v>0.25290000000000001</v>
      </c>
      <c r="H6577" s="9">
        <v>43404</v>
      </c>
    </row>
    <row r="6578" spans="1:8" x14ac:dyDescent="0.2">
      <c r="A6578" t="s">
        <v>148</v>
      </c>
      <c r="B6578">
        <v>395078</v>
      </c>
      <c r="C6578">
        <v>15</v>
      </c>
      <c r="D6578" t="s">
        <v>33</v>
      </c>
      <c r="E6578" t="s">
        <v>8</v>
      </c>
      <c r="F6578" t="s">
        <v>34</v>
      </c>
      <c r="G6578">
        <v>0.27510000000000001</v>
      </c>
      <c r="H6578" s="9">
        <v>43404</v>
      </c>
    </row>
    <row r="6579" spans="1:8" x14ac:dyDescent="0.2">
      <c r="A6579" t="s">
        <v>148</v>
      </c>
      <c r="B6579">
        <v>394865</v>
      </c>
      <c r="C6579">
        <v>16</v>
      </c>
      <c r="D6579" t="s">
        <v>35</v>
      </c>
      <c r="E6579" t="s">
        <v>8</v>
      </c>
      <c r="F6579" t="s">
        <v>36</v>
      </c>
      <c r="G6579">
        <v>0.22670000000000001</v>
      </c>
      <c r="H6579" s="9">
        <v>43404</v>
      </c>
    </row>
    <row r="6580" spans="1:8" x14ac:dyDescent="0.2">
      <c r="A6580" t="s">
        <v>148</v>
      </c>
      <c r="B6580">
        <v>395056</v>
      </c>
      <c r="C6580">
        <v>17</v>
      </c>
      <c r="D6580" t="s">
        <v>37</v>
      </c>
      <c r="E6580" t="s">
        <v>8</v>
      </c>
      <c r="F6580" t="s">
        <v>11</v>
      </c>
      <c r="G6580">
        <v>0.28820000000000001</v>
      </c>
      <c r="H6580" s="9">
        <v>43404</v>
      </c>
    </row>
    <row r="6581" spans="1:8" x14ac:dyDescent="0.2">
      <c r="A6581" t="s">
        <v>148</v>
      </c>
      <c r="B6581">
        <v>395121</v>
      </c>
      <c r="C6581">
        <v>18</v>
      </c>
      <c r="D6581" t="s">
        <v>38</v>
      </c>
      <c r="E6581" t="s">
        <v>8</v>
      </c>
      <c r="F6581" t="s">
        <v>39</v>
      </c>
      <c r="G6581">
        <v>0.22689999999999999</v>
      </c>
      <c r="H6581" s="9">
        <v>43404</v>
      </c>
    </row>
    <row r="6582" spans="1:8" x14ac:dyDescent="0.2">
      <c r="A6582" t="s">
        <v>148</v>
      </c>
      <c r="B6582">
        <v>395148</v>
      </c>
      <c r="C6582">
        <v>19</v>
      </c>
      <c r="D6582" t="s">
        <v>40</v>
      </c>
      <c r="E6582" t="s">
        <v>8</v>
      </c>
      <c r="F6582" t="s">
        <v>22</v>
      </c>
      <c r="G6582">
        <v>0.25519999999999998</v>
      </c>
      <c r="H6582" s="9">
        <v>43404</v>
      </c>
    </row>
    <row r="6583" spans="1:8" x14ac:dyDescent="0.2">
      <c r="A6583" t="s">
        <v>148</v>
      </c>
      <c r="B6583">
        <v>394358</v>
      </c>
      <c r="C6583">
        <v>20</v>
      </c>
      <c r="D6583" t="s">
        <v>41</v>
      </c>
      <c r="E6583" t="s">
        <v>8</v>
      </c>
      <c r="F6583" t="s">
        <v>42</v>
      </c>
      <c r="G6583">
        <v>0.25669999999999998</v>
      </c>
      <c r="H6583" s="9">
        <v>43404</v>
      </c>
    </row>
    <row r="6584" spans="1:8" x14ac:dyDescent="0.2">
      <c r="A6584" t="s">
        <v>148</v>
      </c>
      <c r="B6584">
        <v>394530</v>
      </c>
      <c r="C6584">
        <v>21</v>
      </c>
      <c r="D6584" t="s">
        <v>43</v>
      </c>
      <c r="E6584" t="s">
        <v>8</v>
      </c>
      <c r="F6584" t="s">
        <v>44</v>
      </c>
      <c r="G6584">
        <v>0.31830000000000003</v>
      </c>
      <c r="H6584" s="9">
        <v>43404</v>
      </c>
    </row>
    <row r="6585" spans="1:8" x14ac:dyDescent="0.2">
      <c r="A6585" t="s">
        <v>148</v>
      </c>
      <c r="B6585">
        <v>394982</v>
      </c>
      <c r="C6585">
        <v>22</v>
      </c>
      <c r="D6585" t="s">
        <v>45</v>
      </c>
      <c r="E6585" t="s">
        <v>8</v>
      </c>
      <c r="F6585" t="s">
        <v>17</v>
      </c>
      <c r="G6585">
        <v>0.216</v>
      </c>
      <c r="H6585" s="9">
        <v>43404</v>
      </c>
    </row>
    <row r="6586" spans="1:8" x14ac:dyDescent="0.2">
      <c r="A6586" t="s">
        <v>148</v>
      </c>
      <c r="B6586">
        <v>394998</v>
      </c>
      <c r="C6586">
        <v>23</v>
      </c>
      <c r="D6586" t="s">
        <v>46</v>
      </c>
      <c r="E6586" t="s">
        <v>8</v>
      </c>
      <c r="F6586" t="s">
        <v>47</v>
      </c>
      <c r="G6586">
        <v>0.2727</v>
      </c>
      <c r="H6586" s="9">
        <v>43404</v>
      </c>
    </row>
    <row r="6587" spans="1:8" x14ac:dyDescent="0.2">
      <c r="A6587" t="s">
        <v>148</v>
      </c>
      <c r="B6587">
        <v>394458</v>
      </c>
      <c r="C6587">
        <v>24</v>
      </c>
      <c r="D6587" t="s">
        <v>48</v>
      </c>
      <c r="E6587" t="s">
        <v>8</v>
      </c>
      <c r="F6587" t="s">
        <v>49</v>
      </c>
      <c r="G6587">
        <v>0.2263</v>
      </c>
      <c r="H6587" s="9">
        <v>43404</v>
      </c>
    </row>
    <row r="6588" spans="1:8" x14ac:dyDescent="0.2">
      <c r="A6588" t="s">
        <v>148</v>
      </c>
      <c r="B6588">
        <v>395045</v>
      </c>
      <c r="C6588">
        <v>25</v>
      </c>
      <c r="D6588" t="s">
        <v>50</v>
      </c>
      <c r="E6588" t="s">
        <v>8</v>
      </c>
      <c r="F6588" t="s">
        <v>11</v>
      </c>
      <c r="G6588">
        <v>0.26950000000000002</v>
      </c>
      <c r="H6588" s="9">
        <v>43404</v>
      </c>
    </row>
    <row r="6589" spans="1:8" x14ac:dyDescent="0.2">
      <c r="A6589" t="s">
        <v>148</v>
      </c>
      <c r="B6589">
        <v>395055</v>
      </c>
      <c r="C6589">
        <v>26</v>
      </c>
      <c r="D6589" t="s">
        <v>51</v>
      </c>
      <c r="E6589" t="s">
        <v>8</v>
      </c>
      <c r="F6589" t="s">
        <v>15</v>
      </c>
      <c r="G6589">
        <v>0.21429999999999999</v>
      </c>
      <c r="H6589" s="9">
        <v>43404</v>
      </c>
    </row>
    <row r="6590" spans="1:8" x14ac:dyDescent="0.2">
      <c r="A6590" t="s">
        <v>148</v>
      </c>
      <c r="B6590">
        <v>394943</v>
      </c>
      <c r="C6590">
        <v>27</v>
      </c>
      <c r="D6590" t="s">
        <v>52</v>
      </c>
      <c r="E6590" t="s">
        <v>8</v>
      </c>
      <c r="F6590" t="s">
        <v>22</v>
      </c>
      <c r="G6590">
        <v>0.2392</v>
      </c>
      <c r="H6590" s="9">
        <v>43404</v>
      </c>
    </row>
    <row r="6591" spans="1:8" x14ac:dyDescent="0.2">
      <c r="A6591" t="s">
        <v>148</v>
      </c>
      <c r="B6591">
        <v>394466</v>
      </c>
      <c r="C6591">
        <v>28</v>
      </c>
      <c r="D6591" t="s">
        <v>53</v>
      </c>
      <c r="E6591" t="s">
        <v>8</v>
      </c>
      <c r="F6591" t="s">
        <v>54</v>
      </c>
      <c r="G6591">
        <v>0.25609999999999999</v>
      </c>
      <c r="H6591" s="9">
        <v>43404</v>
      </c>
    </row>
    <row r="6592" spans="1:8" x14ac:dyDescent="0.2">
      <c r="A6592" t="s">
        <v>148</v>
      </c>
      <c r="B6592">
        <v>394475</v>
      </c>
      <c r="C6592">
        <v>29</v>
      </c>
      <c r="D6592" t="s">
        <v>55</v>
      </c>
      <c r="E6592" t="s">
        <v>8</v>
      </c>
      <c r="F6592" t="s">
        <v>54</v>
      </c>
      <c r="G6592">
        <v>0.19450000000000001</v>
      </c>
      <c r="H6592" s="9">
        <v>43404</v>
      </c>
    </row>
    <row r="6593" spans="1:8" x14ac:dyDescent="0.2">
      <c r="A6593" t="s">
        <v>148</v>
      </c>
      <c r="B6593">
        <v>394735</v>
      </c>
      <c r="C6593">
        <v>30</v>
      </c>
      <c r="D6593" t="s">
        <v>56</v>
      </c>
      <c r="E6593" t="s">
        <v>8</v>
      </c>
      <c r="F6593" t="s">
        <v>39</v>
      </c>
      <c r="G6593">
        <v>0.222</v>
      </c>
      <c r="H6593" s="9">
        <v>43404</v>
      </c>
    </row>
    <row r="6594" spans="1:8" x14ac:dyDescent="0.2">
      <c r="A6594" t="s">
        <v>148</v>
      </c>
      <c r="B6594">
        <v>394775</v>
      </c>
      <c r="C6594">
        <v>31</v>
      </c>
      <c r="D6594" t="s">
        <v>57</v>
      </c>
      <c r="E6594" t="s">
        <v>8</v>
      </c>
      <c r="F6594" t="s">
        <v>58</v>
      </c>
      <c r="G6594">
        <v>0.27579999999999999</v>
      </c>
      <c r="H6594" s="9">
        <v>43404</v>
      </c>
    </row>
    <row r="6595" spans="1:8" x14ac:dyDescent="0.2">
      <c r="A6595" t="s">
        <v>148</v>
      </c>
      <c r="B6595">
        <v>394492</v>
      </c>
      <c r="C6595">
        <v>32</v>
      </c>
      <c r="D6595" t="s">
        <v>59</v>
      </c>
      <c r="E6595" t="s">
        <v>8</v>
      </c>
      <c r="F6595" t="s">
        <v>54</v>
      </c>
      <c r="G6595">
        <v>0.27939999999999998</v>
      </c>
      <c r="H6595" s="9">
        <v>43404</v>
      </c>
    </row>
    <row r="6596" spans="1:8" x14ac:dyDescent="0.2">
      <c r="A6596" t="s">
        <v>148</v>
      </c>
      <c r="B6596">
        <v>394705</v>
      </c>
      <c r="C6596">
        <v>33</v>
      </c>
      <c r="D6596" t="s">
        <v>60</v>
      </c>
      <c r="E6596" t="s">
        <v>8</v>
      </c>
      <c r="F6596" t="s">
        <v>61</v>
      </c>
      <c r="G6596">
        <v>0.26900000000000002</v>
      </c>
      <c r="H6596" s="9">
        <v>43404</v>
      </c>
    </row>
    <row r="6597" spans="1:8" x14ac:dyDescent="0.2">
      <c r="A6597" t="s">
        <v>148</v>
      </c>
      <c r="B6597">
        <v>395059</v>
      </c>
      <c r="C6597">
        <v>34</v>
      </c>
      <c r="D6597" t="s">
        <v>62</v>
      </c>
      <c r="E6597" t="s">
        <v>8</v>
      </c>
      <c r="F6597" t="s">
        <v>11</v>
      </c>
      <c r="G6597">
        <v>0.219</v>
      </c>
      <c r="H6597" s="9">
        <v>43404</v>
      </c>
    </row>
    <row r="6598" spans="1:8" x14ac:dyDescent="0.2">
      <c r="A6598" t="s">
        <v>148</v>
      </c>
      <c r="B6598">
        <v>394355</v>
      </c>
      <c r="C6598">
        <v>35</v>
      </c>
      <c r="D6598" t="s">
        <v>63</v>
      </c>
      <c r="E6598" t="s">
        <v>8</v>
      </c>
      <c r="F6598" t="s">
        <v>15</v>
      </c>
      <c r="G6598">
        <v>0.25030000000000002</v>
      </c>
      <c r="H6598" s="9">
        <v>43404</v>
      </c>
    </row>
    <row r="6599" spans="1:8" x14ac:dyDescent="0.2">
      <c r="A6599" t="s">
        <v>148</v>
      </c>
      <c r="B6599">
        <v>395194</v>
      </c>
      <c r="C6599">
        <v>36</v>
      </c>
      <c r="D6599" t="s">
        <v>64</v>
      </c>
      <c r="E6599" t="s">
        <v>8</v>
      </c>
      <c r="F6599" t="s">
        <v>65</v>
      </c>
      <c r="G6599">
        <v>0.19520000000000001</v>
      </c>
      <c r="H6599" s="9">
        <v>43404</v>
      </c>
    </row>
    <row r="6600" spans="1:8" x14ac:dyDescent="0.2">
      <c r="A6600" t="s">
        <v>148</v>
      </c>
      <c r="B6600">
        <v>394902</v>
      </c>
      <c r="C6600">
        <v>37</v>
      </c>
      <c r="D6600" t="s">
        <v>66</v>
      </c>
      <c r="E6600" t="s">
        <v>8</v>
      </c>
      <c r="F6600" t="s">
        <v>67</v>
      </c>
      <c r="G6600">
        <v>0.22120000000000001</v>
      </c>
      <c r="H6600" s="9">
        <v>43404</v>
      </c>
    </row>
    <row r="6601" spans="1:8" x14ac:dyDescent="0.2">
      <c r="A6601" t="s">
        <v>148</v>
      </c>
      <c r="B6601">
        <v>395005</v>
      </c>
      <c r="C6601">
        <v>38</v>
      </c>
      <c r="D6601" t="s">
        <v>68</v>
      </c>
      <c r="E6601" t="s">
        <v>8</v>
      </c>
      <c r="F6601" t="s">
        <v>69</v>
      </c>
      <c r="G6601">
        <v>0.2147</v>
      </c>
      <c r="H6601" s="9">
        <v>43404</v>
      </c>
    </row>
    <row r="6602" spans="1:8" x14ac:dyDescent="0.2">
      <c r="A6602" t="s">
        <v>148</v>
      </c>
      <c r="B6602">
        <v>394862</v>
      </c>
      <c r="C6602">
        <v>39</v>
      </c>
      <c r="D6602" t="s">
        <v>70</v>
      </c>
      <c r="E6602" t="s">
        <v>8</v>
      </c>
      <c r="F6602" t="s">
        <v>71</v>
      </c>
      <c r="G6602">
        <v>0.21460000000000001</v>
      </c>
      <c r="H6602" s="9">
        <v>43404</v>
      </c>
    </row>
    <row r="6603" spans="1:8" x14ac:dyDescent="0.2">
      <c r="A6603" t="s">
        <v>148</v>
      </c>
      <c r="B6603">
        <v>394714</v>
      </c>
      <c r="C6603">
        <v>40</v>
      </c>
      <c r="D6603" t="s">
        <v>72</v>
      </c>
      <c r="E6603" t="s">
        <v>8</v>
      </c>
      <c r="F6603" t="s">
        <v>22</v>
      </c>
      <c r="G6603">
        <v>0.22500000000000001</v>
      </c>
      <c r="H6603" s="9">
        <v>43404</v>
      </c>
    </row>
    <row r="6604" spans="1:8" x14ac:dyDescent="0.2">
      <c r="A6604" t="s">
        <v>148</v>
      </c>
      <c r="B6604">
        <v>394849</v>
      </c>
      <c r="C6604">
        <v>41</v>
      </c>
      <c r="D6604" t="s">
        <v>73</v>
      </c>
      <c r="E6604" t="s">
        <v>8</v>
      </c>
      <c r="F6604" t="s">
        <v>67</v>
      </c>
      <c r="G6604">
        <v>0.1648</v>
      </c>
      <c r="H6604" s="9">
        <v>43404</v>
      </c>
    </row>
    <row r="6605" spans="1:8" x14ac:dyDescent="0.2">
      <c r="A6605" t="s">
        <v>148</v>
      </c>
      <c r="B6605">
        <v>394935</v>
      </c>
      <c r="C6605">
        <v>42</v>
      </c>
      <c r="D6605" t="s">
        <v>74</v>
      </c>
      <c r="E6605" t="s">
        <v>8</v>
      </c>
      <c r="F6605" t="s">
        <v>75</v>
      </c>
      <c r="G6605">
        <v>0.22389999999999999</v>
      </c>
      <c r="H6605" s="9">
        <v>43404</v>
      </c>
    </row>
    <row r="6606" spans="1:8" x14ac:dyDescent="0.2">
      <c r="A6606" t="s">
        <v>148</v>
      </c>
      <c r="B6606">
        <v>394807</v>
      </c>
      <c r="C6606">
        <v>43</v>
      </c>
      <c r="D6606" t="s">
        <v>76</v>
      </c>
      <c r="E6606" t="s">
        <v>8</v>
      </c>
      <c r="F6606" t="s">
        <v>77</v>
      </c>
      <c r="G6606">
        <v>0.23480000000000001</v>
      </c>
      <c r="H6606" s="9">
        <v>43404</v>
      </c>
    </row>
    <row r="6607" spans="1:8" x14ac:dyDescent="0.2">
      <c r="A6607" t="s">
        <v>148</v>
      </c>
      <c r="B6607">
        <v>394669</v>
      </c>
      <c r="C6607">
        <v>44</v>
      </c>
      <c r="D6607" t="s">
        <v>78</v>
      </c>
      <c r="E6607" t="s">
        <v>8</v>
      </c>
      <c r="F6607" t="s">
        <v>79</v>
      </c>
      <c r="G6607">
        <v>0.23019999999999999</v>
      </c>
      <c r="H6607" s="9">
        <v>43404</v>
      </c>
    </row>
    <row r="6608" spans="1:8" x14ac:dyDescent="0.2">
      <c r="A6608" t="s">
        <v>148</v>
      </c>
      <c r="B6608">
        <v>395022</v>
      </c>
      <c r="C6608">
        <v>45</v>
      </c>
      <c r="D6608" t="s">
        <v>80</v>
      </c>
      <c r="E6608" t="s">
        <v>8</v>
      </c>
      <c r="F6608" t="s">
        <v>65</v>
      </c>
      <c r="G6608">
        <v>0.2127</v>
      </c>
      <c r="H6608" s="9">
        <v>43404</v>
      </c>
    </row>
    <row r="6609" spans="1:8" x14ac:dyDescent="0.2">
      <c r="A6609" t="s">
        <v>148</v>
      </c>
      <c r="B6609">
        <v>394910</v>
      </c>
      <c r="C6609">
        <v>46</v>
      </c>
      <c r="D6609" t="s">
        <v>81</v>
      </c>
      <c r="E6609" t="s">
        <v>8</v>
      </c>
      <c r="F6609" t="s">
        <v>82</v>
      </c>
      <c r="G6609">
        <v>0.1973</v>
      </c>
      <c r="H6609" s="9">
        <v>43404</v>
      </c>
    </row>
    <row r="6610" spans="1:8" x14ac:dyDescent="0.2">
      <c r="A6610" t="s">
        <v>148</v>
      </c>
      <c r="B6610">
        <v>394425</v>
      </c>
      <c r="C6610">
        <v>47</v>
      </c>
      <c r="D6610" t="s">
        <v>83</v>
      </c>
      <c r="E6610" t="s">
        <v>8</v>
      </c>
      <c r="F6610" t="s">
        <v>9</v>
      </c>
      <c r="G6610">
        <v>0.22</v>
      </c>
      <c r="H6610" s="9">
        <v>43404</v>
      </c>
    </row>
    <row r="6611" spans="1:8" x14ac:dyDescent="0.2">
      <c r="A6611" t="s">
        <v>148</v>
      </c>
      <c r="B6611">
        <v>395012</v>
      </c>
      <c r="C6611">
        <v>48</v>
      </c>
      <c r="D6611" t="s">
        <v>84</v>
      </c>
      <c r="E6611" t="s">
        <v>8</v>
      </c>
      <c r="F6611" t="s">
        <v>49</v>
      </c>
      <c r="G6611">
        <v>0.2099</v>
      </c>
      <c r="H6611" s="9">
        <v>43404</v>
      </c>
    </row>
    <row r="6612" spans="1:8" x14ac:dyDescent="0.2">
      <c r="A6612" t="s">
        <v>148</v>
      </c>
      <c r="B6612">
        <v>394388</v>
      </c>
      <c r="C6612">
        <v>49</v>
      </c>
      <c r="D6612" t="s">
        <v>85</v>
      </c>
      <c r="E6612" t="s">
        <v>8</v>
      </c>
      <c r="F6612" t="s">
        <v>86</v>
      </c>
      <c r="G6612">
        <v>0.16189999999999999</v>
      </c>
      <c r="H6612" s="9">
        <v>43404</v>
      </c>
    </row>
    <row r="6613" spans="1:8" x14ac:dyDescent="0.2">
      <c r="A6613" t="s">
        <v>148</v>
      </c>
      <c r="B6613">
        <v>395053</v>
      </c>
      <c r="C6613">
        <v>50</v>
      </c>
      <c r="D6613" t="s">
        <v>87</v>
      </c>
      <c r="E6613" t="s">
        <v>8</v>
      </c>
      <c r="F6613" t="s">
        <v>88</v>
      </c>
      <c r="G6613">
        <v>0.30109999999999998</v>
      </c>
      <c r="H6613" s="9">
        <v>43404</v>
      </c>
    </row>
    <row r="6614" spans="1:8" x14ac:dyDescent="0.2">
      <c r="A6614" t="s">
        <v>148</v>
      </c>
      <c r="B6614">
        <v>395031</v>
      </c>
      <c r="C6614">
        <v>51</v>
      </c>
      <c r="D6614" t="s">
        <v>89</v>
      </c>
      <c r="E6614" t="s">
        <v>8</v>
      </c>
      <c r="F6614" t="s">
        <v>9</v>
      </c>
      <c r="G6614">
        <v>0.19939999999999999</v>
      </c>
      <c r="H6614" s="9">
        <v>43404</v>
      </c>
    </row>
    <row r="6615" spans="1:8" x14ac:dyDescent="0.2">
      <c r="A6615" t="s">
        <v>148</v>
      </c>
      <c r="B6615">
        <v>394640</v>
      </c>
      <c r="C6615">
        <v>52</v>
      </c>
      <c r="D6615" t="s">
        <v>90</v>
      </c>
      <c r="E6615" t="s">
        <v>8</v>
      </c>
      <c r="F6615" t="s">
        <v>29</v>
      </c>
      <c r="G6615">
        <v>0.22750000000000001</v>
      </c>
      <c r="H6615" s="9">
        <v>43404</v>
      </c>
    </row>
    <row r="6616" spans="1:8" x14ac:dyDescent="0.2">
      <c r="A6616" t="s">
        <v>148</v>
      </c>
      <c r="B6616">
        <v>395167</v>
      </c>
      <c r="C6616">
        <v>53</v>
      </c>
      <c r="D6616" t="s">
        <v>91</v>
      </c>
      <c r="E6616" t="s">
        <v>8</v>
      </c>
      <c r="F6616" t="s">
        <v>32</v>
      </c>
      <c r="G6616">
        <v>0.2107</v>
      </c>
      <c r="H6616" s="9">
        <v>43404</v>
      </c>
    </row>
    <row r="6617" spans="1:8" x14ac:dyDescent="0.2">
      <c r="A6617" t="s">
        <v>148</v>
      </c>
      <c r="B6617">
        <v>753924</v>
      </c>
      <c r="C6617">
        <v>54</v>
      </c>
      <c r="D6617" t="s">
        <v>92</v>
      </c>
      <c r="E6617" t="s">
        <v>8</v>
      </c>
      <c r="F6617" t="s">
        <v>93</v>
      </c>
      <c r="G6617">
        <v>0.16400000000000001</v>
      </c>
      <c r="H6617" s="9">
        <v>43404</v>
      </c>
    </row>
    <row r="6618" spans="1:8" x14ac:dyDescent="0.2">
      <c r="A6618" t="s">
        <v>148</v>
      </c>
      <c r="B6618">
        <v>395169</v>
      </c>
      <c r="C6618">
        <v>55</v>
      </c>
      <c r="D6618" t="s">
        <v>94</v>
      </c>
      <c r="E6618" t="s">
        <v>8</v>
      </c>
      <c r="F6618" t="s">
        <v>75</v>
      </c>
      <c r="G6618">
        <v>0.2107</v>
      </c>
      <c r="H6618" s="9">
        <v>43404</v>
      </c>
    </row>
    <row r="6619" spans="1:8" x14ac:dyDescent="0.2">
      <c r="A6619" t="s">
        <v>148</v>
      </c>
      <c r="B6619">
        <v>394619</v>
      </c>
      <c r="C6619">
        <v>56</v>
      </c>
      <c r="D6619" t="s">
        <v>95</v>
      </c>
      <c r="E6619" t="s">
        <v>8</v>
      </c>
      <c r="F6619" t="s">
        <v>11</v>
      </c>
      <c r="G6619">
        <v>0.23710000000000001</v>
      </c>
      <c r="H6619" s="9">
        <v>43404</v>
      </c>
    </row>
    <row r="6620" spans="1:8" x14ac:dyDescent="0.2">
      <c r="A6620" t="s">
        <v>148</v>
      </c>
      <c r="B6620">
        <v>395238</v>
      </c>
      <c r="C6620">
        <v>57</v>
      </c>
      <c r="D6620" t="s">
        <v>96</v>
      </c>
      <c r="E6620" t="s">
        <v>8</v>
      </c>
      <c r="F6620" t="s">
        <v>26</v>
      </c>
      <c r="G6620">
        <v>0.2651</v>
      </c>
      <c r="H6620" s="9">
        <v>43404</v>
      </c>
    </row>
    <row r="6621" spans="1:8" x14ac:dyDescent="0.2">
      <c r="A6621" t="s">
        <v>148</v>
      </c>
      <c r="B6621">
        <v>394415</v>
      </c>
      <c r="C6621">
        <v>58</v>
      </c>
      <c r="D6621" t="s">
        <v>97</v>
      </c>
      <c r="E6621" t="s">
        <v>8</v>
      </c>
      <c r="F6621" t="s">
        <v>79</v>
      </c>
      <c r="G6621">
        <v>0.18509999999999999</v>
      </c>
      <c r="H6621" s="9">
        <v>43404</v>
      </c>
    </row>
    <row r="6622" spans="1:8" x14ac:dyDescent="0.2">
      <c r="A6622" t="s">
        <v>148</v>
      </c>
      <c r="B6622">
        <v>394312</v>
      </c>
      <c r="C6622">
        <v>59</v>
      </c>
      <c r="D6622" t="s">
        <v>98</v>
      </c>
      <c r="E6622" t="s">
        <v>8</v>
      </c>
      <c r="F6622" t="s">
        <v>99</v>
      </c>
      <c r="G6622">
        <v>0.24929999999999999</v>
      </c>
      <c r="H6622" s="9">
        <v>43404</v>
      </c>
    </row>
    <row r="6623" spans="1:8" x14ac:dyDescent="0.2">
      <c r="A6623" t="s">
        <v>148</v>
      </c>
      <c r="B6623">
        <v>394308</v>
      </c>
      <c r="C6623">
        <v>60</v>
      </c>
      <c r="D6623" t="s">
        <v>100</v>
      </c>
      <c r="E6623" t="s">
        <v>8</v>
      </c>
      <c r="F6623" t="s">
        <v>9</v>
      </c>
      <c r="G6623">
        <v>0.22209999999999999</v>
      </c>
      <c r="H6623" s="9">
        <v>43404</v>
      </c>
    </row>
    <row r="6624" spans="1:8" x14ac:dyDescent="0.2">
      <c r="A6624" t="s">
        <v>148</v>
      </c>
      <c r="B6624">
        <v>394938</v>
      </c>
      <c r="C6624">
        <v>61</v>
      </c>
      <c r="D6624" t="s">
        <v>101</v>
      </c>
      <c r="E6624" t="s">
        <v>8</v>
      </c>
      <c r="F6624" t="s">
        <v>102</v>
      </c>
      <c r="G6624">
        <v>0.2271</v>
      </c>
      <c r="H6624" s="9">
        <v>43404</v>
      </c>
    </row>
    <row r="6625" spans="1:8" x14ac:dyDescent="0.2">
      <c r="A6625" t="s">
        <v>148</v>
      </c>
      <c r="B6625">
        <v>394908</v>
      </c>
      <c r="C6625">
        <v>62</v>
      </c>
      <c r="D6625" t="s">
        <v>103</v>
      </c>
      <c r="E6625" t="s">
        <v>8</v>
      </c>
      <c r="F6625" t="s">
        <v>79</v>
      </c>
      <c r="G6625">
        <v>0.2064</v>
      </c>
      <c r="H6625" s="9">
        <v>43404</v>
      </c>
    </row>
    <row r="6626" spans="1:8" x14ac:dyDescent="0.2">
      <c r="A6626" t="s">
        <v>148</v>
      </c>
      <c r="B6626">
        <v>394357</v>
      </c>
      <c r="C6626">
        <v>63</v>
      </c>
      <c r="D6626" t="s">
        <v>104</v>
      </c>
      <c r="E6626" t="s">
        <v>8</v>
      </c>
      <c r="F6626" t="s">
        <v>11</v>
      </c>
      <c r="G6626">
        <v>0.19639999999999999</v>
      </c>
      <c r="H6626" s="9">
        <v>43404</v>
      </c>
    </row>
    <row r="6627" spans="1:8" x14ac:dyDescent="0.2">
      <c r="A6627" t="s">
        <v>148</v>
      </c>
      <c r="B6627">
        <v>394753</v>
      </c>
      <c r="C6627">
        <v>64</v>
      </c>
      <c r="D6627" t="s">
        <v>105</v>
      </c>
      <c r="E6627" t="s">
        <v>8</v>
      </c>
      <c r="F6627" t="s">
        <v>67</v>
      </c>
      <c r="G6627">
        <v>0.19350000000000001</v>
      </c>
      <c r="H6627" s="9">
        <v>43404</v>
      </c>
    </row>
    <row r="6628" spans="1:8" x14ac:dyDescent="0.2">
      <c r="A6628" t="s">
        <v>148</v>
      </c>
      <c r="B6628">
        <v>394653</v>
      </c>
      <c r="C6628">
        <v>65</v>
      </c>
      <c r="D6628" t="s">
        <v>106</v>
      </c>
      <c r="E6628" t="s">
        <v>8</v>
      </c>
      <c r="F6628" t="s">
        <v>107</v>
      </c>
      <c r="G6628">
        <v>0.2087</v>
      </c>
      <c r="H6628" s="9">
        <v>43404</v>
      </c>
    </row>
    <row r="6629" spans="1:8" x14ac:dyDescent="0.2">
      <c r="A6629" t="s">
        <v>148</v>
      </c>
      <c r="B6629">
        <v>394952</v>
      </c>
      <c r="C6629">
        <v>66</v>
      </c>
      <c r="D6629" t="s">
        <v>108</v>
      </c>
      <c r="E6629" t="s">
        <v>8</v>
      </c>
      <c r="F6629" t="s">
        <v>11</v>
      </c>
      <c r="G6629">
        <v>0.27479999999999999</v>
      </c>
      <c r="H6629" s="9">
        <v>43404</v>
      </c>
    </row>
    <row r="6630" spans="1:8" x14ac:dyDescent="0.2">
      <c r="A6630" t="s">
        <v>148</v>
      </c>
      <c r="B6630">
        <v>394318</v>
      </c>
      <c r="C6630">
        <v>67</v>
      </c>
      <c r="D6630" t="s">
        <v>109</v>
      </c>
      <c r="E6630" t="s">
        <v>8</v>
      </c>
      <c r="F6630" t="s">
        <v>17</v>
      </c>
      <c r="G6630">
        <v>0.21229999999999999</v>
      </c>
      <c r="H6630" s="9">
        <v>43404</v>
      </c>
    </row>
    <row r="6631" spans="1:8" x14ac:dyDescent="0.2">
      <c r="A6631" t="s">
        <v>148</v>
      </c>
      <c r="B6631">
        <v>394561</v>
      </c>
      <c r="C6631">
        <v>68</v>
      </c>
      <c r="D6631" t="s">
        <v>110</v>
      </c>
      <c r="E6631" t="s">
        <v>8</v>
      </c>
      <c r="F6631" t="s">
        <v>15</v>
      </c>
      <c r="G6631">
        <v>0.12790000000000001</v>
      </c>
      <c r="H6631" s="9">
        <v>43404</v>
      </c>
    </row>
    <row r="6632" spans="1:8" x14ac:dyDescent="0.2">
      <c r="A6632" t="s">
        <v>148</v>
      </c>
      <c r="B6632">
        <v>394367</v>
      </c>
      <c r="C6632">
        <v>69</v>
      </c>
      <c r="D6632" t="s">
        <v>111</v>
      </c>
      <c r="E6632" t="s">
        <v>8</v>
      </c>
      <c r="F6632" t="s">
        <v>82</v>
      </c>
      <c r="G6632">
        <v>0.2016</v>
      </c>
      <c r="H6632" s="9">
        <v>43404</v>
      </c>
    </row>
    <row r="6633" spans="1:8" x14ac:dyDescent="0.2">
      <c r="A6633" t="s">
        <v>148</v>
      </c>
      <c r="B6633">
        <v>394521</v>
      </c>
      <c r="C6633">
        <v>70</v>
      </c>
      <c r="D6633" t="s">
        <v>112</v>
      </c>
      <c r="E6633" t="s">
        <v>8</v>
      </c>
      <c r="F6633" t="s">
        <v>54</v>
      </c>
      <c r="G6633">
        <v>0.24030000000000001</v>
      </c>
      <c r="H6633" s="9">
        <v>43404</v>
      </c>
    </row>
    <row r="6634" spans="1:8" x14ac:dyDescent="0.2">
      <c r="A6634" t="s">
        <v>148</v>
      </c>
      <c r="B6634">
        <v>394843</v>
      </c>
      <c r="C6634">
        <v>71</v>
      </c>
      <c r="D6634" t="s">
        <v>113</v>
      </c>
      <c r="E6634" t="s">
        <v>8</v>
      </c>
      <c r="F6634" t="s">
        <v>15</v>
      </c>
      <c r="G6634">
        <v>0.12379999999999999</v>
      </c>
      <c r="H6634" s="9">
        <v>43404</v>
      </c>
    </row>
    <row r="6635" spans="1:8" x14ac:dyDescent="0.2">
      <c r="A6635" t="s">
        <v>148</v>
      </c>
      <c r="B6635">
        <v>394486</v>
      </c>
      <c r="C6635">
        <v>72</v>
      </c>
      <c r="D6635" t="s">
        <v>114</v>
      </c>
      <c r="E6635" t="s">
        <v>8</v>
      </c>
      <c r="F6635" t="s">
        <v>107</v>
      </c>
      <c r="G6635">
        <v>0.18029999999999999</v>
      </c>
      <c r="H6635" s="9">
        <v>43404</v>
      </c>
    </row>
    <row r="6636" spans="1:8" x14ac:dyDescent="0.2">
      <c r="A6636" t="s">
        <v>148</v>
      </c>
      <c r="B6636">
        <v>394648</v>
      </c>
      <c r="C6636">
        <v>73</v>
      </c>
      <c r="D6636" t="s">
        <v>115</v>
      </c>
      <c r="E6636" t="s">
        <v>8</v>
      </c>
      <c r="F6636" t="s">
        <v>49</v>
      </c>
      <c r="G6636">
        <v>0.1782</v>
      </c>
      <c r="H6636" s="9">
        <v>43404</v>
      </c>
    </row>
    <row r="6637" spans="1:8" x14ac:dyDescent="0.2">
      <c r="A6637" t="s">
        <v>148</v>
      </c>
      <c r="B6637">
        <v>394304</v>
      </c>
      <c r="C6637">
        <v>74</v>
      </c>
      <c r="D6637" t="s">
        <v>116</v>
      </c>
      <c r="E6637" t="s">
        <v>8</v>
      </c>
      <c r="F6637" t="s">
        <v>54</v>
      </c>
      <c r="G6637">
        <v>0.1971</v>
      </c>
      <c r="H6637" s="9">
        <v>43404</v>
      </c>
    </row>
    <row r="6638" spans="1:8" x14ac:dyDescent="0.2">
      <c r="A6638" t="s">
        <v>148</v>
      </c>
      <c r="B6638">
        <v>753906</v>
      </c>
      <c r="C6638">
        <v>75</v>
      </c>
      <c r="D6638" t="s">
        <v>117</v>
      </c>
      <c r="E6638" t="s">
        <v>8</v>
      </c>
      <c r="F6638" t="s">
        <v>22</v>
      </c>
      <c r="G6638">
        <v>0.2165</v>
      </c>
      <c r="H6638" s="9">
        <v>43404</v>
      </c>
    </row>
    <row r="6639" spans="1:8" x14ac:dyDescent="0.2">
      <c r="A6639" t="s">
        <v>148</v>
      </c>
      <c r="B6639">
        <v>394798</v>
      </c>
      <c r="C6639">
        <v>76</v>
      </c>
      <c r="D6639" t="s">
        <v>118</v>
      </c>
      <c r="E6639" t="s">
        <v>8</v>
      </c>
      <c r="F6639" t="s">
        <v>119</v>
      </c>
      <c r="G6639">
        <v>0.17019999999999999</v>
      </c>
      <c r="H6639" s="9">
        <v>43404</v>
      </c>
    </row>
    <row r="6640" spans="1:8" x14ac:dyDescent="0.2">
      <c r="A6640" t="s">
        <v>148</v>
      </c>
      <c r="B6640">
        <v>395134</v>
      </c>
      <c r="C6640">
        <v>77</v>
      </c>
      <c r="D6640" t="s">
        <v>120</v>
      </c>
      <c r="E6640" t="s">
        <v>8</v>
      </c>
      <c r="F6640" t="s">
        <v>11</v>
      </c>
      <c r="G6640">
        <v>0.27350000000000002</v>
      </c>
      <c r="H6640" s="9">
        <v>43404</v>
      </c>
    </row>
    <row r="6641" spans="1:8" x14ac:dyDescent="0.2">
      <c r="A6641" t="s">
        <v>148</v>
      </c>
      <c r="B6641">
        <v>394457</v>
      </c>
      <c r="C6641">
        <v>78</v>
      </c>
      <c r="D6641" t="s">
        <v>121</v>
      </c>
      <c r="E6641" t="s">
        <v>8</v>
      </c>
      <c r="F6641" t="s">
        <v>107</v>
      </c>
      <c r="G6641">
        <v>0.24970000000000001</v>
      </c>
      <c r="H6641" s="9">
        <v>43404</v>
      </c>
    </row>
    <row r="6642" spans="1:8" x14ac:dyDescent="0.2">
      <c r="A6642" t="s">
        <v>148</v>
      </c>
      <c r="B6642">
        <v>395143</v>
      </c>
      <c r="C6642">
        <v>79</v>
      </c>
      <c r="D6642" t="s">
        <v>122</v>
      </c>
      <c r="E6642" t="s">
        <v>8</v>
      </c>
      <c r="F6642" t="s">
        <v>9</v>
      </c>
      <c r="G6642">
        <v>0.1971</v>
      </c>
      <c r="H6642" s="9">
        <v>43404</v>
      </c>
    </row>
    <row r="6643" spans="1:8" x14ac:dyDescent="0.2">
      <c r="A6643" t="s">
        <v>148</v>
      </c>
      <c r="B6643">
        <v>394484</v>
      </c>
      <c r="C6643">
        <v>80</v>
      </c>
      <c r="D6643" t="s">
        <v>123</v>
      </c>
      <c r="E6643" t="s">
        <v>8</v>
      </c>
      <c r="F6643" t="s">
        <v>44</v>
      </c>
      <c r="G6643">
        <v>0.2258</v>
      </c>
      <c r="H6643" s="9">
        <v>43404</v>
      </c>
    </row>
    <row r="6644" spans="1:8" x14ac:dyDescent="0.2">
      <c r="A6644" t="s">
        <v>148</v>
      </c>
      <c r="B6644">
        <v>395235</v>
      </c>
      <c r="C6644">
        <v>81</v>
      </c>
      <c r="D6644" t="s">
        <v>124</v>
      </c>
      <c r="E6644" t="s">
        <v>8</v>
      </c>
      <c r="F6644" t="s">
        <v>49</v>
      </c>
      <c r="G6644">
        <v>0.1946</v>
      </c>
      <c r="H6644" s="9">
        <v>43404</v>
      </c>
    </row>
    <row r="6645" spans="1:8" x14ac:dyDescent="0.2">
      <c r="A6645" t="s">
        <v>148</v>
      </c>
      <c r="B6645">
        <v>395224</v>
      </c>
      <c r="C6645">
        <v>82</v>
      </c>
      <c r="D6645" t="s">
        <v>125</v>
      </c>
      <c r="E6645" t="s">
        <v>8</v>
      </c>
      <c r="F6645" t="s">
        <v>126</v>
      </c>
      <c r="G6645">
        <v>0.19719999999999999</v>
      </c>
      <c r="H6645" s="9">
        <v>43404</v>
      </c>
    </row>
    <row r="6646" spans="1:8" x14ac:dyDescent="0.2">
      <c r="A6646" t="s">
        <v>148</v>
      </c>
      <c r="B6646">
        <v>395115</v>
      </c>
      <c r="C6646">
        <v>83</v>
      </c>
      <c r="D6646" t="s">
        <v>127</v>
      </c>
      <c r="E6646" t="s">
        <v>8</v>
      </c>
      <c r="F6646" t="s">
        <v>26</v>
      </c>
      <c r="G6646">
        <v>0.24829999999999999</v>
      </c>
      <c r="H6646" s="9">
        <v>43404</v>
      </c>
    </row>
    <row r="6647" spans="1:8" x14ac:dyDescent="0.2">
      <c r="A6647" t="s">
        <v>148</v>
      </c>
      <c r="B6647">
        <v>394440</v>
      </c>
      <c r="C6647">
        <v>84</v>
      </c>
      <c r="D6647" t="s">
        <v>128</v>
      </c>
      <c r="E6647" t="s">
        <v>8</v>
      </c>
      <c r="F6647" t="s">
        <v>22</v>
      </c>
      <c r="G6647">
        <v>0.20569999999999999</v>
      </c>
      <c r="H6647" s="9">
        <v>43404</v>
      </c>
    </row>
    <row r="6648" spans="1:8" x14ac:dyDescent="0.2">
      <c r="A6648" t="s">
        <v>148</v>
      </c>
      <c r="B6648">
        <v>394399</v>
      </c>
      <c r="C6648">
        <v>85</v>
      </c>
      <c r="D6648" t="s">
        <v>129</v>
      </c>
      <c r="E6648" t="s">
        <v>8</v>
      </c>
      <c r="F6648" t="s">
        <v>130</v>
      </c>
      <c r="G6648">
        <v>0.27310000000000001</v>
      </c>
      <c r="H6648" s="9">
        <v>43404</v>
      </c>
    </row>
    <row r="6649" spans="1:8" x14ac:dyDescent="0.2">
      <c r="A6649" t="s">
        <v>148</v>
      </c>
      <c r="B6649">
        <v>395160</v>
      </c>
      <c r="C6649">
        <v>86</v>
      </c>
      <c r="D6649" t="s">
        <v>131</v>
      </c>
      <c r="E6649" t="s">
        <v>8</v>
      </c>
      <c r="F6649" t="s">
        <v>54</v>
      </c>
      <c r="G6649">
        <v>0.2104</v>
      </c>
      <c r="H6649" s="9">
        <v>43404</v>
      </c>
    </row>
    <row r="6650" spans="1:8" x14ac:dyDescent="0.2">
      <c r="A6650" t="s">
        <v>148</v>
      </c>
      <c r="B6650">
        <v>394816</v>
      </c>
      <c r="C6650">
        <v>87</v>
      </c>
      <c r="D6650" t="s">
        <v>132</v>
      </c>
      <c r="E6650" t="s">
        <v>8</v>
      </c>
      <c r="F6650" t="s">
        <v>71</v>
      </c>
      <c r="G6650">
        <v>0.19350000000000001</v>
      </c>
      <c r="H6650" s="9">
        <v>43404</v>
      </c>
    </row>
    <row r="6651" spans="1:8" x14ac:dyDescent="0.2">
      <c r="A6651" t="s">
        <v>148</v>
      </c>
      <c r="B6651">
        <v>394766</v>
      </c>
      <c r="C6651">
        <v>88</v>
      </c>
      <c r="D6651" t="s">
        <v>133</v>
      </c>
      <c r="E6651" t="s">
        <v>8</v>
      </c>
      <c r="F6651" t="s">
        <v>22</v>
      </c>
      <c r="G6651">
        <v>0.21560000000000001</v>
      </c>
      <c r="H6651" s="9">
        <v>43404</v>
      </c>
    </row>
    <row r="6652" spans="1:8" x14ac:dyDescent="0.2">
      <c r="A6652" t="s">
        <v>148</v>
      </c>
      <c r="B6652">
        <v>394931</v>
      </c>
      <c r="C6652">
        <v>89</v>
      </c>
      <c r="D6652" t="s">
        <v>134</v>
      </c>
      <c r="E6652" t="s">
        <v>8</v>
      </c>
      <c r="F6652" t="s">
        <v>88</v>
      </c>
      <c r="G6652">
        <v>0.26140000000000002</v>
      </c>
      <c r="H6652" s="9">
        <v>43404</v>
      </c>
    </row>
    <row r="6653" spans="1:8" x14ac:dyDescent="0.2">
      <c r="A6653" t="s">
        <v>148</v>
      </c>
      <c r="B6653">
        <v>394528</v>
      </c>
      <c r="C6653">
        <v>90</v>
      </c>
      <c r="D6653" t="s">
        <v>135</v>
      </c>
      <c r="E6653" t="s">
        <v>8</v>
      </c>
      <c r="F6653" t="s">
        <v>22</v>
      </c>
      <c r="G6653">
        <v>0.22270000000000001</v>
      </c>
      <c r="H6653" s="9">
        <v>43404</v>
      </c>
    </row>
    <row r="6654" spans="1:8" x14ac:dyDescent="0.2">
      <c r="A6654" t="s">
        <v>148</v>
      </c>
      <c r="B6654">
        <v>394531</v>
      </c>
      <c r="C6654">
        <v>91</v>
      </c>
      <c r="D6654" t="s">
        <v>136</v>
      </c>
      <c r="E6654" t="s">
        <v>8</v>
      </c>
      <c r="F6654" t="s">
        <v>137</v>
      </c>
      <c r="G6654">
        <v>0.2238</v>
      </c>
      <c r="H6654" s="9">
        <v>43404</v>
      </c>
    </row>
    <row r="6655" spans="1:8" x14ac:dyDescent="0.2">
      <c r="A6655" t="s">
        <v>148</v>
      </c>
      <c r="B6655">
        <v>394711</v>
      </c>
      <c r="C6655">
        <v>92</v>
      </c>
      <c r="D6655" t="s">
        <v>138</v>
      </c>
      <c r="E6655" t="s">
        <v>8</v>
      </c>
      <c r="F6655" t="s">
        <v>139</v>
      </c>
      <c r="G6655">
        <v>0.1787</v>
      </c>
      <c r="H6655" s="9">
        <v>43404</v>
      </c>
    </row>
    <row r="6656" spans="1:8" x14ac:dyDescent="0.2">
      <c r="A6656" t="s">
        <v>148</v>
      </c>
      <c r="B6656">
        <v>394352</v>
      </c>
      <c r="C6656">
        <v>94</v>
      </c>
      <c r="D6656" t="s">
        <v>140</v>
      </c>
      <c r="E6656" t="s">
        <v>8</v>
      </c>
      <c r="F6656" t="s">
        <v>24</v>
      </c>
      <c r="G6656">
        <v>0.1452</v>
      </c>
      <c r="H6656" s="9">
        <v>43404</v>
      </c>
    </row>
    <row r="6657" spans="1:8" x14ac:dyDescent="0.2">
      <c r="A6657" t="s">
        <v>148</v>
      </c>
      <c r="B6657">
        <v>394666</v>
      </c>
      <c r="C6657">
        <v>96</v>
      </c>
      <c r="D6657" t="s">
        <v>141</v>
      </c>
      <c r="E6657" t="s">
        <v>8</v>
      </c>
      <c r="F6657" t="s">
        <v>17</v>
      </c>
      <c r="G6657">
        <v>0.1958</v>
      </c>
      <c r="H6657" s="9">
        <v>43404</v>
      </c>
    </row>
    <row r="6658" spans="1:8" x14ac:dyDescent="0.2">
      <c r="A6658" t="s">
        <v>148</v>
      </c>
      <c r="B6658">
        <v>395006</v>
      </c>
      <c r="C6658">
        <v>100</v>
      </c>
      <c r="D6658" t="s">
        <v>142</v>
      </c>
      <c r="E6658" t="s">
        <v>8</v>
      </c>
      <c r="F6658" t="s">
        <v>88</v>
      </c>
      <c r="G6658">
        <v>0.254</v>
      </c>
      <c r="H6658" s="9">
        <v>43404</v>
      </c>
    </row>
    <row r="6659" spans="1:8" x14ac:dyDescent="0.2">
      <c r="A6659" t="s">
        <v>148</v>
      </c>
      <c r="B6659">
        <v>394602</v>
      </c>
      <c r="C6659">
        <v>159</v>
      </c>
      <c r="D6659" t="s">
        <v>143</v>
      </c>
      <c r="E6659" t="s">
        <v>8</v>
      </c>
      <c r="F6659" t="s">
        <v>44</v>
      </c>
      <c r="G6659">
        <v>0.16980000000000001</v>
      </c>
      <c r="H6659" s="9">
        <v>43404</v>
      </c>
    </row>
    <row r="6660" spans="1:8" x14ac:dyDescent="0.2">
      <c r="A6660" t="s">
        <v>160</v>
      </c>
      <c r="B6660">
        <v>102001</v>
      </c>
      <c r="C6660">
        <v>0</v>
      </c>
      <c r="D6660" t="s">
        <v>5</v>
      </c>
      <c r="E6660" t="s">
        <v>6</v>
      </c>
      <c r="G6660">
        <v>7100</v>
      </c>
      <c r="H6660" s="9">
        <v>43404</v>
      </c>
    </row>
    <row r="6661" spans="1:8" x14ac:dyDescent="0.2">
      <c r="A6661" t="s">
        <v>160</v>
      </c>
      <c r="B6661">
        <v>394913</v>
      </c>
      <c r="C6661">
        <v>1</v>
      </c>
      <c r="D6661" t="s">
        <v>7</v>
      </c>
      <c r="E6661" t="s">
        <v>8</v>
      </c>
      <c r="F6661" t="s">
        <v>9</v>
      </c>
      <c r="G6661">
        <v>15900</v>
      </c>
      <c r="H6661" s="9">
        <v>43404</v>
      </c>
    </row>
    <row r="6662" spans="1:8" x14ac:dyDescent="0.2">
      <c r="A6662" t="s">
        <v>160</v>
      </c>
      <c r="B6662">
        <v>753899</v>
      </c>
      <c r="C6662">
        <v>2</v>
      </c>
      <c r="D6662" t="s">
        <v>10</v>
      </c>
      <c r="E6662" t="s">
        <v>8</v>
      </c>
      <c r="F6662" t="s">
        <v>11</v>
      </c>
      <c r="G6662">
        <v>16000</v>
      </c>
      <c r="H6662" s="9">
        <v>43404</v>
      </c>
    </row>
    <row r="6663" spans="1:8" x14ac:dyDescent="0.2">
      <c r="A6663" t="s">
        <v>160</v>
      </c>
      <c r="B6663">
        <v>394463</v>
      </c>
      <c r="C6663">
        <v>3</v>
      </c>
      <c r="D6663" t="s">
        <v>12</v>
      </c>
      <c r="E6663" t="s">
        <v>8</v>
      </c>
      <c r="F6663" t="s">
        <v>13</v>
      </c>
      <c r="G6663">
        <v>5500</v>
      </c>
      <c r="H6663" s="9">
        <v>43404</v>
      </c>
    </row>
    <row r="6664" spans="1:8" x14ac:dyDescent="0.2">
      <c r="A6664" t="s">
        <v>160</v>
      </c>
      <c r="B6664">
        <v>394514</v>
      </c>
      <c r="C6664">
        <v>4</v>
      </c>
      <c r="D6664" t="s">
        <v>14</v>
      </c>
      <c r="E6664" t="s">
        <v>8</v>
      </c>
      <c r="F6664" t="s">
        <v>15</v>
      </c>
      <c r="G6664">
        <v>5600</v>
      </c>
      <c r="H6664" s="9">
        <v>43404</v>
      </c>
    </row>
    <row r="6665" spans="1:8" x14ac:dyDescent="0.2">
      <c r="A6665" t="s">
        <v>160</v>
      </c>
      <c r="B6665">
        <v>394974</v>
      </c>
      <c r="C6665">
        <v>5</v>
      </c>
      <c r="D6665" t="s">
        <v>16</v>
      </c>
      <c r="E6665" t="s">
        <v>8</v>
      </c>
      <c r="F6665" t="s">
        <v>17</v>
      </c>
      <c r="G6665">
        <v>7900</v>
      </c>
      <c r="H6665" s="9">
        <v>43404</v>
      </c>
    </row>
    <row r="6666" spans="1:8" x14ac:dyDescent="0.2">
      <c r="A6666" t="s">
        <v>160</v>
      </c>
      <c r="B6666">
        <v>394692</v>
      </c>
      <c r="C6666">
        <v>6</v>
      </c>
      <c r="D6666" t="s">
        <v>18</v>
      </c>
      <c r="E6666" t="s">
        <v>8</v>
      </c>
      <c r="F6666" t="s">
        <v>15</v>
      </c>
      <c r="G6666">
        <v>8000</v>
      </c>
      <c r="H6666" s="9">
        <v>43404</v>
      </c>
    </row>
    <row r="6667" spans="1:8" x14ac:dyDescent="0.2">
      <c r="A6667" t="s">
        <v>160</v>
      </c>
      <c r="B6667">
        <v>395209</v>
      </c>
      <c r="C6667">
        <v>7</v>
      </c>
      <c r="D6667" t="s">
        <v>19</v>
      </c>
      <c r="E6667" t="s">
        <v>8</v>
      </c>
      <c r="F6667" t="s">
        <v>20</v>
      </c>
      <c r="G6667">
        <v>10000</v>
      </c>
      <c r="H6667" s="9">
        <v>43404</v>
      </c>
    </row>
    <row r="6668" spans="1:8" x14ac:dyDescent="0.2">
      <c r="A6668" t="s">
        <v>160</v>
      </c>
      <c r="B6668">
        <v>394856</v>
      </c>
      <c r="C6668">
        <v>8</v>
      </c>
      <c r="D6668" t="s">
        <v>21</v>
      </c>
      <c r="E6668" t="s">
        <v>8</v>
      </c>
      <c r="F6668" t="s">
        <v>22</v>
      </c>
      <c r="G6668">
        <v>10000</v>
      </c>
      <c r="H6668" s="9">
        <v>43404</v>
      </c>
    </row>
    <row r="6669" spans="1:8" x14ac:dyDescent="0.2">
      <c r="A6669" t="s">
        <v>160</v>
      </c>
      <c r="B6669">
        <v>394347</v>
      </c>
      <c r="C6669">
        <v>9</v>
      </c>
      <c r="D6669" t="s">
        <v>23</v>
      </c>
      <c r="E6669" t="s">
        <v>8</v>
      </c>
      <c r="F6669" t="s">
        <v>24</v>
      </c>
      <c r="G6669">
        <v>6000</v>
      </c>
      <c r="H6669" s="9">
        <v>43404</v>
      </c>
    </row>
    <row r="6670" spans="1:8" x14ac:dyDescent="0.2">
      <c r="A6670" t="s">
        <v>160</v>
      </c>
      <c r="B6670">
        <v>394404</v>
      </c>
      <c r="C6670">
        <v>10</v>
      </c>
      <c r="D6670" t="s">
        <v>25</v>
      </c>
      <c r="E6670" t="s">
        <v>8</v>
      </c>
      <c r="F6670" t="s">
        <v>26</v>
      </c>
      <c r="G6670">
        <v>14000</v>
      </c>
      <c r="H6670" s="9">
        <v>43404</v>
      </c>
    </row>
    <row r="6671" spans="1:8" x14ac:dyDescent="0.2">
      <c r="A6671" t="s">
        <v>160</v>
      </c>
      <c r="B6671">
        <v>395057</v>
      </c>
      <c r="C6671">
        <v>11</v>
      </c>
      <c r="D6671" t="s">
        <v>27</v>
      </c>
      <c r="E6671" t="s">
        <v>8</v>
      </c>
      <c r="F6671" t="s">
        <v>11</v>
      </c>
      <c r="G6671">
        <v>22000</v>
      </c>
      <c r="H6671" s="9">
        <v>43404</v>
      </c>
    </row>
    <row r="6672" spans="1:8" x14ac:dyDescent="0.2">
      <c r="A6672" t="s">
        <v>160</v>
      </c>
      <c r="B6672">
        <v>394532</v>
      </c>
      <c r="C6672">
        <v>12</v>
      </c>
      <c r="D6672" t="s">
        <v>28</v>
      </c>
      <c r="E6672" t="s">
        <v>8</v>
      </c>
      <c r="F6672" t="s">
        <v>29</v>
      </c>
      <c r="G6672">
        <v>5100</v>
      </c>
      <c r="H6672" s="9">
        <v>43404</v>
      </c>
    </row>
    <row r="6673" spans="1:8" x14ac:dyDescent="0.2">
      <c r="A6673" t="s">
        <v>160</v>
      </c>
      <c r="B6673">
        <v>395025</v>
      </c>
      <c r="C6673">
        <v>13</v>
      </c>
      <c r="D6673" t="s">
        <v>30</v>
      </c>
      <c r="E6673" t="s">
        <v>8</v>
      </c>
      <c r="F6673" t="s">
        <v>11</v>
      </c>
      <c r="G6673">
        <v>10000</v>
      </c>
      <c r="H6673" s="9">
        <v>43404</v>
      </c>
    </row>
    <row r="6674" spans="1:8" x14ac:dyDescent="0.2">
      <c r="A6674" t="s">
        <v>160</v>
      </c>
      <c r="B6674">
        <v>394976</v>
      </c>
      <c r="C6674">
        <v>14</v>
      </c>
      <c r="D6674" t="s">
        <v>31</v>
      </c>
      <c r="E6674" t="s">
        <v>8</v>
      </c>
      <c r="F6674" t="s">
        <v>32</v>
      </c>
      <c r="G6674">
        <v>5000</v>
      </c>
      <c r="H6674" s="9">
        <v>43404</v>
      </c>
    </row>
    <row r="6675" spans="1:8" x14ac:dyDescent="0.2">
      <c r="A6675" t="s">
        <v>160</v>
      </c>
      <c r="B6675">
        <v>395078</v>
      </c>
      <c r="C6675">
        <v>15</v>
      </c>
      <c r="D6675" t="s">
        <v>33</v>
      </c>
      <c r="E6675" t="s">
        <v>8</v>
      </c>
      <c r="F6675" t="s">
        <v>34</v>
      </c>
      <c r="G6675">
        <v>15000</v>
      </c>
      <c r="H6675" s="9">
        <v>43404</v>
      </c>
    </row>
    <row r="6676" spans="1:8" x14ac:dyDescent="0.2">
      <c r="A6676" t="s">
        <v>160</v>
      </c>
      <c r="B6676">
        <v>394865</v>
      </c>
      <c r="C6676">
        <v>16</v>
      </c>
      <c r="D6676" t="s">
        <v>35</v>
      </c>
      <c r="E6676" t="s">
        <v>8</v>
      </c>
      <c r="F6676" t="s">
        <v>36</v>
      </c>
      <c r="G6676">
        <v>10000</v>
      </c>
      <c r="H6676" s="9">
        <v>43404</v>
      </c>
    </row>
    <row r="6677" spans="1:8" x14ac:dyDescent="0.2">
      <c r="A6677" t="s">
        <v>160</v>
      </c>
      <c r="B6677">
        <v>395056</v>
      </c>
      <c r="C6677">
        <v>17</v>
      </c>
      <c r="D6677" t="s">
        <v>37</v>
      </c>
      <c r="E6677" t="s">
        <v>8</v>
      </c>
      <c r="F6677" t="s">
        <v>11</v>
      </c>
      <c r="G6677">
        <v>11000</v>
      </c>
      <c r="H6677" s="9">
        <v>43404</v>
      </c>
    </row>
    <row r="6678" spans="1:8" x14ac:dyDescent="0.2">
      <c r="A6678" t="s">
        <v>160</v>
      </c>
      <c r="B6678">
        <v>395121</v>
      </c>
      <c r="C6678">
        <v>18</v>
      </c>
      <c r="D6678" t="s">
        <v>38</v>
      </c>
      <c r="E6678" t="s">
        <v>8</v>
      </c>
      <c r="F6678" t="s">
        <v>39</v>
      </c>
      <c r="G6678">
        <v>5000</v>
      </c>
      <c r="H6678" s="9">
        <v>43404</v>
      </c>
    </row>
    <row r="6679" spans="1:8" x14ac:dyDescent="0.2">
      <c r="A6679" t="s">
        <v>160</v>
      </c>
      <c r="B6679">
        <v>395148</v>
      </c>
      <c r="C6679">
        <v>19</v>
      </c>
      <c r="D6679" t="s">
        <v>40</v>
      </c>
      <c r="E6679" t="s">
        <v>8</v>
      </c>
      <c r="F6679" t="s">
        <v>22</v>
      </c>
      <c r="G6679">
        <v>5000</v>
      </c>
      <c r="H6679" s="9">
        <v>43404</v>
      </c>
    </row>
    <row r="6680" spans="1:8" x14ac:dyDescent="0.2">
      <c r="A6680" t="s">
        <v>160</v>
      </c>
      <c r="B6680">
        <v>394358</v>
      </c>
      <c r="C6680">
        <v>20</v>
      </c>
      <c r="D6680" t="s">
        <v>41</v>
      </c>
      <c r="E6680" t="s">
        <v>8</v>
      </c>
      <c r="F6680" t="s">
        <v>42</v>
      </c>
      <c r="G6680">
        <v>10000</v>
      </c>
      <c r="H6680" s="9">
        <v>43404</v>
      </c>
    </row>
    <row r="6681" spans="1:8" x14ac:dyDescent="0.2">
      <c r="A6681" t="s">
        <v>160</v>
      </c>
      <c r="B6681">
        <v>394530</v>
      </c>
      <c r="C6681">
        <v>21</v>
      </c>
      <c r="D6681" t="s">
        <v>43</v>
      </c>
      <c r="E6681" t="s">
        <v>8</v>
      </c>
      <c r="F6681" t="s">
        <v>44</v>
      </c>
      <c r="G6681">
        <v>10000</v>
      </c>
      <c r="H6681" s="9">
        <v>43404</v>
      </c>
    </row>
    <row r="6682" spans="1:8" x14ac:dyDescent="0.2">
      <c r="A6682" t="s">
        <v>160</v>
      </c>
      <c r="B6682">
        <v>394982</v>
      </c>
      <c r="C6682">
        <v>22</v>
      </c>
      <c r="D6682" t="s">
        <v>45</v>
      </c>
      <c r="E6682" t="s">
        <v>8</v>
      </c>
      <c r="F6682" t="s">
        <v>17</v>
      </c>
      <c r="G6682">
        <v>5000</v>
      </c>
      <c r="H6682" s="9">
        <v>43404</v>
      </c>
    </row>
    <row r="6683" spans="1:8" x14ac:dyDescent="0.2">
      <c r="A6683" t="s">
        <v>160</v>
      </c>
      <c r="B6683">
        <v>394998</v>
      </c>
      <c r="C6683">
        <v>23</v>
      </c>
      <c r="D6683" t="s">
        <v>46</v>
      </c>
      <c r="E6683" t="s">
        <v>8</v>
      </c>
      <c r="F6683" t="s">
        <v>47</v>
      </c>
      <c r="G6683">
        <v>10000</v>
      </c>
      <c r="H6683" s="9">
        <v>43404</v>
      </c>
    </row>
    <row r="6684" spans="1:8" x14ac:dyDescent="0.2">
      <c r="A6684" t="s">
        <v>160</v>
      </c>
      <c r="B6684">
        <v>394458</v>
      </c>
      <c r="C6684">
        <v>24</v>
      </c>
      <c r="D6684" t="s">
        <v>48</v>
      </c>
      <c r="E6684" t="s">
        <v>8</v>
      </c>
      <c r="F6684" t="s">
        <v>49</v>
      </c>
      <c r="G6684">
        <v>6100</v>
      </c>
      <c r="H6684" s="9">
        <v>43404</v>
      </c>
    </row>
    <row r="6685" spans="1:8" x14ac:dyDescent="0.2">
      <c r="A6685" t="s">
        <v>160</v>
      </c>
      <c r="B6685">
        <v>395045</v>
      </c>
      <c r="C6685">
        <v>25</v>
      </c>
      <c r="D6685" t="s">
        <v>50</v>
      </c>
      <c r="E6685" t="s">
        <v>8</v>
      </c>
      <c r="F6685" t="s">
        <v>11</v>
      </c>
      <c r="G6685">
        <v>10000</v>
      </c>
      <c r="H6685" s="9">
        <v>43404</v>
      </c>
    </row>
    <row r="6686" spans="1:8" x14ac:dyDescent="0.2">
      <c r="A6686" t="s">
        <v>160</v>
      </c>
      <c r="B6686">
        <v>395055</v>
      </c>
      <c r="C6686">
        <v>26</v>
      </c>
      <c r="D6686" t="s">
        <v>51</v>
      </c>
      <c r="E6686" t="s">
        <v>8</v>
      </c>
      <c r="F6686" t="s">
        <v>15</v>
      </c>
      <c r="G6686">
        <v>5000</v>
      </c>
      <c r="H6686" s="9">
        <v>43404</v>
      </c>
    </row>
    <row r="6687" spans="1:8" x14ac:dyDescent="0.2">
      <c r="A6687" t="s">
        <v>160</v>
      </c>
      <c r="B6687">
        <v>394943</v>
      </c>
      <c r="C6687">
        <v>27</v>
      </c>
      <c r="D6687" t="s">
        <v>52</v>
      </c>
      <c r="E6687" t="s">
        <v>8</v>
      </c>
      <c r="F6687" t="s">
        <v>22</v>
      </c>
      <c r="G6687">
        <v>5000</v>
      </c>
      <c r="H6687" s="9">
        <v>43404</v>
      </c>
    </row>
    <row r="6688" spans="1:8" x14ac:dyDescent="0.2">
      <c r="A6688" t="s">
        <v>160</v>
      </c>
      <c r="B6688">
        <v>394466</v>
      </c>
      <c r="C6688">
        <v>28</v>
      </c>
      <c r="D6688" t="s">
        <v>53</v>
      </c>
      <c r="E6688" t="s">
        <v>8</v>
      </c>
      <c r="F6688" t="s">
        <v>54</v>
      </c>
      <c r="G6688">
        <v>5100</v>
      </c>
      <c r="H6688" s="9">
        <v>43404</v>
      </c>
    </row>
    <row r="6689" spans="1:8" x14ac:dyDescent="0.2">
      <c r="A6689" t="s">
        <v>160</v>
      </c>
      <c r="B6689">
        <v>394475</v>
      </c>
      <c r="C6689">
        <v>29</v>
      </c>
      <c r="D6689" t="s">
        <v>55</v>
      </c>
      <c r="E6689" t="s">
        <v>8</v>
      </c>
      <c r="F6689" t="s">
        <v>54</v>
      </c>
      <c r="G6689">
        <v>5100</v>
      </c>
      <c r="H6689" s="9">
        <v>43404</v>
      </c>
    </row>
    <row r="6690" spans="1:8" x14ac:dyDescent="0.2">
      <c r="A6690" t="s">
        <v>160</v>
      </c>
      <c r="B6690">
        <v>394735</v>
      </c>
      <c r="C6690">
        <v>30</v>
      </c>
      <c r="D6690" t="s">
        <v>56</v>
      </c>
      <c r="E6690" t="s">
        <v>8</v>
      </c>
      <c r="F6690" t="s">
        <v>39</v>
      </c>
      <c r="G6690">
        <v>5100</v>
      </c>
      <c r="H6690" s="9">
        <v>43404</v>
      </c>
    </row>
    <row r="6691" spans="1:8" x14ac:dyDescent="0.2">
      <c r="A6691" t="s">
        <v>160</v>
      </c>
      <c r="B6691">
        <v>394775</v>
      </c>
      <c r="C6691">
        <v>31</v>
      </c>
      <c r="D6691" t="s">
        <v>57</v>
      </c>
      <c r="E6691" t="s">
        <v>8</v>
      </c>
      <c r="F6691" t="s">
        <v>58</v>
      </c>
      <c r="G6691">
        <v>5000</v>
      </c>
      <c r="H6691" s="9">
        <v>43404</v>
      </c>
    </row>
    <row r="6692" spans="1:8" x14ac:dyDescent="0.2">
      <c r="A6692" t="s">
        <v>160</v>
      </c>
      <c r="B6692">
        <v>394492</v>
      </c>
      <c r="C6692">
        <v>32</v>
      </c>
      <c r="D6692" t="s">
        <v>59</v>
      </c>
      <c r="E6692" t="s">
        <v>8</v>
      </c>
      <c r="F6692" t="s">
        <v>54</v>
      </c>
      <c r="G6692">
        <v>5000</v>
      </c>
      <c r="H6692" s="9">
        <v>43404</v>
      </c>
    </row>
    <row r="6693" spans="1:8" x14ac:dyDescent="0.2">
      <c r="A6693" t="s">
        <v>160</v>
      </c>
      <c r="B6693">
        <v>394705</v>
      </c>
      <c r="C6693">
        <v>33</v>
      </c>
      <c r="D6693" t="s">
        <v>60</v>
      </c>
      <c r="E6693" t="s">
        <v>8</v>
      </c>
      <c r="F6693" t="s">
        <v>61</v>
      </c>
      <c r="G6693">
        <v>5000</v>
      </c>
      <c r="H6693" s="9">
        <v>43404</v>
      </c>
    </row>
    <row r="6694" spans="1:8" x14ac:dyDescent="0.2">
      <c r="A6694" t="s">
        <v>160</v>
      </c>
      <c r="B6694">
        <v>395059</v>
      </c>
      <c r="C6694">
        <v>34</v>
      </c>
      <c r="D6694" t="s">
        <v>62</v>
      </c>
      <c r="E6694" t="s">
        <v>8</v>
      </c>
      <c r="F6694" t="s">
        <v>11</v>
      </c>
      <c r="G6694">
        <v>40000</v>
      </c>
      <c r="H6694" s="9">
        <v>43404</v>
      </c>
    </row>
    <row r="6695" spans="1:8" x14ac:dyDescent="0.2">
      <c r="A6695" t="s">
        <v>160</v>
      </c>
      <c r="B6695">
        <v>394355</v>
      </c>
      <c r="C6695">
        <v>35</v>
      </c>
      <c r="D6695" t="s">
        <v>63</v>
      </c>
      <c r="E6695" t="s">
        <v>8</v>
      </c>
      <c r="F6695" t="s">
        <v>15</v>
      </c>
      <c r="G6695">
        <v>6000</v>
      </c>
      <c r="H6695" s="9">
        <v>43404</v>
      </c>
    </row>
    <row r="6696" spans="1:8" x14ac:dyDescent="0.2">
      <c r="A6696" t="s">
        <v>160</v>
      </c>
      <c r="B6696">
        <v>395194</v>
      </c>
      <c r="C6696">
        <v>36</v>
      </c>
      <c r="D6696" t="s">
        <v>64</v>
      </c>
      <c r="E6696" t="s">
        <v>8</v>
      </c>
      <c r="F6696" t="s">
        <v>65</v>
      </c>
      <c r="G6696">
        <v>5000</v>
      </c>
      <c r="H6696" s="9">
        <v>43404</v>
      </c>
    </row>
    <row r="6697" spans="1:8" x14ac:dyDescent="0.2">
      <c r="A6697" t="s">
        <v>160</v>
      </c>
      <c r="B6697">
        <v>394902</v>
      </c>
      <c r="C6697">
        <v>37</v>
      </c>
      <c r="D6697" t="s">
        <v>66</v>
      </c>
      <c r="E6697" t="s">
        <v>8</v>
      </c>
      <c r="F6697" t="s">
        <v>67</v>
      </c>
      <c r="G6697">
        <v>5100</v>
      </c>
      <c r="H6697" s="9">
        <v>43404</v>
      </c>
    </row>
    <row r="6698" spans="1:8" x14ac:dyDescent="0.2">
      <c r="A6698" t="s">
        <v>160</v>
      </c>
      <c r="B6698">
        <v>395005</v>
      </c>
      <c r="C6698">
        <v>38</v>
      </c>
      <c r="D6698" t="s">
        <v>68</v>
      </c>
      <c r="E6698" t="s">
        <v>8</v>
      </c>
      <c r="F6698" t="s">
        <v>69</v>
      </c>
      <c r="G6698">
        <v>10000</v>
      </c>
      <c r="H6698" s="9">
        <v>43404</v>
      </c>
    </row>
    <row r="6699" spans="1:8" x14ac:dyDescent="0.2">
      <c r="A6699" t="s">
        <v>160</v>
      </c>
      <c r="B6699">
        <v>394862</v>
      </c>
      <c r="C6699">
        <v>39</v>
      </c>
      <c r="D6699" t="s">
        <v>70</v>
      </c>
      <c r="E6699" t="s">
        <v>8</v>
      </c>
      <c r="F6699" t="s">
        <v>71</v>
      </c>
      <c r="G6699">
        <v>5100</v>
      </c>
      <c r="H6699" s="9">
        <v>43404</v>
      </c>
    </row>
    <row r="6700" spans="1:8" x14ac:dyDescent="0.2">
      <c r="A6700" t="s">
        <v>160</v>
      </c>
      <c r="B6700">
        <v>394714</v>
      </c>
      <c r="C6700">
        <v>40</v>
      </c>
      <c r="D6700" t="s">
        <v>72</v>
      </c>
      <c r="E6700" t="s">
        <v>8</v>
      </c>
      <c r="F6700" t="s">
        <v>22</v>
      </c>
      <c r="G6700">
        <v>5000</v>
      </c>
      <c r="H6700" s="9">
        <v>43404</v>
      </c>
    </row>
    <row r="6701" spans="1:8" x14ac:dyDescent="0.2">
      <c r="A6701" t="s">
        <v>160</v>
      </c>
      <c r="B6701">
        <v>394849</v>
      </c>
      <c r="C6701">
        <v>41</v>
      </c>
      <c r="D6701" t="s">
        <v>73</v>
      </c>
      <c r="E6701" t="s">
        <v>8</v>
      </c>
      <c r="F6701" t="s">
        <v>67</v>
      </c>
      <c r="G6701">
        <v>5000</v>
      </c>
      <c r="H6701" s="9">
        <v>43404</v>
      </c>
    </row>
    <row r="6702" spans="1:8" x14ac:dyDescent="0.2">
      <c r="A6702" t="s">
        <v>160</v>
      </c>
      <c r="B6702">
        <v>394935</v>
      </c>
      <c r="C6702">
        <v>42</v>
      </c>
      <c r="D6702" t="s">
        <v>74</v>
      </c>
      <c r="E6702" t="s">
        <v>8</v>
      </c>
      <c r="F6702" t="s">
        <v>75</v>
      </c>
      <c r="G6702">
        <v>4835</v>
      </c>
      <c r="H6702" s="9">
        <v>43404</v>
      </c>
    </row>
    <row r="6703" spans="1:8" x14ac:dyDescent="0.2">
      <c r="A6703" t="s">
        <v>160</v>
      </c>
      <c r="B6703">
        <v>394807</v>
      </c>
      <c r="C6703">
        <v>43</v>
      </c>
      <c r="D6703" t="s">
        <v>76</v>
      </c>
      <c r="E6703" t="s">
        <v>8</v>
      </c>
      <c r="F6703" t="s">
        <v>77</v>
      </c>
      <c r="G6703">
        <v>5000</v>
      </c>
      <c r="H6703" s="9">
        <v>43404</v>
      </c>
    </row>
    <row r="6704" spans="1:8" x14ac:dyDescent="0.2">
      <c r="A6704" t="s">
        <v>160</v>
      </c>
      <c r="B6704">
        <v>394669</v>
      </c>
      <c r="C6704">
        <v>44</v>
      </c>
      <c r="D6704" t="s">
        <v>78</v>
      </c>
      <c r="E6704" t="s">
        <v>8</v>
      </c>
      <c r="F6704" t="s">
        <v>79</v>
      </c>
      <c r="G6704">
        <v>9900</v>
      </c>
      <c r="H6704" s="9">
        <v>43404</v>
      </c>
    </row>
    <row r="6705" spans="1:8" x14ac:dyDescent="0.2">
      <c r="A6705" t="s">
        <v>160</v>
      </c>
      <c r="B6705">
        <v>395022</v>
      </c>
      <c r="C6705">
        <v>45</v>
      </c>
      <c r="D6705" t="s">
        <v>80</v>
      </c>
      <c r="E6705" t="s">
        <v>8</v>
      </c>
      <c r="F6705" t="s">
        <v>65</v>
      </c>
      <c r="G6705">
        <v>6500</v>
      </c>
      <c r="H6705" s="9">
        <v>43404</v>
      </c>
    </row>
    <row r="6706" spans="1:8" x14ac:dyDescent="0.2">
      <c r="A6706" t="s">
        <v>160</v>
      </c>
      <c r="B6706">
        <v>394910</v>
      </c>
      <c r="C6706">
        <v>46</v>
      </c>
      <c r="D6706" t="s">
        <v>81</v>
      </c>
      <c r="E6706" t="s">
        <v>8</v>
      </c>
      <c r="F6706" t="s">
        <v>82</v>
      </c>
      <c r="G6706">
        <v>6000</v>
      </c>
      <c r="H6706" s="9">
        <v>43404</v>
      </c>
    </row>
    <row r="6707" spans="1:8" x14ac:dyDescent="0.2">
      <c r="A6707" t="s">
        <v>160</v>
      </c>
      <c r="B6707">
        <v>394425</v>
      </c>
      <c r="C6707">
        <v>47</v>
      </c>
      <c r="D6707" t="s">
        <v>83</v>
      </c>
      <c r="E6707" t="s">
        <v>8</v>
      </c>
      <c r="F6707" t="s">
        <v>9</v>
      </c>
      <c r="G6707">
        <v>7000</v>
      </c>
      <c r="H6707" s="9">
        <v>43404</v>
      </c>
    </row>
    <row r="6708" spans="1:8" x14ac:dyDescent="0.2">
      <c r="A6708" t="s">
        <v>160</v>
      </c>
      <c r="B6708">
        <v>395012</v>
      </c>
      <c r="C6708">
        <v>48</v>
      </c>
      <c r="D6708" t="s">
        <v>84</v>
      </c>
      <c r="E6708" t="s">
        <v>8</v>
      </c>
      <c r="F6708" t="s">
        <v>49</v>
      </c>
      <c r="G6708">
        <v>5000</v>
      </c>
      <c r="H6708" s="9">
        <v>43404</v>
      </c>
    </row>
    <row r="6709" spans="1:8" x14ac:dyDescent="0.2">
      <c r="A6709" t="s">
        <v>160</v>
      </c>
      <c r="B6709">
        <v>394388</v>
      </c>
      <c r="C6709">
        <v>49</v>
      </c>
      <c r="D6709" t="s">
        <v>85</v>
      </c>
      <c r="E6709" t="s">
        <v>8</v>
      </c>
      <c r="F6709" t="s">
        <v>86</v>
      </c>
      <c r="G6709">
        <v>5100</v>
      </c>
      <c r="H6709" s="9">
        <v>43404</v>
      </c>
    </row>
    <row r="6710" spans="1:8" x14ac:dyDescent="0.2">
      <c r="A6710" t="s">
        <v>160</v>
      </c>
      <c r="B6710">
        <v>395053</v>
      </c>
      <c r="C6710">
        <v>50</v>
      </c>
      <c r="D6710" t="s">
        <v>87</v>
      </c>
      <c r="E6710" t="s">
        <v>8</v>
      </c>
      <c r="F6710" t="s">
        <v>88</v>
      </c>
      <c r="G6710">
        <v>9000</v>
      </c>
      <c r="H6710" s="9">
        <v>43404</v>
      </c>
    </row>
    <row r="6711" spans="1:8" x14ac:dyDescent="0.2">
      <c r="A6711" t="s">
        <v>160</v>
      </c>
      <c r="B6711">
        <v>395031</v>
      </c>
      <c r="C6711">
        <v>51</v>
      </c>
      <c r="D6711" t="s">
        <v>89</v>
      </c>
      <c r="E6711" t="s">
        <v>8</v>
      </c>
      <c r="F6711" t="s">
        <v>9</v>
      </c>
      <c r="G6711">
        <v>5100</v>
      </c>
      <c r="H6711" s="9">
        <v>43404</v>
      </c>
    </row>
    <row r="6712" spans="1:8" x14ac:dyDescent="0.2">
      <c r="A6712" t="s">
        <v>160</v>
      </c>
      <c r="B6712">
        <v>394640</v>
      </c>
      <c r="C6712">
        <v>52</v>
      </c>
      <c r="D6712" t="s">
        <v>90</v>
      </c>
      <c r="E6712" t="s">
        <v>8</v>
      </c>
      <c r="F6712" t="s">
        <v>29</v>
      </c>
      <c r="G6712">
        <v>6100</v>
      </c>
      <c r="H6712" s="9">
        <v>43404</v>
      </c>
    </row>
    <row r="6713" spans="1:8" x14ac:dyDescent="0.2">
      <c r="A6713" t="s">
        <v>160</v>
      </c>
      <c r="B6713">
        <v>395167</v>
      </c>
      <c r="C6713">
        <v>53</v>
      </c>
      <c r="D6713" t="s">
        <v>91</v>
      </c>
      <c r="E6713" t="s">
        <v>8</v>
      </c>
      <c r="F6713" t="s">
        <v>32</v>
      </c>
      <c r="G6713">
        <v>5500</v>
      </c>
      <c r="H6713" s="9">
        <v>43404</v>
      </c>
    </row>
    <row r="6714" spans="1:8" x14ac:dyDescent="0.2">
      <c r="A6714" t="s">
        <v>160</v>
      </c>
      <c r="B6714">
        <v>753924</v>
      </c>
      <c r="C6714">
        <v>54</v>
      </c>
      <c r="D6714" t="s">
        <v>92</v>
      </c>
      <c r="E6714" t="s">
        <v>8</v>
      </c>
      <c r="F6714" t="s">
        <v>93</v>
      </c>
      <c r="G6714">
        <v>15000</v>
      </c>
      <c r="H6714" s="9">
        <v>43404</v>
      </c>
    </row>
    <row r="6715" spans="1:8" x14ac:dyDescent="0.2">
      <c r="A6715" t="s">
        <v>160</v>
      </c>
      <c r="B6715">
        <v>395169</v>
      </c>
      <c r="C6715">
        <v>55</v>
      </c>
      <c r="D6715" t="s">
        <v>94</v>
      </c>
      <c r="E6715" t="s">
        <v>8</v>
      </c>
      <c r="F6715" t="s">
        <v>75</v>
      </c>
      <c r="G6715">
        <v>4999.5</v>
      </c>
      <c r="H6715" s="9">
        <v>43404</v>
      </c>
    </row>
    <row r="6716" spans="1:8" x14ac:dyDescent="0.2">
      <c r="A6716" t="s">
        <v>160</v>
      </c>
      <c r="B6716">
        <v>394619</v>
      </c>
      <c r="C6716">
        <v>56</v>
      </c>
      <c r="D6716" t="s">
        <v>95</v>
      </c>
      <c r="E6716" t="s">
        <v>8</v>
      </c>
      <c r="F6716" t="s">
        <v>11</v>
      </c>
      <c r="G6716">
        <v>8000</v>
      </c>
      <c r="H6716" s="9">
        <v>43404</v>
      </c>
    </row>
    <row r="6717" spans="1:8" x14ac:dyDescent="0.2">
      <c r="A6717" t="s">
        <v>160</v>
      </c>
      <c r="B6717">
        <v>395238</v>
      </c>
      <c r="C6717">
        <v>57</v>
      </c>
      <c r="D6717" t="s">
        <v>96</v>
      </c>
      <c r="E6717" t="s">
        <v>8</v>
      </c>
      <c r="F6717" t="s">
        <v>26</v>
      </c>
      <c r="G6717">
        <v>10000</v>
      </c>
      <c r="H6717" s="9">
        <v>43404</v>
      </c>
    </row>
    <row r="6718" spans="1:8" x14ac:dyDescent="0.2">
      <c r="A6718" t="s">
        <v>160</v>
      </c>
      <c r="B6718">
        <v>394415</v>
      </c>
      <c r="C6718">
        <v>58</v>
      </c>
      <c r="D6718" t="s">
        <v>97</v>
      </c>
      <c r="E6718" t="s">
        <v>8</v>
      </c>
      <c r="F6718" t="s">
        <v>79</v>
      </c>
      <c r="G6718">
        <v>15950</v>
      </c>
      <c r="H6718" s="9">
        <v>43404</v>
      </c>
    </row>
    <row r="6719" spans="1:8" x14ac:dyDescent="0.2">
      <c r="A6719" t="s">
        <v>160</v>
      </c>
      <c r="B6719">
        <v>394312</v>
      </c>
      <c r="C6719">
        <v>59</v>
      </c>
      <c r="D6719" t="s">
        <v>98</v>
      </c>
      <c r="E6719" t="s">
        <v>8</v>
      </c>
      <c r="F6719" t="s">
        <v>99</v>
      </c>
      <c r="G6719">
        <v>5000</v>
      </c>
      <c r="H6719" s="9">
        <v>43404</v>
      </c>
    </row>
    <row r="6720" spans="1:8" x14ac:dyDescent="0.2">
      <c r="A6720" t="s">
        <v>160</v>
      </c>
      <c r="B6720">
        <v>394308</v>
      </c>
      <c r="C6720">
        <v>60</v>
      </c>
      <c r="D6720" t="s">
        <v>100</v>
      </c>
      <c r="E6720" t="s">
        <v>8</v>
      </c>
      <c r="F6720" t="s">
        <v>9</v>
      </c>
      <c r="G6720">
        <v>7000</v>
      </c>
      <c r="H6720" s="9">
        <v>43404</v>
      </c>
    </row>
    <row r="6721" spans="1:8" x14ac:dyDescent="0.2">
      <c r="A6721" t="s">
        <v>160</v>
      </c>
      <c r="B6721">
        <v>394938</v>
      </c>
      <c r="C6721">
        <v>61</v>
      </c>
      <c r="D6721" t="s">
        <v>101</v>
      </c>
      <c r="E6721" t="s">
        <v>8</v>
      </c>
      <c r="F6721" t="s">
        <v>102</v>
      </c>
      <c r="G6721">
        <v>5000</v>
      </c>
      <c r="H6721" s="9">
        <v>43404</v>
      </c>
    </row>
    <row r="6722" spans="1:8" x14ac:dyDescent="0.2">
      <c r="A6722" t="s">
        <v>160</v>
      </c>
      <c r="B6722">
        <v>394908</v>
      </c>
      <c r="C6722">
        <v>62</v>
      </c>
      <c r="D6722" t="s">
        <v>103</v>
      </c>
      <c r="E6722" t="s">
        <v>8</v>
      </c>
      <c r="F6722" t="s">
        <v>79</v>
      </c>
      <c r="G6722">
        <v>10000</v>
      </c>
      <c r="H6722" s="9">
        <v>43404</v>
      </c>
    </row>
    <row r="6723" spans="1:8" x14ac:dyDescent="0.2">
      <c r="A6723" t="s">
        <v>160</v>
      </c>
      <c r="B6723">
        <v>394357</v>
      </c>
      <c r="C6723">
        <v>63</v>
      </c>
      <c r="D6723" t="s">
        <v>104</v>
      </c>
      <c r="E6723" t="s">
        <v>8</v>
      </c>
      <c r="F6723" t="s">
        <v>11</v>
      </c>
      <c r="G6723">
        <v>5000</v>
      </c>
      <c r="H6723" s="9">
        <v>43404</v>
      </c>
    </row>
    <row r="6724" spans="1:8" x14ac:dyDescent="0.2">
      <c r="A6724" t="s">
        <v>160</v>
      </c>
      <c r="B6724">
        <v>394753</v>
      </c>
      <c r="C6724">
        <v>64</v>
      </c>
      <c r="D6724" t="s">
        <v>105</v>
      </c>
      <c r="E6724" t="s">
        <v>8</v>
      </c>
      <c r="F6724" t="s">
        <v>67</v>
      </c>
      <c r="G6724">
        <v>5000</v>
      </c>
      <c r="H6724" s="9">
        <v>43404</v>
      </c>
    </row>
    <row r="6725" spans="1:8" x14ac:dyDescent="0.2">
      <c r="A6725" t="s">
        <v>160</v>
      </c>
      <c r="B6725">
        <v>394653</v>
      </c>
      <c r="C6725">
        <v>65</v>
      </c>
      <c r="D6725" t="s">
        <v>106</v>
      </c>
      <c r="E6725" t="s">
        <v>8</v>
      </c>
      <c r="F6725" t="s">
        <v>107</v>
      </c>
      <c r="G6725">
        <v>5100</v>
      </c>
      <c r="H6725" s="9">
        <v>43404</v>
      </c>
    </row>
    <row r="6726" spans="1:8" x14ac:dyDescent="0.2">
      <c r="A6726" t="s">
        <v>160</v>
      </c>
      <c r="B6726">
        <v>394952</v>
      </c>
      <c r="C6726">
        <v>66</v>
      </c>
      <c r="D6726" t="s">
        <v>108</v>
      </c>
      <c r="E6726" t="s">
        <v>8</v>
      </c>
      <c r="F6726" t="s">
        <v>11</v>
      </c>
      <c r="G6726">
        <v>10001</v>
      </c>
      <c r="H6726" s="9">
        <v>43404</v>
      </c>
    </row>
    <row r="6727" spans="1:8" x14ac:dyDescent="0.2">
      <c r="A6727" t="s">
        <v>160</v>
      </c>
      <c r="B6727">
        <v>394318</v>
      </c>
      <c r="C6727">
        <v>67</v>
      </c>
      <c r="D6727" t="s">
        <v>109</v>
      </c>
      <c r="E6727" t="s">
        <v>8</v>
      </c>
      <c r="F6727" t="s">
        <v>17</v>
      </c>
      <c r="G6727">
        <v>7000</v>
      </c>
      <c r="H6727" s="9">
        <v>43404</v>
      </c>
    </row>
    <row r="6728" spans="1:8" x14ac:dyDescent="0.2">
      <c r="A6728" t="s">
        <v>160</v>
      </c>
      <c r="B6728">
        <v>394561</v>
      </c>
      <c r="C6728">
        <v>68</v>
      </c>
      <c r="D6728" t="s">
        <v>110</v>
      </c>
      <c r="E6728" t="s">
        <v>8</v>
      </c>
      <c r="F6728" t="s">
        <v>15</v>
      </c>
      <c r="G6728">
        <v>4900</v>
      </c>
      <c r="H6728" s="9">
        <v>43404</v>
      </c>
    </row>
    <row r="6729" spans="1:8" x14ac:dyDescent="0.2">
      <c r="A6729" t="s">
        <v>160</v>
      </c>
      <c r="B6729">
        <v>394367</v>
      </c>
      <c r="C6729">
        <v>69</v>
      </c>
      <c r="D6729" t="s">
        <v>111</v>
      </c>
      <c r="E6729" t="s">
        <v>8</v>
      </c>
      <c r="F6729" t="s">
        <v>82</v>
      </c>
      <c r="G6729">
        <v>5000</v>
      </c>
      <c r="H6729" s="9">
        <v>43404</v>
      </c>
    </row>
    <row r="6730" spans="1:8" x14ac:dyDescent="0.2">
      <c r="A6730" t="s">
        <v>160</v>
      </c>
      <c r="B6730">
        <v>394521</v>
      </c>
      <c r="C6730">
        <v>70</v>
      </c>
      <c r="D6730" t="s">
        <v>112</v>
      </c>
      <c r="E6730" t="s">
        <v>8</v>
      </c>
      <c r="F6730" t="s">
        <v>54</v>
      </c>
      <c r="G6730">
        <v>4900</v>
      </c>
      <c r="H6730" s="9">
        <v>43404</v>
      </c>
    </row>
    <row r="6731" spans="1:8" x14ac:dyDescent="0.2">
      <c r="A6731" t="s">
        <v>160</v>
      </c>
      <c r="B6731">
        <v>394843</v>
      </c>
      <c r="C6731">
        <v>71</v>
      </c>
      <c r="D6731" t="s">
        <v>113</v>
      </c>
      <c r="E6731" t="s">
        <v>8</v>
      </c>
      <c r="F6731" t="s">
        <v>15</v>
      </c>
      <c r="G6731">
        <v>5100</v>
      </c>
      <c r="H6731" s="9">
        <v>43404</v>
      </c>
    </row>
    <row r="6732" spans="1:8" x14ac:dyDescent="0.2">
      <c r="A6732" t="s">
        <v>160</v>
      </c>
      <c r="B6732">
        <v>394486</v>
      </c>
      <c r="C6732">
        <v>72</v>
      </c>
      <c r="D6732" t="s">
        <v>114</v>
      </c>
      <c r="E6732" t="s">
        <v>8</v>
      </c>
      <c r="F6732" t="s">
        <v>107</v>
      </c>
      <c r="G6732">
        <v>5000</v>
      </c>
      <c r="H6732" s="9">
        <v>43404</v>
      </c>
    </row>
    <row r="6733" spans="1:8" x14ac:dyDescent="0.2">
      <c r="A6733" t="s">
        <v>160</v>
      </c>
      <c r="B6733">
        <v>394648</v>
      </c>
      <c r="C6733">
        <v>73</v>
      </c>
      <c r="D6733" t="s">
        <v>115</v>
      </c>
      <c r="E6733" t="s">
        <v>8</v>
      </c>
      <c r="F6733" t="s">
        <v>49</v>
      </c>
      <c r="G6733">
        <v>5000</v>
      </c>
      <c r="H6733" s="9">
        <v>43404</v>
      </c>
    </row>
    <row r="6734" spans="1:8" x14ac:dyDescent="0.2">
      <c r="A6734" t="s">
        <v>160</v>
      </c>
      <c r="B6734">
        <v>394304</v>
      </c>
      <c r="C6734">
        <v>74</v>
      </c>
      <c r="D6734" t="s">
        <v>116</v>
      </c>
      <c r="E6734" t="s">
        <v>8</v>
      </c>
      <c r="F6734" t="s">
        <v>54</v>
      </c>
      <c r="G6734">
        <v>5000</v>
      </c>
      <c r="H6734" s="9">
        <v>43404</v>
      </c>
    </row>
    <row r="6735" spans="1:8" x14ac:dyDescent="0.2">
      <c r="A6735" t="s">
        <v>160</v>
      </c>
      <c r="B6735">
        <v>753906</v>
      </c>
      <c r="C6735">
        <v>75</v>
      </c>
      <c r="D6735" t="s">
        <v>117</v>
      </c>
      <c r="E6735" t="s">
        <v>8</v>
      </c>
      <c r="F6735" t="s">
        <v>22</v>
      </c>
      <c r="G6735">
        <v>8000</v>
      </c>
      <c r="H6735" s="9">
        <v>43404</v>
      </c>
    </row>
    <row r="6736" spans="1:8" x14ac:dyDescent="0.2">
      <c r="A6736" t="s">
        <v>160</v>
      </c>
      <c r="B6736">
        <v>394798</v>
      </c>
      <c r="C6736">
        <v>76</v>
      </c>
      <c r="D6736" t="s">
        <v>118</v>
      </c>
      <c r="E6736" t="s">
        <v>8</v>
      </c>
      <c r="F6736" t="s">
        <v>119</v>
      </c>
      <c r="G6736">
        <v>5000</v>
      </c>
      <c r="H6736" s="9">
        <v>43404</v>
      </c>
    </row>
    <row r="6737" spans="1:8" x14ac:dyDescent="0.2">
      <c r="A6737" t="s">
        <v>160</v>
      </c>
      <c r="B6737">
        <v>395134</v>
      </c>
      <c r="C6737">
        <v>77</v>
      </c>
      <c r="D6737" t="s">
        <v>120</v>
      </c>
      <c r="E6737" t="s">
        <v>8</v>
      </c>
      <c r="F6737" t="s">
        <v>11</v>
      </c>
      <c r="G6737">
        <v>10000</v>
      </c>
      <c r="H6737" s="9">
        <v>43404</v>
      </c>
    </row>
    <row r="6738" spans="1:8" x14ac:dyDescent="0.2">
      <c r="A6738" t="s">
        <v>160</v>
      </c>
      <c r="B6738">
        <v>394457</v>
      </c>
      <c r="C6738">
        <v>78</v>
      </c>
      <c r="D6738" t="s">
        <v>121</v>
      </c>
      <c r="E6738" t="s">
        <v>8</v>
      </c>
      <c r="F6738" t="s">
        <v>107</v>
      </c>
      <c r="G6738">
        <v>5100</v>
      </c>
      <c r="H6738" s="9">
        <v>43404</v>
      </c>
    </row>
    <row r="6739" spans="1:8" x14ac:dyDescent="0.2">
      <c r="A6739" t="s">
        <v>160</v>
      </c>
      <c r="B6739">
        <v>395143</v>
      </c>
      <c r="C6739">
        <v>79</v>
      </c>
      <c r="D6739" t="s">
        <v>122</v>
      </c>
      <c r="E6739" t="s">
        <v>8</v>
      </c>
      <c r="F6739" t="s">
        <v>9</v>
      </c>
      <c r="G6739">
        <v>5000</v>
      </c>
      <c r="H6739" s="9">
        <v>43404</v>
      </c>
    </row>
    <row r="6740" spans="1:8" x14ac:dyDescent="0.2">
      <c r="A6740" t="s">
        <v>160</v>
      </c>
      <c r="B6740">
        <v>394484</v>
      </c>
      <c r="C6740">
        <v>80</v>
      </c>
      <c r="D6740" t="s">
        <v>123</v>
      </c>
      <c r="E6740" t="s">
        <v>8</v>
      </c>
      <c r="F6740" t="s">
        <v>44</v>
      </c>
      <c r="G6740">
        <v>10000</v>
      </c>
      <c r="H6740" s="9">
        <v>43404</v>
      </c>
    </row>
    <row r="6741" spans="1:8" x14ac:dyDescent="0.2">
      <c r="A6741" t="s">
        <v>160</v>
      </c>
      <c r="B6741">
        <v>395235</v>
      </c>
      <c r="C6741">
        <v>81</v>
      </c>
      <c r="D6741" t="s">
        <v>124</v>
      </c>
      <c r="E6741" t="s">
        <v>8</v>
      </c>
      <c r="F6741" t="s">
        <v>49</v>
      </c>
      <c r="G6741">
        <v>5000</v>
      </c>
      <c r="H6741" s="9">
        <v>43404</v>
      </c>
    </row>
    <row r="6742" spans="1:8" x14ac:dyDescent="0.2">
      <c r="A6742" t="s">
        <v>160</v>
      </c>
      <c r="B6742">
        <v>395224</v>
      </c>
      <c r="C6742">
        <v>82</v>
      </c>
      <c r="D6742" t="s">
        <v>125</v>
      </c>
      <c r="E6742" t="s">
        <v>8</v>
      </c>
      <c r="F6742" t="s">
        <v>126</v>
      </c>
      <c r="G6742">
        <v>5000</v>
      </c>
      <c r="H6742" s="9">
        <v>43404</v>
      </c>
    </row>
    <row r="6743" spans="1:8" x14ac:dyDescent="0.2">
      <c r="A6743" t="s">
        <v>160</v>
      </c>
      <c r="B6743">
        <v>395115</v>
      </c>
      <c r="C6743">
        <v>83</v>
      </c>
      <c r="D6743" t="s">
        <v>127</v>
      </c>
      <c r="E6743" t="s">
        <v>8</v>
      </c>
      <c r="F6743" t="s">
        <v>26</v>
      </c>
      <c r="G6743">
        <v>7000</v>
      </c>
      <c r="H6743" s="9">
        <v>43404</v>
      </c>
    </row>
    <row r="6744" spans="1:8" x14ac:dyDescent="0.2">
      <c r="A6744" t="s">
        <v>160</v>
      </c>
      <c r="B6744">
        <v>394440</v>
      </c>
      <c r="C6744">
        <v>84</v>
      </c>
      <c r="D6744" t="s">
        <v>128</v>
      </c>
      <c r="E6744" t="s">
        <v>8</v>
      </c>
      <c r="F6744" t="s">
        <v>22</v>
      </c>
      <c r="G6744">
        <v>5000</v>
      </c>
      <c r="H6744" s="9">
        <v>43404</v>
      </c>
    </row>
    <row r="6745" spans="1:8" x14ac:dyDescent="0.2">
      <c r="A6745" t="s">
        <v>160</v>
      </c>
      <c r="B6745">
        <v>394399</v>
      </c>
      <c r="C6745">
        <v>85</v>
      </c>
      <c r="D6745" t="s">
        <v>129</v>
      </c>
      <c r="E6745" t="s">
        <v>8</v>
      </c>
      <c r="F6745" t="s">
        <v>130</v>
      </c>
      <c r="G6745">
        <v>5100</v>
      </c>
      <c r="H6745" s="9">
        <v>43404</v>
      </c>
    </row>
    <row r="6746" spans="1:8" x14ac:dyDescent="0.2">
      <c r="A6746" t="s">
        <v>160</v>
      </c>
      <c r="B6746">
        <v>395160</v>
      </c>
      <c r="C6746">
        <v>86</v>
      </c>
      <c r="D6746" t="s">
        <v>131</v>
      </c>
      <c r="E6746" t="s">
        <v>8</v>
      </c>
      <c r="F6746" t="s">
        <v>54</v>
      </c>
      <c r="G6746">
        <v>5000</v>
      </c>
      <c r="H6746" s="9">
        <v>43404</v>
      </c>
    </row>
    <row r="6747" spans="1:8" x14ac:dyDescent="0.2">
      <c r="A6747" t="s">
        <v>160</v>
      </c>
      <c r="B6747">
        <v>394816</v>
      </c>
      <c r="C6747">
        <v>87</v>
      </c>
      <c r="D6747" t="s">
        <v>132</v>
      </c>
      <c r="E6747" t="s">
        <v>8</v>
      </c>
      <c r="F6747" t="s">
        <v>71</v>
      </c>
      <c r="G6747">
        <v>9508</v>
      </c>
      <c r="H6747" s="9">
        <v>43404</v>
      </c>
    </row>
    <row r="6748" spans="1:8" x14ac:dyDescent="0.2">
      <c r="A6748" t="s">
        <v>160</v>
      </c>
      <c r="B6748">
        <v>394766</v>
      </c>
      <c r="C6748">
        <v>88</v>
      </c>
      <c r="D6748" t="s">
        <v>133</v>
      </c>
      <c r="E6748" t="s">
        <v>8</v>
      </c>
      <c r="F6748" t="s">
        <v>22</v>
      </c>
      <c r="G6748">
        <v>5000</v>
      </c>
      <c r="H6748" s="9">
        <v>43404</v>
      </c>
    </row>
    <row r="6749" spans="1:8" x14ac:dyDescent="0.2">
      <c r="A6749" t="s">
        <v>160</v>
      </c>
      <c r="B6749">
        <v>394931</v>
      </c>
      <c r="C6749">
        <v>89</v>
      </c>
      <c r="D6749" t="s">
        <v>134</v>
      </c>
      <c r="E6749" t="s">
        <v>8</v>
      </c>
      <c r="F6749" t="s">
        <v>88</v>
      </c>
      <c r="G6749">
        <v>5800</v>
      </c>
      <c r="H6749" s="9">
        <v>43404</v>
      </c>
    </row>
    <row r="6750" spans="1:8" x14ac:dyDescent="0.2">
      <c r="A6750" t="s">
        <v>160</v>
      </c>
      <c r="B6750">
        <v>394528</v>
      </c>
      <c r="C6750">
        <v>90</v>
      </c>
      <c r="D6750" t="s">
        <v>135</v>
      </c>
      <c r="E6750" t="s">
        <v>8</v>
      </c>
      <c r="F6750" t="s">
        <v>22</v>
      </c>
      <c r="G6750">
        <v>5000</v>
      </c>
      <c r="H6750" s="9">
        <v>43404</v>
      </c>
    </row>
    <row r="6751" spans="1:8" x14ac:dyDescent="0.2">
      <c r="A6751" t="s">
        <v>160</v>
      </c>
      <c r="B6751">
        <v>394531</v>
      </c>
      <c r="C6751">
        <v>91</v>
      </c>
      <c r="D6751" t="s">
        <v>136</v>
      </c>
      <c r="E6751" t="s">
        <v>8</v>
      </c>
      <c r="F6751" t="s">
        <v>137</v>
      </c>
      <c r="G6751">
        <v>5000</v>
      </c>
      <c r="H6751" s="9">
        <v>43404</v>
      </c>
    </row>
    <row r="6752" spans="1:8" x14ac:dyDescent="0.2">
      <c r="A6752" t="s">
        <v>160</v>
      </c>
      <c r="B6752">
        <v>394711</v>
      </c>
      <c r="C6752">
        <v>92</v>
      </c>
      <c r="D6752" t="s">
        <v>138</v>
      </c>
      <c r="E6752" t="s">
        <v>8</v>
      </c>
      <c r="F6752" t="s">
        <v>139</v>
      </c>
      <c r="G6752">
        <v>5000</v>
      </c>
      <c r="H6752" s="9">
        <v>43404</v>
      </c>
    </row>
    <row r="6753" spans="1:8" x14ac:dyDescent="0.2">
      <c r="A6753" t="s">
        <v>160</v>
      </c>
      <c r="B6753">
        <v>394352</v>
      </c>
      <c r="C6753">
        <v>94</v>
      </c>
      <c r="D6753" t="s">
        <v>140</v>
      </c>
      <c r="E6753" t="s">
        <v>8</v>
      </c>
      <c r="F6753" t="s">
        <v>24</v>
      </c>
      <c r="G6753">
        <v>5000</v>
      </c>
      <c r="H6753" s="9">
        <v>43404</v>
      </c>
    </row>
    <row r="6754" spans="1:8" x14ac:dyDescent="0.2">
      <c r="A6754" t="s">
        <v>160</v>
      </c>
      <c r="B6754">
        <v>394666</v>
      </c>
      <c r="C6754">
        <v>96</v>
      </c>
      <c r="D6754" t="s">
        <v>141</v>
      </c>
      <c r="E6754" t="s">
        <v>8</v>
      </c>
      <c r="F6754" t="s">
        <v>17</v>
      </c>
      <c r="G6754">
        <v>5100</v>
      </c>
      <c r="H6754" s="9">
        <v>43404</v>
      </c>
    </row>
    <row r="6755" spans="1:8" x14ac:dyDescent="0.2">
      <c r="A6755" t="s">
        <v>160</v>
      </c>
      <c r="B6755">
        <v>395006</v>
      </c>
      <c r="C6755">
        <v>100</v>
      </c>
      <c r="D6755" t="s">
        <v>142</v>
      </c>
      <c r="E6755" t="s">
        <v>8</v>
      </c>
      <c r="F6755" t="s">
        <v>88</v>
      </c>
      <c r="G6755">
        <v>5000</v>
      </c>
      <c r="H6755" s="9">
        <v>43404</v>
      </c>
    </row>
    <row r="6756" spans="1:8" x14ac:dyDescent="0.2">
      <c r="A6756" t="s">
        <v>160</v>
      </c>
      <c r="B6756">
        <v>394602</v>
      </c>
      <c r="C6756">
        <v>159</v>
      </c>
      <c r="D6756" t="s">
        <v>143</v>
      </c>
      <c r="E6756" t="s">
        <v>8</v>
      </c>
      <c r="F6756" t="s">
        <v>44</v>
      </c>
      <c r="G6756">
        <v>10000</v>
      </c>
      <c r="H6756" s="9">
        <v>43404</v>
      </c>
    </row>
    <row r="6757" spans="1:8" x14ac:dyDescent="0.2">
      <c r="A6757" t="s">
        <v>162</v>
      </c>
      <c r="B6757">
        <v>102001</v>
      </c>
      <c r="D6757" t="s">
        <v>5</v>
      </c>
      <c r="G6757">
        <v>1619</v>
      </c>
      <c r="H6757" s="9">
        <v>43404</v>
      </c>
    </row>
    <row r="6758" spans="1:8" x14ac:dyDescent="0.2">
      <c r="A6758" t="s">
        <v>162</v>
      </c>
      <c r="B6758">
        <v>394913</v>
      </c>
      <c r="D6758" t="s">
        <v>7</v>
      </c>
      <c r="G6758">
        <v>2638</v>
      </c>
      <c r="H6758" s="9">
        <v>43404</v>
      </c>
    </row>
    <row r="6759" spans="1:8" x14ac:dyDescent="0.2">
      <c r="A6759" t="s">
        <v>162</v>
      </c>
      <c r="B6759">
        <v>753899</v>
      </c>
      <c r="D6759" t="s">
        <v>10</v>
      </c>
      <c r="G6759">
        <v>2325</v>
      </c>
      <c r="H6759" s="9">
        <v>43404</v>
      </c>
    </row>
    <row r="6760" spans="1:8" x14ac:dyDescent="0.2">
      <c r="A6760" t="s">
        <v>162</v>
      </c>
      <c r="B6760">
        <v>394463</v>
      </c>
      <c r="D6760" t="s">
        <v>12</v>
      </c>
      <c r="G6760">
        <v>1628</v>
      </c>
      <c r="H6760" s="9">
        <v>43404</v>
      </c>
    </row>
    <row r="6761" spans="1:8" x14ac:dyDescent="0.2">
      <c r="A6761" t="s">
        <v>162</v>
      </c>
      <c r="B6761">
        <v>394514</v>
      </c>
      <c r="D6761" t="s">
        <v>14</v>
      </c>
      <c r="G6761">
        <v>1398</v>
      </c>
      <c r="H6761" s="9">
        <v>43404</v>
      </c>
    </row>
    <row r="6762" spans="1:8" x14ac:dyDescent="0.2">
      <c r="A6762" t="s">
        <v>162</v>
      </c>
      <c r="B6762">
        <v>394974</v>
      </c>
      <c r="D6762" t="s">
        <v>16</v>
      </c>
      <c r="G6762">
        <v>1542</v>
      </c>
      <c r="H6762" s="9">
        <v>43404</v>
      </c>
    </row>
    <row r="6763" spans="1:8" x14ac:dyDescent="0.2">
      <c r="A6763" t="s">
        <v>162</v>
      </c>
      <c r="B6763">
        <v>394692</v>
      </c>
      <c r="D6763" t="s">
        <v>18</v>
      </c>
      <c r="G6763">
        <v>1363</v>
      </c>
      <c r="H6763" s="9">
        <v>43404</v>
      </c>
    </row>
    <row r="6764" spans="1:8" x14ac:dyDescent="0.2">
      <c r="A6764" t="s">
        <v>162</v>
      </c>
      <c r="B6764">
        <v>395209</v>
      </c>
      <c r="D6764" t="s">
        <v>19</v>
      </c>
      <c r="G6764">
        <v>1983</v>
      </c>
      <c r="H6764" s="9">
        <v>43404</v>
      </c>
    </row>
    <row r="6765" spans="1:8" x14ac:dyDescent="0.2">
      <c r="A6765" t="s">
        <v>162</v>
      </c>
      <c r="B6765">
        <v>394856</v>
      </c>
      <c r="D6765" t="s">
        <v>21</v>
      </c>
      <c r="G6765">
        <v>1868</v>
      </c>
      <c r="H6765" s="9">
        <v>43404</v>
      </c>
    </row>
    <row r="6766" spans="1:8" x14ac:dyDescent="0.2">
      <c r="A6766" t="s">
        <v>162</v>
      </c>
      <c r="B6766">
        <v>394347</v>
      </c>
      <c r="D6766" t="s">
        <v>23</v>
      </c>
      <c r="G6766">
        <v>1415</v>
      </c>
      <c r="H6766" s="9">
        <v>43404</v>
      </c>
    </row>
    <row r="6767" spans="1:8" x14ac:dyDescent="0.2">
      <c r="A6767" t="s">
        <v>162</v>
      </c>
      <c r="B6767">
        <v>394404</v>
      </c>
      <c r="D6767" t="s">
        <v>25</v>
      </c>
      <c r="G6767">
        <v>2412</v>
      </c>
      <c r="H6767" s="9">
        <v>43404</v>
      </c>
    </row>
    <row r="6768" spans="1:8" x14ac:dyDescent="0.2">
      <c r="A6768" t="s">
        <v>162</v>
      </c>
      <c r="B6768">
        <v>395057</v>
      </c>
      <c r="D6768" t="s">
        <v>27</v>
      </c>
      <c r="G6768">
        <v>3052</v>
      </c>
      <c r="H6768" s="9">
        <v>43404</v>
      </c>
    </row>
    <row r="6769" spans="1:8" x14ac:dyDescent="0.2">
      <c r="A6769" t="s">
        <v>162</v>
      </c>
      <c r="B6769">
        <v>394532</v>
      </c>
      <c r="D6769" t="s">
        <v>28</v>
      </c>
      <c r="G6769">
        <v>1182</v>
      </c>
      <c r="H6769" s="9">
        <v>43404</v>
      </c>
    </row>
    <row r="6770" spans="1:8" x14ac:dyDescent="0.2">
      <c r="A6770" t="s">
        <v>162</v>
      </c>
      <c r="B6770">
        <v>395025</v>
      </c>
      <c r="D6770" t="s">
        <v>30</v>
      </c>
      <c r="G6770">
        <v>1830</v>
      </c>
      <c r="H6770" s="9">
        <v>43404</v>
      </c>
    </row>
    <row r="6771" spans="1:8" x14ac:dyDescent="0.2">
      <c r="A6771" t="s">
        <v>162</v>
      </c>
      <c r="B6771">
        <v>394976</v>
      </c>
      <c r="D6771" t="s">
        <v>31</v>
      </c>
      <c r="G6771">
        <v>1265</v>
      </c>
      <c r="H6771" s="9">
        <v>43404</v>
      </c>
    </row>
    <row r="6772" spans="1:8" x14ac:dyDescent="0.2">
      <c r="A6772" t="s">
        <v>162</v>
      </c>
      <c r="B6772">
        <v>395078</v>
      </c>
      <c r="D6772" t="s">
        <v>33</v>
      </c>
      <c r="G6772">
        <v>1890</v>
      </c>
      <c r="H6772" s="9">
        <v>43404</v>
      </c>
    </row>
    <row r="6773" spans="1:8" x14ac:dyDescent="0.2">
      <c r="A6773" t="s">
        <v>162</v>
      </c>
      <c r="B6773">
        <v>394865</v>
      </c>
      <c r="D6773" t="s">
        <v>35</v>
      </c>
      <c r="G6773">
        <v>1459</v>
      </c>
      <c r="H6773" s="9">
        <v>43404</v>
      </c>
    </row>
    <row r="6774" spans="1:8" x14ac:dyDescent="0.2">
      <c r="A6774" t="s">
        <v>162</v>
      </c>
      <c r="B6774">
        <v>395056</v>
      </c>
      <c r="D6774" t="s">
        <v>37</v>
      </c>
      <c r="G6774">
        <v>2209</v>
      </c>
      <c r="H6774" s="9">
        <v>43404</v>
      </c>
    </row>
    <row r="6775" spans="1:8" x14ac:dyDescent="0.2">
      <c r="A6775" t="s">
        <v>162</v>
      </c>
      <c r="B6775">
        <v>395121</v>
      </c>
      <c r="D6775" t="s">
        <v>38</v>
      </c>
      <c r="G6775">
        <v>1067</v>
      </c>
      <c r="H6775" s="9">
        <v>43404</v>
      </c>
    </row>
    <row r="6776" spans="1:8" x14ac:dyDescent="0.2">
      <c r="A6776" t="s">
        <v>162</v>
      </c>
      <c r="B6776">
        <v>395148</v>
      </c>
      <c r="D6776" t="s">
        <v>40</v>
      </c>
      <c r="G6776">
        <v>1398</v>
      </c>
      <c r="H6776" s="9">
        <v>43404</v>
      </c>
    </row>
    <row r="6777" spans="1:8" x14ac:dyDescent="0.2">
      <c r="A6777" t="s">
        <v>162</v>
      </c>
      <c r="B6777">
        <v>394358</v>
      </c>
      <c r="D6777" t="s">
        <v>41</v>
      </c>
      <c r="G6777">
        <v>1550</v>
      </c>
      <c r="H6777" s="9">
        <v>43404</v>
      </c>
    </row>
    <row r="6778" spans="1:8" x14ac:dyDescent="0.2">
      <c r="A6778" t="s">
        <v>162</v>
      </c>
      <c r="B6778">
        <v>394530</v>
      </c>
      <c r="D6778" t="s">
        <v>43</v>
      </c>
      <c r="G6778">
        <v>1638</v>
      </c>
      <c r="H6778" s="9">
        <v>43404</v>
      </c>
    </row>
    <row r="6779" spans="1:8" x14ac:dyDescent="0.2">
      <c r="A6779" t="s">
        <v>162</v>
      </c>
      <c r="B6779">
        <v>394982</v>
      </c>
      <c r="D6779" t="s">
        <v>45</v>
      </c>
      <c r="G6779">
        <v>1124</v>
      </c>
      <c r="H6779" s="9">
        <v>43404</v>
      </c>
    </row>
    <row r="6780" spans="1:8" x14ac:dyDescent="0.2">
      <c r="A6780" t="s">
        <v>162</v>
      </c>
      <c r="B6780">
        <v>394998</v>
      </c>
      <c r="D6780" t="s">
        <v>46</v>
      </c>
      <c r="G6780">
        <v>1536</v>
      </c>
      <c r="H6780" s="9">
        <v>43404</v>
      </c>
    </row>
    <row r="6781" spans="1:8" x14ac:dyDescent="0.2">
      <c r="A6781" t="s">
        <v>162</v>
      </c>
      <c r="B6781">
        <v>394458</v>
      </c>
      <c r="D6781" t="s">
        <v>48</v>
      </c>
      <c r="G6781">
        <v>1343</v>
      </c>
      <c r="H6781" s="9">
        <v>43404</v>
      </c>
    </row>
    <row r="6782" spans="1:8" x14ac:dyDescent="0.2">
      <c r="A6782" t="s">
        <v>162</v>
      </c>
      <c r="B6782">
        <v>395045</v>
      </c>
      <c r="D6782" t="s">
        <v>50</v>
      </c>
      <c r="G6782">
        <v>1731</v>
      </c>
      <c r="H6782" s="9">
        <v>43404</v>
      </c>
    </row>
    <row r="6783" spans="1:8" x14ac:dyDescent="0.2">
      <c r="A6783" t="s">
        <v>162</v>
      </c>
      <c r="B6783">
        <v>395055</v>
      </c>
      <c r="D6783" t="s">
        <v>51</v>
      </c>
      <c r="G6783">
        <v>1161</v>
      </c>
      <c r="H6783" s="9">
        <v>43404</v>
      </c>
    </row>
    <row r="6784" spans="1:8" x14ac:dyDescent="0.2">
      <c r="A6784" t="s">
        <v>162</v>
      </c>
      <c r="B6784">
        <v>394943</v>
      </c>
      <c r="D6784" t="s">
        <v>52</v>
      </c>
      <c r="G6784">
        <v>1467</v>
      </c>
      <c r="H6784" s="9">
        <v>43404</v>
      </c>
    </row>
    <row r="6785" spans="1:8" x14ac:dyDescent="0.2">
      <c r="A6785" t="s">
        <v>162</v>
      </c>
      <c r="B6785">
        <v>394466</v>
      </c>
      <c r="D6785" t="s">
        <v>53</v>
      </c>
      <c r="G6785">
        <v>1136</v>
      </c>
      <c r="H6785" s="9">
        <v>43404</v>
      </c>
    </row>
    <row r="6786" spans="1:8" x14ac:dyDescent="0.2">
      <c r="A6786" t="s">
        <v>162</v>
      </c>
      <c r="B6786">
        <v>394475</v>
      </c>
      <c r="D6786" t="s">
        <v>55</v>
      </c>
      <c r="G6786">
        <v>1125</v>
      </c>
      <c r="H6786" s="9">
        <v>43404</v>
      </c>
    </row>
    <row r="6787" spans="1:8" x14ac:dyDescent="0.2">
      <c r="A6787" t="s">
        <v>162</v>
      </c>
      <c r="B6787">
        <v>394735</v>
      </c>
      <c r="D6787" t="s">
        <v>56</v>
      </c>
      <c r="G6787">
        <v>1112</v>
      </c>
      <c r="H6787" s="9">
        <v>43404</v>
      </c>
    </row>
    <row r="6788" spans="1:8" x14ac:dyDescent="0.2">
      <c r="A6788" t="s">
        <v>162</v>
      </c>
      <c r="B6788">
        <v>394775</v>
      </c>
      <c r="D6788" t="s">
        <v>57</v>
      </c>
      <c r="G6788">
        <v>1254</v>
      </c>
      <c r="H6788" s="9">
        <v>43404</v>
      </c>
    </row>
    <row r="6789" spans="1:8" x14ac:dyDescent="0.2">
      <c r="A6789" t="s">
        <v>162</v>
      </c>
      <c r="B6789">
        <v>394492</v>
      </c>
      <c r="D6789" t="s">
        <v>59</v>
      </c>
      <c r="G6789">
        <v>1170</v>
      </c>
      <c r="H6789" s="9">
        <v>43404</v>
      </c>
    </row>
    <row r="6790" spans="1:8" x14ac:dyDescent="0.2">
      <c r="A6790" t="s">
        <v>162</v>
      </c>
      <c r="B6790">
        <v>394705</v>
      </c>
      <c r="D6790" t="s">
        <v>60</v>
      </c>
      <c r="G6790">
        <v>1125</v>
      </c>
      <c r="H6790" s="9">
        <v>43404</v>
      </c>
    </row>
    <row r="6791" spans="1:8" x14ac:dyDescent="0.2">
      <c r="A6791" t="s">
        <v>162</v>
      </c>
      <c r="B6791">
        <v>395059</v>
      </c>
      <c r="D6791" t="s">
        <v>62</v>
      </c>
      <c r="G6791">
        <v>3047</v>
      </c>
      <c r="H6791" s="9">
        <v>43404</v>
      </c>
    </row>
    <row r="6792" spans="1:8" x14ac:dyDescent="0.2">
      <c r="A6792" t="s">
        <v>162</v>
      </c>
      <c r="B6792">
        <v>394355</v>
      </c>
      <c r="D6792" t="s">
        <v>63</v>
      </c>
      <c r="G6792">
        <v>1399</v>
      </c>
      <c r="H6792" s="9">
        <v>43404</v>
      </c>
    </row>
    <row r="6793" spans="1:8" x14ac:dyDescent="0.2">
      <c r="A6793" t="s">
        <v>162</v>
      </c>
      <c r="B6793">
        <v>395194</v>
      </c>
      <c r="D6793" t="s">
        <v>64</v>
      </c>
      <c r="G6793">
        <v>1248</v>
      </c>
      <c r="H6793" s="9">
        <v>43404</v>
      </c>
    </row>
    <row r="6794" spans="1:8" x14ac:dyDescent="0.2">
      <c r="A6794" t="s">
        <v>162</v>
      </c>
      <c r="B6794">
        <v>394902</v>
      </c>
      <c r="D6794" t="s">
        <v>66</v>
      </c>
      <c r="G6794">
        <v>1449</v>
      </c>
      <c r="H6794" s="9">
        <v>43404</v>
      </c>
    </row>
    <row r="6795" spans="1:8" x14ac:dyDescent="0.2">
      <c r="A6795" t="s">
        <v>162</v>
      </c>
      <c r="B6795">
        <v>395005</v>
      </c>
      <c r="D6795" t="s">
        <v>68</v>
      </c>
      <c r="G6795">
        <v>1385</v>
      </c>
      <c r="H6795" s="9">
        <v>43404</v>
      </c>
    </row>
    <row r="6796" spans="1:8" x14ac:dyDescent="0.2">
      <c r="A6796" t="s">
        <v>162</v>
      </c>
      <c r="B6796">
        <v>394862</v>
      </c>
      <c r="D6796" t="s">
        <v>70</v>
      </c>
      <c r="G6796">
        <v>1084</v>
      </c>
      <c r="H6796" s="9">
        <v>43404</v>
      </c>
    </row>
    <row r="6797" spans="1:8" x14ac:dyDescent="0.2">
      <c r="A6797" t="s">
        <v>162</v>
      </c>
      <c r="B6797">
        <v>394714</v>
      </c>
      <c r="D6797" t="s">
        <v>72</v>
      </c>
      <c r="G6797">
        <v>1271</v>
      </c>
      <c r="H6797" s="9">
        <v>43404</v>
      </c>
    </row>
    <row r="6798" spans="1:8" x14ac:dyDescent="0.2">
      <c r="A6798" t="s">
        <v>162</v>
      </c>
      <c r="B6798">
        <v>394849</v>
      </c>
      <c r="D6798" t="s">
        <v>73</v>
      </c>
      <c r="G6798">
        <v>1189</v>
      </c>
      <c r="H6798" s="9">
        <v>43404</v>
      </c>
    </row>
    <row r="6799" spans="1:8" x14ac:dyDescent="0.2">
      <c r="A6799" t="s">
        <v>162</v>
      </c>
      <c r="B6799">
        <v>394935</v>
      </c>
      <c r="D6799" t="s">
        <v>74</v>
      </c>
      <c r="G6799">
        <v>1049</v>
      </c>
      <c r="H6799" s="9">
        <v>43404</v>
      </c>
    </row>
    <row r="6800" spans="1:8" x14ac:dyDescent="0.2">
      <c r="A6800" t="s">
        <v>162</v>
      </c>
      <c r="B6800">
        <v>394807</v>
      </c>
      <c r="D6800" t="s">
        <v>76</v>
      </c>
      <c r="G6800">
        <v>1033</v>
      </c>
      <c r="H6800" s="9">
        <v>43404</v>
      </c>
    </row>
    <row r="6801" spans="1:8" x14ac:dyDescent="0.2">
      <c r="A6801" t="s">
        <v>162</v>
      </c>
      <c r="B6801">
        <v>394669</v>
      </c>
      <c r="D6801" t="s">
        <v>78</v>
      </c>
      <c r="G6801">
        <v>1380</v>
      </c>
      <c r="H6801" s="9">
        <v>43404</v>
      </c>
    </row>
    <row r="6802" spans="1:8" x14ac:dyDescent="0.2">
      <c r="A6802" t="s">
        <v>162</v>
      </c>
      <c r="B6802">
        <v>395022</v>
      </c>
      <c r="D6802" t="s">
        <v>80</v>
      </c>
      <c r="G6802">
        <v>1212</v>
      </c>
      <c r="H6802" s="9">
        <v>43404</v>
      </c>
    </row>
    <row r="6803" spans="1:8" x14ac:dyDescent="0.2">
      <c r="A6803" t="s">
        <v>162</v>
      </c>
      <c r="B6803">
        <v>394910</v>
      </c>
      <c r="D6803" t="s">
        <v>81</v>
      </c>
      <c r="G6803">
        <v>1200</v>
      </c>
      <c r="H6803" s="9">
        <v>43404</v>
      </c>
    </row>
    <row r="6804" spans="1:8" x14ac:dyDescent="0.2">
      <c r="A6804" t="s">
        <v>162</v>
      </c>
      <c r="B6804">
        <v>394425</v>
      </c>
      <c r="D6804" t="s">
        <v>83</v>
      </c>
      <c r="G6804">
        <v>1042</v>
      </c>
      <c r="H6804" s="9">
        <v>43404</v>
      </c>
    </row>
    <row r="6805" spans="1:8" x14ac:dyDescent="0.2">
      <c r="A6805" t="s">
        <v>162</v>
      </c>
      <c r="B6805">
        <v>395012</v>
      </c>
      <c r="D6805" t="s">
        <v>84</v>
      </c>
      <c r="G6805">
        <v>1329</v>
      </c>
      <c r="H6805" s="9">
        <v>43404</v>
      </c>
    </row>
    <row r="6806" spans="1:8" x14ac:dyDescent="0.2">
      <c r="A6806" t="s">
        <v>162</v>
      </c>
      <c r="B6806">
        <v>394388</v>
      </c>
      <c r="D6806" t="s">
        <v>85</v>
      </c>
      <c r="G6806">
        <v>1097</v>
      </c>
      <c r="H6806" s="9">
        <v>43404</v>
      </c>
    </row>
    <row r="6807" spans="1:8" x14ac:dyDescent="0.2">
      <c r="A6807" t="s">
        <v>162</v>
      </c>
      <c r="B6807">
        <v>395053</v>
      </c>
      <c r="D6807" t="s">
        <v>87</v>
      </c>
      <c r="G6807">
        <v>1298</v>
      </c>
      <c r="H6807" s="9">
        <v>43404</v>
      </c>
    </row>
    <row r="6808" spans="1:8" x14ac:dyDescent="0.2">
      <c r="A6808" t="s">
        <v>162</v>
      </c>
      <c r="B6808">
        <v>395031</v>
      </c>
      <c r="D6808" t="s">
        <v>89</v>
      </c>
      <c r="G6808">
        <v>1108</v>
      </c>
      <c r="H6808" s="9">
        <v>43404</v>
      </c>
    </row>
    <row r="6809" spans="1:8" x14ac:dyDescent="0.2">
      <c r="A6809" t="s">
        <v>162</v>
      </c>
      <c r="B6809">
        <v>394640</v>
      </c>
      <c r="D6809" t="s">
        <v>90</v>
      </c>
      <c r="G6809">
        <v>1090</v>
      </c>
      <c r="H6809" s="9">
        <v>43404</v>
      </c>
    </row>
    <row r="6810" spans="1:8" x14ac:dyDescent="0.2">
      <c r="A6810" t="s">
        <v>162</v>
      </c>
      <c r="B6810">
        <v>395167</v>
      </c>
      <c r="D6810" t="s">
        <v>91</v>
      </c>
      <c r="G6810">
        <v>1080</v>
      </c>
      <c r="H6810" s="9">
        <v>43404</v>
      </c>
    </row>
    <row r="6811" spans="1:8" x14ac:dyDescent="0.2">
      <c r="A6811" t="s">
        <v>162</v>
      </c>
      <c r="B6811">
        <v>753924</v>
      </c>
      <c r="D6811" t="s">
        <v>92</v>
      </c>
      <c r="G6811">
        <v>2333</v>
      </c>
      <c r="H6811" s="9">
        <v>43404</v>
      </c>
    </row>
    <row r="6812" spans="1:8" x14ac:dyDescent="0.2">
      <c r="A6812" t="s">
        <v>162</v>
      </c>
      <c r="B6812">
        <v>395169</v>
      </c>
      <c r="D6812" t="s">
        <v>94</v>
      </c>
      <c r="G6812">
        <v>959</v>
      </c>
      <c r="H6812" s="9">
        <v>43404</v>
      </c>
    </row>
    <row r="6813" spans="1:8" x14ac:dyDescent="0.2">
      <c r="A6813" t="s">
        <v>162</v>
      </c>
      <c r="B6813">
        <v>394619</v>
      </c>
      <c r="D6813" t="s">
        <v>95</v>
      </c>
      <c r="G6813">
        <v>1450</v>
      </c>
      <c r="H6813" s="9">
        <v>43404</v>
      </c>
    </row>
    <row r="6814" spans="1:8" x14ac:dyDescent="0.2">
      <c r="A6814" t="s">
        <v>162</v>
      </c>
      <c r="B6814">
        <v>395238</v>
      </c>
      <c r="D6814" t="s">
        <v>96</v>
      </c>
      <c r="G6814">
        <v>1391</v>
      </c>
      <c r="H6814" s="9">
        <v>43404</v>
      </c>
    </row>
    <row r="6815" spans="1:8" x14ac:dyDescent="0.2">
      <c r="A6815" t="s">
        <v>162</v>
      </c>
      <c r="B6815">
        <v>394415</v>
      </c>
      <c r="D6815" t="s">
        <v>97</v>
      </c>
      <c r="G6815">
        <v>2206</v>
      </c>
      <c r="H6815" s="9">
        <v>43404</v>
      </c>
    </row>
    <row r="6816" spans="1:8" x14ac:dyDescent="0.2">
      <c r="A6816" t="s">
        <v>162</v>
      </c>
      <c r="B6816">
        <v>394312</v>
      </c>
      <c r="D6816" t="s">
        <v>98</v>
      </c>
      <c r="G6816">
        <v>1080</v>
      </c>
      <c r="H6816" s="9">
        <v>43404</v>
      </c>
    </row>
    <row r="6817" spans="1:8" x14ac:dyDescent="0.2">
      <c r="A6817" t="s">
        <v>162</v>
      </c>
      <c r="B6817">
        <v>394308</v>
      </c>
      <c r="D6817" t="s">
        <v>100</v>
      </c>
      <c r="G6817">
        <v>1216</v>
      </c>
      <c r="H6817" s="9">
        <v>43404</v>
      </c>
    </row>
    <row r="6818" spans="1:8" x14ac:dyDescent="0.2">
      <c r="A6818" t="s">
        <v>162</v>
      </c>
      <c r="B6818">
        <v>394938</v>
      </c>
      <c r="D6818" t="s">
        <v>101</v>
      </c>
      <c r="G6818">
        <v>1021</v>
      </c>
      <c r="H6818" s="9">
        <v>43404</v>
      </c>
    </row>
    <row r="6819" spans="1:8" x14ac:dyDescent="0.2">
      <c r="A6819" t="s">
        <v>162</v>
      </c>
      <c r="B6819">
        <v>394908</v>
      </c>
      <c r="D6819" t="s">
        <v>103</v>
      </c>
      <c r="G6819">
        <v>1357</v>
      </c>
      <c r="H6819" s="9">
        <v>43404</v>
      </c>
    </row>
    <row r="6820" spans="1:8" x14ac:dyDescent="0.2">
      <c r="A6820" t="s">
        <v>162</v>
      </c>
      <c r="B6820">
        <v>394357</v>
      </c>
      <c r="D6820" t="s">
        <v>104</v>
      </c>
      <c r="G6820">
        <v>1144</v>
      </c>
      <c r="H6820" s="9">
        <v>43404</v>
      </c>
    </row>
    <row r="6821" spans="1:8" x14ac:dyDescent="0.2">
      <c r="A6821" t="s">
        <v>162</v>
      </c>
      <c r="B6821">
        <v>394753</v>
      </c>
      <c r="D6821" t="s">
        <v>105</v>
      </c>
      <c r="G6821">
        <v>1141</v>
      </c>
      <c r="H6821" s="9">
        <v>43404</v>
      </c>
    </row>
    <row r="6822" spans="1:8" x14ac:dyDescent="0.2">
      <c r="A6822" t="s">
        <v>162</v>
      </c>
      <c r="B6822">
        <v>394653</v>
      </c>
      <c r="D6822" t="s">
        <v>106</v>
      </c>
      <c r="G6822">
        <v>1115</v>
      </c>
      <c r="H6822" s="9">
        <v>43404</v>
      </c>
    </row>
    <row r="6823" spans="1:8" x14ac:dyDescent="0.2">
      <c r="A6823" t="s">
        <v>162</v>
      </c>
      <c r="B6823">
        <v>394952</v>
      </c>
      <c r="D6823" t="s">
        <v>108</v>
      </c>
      <c r="G6823">
        <v>2443</v>
      </c>
      <c r="H6823" s="9">
        <v>43404</v>
      </c>
    </row>
    <row r="6824" spans="1:8" x14ac:dyDescent="0.2">
      <c r="A6824" t="s">
        <v>162</v>
      </c>
      <c r="B6824">
        <v>394318</v>
      </c>
      <c r="D6824" t="s">
        <v>109</v>
      </c>
      <c r="G6824">
        <v>1349</v>
      </c>
      <c r="H6824" s="9">
        <v>43404</v>
      </c>
    </row>
    <row r="6825" spans="1:8" x14ac:dyDescent="0.2">
      <c r="A6825" t="s">
        <v>162</v>
      </c>
      <c r="B6825">
        <v>394561</v>
      </c>
      <c r="D6825" t="s">
        <v>110</v>
      </c>
      <c r="G6825">
        <v>1024</v>
      </c>
      <c r="H6825" s="9">
        <v>43404</v>
      </c>
    </row>
    <row r="6826" spans="1:8" x14ac:dyDescent="0.2">
      <c r="A6826" t="s">
        <v>162</v>
      </c>
      <c r="B6826">
        <v>394367</v>
      </c>
      <c r="D6826" t="s">
        <v>111</v>
      </c>
      <c r="G6826">
        <v>1191</v>
      </c>
      <c r="H6826" s="9">
        <v>43404</v>
      </c>
    </row>
    <row r="6827" spans="1:8" x14ac:dyDescent="0.2">
      <c r="A6827" t="s">
        <v>162</v>
      </c>
      <c r="B6827">
        <v>394521</v>
      </c>
      <c r="D6827" t="s">
        <v>112</v>
      </c>
      <c r="G6827">
        <v>951</v>
      </c>
      <c r="H6827" s="9">
        <v>43404</v>
      </c>
    </row>
    <row r="6828" spans="1:8" x14ac:dyDescent="0.2">
      <c r="A6828" t="s">
        <v>162</v>
      </c>
      <c r="B6828">
        <v>394843</v>
      </c>
      <c r="D6828" t="s">
        <v>113</v>
      </c>
      <c r="G6828">
        <v>930</v>
      </c>
      <c r="H6828" s="9">
        <v>43404</v>
      </c>
    </row>
    <row r="6829" spans="1:8" x14ac:dyDescent="0.2">
      <c r="A6829" t="s">
        <v>162</v>
      </c>
      <c r="B6829">
        <v>394486</v>
      </c>
      <c r="D6829" t="s">
        <v>114</v>
      </c>
      <c r="G6829">
        <v>1092</v>
      </c>
      <c r="H6829" s="9">
        <v>43404</v>
      </c>
    </row>
    <row r="6830" spans="1:8" x14ac:dyDescent="0.2">
      <c r="A6830" t="s">
        <v>162</v>
      </c>
      <c r="B6830">
        <v>394648</v>
      </c>
      <c r="D6830" t="s">
        <v>115</v>
      </c>
      <c r="G6830">
        <v>1130</v>
      </c>
      <c r="H6830" s="9">
        <v>43404</v>
      </c>
    </row>
    <row r="6831" spans="1:8" x14ac:dyDescent="0.2">
      <c r="A6831" t="s">
        <v>162</v>
      </c>
      <c r="B6831">
        <v>394304</v>
      </c>
      <c r="D6831" t="s">
        <v>116</v>
      </c>
      <c r="G6831">
        <v>883</v>
      </c>
      <c r="H6831" s="9">
        <v>43404</v>
      </c>
    </row>
    <row r="6832" spans="1:8" x14ac:dyDescent="0.2">
      <c r="A6832" t="s">
        <v>162</v>
      </c>
      <c r="B6832">
        <v>753906</v>
      </c>
      <c r="D6832" t="s">
        <v>117</v>
      </c>
      <c r="G6832">
        <v>1505</v>
      </c>
      <c r="H6832" s="9">
        <v>43404</v>
      </c>
    </row>
    <row r="6833" spans="1:8" x14ac:dyDescent="0.2">
      <c r="A6833" t="s">
        <v>162</v>
      </c>
      <c r="B6833">
        <v>394798</v>
      </c>
      <c r="D6833" t="s">
        <v>118</v>
      </c>
      <c r="G6833">
        <v>860</v>
      </c>
      <c r="H6833" s="9">
        <v>43404</v>
      </c>
    </row>
    <row r="6834" spans="1:8" x14ac:dyDescent="0.2">
      <c r="A6834" t="s">
        <v>162</v>
      </c>
      <c r="B6834">
        <v>395134</v>
      </c>
      <c r="D6834" t="s">
        <v>120</v>
      </c>
      <c r="G6834">
        <v>1832</v>
      </c>
      <c r="H6834" s="9">
        <v>43404</v>
      </c>
    </row>
    <row r="6835" spans="1:8" x14ac:dyDescent="0.2">
      <c r="A6835" t="s">
        <v>162</v>
      </c>
      <c r="B6835">
        <v>394457</v>
      </c>
      <c r="D6835" t="s">
        <v>121</v>
      </c>
      <c r="G6835">
        <v>1437</v>
      </c>
      <c r="H6835" s="9">
        <v>43404</v>
      </c>
    </row>
    <row r="6836" spans="1:8" x14ac:dyDescent="0.2">
      <c r="A6836" t="s">
        <v>162</v>
      </c>
      <c r="B6836">
        <v>395143</v>
      </c>
      <c r="D6836" t="s">
        <v>122</v>
      </c>
      <c r="G6836">
        <v>1095</v>
      </c>
      <c r="H6836" s="9">
        <v>43404</v>
      </c>
    </row>
    <row r="6837" spans="1:8" x14ac:dyDescent="0.2">
      <c r="A6837" t="s">
        <v>162</v>
      </c>
      <c r="B6837">
        <v>394484</v>
      </c>
      <c r="D6837" t="s">
        <v>123</v>
      </c>
      <c r="G6837">
        <v>1397</v>
      </c>
      <c r="H6837" s="9">
        <v>43404</v>
      </c>
    </row>
    <row r="6838" spans="1:8" x14ac:dyDescent="0.2">
      <c r="A6838" t="s">
        <v>162</v>
      </c>
      <c r="B6838">
        <v>395235</v>
      </c>
      <c r="D6838" t="s">
        <v>124</v>
      </c>
      <c r="G6838">
        <v>1243</v>
      </c>
      <c r="H6838" s="9">
        <v>43404</v>
      </c>
    </row>
    <row r="6839" spans="1:8" x14ac:dyDescent="0.2">
      <c r="A6839" t="s">
        <v>162</v>
      </c>
      <c r="B6839">
        <v>395224</v>
      </c>
      <c r="D6839" t="s">
        <v>125</v>
      </c>
      <c r="G6839">
        <v>802</v>
      </c>
      <c r="H6839" s="9">
        <v>43404</v>
      </c>
    </row>
    <row r="6840" spans="1:8" x14ac:dyDescent="0.2">
      <c r="A6840" t="s">
        <v>162</v>
      </c>
      <c r="B6840">
        <v>395115</v>
      </c>
      <c r="D6840" t="s">
        <v>127</v>
      </c>
      <c r="G6840">
        <v>1319</v>
      </c>
      <c r="H6840" s="9">
        <v>43404</v>
      </c>
    </row>
    <row r="6841" spans="1:8" x14ac:dyDescent="0.2">
      <c r="A6841" t="s">
        <v>162</v>
      </c>
      <c r="B6841">
        <v>394440</v>
      </c>
      <c r="D6841" t="s">
        <v>128</v>
      </c>
      <c r="G6841">
        <v>1384</v>
      </c>
      <c r="H6841" s="9">
        <v>43404</v>
      </c>
    </row>
    <row r="6842" spans="1:8" x14ac:dyDescent="0.2">
      <c r="A6842" t="s">
        <v>162</v>
      </c>
      <c r="B6842">
        <v>394399</v>
      </c>
      <c r="D6842" t="s">
        <v>129</v>
      </c>
      <c r="G6842">
        <v>1314</v>
      </c>
      <c r="H6842" s="9">
        <v>43404</v>
      </c>
    </row>
    <row r="6843" spans="1:8" x14ac:dyDescent="0.2">
      <c r="A6843" t="s">
        <v>162</v>
      </c>
      <c r="B6843">
        <v>395160</v>
      </c>
      <c r="D6843" t="s">
        <v>131</v>
      </c>
      <c r="G6843">
        <v>931</v>
      </c>
      <c r="H6843" s="9">
        <v>43404</v>
      </c>
    </row>
    <row r="6844" spans="1:8" x14ac:dyDescent="0.2">
      <c r="A6844" t="s">
        <v>162</v>
      </c>
      <c r="B6844">
        <v>394816</v>
      </c>
      <c r="D6844" t="s">
        <v>132</v>
      </c>
      <c r="G6844">
        <v>1201</v>
      </c>
      <c r="H6844" s="9">
        <v>43404</v>
      </c>
    </row>
    <row r="6845" spans="1:8" x14ac:dyDescent="0.2">
      <c r="A6845" t="s">
        <v>162</v>
      </c>
      <c r="B6845">
        <v>394766</v>
      </c>
      <c r="D6845" t="s">
        <v>133</v>
      </c>
      <c r="G6845">
        <v>1274</v>
      </c>
      <c r="H6845" s="9">
        <v>43404</v>
      </c>
    </row>
    <row r="6846" spans="1:8" x14ac:dyDescent="0.2">
      <c r="A6846" t="s">
        <v>162</v>
      </c>
      <c r="B6846">
        <v>394931</v>
      </c>
      <c r="D6846" t="s">
        <v>134</v>
      </c>
      <c r="G6846">
        <v>1192</v>
      </c>
      <c r="H6846" s="9">
        <v>43404</v>
      </c>
    </row>
    <row r="6847" spans="1:8" x14ac:dyDescent="0.2">
      <c r="A6847" t="s">
        <v>162</v>
      </c>
      <c r="B6847">
        <v>394528</v>
      </c>
      <c r="D6847" t="s">
        <v>135</v>
      </c>
      <c r="G6847">
        <v>1288</v>
      </c>
      <c r="H6847" s="9">
        <v>43404</v>
      </c>
    </row>
    <row r="6848" spans="1:8" x14ac:dyDescent="0.2">
      <c r="A6848" t="s">
        <v>162</v>
      </c>
      <c r="B6848">
        <v>394531</v>
      </c>
      <c r="D6848" t="s">
        <v>136</v>
      </c>
      <c r="G6848">
        <v>1063</v>
      </c>
      <c r="H6848" s="9">
        <v>43404</v>
      </c>
    </row>
    <row r="6849" spans="1:8" x14ac:dyDescent="0.2">
      <c r="A6849" t="s">
        <v>162</v>
      </c>
      <c r="B6849">
        <v>394711</v>
      </c>
      <c r="D6849" t="s">
        <v>138</v>
      </c>
      <c r="G6849">
        <v>1173</v>
      </c>
      <c r="H6849" s="9">
        <v>43404</v>
      </c>
    </row>
    <row r="6850" spans="1:8" x14ac:dyDescent="0.2">
      <c r="A6850" t="s">
        <v>162</v>
      </c>
      <c r="B6850">
        <v>395245</v>
      </c>
      <c r="D6850" t="s">
        <v>163</v>
      </c>
      <c r="G6850">
        <v>699</v>
      </c>
      <c r="H6850" s="9">
        <v>43404</v>
      </c>
    </row>
    <row r="6851" spans="1:8" x14ac:dyDescent="0.2">
      <c r="A6851" t="s">
        <v>162</v>
      </c>
      <c r="B6851">
        <v>394352</v>
      </c>
      <c r="D6851" t="s">
        <v>140</v>
      </c>
      <c r="G6851">
        <v>1020</v>
      </c>
      <c r="H6851" s="9">
        <v>43404</v>
      </c>
    </row>
    <row r="6852" spans="1:8" x14ac:dyDescent="0.2">
      <c r="A6852" t="s">
        <v>162</v>
      </c>
      <c r="B6852">
        <v>395075</v>
      </c>
      <c r="D6852" t="s">
        <v>164</v>
      </c>
      <c r="G6852">
        <v>867</v>
      </c>
      <c r="H6852" s="9">
        <v>43404</v>
      </c>
    </row>
    <row r="6853" spans="1:8" x14ac:dyDescent="0.2">
      <c r="A6853" t="s">
        <v>162</v>
      </c>
      <c r="B6853">
        <v>394666</v>
      </c>
      <c r="D6853" t="s">
        <v>141</v>
      </c>
      <c r="G6853">
        <v>1023</v>
      </c>
      <c r="H6853" s="9">
        <v>43404</v>
      </c>
    </row>
    <row r="6854" spans="1:8" x14ac:dyDescent="0.2">
      <c r="A6854" t="s">
        <v>162</v>
      </c>
      <c r="B6854">
        <v>394957</v>
      </c>
      <c r="D6854" t="s">
        <v>165</v>
      </c>
      <c r="G6854">
        <v>1346</v>
      </c>
      <c r="H6854" s="9">
        <v>43404</v>
      </c>
    </row>
    <row r="6855" spans="1:8" x14ac:dyDescent="0.2">
      <c r="A6855" t="s">
        <v>162</v>
      </c>
      <c r="B6855">
        <v>395113</v>
      </c>
      <c r="D6855" t="s">
        <v>166</v>
      </c>
      <c r="G6855">
        <v>1167</v>
      </c>
      <c r="H6855" s="9">
        <v>43404</v>
      </c>
    </row>
    <row r="6856" spans="1:8" x14ac:dyDescent="0.2">
      <c r="A6856" t="s">
        <v>162</v>
      </c>
      <c r="B6856">
        <v>395006</v>
      </c>
      <c r="D6856" t="s">
        <v>142</v>
      </c>
      <c r="G6856">
        <v>1269</v>
      </c>
      <c r="H6856" s="9">
        <v>43404</v>
      </c>
    </row>
    <row r="6857" spans="1:8" x14ac:dyDescent="0.2">
      <c r="A6857" t="s">
        <v>162</v>
      </c>
      <c r="B6857">
        <v>394549</v>
      </c>
      <c r="D6857" t="s">
        <v>167</v>
      </c>
      <c r="G6857">
        <v>1317</v>
      </c>
      <c r="H6857" s="9">
        <v>43404</v>
      </c>
    </row>
    <row r="6858" spans="1:8" x14ac:dyDescent="0.2">
      <c r="A6858" t="s">
        <v>162</v>
      </c>
      <c r="B6858">
        <v>394995</v>
      </c>
      <c r="D6858" t="s">
        <v>168</v>
      </c>
      <c r="G6858">
        <v>1505</v>
      </c>
      <c r="H6858" s="9">
        <v>43404</v>
      </c>
    </row>
    <row r="6859" spans="1:8" x14ac:dyDescent="0.2">
      <c r="A6859" t="s">
        <v>162</v>
      </c>
      <c r="B6859">
        <v>394602</v>
      </c>
      <c r="D6859" t="s">
        <v>143</v>
      </c>
      <c r="G6859">
        <v>1479</v>
      </c>
      <c r="H6859" s="9">
        <v>43404</v>
      </c>
    </row>
    <row r="6860" spans="1:8" x14ac:dyDescent="0.2">
      <c r="A6860" t="s">
        <v>162</v>
      </c>
      <c r="B6860">
        <v>394405</v>
      </c>
      <c r="D6860" t="s">
        <v>169</v>
      </c>
      <c r="G6860">
        <v>1826</v>
      </c>
      <c r="H6860" s="9">
        <v>43404</v>
      </c>
    </row>
    <row r="6861" spans="1:8" x14ac:dyDescent="0.2">
      <c r="A6861" t="s">
        <v>162</v>
      </c>
      <c r="B6861">
        <v>394623</v>
      </c>
      <c r="D6861" t="s">
        <v>170</v>
      </c>
      <c r="G6861">
        <v>1195</v>
      </c>
      <c r="H6861" s="9">
        <v>43404</v>
      </c>
    </row>
    <row r="6862" spans="1:8" x14ac:dyDescent="0.2">
      <c r="A6862" t="s">
        <v>145</v>
      </c>
      <c r="B6862">
        <v>102001</v>
      </c>
      <c r="C6862">
        <v>0</v>
      </c>
      <c r="D6862" t="s">
        <v>5</v>
      </c>
      <c r="E6862" t="s">
        <v>6</v>
      </c>
      <c r="G6862">
        <v>290000</v>
      </c>
      <c r="H6862" s="9">
        <v>43434</v>
      </c>
    </row>
    <row r="6863" spans="1:8" x14ac:dyDescent="0.2">
      <c r="A6863" t="s">
        <v>145</v>
      </c>
      <c r="B6863">
        <v>394913</v>
      </c>
      <c r="C6863">
        <v>1</v>
      </c>
      <c r="D6863" t="s">
        <v>7</v>
      </c>
      <c r="E6863" t="s">
        <v>8</v>
      </c>
      <c r="F6863" t="s">
        <v>9</v>
      </c>
      <c r="G6863">
        <v>540000</v>
      </c>
      <c r="H6863" s="9">
        <v>43434</v>
      </c>
    </row>
    <row r="6864" spans="1:8" x14ac:dyDescent="0.2">
      <c r="A6864" t="s">
        <v>145</v>
      </c>
      <c r="B6864">
        <v>753899</v>
      </c>
      <c r="C6864">
        <v>2</v>
      </c>
      <c r="D6864" t="s">
        <v>10</v>
      </c>
      <c r="E6864" t="s">
        <v>8</v>
      </c>
      <c r="F6864" t="s">
        <v>11</v>
      </c>
      <c r="G6864">
        <v>819000</v>
      </c>
      <c r="H6864" s="9">
        <v>43434</v>
      </c>
    </row>
    <row r="6865" spans="1:8" x14ac:dyDescent="0.2">
      <c r="A6865" t="s">
        <v>145</v>
      </c>
      <c r="B6865">
        <v>394463</v>
      </c>
      <c r="C6865">
        <v>3</v>
      </c>
      <c r="D6865" t="s">
        <v>12</v>
      </c>
      <c r="E6865" t="s">
        <v>8</v>
      </c>
      <c r="F6865" t="s">
        <v>13</v>
      </c>
      <c r="G6865">
        <v>320000</v>
      </c>
      <c r="H6865" s="9">
        <v>43434</v>
      </c>
    </row>
    <row r="6866" spans="1:8" x14ac:dyDescent="0.2">
      <c r="A6866" t="s">
        <v>145</v>
      </c>
      <c r="B6866">
        <v>394514</v>
      </c>
      <c r="C6866">
        <v>4</v>
      </c>
      <c r="D6866" t="s">
        <v>14</v>
      </c>
      <c r="E6866" t="s">
        <v>8</v>
      </c>
      <c r="F6866" t="s">
        <v>15</v>
      </c>
      <c r="G6866">
        <v>339900</v>
      </c>
      <c r="H6866" s="9">
        <v>43434</v>
      </c>
    </row>
    <row r="6867" spans="1:8" x14ac:dyDescent="0.2">
      <c r="A6867" t="s">
        <v>145</v>
      </c>
      <c r="B6867">
        <v>394974</v>
      </c>
      <c r="C6867">
        <v>5</v>
      </c>
      <c r="D6867" t="s">
        <v>16</v>
      </c>
      <c r="E6867" t="s">
        <v>8</v>
      </c>
      <c r="F6867" t="s">
        <v>17</v>
      </c>
      <c r="G6867">
        <v>269000</v>
      </c>
      <c r="H6867" s="9">
        <v>43434</v>
      </c>
    </row>
    <row r="6868" spans="1:8" x14ac:dyDescent="0.2">
      <c r="A6868" t="s">
        <v>145</v>
      </c>
      <c r="B6868">
        <v>394692</v>
      </c>
      <c r="C6868">
        <v>6</v>
      </c>
      <c r="D6868" t="s">
        <v>18</v>
      </c>
      <c r="E6868" t="s">
        <v>8</v>
      </c>
      <c r="F6868" t="s">
        <v>15</v>
      </c>
      <c r="G6868">
        <v>319000</v>
      </c>
      <c r="H6868" s="9">
        <v>43434</v>
      </c>
    </row>
    <row r="6869" spans="1:8" x14ac:dyDescent="0.2">
      <c r="A6869" t="s">
        <v>145</v>
      </c>
      <c r="B6869">
        <v>395209</v>
      </c>
      <c r="C6869">
        <v>7</v>
      </c>
      <c r="D6869" t="s">
        <v>19</v>
      </c>
      <c r="E6869" t="s">
        <v>8</v>
      </c>
      <c r="F6869" t="s">
        <v>20</v>
      </c>
      <c r="G6869">
        <v>459900</v>
      </c>
      <c r="H6869" s="9">
        <v>43434</v>
      </c>
    </row>
    <row r="6870" spans="1:8" x14ac:dyDescent="0.2">
      <c r="A6870" t="s">
        <v>145</v>
      </c>
      <c r="B6870">
        <v>394856</v>
      </c>
      <c r="C6870">
        <v>8</v>
      </c>
      <c r="D6870" t="s">
        <v>21</v>
      </c>
      <c r="E6870" t="s">
        <v>8</v>
      </c>
      <c r="F6870" t="s">
        <v>22</v>
      </c>
      <c r="G6870">
        <v>445000</v>
      </c>
      <c r="H6870" s="9">
        <v>43434</v>
      </c>
    </row>
    <row r="6871" spans="1:8" x14ac:dyDescent="0.2">
      <c r="A6871" t="s">
        <v>145</v>
      </c>
      <c r="B6871">
        <v>394347</v>
      </c>
      <c r="C6871">
        <v>9</v>
      </c>
      <c r="D6871" t="s">
        <v>23</v>
      </c>
      <c r="E6871" t="s">
        <v>8</v>
      </c>
      <c r="F6871" t="s">
        <v>24</v>
      </c>
      <c r="G6871">
        <v>321000</v>
      </c>
      <c r="H6871" s="9">
        <v>43434</v>
      </c>
    </row>
    <row r="6872" spans="1:8" x14ac:dyDescent="0.2">
      <c r="A6872" t="s">
        <v>145</v>
      </c>
      <c r="B6872">
        <v>394404</v>
      </c>
      <c r="C6872">
        <v>10</v>
      </c>
      <c r="D6872" t="s">
        <v>25</v>
      </c>
      <c r="E6872" t="s">
        <v>8</v>
      </c>
      <c r="F6872" t="s">
        <v>26</v>
      </c>
      <c r="G6872">
        <v>539900</v>
      </c>
      <c r="H6872" s="9">
        <v>43434</v>
      </c>
    </row>
    <row r="6873" spans="1:8" x14ac:dyDescent="0.2">
      <c r="A6873" t="s">
        <v>145</v>
      </c>
      <c r="B6873">
        <v>395057</v>
      </c>
      <c r="C6873">
        <v>11</v>
      </c>
      <c r="D6873" t="s">
        <v>27</v>
      </c>
      <c r="E6873" t="s">
        <v>8</v>
      </c>
      <c r="F6873" t="s">
        <v>11</v>
      </c>
      <c r="G6873">
        <v>849000</v>
      </c>
      <c r="H6873" s="9">
        <v>43434</v>
      </c>
    </row>
    <row r="6874" spans="1:8" x14ac:dyDescent="0.2">
      <c r="A6874" t="s">
        <v>145</v>
      </c>
      <c r="B6874">
        <v>394532</v>
      </c>
      <c r="C6874">
        <v>12</v>
      </c>
      <c r="D6874" t="s">
        <v>28</v>
      </c>
      <c r="E6874" t="s">
        <v>8</v>
      </c>
      <c r="F6874" t="s">
        <v>29</v>
      </c>
      <c r="G6874">
        <v>235000</v>
      </c>
      <c r="H6874" s="9">
        <v>43434</v>
      </c>
    </row>
    <row r="6875" spans="1:8" x14ac:dyDescent="0.2">
      <c r="A6875" t="s">
        <v>145</v>
      </c>
      <c r="B6875">
        <v>395025</v>
      </c>
      <c r="C6875">
        <v>13</v>
      </c>
      <c r="D6875" t="s">
        <v>30</v>
      </c>
      <c r="E6875" t="s">
        <v>8</v>
      </c>
      <c r="F6875" t="s">
        <v>11</v>
      </c>
      <c r="G6875">
        <v>405000</v>
      </c>
      <c r="H6875" s="9">
        <v>43434</v>
      </c>
    </row>
    <row r="6876" spans="1:8" x14ac:dyDescent="0.2">
      <c r="A6876" t="s">
        <v>145</v>
      </c>
      <c r="B6876">
        <v>394976</v>
      </c>
      <c r="C6876">
        <v>14</v>
      </c>
      <c r="D6876" t="s">
        <v>31</v>
      </c>
      <c r="E6876" t="s">
        <v>8</v>
      </c>
      <c r="F6876" t="s">
        <v>32</v>
      </c>
      <c r="G6876">
        <v>340000</v>
      </c>
      <c r="H6876" s="9">
        <v>43434</v>
      </c>
    </row>
    <row r="6877" spans="1:8" x14ac:dyDescent="0.2">
      <c r="A6877" t="s">
        <v>145</v>
      </c>
      <c r="B6877">
        <v>395078</v>
      </c>
      <c r="C6877">
        <v>15</v>
      </c>
      <c r="D6877" t="s">
        <v>33</v>
      </c>
      <c r="E6877" t="s">
        <v>8</v>
      </c>
      <c r="F6877" t="s">
        <v>34</v>
      </c>
      <c r="G6877">
        <v>579950</v>
      </c>
      <c r="H6877" s="9">
        <v>43434</v>
      </c>
    </row>
    <row r="6878" spans="1:8" x14ac:dyDescent="0.2">
      <c r="A6878" t="s">
        <v>145</v>
      </c>
      <c r="B6878">
        <v>394865</v>
      </c>
      <c r="C6878">
        <v>16</v>
      </c>
      <c r="D6878" t="s">
        <v>35</v>
      </c>
      <c r="E6878" t="s">
        <v>8</v>
      </c>
      <c r="F6878" t="s">
        <v>36</v>
      </c>
      <c r="G6878">
        <v>356833</v>
      </c>
      <c r="H6878" s="9">
        <v>43434</v>
      </c>
    </row>
    <row r="6879" spans="1:8" x14ac:dyDescent="0.2">
      <c r="A6879" t="s">
        <v>145</v>
      </c>
      <c r="B6879">
        <v>395056</v>
      </c>
      <c r="C6879">
        <v>17</v>
      </c>
      <c r="D6879" t="s">
        <v>37</v>
      </c>
      <c r="E6879" t="s">
        <v>8</v>
      </c>
      <c r="F6879" t="s">
        <v>11</v>
      </c>
      <c r="G6879">
        <v>700000</v>
      </c>
      <c r="H6879" s="9">
        <v>43434</v>
      </c>
    </row>
    <row r="6880" spans="1:8" x14ac:dyDescent="0.2">
      <c r="A6880" t="s">
        <v>145</v>
      </c>
      <c r="B6880">
        <v>395121</v>
      </c>
      <c r="C6880">
        <v>18</v>
      </c>
      <c r="D6880" t="s">
        <v>38</v>
      </c>
      <c r="E6880" t="s">
        <v>8</v>
      </c>
      <c r="F6880" t="s">
        <v>39</v>
      </c>
      <c r="G6880">
        <v>214900</v>
      </c>
      <c r="H6880" s="9">
        <v>43434</v>
      </c>
    </row>
    <row r="6881" spans="1:8" x14ac:dyDescent="0.2">
      <c r="A6881" t="s">
        <v>145</v>
      </c>
      <c r="B6881">
        <v>395148</v>
      </c>
      <c r="C6881">
        <v>19</v>
      </c>
      <c r="D6881" t="s">
        <v>40</v>
      </c>
      <c r="E6881" t="s">
        <v>8</v>
      </c>
      <c r="F6881" t="s">
        <v>22</v>
      </c>
      <c r="G6881">
        <v>279900</v>
      </c>
      <c r="H6881" s="9">
        <v>43434</v>
      </c>
    </row>
    <row r="6882" spans="1:8" x14ac:dyDescent="0.2">
      <c r="A6882" t="s">
        <v>145</v>
      </c>
      <c r="B6882">
        <v>394358</v>
      </c>
      <c r="C6882">
        <v>20</v>
      </c>
      <c r="D6882" t="s">
        <v>41</v>
      </c>
      <c r="E6882" t="s">
        <v>8</v>
      </c>
      <c r="F6882" t="s">
        <v>42</v>
      </c>
      <c r="G6882">
        <v>325000</v>
      </c>
      <c r="H6882" s="9">
        <v>43434</v>
      </c>
    </row>
    <row r="6883" spans="1:8" x14ac:dyDescent="0.2">
      <c r="A6883" t="s">
        <v>145</v>
      </c>
      <c r="B6883">
        <v>394530</v>
      </c>
      <c r="C6883">
        <v>21</v>
      </c>
      <c r="D6883" t="s">
        <v>43</v>
      </c>
      <c r="E6883" t="s">
        <v>8</v>
      </c>
      <c r="F6883" t="s">
        <v>44</v>
      </c>
      <c r="G6883">
        <v>500000</v>
      </c>
      <c r="H6883" s="9">
        <v>43434</v>
      </c>
    </row>
    <row r="6884" spans="1:8" x14ac:dyDescent="0.2">
      <c r="A6884" t="s">
        <v>145</v>
      </c>
      <c r="B6884">
        <v>394982</v>
      </c>
      <c r="C6884">
        <v>22</v>
      </c>
      <c r="D6884" t="s">
        <v>45</v>
      </c>
      <c r="E6884" t="s">
        <v>8</v>
      </c>
      <c r="F6884" t="s">
        <v>17</v>
      </c>
      <c r="G6884">
        <v>169900</v>
      </c>
      <c r="H6884" s="9">
        <v>43434</v>
      </c>
    </row>
    <row r="6885" spans="1:8" x14ac:dyDescent="0.2">
      <c r="A6885" t="s">
        <v>145</v>
      </c>
      <c r="B6885">
        <v>394998</v>
      </c>
      <c r="C6885">
        <v>23</v>
      </c>
      <c r="D6885" t="s">
        <v>46</v>
      </c>
      <c r="E6885" t="s">
        <v>8</v>
      </c>
      <c r="F6885" t="s">
        <v>47</v>
      </c>
      <c r="G6885">
        <v>479900</v>
      </c>
      <c r="H6885" s="9">
        <v>43434</v>
      </c>
    </row>
    <row r="6886" spans="1:8" x14ac:dyDescent="0.2">
      <c r="A6886" t="s">
        <v>145</v>
      </c>
      <c r="B6886">
        <v>394458</v>
      </c>
      <c r="C6886">
        <v>24</v>
      </c>
      <c r="D6886" t="s">
        <v>48</v>
      </c>
      <c r="E6886" t="s">
        <v>8</v>
      </c>
      <c r="F6886" t="s">
        <v>49</v>
      </c>
      <c r="G6886">
        <v>329000</v>
      </c>
      <c r="H6886" s="9">
        <v>43434</v>
      </c>
    </row>
    <row r="6887" spans="1:8" x14ac:dyDescent="0.2">
      <c r="A6887" t="s">
        <v>145</v>
      </c>
      <c r="B6887">
        <v>395045</v>
      </c>
      <c r="C6887">
        <v>25</v>
      </c>
      <c r="D6887" t="s">
        <v>50</v>
      </c>
      <c r="E6887" t="s">
        <v>8</v>
      </c>
      <c r="F6887" t="s">
        <v>11</v>
      </c>
      <c r="G6887">
        <v>475369</v>
      </c>
      <c r="H6887" s="9">
        <v>43434</v>
      </c>
    </row>
    <row r="6888" spans="1:8" x14ac:dyDescent="0.2">
      <c r="A6888" t="s">
        <v>145</v>
      </c>
      <c r="B6888">
        <v>395055</v>
      </c>
      <c r="C6888">
        <v>26</v>
      </c>
      <c r="D6888" t="s">
        <v>51</v>
      </c>
      <c r="E6888" t="s">
        <v>8</v>
      </c>
      <c r="F6888" t="s">
        <v>15</v>
      </c>
      <c r="G6888">
        <v>282000</v>
      </c>
      <c r="H6888" s="9">
        <v>43434</v>
      </c>
    </row>
    <row r="6889" spans="1:8" x14ac:dyDescent="0.2">
      <c r="A6889" t="s">
        <v>145</v>
      </c>
      <c r="B6889">
        <v>394943</v>
      </c>
      <c r="C6889">
        <v>27</v>
      </c>
      <c r="D6889" t="s">
        <v>52</v>
      </c>
      <c r="E6889" t="s">
        <v>8</v>
      </c>
      <c r="F6889" t="s">
        <v>22</v>
      </c>
      <c r="G6889">
        <v>319900</v>
      </c>
      <c r="H6889" s="9">
        <v>43434</v>
      </c>
    </row>
    <row r="6890" spans="1:8" x14ac:dyDescent="0.2">
      <c r="A6890" t="s">
        <v>145</v>
      </c>
      <c r="B6890">
        <v>394466</v>
      </c>
      <c r="C6890">
        <v>28</v>
      </c>
      <c r="D6890" t="s">
        <v>53</v>
      </c>
      <c r="E6890" t="s">
        <v>8</v>
      </c>
      <c r="F6890" t="s">
        <v>54</v>
      </c>
      <c r="G6890">
        <v>244900</v>
      </c>
      <c r="H6890" s="9">
        <v>43434</v>
      </c>
    </row>
    <row r="6891" spans="1:8" x14ac:dyDescent="0.2">
      <c r="A6891" t="s">
        <v>145</v>
      </c>
      <c r="B6891">
        <v>394475</v>
      </c>
      <c r="C6891">
        <v>29</v>
      </c>
      <c r="D6891" t="s">
        <v>55</v>
      </c>
      <c r="E6891" t="s">
        <v>8</v>
      </c>
      <c r="F6891" t="s">
        <v>54</v>
      </c>
      <c r="G6891">
        <v>178061</v>
      </c>
      <c r="H6891" s="9">
        <v>43434</v>
      </c>
    </row>
    <row r="6892" spans="1:8" x14ac:dyDescent="0.2">
      <c r="A6892" t="s">
        <v>145</v>
      </c>
      <c r="B6892">
        <v>394735</v>
      </c>
      <c r="C6892">
        <v>30</v>
      </c>
      <c r="D6892" t="s">
        <v>56</v>
      </c>
      <c r="E6892" t="s">
        <v>8</v>
      </c>
      <c r="F6892" t="s">
        <v>39</v>
      </c>
      <c r="G6892">
        <v>294500</v>
      </c>
      <c r="H6892" s="9">
        <v>43434</v>
      </c>
    </row>
    <row r="6893" spans="1:8" x14ac:dyDescent="0.2">
      <c r="A6893" t="s">
        <v>145</v>
      </c>
      <c r="B6893">
        <v>394775</v>
      </c>
      <c r="C6893">
        <v>31</v>
      </c>
      <c r="D6893" t="s">
        <v>57</v>
      </c>
      <c r="E6893" t="s">
        <v>8</v>
      </c>
      <c r="F6893" t="s">
        <v>58</v>
      </c>
      <c r="G6893">
        <v>335000</v>
      </c>
      <c r="H6893" s="9">
        <v>43434</v>
      </c>
    </row>
    <row r="6894" spans="1:8" x14ac:dyDescent="0.2">
      <c r="A6894" t="s">
        <v>145</v>
      </c>
      <c r="B6894">
        <v>394492</v>
      </c>
      <c r="C6894">
        <v>32</v>
      </c>
      <c r="D6894" t="s">
        <v>59</v>
      </c>
      <c r="E6894" t="s">
        <v>8</v>
      </c>
      <c r="F6894" t="s">
        <v>54</v>
      </c>
      <c r="G6894">
        <v>274900</v>
      </c>
      <c r="H6894" s="9">
        <v>43434</v>
      </c>
    </row>
    <row r="6895" spans="1:8" x14ac:dyDescent="0.2">
      <c r="A6895" t="s">
        <v>145</v>
      </c>
      <c r="B6895">
        <v>394705</v>
      </c>
      <c r="C6895">
        <v>33</v>
      </c>
      <c r="D6895" t="s">
        <v>60</v>
      </c>
      <c r="E6895" t="s">
        <v>8</v>
      </c>
      <c r="F6895" t="s">
        <v>61</v>
      </c>
      <c r="G6895">
        <v>230000</v>
      </c>
      <c r="H6895" s="9">
        <v>43434</v>
      </c>
    </row>
    <row r="6896" spans="1:8" x14ac:dyDescent="0.2">
      <c r="A6896" t="s">
        <v>145</v>
      </c>
      <c r="B6896">
        <v>395059</v>
      </c>
      <c r="C6896">
        <v>34</v>
      </c>
      <c r="D6896" t="s">
        <v>62</v>
      </c>
      <c r="E6896" t="s">
        <v>8</v>
      </c>
      <c r="F6896" t="s">
        <v>11</v>
      </c>
      <c r="G6896">
        <v>1150000</v>
      </c>
      <c r="H6896" s="9">
        <v>43434</v>
      </c>
    </row>
    <row r="6897" spans="1:8" x14ac:dyDescent="0.2">
      <c r="A6897" t="s">
        <v>145</v>
      </c>
      <c r="B6897">
        <v>394355</v>
      </c>
      <c r="C6897">
        <v>35</v>
      </c>
      <c r="D6897" t="s">
        <v>63</v>
      </c>
      <c r="E6897" t="s">
        <v>8</v>
      </c>
      <c r="F6897" t="s">
        <v>15</v>
      </c>
      <c r="G6897">
        <v>350232</v>
      </c>
      <c r="H6897" s="9">
        <v>43434</v>
      </c>
    </row>
    <row r="6898" spans="1:8" x14ac:dyDescent="0.2">
      <c r="A6898" t="s">
        <v>145</v>
      </c>
      <c r="B6898">
        <v>395194</v>
      </c>
      <c r="C6898">
        <v>36</v>
      </c>
      <c r="D6898" t="s">
        <v>64</v>
      </c>
      <c r="E6898" t="s">
        <v>8</v>
      </c>
      <c r="F6898" t="s">
        <v>65</v>
      </c>
      <c r="G6898">
        <v>277295</v>
      </c>
      <c r="H6898" s="9">
        <v>43434</v>
      </c>
    </row>
    <row r="6899" spans="1:8" x14ac:dyDescent="0.2">
      <c r="A6899" t="s">
        <v>145</v>
      </c>
      <c r="B6899">
        <v>394902</v>
      </c>
      <c r="C6899">
        <v>37</v>
      </c>
      <c r="D6899" t="s">
        <v>66</v>
      </c>
      <c r="E6899" t="s">
        <v>8</v>
      </c>
      <c r="F6899" t="s">
        <v>67</v>
      </c>
      <c r="G6899">
        <v>362400</v>
      </c>
      <c r="H6899" s="9">
        <v>43434</v>
      </c>
    </row>
    <row r="6900" spans="1:8" x14ac:dyDescent="0.2">
      <c r="A6900" t="s">
        <v>145</v>
      </c>
      <c r="B6900">
        <v>395005</v>
      </c>
      <c r="C6900">
        <v>38</v>
      </c>
      <c r="D6900" t="s">
        <v>68</v>
      </c>
      <c r="E6900" t="s">
        <v>8</v>
      </c>
      <c r="F6900" t="s">
        <v>69</v>
      </c>
      <c r="G6900">
        <v>374531</v>
      </c>
      <c r="H6900" s="9">
        <v>43434</v>
      </c>
    </row>
    <row r="6901" spans="1:8" x14ac:dyDescent="0.2">
      <c r="A6901" t="s">
        <v>145</v>
      </c>
      <c r="B6901">
        <v>394862</v>
      </c>
      <c r="C6901">
        <v>39</v>
      </c>
      <c r="D6901" t="s">
        <v>70</v>
      </c>
      <c r="E6901" t="s">
        <v>8</v>
      </c>
      <c r="F6901" t="s">
        <v>71</v>
      </c>
      <c r="G6901">
        <v>239900</v>
      </c>
      <c r="H6901" s="9">
        <v>43434</v>
      </c>
    </row>
    <row r="6902" spans="1:8" x14ac:dyDescent="0.2">
      <c r="A6902" t="s">
        <v>145</v>
      </c>
      <c r="B6902">
        <v>394714</v>
      </c>
      <c r="C6902">
        <v>40</v>
      </c>
      <c r="D6902" t="s">
        <v>72</v>
      </c>
      <c r="E6902" t="s">
        <v>8</v>
      </c>
      <c r="F6902" t="s">
        <v>22</v>
      </c>
      <c r="G6902">
        <v>298000</v>
      </c>
      <c r="H6902" s="9">
        <v>43434</v>
      </c>
    </row>
    <row r="6903" spans="1:8" x14ac:dyDescent="0.2">
      <c r="A6903" t="s">
        <v>145</v>
      </c>
      <c r="B6903">
        <v>394849</v>
      </c>
      <c r="C6903">
        <v>41</v>
      </c>
      <c r="D6903" t="s">
        <v>73</v>
      </c>
      <c r="E6903" t="s">
        <v>8</v>
      </c>
      <c r="F6903" t="s">
        <v>67</v>
      </c>
      <c r="G6903">
        <v>208340</v>
      </c>
      <c r="H6903" s="9">
        <v>43434</v>
      </c>
    </row>
    <row r="6904" spans="1:8" x14ac:dyDescent="0.2">
      <c r="A6904" t="s">
        <v>145</v>
      </c>
      <c r="B6904">
        <v>394935</v>
      </c>
      <c r="C6904">
        <v>42</v>
      </c>
      <c r="D6904" t="s">
        <v>74</v>
      </c>
      <c r="E6904" t="s">
        <v>8</v>
      </c>
      <c r="F6904" t="s">
        <v>75</v>
      </c>
      <c r="G6904">
        <v>249308</v>
      </c>
      <c r="H6904" s="9">
        <v>43434</v>
      </c>
    </row>
    <row r="6905" spans="1:8" x14ac:dyDescent="0.2">
      <c r="A6905" t="s">
        <v>145</v>
      </c>
      <c r="B6905">
        <v>394807</v>
      </c>
      <c r="C6905">
        <v>43</v>
      </c>
      <c r="D6905" t="s">
        <v>76</v>
      </c>
      <c r="E6905" t="s">
        <v>8</v>
      </c>
      <c r="F6905" t="s">
        <v>77</v>
      </c>
      <c r="G6905">
        <v>259900</v>
      </c>
      <c r="H6905" s="9">
        <v>43434</v>
      </c>
    </row>
    <row r="6906" spans="1:8" x14ac:dyDescent="0.2">
      <c r="A6906" t="s">
        <v>145</v>
      </c>
      <c r="B6906">
        <v>394669</v>
      </c>
      <c r="C6906">
        <v>44</v>
      </c>
      <c r="D6906" t="s">
        <v>78</v>
      </c>
      <c r="E6906" t="s">
        <v>8</v>
      </c>
      <c r="F6906" t="s">
        <v>79</v>
      </c>
      <c r="G6906">
        <v>299900</v>
      </c>
      <c r="H6906" s="9">
        <v>43434</v>
      </c>
    </row>
    <row r="6907" spans="1:8" x14ac:dyDescent="0.2">
      <c r="A6907" t="s">
        <v>145</v>
      </c>
      <c r="B6907">
        <v>395022</v>
      </c>
      <c r="C6907">
        <v>45</v>
      </c>
      <c r="D6907" t="s">
        <v>80</v>
      </c>
      <c r="E6907" t="s">
        <v>8</v>
      </c>
      <c r="F6907" t="s">
        <v>65</v>
      </c>
      <c r="G6907">
        <v>314324</v>
      </c>
      <c r="H6907" s="9">
        <v>43434</v>
      </c>
    </row>
    <row r="6908" spans="1:8" x14ac:dyDescent="0.2">
      <c r="A6908" t="s">
        <v>145</v>
      </c>
      <c r="B6908">
        <v>394910</v>
      </c>
      <c r="C6908">
        <v>46</v>
      </c>
      <c r="D6908" t="s">
        <v>81</v>
      </c>
      <c r="E6908" t="s">
        <v>8</v>
      </c>
      <c r="F6908" t="s">
        <v>82</v>
      </c>
      <c r="G6908">
        <v>260000</v>
      </c>
      <c r="H6908" s="9">
        <v>43434</v>
      </c>
    </row>
    <row r="6909" spans="1:8" x14ac:dyDescent="0.2">
      <c r="A6909" t="s">
        <v>145</v>
      </c>
      <c r="B6909">
        <v>394425</v>
      </c>
      <c r="C6909">
        <v>47</v>
      </c>
      <c r="D6909" t="s">
        <v>83</v>
      </c>
      <c r="E6909" t="s">
        <v>8</v>
      </c>
      <c r="F6909" t="s">
        <v>9</v>
      </c>
      <c r="G6909">
        <v>168497</v>
      </c>
      <c r="H6909" s="9">
        <v>43434</v>
      </c>
    </row>
    <row r="6910" spans="1:8" x14ac:dyDescent="0.2">
      <c r="A6910" t="s">
        <v>145</v>
      </c>
      <c r="B6910">
        <v>395012</v>
      </c>
      <c r="C6910">
        <v>48</v>
      </c>
      <c r="D6910" t="s">
        <v>84</v>
      </c>
      <c r="E6910" t="s">
        <v>8</v>
      </c>
      <c r="F6910" t="s">
        <v>49</v>
      </c>
      <c r="G6910">
        <v>359000</v>
      </c>
      <c r="H6910" s="9">
        <v>43434</v>
      </c>
    </row>
    <row r="6911" spans="1:8" x14ac:dyDescent="0.2">
      <c r="A6911" t="s">
        <v>145</v>
      </c>
      <c r="B6911">
        <v>394388</v>
      </c>
      <c r="C6911">
        <v>49</v>
      </c>
      <c r="D6911" t="s">
        <v>85</v>
      </c>
      <c r="E6911" t="s">
        <v>8</v>
      </c>
      <c r="F6911" t="s">
        <v>86</v>
      </c>
      <c r="G6911">
        <v>229900</v>
      </c>
      <c r="H6911" s="9">
        <v>43434</v>
      </c>
    </row>
    <row r="6912" spans="1:8" x14ac:dyDescent="0.2">
      <c r="A6912" t="s">
        <v>145</v>
      </c>
      <c r="B6912">
        <v>395053</v>
      </c>
      <c r="C6912">
        <v>50</v>
      </c>
      <c r="D6912" t="s">
        <v>87</v>
      </c>
      <c r="E6912" t="s">
        <v>8</v>
      </c>
      <c r="F6912" t="s">
        <v>88</v>
      </c>
      <c r="G6912">
        <v>427316</v>
      </c>
      <c r="H6912" s="9">
        <v>43434</v>
      </c>
    </row>
    <row r="6913" spans="1:8" x14ac:dyDescent="0.2">
      <c r="A6913" t="s">
        <v>145</v>
      </c>
      <c r="B6913">
        <v>395031</v>
      </c>
      <c r="C6913">
        <v>51</v>
      </c>
      <c r="D6913" t="s">
        <v>89</v>
      </c>
      <c r="E6913" t="s">
        <v>8</v>
      </c>
      <c r="F6913" t="s">
        <v>9</v>
      </c>
      <c r="G6913">
        <v>196301</v>
      </c>
      <c r="H6913" s="9">
        <v>43434</v>
      </c>
    </row>
    <row r="6914" spans="1:8" x14ac:dyDescent="0.2">
      <c r="A6914" t="s">
        <v>145</v>
      </c>
      <c r="B6914">
        <v>394640</v>
      </c>
      <c r="C6914">
        <v>52</v>
      </c>
      <c r="D6914" t="s">
        <v>90</v>
      </c>
      <c r="E6914" t="s">
        <v>8</v>
      </c>
      <c r="F6914" t="s">
        <v>29</v>
      </c>
      <c r="G6914">
        <v>284900</v>
      </c>
      <c r="H6914" s="9">
        <v>43434</v>
      </c>
    </row>
    <row r="6915" spans="1:8" x14ac:dyDescent="0.2">
      <c r="A6915" t="s">
        <v>145</v>
      </c>
      <c r="B6915">
        <v>395167</v>
      </c>
      <c r="C6915">
        <v>53</v>
      </c>
      <c r="D6915" t="s">
        <v>91</v>
      </c>
      <c r="E6915" t="s">
        <v>8</v>
      </c>
      <c r="F6915" t="s">
        <v>32</v>
      </c>
      <c r="G6915">
        <v>285000</v>
      </c>
      <c r="H6915" s="9">
        <v>43434</v>
      </c>
    </row>
    <row r="6916" spans="1:8" x14ac:dyDescent="0.2">
      <c r="A6916" t="s">
        <v>145</v>
      </c>
      <c r="B6916">
        <v>753924</v>
      </c>
      <c r="C6916">
        <v>54</v>
      </c>
      <c r="D6916" t="s">
        <v>92</v>
      </c>
      <c r="E6916" t="s">
        <v>8</v>
      </c>
      <c r="F6916" t="s">
        <v>93</v>
      </c>
      <c r="G6916">
        <v>856745</v>
      </c>
      <c r="H6916" s="9">
        <v>43434</v>
      </c>
    </row>
    <row r="6917" spans="1:8" x14ac:dyDescent="0.2">
      <c r="A6917" t="s">
        <v>145</v>
      </c>
      <c r="B6917">
        <v>395169</v>
      </c>
      <c r="C6917">
        <v>55</v>
      </c>
      <c r="D6917" t="s">
        <v>94</v>
      </c>
      <c r="E6917" t="s">
        <v>8</v>
      </c>
      <c r="F6917" t="s">
        <v>75</v>
      </c>
      <c r="G6917">
        <v>212517</v>
      </c>
      <c r="H6917" s="9">
        <v>43434</v>
      </c>
    </row>
    <row r="6918" spans="1:8" x14ac:dyDescent="0.2">
      <c r="A6918" t="s">
        <v>145</v>
      </c>
      <c r="B6918">
        <v>394619</v>
      </c>
      <c r="C6918">
        <v>56</v>
      </c>
      <c r="D6918" t="s">
        <v>95</v>
      </c>
      <c r="E6918" t="s">
        <v>8</v>
      </c>
      <c r="F6918" t="s">
        <v>11</v>
      </c>
      <c r="G6918">
        <v>324500</v>
      </c>
      <c r="H6918" s="9">
        <v>43434</v>
      </c>
    </row>
    <row r="6919" spans="1:8" x14ac:dyDescent="0.2">
      <c r="A6919" t="s">
        <v>145</v>
      </c>
      <c r="B6919">
        <v>395238</v>
      </c>
      <c r="C6919">
        <v>57</v>
      </c>
      <c r="D6919" t="s">
        <v>96</v>
      </c>
      <c r="E6919" t="s">
        <v>8</v>
      </c>
      <c r="F6919" t="s">
        <v>26</v>
      </c>
      <c r="G6919">
        <v>338517</v>
      </c>
      <c r="H6919" s="9">
        <v>43434</v>
      </c>
    </row>
    <row r="6920" spans="1:8" x14ac:dyDescent="0.2">
      <c r="A6920" t="s">
        <v>145</v>
      </c>
      <c r="B6920">
        <v>394415</v>
      </c>
      <c r="C6920">
        <v>58</v>
      </c>
      <c r="D6920" t="s">
        <v>97</v>
      </c>
      <c r="E6920" t="s">
        <v>8</v>
      </c>
      <c r="F6920" t="s">
        <v>79</v>
      </c>
      <c r="G6920">
        <v>845679</v>
      </c>
      <c r="H6920" s="9">
        <v>43434</v>
      </c>
    </row>
    <row r="6921" spans="1:8" x14ac:dyDescent="0.2">
      <c r="A6921" t="s">
        <v>145</v>
      </c>
      <c r="B6921">
        <v>394312</v>
      </c>
      <c r="C6921">
        <v>59</v>
      </c>
      <c r="D6921" t="s">
        <v>98</v>
      </c>
      <c r="E6921" t="s">
        <v>8</v>
      </c>
      <c r="F6921" t="s">
        <v>99</v>
      </c>
      <c r="G6921">
        <v>259000</v>
      </c>
      <c r="H6921" s="9">
        <v>43434</v>
      </c>
    </row>
    <row r="6922" spans="1:8" x14ac:dyDescent="0.2">
      <c r="A6922" t="s">
        <v>145</v>
      </c>
      <c r="B6922">
        <v>394308</v>
      </c>
      <c r="C6922">
        <v>60</v>
      </c>
      <c r="D6922" t="s">
        <v>100</v>
      </c>
      <c r="E6922" t="s">
        <v>8</v>
      </c>
      <c r="F6922" t="s">
        <v>9</v>
      </c>
      <c r="G6922">
        <v>250178</v>
      </c>
      <c r="H6922" s="9">
        <v>43434</v>
      </c>
    </row>
    <row r="6923" spans="1:8" x14ac:dyDescent="0.2">
      <c r="A6923" t="s">
        <v>145</v>
      </c>
      <c r="B6923">
        <v>394938</v>
      </c>
      <c r="C6923">
        <v>61</v>
      </c>
      <c r="D6923" t="s">
        <v>101</v>
      </c>
      <c r="E6923" t="s">
        <v>8</v>
      </c>
      <c r="F6923" t="s">
        <v>102</v>
      </c>
      <c r="G6923">
        <v>280052</v>
      </c>
      <c r="H6923" s="9">
        <v>43434</v>
      </c>
    </row>
    <row r="6924" spans="1:8" x14ac:dyDescent="0.2">
      <c r="A6924" t="s">
        <v>145</v>
      </c>
      <c r="B6924">
        <v>394908</v>
      </c>
      <c r="C6924">
        <v>62</v>
      </c>
      <c r="D6924" t="s">
        <v>103</v>
      </c>
      <c r="E6924" t="s">
        <v>8</v>
      </c>
      <c r="F6924" t="s">
        <v>79</v>
      </c>
      <c r="G6924">
        <v>299947</v>
      </c>
      <c r="H6924" s="9">
        <v>43434</v>
      </c>
    </row>
    <row r="6925" spans="1:8" x14ac:dyDescent="0.2">
      <c r="A6925" t="s">
        <v>145</v>
      </c>
      <c r="B6925">
        <v>394357</v>
      </c>
      <c r="C6925">
        <v>63</v>
      </c>
      <c r="D6925" t="s">
        <v>104</v>
      </c>
      <c r="E6925" t="s">
        <v>8</v>
      </c>
      <c r="F6925" t="s">
        <v>11</v>
      </c>
      <c r="G6925">
        <v>248504</v>
      </c>
      <c r="H6925" s="9">
        <v>43434</v>
      </c>
    </row>
    <row r="6926" spans="1:8" x14ac:dyDescent="0.2">
      <c r="A6926" t="s">
        <v>145</v>
      </c>
      <c r="B6926">
        <v>394753</v>
      </c>
      <c r="C6926">
        <v>64</v>
      </c>
      <c r="D6926" t="s">
        <v>105</v>
      </c>
      <c r="E6926" t="s">
        <v>8</v>
      </c>
      <c r="F6926" t="s">
        <v>67</v>
      </c>
      <c r="G6926">
        <v>252166</v>
      </c>
      <c r="H6926" s="9">
        <v>43434</v>
      </c>
    </row>
    <row r="6927" spans="1:8" x14ac:dyDescent="0.2">
      <c r="A6927" t="s">
        <v>145</v>
      </c>
      <c r="B6927">
        <v>394653</v>
      </c>
      <c r="C6927">
        <v>65</v>
      </c>
      <c r="D6927" t="s">
        <v>106</v>
      </c>
      <c r="E6927" t="s">
        <v>8</v>
      </c>
      <c r="F6927" t="s">
        <v>107</v>
      </c>
      <c r="G6927">
        <v>263093</v>
      </c>
      <c r="H6927" s="9">
        <v>43434</v>
      </c>
    </row>
    <row r="6928" spans="1:8" x14ac:dyDescent="0.2">
      <c r="A6928" t="s">
        <v>145</v>
      </c>
      <c r="B6928">
        <v>394952</v>
      </c>
      <c r="C6928">
        <v>66</v>
      </c>
      <c r="D6928" t="s">
        <v>108</v>
      </c>
      <c r="E6928" t="s">
        <v>8</v>
      </c>
      <c r="F6928" t="s">
        <v>11</v>
      </c>
      <c r="G6928">
        <v>730000</v>
      </c>
      <c r="H6928" s="9">
        <v>43434</v>
      </c>
    </row>
    <row r="6929" spans="1:8" x14ac:dyDescent="0.2">
      <c r="A6929" t="s">
        <v>145</v>
      </c>
      <c r="B6929">
        <v>394318</v>
      </c>
      <c r="C6929">
        <v>67</v>
      </c>
      <c r="D6929" t="s">
        <v>109</v>
      </c>
      <c r="E6929" t="s">
        <v>8</v>
      </c>
      <c r="F6929" t="s">
        <v>17</v>
      </c>
      <c r="G6929">
        <v>227000</v>
      </c>
      <c r="H6929" s="9">
        <v>43434</v>
      </c>
    </row>
    <row r="6930" spans="1:8" x14ac:dyDescent="0.2">
      <c r="A6930" t="s">
        <v>145</v>
      </c>
      <c r="B6930">
        <v>394561</v>
      </c>
      <c r="C6930">
        <v>68</v>
      </c>
      <c r="D6930" t="s">
        <v>110</v>
      </c>
      <c r="E6930" t="s">
        <v>8</v>
      </c>
      <c r="F6930" t="s">
        <v>15</v>
      </c>
      <c r="G6930">
        <v>192797</v>
      </c>
      <c r="H6930" s="9">
        <v>43434</v>
      </c>
    </row>
    <row r="6931" spans="1:8" x14ac:dyDescent="0.2">
      <c r="A6931" t="s">
        <v>145</v>
      </c>
      <c r="B6931">
        <v>394367</v>
      </c>
      <c r="C6931">
        <v>69</v>
      </c>
      <c r="D6931" t="s">
        <v>111</v>
      </c>
      <c r="E6931" t="s">
        <v>8</v>
      </c>
      <c r="F6931" t="s">
        <v>82</v>
      </c>
      <c r="G6931">
        <v>249900</v>
      </c>
      <c r="H6931" s="9">
        <v>43434</v>
      </c>
    </row>
    <row r="6932" spans="1:8" x14ac:dyDescent="0.2">
      <c r="A6932" t="s">
        <v>145</v>
      </c>
      <c r="B6932">
        <v>394521</v>
      </c>
      <c r="C6932">
        <v>70</v>
      </c>
      <c r="D6932" t="s">
        <v>112</v>
      </c>
      <c r="E6932" t="s">
        <v>8</v>
      </c>
      <c r="F6932" t="s">
        <v>54</v>
      </c>
      <c r="G6932">
        <v>157628</v>
      </c>
      <c r="H6932" s="9">
        <v>43434</v>
      </c>
    </row>
    <row r="6933" spans="1:8" x14ac:dyDescent="0.2">
      <c r="A6933" t="s">
        <v>145</v>
      </c>
      <c r="B6933">
        <v>394843</v>
      </c>
      <c r="C6933">
        <v>71</v>
      </c>
      <c r="D6933" t="s">
        <v>113</v>
      </c>
      <c r="E6933" t="s">
        <v>8</v>
      </c>
      <c r="F6933" t="s">
        <v>15</v>
      </c>
      <c r="G6933">
        <v>195000</v>
      </c>
      <c r="H6933" s="9">
        <v>43434</v>
      </c>
    </row>
    <row r="6934" spans="1:8" x14ac:dyDescent="0.2">
      <c r="A6934" t="s">
        <v>145</v>
      </c>
      <c r="B6934">
        <v>394486</v>
      </c>
      <c r="C6934">
        <v>72</v>
      </c>
      <c r="D6934" t="s">
        <v>114</v>
      </c>
      <c r="E6934" t="s">
        <v>8</v>
      </c>
      <c r="F6934" t="s">
        <v>107</v>
      </c>
      <c r="G6934">
        <v>227063</v>
      </c>
      <c r="H6934" s="9">
        <v>43434</v>
      </c>
    </row>
    <row r="6935" spans="1:8" x14ac:dyDescent="0.2">
      <c r="A6935" t="s">
        <v>145</v>
      </c>
      <c r="B6935">
        <v>394648</v>
      </c>
      <c r="C6935">
        <v>73</v>
      </c>
      <c r="D6935" t="s">
        <v>115</v>
      </c>
      <c r="E6935" t="s">
        <v>8</v>
      </c>
      <c r="F6935" t="s">
        <v>49</v>
      </c>
      <c r="G6935">
        <v>254900</v>
      </c>
      <c r="H6935" s="9">
        <v>43434</v>
      </c>
    </row>
    <row r="6936" spans="1:8" x14ac:dyDescent="0.2">
      <c r="A6936" t="s">
        <v>145</v>
      </c>
      <c r="B6936">
        <v>394304</v>
      </c>
      <c r="C6936">
        <v>74</v>
      </c>
      <c r="D6936" t="s">
        <v>116</v>
      </c>
      <c r="E6936" t="s">
        <v>8</v>
      </c>
      <c r="F6936" t="s">
        <v>54</v>
      </c>
      <c r="G6936">
        <v>154900</v>
      </c>
      <c r="H6936" s="9">
        <v>43434</v>
      </c>
    </row>
    <row r="6937" spans="1:8" x14ac:dyDescent="0.2">
      <c r="A6937" t="s">
        <v>145</v>
      </c>
      <c r="B6937">
        <v>753906</v>
      </c>
      <c r="C6937">
        <v>75</v>
      </c>
      <c r="D6937" t="s">
        <v>117</v>
      </c>
      <c r="E6937" t="s">
        <v>8</v>
      </c>
      <c r="F6937" t="s">
        <v>22</v>
      </c>
      <c r="G6937">
        <v>359990</v>
      </c>
      <c r="H6937" s="9">
        <v>43434</v>
      </c>
    </row>
    <row r="6938" spans="1:8" x14ac:dyDescent="0.2">
      <c r="A6938" t="s">
        <v>145</v>
      </c>
      <c r="B6938">
        <v>394798</v>
      </c>
      <c r="C6938">
        <v>76</v>
      </c>
      <c r="D6938" t="s">
        <v>118</v>
      </c>
      <c r="E6938" t="s">
        <v>8</v>
      </c>
      <c r="F6938" t="s">
        <v>119</v>
      </c>
      <c r="G6938">
        <v>174376</v>
      </c>
      <c r="H6938" s="9">
        <v>43434</v>
      </c>
    </row>
    <row r="6939" spans="1:8" x14ac:dyDescent="0.2">
      <c r="A6939" t="s">
        <v>145</v>
      </c>
      <c r="B6939">
        <v>395134</v>
      </c>
      <c r="C6939">
        <v>77</v>
      </c>
      <c r="D6939" t="s">
        <v>120</v>
      </c>
      <c r="E6939" t="s">
        <v>8</v>
      </c>
      <c r="F6939" t="s">
        <v>11</v>
      </c>
      <c r="G6939">
        <v>370522</v>
      </c>
      <c r="H6939" s="9">
        <v>43434</v>
      </c>
    </row>
    <row r="6940" spans="1:8" x14ac:dyDescent="0.2">
      <c r="A6940" t="s">
        <v>145</v>
      </c>
      <c r="B6940">
        <v>394457</v>
      </c>
      <c r="C6940">
        <v>78</v>
      </c>
      <c r="D6940" t="s">
        <v>121</v>
      </c>
      <c r="E6940" t="s">
        <v>8</v>
      </c>
      <c r="F6940" t="s">
        <v>107</v>
      </c>
      <c r="G6940">
        <v>362071</v>
      </c>
      <c r="H6940" s="9">
        <v>43434</v>
      </c>
    </row>
    <row r="6941" spans="1:8" x14ac:dyDescent="0.2">
      <c r="A6941" t="s">
        <v>145</v>
      </c>
      <c r="B6941">
        <v>395143</v>
      </c>
      <c r="C6941">
        <v>79</v>
      </c>
      <c r="D6941" t="s">
        <v>122</v>
      </c>
      <c r="E6941" t="s">
        <v>8</v>
      </c>
      <c r="F6941" t="s">
        <v>9</v>
      </c>
      <c r="G6941">
        <v>151221</v>
      </c>
      <c r="H6941" s="9">
        <v>43434</v>
      </c>
    </row>
    <row r="6942" spans="1:8" x14ac:dyDescent="0.2">
      <c r="A6942" t="s">
        <v>145</v>
      </c>
      <c r="B6942">
        <v>394484</v>
      </c>
      <c r="C6942">
        <v>80</v>
      </c>
      <c r="D6942" t="s">
        <v>123</v>
      </c>
      <c r="E6942" t="s">
        <v>8</v>
      </c>
      <c r="F6942" t="s">
        <v>44</v>
      </c>
      <c r="G6942">
        <v>413389</v>
      </c>
      <c r="H6942" s="9">
        <v>43434</v>
      </c>
    </row>
    <row r="6943" spans="1:8" x14ac:dyDescent="0.2">
      <c r="A6943" t="s">
        <v>145</v>
      </c>
      <c r="B6943">
        <v>395235</v>
      </c>
      <c r="C6943">
        <v>81</v>
      </c>
      <c r="D6943" t="s">
        <v>124</v>
      </c>
      <c r="E6943" t="s">
        <v>8</v>
      </c>
      <c r="F6943" t="s">
        <v>49</v>
      </c>
      <c r="G6943">
        <v>249900</v>
      </c>
      <c r="H6943" s="9">
        <v>43434</v>
      </c>
    </row>
    <row r="6944" spans="1:8" x14ac:dyDescent="0.2">
      <c r="A6944" t="s">
        <v>145</v>
      </c>
      <c r="B6944">
        <v>395224</v>
      </c>
      <c r="C6944">
        <v>82</v>
      </c>
      <c r="D6944" t="s">
        <v>125</v>
      </c>
      <c r="E6944" t="s">
        <v>8</v>
      </c>
      <c r="F6944" t="s">
        <v>126</v>
      </c>
      <c r="G6944">
        <v>189900</v>
      </c>
      <c r="H6944" s="9">
        <v>43434</v>
      </c>
    </row>
    <row r="6945" spans="1:8" x14ac:dyDescent="0.2">
      <c r="A6945" t="s">
        <v>145</v>
      </c>
      <c r="B6945">
        <v>395115</v>
      </c>
      <c r="C6945">
        <v>83</v>
      </c>
      <c r="D6945" t="s">
        <v>127</v>
      </c>
      <c r="E6945" t="s">
        <v>8</v>
      </c>
      <c r="F6945" t="s">
        <v>26</v>
      </c>
      <c r="G6945">
        <v>251854</v>
      </c>
      <c r="H6945" s="9">
        <v>43434</v>
      </c>
    </row>
    <row r="6946" spans="1:8" x14ac:dyDescent="0.2">
      <c r="A6946" t="s">
        <v>145</v>
      </c>
      <c r="B6946">
        <v>394440</v>
      </c>
      <c r="C6946">
        <v>84</v>
      </c>
      <c r="D6946" t="s">
        <v>128</v>
      </c>
      <c r="E6946" t="s">
        <v>8</v>
      </c>
      <c r="F6946" t="s">
        <v>22</v>
      </c>
      <c r="G6946">
        <v>247368</v>
      </c>
      <c r="H6946" s="9">
        <v>43434</v>
      </c>
    </row>
    <row r="6947" spans="1:8" x14ac:dyDescent="0.2">
      <c r="A6947" t="s">
        <v>145</v>
      </c>
      <c r="B6947">
        <v>394399</v>
      </c>
      <c r="C6947">
        <v>85</v>
      </c>
      <c r="D6947" t="s">
        <v>129</v>
      </c>
      <c r="E6947" t="s">
        <v>8</v>
      </c>
      <c r="F6947" t="s">
        <v>130</v>
      </c>
      <c r="G6947">
        <v>339900</v>
      </c>
      <c r="H6947" s="9">
        <v>43434</v>
      </c>
    </row>
    <row r="6948" spans="1:8" x14ac:dyDescent="0.2">
      <c r="A6948" t="s">
        <v>145</v>
      </c>
      <c r="B6948">
        <v>395160</v>
      </c>
      <c r="C6948">
        <v>86</v>
      </c>
      <c r="D6948" t="s">
        <v>131</v>
      </c>
      <c r="E6948" t="s">
        <v>8</v>
      </c>
      <c r="F6948" t="s">
        <v>54</v>
      </c>
      <c r="G6948">
        <v>135000</v>
      </c>
      <c r="H6948" s="9">
        <v>43434</v>
      </c>
    </row>
    <row r="6949" spans="1:8" x14ac:dyDescent="0.2">
      <c r="A6949" t="s">
        <v>145</v>
      </c>
      <c r="B6949">
        <v>394816</v>
      </c>
      <c r="C6949">
        <v>87</v>
      </c>
      <c r="D6949" t="s">
        <v>132</v>
      </c>
      <c r="E6949" t="s">
        <v>8</v>
      </c>
      <c r="F6949" t="s">
        <v>71</v>
      </c>
      <c r="G6949">
        <v>319900</v>
      </c>
      <c r="H6949" s="9">
        <v>43434</v>
      </c>
    </row>
    <row r="6950" spans="1:8" x14ac:dyDescent="0.2">
      <c r="A6950" t="s">
        <v>145</v>
      </c>
      <c r="B6950">
        <v>394766</v>
      </c>
      <c r="C6950">
        <v>88</v>
      </c>
      <c r="D6950" t="s">
        <v>133</v>
      </c>
      <c r="E6950" t="s">
        <v>8</v>
      </c>
      <c r="F6950" t="s">
        <v>22</v>
      </c>
      <c r="G6950">
        <v>228708</v>
      </c>
      <c r="H6950" s="9">
        <v>43434</v>
      </c>
    </row>
    <row r="6951" spans="1:8" x14ac:dyDescent="0.2">
      <c r="A6951" t="s">
        <v>145</v>
      </c>
      <c r="B6951">
        <v>394931</v>
      </c>
      <c r="C6951">
        <v>89</v>
      </c>
      <c r="D6951" t="s">
        <v>134</v>
      </c>
      <c r="E6951" t="s">
        <v>8</v>
      </c>
      <c r="F6951" t="s">
        <v>88</v>
      </c>
      <c r="G6951">
        <v>369884</v>
      </c>
      <c r="H6951" s="9">
        <v>43434</v>
      </c>
    </row>
    <row r="6952" spans="1:8" x14ac:dyDescent="0.2">
      <c r="A6952" t="s">
        <v>145</v>
      </c>
      <c r="B6952">
        <v>394528</v>
      </c>
      <c r="C6952">
        <v>90</v>
      </c>
      <c r="D6952" t="s">
        <v>135</v>
      </c>
      <c r="E6952" t="s">
        <v>8</v>
      </c>
      <c r="F6952" t="s">
        <v>22</v>
      </c>
      <c r="G6952">
        <v>271260</v>
      </c>
      <c r="H6952" s="9">
        <v>43434</v>
      </c>
    </row>
    <row r="6953" spans="1:8" x14ac:dyDescent="0.2">
      <c r="A6953" t="s">
        <v>145</v>
      </c>
      <c r="B6953">
        <v>394531</v>
      </c>
      <c r="C6953">
        <v>91</v>
      </c>
      <c r="D6953" t="s">
        <v>136</v>
      </c>
      <c r="E6953" t="s">
        <v>8</v>
      </c>
      <c r="F6953" t="s">
        <v>137</v>
      </c>
      <c r="G6953">
        <v>294927</v>
      </c>
      <c r="H6953" s="9">
        <v>43434</v>
      </c>
    </row>
    <row r="6954" spans="1:8" x14ac:dyDescent="0.2">
      <c r="A6954" t="s">
        <v>145</v>
      </c>
      <c r="B6954">
        <v>394711</v>
      </c>
      <c r="C6954">
        <v>92</v>
      </c>
      <c r="D6954" t="s">
        <v>138</v>
      </c>
      <c r="E6954" t="s">
        <v>8</v>
      </c>
      <c r="F6954" t="s">
        <v>139</v>
      </c>
      <c r="G6954">
        <v>226586</v>
      </c>
      <c r="H6954" s="9">
        <v>43434</v>
      </c>
    </row>
    <row r="6955" spans="1:8" x14ac:dyDescent="0.2">
      <c r="A6955" t="s">
        <v>145</v>
      </c>
      <c r="B6955">
        <v>394352</v>
      </c>
      <c r="C6955">
        <v>94</v>
      </c>
      <c r="D6955" t="s">
        <v>140</v>
      </c>
      <c r="E6955" t="s">
        <v>8</v>
      </c>
      <c r="F6955" t="s">
        <v>24</v>
      </c>
      <c r="G6955">
        <v>221600</v>
      </c>
      <c r="H6955" s="9">
        <v>43434</v>
      </c>
    </row>
    <row r="6956" spans="1:8" x14ac:dyDescent="0.2">
      <c r="A6956" t="s">
        <v>145</v>
      </c>
      <c r="B6956">
        <v>394666</v>
      </c>
      <c r="C6956">
        <v>96</v>
      </c>
      <c r="D6956" t="s">
        <v>141</v>
      </c>
      <c r="E6956" t="s">
        <v>8</v>
      </c>
      <c r="F6956" t="s">
        <v>17</v>
      </c>
      <c r="G6956">
        <v>227661</v>
      </c>
      <c r="H6956" s="9">
        <v>43434</v>
      </c>
    </row>
    <row r="6957" spans="1:8" x14ac:dyDescent="0.2">
      <c r="A6957" t="s">
        <v>145</v>
      </c>
      <c r="B6957">
        <v>395006</v>
      </c>
      <c r="C6957">
        <v>100</v>
      </c>
      <c r="D6957" t="s">
        <v>142</v>
      </c>
      <c r="E6957" t="s">
        <v>8</v>
      </c>
      <c r="F6957" t="s">
        <v>88</v>
      </c>
      <c r="G6957">
        <v>389350</v>
      </c>
      <c r="H6957" s="9">
        <v>43434</v>
      </c>
    </row>
    <row r="6958" spans="1:8" x14ac:dyDescent="0.2">
      <c r="A6958" t="s">
        <v>145</v>
      </c>
      <c r="B6958">
        <v>394602</v>
      </c>
      <c r="C6958">
        <v>159</v>
      </c>
      <c r="D6958" t="s">
        <v>143</v>
      </c>
      <c r="E6958" t="s">
        <v>8</v>
      </c>
      <c r="F6958" t="s">
        <v>44</v>
      </c>
      <c r="G6958">
        <v>449409</v>
      </c>
      <c r="H6958" s="9">
        <v>43434</v>
      </c>
    </row>
    <row r="6959" spans="1:8" x14ac:dyDescent="0.2">
      <c r="A6959" t="s">
        <v>146</v>
      </c>
      <c r="B6959">
        <v>102001</v>
      </c>
      <c r="C6959">
        <v>0</v>
      </c>
      <c r="D6959" t="s">
        <v>5</v>
      </c>
      <c r="E6959" t="s">
        <v>6</v>
      </c>
      <c r="G6959">
        <v>248000</v>
      </c>
      <c r="H6959" s="9">
        <v>43434</v>
      </c>
    </row>
    <row r="6960" spans="1:8" x14ac:dyDescent="0.2">
      <c r="A6960" t="s">
        <v>146</v>
      </c>
      <c r="B6960">
        <v>394913</v>
      </c>
      <c r="C6960">
        <v>1</v>
      </c>
      <c r="D6960" t="s">
        <v>7</v>
      </c>
      <c r="E6960" t="s">
        <v>8</v>
      </c>
      <c r="F6960" t="s">
        <v>9</v>
      </c>
      <c r="G6960">
        <v>419900</v>
      </c>
      <c r="H6960" s="9">
        <v>43434</v>
      </c>
    </row>
    <row r="6961" spans="1:8" x14ac:dyDescent="0.2">
      <c r="A6961" t="s">
        <v>146</v>
      </c>
      <c r="B6961">
        <v>753899</v>
      </c>
      <c r="C6961">
        <v>2</v>
      </c>
      <c r="D6961" t="s">
        <v>10</v>
      </c>
      <c r="E6961" t="s">
        <v>8</v>
      </c>
      <c r="F6961" t="s">
        <v>11</v>
      </c>
      <c r="G6961">
        <v>680000</v>
      </c>
      <c r="H6961" s="9">
        <v>43434</v>
      </c>
    </row>
    <row r="6962" spans="1:8" x14ac:dyDescent="0.2">
      <c r="A6962" t="s">
        <v>146</v>
      </c>
      <c r="B6962">
        <v>394463</v>
      </c>
      <c r="C6962">
        <v>3</v>
      </c>
      <c r="D6962" t="s">
        <v>12</v>
      </c>
      <c r="E6962" t="s">
        <v>8</v>
      </c>
      <c r="F6962" t="s">
        <v>13</v>
      </c>
      <c r="G6962">
        <v>237500</v>
      </c>
      <c r="H6962" s="9">
        <v>43434</v>
      </c>
    </row>
    <row r="6963" spans="1:8" x14ac:dyDescent="0.2">
      <c r="A6963" t="s">
        <v>146</v>
      </c>
      <c r="B6963">
        <v>394514</v>
      </c>
      <c r="C6963">
        <v>4</v>
      </c>
      <c r="D6963" t="s">
        <v>14</v>
      </c>
      <c r="E6963" t="s">
        <v>8</v>
      </c>
      <c r="F6963" t="s">
        <v>15</v>
      </c>
      <c r="G6963">
        <v>260000</v>
      </c>
      <c r="H6963" s="9">
        <v>43434</v>
      </c>
    </row>
    <row r="6964" spans="1:8" x14ac:dyDescent="0.2">
      <c r="A6964" t="s">
        <v>146</v>
      </c>
      <c r="B6964">
        <v>394974</v>
      </c>
      <c r="C6964">
        <v>5</v>
      </c>
      <c r="D6964" t="s">
        <v>16</v>
      </c>
      <c r="E6964" t="s">
        <v>8</v>
      </c>
      <c r="F6964" t="s">
        <v>17</v>
      </c>
      <c r="G6964">
        <v>240000</v>
      </c>
      <c r="H6964" s="9">
        <v>43434</v>
      </c>
    </row>
    <row r="6965" spans="1:8" x14ac:dyDescent="0.2">
      <c r="A6965" t="s">
        <v>146</v>
      </c>
      <c r="B6965">
        <v>394692</v>
      </c>
      <c r="C6965">
        <v>6</v>
      </c>
      <c r="D6965" t="s">
        <v>18</v>
      </c>
      <c r="E6965" t="s">
        <v>8</v>
      </c>
      <c r="F6965" t="s">
        <v>15</v>
      </c>
      <c r="G6965">
        <v>235000</v>
      </c>
      <c r="H6965" s="9">
        <v>43434</v>
      </c>
    </row>
    <row r="6966" spans="1:8" x14ac:dyDescent="0.2">
      <c r="A6966" t="s">
        <v>146</v>
      </c>
      <c r="B6966">
        <v>395209</v>
      </c>
      <c r="C6966">
        <v>7</v>
      </c>
      <c r="D6966" t="s">
        <v>19</v>
      </c>
      <c r="E6966" t="s">
        <v>8</v>
      </c>
      <c r="F6966" t="s">
        <v>20</v>
      </c>
      <c r="G6966">
        <v>414360</v>
      </c>
      <c r="H6966" s="9">
        <v>43434</v>
      </c>
    </row>
    <row r="6967" spans="1:8" x14ac:dyDescent="0.2">
      <c r="A6967" t="s">
        <v>146</v>
      </c>
      <c r="B6967">
        <v>394856</v>
      </c>
      <c r="C6967">
        <v>8</v>
      </c>
      <c r="D6967" t="s">
        <v>21</v>
      </c>
      <c r="E6967" t="s">
        <v>8</v>
      </c>
      <c r="F6967" t="s">
        <v>22</v>
      </c>
      <c r="G6967">
        <v>335000</v>
      </c>
      <c r="H6967" s="9">
        <v>43434</v>
      </c>
    </row>
    <row r="6968" spans="1:8" x14ac:dyDescent="0.2">
      <c r="A6968" t="s">
        <v>146</v>
      </c>
      <c r="B6968">
        <v>394347</v>
      </c>
      <c r="C6968">
        <v>9</v>
      </c>
      <c r="D6968" t="s">
        <v>23</v>
      </c>
      <c r="E6968" t="s">
        <v>8</v>
      </c>
      <c r="F6968" t="s">
        <v>24</v>
      </c>
      <c r="G6968">
        <v>245000</v>
      </c>
      <c r="H6968" s="9">
        <v>43434</v>
      </c>
    </row>
    <row r="6969" spans="1:8" x14ac:dyDescent="0.2">
      <c r="A6969" t="s">
        <v>146</v>
      </c>
      <c r="B6969">
        <v>394404</v>
      </c>
      <c r="C6969">
        <v>10</v>
      </c>
      <c r="D6969" t="s">
        <v>25</v>
      </c>
      <c r="E6969" t="s">
        <v>8</v>
      </c>
      <c r="F6969" t="s">
        <v>26</v>
      </c>
      <c r="G6969">
        <v>450000</v>
      </c>
      <c r="H6969" s="9">
        <v>43434</v>
      </c>
    </row>
    <row r="6970" spans="1:8" x14ac:dyDescent="0.2">
      <c r="A6970" t="s">
        <v>146</v>
      </c>
      <c r="B6970">
        <v>395057</v>
      </c>
      <c r="C6970">
        <v>11</v>
      </c>
      <c r="D6970" t="s">
        <v>27</v>
      </c>
      <c r="E6970" t="s">
        <v>8</v>
      </c>
      <c r="F6970" t="s">
        <v>11</v>
      </c>
      <c r="G6970">
        <v>815000</v>
      </c>
      <c r="H6970" s="9">
        <v>43434</v>
      </c>
    </row>
    <row r="6971" spans="1:8" x14ac:dyDescent="0.2">
      <c r="A6971" t="s">
        <v>146</v>
      </c>
      <c r="B6971">
        <v>394532</v>
      </c>
      <c r="C6971">
        <v>12</v>
      </c>
      <c r="D6971" t="s">
        <v>28</v>
      </c>
      <c r="E6971" t="s">
        <v>8</v>
      </c>
      <c r="F6971" t="s">
        <v>29</v>
      </c>
      <c r="G6971">
        <v>185000</v>
      </c>
      <c r="H6971" s="9">
        <v>43434</v>
      </c>
    </row>
    <row r="6972" spans="1:8" x14ac:dyDescent="0.2">
      <c r="A6972" t="s">
        <v>146</v>
      </c>
      <c r="B6972">
        <v>395025</v>
      </c>
      <c r="C6972">
        <v>13</v>
      </c>
      <c r="D6972" t="s">
        <v>30</v>
      </c>
      <c r="E6972" t="s">
        <v>8</v>
      </c>
      <c r="F6972" t="s">
        <v>11</v>
      </c>
      <c r="G6972">
        <v>379000</v>
      </c>
      <c r="H6972" s="9">
        <v>43434</v>
      </c>
    </row>
    <row r="6973" spans="1:8" x14ac:dyDescent="0.2">
      <c r="A6973" t="s">
        <v>146</v>
      </c>
      <c r="B6973">
        <v>394976</v>
      </c>
      <c r="C6973">
        <v>14</v>
      </c>
      <c r="D6973" t="s">
        <v>31</v>
      </c>
      <c r="E6973" t="s">
        <v>8</v>
      </c>
      <c r="F6973" t="s">
        <v>32</v>
      </c>
      <c r="G6973">
        <v>283500</v>
      </c>
      <c r="H6973" s="9">
        <v>43434</v>
      </c>
    </row>
    <row r="6974" spans="1:8" x14ac:dyDescent="0.2">
      <c r="A6974" t="s">
        <v>146</v>
      </c>
      <c r="B6974">
        <v>395078</v>
      </c>
      <c r="C6974">
        <v>15</v>
      </c>
      <c r="D6974" t="s">
        <v>33</v>
      </c>
      <c r="E6974" t="s">
        <v>8</v>
      </c>
      <c r="F6974" t="s">
        <v>34</v>
      </c>
      <c r="G6974">
        <v>484719</v>
      </c>
      <c r="H6974" s="9">
        <v>43434</v>
      </c>
    </row>
    <row r="6975" spans="1:8" x14ac:dyDescent="0.2">
      <c r="A6975" t="s">
        <v>146</v>
      </c>
      <c r="B6975">
        <v>394865</v>
      </c>
      <c r="C6975">
        <v>16</v>
      </c>
      <c r="D6975" t="s">
        <v>35</v>
      </c>
      <c r="E6975" t="s">
        <v>8</v>
      </c>
      <c r="F6975" t="s">
        <v>36</v>
      </c>
      <c r="G6975">
        <v>270000</v>
      </c>
      <c r="H6975" s="9">
        <v>43434</v>
      </c>
    </row>
    <row r="6976" spans="1:8" x14ac:dyDescent="0.2">
      <c r="A6976" t="s">
        <v>146</v>
      </c>
      <c r="B6976">
        <v>395056</v>
      </c>
      <c r="C6976">
        <v>17</v>
      </c>
      <c r="D6976" t="s">
        <v>37</v>
      </c>
      <c r="E6976" t="s">
        <v>8</v>
      </c>
      <c r="F6976" t="s">
        <v>11</v>
      </c>
      <c r="G6976">
        <v>625000</v>
      </c>
      <c r="H6976" s="9">
        <v>43434</v>
      </c>
    </row>
    <row r="6977" spans="1:8" x14ac:dyDescent="0.2">
      <c r="A6977" t="s">
        <v>146</v>
      </c>
      <c r="B6977">
        <v>395121</v>
      </c>
      <c r="C6977">
        <v>18</v>
      </c>
      <c r="D6977" t="s">
        <v>38</v>
      </c>
      <c r="E6977" t="s">
        <v>8</v>
      </c>
      <c r="F6977" t="s">
        <v>39</v>
      </c>
      <c r="G6977">
        <v>180000</v>
      </c>
      <c r="H6977" s="9">
        <v>43434</v>
      </c>
    </row>
    <row r="6978" spans="1:8" x14ac:dyDescent="0.2">
      <c r="A6978" t="s">
        <v>146</v>
      </c>
      <c r="B6978">
        <v>395148</v>
      </c>
      <c r="C6978">
        <v>19</v>
      </c>
      <c r="D6978" t="s">
        <v>40</v>
      </c>
      <c r="E6978" t="s">
        <v>8</v>
      </c>
      <c r="F6978" t="s">
        <v>22</v>
      </c>
      <c r="G6978">
        <v>237500</v>
      </c>
      <c r="H6978" s="9">
        <v>43434</v>
      </c>
    </row>
    <row r="6979" spans="1:8" x14ac:dyDescent="0.2">
      <c r="A6979" t="s">
        <v>146</v>
      </c>
      <c r="B6979">
        <v>394358</v>
      </c>
      <c r="C6979">
        <v>20</v>
      </c>
      <c r="D6979" t="s">
        <v>41</v>
      </c>
      <c r="E6979" t="s">
        <v>8</v>
      </c>
      <c r="F6979" t="s">
        <v>42</v>
      </c>
      <c r="G6979">
        <v>305000</v>
      </c>
      <c r="H6979" s="9">
        <v>43434</v>
      </c>
    </row>
    <row r="6980" spans="1:8" x14ac:dyDescent="0.2">
      <c r="A6980" t="s">
        <v>146</v>
      </c>
      <c r="B6980">
        <v>394530</v>
      </c>
      <c r="C6980">
        <v>21</v>
      </c>
      <c r="D6980" t="s">
        <v>43</v>
      </c>
      <c r="E6980" t="s">
        <v>8</v>
      </c>
      <c r="F6980" t="s">
        <v>44</v>
      </c>
      <c r="G6980">
        <v>434700</v>
      </c>
      <c r="H6980" s="9">
        <v>43434</v>
      </c>
    </row>
    <row r="6981" spans="1:8" x14ac:dyDescent="0.2">
      <c r="A6981" t="s">
        <v>146</v>
      </c>
      <c r="B6981">
        <v>394982</v>
      </c>
      <c r="C6981">
        <v>22</v>
      </c>
      <c r="D6981" t="s">
        <v>45</v>
      </c>
      <c r="E6981" t="s">
        <v>8</v>
      </c>
      <c r="F6981" t="s">
        <v>17</v>
      </c>
      <c r="G6981">
        <v>160000</v>
      </c>
      <c r="H6981" s="9">
        <v>43434</v>
      </c>
    </row>
    <row r="6982" spans="1:8" x14ac:dyDescent="0.2">
      <c r="A6982" t="s">
        <v>146</v>
      </c>
      <c r="B6982">
        <v>394998</v>
      </c>
      <c r="C6982">
        <v>23</v>
      </c>
      <c r="D6982" t="s">
        <v>46</v>
      </c>
      <c r="E6982" t="s">
        <v>8</v>
      </c>
      <c r="F6982" t="s">
        <v>47</v>
      </c>
      <c r="G6982">
        <v>395000</v>
      </c>
      <c r="H6982" s="9">
        <v>43434</v>
      </c>
    </row>
    <row r="6983" spans="1:8" x14ac:dyDescent="0.2">
      <c r="A6983" t="s">
        <v>146</v>
      </c>
      <c r="B6983">
        <v>394458</v>
      </c>
      <c r="C6983">
        <v>24</v>
      </c>
      <c r="D6983" t="s">
        <v>48</v>
      </c>
      <c r="E6983" t="s">
        <v>8</v>
      </c>
      <c r="F6983" t="s">
        <v>49</v>
      </c>
      <c r="G6983">
        <v>259441</v>
      </c>
      <c r="H6983" s="9">
        <v>43434</v>
      </c>
    </row>
    <row r="6984" spans="1:8" x14ac:dyDescent="0.2">
      <c r="A6984" t="s">
        <v>146</v>
      </c>
      <c r="B6984">
        <v>395045</v>
      </c>
      <c r="C6984">
        <v>25</v>
      </c>
      <c r="D6984" t="s">
        <v>50</v>
      </c>
      <c r="E6984" t="s">
        <v>8</v>
      </c>
      <c r="F6984" t="s">
        <v>11</v>
      </c>
      <c r="G6984">
        <v>415000</v>
      </c>
      <c r="H6984" s="9">
        <v>43434</v>
      </c>
    </row>
    <row r="6985" spans="1:8" x14ac:dyDescent="0.2">
      <c r="A6985" t="s">
        <v>146</v>
      </c>
      <c r="B6985">
        <v>395055</v>
      </c>
      <c r="C6985">
        <v>26</v>
      </c>
      <c r="D6985" t="s">
        <v>51</v>
      </c>
      <c r="E6985" t="s">
        <v>8</v>
      </c>
      <c r="F6985" t="s">
        <v>15</v>
      </c>
      <c r="G6985">
        <v>225000</v>
      </c>
      <c r="H6985" s="9">
        <v>43434</v>
      </c>
    </row>
    <row r="6986" spans="1:8" x14ac:dyDescent="0.2">
      <c r="A6986" t="s">
        <v>146</v>
      </c>
      <c r="B6986">
        <v>394943</v>
      </c>
      <c r="C6986">
        <v>27</v>
      </c>
      <c r="D6986" t="s">
        <v>52</v>
      </c>
      <c r="E6986" t="s">
        <v>8</v>
      </c>
      <c r="F6986" t="s">
        <v>22</v>
      </c>
      <c r="G6986">
        <v>267950</v>
      </c>
      <c r="H6986" s="9">
        <v>43434</v>
      </c>
    </row>
    <row r="6987" spans="1:8" x14ac:dyDescent="0.2">
      <c r="A6987" t="s">
        <v>146</v>
      </c>
      <c r="B6987">
        <v>394466</v>
      </c>
      <c r="C6987">
        <v>28</v>
      </c>
      <c r="D6987" t="s">
        <v>53</v>
      </c>
      <c r="E6987" t="s">
        <v>8</v>
      </c>
      <c r="F6987" t="s">
        <v>54</v>
      </c>
      <c r="G6987">
        <v>189000</v>
      </c>
      <c r="H6987" s="9">
        <v>43434</v>
      </c>
    </row>
    <row r="6988" spans="1:8" x14ac:dyDescent="0.2">
      <c r="A6988" t="s">
        <v>146</v>
      </c>
      <c r="B6988">
        <v>394475</v>
      </c>
      <c r="C6988">
        <v>29</v>
      </c>
      <c r="D6988" t="s">
        <v>55</v>
      </c>
      <c r="E6988" t="s">
        <v>8</v>
      </c>
      <c r="F6988" t="s">
        <v>54</v>
      </c>
      <c r="G6988">
        <v>148000</v>
      </c>
      <c r="H6988" s="9">
        <v>43434</v>
      </c>
    </row>
    <row r="6989" spans="1:8" x14ac:dyDescent="0.2">
      <c r="A6989" t="s">
        <v>146</v>
      </c>
      <c r="B6989">
        <v>394735</v>
      </c>
      <c r="C6989">
        <v>30</v>
      </c>
      <c r="D6989" t="s">
        <v>56</v>
      </c>
      <c r="E6989" t="s">
        <v>8</v>
      </c>
      <c r="F6989" t="s">
        <v>39</v>
      </c>
      <c r="G6989">
        <v>214900</v>
      </c>
      <c r="H6989" s="9">
        <v>43434</v>
      </c>
    </row>
    <row r="6990" spans="1:8" x14ac:dyDescent="0.2">
      <c r="A6990" t="s">
        <v>146</v>
      </c>
      <c r="B6990">
        <v>394775</v>
      </c>
      <c r="C6990">
        <v>31</v>
      </c>
      <c r="D6990" t="s">
        <v>57</v>
      </c>
      <c r="E6990" t="s">
        <v>8</v>
      </c>
      <c r="F6990" t="s">
        <v>58</v>
      </c>
      <c r="G6990">
        <v>310000</v>
      </c>
      <c r="H6990" s="9">
        <v>43434</v>
      </c>
    </row>
    <row r="6991" spans="1:8" x14ac:dyDescent="0.2">
      <c r="A6991" t="s">
        <v>146</v>
      </c>
      <c r="B6991">
        <v>394492</v>
      </c>
      <c r="C6991">
        <v>32</v>
      </c>
      <c r="D6991" t="s">
        <v>59</v>
      </c>
      <c r="E6991" t="s">
        <v>8</v>
      </c>
      <c r="F6991" t="s">
        <v>54</v>
      </c>
      <c r="G6991">
        <v>205000</v>
      </c>
      <c r="H6991" s="9">
        <v>43434</v>
      </c>
    </row>
    <row r="6992" spans="1:8" x14ac:dyDescent="0.2">
      <c r="A6992" t="s">
        <v>146</v>
      </c>
      <c r="B6992">
        <v>394705</v>
      </c>
      <c r="C6992">
        <v>33</v>
      </c>
      <c r="D6992" t="s">
        <v>60</v>
      </c>
      <c r="E6992" t="s">
        <v>8</v>
      </c>
      <c r="F6992" t="s">
        <v>61</v>
      </c>
      <c r="G6992">
        <v>185000</v>
      </c>
      <c r="H6992" s="9">
        <v>43434</v>
      </c>
    </row>
    <row r="6993" spans="1:8" x14ac:dyDescent="0.2">
      <c r="A6993" t="s">
        <v>146</v>
      </c>
      <c r="B6993">
        <v>395059</v>
      </c>
      <c r="C6993">
        <v>34</v>
      </c>
      <c r="D6993" t="s">
        <v>62</v>
      </c>
      <c r="E6993" t="s">
        <v>8</v>
      </c>
      <c r="F6993" t="s">
        <v>11</v>
      </c>
      <c r="G6993">
        <v>1080000</v>
      </c>
      <c r="H6993" s="9">
        <v>43434</v>
      </c>
    </row>
    <row r="6994" spans="1:8" x14ac:dyDescent="0.2">
      <c r="A6994" t="s">
        <v>146</v>
      </c>
      <c r="B6994">
        <v>394355</v>
      </c>
      <c r="C6994">
        <v>35</v>
      </c>
      <c r="D6994" t="s">
        <v>63</v>
      </c>
      <c r="E6994" t="s">
        <v>8</v>
      </c>
      <c r="F6994" t="s">
        <v>15</v>
      </c>
      <c r="G6994">
        <v>303000</v>
      </c>
      <c r="H6994" s="9">
        <v>43434</v>
      </c>
    </row>
    <row r="6995" spans="1:8" x14ac:dyDescent="0.2">
      <c r="A6995" t="s">
        <v>146</v>
      </c>
      <c r="B6995">
        <v>395194</v>
      </c>
      <c r="C6995">
        <v>36</v>
      </c>
      <c r="D6995" t="s">
        <v>64</v>
      </c>
      <c r="E6995" t="s">
        <v>8</v>
      </c>
      <c r="F6995" t="s">
        <v>65</v>
      </c>
      <c r="G6995">
        <v>249500</v>
      </c>
      <c r="H6995" s="9">
        <v>43434</v>
      </c>
    </row>
    <row r="6996" spans="1:8" x14ac:dyDescent="0.2">
      <c r="A6996" t="s">
        <v>146</v>
      </c>
      <c r="B6996">
        <v>394902</v>
      </c>
      <c r="C6996">
        <v>37</v>
      </c>
      <c r="D6996" t="s">
        <v>66</v>
      </c>
      <c r="E6996" t="s">
        <v>8</v>
      </c>
      <c r="F6996" t="s">
        <v>67</v>
      </c>
      <c r="G6996">
        <v>280000</v>
      </c>
      <c r="H6996" s="9">
        <v>43434</v>
      </c>
    </row>
    <row r="6997" spans="1:8" x14ac:dyDescent="0.2">
      <c r="A6997" t="s">
        <v>146</v>
      </c>
      <c r="B6997">
        <v>395005</v>
      </c>
      <c r="C6997">
        <v>38</v>
      </c>
      <c r="D6997" t="s">
        <v>68</v>
      </c>
      <c r="E6997" t="s">
        <v>8</v>
      </c>
      <c r="F6997" t="s">
        <v>69</v>
      </c>
      <c r="G6997">
        <v>280000</v>
      </c>
      <c r="H6997" s="9">
        <v>43434</v>
      </c>
    </row>
    <row r="6998" spans="1:8" x14ac:dyDescent="0.2">
      <c r="A6998" t="s">
        <v>146</v>
      </c>
      <c r="B6998">
        <v>394862</v>
      </c>
      <c r="C6998">
        <v>39</v>
      </c>
      <c r="D6998" t="s">
        <v>70</v>
      </c>
      <c r="E6998" t="s">
        <v>8</v>
      </c>
      <c r="F6998" t="s">
        <v>71</v>
      </c>
      <c r="G6998">
        <v>220000</v>
      </c>
      <c r="H6998" s="9">
        <v>43434</v>
      </c>
    </row>
    <row r="6999" spans="1:8" x14ac:dyDescent="0.2">
      <c r="A6999" t="s">
        <v>146</v>
      </c>
      <c r="B6999">
        <v>394714</v>
      </c>
      <c r="C6999">
        <v>40</v>
      </c>
      <c r="D6999" t="s">
        <v>72</v>
      </c>
      <c r="E6999" t="s">
        <v>8</v>
      </c>
      <c r="F6999" t="s">
        <v>22</v>
      </c>
      <c r="G6999">
        <v>256458</v>
      </c>
      <c r="H6999" s="9">
        <v>43434</v>
      </c>
    </row>
    <row r="7000" spans="1:8" x14ac:dyDescent="0.2">
      <c r="A7000" t="s">
        <v>146</v>
      </c>
      <c r="B7000">
        <v>394849</v>
      </c>
      <c r="C7000">
        <v>41</v>
      </c>
      <c r="D7000" t="s">
        <v>73</v>
      </c>
      <c r="E7000" t="s">
        <v>8</v>
      </c>
      <c r="F7000" t="s">
        <v>67</v>
      </c>
      <c r="G7000">
        <v>169900</v>
      </c>
      <c r="H7000" s="9">
        <v>43434</v>
      </c>
    </row>
    <row r="7001" spans="1:8" x14ac:dyDescent="0.2">
      <c r="A7001" t="s">
        <v>146</v>
      </c>
      <c r="B7001">
        <v>394935</v>
      </c>
      <c r="C7001">
        <v>42</v>
      </c>
      <c r="D7001" t="s">
        <v>74</v>
      </c>
      <c r="E7001" t="s">
        <v>8</v>
      </c>
      <c r="F7001" t="s">
        <v>75</v>
      </c>
      <c r="G7001">
        <v>170000</v>
      </c>
      <c r="H7001" s="9">
        <v>43434</v>
      </c>
    </row>
    <row r="7002" spans="1:8" x14ac:dyDescent="0.2">
      <c r="A7002" t="s">
        <v>146</v>
      </c>
      <c r="B7002">
        <v>394807</v>
      </c>
      <c r="C7002">
        <v>43</v>
      </c>
      <c r="D7002" t="s">
        <v>76</v>
      </c>
      <c r="E7002" t="s">
        <v>8</v>
      </c>
      <c r="F7002" t="s">
        <v>77</v>
      </c>
      <c r="G7002">
        <v>185000</v>
      </c>
      <c r="H7002" s="9">
        <v>43434</v>
      </c>
    </row>
    <row r="7003" spans="1:8" x14ac:dyDescent="0.2">
      <c r="A7003" t="s">
        <v>146</v>
      </c>
      <c r="B7003">
        <v>394669</v>
      </c>
      <c r="C7003">
        <v>44</v>
      </c>
      <c r="D7003" t="s">
        <v>78</v>
      </c>
      <c r="E7003" t="s">
        <v>8</v>
      </c>
      <c r="F7003" t="s">
        <v>79</v>
      </c>
      <c r="G7003">
        <v>230000</v>
      </c>
      <c r="H7003" s="9">
        <v>43434</v>
      </c>
    </row>
    <row r="7004" spans="1:8" x14ac:dyDescent="0.2">
      <c r="A7004" t="s">
        <v>146</v>
      </c>
      <c r="B7004">
        <v>395022</v>
      </c>
      <c r="C7004">
        <v>45</v>
      </c>
      <c r="D7004" t="s">
        <v>80</v>
      </c>
      <c r="E7004" t="s">
        <v>8</v>
      </c>
      <c r="F7004" t="s">
        <v>65</v>
      </c>
      <c r="G7004">
        <v>250000</v>
      </c>
      <c r="H7004" s="9">
        <v>43434</v>
      </c>
    </row>
    <row r="7005" spans="1:8" x14ac:dyDescent="0.2">
      <c r="A7005" t="s">
        <v>146</v>
      </c>
      <c r="B7005">
        <v>394910</v>
      </c>
      <c r="C7005">
        <v>46</v>
      </c>
      <c r="D7005" t="s">
        <v>81</v>
      </c>
      <c r="E7005" t="s">
        <v>8</v>
      </c>
      <c r="F7005" t="s">
        <v>82</v>
      </c>
      <c r="G7005">
        <v>205000</v>
      </c>
      <c r="H7005" s="9">
        <v>43434</v>
      </c>
    </row>
    <row r="7006" spans="1:8" x14ac:dyDescent="0.2">
      <c r="A7006" t="s">
        <v>146</v>
      </c>
      <c r="B7006">
        <v>394425</v>
      </c>
      <c r="C7006">
        <v>47</v>
      </c>
      <c r="D7006" t="s">
        <v>83</v>
      </c>
      <c r="E7006" t="s">
        <v>8</v>
      </c>
      <c r="F7006" t="s">
        <v>9</v>
      </c>
      <c r="G7006">
        <v>156000</v>
      </c>
      <c r="H7006" s="9">
        <v>43434</v>
      </c>
    </row>
    <row r="7007" spans="1:8" x14ac:dyDescent="0.2">
      <c r="A7007" t="s">
        <v>146</v>
      </c>
      <c r="B7007">
        <v>395012</v>
      </c>
      <c r="C7007">
        <v>48</v>
      </c>
      <c r="D7007" t="s">
        <v>84</v>
      </c>
      <c r="E7007" t="s">
        <v>8</v>
      </c>
      <c r="F7007" t="s">
        <v>49</v>
      </c>
      <c r="G7007">
        <v>288000</v>
      </c>
      <c r="H7007" s="9">
        <v>43434</v>
      </c>
    </row>
    <row r="7008" spans="1:8" x14ac:dyDescent="0.2">
      <c r="A7008" t="s">
        <v>146</v>
      </c>
      <c r="B7008">
        <v>394388</v>
      </c>
      <c r="C7008">
        <v>49</v>
      </c>
      <c r="D7008" t="s">
        <v>85</v>
      </c>
      <c r="E7008" t="s">
        <v>8</v>
      </c>
      <c r="F7008" t="s">
        <v>86</v>
      </c>
      <c r="G7008">
        <v>195000</v>
      </c>
      <c r="H7008" s="9">
        <v>43434</v>
      </c>
    </row>
    <row r="7009" spans="1:8" x14ac:dyDescent="0.2">
      <c r="A7009" t="s">
        <v>146</v>
      </c>
      <c r="B7009">
        <v>395053</v>
      </c>
      <c r="C7009">
        <v>50</v>
      </c>
      <c r="D7009" t="s">
        <v>87</v>
      </c>
      <c r="E7009" t="s">
        <v>8</v>
      </c>
      <c r="F7009" t="s">
        <v>88</v>
      </c>
      <c r="G7009">
        <v>326500</v>
      </c>
      <c r="H7009" s="9">
        <v>43434</v>
      </c>
    </row>
    <row r="7010" spans="1:8" x14ac:dyDescent="0.2">
      <c r="A7010" t="s">
        <v>146</v>
      </c>
      <c r="B7010">
        <v>395031</v>
      </c>
      <c r="C7010">
        <v>51</v>
      </c>
      <c r="D7010" t="s">
        <v>89</v>
      </c>
      <c r="E7010" t="s">
        <v>8</v>
      </c>
      <c r="F7010" t="s">
        <v>9</v>
      </c>
      <c r="G7010">
        <v>145000</v>
      </c>
      <c r="H7010" s="9">
        <v>43434</v>
      </c>
    </row>
    <row r="7011" spans="1:8" x14ac:dyDescent="0.2">
      <c r="A7011" t="s">
        <v>146</v>
      </c>
      <c r="B7011">
        <v>394640</v>
      </c>
      <c r="C7011">
        <v>52</v>
      </c>
      <c r="D7011" t="s">
        <v>90</v>
      </c>
      <c r="E7011" t="s">
        <v>8</v>
      </c>
      <c r="F7011" t="s">
        <v>29</v>
      </c>
      <c r="G7011">
        <v>188500</v>
      </c>
      <c r="H7011" s="9">
        <v>43434</v>
      </c>
    </row>
    <row r="7012" spans="1:8" x14ac:dyDescent="0.2">
      <c r="A7012" t="s">
        <v>146</v>
      </c>
      <c r="B7012">
        <v>395167</v>
      </c>
      <c r="C7012">
        <v>53</v>
      </c>
      <c r="D7012" t="s">
        <v>91</v>
      </c>
      <c r="E7012" t="s">
        <v>8</v>
      </c>
      <c r="F7012" t="s">
        <v>32</v>
      </c>
      <c r="G7012">
        <v>227000</v>
      </c>
      <c r="H7012" s="9">
        <v>43434</v>
      </c>
    </row>
    <row r="7013" spans="1:8" x14ac:dyDescent="0.2">
      <c r="A7013" t="s">
        <v>146</v>
      </c>
      <c r="B7013">
        <v>753924</v>
      </c>
      <c r="C7013">
        <v>54</v>
      </c>
      <c r="D7013" t="s">
        <v>92</v>
      </c>
      <c r="E7013" t="s">
        <v>8</v>
      </c>
      <c r="F7013" t="s">
        <v>93</v>
      </c>
      <c r="G7013">
        <v>675000</v>
      </c>
      <c r="H7013" s="9">
        <v>43434</v>
      </c>
    </row>
    <row r="7014" spans="1:8" x14ac:dyDescent="0.2">
      <c r="A7014" t="s">
        <v>146</v>
      </c>
      <c r="B7014">
        <v>395169</v>
      </c>
      <c r="C7014">
        <v>55</v>
      </c>
      <c r="D7014" t="s">
        <v>94</v>
      </c>
      <c r="E7014" t="s">
        <v>8</v>
      </c>
      <c r="F7014" t="s">
        <v>75</v>
      </c>
      <c r="G7014">
        <v>170000</v>
      </c>
      <c r="H7014" s="9">
        <v>43434</v>
      </c>
    </row>
    <row r="7015" spans="1:8" x14ac:dyDescent="0.2">
      <c r="A7015" t="s">
        <v>146</v>
      </c>
      <c r="B7015">
        <v>394619</v>
      </c>
      <c r="C7015">
        <v>56</v>
      </c>
      <c r="D7015" t="s">
        <v>95</v>
      </c>
      <c r="E7015" t="s">
        <v>8</v>
      </c>
      <c r="F7015" t="s">
        <v>11</v>
      </c>
      <c r="G7015">
        <v>276000</v>
      </c>
      <c r="H7015" s="9">
        <v>43434</v>
      </c>
    </row>
    <row r="7016" spans="1:8" x14ac:dyDescent="0.2">
      <c r="A7016" t="s">
        <v>146</v>
      </c>
      <c r="B7016">
        <v>395238</v>
      </c>
      <c r="C7016">
        <v>57</v>
      </c>
      <c r="D7016" t="s">
        <v>96</v>
      </c>
      <c r="E7016" t="s">
        <v>8</v>
      </c>
      <c r="F7016" t="s">
        <v>26</v>
      </c>
      <c r="G7016">
        <v>271000</v>
      </c>
      <c r="H7016" s="9">
        <v>43434</v>
      </c>
    </row>
    <row r="7017" spans="1:8" x14ac:dyDescent="0.2">
      <c r="A7017" t="s">
        <v>146</v>
      </c>
      <c r="B7017">
        <v>394415</v>
      </c>
      <c r="C7017">
        <v>58</v>
      </c>
      <c r="D7017" t="s">
        <v>97</v>
      </c>
      <c r="E7017" t="s">
        <v>8</v>
      </c>
      <c r="F7017" t="s">
        <v>79</v>
      </c>
      <c r="G7017">
        <v>425000</v>
      </c>
      <c r="H7017" s="9">
        <v>43434</v>
      </c>
    </row>
    <row r="7018" spans="1:8" x14ac:dyDescent="0.2">
      <c r="A7018" t="s">
        <v>146</v>
      </c>
      <c r="B7018">
        <v>394312</v>
      </c>
      <c r="C7018">
        <v>59</v>
      </c>
      <c r="D7018" t="s">
        <v>98</v>
      </c>
      <c r="E7018" t="s">
        <v>8</v>
      </c>
      <c r="F7018" t="s">
        <v>99</v>
      </c>
      <c r="G7018">
        <v>202500</v>
      </c>
      <c r="H7018" s="9">
        <v>43434</v>
      </c>
    </row>
    <row r="7019" spans="1:8" x14ac:dyDescent="0.2">
      <c r="A7019" t="s">
        <v>146</v>
      </c>
      <c r="B7019">
        <v>394308</v>
      </c>
      <c r="C7019">
        <v>60</v>
      </c>
      <c r="D7019" t="s">
        <v>100</v>
      </c>
      <c r="E7019" t="s">
        <v>8</v>
      </c>
      <c r="F7019" t="s">
        <v>9</v>
      </c>
      <c r="G7019">
        <v>200000</v>
      </c>
      <c r="H7019" s="9">
        <v>43434</v>
      </c>
    </row>
    <row r="7020" spans="1:8" x14ac:dyDescent="0.2">
      <c r="A7020" t="s">
        <v>146</v>
      </c>
      <c r="B7020">
        <v>394938</v>
      </c>
      <c r="C7020">
        <v>61</v>
      </c>
      <c r="D7020" t="s">
        <v>101</v>
      </c>
      <c r="E7020" t="s">
        <v>8</v>
      </c>
      <c r="F7020" t="s">
        <v>102</v>
      </c>
      <c r="G7020">
        <v>190000</v>
      </c>
      <c r="H7020" s="9">
        <v>43434</v>
      </c>
    </row>
    <row r="7021" spans="1:8" x14ac:dyDescent="0.2">
      <c r="A7021" t="s">
        <v>146</v>
      </c>
      <c r="B7021">
        <v>394908</v>
      </c>
      <c r="C7021">
        <v>62</v>
      </c>
      <c r="D7021" t="s">
        <v>103</v>
      </c>
      <c r="E7021" t="s">
        <v>8</v>
      </c>
      <c r="F7021" t="s">
        <v>79</v>
      </c>
      <c r="G7021">
        <v>231000</v>
      </c>
      <c r="H7021" s="9">
        <v>43434</v>
      </c>
    </row>
    <row r="7022" spans="1:8" x14ac:dyDescent="0.2">
      <c r="A7022" t="s">
        <v>146</v>
      </c>
      <c r="B7022">
        <v>394357</v>
      </c>
      <c r="C7022">
        <v>63</v>
      </c>
      <c r="D7022" t="s">
        <v>104</v>
      </c>
      <c r="E7022" t="s">
        <v>8</v>
      </c>
      <c r="F7022" t="s">
        <v>11</v>
      </c>
      <c r="G7022">
        <v>234950</v>
      </c>
      <c r="H7022" s="9">
        <v>43434</v>
      </c>
    </row>
    <row r="7023" spans="1:8" x14ac:dyDescent="0.2">
      <c r="A7023" t="s">
        <v>146</v>
      </c>
      <c r="B7023">
        <v>394753</v>
      </c>
      <c r="C7023">
        <v>64</v>
      </c>
      <c r="D7023" t="s">
        <v>105</v>
      </c>
      <c r="E7023" t="s">
        <v>8</v>
      </c>
      <c r="F7023" t="s">
        <v>67</v>
      </c>
      <c r="G7023">
        <v>209900</v>
      </c>
      <c r="H7023" s="9">
        <v>43434</v>
      </c>
    </row>
    <row r="7024" spans="1:8" x14ac:dyDescent="0.2">
      <c r="A7024" t="s">
        <v>146</v>
      </c>
      <c r="B7024">
        <v>394653</v>
      </c>
      <c r="C7024">
        <v>65</v>
      </c>
      <c r="D7024" t="s">
        <v>106</v>
      </c>
      <c r="E7024" t="s">
        <v>8</v>
      </c>
      <c r="F7024" t="s">
        <v>107</v>
      </c>
      <c r="G7024">
        <v>200000</v>
      </c>
      <c r="H7024" s="9">
        <v>43434</v>
      </c>
    </row>
    <row r="7025" spans="1:8" x14ac:dyDescent="0.2">
      <c r="A7025" t="s">
        <v>146</v>
      </c>
      <c r="B7025">
        <v>394952</v>
      </c>
      <c r="C7025">
        <v>66</v>
      </c>
      <c r="D7025" t="s">
        <v>108</v>
      </c>
      <c r="E7025" t="s">
        <v>8</v>
      </c>
      <c r="F7025" t="s">
        <v>11</v>
      </c>
      <c r="G7025">
        <v>631000</v>
      </c>
      <c r="H7025" s="9">
        <v>43434</v>
      </c>
    </row>
    <row r="7026" spans="1:8" x14ac:dyDescent="0.2">
      <c r="A7026" t="s">
        <v>146</v>
      </c>
      <c r="B7026">
        <v>394318</v>
      </c>
      <c r="C7026">
        <v>67</v>
      </c>
      <c r="D7026" t="s">
        <v>109</v>
      </c>
      <c r="E7026" t="s">
        <v>8</v>
      </c>
      <c r="F7026" t="s">
        <v>17</v>
      </c>
      <c r="G7026">
        <v>195000</v>
      </c>
      <c r="H7026" s="9">
        <v>43434</v>
      </c>
    </row>
    <row r="7027" spans="1:8" x14ac:dyDescent="0.2">
      <c r="A7027" t="s">
        <v>146</v>
      </c>
      <c r="B7027">
        <v>394561</v>
      </c>
      <c r="C7027">
        <v>68</v>
      </c>
      <c r="D7027" t="s">
        <v>110</v>
      </c>
      <c r="E7027" t="s">
        <v>8</v>
      </c>
      <c r="F7027" t="s">
        <v>15</v>
      </c>
      <c r="G7027">
        <v>158975</v>
      </c>
      <c r="H7027" s="9">
        <v>43434</v>
      </c>
    </row>
    <row r="7028" spans="1:8" x14ac:dyDescent="0.2">
      <c r="A7028" t="s">
        <v>146</v>
      </c>
      <c r="B7028">
        <v>394367</v>
      </c>
      <c r="C7028">
        <v>69</v>
      </c>
      <c r="D7028" t="s">
        <v>111</v>
      </c>
      <c r="E7028" t="s">
        <v>8</v>
      </c>
      <c r="F7028" t="s">
        <v>82</v>
      </c>
      <c r="G7028">
        <v>215000</v>
      </c>
      <c r="H7028" s="9">
        <v>43434</v>
      </c>
    </row>
    <row r="7029" spans="1:8" x14ac:dyDescent="0.2">
      <c r="A7029" t="s">
        <v>146</v>
      </c>
      <c r="B7029">
        <v>394521</v>
      </c>
      <c r="C7029">
        <v>70</v>
      </c>
      <c r="D7029" t="s">
        <v>112</v>
      </c>
      <c r="E7029" t="s">
        <v>8</v>
      </c>
      <c r="F7029" t="s">
        <v>54</v>
      </c>
      <c r="G7029">
        <v>140250</v>
      </c>
      <c r="H7029" s="9">
        <v>43434</v>
      </c>
    </row>
    <row r="7030" spans="1:8" x14ac:dyDescent="0.2">
      <c r="A7030" t="s">
        <v>146</v>
      </c>
      <c r="B7030">
        <v>394843</v>
      </c>
      <c r="C7030">
        <v>71</v>
      </c>
      <c r="D7030" t="s">
        <v>113</v>
      </c>
      <c r="E7030" t="s">
        <v>8</v>
      </c>
      <c r="F7030" t="s">
        <v>15</v>
      </c>
      <c r="G7030">
        <v>143000</v>
      </c>
      <c r="H7030" s="9">
        <v>43434</v>
      </c>
    </row>
    <row r="7031" spans="1:8" x14ac:dyDescent="0.2">
      <c r="A7031" t="s">
        <v>146</v>
      </c>
      <c r="B7031">
        <v>394486</v>
      </c>
      <c r="C7031">
        <v>72</v>
      </c>
      <c r="D7031" t="s">
        <v>114</v>
      </c>
      <c r="E7031" t="s">
        <v>8</v>
      </c>
      <c r="F7031" t="s">
        <v>107</v>
      </c>
      <c r="G7031">
        <v>175250</v>
      </c>
      <c r="H7031" s="9">
        <v>43434</v>
      </c>
    </row>
    <row r="7032" spans="1:8" x14ac:dyDescent="0.2">
      <c r="A7032" t="s">
        <v>146</v>
      </c>
      <c r="B7032">
        <v>394648</v>
      </c>
      <c r="C7032">
        <v>73</v>
      </c>
      <c r="D7032" t="s">
        <v>115</v>
      </c>
      <c r="E7032" t="s">
        <v>8</v>
      </c>
      <c r="F7032" t="s">
        <v>49</v>
      </c>
      <c r="G7032">
        <v>174000</v>
      </c>
      <c r="H7032" s="9">
        <v>43434</v>
      </c>
    </row>
    <row r="7033" spans="1:8" x14ac:dyDescent="0.2">
      <c r="A7033" t="s">
        <v>146</v>
      </c>
      <c r="B7033">
        <v>394304</v>
      </c>
      <c r="C7033">
        <v>74</v>
      </c>
      <c r="D7033" t="s">
        <v>116</v>
      </c>
      <c r="E7033" t="s">
        <v>8</v>
      </c>
      <c r="F7033" t="s">
        <v>54</v>
      </c>
      <c r="G7033">
        <v>159500</v>
      </c>
      <c r="H7033" s="9">
        <v>43434</v>
      </c>
    </row>
    <row r="7034" spans="1:8" x14ac:dyDescent="0.2">
      <c r="A7034" t="s">
        <v>146</v>
      </c>
      <c r="B7034">
        <v>753906</v>
      </c>
      <c r="C7034">
        <v>75</v>
      </c>
      <c r="D7034" t="s">
        <v>117</v>
      </c>
      <c r="E7034" t="s">
        <v>8</v>
      </c>
      <c r="F7034" t="s">
        <v>22</v>
      </c>
      <c r="G7034">
        <v>295000</v>
      </c>
      <c r="H7034" s="9">
        <v>43434</v>
      </c>
    </row>
    <row r="7035" spans="1:8" x14ac:dyDescent="0.2">
      <c r="A7035" t="s">
        <v>146</v>
      </c>
      <c r="B7035">
        <v>394798</v>
      </c>
      <c r="C7035">
        <v>76</v>
      </c>
      <c r="D7035" t="s">
        <v>118</v>
      </c>
      <c r="E7035" t="s">
        <v>8</v>
      </c>
      <c r="F7035" t="s">
        <v>119</v>
      </c>
      <c r="G7035">
        <v>165000</v>
      </c>
      <c r="H7035" s="9">
        <v>43434</v>
      </c>
    </row>
    <row r="7036" spans="1:8" x14ac:dyDescent="0.2">
      <c r="A7036" t="s">
        <v>146</v>
      </c>
      <c r="B7036">
        <v>395134</v>
      </c>
      <c r="C7036">
        <v>77</v>
      </c>
      <c r="D7036" t="s">
        <v>120</v>
      </c>
      <c r="E7036" t="s">
        <v>8</v>
      </c>
      <c r="F7036" t="s">
        <v>11</v>
      </c>
      <c r="G7036">
        <v>400000</v>
      </c>
      <c r="H7036" s="9">
        <v>43434</v>
      </c>
    </row>
    <row r="7037" spans="1:8" x14ac:dyDescent="0.2">
      <c r="A7037" t="s">
        <v>146</v>
      </c>
      <c r="B7037">
        <v>394457</v>
      </c>
      <c r="C7037">
        <v>78</v>
      </c>
      <c r="D7037" t="s">
        <v>121</v>
      </c>
      <c r="E7037" t="s">
        <v>8</v>
      </c>
      <c r="F7037" t="s">
        <v>107</v>
      </c>
      <c r="G7037">
        <v>283327</v>
      </c>
      <c r="H7037" s="9">
        <v>43434</v>
      </c>
    </row>
    <row r="7038" spans="1:8" x14ac:dyDescent="0.2">
      <c r="A7038" t="s">
        <v>146</v>
      </c>
      <c r="B7038">
        <v>395143</v>
      </c>
      <c r="C7038">
        <v>79</v>
      </c>
      <c r="D7038" t="s">
        <v>122</v>
      </c>
      <c r="E7038" t="s">
        <v>8</v>
      </c>
      <c r="F7038" t="s">
        <v>9</v>
      </c>
      <c r="G7038">
        <v>142950</v>
      </c>
      <c r="H7038" s="9">
        <v>43434</v>
      </c>
    </row>
    <row r="7039" spans="1:8" x14ac:dyDescent="0.2">
      <c r="A7039" t="s">
        <v>146</v>
      </c>
      <c r="B7039">
        <v>394484</v>
      </c>
      <c r="C7039">
        <v>80</v>
      </c>
      <c r="D7039" t="s">
        <v>123</v>
      </c>
      <c r="E7039" t="s">
        <v>8</v>
      </c>
      <c r="F7039" t="s">
        <v>44</v>
      </c>
      <c r="G7039">
        <v>310000</v>
      </c>
      <c r="H7039" s="9">
        <v>43434</v>
      </c>
    </row>
    <row r="7040" spans="1:8" x14ac:dyDescent="0.2">
      <c r="A7040" t="s">
        <v>146</v>
      </c>
      <c r="B7040">
        <v>395235</v>
      </c>
      <c r="C7040">
        <v>81</v>
      </c>
      <c r="D7040" t="s">
        <v>124</v>
      </c>
      <c r="E7040" t="s">
        <v>8</v>
      </c>
      <c r="F7040" t="s">
        <v>49</v>
      </c>
      <c r="G7040">
        <v>167500</v>
      </c>
      <c r="H7040" s="9">
        <v>43434</v>
      </c>
    </row>
    <row r="7041" spans="1:8" x14ac:dyDescent="0.2">
      <c r="A7041" t="s">
        <v>146</v>
      </c>
      <c r="B7041">
        <v>395224</v>
      </c>
      <c r="C7041">
        <v>82</v>
      </c>
      <c r="D7041" t="s">
        <v>125</v>
      </c>
      <c r="E7041" t="s">
        <v>8</v>
      </c>
      <c r="F7041" t="s">
        <v>126</v>
      </c>
      <c r="G7041">
        <v>151000</v>
      </c>
      <c r="H7041" s="9">
        <v>43434</v>
      </c>
    </row>
    <row r="7042" spans="1:8" x14ac:dyDescent="0.2">
      <c r="A7042" t="s">
        <v>146</v>
      </c>
      <c r="B7042">
        <v>395115</v>
      </c>
      <c r="C7042">
        <v>83</v>
      </c>
      <c r="D7042" t="s">
        <v>127</v>
      </c>
      <c r="E7042" t="s">
        <v>8</v>
      </c>
      <c r="F7042" t="s">
        <v>26</v>
      </c>
      <c r="G7042">
        <v>227000</v>
      </c>
      <c r="H7042" s="9">
        <v>43434</v>
      </c>
    </row>
    <row r="7043" spans="1:8" x14ac:dyDescent="0.2">
      <c r="A7043" t="s">
        <v>146</v>
      </c>
      <c r="B7043">
        <v>394440</v>
      </c>
      <c r="C7043">
        <v>84</v>
      </c>
      <c r="D7043" t="s">
        <v>128</v>
      </c>
      <c r="E7043" t="s">
        <v>8</v>
      </c>
      <c r="F7043" t="s">
        <v>22</v>
      </c>
      <c r="G7043">
        <v>250000</v>
      </c>
      <c r="H7043" s="9">
        <v>43434</v>
      </c>
    </row>
    <row r="7044" spans="1:8" x14ac:dyDescent="0.2">
      <c r="A7044" t="s">
        <v>146</v>
      </c>
      <c r="B7044">
        <v>394399</v>
      </c>
      <c r="C7044">
        <v>85</v>
      </c>
      <c r="D7044" t="s">
        <v>129</v>
      </c>
      <c r="E7044" t="s">
        <v>8</v>
      </c>
      <c r="F7044" t="s">
        <v>130</v>
      </c>
      <c r="G7044">
        <v>279900</v>
      </c>
      <c r="H7044" s="9">
        <v>43434</v>
      </c>
    </row>
    <row r="7045" spans="1:8" x14ac:dyDescent="0.2">
      <c r="A7045" t="s">
        <v>146</v>
      </c>
      <c r="B7045">
        <v>395160</v>
      </c>
      <c r="C7045">
        <v>86</v>
      </c>
      <c r="D7045" t="s">
        <v>131</v>
      </c>
      <c r="E7045" t="s">
        <v>8</v>
      </c>
      <c r="F7045" t="s">
        <v>54</v>
      </c>
      <c r="G7045">
        <v>117000</v>
      </c>
      <c r="H7045" s="9">
        <v>43434</v>
      </c>
    </row>
    <row r="7046" spans="1:8" x14ac:dyDescent="0.2">
      <c r="A7046" t="s">
        <v>146</v>
      </c>
      <c r="B7046">
        <v>394816</v>
      </c>
      <c r="C7046">
        <v>87</v>
      </c>
      <c r="D7046" t="s">
        <v>132</v>
      </c>
      <c r="E7046" t="s">
        <v>8</v>
      </c>
      <c r="F7046" t="s">
        <v>71</v>
      </c>
      <c r="G7046">
        <v>271500</v>
      </c>
      <c r="H7046" s="9">
        <v>43434</v>
      </c>
    </row>
    <row r="7047" spans="1:8" x14ac:dyDescent="0.2">
      <c r="A7047" t="s">
        <v>146</v>
      </c>
      <c r="B7047">
        <v>394766</v>
      </c>
      <c r="C7047">
        <v>88</v>
      </c>
      <c r="D7047" t="s">
        <v>133</v>
      </c>
      <c r="E7047" t="s">
        <v>8</v>
      </c>
      <c r="F7047" t="s">
        <v>22</v>
      </c>
      <c r="G7047">
        <v>200000</v>
      </c>
      <c r="H7047" s="9">
        <v>43434</v>
      </c>
    </row>
    <row r="7048" spans="1:8" x14ac:dyDescent="0.2">
      <c r="A7048" t="s">
        <v>146</v>
      </c>
      <c r="B7048">
        <v>394931</v>
      </c>
      <c r="C7048">
        <v>89</v>
      </c>
      <c r="D7048" t="s">
        <v>134</v>
      </c>
      <c r="E7048" t="s">
        <v>8</v>
      </c>
      <c r="F7048" t="s">
        <v>88</v>
      </c>
      <c r="G7048">
        <v>278500</v>
      </c>
      <c r="H7048" s="9">
        <v>43434</v>
      </c>
    </row>
    <row r="7049" spans="1:8" x14ac:dyDescent="0.2">
      <c r="A7049" t="s">
        <v>146</v>
      </c>
      <c r="B7049">
        <v>394528</v>
      </c>
      <c r="C7049">
        <v>90</v>
      </c>
      <c r="D7049" t="s">
        <v>135</v>
      </c>
      <c r="E7049" t="s">
        <v>8</v>
      </c>
      <c r="F7049" t="s">
        <v>22</v>
      </c>
      <c r="G7049">
        <v>215000</v>
      </c>
      <c r="H7049" s="9">
        <v>43434</v>
      </c>
    </row>
    <row r="7050" spans="1:8" x14ac:dyDescent="0.2">
      <c r="A7050" t="s">
        <v>146</v>
      </c>
      <c r="B7050">
        <v>394531</v>
      </c>
      <c r="C7050">
        <v>91</v>
      </c>
      <c r="D7050" t="s">
        <v>136</v>
      </c>
      <c r="E7050" t="s">
        <v>8</v>
      </c>
      <c r="F7050" t="s">
        <v>137</v>
      </c>
      <c r="G7050">
        <v>214000</v>
      </c>
      <c r="H7050" s="9">
        <v>43434</v>
      </c>
    </row>
    <row r="7051" spans="1:8" x14ac:dyDescent="0.2">
      <c r="A7051" t="s">
        <v>146</v>
      </c>
      <c r="B7051">
        <v>394711</v>
      </c>
      <c r="C7051">
        <v>92</v>
      </c>
      <c r="D7051" t="s">
        <v>138</v>
      </c>
      <c r="E7051" t="s">
        <v>8</v>
      </c>
      <c r="F7051" t="s">
        <v>139</v>
      </c>
      <c r="G7051">
        <v>192000</v>
      </c>
      <c r="H7051" s="9">
        <v>43434</v>
      </c>
    </row>
    <row r="7052" spans="1:8" x14ac:dyDescent="0.2">
      <c r="A7052" t="s">
        <v>146</v>
      </c>
      <c r="B7052">
        <v>394352</v>
      </c>
      <c r="C7052">
        <v>94</v>
      </c>
      <c r="D7052" t="s">
        <v>140</v>
      </c>
      <c r="E7052" t="s">
        <v>8</v>
      </c>
      <c r="F7052" t="s">
        <v>24</v>
      </c>
      <c r="G7052">
        <v>178853</v>
      </c>
      <c r="H7052" s="9">
        <v>43434</v>
      </c>
    </row>
    <row r="7053" spans="1:8" x14ac:dyDescent="0.2">
      <c r="A7053" t="s">
        <v>146</v>
      </c>
      <c r="B7053">
        <v>394666</v>
      </c>
      <c r="C7053">
        <v>96</v>
      </c>
      <c r="D7053" t="s">
        <v>141</v>
      </c>
      <c r="E7053" t="s">
        <v>8</v>
      </c>
      <c r="F7053" t="s">
        <v>17</v>
      </c>
      <c r="G7053">
        <v>180000</v>
      </c>
      <c r="H7053" s="9">
        <v>43434</v>
      </c>
    </row>
    <row r="7054" spans="1:8" x14ac:dyDescent="0.2">
      <c r="A7054" t="s">
        <v>146</v>
      </c>
      <c r="B7054">
        <v>395006</v>
      </c>
      <c r="C7054">
        <v>100</v>
      </c>
      <c r="D7054" t="s">
        <v>142</v>
      </c>
      <c r="E7054" t="s">
        <v>8</v>
      </c>
      <c r="F7054" t="s">
        <v>88</v>
      </c>
      <c r="G7054">
        <v>319000</v>
      </c>
      <c r="H7054" s="9">
        <v>43434</v>
      </c>
    </row>
    <row r="7055" spans="1:8" x14ac:dyDescent="0.2">
      <c r="A7055" t="s">
        <v>146</v>
      </c>
      <c r="B7055">
        <v>394602</v>
      </c>
      <c r="C7055">
        <v>159</v>
      </c>
      <c r="D7055" t="s">
        <v>143</v>
      </c>
      <c r="E7055" t="s">
        <v>8</v>
      </c>
      <c r="F7055" t="s">
        <v>44</v>
      </c>
      <c r="G7055">
        <v>405000</v>
      </c>
      <c r="H7055" s="9">
        <v>43434</v>
      </c>
    </row>
    <row r="7056" spans="1:8" x14ac:dyDescent="0.2">
      <c r="A7056" t="s">
        <v>147</v>
      </c>
      <c r="B7056">
        <v>102001</v>
      </c>
      <c r="C7056">
        <v>0</v>
      </c>
      <c r="D7056" t="s">
        <v>5</v>
      </c>
      <c r="E7056" t="s">
        <v>6</v>
      </c>
      <c r="G7056">
        <v>1515495</v>
      </c>
      <c r="H7056" s="9">
        <v>43434</v>
      </c>
    </row>
    <row r="7057" spans="1:8" x14ac:dyDescent="0.2">
      <c r="A7057" t="s">
        <v>147</v>
      </c>
      <c r="B7057">
        <v>394913</v>
      </c>
      <c r="C7057">
        <v>1</v>
      </c>
      <c r="D7057" t="s">
        <v>7</v>
      </c>
      <c r="E7057" t="s">
        <v>8</v>
      </c>
      <c r="F7057" t="s">
        <v>9</v>
      </c>
      <c r="G7057">
        <v>65220</v>
      </c>
      <c r="H7057" s="9">
        <v>43434</v>
      </c>
    </row>
    <row r="7058" spans="1:8" x14ac:dyDescent="0.2">
      <c r="A7058" t="s">
        <v>147</v>
      </c>
      <c r="B7058">
        <v>753899</v>
      </c>
      <c r="C7058">
        <v>2</v>
      </c>
      <c r="D7058" t="s">
        <v>10</v>
      </c>
      <c r="E7058" t="s">
        <v>8</v>
      </c>
      <c r="F7058" t="s">
        <v>11</v>
      </c>
      <c r="G7058">
        <v>24984</v>
      </c>
      <c r="H7058" s="9">
        <v>43434</v>
      </c>
    </row>
    <row r="7059" spans="1:8" x14ac:dyDescent="0.2">
      <c r="A7059" t="s">
        <v>147</v>
      </c>
      <c r="B7059">
        <v>394463</v>
      </c>
      <c r="C7059">
        <v>3</v>
      </c>
      <c r="D7059" t="s">
        <v>12</v>
      </c>
      <c r="E7059" t="s">
        <v>8</v>
      </c>
      <c r="F7059" t="s">
        <v>13</v>
      </c>
      <c r="G7059">
        <v>45283</v>
      </c>
      <c r="H7059" s="9">
        <v>43434</v>
      </c>
    </row>
    <row r="7060" spans="1:8" x14ac:dyDescent="0.2">
      <c r="A7060" t="s">
        <v>147</v>
      </c>
      <c r="B7060">
        <v>394514</v>
      </c>
      <c r="C7060">
        <v>4</v>
      </c>
      <c r="D7060" t="s">
        <v>14</v>
      </c>
      <c r="E7060" t="s">
        <v>8</v>
      </c>
      <c r="F7060" t="s">
        <v>15</v>
      </c>
      <c r="G7060">
        <v>31636</v>
      </c>
      <c r="H7060" s="9">
        <v>43434</v>
      </c>
    </row>
    <row r="7061" spans="1:8" x14ac:dyDescent="0.2">
      <c r="A7061" t="s">
        <v>147</v>
      </c>
      <c r="B7061">
        <v>394974</v>
      </c>
      <c r="C7061">
        <v>5</v>
      </c>
      <c r="D7061" t="s">
        <v>16</v>
      </c>
      <c r="E7061" t="s">
        <v>8</v>
      </c>
      <c r="F7061" t="s">
        <v>17</v>
      </c>
      <c r="G7061">
        <v>27867</v>
      </c>
      <c r="H7061" s="9">
        <v>43434</v>
      </c>
    </row>
    <row r="7062" spans="1:8" x14ac:dyDescent="0.2">
      <c r="A7062" t="s">
        <v>147</v>
      </c>
      <c r="B7062">
        <v>394692</v>
      </c>
      <c r="C7062">
        <v>6</v>
      </c>
      <c r="D7062" t="s">
        <v>18</v>
      </c>
      <c r="E7062" t="s">
        <v>8</v>
      </c>
      <c r="F7062" t="s">
        <v>15</v>
      </c>
      <c r="G7062">
        <v>37346</v>
      </c>
      <c r="H7062" s="9">
        <v>43434</v>
      </c>
    </row>
    <row r="7063" spans="1:8" x14ac:dyDescent="0.2">
      <c r="A7063" t="s">
        <v>147</v>
      </c>
      <c r="B7063">
        <v>395209</v>
      </c>
      <c r="C7063">
        <v>7</v>
      </c>
      <c r="D7063" t="s">
        <v>19</v>
      </c>
      <c r="E7063" t="s">
        <v>8</v>
      </c>
      <c r="F7063" t="s">
        <v>20</v>
      </c>
      <c r="G7063">
        <v>22718</v>
      </c>
      <c r="H7063" s="9">
        <v>43434</v>
      </c>
    </row>
    <row r="7064" spans="1:8" x14ac:dyDescent="0.2">
      <c r="A7064" t="s">
        <v>147</v>
      </c>
      <c r="B7064">
        <v>394856</v>
      </c>
      <c r="C7064">
        <v>8</v>
      </c>
      <c r="D7064" t="s">
        <v>21</v>
      </c>
      <c r="E7064" t="s">
        <v>8</v>
      </c>
      <c r="F7064" t="s">
        <v>22</v>
      </c>
      <c r="G7064">
        <v>32096</v>
      </c>
      <c r="H7064" s="9">
        <v>43434</v>
      </c>
    </row>
    <row r="7065" spans="1:8" x14ac:dyDescent="0.2">
      <c r="A7065" t="s">
        <v>147</v>
      </c>
      <c r="B7065">
        <v>394347</v>
      </c>
      <c r="C7065">
        <v>9</v>
      </c>
      <c r="D7065" t="s">
        <v>23</v>
      </c>
      <c r="E7065" t="s">
        <v>8</v>
      </c>
      <c r="F7065" t="s">
        <v>24</v>
      </c>
      <c r="G7065">
        <v>32359</v>
      </c>
      <c r="H7065" s="9">
        <v>43434</v>
      </c>
    </row>
    <row r="7066" spans="1:8" x14ac:dyDescent="0.2">
      <c r="A7066" t="s">
        <v>147</v>
      </c>
      <c r="B7066">
        <v>394404</v>
      </c>
      <c r="C7066">
        <v>10</v>
      </c>
      <c r="D7066" t="s">
        <v>25</v>
      </c>
      <c r="E7066" t="s">
        <v>8</v>
      </c>
      <c r="F7066" t="s">
        <v>26</v>
      </c>
      <c r="G7066">
        <v>12143</v>
      </c>
      <c r="H7066" s="9">
        <v>43434</v>
      </c>
    </row>
    <row r="7067" spans="1:8" x14ac:dyDescent="0.2">
      <c r="A7067" t="s">
        <v>147</v>
      </c>
      <c r="B7067">
        <v>395057</v>
      </c>
      <c r="C7067">
        <v>11</v>
      </c>
      <c r="D7067" t="s">
        <v>27</v>
      </c>
      <c r="E7067" t="s">
        <v>8</v>
      </c>
      <c r="F7067" t="s">
        <v>11</v>
      </c>
      <c r="G7067">
        <v>7109</v>
      </c>
      <c r="H7067" s="9">
        <v>43434</v>
      </c>
    </row>
    <row r="7068" spans="1:8" x14ac:dyDescent="0.2">
      <c r="A7068" t="s">
        <v>147</v>
      </c>
      <c r="B7068">
        <v>394532</v>
      </c>
      <c r="C7068">
        <v>12</v>
      </c>
      <c r="D7068" t="s">
        <v>28</v>
      </c>
      <c r="E7068" t="s">
        <v>8</v>
      </c>
      <c r="F7068" t="s">
        <v>29</v>
      </c>
      <c r="G7068">
        <v>18682</v>
      </c>
      <c r="H7068" s="9">
        <v>43434</v>
      </c>
    </row>
    <row r="7069" spans="1:8" x14ac:dyDescent="0.2">
      <c r="A7069" t="s">
        <v>147</v>
      </c>
      <c r="B7069">
        <v>395025</v>
      </c>
      <c r="C7069">
        <v>13</v>
      </c>
      <c r="D7069" t="s">
        <v>30</v>
      </c>
      <c r="E7069" t="s">
        <v>8</v>
      </c>
      <c r="F7069" t="s">
        <v>11</v>
      </c>
      <c r="G7069">
        <v>20276</v>
      </c>
      <c r="H7069" s="9">
        <v>43434</v>
      </c>
    </row>
    <row r="7070" spans="1:8" x14ac:dyDescent="0.2">
      <c r="A7070" t="s">
        <v>147</v>
      </c>
      <c r="B7070">
        <v>394976</v>
      </c>
      <c r="C7070">
        <v>14</v>
      </c>
      <c r="D7070" t="s">
        <v>31</v>
      </c>
      <c r="E7070" t="s">
        <v>8</v>
      </c>
      <c r="F7070" t="s">
        <v>32</v>
      </c>
      <c r="G7070">
        <v>24608</v>
      </c>
      <c r="H7070" s="9">
        <v>43434</v>
      </c>
    </row>
    <row r="7071" spans="1:8" x14ac:dyDescent="0.2">
      <c r="A7071" t="s">
        <v>147</v>
      </c>
      <c r="B7071">
        <v>395078</v>
      </c>
      <c r="C7071">
        <v>15</v>
      </c>
      <c r="D7071" t="s">
        <v>33</v>
      </c>
      <c r="E7071" t="s">
        <v>8</v>
      </c>
      <c r="F7071" t="s">
        <v>34</v>
      </c>
      <c r="G7071">
        <v>12360</v>
      </c>
      <c r="H7071" s="9">
        <v>43434</v>
      </c>
    </row>
    <row r="7072" spans="1:8" x14ac:dyDescent="0.2">
      <c r="A7072" t="s">
        <v>147</v>
      </c>
      <c r="B7072">
        <v>394865</v>
      </c>
      <c r="C7072">
        <v>16</v>
      </c>
      <c r="D7072" t="s">
        <v>35</v>
      </c>
      <c r="E7072" t="s">
        <v>8</v>
      </c>
      <c r="F7072" t="s">
        <v>36</v>
      </c>
      <c r="G7072">
        <v>14273</v>
      </c>
      <c r="H7072" s="9">
        <v>43434</v>
      </c>
    </row>
    <row r="7073" spans="1:8" x14ac:dyDescent="0.2">
      <c r="A7073" t="s">
        <v>147</v>
      </c>
      <c r="B7073">
        <v>395056</v>
      </c>
      <c r="C7073">
        <v>17</v>
      </c>
      <c r="D7073" t="s">
        <v>37</v>
      </c>
      <c r="E7073" t="s">
        <v>8</v>
      </c>
      <c r="F7073" t="s">
        <v>11</v>
      </c>
      <c r="G7073">
        <v>8312</v>
      </c>
      <c r="H7073" s="9">
        <v>43434</v>
      </c>
    </row>
    <row r="7074" spans="1:8" x14ac:dyDescent="0.2">
      <c r="A7074" t="s">
        <v>147</v>
      </c>
      <c r="B7074">
        <v>395121</v>
      </c>
      <c r="C7074">
        <v>18</v>
      </c>
      <c r="D7074" t="s">
        <v>38</v>
      </c>
      <c r="E7074" t="s">
        <v>8</v>
      </c>
      <c r="F7074" t="s">
        <v>39</v>
      </c>
      <c r="G7074">
        <v>14005</v>
      </c>
      <c r="H7074" s="9">
        <v>43434</v>
      </c>
    </row>
    <row r="7075" spans="1:8" x14ac:dyDescent="0.2">
      <c r="A7075" t="s">
        <v>147</v>
      </c>
      <c r="B7075">
        <v>395148</v>
      </c>
      <c r="C7075">
        <v>19</v>
      </c>
      <c r="D7075" t="s">
        <v>40</v>
      </c>
      <c r="E7075" t="s">
        <v>8</v>
      </c>
      <c r="F7075" t="s">
        <v>22</v>
      </c>
      <c r="G7075">
        <v>18299</v>
      </c>
      <c r="H7075" s="9">
        <v>43434</v>
      </c>
    </row>
    <row r="7076" spans="1:8" x14ac:dyDescent="0.2">
      <c r="A7076" t="s">
        <v>147</v>
      </c>
      <c r="B7076">
        <v>394358</v>
      </c>
      <c r="C7076">
        <v>20</v>
      </c>
      <c r="D7076" t="s">
        <v>41</v>
      </c>
      <c r="E7076" t="s">
        <v>8</v>
      </c>
      <c r="F7076" t="s">
        <v>42</v>
      </c>
      <c r="G7076">
        <v>13490</v>
      </c>
      <c r="H7076" s="9">
        <v>43434</v>
      </c>
    </row>
    <row r="7077" spans="1:8" x14ac:dyDescent="0.2">
      <c r="A7077" t="s">
        <v>147</v>
      </c>
      <c r="B7077">
        <v>394530</v>
      </c>
      <c r="C7077">
        <v>21</v>
      </c>
      <c r="D7077" t="s">
        <v>43</v>
      </c>
      <c r="E7077" t="s">
        <v>8</v>
      </c>
      <c r="F7077" t="s">
        <v>44</v>
      </c>
      <c r="G7077">
        <v>14088</v>
      </c>
      <c r="H7077" s="9">
        <v>43434</v>
      </c>
    </row>
    <row r="7078" spans="1:8" x14ac:dyDescent="0.2">
      <c r="A7078" t="s">
        <v>147</v>
      </c>
      <c r="B7078">
        <v>394982</v>
      </c>
      <c r="C7078">
        <v>22</v>
      </c>
      <c r="D7078" t="s">
        <v>45</v>
      </c>
      <c r="E7078" t="s">
        <v>8</v>
      </c>
      <c r="F7078" t="s">
        <v>17</v>
      </c>
      <c r="G7078">
        <v>10645</v>
      </c>
      <c r="H7078" s="9">
        <v>43434</v>
      </c>
    </row>
    <row r="7079" spans="1:8" x14ac:dyDescent="0.2">
      <c r="A7079" t="s">
        <v>147</v>
      </c>
      <c r="B7079">
        <v>394998</v>
      </c>
      <c r="C7079">
        <v>23</v>
      </c>
      <c r="D7079" t="s">
        <v>46</v>
      </c>
      <c r="E7079" t="s">
        <v>8</v>
      </c>
      <c r="F7079" t="s">
        <v>47</v>
      </c>
      <c r="G7079">
        <v>10317</v>
      </c>
      <c r="H7079" s="9">
        <v>43434</v>
      </c>
    </row>
    <row r="7080" spans="1:8" x14ac:dyDescent="0.2">
      <c r="A7080" t="s">
        <v>147</v>
      </c>
      <c r="B7080">
        <v>394458</v>
      </c>
      <c r="C7080">
        <v>24</v>
      </c>
      <c r="D7080" t="s">
        <v>48</v>
      </c>
      <c r="E7080" t="s">
        <v>8</v>
      </c>
      <c r="F7080" t="s">
        <v>49</v>
      </c>
      <c r="G7080">
        <v>10829</v>
      </c>
      <c r="H7080" s="9">
        <v>43434</v>
      </c>
    </row>
    <row r="7081" spans="1:8" x14ac:dyDescent="0.2">
      <c r="A7081" t="s">
        <v>147</v>
      </c>
      <c r="B7081">
        <v>395045</v>
      </c>
      <c r="C7081">
        <v>25</v>
      </c>
      <c r="D7081" t="s">
        <v>50</v>
      </c>
      <c r="E7081" t="s">
        <v>8</v>
      </c>
      <c r="F7081" t="s">
        <v>11</v>
      </c>
      <c r="G7081">
        <v>8296</v>
      </c>
      <c r="H7081" s="9">
        <v>43434</v>
      </c>
    </row>
    <row r="7082" spans="1:8" x14ac:dyDescent="0.2">
      <c r="A7082" t="s">
        <v>147</v>
      </c>
      <c r="B7082">
        <v>395055</v>
      </c>
      <c r="C7082">
        <v>26</v>
      </c>
      <c r="D7082" t="s">
        <v>51</v>
      </c>
      <c r="E7082" t="s">
        <v>8</v>
      </c>
      <c r="F7082" t="s">
        <v>15</v>
      </c>
      <c r="G7082">
        <v>13173</v>
      </c>
      <c r="H7082" s="9">
        <v>43434</v>
      </c>
    </row>
    <row r="7083" spans="1:8" x14ac:dyDescent="0.2">
      <c r="A7083" t="s">
        <v>147</v>
      </c>
      <c r="B7083">
        <v>394943</v>
      </c>
      <c r="C7083">
        <v>27</v>
      </c>
      <c r="D7083" t="s">
        <v>52</v>
      </c>
      <c r="E7083" t="s">
        <v>8</v>
      </c>
      <c r="F7083" t="s">
        <v>22</v>
      </c>
      <c r="G7083">
        <v>12554</v>
      </c>
      <c r="H7083" s="9">
        <v>43434</v>
      </c>
    </row>
    <row r="7084" spans="1:8" x14ac:dyDescent="0.2">
      <c r="A7084" t="s">
        <v>147</v>
      </c>
      <c r="B7084">
        <v>394466</v>
      </c>
      <c r="C7084">
        <v>28</v>
      </c>
      <c r="D7084" t="s">
        <v>53</v>
      </c>
      <c r="E7084" t="s">
        <v>8</v>
      </c>
      <c r="F7084" t="s">
        <v>54</v>
      </c>
      <c r="G7084">
        <v>9039</v>
      </c>
      <c r="H7084" s="9">
        <v>43434</v>
      </c>
    </row>
    <row r="7085" spans="1:8" x14ac:dyDescent="0.2">
      <c r="A7085" t="s">
        <v>147</v>
      </c>
      <c r="B7085">
        <v>394475</v>
      </c>
      <c r="C7085">
        <v>29</v>
      </c>
      <c r="D7085" t="s">
        <v>55</v>
      </c>
      <c r="E7085" t="s">
        <v>8</v>
      </c>
      <c r="F7085" t="s">
        <v>54</v>
      </c>
      <c r="G7085">
        <v>12327</v>
      </c>
      <c r="H7085" s="9">
        <v>43434</v>
      </c>
    </row>
    <row r="7086" spans="1:8" x14ac:dyDescent="0.2">
      <c r="A7086" t="s">
        <v>147</v>
      </c>
      <c r="B7086">
        <v>394735</v>
      </c>
      <c r="C7086">
        <v>30</v>
      </c>
      <c r="D7086" t="s">
        <v>56</v>
      </c>
      <c r="E7086" t="s">
        <v>8</v>
      </c>
      <c r="F7086" t="s">
        <v>39</v>
      </c>
      <c r="G7086">
        <v>10545</v>
      </c>
      <c r="H7086" s="9">
        <v>43434</v>
      </c>
    </row>
    <row r="7087" spans="1:8" x14ac:dyDescent="0.2">
      <c r="A7087" t="s">
        <v>147</v>
      </c>
      <c r="B7087">
        <v>394775</v>
      </c>
      <c r="C7087">
        <v>31</v>
      </c>
      <c r="D7087" t="s">
        <v>57</v>
      </c>
      <c r="E7087" t="s">
        <v>8</v>
      </c>
      <c r="F7087" t="s">
        <v>58</v>
      </c>
      <c r="G7087">
        <v>10586</v>
      </c>
      <c r="H7087" s="9">
        <v>43434</v>
      </c>
    </row>
    <row r="7088" spans="1:8" x14ac:dyDescent="0.2">
      <c r="A7088" t="s">
        <v>147</v>
      </c>
      <c r="B7088">
        <v>394492</v>
      </c>
      <c r="C7088">
        <v>32</v>
      </c>
      <c r="D7088" t="s">
        <v>59</v>
      </c>
      <c r="E7088" t="s">
        <v>8</v>
      </c>
      <c r="F7088" t="s">
        <v>54</v>
      </c>
      <c r="G7088">
        <v>6302</v>
      </c>
      <c r="H7088" s="9">
        <v>43434</v>
      </c>
    </row>
    <row r="7089" spans="1:8" x14ac:dyDescent="0.2">
      <c r="A7089" t="s">
        <v>147</v>
      </c>
      <c r="B7089">
        <v>394705</v>
      </c>
      <c r="C7089">
        <v>33</v>
      </c>
      <c r="D7089" t="s">
        <v>60</v>
      </c>
      <c r="E7089" t="s">
        <v>8</v>
      </c>
      <c r="F7089" t="s">
        <v>61</v>
      </c>
      <c r="G7089">
        <v>8127</v>
      </c>
      <c r="H7089" s="9">
        <v>43434</v>
      </c>
    </row>
    <row r="7090" spans="1:8" x14ac:dyDescent="0.2">
      <c r="A7090" t="s">
        <v>147</v>
      </c>
      <c r="B7090">
        <v>395059</v>
      </c>
      <c r="C7090">
        <v>34</v>
      </c>
      <c r="D7090" t="s">
        <v>62</v>
      </c>
      <c r="E7090" t="s">
        <v>8</v>
      </c>
      <c r="F7090" t="s">
        <v>11</v>
      </c>
      <c r="G7090">
        <v>2744</v>
      </c>
      <c r="H7090" s="9">
        <v>43434</v>
      </c>
    </row>
    <row r="7091" spans="1:8" x14ac:dyDescent="0.2">
      <c r="A7091" t="s">
        <v>147</v>
      </c>
      <c r="B7091">
        <v>394355</v>
      </c>
      <c r="C7091">
        <v>35</v>
      </c>
      <c r="D7091" t="s">
        <v>63</v>
      </c>
      <c r="E7091" t="s">
        <v>8</v>
      </c>
      <c r="F7091" t="s">
        <v>15</v>
      </c>
      <c r="G7091">
        <v>9499</v>
      </c>
      <c r="H7091" s="9">
        <v>43434</v>
      </c>
    </row>
    <row r="7092" spans="1:8" x14ac:dyDescent="0.2">
      <c r="A7092" t="s">
        <v>147</v>
      </c>
      <c r="B7092">
        <v>395194</v>
      </c>
      <c r="C7092">
        <v>36</v>
      </c>
      <c r="D7092" t="s">
        <v>64</v>
      </c>
      <c r="E7092" t="s">
        <v>8</v>
      </c>
      <c r="F7092" t="s">
        <v>65</v>
      </c>
      <c r="G7092">
        <v>11078</v>
      </c>
      <c r="H7092" s="9">
        <v>43434</v>
      </c>
    </row>
    <row r="7093" spans="1:8" x14ac:dyDescent="0.2">
      <c r="A7093" t="s">
        <v>147</v>
      </c>
      <c r="B7093">
        <v>394902</v>
      </c>
      <c r="C7093">
        <v>37</v>
      </c>
      <c r="D7093" t="s">
        <v>66</v>
      </c>
      <c r="E7093" t="s">
        <v>8</v>
      </c>
      <c r="F7093" t="s">
        <v>67</v>
      </c>
      <c r="G7093">
        <v>11065</v>
      </c>
      <c r="H7093" s="9">
        <v>43434</v>
      </c>
    </row>
    <row r="7094" spans="1:8" x14ac:dyDescent="0.2">
      <c r="A7094" t="s">
        <v>147</v>
      </c>
      <c r="B7094">
        <v>395005</v>
      </c>
      <c r="C7094">
        <v>38</v>
      </c>
      <c r="D7094" t="s">
        <v>68</v>
      </c>
      <c r="E7094" t="s">
        <v>8</v>
      </c>
      <c r="F7094" t="s">
        <v>69</v>
      </c>
      <c r="G7094">
        <v>6878</v>
      </c>
      <c r="H7094" s="9">
        <v>43434</v>
      </c>
    </row>
    <row r="7095" spans="1:8" x14ac:dyDescent="0.2">
      <c r="A7095" t="s">
        <v>147</v>
      </c>
      <c r="B7095">
        <v>394862</v>
      </c>
      <c r="C7095">
        <v>39</v>
      </c>
      <c r="D7095" t="s">
        <v>70</v>
      </c>
      <c r="E7095" t="s">
        <v>8</v>
      </c>
      <c r="F7095" t="s">
        <v>71</v>
      </c>
      <c r="G7095">
        <v>3656</v>
      </c>
      <c r="H7095" s="9">
        <v>43434</v>
      </c>
    </row>
    <row r="7096" spans="1:8" x14ac:dyDescent="0.2">
      <c r="A7096" t="s">
        <v>147</v>
      </c>
      <c r="B7096">
        <v>394714</v>
      </c>
      <c r="C7096">
        <v>40</v>
      </c>
      <c r="D7096" t="s">
        <v>72</v>
      </c>
      <c r="E7096" t="s">
        <v>8</v>
      </c>
      <c r="F7096" t="s">
        <v>22</v>
      </c>
      <c r="G7096">
        <v>10585</v>
      </c>
      <c r="H7096" s="9">
        <v>43434</v>
      </c>
    </row>
    <row r="7097" spans="1:8" x14ac:dyDescent="0.2">
      <c r="A7097" t="s">
        <v>147</v>
      </c>
      <c r="B7097">
        <v>394849</v>
      </c>
      <c r="C7097">
        <v>41</v>
      </c>
      <c r="D7097" t="s">
        <v>73</v>
      </c>
      <c r="E7097" t="s">
        <v>8</v>
      </c>
      <c r="F7097" t="s">
        <v>67</v>
      </c>
      <c r="G7097">
        <v>6376</v>
      </c>
      <c r="H7097" s="9">
        <v>43434</v>
      </c>
    </row>
    <row r="7098" spans="1:8" x14ac:dyDescent="0.2">
      <c r="A7098" t="s">
        <v>147</v>
      </c>
      <c r="B7098">
        <v>394935</v>
      </c>
      <c r="C7098">
        <v>42</v>
      </c>
      <c r="D7098" t="s">
        <v>74</v>
      </c>
      <c r="E7098" t="s">
        <v>8</v>
      </c>
      <c r="F7098" t="s">
        <v>75</v>
      </c>
      <c r="G7098">
        <v>8311</v>
      </c>
      <c r="H7098" s="9">
        <v>43434</v>
      </c>
    </row>
    <row r="7099" spans="1:8" x14ac:dyDescent="0.2">
      <c r="A7099" t="s">
        <v>147</v>
      </c>
      <c r="B7099">
        <v>394807</v>
      </c>
      <c r="C7099">
        <v>43</v>
      </c>
      <c r="D7099" t="s">
        <v>76</v>
      </c>
      <c r="E7099" t="s">
        <v>8</v>
      </c>
      <c r="F7099" t="s">
        <v>77</v>
      </c>
      <c r="G7099">
        <v>5491</v>
      </c>
      <c r="H7099" s="9">
        <v>43434</v>
      </c>
    </row>
    <row r="7100" spans="1:8" x14ac:dyDescent="0.2">
      <c r="A7100" t="s">
        <v>147</v>
      </c>
      <c r="B7100">
        <v>394669</v>
      </c>
      <c r="C7100">
        <v>44</v>
      </c>
      <c r="D7100" t="s">
        <v>78</v>
      </c>
      <c r="E7100" t="s">
        <v>8</v>
      </c>
      <c r="F7100" t="s">
        <v>79</v>
      </c>
      <c r="G7100">
        <v>5545</v>
      </c>
      <c r="H7100" s="9">
        <v>43434</v>
      </c>
    </row>
    <row r="7101" spans="1:8" x14ac:dyDescent="0.2">
      <c r="A7101" t="s">
        <v>147</v>
      </c>
      <c r="B7101">
        <v>395022</v>
      </c>
      <c r="C7101">
        <v>45</v>
      </c>
      <c r="D7101" t="s">
        <v>80</v>
      </c>
      <c r="E7101" t="s">
        <v>8</v>
      </c>
      <c r="F7101" t="s">
        <v>65</v>
      </c>
      <c r="G7101">
        <v>5389</v>
      </c>
      <c r="H7101" s="9">
        <v>43434</v>
      </c>
    </row>
    <row r="7102" spans="1:8" x14ac:dyDescent="0.2">
      <c r="A7102" t="s">
        <v>147</v>
      </c>
      <c r="B7102">
        <v>394910</v>
      </c>
      <c r="C7102">
        <v>46</v>
      </c>
      <c r="D7102" t="s">
        <v>81</v>
      </c>
      <c r="E7102" t="s">
        <v>8</v>
      </c>
      <c r="F7102" t="s">
        <v>82</v>
      </c>
      <c r="G7102">
        <v>3862</v>
      </c>
      <c r="H7102" s="9">
        <v>43434</v>
      </c>
    </row>
    <row r="7103" spans="1:8" x14ac:dyDescent="0.2">
      <c r="A7103" t="s">
        <v>147</v>
      </c>
      <c r="B7103">
        <v>394425</v>
      </c>
      <c r="C7103">
        <v>47</v>
      </c>
      <c r="D7103" t="s">
        <v>83</v>
      </c>
      <c r="E7103" t="s">
        <v>8</v>
      </c>
      <c r="F7103" t="s">
        <v>9</v>
      </c>
      <c r="G7103">
        <v>3390</v>
      </c>
      <c r="H7103" s="9">
        <v>43434</v>
      </c>
    </row>
    <row r="7104" spans="1:8" x14ac:dyDescent="0.2">
      <c r="A7104" t="s">
        <v>147</v>
      </c>
      <c r="B7104">
        <v>395012</v>
      </c>
      <c r="C7104">
        <v>48</v>
      </c>
      <c r="D7104" t="s">
        <v>84</v>
      </c>
      <c r="E7104" t="s">
        <v>8</v>
      </c>
      <c r="F7104" t="s">
        <v>49</v>
      </c>
      <c r="G7104">
        <v>7057</v>
      </c>
      <c r="H7104" s="9">
        <v>43434</v>
      </c>
    </row>
    <row r="7105" spans="1:8" x14ac:dyDescent="0.2">
      <c r="A7105" t="s">
        <v>147</v>
      </c>
      <c r="B7105">
        <v>394388</v>
      </c>
      <c r="C7105">
        <v>49</v>
      </c>
      <c r="D7105" t="s">
        <v>85</v>
      </c>
      <c r="E7105" t="s">
        <v>8</v>
      </c>
      <c r="F7105" t="s">
        <v>86</v>
      </c>
      <c r="G7105">
        <v>6591</v>
      </c>
      <c r="H7105" s="9">
        <v>43434</v>
      </c>
    </row>
    <row r="7106" spans="1:8" x14ac:dyDescent="0.2">
      <c r="A7106" t="s">
        <v>147</v>
      </c>
      <c r="B7106">
        <v>395053</v>
      </c>
      <c r="C7106">
        <v>50</v>
      </c>
      <c r="D7106" t="s">
        <v>87</v>
      </c>
      <c r="E7106" t="s">
        <v>8</v>
      </c>
      <c r="F7106" t="s">
        <v>88</v>
      </c>
      <c r="G7106">
        <v>4472</v>
      </c>
      <c r="H7106" s="9">
        <v>43434</v>
      </c>
    </row>
    <row r="7107" spans="1:8" x14ac:dyDescent="0.2">
      <c r="A7107" t="s">
        <v>147</v>
      </c>
      <c r="B7107">
        <v>395031</v>
      </c>
      <c r="C7107">
        <v>51</v>
      </c>
      <c r="D7107" t="s">
        <v>89</v>
      </c>
      <c r="E7107" t="s">
        <v>8</v>
      </c>
      <c r="F7107" t="s">
        <v>9</v>
      </c>
      <c r="G7107">
        <v>3724</v>
      </c>
      <c r="H7107" s="9">
        <v>43434</v>
      </c>
    </row>
    <row r="7108" spans="1:8" x14ac:dyDescent="0.2">
      <c r="A7108" t="s">
        <v>147</v>
      </c>
      <c r="B7108">
        <v>394640</v>
      </c>
      <c r="C7108">
        <v>52</v>
      </c>
      <c r="D7108" t="s">
        <v>90</v>
      </c>
      <c r="E7108" t="s">
        <v>8</v>
      </c>
      <c r="F7108" t="s">
        <v>29</v>
      </c>
      <c r="G7108">
        <v>3692</v>
      </c>
      <c r="H7108" s="9">
        <v>43434</v>
      </c>
    </row>
    <row r="7109" spans="1:8" x14ac:dyDescent="0.2">
      <c r="A7109" t="s">
        <v>147</v>
      </c>
      <c r="B7109">
        <v>395167</v>
      </c>
      <c r="C7109">
        <v>53</v>
      </c>
      <c r="D7109" t="s">
        <v>91</v>
      </c>
      <c r="E7109" t="s">
        <v>8</v>
      </c>
      <c r="F7109" t="s">
        <v>32</v>
      </c>
      <c r="G7109">
        <v>4495</v>
      </c>
      <c r="H7109" s="9">
        <v>43434</v>
      </c>
    </row>
    <row r="7110" spans="1:8" x14ac:dyDescent="0.2">
      <c r="A7110" t="s">
        <v>147</v>
      </c>
      <c r="B7110">
        <v>753924</v>
      </c>
      <c r="C7110">
        <v>54</v>
      </c>
      <c r="D7110" t="s">
        <v>92</v>
      </c>
      <c r="E7110" t="s">
        <v>8</v>
      </c>
      <c r="F7110" t="s">
        <v>93</v>
      </c>
      <c r="G7110">
        <v>2319</v>
      </c>
      <c r="H7110" s="9">
        <v>43434</v>
      </c>
    </row>
    <row r="7111" spans="1:8" x14ac:dyDescent="0.2">
      <c r="A7111" t="s">
        <v>147</v>
      </c>
      <c r="B7111">
        <v>395169</v>
      </c>
      <c r="C7111">
        <v>55</v>
      </c>
      <c r="D7111" t="s">
        <v>94</v>
      </c>
      <c r="E7111" t="s">
        <v>8</v>
      </c>
      <c r="F7111" t="s">
        <v>75</v>
      </c>
      <c r="G7111">
        <v>5848</v>
      </c>
      <c r="H7111" s="9">
        <v>43434</v>
      </c>
    </row>
    <row r="7112" spans="1:8" x14ac:dyDescent="0.2">
      <c r="A7112" t="s">
        <v>147</v>
      </c>
      <c r="B7112">
        <v>394619</v>
      </c>
      <c r="C7112">
        <v>56</v>
      </c>
      <c r="D7112" t="s">
        <v>95</v>
      </c>
      <c r="E7112" t="s">
        <v>8</v>
      </c>
      <c r="F7112" t="s">
        <v>11</v>
      </c>
      <c r="G7112">
        <v>2521</v>
      </c>
      <c r="H7112" s="9">
        <v>43434</v>
      </c>
    </row>
    <row r="7113" spans="1:8" x14ac:dyDescent="0.2">
      <c r="A7113" t="s">
        <v>147</v>
      </c>
      <c r="B7113">
        <v>395238</v>
      </c>
      <c r="C7113">
        <v>57</v>
      </c>
      <c r="D7113" t="s">
        <v>96</v>
      </c>
      <c r="E7113" t="s">
        <v>8</v>
      </c>
      <c r="F7113" t="s">
        <v>26</v>
      </c>
      <c r="G7113">
        <v>3544</v>
      </c>
      <c r="H7113" s="9">
        <v>43434</v>
      </c>
    </row>
    <row r="7114" spans="1:8" x14ac:dyDescent="0.2">
      <c r="A7114" t="s">
        <v>147</v>
      </c>
      <c r="B7114">
        <v>394415</v>
      </c>
      <c r="C7114">
        <v>58</v>
      </c>
      <c r="D7114" t="s">
        <v>97</v>
      </c>
      <c r="E7114" t="s">
        <v>8</v>
      </c>
      <c r="F7114" t="s">
        <v>79</v>
      </c>
      <c r="G7114">
        <v>5621</v>
      </c>
      <c r="H7114" s="9">
        <v>43434</v>
      </c>
    </row>
    <row r="7115" spans="1:8" x14ac:dyDescent="0.2">
      <c r="A7115" t="s">
        <v>147</v>
      </c>
      <c r="B7115">
        <v>394312</v>
      </c>
      <c r="C7115">
        <v>59</v>
      </c>
      <c r="D7115" t="s">
        <v>98</v>
      </c>
      <c r="E7115" t="s">
        <v>8</v>
      </c>
      <c r="F7115" t="s">
        <v>99</v>
      </c>
      <c r="G7115">
        <v>4088</v>
      </c>
      <c r="H7115" s="9">
        <v>43434</v>
      </c>
    </row>
    <row r="7116" spans="1:8" x14ac:dyDescent="0.2">
      <c r="A7116" t="s">
        <v>147</v>
      </c>
      <c r="B7116">
        <v>394308</v>
      </c>
      <c r="C7116">
        <v>60</v>
      </c>
      <c r="D7116" t="s">
        <v>100</v>
      </c>
      <c r="E7116" t="s">
        <v>8</v>
      </c>
      <c r="F7116" t="s">
        <v>9</v>
      </c>
      <c r="G7116">
        <v>3060</v>
      </c>
      <c r="H7116" s="9">
        <v>43434</v>
      </c>
    </row>
    <row r="7117" spans="1:8" x14ac:dyDescent="0.2">
      <c r="A7117" t="s">
        <v>147</v>
      </c>
      <c r="B7117">
        <v>394938</v>
      </c>
      <c r="C7117">
        <v>61</v>
      </c>
      <c r="D7117" t="s">
        <v>101</v>
      </c>
      <c r="E7117" t="s">
        <v>8</v>
      </c>
      <c r="F7117" t="s">
        <v>102</v>
      </c>
      <c r="G7117">
        <v>3909</v>
      </c>
      <c r="H7117" s="9">
        <v>43434</v>
      </c>
    </row>
    <row r="7118" spans="1:8" x14ac:dyDescent="0.2">
      <c r="A7118" t="s">
        <v>147</v>
      </c>
      <c r="B7118">
        <v>394908</v>
      </c>
      <c r="C7118">
        <v>62</v>
      </c>
      <c r="D7118" t="s">
        <v>103</v>
      </c>
      <c r="E7118" t="s">
        <v>8</v>
      </c>
      <c r="F7118" t="s">
        <v>79</v>
      </c>
      <c r="G7118">
        <v>3438</v>
      </c>
      <c r="H7118" s="9">
        <v>43434</v>
      </c>
    </row>
    <row r="7119" spans="1:8" x14ac:dyDescent="0.2">
      <c r="A7119" t="s">
        <v>147</v>
      </c>
      <c r="B7119">
        <v>394357</v>
      </c>
      <c r="C7119">
        <v>63</v>
      </c>
      <c r="D7119" t="s">
        <v>104</v>
      </c>
      <c r="E7119" t="s">
        <v>8</v>
      </c>
      <c r="F7119" t="s">
        <v>11</v>
      </c>
      <c r="G7119">
        <v>3293</v>
      </c>
      <c r="H7119" s="9">
        <v>43434</v>
      </c>
    </row>
    <row r="7120" spans="1:8" x14ac:dyDescent="0.2">
      <c r="A7120" t="s">
        <v>147</v>
      </c>
      <c r="B7120">
        <v>394753</v>
      </c>
      <c r="C7120">
        <v>64</v>
      </c>
      <c r="D7120" t="s">
        <v>105</v>
      </c>
      <c r="E7120" t="s">
        <v>8</v>
      </c>
      <c r="F7120" t="s">
        <v>67</v>
      </c>
      <c r="G7120">
        <v>4755</v>
      </c>
      <c r="H7120" s="9">
        <v>43434</v>
      </c>
    </row>
    <row r="7121" spans="1:8" x14ac:dyDescent="0.2">
      <c r="A7121" t="s">
        <v>147</v>
      </c>
      <c r="B7121">
        <v>394653</v>
      </c>
      <c r="C7121">
        <v>65</v>
      </c>
      <c r="D7121" t="s">
        <v>106</v>
      </c>
      <c r="E7121" t="s">
        <v>8</v>
      </c>
      <c r="F7121" t="s">
        <v>107</v>
      </c>
      <c r="G7121">
        <v>5419</v>
      </c>
      <c r="H7121" s="9">
        <v>43434</v>
      </c>
    </row>
    <row r="7122" spans="1:8" x14ac:dyDescent="0.2">
      <c r="A7122" t="s">
        <v>147</v>
      </c>
      <c r="B7122">
        <v>394952</v>
      </c>
      <c r="C7122">
        <v>66</v>
      </c>
      <c r="D7122" t="s">
        <v>108</v>
      </c>
      <c r="E7122" t="s">
        <v>8</v>
      </c>
      <c r="F7122" t="s">
        <v>11</v>
      </c>
      <c r="G7122">
        <v>2171</v>
      </c>
      <c r="H7122" s="9">
        <v>43434</v>
      </c>
    </row>
    <row r="7123" spans="1:8" x14ac:dyDescent="0.2">
      <c r="A7123" t="s">
        <v>147</v>
      </c>
      <c r="B7123">
        <v>394318</v>
      </c>
      <c r="C7123">
        <v>67</v>
      </c>
      <c r="D7123" t="s">
        <v>109</v>
      </c>
      <c r="E7123" t="s">
        <v>8</v>
      </c>
      <c r="F7123" t="s">
        <v>17</v>
      </c>
      <c r="G7123">
        <v>4342</v>
      </c>
      <c r="H7123" s="9">
        <v>43434</v>
      </c>
    </row>
    <row r="7124" spans="1:8" x14ac:dyDescent="0.2">
      <c r="A7124" t="s">
        <v>147</v>
      </c>
      <c r="B7124">
        <v>394561</v>
      </c>
      <c r="C7124">
        <v>68</v>
      </c>
      <c r="D7124" t="s">
        <v>110</v>
      </c>
      <c r="E7124" t="s">
        <v>8</v>
      </c>
      <c r="F7124" t="s">
        <v>15</v>
      </c>
      <c r="G7124">
        <v>3940</v>
      </c>
      <c r="H7124" s="9">
        <v>43434</v>
      </c>
    </row>
    <row r="7125" spans="1:8" x14ac:dyDescent="0.2">
      <c r="A7125" t="s">
        <v>147</v>
      </c>
      <c r="B7125">
        <v>394367</v>
      </c>
      <c r="C7125">
        <v>69</v>
      </c>
      <c r="D7125" t="s">
        <v>111</v>
      </c>
      <c r="E7125" t="s">
        <v>8</v>
      </c>
      <c r="F7125" t="s">
        <v>82</v>
      </c>
      <c r="G7125">
        <v>4839</v>
      </c>
      <c r="H7125" s="9">
        <v>43434</v>
      </c>
    </row>
    <row r="7126" spans="1:8" x14ac:dyDescent="0.2">
      <c r="A7126" t="s">
        <v>147</v>
      </c>
      <c r="B7126">
        <v>394521</v>
      </c>
      <c r="C7126">
        <v>70</v>
      </c>
      <c r="D7126" t="s">
        <v>112</v>
      </c>
      <c r="E7126" t="s">
        <v>8</v>
      </c>
      <c r="F7126" t="s">
        <v>54</v>
      </c>
      <c r="G7126">
        <v>3320</v>
      </c>
      <c r="H7126" s="9">
        <v>43434</v>
      </c>
    </row>
    <row r="7127" spans="1:8" x14ac:dyDescent="0.2">
      <c r="A7127" t="s">
        <v>147</v>
      </c>
      <c r="B7127">
        <v>394843</v>
      </c>
      <c r="C7127">
        <v>71</v>
      </c>
      <c r="D7127" t="s">
        <v>113</v>
      </c>
      <c r="E7127" t="s">
        <v>8</v>
      </c>
      <c r="F7127" t="s">
        <v>15</v>
      </c>
      <c r="G7127">
        <v>2327</v>
      </c>
      <c r="H7127" s="9">
        <v>43434</v>
      </c>
    </row>
    <row r="7128" spans="1:8" x14ac:dyDescent="0.2">
      <c r="A7128" t="s">
        <v>147</v>
      </c>
      <c r="B7128">
        <v>394486</v>
      </c>
      <c r="C7128">
        <v>72</v>
      </c>
      <c r="D7128" t="s">
        <v>114</v>
      </c>
      <c r="E7128" t="s">
        <v>8</v>
      </c>
      <c r="F7128" t="s">
        <v>107</v>
      </c>
      <c r="G7128">
        <v>4590</v>
      </c>
      <c r="H7128" s="9">
        <v>43434</v>
      </c>
    </row>
    <row r="7129" spans="1:8" x14ac:dyDescent="0.2">
      <c r="A7129" t="s">
        <v>147</v>
      </c>
      <c r="B7129">
        <v>394648</v>
      </c>
      <c r="C7129">
        <v>73</v>
      </c>
      <c r="D7129" t="s">
        <v>115</v>
      </c>
      <c r="E7129" t="s">
        <v>8</v>
      </c>
      <c r="F7129" t="s">
        <v>49</v>
      </c>
      <c r="G7129">
        <v>2496</v>
      </c>
      <c r="H7129" s="9">
        <v>43434</v>
      </c>
    </row>
    <row r="7130" spans="1:8" x14ac:dyDescent="0.2">
      <c r="A7130" t="s">
        <v>147</v>
      </c>
      <c r="B7130">
        <v>394304</v>
      </c>
      <c r="C7130">
        <v>74</v>
      </c>
      <c r="D7130" t="s">
        <v>116</v>
      </c>
      <c r="E7130" t="s">
        <v>8</v>
      </c>
      <c r="F7130" t="s">
        <v>54</v>
      </c>
      <c r="G7130">
        <v>3953</v>
      </c>
      <c r="H7130" s="9">
        <v>43434</v>
      </c>
    </row>
    <row r="7131" spans="1:8" x14ac:dyDescent="0.2">
      <c r="A7131" t="s">
        <v>147</v>
      </c>
      <c r="B7131">
        <v>753906</v>
      </c>
      <c r="C7131">
        <v>75</v>
      </c>
      <c r="D7131" t="s">
        <v>117</v>
      </c>
      <c r="E7131" t="s">
        <v>8</v>
      </c>
      <c r="F7131" t="s">
        <v>22</v>
      </c>
      <c r="G7131">
        <v>7571</v>
      </c>
      <c r="H7131" s="9">
        <v>43434</v>
      </c>
    </row>
    <row r="7132" spans="1:8" x14ac:dyDescent="0.2">
      <c r="A7132" t="s">
        <v>147</v>
      </c>
      <c r="B7132">
        <v>394798</v>
      </c>
      <c r="C7132">
        <v>76</v>
      </c>
      <c r="D7132" t="s">
        <v>118</v>
      </c>
      <c r="E7132" t="s">
        <v>8</v>
      </c>
      <c r="F7132" t="s">
        <v>119</v>
      </c>
      <c r="G7132">
        <v>5635</v>
      </c>
      <c r="H7132" s="9">
        <v>43434</v>
      </c>
    </row>
    <row r="7133" spans="1:8" x14ac:dyDescent="0.2">
      <c r="A7133" t="s">
        <v>147</v>
      </c>
      <c r="B7133">
        <v>395134</v>
      </c>
      <c r="C7133">
        <v>77</v>
      </c>
      <c r="D7133" t="s">
        <v>120</v>
      </c>
      <c r="E7133" t="s">
        <v>8</v>
      </c>
      <c r="F7133" t="s">
        <v>11</v>
      </c>
      <c r="G7133">
        <v>1936</v>
      </c>
      <c r="H7133" s="9">
        <v>43434</v>
      </c>
    </row>
    <row r="7134" spans="1:8" x14ac:dyDescent="0.2">
      <c r="A7134" t="s">
        <v>147</v>
      </c>
      <c r="B7134">
        <v>394457</v>
      </c>
      <c r="C7134">
        <v>78</v>
      </c>
      <c r="D7134" t="s">
        <v>121</v>
      </c>
      <c r="E7134" t="s">
        <v>8</v>
      </c>
      <c r="F7134" t="s">
        <v>107</v>
      </c>
      <c r="G7134">
        <v>6443</v>
      </c>
      <c r="H7134" s="9">
        <v>43434</v>
      </c>
    </row>
    <row r="7135" spans="1:8" x14ac:dyDescent="0.2">
      <c r="A7135" t="s">
        <v>147</v>
      </c>
      <c r="B7135">
        <v>395143</v>
      </c>
      <c r="C7135">
        <v>79</v>
      </c>
      <c r="D7135" t="s">
        <v>122</v>
      </c>
      <c r="E7135" t="s">
        <v>8</v>
      </c>
      <c r="F7135" t="s">
        <v>9</v>
      </c>
      <c r="G7135">
        <v>2964</v>
      </c>
      <c r="H7135" s="9">
        <v>43434</v>
      </c>
    </row>
    <row r="7136" spans="1:8" x14ac:dyDescent="0.2">
      <c r="A7136" t="s">
        <v>147</v>
      </c>
      <c r="B7136">
        <v>394484</v>
      </c>
      <c r="C7136">
        <v>80</v>
      </c>
      <c r="D7136" t="s">
        <v>123</v>
      </c>
      <c r="E7136" t="s">
        <v>8</v>
      </c>
      <c r="F7136" t="s">
        <v>44</v>
      </c>
      <c r="G7136">
        <v>3404</v>
      </c>
      <c r="H7136" s="9">
        <v>43434</v>
      </c>
    </row>
    <row r="7137" spans="1:8" x14ac:dyDescent="0.2">
      <c r="A7137" t="s">
        <v>147</v>
      </c>
      <c r="B7137">
        <v>395235</v>
      </c>
      <c r="C7137">
        <v>81</v>
      </c>
      <c r="D7137" t="s">
        <v>124</v>
      </c>
      <c r="E7137" t="s">
        <v>8</v>
      </c>
      <c r="F7137" t="s">
        <v>49</v>
      </c>
      <c r="G7137">
        <v>2513</v>
      </c>
      <c r="H7137" s="9">
        <v>43434</v>
      </c>
    </row>
    <row r="7138" spans="1:8" x14ac:dyDescent="0.2">
      <c r="A7138" t="s">
        <v>147</v>
      </c>
      <c r="B7138">
        <v>395224</v>
      </c>
      <c r="C7138">
        <v>82</v>
      </c>
      <c r="D7138" t="s">
        <v>125</v>
      </c>
      <c r="E7138" t="s">
        <v>8</v>
      </c>
      <c r="F7138" t="s">
        <v>126</v>
      </c>
      <c r="G7138">
        <v>2922</v>
      </c>
      <c r="H7138" s="9">
        <v>43434</v>
      </c>
    </row>
    <row r="7139" spans="1:8" x14ac:dyDescent="0.2">
      <c r="A7139" t="s">
        <v>147</v>
      </c>
      <c r="B7139">
        <v>395115</v>
      </c>
      <c r="C7139">
        <v>83</v>
      </c>
      <c r="D7139" t="s">
        <v>127</v>
      </c>
      <c r="E7139" t="s">
        <v>8</v>
      </c>
      <c r="F7139" t="s">
        <v>26</v>
      </c>
      <c r="G7139">
        <v>2008</v>
      </c>
      <c r="H7139" s="9">
        <v>43434</v>
      </c>
    </row>
    <row r="7140" spans="1:8" x14ac:dyDescent="0.2">
      <c r="A7140" t="s">
        <v>147</v>
      </c>
      <c r="B7140">
        <v>394440</v>
      </c>
      <c r="C7140">
        <v>84</v>
      </c>
      <c r="D7140" t="s">
        <v>128</v>
      </c>
      <c r="E7140" t="s">
        <v>8</v>
      </c>
      <c r="F7140" t="s">
        <v>22</v>
      </c>
      <c r="G7140">
        <v>11358</v>
      </c>
      <c r="H7140" s="9">
        <v>43434</v>
      </c>
    </row>
    <row r="7141" spans="1:8" x14ac:dyDescent="0.2">
      <c r="A7141" t="s">
        <v>147</v>
      </c>
      <c r="B7141">
        <v>394399</v>
      </c>
      <c r="C7141">
        <v>85</v>
      </c>
      <c r="D7141" t="s">
        <v>129</v>
      </c>
      <c r="E7141" t="s">
        <v>8</v>
      </c>
      <c r="F7141" t="s">
        <v>130</v>
      </c>
      <c r="G7141">
        <v>4281</v>
      </c>
      <c r="H7141" s="9">
        <v>43434</v>
      </c>
    </row>
    <row r="7142" spans="1:8" x14ac:dyDescent="0.2">
      <c r="A7142" t="s">
        <v>147</v>
      </c>
      <c r="B7142">
        <v>395160</v>
      </c>
      <c r="C7142">
        <v>86</v>
      </c>
      <c r="D7142" t="s">
        <v>131</v>
      </c>
      <c r="E7142" t="s">
        <v>8</v>
      </c>
      <c r="F7142" t="s">
        <v>54</v>
      </c>
      <c r="G7142">
        <v>2488</v>
      </c>
      <c r="H7142" s="9">
        <v>43434</v>
      </c>
    </row>
    <row r="7143" spans="1:8" x14ac:dyDescent="0.2">
      <c r="A7143" t="s">
        <v>147</v>
      </c>
      <c r="B7143">
        <v>394816</v>
      </c>
      <c r="C7143">
        <v>87</v>
      </c>
      <c r="D7143" t="s">
        <v>132</v>
      </c>
      <c r="E7143" t="s">
        <v>8</v>
      </c>
      <c r="F7143" t="s">
        <v>71</v>
      </c>
      <c r="G7143">
        <v>2549</v>
      </c>
      <c r="H7143" s="9">
        <v>43434</v>
      </c>
    </row>
    <row r="7144" spans="1:8" x14ac:dyDescent="0.2">
      <c r="A7144" t="s">
        <v>147</v>
      </c>
      <c r="B7144">
        <v>394766</v>
      </c>
      <c r="C7144">
        <v>88</v>
      </c>
      <c r="D7144" t="s">
        <v>133</v>
      </c>
      <c r="E7144" t="s">
        <v>8</v>
      </c>
      <c r="F7144" t="s">
        <v>22</v>
      </c>
      <c r="G7144">
        <v>4596</v>
      </c>
      <c r="H7144" s="9">
        <v>43434</v>
      </c>
    </row>
    <row r="7145" spans="1:8" x14ac:dyDescent="0.2">
      <c r="A7145" t="s">
        <v>147</v>
      </c>
      <c r="B7145">
        <v>394931</v>
      </c>
      <c r="C7145">
        <v>89</v>
      </c>
      <c r="D7145" t="s">
        <v>134</v>
      </c>
      <c r="E7145" t="s">
        <v>8</v>
      </c>
      <c r="F7145" t="s">
        <v>88</v>
      </c>
      <c r="G7145">
        <v>2945</v>
      </c>
      <c r="H7145" s="9">
        <v>43434</v>
      </c>
    </row>
    <row r="7146" spans="1:8" x14ac:dyDescent="0.2">
      <c r="A7146" t="s">
        <v>147</v>
      </c>
      <c r="B7146">
        <v>394528</v>
      </c>
      <c r="C7146">
        <v>90</v>
      </c>
      <c r="D7146" t="s">
        <v>135</v>
      </c>
      <c r="E7146" t="s">
        <v>8</v>
      </c>
      <c r="F7146" t="s">
        <v>22</v>
      </c>
      <c r="G7146">
        <v>4818</v>
      </c>
      <c r="H7146" s="9">
        <v>43434</v>
      </c>
    </row>
    <row r="7147" spans="1:8" x14ac:dyDescent="0.2">
      <c r="A7147" t="s">
        <v>147</v>
      </c>
      <c r="B7147">
        <v>394531</v>
      </c>
      <c r="C7147">
        <v>91</v>
      </c>
      <c r="D7147" t="s">
        <v>136</v>
      </c>
      <c r="E7147" t="s">
        <v>8</v>
      </c>
      <c r="F7147" t="s">
        <v>137</v>
      </c>
      <c r="G7147">
        <v>4288</v>
      </c>
      <c r="H7147" s="9">
        <v>43434</v>
      </c>
    </row>
    <row r="7148" spans="1:8" x14ac:dyDescent="0.2">
      <c r="A7148" t="s">
        <v>147</v>
      </c>
      <c r="B7148">
        <v>394711</v>
      </c>
      <c r="C7148">
        <v>92</v>
      </c>
      <c r="D7148" t="s">
        <v>138</v>
      </c>
      <c r="E7148" t="s">
        <v>8</v>
      </c>
      <c r="F7148" t="s">
        <v>139</v>
      </c>
      <c r="G7148">
        <v>2990</v>
      </c>
      <c r="H7148" s="9">
        <v>43434</v>
      </c>
    </row>
    <row r="7149" spans="1:8" x14ac:dyDescent="0.2">
      <c r="A7149" t="s">
        <v>147</v>
      </c>
      <c r="B7149">
        <v>394352</v>
      </c>
      <c r="C7149">
        <v>94</v>
      </c>
      <c r="D7149" t="s">
        <v>140</v>
      </c>
      <c r="E7149" t="s">
        <v>8</v>
      </c>
      <c r="F7149" t="s">
        <v>24</v>
      </c>
      <c r="G7149">
        <v>3714</v>
      </c>
      <c r="H7149" s="9">
        <v>43434</v>
      </c>
    </row>
    <row r="7150" spans="1:8" x14ac:dyDescent="0.2">
      <c r="A7150" t="s">
        <v>147</v>
      </c>
      <c r="B7150">
        <v>394666</v>
      </c>
      <c r="C7150">
        <v>96</v>
      </c>
      <c r="D7150" t="s">
        <v>141</v>
      </c>
      <c r="E7150" t="s">
        <v>8</v>
      </c>
      <c r="F7150" t="s">
        <v>17</v>
      </c>
      <c r="G7150">
        <v>2428</v>
      </c>
      <c r="H7150" s="9">
        <v>43434</v>
      </c>
    </row>
    <row r="7151" spans="1:8" x14ac:dyDescent="0.2">
      <c r="A7151" t="s">
        <v>147</v>
      </c>
      <c r="B7151">
        <v>395006</v>
      </c>
      <c r="C7151">
        <v>100</v>
      </c>
      <c r="D7151" t="s">
        <v>142</v>
      </c>
      <c r="E7151" t="s">
        <v>8</v>
      </c>
      <c r="F7151" t="s">
        <v>88</v>
      </c>
      <c r="G7151">
        <v>3220</v>
      </c>
      <c r="H7151" s="9">
        <v>43434</v>
      </c>
    </row>
    <row r="7152" spans="1:8" x14ac:dyDescent="0.2">
      <c r="A7152" t="s">
        <v>147</v>
      </c>
      <c r="B7152">
        <v>394602</v>
      </c>
      <c r="C7152">
        <v>159</v>
      </c>
      <c r="D7152" t="s">
        <v>143</v>
      </c>
      <c r="E7152" t="s">
        <v>8</v>
      </c>
      <c r="F7152" t="s">
        <v>44</v>
      </c>
      <c r="G7152">
        <v>2964</v>
      </c>
      <c r="H7152" s="9">
        <v>43434</v>
      </c>
    </row>
    <row r="7153" spans="1:8" x14ac:dyDescent="0.2">
      <c r="A7153" t="s">
        <v>161</v>
      </c>
      <c r="B7153">
        <v>102001</v>
      </c>
      <c r="C7153">
        <v>0</v>
      </c>
      <c r="D7153" t="s">
        <v>5</v>
      </c>
      <c r="E7153" t="s">
        <v>6</v>
      </c>
      <c r="G7153">
        <v>35</v>
      </c>
      <c r="H7153" s="9">
        <v>43434</v>
      </c>
    </row>
    <row r="7154" spans="1:8" x14ac:dyDescent="0.2">
      <c r="A7154" t="s">
        <v>161</v>
      </c>
      <c r="B7154">
        <v>394913</v>
      </c>
      <c r="C7154">
        <v>1</v>
      </c>
      <c r="D7154" t="s">
        <v>7</v>
      </c>
      <c r="E7154" t="s">
        <v>8</v>
      </c>
      <c r="F7154" t="s">
        <v>9</v>
      </c>
      <c r="G7154">
        <v>56</v>
      </c>
      <c r="H7154" s="9">
        <v>43434</v>
      </c>
    </row>
    <row r="7155" spans="1:8" x14ac:dyDescent="0.2">
      <c r="A7155" t="s">
        <v>161</v>
      </c>
      <c r="B7155">
        <v>753899</v>
      </c>
      <c r="C7155">
        <v>2</v>
      </c>
      <c r="D7155" t="s">
        <v>10</v>
      </c>
      <c r="E7155" t="s">
        <v>8</v>
      </c>
      <c r="F7155" t="s">
        <v>11</v>
      </c>
      <c r="G7155">
        <v>29</v>
      </c>
      <c r="H7155" s="9">
        <v>43434</v>
      </c>
    </row>
    <row r="7156" spans="1:8" x14ac:dyDescent="0.2">
      <c r="A7156" t="s">
        <v>161</v>
      </c>
      <c r="B7156">
        <v>394463</v>
      </c>
      <c r="C7156">
        <v>3</v>
      </c>
      <c r="D7156" t="s">
        <v>12</v>
      </c>
      <c r="E7156" t="s">
        <v>8</v>
      </c>
      <c r="F7156" t="s">
        <v>13</v>
      </c>
      <c r="G7156">
        <v>40</v>
      </c>
      <c r="H7156" s="9">
        <v>43434</v>
      </c>
    </row>
    <row r="7157" spans="1:8" x14ac:dyDescent="0.2">
      <c r="A7157" t="s">
        <v>161</v>
      </c>
      <c r="B7157">
        <v>394514</v>
      </c>
      <c r="C7157">
        <v>4</v>
      </c>
      <c r="D7157" t="s">
        <v>14</v>
      </c>
      <c r="E7157" t="s">
        <v>8</v>
      </c>
      <c r="F7157" t="s">
        <v>15</v>
      </c>
      <c r="G7157">
        <v>38</v>
      </c>
      <c r="H7157" s="9">
        <v>43434</v>
      </c>
    </row>
    <row r="7158" spans="1:8" x14ac:dyDescent="0.2">
      <c r="A7158" t="s">
        <v>161</v>
      </c>
      <c r="B7158">
        <v>394974</v>
      </c>
      <c r="C7158">
        <v>5</v>
      </c>
      <c r="D7158" t="s">
        <v>16</v>
      </c>
      <c r="E7158" t="s">
        <v>8</v>
      </c>
      <c r="F7158" t="s">
        <v>17</v>
      </c>
      <c r="G7158">
        <v>33</v>
      </c>
      <c r="H7158" s="9">
        <v>43434</v>
      </c>
    </row>
    <row r="7159" spans="1:8" x14ac:dyDescent="0.2">
      <c r="A7159" t="s">
        <v>161</v>
      </c>
      <c r="B7159">
        <v>394692</v>
      </c>
      <c r="C7159">
        <v>6</v>
      </c>
      <c r="D7159" t="s">
        <v>18</v>
      </c>
      <c r="E7159" t="s">
        <v>8</v>
      </c>
      <c r="F7159" t="s">
        <v>15</v>
      </c>
      <c r="G7159">
        <v>34</v>
      </c>
      <c r="H7159" s="9">
        <v>43434</v>
      </c>
    </row>
    <row r="7160" spans="1:8" x14ac:dyDescent="0.2">
      <c r="A7160" t="s">
        <v>161</v>
      </c>
      <c r="B7160">
        <v>395209</v>
      </c>
      <c r="C7160">
        <v>7</v>
      </c>
      <c r="D7160" t="s">
        <v>19</v>
      </c>
      <c r="E7160" t="s">
        <v>8</v>
      </c>
      <c r="F7160" t="s">
        <v>20</v>
      </c>
      <c r="G7160">
        <v>30</v>
      </c>
      <c r="H7160" s="9">
        <v>43434</v>
      </c>
    </row>
    <row r="7161" spans="1:8" x14ac:dyDescent="0.2">
      <c r="A7161" t="s">
        <v>161</v>
      </c>
      <c r="B7161">
        <v>394856</v>
      </c>
      <c r="C7161">
        <v>8</v>
      </c>
      <c r="D7161" t="s">
        <v>21</v>
      </c>
      <c r="E7161" t="s">
        <v>8</v>
      </c>
      <c r="F7161" t="s">
        <v>22</v>
      </c>
      <c r="G7161">
        <v>40</v>
      </c>
      <c r="H7161" s="9">
        <v>43434</v>
      </c>
    </row>
    <row r="7162" spans="1:8" x14ac:dyDescent="0.2">
      <c r="A7162" t="s">
        <v>161</v>
      </c>
      <c r="B7162">
        <v>394347</v>
      </c>
      <c r="C7162">
        <v>9</v>
      </c>
      <c r="D7162" t="s">
        <v>23</v>
      </c>
      <c r="E7162" t="s">
        <v>8</v>
      </c>
      <c r="F7162" t="s">
        <v>24</v>
      </c>
      <c r="G7162">
        <v>23</v>
      </c>
      <c r="H7162" s="9">
        <v>43434</v>
      </c>
    </row>
    <row r="7163" spans="1:8" x14ac:dyDescent="0.2">
      <c r="A7163" t="s">
        <v>161</v>
      </c>
      <c r="B7163">
        <v>394404</v>
      </c>
      <c r="C7163">
        <v>10</v>
      </c>
      <c r="D7163" t="s">
        <v>25</v>
      </c>
      <c r="E7163" t="s">
        <v>8</v>
      </c>
      <c r="F7163" t="s">
        <v>26</v>
      </c>
      <c r="G7163">
        <v>24</v>
      </c>
      <c r="H7163" s="9">
        <v>43434</v>
      </c>
    </row>
    <row r="7164" spans="1:8" x14ac:dyDescent="0.2">
      <c r="A7164" t="s">
        <v>161</v>
      </c>
      <c r="B7164">
        <v>395057</v>
      </c>
      <c r="C7164">
        <v>11</v>
      </c>
      <c r="D7164" t="s">
        <v>27</v>
      </c>
      <c r="E7164" t="s">
        <v>8</v>
      </c>
      <c r="F7164" t="s">
        <v>11</v>
      </c>
      <c r="G7164">
        <v>23</v>
      </c>
      <c r="H7164" s="9">
        <v>43434</v>
      </c>
    </row>
    <row r="7165" spans="1:8" x14ac:dyDescent="0.2">
      <c r="A7165" t="s">
        <v>161</v>
      </c>
      <c r="B7165">
        <v>394532</v>
      </c>
      <c r="C7165">
        <v>12</v>
      </c>
      <c r="D7165" t="s">
        <v>28</v>
      </c>
      <c r="E7165" t="s">
        <v>8</v>
      </c>
      <c r="F7165" t="s">
        <v>29</v>
      </c>
      <c r="G7165">
        <v>24</v>
      </c>
      <c r="H7165" s="9">
        <v>43434</v>
      </c>
    </row>
    <row r="7166" spans="1:8" x14ac:dyDescent="0.2">
      <c r="A7166" t="s">
        <v>161</v>
      </c>
      <c r="B7166">
        <v>395025</v>
      </c>
      <c r="C7166">
        <v>13</v>
      </c>
      <c r="D7166" t="s">
        <v>30</v>
      </c>
      <c r="E7166" t="s">
        <v>8</v>
      </c>
      <c r="F7166" t="s">
        <v>11</v>
      </c>
      <c r="G7166">
        <v>34</v>
      </c>
      <c r="H7166" s="9">
        <v>43434</v>
      </c>
    </row>
    <row r="7167" spans="1:8" x14ac:dyDescent="0.2">
      <c r="A7167" t="s">
        <v>161</v>
      </c>
      <c r="B7167">
        <v>394976</v>
      </c>
      <c r="C7167">
        <v>14</v>
      </c>
      <c r="D7167" t="s">
        <v>31</v>
      </c>
      <c r="E7167" t="s">
        <v>8</v>
      </c>
      <c r="F7167" t="s">
        <v>32</v>
      </c>
      <c r="G7167">
        <v>35</v>
      </c>
      <c r="H7167" s="9">
        <v>43434</v>
      </c>
    </row>
    <row r="7168" spans="1:8" x14ac:dyDescent="0.2">
      <c r="A7168" t="s">
        <v>161</v>
      </c>
      <c r="B7168">
        <v>395078</v>
      </c>
      <c r="C7168">
        <v>15</v>
      </c>
      <c r="D7168" t="s">
        <v>33</v>
      </c>
      <c r="E7168" t="s">
        <v>8</v>
      </c>
      <c r="F7168" t="s">
        <v>34</v>
      </c>
      <c r="G7168">
        <v>30</v>
      </c>
      <c r="H7168" s="9">
        <v>43434</v>
      </c>
    </row>
    <row r="7169" spans="1:8" x14ac:dyDescent="0.2">
      <c r="A7169" t="s">
        <v>161</v>
      </c>
      <c r="B7169">
        <v>394865</v>
      </c>
      <c r="C7169">
        <v>16</v>
      </c>
      <c r="D7169" t="s">
        <v>35</v>
      </c>
      <c r="E7169" t="s">
        <v>8</v>
      </c>
      <c r="F7169" t="s">
        <v>36</v>
      </c>
      <c r="G7169">
        <v>37</v>
      </c>
      <c r="H7169" s="9">
        <v>43434</v>
      </c>
    </row>
    <row r="7170" spans="1:8" x14ac:dyDescent="0.2">
      <c r="A7170" t="s">
        <v>161</v>
      </c>
      <c r="B7170">
        <v>395056</v>
      </c>
      <c r="C7170">
        <v>17</v>
      </c>
      <c r="D7170" t="s">
        <v>37</v>
      </c>
      <c r="E7170" t="s">
        <v>8</v>
      </c>
      <c r="F7170" t="s">
        <v>11</v>
      </c>
      <c r="G7170">
        <v>34</v>
      </c>
      <c r="H7170" s="9">
        <v>43434</v>
      </c>
    </row>
    <row r="7171" spans="1:8" x14ac:dyDescent="0.2">
      <c r="A7171" t="s">
        <v>161</v>
      </c>
      <c r="B7171">
        <v>395121</v>
      </c>
      <c r="C7171">
        <v>18</v>
      </c>
      <c r="D7171" t="s">
        <v>38</v>
      </c>
      <c r="E7171" t="s">
        <v>8</v>
      </c>
      <c r="F7171" t="s">
        <v>39</v>
      </c>
      <c r="G7171">
        <v>33</v>
      </c>
      <c r="H7171" s="9">
        <v>43434</v>
      </c>
    </row>
    <row r="7172" spans="1:8" x14ac:dyDescent="0.2">
      <c r="A7172" t="s">
        <v>161</v>
      </c>
      <c r="B7172">
        <v>395148</v>
      </c>
      <c r="C7172">
        <v>19</v>
      </c>
      <c r="D7172" t="s">
        <v>40</v>
      </c>
      <c r="E7172" t="s">
        <v>8</v>
      </c>
      <c r="F7172" t="s">
        <v>22</v>
      </c>
      <c r="G7172">
        <v>22</v>
      </c>
      <c r="H7172" s="9">
        <v>43434</v>
      </c>
    </row>
    <row r="7173" spans="1:8" x14ac:dyDescent="0.2">
      <c r="A7173" t="s">
        <v>161</v>
      </c>
      <c r="B7173">
        <v>394358</v>
      </c>
      <c r="C7173">
        <v>20</v>
      </c>
      <c r="D7173" t="s">
        <v>41</v>
      </c>
      <c r="E7173" t="s">
        <v>8</v>
      </c>
      <c r="F7173" t="s">
        <v>42</v>
      </c>
      <c r="G7173">
        <v>38</v>
      </c>
      <c r="H7173" s="9">
        <v>43434</v>
      </c>
    </row>
    <row r="7174" spans="1:8" x14ac:dyDescent="0.2">
      <c r="A7174" t="s">
        <v>161</v>
      </c>
      <c r="B7174">
        <v>394530</v>
      </c>
      <c r="C7174">
        <v>21</v>
      </c>
      <c r="D7174" t="s">
        <v>43</v>
      </c>
      <c r="E7174" t="s">
        <v>8</v>
      </c>
      <c r="F7174" t="s">
        <v>44</v>
      </c>
      <c r="G7174">
        <v>23</v>
      </c>
      <c r="H7174" s="9">
        <v>43434</v>
      </c>
    </row>
    <row r="7175" spans="1:8" x14ac:dyDescent="0.2">
      <c r="A7175" t="s">
        <v>161</v>
      </c>
      <c r="B7175">
        <v>394982</v>
      </c>
      <c r="C7175">
        <v>22</v>
      </c>
      <c r="D7175" t="s">
        <v>45</v>
      </c>
      <c r="E7175" t="s">
        <v>8</v>
      </c>
      <c r="F7175" t="s">
        <v>17</v>
      </c>
      <c r="G7175">
        <v>38</v>
      </c>
      <c r="H7175" s="9">
        <v>43434</v>
      </c>
    </row>
    <row r="7176" spans="1:8" x14ac:dyDescent="0.2">
      <c r="A7176" t="s">
        <v>161</v>
      </c>
      <c r="B7176">
        <v>394998</v>
      </c>
      <c r="C7176">
        <v>23</v>
      </c>
      <c r="D7176" t="s">
        <v>46</v>
      </c>
      <c r="E7176" t="s">
        <v>8</v>
      </c>
      <c r="F7176" t="s">
        <v>47</v>
      </c>
      <c r="G7176">
        <v>34</v>
      </c>
      <c r="H7176" s="9">
        <v>43434</v>
      </c>
    </row>
    <row r="7177" spans="1:8" x14ac:dyDescent="0.2">
      <c r="A7177" t="s">
        <v>161</v>
      </c>
      <c r="B7177">
        <v>394458</v>
      </c>
      <c r="C7177">
        <v>24</v>
      </c>
      <c r="D7177" t="s">
        <v>48</v>
      </c>
      <c r="E7177" t="s">
        <v>8</v>
      </c>
      <c r="F7177" t="s">
        <v>49</v>
      </c>
      <c r="G7177">
        <v>19</v>
      </c>
      <c r="H7177" s="9">
        <v>43434</v>
      </c>
    </row>
    <row r="7178" spans="1:8" x14ac:dyDescent="0.2">
      <c r="A7178" t="s">
        <v>161</v>
      </c>
      <c r="B7178">
        <v>395045</v>
      </c>
      <c r="C7178">
        <v>25</v>
      </c>
      <c r="D7178" t="s">
        <v>50</v>
      </c>
      <c r="E7178" t="s">
        <v>8</v>
      </c>
      <c r="F7178" t="s">
        <v>11</v>
      </c>
      <c r="G7178">
        <v>27</v>
      </c>
      <c r="H7178" s="9">
        <v>43434</v>
      </c>
    </row>
    <row r="7179" spans="1:8" x14ac:dyDescent="0.2">
      <c r="A7179" t="s">
        <v>161</v>
      </c>
      <c r="B7179">
        <v>395055</v>
      </c>
      <c r="C7179">
        <v>26</v>
      </c>
      <c r="D7179" t="s">
        <v>51</v>
      </c>
      <c r="E7179" t="s">
        <v>8</v>
      </c>
      <c r="F7179" t="s">
        <v>15</v>
      </c>
      <c r="G7179">
        <v>43</v>
      </c>
      <c r="H7179" s="9">
        <v>43434</v>
      </c>
    </row>
    <row r="7180" spans="1:8" x14ac:dyDescent="0.2">
      <c r="A7180" t="s">
        <v>161</v>
      </c>
      <c r="B7180">
        <v>394943</v>
      </c>
      <c r="C7180">
        <v>27</v>
      </c>
      <c r="D7180" t="s">
        <v>52</v>
      </c>
      <c r="E7180" t="s">
        <v>8</v>
      </c>
      <c r="F7180" t="s">
        <v>22</v>
      </c>
      <c r="G7180">
        <v>30</v>
      </c>
      <c r="H7180" s="9">
        <v>43434</v>
      </c>
    </row>
    <row r="7181" spans="1:8" x14ac:dyDescent="0.2">
      <c r="A7181" t="s">
        <v>161</v>
      </c>
      <c r="B7181">
        <v>394466</v>
      </c>
      <c r="C7181">
        <v>28</v>
      </c>
      <c r="D7181" t="s">
        <v>53</v>
      </c>
      <c r="E7181" t="s">
        <v>8</v>
      </c>
      <c r="F7181" t="s">
        <v>54</v>
      </c>
      <c r="G7181">
        <v>21</v>
      </c>
      <c r="H7181" s="9">
        <v>43434</v>
      </c>
    </row>
    <row r="7182" spans="1:8" x14ac:dyDescent="0.2">
      <c r="A7182" t="s">
        <v>161</v>
      </c>
      <c r="B7182">
        <v>394475</v>
      </c>
      <c r="C7182">
        <v>29</v>
      </c>
      <c r="D7182" t="s">
        <v>55</v>
      </c>
      <c r="E7182" t="s">
        <v>8</v>
      </c>
      <c r="F7182" t="s">
        <v>54</v>
      </c>
      <c r="G7182">
        <v>45</v>
      </c>
      <c r="H7182" s="9">
        <v>43434</v>
      </c>
    </row>
    <row r="7183" spans="1:8" x14ac:dyDescent="0.2">
      <c r="A7183" t="s">
        <v>161</v>
      </c>
      <c r="B7183">
        <v>394735</v>
      </c>
      <c r="C7183">
        <v>30</v>
      </c>
      <c r="D7183" t="s">
        <v>56</v>
      </c>
      <c r="E7183" t="s">
        <v>8</v>
      </c>
      <c r="F7183" t="s">
        <v>39</v>
      </c>
      <c r="G7183">
        <v>21</v>
      </c>
      <c r="H7183" s="9">
        <v>43434</v>
      </c>
    </row>
    <row r="7184" spans="1:8" x14ac:dyDescent="0.2">
      <c r="A7184" t="s">
        <v>161</v>
      </c>
      <c r="B7184">
        <v>394775</v>
      </c>
      <c r="C7184">
        <v>31</v>
      </c>
      <c r="D7184" t="s">
        <v>57</v>
      </c>
      <c r="E7184" t="s">
        <v>8</v>
      </c>
      <c r="F7184" t="s">
        <v>58</v>
      </c>
      <c r="G7184">
        <v>29</v>
      </c>
      <c r="H7184" s="9">
        <v>43434</v>
      </c>
    </row>
    <row r="7185" spans="1:8" x14ac:dyDescent="0.2">
      <c r="A7185" t="s">
        <v>161</v>
      </c>
      <c r="B7185">
        <v>394492</v>
      </c>
      <c r="C7185">
        <v>32</v>
      </c>
      <c r="D7185" t="s">
        <v>59</v>
      </c>
      <c r="E7185" t="s">
        <v>8</v>
      </c>
      <c r="F7185" t="s">
        <v>54</v>
      </c>
      <c r="G7185">
        <v>16</v>
      </c>
      <c r="H7185" s="9">
        <v>43434</v>
      </c>
    </row>
    <row r="7186" spans="1:8" x14ac:dyDescent="0.2">
      <c r="A7186" t="s">
        <v>161</v>
      </c>
      <c r="B7186">
        <v>394705</v>
      </c>
      <c r="C7186">
        <v>33</v>
      </c>
      <c r="D7186" t="s">
        <v>60</v>
      </c>
      <c r="E7186" t="s">
        <v>8</v>
      </c>
      <c r="F7186" t="s">
        <v>61</v>
      </c>
      <c r="G7186">
        <v>23</v>
      </c>
      <c r="H7186" s="9">
        <v>43434</v>
      </c>
    </row>
    <row r="7187" spans="1:8" x14ac:dyDescent="0.2">
      <c r="A7187" t="s">
        <v>161</v>
      </c>
      <c r="B7187">
        <v>395059</v>
      </c>
      <c r="C7187">
        <v>34</v>
      </c>
      <c r="D7187" t="s">
        <v>62</v>
      </c>
      <c r="E7187" t="s">
        <v>8</v>
      </c>
      <c r="F7187" t="s">
        <v>11</v>
      </c>
      <c r="G7187">
        <v>25</v>
      </c>
      <c r="H7187" s="9">
        <v>43434</v>
      </c>
    </row>
    <row r="7188" spans="1:8" x14ac:dyDescent="0.2">
      <c r="A7188" t="s">
        <v>161</v>
      </c>
      <c r="B7188">
        <v>394355</v>
      </c>
      <c r="C7188">
        <v>35</v>
      </c>
      <c r="D7188" t="s">
        <v>63</v>
      </c>
      <c r="E7188" t="s">
        <v>8</v>
      </c>
      <c r="F7188" t="s">
        <v>15</v>
      </c>
      <c r="G7188">
        <v>33</v>
      </c>
      <c r="H7188" s="9">
        <v>43434</v>
      </c>
    </row>
    <row r="7189" spans="1:8" x14ac:dyDescent="0.2">
      <c r="A7189" t="s">
        <v>161</v>
      </c>
      <c r="B7189">
        <v>395194</v>
      </c>
      <c r="C7189">
        <v>36</v>
      </c>
      <c r="D7189" t="s">
        <v>64</v>
      </c>
      <c r="E7189" t="s">
        <v>8</v>
      </c>
      <c r="F7189" t="s">
        <v>65</v>
      </c>
      <c r="G7189">
        <v>58</v>
      </c>
      <c r="H7189" s="9">
        <v>43434</v>
      </c>
    </row>
    <row r="7190" spans="1:8" x14ac:dyDescent="0.2">
      <c r="A7190" t="s">
        <v>161</v>
      </c>
      <c r="B7190">
        <v>394902</v>
      </c>
      <c r="C7190">
        <v>37</v>
      </c>
      <c r="D7190" t="s">
        <v>66</v>
      </c>
      <c r="E7190" t="s">
        <v>8</v>
      </c>
      <c r="F7190" t="s">
        <v>67</v>
      </c>
      <c r="G7190">
        <v>26</v>
      </c>
      <c r="H7190" s="9">
        <v>43434</v>
      </c>
    </row>
    <row r="7191" spans="1:8" x14ac:dyDescent="0.2">
      <c r="A7191" t="s">
        <v>161</v>
      </c>
      <c r="B7191">
        <v>395005</v>
      </c>
      <c r="C7191">
        <v>38</v>
      </c>
      <c r="D7191" t="s">
        <v>68</v>
      </c>
      <c r="E7191" t="s">
        <v>8</v>
      </c>
      <c r="F7191" t="s">
        <v>69</v>
      </c>
      <c r="G7191">
        <v>43</v>
      </c>
      <c r="H7191" s="9">
        <v>43434</v>
      </c>
    </row>
    <row r="7192" spans="1:8" x14ac:dyDescent="0.2">
      <c r="A7192" t="s">
        <v>161</v>
      </c>
      <c r="B7192">
        <v>394862</v>
      </c>
      <c r="C7192">
        <v>39</v>
      </c>
      <c r="D7192" t="s">
        <v>70</v>
      </c>
      <c r="E7192" t="s">
        <v>8</v>
      </c>
      <c r="F7192" t="s">
        <v>71</v>
      </c>
      <c r="G7192">
        <v>41</v>
      </c>
      <c r="H7192" s="9">
        <v>43434</v>
      </c>
    </row>
    <row r="7193" spans="1:8" x14ac:dyDescent="0.2">
      <c r="A7193" t="s">
        <v>161</v>
      </c>
      <c r="B7193">
        <v>394714</v>
      </c>
      <c r="C7193">
        <v>40</v>
      </c>
      <c r="D7193" t="s">
        <v>72</v>
      </c>
      <c r="E7193" t="s">
        <v>8</v>
      </c>
      <c r="F7193" t="s">
        <v>22</v>
      </c>
      <c r="G7193">
        <v>40</v>
      </c>
      <c r="H7193" s="9">
        <v>43434</v>
      </c>
    </row>
    <row r="7194" spans="1:8" x14ac:dyDescent="0.2">
      <c r="A7194" t="s">
        <v>161</v>
      </c>
      <c r="B7194">
        <v>394849</v>
      </c>
      <c r="C7194">
        <v>41</v>
      </c>
      <c r="D7194" t="s">
        <v>73</v>
      </c>
      <c r="E7194" t="s">
        <v>8</v>
      </c>
      <c r="F7194" t="s">
        <v>67</v>
      </c>
      <c r="G7194">
        <v>37</v>
      </c>
      <c r="H7194" s="9">
        <v>43434</v>
      </c>
    </row>
    <row r="7195" spans="1:8" x14ac:dyDescent="0.2">
      <c r="A7195" t="s">
        <v>161</v>
      </c>
      <c r="B7195">
        <v>394935</v>
      </c>
      <c r="C7195">
        <v>42</v>
      </c>
      <c r="D7195" t="s">
        <v>74</v>
      </c>
      <c r="E7195" t="s">
        <v>8</v>
      </c>
      <c r="F7195" t="s">
        <v>75</v>
      </c>
      <c r="G7195">
        <v>33</v>
      </c>
      <c r="H7195" s="9">
        <v>43434</v>
      </c>
    </row>
    <row r="7196" spans="1:8" x14ac:dyDescent="0.2">
      <c r="A7196" t="s">
        <v>161</v>
      </c>
      <c r="B7196">
        <v>394807</v>
      </c>
      <c r="C7196">
        <v>43</v>
      </c>
      <c r="D7196" t="s">
        <v>76</v>
      </c>
      <c r="E7196" t="s">
        <v>8</v>
      </c>
      <c r="F7196" t="s">
        <v>77</v>
      </c>
      <c r="G7196">
        <v>24</v>
      </c>
      <c r="H7196" s="9">
        <v>43434</v>
      </c>
    </row>
    <row r="7197" spans="1:8" x14ac:dyDescent="0.2">
      <c r="A7197" t="s">
        <v>161</v>
      </c>
      <c r="B7197">
        <v>394669</v>
      </c>
      <c r="C7197">
        <v>44</v>
      </c>
      <c r="D7197" t="s">
        <v>78</v>
      </c>
      <c r="E7197" t="s">
        <v>8</v>
      </c>
      <c r="F7197" t="s">
        <v>79</v>
      </c>
      <c r="G7197">
        <v>40</v>
      </c>
      <c r="H7197" s="9">
        <v>43434</v>
      </c>
    </row>
    <row r="7198" spans="1:8" x14ac:dyDescent="0.2">
      <c r="A7198" t="s">
        <v>161</v>
      </c>
      <c r="B7198">
        <v>395022</v>
      </c>
      <c r="C7198">
        <v>45</v>
      </c>
      <c r="D7198" t="s">
        <v>80</v>
      </c>
      <c r="E7198" t="s">
        <v>8</v>
      </c>
      <c r="F7198" t="s">
        <v>65</v>
      </c>
      <c r="G7198">
        <v>29</v>
      </c>
      <c r="H7198" s="9">
        <v>43434</v>
      </c>
    </row>
    <row r="7199" spans="1:8" x14ac:dyDescent="0.2">
      <c r="A7199" t="s">
        <v>161</v>
      </c>
      <c r="B7199">
        <v>394910</v>
      </c>
      <c r="C7199">
        <v>46</v>
      </c>
      <c r="D7199" t="s">
        <v>81</v>
      </c>
      <c r="E7199" t="s">
        <v>8</v>
      </c>
      <c r="F7199" t="s">
        <v>82</v>
      </c>
      <c r="G7199">
        <v>34</v>
      </c>
      <c r="H7199" s="9">
        <v>43434</v>
      </c>
    </row>
    <row r="7200" spans="1:8" x14ac:dyDescent="0.2">
      <c r="A7200" t="s">
        <v>161</v>
      </c>
      <c r="B7200">
        <v>394425</v>
      </c>
      <c r="C7200">
        <v>47</v>
      </c>
      <c r="D7200" t="s">
        <v>83</v>
      </c>
      <c r="E7200" t="s">
        <v>8</v>
      </c>
      <c r="F7200" t="s">
        <v>9</v>
      </c>
      <c r="G7200">
        <v>31</v>
      </c>
      <c r="H7200" s="9">
        <v>43434</v>
      </c>
    </row>
    <row r="7201" spans="1:8" x14ac:dyDescent="0.2">
      <c r="A7201" t="s">
        <v>161</v>
      </c>
      <c r="B7201">
        <v>395012</v>
      </c>
      <c r="C7201">
        <v>48</v>
      </c>
      <c r="D7201" t="s">
        <v>84</v>
      </c>
      <c r="E7201" t="s">
        <v>8</v>
      </c>
      <c r="F7201" t="s">
        <v>49</v>
      </c>
      <c r="G7201">
        <v>14</v>
      </c>
      <c r="H7201" s="9">
        <v>43434</v>
      </c>
    </row>
    <row r="7202" spans="1:8" x14ac:dyDescent="0.2">
      <c r="A7202" t="s">
        <v>161</v>
      </c>
      <c r="B7202">
        <v>394388</v>
      </c>
      <c r="C7202">
        <v>49</v>
      </c>
      <c r="D7202" t="s">
        <v>85</v>
      </c>
      <c r="E7202" t="s">
        <v>8</v>
      </c>
      <c r="F7202" t="s">
        <v>86</v>
      </c>
      <c r="G7202">
        <v>26</v>
      </c>
      <c r="H7202" s="9">
        <v>43434</v>
      </c>
    </row>
    <row r="7203" spans="1:8" x14ac:dyDescent="0.2">
      <c r="A7203" t="s">
        <v>161</v>
      </c>
      <c r="B7203">
        <v>395053</v>
      </c>
      <c r="C7203">
        <v>50</v>
      </c>
      <c r="D7203" t="s">
        <v>87</v>
      </c>
      <c r="E7203" t="s">
        <v>8</v>
      </c>
      <c r="F7203" t="s">
        <v>88</v>
      </c>
      <c r="G7203">
        <v>24</v>
      </c>
      <c r="H7203" s="9">
        <v>43434</v>
      </c>
    </row>
    <row r="7204" spans="1:8" x14ac:dyDescent="0.2">
      <c r="A7204" t="s">
        <v>161</v>
      </c>
      <c r="B7204">
        <v>395031</v>
      </c>
      <c r="C7204">
        <v>51</v>
      </c>
      <c r="D7204" t="s">
        <v>89</v>
      </c>
      <c r="E7204" t="s">
        <v>8</v>
      </c>
      <c r="F7204" t="s">
        <v>9</v>
      </c>
      <c r="G7204">
        <v>32</v>
      </c>
      <c r="H7204" s="9">
        <v>43434</v>
      </c>
    </row>
    <row r="7205" spans="1:8" x14ac:dyDescent="0.2">
      <c r="A7205" t="s">
        <v>161</v>
      </c>
      <c r="B7205">
        <v>394640</v>
      </c>
      <c r="C7205">
        <v>52</v>
      </c>
      <c r="D7205" t="s">
        <v>90</v>
      </c>
      <c r="E7205" t="s">
        <v>8</v>
      </c>
      <c r="F7205" t="s">
        <v>29</v>
      </c>
      <c r="G7205">
        <v>14</v>
      </c>
      <c r="H7205" s="9">
        <v>43434</v>
      </c>
    </row>
    <row r="7206" spans="1:8" x14ac:dyDescent="0.2">
      <c r="A7206" t="s">
        <v>161</v>
      </c>
      <c r="B7206">
        <v>395167</v>
      </c>
      <c r="C7206">
        <v>53</v>
      </c>
      <c r="D7206" t="s">
        <v>91</v>
      </c>
      <c r="E7206" t="s">
        <v>8</v>
      </c>
      <c r="F7206" t="s">
        <v>32</v>
      </c>
      <c r="G7206">
        <v>21</v>
      </c>
      <c r="H7206" s="9">
        <v>43434</v>
      </c>
    </row>
    <row r="7207" spans="1:8" x14ac:dyDescent="0.2">
      <c r="A7207" t="s">
        <v>161</v>
      </c>
      <c r="B7207">
        <v>395169</v>
      </c>
      <c r="C7207">
        <v>55</v>
      </c>
      <c r="D7207" t="s">
        <v>94</v>
      </c>
      <c r="E7207" t="s">
        <v>8</v>
      </c>
      <c r="F7207" t="s">
        <v>75</v>
      </c>
      <c r="G7207">
        <v>50</v>
      </c>
      <c r="H7207" s="9">
        <v>43434</v>
      </c>
    </row>
    <row r="7208" spans="1:8" x14ac:dyDescent="0.2">
      <c r="A7208" t="s">
        <v>161</v>
      </c>
      <c r="B7208">
        <v>394619</v>
      </c>
      <c r="C7208">
        <v>56</v>
      </c>
      <c r="D7208" t="s">
        <v>95</v>
      </c>
      <c r="E7208" t="s">
        <v>8</v>
      </c>
      <c r="F7208" t="s">
        <v>11</v>
      </c>
      <c r="G7208">
        <v>25</v>
      </c>
      <c r="H7208" s="9">
        <v>43434</v>
      </c>
    </row>
    <row r="7209" spans="1:8" x14ac:dyDescent="0.2">
      <c r="A7209" t="s">
        <v>161</v>
      </c>
      <c r="B7209">
        <v>395238</v>
      </c>
      <c r="C7209">
        <v>57</v>
      </c>
      <c r="D7209" t="s">
        <v>96</v>
      </c>
      <c r="E7209" t="s">
        <v>8</v>
      </c>
      <c r="F7209" t="s">
        <v>26</v>
      </c>
      <c r="G7209">
        <v>27</v>
      </c>
      <c r="H7209" s="9">
        <v>43434</v>
      </c>
    </row>
    <row r="7210" spans="1:8" x14ac:dyDescent="0.2">
      <c r="A7210" t="s">
        <v>161</v>
      </c>
      <c r="B7210">
        <v>394415</v>
      </c>
      <c r="C7210">
        <v>58</v>
      </c>
      <c r="D7210" t="s">
        <v>97</v>
      </c>
      <c r="E7210" t="s">
        <v>8</v>
      </c>
      <c r="F7210" t="s">
        <v>79</v>
      </c>
      <c r="G7210">
        <v>52</v>
      </c>
      <c r="H7210" s="9">
        <v>43434</v>
      </c>
    </row>
    <row r="7211" spans="1:8" x14ac:dyDescent="0.2">
      <c r="A7211" t="s">
        <v>161</v>
      </c>
      <c r="B7211">
        <v>394312</v>
      </c>
      <c r="C7211">
        <v>59</v>
      </c>
      <c r="D7211" t="s">
        <v>98</v>
      </c>
      <c r="E7211" t="s">
        <v>8</v>
      </c>
      <c r="F7211" t="s">
        <v>99</v>
      </c>
      <c r="G7211">
        <v>34</v>
      </c>
      <c r="H7211" s="9">
        <v>43434</v>
      </c>
    </row>
    <row r="7212" spans="1:8" x14ac:dyDescent="0.2">
      <c r="A7212" t="s">
        <v>161</v>
      </c>
      <c r="B7212">
        <v>394308</v>
      </c>
      <c r="C7212">
        <v>60</v>
      </c>
      <c r="D7212" t="s">
        <v>100</v>
      </c>
      <c r="E7212" t="s">
        <v>8</v>
      </c>
      <c r="F7212" t="s">
        <v>9</v>
      </c>
      <c r="G7212">
        <v>40</v>
      </c>
      <c r="H7212" s="9">
        <v>43434</v>
      </c>
    </row>
    <row r="7213" spans="1:8" x14ac:dyDescent="0.2">
      <c r="A7213" t="s">
        <v>161</v>
      </c>
      <c r="B7213">
        <v>394938</v>
      </c>
      <c r="C7213">
        <v>61</v>
      </c>
      <c r="D7213" t="s">
        <v>101</v>
      </c>
      <c r="E7213" t="s">
        <v>8</v>
      </c>
      <c r="F7213" t="s">
        <v>102</v>
      </c>
      <c r="G7213">
        <v>23</v>
      </c>
      <c r="H7213" s="9">
        <v>43434</v>
      </c>
    </row>
    <row r="7214" spans="1:8" x14ac:dyDescent="0.2">
      <c r="A7214" t="s">
        <v>161</v>
      </c>
      <c r="B7214">
        <v>394908</v>
      </c>
      <c r="C7214">
        <v>62</v>
      </c>
      <c r="D7214" t="s">
        <v>103</v>
      </c>
      <c r="E7214" t="s">
        <v>8</v>
      </c>
      <c r="F7214" t="s">
        <v>79</v>
      </c>
      <c r="G7214">
        <v>42</v>
      </c>
      <c r="H7214" s="9">
        <v>43434</v>
      </c>
    </row>
    <row r="7215" spans="1:8" x14ac:dyDescent="0.2">
      <c r="A7215" t="s">
        <v>161</v>
      </c>
      <c r="B7215">
        <v>394357</v>
      </c>
      <c r="C7215">
        <v>63</v>
      </c>
      <c r="D7215" t="s">
        <v>104</v>
      </c>
      <c r="E7215" t="s">
        <v>8</v>
      </c>
      <c r="F7215" t="s">
        <v>11</v>
      </c>
      <c r="G7215">
        <v>40</v>
      </c>
      <c r="H7215" s="9">
        <v>43434</v>
      </c>
    </row>
    <row r="7216" spans="1:8" x14ac:dyDescent="0.2">
      <c r="A7216" t="s">
        <v>161</v>
      </c>
      <c r="B7216">
        <v>394753</v>
      </c>
      <c r="C7216">
        <v>64</v>
      </c>
      <c r="D7216" t="s">
        <v>105</v>
      </c>
      <c r="E7216" t="s">
        <v>8</v>
      </c>
      <c r="F7216" t="s">
        <v>67</v>
      </c>
      <c r="G7216">
        <v>28</v>
      </c>
      <c r="H7216" s="9">
        <v>43434</v>
      </c>
    </row>
    <row r="7217" spans="1:8" x14ac:dyDescent="0.2">
      <c r="A7217" t="s">
        <v>161</v>
      </c>
      <c r="B7217">
        <v>394653</v>
      </c>
      <c r="C7217">
        <v>65</v>
      </c>
      <c r="D7217" t="s">
        <v>106</v>
      </c>
      <c r="E7217" t="s">
        <v>8</v>
      </c>
      <c r="F7217" t="s">
        <v>107</v>
      </c>
      <c r="G7217">
        <v>29</v>
      </c>
      <c r="H7217" s="9">
        <v>43434</v>
      </c>
    </row>
    <row r="7218" spans="1:8" x14ac:dyDescent="0.2">
      <c r="A7218" t="s">
        <v>161</v>
      </c>
      <c r="B7218">
        <v>394952</v>
      </c>
      <c r="C7218">
        <v>66</v>
      </c>
      <c r="D7218" t="s">
        <v>108</v>
      </c>
      <c r="E7218" t="s">
        <v>8</v>
      </c>
      <c r="F7218" t="s">
        <v>11</v>
      </c>
      <c r="G7218">
        <v>38</v>
      </c>
      <c r="H7218" s="9">
        <v>43434</v>
      </c>
    </row>
    <row r="7219" spans="1:8" x14ac:dyDescent="0.2">
      <c r="A7219" t="s">
        <v>161</v>
      </c>
      <c r="B7219">
        <v>394318</v>
      </c>
      <c r="C7219">
        <v>67</v>
      </c>
      <c r="D7219" t="s">
        <v>109</v>
      </c>
      <c r="E7219" t="s">
        <v>8</v>
      </c>
      <c r="F7219" t="s">
        <v>17</v>
      </c>
      <c r="G7219">
        <v>58</v>
      </c>
      <c r="H7219" s="9">
        <v>43434</v>
      </c>
    </row>
    <row r="7220" spans="1:8" x14ac:dyDescent="0.2">
      <c r="A7220" t="s">
        <v>161</v>
      </c>
      <c r="B7220">
        <v>394561</v>
      </c>
      <c r="C7220">
        <v>68</v>
      </c>
      <c r="D7220" t="s">
        <v>110</v>
      </c>
      <c r="E7220" t="s">
        <v>8</v>
      </c>
      <c r="F7220" t="s">
        <v>15</v>
      </c>
      <c r="G7220">
        <v>48</v>
      </c>
      <c r="H7220" s="9">
        <v>43434</v>
      </c>
    </row>
    <row r="7221" spans="1:8" x14ac:dyDescent="0.2">
      <c r="A7221" t="s">
        <v>161</v>
      </c>
      <c r="B7221">
        <v>394367</v>
      </c>
      <c r="C7221">
        <v>69</v>
      </c>
      <c r="D7221" t="s">
        <v>111</v>
      </c>
      <c r="E7221" t="s">
        <v>8</v>
      </c>
      <c r="F7221" t="s">
        <v>82</v>
      </c>
      <c r="G7221">
        <v>42</v>
      </c>
      <c r="H7221" s="9">
        <v>43434</v>
      </c>
    </row>
    <row r="7222" spans="1:8" x14ac:dyDescent="0.2">
      <c r="A7222" t="s">
        <v>161</v>
      </c>
      <c r="B7222">
        <v>394521</v>
      </c>
      <c r="C7222">
        <v>70</v>
      </c>
      <c r="D7222" t="s">
        <v>112</v>
      </c>
      <c r="E7222" t="s">
        <v>8</v>
      </c>
      <c r="F7222" t="s">
        <v>54</v>
      </c>
      <c r="G7222">
        <v>30</v>
      </c>
      <c r="H7222" s="9">
        <v>43434</v>
      </c>
    </row>
    <row r="7223" spans="1:8" x14ac:dyDescent="0.2">
      <c r="A7223" t="s">
        <v>161</v>
      </c>
      <c r="B7223">
        <v>394843</v>
      </c>
      <c r="C7223">
        <v>71</v>
      </c>
      <c r="D7223" t="s">
        <v>113</v>
      </c>
      <c r="E7223" t="s">
        <v>8</v>
      </c>
      <c r="F7223" t="s">
        <v>15</v>
      </c>
      <c r="G7223">
        <v>47</v>
      </c>
      <c r="H7223" s="9">
        <v>43434</v>
      </c>
    </row>
    <row r="7224" spans="1:8" x14ac:dyDescent="0.2">
      <c r="A7224" t="s">
        <v>161</v>
      </c>
      <c r="B7224">
        <v>394486</v>
      </c>
      <c r="C7224">
        <v>72</v>
      </c>
      <c r="D7224" t="s">
        <v>114</v>
      </c>
      <c r="E7224" t="s">
        <v>8</v>
      </c>
      <c r="F7224" t="s">
        <v>107</v>
      </c>
      <c r="G7224">
        <v>41</v>
      </c>
      <c r="H7224" s="9">
        <v>43434</v>
      </c>
    </row>
    <row r="7225" spans="1:8" x14ac:dyDescent="0.2">
      <c r="A7225" t="s">
        <v>161</v>
      </c>
      <c r="B7225">
        <v>394648</v>
      </c>
      <c r="C7225">
        <v>73</v>
      </c>
      <c r="D7225" t="s">
        <v>115</v>
      </c>
      <c r="E7225" t="s">
        <v>8</v>
      </c>
      <c r="F7225" t="s">
        <v>49</v>
      </c>
      <c r="G7225">
        <v>21</v>
      </c>
      <c r="H7225" s="9">
        <v>43434</v>
      </c>
    </row>
    <row r="7226" spans="1:8" x14ac:dyDescent="0.2">
      <c r="A7226" t="s">
        <v>161</v>
      </c>
      <c r="B7226">
        <v>394304</v>
      </c>
      <c r="C7226">
        <v>74</v>
      </c>
      <c r="D7226" t="s">
        <v>116</v>
      </c>
      <c r="E7226" t="s">
        <v>8</v>
      </c>
      <c r="F7226" t="s">
        <v>54</v>
      </c>
      <c r="G7226">
        <v>48</v>
      </c>
      <c r="H7226" s="9">
        <v>43434</v>
      </c>
    </row>
    <row r="7227" spans="1:8" x14ac:dyDescent="0.2">
      <c r="A7227" t="s">
        <v>161</v>
      </c>
      <c r="B7227">
        <v>753906</v>
      </c>
      <c r="C7227">
        <v>75</v>
      </c>
      <c r="D7227" t="s">
        <v>117</v>
      </c>
      <c r="E7227" t="s">
        <v>8</v>
      </c>
      <c r="F7227" t="s">
        <v>22</v>
      </c>
      <c r="G7227">
        <v>39</v>
      </c>
      <c r="H7227" s="9">
        <v>43434</v>
      </c>
    </row>
    <row r="7228" spans="1:8" x14ac:dyDescent="0.2">
      <c r="A7228" t="s">
        <v>161</v>
      </c>
      <c r="B7228">
        <v>394798</v>
      </c>
      <c r="C7228">
        <v>76</v>
      </c>
      <c r="D7228" t="s">
        <v>118</v>
      </c>
      <c r="E7228" t="s">
        <v>8</v>
      </c>
      <c r="F7228" t="s">
        <v>119</v>
      </c>
      <c r="G7228">
        <v>60</v>
      </c>
      <c r="H7228" s="9">
        <v>43434</v>
      </c>
    </row>
    <row r="7229" spans="1:8" x14ac:dyDescent="0.2">
      <c r="A7229" t="s">
        <v>161</v>
      </c>
      <c r="B7229">
        <v>395134</v>
      </c>
      <c r="C7229">
        <v>77</v>
      </c>
      <c r="D7229" t="s">
        <v>120</v>
      </c>
      <c r="E7229" t="s">
        <v>8</v>
      </c>
      <c r="F7229" t="s">
        <v>11</v>
      </c>
      <c r="G7229">
        <v>28</v>
      </c>
      <c r="H7229" s="9">
        <v>43434</v>
      </c>
    </row>
    <row r="7230" spans="1:8" x14ac:dyDescent="0.2">
      <c r="A7230" t="s">
        <v>161</v>
      </c>
      <c r="B7230">
        <v>394457</v>
      </c>
      <c r="C7230">
        <v>78</v>
      </c>
      <c r="D7230" t="s">
        <v>121</v>
      </c>
      <c r="E7230" t="s">
        <v>8</v>
      </c>
      <c r="F7230" t="s">
        <v>107</v>
      </c>
      <c r="G7230">
        <v>31</v>
      </c>
      <c r="H7230" s="9">
        <v>43434</v>
      </c>
    </row>
    <row r="7231" spans="1:8" x14ac:dyDescent="0.2">
      <c r="A7231" t="s">
        <v>161</v>
      </c>
      <c r="B7231">
        <v>395143</v>
      </c>
      <c r="C7231">
        <v>79</v>
      </c>
      <c r="D7231" t="s">
        <v>122</v>
      </c>
      <c r="E7231" t="s">
        <v>8</v>
      </c>
      <c r="F7231" t="s">
        <v>9</v>
      </c>
      <c r="G7231">
        <v>53</v>
      </c>
      <c r="H7231" s="9">
        <v>43434</v>
      </c>
    </row>
    <row r="7232" spans="1:8" x14ac:dyDescent="0.2">
      <c r="A7232" t="s">
        <v>161</v>
      </c>
      <c r="B7232">
        <v>394484</v>
      </c>
      <c r="C7232">
        <v>80</v>
      </c>
      <c r="D7232" t="s">
        <v>123</v>
      </c>
      <c r="E7232" t="s">
        <v>8</v>
      </c>
      <c r="F7232" t="s">
        <v>44</v>
      </c>
      <c r="G7232">
        <v>18</v>
      </c>
      <c r="H7232" s="9">
        <v>43434</v>
      </c>
    </row>
    <row r="7233" spans="1:8" x14ac:dyDescent="0.2">
      <c r="A7233" t="s">
        <v>161</v>
      </c>
      <c r="B7233">
        <v>395235</v>
      </c>
      <c r="C7233">
        <v>81</v>
      </c>
      <c r="D7233" t="s">
        <v>124</v>
      </c>
      <c r="E7233" t="s">
        <v>8</v>
      </c>
      <c r="F7233" t="s">
        <v>49</v>
      </c>
      <c r="G7233">
        <v>26</v>
      </c>
      <c r="H7233" s="9">
        <v>43434</v>
      </c>
    </row>
    <row r="7234" spans="1:8" x14ac:dyDescent="0.2">
      <c r="A7234" t="s">
        <v>161</v>
      </c>
      <c r="B7234">
        <v>395224</v>
      </c>
      <c r="C7234">
        <v>82</v>
      </c>
      <c r="D7234" t="s">
        <v>125</v>
      </c>
      <c r="E7234" t="s">
        <v>8</v>
      </c>
      <c r="F7234" t="s">
        <v>126</v>
      </c>
      <c r="G7234">
        <v>25</v>
      </c>
      <c r="H7234" s="9">
        <v>43434</v>
      </c>
    </row>
    <row r="7235" spans="1:8" x14ac:dyDescent="0.2">
      <c r="A7235" t="s">
        <v>161</v>
      </c>
      <c r="B7235">
        <v>395115</v>
      </c>
      <c r="C7235">
        <v>83</v>
      </c>
      <c r="D7235" t="s">
        <v>127</v>
      </c>
      <c r="E7235" t="s">
        <v>8</v>
      </c>
      <c r="F7235" t="s">
        <v>26</v>
      </c>
      <c r="G7235">
        <v>31</v>
      </c>
      <c r="H7235" s="9">
        <v>43434</v>
      </c>
    </row>
    <row r="7236" spans="1:8" x14ac:dyDescent="0.2">
      <c r="A7236" t="s">
        <v>161</v>
      </c>
      <c r="B7236">
        <v>394440</v>
      </c>
      <c r="C7236">
        <v>84</v>
      </c>
      <c r="D7236" t="s">
        <v>128</v>
      </c>
      <c r="E7236" t="s">
        <v>8</v>
      </c>
      <c r="F7236" t="s">
        <v>22</v>
      </c>
      <c r="G7236">
        <v>45</v>
      </c>
      <c r="H7236" s="9">
        <v>43434</v>
      </c>
    </row>
    <row r="7237" spans="1:8" x14ac:dyDescent="0.2">
      <c r="A7237" t="s">
        <v>161</v>
      </c>
      <c r="B7237">
        <v>394399</v>
      </c>
      <c r="C7237">
        <v>85</v>
      </c>
      <c r="D7237" t="s">
        <v>129</v>
      </c>
      <c r="E7237" t="s">
        <v>8</v>
      </c>
      <c r="F7237" t="s">
        <v>130</v>
      </c>
      <c r="G7237">
        <v>17</v>
      </c>
      <c r="H7237" s="9">
        <v>43434</v>
      </c>
    </row>
    <row r="7238" spans="1:8" x14ac:dyDescent="0.2">
      <c r="A7238" t="s">
        <v>161</v>
      </c>
      <c r="B7238">
        <v>395160</v>
      </c>
      <c r="C7238">
        <v>86</v>
      </c>
      <c r="D7238" t="s">
        <v>131</v>
      </c>
      <c r="E7238" t="s">
        <v>8</v>
      </c>
      <c r="F7238" t="s">
        <v>54</v>
      </c>
      <c r="G7238">
        <v>31</v>
      </c>
      <c r="H7238" s="9">
        <v>43434</v>
      </c>
    </row>
    <row r="7239" spans="1:8" x14ac:dyDescent="0.2">
      <c r="A7239" t="s">
        <v>161</v>
      </c>
      <c r="B7239">
        <v>394816</v>
      </c>
      <c r="C7239">
        <v>87</v>
      </c>
      <c r="D7239" t="s">
        <v>132</v>
      </c>
      <c r="E7239" t="s">
        <v>8</v>
      </c>
      <c r="F7239" t="s">
        <v>71</v>
      </c>
      <c r="G7239">
        <v>50</v>
      </c>
      <c r="H7239" s="9">
        <v>43434</v>
      </c>
    </row>
    <row r="7240" spans="1:8" x14ac:dyDescent="0.2">
      <c r="A7240" t="s">
        <v>161</v>
      </c>
      <c r="B7240">
        <v>394766</v>
      </c>
      <c r="C7240">
        <v>88</v>
      </c>
      <c r="D7240" t="s">
        <v>133</v>
      </c>
      <c r="E7240" t="s">
        <v>8</v>
      </c>
      <c r="F7240" t="s">
        <v>22</v>
      </c>
      <c r="G7240">
        <v>21</v>
      </c>
      <c r="H7240" s="9">
        <v>43434</v>
      </c>
    </row>
    <row r="7241" spans="1:8" x14ac:dyDescent="0.2">
      <c r="A7241" t="s">
        <v>161</v>
      </c>
      <c r="B7241">
        <v>394931</v>
      </c>
      <c r="C7241">
        <v>89</v>
      </c>
      <c r="D7241" t="s">
        <v>134</v>
      </c>
      <c r="E7241" t="s">
        <v>8</v>
      </c>
      <c r="F7241" t="s">
        <v>88</v>
      </c>
      <c r="G7241">
        <v>25</v>
      </c>
      <c r="H7241" s="9">
        <v>43434</v>
      </c>
    </row>
    <row r="7242" spans="1:8" x14ac:dyDescent="0.2">
      <c r="A7242" t="s">
        <v>161</v>
      </c>
      <c r="B7242">
        <v>394528</v>
      </c>
      <c r="C7242">
        <v>90</v>
      </c>
      <c r="D7242" t="s">
        <v>135</v>
      </c>
      <c r="E7242" t="s">
        <v>8</v>
      </c>
      <c r="F7242" t="s">
        <v>22</v>
      </c>
      <c r="G7242">
        <v>41</v>
      </c>
      <c r="H7242" s="9">
        <v>43434</v>
      </c>
    </row>
    <row r="7243" spans="1:8" x14ac:dyDescent="0.2">
      <c r="A7243" t="s">
        <v>161</v>
      </c>
      <c r="B7243">
        <v>394531</v>
      </c>
      <c r="C7243">
        <v>91</v>
      </c>
      <c r="D7243" t="s">
        <v>136</v>
      </c>
      <c r="E7243" t="s">
        <v>8</v>
      </c>
      <c r="F7243" t="s">
        <v>137</v>
      </c>
      <c r="G7243">
        <v>30</v>
      </c>
      <c r="H7243" s="9">
        <v>43434</v>
      </c>
    </row>
    <row r="7244" spans="1:8" x14ac:dyDescent="0.2">
      <c r="A7244" t="s">
        <v>161</v>
      </c>
      <c r="B7244">
        <v>394711</v>
      </c>
      <c r="C7244">
        <v>92</v>
      </c>
      <c r="D7244" t="s">
        <v>138</v>
      </c>
      <c r="E7244" t="s">
        <v>8</v>
      </c>
      <c r="F7244" t="s">
        <v>139</v>
      </c>
      <c r="G7244">
        <v>48</v>
      </c>
      <c r="H7244" s="9">
        <v>43434</v>
      </c>
    </row>
    <row r="7245" spans="1:8" x14ac:dyDescent="0.2">
      <c r="A7245" t="s">
        <v>161</v>
      </c>
      <c r="B7245">
        <v>394352</v>
      </c>
      <c r="C7245">
        <v>94</v>
      </c>
      <c r="D7245" t="s">
        <v>140</v>
      </c>
      <c r="E7245" t="s">
        <v>8</v>
      </c>
      <c r="F7245" t="s">
        <v>24</v>
      </c>
      <c r="G7245">
        <v>26</v>
      </c>
      <c r="H7245" s="9">
        <v>43434</v>
      </c>
    </row>
    <row r="7246" spans="1:8" x14ac:dyDescent="0.2">
      <c r="A7246" t="s">
        <v>161</v>
      </c>
      <c r="B7246">
        <v>394666</v>
      </c>
      <c r="C7246">
        <v>96</v>
      </c>
      <c r="D7246" t="s">
        <v>141</v>
      </c>
      <c r="E7246" t="s">
        <v>8</v>
      </c>
      <c r="F7246" t="s">
        <v>17</v>
      </c>
      <c r="G7246">
        <v>26</v>
      </c>
      <c r="H7246" s="9">
        <v>43434</v>
      </c>
    </row>
    <row r="7247" spans="1:8" x14ac:dyDescent="0.2">
      <c r="A7247" t="s">
        <v>161</v>
      </c>
      <c r="B7247">
        <v>395006</v>
      </c>
      <c r="C7247">
        <v>100</v>
      </c>
      <c r="D7247" t="s">
        <v>142</v>
      </c>
      <c r="E7247" t="s">
        <v>8</v>
      </c>
      <c r="F7247" t="s">
        <v>88</v>
      </c>
      <c r="G7247">
        <v>23</v>
      </c>
      <c r="H7247" s="9">
        <v>43434</v>
      </c>
    </row>
    <row r="7248" spans="1:8" x14ac:dyDescent="0.2">
      <c r="A7248" t="s">
        <v>161</v>
      </c>
      <c r="B7248">
        <v>394602</v>
      </c>
      <c r="C7248">
        <v>159</v>
      </c>
      <c r="D7248" t="s">
        <v>143</v>
      </c>
      <c r="E7248" t="s">
        <v>8</v>
      </c>
      <c r="F7248" t="s">
        <v>44</v>
      </c>
      <c r="G7248">
        <v>37</v>
      </c>
      <c r="H7248" s="9">
        <v>43434</v>
      </c>
    </row>
    <row r="7249" spans="1:8" x14ac:dyDescent="0.2">
      <c r="A7249" t="s">
        <v>148</v>
      </c>
      <c r="B7249">
        <v>102001</v>
      </c>
      <c r="C7249">
        <v>0</v>
      </c>
      <c r="D7249" t="s">
        <v>5</v>
      </c>
      <c r="E7249" t="s">
        <v>6</v>
      </c>
      <c r="G7249">
        <v>0.1459</v>
      </c>
      <c r="H7249" s="9">
        <v>43434</v>
      </c>
    </row>
    <row r="7250" spans="1:8" x14ac:dyDescent="0.2">
      <c r="A7250" t="s">
        <v>148</v>
      </c>
      <c r="B7250">
        <v>394913</v>
      </c>
      <c r="C7250">
        <v>1</v>
      </c>
      <c r="D7250" t="s">
        <v>7</v>
      </c>
      <c r="E7250" t="s">
        <v>8</v>
      </c>
      <c r="F7250" t="s">
        <v>9</v>
      </c>
      <c r="G7250">
        <v>0.13289999999999999</v>
      </c>
      <c r="H7250" s="9">
        <v>43434</v>
      </c>
    </row>
    <row r="7251" spans="1:8" x14ac:dyDescent="0.2">
      <c r="A7251" t="s">
        <v>148</v>
      </c>
      <c r="B7251">
        <v>753899</v>
      </c>
      <c r="C7251">
        <v>2</v>
      </c>
      <c r="D7251" t="s">
        <v>10</v>
      </c>
      <c r="E7251" t="s">
        <v>8</v>
      </c>
      <c r="F7251" t="s">
        <v>11</v>
      </c>
      <c r="G7251">
        <v>0.1825</v>
      </c>
      <c r="H7251" s="9">
        <v>43434</v>
      </c>
    </row>
    <row r="7252" spans="1:8" x14ac:dyDescent="0.2">
      <c r="A7252" t="s">
        <v>148</v>
      </c>
      <c r="B7252">
        <v>394463</v>
      </c>
      <c r="C7252">
        <v>3</v>
      </c>
      <c r="D7252" t="s">
        <v>12</v>
      </c>
      <c r="E7252" t="s">
        <v>8</v>
      </c>
      <c r="F7252" t="s">
        <v>13</v>
      </c>
      <c r="G7252">
        <v>0.18729999999999999</v>
      </c>
      <c r="H7252" s="9">
        <v>43434</v>
      </c>
    </row>
    <row r="7253" spans="1:8" x14ac:dyDescent="0.2">
      <c r="A7253" t="s">
        <v>148</v>
      </c>
      <c r="B7253">
        <v>394514</v>
      </c>
      <c r="C7253">
        <v>4</v>
      </c>
      <c r="D7253" t="s">
        <v>14</v>
      </c>
      <c r="E7253" t="s">
        <v>8</v>
      </c>
      <c r="F7253" t="s">
        <v>15</v>
      </c>
      <c r="G7253">
        <v>0.20169999999999999</v>
      </c>
      <c r="H7253" s="9">
        <v>43434</v>
      </c>
    </row>
    <row r="7254" spans="1:8" x14ac:dyDescent="0.2">
      <c r="A7254" t="s">
        <v>148</v>
      </c>
      <c r="B7254">
        <v>394974</v>
      </c>
      <c r="C7254">
        <v>5</v>
      </c>
      <c r="D7254" t="s">
        <v>16</v>
      </c>
      <c r="E7254" t="s">
        <v>8</v>
      </c>
      <c r="F7254" t="s">
        <v>17</v>
      </c>
      <c r="G7254">
        <v>0.1804</v>
      </c>
      <c r="H7254" s="9">
        <v>43434</v>
      </c>
    </row>
    <row r="7255" spans="1:8" x14ac:dyDescent="0.2">
      <c r="A7255" t="s">
        <v>148</v>
      </c>
      <c r="B7255">
        <v>394692</v>
      </c>
      <c r="C7255">
        <v>6</v>
      </c>
      <c r="D7255" t="s">
        <v>18</v>
      </c>
      <c r="E7255" t="s">
        <v>8</v>
      </c>
      <c r="F7255" t="s">
        <v>15</v>
      </c>
      <c r="G7255">
        <v>0.18029999999999999</v>
      </c>
      <c r="H7255" s="9">
        <v>43434</v>
      </c>
    </row>
    <row r="7256" spans="1:8" x14ac:dyDescent="0.2">
      <c r="A7256" t="s">
        <v>148</v>
      </c>
      <c r="B7256">
        <v>395209</v>
      </c>
      <c r="C7256">
        <v>7</v>
      </c>
      <c r="D7256" t="s">
        <v>19</v>
      </c>
      <c r="E7256" t="s">
        <v>8</v>
      </c>
      <c r="F7256" t="s">
        <v>20</v>
      </c>
      <c r="G7256">
        <v>0.1653</v>
      </c>
      <c r="H7256" s="9">
        <v>43434</v>
      </c>
    </row>
    <row r="7257" spans="1:8" x14ac:dyDescent="0.2">
      <c r="A7257" t="s">
        <v>148</v>
      </c>
      <c r="B7257">
        <v>394856</v>
      </c>
      <c r="C7257">
        <v>8</v>
      </c>
      <c r="D7257" t="s">
        <v>21</v>
      </c>
      <c r="E7257" t="s">
        <v>8</v>
      </c>
      <c r="F7257" t="s">
        <v>22</v>
      </c>
      <c r="G7257">
        <v>0.17499999999999999</v>
      </c>
      <c r="H7257" s="9">
        <v>43434</v>
      </c>
    </row>
    <row r="7258" spans="1:8" x14ac:dyDescent="0.2">
      <c r="A7258" t="s">
        <v>148</v>
      </c>
      <c r="B7258">
        <v>394347</v>
      </c>
      <c r="C7258">
        <v>9</v>
      </c>
      <c r="D7258" t="s">
        <v>23</v>
      </c>
      <c r="E7258" t="s">
        <v>8</v>
      </c>
      <c r="F7258" t="s">
        <v>24</v>
      </c>
      <c r="G7258">
        <v>0.16969999999999999</v>
      </c>
      <c r="H7258" s="9">
        <v>43434</v>
      </c>
    </row>
    <row r="7259" spans="1:8" x14ac:dyDescent="0.2">
      <c r="A7259" t="s">
        <v>148</v>
      </c>
      <c r="B7259">
        <v>394404</v>
      </c>
      <c r="C7259">
        <v>10</v>
      </c>
      <c r="D7259" t="s">
        <v>25</v>
      </c>
      <c r="E7259" t="s">
        <v>8</v>
      </c>
      <c r="F7259" t="s">
        <v>26</v>
      </c>
      <c r="G7259">
        <v>0.17419999999999999</v>
      </c>
      <c r="H7259" s="9">
        <v>43434</v>
      </c>
    </row>
    <row r="7260" spans="1:8" x14ac:dyDescent="0.2">
      <c r="A7260" t="s">
        <v>148</v>
      </c>
      <c r="B7260">
        <v>395057</v>
      </c>
      <c r="C7260">
        <v>11</v>
      </c>
      <c r="D7260" t="s">
        <v>27</v>
      </c>
      <c r="E7260" t="s">
        <v>8</v>
      </c>
      <c r="F7260" t="s">
        <v>11</v>
      </c>
      <c r="G7260">
        <v>0.14699999999999999</v>
      </c>
      <c r="H7260" s="9">
        <v>43434</v>
      </c>
    </row>
    <row r="7261" spans="1:8" x14ac:dyDescent="0.2">
      <c r="A7261" t="s">
        <v>148</v>
      </c>
      <c r="B7261">
        <v>394532</v>
      </c>
      <c r="C7261">
        <v>12</v>
      </c>
      <c r="D7261" t="s">
        <v>28</v>
      </c>
      <c r="E7261" t="s">
        <v>8</v>
      </c>
      <c r="F7261" t="s">
        <v>29</v>
      </c>
      <c r="G7261">
        <v>0.2026</v>
      </c>
      <c r="H7261" s="9">
        <v>43434</v>
      </c>
    </row>
    <row r="7262" spans="1:8" x14ac:dyDescent="0.2">
      <c r="A7262" t="s">
        <v>148</v>
      </c>
      <c r="B7262">
        <v>395025</v>
      </c>
      <c r="C7262">
        <v>13</v>
      </c>
      <c r="D7262" t="s">
        <v>30</v>
      </c>
      <c r="E7262" t="s">
        <v>8</v>
      </c>
      <c r="F7262" t="s">
        <v>11</v>
      </c>
      <c r="G7262">
        <v>0.18429999999999999</v>
      </c>
      <c r="H7262" s="9">
        <v>43434</v>
      </c>
    </row>
    <row r="7263" spans="1:8" x14ac:dyDescent="0.2">
      <c r="A7263" t="s">
        <v>148</v>
      </c>
      <c r="B7263">
        <v>394976</v>
      </c>
      <c r="C7263">
        <v>14</v>
      </c>
      <c r="D7263" t="s">
        <v>31</v>
      </c>
      <c r="E7263" t="s">
        <v>8</v>
      </c>
      <c r="F7263" t="s">
        <v>32</v>
      </c>
      <c r="G7263">
        <v>0.23400000000000001</v>
      </c>
      <c r="H7263" s="9">
        <v>43434</v>
      </c>
    </row>
    <row r="7264" spans="1:8" x14ac:dyDescent="0.2">
      <c r="A7264" t="s">
        <v>148</v>
      </c>
      <c r="B7264">
        <v>395078</v>
      </c>
      <c r="C7264">
        <v>15</v>
      </c>
      <c r="D7264" t="s">
        <v>33</v>
      </c>
      <c r="E7264" t="s">
        <v>8</v>
      </c>
      <c r="F7264" t="s">
        <v>34</v>
      </c>
      <c r="G7264">
        <v>0.2104</v>
      </c>
      <c r="H7264" s="9">
        <v>43434</v>
      </c>
    </row>
    <row r="7265" spans="1:8" x14ac:dyDescent="0.2">
      <c r="A7265" t="s">
        <v>148</v>
      </c>
      <c r="B7265">
        <v>394865</v>
      </c>
      <c r="C7265">
        <v>16</v>
      </c>
      <c r="D7265" t="s">
        <v>35</v>
      </c>
      <c r="E7265" t="s">
        <v>8</v>
      </c>
      <c r="F7265" t="s">
        <v>36</v>
      </c>
      <c r="G7265">
        <v>0.16650000000000001</v>
      </c>
      <c r="H7265" s="9">
        <v>43434</v>
      </c>
    </row>
    <row r="7266" spans="1:8" x14ac:dyDescent="0.2">
      <c r="A7266" t="s">
        <v>148</v>
      </c>
      <c r="B7266">
        <v>395056</v>
      </c>
      <c r="C7266">
        <v>17</v>
      </c>
      <c r="D7266" t="s">
        <v>37</v>
      </c>
      <c r="E7266" t="s">
        <v>8</v>
      </c>
      <c r="F7266" t="s">
        <v>11</v>
      </c>
      <c r="G7266">
        <v>0.2387</v>
      </c>
      <c r="H7266" s="9">
        <v>43434</v>
      </c>
    </row>
    <row r="7267" spans="1:8" x14ac:dyDescent="0.2">
      <c r="A7267" t="s">
        <v>148</v>
      </c>
      <c r="B7267">
        <v>395121</v>
      </c>
      <c r="C7267">
        <v>18</v>
      </c>
      <c r="D7267" t="s">
        <v>38</v>
      </c>
      <c r="E7267" t="s">
        <v>8</v>
      </c>
      <c r="F7267" t="s">
        <v>39</v>
      </c>
      <c r="G7267">
        <v>0.1754</v>
      </c>
      <c r="H7267" s="9">
        <v>43434</v>
      </c>
    </row>
    <row r="7268" spans="1:8" x14ac:dyDescent="0.2">
      <c r="A7268" t="s">
        <v>148</v>
      </c>
      <c r="B7268">
        <v>395148</v>
      </c>
      <c r="C7268">
        <v>19</v>
      </c>
      <c r="D7268" t="s">
        <v>40</v>
      </c>
      <c r="E7268" t="s">
        <v>8</v>
      </c>
      <c r="F7268" t="s">
        <v>22</v>
      </c>
      <c r="G7268">
        <v>0.22819999999999999</v>
      </c>
      <c r="H7268" s="9">
        <v>43434</v>
      </c>
    </row>
    <row r="7269" spans="1:8" x14ac:dyDescent="0.2">
      <c r="A7269" t="s">
        <v>148</v>
      </c>
      <c r="B7269">
        <v>394358</v>
      </c>
      <c r="C7269">
        <v>20</v>
      </c>
      <c r="D7269" t="s">
        <v>41</v>
      </c>
      <c r="E7269" t="s">
        <v>8</v>
      </c>
      <c r="F7269" t="s">
        <v>42</v>
      </c>
      <c r="G7269">
        <v>0.19769999999999999</v>
      </c>
      <c r="H7269" s="9">
        <v>43434</v>
      </c>
    </row>
    <row r="7270" spans="1:8" x14ac:dyDescent="0.2">
      <c r="A7270" t="s">
        <v>148</v>
      </c>
      <c r="B7270">
        <v>394530</v>
      </c>
      <c r="C7270">
        <v>21</v>
      </c>
      <c r="D7270" t="s">
        <v>43</v>
      </c>
      <c r="E7270" t="s">
        <v>8</v>
      </c>
      <c r="F7270" t="s">
        <v>44</v>
      </c>
      <c r="G7270">
        <v>0.22789999999999999</v>
      </c>
      <c r="H7270" s="9">
        <v>43434</v>
      </c>
    </row>
    <row r="7271" spans="1:8" x14ac:dyDescent="0.2">
      <c r="A7271" t="s">
        <v>148</v>
      </c>
      <c r="B7271">
        <v>394982</v>
      </c>
      <c r="C7271">
        <v>22</v>
      </c>
      <c r="D7271" t="s">
        <v>45</v>
      </c>
      <c r="E7271" t="s">
        <v>8</v>
      </c>
      <c r="F7271" t="s">
        <v>17</v>
      </c>
      <c r="G7271">
        <v>0.1699</v>
      </c>
      <c r="H7271" s="9">
        <v>43434</v>
      </c>
    </row>
    <row r="7272" spans="1:8" x14ac:dyDescent="0.2">
      <c r="A7272" t="s">
        <v>148</v>
      </c>
      <c r="B7272">
        <v>394998</v>
      </c>
      <c r="C7272">
        <v>23</v>
      </c>
      <c r="D7272" t="s">
        <v>46</v>
      </c>
      <c r="E7272" t="s">
        <v>8</v>
      </c>
      <c r="F7272" t="s">
        <v>47</v>
      </c>
      <c r="G7272">
        <v>0.20200000000000001</v>
      </c>
      <c r="H7272" s="9">
        <v>43434</v>
      </c>
    </row>
    <row r="7273" spans="1:8" x14ac:dyDescent="0.2">
      <c r="A7273" t="s">
        <v>148</v>
      </c>
      <c r="B7273">
        <v>394458</v>
      </c>
      <c r="C7273">
        <v>24</v>
      </c>
      <c r="D7273" t="s">
        <v>48</v>
      </c>
      <c r="E7273" t="s">
        <v>8</v>
      </c>
      <c r="F7273" t="s">
        <v>49</v>
      </c>
      <c r="G7273">
        <v>0.18329999999999999</v>
      </c>
      <c r="H7273" s="9">
        <v>43434</v>
      </c>
    </row>
    <row r="7274" spans="1:8" x14ac:dyDescent="0.2">
      <c r="A7274" t="s">
        <v>148</v>
      </c>
      <c r="B7274">
        <v>395045</v>
      </c>
      <c r="C7274">
        <v>25</v>
      </c>
      <c r="D7274" t="s">
        <v>50</v>
      </c>
      <c r="E7274" t="s">
        <v>8</v>
      </c>
      <c r="F7274" t="s">
        <v>11</v>
      </c>
      <c r="G7274">
        <v>0.20610000000000001</v>
      </c>
      <c r="H7274" s="9">
        <v>43434</v>
      </c>
    </row>
    <row r="7275" spans="1:8" x14ac:dyDescent="0.2">
      <c r="A7275" t="s">
        <v>148</v>
      </c>
      <c r="B7275">
        <v>395055</v>
      </c>
      <c r="C7275">
        <v>26</v>
      </c>
      <c r="D7275" t="s">
        <v>51</v>
      </c>
      <c r="E7275" t="s">
        <v>8</v>
      </c>
      <c r="F7275" t="s">
        <v>15</v>
      </c>
      <c r="G7275">
        <v>0.18440000000000001</v>
      </c>
      <c r="H7275" s="9">
        <v>43434</v>
      </c>
    </row>
    <row r="7276" spans="1:8" x14ac:dyDescent="0.2">
      <c r="A7276" t="s">
        <v>148</v>
      </c>
      <c r="B7276">
        <v>394943</v>
      </c>
      <c r="C7276">
        <v>27</v>
      </c>
      <c r="D7276" t="s">
        <v>52</v>
      </c>
      <c r="E7276" t="s">
        <v>8</v>
      </c>
      <c r="F7276" t="s">
        <v>22</v>
      </c>
      <c r="G7276">
        <v>0.21360000000000001</v>
      </c>
      <c r="H7276" s="9">
        <v>43434</v>
      </c>
    </row>
    <row r="7277" spans="1:8" x14ac:dyDescent="0.2">
      <c r="A7277" t="s">
        <v>148</v>
      </c>
      <c r="B7277">
        <v>394466</v>
      </c>
      <c r="C7277">
        <v>28</v>
      </c>
      <c r="D7277" t="s">
        <v>53</v>
      </c>
      <c r="E7277" t="s">
        <v>8</v>
      </c>
      <c r="F7277" t="s">
        <v>54</v>
      </c>
      <c r="G7277">
        <v>0.1933</v>
      </c>
      <c r="H7277" s="9">
        <v>43434</v>
      </c>
    </row>
    <row r="7278" spans="1:8" x14ac:dyDescent="0.2">
      <c r="A7278" t="s">
        <v>148</v>
      </c>
      <c r="B7278">
        <v>394475</v>
      </c>
      <c r="C7278">
        <v>29</v>
      </c>
      <c r="D7278" t="s">
        <v>55</v>
      </c>
      <c r="E7278" t="s">
        <v>8</v>
      </c>
      <c r="F7278" t="s">
        <v>54</v>
      </c>
      <c r="G7278">
        <v>0.151</v>
      </c>
      <c r="H7278" s="9">
        <v>43434</v>
      </c>
    </row>
    <row r="7279" spans="1:8" x14ac:dyDescent="0.2">
      <c r="A7279" t="s">
        <v>148</v>
      </c>
      <c r="B7279">
        <v>394735</v>
      </c>
      <c r="C7279">
        <v>30</v>
      </c>
      <c r="D7279" t="s">
        <v>56</v>
      </c>
      <c r="E7279" t="s">
        <v>8</v>
      </c>
      <c r="F7279" t="s">
        <v>39</v>
      </c>
      <c r="G7279">
        <v>0.1792</v>
      </c>
      <c r="H7279" s="9">
        <v>43434</v>
      </c>
    </row>
    <row r="7280" spans="1:8" x14ac:dyDescent="0.2">
      <c r="A7280" t="s">
        <v>148</v>
      </c>
      <c r="B7280">
        <v>394775</v>
      </c>
      <c r="C7280">
        <v>31</v>
      </c>
      <c r="D7280" t="s">
        <v>57</v>
      </c>
      <c r="E7280" t="s">
        <v>8</v>
      </c>
      <c r="F7280" t="s">
        <v>58</v>
      </c>
      <c r="G7280">
        <v>0.2298</v>
      </c>
      <c r="H7280" s="9">
        <v>43434</v>
      </c>
    </row>
    <row r="7281" spans="1:8" x14ac:dyDescent="0.2">
      <c r="A7281" t="s">
        <v>148</v>
      </c>
      <c r="B7281">
        <v>394492</v>
      </c>
      <c r="C7281">
        <v>32</v>
      </c>
      <c r="D7281" t="s">
        <v>59</v>
      </c>
      <c r="E7281" t="s">
        <v>8</v>
      </c>
      <c r="F7281" t="s">
        <v>54</v>
      </c>
      <c r="G7281">
        <v>0.21460000000000001</v>
      </c>
      <c r="H7281" s="9">
        <v>43434</v>
      </c>
    </row>
    <row r="7282" spans="1:8" x14ac:dyDescent="0.2">
      <c r="A7282" t="s">
        <v>148</v>
      </c>
      <c r="B7282">
        <v>394705</v>
      </c>
      <c r="C7282">
        <v>33</v>
      </c>
      <c r="D7282" t="s">
        <v>60</v>
      </c>
      <c r="E7282" t="s">
        <v>8</v>
      </c>
      <c r="F7282" t="s">
        <v>61</v>
      </c>
      <c r="G7282">
        <v>0.21940000000000001</v>
      </c>
      <c r="H7282" s="9">
        <v>43434</v>
      </c>
    </row>
    <row r="7283" spans="1:8" x14ac:dyDescent="0.2">
      <c r="A7283" t="s">
        <v>148</v>
      </c>
      <c r="B7283">
        <v>395059</v>
      </c>
      <c r="C7283">
        <v>34</v>
      </c>
      <c r="D7283" t="s">
        <v>62</v>
      </c>
      <c r="E7283" t="s">
        <v>8</v>
      </c>
      <c r="F7283" t="s">
        <v>11</v>
      </c>
      <c r="G7283">
        <v>0.18360000000000001</v>
      </c>
      <c r="H7283" s="9">
        <v>43434</v>
      </c>
    </row>
    <row r="7284" spans="1:8" x14ac:dyDescent="0.2">
      <c r="A7284" t="s">
        <v>148</v>
      </c>
      <c r="B7284">
        <v>394355</v>
      </c>
      <c r="C7284">
        <v>35</v>
      </c>
      <c r="D7284" t="s">
        <v>63</v>
      </c>
      <c r="E7284" t="s">
        <v>8</v>
      </c>
      <c r="F7284" t="s">
        <v>15</v>
      </c>
      <c r="G7284">
        <v>0.2147</v>
      </c>
      <c r="H7284" s="9">
        <v>43434</v>
      </c>
    </row>
    <row r="7285" spans="1:8" x14ac:dyDescent="0.2">
      <c r="A7285" t="s">
        <v>148</v>
      </c>
      <c r="B7285">
        <v>395194</v>
      </c>
      <c r="C7285">
        <v>36</v>
      </c>
      <c r="D7285" t="s">
        <v>64</v>
      </c>
      <c r="E7285" t="s">
        <v>8</v>
      </c>
      <c r="F7285" t="s">
        <v>65</v>
      </c>
      <c r="G7285">
        <v>0.15820000000000001</v>
      </c>
      <c r="H7285" s="9">
        <v>43434</v>
      </c>
    </row>
    <row r="7286" spans="1:8" x14ac:dyDescent="0.2">
      <c r="A7286" t="s">
        <v>148</v>
      </c>
      <c r="B7286">
        <v>394902</v>
      </c>
      <c r="C7286">
        <v>37</v>
      </c>
      <c r="D7286" t="s">
        <v>66</v>
      </c>
      <c r="E7286" t="s">
        <v>8</v>
      </c>
      <c r="F7286" t="s">
        <v>67</v>
      </c>
      <c r="G7286">
        <v>0.17560000000000001</v>
      </c>
      <c r="H7286" s="9">
        <v>43434</v>
      </c>
    </row>
    <row r="7287" spans="1:8" x14ac:dyDescent="0.2">
      <c r="A7287" t="s">
        <v>148</v>
      </c>
      <c r="B7287">
        <v>395005</v>
      </c>
      <c r="C7287">
        <v>38</v>
      </c>
      <c r="D7287" t="s">
        <v>68</v>
      </c>
      <c r="E7287" t="s">
        <v>8</v>
      </c>
      <c r="F7287" t="s">
        <v>69</v>
      </c>
      <c r="G7287">
        <v>0.1741</v>
      </c>
      <c r="H7287" s="9">
        <v>43434</v>
      </c>
    </row>
    <row r="7288" spans="1:8" x14ac:dyDescent="0.2">
      <c r="A7288" t="s">
        <v>148</v>
      </c>
      <c r="B7288">
        <v>394862</v>
      </c>
      <c r="C7288">
        <v>39</v>
      </c>
      <c r="D7288" t="s">
        <v>70</v>
      </c>
      <c r="E7288" t="s">
        <v>8</v>
      </c>
      <c r="F7288" t="s">
        <v>71</v>
      </c>
      <c r="G7288">
        <v>0.16020000000000001</v>
      </c>
      <c r="H7288" s="9">
        <v>43434</v>
      </c>
    </row>
    <row r="7289" spans="1:8" x14ac:dyDescent="0.2">
      <c r="A7289" t="s">
        <v>148</v>
      </c>
      <c r="B7289">
        <v>394714</v>
      </c>
      <c r="C7289">
        <v>40</v>
      </c>
      <c r="D7289" t="s">
        <v>72</v>
      </c>
      <c r="E7289" t="s">
        <v>8</v>
      </c>
      <c r="F7289" t="s">
        <v>22</v>
      </c>
      <c r="G7289">
        <v>0.1893</v>
      </c>
      <c r="H7289" s="9">
        <v>43434</v>
      </c>
    </row>
    <row r="7290" spans="1:8" x14ac:dyDescent="0.2">
      <c r="A7290" t="s">
        <v>148</v>
      </c>
      <c r="B7290">
        <v>394849</v>
      </c>
      <c r="C7290">
        <v>41</v>
      </c>
      <c r="D7290" t="s">
        <v>73</v>
      </c>
      <c r="E7290" t="s">
        <v>8</v>
      </c>
      <c r="F7290" t="s">
        <v>67</v>
      </c>
      <c r="G7290">
        <v>0.13350000000000001</v>
      </c>
      <c r="H7290" s="9">
        <v>43434</v>
      </c>
    </row>
    <row r="7291" spans="1:8" x14ac:dyDescent="0.2">
      <c r="A7291" t="s">
        <v>148</v>
      </c>
      <c r="B7291">
        <v>394935</v>
      </c>
      <c r="C7291">
        <v>42</v>
      </c>
      <c r="D7291" t="s">
        <v>74</v>
      </c>
      <c r="E7291" t="s">
        <v>8</v>
      </c>
      <c r="F7291" t="s">
        <v>75</v>
      </c>
      <c r="G7291">
        <v>0.18479999999999999</v>
      </c>
      <c r="H7291" s="9">
        <v>43434</v>
      </c>
    </row>
    <row r="7292" spans="1:8" x14ac:dyDescent="0.2">
      <c r="A7292" t="s">
        <v>148</v>
      </c>
      <c r="B7292">
        <v>394807</v>
      </c>
      <c r="C7292">
        <v>43</v>
      </c>
      <c r="D7292" t="s">
        <v>76</v>
      </c>
      <c r="E7292" t="s">
        <v>8</v>
      </c>
      <c r="F7292" t="s">
        <v>77</v>
      </c>
      <c r="G7292">
        <v>0.18840000000000001</v>
      </c>
      <c r="H7292" s="9">
        <v>43434</v>
      </c>
    </row>
    <row r="7293" spans="1:8" x14ac:dyDescent="0.2">
      <c r="A7293" t="s">
        <v>148</v>
      </c>
      <c r="B7293">
        <v>394669</v>
      </c>
      <c r="C7293">
        <v>44</v>
      </c>
      <c r="D7293" t="s">
        <v>78</v>
      </c>
      <c r="E7293" t="s">
        <v>8</v>
      </c>
      <c r="F7293" t="s">
        <v>79</v>
      </c>
      <c r="G7293">
        <v>0.1731</v>
      </c>
      <c r="H7293" s="9">
        <v>43434</v>
      </c>
    </row>
    <row r="7294" spans="1:8" x14ac:dyDescent="0.2">
      <c r="A7294" t="s">
        <v>148</v>
      </c>
      <c r="B7294">
        <v>395022</v>
      </c>
      <c r="C7294">
        <v>45</v>
      </c>
      <c r="D7294" t="s">
        <v>80</v>
      </c>
      <c r="E7294" t="s">
        <v>8</v>
      </c>
      <c r="F7294" t="s">
        <v>65</v>
      </c>
      <c r="G7294">
        <v>0.16669999999999999</v>
      </c>
      <c r="H7294" s="9">
        <v>43434</v>
      </c>
    </row>
    <row r="7295" spans="1:8" x14ac:dyDescent="0.2">
      <c r="A7295" t="s">
        <v>148</v>
      </c>
      <c r="B7295">
        <v>394910</v>
      </c>
      <c r="C7295">
        <v>46</v>
      </c>
      <c r="D7295" t="s">
        <v>81</v>
      </c>
      <c r="E7295" t="s">
        <v>8</v>
      </c>
      <c r="F7295" t="s">
        <v>82</v>
      </c>
      <c r="G7295">
        <v>0.15870000000000001</v>
      </c>
      <c r="H7295" s="9">
        <v>43434</v>
      </c>
    </row>
    <row r="7296" spans="1:8" x14ac:dyDescent="0.2">
      <c r="A7296" t="s">
        <v>148</v>
      </c>
      <c r="B7296">
        <v>394425</v>
      </c>
      <c r="C7296">
        <v>47</v>
      </c>
      <c r="D7296" t="s">
        <v>83</v>
      </c>
      <c r="E7296" t="s">
        <v>8</v>
      </c>
      <c r="F7296" t="s">
        <v>9</v>
      </c>
      <c r="G7296">
        <v>0.1847</v>
      </c>
      <c r="H7296" s="9">
        <v>43434</v>
      </c>
    </row>
    <row r="7297" spans="1:8" x14ac:dyDescent="0.2">
      <c r="A7297" t="s">
        <v>148</v>
      </c>
      <c r="B7297">
        <v>395012</v>
      </c>
      <c r="C7297">
        <v>48</v>
      </c>
      <c r="D7297" t="s">
        <v>84</v>
      </c>
      <c r="E7297" t="s">
        <v>8</v>
      </c>
      <c r="F7297" t="s">
        <v>49</v>
      </c>
      <c r="G7297">
        <v>0.1966</v>
      </c>
      <c r="H7297" s="9">
        <v>43434</v>
      </c>
    </row>
    <row r="7298" spans="1:8" x14ac:dyDescent="0.2">
      <c r="A7298" t="s">
        <v>148</v>
      </c>
      <c r="B7298">
        <v>394388</v>
      </c>
      <c r="C7298">
        <v>49</v>
      </c>
      <c r="D7298" t="s">
        <v>85</v>
      </c>
      <c r="E7298" t="s">
        <v>8</v>
      </c>
      <c r="F7298" t="s">
        <v>86</v>
      </c>
      <c r="G7298">
        <v>0.1222</v>
      </c>
      <c r="H7298" s="9">
        <v>43434</v>
      </c>
    </row>
    <row r="7299" spans="1:8" x14ac:dyDescent="0.2">
      <c r="A7299" t="s">
        <v>148</v>
      </c>
      <c r="B7299">
        <v>395053</v>
      </c>
      <c r="C7299">
        <v>50</v>
      </c>
      <c r="D7299" t="s">
        <v>87</v>
      </c>
      <c r="E7299" t="s">
        <v>8</v>
      </c>
      <c r="F7299" t="s">
        <v>88</v>
      </c>
      <c r="G7299">
        <v>0.22750000000000001</v>
      </c>
      <c r="H7299" s="9">
        <v>43434</v>
      </c>
    </row>
    <row r="7300" spans="1:8" x14ac:dyDescent="0.2">
      <c r="A7300" t="s">
        <v>148</v>
      </c>
      <c r="B7300">
        <v>395031</v>
      </c>
      <c r="C7300">
        <v>51</v>
      </c>
      <c r="D7300" t="s">
        <v>89</v>
      </c>
      <c r="E7300" t="s">
        <v>8</v>
      </c>
      <c r="F7300" t="s">
        <v>9</v>
      </c>
      <c r="G7300">
        <v>0.15459999999999999</v>
      </c>
      <c r="H7300" s="9">
        <v>43434</v>
      </c>
    </row>
    <row r="7301" spans="1:8" x14ac:dyDescent="0.2">
      <c r="A7301" t="s">
        <v>148</v>
      </c>
      <c r="B7301">
        <v>394640</v>
      </c>
      <c r="C7301">
        <v>52</v>
      </c>
      <c r="D7301" t="s">
        <v>90</v>
      </c>
      <c r="E7301" t="s">
        <v>8</v>
      </c>
      <c r="F7301" t="s">
        <v>29</v>
      </c>
      <c r="G7301">
        <v>0.1832</v>
      </c>
      <c r="H7301" s="9">
        <v>43434</v>
      </c>
    </row>
    <row r="7302" spans="1:8" x14ac:dyDescent="0.2">
      <c r="A7302" t="s">
        <v>148</v>
      </c>
      <c r="B7302">
        <v>395167</v>
      </c>
      <c r="C7302">
        <v>53</v>
      </c>
      <c r="D7302" t="s">
        <v>91</v>
      </c>
      <c r="E7302" t="s">
        <v>8</v>
      </c>
      <c r="F7302" t="s">
        <v>32</v>
      </c>
      <c r="G7302">
        <v>0.18110000000000001</v>
      </c>
      <c r="H7302" s="9">
        <v>43434</v>
      </c>
    </row>
    <row r="7303" spans="1:8" x14ac:dyDescent="0.2">
      <c r="A7303" t="s">
        <v>148</v>
      </c>
      <c r="B7303">
        <v>753924</v>
      </c>
      <c r="C7303">
        <v>54</v>
      </c>
      <c r="D7303" t="s">
        <v>92</v>
      </c>
      <c r="E7303" t="s">
        <v>8</v>
      </c>
      <c r="F7303" t="s">
        <v>93</v>
      </c>
      <c r="G7303">
        <v>0.1328</v>
      </c>
      <c r="H7303" s="9">
        <v>43434</v>
      </c>
    </row>
    <row r="7304" spans="1:8" x14ac:dyDescent="0.2">
      <c r="A7304" t="s">
        <v>148</v>
      </c>
      <c r="B7304">
        <v>395169</v>
      </c>
      <c r="C7304">
        <v>55</v>
      </c>
      <c r="D7304" t="s">
        <v>94</v>
      </c>
      <c r="E7304" t="s">
        <v>8</v>
      </c>
      <c r="F7304" t="s">
        <v>75</v>
      </c>
      <c r="G7304">
        <v>0.16980000000000001</v>
      </c>
      <c r="H7304" s="9">
        <v>43434</v>
      </c>
    </row>
    <row r="7305" spans="1:8" x14ac:dyDescent="0.2">
      <c r="A7305" t="s">
        <v>148</v>
      </c>
      <c r="B7305">
        <v>394619</v>
      </c>
      <c r="C7305">
        <v>56</v>
      </c>
      <c r="D7305" t="s">
        <v>95</v>
      </c>
      <c r="E7305" t="s">
        <v>8</v>
      </c>
      <c r="F7305" t="s">
        <v>11</v>
      </c>
      <c r="G7305">
        <v>0.187</v>
      </c>
      <c r="H7305" s="9">
        <v>43434</v>
      </c>
    </row>
    <row r="7306" spans="1:8" x14ac:dyDescent="0.2">
      <c r="A7306" t="s">
        <v>148</v>
      </c>
      <c r="B7306">
        <v>395238</v>
      </c>
      <c r="C7306">
        <v>57</v>
      </c>
      <c r="D7306" t="s">
        <v>96</v>
      </c>
      <c r="E7306" t="s">
        <v>8</v>
      </c>
      <c r="F7306" t="s">
        <v>26</v>
      </c>
      <c r="G7306">
        <v>0.19700000000000001</v>
      </c>
      <c r="H7306" s="9">
        <v>43434</v>
      </c>
    </row>
    <row r="7307" spans="1:8" x14ac:dyDescent="0.2">
      <c r="A7307" t="s">
        <v>148</v>
      </c>
      <c r="B7307">
        <v>394415</v>
      </c>
      <c r="C7307">
        <v>58</v>
      </c>
      <c r="D7307" t="s">
        <v>97</v>
      </c>
      <c r="E7307" t="s">
        <v>8</v>
      </c>
      <c r="F7307" t="s">
        <v>79</v>
      </c>
      <c r="G7307">
        <v>0.1176</v>
      </c>
      <c r="H7307" s="9">
        <v>43434</v>
      </c>
    </row>
    <row r="7308" spans="1:8" x14ac:dyDescent="0.2">
      <c r="A7308" t="s">
        <v>148</v>
      </c>
      <c r="B7308">
        <v>394312</v>
      </c>
      <c r="C7308">
        <v>59</v>
      </c>
      <c r="D7308" t="s">
        <v>98</v>
      </c>
      <c r="E7308" t="s">
        <v>8</v>
      </c>
      <c r="F7308" t="s">
        <v>99</v>
      </c>
      <c r="G7308">
        <v>0.1918</v>
      </c>
      <c r="H7308" s="9">
        <v>43434</v>
      </c>
    </row>
    <row r="7309" spans="1:8" x14ac:dyDescent="0.2">
      <c r="A7309" t="s">
        <v>148</v>
      </c>
      <c r="B7309">
        <v>394308</v>
      </c>
      <c r="C7309">
        <v>60</v>
      </c>
      <c r="D7309" t="s">
        <v>100</v>
      </c>
      <c r="E7309" t="s">
        <v>8</v>
      </c>
      <c r="F7309" t="s">
        <v>9</v>
      </c>
      <c r="G7309">
        <v>0.158</v>
      </c>
      <c r="H7309" s="9">
        <v>43434</v>
      </c>
    </row>
    <row r="7310" spans="1:8" x14ac:dyDescent="0.2">
      <c r="A7310" t="s">
        <v>148</v>
      </c>
      <c r="B7310">
        <v>394938</v>
      </c>
      <c r="C7310">
        <v>61</v>
      </c>
      <c r="D7310" t="s">
        <v>101</v>
      </c>
      <c r="E7310" t="s">
        <v>8</v>
      </c>
      <c r="F7310" t="s">
        <v>102</v>
      </c>
      <c r="G7310">
        <v>0.161</v>
      </c>
      <c r="H7310" s="9">
        <v>43434</v>
      </c>
    </row>
    <row r="7311" spans="1:8" x14ac:dyDescent="0.2">
      <c r="A7311" t="s">
        <v>148</v>
      </c>
      <c r="B7311">
        <v>394908</v>
      </c>
      <c r="C7311">
        <v>62</v>
      </c>
      <c r="D7311" t="s">
        <v>103</v>
      </c>
      <c r="E7311" t="s">
        <v>8</v>
      </c>
      <c r="F7311" t="s">
        <v>79</v>
      </c>
      <c r="G7311">
        <v>0.16159999999999999</v>
      </c>
      <c r="H7311" s="9">
        <v>43434</v>
      </c>
    </row>
    <row r="7312" spans="1:8" x14ac:dyDescent="0.2">
      <c r="A7312" t="s">
        <v>148</v>
      </c>
      <c r="B7312">
        <v>394357</v>
      </c>
      <c r="C7312">
        <v>63</v>
      </c>
      <c r="D7312" t="s">
        <v>104</v>
      </c>
      <c r="E7312" t="s">
        <v>8</v>
      </c>
      <c r="F7312" t="s">
        <v>11</v>
      </c>
      <c r="G7312">
        <v>0.16520000000000001</v>
      </c>
      <c r="H7312" s="9">
        <v>43434</v>
      </c>
    </row>
    <row r="7313" spans="1:8" x14ac:dyDescent="0.2">
      <c r="A7313" t="s">
        <v>148</v>
      </c>
      <c r="B7313">
        <v>394753</v>
      </c>
      <c r="C7313">
        <v>64</v>
      </c>
      <c r="D7313" t="s">
        <v>105</v>
      </c>
      <c r="E7313" t="s">
        <v>8</v>
      </c>
      <c r="F7313" t="s">
        <v>67</v>
      </c>
      <c r="G7313">
        <v>0.14169999999999999</v>
      </c>
      <c r="H7313" s="9">
        <v>43434</v>
      </c>
    </row>
    <row r="7314" spans="1:8" x14ac:dyDescent="0.2">
      <c r="A7314" t="s">
        <v>148</v>
      </c>
      <c r="B7314">
        <v>394653</v>
      </c>
      <c r="C7314">
        <v>65</v>
      </c>
      <c r="D7314" t="s">
        <v>106</v>
      </c>
      <c r="E7314" t="s">
        <v>8</v>
      </c>
      <c r="F7314" t="s">
        <v>107</v>
      </c>
      <c r="G7314">
        <v>0.14460000000000001</v>
      </c>
      <c r="H7314" s="9">
        <v>43434</v>
      </c>
    </row>
    <row r="7315" spans="1:8" x14ac:dyDescent="0.2">
      <c r="A7315" t="s">
        <v>148</v>
      </c>
      <c r="B7315">
        <v>394952</v>
      </c>
      <c r="C7315">
        <v>66</v>
      </c>
      <c r="D7315" t="s">
        <v>108</v>
      </c>
      <c r="E7315" t="s">
        <v>8</v>
      </c>
      <c r="F7315" t="s">
        <v>11</v>
      </c>
      <c r="G7315">
        <v>0.19409999999999999</v>
      </c>
      <c r="H7315" s="9">
        <v>43434</v>
      </c>
    </row>
    <row r="7316" spans="1:8" x14ac:dyDescent="0.2">
      <c r="A7316" t="s">
        <v>148</v>
      </c>
      <c r="B7316">
        <v>394318</v>
      </c>
      <c r="C7316">
        <v>67</v>
      </c>
      <c r="D7316" t="s">
        <v>109</v>
      </c>
      <c r="E7316" t="s">
        <v>8</v>
      </c>
      <c r="F7316" t="s">
        <v>17</v>
      </c>
      <c r="G7316">
        <v>0.1691</v>
      </c>
      <c r="H7316" s="9">
        <v>43434</v>
      </c>
    </row>
    <row r="7317" spans="1:8" x14ac:dyDescent="0.2">
      <c r="A7317" t="s">
        <v>148</v>
      </c>
      <c r="B7317">
        <v>394561</v>
      </c>
      <c r="C7317">
        <v>68</v>
      </c>
      <c r="D7317" t="s">
        <v>110</v>
      </c>
      <c r="E7317" t="s">
        <v>8</v>
      </c>
      <c r="F7317" t="s">
        <v>15</v>
      </c>
      <c r="G7317">
        <v>0.1056</v>
      </c>
      <c r="H7317" s="9">
        <v>43434</v>
      </c>
    </row>
    <row r="7318" spans="1:8" x14ac:dyDescent="0.2">
      <c r="A7318" t="s">
        <v>148</v>
      </c>
      <c r="B7318">
        <v>394367</v>
      </c>
      <c r="C7318">
        <v>69</v>
      </c>
      <c r="D7318" t="s">
        <v>111</v>
      </c>
      <c r="E7318" t="s">
        <v>8</v>
      </c>
      <c r="F7318" t="s">
        <v>82</v>
      </c>
      <c r="G7318">
        <v>0.14449999999999999</v>
      </c>
      <c r="H7318" s="9">
        <v>43434</v>
      </c>
    </row>
    <row r="7319" spans="1:8" x14ac:dyDescent="0.2">
      <c r="A7319" t="s">
        <v>148</v>
      </c>
      <c r="B7319">
        <v>394521</v>
      </c>
      <c r="C7319">
        <v>70</v>
      </c>
      <c r="D7319" t="s">
        <v>112</v>
      </c>
      <c r="E7319" t="s">
        <v>8</v>
      </c>
      <c r="F7319" t="s">
        <v>54</v>
      </c>
      <c r="G7319">
        <v>0.19850000000000001</v>
      </c>
      <c r="H7319" s="9">
        <v>43434</v>
      </c>
    </row>
    <row r="7320" spans="1:8" x14ac:dyDescent="0.2">
      <c r="A7320" t="s">
        <v>148</v>
      </c>
      <c r="B7320">
        <v>394843</v>
      </c>
      <c r="C7320">
        <v>71</v>
      </c>
      <c r="D7320" t="s">
        <v>113</v>
      </c>
      <c r="E7320" t="s">
        <v>8</v>
      </c>
      <c r="F7320" t="s">
        <v>15</v>
      </c>
      <c r="G7320">
        <v>0.1019</v>
      </c>
      <c r="H7320" s="9">
        <v>43434</v>
      </c>
    </row>
    <row r="7321" spans="1:8" x14ac:dyDescent="0.2">
      <c r="A7321" t="s">
        <v>148</v>
      </c>
      <c r="B7321">
        <v>394486</v>
      </c>
      <c r="C7321">
        <v>72</v>
      </c>
      <c r="D7321" t="s">
        <v>114</v>
      </c>
      <c r="E7321" t="s">
        <v>8</v>
      </c>
      <c r="F7321" t="s">
        <v>107</v>
      </c>
      <c r="G7321">
        <v>0.1283</v>
      </c>
      <c r="H7321" s="9">
        <v>43434</v>
      </c>
    </row>
    <row r="7322" spans="1:8" x14ac:dyDescent="0.2">
      <c r="A7322" t="s">
        <v>148</v>
      </c>
      <c r="B7322">
        <v>394648</v>
      </c>
      <c r="C7322">
        <v>73</v>
      </c>
      <c r="D7322" t="s">
        <v>115</v>
      </c>
      <c r="E7322" t="s">
        <v>8</v>
      </c>
      <c r="F7322" t="s">
        <v>49</v>
      </c>
      <c r="G7322">
        <v>0.1482</v>
      </c>
      <c r="H7322" s="9">
        <v>43434</v>
      </c>
    </row>
    <row r="7323" spans="1:8" x14ac:dyDescent="0.2">
      <c r="A7323" t="s">
        <v>148</v>
      </c>
      <c r="B7323">
        <v>394304</v>
      </c>
      <c r="C7323">
        <v>74</v>
      </c>
      <c r="D7323" t="s">
        <v>116</v>
      </c>
      <c r="E7323" t="s">
        <v>8</v>
      </c>
      <c r="F7323" t="s">
        <v>54</v>
      </c>
      <c r="G7323">
        <v>0.1729</v>
      </c>
      <c r="H7323" s="9">
        <v>43434</v>
      </c>
    </row>
    <row r="7324" spans="1:8" x14ac:dyDescent="0.2">
      <c r="A7324" t="s">
        <v>148</v>
      </c>
      <c r="B7324">
        <v>753906</v>
      </c>
      <c r="C7324">
        <v>75</v>
      </c>
      <c r="D7324" t="s">
        <v>117</v>
      </c>
      <c r="E7324" t="s">
        <v>8</v>
      </c>
      <c r="F7324" t="s">
        <v>22</v>
      </c>
      <c r="G7324">
        <v>0.19639999999999999</v>
      </c>
      <c r="H7324" s="9">
        <v>43434</v>
      </c>
    </row>
    <row r="7325" spans="1:8" x14ac:dyDescent="0.2">
      <c r="A7325" t="s">
        <v>148</v>
      </c>
      <c r="B7325">
        <v>394798</v>
      </c>
      <c r="C7325">
        <v>76</v>
      </c>
      <c r="D7325" t="s">
        <v>118</v>
      </c>
      <c r="E7325" t="s">
        <v>8</v>
      </c>
      <c r="F7325" t="s">
        <v>119</v>
      </c>
      <c r="G7325">
        <v>0.12540000000000001</v>
      </c>
      <c r="H7325" s="9">
        <v>43434</v>
      </c>
    </row>
    <row r="7326" spans="1:8" x14ac:dyDescent="0.2">
      <c r="A7326" t="s">
        <v>148</v>
      </c>
      <c r="B7326">
        <v>395134</v>
      </c>
      <c r="C7326">
        <v>77</v>
      </c>
      <c r="D7326" t="s">
        <v>120</v>
      </c>
      <c r="E7326" t="s">
        <v>8</v>
      </c>
      <c r="F7326" t="s">
        <v>11</v>
      </c>
      <c r="G7326">
        <v>0.22459999999999999</v>
      </c>
      <c r="H7326" s="9">
        <v>43434</v>
      </c>
    </row>
    <row r="7327" spans="1:8" x14ac:dyDescent="0.2">
      <c r="A7327" t="s">
        <v>148</v>
      </c>
      <c r="B7327">
        <v>394457</v>
      </c>
      <c r="C7327">
        <v>78</v>
      </c>
      <c r="D7327" t="s">
        <v>121</v>
      </c>
      <c r="E7327" t="s">
        <v>8</v>
      </c>
      <c r="F7327" t="s">
        <v>107</v>
      </c>
      <c r="G7327">
        <v>0.20699999999999999</v>
      </c>
      <c r="H7327" s="9">
        <v>43434</v>
      </c>
    </row>
    <row r="7328" spans="1:8" x14ac:dyDescent="0.2">
      <c r="A7328" t="s">
        <v>148</v>
      </c>
      <c r="B7328">
        <v>395143</v>
      </c>
      <c r="C7328">
        <v>79</v>
      </c>
      <c r="D7328" t="s">
        <v>122</v>
      </c>
      <c r="E7328" t="s">
        <v>8</v>
      </c>
      <c r="F7328" t="s">
        <v>9</v>
      </c>
      <c r="G7328">
        <v>0.13850000000000001</v>
      </c>
      <c r="H7328" s="9">
        <v>43434</v>
      </c>
    </row>
    <row r="7329" spans="1:8" x14ac:dyDescent="0.2">
      <c r="A7329" t="s">
        <v>148</v>
      </c>
      <c r="B7329">
        <v>394484</v>
      </c>
      <c r="C7329">
        <v>80</v>
      </c>
      <c r="D7329" t="s">
        <v>123</v>
      </c>
      <c r="E7329" t="s">
        <v>8</v>
      </c>
      <c r="F7329" t="s">
        <v>44</v>
      </c>
      <c r="G7329">
        <v>0.19739999999999999</v>
      </c>
      <c r="H7329" s="9">
        <v>43434</v>
      </c>
    </row>
    <row r="7330" spans="1:8" x14ac:dyDescent="0.2">
      <c r="A7330" t="s">
        <v>148</v>
      </c>
      <c r="B7330">
        <v>395235</v>
      </c>
      <c r="C7330">
        <v>81</v>
      </c>
      <c r="D7330" t="s">
        <v>124</v>
      </c>
      <c r="E7330" t="s">
        <v>8</v>
      </c>
      <c r="F7330" t="s">
        <v>49</v>
      </c>
      <c r="G7330">
        <v>0.13420000000000001</v>
      </c>
      <c r="H7330" s="9">
        <v>43434</v>
      </c>
    </row>
    <row r="7331" spans="1:8" x14ac:dyDescent="0.2">
      <c r="A7331" t="s">
        <v>148</v>
      </c>
      <c r="B7331">
        <v>395224</v>
      </c>
      <c r="C7331">
        <v>82</v>
      </c>
      <c r="D7331" t="s">
        <v>125</v>
      </c>
      <c r="E7331" t="s">
        <v>8</v>
      </c>
      <c r="F7331" t="s">
        <v>126</v>
      </c>
      <c r="G7331">
        <v>0.15820000000000001</v>
      </c>
      <c r="H7331" s="9">
        <v>43434</v>
      </c>
    </row>
    <row r="7332" spans="1:8" x14ac:dyDescent="0.2">
      <c r="A7332" t="s">
        <v>148</v>
      </c>
      <c r="B7332">
        <v>395115</v>
      </c>
      <c r="C7332">
        <v>83</v>
      </c>
      <c r="D7332" t="s">
        <v>127</v>
      </c>
      <c r="E7332" t="s">
        <v>8</v>
      </c>
      <c r="F7332" t="s">
        <v>26</v>
      </c>
      <c r="G7332">
        <v>0.2051</v>
      </c>
      <c r="H7332" s="9">
        <v>43434</v>
      </c>
    </row>
    <row r="7333" spans="1:8" x14ac:dyDescent="0.2">
      <c r="A7333" t="s">
        <v>148</v>
      </c>
      <c r="B7333">
        <v>394440</v>
      </c>
      <c r="C7333">
        <v>84</v>
      </c>
      <c r="D7333" t="s">
        <v>128</v>
      </c>
      <c r="E7333" t="s">
        <v>8</v>
      </c>
      <c r="F7333" t="s">
        <v>22</v>
      </c>
      <c r="G7333">
        <v>0.2049</v>
      </c>
      <c r="H7333" s="9">
        <v>43434</v>
      </c>
    </row>
    <row r="7334" spans="1:8" x14ac:dyDescent="0.2">
      <c r="A7334" t="s">
        <v>148</v>
      </c>
      <c r="B7334">
        <v>394399</v>
      </c>
      <c r="C7334">
        <v>85</v>
      </c>
      <c r="D7334" t="s">
        <v>129</v>
      </c>
      <c r="E7334" t="s">
        <v>8</v>
      </c>
      <c r="F7334" t="s">
        <v>130</v>
      </c>
      <c r="G7334">
        <v>0.2117</v>
      </c>
      <c r="H7334" s="9">
        <v>43434</v>
      </c>
    </row>
    <row r="7335" spans="1:8" x14ac:dyDescent="0.2">
      <c r="A7335" t="s">
        <v>148</v>
      </c>
      <c r="B7335">
        <v>395160</v>
      </c>
      <c r="C7335">
        <v>86</v>
      </c>
      <c r="D7335" t="s">
        <v>131</v>
      </c>
      <c r="E7335" t="s">
        <v>8</v>
      </c>
      <c r="F7335" t="s">
        <v>54</v>
      </c>
      <c r="G7335">
        <v>0.15570000000000001</v>
      </c>
      <c r="H7335" s="9">
        <v>43434</v>
      </c>
    </row>
    <row r="7336" spans="1:8" x14ac:dyDescent="0.2">
      <c r="A7336" t="s">
        <v>148</v>
      </c>
      <c r="B7336">
        <v>394816</v>
      </c>
      <c r="C7336">
        <v>87</v>
      </c>
      <c r="D7336" t="s">
        <v>132</v>
      </c>
      <c r="E7336" t="s">
        <v>8</v>
      </c>
      <c r="F7336" t="s">
        <v>71</v>
      </c>
      <c r="G7336">
        <v>0.1192</v>
      </c>
      <c r="H7336" s="9">
        <v>43434</v>
      </c>
    </row>
    <row r="7337" spans="1:8" x14ac:dyDescent="0.2">
      <c r="A7337" t="s">
        <v>148</v>
      </c>
      <c r="B7337">
        <v>394766</v>
      </c>
      <c r="C7337">
        <v>88</v>
      </c>
      <c r="D7337" t="s">
        <v>133</v>
      </c>
      <c r="E7337" t="s">
        <v>8</v>
      </c>
      <c r="F7337" t="s">
        <v>22</v>
      </c>
      <c r="G7337">
        <v>0.19009999999999999</v>
      </c>
      <c r="H7337" s="9">
        <v>43434</v>
      </c>
    </row>
    <row r="7338" spans="1:8" x14ac:dyDescent="0.2">
      <c r="A7338" t="s">
        <v>148</v>
      </c>
      <c r="B7338">
        <v>394931</v>
      </c>
      <c r="C7338">
        <v>89</v>
      </c>
      <c r="D7338" t="s">
        <v>134</v>
      </c>
      <c r="E7338" t="s">
        <v>8</v>
      </c>
      <c r="F7338" t="s">
        <v>88</v>
      </c>
      <c r="G7338">
        <v>0.19819999999999999</v>
      </c>
      <c r="H7338" s="9">
        <v>43434</v>
      </c>
    </row>
    <row r="7339" spans="1:8" x14ac:dyDescent="0.2">
      <c r="A7339" t="s">
        <v>148</v>
      </c>
      <c r="B7339">
        <v>394528</v>
      </c>
      <c r="C7339">
        <v>90</v>
      </c>
      <c r="D7339" t="s">
        <v>135</v>
      </c>
      <c r="E7339" t="s">
        <v>8</v>
      </c>
      <c r="F7339" t="s">
        <v>22</v>
      </c>
      <c r="G7339">
        <v>0.20200000000000001</v>
      </c>
      <c r="H7339" s="9">
        <v>43434</v>
      </c>
    </row>
    <row r="7340" spans="1:8" x14ac:dyDescent="0.2">
      <c r="A7340" t="s">
        <v>148</v>
      </c>
      <c r="B7340">
        <v>394531</v>
      </c>
      <c r="C7340">
        <v>91</v>
      </c>
      <c r="D7340" t="s">
        <v>136</v>
      </c>
      <c r="E7340" t="s">
        <v>8</v>
      </c>
      <c r="F7340" t="s">
        <v>137</v>
      </c>
      <c r="G7340">
        <v>0.17929999999999999</v>
      </c>
      <c r="H7340" s="9">
        <v>43434</v>
      </c>
    </row>
    <row r="7341" spans="1:8" x14ac:dyDescent="0.2">
      <c r="A7341" t="s">
        <v>148</v>
      </c>
      <c r="B7341">
        <v>394711</v>
      </c>
      <c r="C7341">
        <v>92</v>
      </c>
      <c r="D7341" t="s">
        <v>138</v>
      </c>
      <c r="E7341" t="s">
        <v>8</v>
      </c>
      <c r="F7341" t="s">
        <v>139</v>
      </c>
      <c r="G7341">
        <v>0.1497</v>
      </c>
      <c r="H7341" s="9">
        <v>43434</v>
      </c>
    </row>
    <row r="7342" spans="1:8" x14ac:dyDescent="0.2">
      <c r="A7342" t="s">
        <v>148</v>
      </c>
      <c r="B7342">
        <v>394352</v>
      </c>
      <c r="C7342">
        <v>94</v>
      </c>
      <c r="D7342" t="s">
        <v>140</v>
      </c>
      <c r="E7342" t="s">
        <v>8</v>
      </c>
      <c r="F7342" t="s">
        <v>24</v>
      </c>
      <c r="G7342">
        <v>0.1123</v>
      </c>
      <c r="H7342" s="9">
        <v>43434</v>
      </c>
    </row>
    <row r="7343" spans="1:8" x14ac:dyDescent="0.2">
      <c r="A7343" t="s">
        <v>148</v>
      </c>
      <c r="B7343">
        <v>394666</v>
      </c>
      <c r="C7343">
        <v>96</v>
      </c>
      <c r="D7343" t="s">
        <v>141</v>
      </c>
      <c r="E7343" t="s">
        <v>8</v>
      </c>
      <c r="F7343" t="s">
        <v>17</v>
      </c>
      <c r="G7343">
        <v>0.15989999999999999</v>
      </c>
      <c r="H7343" s="9">
        <v>43434</v>
      </c>
    </row>
    <row r="7344" spans="1:8" x14ac:dyDescent="0.2">
      <c r="A7344" t="s">
        <v>148</v>
      </c>
      <c r="B7344">
        <v>395006</v>
      </c>
      <c r="C7344">
        <v>100</v>
      </c>
      <c r="D7344" t="s">
        <v>142</v>
      </c>
      <c r="E7344" t="s">
        <v>8</v>
      </c>
      <c r="F7344" t="s">
        <v>88</v>
      </c>
      <c r="G7344">
        <v>0.18940000000000001</v>
      </c>
      <c r="H7344" s="9">
        <v>43434</v>
      </c>
    </row>
    <row r="7345" spans="1:8" x14ac:dyDescent="0.2">
      <c r="A7345" t="s">
        <v>148</v>
      </c>
      <c r="B7345">
        <v>394602</v>
      </c>
      <c r="C7345">
        <v>159</v>
      </c>
      <c r="D7345" t="s">
        <v>143</v>
      </c>
      <c r="E7345" t="s">
        <v>8</v>
      </c>
      <c r="F7345" t="s">
        <v>44</v>
      </c>
      <c r="G7345">
        <v>0.1414</v>
      </c>
      <c r="H7345" s="9">
        <v>43434</v>
      </c>
    </row>
    <row r="7346" spans="1:8" x14ac:dyDescent="0.2">
      <c r="A7346" t="s">
        <v>160</v>
      </c>
      <c r="B7346">
        <v>102001</v>
      </c>
      <c r="C7346">
        <v>0</v>
      </c>
      <c r="D7346" t="s">
        <v>5</v>
      </c>
      <c r="E7346" t="s">
        <v>6</v>
      </c>
      <c r="G7346">
        <v>6000</v>
      </c>
      <c r="H7346" s="9">
        <v>43434</v>
      </c>
    </row>
    <row r="7347" spans="1:8" x14ac:dyDescent="0.2">
      <c r="A7347" t="s">
        <v>160</v>
      </c>
      <c r="B7347">
        <v>394913</v>
      </c>
      <c r="C7347">
        <v>1</v>
      </c>
      <c r="D7347" t="s">
        <v>7</v>
      </c>
      <c r="E7347" t="s">
        <v>8</v>
      </c>
      <c r="F7347" t="s">
        <v>9</v>
      </c>
      <c r="G7347">
        <v>15000</v>
      </c>
      <c r="H7347" s="9">
        <v>43434</v>
      </c>
    </row>
    <row r="7348" spans="1:8" x14ac:dyDescent="0.2">
      <c r="A7348" t="s">
        <v>160</v>
      </c>
      <c r="B7348">
        <v>753899</v>
      </c>
      <c r="C7348">
        <v>2</v>
      </c>
      <c r="D7348" t="s">
        <v>10</v>
      </c>
      <c r="E7348" t="s">
        <v>8</v>
      </c>
      <c r="F7348" t="s">
        <v>11</v>
      </c>
      <c r="G7348">
        <v>15100</v>
      </c>
      <c r="H7348" s="9">
        <v>43434</v>
      </c>
    </row>
    <row r="7349" spans="1:8" x14ac:dyDescent="0.2">
      <c r="A7349" t="s">
        <v>160</v>
      </c>
      <c r="B7349">
        <v>394463</v>
      </c>
      <c r="C7349">
        <v>3</v>
      </c>
      <c r="D7349" t="s">
        <v>12</v>
      </c>
      <c r="E7349" t="s">
        <v>8</v>
      </c>
      <c r="F7349" t="s">
        <v>13</v>
      </c>
      <c r="G7349">
        <v>5000</v>
      </c>
      <c r="H7349" s="9">
        <v>43434</v>
      </c>
    </row>
    <row r="7350" spans="1:8" x14ac:dyDescent="0.2">
      <c r="A7350" t="s">
        <v>160</v>
      </c>
      <c r="B7350">
        <v>394514</v>
      </c>
      <c r="C7350">
        <v>4</v>
      </c>
      <c r="D7350" t="s">
        <v>14</v>
      </c>
      <c r="E7350" t="s">
        <v>8</v>
      </c>
      <c r="F7350" t="s">
        <v>15</v>
      </c>
      <c r="G7350">
        <v>5010</v>
      </c>
      <c r="H7350" s="9">
        <v>43434</v>
      </c>
    </row>
    <row r="7351" spans="1:8" x14ac:dyDescent="0.2">
      <c r="A7351" t="s">
        <v>160</v>
      </c>
      <c r="B7351">
        <v>394974</v>
      </c>
      <c r="C7351">
        <v>5</v>
      </c>
      <c r="D7351" t="s">
        <v>16</v>
      </c>
      <c r="E7351" t="s">
        <v>8</v>
      </c>
      <c r="F7351" t="s">
        <v>17</v>
      </c>
      <c r="G7351">
        <v>6000</v>
      </c>
      <c r="H7351" s="9">
        <v>43434</v>
      </c>
    </row>
    <row r="7352" spans="1:8" x14ac:dyDescent="0.2">
      <c r="A7352" t="s">
        <v>160</v>
      </c>
      <c r="B7352">
        <v>394692</v>
      </c>
      <c r="C7352">
        <v>6</v>
      </c>
      <c r="D7352" t="s">
        <v>18</v>
      </c>
      <c r="E7352" t="s">
        <v>8</v>
      </c>
      <c r="F7352" t="s">
        <v>15</v>
      </c>
      <c r="G7352">
        <v>7000</v>
      </c>
      <c r="H7352" s="9">
        <v>43434</v>
      </c>
    </row>
    <row r="7353" spans="1:8" x14ac:dyDescent="0.2">
      <c r="A7353" t="s">
        <v>160</v>
      </c>
      <c r="B7353">
        <v>395209</v>
      </c>
      <c r="C7353">
        <v>7</v>
      </c>
      <c r="D7353" t="s">
        <v>19</v>
      </c>
      <c r="E7353" t="s">
        <v>8</v>
      </c>
      <c r="F7353" t="s">
        <v>20</v>
      </c>
      <c r="G7353">
        <v>10000</v>
      </c>
      <c r="H7353" s="9">
        <v>43434</v>
      </c>
    </row>
    <row r="7354" spans="1:8" x14ac:dyDescent="0.2">
      <c r="A7354" t="s">
        <v>160</v>
      </c>
      <c r="B7354">
        <v>394856</v>
      </c>
      <c r="C7354">
        <v>8</v>
      </c>
      <c r="D7354" t="s">
        <v>21</v>
      </c>
      <c r="E7354" t="s">
        <v>8</v>
      </c>
      <c r="F7354" t="s">
        <v>22</v>
      </c>
      <c r="G7354">
        <v>10000</v>
      </c>
      <c r="H7354" s="9">
        <v>43434</v>
      </c>
    </row>
    <row r="7355" spans="1:8" x14ac:dyDescent="0.2">
      <c r="A7355" t="s">
        <v>160</v>
      </c>
      <c r="B7355">
        <v>394347</v>
      </c>
      <c r="C7355">
        <v>9</v>
      </c>
      <c r="D7355" t="s">
        <v>23</v>
      </c>
      <c r="E7355" t="s">
        <v>8</v>
      </c>
      <c r="F7355" t="s">
        <v>24</v>
      </c>
      <c r="G7355">
        <v>5000</v>
      </c>
      <c r="H7355" s="9">
        <v>43434</v>
      </c>
    </row>
    <row r="7356" spans="1:8" x14ac:dyDescent="0.2">
      <c r="A7356" t="s">
        <v>160</v>
      </c>
      <c r="B7356">
        <v>394404</v>
      </c>
      <c r="C7356">
        <v>10</v>
      </c>
      <c r="D7356" t="s">
        <v>25</v>
      </c>
      <c r="E7356" t="s">
        <v>8</v>
      </c>
      <c r="F7356" t="s">
        <v>26</v>
      </c>
      <c r="G7356">
        <v>10000</v>
      </c>
      <c r="H7356" s="9">
        <v>43434</v>
      </c>
    </row>
    <row r="7357" spans="1:8" x14ac:dyDescent="0.2">
      <c r="A7357" t="s">
        <v>160</v>
      </c>
      <c r="B7357">
        <v>395057</v>
      </c>
      <c r="C7357">
        <v>11</v>
      </c>
      <c r="D7357" t="s">
        <v>27</v>
      </c>
      <c r="E7357" t="s">
        <v>8</v>
      </c>
      <c r="F7357" t="s">
        <v>11</v>
      </c>
      <c r="G7357">
        <v>20000</v>
      </c>
      <c r="H7357" s="9">
        <v>43434</v>
      </c>
    </row>
    <row r="7358" spans="1:8" x14ac:dyDescent="0.2">
      <c r="A7358" t="s">
        <v>160</v>
      </c>
      <c r="B7358">
        <v>394532</v>
      </c>
      <c r="C7358">
        <v>12</v>
      </c>
      <c r="D7358" t="s">
        <v>28</v>
      </c>
      <c r="E7358" t="s">
        <v>8</v>
      </c>
      <c r="F7358" t="s">
        <v>29</v>
      </c>
      <c r="G7358">
        <v>5100</v>
      </c>
      <c r="H7358" s="9">
        <v>43434</v>
      </c>
    </row>
    <row r="7359" spans="1:8" x14ac:dyDescent="0.2">
      <c r="A7359" t="s">
        <v>160</v>
      </c>
      <c r="B7359">
        <v>395025</v>
      </c>
      <c r="C7359">
        <v>13</v>
      </c>
      <c r="D7359" t="s">
        <v>30</v>
      </c>
      <c r="E7359" t="s">
        <v>8</v>
      </c>
      <c r="F7359" t="s">
        <v>11</v>
      </c>
      <c r="G7359">
        <v>10000</v>
      </c>
      <c r="H7359" s="9">
        <v>43434</v>
      </c>
    </row>
    <row r="7360" spans="1:8" x14ac:dyDescent="0.2">
      <c r="A7360" t="s">
        <v>160</v>
      </c>
      <c r="B7360">
        <v>394976</v>
      </c>
      <c r="C7360">
        <v>14</v>
      </c>
      <c r="D7360" t="s">
        <v>31</v>
      </c>
      <c r="E7360" t="s">
        <v>8</v>
      </c>
      <c r="F7360" t="s">
        <v>32</v>
      </c>
      <c r="G7360">
        <v>4900</v>
      </c>
      <c r="H7360" s="9">
        <v>43434</v>
      </c>
    </row>
    <row r="7361" spans="1:8" x14ac:dyDescent="0.2">
      <c r="A7361" t="s">
        <v>160</v>
      </c>
      <c r="B7361">
        <v>395078</v>
      </c>
      <c r="C7361">
        <v>15</v>
      </c>
      <c r="D7361" t="s">
        <v>33</v>
      </c>
      <c r="E7361" t="s">
        <v>8</v>
      </c>
      <c r="F7361" t="s">
        <v>34</v>
      </c>
      <c r="G7361">
        <v>14100</v>
      </c>
      <c r="H7361" s="9">
        <v>43434</v>
      </c>
    </row>
    <row r="7362" spans="1:8" x14ac:dyDescent="0.2">
      <c r="A7362" t="s">
        <v>160</v>
      </c>
      <c r="B7362">
        <v>394865</v>
      </c>
      <c r="C7362">
        <v>16</v>
      </c>
      <c r="D7362" t="s">
        <v>35</v>
      </c>
      <c r="E7362" t="s">
        <v>8</v>
      </c>
      <c r="F7362" t="s">
        <v>36</v>
      </c>
      <c r="G7362">
        <v>9900</v>
      </c>
      <c r="H7362" s="9">
        <v>43434</v>
      </c>
    </row>
    <row r="7363" spans="1:8" x14ac:dyDescent="0.2">
      <c r="A7363" t="s">
        <v>160</v>
      </c>
      <c r="B7363">
        <v>395056</v>
      </c>
      <c r="C7363">
        <v>17</v>
      </c>
      <c r="D7363" t="s">
        <v>37</v>
      </c>
      <c r="E7363" t="s">
        <v>8</v>
      </c>
      <c r="F7363" t="s">
        <v>11</v>
      </c>
      <c r="G7363">
        <v>12100</v>
      </c>
      <c r="H7363" s="9">
        <v>43434</v>
      </c>
    </row>
    <row r="7364" spans="1:8" x14ac:dyDescent="0.2">
      <c r="A7364" t="s">
        <v>160</v>
      </c>
      <c r="B7364">
        <v>395121</v>
      </c>
      <c r="C7364">
        <v>18</v>
      </c>
      <c r="D7364" t="s">
        <v>38</v>
      </c>
      <c r="E7364" t="s">
        <v>8</v>
      </c>
      <c r="F7364" t="s">
        <v>39</v>
      </c>
      <c r="G7364">
        <v>5000</v>
      </c>
      <c r="H7364" s="9">
        <v>43434</v>
      </c>
    </row>
    <row r="7365" spans="1:8" x14ac:dyDescent="0.2">
      <c r="A7365" t="s">
        <v>160</v>
      </c>
      <c r="B7365">
        <v>395148</v>
      </c>
      <c r="C7365">
        <v>19</v>
      </c>
      <c r="D7365" t="s">
        <v>40</v>
      </c>
      <c r="E7365" t="s">
        <v>8</v>
      </c>
      <c r="F7365" t="s">
        <v>22</v>
      </c>
      <c r="G7365">
        <v>5000</v>
      </c>
      <c r="H7365" s="9">
        <v>43434</v>
      </c>
    </row>
    <row r="7366" spans="1:8" x14ac:dyDescent="0.2">
      <c r="A7366" t="s">
        <v>160</v>
      </c>
      <c r="B7366">
        <v>394358</v>
      </c>
      <c r="C7366">
        <v>20</v>
      </c>
      <c r="D7366" t="s">
        <v>41</v>
      </c>
      <c r="E7366" t="s">
        <v>8</v>
      </c>
      <c r="F7366" t="s">
        <v>42</v>
      </c>
      <c r="G7366">
        <v>9710</v>
      </c>
      <c r="H7366" s="9">
        <v>43434</v>
      </c>
    </row>
    <row r="7367" spans="1:8" x14ac:dyDescent="0.2">
      <c r="A7367" t="s">
        <v>160</v>
      </c>
      <c r="B7367">
        <v>394530</v>
      </c>
      <c r="C7367">
        <v>21</v>
      </c>
      <c r="D7367" t="s">
        <v>43</v>
      </c>
      <c r="E7367" t="s">
        <v>8</v>
      </c>
      <c r="F7367" t="s">
        <v>44</v>
      </c>
      <c r="G7367">
        <v>9975</v>
      </c>
      <c r="H7367" s="9">
        <v>43434</v>
      </c>
    </row>
    <row r="7368" spans="1:8" x14ac:dyDescent="0.2">
      <c r="A7368" t="s">
        <v>160</v>
      </c>
      <c r="B7368">
        <v>394982</v>
      </c>
      <c r="C7368">
        <v>22</v>
      </c>
      <c r="D7368" t="s">
        <v>45</v>
      </c>
      <c r="E7368" t="s">
        <v>8</v>
      </c>
      <c r="F7368" t="s">
        <v>17</v>
      </c>
      <c r="G7368">
        <v>5000</v>
      </c>
      <c r="H7368" s="9">
        <v>43434</v>
      </c>
    </row>
    <row r="7369" spans="1:8" x14ac:dyDescent="0.2">
      <c r="A7369" t="s">
        <v>160</v>
      </c>
      <c r="B7369">
        <v>394998</v>
      </c>
      <c r="C7369">
        <v>23</v>
      </c>
      <c r="D7369" t="s">
        <v>46</v>
      </c>
      <c r="E7369" t="s">
        <v>8</v>
      </c>
      <c r="F7369" t="s">
        <v>47</v>
      </c>
      <c r="G7369">
        <v>10000</v>
      </c>
      <c r="H7369" s="9">
        <v>43434</v>
      </c>
    </row>
    <row r="7370" spans="1:8" x14ac:dyDescent="0.2">
      <c r="A7370" t="s">
        <v>160</v>
      </c>
      <c r="B7370">
        <v>394458</v>
      </c>
      <c r="C7370">
        <v>24</v>
      </c>
      <c r="D7370" t="s">
        <v>48</v>
      </c>
      <c r="E7370" t="s">
        <v>8</v>
      </c>
      <c r="F7370" t="s">
        <v>49</v>
      </c>
      <c r="G7370">
        <v>5000</v>
      </c>
      <c r="H7370" s="9">
        <v>43434</v>
      </c>
    </row>
    <row r="7371" spans="1:8" x14ac:dyDescent="0.2">
      <c r="A7371" t="s">
        <v>160</v>
      </c>
      <c r="B7371">
        <v>395045</v>
      </c>
      <c r="C7371">
        <v>25</v>
      </c>
      <c r="D7371" t="s">
        <v>50</v>
      </c>
      <c r="E7371" t="s">
        <v>8</v>
      </c>
      <c r="F7371" t="s">
        <v>11</v>
      </c>
      <c r="G7371">
        <v>10000</v>
      </c>
      <c r="H7371" s="9">
        <v>43434</v>
      </c>
    </row>
    <row r="7372" spans="1:8" x14ac:dyDescent="0.2">
      <c r="A7372" t="s">
        <v>160</v>
      </c>
      <c r="B7372">
        <v>395055</v>
      </c>
      <c r="C7372">
        <v>26</v>
      </c>
      <c r="D7372" t="s">
        <v>51</v>
      </c>
      <c r="E7372" t="s">
        <v>8</v>
      </c>
      <c r="F7372" t="s">
        <v>15</v>
      </c>
      <c r="G7372">
        <v>5000</v>
      </c>
      <c r="H7372" s="9">
        <v>43434</v>
      </c>
    </row>
    <row r="7373" spans="1:8" x14ac:dyDescent="0.2">
      <c r="A7373" t="s">
        <v>160</v>
      </c>
      <c r="B7373">
        <v>394943</v>
      </c>
      <c r="C7373">
        <v>27</v>
      </c>
      <c r="D7373" t="s">
        <v>52</v>
      </c>
      <c r="E7373" t="s">
        <v>8</v>
      </c>
      <c r="F7373" t="s">
        <v>22</v>
      </c>
      <c r="G7373">
        <v>5000</v>
      </c>
      <c r="H7373" s="9">
        <v>43434</v>
      </c>
    </row>
    <row r="7374" spans="1:8" x14ac:dyDescent="0.2">
      <c r="A7374" t="s">
        <v>160</v>
      </c>
      <c r="B7374">
        <v>394466</v>
      </c>
      <c r="C7374">
        <v>28</v>
      </c>
      <c r="D7374" t="s">
        <v>53</v>
      </c>
      <c r="E7374" t="s">
        <v>8</v>
      </c>
      <c r="F7374" t="s">
        <v>54</v>
      </c>
      <c r="G7374">
        <v>5000</v>
      </c>
      <c r="H7374" s="9">
        <v>43434</v>
      </c>
    </row>
    <row r="7375" spans="1:8" x14ac:dyDescent="0.2">
      <c r="A7375" t="s">
        <v>160</v>
      </c>
      <c r="B7375">
        <v>394475</v>
      </c>
      <c r="C7375">
        <v>29</v>
      </c>
      <c r="D7375" t="s">
        <v>55</v>
      </c>
      <c r="E7375" t="s">
        <v>8</v>
      </c>
      <c r="F7375" t="s">
        <v>54</v>
      </c>
      <c r="G7375">
        <v>5000</v>
      </c>
      <c r="H7375" s="9">
        <v>43434</v>
      </c>
    </row>
    <row r="7376" spans="1:8" x14ac:dyDescent="0.2">
      <c r="A7376" t="s">
        <v>160</v>
      </c>
      <c r="B7376">
        <v>394735</v>
      </c>
      <c r="C7376">
        <v>30</v>
      </c>
      <c r="D7376" t="s">
        <v>56</v>
      </c>
      <c r="E7376" t="s">
        <v>8</v>
      </c>
      <c r="F7376" t="s">
        <v>39</v>
      </c>
      <c r="G7376">
        <v>5100</v>
      </c>
      <c r="H7376" s="9">
        <v>43434</v>
      </c>
    </row>
    <row r="7377" spans="1:8" x14ac:dyDescent="0.2">
      <c r="A7377" t="s">
        <v>160</v>
      </c>
      <c r="B7377">
        <v>394775</v>
      </c>
      <c r="C7377">
        <v>31</v>
      </c>
      <c r="D7377" t="s">
        <v>57</v>
      </c>
      <c r="E7377" t="s">
        <v>8</v>
      </c>
      <c r="F7377" t="s">
        <v>58</v>
      </c>
      <c r="G7377">
        <v>5000</v>
      </c>
      <c r="H7377" s="9">
        <v>43434</v>
      </c>
    </row>
    <row r="7378" spans="1:8" x14ac:dyDescent="0.2">
      <c r="A7378" t="s">
        <v>160</v>
      </c>
      <c r="B7378">
        <v>394492</v>
      </c>
      <c r="C7378">
        <v>32</v>
      </c>
      <c r="D7378" t="s">
        <v>59</v>
      </c>
      <c r="E7378" t="s">
        <v>8</v>
      </c>
      <c r="F7378" t="s">
        <v>54</v>
      </c>
      <c r="G7378">
        <v>5000</v>
      </c>
      <c r="H7378" s="9">
        <v>43434</v>
      </c>
    </row>
    <row r="7379" spans="1:8" x14ac:dyDescent="0.2">
      <c r="A7379" t="s">
        <v>160</v>
      </c>
      <c r="B7379">
        <v>394705</v>
      </c>
      <c r="C7379">
        <v>33</v>
      </c>
      <c r="D7379" t="s">
        <v>60</v>
      </c>
      <c r="E7379" t="s">
        <v>8</v>
      </c>
      <c r="F7379" t="s">
        <v>61</v>
      </c>
      <c r="G7379">
        <v>5000</v>
      </c>
      <c r="H7379" s="9">
        <v>43434</v>
      </c>
    </row>
    <row r="7380" spans="1:8" x14ac:dyDescent="0.2">
      <c r="A7380" t="s">
        <v>160</v>
      </c>
      <c r="B7380">
        <v>395059</v>
      </c>
      <c r="C7380">
        <v>34</v>
      </c>
      <c r="D7380" t="s">
        <v>62</v>
      </c>
      <c r="E7380" t="s">
        <v>8</v>
      </c>
      <c r="F7380" t="s">
        <v>11</v>
      </c>
      <c r="G7380">
        <v>30000</v>
      </c>
      <c r="H7380" s="9">
        <v>43434</v>
      </c>
    </row>
    <row r="7381" spans="1:8" x14ac:dyDescent="0.2">
      <c r="A7381" t="s">
        <v>160</v>
      </c>
      <c r="B7381">
        <v>394355</v>
      </c>
      <c r="C7381">
        <v>35</v>
      </c>
      <c r="D7381" t="s">
        <v>63</v>
      </c>
      <c r="E7381" t="s">
        <v>8</v>
      </c>
      <c r="F7381" t="s">
        <v>15</v>
      </c>
      <c r="G7381">
        <v>5900</v>
      </c>
      <c r="H7381" s="9">
        <v>43434</v>
      </c>
    </row>
    <row r="7382" spans="1:8" x14ac:dyDescent="0.2">
      <c r="A7382" t="s">
        <v>160</v>
      </c>
      <c r="B7382">
        <v>395194</v>
      </c>
      <c r="C7382">
        <v>36</v>
      </c>
      <c r="D7382" t="s">
        <v>64</v>
      </c>
      <c r="E7382" t="s">
        <v>8</v>
      </c>
      <c r="F7382" t="s">
        <v>65</v>
      </c>
      <c r="G7382">
        <v>5000</v>
      </c>
      <c r="H7382" s="9">
        <v>43434</v>
      </c>
    </row>
    <row r="7383" spans="1:8" x14ac:dyDescent="0.2">
      <c r="A7383" t="s">
        <v>160</v>
      </c>
      <c r="B7383">
        <v>394902</v>
      </c>
      <c r="C7383">
        <v>37</v>
      </c>
      <c r="D7383" t="s">
        <v>66</v>
      </c>
      <c r="E7383" t="s">
        <v>8</v>
      </c>
      <c r="F7383" t="s">
        <v>67</v>
      </c>
      <c r="G7383">
        <v>5000</v>
      </c>
      <c r="H7383" s="9">
        <v>43434</v>
      </c>
    </row>
    <row r="7384" spans="1:8" x14ac:dyDescent="0.2">
      <c r="A7384" t="s">
        <v>160</v>
      </c>
      <c r="B7384">
        <v>395005</v>
      </c>
      <c r="C7384">
        <v>38</v>
      </c>
      <c r="D7384" t="s">
        <v>68</v>
      </c>
      <c r="E7384" t="s">
        <v>8</v>
      </c>
      <c r="F7384" t="s">
        <v>69</v>
      </c>
      <c r="G7384">
        <v>10000</v>
      </c>
      <c r="H7384" s="9">
        <v>43434</v>
      </c>
    </row>
    <row r="7385" spans="1:8" x14ac:dyDescent="0.2">
      <c r="A7385" t="s">
        <v>160</v>
      </c>
      <c r="B7385">
        <v>394862</v>
      </c>
      <c r="C7385">
        <v>39</v>
      </c>
      <c r="D7385" t="s">
        <v>70</v>
      </c>
      <c r="E7385" t="s">
        <v>8</v>
      </c>
      <c r="F7385" t="s">
        <v>71</v>
      </c>
      <c r="G7385">
        <v>5000</v>
      </c>
      <c r="H7385" s="9">
        <v>43434</v>
      </c>
    </row>
    <row r="7386" spans="1:8" x14ac:dyDescent="0.2">
      <c r="A7386" t="s">
        <v>160</v>
      </c>
      <c r="B7386">
        <v>394714</v>
      </c>
      <c r="C7386">
        <v>40</v>
      </c>
      <c r="D7386" t="s">
        <v>72</v>
      </c>
      <c r="E7386" t="s">
        <v>8</v>
      </c>
      <c r="F7386" t="s">
        <v>22</v>
      </c>
      <c r="G7386">
        <v>5000</v>
      </c>
      <c r="H7386" s="9">
        <v>43434</v>
      </c>
    </row>
    <row r="7387" spans="1:8" x14ac:dyDescent="0.2">
      <c r="A7387" t="s">
        <v>160</v>
      </c>
      <c r="B7387">
        <v>394849</v>
      </c>
      <c r="C7387">
        <v>41</v>
      </c>
      <c r="D7387" t="s">
        <v>73</v>
      </c>
      <c r="E7387" t="s">
        <v>8</v>
      </c>
      <c r="F7387" t="s">
        <v>67</v>
      </c>
      <c r="G7387">
        <v>5000</v>
      </c>
      <c r="H7387" s="9">
        <v>43434</v>
      </c>
    </row>
    <row r="7388" spans="1:8" x14ac:dyDescent="0.2">
      <c r="A7388" t="s">
        <v>160</v>
      </c>
      <c r="B7388">
        <v>394935</v>
      </c>
      <c r="C7388">
        <v>42</v>
      </c>
      <c r="D7388" t="s">
        <v>74</v>
      </c>
      <c r="E7388" t="s">
        <v>8</v>
      </c>
      <c r="F7388" t="s">
        <v>75</v>
      </c>
      <c r="G7388">
        <v>4900</v>
      </c>
      <c r="H7388" s="9">
        <v>43434</v>
      </c>
    </row>
    <row r="7389" spans="1:8" x14ac:dyDescent="0.2">
      <c r="A7389" t="s">
        <v>160</v>
      </c>
      <c r="B7389">
        <v>394807</v>
      </c>
      <c r="C7389">
        <v>43</v>
      </c>
      <c r="D7389" t="s">
        <v>76</v>
      </c>
      <c r="E7389" t="s">
        <v>8</v>
      </c>
      <c r="F7389" t="s">
        <v>77</v>
      </c>
      <c r="G7389">
        <v>5000</v>
      </c>
      <c r="H7389" s="9">
        <v>43434</v>
      </c>
    </row>
    <row r="7390" spans="1:8" x14ac:dyDescent="0.2">
      <c r="A7390" t="s">
        <v>160</v>
      </c>
      <c r="B7390">
        <v>394669</v>
      </c>
      <c r="C7390">
        <v>44</v>
      </c>
      <c r="D7390" t="s">
        <v>78</v>
      </c>
      <c r="E7390" t="s">
        <v>8</v>
      </c>
      <c r="F7390" t="s">
        <v>79</v>
      </c>
      <c r="G7390">
        <v>8100</v>
      </c>
      <c r="H7390" s="9">
        <v>43434</v>
      </c>
    </row>
    <row r="7391" spans="1:8" x14ac:dyDescent="0.2">
      <c r="A7391" t="s">
        <v>160</v>
      </c>
      <c r="B7391">
        <v>395022</v>
      </c>
      <c r="C7391">
        <v>45</v>
      </c>
      <c r="D7391" t="s">
        <v>80</v>
      </c>
      <c r="E7391" t="s">
        <v>8</v>
      </c>
      <c r="F7391" t="s">
        <v>65</v>
      </c>
      <c r="G7391">
        <v>5100</v>
      </c>
      <c r="H7391" s="9">
        <v>43434</v>
      </c>
    </row>
    <row r="7392" spans="1:8" x14ac:dyDescent="0.2">
      <c r="A7392" t="s">
        <v>160</v>
      </c>
      <c r="B7392">
        <v>394910</v>
      </c>
      <c r="C7392">
        <v>46</v>
      </c>
      <c r="D7392" t="s">
        <v>81</v>
      </c>
      <c r="E7392" t="s">
        <v>8</v>
      </c>
      <c r="F7392" t="s">
        <v>82</v>
      </c>
      <c r="G7392">
        <v>6000</v>
      </c>
      <c r="H7392" s="9">
        <v>43434</v>
      </c>
    </row>
    <row r="7393" spans="1:8" x14ac:dyDescent="0.2">
      <c r="A7393" t="s">
        <v>160</v>
      </c>
      <c r="B7393">
        <v>394425</v>
      </c>
      <c r="C7393">
        <v>47</v>
      </c>
      <c r="D7393" t="s">
        <v>83</v>
      </c>
      <c r="E7393" t="s">
        <v>8</v>
      </c>
      <c r="F7393" t="s">
        <v>9</v>
      </c>
      <c r="G7393">
        <v>5100</v>
      </c>
      <c r="H7393" s="9">
        <v>43434</v>
      </c>
    </row>
    <row r="7394" spans="1:8" x14ac:dyDescent="0.2">
      <c r="A7394" t="s">
        <v>160</v>
      </c>
      <c r="B7394">
        <v>395012</v>
      </c>
      <c r="C7394">
        <v>48</v>
      </c>
      <c r="D7394" t="s">
        <v>84</v>
      </c>
      <c r="E7394" t="s">
        <v>8</v>
      </c>
      <c r="F7394" t="s">
        <v>49</v>
      </c>
      <c r="G7394">
        <v>5000</v>
      </c>
      <c r="H7394" s="9">
        <v>43434</v>
      </c>
    </row>
    <row r="7395" spans="1:8" x14ac:dyDescent="0.2">
      <c r="A7395" t="s">
        <v>160</v>
      </c>
      <c r="B7395">
        <v>394388</v>
      </c>
      <c r="C7395">
        <v>49</v>
      </c>
      <c r="D7395" t="s">
        <v>85</v>
      </c>
      <c r="E7395" t="s">
        <v>8</v>
      </c>
      <c r="F7395" t="s">
        <v>86</v>
      </c>
      <c r="G7395">
        <v>5500</v>
      </c>
      <c r="H7395" s="9">
        <v>43434</v>
      </c>
    </row>
    <row r="7396" spans="1:8" x14ac:dyDescent="0.2">
      <c r="A7396" t="s">
        <v>160</v>
      </c>
      <c r="B7396">
        <v>395053</v>
      </c>
      <c r="C7396">
        <v>50</v>
      </c>
      <c r="D7396" t="s">
        <v>87</v>
      </c>
      <c r="E7396" t="s">
        <v>8</v>
      </c>
      <c r="F7396" t="s">
        <v>88</v>
      </c>
      <c r="G7396">
        <v>5901</v>
      </c>
      <c r="H7396" s="9">
        <v>43434</v>
      </c>
    </row>
    <row r="7397" spans="1:8" x14ac:dyDescent="0.2">
      <c r="A7397" t="s">
        <v>160</v>
      </c>
      <c r="B7397">
        <v>395031</v>
      </c>
      <c r="C7397">
        <v>51</v>
      </c>
      <c r="D7397" t="s">
        <v>89</v>
      </c>
      <c r="E7397" t="s">
        <v>8</v>
      </c>
      <c r="F7397" t="s">
        <v>9</v>
      </c>
      <c r="G7397">
        <v>5000</v>
      </c>
      <c r="H7397" s="9">
        <v>43434</v>
      </c>
    </row>
    <row r="7398" spans="1:8" x14ac:dyDescent="0.2">
      <c r="A7398" t="s">
        <v>160</v>
      </c>
      <c r="B7398">
        <v>394640</v>
      </c>
      <c r="C7398">
        <v>52</v>
      </c>
      <c r="D7398" t="s">
        <v>90</v>
      </c>
      <c r="E7398" t="s">
        <v>8</v>
      </c>
      <c r="F7398" t="s">
        <v>29</v>
      </c>
      <c r="G7398">
        <v>5100</v>
      </c>
      <c r="H7398" s="9">
        <v>43434</v>
      </c>
    </row>
    <row r="7399" spans="1:8" x14ac:dyDescent="0.2">
      <c r="A7399" t="s">
        <v>160</v>
      </c>
      <c r="B7399">
        <v>395167</v>
      </c>
      <c r="C7399">
        <v>53</v>
      </c>
      <c r="D7399" t="s">
        <v>91</v>
      </c>
      <c r="E7399" t="s">
        <v>8</v>
      </c>
      <c r="F7399" t="s">
        <v>32</v>
      </c>
      <c r="G7399">
        <v>5900</v>
      </c>
      <c r="H7399" s="9">
        <v>43434</v>
      </c>
    </row>
    <row r="7400" spans="1:8" x14ac:dyDescent="0.2">
      <c r="A7400" t="s">
        <v>160</v>
      </c>
      <c r="B7400">
        <v>753924</v>
      </c>
      <c r="C7400">
        <v>54</v>
      </c>
      <c r="D7400" t="s">
        <v>92</v>
      </c>
      <c r="E7400" t="s">
        <v>8</v>
      </c>
      <c r="F7400" t="s">
        <v>93</v>
      </c>
      <c r="G7400">
        <v>15000</v>
      </c>
      <c r="H7400" s="9">
        <v>43434</v>
      </c>
    </row>
    <row r="7401" spans="1:8" x14ac:dyDescent="0.2">
      <c r="A7401" t="s">
        <v>160</v>
      </c>
      <c r="B7401">
        <v>395169</v>
      </c>
      <c r="C7401">
        <v>55</v>
      </c>
      <c r="D7401" t="s">
        <v>94</v>
      </c>
      <c r="E7401" t="s">
        <v>8</v>
      </c>
      <c r="F7401" t="s">
        <v>75</v>
      </c>
      <c r="G7401">
        <v>5000</v>
      </c>
      <c r="H7401" s="9">
        <v>43434</v>
      </c>
    </row>
    <row r="7402" spans="1:8" x14ac:dyDescent="0.2">
      <c r="A7402" t="s">
        <v>160</v>
      </c>
      <c r="B7402">
        <v>394619</v>
      </c>
      <c r="C7402">
        <v>56</v>
      </c>
      <c r="D7402" t="s">
        <v>95</v>
      </c>
      <c r="E7402" t="s">
        <v>8</v>
      </c>
      <c r="F7402" t="s">
        <v>11</v>
      </c>
      <c r="G7402">
        <v>5300</v>
      </c>
      <c r="H7402" s="9">
        <v>43434</v>
      </c>
    </row>
    <row r="7403" spans="1:8" x14ac:dyDescent="0.2">
      <c r="A7403" t="s">
        <v>160</v>
      </c>
      <c r="B7403">
        <v>395238</v>
      </c>
      <c r="C7403">
        <v>57</v>
      </c>
      <c r="D7403" t="s">
        <v>96</v>
      </c>
      <c r="E7403" t="s">
        <v>8</v>
      </c>
      <c r="F7403" t="s">
        <v>26</v>
      </c>
      <c r="G7403">
        <v>10000</v>
      </c>
      <c r="H7403" s="9">
        <v>43434</v>
      </c>
    </row>
    <row r="7404" spans="1:8" x14ac:dyDescent="0.2">
      <c r="A7404" t="s">
        <v>160</v>
      </c>
      <c r="B7404">
        <v>394415</v>
      </c>
      <c r="C7404">
        <v>58</v>
      </c>
      <c r="D7404" t="s">
        <v>97</v>
      </c>
      <c r="E7404" t="s">
        <v>8</v>
      </c>
      <c r="F7404" t="s">
        <v>79</v>
      </c>
      <c r="G7404">
        <v>15000</v>
      </c>
      <c r="H7404" s="9">
        <v>43434</v>
      </c>
    </row>
    <row r="7405" spans="1:8" x14ac:dyDescent="0.2">
      <c r="A7405" t="s">
        <v>160</v>
      </c>
      <c r="B7405">
        <v>394312</v>
      </c>
      <c r="C7405">
        <v>59</v>
      </c>
      <c r="D7405" t="s">
        <v>98</v>
      </c>
      <c r="E7405" t="s">
        <v>8</v>
      </c>
      <c r="F7405" t="s">
        <v>99</v>
      </c>
      <c r="G7405">
        <v>5000</v>
      </c>
      <c r="H7405" s="9">
        <v>43434</v>
      </c>
    </row>
    <row r="7406" spans="1:8" x14ac:dyDescent="0.2">
      <c r="A7406" t="s">
        <v>160</v>
      </c>
      <c r="B7406">
        <v>394308</v>
      </c>
      <c r="C7406">
        <v>60</v>
      </c>
      <c r="D7406" t="s">
        <v>100</v>
      </c>
      <c r="E7406" t="s">
        <v>8</v>
      </c>
      <c r="F7406" t="s">
        <v>9</v>
      </c>
      <c r="G7406">
        <v>6000</v>
      </c>
      <c r="H7406" s="9">
        <v>43434</v>
      </c>
    </row>
    <row r="7407" spans="1:8" x14ac:dyDescent="0.2">
      <c r="A7407" t="s">
        <v>160</v>
      </c>
      <c r="B7407">
        <v>394938</v>
      </c>
      <c r="C7407">
        <v>61</v>
      </c>
      <c r="D7407" t="s">
        <v>101</v>
      </c>
      <c r="E7407" t="s">
        <v>8</v>
      </c>
      <c r="F7407" t="s">
        <v>102</v>
      </c>
      <c r="G7407">
        <v>5000</v>
      </c>
      <c r="H7407" s="9">
        <v>43434</v>
      </c>
    </row>
    <row r="7408" spans="1:8" x14ac:dyDescent="0.2">
      <c r="A7408" t="s">
        <v>160</v>
      </c>
      <c r="B7408">
        <v>394908</v>
      </c>
      <c r="C7408">
        <v>62</v>
      </c>
      <c r="D7408" t="s">
        <v>103</v>
      </c>
      <c r="E7408" t="s">
        <v>8</v>
      </c>
      <c r="F7408" t="s">
        <v>79</v>
      </c>
      <c r="G7408">
        <v>10000</v>
      </c>
      <c r="H7408" s="9">
        <v>43434</v>
      </c>
    </row>
    <row r="7409" spans="1:8" x14ac:dyDescent="0.2">
      <c r="A7409" t="s">
        <v>160</v>
      </c>
      <c r="B7409">
        <v>394357</v>
      </c>
      <c r="C7409">
        <v>63</v>
      </c>
      <c r="D7409" t="s">
        <v>104</v>
      </c>
      <c r="E7409" t="s">
        <v>8</v>
      </c>
      <c r="F7409" t="s">
        <v>11</v>
      </c>
      <c r="G7409">
        <v>5000</v>
      </c>
      <c r="H7409" s="9">
        <v>43434</v>
      </c>
    </row>
    <row r="7410" spans="1:8" x14ac:dyDescent="0.2">
      <c r="A7410" t="s">
        <v>160</v>
      </c>
      <c r="B7410">
        <v>394753</v>
      </c>
      <c r="C7410">
        <v>64</v>
      </c>
      <c r="D7410" t="s">
        <v>105</v>
      </c>
      <c r="E7410" t="s">
        <v>8</v>
      </c>
      <c r="F7410" t="s">
        <v>67</v>
      </c>
      <c r="G7410">
        <v>5000</v>
      </c>
      <c r="H7410" s="9">
        <v>43434</v>
      </c>
    </row>
    <row r="7411" spans="1:8" x14ac:dyDescent="0.2">
      <c r="A7411" t="s">
        <v>160</v>
      </c>
      <c r="B7411">
        <v>394653</v>
      </c>
      <c r="C7411">
        <v>65</v>
      </c>
      <c r="D7411" t="s">
        <v>106</v>
      </c>
      <c r="E7411" t="s">
        <v>8</v>
      </c>
      <c r="F7411" t="s">
        <v>107</v>
      </c>
      <c r="G7411">
        <v>5000</v>
      </c>
      <c r="H7411" s="9">
        <v>43434</v>
      </c>
    </row>
    <row r="7412" spans="1:8" x14ac:dyDescent="0.2">
      <c r="A7412" t="s">
        <v>160</v>
      </c>
      <c r="B7412">
        <v>394952</v>
      </c>
      <c r="C7412">
        <v>66</v>
      </c>
      <c r="D7412" t="s">
        <v>108</v>
      </c>
      <c r="E7412" t="s">
        <v>8</v>
      </c>
      <c r="F7412" t="s">
        <v>11</v>
      </c>
      <c r="G7412">
        <v>10000</v>
      </c>
      <c r="H7412" s="9">
        <v>43434</v>
      </c>
    </row>
    <row r="7413" spans="1:8" x14ac:dyDescent="0.2">
      <c r="A7413" t="s">
        <v>160</v>
      </c>
      <c r="B7413">
        <v>394318</v>
      </c>
      <c r="C7413">
        <v>67</v>
      </c>
      <c r="D7413" t="s">
        <v>109</v>
      </c>
      <c r="E7413" t="s">
        <v>8</v>
      </c>
      <c r="F7413" t="s">
        <v>17</v>
      </c>
      <c r="G7413">
        <v>7000</v>
      </c>
      <c r="H7413" s="9">
        <v>43434</v>
      </c>
    </row>
    <row r="7414" spans="1:8" x14ac:dyDescent="0.2">
      <c r="A7414" t="s">
        <v>160</v>
      </c>
      <c r="B7414">
        <v>394561</v>
      </c>
      <c r="C7414">
        <v>68</v>
      </c>
      <c r="D7414" t="s">
        <v>110</v>
      </c>
      <c r="E7414" t="s">
        <v>8</v>
      </c>
      <c r="F7414" t="s">
        <v>15</v>
      </c>
      <c r="G7414">
        <v>4950</v>
      </c>
      <c r="H7414" s="9">
        <v>43434</v>
      </c>
    </row>
    <row r="7415" spans="1:8" x14ac:dyDescent="0.2">
      <c r="A7415" t="s">
        <v>160</v>
      </c>
      <c r="B7415">
        <v>394367</v>
      </c>
      <c r="C7415">
        <v>69</v>
      </c>
      <c r="D7415" t="s">
        <v>111</v>
      </c>
      <c r="E7415" t="s">
        <v>8</v>
      </c>
      <c r="F7415" t="s">
        <v>82</v>
      </c>
      <c r="G7415">
        <v>5000</v>
      </c>
      <c r="H7415" s="9">
        <v>43434</v>
      </c>
    </row>
    <row r="7416" spans="1:8" x14ac:dyDescent="0.2">
      <c r="A7416" t="s">
        <v>160</v>
      </c>
      <c r="B7416">
        <v>394521</v>
      </c>
      <c r="C7416">
        <v>70</v>
      </c>
      <c r="D7416" t="s">
        <v>112</v>
      </c>
      <c r="E7416" t="s">
        <v>8</v>
      </c>
      <c r="F7416" t="s">
        <v>54</v>
      </c>
      <c r="G7416">
        <v>4000</v>
      </c>
      <c r="H7416" s="9">
        <v>43434</v>
      </c>
    </row>
    <row r="7417" spans="1:8" x14ac:dyDescent="0.2">
      <c r="A7417" t="s">
        <v>160</v>
      </c>
      <c r="B7417">
        <v>394843</v>
      </c>
      <c r="C7417">
        <v>71</v>
      </c>
      <c r="D7417" t="s">
        <v>113</v>
      </c>
      <c r="E7417" t="s">
        <v>8</v>
      </c>
      <c r="F7417" t="s">
        <v>15</v>
      </c>
      <c r="G7417">
        <v>5000</v>
      </c>
      <c r="H7417" s="9">
        <v>43434</v>
      </c>
    </row>
    <row r="7418" spans="1:8" x14ac:dyDescent="0.2">
      <c r="A7418" t="s">
        <v>160</v>
      </c>
      <c r="B7418">
        <v>394486</v>
      </c>
      <c r="C7418">
        <v>72</v>
      </c>
      <c r="D7418" t="s">
        <v>114</v>
      </c>
      <c r="E7418" t="s">
        <v>8</v>
      </c>
      <c r="F7418" t="s">
        <v>107</v>
      </c>
      <c r="G7418">
        <v>5000</v>
      </c>
      <c r="H7418" s="9">
        <v>43434</v>
      </c>
    </row>
    <row r="7419" spans="1:8" x14ac:dyDescent="0.2">
      <c r="A7419" t="s">
        <v>160</v>
      </c>
      <c r="B7419">
        <v>394648</v>
      </c>
      <c r="C7419">
        <v>73</v>
      </c>
      <c r="D7419" t="s">
        <v>115</v>
      </c>
      <c r="E7419" t="s">
        <v>8</v>
      </c>
      <c r="F7419" t="s">
        <v>49</v>
      </c>
      <c r="G7419">
        <v>5000</v>
      </c>
      <c r="H7419" s="9">
        <v>43434</v>
      </c>
    </row>
    <row r="7420" spans="1:8" x14ac:dyDescent="0.2">
      <c r="A7420" t="s">
        <v>160</v>
      </c>
      <c r="B7420">
        <v>394304</v>
      </c>
      <c r="C7420">
        <v>74</v>
      </c>
      <c r="D7420" t="s">
        <v>116</v>
      </c>
      <c r="E7420" t="s">
        <v>8</v>
      </c>
      <c r="F7420" t="s">
        <v>54</v>
      </c>
      <c r="G7420">
        <v>5000</v>
      </c>
      <c r="H7420" s="9">
        <v>43434</v>
      </c>
    </row>
    <row r="7421" spans="1:8" x14ac:dyDescent="0.2">
      <c r="A7421" t="s">
        <v>160</v>
      </c>
      <c r="B7421">
        <v>753906</v>
      </c>
      <c r="C7421">
        <v>75</v>
      </c>
      <c r="D7421" t="s">
        <v>117</v>
      </c>
      <c r="E7421" t="s">
        <v>8</v>
      </c>
      <c r="F7421" t="s">
        <v>22</v>
      </c>
      <c r="G7421">
        <v>7000</v>
      </c>
      <c r="H7421" s="9">
        <v>43434</v>
      </c>
    </row>
    <row r="7422" spans="1:8" x14ac:dyDescent="0.2">
      <c r="A7422" t="s">
        <v>160</v>
      </c>
      <c r="B7422">
        <v>394798</v>
      </c>
      <c r="C7422">
        <v>76</v>
      </c>
      <c r="D7422" t="s">
        <v>118</v>
      </c>
      <c r="E7422" t="s">
        <v>8</v>
      </c>
      <c r="F7422" t="s">
        <v>119</v>
      </c>
      <c r="G7422">
        <v>5000</v>
      </c>
      <c r="H7422" s="9">
        <v>43434</v>
      </c>
    </row>
    <row r="7423" spans="1:8" x14ac:dyDescent="0.2">
      <c r="A7423" t="s">
        <v>160</v>
      </c>
      <c r="B7423">
        <v>395134</v>
      </c>
      <c r="C7423">
        <v>77</v>
      </c>
      <c r="D7423" t="s">
        <v>120</v>
      </c>
      <c r="E7423" t="s">
        <v>8</v>
      </c>
      <c r="F7423" t="s">
        <v>11</v>
      </c>
      <c r="G7423">
        <v>10000</v>
      </c>
      <c r="H7423" s="9">
        <v>43434</v>
      </c>
    </row>
    <row r="7424" spans="1:8" x14ac:dyDescent="0.2">
      <c r="A7424" t="s">
        <v>160</v>
      </c>
      <c r="B7424">
        <v>394457</v>
      </c>
      <c r="C7424">
        <v>78</v>
      </c>
      <c r="D7424" t="s">
        <v>121</v>
      </c>
      <c r="E7424" t="s">
        <v>8</v>
      </c>
      <c r="F7424" t="s">
        <v>107</v>
      </c>
      <c r="G7424">
        <v>5000</v>
      </c>
      <c r="H7424" s="9">
        <v>43434</v>
      </c>
    </row>
    <row r="7425" spans="1:8" x14ac:dyDescent="0.2">
      <c r="A7425" t="s">
        <v>160</v>
      </c>
      <c r="B7425">
        <v>395143</v>
      </c>
      <c r="C7425">
        <v>79</v>
      </c>
      <c r="D7425" t="s">
        <v>122</v>
      </c>
      <c r="E7425" t="s">
        <v>8</v>
      </c>
      <c r="F7425" t="s">
        <v>9</v>
      </c>
      <c r="G7425">
        <v>5000</v>
      </c>
      <c r="H7425" s="9">
        <v>43434</v>
      </c>
    </row>
    <row r="7426" spans="1:8" x14ac:dyDescent="0.2">
      <c r="A7426" t="s">
        <v>160</v>
      </c>
      <c r="B7426">
        <v>394484</v>
      </c>
      <c r="C7426">
        <v>80</v>
      </c>
      <c r="D7426" t="s">
        <v>123</v>
      </c>
      <c r="E7426" t="s">
        <v>8</v>
      </c>
      <c r="F7426" t="s">
        <v>44</v>
      </c>
      <c r="G7426">
        <v>6000</v>
      </c>
      <c r="H7426" s="9">
        <v>43434</v>
      </c>
    </row>
    <row r="7427" spans="1:8" x14ac:dyDescent="0.2">
      <c r="A7427" t="s">
        <v>160</v>
      </c>
      <c r="B7427">
        <v>395235</v>
      </c>
      <c r="C7427">
        <v>81</v>
      </c>
      <c r="D7427" t="s">
        <v>124</v>
      </c>
      <c r="E7427" t="s">
        <v>8</v>
      </c>
      <c r="F7427" t="s">
        <v>49</v>
      </c>
      <c r="G7427">
        <v>5000</v>
      </c>
      <c r="H7427" s="9">
        <v>43434</v>
      </c>
    </row>
    <row r="7428" spans="1:8" x14ac:dyDescent="0.2">
      <c r="A7428" t="s">
        <v>160</v>
      </c>
      <c r="B7428">
        <v>395224</v>
      </c>
      <c r="C7428">
        <v>82</v>
      </c>
      <c r="D7428" t="s">
        <v>125</v>
      </c>
      <c r="E7428" t="s">
        <v>8</v>
      </c>
      <c r="F7428" t="s">
        <v>126</v>
      </c>
      <c r="G7428">
        <v>5000</v>
      </c>
      <c r="H7428" s="9">
        <v>43434</v>
      </c>
    </row>
    <row r="7429" spans="1:8" x14ac:dyDescent="0.2">
      <c r="A7429" t="s">
        <v>160</v>
      </c>
      <c r="B7429">
        <v>395115</v>
      </c>
      <c r="C7429">
        <v>83</v>
      </c>
      <c r="D7429" t="s">
        <v>127</v>
      </c>
      <c r="E7429" t="s">
        <v>8</v>
      </c>
      <c r="F7429" t="s">
        <v>26</v>
      </c>
      <c r="G7429">
        <v>5100</v>
      </c>
      <c r="H7429" s="9">
        <v>43434</v>
      </c>
    </row>
    <row r="7430" spans="1:8" x14ac:dyDescent="0.2">
      <c r="A7430" t="s">
        <v>160</v>
      </c>
      <c r="B7430">
        <v>394440</v>
      </c>
      <c r="C7430">
        <v>84</v>
      </c>
      <c r="D7430" t="s">
        <v>128</v>
      </c>
      <c r="E7430" t="s">
        <v>8</v>
      </c>
      <c r="F7430" t="s">
        <v>22</v>
      </c>
      <c r="G7430">
        <v>5000</v>
      </c>
      <c r="H7430" s="9">
        <v>43434</v>
      </c>
    </row>
    <row r="7431" spans="1:8" x14ac:dyDescent="0.2">
      <c r="A7431" t="s">
        <v>160</v>
      </c>
      <c r="B7431">
        <v>394399</v>
      </c>
      <c r="C7431">
        <v>85</v>
      </c>
      <c r="D7431" t="s">
        <v>129</v>
      </c>
      <c r="E7431" t="s">
        <v>8</v>
      </c>
      <c r="F7431" t="s">
        <v>130</v>
      </c>
      <c r="G7431">
        <v>5000</v>
      </c>
      <c r="H7431" s="9">
        <v>43434</v>
      </c>
    </row>
    <row r="7432" spans="1:8" x14ac:dyDescent="0.2">
      <c r="A7432" t="s">
        <v>160</v>
      </c>
      <c r="B7432">
        <v>395160</v>
      </c>
      <c r="C7432">
        <v>86</v>
      </c>
      <c r="D7432" t="s">
        <v>131</v>
      </c>
      <c r="E7432" t="s">
        <v>8</v>
      </c>
      <c r="F7432" t="s">
        <v>54</v>
      </c>
      <c r="G7432">
        <v>5000</v>
      </c>
      <c r="H7432" s="9">
        <v>43434</v>
      </c>
    </row>
    <row r="7433" spans="1:8" x14ac:dyDescent="0.2">
      <c r="A7433" t="s">
        <v>160</v>
      </c>
      <c r="B7433">
        <v>394816</v>
      </c>
      <c r="C7433">
        <v>87</v>
      </c>
      <c r="D7433" t="s">
        <v>132</v>
      </c>
      <c r="E7433" t="s">
        <v>8</v>
      </c>
      <c r="F7433" t="s">
        <v>71</v>
      </c>
      <c r="G7433">
        <v>9100</v>
      </c>
      <c r="H7433" s="9">
        <v>43434</v>
      </c>
    </row>
    <row r="7434" spans="1:8" x14ac:dyDescent="0.2">
      <c r="A7434" t="s">
        <v>160</v>
      </c>
      <c r="B7434">
        <v>394766</v>
      </c>
      <c r="C7434">
        <v>88</v>
      </c>
      <c r="D7434" t="s">
        <v>133</v>
      </c>
      <c r="E7434" t="s">
        <v>8</v>
      </c>
      <c r="F7434" t="s">
        <v>22</v>
      </c>
      <c r="G7434">
        <v>5000</v>
      </c>
      <c r="H7434" s="9">
        <v>43434</v>
      </c>
    </row>
    <row r="7435" spans="1:8" x14ac:dyDescent="0.2">
      <c r="A7435" t="s">
        <v>160</v>
      </c>
      <c r="B7435">
        <v>394931</v>
      </c>
      <c r="C7435">
        <v>89</v>
      </c>
      <c r="D7435" t="s">
        <v>134</v>
      </c>
      <c r="E7435" t="s">
        <v>8</v>
      </c>
      <c r="F7435" t="s">
        <v>88</v>
      </c>
      <c r="G7435">
        <v>6000</v>
      </c>
      <c r="H7435" s="9">
        <v>43434</v>
      </c>
    </row>
    <row r="7436" spans="1:8" x14ac:dyDescent="0.2">
      <c r="A7436" t="s">
        <v>160</v>
      </c>
      <c r="B7436">
        <v>394528</v>
      </c>
      <c r="C7436">
        <v>90</v>
      </c>
      <c r="D7436" t="s">
        <v>135</v>
      </c>
      <c r="E7436" t="s">
        <v>8</v>
      </c>
      <c r="F7436" t="s">
        <v>22</v>
      </c>
      <c r="G7436">
        <v>5000</v>
      </c>
      <c r="H7436" s="9">
        <v>43434</v>
      </c>
    </row>
    <row r="7437" spans="1:8" x14ac:dyDescent="0.2">
      <c r="A7437" t="s">
        <v>160</v>
      </c>
      <c r="B7437">
        <v>394531</v>
      </c>
      <c r="C7437">
        <v>91</v>
      </c>
      <c r="D7437" t="s">
        <v>136</v>
      </c>
      <c r="E7437" t="s">
        <v>8</v>
      </c>
      <c r="F7437" t="s">
        <v>137</v>
      </c>
      <c r="G7437">
        <v>5000</v>
      </c>
      <c r="H7437" s="9">
        <v>43434</v>
      </c>
    </row>
    <row r="7438" spans="1:8" x14ac:dyDescent="0.2">
      <c r="A7438" t="s">
        <v>160</v>
      </c>
      <c r="B7438">
        <v>394711</v>
      </c>
      <c r="C7438">
        <v>92</v>
      </c>
      <c r="D7438" t="s">
        <v>138</v>
      </c>
      <c r="E7438" t="s">
        <v>8</v>
      </c>
      <c r="F7438" t="s">
        <v>139</v>
      </c>
      <c r="G7438">
        <v>5000</v>
      </c>
      <c r="H7438" s="9">
        <v>43434</v>
      </c>
    </row>
    <row r="7439" spans="1:8" x14ac:dyDescent="0.2">
      <c r="A7439" t="s">
        <v>160</v>
      </c>
      <c r="B7439">
        <v>394352</v>
      </c>
      <c r="C7439">
        <v>94</v>
      </c>
      <c r="D7439" t="s">
        <v>140</v>
      </c>
      <c r="E7439" t="s">
        <v>8</v>
      </c>
      <c r="F7439" t="s">
        <v>24</v>
      </c>
      <c r="G7439">
        <v>5000</v>
      </c>
      <c r="H7439" s="9">
        <v>43434</v>
      </c>
    </row>
    <row r="7440" spans="1:8" x14ac:dyDescent="0.2">
      <c r="A7440" t="s">
        <v>160</v>
      </c>
      <c r="B7440">
        <v>394666</v>
      </c>
      <c r="C7440">
        <v>96</v>
      </c>
      <c r="D7440" t="s">
        <v>141</v>
      </c>
      <c r="E7440" t="s">
        <v>8</v>
      </c>
      <c r="F7440" t="s">
        <v>17</v>
      </c>
      <c r="G7440">
        <v>5000</v>
      </c>
      <c r="H7440" s="9">
        <v>43434</v>
      </c>
    </row>
    <row r="7441" spans="1:8" x14ac:dyDescent="0.2">
      <c r="A7441" t="s">
        <v>160</v>
      </c>
      <c r="B7441">
        <v>395006</v>
      </c>
      <c r="C7441">
        <v>100</v>
      </c>
      <c r="D7441" t="s">
        <v>142</v>
      </c>
      <c r="E7441" t="s">
        <v>8</v>
      </c>
      <c r="F7441" t="s">
        <v>88</v>
      </c>
      <c r="G7441">
        <v>5100</v>
      </c>
      <c r="H7441" s="9">
        <v>43434</v>
      </c>
    </row>
    <row r="7442" spans="1:8" x14ac:dyDescent="0.2">
      <c r="A7442" t="s">
        <v>160</v>
      </c>
      <c r="B7442">
        <v>394602</v>
      </c>
      <c r="C7442">
        <v>159</v>
      </c>
      <c r="D7442" t="s">
        <v>143</v>
      </c>
      <c r="E7442" t="s">
        <v>8</v>
      </c>
      <c r="F7442" t="s">
        <v>44</v>
      </c>
      <c r="G7442">
        <v>10000</v>
      </c>
      <c r="H7442" s="9">
        <v>43434</v>
      </c>
    </row>
    <row r="7443" spans="1:8" x14ac:dyDescent="0.2">
      <c r="A7443" t="s">
        <v>162</v>
      </c>
      <c r="B7443">
        <v>102001</v>
      </c>
      <c r="D7443" t="s">
        <v>5</v>
      </c>
      <c r="G7443">
        <v>1620</v>
      </c>
      <c r="H7443" s="9">
        <v>43434</v>
      </c>
    </row>
    <row r="7444" spans="1:8" x14ac:dyDescent="0.2">
      <c r="A7444" t="s">
        <v>162</v>
      </c>
      <c r="B7444">
        <v>394913</v>
      </c>
      <c r="D7444" t="s">
        <v>7</v>
      </c>
      <c r="G7444">
        <v>2630</v>
      </c>
      <c r="H7444" s="9">
        <v>43434</v>
      </c>
    </row>
    <row r="7445" spans="1:8" x14ac:dyDescent="0.2">
      <c r="A7445" t="s">
        <v>162</v>
      </c>
      <c r="B7445">
        <v>753899</v>
      </c>
      <c r="D7445" t="s">
        <v>10</v>
      </c>
      <c r="G7445">
        <v>2333</v>
      </c>
      <c r="H7445" s="9">
        <v>43434</v>
      </c>
    </row>
    <row r="7446" spans="1:8" x14ac:dyDescent="0.2">
      <c r="A7446" t="s">
        <v>162</v>
      </c>
      <c r="B7446">
        <v>394463</v>
      </c>
      <c r="D7446" t="s">
        <v>12</v>
      </c>
      <c r="G7446">
        <v>1626</v>
      </c>
      <c r="H7446" s="9">
        <v>43434</v>
      </c>
    </row>
    <row r="7447" spans="1:8" x14ac:dyDescent="0.2">
      <c r="A7447" t="s">
        <v>162</v>
      </c>
      <c r="B7447">
        <v>394514</v>
      </c>
      <c r="D7447" t="s">
        <v>14</v>
      </c>
      <c r="G7447">
        <v>1402</v>
      </c>
      <c r="H7447" s="9">
        <v>43434</v>
      </c>
    </row>
    <row r="7448" spans="1:8" x14ac:dyDescent="0.2">
      <c r="A7448" t="s">
        <v>162</v>
      </c>
      <c r="B7448">
        <v>394974</v>
      </c>
      <c r="D7448" t="s">
        <v>16</v>
      </c>
      <c r="G7448">
        <v>1541</v>
      </c>
      <c r="H7448" s="9">
        <v>43434</v>
      </c>
    </row>
    <row r="7449" spans="1:8" x14ac:dyDescent="0.2">
      <c r="A7449" t="s">
        <v>162</v>
      </c>
      <c r="B7449">
        <v>394692</v>
      </c>
      <c r="D7449" t="s">
        <v>18</v>
      </c>
      <c r="G7449">
        <v>1367</v>
      </c>
      <c r="H7449" s="9">
        <v>43434</v>
      </c>
    </row>
    <row r="7450" spans="1:8" x14ac:dyDescent="0.2">
      <c r="A7450" t="s">
        <v>162</v>
      </c>
      <c r="B7450">
        <v>395209</v>
      </c>
      <c r="D7450" t="s">
        <v>19</v>
      </c>
      <c r="G7450">
        <v>1982</v>
      </c>
      <c r="H7450" s="9">
        <v>43434</v>
      </c>
    </row>
    <row r="7451" spans="1:8" x14ac:dyDescent="0.2">
      <c r="A7451" t="s">
        <v>162</v>
      </c>
      <c r="B7451">
        <v>394856</v>
      </c>
      <c r="D7451" t="s">
        <v>21</v>
      </c>
      <c r="G7451">
        <v>1874</v>
      </c>
      <c r="H7451" s="9">
        <v>43434</v>
      </c>
    </row>
    <row r="7452" spans="1:8" x14ac:dyDescent="0.2">
      <c r="A7452" t="s">
        <v>162</v>
      </c>
      <c r="B7452">
        <v>394347</v>
      </c>
      <c r="D7452" t="s">
        <v>23</v>
      </c>
      <c r="G7452">
        <v>1418</v>
      </c>
      <c r="H7452" s="9">
        <v>43434</v>
      </c>
    </row>
    <row r="7453" spans="1:8" x14ac:dyDescent="0.2">
      <c r="A7453" t="s">
        <v>162</v>
      </c>
      <c r="B7453">
        <v>394404</v>
      </c>
      <c r="D7453" t="s">
        <v>25</v>
      </c>
      <c r="G7453">
        <v>2409</v>
      </c>
      <c r="H7453" s="9">
        <v>43434</v>
      </c>
    </row>
    <row r="7454" spans="1:8" x14ac:dyDescent="0.2">
      <c r="A7454" t="s">
        <v>162</v>
      </c>
      <c r="B7454">
        <v>395057</v>
      </c>
      <c r="D7454" t="s">
        <v>27</v>
      </c>
      <c r="G7454">
        <v>3053</v>
      </c>
      <c r="H7454" s="9">
        <v>43434</v>
      </c>
    </row>
    <row r="7455" spans="1:8" x14ac:dyDescent="0.2">
      <c r="A7455" t="s">
        <v>162</v>
      </c>
      <c r="B7455">
        <v>394532</v>
      </c>
      <c r="D7455" t="s">
        <v>28</v>
      </c>
      <c r="G7455">
        <v>1183</v>
      </c>
      <c r="H7455" s="9">
        <v>43434</v>
      </c>
    </row>
    <row r="7456" spans="1:8" x14ac:dyDescent="0.2">
      <c r="A7456" t="s">
        <v>162</v>
      </c>
      <c r="B7456">
        <v>395025</v>
      </c>
      <c r="D7456" t="s">
        <v>30</v>
      </c>
      <c r="G7456">
        <v>1831</v>
      </c>
      <c r="H7456" s="9">
        <v>43434</v>
      </c>
    </row>
    <row r="7457" spans="1:8" x14ac:dyDescent="0.2">
      <c r="A7457" t="s">
        <v>162</v>
      </c>
      <c r="B7457">
        <v>394976</v>
      </c>
      <c r="D7457" t="s">
        <v>31</v>
      </c>
      <c r="G7457">
        <v>1271</v>
      </c>
      <c r="H7457" s="9">
        <v>43434</v>
      </c>
    </row>
    <row r="7458" spans="1:8" x14ac:dyDescent="0.2">
      <c r="A7458" t="s">
        <v>162</v>
      </c>
      <c r="B7458">
        <v>395078</v>
      </c>
      <c r="D7458" t="s">
        <v>33</v>
      </c>
      <c r="G7458">
        <v>1886</v>
      </c>
      <c r="H7458" s="9">
        <v>43434</v>
      </c>
    </row>
    <row r="7459" spans="1:8" x14ac:dyDescent="0.2">
      <c r="A7459" t="s">
        <v>162</v>
      </c>
      <c r="B7459">
        <v>394865</v>
      </c>
      <c r="D7459" t="s">
        <v>35</v>
      </c>
      <c r="G7459">
        <v>1460</v>
      </c>
      <c r="H7459" s="9">
        <v>43434</v>
      </c>
    </row>
    <row r="7460" spans="1:8" x14ac:dyDescent="0.2">
      <c r="A7460" t="s">
        <v>162</v>
      </c>
      <c r="B7460">
        <v>395056</v>
      </c>
      <c r="D7460" t="s">
        <v>37</v>
      </c>
      <c r="G7460">
        <v>2211</v>
      </c>
      <c r="H7460" s="9">
        <v>43434</v>
      </c>
    </row>
    <row r="7461" spans="1:8" x14ac:dyDescent="0.2">
      <c r="A7461" t="s">
        <v>162</v>
      </c>
      <c r="B7461">
        <v>395121</v>
      </c>
      <c r="D7461" t="s">
        <v>38</v>
      </c>
      <c r="G7461">
        <v>1066</v>
      </c>
      <c r="H7461" s="9">
        <v>43434</v>
      </c>
    </row>
    <row r="7462" spans="1:8" x14ac:dyDescent="0.2">
      <c r="A7462" t="s">
        <v>162</v>
      </c>
      <c r="B7462">
        <v>395148</v>
      </c>
      <c r="D7462" t="s">
        <v>40</v>
      </c>
      <c r="G7462">
        <v>1404</v>
      </c>
      <c r="H7462" s="9">
        <v>43434</v>
      </c>
    </row>
    <row r="7463" spans="1:8" x14ac:dyDescent="0.2">
      <c r="A7463" t="s">
        <v>162</v>
      </c>
      <c r="B7463">
        <v>394358</v>
      </c>
      <c r="D7463" t="s">
        <v>41</v>
      </c>
      <c r="G7463">
        <v>1550</v>
      </c>
      <c r="H7463" s="9">
        <v>43434</v>
      </c>
    </row>
    <row r="7464" spans="1:8" x14ac:dyDescent="0.2">
      <c r="A7464" t="s">
        <v>162</v>
      </c>
      <c r="B7464">
        <v>394530</v>
      </c>
      <c r="D7464" t="s">
        <v>43</v>
      </c>
      <c r="G7464">
        <v>1638</v>
      </c>
      <c r="H7464" s="9">
        <v>43434</v>
      </c>
    </row>
    <row r="7465" spans="1:8" x14ac:dyDescent="0.2">
      <c r="A7465" t="s">
        <v>162</v>
      </c>
      <c r="B7465">
        <v>394982</v>
      </c>
      <c r="D7465" t="s">
        <v>45</v>
      </c>
      <c r="G7465">
        <v>1130</v>
      </c>
      <c r="H7465" s="9">
        <v>43434</v>
      </c>
    </row>
    <row r="7466" spans="1:8" x14ac:dyDescent="0.2">
      <c r="A7466" t="s">
        <v>162</v>
      </c>
      <c r="B7466">
        <v>394998</v>
      </c>
      <c r="D7466" t="s">
        <v>46</v>
      </c>
      <c r="G7466">
        <v>1534</v>
      </c>
      <c r="H7466" s="9">
        <v>43434</v>
      </c>
    </row>
    <row r="7467" spans="1:8" x14ac:dyDescent="0.2">
      <c r="A7467" t="s">
        <v>162</v>
      </c>
      <c r="B7467">
        <v>394458</v>
      </c>
      <c r="D7467" t="s">
        <v>48</v>
      </c>
      <c r="G7467">
        <v>1351</v>
      </c>
      <c r="H7467" s="9">
        <v>43434</v>
      </c>
    </row>
    <row r="7468" spans="1:8" x14ac:dyDescent="0.2">
      <c r="A7468" t="s">
        <v>162</v>
      </c>
      <c r="B7468">
        <v>395045</v>
      </c>
      <c r="D7468" t="s">
        <v>50</v>
      </c>
      <c r="G7468">
        <v>1737</v>
      </c>
      <c r="H7468" s="9">
        <v>43434</v>
      </c>
    </row>
    <row r="7469" spans="1:8" x14ac:dyDescent="0.2">
      <c r="A7469" t="s">
        <v>162</v>
      </c>
      <c r="B7469">
        <v>395055</v>
      </c>
      <c r="D7469" t="s">
        <v>51</v>
      </c>
      <c r="G7469">
        <v>1162</v>
      </c>
      <c r="H7469" s="9">
        <v>43434</v>
      </c>
    </row>
    <row r="7470" spans="1:8" x14ac:dyDescent="0.2">
      <c r="A7470" t="s">
        <v>162</v>
      </c>
      <c r="B7470">
        <v>394943</v>
      </c>
      <c r="D7470" t="s">
        <v>52</v>
      </c>
      <c r="G7470">
        <v>1470</v>
      </c>
      <c r="H7470" s="9">
        <v>43434</v>
      </c>
    </row>
    <row r="7471" spans="1:8" x14ac:dyDescent="0.2">
      <c r="A7471" t="s">
        <v>162</v>
      </c>
      <c r="B7471">
        <v>394466</v>
      </c>
      <c r="D7471" t="s">
        <v>53</v>
      </c>
      <c r="G7471">
        <v>1135</v>
      </c>
      <c r="H7471" s="9">
        <v>43434</v>
      </c>
    </row>
    <row r="7472" spans="1:8" x14ac:dyDescent="0.2">
      <c r="A7472" t="s">
        <v>162</v>
      </c>
      <c r="B7472">
        <v>394475</v>
      </c>
      <c r="D7472" t="s">
        <v>55</v>
      </c>
      <c r="G7472">
        <v>1124</v>
      </c>
      <c r="H7472" s="9">
        <v>43434</v>
      </c>
    </row>
    <row r="7473" spans="1:8" x14ac:dyDescent="0.2">
      <c r="A7473" t="s">
        <v>162</v>
      </c>
      <c r="B7473">
        <v>394735</v>
      </c>
      <c r="D7473" t="s">
        <v>56</v>
      </c>
      <c r="G7473">
        <v>1114</v>
      </c>
      <c r="H7473" s="9">
        <v>43434</v>
      </c>
    </row>
    <row r="7474" spans="1:8" x14ac:dyDescent="0.2">
      <c r="A7474" t="s">
        <v>162</v>
      </c>
      <c r="B7474">
        <v>394775</v>
      </c>
      <c r="D7474" t="s">
        <v>57</v>
      </c>
      <c r="G7474">
        <v>1261</v>
      </c>
      <c r="H7474" s="9">
        <v>43434</v>
      </c>
    </row>
    <row r="7475" spans="1:8" x14ac:dyDescent="0.2">
      <c r="A7475" t="s">
        <v>162</v>
      </c>
      <c r="B7475">
        <v>394492</v>
      </c>
      <c r="D7475" t="s">
        <v>59</v>
      </c>
      <c r="G7475">
        <v>1173</v>
      </c>
      <c r="H7475" s="9">
        <v>43434</v>
      </c>
    </row>
    <row r="7476" spans="1:8" x14ac:dyDescent="0.2">
      <c r="A7476" t="s">
        <v>162</v>
      </c>
      <c r="B7476">
        <v>394705</v>
      </c>
      <c r="D7476" t="s">
        <v>60</v>
      </c>
      <c r="G7476">
        <v>1127</v>
      </c>
      <c r="H7476" s="9">
        <v>43434</v>
      </c>
    </row>
    <row r="7477" spans="1:8" x14ac:dyDescent="0.2">
      <c r="A7477" t="s">
        <v>162</v>
      </c>
      <c r="B7477">
        <v>395059</v>
      </c>
      <c r="D7477" t="s">
        <v>62</v>
      </c>
      <c r="G7477">
        <v>3034</v>
      </c>
      <c r="H7477" s="9">
        <v>43434</v>
      </c>
    </row>
    <row r="7478" spans="1:8" x14ac:dyDescent="0.2">
      <c r="A7478" t="s">
        <v>162</v>
      </c>
      <c r="B7478">
        <v>394355</v>
      </c>
      <c r="D7478" t="s">
        <v>63</v>
      </c>
      <c r="G7478">
        <v>1404</v>
      </c>
      <c r="H7478" s="9">
        <v>43434</v>
      </c>
    </row>
    <row r="7479" spans="1:8" x14ac:dyDescent="0.2">
      <c r="A7479" t="s">
        <v>162</v>
      </c>
      <c r="B7479">
        <v>395194</v>
      </c>
      <c r="D7479" t="s">
        <v>64</v>
      </c>
      <c r="G7479">
        <v>1252</v>
      </c>
      <c r="H7479" s="9">
        <v>43434</v>
      </c>
    </row>
    <row r="7480" spans="1:8" x14ac:dyDescent="0.2">
      <c r="A7480" t="s">
        <v>162</v>
      </c>
      <c r="B7480">
        <v>394902</v>
      </c>
      <c r="D7480" t="s">
        <v>66</v>
      </c>
      <c r="G7480">
        <v>1445</v>
      </c>
      <c r="H7480" s="9">
        <v>43434</v>
      </c>
    </row>
    <row r="7481" spans="1:8" x14ac:dyDescent="0.2">
      <c r="A7481" t="s">
        <v>162</v>
      </c>
      <c r="B7481">
        <v>395005</v>
      </c>
      <c r="D7481" t="s">
        <v>68</v>
      </c>
      <c r="G7481">
        <v>1397</v>
      </c>
      <c r="H7481" s="9">
        <v>43434</v>
      </c>
    </row>
    <row r="7482" spans="1:8" x14ac:dyDescent="0.2">
      <c r="A7482" t="s">
        <v>162</v>
      </c>
      <c r="B7482">
        <v>394862</v>
      </c>
      <c r="D7482" t="s">
        <v>70</v>
      </c>
      <c r="G7482">
        <v>1081</v>
      </c>
      <c r="H7482" s="9">
        <v>43434</v>
      </c>
    </row>
    <row r="7483" spans="1:8" x14ac:dyDescent="0.2">
      <c r="A7483" t="s">
        <v>162</v>
      </c>
      <c r="B7483">
        <v>394714</v>
      </c>
      <c r="D7483" t="s">
        <v>72</v>
      </c>
      <c r="G7483">
        <v>1274</v>
      </c>
      <c r="H7483" s="9">
        <v>43434</v>
      </c>
    </row>
    <row r="7484" spans="1:8" x14ac:dyDescent="0.2">
      <c r="A7484" t="s">
        <v>162</v>
      </c>
      <c r="B7484">
        <v>394849</v>
      </c>
      <c r="D7484" t="s">
        <v>73</v>
      </c>
      <c r="G7484">
        <v>1192</v>
      </c>
      <c r="H7484" s="9">
        <v>43434</v>
      </c>
    </row>
    <row r="7485" spans="1:8" x14ac:dyDescent="0.2">
      <c r="A7485" t="s">
        <v>162</v>
      </c>
      <c r="B7485">
        <v>394935</v>
      </c>
      <c r="D7485" t="s">
        <v>74</v>
      </c>
      <c r="G7485">
        <v>1049</v>
      </c>
      <c r="H7485" s="9">
        <v>43434</v>
      </c>
    </row>
    <row r="7486" spans="1:8" x14ac:dyDescent="0.2">
      <c r="A7486" t="s">
        <v>162</v>
      </c>
      <c r="B7486">
        <v>394807</v>
      </c>
      <c r="D7486" t="s">
        <v>76</v>
      </c>
      <c r="G7486">
        <v>1035</v>
      </c>
      <c r="H7486" s="9">
        <v>43434</v>
      </c>
    </row>
    <row r="7487" spans="1:8" x14ac:dyDescent="0.2">
      <c r="A7487" t="s">
        <v>162</v>
      </c>
      <c r="B7487">
        <v>394669</v>
      </c>
      <c r="D7487" t="s">
        <v>78</v>
      </c>
      <c r="G7487">
        <v>1387</v>
      </c>
      <c r="H7487" s="9">
        <v>43434</v>
      </c>
    </row>
    <row r="7488" spans="1:8" x14ac:dyDescent="0.2">
      <c r="A7488" t="s">
        <v>162</v>
      </c>
      <c r="B7488">
        <v>395022</v>
      </c>
      <c r="D7488" t="s">
        <v>80</v>
      </c>
      <c r="G7488">
        <v>1220</v>
      </c>
      <c r="H7488" s="9">
        <v>43434</v>
      </c>
    </row>
    <row r="7489" spans="1:8" x14ac:dyDescent="0.2">
      <c r="A7489" t="s">
        <v>162</v>
      </c>
      <c r="B7489">
        <v>394910</v>
      </c>
      <c r="D7489" t="s">
        <v>81</v>
      </c>
      <c r="G7489">
        <v>1203</v>
      </c>
      <c r="H7489" s="9">
        <v>43434</v>
      </c>
    </row>
    <row r="7490" spans="1:8" x14ac:dyDescent="0.2">
      <c r="A7490" t="s">
        <v>162</v>
      </c>
      <c r="B7490">
        <v>394425</v>
      </c>
      <c r="D7490" t="s">
        <v>83</v>
      </c>
      <c r="G7490">
        <v>1048</v>
      </c>
      <c r="H7490" s="9">
        <v>43434</v>
      </c>
    </row>
    <row r="7491" spans="1:8" x14ac:dyDescent="0.2">
      <c r="A7491" t="s">
        <v>162</v>
      </c>
      <c r="B7491">
        <v>395012</v>
      </c>
      <c r="D7491" t="s">
        <v>84</v>
      </c>
      <c r="G7491">
        <v>1330</v>
      </c>
      <c r="H7491" s="9">
        <v>43434</v>
      </c>
    </row>
    <row r="7492" spans="1:8" x14ac:dyDescent="0.2">
      <c r="A7492" t="s">
        <v>162</v>
      </c>
      <c r="B7492">
        <v>394388</v>
      </c>
      <c r="D7492" t="s">
        <v>85</v>
      </c>
      <c r="G7492">
        <v>1099</v>
      </c>
      <c r="H7492" s="9">
        <v>43434</v>
      </c>
    </row>
    <row r="7493" spans="1:8" x14ac:dyDescent="0.2">
      <c r="A7493" t="s">
        <v>162</v>
      </c>
      <c r="B7493">
        <v>395053</v>
      </c>
      <c r="D7493" t="s">
        <v>87</v>
      </c>
      <c r="G7493">
        <v>1295</v>
      </c>
      <c r="H7493" s="9">
        <v>43434</v>
      </c>
    </row>
    <row r="7494" spans="1:8" x14ac:dyDescent="0.2">
      <c r="A7494" t="s">
        <v>162</v>
      </c>
      <c r="B7494">
        <v>395031</v>
      </c>
      <c r="D7494" t="s">
        <v>89</v>
      </c>
      <c r="G7494">
        <v>1106</v>
      </c>
      <c r="H7494" s="9">
        <v>43434</v>
      </c>
    </row>
    <row r="7495" spans="1:8" x14ac:dyDescent="0.2">
      <c r="A7495" t="s">
        <v>162</v>
      </c>
      <c r="B7495">
        <v>394640</v>
      </c>
      <c r="D7495" t="s">
        <v>90</v>
      </c>
      <c r="G7495">
        <v>1091</v>
      </c>
      <c r="H7495" s="9">
        <v>43434</v>
      </c>
    </row>
    <row r="7496" spans="1:8" x14ac:dyDescent="0.2">
      <c r="A7496" t="s">
        <v>162</v>
      </c>
      <c r="B7496">
        <v>395167</v>
      </c>
      <c r="D7496" t="s">
        <v>91</v>
      </c>
      <c r="G7496">
        <v>1086</v>
      </c>
      <c r="H7496" s="9">
        <v>43434</v>
      </c>
    </row>
    <row r="7497" spans="1:8" x14ac:dyDescent="0.2">
      <c r="A7497" t="s">
        <v>162</v>
      </c>
      <c r="B7497">
        <v>753924</v>
      </c>
      <c r="D7497" t="s">
        <v>92</v>
      </c>
      <c r="G7497">
        <v>2333</v>
      </c>
      <c r="H7497" s="9">
        <v>43434</v>
      </c>
    </row>
    <row r="7498" spans="1:8" x14ac:dyDescent="0.2">
      <c r="A7498" t="s">
        <v>162</v>
      </c>
      <c r="B7498">
        <v>395169</v>
      </c>
      <c r="D7498" t="s">
        <v>94</v>
      </c>
      <c r="G7498">
        <v>956</v>
      </c>
      <c r="H7498" s="9">
        <v>43434</v>
      </c>
    </row>
    <row r="7499" spans="1:8" x14ac:dyDescent="0.2">
      <c r="A7499" t="s">
        <v>162</v>
      </c>
      <c r="B7499">
        <v>394619</v>
      </c>
      <c r="D7499" t="s">
        <v>95</v>
      </c>
      <c r="G7499">
        <v>1445</v>
      </c>
      <c r="H7499" s="9">
        <v>43434</v>
      </c>
    </row>
    <row r="7500" spans="1:8" x14ac:dyDescent="0.2">
      <c r="A7500" t="s">
        <v>162</v>
      </c>
      <c r="B7500">
        <v>395238</v>
      </c>
      <c r="D7500" t="s">
        <v>96</v>
      </c>
      <c r="G7500">
        <v>1384</v>
      </c>
      <c r="H7500" s="9">
        <v>43434</v>
      </c>
    </row>
    <row r="7501" spans="1:8" x14ac:dyDescent="0.2">
      <c r="A7501" t="s">
        <v>162</v>
      </c>
      <c r="B7501">
        <v>394415</v>
      </c>
      <c r="D7501" t="s">
        <v>97</v>
      </c>
      <c r="G7501">
        <v>2206</v>
      </c>
      <c r="H7501" s="9">
        <v>43434</v>
      </c>
    </row>
    <row r="7502" spans="1:8" x14ac:dyDescent="0.2">
      <c r="A7502" t="s">
        <v>162</v>
      </c>
      <c r="B7502">
        <v>394312</v>
      </c>
      <c r="D7502" t="s">
        <v>98</v>
      </c>
      <c r="G7502">
        <v>1077</v>
      </c>
      <c r="H7502" s="9">
        <v>43434</v>
      </c>
    </row>
    <row r="7503" spans="1:8" x14ac:dyDescent="0.2">
      <c r="A7503" t="s">
        <v>162</v>
      </c>
      <c r="B7503">
        <v>394308</v>
      </c>
      <c r="D7503" t="s">
        <v>100</v>
      </c>
      <c r="G7503">
        <v>1196</v>
      </c>
      <c r="H7503" s="9">
        <v>43434</v>
      </c>
    </row>
    <row r="7504" spans="1:8" x14ac:dyDescent="0.2">
      <c r="A7504" t="s">
        <v>162</v>
      </c>
      <c r="B7504">
        <v>394938</v>
      </c>
      <c r="D7504" t="s">
        <v>101</v>
      </c>
      <c r="G7504">
        <v>1019</v>
      </c>
      <c r="H7504" s="9">
        <v>43434</v>
      </c>
    </row>
    <row r="7505" spans="1:8" x14ac:dyDescent="0.2">
      <c r="A7505" t="s">
        <v>162</v>
      </c>
      <c r="B7505">
        <v>394908</v>
      </c>
      <c r="D7505" t="s">
        <v>103</v>
      </c>
      <c r="G7505">
        <v>1358</v>
      </c>
      <c r="H7505" s="9">
        <v>43434</v>
      </c>
    </row>
    <row r="7506" spans="1:8" x14ac:dyDescent="0.2">
      <c r="A7506" t="s">
        <v>162</v>
      </c>
      <c r="B7506">
        <v>394357</v>
      </c>
      <c r="D7506" t="s">
        <v>104</v>
      </c>
      <c r="G7506">
        <v>1146</v>
      </c>
      <c r="H7506" s="9">
        <v>43434</v>
      </c>
    </row>
    <row r="7507" spans="1:8" x14ac:dyDescent="0.2">
      <c r="A7507" t="s">
        <v>162</v>
      </c>
      <c r="B7507">
        <v>394753</v>
      </c>
      <c r="D7507" t="s">
        <v>105</v>
      </c>
      <c r="G7507">
        <v>1139</v>
      </c>
      <c r="H7507" s="9">
        <v>43434</v>
      </c>
    </row>
    <row r="7508" spans="1:8" x14ac:dyDescent="0.2">
      <c r="A7508" t="s">
        <v>162</v>
      </c>
      <c r="B7508">
        <v>394653</v>
      </c>
      <c r="D7508" t="s">
        <v>106</v>
      </c>
      <c r="G7508">
        <v>1115</v>
      </c>
      <c r="H7508" s="9">
        <v>43434</v>
      </c>
    </row>
    <row r="7509" spans="1:8" x14ac:dyDescent="0.2">
      <c r="A7509" t="s">
        <v>162</v>
      </c>
      <c r="B7509">
        <v>394952</v>
      </c>
      <c r="D7509" t="s">
        <v>108</v>
      </c>
      <c r="G7509">
        <v>2449</v>
      </c>
      <c r="H7509" s="9">
        <v>43434</v>
      </c>
    </row>
    <row r="7510" spans="1:8" x14ac:dyDescent="0.2">
      <c r="A7510" t="s">
        <v>162</v>
      </c>
      <c r="B7510">
        <v>394318</v>
      </c>
      <c r="D7510" t="s">
        <v>109</v>
      </c>
      <c r="G7510">
        <v>1359</v>
      </c>
      <c r="H7510" s="9">
        <v>43434</v>
      </c>
    </row>
    <row r="7511" spans="1:8" x14ac:dyDescent="0.2">
      <c r="A7511" t="s">
        <v>162</v>
      </c>
      <c r="B7511">
        <v>394561</v>
      </c>
      <c r="D7511" t="s">
        <v>110</v>
      </c>
      <c r="G7511">
        <v>1028</v>
      </c>
      <c r="H7511" s="9">
        <v>43434</v>
      </c>
    </row>
    <row r="7512" spans="1:8" x14ac:dyDescent="0.2">
      <c r="A7512" t="s">
        <v>162</v>
      </c>
      <c r="B7512">
        <v>394367</v>
      </c>
      <c r="D7512" t="s">
        <v>111</v>
      </c>
      <c r="G7512">
        <v>1180</v>
      </c>
      <c r="H7512" s="9">
        <v>43434</v>
      </c>
    </row>
    <row r="7513" spans="1:8" x14ac:dyDescent="0.2">
      <c r="A7513" t="s">
        <v>162</v>
      </c>
      <c r="B7513">
        <v>394521</v>
      </c>
      <c r="D7513" t="s">
        <v>112</v>
      </c>
      <c r="G7513">
        <v>943</v>
      </c>
      <c r="H7513" s="9">
        <v>43434</v>
      </c>
    </row>
    <row r="7514" spans="1:8" x14ac:dyDescent="0.2">
      <c r="A7514" t="s">
        <v>162</v>
      </c>
      <c r="B7514">
        <v>394843</v>
      </c>
      <c r="D7514" t="s">
        <v>113</v>
      </c>
      <c r="G7514">
        <v>931</v>
      </c>
      <c r="H7514" s="9">
        <v>43434</v>
      </c>
    </row>
    <row r="7515" spans="1:8" x14ac:dyDescent="0.2">
      <c r="A7515" t="s">
        <v>162</v>
      </c>
      <c r="B7515">
        <v>394486</v>
      </c>
      <c r="D7515" t="s">
        <v>114</v>
      </c>
      <c r="G7515">
        <v>1094</v>
      </c>
      <c r="H7515" s="9">
        <v>43434</v>
      </c>
    </row>
    <row r="7516" spans="1:8" x14ac:dyDescent="0.2">
      <c r="A7516" t="s">
        <v>162</v>
      </c>
      <c r="B7516">
        <v>394648</v>
      </c>
      <c r="D7516" t="s">
        <v>115</v>
      </c>
      <c r="G7516">
        <v>1124</v>
      </c>
      <c r="H7516" s="9">
        <v>43434</v>
      </c>
    </row>
    <row r="7517" spans="1:8" x14ac:dyDescent="0.2">
      <c r="A7517" t="s">
        <v>162</v>
      </c>
      <c r="B7517">
        <v>394304</v>
      </c>
      <c r="D7517" t="s">
        <v>116</v>
      </c>
      <c r="G7517">
        <v>887</v>
      </c>
      <c r="H7517" s="9">
        <v>43434</v>
      </c>
    </row>
    <row r="7518" spans="1:8" x14ac:dyDescent="0.2">
      <c r="A7518" t="s">
        <v>162</v>
      </c>
      <c r="B7518">
        <v>753906</v>
      </c>
      <c r="D7518" t="s">
        <v>117</v>
      </c>
      <c r="G7518">
        <v>1520</v>
      </c>
      <c r="H7518" s="9">
        <v>43434</v>
      </c>
    </row>
    <row r="7519" spans="1:8" x14ac:dyDescent="0.2">
      <c r="A7519" t="s">
        <v>162</v>
      </c>
      <c r="B7519">
        <v>394798</v>
      </c>
      <c r="D7519" t="s">
        <v>118</v>
      </c>
      <c r="G7519">
        <v>862</v>
      </c>
      <c r="H7519" s="9">
        <v>43434</v>
      </c>
    </row>
    <row r="7520" spans="1:8" x14ac:dyDescent="0.2">
      <c r="A7520" t="s">
        <v>162</v>
      </c>
      <c r="B7520">
        <v>395134</v>
      </c>
      <c r="D7520" t="s">
        <v>120</v>
      </c>
      <c r="G7520">
        <v>1838</v>
      </c>
      <c r="H7520" s="9">
        <v>43434</v>
      </c>
    </row>
    <row r="7521" spans="1:8" x14ac:dyDescent="0.2">
      <c r="A7521" t="s">
        <v>162</v>
      </c>
      <c r="B7521">
        <v>394457</v>
      </c>
      <c r="D7521" t="s">
        <v>121</v>
      </c>
      <c r="G7521">
        <v>1431</v>
      </c>
      <c r="H7521" s="9">
        <v>43434</v>
      </c>
    </row>
    <row r="7522" spans="1:8" x14ac:dyDescent="0.2">
      <c r="A7522" t="s">
        <v>162</v>
      </c>
      <c r="B7522">
        <v>395143</v>
      </c>
      <c r="D7522" t="s">
        <v>122</v>
      </c>
      <c r="G7522">
        <v>1093</v>
      </c>
      <c r="H7522" s="9">
        <v>43434</v>
      </c>
    </row>
    <row r="7523" spans="1:8" x14ac:dyDescent="0.2">
      <c r="A7523" t="s">
        <v>162</v>
      </c>
      <c r="B7523">
        <v>394484</v>
      </c>
      <c r="D7523" t="s">
        <v>123</v>
      </c>
      <c r="G7523">
        <v>1398</v>
      </c>
      <c r="H7523" s="9">
        <v>43434</v>
      </c>
    </row>
    <row r="7524" spans="1:8" x14ac:dyDescent="0.2">
      <c r="A7524" t="s">
        <v>162</v>
      </c>
      <c r="B7524">
        <v>395235</v>
      </c>
      <c r="D7524" t="s">
        <v>124</v>
      </c>
      <c r="G7524">
        <v>1247</v>
      </c>
      <c r="H7524" s="9">
        <v>43434</v>
      </c>
    </row>
    <row r="7525" spans="1:8" x14ac:dyDescent="0.2">
      <c r="A7525" t="s">
        <v>162</v>
      </c>
      <c r="B7525">
        <v>395224</v>
      </c>
      <c r="D7525" t="s">
        <v>125</v>
      </c>
      <c r="G7525">
        <v>794</v>
      </c>
      <c r="H7525" s="9">
        <v>43434</v>
      </c>
    </row>
    <row r="7526" spans="1:8" x14ac:dyDescent="0.2">
      <c r="A7526" t="s">
        <v>162</v>
      </c>
      <c r="B7526">
        <v>395115</v>
      </c>
      <c r="D7526" t="s">
        <v>127</v>
      </c>
      <c r="G7526">
        <v>1322</v>
      </c>
      <c r="H7526" s="9">
        <v>43434</v>
      </c>
    </row>
    <row r="7527" spans="1:8" x14ac:dyDescent="0.2">
      <c r="A7527" t="s">
        <v>162</v>
      </c>
      <c r="B7527">
        <v>394440</v>
      </c>
      <c r="D7527" t="s">
        <v>128</v>
      </c>
      <c r="G7527">
        <v>1393</v>
      </c>
      <c r="H7527" s="9">
        <v>43434</v>
      </c>
    </row>
    <row r="7528" spans="1:8" x14ac:dyDescent="0.2">
      <c r="A7528" t="s">
        <v>162</v>
      </c>
      <c r="B7528">
        <v>394399</v>
      </c>
      <c r="D7528" t="s">
        <v>129</v>
      </c>
      <c r="G7528">
        <v>1323</v>
      </c>
      <c r="H7528" s="9">
        <v>43434</v>
      </c>
    </row>
    <row r="7529" spans="1:8" x14ac:dyDescent="0.2">
      <c r="A7529" t="s">
        <v>162</v>
      </c>
      <c r="B7529">
        <v>395160</v>
      </c>
      <c r="D7529" t="s">
        <v>131</v>
      </c>
      <c r="G7529">
        <v>916</v>
      </c>
      <c r="H7529" s="9">
        <v>43434</v>
      </c>
    </row>
    <row r="7530" spans="1:8" x14ac:dyDescent="0.2">
      <c r="A7530" t="s">
        <v>162</v>
      </c>
      <c r="B7530">
        <v>394816</v>
      </c>
      <c r="D7530" t="s">
        <v>132</v>
      </c>
      <c r="G7530">
        <v>1202</v>
      </c>
      <c r="H7530" s="9">
        <v>43434</v>
      </c>
    </row>
    <row r="7531" spans="1:8" x14ac:dyDescent="0.2">
      <c r="A7531" t="s">
        <v>162</v>
      </c>
      <c r="B7531">
        <v>394766</v>
      </c>
      <c r="D7531" t="s">
        <v>133</v>
      </c>
      <c r="G7531">
        <v>1276</v>
      </c>
      <c r="H7531" s="9">
        <v>43434</v>
      </c>
    </row>
    <row r="7532" spans="1:8" x14ac:dyDescent="0.2">
      <c r="A7532" t="s">
        <v>162</v>
      </c>
      <c r="B7532">
        <v>394931</v>
      </c>
      <c r="D7532" t="s">
        <v>134</v>
      </c>
      <c r="G7532">
        <v>1202</v>
      </c>
      <c r="H7532" s="9">
        <v>43434</v>
      </c>
    </row>
    <row r="7533" spans="1:8" x14ac:dyDescent="0.2">
      <c r="A7533" t="s">
        <v>162</v>
      </c>
      <c r="B7533">
        <v>394528</v>
      </c>
      <c r="D7533" t="s">
        <v>135</v>
      </c>
      <c r="G7533">
        <v>1293</v>
      </c>
      <c r="H7533" s="9">
        <v>43434</v>
      </c>
    </row>
    <row r="7534" spans="1:8" x14ac:dyDescent="0.2">
      <c r="A7534" t="s">
        <v>162</v>
      </c>
      <c r="B7534">
        <v>394531</v>
      </c>
      <c r="D7534" t="s">
        <v>136</v>
      </c>
      <c r="G7534">
        <v>1056</v>
      </c>
      <c r="H7534" s="9">
        <v>43434</v>
      </c>
    </row>
    <row r="7535" spans="1:8" x14ac:dyDescent="0.2">
      <c r="A7535" t="s">
        <v>162</v>
      </c>
      <c r="B7535">
        <v>394711</v>
      </c>
      <c r="D7535" t="s">
        <v>138</v>
      </c>
      <c r="G7535">
        <v>1182</v>
      </c>
      <c r="H7535" s="9">
        <v>43434</v>
      </c>
    </row>
    <row r="7536" spans="1:8" x14ac:dyDescent="0.2">
      <c r="A7536" t="s">
        <v>162</v>
      </c>
      <c r="B7536">
        <v>395245</v>
      </c>
      <c r="D7536" t="s">
        <v>163</v>
      </c>
      <c r="G7536">
        <v>690</v>
      </c>
      <c r="H7536" s="9">
        <v>43434</v>
      </c>
    </row>
    <row r="7537" spans="1:8" x14ac:dyDescent="0.2">
      <c r="A7537" t="s">
        <v>162</v>
      </c>
      <c r="B7537">
        <v>394352</v>
      </c>
      <c r="D7537" t="s">
        <v>140</v>
      </c>
      <c r="G7537">
        <v>1015</v>
      </c>
      <c r="H7537" s="9">
        <v>43434</v>
      </c>
    </row>
    <row r="7538" spans="1:8" x14ac:dyDescent="0.2">
      <c r="A7538" t="s">
        <v>162</v>
      </c>
      <c r="B7538">
        <v>395075</v>
      </c>
      <c r="D7538" t="s">
        <v>164</v>
      </c>
      <c r="G7538">
        <v>863</v>
      </c>
      <c r="H7538" s="9">
        <v>43434</v>
      </c>
    </row>
    <row r="7539" spans="1:8" x14ac:dyDescent="0.2">
      <c r="A7539" t="s">
        <v>162</v>
      </c>
      <c r="B7539">
        <v>394666</v>
      </c>
      <c r="D7539" t="s">
        <v>141</v>
      </c>
      <c r="G7539">
        <v>1035</v>
      </c>
      <c r="H7539" s="9">
        <v>43434</v>
      </c>
    </row>
    <row r="7540" spans="1:8" x14ac:dyDescent="0.2">
      <c r="A7540" t="s">
        <v>162</v>
      </c>
      <c r="B7540">
        <v>394957</v>
      </c>
      <c r="D7540" t="s">
        <v>165</v>
      </c>
      <c r="G7540">
        <v>1360</v>
      </c>
      <c r="H7540" s="9">
        <v>43434</v>
      </c>
    </row>
    <row r="7541" spans="1:8" x14ac:dyDescent="0.2">
      <c r="A7541" t="s">
        <v>162</v>
      </c>
      <c r="B7541">
        <v>395113</v>
      </c>
      <c r="D7541" t="s">
        <v>166</v>
      </c>
      <c r="G7541">
        <v>1168</v>
      </c>
      <c r="H7541" s="9">
        <v>43434</v>
      </c>
    </row>
    <row r="7542" spans="1:8" x14ac:dyDescent="0.2">
      <c r="A7542" t="s">
        <v>162</v>
      </c>
      <c r="B7542">
        <v>395006</v>
      </c>
      <c r="D7542" t="s">
        <v>142</v>
      </c>
      <c r="G7542">
        <v>1266</v>
      </c>
      <c r="H7542" s="9">
        <v>43434</v>
      </c>
    </row>
    <row r="7543" spans="1:8" x14ac:dyDescent="0.2">
      <c r="A7543" t="s">
        <v>162</v>
      </c>
      <c r="B7543">
        <v>394549</v>
      </c>
      <c r="D7543" t="s">
        <v>167</v>
      </c>
      <c r="G7543">
        <v>1319</v>
      </c>
      <c r="H7543" s="9">
        <v>43434</v>
      </c>
    </row>
    <row r="7544" spans="1:8" x14ac:dyDescent="0.2">
      <c r="A7544" t="s">
        <v>162</v>
      </c>
      <c r="B7544">
        <v>394995</v>
      </c>
      <c r="D7544" t="s">
        <v>168</v>
      </c>
      <c r="G7544">
        <v>1506</v>
      </c>
      <c r="H7544" s="9">
        <v>43434</v>
      </c>
    </row>
    <row r="7545" spans="1:8" x14ac:dyDescent="0.2">
      <c r="A7545" t="s">
        <v>162</v>
      </c>
      <c r="B7545">
        <v>394602</v>
      </c>
      <c r="D7545" t="s">
        <v>143</v>
      </c>
      <c r="G7545">
        <v>1464</v>
      </c>
      <c r="H7545" s="9">
        <v>43434</v>
      </c>
    </row>
    <row r="7546" spans="1:8" x14ac:dyDescent="0.2">
      <c r="A7546" t="s">
        <v>162</v>
      </c>
      <c r="B7546">
        <v>394405</v>
      </c>
      <c r="D7546" t="s">
        <v>169</v>
      </c>
      <c r="G7546">
        <v>1813</v>
      </c>
      <c r="H7546" s="9">
        <v>43434</v>
      </c>
    </row>
    <row r="7547" spans="1:8" x14ac:dyDescent="0.2">
      <c r="A7547" t="s">
        <v>162</v>
      </c>
      <c r="B7547">
        <v>394623</v>
      </c>
      <c r="D7547" t="s">
        <v>170</v>
      </c>
      <c r="G7547">
        <v>1192</v>
      </c>
      <c r="H7547" s="9">
        <v>43434</v>
      </c>
    </row>
    <row r="7548" spans="1:8" x14ac:dyDescent="0.2">
      <c r="A7548" t="s">
        <v>145</v>
      </c>
      <c r="B7548">
        <v>102001</v>
      </c>
      <c r="C7548">
        <v>0</v>
      </c>
      <c r="D7548" t="s">
        <v>5</v>
      </c>
      <c r="E7548" t="s">
        <v>6</v>
      </c>
      <c r="G7548">
        <v>289500</v>
      </c>
      <c r="H7548" s="9">
        <v>43465</v>
      </c>
    </row>
    <row r="7549" spans="1:8" x14ac:dyDescent="0.2">
      <c r="A7549" t="s">
        <v>145</v>
      </c>
      <c r="B7549">
        <v>394913</v>
      </c>
      <c r="C7549">
        <v>1</v>
      </c>
      <c r="D7549" t="s">
        <v>7</v>
      </c>
      <c r="E7549" t="s">
        <v>8</v>
      </c>
      <c r="F7549" t="s">
        <v>9</v>
      </c>
      <c r="G7549">
        <v>535000</v>
      </c>
      <c r="H7549" s="9">
        <v>43465</v>
      </c>
    </row>
    <row r="7550" spans="1:8" x14ac:dyDescent="0.2">
      <c r="A7550" t="s">
        <v>145</v>
      </c>
      <c r="B7550">
        <v>753899</v>
      </c>
      <c r="C7550">
        <v>2</v>
      </c>
      <c r="D7550" t="s">
        <v>10</v>
      </c>
      <c r="E7550" t="s">
        <v>8</v>
      </c>
      <c r="F7550" t="s">
        <v>11</v>
      </c>
      <c r="G7550">
        <v>799900</v>
      </c>
      <c r="H7550" s="9">
        <v>43465</v>
      </c>
    </row>
    <row r="7551" spans="1:8" x14ac:dyDescent="0.2">
      <c r="A7551" t="s">
        <v>145</v>
      </c>
      <c r="B7551">
        <v>394463</v>
      </c>
      <c r="C7551">
        <v>3</v>
      </c>
      <c r="D7551" t="s">
        <v>12</v>
      </c>
      <c r="E7551" t="s">
        <v>8</v>
      </c>
      <c r="F7551" t="s">
        <v>13</v>
      </c>
      <c r="G7551">
        <v>310000</v>
      </c>
      <c r="H7551" s="9">
        <v>43465</v>
      </c>
    </row>
    <row r="7552" spans="1:8" x14ac:dyDescent="0.2">
      <c r="A7552" t="s">
        <v>145</v>
      </c>
      <c r="B7552">
        <v>394514</v>
      </c>
      <c r="C7552">
        <v>4</v>
      </c>
      <c r="D7552" t="s">
        <v>14</v>
      </c>
      <c r="E7552" t="s">
        <v>8</v>
      </c>
      <c r="F7552" t="s">
        <v>15</v>
      </c>
      <c r="G7552">
        <v>335400</v>
      </c>
      <c r="H7552" s="9">
        <v>43465</v>
      </c>
    </row>
    <row r="7553" spans="1:8" x14ac:dyDescent="0.2">
      <c r="A7553" t="s">
        <v>145</v>
      </c>
      <c r="B7553">
        <v>394974</v>
      </c>
      <c r="C7553">
        <v>5</v>
      </c>
      <c r="D7553" t="s">
        <v>16</v>
      </c>
      <c r="E7553" t="s">
        <v>8</v>
      </c>
      <c r="F7553" t="s">
        <v>17</v>
      </c>
      <c r="G7553">
        <v>259000</v>
      </c>
      <c r="H7553" s="9">
        <v>43465</v>
      </c>
    </row>
    <row r="7554" spans="1:8" x14ac:dyDescent="0.2">
      <c r="A7554" t="s">
        <v>145</v>
      </c>
      <c r="B7554">
        <v>394692</v>
      </c>
      <c r="C7554">
        <v>6</v>
      </c>
      <c r="D7554" t="s">
        <v>18</v>
      </c>
      <c r="E7554" t="s">
        <v>8</v>
      </c>
      <c r="F7554" t="s">
        <v>15</v>
      </c>
      <c r="G7554">
        <v>318000</v>
      </c>
      <c r="H7554" s="9">
        <v>43465</v>
      </c>
    </row>
    <row r="7555" spans="1:8" x14ac:dyDescent="0.2">
      <c r="A7555" t="s">
        <v>145</v>
      </c>
      <c r="B7555">
        <v>395209</v>
      </c>
      <c r="C7555">
        <v>7</v>
      </c>
      <c r="D7555" t="s">
        <v>19</v>
      </c>
      <c r="E7555" t="s">
        <v>8</v>
      </c>
      <c r="F7555" t="s">
        <v>20</v>
      </c>
      <c r="G7555">
        <v>449900</v>
      </c>
      <c r="H7555" s="9">
        <v>43465</v>
      </c>
    </row>
    <row r="7556" spans="1:8" x14ac:dyDescent="0.2">
      <c r="A7556" t="s">
        <v>145</v>
      </c>
      <c r="B7556">
        <v>394856</v>
      </c>
      <c r="C7556">
        <v>8</v>
      </c>
      <c r="D7556" t="s">
        <v>21</v>
      </c>
      <c r="E7556" t="s">
        <v>8</v>
      </c>
      <c r="F7556" t="s">
        <v>22</v>
      </c>
      <c r="G7556">
        <v>445000</v>
      </c>
      <c r="H7556" s="9">
        <v>43465</v>
      </c>
    </row>
    <row r="7557" spans="1:8" x14ac:dyDescent="0.2">
      <c r="A7557" t="s">
        <v>145</v>
      </c>
      <c r="B7557">
        <v>394347</v>
      </c>
      <c r="C7557">
        <v>9</v>
      </c>
      <c r="D7557" t="s">
        <v>23</v>
      </c>
      <c r="E7557" t="s">
        <v>8</v>
      </c>
      <c r="F7557" t="s">
        <v>24</v>
      </c>
      <c r="G7557">
        <v>319000</v>
      </c>
      <c r="H7557" s="9">
        <v>43465</v>
      </c>
    </row>
    <row r="7558" spans="1:8" x14ac:dyDescent="0.2">
      <c r="A7558" t="s">
        <v>145</v>
      </c>
      <c r="B7558">
        <v>394404</v>
      </c>
      <c r="C7558">
        <v>10</v>
      </c>
      <c r="D7558" t="s">
        <v>25</v>
      </c>
      <c r="E7558" t="s">
        <v>8</v>
      </c>
      <c r="F7558" t="s">
        <v>26</v>
      </c>
      <c r="G7558">
        <v>535000</v>
      </c>
      <c r="H7558" s="9">
        <v>43465</v>
      </c>
    </row>
    <row r="7559" spans="1:8" x14ac:dyDescent="0.2">
      <c r="A7559" t="s">
        <v>145</v>
      </c>
      <c r="B7559">
        <v>395057</v>
      </c>
      <c r="C7559">
        <v>11</v>
      </c>
      <c r="D7559" t="s">
        <v>27</v>
      </c>
      <c r="E7559" t="s">
        <v>8</v>
      </c>
      <c r="F7559" t="s">
        <v>11</v>
      </c>
      <c r="G7559">
        <v>799999</v>
      </c>
      <c r="H7559" s="9">
        <v>43465</v>
      </c>
    </row>
    <row r="7560" spans="1:8" x14ac:dyDescent="0.2">
      <c r="A7560" t="s">
        <v>145</v>
      </c>
      <c r="B7560">
        <v>394532</v>
      </c>
      <c r="C7560">
        <v>12</v>
      </c>
      <c r="D7560" t="s">
        <v>28</v>
      </c>
      <c r="E7560" t="s">
        <v>8</v>
      </c>
      <c r="F7560" t="s">
        <v>29</v>
      </c>
      <c r="G7560">
        <v>225900</v>
      </c>
      <c r="H7560" s="9">
        <v>43465</v>
      </c>
    </row>
    <row r="7561" spans="1:8" x14ac:dyDescent="0.2">
      <c r="A7561" t="s">
        <v>145</v>
      </c>
      <c r="B7561">
        <v>395025</v>
      </c>
      <c r="C7561">
        <v>13</v>
      </c>
      <c r="D7561" t="s">
        <v>30</v>
      </c>
      <c r="E7561" t="s">
        <v>8</v>
      </c>
      <c r="F7561" t="s">
        <v>11</v>
      </c>
      <c r="G7561">
        <v>399900</v>
      </c>
      <c r="H7561" s="9">
        <v>43465</v>
      </c>
    </row>
    <row r="7562" spans="1:8" x14ac:dyDescent="0.2">
      <c r="A7562" t="s">
        <v>145</v>
      </c>
      <c r="B7562">
        <v>394976</v>
      </c>
      <c r="C7562">
        <v>14</v>
      </c>
      <c r="D7562" t="s">
        <v>31</v>
      </c>
      <c r="E7562" t="s">
        <v>8</v>
      </c>
      <c r="F7562" t="s">
        <v>32</v>
      </c>
      <c r="G7562">
        <v>344000</v>
      </c>
      <c r="H7562" s="9">
        <v>43465</v>
      </c>
    </row>
    <row r="7563" spans="1:8" x14ac:dyDescent="0.2">
      <c r="A7563" t="s">
        <v>145</v>
      </c>
      <c r="B7563">
        <v>395078</v>
      </c>
      <c r="C7563">
        <v>15</v>
      </c>
      <c r="D7563" t="s">
        <v>33</v>
      </c>
      <c r="E7563" t="s">
        <v>8</v>
      </c>
      <c r="F7563" t="s">
        <v>34</v>
      </c>
      <c r="G7563">
        <v>582000</v>
      </c>
      <c r="H7563" s="9">
        <v>43465</v>
      </c>
    </row>
    <row r="7564" spans="1:8" x14ac:dyDescent="0.2">
      <c r="A7564" t="s">
        <v>145</v>
      </c>
      <c r="B7564">
        <v>394865</v>
      </c>
      <c r="C7564">
        <v>16</v>
      </c>
      <c r="D7564" t="s">
        <v>35</v>
      </c>
      <c r="E7564" t="s">
        <v>8</v>
      </c>
      <c r="F7564" t="s">
        <v>36</v>
      </c>
      <c r="G7564">
        <v>366386</v>
      </c>
      <c r="H7564" s="9">
        <v>43465</v>
      </c>
    </row>
    <row r="7565" spans="1:8" x14ac:dyDescent="0.2">
      <c r="A7565" t="s">
        <v>145</v>
      </c>
      <c r="B7565">
        <v>395056</v>
      </c>
      <c r="C7565">
        <v>17</v>
      </c>
      <c r="D7565" t="s">
        <v>37</v>
      </c>
      <c r="E7565" t="s">
        <v>8</v>
      </c>
      <c r="F7565" t="s">
        <v>11</v>
      </c>
      <c r="G7565">
        <v>709000</v>
      </c>
      <c r="H7565" s="9">
        <v>43465</v>
      </c>
    </row>
    <row r="7566" spans="1:8" x14ac:dyDescent="0.2">
      <c r="A7566" t="s">
        <v>145</v>
      </c>
      <c r="B7566">
        <v>395121</v>
      </c>
      <c r="C7566">
        <v>18</v>
      </c>
      <c r="D7566" t="s">
        <v>38</v>
      </c>
      <c r="E7566" t="s">
        <v>8</v>
      </c>
      <c r="F7566" t="s">
        <v>39</v>
      </c>
      <c r="G7566">
        <v>209000</v>
      </c>
      <c r="H7566" s="9">
        <v>43465</v>
      </c>
    </row>
    <row r="7567" spans="1:8" x14ac:dyDescent="0.2">
      <c r="A7567" t="s">
        <v>145</v>
      </c>
      <c r="B7567">
        <v>395148</v>
      </c>
      <c r="C7567">
        <v>19</v>
      </c>
      <c r="D7567" t="s">
        <v>40</v>
      </c>
      <c r="E7567" t="s">
        <v>8</v>
      </c>
      <c r="F7567" t="s">
        <v>22</v>
      </c>
      <c r="G7567">
        <v>279000</v>
      </c>
      <c r="H7567" s="9">
        <v>43465</v>
      </c>
    </row>
    <row r="7568" spans="1:8" x14ac:dyDescent="0.2">
      <c r="A7568" t="s">
        <v>145</v>
      </c>
      <c r="B7568">
        <v>394358</v>
      </c>
      <c r="C7568">
        <v>20</v>
      </c>
      <c r="D7568" t="s">
        <v>41</v>
      </c>
      <c r="E7568" t="s">
        <v>8</v>
      </c>
      <c r="F7568" t="s">
        <v>42</v>
      </c>
      <c r="G7568">
        <v>319000</v>
      </c>
      <c r="H7568" s="9">
        <v>43465</v>
      </c>
    </row>
    <row r="7569" spans="1:8" x14ac:dyDescent="0.2">
      <c r="A7569" t="s">
        <v>145</v>
      </c>
      <c r="B7569">
        <v>394530</v>
      </c>
      <c r="C7569">
        <v>21</v>
      </c>
      <c r="D7569" t="s">
        <v>43</v>
      </c>
      <c r="E7569" t="s">
        <v>8</v>
      </c>
      <c r="F7569" t="s">
        <v>44</v>
      </c>
      <c r="G7569">
        <v>515000</v>
      </c>
      <c r="H7569" s="9">
        <v>43465</v>
      </c>
    </row>
    <row r="7570" spans="1:8" x14ac:dyDescent="0.2">
      <c r="A7570" t="s">
        <v>145</v>
      </c>
      <c r="B7570">
        <v>394982</v>
      </c>
      <c r="C7570">
        <v>22</v>
      </c>
      <c r="D7570" t="s">
        <v>45</v>
      </c>
      <c r="E7570" t="s">
        <v>8</v>
      </c>
      <c r="F7570" t="s">
        <v>17</v>
      </c>
      <c r="G7570">
        <v>166900</v>
      </c>
      <c r="H7570" s="9">
        <v>43465</v>
      </c>
    </row>
    <row r="7571" spans="1:8" x14ac:dyDescent="0.2">
      <c r="A7571" t="s">
        <v>145</v>
      </c>
      <c r="B7571">
        <v>394998</v>
      </c>
      <c r="C7571">
        <v>23</v>
      </c>
      <c r="D7571" t="s">
        <v>46</v>
      </c>
      <c r="E7571" t="s">
        <v>8</v>
      </c>
      <c r="F7571" t="s">
        <v>47</v>
      </c>
      <c r="G7571">
        <v>479900</v>
      </c>
      <c r="H7571" s="9">
        <v>43465</v>
      </c>
    </row>
    <row r="7572" spans="1:8" x14ac:dyDescent="0.2">
      <c r="A7572" t="s">
        <v>145</v>
      </c>
      <c r="B7572">
        <v>394458</v>
      </c>
      <c r="C7572">
        <v>24</v>
      </c>
      <c r="D7572" t="s">
        <v>48</v>
      </c>
      <c r="E7572" t="s">
        <v>8</v>
      </c>
      <c r="F7572" t="s">
        <v>49</v>
      </c>
      <c r="G7572">
        <v>325000</v>
      </c>
      <c r="H7572" s="9">
        <v>43465</v>
      </c>
    </row>
    <row r="7573" spans="1:8" x14ac:dyDescent="0.2">
      <c r="A7573" t="s">
        <v>145</v>
      </c>
      <c r="B7573">
        <v>395045</v>
      </c>
      <c r="C7573">
        <v>25</v>
      </c>
      <c r="D7573" t="s">
        <v>50</v>
      </c>
      <c r="E7573" t="s">
        <v>8</v>
      </c>
      <c r="F7573" t="s">
        <v>11</v>
      </c>
      <c r="G7573">
        <v>475369</v>
      </c>
      <c r="H7573" s="9">
        <v>43465</v>
      </c>
    </row>
    <row r="7574" spans="1:8" x14ac:dyDescent="0.2">
      <c r="A7574" t="s">
        <v>145</v>
      </c>
      <c r="B7574">
        <v>395055</v>
      </c>
      <c r="C7574">
        <v>26</v>
      </c>
      <c r="D7574" t="s">
        <v>51</v>
      </c>
      <c r="E7574" t="s">
        <v>8</v>
      </c>
      <c r="F7574" t="s">
        <v>15</v>
      </c>
      <c r="G7574">
        <v>282500</v>
      </c>
      <c r="H7574" s="9">
        <v>43465</v>
      </c>
    </row>
    <row r="7575" spans="1:8" x14ac:dyDescent="0.2">
      <c r="A7575" t="s">
        <v>145</v>
      </c>
      <c r="B7575">
        <v>394943</v>
      </c>
      <c r="C7575">
        <v>27</v>
      </c>
      <c r="D7575" t="s">
        <v>52</v>
      </c>
      <c r="E7575" t="s">
        <v>8</v>
      </c>
      <c r="F7575" t="s">
        <v>22</v>
      </c>
      <c r="G7575">
        <v>319000</v>
      </c>
      <c r="H7575" s="9">
        <v>43465</v>
      </c>
    </row>
    <row r="7576" spans="1:8" x14ac:dyDescent="0.2">
      <c r="A7576" t="s">
        <v>145</v>
      </c>
      <c r="B7576">
        <v>394466</v>
      </c>
      <c r="C7576">
        <v>28</v>
      </c>
      <c r="D7576" t="s">
        <v>53</v>
      </c>
      <c r="E7576" t="s">
        <v>8</v>
      </c>
      <c r="F7576" t="s">
        <v>54</v>
      </c>
      <c r="G7576">
        <v>237000</v>
      </c>
      <c r="H7576" s="9">
        <v>43465</v>
      </c>
    </row>
    <row r="7577" spans="1:8" x14ac:dyDescent="0.2">
      <c r="A7577" t="s">
        <v>145</v>
      </c>
      <c r="B7577">
        <v>394475</v>
      </c>
      <c r="C7577">
        <v>29</v>
      </c>
      <c r="D7577" t="s">
        <v>55</v>
      </c>
      <c r="E7577" t="s">
        <v>8</v>
      </c>
      <c r="F7577" t="s">
        <v>54</v>
      </c>
      <c r="G7577">
        <v>177665</v>
      </c>
      <c r="H7577" s="9">
        <v>43465</v>
      </c>
    </row>
    <row r="7578" spans="1:8" x14ac:dyDescent="0.2">
      <c r="A7578" t="s">
        <v>145</v>
      </c>
      <c r="B7578">
        <v>394735</v>
      </c>
      <c r="C7578">
        <v>30</v>
      </c>
      <c r="D7578" t="s">
        <v>56</v>
      </c>
      <c r="E7578" t="s">
        <v>8</v>
      </c>
      <c r="F7578" t="s">
        <v>39</v>
      </c>
      <c r="G7578">
        <v>298500</v>
      </c>
      <c r="H7578" s="9">
        <v>43465</v>
      </c>
    </row>
    <row r="7579" spans="1:8" x14ac:dyDescent="0.2">
      <c r="A7579" t="s">
        <v>145</v>
      </c>
      <c r="B7579">
        <v>394775</v>
      </c>
      <c r="C7579">
        <v>31</v>
      </c>
      <c r="D7579" t="s">
        <v>57</v>
      </c>
      <c r="E7579" t="s">
        <v>8</v>
      </c>
      <c r="F7579" t="s">
        <v>58</v>
      </c>
      <c r="G7579">
        <v>334900</v>
      </c>
      <c r="H7579" s="9">
        <v>43465</v>
      </c>
    </row>
    <row r="7580" spans="1:8" x14ac:dyDescent="0.2">
      <c r="A7580" t="s">
        <v>145</v>
      </c>
      <c r="B7580">
        <v>394492</v>
      </c>
      <c r="C7580">
        <v>32</v>
      </c>
      <c r="D7580" t="s">
        <v>59</v>
      </c>
      <c r="E7580" t="s">
        <v>8</v>
      </c>
      <c r="F7580" t="s">
        <v>54</v>
      </c>
      <c r="G7580">
        <v>264900</v>
      </c>
      <c r="H7580" s="9">
        <v>43465</v>
      </c>
    </row>
    <row r="7581" spans="1:8" x14ac:dyDescent="0.2">
      <c r="A7581" t="s">
        <v>145</v>
      </c>
      <c r="B7581">
        <v>394705</v>
      </c>
      <c r="C7581">
        <v>33</v>
      </c>
      <c r="D7581" t="s">
        <v>60</v>
      </c>
      <c r="E7581" t="s">
        <v>8</v>
      </c>
      <c r="F7581" t="s">
        <v>61</v>
      </c>
      <c r="G7581">
        <v>229000</v>
      </c>
      <c r="H7581" s="9">
        <v>43465</v>
      </c>
    </row>
    <row r="7582" spans="1:8" x14ac:dyDescent="0.2">
      <c r="A7582" t="s">
        <v>145</v>
      </c>
      <c r="B7582">
        <v>395059</v>
      </c>
      <c r="C7582">
        <v>34</v>
      </c>
      <c r="D7582" t="s">
        <v>62</v>
      </c>
      <c r="E7582" t="s">
        <v>8</v>
      </c>
      <c r="F7582" t="s">
        <v>11</v>
      </c>
      <c r="G7582">
        <v>1098000</v>
      </c>
      <c r="H7582" s="9">
        <v>43465</v>
      </c>
    </row>
    <row r="7583" spans="1:8" x14ac:dyDescent="0.2">
      <c r="A7583" t="s">
        <v>145</v>
      </c>
      <c r="B7583">
        <v>394355</v>
      </c>
      <c r="C7583">
        <v>35</v>
      </c>
      <c r="D7583" t="s">
        <v>63</v>
      </c>
      <c r="E7583" t="s">
        <v>8</v>
      </c>
      <c r="F7583" t="s">
        <v>15</v>
      </c>
      <c r="G7583">
        <v>345035</v>
      </c>
      <c r="H7583" s="9">
        <v>43465</v>
      </c>
    </row>
    <row r="7584" spans="1:8" x14ac:dyDescent="0.2">
      <c r="A7584" t="s">
        <v>145</v>
      </c>
      <c r="B7584">
        <v>395194</v>
      </c>
      <c r="C7584">
        <v>36</v>
      </c>
      <c r="D7584" t="s">
        <v>64</v>
      </c>
      <c r="E7584" t="s">
        <v>8</v>
      </c>
      <c r="F7584" t="s">
        <v>65</v>
      </c>
      <c r="G7584">
        <v>277294</v>
      </c>
      <c r="H7584" s="9">
        <v>43465</v>
      </c>
    </row>
    <row r="7585" spans="1:8" x14ac:dyDescent="0.2">
      <c r="A7585" t="s">
        <v>145</v>
      </c>
      <c r="B7585">
        <v>394902</v>
      </c>
      <c r="C7585">
        <v>37</v>
      </c>
      <c r="D7585" t="s">
        <v>66</v>
      </c>
      <c r="E7585" t="s">
        <v>8</v>
      </c>
      <c r="F7585" t="s">
        <v>67</v>
      </c>
      <c r="G7585">
        <v>360000</v>
      </c>
      <c r="H7585" s="9">
        <v>43465</v>
      </c>
    </row>
    <row r="7586" spans="1:8" x14ac:dyDescent="0.2">
      <c r="A7586" t="s">
        <v>145</v>
      </c>
      <c r="B7586">
        <v>395005</v>
      </c>
      <c r="C7586">
        <v>38</v>
      </c>
      <c r="D7586" t="s">
        <v>68</v>
      </c>
      <c r="E7586" t="s">
        <v>8</v>
      </c>
      <c r="F7586" t="s">
        <v>69</v>
      </c>
      <c r="G7586">
        <v>374531</v>
      </c>
      <c r="H7586" s="9">
        <v>43465</v>
      </c>
    </row>
    <row r="7587" spans="1:8" x14ac:dyDescent="0.2">
      <c r="A7587" t="s">
        <v>145</v>
      </c>
      <c r="B7587">
        <v>394862</v>
      </c>
      <c r="C7587">
        <v>39</v>
      </c>
      <c r="D7587" t="s">
        <v>70</v>
      </c>
      <c r="E7587" t="s">
        <v>8</v>
      </c>
      <c r="F7587" t="s">
        <v>71</v>
      </c>
      <c r="G7587">
        <v>234500</v>
      </c>
      <c r="H7587" s="9">
        <v>43465</v>
      </c>
    </row>
    <row r="7588" spans="1:8" x14ac:dyDescent="0.2">
      <c r="A7588" t="s">
        <v>145</v>
      </c>
      <c r="B7588">
        <v>394714</v>
      </c>
      <c r="C7588">
        <v>40</v>
      </c>
      <c r="D7588" t="s">
        <v>72</v>
      </c>
      <c r="E7588" t="s">
        <v>8</v>
      </c>
      <c r="F7588" t="s">
        <v>22</v>
      </c>
      <c r="G7588">
        <v>299900</v>
      </c>
      <c r="H7588" s="9">
        <v>43465</v>
      </c>
    </row>
    <row r="7589" spans="1:8" x14ac:dyDescent="0.2">
      <c r="A7589" t="s">
        <v>145</v>
      </c>
      <c r="B7589">
        <v>394849</v>
      </c>
      <c r="C7589">
        <v>41</v>
      </c>
      <c r="D7589" t="s">
        <v>73</v>
      </c>
      <c r="E7589" t="s">
        <v>8</v>
      </c>
      <c r="F7589" t="s">
        <v>67</v>
      </c>
      <c r="G7589">
        <v>200235</v>
      </c>
      <c r="H7589" s="9">
        <v>43465</v>
      </c>
    </row>
    <row r="7590" spans="1:8" x14ac:dyDescent="0.2">
      <c r="A7590" t="s">
        <v>145</v>
      </c>
      <c r="B7590">
        <v>394935</v>
      </c>
      <c r="C7590">
        <v>42</v>
      </c>
      <c r="D7590" t="s">
        <v>74</v>
      </c>
      <c r="E7590" t="s">
        <v>8</v>
      </c>
      <c r="F7590" t="s">
        <v>75</v>
      </c>
      <c r="G7590">
        <v>247144</v>
      </c>
      <c r="H7590" s="9">
        <v>43465</v>
      </c>
    </row>
    <row r="7591" spans="1:8" x14ac:dyDescent="0.2">
      <c r="A7591" t="s">
        <v>145</v>
      </c>
      <c r="B7591">
        <v>394807</v>
      </c>
      <c r="C7591">
        <v>43</v>
      </c>
      <c r="D7591" t="s">
        <v>76</v>
      </c>
      <c r="E7591" t="s">
        <v>8</v>
      </c>
      <c r="F7591" t="s">
        <v>77</v>
      </c>
      <c r="G7591">
        <v>255000</v>
      </c>
      <c r="H7591" s="9">
        <v>43465</v>
      </c>
    </row>
    <row r="7592" spans="1:8" x14ac:dyDescent="0.2">
      <c r="A7592" t="s">
        <v>145</v>
      </c>
      <c r="B7592">
        <v>394669</v>
      </c>
      <c r="C7592">
        <v>44</v>
      </c>
      <c r="D7592" t="s">
        <v>78</v>
      </c>
      <c r="E7592" t="s">
        <v>8</v>
      </c>
      <c r="F7592" t="s">
        <v>79</v>
      </c>
      <c r="G7592">
        <v>299900</v>
      </c>
      <c r="H7592" s="9">
        <v>43465</v>
      </c>
    </row>
    <row r="7593" spans="1:8" x14ac:dyDescent="0.2">
      <c r="A7593" t="s">
        <v>145</v>
      </c>
      <c r="B7593">
        <v>395022</v>
      </c>
      <c r="C7593">
        <v>45</v>
      </c>
      <c r="D7593" t="s">
        <v>80</v>
      </c>
      <c r="E7593" t="s">
        <v>8</v>
      </c>
      <c r="F7593" t="s">
        <v>65</v>
      </c>
      <c r="G7593">
        <v>310171</v>
      </c>
      <c r="H7593" s="9">
        <v>43465</v>
      </c>
    </row>
    <row r="7594" spans="1:8" x14ac:dyDescent="0.2">
      <c r="A7594" t="s">
        <v>145</v>
      </c>
      <c r="B7594">
        <v>394910</v>
      </c>
      <c r="C7594">
        <v>46</v>
      </c>
      <c r="D7594" t="s">
        <v>81</v>
      </c>
      <c r="E7594" t="s">
        <v>8</v>
      </c>
      <c r="F7594" t="s">
        <v>82</v>
      </c>
      <c r="G7594">
        <v>259900</v>
      </c>
      <c r="H7594" s="9">
        <v>43465</v>
      </c>
    </row>
    <row r="7595" spans="1:8" x14ac:dyDescent="0.2">
      <c r="A7595" t="s">
        <v>145</v>
      </c>
      <c r="B7595">
        <v>394425</v>
      </c>
      <c r="C7595">
        <v>47</v>
      </c>
      <c r="D7595" t="s">
        <v>83</v>
      </c>
      <c r="E7595" t="s">
        <v>8</v>
      </c>
      <c r="F7595" t="s">
        <v>9</v>
      </c>
      <c r="G7595">
        <v>162971</v>
      </c>
      <c r="H7595" s="9">
        <v>43465</v>
      </c>
    </row>
    <row r="7596" spans="1:8" x14ac:dyDescent="0.2">
      <c r="A7596" t="s">
        <v>145</v>
      </c>
      <c r="B7596">
        <v>395012</v>
      </c>
      <c r="C7596">
        <v>48</v>
      </c>
      <c r="D7596" t="s">
        <v>84</v>
      </c>
      <c r="E7596" t="s">
        <v>8</v>
      </c>
      <c r="F7596" t="s">
        <v>49</v>
      </c>
      <c r="G7596">
        <v>355000</v>
      </c>
      <c r="H7596" s="9">
        <v>43465</v>
      </c>
    </row>
    <row r="7597" spans="1:8" x14ac:dyDescent="0.2">
      <c r="A7597" t="s">
        <v>145</v>
      </c>
      <c r="B7597">
        <v>394388</v>
      </c>
      <c r="C7597">
        <v>49</v>
      </c>
      <c r="D7597" t="s">
        <v>85</v>
      </c>
      <c r="E7597" t="s">
        <v>8</v>
      </c>
      <c r="F7597" t="s">
        <v>86</v>
      </c>
      <c r="G7597">
        <v>229900</v>
      </c>
      <c r="H7597" s="9">
        <v>43465</v>
      </c>
    </row>
    <row r="7598" spans="1:8" x14ac:dyDescent="0.2">
      <c r="A7598" t="s">
        <v>145</v>
      </c>
      <c r="B7598">
        <v>395053</v>
      </c>
      <c r="C7598">
        <v>50</v>
      </c>
      <c r="D7598" t="s">
        <v>87</v>
      </c>
      <c r="E7598" t="s">
        <v>8</v>
      </c>
      <c r="F7598" t="s">
        <v>88</v>
      </c>
      <c r="G7598">
        <v>430440</v>
      </c>
      <c r="H7598" s="9">
        <v>43465</v>
      </c>
    </row>
    <row r="7599" spans="1:8" x14ac:dyDescent="0.2">
      <c r="A7599" t="s">
        <v>145</v>
      </c>
      <c r="B7599">
        <v>395031</v>
      </c>
      <c r="C7599">
        <v>51</v>
      </c>
      <c r="D7599" t="s">
        <v>89</v>
      </c>
      <c r="E7599" t="s">
        <v>8</v>
      </c>
      <c r="F7599" t="s">
        <v>9</v>
      </c>
      <c r="G7599">
        <v>206231</v>
      </c>
      <c r="H7599" s="9">
        <v>43465</v>
      </c>
    </row>
    <row r="7600" spans="1:8" x14ac:dyDescent="0.2">
      <c r="A7600" t="s">
        <v>145</v>
      </c>
      <c r="B7600">
        <v>394640</v>
      </c>
      <c r="C7600">
        <v>52</v>
      </c>
      <c r="D7600" t="s">
        <v>90</v>
      </c>
      <c r="E7600" t="s">
        <v>8</v>
      </c>
      <c r="F7600" t="s">
        <v>29</v>
      </c>
      <c r="G7600">
        <v>289900</v>
      </c>
      <c r="H7600" s="9">
        <v>43465</v>
      </c>
    </row>
    <row r="7601" spans="1:8" x14ac:dyDescent="0.2">
      <c r="A7601" t="s">
        <v>145</v>
      </c>
      <c r="B7601">
        <v>395167</v>
      </c>
      <c r="C7601">
        <v>53</v>
      </c>
      <c r="D7601" t="s">
        <v>91</v>
      </c>
      <c r="E7601" t="s">
        <v>8</v>
      </c>
      <c r="F7601" t="s">
        <v>32</v>
      </c>
      <c r="G7601">
        <v>285500</v>
      </c>
      <c r="H7601" s="9">
        <v>43465</v>
      </c>
    </row>
    <row r="7602" spans="1:8" x14ac:dyDescent="0.2">
      <c r="A7602" t="s">
        <v>145</v>
      </c>
      <c r="B7602">
        <v>753924</v>
      </c>
      <c r="C7602">
        <v>54</v>
      </c>
      <c r="D7602" t="s">
        <v>92</v>
      </c>
      <c r="E7602" t="s">
        <v>8</v>
      </c>
      <c r="F7602" t="s">
        <v>93</v>
      </c>
      <c r="G7602">
        <v>862168</v>
      </c>
      <c r="H7602" s="9">
        <v>43465</v>
      </c>
    </row>
    <row r="7603" spans="1:8" x14ac:dyDescent="0.2">
      <c r="A7603" t="s">
        <v>145</v>
      </c>
      <c r="B7603">
        <v>395169</v>
      </c>
      <c r="C7603">
        <v>55</v>
      </c>
      <c r="D7603" t="s">
        <v>94</v>
      </c>
      <c r="E7603" t="s">
        <v>8</v>
      </c>
      <c r="F7603" t="s">
        <v>75</v>
      </c>
      <c r="G7603">
        <v>212046</v>
      </c>
      <c r="H7603" s="9">
        <v>43465</v>
      </c>
    </row>
    <row r="7604" spans="1:8" x14ac:dyDescent="0.2">
      <c r="A7604" t="s">
        <v>145</v>
      </c>
      <c r="B7604">
        <v>394619</v>
      </c>
      <c r="C7604">
        <v>56</v>
      </c>
      <c r="D7604" t="s">
        <v>95</v>
      </c>
      <c r="E7604" t="s">
        <v>8</v>
      </c>
      <c r="F7604" t="s">
        <v>11</v>
      </c>
      <c r="G7604">
        <v>320000</v>
      </c>
      <c r="H7604" s="9">
        <v>43465</v>
      </c>
    </row>
    <row r="7605" spans="1:8" x14ac:dyDescent="0.2">
      <c r="A7605" t="s">
        <v>145</v>
      </c>
      <c r="B7605">
        <v>395238</v>
      </c>
      <c r="C7605">
        <v>57</v>
      </c>
      <c r="D7605" t="s">
        <v>96</v>
      </c>
      <c r="E7605" t="s">
        <v>8</v>
      </c>
      <c r="F7605" t="s">
        <v>26</v>
      </c>
      <c r="G7605">
        <v>335392</v>
      </c>
      <c r="H7605" s="9">
        <v>43465</v>
      </c>
    </row>
    <row r="7606" spans="1:8" x14ac:dyDescent="0.2">
      <c r="A7606" t="s">
        <v>145</v>
      </c>
      <c r="B7606">
        <v>394415</v>
      </c>
      <c r="C7606">
        <v>58</v>
      </c>
      <c r="D7606" t="s">
        <v>97</v>
      </c>
      <c r="E7606" t="s">
        <v>8</v>
      </c>
      <c r="F7606" t="s">
        <v>79</v>
      </c>
      <c r="G7606">
        <v>846807</v>
      </c>
      <c r="H7606" s="9">
        <v>43465</v>
      </c>
    </row>
    <row r="7607" spans="1:8" x14ac:dyDescent="0.2">
      <c r="A7607" t="s">
        <v>145</v>
      </c>
      <c r="B7607">
        <v>394312</v>
      </c>
      <c r="C7607">
        <v>59</v>
      </c>
      <c r="D7607" t="s">
        <v>98</v>
      </c>
      <c r="E7607" t="s">
        <v>8</v>
      </c>
      <c r="F7607" t="s">
        <v>99</v>
      </c>
      <c r="G7607">
        <v>259000</v>
      </c>
      <c r="H7607" s="9">
        <v>43465</v>
      </c>
    </row>
    <row r="7608" spans="1:8" x14ac:dyDescent="0.2">
      <c r="A7608" t="s">
        <v>145</v>
      </c>
      <c r="B7608">
        <v>394308</v>
      </c>
      <c r="C7608">
        <v>60</v>
      </c>
      <c r="D7608" t="s">
        <v>100</v>
      </c>
      <c r="E7608" t="s">
        <v>8</v>
      </c>
      <c r="F7608" t="s">
        <v>9</v>
      </c>
      <c r="G7608">
        <v>248093</v>
      </c>
      <c r="H7608" s="9">
        <v>43465</v>
      </c>
    </row>
    <row r="7609" spans="1:8" x14ac:dyDescent="0.2">
      <c r="A7609" t="s">
        <v>145</v>
      </c>
      <c r="B7609">
        <v>394938</v>
      </c>
      <c r="C7609">
        <v>61</v>
      </c>
      <c r="D7609" t="s">
        <v>101</v>
      </c>
      <c r="E7609" t="s">
        <v>8</v>
      </c>
      <c r="F7609" t="s">
        <v>102</v>
      </c>
      <c r="G7609">
        <v>284801</v>
      </c>
      <c r="H7609" s="9">
        <v>43465</v>
      </c>
    </row>
    <row r="7610" spans="1:8" x14ac:dyDescent="0.2">
      <c r="A7610" t="s">
        <v>145</v>
      </c>
      <c r="B7610">
        <v>394908</v>
      </c>
      <c r="C7610">
        <v>62</v>
      </c>
      <c r="D7610" t="s">
        <v>103</v>
      </c>
      <c r="E7610" t="s">
        <v>8</v>
      </c>
      <c r="F7610" t="s">
        <v>79</v>
      </c>
      <c r="G7610">
        <v>290518</v>
      </c>
      <c r="H7610" s="9">
        <v>43465</v>
      </c>
    </row>
    <row r="7611" spans="1:8" x14ac:dyDescent="0.2">
      <c r="A7611" t="s">
        <v>145</v>
      </c>
      <c r="B7611">
        <v>394357</v>
      </c>
      <c r="C7611">
        <v>63</v>
      </c>
      <c r="D7611" t="s">
        <v>104</v>
      </c>
      <c r="E7611" t="s">
        <v>8</v>
      </c>
      <c r="F7611" t="s">
        <v>11</v>
      </c>
      <c r="G7611">
        <v>248409</v>
      </c>
      <c r="H7611" s="9">
        <v>43465</v>
      </c>
    </row>
    <row r="7612" spans="1:8" x14ac:dyDescent="0.2">
      <c r="A7612" t="s">
        <v>145</v>
      </c>
      <c r="B7612">
        <v>394753</v>
      </c>
      <c r="C7612">
        <v>64</v>
      </c>
      <c r="D7612" t="s">
        <v>105</v>
      </c>
      <c r="E7612" t="s">
        <v>8</v>
      </c>
      <c r="F7612" t="s">
        <v>67</v>
      </c>
      <c r="G7612">
        <v>255959</v>
      </c>
      <c r="H7612" s="9">
        <v>43465</v>
      </c>
    </row>
    <row r="7613" spans="1:8" x14ac:dyDescent="0.2">
      <c r="A7613" t="s">
        <v>145</v>
      </c>
      <c r="B7613">
        <v>394653</v>
      </c>
      <c r="C7613">
        <v>65</v>
      </c>
      <c r="D7613" t="s">
        <v>106</v>
      </c>
      <c r="E7613" t="s">
        <v>8</v>
      </c>
      <c r="F7613" t="s">
        <v>107</v>
      </c>
      <c r="G7613">
        <v>258487</v>
      </c>
      <c r="H7613" s="9">
        <v>43465</v>
      </c>
    </row>
    <row r="7614" spans="1:8" x14ac:dyDescent="0.2">
      <c r="A7614" t="s">
        <v>145</v>
      </c>
      <c r="B7614">
        <v>394952</v>
      </c>
      <c r="C7614">
        <v>66</v>
      </c>
      <c r="D7614" t="s">
        <v>108</v>
      </c>
      <c r="E7614" t="s">
        <v>8</v>
      </c>
      <c r="F7614" t="s">
        <v>11</v>
      </c>
      <c r="G7614">
        <v>725000</v>
      </c>
      <c r="H7614" s="9">
        <v>43465</v>
      </c>
    </row>
    <row r="7615" spans="1:8" x14ac:dyDescent="0.2">
      <c r="A7615" t="s">
        <v>145</v>
      </c>
      <c r="B7615">
        <v>394318</v>
      </c>
      <c r="C7615">
        <v>67</v>
      </c>
      <c r="D7615" t="s">
        <v>109</v>
      </c>
      <c r="E7615" t="s">
        <v>8</v>
      </c>
      <c r="F7615" t="s">
        <v>17</v>
      </c>
      <c r="G7615">
        <v>225000</v>
      </c>
      <c r="H7615" s="9">
        <v>43465</v>
      </c>
    </row>
    <row r="7616" spans="1:8" x14ac:dyDescent="0.2">
      <c r="A7616" t="s">
        <v>145</v>
      </c>
      <c r="B7616">
        <v>394561</v>
      </c>
      <c r="C7616">
        <v>68</v>
      </c>
      <c r="D7616" t="s">
        <v>110</v>
      </c>
      <c r="E7616" t="s">
        <v>8</v>
      </c>
      <c r="F7616" t="s">
        <v>15</v>
      </c>
      <c r="G7616">
        <v>194951</v>
      </c>
      <c r="H7616" s="9">
        <v>43465</v>
      </c>
    </row>
    <row r="7617" spans="1:8" x14ac:dyDescent="0.2">
      <c r="A7617" t="s">
        <v>145</v>
      </c>
      <c r="B7617">
        <v>394367</v>
      </c>
      <c r="C7617">
        <v>69</v>
      </c>
      <c r="D7617" t="s">
        <v>111</v>
      </c>
      <c r="E7617" t="s">
        <v>8</v>
      </c>
      <c r="F7617" t="s">
        <v>82</v>
      </c>
      <c r="G7617">
        <v>249500</v>
      </c>
      <c r="H7617" s="9">
        <v>43465</v>
      </c>
    </row>
    <row r="7618" spans="1:8" x14ac:dyDescent="0.2">
      <c r="A7618" t="s">
        <v>145</v>
      </c>
      <c r="B7618">
        <v>394521</v>
      </c>
      <c r="C7618">
        <v>70</v>
      </c>
      <c r="D7618" t="s">
        <v>112</v>
      </c>
      <c r="E7618" t="s">
        <v>8</v>
      </c>
      <c r="F7618" t="s">
        <v>54</v>
      </c>
      <c r="G7618">
        <v>154538</v>
      </c>
      <c r="H7618" s="9">
        <v>43465</v>
      </c>
    </row>
    <row r="7619" spans="1:8" x14ac:dyDescent="0.2">
      <c r="A7619" t="s">
        <v>145</v>
      </c>
      <c r="B7619">
        <v>394843</v>
      </c>
      <c r="C7619">
        <v>71</v>
      </c>
      <c r="D7619" t="s">
        <v>113</v>
      </c>
      <c r="E7619" t="s">
        <v>8</v>
      </c>
      <c r="F7619" t="s">
        <v>15</v>
      </c>
      <c r="G7619">
        <v>195000</v>
      </c>
      <c r="H7619" s="9">
        <v>43465</v>
      </c>
    </row>
    <row r="7620" spans="1:8" x14ac:dyDescent="0.2">
      <c r="A7620" t="s">
        <v>145</v>
      </c>
      <c r="B7620">
        <v>394486</v>
      </c>
      <c r="C7620">
        <v>72</v>
      </c>
      <c r="D7620" t="s">
        <v>114</v>
      </c>
      <c r="E7620" t="s">
        <v>8</v>
      </c>
      <c r="F7620" t="s">
        <v>107</v>
      </c>
      <c r="G7620">
        <v>227063</v>
      </c>
      <c r="H7620" s="9">
        <v>43465</v>
      </c>
    </row>
    <row r="7621" spans="1:8" x14ac:dyDescent="0.2">
      <c r="A7621" t="s">
        <v>145</v>
      </c>
      <c r="B7621">
        <v>394648</v>
      </c>
      <c r="C7621">
        <v>73</v>
      </c>
      <c r="D7621" t="s">
        <v>115</v>
      </c>
      <c r="E7621" t="s">
        <v>8</v>
      </c>
      <c r="F7621" t="s">
        <v>49</v>
      </c>
      <c r="G7621">
        <v>249900</v>
      </c>
      <c r="H7621" s="9">
        <v>43465</v>
      </c>
    </row>
    <row r="7622" spans="1:8" x14ac:dyDescent="0.2">
      <c r="A7622" t="s">
        <v>145</v>
      </c>
      <c r="B7622">
        <v>394304</v>
      </c>
      <c r="C7622">
        <v>74</v>
      </c>
      <c r="D7622" t="s">
        <v>116</v>
      </c>
      <c r="E7622" t="s">
        <v>8</v>
      </c>
      <c r="F7622" t="s">
        <v>54</v>
      </c>
      <c r="G7622">
        <v>149900</v>
      </c>
      <c r="H7622" s="9">
        <v>43465</v>
      </c>
    </row>
    <row r="7623" spans="1:8" x14ac:dyDescent="0.2">
      <c r="A7623" t="s">
        <v>145</v>
      </c>
      <c r="B7623">
        <v>753906</v>
      </c>
      <c r="C7623">
        <v>75</v>
      </c>
      <c r="D7623" t="s">
        <v>117</v>
      </c>
      <c r="E7623" t="s">
        <v>8</v>
      </c>
      <c r="F7623" t="s">
        <v>22</v>
      </c>
      <c r="G7623">
        <v>360000</v>
      </c>
      <c r="H7623" s="9">
        <v>43465</v>
      </c>
    </row>
    <row r="7624" spans="1:8" x14ac:dyDescent="0.2">
      <c r="A7624" t="s">
        <v>145</v>
      </c>
      <c r="B7624">
        <v>394798</v>
      </c>
      <c r="C7624">
        <v>76</v>
      </c>
      <c r="D7624" t="s">
        <v>118</v>
      </c>
      <c r="E7624" t="s">
        <v>8</v>
      </c>
      <c r="F7624" t="s">
        <v>119</v>
      </c>
      <c r="G7624">
        <v>174294</v>
      </c>
      <c r="H7624" s="9">
        <v>43465</v>
      </c>
    </row>
    <row r="7625" spans="1:8" x14ac:dyDescent="0.2">
      <c r="A7625" t="s">
        <v>145</v>
      </c>
      <c r="B7625">
        <v>395134</v>
      </c>
      <c r="C7625">
        <v>77</v>
      </c>
      <c r="D7625" t="s">
        <v>120</v>
      </c>
      <c r="E7625" t="s">
        <v>8</v>
      </c>
      <c r="F7625" t="s">
        <v>11</v>
      </c>
      <c r="G7625">
        <v>374372</v>
      </c>
      <c r="H7625" s="9">
        <v>43465</v>
      </c>
    </row>
    <row r="7626" spans="1:8" x14ac:dyDescent="0.2">
      <c r="A7626" t="s">
        <v>145</v>
      </c>
      <c r="B7626">
        <v>394457</v>
      </c>
      <c r="C7626">
        <v>78</v>
      </c>
      <c r="D7626" t="s">
        <v>121</v>
      </c>
      <c r="E7626" t="s">
        <v>8</v>
      </c>
      <c r="F7626" t="s">
        <v>107</v>
      </c>
      <c r="G7626">
        <v>358441</v>
      </c>
      <c r="H7626" s="9">
        <v>43465</v>
      </c>
    </row>
    <row r="7627" spans="1:8" x14ac:dyDescent="0.2">
      <c r="A7627" t="s">
        <v>145</v>
      </c>
      <c r="B7627">
        <v>395143</v>
      </c>
      <c r="C7627">
        <v>79</v>
      </c>
      <c r="D7627" t="s">
        <v>122</v>
      </c>
      <c r="E7627" t="s">
        <v>8</v>
      </c>
      <c r="F7627" t="s">
        <v>9</v>
      </c>
      <c r="G7627">
        <v>147641</v>
      </c>
      <c r="H7627" s="9">
        <v>43465</v>
      </c>
    </row>
    <row r="7628" spans="1:8" x14ac:dyDescent="0.2">
      <c r="A7628" t="s">
        <v>145</v>
      </c>
      <c r="B7628">
        <v>394484</v>
      </c>
      <c r="C7628">
        <v>80</v>
      </c>
      <c r="D7628" t="s">
        <v>123</v>
      </c>
      <c r="E7628" t="s">
        <v>8</v>
      </c>
      <c r="F7628" t="s">
        <v>44</v>
      </c>
      <c r="G7628">
        <v>418720</v>
      </c>
      <c r="H7628" s="9">
        <v>43465</v>
      </c>
    </row>
    <row r="7629" spans="1:8" x14ac:dyDescent="0.2">
      <c r="A7629" t="s">
        <v>145</v>
      </c>
      <c r="B7629">
        <v>395235</v>
      </c>
      <c r="C7629">
        <v>81</v>
      </c>
      <c r="D7629" t="s">
        <v>124</v>
      </c>
      <c r="E7629" t="s">
        <v>8</v>
      </c>
      <c r="F7629" t="s">
        <v>49</v>
      </c>
      <c r="G7629">
        <v>248520</v>
      </c>
      <c r="H7629" s="9">
        <v>43465</v>
      </c>
    </row>
    <row r="7630" spans="1:8" x14ac:dyDescent="0.2">
      <c r="A7630" t="s">
        <v>145</v>
      </c>
      <c r="B7630">
        <v>395224</v>
      </c>
      <c r="C7630">
        <v>82</v>
      </c>
      <c r="D7630" t="s">
        <v>125</v>
      </c>
      <c r="E7630" t="s">
        <v>8</v>
      </c>
      <c r="F7630" t="s">
        <v>126</v>
      </c>
      <c r="G7630">
        <v>189900</v>
      </c>
      <c r="H7630" s="9">
        <v>43465</v>
      </c>
    </row>
    <row r="7631" spans="1:8" x14ac:dyDescent="0.2">
      <c r="A7631" t="s">
        <v>145</v>
      </c>
      <c r="B7631">
        <v>395115</v>
      </c>
      <c r="C7631">
        <v>83</v>
      </c>
      <c r="D7631" t="s">
        <v>127</v>
      </c>
      <c r="E7631" t="s">
        <v>8</v>
      </c>
      <c r="F7631" t="s">
        <v>26</v>
      </c>
      <c r="G7631">
        <v>242523</v>
      </c>
      <c r="H7631" s="9">
        <v>43465</v>
      </c>
    </row>
    <row r="7632" spans="1:8" x14ac:dyDescent="0.2">
      <c r="A7632" t="s">
        <v>145</v>
      </c>
      <c r="B7632">
        <v>394440</v>
      </c>
      <c r="C7632">
        <v>84</v>
      </c>
      <c r="D7632" t="s">
        <v>128</v>
      </c>
      <c r="E7632" t="s">
        <v>8</v>
      </c>
      <c r="F7632" t="s">
        <v>22</v>
      </c>
      <c r="G7632">
        <v>243562</v>
      </c>
      <c r="H7632" s="9">
        <v>43465</v>
      </c>
    </row>
    <row r="7633" spans="1:8" x14ac:dyDescent="0.2">
      <c r="A7633" t="s">
        <v>145</v>
      </c>
      <c r="B7633">
        <v>394399</v>
      </c>
      <c r="C7633">
        <v>85</v>
      </c>
      <c r="D7633" t="s">
        <v>129</v>
      </c>
      <c r="E7633" t="s">
        <v>8</v>
      </c>
      <c r="F7633" t="s">
        <v>130</v>
      </c>
      <c r="G7633">
        <v>339900</v>
      </c>
      <c r="H7633" s="9">
        <v>43465</v>
      </c>
    </row>
    <row r="7634" spans="1:8" x14ac:dyDescent="0.2">
      <c r="A7634" t="s">
        <v>145</v>
      </c>
      <c r="B7634">
        <v>395160</v>
      </c>
      <c r="C7634">
        <v>86</v>
      </c>
      <c r="D7634" t="s">
        <v>131</v>
      </c>
      <c r="E7634" t="s">
        <v>8</v>
      </c>
      <c r="F7634" t="s">
        <v>54</v>
      </c>
      <c r="G7634">
        <v>135900</v>
      </c>
      <c r="H7634" s="9">
        <v>43465</v>
      </c>
    </row>
    <row r="7635" spans="1:8" x14ac:dyDescent="0.2">
      <c r="A7635" t="s">
        <v>145</v>
      </c>
      <c r="B7635">
        <v>394816</v>
      </c>
      <c r="C7635">
        <v>87</v>
      </c>
      <c r="D7635" t="s">
        <v>132</v>
      </c>
      <c r="E7635" t="s">
        <v>8</v>
      </c>
      <c r="F7635" t="s">
        <v>71</v>
      </c>
      <c r="G7635">
        <v>324900</v>
      </c>
      <c r="H7635" s="9">
        <v>43465</v>
      </c>
    </row>
    <row r="7636" spans="1:8" x14ac:dyDescent="0.2">
      <c r="A7636" t="s">
        <v>145</v>
      </c>
      <c r="B7636">
        <v>394766</v>
      </c>
      <c r="C7636">
        <v>88</v>
      </c>
      <c r="D7636" t="s">
        <v>133</v>
      </c>
      <c r="E7636" t="s">
        <v>8</v>
      </c>
      <c r="F7636" t="s">
        <v>22</v>
      </c>
      <c r="G7636">
        <v>232672</v>
      </c>
      <c r="H7636" s="9">
        <v>43465</v>
      </c>
    </row>
    <row r="7637" spans="1:8" x14ac:dyDescent="0.2">
      <c r="A7637" t="s">
        <v>145</v>
      </c>
      <c r="B7637">
        <v>394931</v>
      </c>
      <c r="C7637">
        <v>89</v>
      </c>
      <c r="D7637" t="s">
        <v>134</v>
      </c>
      <c r="E7637" t="s">
        <v>8</v>
      </c>
      <c r="F7637" t="s">
        <v>88</v>
      </c>
      <c r="G7637">
        <v>379494</v>
      </c>
      <c r="H7637" s="9">
        <v>43465</v>
      </c>
    </row>
    <row r="7638" spans="1:8" x14ac:dyDescent="0.2">
      <c r="A7638" t="s">
        <v>145</v>
      </c>
      <c r="B7638">
        <v>394528</v>
      </c>
      <c r="C7638">
        <v>90</v>
      </c>
      <c r="D7638" t="s">
        <v>135</v>
      </c>
      <c r="E7638" t="s">
        <v>8</v>
      </c>
      <c r="F7638" t="s">
        <v>22</v>
      </c>
      <c r="G7638">
        <v>271260</v>
      </c>
      <c r="H7638" s="9">
        <v>43465</v>
      </c>
    </row>
    <row r="7639" spans="1:8" x14ac:dyDescent="0.2">
      <c r="A7639" t="s">
        <v>145</v>
      </c>
      <c r="B7639">
        <v>394531</v>
      </c>
      <c r="C7639">
        <v>91</v>
      </c>
      <c r="D7639" t="s">
        <v>136</v>
      </c>
      <c r="E7639" t="s">
        <v>8</v>
      </c>
      <c r="F7639" t="s">
        <v>137</v>
      </c>
      <c r="G7639">
        <v>290480</v>
      </c>
      <c r="H7639" s="9">
        <v>43465</v>
      </c>
    </row>
    <row r="7640" spans="1:8" x14ac:dyDescent="0.2">
      <c r="A7640" t="s">
        <v>145</v>
      </c>
      <c r="B7640">
        <v>394711</v>
      </c>
      <c r="C7640">
        <v>92</v>
      </c>
      <c r="D7640" t="s">
        <v>138</v>
      </c>
      <c r="E7640" t="s">
        <v>8</v>
      </c>
      <c r="F7640" t="s">
        <v>139</v>
      </c>
      <c r="G7640">
        <v>226586</v>
      </c>
      <c r="H7640" s="9">
        <v>43465</v>
      </c>
    </row>
    <row r="7641" spans="1:8" x14ac:dyDescent="0.2">
      <c r="A7641" t="s">
        <v>145</v>
      </c>
      <c r="B7641">
        <v>394352</v>
      </c>
      <c r="C7641">
        <v>94</v>
      </c>
      <c r="D7641" t="s">
        <v>140</v>
      </c>
      <c r="E7641" t="s">
        <v>8</v>
      </c>
      <c r="F7641" t="s">
        <v>24</v>
      </c>
      <c r="G7641">
        <v>221300</v>
      </c>
      <c r="H7641" s="9">
        <v>43465</v>
      </c>
    </row>
    <row r="7642" spans="1:8" x14ac:dyDescent="0.2">
      <c r="A7642" t="s">
        <v>145</v>
      </c>
      <c r="B7642">
        <v>394666</v>
      </c>
      <c r="C7642">
        <v>96</v>
      </c>
      <c r="D7642" t="s">
        <v>141</v>
      </c>
      <c r="E7642" t="s">
        <v>8</v>
      </c>
      <c r="F7642" t="s">
        <v>17</v>
      </c>
      <c r="G7642">
        <v>227661</v>
      </c>
      <c r="H7642" s="9">
        <v>43465</v>
      </c>
    </row>
    <row r="7643" spans="1:8" x14ac:dyDescent="0.2">
      <c r="A7643" t="s">
        <v>145</v>
      </c>
      <c r="B7643">
        <v>395006</v>
      </c>
      <c r="C7643">
        <v>100</v>
      </c>
      <c r="D7643" t="s">
        <v>142</v>
      </c>
      <c r="E7643" t="s">
        <v>8</v>
      </c>
      <c r="F7643" t="s">
        <v>88</v>
      </c>
      <c r="G7643">
        <v>389454</v>
      </c>
      <c r="H7643" s="9">
        <v>43465</v>
      </c>
    </row>
    <row r="7644" spans="1:8" x14ac:dyDescent="0.2">
      <c r="A7644" t="s">
        <v>145</v>
      </c>
      <c r="B7644">
        <v>394602</v>
      </c>
      <c r="C7644">
        <v>159</v>
      </c>
      <c r="D7644" t="s">
        <v>143</v>
      </c>
      <c r="E7644" t="s">
        <v>8</v>
      </c>
      <c r="F7644" t="s">
        <v>44</v>
      </c>
      <c r="G7644">
        <v>444525</v>
      </c>
      <c r="H7644" s="9">
        <v>43465</v>
      </c>
    </row>
    <row r="7645" spans="1:8" x14ac:dyDescent="0.2">
      <c r="A7645" t="s">
        <v>146</v>
      </c>
      <c r="B7645">
        <v>102001</v>
      </c>
      <c r="C7645">
        <v>0</v>
      </c>
      <c r="D7645" t="s">
        <v>5</v>
      </c>
      <c r="E7645" t="s">
        <v>6</v>
      </c>
      <c r="G7645">
        <v>249000</v>
      </c>
      <c r="H7645" s="9">
        <v>43465</v>
      </c>
    </row>
    <row r="7646" spans="1:8" x14ac:dyDescent="0.2">
      <c r="A7646" t="s">
        <v>146</v>
      </c>
      <c r="B7646">
        <v>394913</v>
      </c>
      <c r="C7646">
        <v>1</v>
      </c>
      <c r="D7646" t="s">
        <v>7</v>
      </c>
      <c r="E7646" t="s">
        <v>8</v>
      </c>
      <c r="F7646" t="s">
        <v>9</v>
      </c>
      <c r="G7646">
        <v>410000</v>
      </c>
      <c r="H7646" s="9">
        <v>43465</v>
      </c>
    </row>
    <row r="7647" spans="1:8" x14ac:dyDescent="0.2">
      <c r="A7647" t="s">
        <v>146</v>
      </c>
      <c r="B7647">
        <v>753899</v>
      </c>
      <c r="C7647">
        <v>2</v>
      </c>
      <c r="D7647" t="s">
        <v>10</v>
      </c>
      <c r="E7647" t="s">
        <v>8</v>
      </c>
      <c r="F7647" t="s">
        <v>11</v>
      </c>
      <c r="G7647">
        <v>660000</v>
      </c>
      <c r="H7647" s="9">
        <v>43465</v>
      </c>
    </row>
    <row r="7648" spans="1:8" x14ac:dyDescent="0.2">
      <c r="A7648" t="s">
        <v>146</v>
      </c>
      <c r="B7648">
        <v>394463</v>
      </c>
      <c r="C7648">
        <v>3</v>
      </c>
      <c r="D7648" t="s">
        <v>12</v>
      </c>
      <c r="E7648" t="s">
        <v>8</v>
      </c>
      <c r="F7648" t="s">
        <v>13</v>
      </c>
      <c r="G7648">
        <v>237500</v>
      </c>
      <c r="H7648" s="9">
        <v>43465</v>
      </c>
    </row>
    <row r="7649" spans="1:8" x14ac:dyDescent="0.2">
      <c r="A7649" t="s">
        <v>146</v>
      </c>
      <c r="B7649">
        <v>394514</v>
      </c>
      <c r="C7649">
        <v>4</v>
      </c>
      <c r="D7649" t="s">
        <v>14</v>
      </c>
      <c r="E7649" t="s">
        <v>8</v>
      </c>
      <c r="F7649" t="s">
        <v>15</v>
      </c>
      <c r="G7649">
        <v>265000</v>
      </c>
      <c r="H7649" s="9">
        <v>43465</v>
      </c>
    </row>
    <row r="7650" spans="1:8" x14ac:dyDescent="0.2">
      <c r="A7650" t="s">
        <v>146</v>
      </c>
      <c r="B7650">
        <v>394974</v>
      </c>
      <c r="C7650">
        <v>5</v>
      </c>
      <c r="D7650" t="s">
        <v>16</v>
      </c>
      <c r="E7650" t="s">
        <v>8</v>
      </c>
      <c r="F7650" t="s">
        <v>17</v>
      </c>
      <c r="G7650">
        <v>240675</v>
      </c>
      <c r="H7650" s="9">
        <v>43465</v>
      </c>
    </row>
    <row r="7651" spans="1:8" x14ac:dyDescent="0.2">
      <c r="A7651" t="s">
        <v>146</v>
      </c>
      <c r="B7651">
        <v>394692</v>
      </c>
      <c r="C7651">
        <v>6</v>
      </c>
      <c r="D7651" t="s">
        <v>18</v>
      </c>
      <c r="E7651" t="s">
        <v>8</v>
      </c>
      <c r="F7651" t="s">
        <v>15</v>
      </c>
      <c r="G7651">
        <v>240990</v>
      </c>
      <c r="H7651" s="9">
        <v>43465</v>
      </c>
    </row>
    <row r="7652" spans="1:8" x14ac:dyDescent="0.2">
      <c r="A7652" t="s">
        <v>146</v>
      </c>
      <c r="B7652">
        <v>395209</v>
      </c>
      <c r="C7652">
        <v>7</v>
      </c>
      <c r="D7652" t="s">
        <v>19</v>
      </c>
      <c r="E7652" t="s">
        <v>8</v>
      </c>
      <c r="F7652" t="s">
        <v>20</v>
      </c>
      <c r="G7652">
        <v>425000</v>
      </c>
      <c r="H7652" s="9">
        <v>43465</v>
      </c>
    </row>
    <row r="7653" spans="1:8" x14ac:dyDescent="0.2">
      <c r="A7653" t="s">
        <v>146</v>
      </c>
      <c r="B7653">
        <v>394856</v>
      </c>
      <c r="C7653">
        <v>8</v>
      </c>
      <c r="D7653" t="s">
        <v>21</v>
      </c>
      <c r="E7653" t="s">
        <v>8</v>
      </c>
      <c r="F7653" t="s">
        <v>22</v>
      </c>
      <c r="G7653">
        <v>333000</v>
      </c>
      <c r="H7653" s="9">
        <v>43465</v>
      </c>
    </row>
    <row r="7654" spans="1:8" x14ac:dyDescent="0.2">
      <c r="A7654" t="s">
        <v>146</v>
      </c>
      <c r="B7654">
        <v>394347</v>
      </c>
      <c r="C7654">
        <v>9</v>
      </c>
      <c r="D7654" t="s">
        <v>23</v>
      </c>
      <c r="E7654" t="s">
        <v>8</v>
      </c>
      <c r="F7654" t="s">
        <v>24</v>
      </c>
      <c r="G7654">
        <v>250000</v>
      </c>
      <c r="H7654" s="9">
        <v>43465</v>
      </c>
    </row>
    <row r="7655" spans="1:8" x14ac:dyDescent="0.2">
      <c r="A7655" t="s">
        <v>146</v>
      </c>
      <c r="B7655">
        <v>394404</v>
      </c>
      <c r="C7655">
        <v>10</v>
      </c>
      <c r="D7655" t="s">
        <v>25</v>
      </c>
      <c r="E7655" t="s">
        <v>8</v>
      </c>
      <c r="F7655" t="s">
        <v>26</v>
      </c>
      <c r="G7655">
        <v>435000</v>
      </c>
      <c r="H7655" s="9">
        <v>43465</v>
      </c>
    </row>
    <row r="7656" spans="1:8" x14ac:dyDescent="0.2">
      <c r="A7656" t="s">
        <v>146</v>
      </c>
      <c r="B7656">
        <v>395057</v>
      </c>
      <c r="C7656">
        <v>11</v>
      </c>
      <c r="D7656" t="s">
        <v>27</v>
      </c>
      <c r="E7656" t="s">
        <v>8</v>
      </c>
      <c r="F7656" t="s">
        <v>11</v>
      </c>
      <c r="G7656">
        <v>770000</v>
      </c>
      <c r="H7656" s="9">
        <v>43465</v>
      </c>
    </row>
    <row r="7657" spans="1:8" x14ac:dyDescent="0.2">
      <c r="A7657" t="s">
        <v>146</v>
      </c>
      <c r="B7657">
        <v>394532</v>
      </c>
      <c r="C7657">
        <v>12</v>
      </c>
      <c r="D7657" t="s">
        <v>28</v>
      </c>
      <c r="E7657" t="s">
        <v>8</v>
      </c>
      <c r="F7657" t="s">
        <v>29</v>
      </c>
      <c r="G7657">
        <v>180000</v>
      </c>
      <c r="H7657" s="9">
        <v>43465</v>
      </c>
    </row>
    <row r="7658" spans="1:8" x14ac:dyDescent="0.2">
      <c r="A7658" t="s">
        <v>146</v>
      </c>
      <c r="B7658">
        <v>395025</v>
      </c>
      <c r="C7658">
        <v>13</v>
      </c>
      <c r="D7658" t="s">
        <v>30</v>
      </c>
      <c r="E7658" t="s">
        <v>8</v>
      </c>
      <c r="F7658" t="s">
        <v>11</v>
      </c>
      <c r="G7658">
        <v>372000</v>
      </c>
      <c r="H7658" s="9">
        <v>43465</v>
      </c>
    </row>
    <row r="7659" spans="1:8" x14ac:dyDescent="0.2">
      <c r="A7659" t="s">
        <v>146</v>
      </c>
      <c r="B7659">
        <v>394976</v>
      </c>
      <c r="C7659">
        <v>14</v>
      </c>
      <c r="D7659" t="s">
        <v>31</v>
      </c>
      <c r="E7659" t="s">
        <v>8</v>
      </c>
      <c r="F7659" t="s">
        <v>32</v>
      </c>
      <c r="G7659">
        <v>283102</v>
      </c>
      <c r="H7659" s="9">
        <v>43465</v>
      </c>
    </row>
    <row r="7660" spans="1:8" x14ac:dyDescent="0.2">
      <c r="A7660" t="s">
        <v>146</v>
      </c>
      <c r="B7660">
        <v>395078</v>
      </c>
      <c r="C7660">
        <v>15</v>
      </c>
      <c r="D7660" t="s">
        <v>33</v>
      </c>
      <c r="E7660" t="s">
        <v>8</v>
      </c>
      <c r="F7660" t="s">
        <v>34</v>
      </c>
      <c r="G7660">
        <v>482500</v>
      </c>
      <c r="H7660" s="9">
        <v>43465</v>
      </c>
    </row>
    <row r="7661" spans="1:8" x14ac:dyDescent="0.2">
      <c r="A7661" t="s">
        <v>146</v>
      </c>
      <c r="B7661">
        <v>394865</v>
      </c>
      <c r="C7661">
        <v>16</v>
      </c>
      <c r="D7661" t="s">
        <v>35</v>
      </c>
      <c r="E7661" t="s">
        <v>8</v>
      </c>
      <c r="F7661" t="s">
        <v>36</v>
      </c>
      <c r="G7661">
        <v>267000</v>
      </c>
      <c r="H7661" s="9">
        <v>43465</v>
      </c>
    </row>
    <row r="7662" spans="1:8" x14ac:dyDescent="0.2">
      <c r="A7662" t="s">
        <v>146</v>
      </c>
      <c r="B7662">
        <v>395056</v>
      </c>
      <c r="C7662">
        <v>17</v>
      </c>
      <c r="D7662" t="s">
        <v>37</v>
      </c>
      <c r="E7662" t="s">
        <v>8</v>
      </c>
      <c r="F7662" t="s">
        <v>11</v>
      </c>
      <c r="G7662">
        <v>608000</v>
      </c>
      <c r="H7662" s="9">
        <v>43465</v>
      </c>
    </row>
    <row r="7663" spans="1:8" x14ac:dyDescent="0.2">
      <c r="A7663" t="s">
        <v>146</v>
      </c>
      <c r="B7663">
        <v>395121</v>
      </c>
      <c r="C7663">
        <v>18</v>
      </c>
      <c r="D7663" t="s">
        <v>38</v>
      </c>
      <c r="E7663" t="s">
        <v>8</v>
      </c>
      <c r="F7663" t="s">
        <v>39</v>
      </c>
      <c r="G7663">
        <v>186000</v>
      </c>
      <c r="H7663" s="9">
        <v>43465</v>
      </c>
    </row>
    <row r="7664" spans="1:8" x14ac:dyDescent="0.2">
      <c r="A7664" t="s">
        <v>146</v>
      </c>
      <c r="B7664">
        <v>395148</v>
      </c>
      <c r="C7664">
        <v>19</v>
      </c>
      <c r="D7664" t="s">
        <v>40</v>
      </c>
      <c r="E7664" t="s">
        <v>8</v>
      </c>
      <c r="F7664" t="s">
        <v>22</v>
      </c>
      <c r="G7664">
        <v>236000</v>
      </c>
      <c r="H7664" s="9">
        <v>43465</v>
      </c>
    </row>
    <row r="7665" spans="1:8" x14ac:dyDescent="0.2">
      <c r="A7665" t="s">
        <v>146</v>
      </c>
      <c r="B7665">
        <v>394358</v>
      </c>
      <c r="C7665">
        <v>20</v>
      </c>
      <c r="D7665" t="s">
        <v>41</v>
      </c>
      <c r="E7665" t="s">
        <v>8</v>
      </c>
      <c r="F7665" t="s">
        <v>42</v>
      </c>
      <c r="G7665">
        <v>297000</v>
      </c>
      <c r="H7665" s="9">
        <v>43465</v>
      </c>
    </row>
    <row r="7666" spans="1:8" x14ac:dyDescent="0.2">
      <c r="A7666" t="s">
        <v>146</v>
      </c>
      <c r="B7666">
        <v>394530</v>
      </c>
      <c r="C7666">
        <v>21</v>
      </c>
      <c r="D7666" t="s">
        <v>43</v>
      </c>
      <c r="E7666" t="s">
        <v>8</v>
      </c>
      <c r="F7666" t="s">
        <v>44</v>
      </c>
      <c r="G7666">
        <v>429900</v>
      </c>
      <c r="H7666" s="9">
        <v>43465</v>
      </c>
    </row>
    <row r="7667" spans="1:8" x14ac:dyDescent="0.2">
      <c r="A7667" t="s">
        <v>146</v>
      </c>
      <c r="B7667">
        <v>394982</v>
      </c>
      <c r="C7667">
        <v>22</v>
      </c>
      <c r="D7667" t="s">
        <v>45</v>
      </c>
      <c r="E7667" t="s">
        <v>8</v>
      </c>
      <c r="F7667" t="s">
        <v>17</v>
      </c>
      <c r="G7667">
        <v>163000</v>
      </c>
      <c r="H7667" s="9">
        <v>43465</v>
      </c>
    </row>
    <row r="7668" spans="1:8" x14ac:dyDescent="0.2">
      <c r="A7668" t="s">
        <v>146</v>
      </c>
      <c r="B7668">
        <v>394998</v>
      </c>
      <c r="C7668">
        <v>23</v>
      </c>
      <c r="D7668" t="s">
        <v>46</v>
      </c>
      <c r="E7668" t="s">
        <v>8</v>
      </c>
      <c r="F7668" t="s">
        <v>47</v>
      </c>
      <c r="G7668">
        <v>390000</v>
      </c>
      <c r="H7668" s="9">
        <v>43465</v>
      </c>
    </row>
    <row r="7669" spans="1:8" x14ac:dyDescent="0.2">
      <c r="A7669" t="s">
        <v>146</v>
      </c>
      <c r="B7669">
        <v>394458</v>
      </c>
      <c r="C7669">
        <v>24</v>
      </c>
      <c r="D7669" t="s">
        <v>48</v>
      </c>
      <c r="E7669" t="s">
        <v>8</v>
      </c>
      <c r="F7669" t="s">
        <v>49</v>
      </c>
      <c r="G7669">
        <v>262000</v>
      </c>
      <c r="H7669" s="9">
        <v>43465</v>
      </c>
    </row>
    <row r="7670" spans="1:8" x14ac:dyDescent="0.2">
      <c r="A7670" t="s">
        <v>146</v>
      </c>
      <c r="B7670">
        <v>395045</v>
      </c>
      <c r="C7670">
        <v>25</v>
      </c>
      <c r="D7670" t="s">
        <v>50</v>
      </c>
      <c r="E7670" t="s">
        <v>8</v>
      </c>
      <c r="F7670" t="s">
        <v>11</v>
      </c>
      <c r="G7670">
        <v>409250</v>
      </c>
      <c r="H7670" s="9">
        <v>43465</v>
      </c>
    </row>
    <row r="7671" spans="1:8" x14ac:dyDescent="0.2">
      <c r="A7671" t="s">
        <v>146</v>
      </c>
      <c r="B7671">
        <v>395055</v>
      </c>
      <c r="C7671">
        <v>26</v>
      </c>
      <c r="D7671" t="s">
        <v>51</v>
      </c>
      <c r="E7671" t="s">
        <v>8</v>
      </c>
      <c r="F7671" t="s">
        <v>15</v>
      </c>
      <c r="G7671">
        <v>225000</v>
      </c>
      <c r="H7671" s="9">
        <v>43465</v>
      </c>
    </row>
    <row r="7672" spans="1:8" x14ac:dyDescent="0.2">
      <c r="A7672" t="s">
        <v>146</v>
      </c>
      <c r="B7672">
        <v>394943</v>
      </c>
      <c r="C7672">
        <v>27</v>
      </c>
      <c r="D7672" t="s">
        <v>52</v>
      </c>
      <c r="E7672" t="s">
        <v>8</v>
      </c>
      <c r="F7672" t="s">
        <v>22</v>
      </c>
      <c r="G7672">
        <v>272000</v>
      </c>
      <c r="H7672" s="9">
        <v>43465</v>
      </c>
    </row>
    <row r="7673" spans="1:8" x14ac:dyDescent="0.2">
      <c r="A7673" t="s">
        <v>146</v>
      </c>
      <c r="B7673">
        <v>394466</v>
      </c>
      <c r="C7673">
        <v>28</v>
      </c>
      <c r="D7673" t="s">
        <v>53</v>
      </c>
      <c r="E7673" t="s">
        <v>8</v>
      </c>
      <c r="F7673" t="s">
        <v>54</v>
      </c>
      <c r="G7673">
        <v>182000</v>
      </c>
      <c r="H7673" s="9">
        <v>43465</v>
      </c>
    </row>
    <row r="7674" spans="1:8" x14ac:dyDescent="0.2">
      <c r="A7674" t="s">
        <v>146</v>
      </c>
      <c r="B7674">
        <v>394475</v>
      </c>
      <c r="C7674">
        <v>29</v>
      </c>
      <c r="D7674" t="s">
        <v>55</v>
      </c>
      <c r="E7674" t="s">
        <v>8</v>
      </c>
      <c r="F7674" t="s">
        <v>54</v>
      </c>
      <c r="G7674">
        <v>144000</v>
      </c>
      <c r="H7674" s="9">
        <v>43465</v>
      </c>
    </row>
    <row r="7675" spans="1:8" x14ac:dyDescent="0.2">
      <c r="A7675" t="s">
        <v>146</v>
      </c>
      <c r="B7675">
        <v>394735</v>
      </c>
      <c r="C7675">
        <v>30</v>
      </c>
      <c r="D7675" t="s">
        <v>56</v>
      </c>
      <c r="E7675" t="s">
        <v>8</v>
      </c>
      <c r="F7675" t="s">
        <v>39</v>
      </c>
      <c r="G7675">
        <v>206000</v>
      </c>
      <c r="H7675" s="9">
        <v>43465</v>
      </c>
    </row>
    <row r="7676" spans="1:8" x14ac:dyDescent="0.2">
      <c r="A7676" t="s">
        <v>146</v>
      </c>
      <c r="B7676">
        <v>394775</v>
      </c>
      <c r="C7676">
        <v>31</v>
      </c>
      <c r="D7676" t="s">
        <v>57</v>
      </c>
      <c r="E7676" t="s">
        <v>8</v>
      </c>
      <c r="F7676" t="s">
        <v>58</v>
      </c>
      <c r="G7676">
        <v>315000</v>
      </c>
      <c r="H7676" s="9">
        <v>43465</v>
      </c>
    </row>
    <row r="7677" spans="1:8" x14ac:dyDescent="0.2">
      <c r="A7677" t="s">
        <v>146</v>
      </c>
      <c r="B7677">
        <v>394492</v>
      </c>
      <c r="C7677">
        <v>32</v>
      </c>
      <c r="D7677" t="s">
        <v>59</v>
      </c>
      <c r="E7677" t="s">
        <v>8</v>
      </c>
      <c r="F7677" t="s">
        <v>54</v>
      </c>
      <c r="G7677">
        <v>215000</v>
      </c>
      <c r="H7677" s="9">
        <v>43465</v>
      </c>
    </row>
    <row r="7678" spans="1:8" x14ac:dyDescent="0.2">
      <c r="A7678" t="s">
        <v>146</v>
      </c>
      <c r="B7678">
        <v>394705</v>
      </c>
      <c r="C7678">
        <v>33</v>
      </c>
      <c r="D7678" t="s">
        <v>60</v>
      </c>
      <c r="E7678" t="s">
        <v>8</v>
      </c>
      <c r="F7678" t="s">
        <v>61</v>
      </c>
      <c r="G7678">
        <v>187500</v>
      </c>
      <c r="H7678" s="9">
        <v>43465</v>
      </c>
    </row>
    <row r="7679" spans="1:8" x14ac:dyDescent="0.2">
      <c r="A7679" t="s">
        <v>146</v>
      </c>
      <c r="B7679">
        <v>395059</v>
      </c>
      <c r="C7679">
        <v>34</v>
      </c>
      <c r="D7679" t="s">
        <v>62</v>
      </c>
      <c r="E7679" t="s">
        <v>8</v>
      </c>
      <c r="F7679" t="s">
        <v>11</v>
      </c>
      <c r="G7679">
        <v>1001250</v>
      </c>
      <c r="H7679" s="9">
        <v>43465</v>
      </c>
    </row>
    <row r="7680" spans="1:8" x14ac:dyDescent="0.2">
      <c r="A7680" t="s">
        <v>146</v>
      </c>
      <c r="B7680">
        <v>394355</v>
      </c>
      <c r="C7680">
        <v>35</v>
      </c>
      <c r="D7680" t="s">
        <v>63</v>
      </c>
      <c r="E7680" t="s">
        <v>8</v>
      </c>
      <c r="F7680" t="s">
        <v>15</v>
      </c>
      <c r="G7680">
        <v>307797</v>
      </c>
      <c r="H7680" s="9">
        <v>43465</v>
      </c>
    </row>
    <row r="7681" spans="1:8" x14ac:dyDescent="0.2">
      <c r="A7681" t="s">
        <v>146</v>
      </c>
      <c r="B7681">
        <v>395194</v>
      </c>
      <c r="C7681">
        <v>36</v>
      </c>
      <c r="D7681" t="s">
        <v>64</v>
      </c>
      <c r="E7681" t="s">
        <v>8</v>
      </c>
      <c r="F7681" t="s">
        <v>65</v>
      </c>
      <c r="G7681">
        <v>245000</v>
      </c>
      <c r="H7681" s="9">
        <v>43465</v>
      </c>
    </row>
    <row r="7682" spans="1:8" x14ac:dyDescent="0.2">
      <c r="A7682" t="s">
        <v>146</v>
      </c>
      <c r="B7682">
        <v>394902</v>
      </c>
      <c r="C7682">
        <v>37</v>
      </c>
      <c r="D7682" t="s">
        <v>66</v>
      </c>
      <c r="E7682" t="s">
        <v>8</v>
      </c>
      <c r="F7682" t="s">
        <v>67</v>
      </c>
      <c r="G7682">
        <v>294000</v>
      </c>
      <c r="H7682" s="9">
        <v>43465</v>
      </c>
    </row>
    <row r="7683" spans="1:8" x14ac:dyDescent="0.2">
      <c r="A7683" t="s">
        <v>146</v>
      </c>
      <c r="B7683">
        <v>395005</v>
      </c>
      <c r="C7683">
        <v>38</v>
      </c>
      <c r="D7683" t="s">
        <v>68</v>
      </c>
      <c r="E7683" t="s">
        <v>8</v>
      </c>
      <c r="F7683" t="s">
        <v>69</v>
      </c>
      <c r="G7683">
        <v>275000</v>
      </c>
      <c r="H7683" s="9">
        <v>43465</v>
      </c>
    </row>
    <row r="7684" spans="1:8" x14ac:dyDescent="0.2">
      <c r="A7684" t="s">
        <v>146</v>
      </c>
      <c r="B7684">
        <v>394862</v>
      </c>
      <c r="C7684">
        <v>39</v>
      </c>
      <c r="D7684" t="s">
        <v>70</v>
      </c>
      <c r="E7684" t="s">
        <v>8</v>
      </c>
      <c r="F7684" t="s">
        <v>71</v>
      </c>
      <c r="G7684">
        <v>200000</v>
      </c>
      <c r="H7684" s="9">
        <v>43465</v>
      </c>
    </row>
    <row r="7685" spans="1:8" x14ac:dyDescent="0.2">
      <c r="A7685" t="s">
        <v>146</v>
      </c>
      <c r="B7685">
        <v>394714</v>
      </c>
      <c r="C7685">
        <v>40</v>
      </c>
      <c r="D7685" t="s">
        <v>72</v>
      </c>
      <c r="E7685" t="s">
        <v>8</v>
      </c>
      <c r="F7685" t="s">
        <v>22</v>
      </c>
      <c r="G7685">
        <v>258000</v>
      </c>
      <c r="H7685" s="9">
        <v>43465</v>
      </c>
    </row>
    <row r="7686" spans="1:8" x14ac:dyDescent="0.2">
      <c r="A7686" t="s">
        <v>146</v>
      </c>
      <c r="B7686">
        <v>394849</v>
      </c>
      <c r="C7686">
        <v>41</v>
      </c>
      <c r="D7686" t="s">
        <v>73</v>
      </c>
      <c r="E7686" t="s">
        <v>8</v>
      </c>
      <c r="F7686" t="s">
        <v>67</v>
      </c>
      <c r="G7686">
        <v>170000</v>
      </c>
      <c r="H7686" s="9">
        <v>43465</v>
      </c>
    </row>
    <row r="7687" spans="1:8" x14ac:dyDescent="0.2">
      <c r="A7687" t="s">
        <v>146</v>
      </c>
      <c r="B7687">
        <v>394935</v>
      </c>
      <c r="C7687">
        <v>42</v>
      </c>
      <c r="D7687" t="s">
        <v>74</v>
      </c>
      <c r="E7687" t="s">
        <v>8</v>
      </c>
      <c r="F7687" t="s">
        <v>75</v>
      </c>
      <c r="G7687">
        <v>172500</v>
      </c>
      <c r="H7687" s="9">
        <v>43465</v>
      </c>
    </row>
    <row r="7688" spans="1:8" x14ac:dyDescent="0.2">
      <c r="A7688" t="s">
        <v>146</v>
      </c>
      <c r="B7688">
        <v>394807</v>
      </c>
      <c r="C7688">
        <v>43</v>
      </c>
      <c r="D7688" t="s">
        <v>76</v>
      </c>
      <c r="E7688" t="s">
        <v>8</v>
      </c>
      <c r="F7688" t="s">
        <v>77</v>
      </c>
      <c r="G7688">
        <v>185000</v>
      </c>
      <c r="H7688" s="9">
        <v>43465</v>
      </c>
    </row>
    <row r="7689" spans="1:8" x14ac:dyDescent="0.2">
      <c r="A7689" t="s">
        <v>146</v>
      </c>
      <c r="B7689">
        <v>394669</v>
      </c>
      <c r="C7689">
        <v>44</v>
      </c>
      <c r="D7689" t="s">
        <v>78</v>
      </c>
      <c r="E7689" t="s">
        <v>8</v>
      </c>
      <c r="F7689" t="s">
        <v>79</v>
      </c>
      <c r="G7689">
        <v>232000</v>
      </c>
      <c r="H7689" s="9">
        <v>43465</v>
      </c>
    </row>
    <row r="7690" spans="1:8" x14ac:dyDescent="0.2">
      <c r="A7690" t="s">
        <v>146</v>
      </c>
      <c r="B7690">
        <v>395022</v>
      </c>
      <c r="C7690">
        <v>45</v>
      </c>
      <c r="D7690" t="s">
        <v>80</v>
      </c>
      <c r="E7690" t="s">
        <v>8</v>
      </c>
      <c r="F7690" t="s">
        <v>65</v>
      </c>
      <c r="G7690">
        <v>249900</v>
      </c>
      <c r="H7690" s="9">
        <v>43465</v>
      </c>
    </row>
    <row r="7691" spans="1:8" x14ac:dyDescent="0.2">
      <c r="A7691" t="s">
        <v>146</v>
      </c>
      <c r="B7691">
        <v>394910</v>
      </c>
      <c r="C7691">
        <v>46</v>
      </c>
      <c r="D7691" t="s">
        <v>81</v>
      </c>
      <c r="E7691" t="s">
        <v>8</v>
      </c>
      <c r="F7691" t="s">
        <v>82</v>
      </c>
      <c r="G7691">
        <v>202000</v>
      </c>
      <c r="H7691" s="9">
        <v>43465</v>
      </c>
    </row>
    <row r="7692" spans="1:8" x14ac:dyDescent="0.2">
      <c r="A7692" t="s">
        <v>146</v>
      </c>
      <c r="B7692">
        <v>394425</v>
      </c>
      <c r="C7692">
        <v>47</v>
      </c>
      <c r="D7692" t="s">
        <v>83</v>
      </c>
      <c r="E7692" t="s">
        <v>8</v>
      </c>
      <c r="F7692" t="s">
        <v>9</v>
      </c>
      <c r="G7692">
        <v>152500</v>
      </c>
      <c r="H7692" s="9">
        <v>43465</v>
      </c>
    </row>
    <row r="7693" spans="1:8" x14ac:dyDescent="0.2">
      <c r="A7693" t="s">
        <v>146</v>
      </c>
      <c r="B7693">
        <v>395012</v>
      </c>
      <c r="C7693">
        <v>48</v>
      </c>
      <c r="D7693" t="s">
        <v>84</v>
      </c>
      <c r="E7693" t="s">
        <v>8</v>
      </c>
      <c r="F7693" t="s">
        <v>49</v>
      </c>
      <c r="G7693">
        <v>282500</v>
      </c>
      <c r="H7693" s="9">
        <v>43465</v>
      </c>
    </row>
    <row r="7694" spans="1:8" x14ac:dyDescent="0.2">
      <c r="A7694" t="s">
        <v>146</v>
      </c>
      <c r="B7694">
        <v>394388</v>
      </c>
      <c r="C7694">
        <v>49</v>
      </c>
      <c r="D7694" t="s">
        <v>85</v>
      </c>
      <c r="E7694" t="s">
        <v>8</v>
      </c>
      <c r="F7694" t="s">
        <v>86</v>
      </c>
      <c r="G7694">
        <v>199000</v>
      </c>
      <c r="H7694" s="9">
        <v>43465</v>
      </c>
    </row>
    <row r="7695" spans="1:8" x14ac:dyDescent="0.2">
      <c r="A7695" t="s">
        <v>146</v>
      </c>
      <c r="B7695">
        <v>395053</v>
      </c>
      <c r="C7695">
        <v>50</v>
      </c>
      <c r="D7695" t="s">
        <v>87</v>
      </c>
      <c r="E7695" t="s">
        <v>8</v>
      </c>
      <c r="F7695" t="s">
        <v>88</v>
      </c>
      <c r="G7695">
        <v>312000</v>
      </c>
      <c r="H7695" s="9">
        <v>43465</v>
      </c>
    </row>
    <row r="7696" spans="1:8" x14ac:dyDescent="0.2">
      <c r="A7696" t="s">
        <v>146</v>
      </c>
      <c r="B7696">
        <v>395031</v>
      </c>
      <c r="C7696">
        <v>51</v>
      </c>
      <c r="D7696" t="s">
        <v>89</v>
      </c>
      <c r="E7696" t="s">
        <v>8</v>
      </c>
      <c r="F7696" t="s">
        <v>9</v>
      </c>
      <c r="G7696">
        <v>141369</v>
      </c>
      <c r="H7696" s="9">
        <v>43465</v>
      </c>
    </row>
    <row r="7697" spans="1:8" x14ac:dyDescent="0.2">
      <c r="A7697" t="s">
        <v>146</v>
      </c>
      <c r="B7697">
        <v>394640</v>
      </c>
      <c r="C7697">
        <v>52</v>
      </c>
      <c r="D7697" t="s">
        <v>90</v>
      </c>
      <c r="E7697" t="s">
        <v>8</v>
      </c>
      <c r="F7697" t="s">
        <v>29</v>
      </c>
      <c r="G7697">
        <v>187000</v>
      </c>
      <c r="H7697" s="9">
        <v>43465</v>
      </c>
    </row>
    <row r="7698" spans="1:8" x14ac:dyDescent="0.2">
      <c r="A7698" t="s">
        <v>146</v>
      </c>
      <c r="B7698">
        <v>395167</v>
      </c>
      <c r="C7698">
        <v>53</v>
      </c>
      <c r="D7698" t="s">
        <v>91</v>
      </c>
      <c r="E7698" t="s">
        <v>8</v>
      </c>
      <c r="F7698" t="s">
        <v>32</v>
      </c>
      <c r="G7698">
        <v>220000</v>
      </c>
      <c r="H7698" s="9">
        <v>43465</v>
      </c>
    </row>
    <row r="7699" spans="1:8" x14ac:dyDescent="0.2">
      <c r="A7699" t="s">
        <v>146</v>
      </c>
      <c r="B7699">
        <v>753924</v>
      </c>
      <c r="C7699">
        <v>54</v>
      </c>
      <c r="D7699" t="s">
        <v>92</v>
      </c>
      <c r="E7699" t="s">
        <v>8</v>
      </c>
      <c r="F7699" t="s">
        <v>93</v>
      </c>
      <c r="G7699">
        <v>670000</v>
      </c>
      <c r="H7699" s="9">
        <v>43465</v>
      </c>
    </row>
    <row r="7700" spans="1:8" x14ac:dyDescent="0.2">
      <c r="A7700" t="s">
        <v>146</v>
      </c>
      <c r="B7700">
        <v>395169</v>
      </c>
      <c r="C7700">
        <v>55</v>
      </c>
      <c r="D7700" t="s">
        <v>94</v>
      </c>
      <c r="E7700" t="s">
        <v>8</v>
      </c>
      <c r="F7700" t="s">
        <v>75</v>
      </c>
      <c r="G7700">
        <v>161500</v>
      </c>
      <c r="H7700" s="9">
        <v>43465</v>
      </c>
    </row>
    <row r="7701" spans="1:8" x14ac:dyDescent="0.2">
      <c r="A7701" t="s">
        <v>146</v>
      </c>
      <c r="B7701">
        <v>394619</v>
      </c>
      <c r="C7701">
        <v>56</v>
      </c>
      <c r="D7701" t="s">
        <v>95</v>
      </c>
      <c r="E7701" t="s">
        <v>8</v>
      </c>
      <c r="F7701" t="s">
        <v>11</v>
      </c>
      <c r="G7701">
        <v>276000</v>
      </c>
      <c r="H7701" s="9">
        <v>43465</v>
      </c>
    </row>
    <row r="7702" spans="1:8" x14ac:dyDescent="0.2">
      <c r="A7702" t="s">
        <v>146</v>
      </c>
      <c r="B7702">
        <v>395238</v>
      </c>
      <c r="C7702">
        <v>57</v>
      </c>
      <c r="D7702" t="s">
        <v>96</v>
      </c>
      <c r="E7702" t="s">
        <v>8</v>
      </c>
      <c r="F7702" t="s">
        <v>26</v>
      </c>
      <c r="G7702">
        <v>270000</v>
      </c>
      <c r="H7702" s="9">
        <v>43465</v>
      </c>
    </row>
    <row r="7703" spans="1:8" x14ac:dyDescent="0.2">
      <c r="A7703" t="s">
        <v>146</v>
      </c>
      <c r="B7703">
        <v>394415</v>
      </c>
      <c r="C7703">
        <v>58</v>
      </c>
      <c r="D7703" t="s">
        <v>97</v>
      </c>
      <c r="E7703" t="s">
        <v>8</v>
      </c>
      <c r="F7703" t="s">
        <v>79</v>
      </c>
      <c r="G7703">
        <v>435000</v>
      </c>
      <c r="H7703" s="9">
        <v>43465</v>
      </c>
    </row>
    <row r="7704" spans="1:8" x14ac:dyDescent="0.2">
      <c r="A7704" t="s">
        <v>146</v>
      </c>
      <c r="B7704">
        <v>394312</v>
      </c>
      <c r="C7704">
        <v>59</v>
      </c>
      <c r="D7704" t="s">
        <v>98</v>
      </c>
      <c r="E7704" t="s">
        <v>8</v>
      </c>
      <c r="F7704" t="s">
        <v>99</v>
      </c>
      <c r="G7704">
        <v>206000</v>
      </c>
      <c r="H7704" s="9">
        <v>43465</v>
      </c>
    </row>
    <row r="7705" spans="1:8" x14ac:dyDescent="0.2">
      <c r="A7705" t="s">
        <v>146</v>
      </c>
      <c r="B7705">
        <v>394308</v>
      </c>
      <c r="C7705">
        <v>60</v>
      </c>
      <c r="D7705" t="s">
        <v>100</v>
      </c>
      <c r="E7705" t="s">
        <v>8</v>
      </c>
      <c r="F7705" t="s">
        <v>9</v>
      </c>
      <c r="G7705">
        <v>183000</v>
      </c>
      <c r="H7705" s="9">
        <v>43465</v>
      </c>
    </row>
    <row r="7706" spans="1:8" x14ac:dyDescent="0.2">
      <c r="A7706" t="s">
        <v>146</v>
      </c>
      <c r="B7706">
        <v>394938</v>
      </c>
      <c r="C7706">
        <v>61</v>
      </c>
      <c r="D7706" t="s">
        <v>101</v>
      </c>
      <c r="E7706" t="s">
        <v>8</v>
      </c>
      <c r="F7706" t="s">
        <v>102</v>
      </c>
      <c r="G7706">
        <v>190500</v>
      </c>
      <c r="H7706" s="9">
        <v>43465</v>
      </c>
    </row>
    <row r="7707" spans="1:8" x14ac:dyDescent="0.2">
      <c r="A7707" t="s">
        <v>146</v>
      </c>
      <c r="B7707">
        <v>394908</v>
      </c>
      <c r="C7707">
        <v>62</v>
      </c>
      <c r="D7707" t="s">
        <v>103</v>
      </c>
      <c r="E7707" t="s">
        <v>8</v>
      </c>
      <c r="F7707" t="s">
        <v>79</v>
      </c>
      <c r="G7707">
        <v>235900</v>
      </c>
      <c r="H7707" s="9">
        <v>43465</v>
      </c>
    </row>
    <row r="7708" spans="1:8" x14ac:dyDescent="0.2">
      <c r="A7708" t="s">
        <v>146</v>
      </c>
      <c r="B7708">
        <v>394357</v>
      </c>
      <c r="C7708">
        <v>63</v>
      </c>
      <c r="D7708" t="s">
        <v>104</v>
      </c>
      <c r="E7708" t="s">
        <v>8</v>
      </c>
      <c r="F7708" t="s">
        <v>11</v>
      </c>
      <c r="G7708">
        <v>235000</v>
      </c>
      <c r="H7708" s="9">
        <v>43465</v>
      </c>
    </row>
    <row r="7709" spans="1:8" x14ac:dyDescent="0.2">
      <c r="A7709" t="s">
        <v>146</v>
      </c>
      <c r="B7709">
        <v>394753</v>
      </c>
      <c r="C7709">
        <v>64</v>
      </c>
      <c r="D7709" t="s">
        <v>105</v>
      </c>
      <c r="E7709" t="s">
        <v>8</v>
      </c>
      <c r="F7709" t="s">
        <v>67</v>
      </c>
      <c r="G7709">
        <v>198000</v>
      </c>
      <c r="H7709" s="9">
        <v>43465</v>
      </c>
    </row>
    <row r="7710" spans="1:8" x14ac:dyDescent="0.2">
      <c r="A7710" t="s">
        <v>146</v>
      </c>
      <c r="B7710">
        <v>394653</v>
      </c>
      <c r="C7710">
        <v>65</v>
      </c>
      <c r="D7710" t="s">
        <v>106</v>
      </c>
      <c r="E7710" t="s">
        <v>8</v>
      </c>
      <c r="F7710" t="s">
        <v>107</v>
      </c>
      <c r="G7710">
        <v>209840</v>
      </c>
      <c r="H7710" s="9">
        <v>43465</v>
      </c>
    </row>
    <row r="7711" spans="1:8" x14ac:dyDescent="0.2">
      <c r="A7711" t="s">
        <v>146</v>
      </c>
      <c r="B7711">
        <v>394952</v>
      </c>
      <c r="C7711">
        <v>66</v>
      </c>
      <c r="D7711" t="s">
        <v>108</v>
      </c>
      <c r="E7711" t="s">
        <v>8</v>
      </c>
      <c r="F7711" t="s">
        <v>11</v>
      </c>
      <c r="G7711">
        <v>625500</v>
      </c>
      <c r="H7711" s="9">
        <v>43465</v>
      </c>
    </row>
    <row r="7712" spans="1:8" x14ac:dyDescent="0.2">
      <c r="A7712" t="s">
        <v>146</v>
      </c>
      <c r="B7712">
        <v>394318</v>
      </c>
      <c r="C7712">
        <v>67</v>
      </c>
      <c r="D7712" t="s">
        <v>109</v>
      </c>
      <c r="E7712" t="s">
        <v>8</v>
      </c>
      <c r="F7712" t="s">
        <v>17</v>
      </c>
      <c r="G7712">
        <v>192000</v>
      </c>
      <c r="H7712" s="9">
        <v>43465</v>
      </c>
    </row>
    <row r="7713" spans="1:8" x14ac:dyDescent="0.2">
      <c r="A7713" t="s">
        <v>146</v>
      </c>
      <c r="B7713">
        <v>394561</v>
      </c>
      <c r="C7713">
        <v>68</v>
      </c>
      <c r="D7713" t="s">
        <v>110</v>
      </c>
      <c r="E7713" t="s">
        <v>8</v>
      </c>
      <c r="F7713" t="s">
        <v>15</v>
      </c>
      <c r="G7713">
        <v>159500</v>
      </c>
      <c r="H7713" s="9">
        <v>43465</v>
      </c>
    </row>
    <row r="7714" spans="1:8" x14ac:dyDescent="0.2">
      <c r="A7714" t="s">
        <v>146</v>
      </c>
      <c r="B7714">
        <v>394367</v>
      </c>
      <c r="C7714">
        <v>69</v>
      </c>
      <c r="D7714" t="s">
        <v>111</v>
      </c>
      <c r="E7714" t="s">
        <v>8</v>
      </c>
      <c r="F7714" t="s">
        <v>82</v>
      </c>
      <c r="G7714">
        <v>205857</v>
      </c>
      <c r="H7714" s="9">
        <v>43465</v>
      </c>
    </row>
    <row r="7715" spans="1:8" x14ac:dyDescent="0.2">
      <c r="A7715" t="s">
        <v>146</v>
      </c>
      <c r="B7715">
        <v>394521</v>
      </c>
      <c r="C7715">
        <v>70</v>
      </c>
      <c r="D7715" t="s">
        <v>112</v>
      </c>
      <c r="E7715" t="s">
        <v>8</v>
      </c>
      <c r="F7715" t="s">
        <v>54</v>
      </c>
      <c r="G7715">
        <v>142500</v>
      </c>
      <c r="H7715" s="9">
        <v>43465</v>
      </c>
    </row>
    <row r="7716" spans="1:8" x14ac:dyDescent="0.2">
      <c r="A7716" t="s">
        <v>146</v>
      </c>
      <c r="B7716">
        <v>394843</v>
      </c>
      <c r="C7716">
        <v>71</v>
      </c>
      <c r="D7716" t="s">
        <v>113</v>
      </c>
      <c r="E7716" t="s">
        <v>8</v>
      </c>
      <c r="F7716" t="s">
        <v>15</v>
      </c>
      <c r="G7716">
        <v>139500</v>
      </c>
      <c r="H7716" s="9">
        <v>43465</v>
      </c>
    </row>
    <row r="7717" spans="1:8" x14ac:dyDescent="0.2">
      <c r="A7717" t="s">
        <v>146</v>
      </c>
      <c r="B7717">
        <v>394486</v>
      </c>
      <c r="C7717">
        <v>72</v>
      </c>
      <c r="D7717" t="s">
        <v>114</v>
      </c>
      <c r="E7717" t="s">
        <v>8</v>
      </c>
      <c r="F7717" t="s">
        <v>107</v>
      </c>
      <c r="G7717">
        <v>179990</v>
      </c>
      <c r="H7717" s="9">
        <v>43465</v>
      </c>
    </row>
    <row r="7718" spans="1:8" x14ac:dyDescent="0.2">
      <c r="A7718" t="s">
        <v>146</v>
      </c>
      <c r="B7718">
        <v>394648</v>
      </c>
      <c r="C7718">
        <v>73</v>
      </c>
      <c r="D7718" t="s">
        <v>115</v>
      </c>
      <c r="E7718" t="s">
        <v>8</v>
      </c>
      <c r="F7718" t="s">
        <v>49</v>
      </c>
      <c r="G7718">
        <v>153000</v>
      </c>
      <c r="H7718" s="9">
        <v>43465</v>
      </c>
    </row>
    <row r="7719" spans="1:8" x14ac:dyDescent="0.2">
      <c r="A7719" t="s">
        <v>146</v>
      </c>
      <c r="B7719">
        <v>394304</v>
      </c>
      <c r="C7719">
        <v>74</v>
      </c>
      <c r="D7719" t="s">
        <v>116</v>
      </c>
      <c r="E7719" t="s">
        <v>8</v>
      </c>
      <c r="F7719" t="s">
        <v>54</v>
      </c>
      <c r="G7719">
        <v>143950</v>
      </c>
      <c r="H7719" s="9">
        <v>43465</v>
      </c>
    </row>
    <row r="7720" spans="1:8" x14ac:dyDescent="0.2">
      <c r="A7720" t="s">
        <v>146</v>
      </c>
      <c r="B7720">
        <v>753906</v>
      </c>
      <c r="C7720">
        <v>75</v>
      </c>
      <c r="D7720" t="s">
        <v>117</v>
      </c>
      <c r="E7720" t="s">
        <v>8</v>
      </c>
      <c r="F7720" t="s">
        <v>22</v>
      </c>
      <c r="G7720">
        <v>302500</v>
      </c>
      <c r="H7720" s="9">
        <v>43465</v>
      </c>
    </row>
    <row r="7721" spans="1:8" x14ac:dyDescent="0.2">
      <c r="A7721" t="s">
        <v>146</v>
      </c>
      <c r="B7721">
        <v>394798</v>
      </c>
      <c r="C7721">
        <v>76</v>
      </c>
      <c r="D7721" t="s">
        <v>118</v>
      </c>
      <c r="E7721" t="s">
        <v>8</v>
      </c>
      <c r="F7721" t="s">
        <v>119</v>
      </c>
      <c r="G7721">
        <v>164550</v>
      </c>
      <c r="H7721" s="9">
        <v>43465</v>
      </c>
    </row>
    <row r="7722" spans="1:8" x14ac:dyDescent="0.2">
      <c r="A7722" t="s">
        <v>146</v>
      </c>
      <c r="B7722">
        <v>395134</v>
      </c>
      <c r="C7722">
        <v>77</v>
      </c>
      <c r="D7722" t="s">
        <v>120</v>
      </c>
      <c r="E7722" t="s">
        <v>8</v>
      </c>
      <c r="F7722" t="s">
        <v>11</v>
      </c>
      <c r="G7722">
        <v>407000</v>
      </c>
      <c r="H7722" s="9">
        <v>43465</v>
      </c>
    </row>
    <row r="7723" spans="1:8" x14ac:dyDescent="0.2">
      <c r="A7723" t="s">
        <v>146</v>
      </c>
      <c r="B7723">
        <v>394457</v>
      </c>
      <c r="C7723">
        <v>78</v>
      </c>
      <c r="D7723" t="s">
        <v>121</v>
      </c>
      <c r="E7723" t="s">
        <v>8</v>
      </c>
      <c r="F7723" t="s">
        <v>107</v>
      </c>
      <c r="G7723">
        <v>285490</v>
      </c>
      <c r="H7723" s="9">
        <v>43465</v>
      </c>
    </row>
    <row r="7724" spans="1:8" x14ac:dyDescent="0.2">
      <c r="A7724" t="s">
        <v>146</v>
      </c>
      <c r="B7724">
        <v>395143</v>
      </c>
      <c r="C7724">
        <v>79</v>
      </c>
      <c r="D7724" t="s">
        <v>122</v>
      </c>
      <c r="E7724" t="s">
        <v>8</v>
      </c>
      <c r="F7724" t="s">
        <v>9</v>
      </c>
      <c r="G7724">
        <v>140000</v>
      </c>
      <c r="H7724" s="9">
        <v>43465</v>
      </c>
    </row>
    <row r="7725" spans="1:8" x14ac:dyDescent="0.2">
      <c r="A7725" t="s">
        <v>146</v>
      </c>
      <c r="B7725">
        <v>394484</v>
      </c>
      <c r="C7725">
        <v>80</v>
      </c>
      <c r="D7725" t="s">
        <v>123</v>
      </c>
      <c r="E7725" t="s">
        <v>8</v>
      </c>
      <c r="F7725" t="s">
        <v>44</v>
      </c>
      <c r="G7725">
        <v>310000</v>
      </c>
      <c r="H7725" s="9">
        <v>43465</v>
      </c>
    </row>
    <row r="7726" spans="1:8" x14ac:dyDescent="0.2">
      <c r="A7726" t="s">
        <v>146</v>
      </c>
      <c r="B7726">
        <v>395235</v>
      </c>
      <c r="C7726">
        <v>81</v>
      </c>
      <c r="D7726" t="s">
        <v>124</v>
      </c>
      <c r="E7726" t="s">
        <v>8</v>
      </c>
      <c r="F7726" t="s">
        <v>49</v>
      </c>
      <c r="G7726">
        <v>176500</v>
      </c>
      <c r="H7726" s="9">
        <v>43465</v>
      </c>
    </row>
    <row r="7727" spans="1:8" x14ac:dyDescent="0.2">
      <c r="A7727" t="s">
        <v>146</v>
      </c>
      <c r="B7727">
        <v>395224</v>
      </c>
      <c r="C7727">
        <v>82</v>
      </c>
      <c r="D7727" t="s">
        <v>125</v>
      </c>
      <c r="E7727" t="s">
        <v>8</v>
      </c>
      <c r="F7727" t="s">
        <v>126</v>
      </c>
      <c r="G7727">
        <v>145000</v>
      </c>
      <c r="H7727" s="9">
        <v>43465</v>
      </c>
    </row>
    <row r="7728" spans="1:8" x14ac:dyDescent="0.2">
      <c r="A7728" t="s">
        <v>146</v>
      </c>
      <c r="B7728">
        <v>395115</v>
      </c>
      <c r="C7728">
        <v>83</v>
      </c>
      <c r="D7728" t="s">
        <v>127</v>
      </c>
      <c r="E7728" t="s">
        <v>8</v>
      </c>
      <c r="F7728" t="s">
        <v>26</v>
      </c>
      <c r="G7728">
        <v>220000</v>
      </c>
      <c r="H7728" s="9">
        <v>43465</v>
      </c>
    </row>
    <row r="7729" spans="1:8" x14ac:dyDescent="0.2">
      <c r="A7729" t="s">
        <v>146</v>
      </c>
      <c r="B7729">
        <v>394440</v>
      </c>
      <c r="C7729">
        <v>84</v>
      </c>
      <c r="D7729" t="s">
        <v>128</v>
      </c>
      <c r="E7729" t="s">
        <v>8</v>
      </c>
      <c r="F7729" t="s">
        <v>22</v>
      </c>
      <c r="G7729">
        <v>247605</v>
      </c>
      <c r="H7729" s="9">
        <v>43465</v>
      </c>
    </row>
    <row r="7730" spans="1:8" x14ac:dyDescent="0.2">
      <c r="A7730" t="s">
        <v>146</v>
      </c>
      <c r="B7730">
        <v>394399</v>
      </c>
      <c r="C7730">
        <v>85</v>
      </c>
      <c r="D7730" t="s">
        <v>129</v>
      </c>
      <c r="E7730" t="s">
        <v>8</v>
      </c>
      <c r="F7730" t="s">
        <v>130</v>
      </c>
      <c r="G7730">
        <v>277675</v>
      </c>
      <c r="H7730" s="9">
        <v>43465</v>
      </c>
    </row>
    <row r="7731" spans="1:8" x14ac:dyDescent="0.2">
      <c r="A7731" t="s">
        <v>146</v>
      </c>
      <c r="B7731">
        <v>395160</v>
      </c>
      <c r="C7731">
        <v>86</v>
      </c>
      <c r="D7731" t="s">
        <v>131</v>
      </c>
      <c r="E7731" t="s">
        <v>8</v>
      </c>
      <c r="F7731" t="s">
        <v>54</v>
      </c>
      <c r="G7731">
        <v>115900</v>
      </c>
      <c r="H7731" s="9">
        <v>43465</v>
      </c>
    </row>
    <row r="7732" spans="1:8" x14ac:dyDescent="0.2">
      <c r="A7732" t="s">
        <v>146</v>
      </c>
      <c r="B7732">
        <v>394816</v>
      </c>
      <c r="C7732">
        <v>87</v>
      </c>
      <c r="D7732" t="s">
        <v>132</v>
      </c>
      <c r="E7732" t="s">
        <v>8</v>
      </c>
      <c r="F7732" t="s">
        <v>71</v>
      </c>
      <c r="G7732">
        <v>268750</v>
      </c>
      <c r="H7732" s="9">
        <v>43465</v>
      </c>
    </row>
    <row r="7733" spans="1:8" x14ac:dyDescent="0.2">
      <c r="A7733" t="s">
        <v>146</v>
      </c>
      <c r="B7733">
        <v>394766</v>
      </c>
      <c r="C7733">
        <v>88</v>
      </c>
      <c r="D7733" t="s">
        <v>133</v>
      </c>
      <c r="E7733" t="s">
        <v>8</v>
      </c>
      <c r="F7733" t="s">
        <v>22</v>
      </c>
      <c r="G7733">
        <v>204900</v>
      </c>
      <c r="H7733" s="9">
        <v>43465</v>
      </c>
    </row>
    <row r="7734" spans="1:8" x14ac:dyDescent="0.2">
      <c r="A7734" t="s">
        <v>146</v>
      </c>
      <c r="B7734">
        <v>394931</v>
      </c>
      <c r="C7734">
        <v>89</v>
      </c>
      <c r="D7734" t="s">
        <v>134</v>
      </c>
      <c r="E7734" t="s">
        <v>8</v>
      </c>
      <c r="F7734" t="s">
        <v>88</v>
      </c>
      <c r="G7734">
        <v>275000</v>
      </c>
      <c r="H7734" s="9">
        <v>43465</v>
      </c>
    </row>
    <row r="7735" spans="1:8" x14ac:dyDescent="0.2">
      <c r="A7735" t="s">
        <v>146</v>
      </c>
      <c r="B7735">
        <v>394528</v>
      </c>
      <c r="C7735">
        <v>90</v>
      </c>
      <c r="D7735" t="s">
        <v>135</v>
      </c>
      <c r="E7735" t="s">
        <v>8</v>
      </c>
      <c r="F7735" t="s">
        <v>22</v>
      </c>
      <c r="G7735">
        <v>218500</v>
      </c>
      <c r="H7735" s="9">
        <v>43465</v>
      </c>
    </row>
    <row r="7736" spans="1:8" x14ac:dyDescent="0.2">
      <c r="A7736" t="s">
        <v>146</v>
      </c>
      <c r="B7736">
        <v>394531</v>
      </c>
      <c r="C7736">
        <v>91</v>
      </c>
      <c r="D7736" t="s">
        <v>136</v>
      </c>
      <c r="E7736" t="s">
        <v>8</v>
      </c>
      <c r="F7736" t="s">
        <v>137</v>
      </c>
      <c r="G7736">
        <v>203000</v>
      </c>
      <c r="H7736" s="9">
        <v>43465</v>
      </c>
    </row>
    <row r="7737" spans="1:8" x14ac:dyDescent="0.2">
      <c r="A7737" t="s">
        <v>146</v>
      </c>
      <c r="B7737">
        <v>394711</v>
      </c>
      <c r="C7737">
        <v>92</v>
      </c>
      <c r="D7737" t="s">
        <v>138</v>
      </c>
      <c r="E7737" t="s">
        <v>8</v>
      </c>
      <c r="F7737" t="s">
        <v>139</v>
      </c>
      <c r="G7737">
        <v>179950</v>
      </c>
      <c r="H7737" s="9">
        <v>43465</v>
      </c>
    </row>
    <row r="7738" spans="1:8" x14ac:dyDescent="0.2">
      <c r="A7738" t="s">
        <v>146</v>
      </c>
      <c r="B7738">
        <v>394352</v>
      </c>
      <c r="C7738">
        <v>94</v>
      </c>
      <c r="D7738" t="s">
        <v>140</v>
      </c>
      <c r="E7738" t="s">
        <v>8</v>
      </c>
      <c r="F7738" t="s">
        <v>24</v>
      </c>
      <c r="G7738">
        <v>181000</v>
      </c>
      <c r="H7738" s="9">
        <v>43465</v>
      </c>
    </row>
    <row r="7739" spans="1:8" x14ac:dyDescent="0.2">
      <c r="A7739" t="s">
        <v>146</v>
      </c>
      <c r="B7739">
        <v>394666</v>
      </c>
      <c r="C7739">
        <v>96</v>
      </c>
      <c r="D7739" t="s">
        <v>141</v>
      </c>
      <c r="E7739" t="s">
        <v>8</v>
      </c>
      <c r="F7739" t="s">
        <v>17</v>
      </c>
      <c r="G7739">
        <v>184450</v>
      </c>
      <c r="H7739" s="9">
        <v>43465</v>
      </c>
    </row>
    <row r="7740" spans="1:8" x14ac:dyDescent="0.2">
      <c r="A7740" t="s">
        <v>146</v>
      </c>
      <c r="B7740">
        <v>395006</v>
      </c>
      <c r="C7740">
        <v>100</v>
      </c>
      <c r="D7740" t="s">
        <v>142</v>
      </c>
      <c r="E7740" t="s">
        <v>8</v>
      </c>
      <c r="F7740" t="s">
        <v>88</v>
      </c>
      <c r="G7740">
        <v>320000</v>
      </c>
      <c r="H7740" s="9">
        <v>43465</v>
      </c>
    </row>
    <row r="7741" spans="1:8" x14ac:dyDescent="0.2">
      <c r="A7741" t="s">
        <v>146</v>
      </c>
      <c r="B7741">
        <v>394602</v>
      </c>
      <c r="C7741">
        <v>159</v>
      </c>
      <c r="D7741" t="s">
        <v>143</v>
      </c>
      <c r="E7741" t="s">
        <v>8</v>
      </c>
      <c r="F7741" t="s">
        <v>44</v>
      </c>
      <c r="G7741">
        <v>398325</v>
      </c>
      <c r="H7741" s="9">
        <v>43465</v>
      </c>
    </row>
    <row r="7742" spans="1:8" x14ac:dyDescent="0.2">
      <c r="A7742" t="s">
        <v>147</v>
      </c>
      <c r="B7742">
        <v>102001</v>
      </c>
      <c r="C7742">
        <v>0</v>
      </c>
      <c r="D7742" t="s">
        <v>5</v>
      </c>
      <c r="E7742" t="s">
        <v>6</v>
      </c>
      <c r="G7742">
        <v>1424530</v>
      </c>
      <c r="H7742" s="9">
        <v>43465</v>
      </c>
    </row>
    <row r="7743" spans="1:8" x14ac:dyDescent="0.2">
      <c r="A7743" t="s">
        <v>147</v>
      </c>
      <c r="B7743">
        <v>394913</v>
      </c>
      <c r="C7743">
        <v>1</v>
      </c>
      <c r="D7743" t="s">
        <v>7</v>
      </c>
      <c r="E7743" t="s">
        <v>8</v>
      </c>
      <c r="F7743" t="s">
        <v>9</v>
      </c>
      <c r="G7743">
        <v>61015</v>
      </c>
      <c r="H7743" s="9">
        <v>43465</v>
      </c>
    </row>
    <row r="7744" spans="1:8" x14ac:dyDescent="0.2">
      <c r="A7744" t="s">
        <v>147</v>
      </c>
      <c r="B7744">
        <v>753899</v>
      </c>
      <c r="C7744">
        <v>2</v>
      </c>
      <c r="D7744" t="s">
        <v>10</v>
      </c>
      <c r="E7744" t="s">
        <v>8</v>
      </c>
      <c r="F7744" t="s">
        <v>11</v>
      </c>
      <c r="G7744">
        <v>23448</v>
      </c>
      <c r="H7744" s="9">
        <v>43465</v>
      </c>
    </row>
    <row r="7745" spans="1:8" x14ac:dyDescent="0.2">
      <c r="A7745" t="s">
        <v>147</v>
      </c>
      <c r="B7745">
        <v>394463</v>
      </c>
      <c r="C7745">
        <v>3</v>
      </c>
      <c r="D7745" t="s">
        <v>12</v>
      </c>
      <c r="E7745" t="s">
        <v>8</v>
      </c>
      <c r="F7745" t="s">
        <v>13</v>
      </c>
      <c r="G7745">
        <v>41344</v>
      </c>
      <c r="H7745" s="9">
        <v>43465</v>
      </c>
    </row>
    <row r="7746" spans="1:8" x14ac:dyDescent="0.2">
      <c r="A7746" t="s">
        <v>147</v>
      </c>
      <c r="B7746">
        <v>394514</v>
      </c>
      <c r="C7746">
        <v>4</v>
      </c>
      <c r="D7746" t="s">
        <v>14</v>
      </c>
      <c r="E7746" t="s">
        <v>8</v>
      </c>
      <c r="F7746" t="s">
        <v>15</v>
      </c>
      <c r="G7746">
        <v>29711</v>
      </c>
      <c r="H7746" s="9">
        <v>43465</v>
      </c>
    </row>
    <row r="7747" spans="1:8" x14ac:dyDescent="0.2">
      <c r="A7747" t="s">
        <v>147</v>
      </c>
      <c r="B7747">
        <v>394974</v>
      </c>
      <c r="C7747">
        <v>5</v>
      </c>
      <c r="D7747" t="s">
        <v>16</v>
      </c>
      <c r="E7747" t="s">
        <v>8</v>
      </c>
      <c r="F7747" t="s">
        <v>17</v>
      </c>
      <c r="G7747">
        <v>26328</v>
      </c>
      <c r="H7747" s="9">
        <v>43465</v>
      </c>
    </row>
    <row r="7748" spans="1:8" x14ac:dyDescent="0.2">
      <c r="A7748" t="s">
        <v>147</v>
      </c>
      <c r="B7748">
        <v>394692</v>
      </c>
      <c r="C7748">
        <v>6</v>
      </c>
      <c r="D7748" t="s">
        <v>18</v>
      </c>
      <c r="E7748" t="s">
        <v>8</v>
      </c>
      <c r="F7748" t="s">
        <v>15</v>
      </c>
      <c r="G7748">
        <v>35768</v>
      </c>
      <c r="H7748" s="9">
        <v>43465</v>
      </c>
    </row>
    <row r="7749" spans="1:8" x14ac:dyDescent="0.2">
      <c r="A7749" t="s">
        <v>147</v>
      </c>
      <c r="B7749">
        <v>395209</v>
      </c>
      <c r="C7749">
        <v>7</v>
      </c>
      <c r="D7749" t="s">
        <v>19</v>
      </c>
      <c r="E7749" t="s">
        <v>8</v>
      </c>
      <c r="F7749" t="s">
        <v>20</v>
      </c>
      <c r="G7749">
        <v>20484</v>
      </c>
      <c r="H7749" s="9">
        <v>43465</v>
      </c>
    </row>
    <row r="7750" spans="1:8" x14ac:dyDescent="0.2">
      <c r="A7750" t="s">
        <v>147</v>
      </c>
      <c r="B7750">
        <v>394856</v>
      </c>
      <c r="C7750">
        <v>8</v>
      </c>
      <c r="D7750" t="s">
        <v>21</v>
      </c>
      <c r="E7750" t="s">
        <v>8</v>
      </c>
      <c r="F7750" t="s">
        <v>22</v>
      </c>
      <c r="G7750">
        <v>32224</v>
      </c>
      <c r="H7750" s="9">
        <v>43465</v>
      </c>
    </row>
    <row r="7751" spans="1:8" x14ac:dyDescent="0.2">
      <c r="A7751" t="s">
        <v>147</v>
      </c>
      <c r="B7751">
        <v>394347</v>
      </c>
      <c r="C7751">
        <v>9</v>
      </c>
      <c r="D7751" t="s">
        <v>23</v>
      </c>
      <c r="E7751" t="s">
        <v>8</v>
      </c>
      <c r="F7751" t="s">
        <v>24</v>
      </c>
      <c r="G7751">
        <v>30957</v>
      </c>
      <c r="H7751" s="9">
        <v>43465</v>
      </c>
    </row>
    <row r="7752" spans="1:8" x14ac:dyDescent="0.2">
      <c r="A7752" t="s">
        <v>147</v>
      </c>
      <c r="B7752">
        <v>394404</v>
      </c>
      <c r="C7752">
        <v>10</v>
      </c>
      <c r="D7752" t="s">
        <v>25</v>
      </c>
      <c r="E7752" t="s">
        <v>8</v>
      </c>
      <c r="F7752" t="s">
        <v>26</v>
      </c>
      <c r="G7752">
        <v>10681</v>
      </c>
      <c r="H7752" s="9">
        <v>43465</v>
      </c>
    </row>
    <row r="7753" spans="1:8" x14ac:dyDescent="0.2">
      <c r="A7753" t="s">
        <v>147</v>
      </c>
      <c r="B7753">
        <v>395057</v>
      </c>
      <c r="C7753">
        <v>11</v>
      </c>
      <c r="D7753" t="s">
        <v>27</v>
      </c>
      <c r="E7753" t="s">
        <v>8</v>
      </c>
      <c r="F7753" t="s">
        <v>11</v>
      </c>
      <c r="G7753">
        <v>6147</v>
      </c>
      <c r="H7753" s="9">
        <v>43465</v>
      </c>
    </row>
    <row r="7754" spans="1:8" x14ac:dyDescent="0.2">
      <c r="A7754" t="s">
        <v>147</v>
      </c>
      <c r="B7754">
        <v>394532</v>
      </c>
      <c r="C7754">
        <v>12</v>
      </c>
      <c r="D7754" t="s">
        <v>28</v>
      </c>
      <c r="E7754" t="s">
        <v>8</v>
      </c>
      <c r="F7754" t="s">
        <v>29</v>
      </c>
      <c r="G7754">
        <v>17324</v>
      </c>
      <c r="H7754" s="9">
        <v>43465</v>
      </c>
    </row>
    <row r="7755" spans="1:8" x14ac:dyDescent="0.2">
      <c r="A7755" t="s">
        <v>147</v>
      </c>
      <c r="B7755">
        <v>395025</v>
      </c>
      <c r="C7755">
        <v>13</v>
      </c>
      <c r="D7755" t="s">
        <v>30</v>
      </c>
      <c r="E7755" t="s">
        <v>8</v>
      </c>
      <c r="F7755" t="s">
        <v>11</v>
      </c>
      <c r="G7755">
        <v>19579</v>
      </c>
      <c r="H7755" s="9">
        <v>43465</v>
      </c>
    </row>
    <row r="7756" spans="1:8" x14ac:dyDescent="0.2">
      <c r="A7756" t="s">
        <v>147</v>
      </c>
      <c r="B7756">
        <v>394976</v>
      </c>
      <c r="C7756">
        <v>14</v>
      </c>
      <c r="D7756" t="s">
        <v>31</v>
      </c>
      <c r="E7756" t="s">
        <v>8</v>
      </c>
      <c r="F7756" t="s">
        <v>32</v>
      </c>
      <c r="G7756">
        <v>24322</v>
      </c>
      <c r="H7756" s="9">
        <v>43465</v>
      </c>
    </row>
    <row r="7757" spans="1:8" x14ac:dyDescent="0.2">
      <c r="A7757" t="s">
        <v>147</v>
      </c>
      <c r="B7757">
        <v>395078</v>
      </c>
      <c r="C7757">
        <v>15</v>
      </c>
      <c r="D7757" t="s">
        <v>33</v>
      </c>
      <c r="E7757" t="s">
        <v>8</v>
      </c>
      <c r="F7757" t="s">
        <v>34</v>
      </c>
      <c r="G7757">
        <v>10652</v>
      </c>
      <c r="H7757" s="9">
        <v>43465</v>
      </c>
    </row>
    <row r="7758" spans="1:8" x14ac:dyDescent="0.2">
      <c r="A7758" t="s">
        <v>147</v>
      </c>
      <c r="B7758">
        <v>394865</v>
      </c>
      <c r="C7758">
        <v>16</v>
      </c>
      <c r="D7758" t="s">
        <v>35</v>
      </c>
      <c r="E7758" t="s">
        <v>8</v>
      </c>
      <c r="F7758" t="s">
        <v>36</v>
      </c>
      <c r="G7758">
        <v>12377</v>
      </c>
      <c r="H7758" s="9">
        <v>43465</v>
      </c>
    </row>
    <row r="7759" spans="1:8" x14ac:dyDescent="0.2">
      <c r="A7759" t="s">
        <v>147</v>
      </c>
      <c r="B7759">
        <v>395056</v>
      </c>
      <c r="C7759">
        <v>17</v>
      </c>
      <c r="D7759" t="s">
        <v>37</v>
      </c>
      <c r="E7759" t="s">
        <v>8</v>
      </c>
      <c r="F7759" t="s">
        <v>11</v>
      </c>
      <c r="G7759">
        <v>7794</v>
      </c>
      <c r="H7759" s="9">
        <v>43465</v>
      </c>
    </row>
    <row r="7760" spans="1:8" x14ac:dyDescent="0.2">
      <c r="A7760" t="s">
        <v>147</v>
      </c>
      <c r="B7760">
        <v>395121</v>
      </c>
      <c r="C7760">
        <v>18</v>
      </c>
      <c r="D7760" t="s">
        <v>38</v>
      </c>
      <c r="E7760" t="s">
        <v>8</v>
      </c>
      <c r="F7760" t="s">
        <v>39</v>
      </c>
      <c r="G7760">
        <v>13036</v>
      </c>
      <c r="H7760" s="9">
        <v>43465</v>
      </c>
    </row>
    <row r="7761" spans="1:8" x14ac:dyDescent="0.2">
      <c r="A7761" t="s">
        <v>147</v>
      </c>
      <c r="B7761">
        <v>395148</v>
      </c>
      <c r="C7761">
        <v>19</v>
      </c>
      <c r="D7761" t="s">
        <v>40</v>
      </c>
      <c r="E7761" t="s">
        <v>8</v>
      </c>
      <c r="F7761" t="s">
        <v>22</v>
      </c>
      <c r="G7761">
        <v>18085</v>
      </c>
      <c r="H7761" s="9">
        <v>43465</v>
      </c>
    </row>
    <row r="7762" spans="1:8" x14ac:dyDescent="0.2">
      <c r="A7762" t="s">
        <v>147</v>
      </c>
      <c r="B7762">
        <v>394358</v>
      </c>
      <c r="C7762">
        <v>20</v>
      </c>
      <c r="D7762" t="s">
        <v>41</v>
      </c>
      <c r="E7762" t="s">
        <v>8</v>
      </c>
      <c r="F7762" t="s">
        <v>42</v>
      </c>
      <c r="G7762">
        <v>12647</v>
      </c>
      <c r="H7762" s="9">
        <v>43465</v>
      </c>
    </row>
    <row r="7763" spans="1:8" x14ac:dyDescent="0.2">
      <c r="A7763" t="s">
        <v>147</v>
      </c>
      <c r="B7763">
        <v>394530</v>
      </c>
      <c r="C7763">
        <v>21</v>
      </c>
      <c r="D7763" t="s">
        <v>43</v>
      </c>
      <c r="E7763" t="s">
        <v>8</v>
      </c>
      <c r="F7763" t="s">
        <v>44</v>
      </c>
      <c r="G7763">
        <v>12496</v>
      </c>
      <c r="H7763" s="9">
        <v>43465</v>
      </c>
    </row>
    <row r="7764" spans="1:8" x14ac:dyDescent="0.2">
      <c r="A7764" t="s">
        <v>147</v>
      </c>
      <c r="B7764">
        <v>394982</v>
      </c>
      <c r="C7764">
        <v>22</v>
      </c>
      <c r="D7764" t="s">
        <v>45</v>
      </c>
      <c r="E7764" t="s">
        <v>8</v>
      </c>
      <c r="F7764" t="s">
        <v>17</v>
      </c>
      <c r="G7764">
        <v>9972</v>
      </c>
      <c r="H7764" s="9">
        <v>43465</v>
      </c>
    </row>
    <row r="7765" spans="1:8" x14ac:dyDescent="0.2">
      <c r="A7765" t="s">
        <v>147</v>
      </c>
      <c r="B7765">
        <v>394998</v>
      </c>
      <c r="C7765">
        <v>23</v>
      </c>
      <c r="D7765" t="s">
        <v>46</v>
      </c>
      <c r="E7765" t="s">
        <v>8</v>
      </c>
      <c r="F7765" t="s">
        <v>47</v>
      </c>
      <c r="G7765">
        <v>9257</v>
      </c>
      <c r="H7765" s="9">
        <v>43465</v>
      </c>
    </row>
    <row r="7766" spans="1:8" x14ac:dyDescent="0.2">
      <c r="A7766" t="s">
        <v>147</v>
      </c>
      <c r="B7766">
        <v>394458</v>
      </c>
      <c r="C7766">
        <v>24</v>
      </c>
      <c r="D7766" t="s">
        <v>48</v>
      </c>
      <c r="E7766" t="s">
        <v>8</v>
      </c>
      <c r="F7766" t="s">
        <v>49</v>
      </c>
      <c r="G7766">
        <v>10156</v>
      </c>
      <c r="H7766" s="9">
        <v>43465</v>
      </c>
    </row>
    <row r="7767" spans="1:8" x14ac:dyDescent="0.2">
      <c r="A7767" t="s">
        <v>147</v>
      </c>
      <c r="B7767">
        <v>395045</v>
      </c>
      <c r="C7767">
        <v>25</v>
      </c>
      <c r="D7767" t="s">
        <v>50</v>
      </c>
      <c r="E7767" t="s">
        <v>8</v>
      </c>
      <c r="F7767" t="s">
        <v>11</v>
      </c>
      <c r="G7767">
        <v>7453</v>
      </c>
      <c r="H7767" s="9">
        <v>43465</v>
      </c>
    </row>
    <row r="7768" spans="1:8" x14ac:dyDescent="0.2">
      <c r="A7768" t="s">
        <v>147</v>
      </c>
      <c r="B7768">
        <v>395055</v>
      </c>
      <c r="C7768">
        <v>26</v>
      </c>
      <c r="D7768" t="s">
        <v>51</v>
      </c>
      <c r="E7768" t="s">
        <v>8</v>
      </c>
      <c r="F7768" t="s">
        <v>15</v>
      </c>
      <c r="G7768">
        <v>12723</v>
      </c>
      <c r="H7768" s="9">
        <v>43465</v>
      </c>
    </row>
    <row r="7769" spans="1:8" x14ac:dyDescent="0.2">
      <c r="A7769" t="s">
        <v>147</v>
      </c>
      <c r="B7769">
        <v>394943</v>
      </c>
      <c r="C7769">
        <v>27</v>
      </c>
      <c r="D7769" t="s">
        <v>52</v>
      </c>
      <c r="E7769" t="s">
        <v>8</v>
      </c>
      <c r="F7769" t="s">
        <v>22</v>
      </c>
      <c r="G7769">
        <v>12251</v>
      </c>
      <c r="H7769" s="9">
        <v>43465</v>
      </c>
    </row>
    <row r="7770" spans="1:8" x14ac:dyDescent="0.2">
      <c r="A7770" t="s">
        <v>147</v>
      </c>
      <c r="B7770">
        <v>394466</v>
      </c>
      <c r="C7770">
        <v>28</v>
      </c>
      <c r="D7770" t="s">
        <v>53</v>
      </c>
      <c r="E7770" t="s">
        <v>8</v>
      </c>
      <c r="F7770" t="s">
        <v>54</v>
      </c>
      <c r="G7770">
        <v>8407</v>
      </c>
      <c r="H7770" s="9">
        <v>43465</v>
      </c>
    </row>
    <row r="7771" spans="1:8" x14ac:dyDescent="0.2">
      <c r="A7771" t="s">
        <v>147</v>
      </c>
      <c r="B7771">
        <v>394475</v>
      </c>
      <c r="C7771">
        <v>29</v>
      </c>
      <c r="D7771" t="s">
        <v>55</v>
      </c>
      <c r="E7771" t="s">
        <v>8</v>
      </c>
      <c r="F7771" t="s">
        <v>54</v>
      </c>
      <c r="G7771">
        <v>11422</v>
      </c>
      <c r="H7771" s="9">
        <v>43465</v>
      </c>
    </row>
    <row r="7772" spans="1:8" x14ac:dyDescent="0.2">
      <c r="A7772" t="s">
        <v>147</v>
      </c>
      <c r="B7772">
        <v>394735</v>
      </c>
      <c r="C7772">
        <v>30</v>
      </c>
      <c r="D7772" t="s">
        <v>56</v>
      </c>
      <c r="E7772" t="s">
        <v>8</v>
      </c>
      <c r="F7772" t="s">
        <v>39</v>
      </c>
      <c r="G7772">
        <v>9408</v>
      </c>
      <c r="H7772" s="9">
        <v>43465</v>
      </c>
    </row>
    <row r="7773" spans="1:8" x14ac:dyDescent="0.2">
      <c r="A7773" t="s">
        <v>147</v>
      </c>
      <c r="B7773">
        <v>394775</v>
      </c>
      <c r="C7773">
        <v>31</v>
      </c>
      <c r="D7773" t="s">
        <v>57</v>
      </c>
      <c r="E7773" t="s">
        <v>8</v>
      </c>
      <c r="F7773" t="s">
        <v>58</v>
      </c>
      <c r="G7773">
        <v>10401</v>
      </c>
      <c r="H7773" s="9">
        <v>43465</v>
      </c>
    </row>
    <row r="7774" spans="1:8" x14ac:dyDescent="0.2">
      <c r="A7774" t="s">
        <v>147</v>
      </c>
      <c r="B7774">
        <v>394492</v>
      </c>
      <c r="C7774">
        <v>32</v>
      </c>
      <c r="D7774" t="s">
        <v>59</v>
      </c>
      <c r="E7774" t="s">
        <v>8</v>
      </c>
      <c r="F7774" t="s">
        <v>54</v>
      </c>
      <c r="G7774">
        <v>5710</v>
      </c>
      <c r="H7774" s="9">
        <v>43465</v>
      </c>
    </row>
    <row r="7775" spans="1:8" x14ac:dyDescent="0.2">
      <c r="A7775" t="s">
        <v>147</v>
      </c>
      <c r="B7775">
        <v>394705</v>
      </c>
      <c r="C7775">
        <v>33</v>
      </c>
      <c r="D7775" t="s">
        <v>60</v>
      </c>
      <c r="E7775" t="s">
        <v>8</v>
      </c>
      <c r="F7775" t="s">
        <v>61</v>
      </c>
      <c r="G7775">
        <v>7571</v>
      </c>
      <c r="H7775" s="9">
        <v>43465</v>
      </c>
    </row>
    <row r="7776" spans="1:8" x14ac:dyDescent="0.2">
      <c r="A7776" t="s">
        <v>147</v>
      </c>
      <c r="B7776">
        <v>395059</v>
      </c>
      <c r="C7776">
        <v>34</v>
      </c>
      <c r="D7776" t="s">
        <v>62</v>
      </c>
      <c r="E7776" t="s">
        <v>8</v>
      </c>
      <c r="F7776" t="s">
        <v>11</v>
      </c>
      <c r="G7776">
        <v>2355</v>
      </c>
      <c r="H7776" s="9">
        <v>43465</v>
      </c>
    </row>
    <row r="7777" spans="1:8" x14ac:dyDescent="0.2">
      <c r="A7777" t="s">
        <v>147</v>
      </c>
      <c r="B7777">
        <v>394355</v>
      </c>
      <c r="C7777">
        <v>35</v>
      </c>
      <c r="D7777" t="s">
        <v>63</v>
      </c>
      <c r="E7777" t="s">
        <v>8</v>
      </c>
      <c r="F7777" t="s">
        <v>15</v>
      </c>
      <c r="G7777">
        <v>8946</v>
      </c>
      <c r="H7777" s="9">
        <v>43465</v>
      </c>
    </row>
    <row r="7778" spans="1:8" x14ac:dyDescent="0.2">
      <c r="A7778" t="s">
        <v>147</v>
      </c>
      <c r="B7778">
        <v>395194</v>
      </c>
      <c r="C7778">
        <v>36</v>
      </c>
      <c r="D7778" t="s">
        <v>64</v>
      </c>
      <c r="E7778" t="s">
        <v>8</v>
      </c>
      <c r="F7778" t="s">
        <v>65</v>
      </c>
      <c r="G7778">
        <v>10529</v>
      </c>
      <c r="H7778" s="9">
        <v>43465</v>
      </c>
    </row>
    <row r="7779" spans="1:8" x14ac:dyDescent="0.2">
      <c r="A7779" t="s">
        <v>147</v>
      </c>
      <c r="B7779">
        <v>394902</v>
      </c>
      <c r="C7779">
        <v>37</v>
      </c>
      <c r="D7779" t="s">
        <v>66</v>
      </c>
      <c r="E7779" t="s">
        <v>8</v>
      </c>
      <c r="F7779" t="s">
        <v>67</v>
      </c>
      <c r="G7779">
        <v>10657</v>
      </c>
      <c r="H7779" s="9">
        <v>43465</v>
      </c>
    </row>
    <row r="7780" spans="1:8" x14ac:dyDescent="0.2">
      <c r="A7780" t="s">
        <v>147</v>
      </c>
      <c r="B7780">
        <v>395005</v>
      </c>
      <c r="C7780">
        <v>38</v>
      </c>
      <c r="D7780" t="s">
        <v>68</v>
      </c>
      <c r="E7780" t="s">
        <v>8</v>
      </c>
      <c r="F7780" t="s">
        <v>69</v>
      </c>
      <c r="G7780">
        <v>6292</v>
      </c>
      <c r="H7780" s="9">
        <v>43465</v>
      </c>
    </row>
    <row r="7781" spans="1:8" x14ac:dyDescent="0.2">
      <c r="A7781" t="s">
        <v>147</v>
      </c>
      <c r="B7781">
        <v>394862</v>
      </c>
      <c r="C7781">
        <v>39</v>
      </c>
      <c r="D7781" t="s">
        <v>70</v>
      </c>
      <c r="E7781" t="s">
        <v>8</v>
      </c>
      <c r="F7781" t="s">
        <v>71</v>
      </c>
      <c r="G7781">
        <v>3358</v>
      </c>
      <c r="H7781" s="9">
        <v>43465</v>
      </c>
    </row>
    <row r="7782" spans="1:8" x14ac:dyDescent="0.2">
      <c r="A7782" t="s">
        <v>147</v>
      </c>
      <c r="B7782">
        <v>394714</v>
      </c>
      <c r="C7782">
        <v>40</v>
      </c>
      <c r="D7782" t="s">
        <v>72</v>
      </c>
      <c r="E7782" t="s">
        <v>8</v>
      </c>
      <c r="F7782" t="s">
        <v>22</v>
      </c>
      <c r="G7782">
        <v>10121</v>
      </c>
      <c r="H7782" s="9">
        <v>43465</v>
      </c>
    </row>
    <row r="7783" spans="1:8" x14ac:dyDescent="0.2">
      <c r="A7783" t="s">
        <v>147</v>
      </c>
      <c r="B7783">
        <v>394849</v>
      </c>
      <c r="C7783">
        <v>41</v>
      </c>
      <c r="D7783" t="s">
        <v>73</v>
      </c>
      <c r="E7783" t="s">
        <v>8</v>
      </c>
      <c r="F7783" t="s">
        <v>67</v>
      </c>
      <c r="G7783">
        <v>6160</v>
      </c>
      <c r="H7783" s="9">
        <v>43465</v>
      </c>
    </row>
    <row r="7784" spans="1:8" x14ac:dyDescent="0.2">
      <c r="A7784" t="s">
        <v>147</v>
      </c>
      <c r="B7784">
        <v>394935</v>
      </c>
      <c r="C7784">
        <v>42</v>
      </c>
      <c r="D7784" t="s">
        <v>74</v>
      </c>
      <c r="E7784" t="s">
        <v>8</v>
      </c>
      <c r="F7784" t="s">
        <v>75</v>
      </c>
      <c r="G7784">
        <v>7868</v>
      </c>
      <c r="H7784" s="9">
        <v>43465</v>
      </c>
    </row>
    <row r="7785" spans="1:8" x14ac:dyDescent="0.2">
      <c r="A7785" t="s">
        <v>147</v>
      </c>
      <c r="B7785">
        <v>394807</v>
      </c>
      <c r="C7785">
        <v>43</v>
      </c>
      <c r="D7785" t="s">
        <v>76</v>
      </c>
      <c r="E7785" t="s">
        <v>8</v>
      </c>
      <c r="F7785" t="s">
        <v>77</v>
      </c>
      <c r="G7785">
        <v>5211</v>
      </c>
      <c r="H7785" s="9">
        <v>43465</v>
      </c>
    </row>
    <row r="7786" spans="1:8" x14ac:dyDescent="0.2">
      <c r="A7786" t="s">
        <v>147</v>
      </c>
      <c r="B7786">
        <v>394669</v>
      </c>
      <c r="C7786">
        <v>44</v>
      </c>
      <c r="D7786" t="s">
        <v>78</v>
      </c>
      <c r="E7786" t="s">
        <v>8</v>
      </c>
      <c r="F7786" t="s">
        <v>79</v>
      </c>
      <c r="G7786">
        <v>5091</v>
      </c>
      <c r="H7786" s="9">
        <v>43465</v>
      </c>
    </row>
    <row r="7787" spans="1:8" x14ac:dyDescent="0.2">
      <c r="A7787" t="s">
        <v>147</v>
      </c>
      <c r="B7787">
        <v>395022</v>
      </c>
      <c r="C7787">
        <v>45</v>
      </c>
      <c r="D7787" t="s">
        <v>80</v>
      </c>
      <c r="E7787" t="s">
        <v>8</v>
      </c>
      <c r="F7787" t="s">
        <v>65</v>
      </c>
      <c r="G7787">
        <v>5015</v>
      </c>
      <c r="H7787" s="9">
        <v>43465</v>
      </c>
    </row>
    <row r="7788" spans="1:8" x14ac:dyDescent="0.2">
      <c r="A7788" t="s">
        <v>147</v>
      </c>
      <c r="B7788">
        <v>394910</v>
      </c>
      <c r="C7788">
        <v>46</v>
      </c>
      <c r="D7788" t="s">
        <v>81</v>
      </c>
      <c r="E7788" t="s">
        <v>8</v>
      </c>
      <c r="F7788" t="s">
        <v>82</v>
      </c>
      <c r="G7788">
        <v>3711</v>
      </c>
      <c r="H7788" s="9">
        <v>43465</v>
      </c>
    </row>
    <row r="7789" spans="1:8" x14ac:dyDescent="0.2">
      <c r="A7789" t="s">
        <v>147</v>
      </c>
      <c r="B7789">
        <v>394425</v>
      </c>
      <c r="C7789">
        <v>47</v>
      </c>
      <c r="D7789" t="s">
        <v>83</v>
      </c>
      <c r="E7789" t="s">
        <v>8</v>
      </c>
      <c r="F7789" t="s">
        <v>9</v>
      </c>
      <c r="G7789">
        <v>3043</v>
      </c>
      <c r="H7789" s="9">
        <v>43465</v>
      </c>
    </row>
    <row r="7790" spans="1:8" x14ac:dyDescent="0.2">
      <c r="A7790" t="s">
        <v>147</v>
      </c>
      <c r="B7790">
        <v>395012</v>
      </c>
      <c r="C7790">
        <v>48</v>
      </c>
      <c r="D7790" t="s">
        <v>84</v>
      </c>
      <c r="E7790" t="s">
        <v>8</v>
      </c>
      <c r="F7790" t="s">
        <v>49</v>
      </c>
      <c r="G7790">
        <v>6748</v>
      </c>
      <c r="H7790" s="9">
        <v>43465</v>
      </c>
    </row>
    <row r="7791" spans="1:8" x14ac:dyDescent="0.2">
      <c r="A7791" t="s">
        <v>147</v>
      </c>
      <c r="B7791">
        <v>394388</v>
      </c>
      <c r="C7791">
        <v>49</v>
      </c>
      <c r="D7791" t="s">
        <v>85</v>
      </c>
      <c r="E7791" t="s">
        <v>8</v>
      </c>
      <c r="F7791" t="s">
        <v>86</v>
      </c>
      <c r="G7791">
        <v>6159</v>
      </c>
      <c r="H7791" s="9">
        <v>43465</v>
      </c>
    </row>
    <row r="7792" spans="1:8" x14ac:dyDescent="0.2">
      <c r="A7792" t="s">
        <v>147</v>
      </c>
      <c r="B7792">
        <v>395053</v>
      </c>
      <c r="C7792">
        <v>50</v>
      </c>
      <c r="D7792" t="s">
        <v>87</v>
      </c>
      <c r="E7792" t="s">
        <v>8</v>
      </c>
      <c r="F7792" t="s">
        <v>88</v>
      </c>
      <c r="G7792">
        <v>4147</v>
      </c>
      <c r="H7792" s="9">
        <v>43465</v>
      </c>
    </row>
    <row r="7793" spans="1:8" x14ac:dyDescent="0.2">
      <c r="A7793" t="s">
        <v>147</v>
      </c>
      <c r="B7793">
        <v>395031</v>
      </c>
      <c r="C7793">
        <v>51</v>
      </c>
      <c r="D7793" t="s">
        <v>89</v>
      </c>
      <c r="E7793" t="s">
        <v>8</v>
      </c>
      <c r="F7793" t="s">
        <v>9</v>
      </c>
      <c r="G7793">
        <v>3329</v>
      </c>
      <c r="H7793" s="9">
        <v>43465</v>
      </c>
    </row>
    <row r="7794" spans="1:8" x14ac:dyDescent="0.2">
      <c r="A7794" t="s">
        <v>147</v>
      </c>
      <c r="B7794">
        <v>394640</v>
      </c>
      <c r="C7794">
        <v>52</v>
      </c>
      <c r="D7794" t="s">
        <v>90</v>
      </c>
      <c r="E7794" t="s">
        <v>8</v>
      </c>
      <c r="F7794" t="s">
        <v>29</v>
      </c>
      <c r="G7794">
        <v>3342</v>
      </c>
      <c r="H7794" s="9">
        <v>43465</v>
      </c>
    </row>
    <row r="7795" spans="1:8" x14ac:dyDescent="0.2">
      <c r="A7795" t="s">
        <v>147</v>
      </c>
      <c r="B7795">
        <v>395167</v>
      </c>
      <c r="C7795">
        <v>53</v>
      </c>
      <c r="D7795" t="s">
        <v>91</v>
      </c>
      <c r="E7795" t="s">
        <v>8</v>
      </c>
      <c r="F7795" t="s">
        <v>32</v>
      </c>
      <c r="G7795">
        <v>4529</v>
      </c>
      <c r="H7795" s="9">
        <v>43465</v>
      </c>
    </row>
    <row r="7796" spans="1:8" x14ac:dyDescent="0.2">
      <c r="A7796" t="s">
        <v>147</v>
      </c>
      <c r="B7796">
        <v>753924</v>
      </c>
      <c r="C7796">
        <v>54</v>
      </c>
      <c r="D7796" t="s">
        <v>92</v>
      </c>
      <c r="E7796" t="s">
        <v>8</v>
      </c>
      <c r="F7796" t="s">
        <v>93</v>
      </c>
      <c r="G7796">
        <v>2277</v>
      </c>
      <c r="H7796" s="9">
        <v>43465</v>
      </c>
    </row>
    <row r="7797" spans="1:8" x14ac:dyDescent="0.2">
      <c r="A7797" t="s">
        <v>147</v>
      </c>
      <c r="B7797">
        <v>395169</v>
      </c>
      <c r="C7797">
        <v>55</v>
      </c>
      <c r="D7797" t="s">
        <v>94</v>
      </c>
      <c r="E7797" t="s">
        <v>8</v>
      </c>
      <c r="F7797" t="s">
        <v>75</v>
      </c>
      <c r="G7797">
        <v>5462</v>
      </c>
      <c r="H7797" s="9">
        <v>43465</v>
      </c>
    </row>
    <row r="7798" spans="1:8" x14ac:dyDescent="0.2">
      <c r="A7798" t="s">
        <v>147</v>
      </c>
      <c r="B7798">
        <v>394619</v>
      </c>
      <c r="C7798">
        <v>56</v>
      </c>
      <c r="D7798" t="s">
        <v>95</v>
      </c>
      <c r="E7798" t="s">
        <v>8</v>
      </c>
      <c r="F7798" t="s">
        <v>11</v>
      </c>
      <c r="G7798">
        <v>2386</v>
      </c>
      <c r="H7798" s="9">
        <v>43465</v>
      </c>
    </row>
    <row r="7799" spans="1:8" x14ac:dyDescent="0.2">
      <c r="A7799" t="s">
        <v>147</v>
      </c>
      <c r="B7799">
        <v>395238</v>
      </c>
      <c r="C7799">
        <v>57</v>
      </c>
      <c r="D7799" t="s">
        <v>96</v>
      </c>
      <c r="E7799" t="s">
        <v>8</v>
      </c>
      <c r="F7799" t="s">
        <v>26</v>
      </c>
      <c r="G7799">
        <v>3193</v>
      </c>
      <c r="H7799" s="9">
        <v>43465</v>
      </c>
    </row>
    <row r="7800" spans="1:8" x14ac:dyDescent="0.2">
      <c r="A7800" t="s">
        <v>147</v>
      </c>
      <c r="B7800">
        <v>394415</v>
      </c>
      <c r="C7800">
        <v>58</v>
      </c>
      <c r="D7800" t="s">
        <v>97</v>
      </c>
      <c r="E7800" t="s">
        <v>8</v>
      </c>
      <c r="F7800" t="s">
        <v>79</v>
      </c>
      <c r="G7800">
        <v>5127</v>
      </c>
      <c r="H7800" s="9">
        <v>43465</v>
      </c>
    </row>
    <row r="7801" spans="1:8" x14ac:dyDescent="0.2">
      <c r="A7801" t="s">
        <v>147</v>
      </c>
      <c r="B7801">
        <v>394312</v>
      </c>
      <c r="C7801">
        <v>59</v>
      </c>
      <c r="D7801" t="s">
        <v>98</v>
      </c>
      <c r="E7801" t="s">
        <v>8</v>
      </c>
      <c r="F7801" t="s">
        <v>99</v>
      </c>
      <c r="G7801">
        <v>3775</v>
      </c>
      <c r="H7801" s="9">
        <v>43465</v>
      </c>
    </row>
    <row r="7802" spans="1:8" x14ac:dyDescent="0.2">
      <c r="A7802" t="s">
        <v>147</v>
      </c>
      <c r="B7802">
        <v>394308</v>
      </c>
      <c r="C7802">
        <v>60</v>
      </c>
      <c r="D7802" t="s">
        <v>100</v>
      </c>
      <c r="E7802" t="s">
        <v>8</v>
      </c>
      <c r="F7802" t="s">
        <v>9</v>
      </c>
      <c r="G7802">
        <v>2860</v>
      </c>
      <c r="H7802" s="9">
        <v>43465</v>
      </c>
    </row>
    <row r="7803" spans="1:8" x14ac:dyDescent="0.2">
      <c r="A7803" t="s">
        <v>147</v>
      </c>
      <c r="B7803">
        <v>394938</v>
      </c>
      <c r="C7803">
        <v>61</v>
      </c>
      <c r="D7803" t="s">
        <v>101</v>
      </c>
      <c r="E7803" t="s">
        <v>8</v>
      </c>
      <c r="F7803" t="s">
        <v>102</v>
      </c>
      <c r="G7803">
        <v>3595</v>
      </c>
      <c r="H7803" s="9">
        <v>43465</v>
      </c>
    </row>
    <row r="7804" spans="1:8" x14ac:dyDescent="0.2">
      <c r="A7804" t="s">
        <v>147</v>
      </c>
      <c r="B7804">
        <v>394908</v>
      </c>
      <c r="C7804">
        <v>62</v>
      </c>
      <c r="D7804" t="s">
        <v>103</v>
      </c>
      <c r="E7804" t="s">
        <v>8</v>
      </c>
      <c r="F7804" t="s">
        <v>79</v>
      </c>
      <c r="G7804">
        <v>3167</v>
      </c>
      <c r="H7804" s="9">
        <v>43465</v>
      </c>
    </row>
    <row r="7805" spans="1:8" x14ac:dyDescent="0.2">
      <c r="A7805" t="s">
        <v>147</v>
      </c>
      <c r="B7805">
        <v>394357</v>
      </c>
      <c r="C7805">
        <v>63</v>
      </c>
      <c r="D7805" t="s">
        <v>104</v>
      </c>
      <c r="E7805" t="s">
        <v>8</v>
      </c>
      <c r="F7805" t="s">
        <v>11</v>
      </c>
      <c r="G7805">
        <v>3066</v>
      </c>
      <c r="H7805" s="9">
        <v>43465</v>
      </c>
    </row>
    <row r="7806" spans="1:8" x14ac:dyDescent="0.2">
      <c r="A7806" t="s">
        <v>147</v>
      </c>
      <c r="B7806">
        <v>394753</v>
      </c>
      <c r="C7806">
        <v>64</v>
      </c>
      <c r="D7806" t="s">
        <v>105</v>
      </c>
      <c r="E7806" t="s">
        <v>8</v>
      </c>
      <c r="F7806" t="s">
        <v>67</v>
      </c>
      <c r="G7806">
        <v>4484</v>
      </c>
      <c r="H7806" s="9">
        <v>43465</v>
      </c>
    </row>
    <row r="7807" spans="1:8" x14ac:dyDescent="0.2">
      <c r="A7807" t="s">
        <v>147</v>
      </c>
      <c r="B7807">
        <v>394653</v>
      </c>
      <c r="C7807">
        <v>65</v>
      </c>
      <c r="D7807" t="s">
        <v>106</v>
      </c>
      <c r="E7807" t="s">
        <v>8</v>
      </c>
      <c r="F7807" t="s">
        <v>107</v>
      </c>
      <c r="G7807">
        <v>5148</v>
      </c>
      <c r="H7807" s="9">
        <v>43465</v>
      </c>
    </row>
    <row r="7808" spans="1:8" x14ac:dyDescent="0.2">
      <c r="A7808" t="s">
        <v>147</v>
      </c>
      <c r="B7808">
        <v>394952</v>
      </c>
      <c r="C7808">
        <v>66</v>
      </c>
      <c r="D7808" t="s">
        <v>108</v>
      </c>
      <c r="E7808" t="s">
        <v>8</v>
      </c>
      <c r="F7808" t="s">
        <v>11</v>
      </c>
      <c r="G7808">
        <v>1975</v>
      </c>
      <c r="H7808" s="9">
        <v>43465</v>
      </c>
    </row>
    <row r="7809" spans="1:8" x14ac:dyDescent="0.2">
      <c r="A7809" t="s">
        <v>147</v>
      </c>
      <c r="B7809">
        <v>394318</v>
      </c>
      <c r="C7809">
        <v>67</v>
      </c>
      <c r="D7809" t="s">
        <v>109</v>
      </c>
      <c r="E7809" t="s">
        <v>8</v>
      </c>
      <c r="F7809" t="s">
        <v>17</v>
      </c>
      <c r="G7809">
        <v>4039</v>
      </c>
      <c r="H7809" s="9">
        <v>43465</v>
      </c>
    </row>
    <row r="7810" spans="1:8" x14ac:dyDescent="0.2">
      <c r="A7810" t="s">
        <v>147</v>
      </c>
      <c r="B7810">
        <v>394561</v>
      </c>
      <c r="C7810">
        <v>68</v>
      </c>
      <c r="D7810" t="s">
        <v>110</v>
      </c>
      <c r="E7810" t="s">
        <v>8</v>
      </c>
      <c r="F7810" t="s">
        <v>15</v>
      </c>
      <c r="G7810">
        <v>3834</v>
      </c>
      <c r="H7810" s="9">
        <v>43465</v>
      </c>
    </row>
    <row r="7811" spans="1:8" x14ac:dyDescent="0.2">
      <c r="A7811" t="s">
        <v>147</v>
      </c>
      <c r="B7811">
        <v>394367</v>
      </c>
      <c r="C7811">
        <v>69</v>
      </c>
      <c r="D7811" t="s">
        <v>111</v>
      </c>
      <c r="E7811" t="s">
        <v>8</v>
      </c>
      <c r="F7811" t="s">
        <v>82</v>
      </c>
      <c r="G7811">
        <v>4687</v>
      </c>
      <c r="H7811" s="9">
        <v>43465</v>
      </c>
    </row>
    <row r="7812" spans="1:8" x14ac:dyDescent="0.2">
      <c r="A7812" t="s">
        <v>147</v>
      </c>
      <c r="B7812">
        <v>394521</v>
      </c>
      <c r="C7812">
        <v>70</v>
      </c>
      <c r="D7812" t="s">
        <v>112</v>
      </c>
      <c r="E7812" t="s">
        <v>8</v>
      </c>
      <c r="F7812" t="s">
        <v>54</v>
      </c>
      <c r="G7812">
        <v>3090</v>
      </c>
      <c r="H7812" s="9">
        <v>43465</v>
      </c>
    </row>
    <row r="7813" spans="1:8" x14ac:dyDescent="0.2">
      <c r="A7813" t="s">
        <v>147</v>
      </c>
      <c r="B7813">
        <v>394843</v>
      </c>
      <c r="C7813">
        <v>71</v>
      </c>
      <c r="D7813" t="s">
        <v>113</v>
      </c>
      <c r="E7813" t="s">
        <v>8</v>
      </c>
      <c r="F7813" t="s">
        <v>15</v>
      </c>
      <c r="G7813">
        <v>2311</v>
      </c>
      <c r="H7813" s="9">
        <v>43465</v>
      </c>
    </row>
    <row r="7814" spans="1:8" x14ac:dyDescent="0.2">
      <c r="A7814" t="s">
        <v>147</v>
      </c>
      <c r="B7814">
        <v>394486</v>
      </c>
      <c r="C7814">
        <v>72</v>
      </c>
      <c r="D7814" t="s">
        <v>114</v>
      </c>
      <c r="E7814" t="s">
        <v>8</v>
      </c>
      <c r="F7814" t="s">
        <v>107</v>
      </c>
      <c r="G7814">
        <v>4378</v>
      </c>
      <c r="H7814" s="9">
        <v>43465</v>
      </c>
    </row>
    <row r="7815" spans="1:8" x14ac:dyDescent="0.2">
      <c r="A7815" t="s">
        <v>147</v>
      </c>
      <c r="B7815">
        <v>394648</v>
      </c>
      <c r="C7815">
        <v>73</v>
      </c>
      <c r="D7815" t="s">
        <v>115</v>
      </c>
      <c r="E7815" t="s">
        <v>8</v>
      </c>
      <c r="F7815" t="s">
        <v>49</v>
      </c>
      <c r="G7815">
        <v>2378</v>
      </c>
      <c r="H7815" s="9">
        <v>43465</v>
      </c>
    </row>
    <row r="7816" spans="1:8" x14ac:dyDescent="0.2">
      <c r="A7816" t="s">
        <v>147</v>
      </c>
      <c r="B7816">
        <v>394304</v>
      </c>
      <c r="C7816">
        <v>74</v>
      </c>
      <c r="D7816" t="s">
        <v>116</v>
      </c>
      <c r="E7816" t="s">
        <v>8</v>
      </c>
      <c r="F7816" t="s">
        <v>54</v>
      </c>
      <c r="G7816">
        <v>3595</v>
      </c>
      <c r="H7816" s="9">
        <v>43465</v>
      </c>
    </row>
    <row r="7817" spans="1:8" x14ac:dyDescent="0.2">
      <c r="A7817" t="s">
        <v>147</v>
      </c>
      <c r="B7817">
        <v>753906</v>
      </c>
      <c r="C7817">
        <v>75</v>
      </c>
      <c r="D7817" t="s">
        <v>117</v>
      </c>
      <c r="E7817" t="s">
        <v>8</v>
      </c>
      <c r="F7817" t="s">
        <v>22</v>
      </c>
      <c r="G7817">
        <v>7832</v>
      </c>
      <c r="H7817" s="9">
        <v>43465</v>
      </c>
    </row>
    <row r="7818" spans="1:8" x14ac:dyDescent="0.2">
      <c r="A7818" t="s">
        <v>147</v>
      </c>
      <c r="B7818">
        <v>394798</v>
      </c>
      <c r="C7818">
        <v>76</v>
      </c>
      <c r="D7818" t="s">
        <v>118</v>
      </c>
      <c r="E7818" t="s">
        <v>8</v>
      </c>
      <c r="F7818" t="s">
        <v>119</v>
      </c>
      <c r="G7818">
        <v>5359</v>
      </c>
      <c r="H7818" s="9">
        <v>43465</v>
      </c>
    </row>
    <row r="7819" spans="1:8" x14ac:dyDescent="0.2">
      <c r="A7819" t="s">
        <v>147</v>
      </c>
      <c r="B7819">
        <v>395134</v>
      </c>
      <c r="C7819">
        <v>77</v>
      </c>
      <c r="D7819" t="s">
        <v>120</v>
      </c>
      <c r="E7819" t="s">
        <v>8</v>
      </c>
      <c r="F7819" t="s">
        <v>11</v>
      </c>
      <c r="G7819">
        <v>1790</v>
      </c>
      <c r="H7819" s="9">
        <v>43465</v>
      </c>
    </row>
    <row r="7820" spans="1:8" x14ac:dyDescent="0.2">
      <c r="A7820" t="s">
        <v>147</v>
      </c>
      <c r="B7820">
        <v>394457</v>
      </c>
      <c r="C7820">
        <v>78</v>
      </c>
      <c r="D7820" t="s">
        <v>121</v>
      </c>
      <c r="E7820" t="s">
        <v>8</v>
      </c>
      <c r="F7820" t="s">
        <v>107</v>
      </c>
      <c r="G7820">
        <v>6318</v>
      </c>
      <c r="H7820" s="9">
        <v>43465</v>
      </c>
    </row>
    <row r="7821" spans="1:8" x14ac:dyDescent="0.2">
      <c r="A7821" t="s">
        <v>147</v>
      </c>
      <c r="B7821">
        <v>395143</v>
      </c>
      <c r="C7821">
        <v>79</v>
      </c>
      <c r="D7821" t="s">
        <v>122</v>
      </c>
      <c r="E7821" t="s">
        <v>8</v>
      </c>
      <c r="F7821" t="s">
        <v>9</v>
      </c>
      <c r="G7821">
        <v>2679</v>
      </c>
      <c r="H7821" s="9">
        <v>43465</v>
      </c>
    </row>
    <row r="7822" spans="1:8" x14ac:dyDescent="0.2">
      <c r="A7822" t="s">
        <v>147</v>
      </c>
      <c r="B7822">
        <v>394484</v>
      </c>
      <c r="C7822">
        <v>80</v>
      </c>
      <c r="D7822" t="s">
        <v>123</v>
      </c>
      <c r="E7822" t="s">
        <v>8</v>
      </c>
      <c r="F7822" t="s">
        <v>44</v>
      </c>
      <c r="G7822">
        <v>3045</v>
      </c>
      <c r="H7822" s="9">
        <v>43465</v>
      </c>
    </row>
    <row r="7823" spans="1:8" x14ac:dyDescent="0.2">
      <c r="A7823" t="s">
        <v>147</v>
      </c>
      <c r="B7823">
        <v>395235</v>
      </c>
      <c r="C7823">
        <v>81</v>
      </c>
      <c r="D7823" t="s">
        <v>124</v>
      </c>
      <c r="E7823" t="s">
        <v>8</v>
      </c>
      <c r="F7823" t="s">
        <v>49</v>
      </c>
      <c r="G7823">
        <v>2331</v>
      </c>
      <c r="H7823" s="9">
        <v>43465</v>
      </c>
    </row>
    <row r="7824" spans="1:8" x14ac:dyDescent="0.2">
      <c r="A7824" t="s">
        <v>147</v>
      </c>
      <c r="B7824">
        <v>395224</v>
      </c>
      <c r="C7824">
        <v>82</v>
      </c>
      <c r="D7824" t="s">
        <v>125</v>
      </c>
      <c r="E7824" t="s">
        <v>8</v>
      </c>
      <c r="F7824" t="s">
        <v>126</v>
      </c>
      <c r="G7824">
        <v>2810</v>
      </c>
      <c r="H7824" s="9">
        <v>43465</v>
      </c>
    </row>
    <row r="7825" spans="1:8" x14ac:dyDescent="0.2">
      <c r="A7825" t="s">
        <v>147</v>
      </c>
      <c r="B7825">
        <v>395115</v>
      </c>
      <c r="C7825">
        <v>83</v>
      </c>
      <c r="D7825" t="s">
        <v>127</v>
      </c>
      <c r="E7825" t="s">
        <v>8</v>
      </c>
      <c r="F7825" t="s">
        <v>26</v>
      </c>
      <c r="G7825">
        <v>1840</v>
      </c>
      <c r="H7825" s="9">
        <v>43465</v>
      </c>
    </row>
    <row r="7826" spans="1:8" x14ac:dyDescent="0.2">
      <c r="A7826" t="s">
        <v>147</v>
      </c>
      <c r="B7826">
        <v>394440</v>
      </c>
      <c r="C7826">
        <v>84</v>
      </c>
      <c r="D7826" t="s">
        <v>128</v>
      </c>
      <c r="E7826" t="s">
        <v>8</v>
      </c>
      <c r="F7826" t="s">
        <v>22</v>
      </c>
      <c r="G7826">
        <v>11898</v>
      </c>
      <c r="H7826" s="9">
        <v>43465</v>
      </c>
    </row>
    <row r="7827" spans="1:8" x14ac:dyDescent="0.2">
      <c r="A7827" t="s">
        <v>147</v>
      </c>
      <c r="B7827">
        <v>394399</v>
      </c>
      <c r="C7827">
        <v>85</v>
      </c>
      <c r="D7827" t="s">
        <v>129</v>
      </c>
      <c r="E7827" t="s">
        <v>8</v>
      </c>
      <c r="F7827" t="s">
        <v>130</v>
      </c>
      <c r="G7827">
        <v>3942</v>
      </c>
      <c r="H7827" s="9">
        <v>43465</v>
      </c>
    </row>
    <row r="7828" spans="1:8" x14ac:dyDescent="0.2">
      <c r="A7828" t="s">
        <v>147</v>
      </c>
      <c r="B7828">
        <v>395160</v>
      </c>
      <c r="C7828">
        <v>86</v>
      </c>
      <c r="D7828" t="s">
        <v>131</v>
      </c>
      <c r="E7828" t="s">
        <v>8</v>
      </c>
      <c r="F7828" t="s">
        <v>54</v>
      </c>
      <c r="G7828">
        <v>2292</v>
      </c>
      <c r="H7828" s="9">
        <v>43465</v>
      </c>
    </row>
    <row r="7829" spans="1:8" x14ac:dyDescent="0.2">
      <c r="A7829" t="s">
        <v>147</v>
      </c>
      <c r="B7829">
        <v>394816</v>
      </c>
      <c r="C7829">
        <v>87</v>
      </c>
      <c r="D7829" t="s">
        <v>132</v>
      </c>
      <c r="E7829" t="s">
        <v>8</v>
      </c>
      <c r="F7829" t="s">
        <v>71</v>
      </c>
      <c r="G7829">
        <v>2257</v>
      </c>
      <c r="H7829" s="9">
        <v>43465</v>
      </c>
    </row>
    <row r="7830" spans="1:8" x14ac:dyDescent="0.2">
      <c r="A7830" t="s">
        <v>147</v>
      </c>
      <c r="B7830">
        <v>394766</v>
      </c>
      <c r="C7830">
        <v>88</v>
      </c>
      <c r="D7830" t="s">
        <v>133</v>
      </c>
      <c r="E7830" t="s">
        <v>8</v>
      </c>
      <c r="F7830" t="s">
        <v>22</v>
      </c>
      <c r="G7830">
        <v>4556</v>
      </c>
      <c r="H7830" s="9">
        <v>43465</v>
      </c>
    </row>
    <row r="7831" spans="1:8" x14ac:dyDescent="0.2">
      <c r="A7831" t="s">
        <v>147</v>
      </c>
      <c r="B7831">
        <v>394931</v>
      </c>
      <c r="C7831">
        <v>89</v>
      </c>
      <c r="D7831" t="s">
        <v>134</v>
      </c>
      <c r="E7831" t="s">
        <v>8</v>
      </c>
      <c r="F7831" t="s">
        <v>88</v>
      </c>
      <c r="G7831">
        <v>2699</v>
      </c>
      <c r="H7831" s="9">
        <v>43465</v>
      </c>
    </row>
    <row r="7832" spans="1:8" x14ac:dyDescent="0.2">
      <c r="A7832" t="s">
        <v>147</v>
      </c>
      <c r="B7832">
        <v>394528</v>
      </c>
      <c r="C7832">
        <v>90</v>
      </c>
      <c r="D7832" t="s">
        <v>135</v>
      </c>
      <c r="E7832" t="s">
        <v>8</v>
      </c>
      <c r="F7832" t="s">
        <v>22</v>
      </c>
      <c r="G7832">
        <v>4788</v>
      </c>
      <c r="H7832" s="9">
        <v>43465</v>
      </c>
    </row>
    <row r="7833" spans="1:8" x14ac:dyDescent="0.2">
      <c r="A7833" t="s">
        <v>147</v>
      </c>
      <c r="B7833">
        <v>394531</v>
      </c>
      <c r="C7833">
        <v>91</v>
      </c>
      <c r="D7833" t="s">
        <v>136</v>
      </c>
      <c r="E7833" t="s">
        <v>8</v>
      </c>
      <c r="F7833" t="s">
        <v>137</v>
      </c>
      <c r="G7833">
        <v>4038</v>
      </c>
      <c r="H7833" s="9">
        <v>43465</v>
      </c>
    </row>
    <row r="7834" spans="1:8" x14ac:dyDescent="0.2">
      <c r="A7834" t="s">
        <v>147</v>
      </c>
      <c r="B7834">
        <v>394711</v>
      </c>
      <c r="C7834">
        <v>92</v>
      </c>
      <c r="D7834" t="s">
        <v>138</v>
      </c>
      <c r="E7834" t="s">
        <v>8</v>
      </c>
      <c r="F7834" t="s">
        <v>139</v>
      </c>
      <c r="G7834">
        <v>2841</v>
      </c>
      <c r="H7834" s="9">
        <v>43465</v>
      </c>
    </row>
    <row r="7835" spans="1:8" x14ac:dyDescent="0.2">
      <c r="A7835" t="s">
        <v>147</v>
      </c>
      <c r="B7835">
        <v>394352</v>
      </c>
      <c r="C7835">
        <v>94</v>
      </c>
      <c r="D7835" t="s">
        <v>140</v>
      </c>
      <c r="E7835" t="s">
        <v>8</v>
      </c>
      <c r="F7835" t="s">
        <v>24</v>
      </c>
      <c r="G7835">
        <v>3592</v>
      </c>
      <c r="H7835" s="9">
        <v>43465</v>
      </c>
    </row>
    <row r="7836" spans="1:8" x14ac:dyDescent="0.2">
      <c r="A7836" t="s">
        <v>147</v>
      </c>
      <c r="B7836">
        <v>394666</v>
      </c>
      <c r="C7836">
        <v>96</v>
      </c>
      <c r="D7836" t="s">
        <v>141</v>
      </c>
      <c r="E7836" t="s">
        <v>8</v>
      </c>
      <c r="F7836" t="s">
        <v>17</v>
      </c>
      <c r="G7836">
        <v>2240</v>
      </c>
      <c r="H7836" s="9">
        <v>43465</v>
      </c>
    </row>
    <row r="7837" spans="1:8" x14ac:dyDescent="0.2">
      <c r="A7837" t="s">
        <v>147</v>
      </c>
      <c r="B7837">
        <v>395006</v>
      </c>
      <c r="C7837">
        <v>100</v>
      </c>
      <c r="D7837" t="s">
        <v>142</v>
      </c>
      <c r="E7837" t="s">
        <v>8</v>
      </c>
      <c r="F7837" t="s">
        <v>88</v>
      </c>
      <c r="G7837">
        <v>3152</v>
      </c>
      <c r="H7837" s="9">
        <v>43465</v>
      </c>
    </row>
    <row r="7838" spans="1:8" x14ac:dyDescent="0.2">
      <c r="A7838" t="s">
        <v>147</v>
      </c>
      <c r="B7838">
        <v>394602</v>
      </c>
      <c r="C7838">
        <v>159</v>
      </c>
      <c r="D7838" t="s">
        <v>143</v>
      </c>
      <c r="E7838" t="s">
        <v>8</v>
      </c>
      <c r="F7838" t="s">
        <v>44</v>
      </c>
      <c r="G7838">
        <v>2756</v>
      </c>
      <c r="H7838" s="9">
        <v>43465</v>
      </c>
    </row>
    <row r="7839" spans="1:8" x14ac:dyDescent="0.2">
      <c r="A7839" t="s">
        <v>161</v>
      </c>
      <c r="B7839">
        <v>102001</v>
      </c>
      <c r="C7839">
        <v>0</v>
      </c>
      <c r="D7839" t="s">
        <v>5</v>
      </c>
      <c r="E7839" t="s">
        <v>6</v>
      </c>
      <c r="G7839">
        <v>43</v>
      </c>
      <c r="H7839" s="9">
        <v>43465</v>
      </c>
    </row>
    <row r="7840" spans="1:8" x14ac:dyDescent="0.2">
      <c r="A7840" t="s">
        <v>161</v>
      </c>
      <c r="B7840">
        <v>394913</v>
      </c>
      <c r="C7840">
        <v>1</v>
      </c>
      <c r="D7840" t="s">
        <v>7</v>
      </c>
      <c r="E7840" t="s">
        <v>8</v>
      </c>
      <c r="F7840" t="s">
        <v>9</v>
      </c>
      <c r="G7840">
        <v>67</v>
      </c>
      <c r="H7840" s="9">
        <v>43465</v>
      </c>
    </row>
    <row r="7841" spans="1:8" x14ac:dyDescent="0.2">
      <c r="A7841" t="s">
        <v>161</v>
      </c>
      <c r="B7841">
        <v>753899</v>
      </c>
      <c r="C7841">
        <v>2</v>
      </c>
      <c r="D7841" t="s">
        <v>10</v>
      </c>
      <c r="E7841" t="s">
        <v>8</v>
      </c>
      <c r="F7841" t="s">
        <v>11</v>
      </c>
      <c r="G7841">
        <v>38</v>
      </c>
      <c r="H7841" s="9">
        <v>43465</v>
      </c>
    </row>
    <row r="7842" spans="1:8" x14ac:dyDescent="0.2">
      <c r="A7842" t="s">
        <v>161</v>
      </c>
      <c r="B7842">
        <v>394463</v>
      </c>
      <c r="C7842">
        <v>3</v>
      </c>
      <c r="D7842" t="s">
        <v>12</v>
      </c>
      <c r="E7842" t="s">
        <v>8</v>
      </c>
      <c r="F7842" t="s">
        <v>13</v>
      </c>
      <c r="G7842">
        <v>52</v>
      </c>
      <c r="H7842" s="9">
        <v>43465</v>
      </c>
    </row>
    <row r="7843" spans="1:8" x14ac:dyDescent="0.2">
      <c r="A7843" t="s">
        <v>161</v>
      </c>
      <c r="B7843">
        <v>394514</v>
      </c>
      <c r="C7843">
        <v>4</v>
      </c>
      <c r="D7843" t="s">
        <v>14</v>
      </c>
      <c r="E7843" t="s">
        <v>8</v>
      </c>
      <c r="F7843" t="s">
        <v>15</v>
      </c>
      <c r="G7843">
        <v>40</v>
      </c>
      <c r="H7843" s="9">
        <v>43465</v>
      </c>
    </row>
    <row r="7844" spans="1:8" x14ac:dyDescent="0.2">
      <c r="A7844" t="s">
        <v>161</v>
      </c>
      <c r="B7844">
        <v>394974</v>
      </c>
      <c r="C7844">
        <v>5</v>
      </c>
      <c r="D7844" t="s">
        <v>16</v>
      </c>
      <c r="E7844" t="s">
        <v>8</v>
      </c>
      <c r="F7844" t="s">
        <v>17</v>
      </c>
      <c r="G7844">
        <v>45</v>
      </c>
      <c r="H7844" s="9">
        <v>43465</v>
      </c>
    </row>
    <row r="7845" spans="1:8" x14ac:dyDescent="0.2">
      <c r="A7845" t="s">
        <v>161</v>
      </c>
      <c r="B7845">
        <v>394692</v>
      </c>
      <c r="C7845">
        <v>6</v>
      </c>
      <c r="D7845" t="s">
        <v>18</v>
      </c>
      <c r="E7845" t="s">
        <v>8</v>
      </c>
      <c r="F7845" t="s">
        <v>15</v>
      </c>
      <c r="G7845">
        <v>39</v>
      </c>
      <c r="H7845" s="9">
        <v>43465</v>
      </c>
    </row>
    <row r="7846" spans="1:8" x14ac:dyDescent="0.2">
      <c r="A7846" t="s">
        <v>161</v>
      </c>
      <c r="B7846">
        <v>395209</v>
      </c>
      <c r="C7846">
        <v>7</v>
      </c>
      <c r="D7846" t="s">
        <v>19</v>
      </c>
      <c r="E7846" t="s">
        <v>8</v>
      </c>
      <c r="F7846" t="s">
        <v>20</v>
      </c>
      <c r="G7846">
        <v>38</v>
      </c>
      <c r="H7846" s="9">
        <v>43465</v>
      </c>
    </row>
    <row r="7847" spans="1:8" x14ac:dyDescent="0.2">
      <c r="A7847" t="s">
        <v>161</v>
      </c>
      <c r="B7847">
        <v>394856</v>
      </c>
      <c r="C7847">
        <v>8</v>
      </c>
      <c r="D7847" t="s">
        <v>21</v>
      </c>
      <c r="E7847" t="s">
        <v>8</v>
      </c>
      <c r="F7847" t="s">
        <v>22</v>
      </c>
      <c r="G7847">
        <v>47</v>
      </c>
      <c r="H7847" s="9">
        <v>43465</v>
      </c>
    </row>
    <row r="7848" spans="1:8" x14ac:dyDescent="0.2">
      <c r="A7848" t="s">
        <v>161</v>
      </c>
      <c r="B7848">
        <v>394347</v>
      </c>
      <c r="C7848">
        <v>9</v>
      </c>
      <c r="D7848" t="s">
        <v>23</v>
      </c>
      <c r="E7848" t="s">
        <v>8</v>
      </c>
      <c r="F7848" t="s">
        <v>24</v>
      </c>
      <c r="G7848">
        <v>30</v>
      </c>
      <c r="H7848" s="9">
        <v>43465</v>
      </c>
    </row>
    <row r="7849" spans="1:8" x14ac:dyDescent="0.2">
      <c r="A7849" t="s">
        <v>161</v>
      </c>
      <c r="B7849">
        <v>394404</v>
      </c>
      <c r="C7849">
        <v>10</v>
      </c>
      <c r="D7849" t="s">
        <v>25</v>
      </c>
      <c r="E7849" t="s">
        <v>8</v>
      </c>
      <c r="F7849" t="s">
        <v>26</v>
      </c>
      <c r="G7849">
        <v>32</v>
      </c>
      <c r="H7849" s="9">
        <v>43465</v>
      </c>
    </row>
    <row r="7850" spans="1:8" x14ac:dyDescent="0.2">
      <c r="A7850" t="s">
        <v>161</v>
      </c>
      <c r="B7850">
        <v>395057</v>
      </c>
      <c r="C7850">
        <v>11</v>
      </c>
      <c r="D7850" t="s">
        <v>27</v>
      </c>
      <c r="E7850" t="s">
        <v>8</v>
      </c>
      <c r="F7850" t="s">
        <v>11</v>
      </c>
      <c r="G7850">
        <v>30</v>
      </c>
      <c r="H7850" s="9">
        <v>43465</v>
      </c>
    </row>
    <row r="7851" spans="1:8" x14ac:dyDescent="0.2">
      <c r="A7851" t="s">
        <v>161</v>
      </c>
      <c r="B7851">
        <v>394532</v>
      </c>
      <c r="C7851">
        <v>12</v>
      </c>
      <c r="D7851" t="s">
        <v>28</v>
      </c>
      <c r="E7851" t="s">
        <v>8</v>
      </c>
      <c r="F7851" t="s">
        <v>29</v>
      </c>
      <c r="G7851">
        <v>35</v>
      </c>
      <c r="H7851" s="9">
        <v>43465</v>
      </c>
    </row>
    <row r="7852" spans="1:8" x14ac:dyDescent="0.2">
      <c r="A7852" t="s">
        <v>161</v>
      </c>
      <c r="B7852">
        <v>395025</v>
      </c>
      <c r="C7852">
        <v>13</v>
      </c>
      <c r="D7852" t="s">
        <v>30</v>
      </c>
      <c r="E7852" t="s">
        <v>8</v>
      </c>
      <c r="F7852" t="s">
        <v>11</v>
      </c>
      <c r="G7852">
        <v>43</v>
      </c>
      <c r="H7852" s="9">
        <v>43465</v>
      </c>
    </row>
    <row r="7853" spans="1:8" x14ac:dyDescent="0.2">
      <c r="A7853" t="s">
        <v>161</v>
      </c>
      <c r="B7853">
        <v>394976</v>
      </c>
      <c r="C7853">
        <v>14</v>
      </c>
      <c r="D7853" t="s">
        <v>31</v>
      </c>
      <c r="E7853" t="s">
        <v>8</v>
      </c>
      <c r="F7853" t="s">
        <v>32</v>
      </c>
      <c r="G7853">
        <v>37</v>
      </c>
      <c r="H7853" s="9">
        <v>43465</v>
      </c>
    </row>
    <row r="7854" spans="1:8" x14ac:dyDescent="0.2">
      <c r="A7854" t="s">
        <v>161</v>
      </c>
      <c r="B7854">
        <v>395078</v>
      </c>
      <c r="C7854">
        <v>15</v>
      </c>
      <c r="D7854" t="s">
        <v>33</v>
      </c>
      <c r="E7854" t="s">
        <v>8</v>
      </c>
      <c r="F7854" t="s">
        <v>34</v>
      </c>
      <c r="G7854">
        <v>38</v>
      </c>
      <c r="H7854" s="9">
        <v>43465</v>
      </c>
    </row>
    <row r="7855" spans="1:8" x14ac:dyDescent="0.2">
      <c r="A7855" t="s">
        <v>161</v>
      </c>
      <c r="B7855">
        <v>394865</v>
      </c>
      <c r="C7855">
        <v>16</v>
      </c>
      <c r="D7855" t="s">
        <v>35</v>
      </c>
      <c r="E7855" t="s">
        <v>8</v>
      </c>
      <c r="F7855" t="s">
        <v>36</v>
      </c>
      <c r="G7855">
        <v>46</v>
      </c>
      <c r="H7855" s="9">
        <v>43465</v>
      </c>
    </row>
    <row r="7856" spans="1:8" x14ac:dyDescent="0.2">
      <c r="A7856" t="s">
        <v>161</v>
      </c>
      <c r="B7856">
        <v>395056</v>
      </c>
      <c r="C7856">
        <v>17</v>
      </c>
      <c r="D7856" t="s">
        <v>37</v>
      </c>
      <c r="E7856" t="s">
        <v>8</v>
      </c>
      <c r="F7856" t="s">
        <v>11</v>
      </c>
      <c r="G7856">
        <v>40</v>
      </c>
      <c r="H7856" s="9">
        <v>43465</v>
      </c>
    </row>
    <row r="7857" spans="1:8" x14ac:dyDescent="0.2">
      <c r="A7857" t="s">
        <v>161</v>
      </c>
      <c r="B7857">
        <v>395121</v>
      </c>
      <c r="C7857">
        <v>18</v>
      </c>
      <c r="D7857" t="s">
        <v>38</v>
      </c>
      <c r="E7857" t="s">
        <v>8</v>
      </c>
      <c r="F7857" t="s">
        <v>39</v>
      </c>
      <c r="G7857">
        <v>44</v>
      </c>
      <c r="H7857" s="9">
        <v>43465</v>
      </c>
    </row>
    <row r="7858" spans="1:8" x14ac:dyDescent="0.2">
      <c r="A7858" t="s">
        <v>161</v>
      </c>
      <c r="B7858">
        <v>395148</v>
      </c>
      <c r="C7858">
        <v>19</v>
      </c>
      <c r="D7858" t="s">
        <v>40</v>
      </c>
      <c r="E7858" t="s">
        <v>8</v>
      </c>
      <c r="F7858" t="s">
        <v>22</v>
      </c>
      <c r="G7858">
        <v>30</v>
      </c>
      <c r="H7858" s="9">
        <v>43465</v>
      </c>
    </row>
    <row r="7859" spans="1:8" x14ac:dyDescent="0.2">
      <c r="A7859" t="s">
        <v>161</v>
      </c>
      <c r="B7859">
        <v>394358</v>
      </c>
      <c r="C7859">
        <v>20</v>
      </c>
      <c r="D7859" t="s">
        <v>41</v>
      </c>
      <c r="E7859" t="s">
        <v>8</v>
      </c>
      <c r="F7859" t="s">
        <v>42</v>
      </c>
      <c r="G7859">
        <v>50</v>
      </c>
      <c r="H7859" s="9">
        <v>43465</v>
      </c>
    </row>
    <row r="7860" spans="1:8" x14ac:dyDescent="0.2">
      <c r="A7860" t="s">
        <v>161</v>
      </c>
      <c r="B7860">
        <v>394530</v>
      </c>
      <c r="C7860">
        <v>21</v>
      </c>
      <c r="D7860" t="s">
        <v>43</v>
      </c>
      <c r="E7860" t="s">
        <v>8</v>
      </c>
      <c r="F7860" t="s">
        <v>44</v>
      </c>
      <c r="G7860">
        <v>30</v>
      </c>
      <c r="H7860" s="9">
        <v>43465</v>
      </c>
    </row>
    <row r="7861" spans="1:8" x14ac:dyDescent="0.2">
      <c r="A7861" t="s">
        <v>161</v>
      </c>
      <c r="B7861">
        <v>394982</v>
      </c>
      <c r="C7861">
        <v>22</v>
      </c>
      <c r="D7861" t="s">
        <v>45</v>
      </c>
      <c r="E7861" t="s">
        <v>8</v>
      </c>
      <c r="F7861" t="s">
        <v>17</v>
      </c>
      <c r="G7861">
        <v>48</v>
      </c>
      <c r="H7861" s="9">
        <v>43465</v>
      </c>
    </row>
    <row r="7862" spans="1:8" x14ac:dyDescent="0.2">
      <c r="A7862" t="s">
        <v>161</v>
      </c>
      <c r="B7862">
        <v>394998</v>
      </c>
      <c r="C7862">
        <v>23</v>
      </c>
      <c r="D7862" t="s">
        <v>46</v>
      </c>
      <c r="E7862" t="s">
        <v>8</v>
      </c>
      <c r="F7862" t="s">
        <v>47</v>
      </c>
      <c r="G7862">
        <v>40</v>
      </c>
      <c r="H7862" s="9">
        <v>43465</v>
      </c>
    </row>
    <row r="7863" spans="1:8" x14ac:dyDescent="0.2">
      <c r="A7863" t="s">
        <v>161</v>
      </c>
      <c r="B7863">
        <v>394458</v>
      </c>
      <c r="C7863">
        <v>24</v>
      </c>
      <c r="D7863" t="s">
        <v>48</v>
      </c>
      <c r="E7863" t="s">
        <v>8</v>
      </c>
      <c r="F7863" t="s">
        <v>49</v>
      </c>
      <c r="G7863">
        <v>27</v>
      </c>
      <c r="H7863" s="9">
        <v>43465</v>
      </c>
    </row>
    <row r="7864" spans="1:8" x14ac:dyDescent="0.2">
      <c r="A7864" t="s">
        <v>161</v>
      </c>
      <c r="B7864">
        <v>395045</v>
      </c>
      <c r="C7864">
        <v>25</v>
      </c>
      <c r="D7864" t="s">
        <v>50</v>
      </c>
      <c r="E7864" t="s">
        <v>8</v>
      </c>
      <c r="F7864" t="s">
        <v>11</v>
      </c>
      <c r="G7864">
        <v>34</v>
      </c>
      <c r="H7864" s="9">
        <v>43465</v>
      </c>
    </row>
    <row r="7865" spans="1:8" x14ac:dyDescent="0.2">
      <c r="A7865" t="s">
        <v>161</v>
      </c>
      <c r="B7865">
        <v>395055</v>
      </c>
      <c r="C7865">
        <v>26</v>
      </c>
      <c r="D7865" t="s">
        <v>51</v>
      </c>
      <c r="E7865" t="s">
        <v>8</v>
      </c>
      <c r="F7865" t="s">
        <v>15</v>
      </c>
      <c r="G7865">
        <v>41</v>
      </c>
      <c r="H7865" s="9">
        <v>43465</v>
      </c>
    </row>
    <row r="7866" spans="1:8" x14ac:dyDescent="0.2">
      <c r="A7866" t="s">
        <v>161</v>
      </c>
      <c r="B7866">
        <v>394943</v>
      </c>
      <c r="C7866">
        <v>27</v>
      </c>
      <c r="D7866" t="s">
        <v>52</v>
      </c>
      <c r="E7866" t="s">
        <v>8</v>
      </c>
      <c r="F7866" t="s">
        <v>22</v>
      </c>
      <c r="G7866">
        <v>30</v>
      </c>
      <c r="H7866" s="9">
        <v>43465</v>
      </c>
    </row>
    <row r="7867" spans="1:8" x14ac:dyDescent="0.2">
      <c r="A7867" t="s">
        <v>161</v>
      </c>
      <c r="B7867">
        <v>394466</v>
      </c>
      <c r="C7867">
        <v>28</v>
      </c>
      <c r="D7867" t="s">
        <v>53</v>
      </c>
      <c r="E7867" t="s">
        <v>8</v>
      </c>
      <c r="F7867" t="s">
        <v>54</v>
      </c>
      <c r="G7867">
        <v>30</v>
      </c>
      <c r="H7867" s="9">
        <v>43465</v>
      </c>
    </row>
    <row r="7868" spans="1:8" x14ac:dyDescent="0.2">
      <c r="A7868" t="s">
        <v>161</v>
      </c>
      <c r="B7868">
        <v>394475</v>
      </c>
      <c r="C7868">
        <v>29</v>
      </c>
      <c r="D7868" t="s">
        <v>55</v>
      </c>
      <c r="E7868" t="s">
        <v>8</v>
      </c>
      <c r="F7868" t="s">
        <v>54</v>
      </c>
      <c r="G7868">
        <v>55</v>
      </c>
      <c r="H7868" s="9">
        <v>43465</v>
      </c>
    </row>
    <row r="7869" spans="1:8" x14ac:dyDescent="0.2">
      <c r="A7869" t="s">
        <v>161</v>
      </c>
      <c r="B7869">
        <v>394735</v>
      </c>
      <c r="C7869">
        <v>30</v>
      </c>
      <c r="D7869" t="s">
        <v>56</v>
      </c>
      <c r="E7869" t="s">
        <v>8</v>
      </c>
      <c r="F7869" t="s">
        <v>39</v>
      </c>
      <c r="G7869">
        <v>29</v>
      </c>
      <c r="H7869" s="9">
        <v>43465</v>
      </c>
    </row>
    <row r="7870" spans="1:8" x14ac:dyDescent="0.2">
      <c r="A7870" t="s">
        <v>161</v>
      </c>
      <c r="B7870">
        <v>394775</v>
      </c>
      <c r="C7870">
        <v>31</v>
      </c>
      <c r="D7870" t="s">
        <v>57</v>
      </c>
      <c r="E7870" t="s">
        <v>8</v>
      </c>
      <c r="F7870" t="s">
        <v>58</v>
      </c>
      <c r="G7870">
        <v>33</v>
      </c>
      <c r="H7870" s="9">
        <v>43465</v>
      </c>
    </row>
    <row r="7871" spans="1:8" x14ac:dyDescent="0.2">
      <c r="A7871" t="s">
        <v>161</v>
      </c>
      <c r="B7871">
        <v>394492</v>
      </c>
      <c r="C7871">
        <v>32</v>
      </c>
      <c r="D7871" t="s">
        <v>59</v>
      </c>
      <c r="E7871" t="s">
        <v>8</v>
      </c>
      <c r="F7871" t="s">
        <v>54</v>
      </c>
      <c r="G7871">
        <v>24</v>
      </c>
      <c r="H7871" s="9">
        <v>43465</v>
      </c>
    </row>
    <row r="7872" spans="1:8" x14ac:dyDescent="0.2">
      <c r="A7872" t="s">
        <v>161</v>
      </c>
      <c r="B7872">
        <v>394705</v>
      </c>
      <c r="C7872">
        <v>33</v>
      </c>
      <c r="D7872" t="s">
        <v>60</v>
      </c>
      <c r="E7872" t="s">
        <v>8</v>
      </c>
      <c r="F7872" t="s">
        <v>61</v>
      </c>
      <c r="G7872">
        <v>31</v>
      </c>
      <c r="H7872" s="9">
        <v>43465</v>
      </c>
    </row>
    <row r="7873" spans="1:8" x14ac:dyDescent="0.2">
      <c r="A7873" t="s">
        <v>161</v>
      </c>
      <c r="B7873">
        <v>395059</v>
      </c>
      <c r="C7873">
        <v>34</v>
      </c>
      <c r="D7873" t="s">
        <v>62</v>
      </c>
      <c r="E7873" t="s">
        <v>8</v>
      </c>
      <c r="F7873" t="s">
        <v>11</v>
      </c>
      <c r="G7873">
        <v>36</v>
      </c>
      <c r="H7873" s="9">
        <v>43465</v>
      </c>
    </row>
    <row r="7874" spans="1:8" x14ac:dyDescent="0.2">
      <c r="A7874" t="s">
        <v>161</v>
      </c>
      <c r="B7874">
        <v>394355</v>
      </c>
      <c r="C7874">
        <v>35</v>
      </c>
      <c r="D7874" t="s">
        <v>63</v>
      </c>
      <c r="E7874" t="s">
        <v>8</v>
      </c>
      <c r="F7874" t="s">
        <v>15</v>
      </c>
      <c r="G7874">
        <v>41</v>
      </c>
      <c r="H7874" s="9">
        <v>43465</v>
      </c>
    </row>
    <row r="7875" spans="1:8" x14ac:dyDescent="0.2">
      <c r="A7875" t="s">
        <v>161</v>
      </c>
      <c r="B7875">
        <v>395194</v>
      </c>
      <c r="C7875">
        <v>36</v>
      </c>
      <c r="D7875" t="s">
        <v>64</v>
      </c>
      <c r="E7875" t="s">
        <v>8</v>
      </c>
      <c r="F7875" t="s">
        <v>65</v>
      </c>
      <c r="G7875">
        <v>73</v>
      </c>
      <c r="H7875" s="9">
        <v>43465</v>
      </c>
    </row>
    <row r="7876" spans="1:8" x14ac:dyDescent="0.2">
      <c r="A7876" t="s">
        <v>161</v>
      </c>
      <c r="B7876">
        <v>394902</v>
      </c>
      <c r="C7876">
        <v>37</v>
      </c>
      <c r="D7876" t="s">
        <v>66</v>
      </c>
      <c r="E7876" t="s">
        <v>8</v>
      </c>
      <c r="F7876" t="s">
        <v>67</v>
      </c>
      <c r="G7876">
        <v>29</v>
      </c>
      <c r="H7876" s="9">
        <v>43465</v>
      </c>
    </row>
    <row r="7877" spans="1:8" x14ac:dyDescent="0.2">
      <c r="A7877" t="s">
        <v>161</v>
      </c>
      <c r="B7877">
        <v>395005</v>
      </c>
      <c r="C7877">
        <v>38</v>
      </c>
      <c r="D7877" t="s">
        <v>68</v>
      </c>
      <c r="E7877" t="s">
        <v>8</v>
      </c>
      <c r="F7877" t="s">
        <v>69</v>
      </c>
      <c r="G7877">
        <v>52</v>
      </c>
      <c r="H7877" s="9">
        <v>43465</v>
      </c>
    </row>
    <row r="7878" spans="1:8" x14ac:dyDescent="0.2">
      <c r="A7878" t="s">
        <v>161</v>
      </c>
      <c r="B7878">
        <v>394862</v>
      </c>
      <c r="C7878">
        <v>39</v>
      </c>
      <c r="D7878" t="s">
        <v>70</v>
      </c>
      <c r="E7878" t="s">
        <v>8</v>
      </c>
      <c r="F7878" t="s">
        <v>71</v>
      </c>
      <c r="G7878">
        <v>37</v>
      </c>
      <c r="H7878" s="9">
        <v>43465</v>
      </c>
    </row>
    <row r="7879" spans="1:8" x14ac:dyDescent="0.2">
      <c r="A7879" t="s">
        <v>161</v>
      </c>
      <c r="B7879">
        <v>394714</v>
      </c>
      <c r="C7879">
        <v>40</v>
      </c>
      <c r="D7879" t="s">
        <v>72</v>
      </c>
      <c r="E7879" t="s">
        <v>8</v>
      </c>
      <c r="F7879" t="s">
        <v>22</v>
      </c>
      <c r="G7879">
        <v>45</v>
      </c>
      <c r="H7879" s="9">
        <v>43465</v>
      </c>
    </row>
    <row r="7880" spans="1:8" x14ac:dyDescent="0.2">
      <c r="A7880" t="s">
        <v>161</v>
      </c>
      <c r="B7880">
        <v>394849</v>
      </c>
      <c r="C7880">
        <v>41</v>
      </c>
      <c r="D7880" t="s">
        <v>73</v>
      </c>
      <c r="E7880" t="s">
        <v>8</v>
      </c>
      <c r="F7880" t="s">
        <v>67</v>
      </c>
      <c r="G7880">
        <v>33</v>
      </c>
      <c r="H7880" s="9">
        <v>43465</v>
      </c>
    </row>
    <row r="7881" spans="1:8" x14ac:dyDescent="0.2">
      <c r="A7881" t="s">
        <v>161</v>
      </c>
      <c r="B7881">
        <v>394935</v>
      </c>
      <c r="C7881">
        <v>42</v>
      </c>
      <c r="D7881" t="s">
        <v>74</v>
      </c>
      <c r="E7881" t="s">
        <v>8</v>
      </c>
      <c r="F7881" t="s">
        <v>75</v>
      </c>
      <c r="G7881">
        <v>45</v>
      </c>
      <c r="H7881" s="9">
        <v>43465</v>
      </c>
    </row>
    <row r="7882" spans="1:8" x14ac:dyDescent="0.2">
      <c r="A7882" t="s">
        <v>161</v>
      </c>
      <c r="B7882">
        <v>394807</v>
      </c>
      <c r="C7882">
        <v>43</v>
      </c>
      <c r="D7882" t="s">
        <v>76</v>
      </c>
      <c r="E7882" t="s">
        <v>8</v>
      </c>
      <c r="F7882" t="s">
        <v>77</v>
      </c>
      <c r="G7882">
        <v>35</v>
      </c>
      <c r="H7882" s="9">
        <v>43465</v>
      </c>
    </row>
    <row r="7883" spans="1:8" x14ac:dyDescent="0.2">
      <c r="A7883" t="s">
        <v>161</v>
      </c>
      <c r="B7883">
        <v>394669</v>
      </c>
      <c r="C7883">
        <v>44</v>
      </c>
      <c r="D7883" t="s">
        <v>78</v>
      </c>
      <c r="E7883" t="s">
        <v>8</v>
      </c>
      <c r="F7883" t="s">
        <v>79</v>
      </c>
      <c r="G7883">
        <v>55</v>
      </c>
      <c r="H7883" s="9">
        <v>43465</v>
      </c>
    </row>
    <row r="7884" spans="1:8" x14ac:dyDescent="0.2">
      <c r="A7884" t="s">
        <v>161</v>
      </c>
      <c r="B7884">
        <v>395022</v>
      </c>
      <c r="C7884">
        <v>45</v>
      </c>
      <c r="D7884" t="s">
        <v>80</v>
      </c>
      <c r="E7884" t="s">
        <v>8</v>
      </c>
      <c r="F7884" t="s">
        <v>65</v>
      </c>
      <c r="G7884">
        <v>27</v>
      </c>
      <c r="H7884" s="9">
        <v>43465</v>
      </c>
    </row>
    <row r="7885" spans="1:8" x14ac:dyDescent="0.2">
      <c r="A7885" t="s">
        <v>161</v>
      </c>
      <c r="B7885">
        <v>394910</v>
      </c>
      <c r="C7885">
        <v>46</v>
      </c>
      <c r="D7885" t="s">
        <v>81</v>
      </c>
      <c r="E7885" t="s">
        <v>8</v>
      </c>
      <c r="F7885" t="s">
        <v>82</v>
      </c>
      <c r="G7885">
        <v>43</v>
      </c>
      <c r="H7885" s="9">
        <v>43465</v>
      </c>
    </row>
    <row r="7886" spans="1:8" x14ac:dyDescent="0.2">
      <c r="A7886" t="s">
        <v>161</v>
      </c>
      <c r="B7886">
        <v>394425</v>
      </c>
      <c r="C7886">
        <v>47</v>
      </c>
      <c r="D7886" t="s">
        <v>83</v>
      </c>
      <c r="E7886" t="s">
        <v>8</v>
      </c>
      <c r="F7886" t="s">
        <v>9</v>
      </c>
      <c r="G7886">
        <v>38</v>
      </c>
      <c r="H7886" s="9">
        <v>43465</v>
      </c>
    </row>
    <row r="7887" spans="1:8" x14ac:dyDescent="0.2">
      <c r="A7887" t="s">
        <v>161</v>
      </c>
      <c r="B7887">
        <v>395012</v>
      </c>
      <c r="C7887">
        <v>48</v>
      </c>
      <c r="D7887" t="s">
        <v>84</v>
      </c>
      <c r="E7887" t="s">
        <v>8</v>
      </c>
      <c r="F7887" t="s">
        <v>49</v>
      </c>
      <c r="G7887">
        <v>19</v>
      </c>
      <c r="H7887" s="9">
        <v>43465</v>
      </c>
    </row>
    <row r="7888" spans="1:8" x14ac:dyDescent="0.2">
      <c r="A7888" t="s">
        <v>161</v>
      </c>
      <c r="B7888">
        <v>394388</v>
      </c>
      <c r="C7888">
        <v>49</v>
      </c>
      <c r="D7888" t="s">
        <v>85</v>
      </c>
      <c r="E7888" t="s">
        <v>8</v>
      </c>
      <c r="F7888" t="s">
        <v>86</v>
      </c>
      <c r="G7888">
        <v>32</v>
      </c>
      <c r="H7888" s="9">
        <v>43465</v>
      </c>
    </row>
    <row r="7889" spans="1:8" x14ac:dyDescent="0.2">
      <c r="A7889" t="s">
        <v>161</v>
      </c>
      <c r="B7889">
        <v>395053</v>
      </c>
      <c r="C7889">
        <v>50</v>
      </c>
      <c r="D7889" t="s">
        <v>87</v>
      </c>
      <c r="E7889" t="s">
        <v>8</v>
      </c>
      <c r="F7889" t="s">
        <v>88</v>
      </c>
      <c r="G7889">
        <v>30</v>
      </c>
      <c r="H7889" s="9">
        <v>43465</v>
      </c>
    </row>
    <row r="7890" spans="1:8" x14ac:dyDescent="0.2">
      <c r="A7890" t="s">
        <v>161</v>
      </c>
      <c r="B7890">
        <v>395031</v>
      </c>
      <c r="C7890">
        <v>51</v>
      </c>
      <c r="D7890" t="s">
        <v>89</v>
      </c>
      <c r="E7890" t="s">
        <v>8</v>
      </c>
      <c r="F7890" t="s">
        <v>9</v>
      </c>
      <c r="G7890">
        <v>45</v>
      </c>
      <c r="H7890" s="9">
        <v>43465</v>
      </c>
    </row>
    <row r="7891" spans="1:8" x14ac:dyDescent="0.2">
      <c r="A7891" t="s">
        <v>161</v>
      </c>
      <c r="B7891">
        <v>394640</v>
      </c>
      <c r="C7891">
        <v>52</v>
      </c>
      <c r="D7891" t="s">
        <v>90</v>
      </c>
      <c r="E7891" t="s">
        <v>8</v>
      </c>
      <c r="F7891" t="s">
        <v>29</v>
      </c>
      <c r="G7891">
        <v>19</v>
      </c>
      <c r="H7891" s="9">
        <v>43465</v>
      </c>
    </row>
    <row r="7892" spans="1:8" x14ac:dyDescent="0.2">
      <c r="A7892" t="s">
        <v>161</v>
      </c>
      <c r="B7892">
        <v>395167</v>
      </c>
      <c r="C7892">
        <v>53</v>
      </c>
      <c r="D7892" t="s">
        <v>91</v>
      </c>
      <c r="E7892" t="s">
        <v>8</v>
      </c>
      <c r="F7892" t="s">
        <v>32</v>
      </c>
      <c r="G7892">
        <v>25</v>
      </c>
      <c r="H7892" s="9">
        <v>43465</v>
      </c>
    </row>
    <row r="7893" spans="1:8" x14ac:dyDescent="0.2">
      <c r="A7893" t="s">
        <v>161</v>
      </c>
      <c r="B7893">
        <v>395169</v>
      </c>
      <c r="C7893">
        <v>55</v>
      </c>
      <c r="D7893" t="s">
        <v>94</v>
      </c>
      <c r="E7893" t="s">
        <v>8</v>
      </c>
      <c r="F7893" t="s">
        <v>75</v>
      </c>
      <c r="G7893">
        <v>59</v>
      </c>
      <c r="H7893" s="9">
        <v>43465</v>
      </c>
    </row>
    <row r="7894" spans="1:8" x14ac:dyDescent="0.2">
      <c r="A7894" t="s">
        <v>161</v>
      </c>
      <c r="B7894">
        <v>394619</v>
      </c>
      <c r="C7894">
        <v>56</v>
      </c>
      <c r="D7894" t="s">
        <v>95</v>
      </c>
      <c r="E7894" t="s">
        <v>8</v>
      </c>
      <c r="F7894" t="s">
        <v>11</v>
      </c>
      <c r="G7894">
        <v>33</v>
      </c>
      <c r="H7894" s="9">
        <v>43465</v>
      </c>
    </row>
    <row r="7895" spans="1:8" x14ac:dyDescent="0.2">
      <c r="A7895" t="s">
        <v>161</v>
      </c>
      <c r="B7895">
        <v>395238</v>
      </c>
      <c r="C7895">
        <v>57</v>
      </c>
      <c r="D7895" t="s">
        <v>96</v>
      </c>
      <c r="E7895" t="s">
        <v>8</v>
      </c>
      <c r="F7895" t="s">
        <v>26</v>
      </c>
      <c r="G7895">
        <v>42</v>
      </c>
      <c r="H7895" s="9">
        <v>43465</v>
      </c>
    </row>
    <row r="7896" spans="1:8" x14ac:dyDescent="0.2">
      <c r="A7896" t="s">
        <v>161</v>
      </c>
      <c r="B7896">
        <v>394415</v>
      </c>
      <c r="C7896">
        <v>58</v>
      </c>
      <c r="D7896" t="s">
        <v>97</v>
      </c>
      <c r="E7896" t="s">
        <v>8</v>
      </c>
      <c r="F7896" t="s">
        <v>79</v>
      </c>
      <c r="G7896">
        <v>56</v>
      </c>
      <c r="H7896" s="9">
        <v>43465</v>
      </c>
    </row>
    <row r="7897" spans="1:8" x14ac:dyDescent="0.2">
      <c r="A7897" t="s">
        <v>161</v>
      </c>
      <c r="B7897">
        <v>394312</v>
      </c>
      <c r="C7897">
        <v>59</v>
      </c>
      <c r="D7897" t="s">
        <v>98</v>
      </c>
      <c r="E7897" t="s">
        <v>8</v>
      </c>
      <c r="F7897" t="s">
        <v>99</v>
      </c>
      <c r="G7897">
        <v>39</v>
      </c>
      <c r="H7897" s="9">
        <v>43465</v>
      </c>
    </row>
    <row r="7898" spans="1:8" x14ac:dyDescent="0.2">
      <c r="A7898" t="s">
        <v>161</v>
      </c>
      <c r="B7898">
        <v>394308</v>
      </c>
      <c r="C7898">
        <v>60</v>
      </c>
      <c r="D7898" t="s">
        <v>100</v>
      </c>
      <c r="E7898" t="s">
        <v>8</v>
      </c>
      <c r="F7898" t="s">
        <v>9</v>
      </c>
      <c r="G7898">
        <v>59</v>
      </c>
      <c r="H7898" s="9">
        <v>43465</v>
      </c>
    </row>
    <row r="7899" spans="1:8" x14ac:dyDescent="0.2">
      <c r="A7899" t="s">
        <v>161</v>
      </c>
      <c r="B7899">
        <v>394938</v>
      </c>
      <c r="C7899">
        <v>61</v>
      </c>
      <c r="D7899" t="s">
        <v>101</v>
      </c>
      <c r="E7899" t="s">
        <v>8</v>
      </c>
      <c r="F7899" t="s">
        <v>102</v>
      </c>
      <c r="G7899">
        <v>32</v>
      </c>
      <c r="H7899" s="9">
        <v>43465</v>
      </c>
    </row>
    <row r="7900" spans="1:8" x14ac:dyDescent="0.2">
      <c r="A7900" t="s">
        <v>161</v>
      </c>
      <c r="B7900">
        <v>394908</v>
      </c>
      <c r="C7900">
        <v>62</v>
      </c>
      <c r="D7900" t="s">
        <v>103</v>
      </c>
      <c r="E7900" t="s">
        <v>8</v>
      </c>
      <c r="F7900" t="s">
        <v>79</v>
      </c>
      <c r="G7900">
        <v>49</v>
      </c>
      <c r="H7900" s="9">
        <v>43465</v>
      </c>
    </row>
    <row r="7901" spans="1:8" x14ac:dyDescent="0.2">
      <c r="A7901" t="s">
        <v>161</v>
      </c>
      <c r="B7901">
        <v>394357</v>
      </c>
      <c r="C7901">
        <v>63</v>
      </c>
      <c r="D7901" t="s">
        <v>104</v>
      </c>
      <c r="E7901" t="s">
        <v>8</v>
      </c>
      <c r="F7901" t="s">
        <v>11</v>
      </c>
      <c r="G7901">
        <v>45</v>
      </c>
      <c r="H7901" s="9">
        <v>43465</v>
      </c>
    </row>
    <row r="7902" spans="1:8" x14ac:dyDescent="0.2">
      <c r="A7902" t="s">
        <v>161</v>
      </c>
      <c r="B7902">
        <v>394753</v>
      </c>
      <c r="C7902">
        <v>64</v>
      </c>
      <c r="D7902" t="s">
        <v>105</v>
      </c>
      <c r="E7902" t="s">
        <v>8</v>
      </c>
      <c r="F7902" t="s">
        <v>67</v>
      </c>
      <c r="G7902">
        <v>34</v>
      </c>
      <c r="H7902" s="9">
        <v>43465</v>
      </c>
    </row>
    <row r="7903" spans="1:8" x14ac:dyDescent="0.2">
      <c r="A7903" t="s">
        <v>161</v>
      </c>
      <c r="B7903">
        <v>394653</v>
      </c>
      <c r="C7903">
        <v>65</v>
      </c>
      <c r="D7903" t="s">
        <v>106</v>
      </c>
      <c r="E7903" t="s">
        <v>8</v>
      </c>
      <c r="F7903" t="s">
        <v>107</v>
      </c>
      <c r="G7903">
        <v>37</v>
      </c>
      <c r="H7903" s="9">
        <v>43465</v>
      </c>
    </row>
    <row r="7904" spans="1:8" x14ac:dyDescent="0.2">
      <c r="A7904" t="s">
        <v>161</v>
      </c>
      <c r="B7904">
        <v>394952</v>
      </c>
      <c r="C7904">
        <v>66</v>
      </c>
      <c r="D7904" t="s">
        <v>108</v>
      </c>
      <c r="E7904" t="s">
        <v>8</v>
      </c>
      <c r="F7904" t="s">
        <v>11</v>
      </c>
      <c r="G7904">
        <v>41</v>
      </c>
      <c r="H7904" s="9">
        <v>43465</v>
      </c>
    </row>
    <row r="7905" spans="1:8" x14ac:dyDescent="0.2">
      <c r="A7905" t="s">
        <v>161</v>
      </c>
      <c r="B7905">
        <v>394318</v>
      </c>
      <c r="C7905">
        <v>67</v>
      </c>
      <c r="D7905" t="s">
        <v>109</v>
      </c>
      <c r="E7905" t="s">
        <v>8</v>
      </c>
      <c r="F7905" t="s">
        <v>17</v>
      </c>
      <c r="G7905">
        <v>55</v>
      </c>
      <c r="H7905" s="9">
        <v>43465</v>
      </c>
    </row>
    <row r="7906" spans="1:8" x14ac:dyDescent="0.2">
      <c r="A7906" t="s">
        <v>161</v>
      </c>
      <c r="B7906">
        <v>394561</v>
      </c>
      <c r="C7906">
        <v>68</v>
      </c>
      <c r="D7906" t="s">
        <v>110</v>
      </c>
      <c r="E7906" t="s">
        <v>8</v>
      </c>
      <c r="F7906" t="s">
        <v>15</v>
      </c>
      <c r="G7906">
        <v>48</v>
      </c>
      <c r="H7906" s="9">
        <v>43465</v>
      </c>
    </row>
    <row r="7907" spans="1:8" x14ac:dyDescent="0.2">
      <c r="A7907" t="s">
        <v>161</v>
      </c>
      <c r="B7907">
        <v>394367</v>
      </c>
      <c r="C7907">
        <v>69</v>
      </c>
      <c r="D7907" t="s">
        <v>111</v>
      </c>
      <c r="E7907" t="s">
        <v>8</v>
      </c>
      <c r="F7907" t="s">
        <v>82</v>
      </c>
      <c r="G7907">
        <v>82</v>
      </c>
      <c r="H7907" s="9">
        <v>43465</v>
      </c>
    </row>
    <row r="7908" spans="1:8" x14ac:dyDescent="0.2">
      <c r="A7908" t="s">
        <v>161</v>
      </c>
      <c r="B7908">
        <v>394521</v>
      </c>
      <c r="C7908">
        <v>70</v>
      </c>
      <c r="D7908" t="s">
        <v>112</v>
      </c>
      <c r="E7908" t="s">
        <v>8</v>
      </c>
      <c r="F7908" t="s">
        <v>54</v>
      </c>
      <c r="G7908">
        <v>40</v>
      </c>
      <c r="H7908" s="9">
        <v>43465</v>
      </c>
    </row>
    <row r="7909" spans="1:8" x14ac:dyDescent="0.2">
      <c r="A7909" t="s">
        <v>161</v>
      </c>
      <c r="B7909">
        <v>394843</v>
      </c>
      <c r="C7909">
        <v>71</v>
      </c>
      <c r="D7909" t="s">
        <v>113</v>
      </c>
      <c r="E7909" t="s">
        <v>8</v>
      </c>
      <c r="F7909" t="s">
        <v>15</v>
      </c>
      <c r="G7909">
        <v>76</v>
      </c>
      <c r="H7909" s="9">
        <v>43465</v>
      </c>
    </row>
    <row r="7910" spans="1:8" x14ac:dyDescent="0.2">
      <c r="A7910" t="s">
        <v>161</v>
      </c>
      <c r="B7910">
        <v>394486</v>
      </c>
      <c r="C7910">
        <v>72</v>
      </c>
      <c r="D7910" t="s">
        <v>114</v>
      </c>
      <c r="E7910" t="s">
        <v>8</v>
      </c>
      <c r="F7910" t="s">
        <v>107</v>
      </c>
      <c r="G7910">
        <v>33</v>
      </c>
      <c r="H7910" s="9">
        <v>43465</v>
      </c>
    </row>
    <row r="7911" spans="1:8" x14ac:dyDescent="0.2">
      <c r="A7911" t="s">
        <v>161</v>
      </c>
      <c r="B7911">
        <v>394648</v>
      </c>
      <c r="C7911">
        <v>73</v>
      </c>
      <c r="D7911" t="s">
        <v>115</v>
      </c>
      <c r="E7911" t="s">
        <v>8</v>
      </c>
      <c r="F7911" t="s">
        <v>49</v>
      </c>
      <c r="G7911">
        <v>31</v>
      </c>
      <c r="H7911" s="9">
        <v>43465</v>
      </c>
    </row>
    <row r="7912" spans="1:8" x14ac:dyDescent="0.2">
      <c r="A7912" t="s">
        <v>161</v>
      </c>
      <c r="B7912">
        <v>394304</v>
      </c>
      <c r="C7912">
        <v>74</v>
      </c>
      <c r="D7912" t="s">
        <v>116</v>
      </c>
      <c r="E7912" t="s">
        <v>8</v>
      </c>
      <c r="F7912" t="s">
        <v>54</v>
      </c>
      <c r="G7912">
        <v>50</v>
      </c>
      <c r="H7912" s="9">
        <v>43465</v>
      </c>
    </row>
    <row r="7913" spans="1:8" x14ac:dyDescent="0.2">
      <c r="A7913" t="s">
        <v>161</v>
      </c>
      <c r="B7913">
        <v>753906</v>
      </c>
      <c r="C7913">
        <v>75</v>
      </c>
      <c r="D7913" t="s">
        <v>117</v>
      </c>
      <c r="E7913" t="s">
        <v>8</v>
      </c>
      <c r="F7913" t="s">
        <v>22</v>
      </c>
      <c r="G7913">
        <v>42</v>
      </c>
      <c r="H7913" s="9">
        <v>43465</v>
      </c>
    </row>
    <row r="7914" spans="1:8" x14ac:dyDescent="0.2">
      <c r="A7914" t="s">
        <v>161</v>
      </c>
      <c r="B7914">
        <v>394798</v>
      </c>
      <c r="C7914">
        <v>76</v>
      </c>
      <c r="D7914" t="s">
        <v>118</v>
      </c>
      <c r="E7914" t="s">
        <v>8</v>
      </c>
      <c r="F7914" t="s">
        <v>119</v>
      </c>
      <c r="G7914">
        <v>64</v>
      </c>
      <c r="H7914" s="9">
        <v>43465</v>
      </c>
    </row>
    <row r="7915" spans="1:8" x14ac:dyDescent="0.2">
      <c r="A7915" t="s">
        <v>161</v>
      </c>
      <c r="B7915">
        <v>395134</v>
      </c>
      <c r="C7915">
        <v>77</v>
      </c>
      <c r="D7915" t="s">
        <v>120</v>
      </c>
      <c r="E7915" t="s">
        <v>8</v>
      </c>
      <c r="F7915" t="s">
        <v>11</v>
      </c>
      <c r="G7915">
        <v>34</v>
      </c>
      <c r="H7915" s="9">
        <v>43465</v>
      </c>
    </row>
    <row r="7916" spans="1:8" x14ac:dyDescent="0.2">
      <c r="A7916" t="s">
        <v>161</v>
      </c>
      <c r="B7916">
        <v>394457</v>
      </c>
      <c r="C7916">
        <v>78</v>
      </c>
      <c r="D7916" t="s">
        <v>121</v>
      </c>
      <c r="E7916" t="s">
        <v>8</v>
      </c>
      <c r="F7916" t="s">
        <v>107</v>
      </c>
      <c r="G7916">
        <v>39</v>
      </c>
      <c r="H7916" s="9">
        <v>43465</v>
      </c>
    </row>
    <row r="7917" spans="1:8" x14ac:dyDescent="0.2">
      <c r="A7917" t="s">
        <v>161</v>
      </c>
      <c r="B7917">
        <v>395143</v>
      </c>
      <c r="C7917">
        <v>79</v>
      </c>
      <c r="D7917" t="s">
        <v>122</v>
      </c>
      <c r="E7917" t="s">
        <v>8</v>
      </c>
      <c r="F7917" t="s">
        <v>9</v>
      </c>
      <c r="G7917">
        <v>65</v>
      </c>
      <c r="H7917" s="9">
        <v>43465</v>
      </c>
    </row>
    <row r="7918" spans="1:8" x14ac:dyDescent="0.2">
      <c r="A7918" t="s">
        <v>161</v>
      </c>
      <c r="B7918">
        <v>394484</v>
      </c>
      <c r="C7918">
        <v>80</v>
      </c>
      <c r="D7918" t="s">
        <v>123</v>
      </c>
      <c r="E7918" t="s">
        <v>8</v>
      </c>
      <c r="F7918" t="s">
        <v>44</v>
      </c>
      <c r="G7918">
        <v>29</v>
      </c>
      <c r="H7918" s="9">
        <v>43465</v>
      </c>
    </row>
    <row r="7919" spans="1:8" x14ac:dyDescent="0.2">
      <c r="A7919" t="s">
        <v>161</v>
      </c>
      <c r="B7919">
        <v>395235</v>
      </c>
      <c r="C7919">
        <v>81</v>
      </c>
      <c r="D7919" t="s">
        <v>124</v>
      </c>
      <c r="E7919" t="s">
        <v>8</v>
      </c>
      <c r="F7919" t="s">
        <v>49</v>
      </c>
      <c r="G7919">
        <v>30</v>
      </c>
      <c r="H7919" s="9">
        <v>43465</v>
      </c>
    </row>
    <row r="7920" spans="1:8" x14ac:dyDescent="0.2">
      <c r="A7920" t="s">
        <v>161</v>
      </c>
      <c r="B7920">
        <v>395224</v>
      </c>
      <c r="C7920">
        <v>82</v>
      </c>
      <c r="D7920" t="s">
        <v>125</v>
      </c>
      <c r="E7920" t="s">
        <v>8</v>
      </c>
      <c r="F7920" t="s">
        <v>126</v>
      </c>
      <c r="G7920">
        <v>38</v>
      </c>
      <c r="H7920" s="9">
        <v>43465</v>
      </c>
    </row>
    <row r="7921" spans="1:8" x14ac:dyDescent="0.2">
      <c r="A7921" t="s">
        <v>161</v>
      </c>
      <c r="B7921">
        <v>395115</v>
      </c>
      <c r="C7921">
        <v>83</v>
      </c>
      <c r="D7921" t="s">
        <v>127</v>
      </c>
      <c r="E7921" t="s">
        <v>8</v>
      </c>
      <c r="F7921" t="s">
        <v>26</v>
      </c>
      <c r="G7921">
        <v>35</v>
      </c>
      <c r="H7921" s="9">
        <v>43465</v>
      </c>
    </row>
    <row r="7922" spans="1:8" x14ac:dyDescent="0.2">
      <c r="A7922" t="s">
        <v>161</v>
      </c>
      <c r="B7922">
        <v>394440</v>
      </c>
      <c r="C7922">
        <v>84</v>
      </c>
      <c r="D7922" t="s">
        <v>128</v>
      </c>
      <c r="E7922" t="s">
        <v>8</v>
      </c>
      <c r="F7922" t="s">
        <v>22</v>
      </c>
      <c r="G7922">
        <v>49</v>
      </c>
      <c r="H7922" s="9">
        <v>43465</v>
      </c>
    </row>
    <row r="7923" spans="1:8" x14ac:dyDescent="0.2">
      <c r="A7923" t="s">
        <v>161</v>
      </c>
      <c r="B7923">
        <v>394399</v>
      </c>
      <c r="C7923">
        <v>85</v>
      </c>
      <c r="D7923" t="s">
        <v>129</v>
      </c>
      <c r="E7923" t="s">
        <v>8</v>
      </c>
      <c r="F7923" t="s">
        <v>130</v>
      </c>
      <c r="G7923">
        <v>30</v>
      </c>
      <c r="H7923" s="9">
        <v>43465</v>
      </c>
    </row>
    <row r="7924" spans="1:8" x14ac:dyDescent="0.2">
      <c r="A7924" t="s">
        <v>161</v>
      </c>
      <c r="B7924">
        <v>395160</v>
      </c>
      <c r="C7924">
        <v>86</v>
      </c>
      <c r="D7924" t="s">
        <v>131</v>
      </c>
      <c r="E7924" t="s">
        <v>8</v>
      </c>
      <c r="F7924" t="s">
        <v>54</v>
      </c>
      <c r="G7924">
        <v>48</v>
      </c>
      <c r="H7924" s="9">
        <v>43465</v>
      </c>
    </row>
    <row r="7925" spans="1:8" x14ac:dyDescent="0.2">
      <c r="A7925" t="s">
        <v>161</v>
      </c>
      <c r="B7925">
        <v>394816</v>
      </c>
      <c r="C7925">
        <v>87</v>
      </c>
      <c r="D7925" t="s">
        <v>132</v>
      </c>
      <c r="E7925" t="s">
        <v>8</v>
      </c>
      <c r="F7925" t="s">
        <v>71</v>
      </c>
      <c r="G7925">
        <v>70</v>
      </c>
      <c r="H7925" s="9">
        <v>43465</v>
      </c>
    </row>
    <row r="7926" spans="1:8" x14ac:dyDescent="0.2">
      <c r="A7926" t="s">
        <v>161</v>
      </c>
      <c r="B7926">
        <v>394766</v>
      </c>
      <c r="C7926">
        <v>88</v>
      </c>
      <c r="D7926" t="s">
        <v>133</v>
      </c>
      <c r="E7926" t="s">
        <v>8</v>
      </c>
      <c r="F7926" t="s">
        <v>22</v>
      </c>
      <c r="G7926">
        <v>39</v>
      </c>
      <c r="H7926" s="9">
        <v>43465</v>
      </c>
    </row>
    <row r="7927" spans="1:8" x14ac:dyDescent="0.2">
      <c r="A7927" t="s">
        <v>161</v>
      </c>
      <c r="B7927">
        <v>394931</v>
      </c>
      <c r="C7927">
        <v>89</v>
      </c>
      <c r="D7927" t="s">
        <v>134</v>
      </c>
      <c r="E7927" t="s">
        <v>8</v>
      </c>
      <c r="F7927" t="s">
        <v>88</v>
      </c>
      <c r="G7927">
        <v>26</v>
      </c>
      <c r="H7927" s="9">
        <v>43465</v>
      </c>
    </row>
    <row r="7928" spans="1:8" x14ac:dyDescent="0.2">
      <c r="A7928" t="s">
        <v>161</v>
      </c>
      <c r="B7928">
        <v>394528</v>
      </c>
      <c r="C7928">
        <v>90</v>
      </c>
      <c r="D7928" t="s">
        <v>135</v>
      </c>
      <c r="E7928" t="s">
        <v>8</v>
      </c>
      <c r="F7928" t="s">
        <v>22</v>
      </c>
      <c r="G7928">
        <v>47</v>
      </c>
      <c r="H7928" s="9">
        <v>43465</v>
      </c>
    </row>
    <row r="7929" spans="1:8" x14ac:dyDescent="0.2">
      <c r="A7929" t="s">
        <v>161</v>
      </c>
      <c r="B7929">
        <v>394531</v>
      </c>
      <c r="C7929">
        <v>91</v>
      </c>
      <c r="D7929" t="s">
        <v>136</v>
      </c>
      <c r="E7929" t="s">
        <v>8</v>
      </c>
      <c r="F7929" t="s">
        <v>137</v>
      </c>
      <c r="G7929">
        <v>44</v>
      </c>
      <c r="H7929" s="9">
        <v>43465</v>
      </c>
    </row>
    <row r="7930" spans="1:8" x14ac:dyDescent="0.2">
      <c r="A7930" t="s">
        <v>161</v>
      </c>
      <c r="B7930">
        <v>394711</v>
      </c>
      <c r="C7930">
        <v>92</v>
      </c>
      <c r="D7930" t="s">
        <v>138</v>
      </c>
      <c r="E7930" t="s">
        <v>8</v>
      </c>
      <c r="F7930" t="s">
        <v>139</v>
      </c>
      <c r="G7930">
        <v>60</v>
      </c>
      <c r="H7930" s="9">
        <v>43465</v>
      </c>
    </row>
    <row r="7931" spans="1:8" x14ac:dyDescent="0.2">
      <c r="A7931" t="s">
        <v>161</v>
      </c>
      <c r="B7931">
        <v>394352</v>
      </c>
      <c r="C7931">
        <v>94</v>
      </c>
      <c r="D7931" t="s">
        <v>140</v>
      </c>
      <c r="E7931" t="s">
        <v>8</v>
      </c>
      <c r="F7931" t="s">
        <v>24</v>
      </c>
      <c r="G7931">
        <v>36</v>
      </c>
      <c r="H7931" s="9">
        <v>43465</v>
      </c>
    </row>
    <row r="7932" spans="1:8" x14ac:dyDescent="0.2">
      <c r="A7932" t="s">
        <v>161</v>
      </c>
      <c r="B7932">
        <v>394666</v>
      </c>
      <c r="C7932">
        <v>96</v>
      </c>
      <c r="D7932" t="s">
        <v>141</v>
      </c>
      <c r="E7932" t="s">
        <v>8</v>
      </c>
      <c r="F7932" t="s">
        <v>17</v>
      </c>
      <c r="G7932">
        <v>33</v>
      </c>
      <c r="H7932" s="9">
        <v>43465</v>
      </c>
    </row>
    <row r="7933" spans="1:8" x14ac:dyDescent="0.2">
      <c r="A7933" t="s">
        <v>161</v>
      </c>
      <c r="B7933">
        <v>395006</v>
      </c>
      <c r="C7933">
        <v>100</v>
      </c>
      <c r="D7933" t="s">
        <v>142</v>
      </c>
      <c r="E7933" t="s">
        <v>8</v>
      </c>
      <c r="F7933" t="s">
        <v>88</v>
      </c>
      <c r="G7933">
        <v>20</v>
      </c>
      <c r="H7933" s="9">
        <v>43465</v>
      </c>
    </row>
    <row r="7934" spans="1:8" x14ac:dyDescent="0.2">
      <c r="A7934" t="s">
        <v>161</v>
      </c>
      <c r="B7934">
        <v>394602</v>
      </c>
      <c r="C7934">
        <v>159</v>
      </c>
      <c r="D7934" t="s">
        <v>143</v>
      </c>
      <c r="E7934" t="s">
        <v>8</v>
      </c>
      <c r="F7934" t="s">
        <v>44</v>
      </c>
      <c r="G7934">
        <v>40</v>
      </c>
      <c r="H7934" s="9">
        <v>43465</v>
      </c>
    </row>
    <row r="7935" spans="1:8" x14ac:dyDescent="0.2">
      <c r="A7935" t="s">
        <v>148</v>
      </c>
      <c r="B7935">
        <v>102001</v>
      </c>
      <c r="C7935">
        <v>0</v>
      </c>
      <c r="D7935" t="s">
        <v>5</v>
      </c>
      <c r="E7935" t="s">
        <v>6</v>
      </c>
      <c r="G7935">
        <v>0.1013</v>
      </c>
      <c r="H7935" s="9">
        <v>43465</v>
      </c>
    </row>
    <row r="7936" spans="1:8" x14ac:dyDescent="0.2">
      <c r="A7936" t="s">
        <v>148</v>
      </c>
      <c r="B7936">
        <v>394913</v>
      </c>
      <c r="C7936">
        <v>1</v>
      </c>
      <c r="D7936" t="s">
        <v>7</v>
      </c>
      <c r="E7936" t="s">
        <v>8</v>
      </c>
      <c r="F7936" t="s">
        <v>9</v>
      </c>
      <c r="G7936">
        <v>8.48E-2</v>
      </c>
      <c r="H7936" s="9">
        <v>43465</v>
      </c>
    </row>
    <row r="7937" spans="1:8" x14ac:dyDescent="0.2">
      <c r="A7937" t="s">
        <v>148</v>
      </c>
      <c r="B7937">
        <v>753899</v>
      </c>
      <c r="C7937">
        <v>2</v>
      </c>
      <c r="D7937" t="s">
        <v>10</v>
      </c>
      <c r="E7937" t="s">
        <v>8</v>
      </c>
      <c r="F7937" t="s">
        <v>11</v>
      </c>
      <c r="G7937">
        <v>0.112</v>
      </c>
      <c r="H7937" s="9">
        <v>43465</v>
      </c>
    </row>
    <row r="7938" spans="1:8" x14ac:dyDescent="0.2">
      <c r="A7938" t="s">
        <v>148</v>
      </c>
      <c r="B7938">
        <v>394463</v>
      </c>
      <c r="C7938">
        <v>3</v>
      </c>
      <c r="D7938" t="s">
        <v>12</v>
      </c>
      <c r="E7938" t="s">
        <v>8</v>
      </c>
      <c r="F7938" t="s">
        <v>13</v>
      </c>
      <c r="G7938">
        <v>0.1239</v>
      </c>
      <c r="H7938" s="9">
        <v>43465</v>
      </c>
    </row>
    <row r="7939" spans="1:8" x14ac:dyDescent="0.2">
      <c r="A7939" t="s">
        <v>148</v>
      </c>
      <c r="B7939">
        <v>394514</v>
      </c>
      <c r="C7939">
        <v>4</v>
      </c>
      <c r="D7939" t="s">
        <v>14</v>
      </c>
      <c r="E7939" t="s">
        <v>8</v>
      </c>
      <c r="F7939" t="s">
        <v>15</v>
      </c>
      <c r="G7939">
        <v>0.14610000000000001</v>
      </c>
      <c r="H7939" s="9">
        <v>43465</v>
      </c>
    </row>
    <row r="7940" spans="1:8" x14ac:dyDescent="0.2">
      <c r="A7940" t="s">
        <v>148</v>
      </c>
      <c r="B7940">
        <v>394974</v>
      </c>
      <c r="C7940">
        <v>5</v>
      </c>
      <c r="D7940" t="s">
        <v>16</v>
      </c>
      <c r="E7940" t="s">
        <v>8</v>
      </c>
      <c r="F7940" t="s">
        <v>17</v>
      </c>
      <c r="G7940">
        <v>0.12670000000000001</v>
      </c>
      <c r="H7940" s="9">
        <v>43465</v>
      </c>
    </row>
    <row r="7941" spans="1:8" x14ac:dyDescent="0.2">
      <c r="A7941" t="s">
        <v>148</v>
      </c>
      <c r="B7941">
        <v>394692</v>
      </c>
      <c r="C7941">
        <v>6</v>
      </c>
      <c r="D7941" t="s">
        <v>18</v>
      </c>
      <c r="E7941" t="s">
        <v>8</v>
      </c>
      <c r="F7941" t="s">
        <v>15</v>
      </c>
      <c r="G7941">
        <v>0.1226</v>
      </c>
      <c r="H7941" s="9">
        <v>43465</v>
      </c>
    </row>
    <row r="7942" spans="1:8" x14ac:dyDescent="0.2">
      <c r="A7942" t="s">
        <v>148</v>
      </c>
      <c r="B7942">
        <v>395209</v>
      </c>
      <c r="C7942">
        <v>7</v>
      </c>
      <c r="D7942" t="s">
        <v>19</v>
      </c>
      <c r="E7942" t="s">
        <v>8</v>
      </c>
      <c r="F7942" t="s">
        <v>20</v>
      </c>
      <c r="G7942">
        <v>0.1203</v>
      </c>
      <c r="H7942" s="9">
        <v>43465</v>
      </c>
    </row>
    <row r="7943" spans="1:8" x14ac:dyDescent="0.2">
      <c r="A7943" t="s">
        <v>148</v>
      </c>
      <c r="B7943">
        <v>394856</v>
      </c>
      <c r="C7943">
        <v>8</v>
      </c>
      <c r="D7943" t="s">
        <v>21</v>
      </c>
      <c r="E7943" t="s">
        <v>8</v>
      </c>
      <c r="F7943" t="s">
        <v>22</v>
      </c>
      <c r="G7943">
        <v>0.14149999999999999</v>
      </c>
      <c r="H7943" s="9">
        <v>43465</v>
      </c>
    </row>
    <row r="7944" spans="1:8" x14ac:dyDescent="0.2">
      <c r="A7944" t="s">
        <v>148</v>
      </c>
      <c r="B7944">
        <v>394347</v>
      </c>
      <c r="C7944">
        <v>9</v>
      </c>
      <c r="D7944" t="s">
        <v>23</v>
      </c>
      <c r="E7944" t="s">
        <v>8</v>
      </c>
      <c r="F7944" t="s">
        <v>24</v>
      </c>
      <c r="G7944">
        <v>0.1273</v>
      </c>
      <c r="H7944" s="9">
        <v>43465</v>
      </c>
    </row>
    <row r="7945" spans="1:8" x14ac:dyDescent="0.2">
      <c r="A7945" t="s">
        <v>148</v>
      </c>
      <c r="B7945">
        <v>394404</v>
      </c>
      <c r="C7945">
        <v>10</v>
      </c>
      <c r="D7945" t="s">
        <v>25</v>
      </c>
      <c r="E7945" t="s">
        <v>8</v>
      </c>
      <c r="F7945" t="s">
        <v>26</v>
      </c>
      <c r="G7945">
        <v>0.1081</v>
      </c>
      <c r="H7945" s="9">
        <v>43465</v>
      </c>
    </row>
    <row r="7946" spans="1:8" x14ac:dyDescent="0.2">
      <c r="A7946" t="s">
        <v>148</v>
      </c>
      <c r="B7946">
        <v>395057</v>
      </c>
      <c r="C7946">
        <v>11</v>
      </c>
      <c r="D7946" t="s">
        <v>27</v>
      </c>
      <c r="E7946" t="s">
        <v>8</v>
      </c>
      <c r="F7946" t="s">
        <v>11</v>
      </c>
      <c r="G7946">
        <v>0.1008</v>
      </c>
      <c r="H7946" s="9">
        <v>43465</v>
      </c>
    </row>
    <row r="7947" spans="1:8" x14ac:dyDescent="0.2">
      <c r="A7947" t="s">
        <v>148</v>
      </c>
      <c r="B7947">
        <v>394532</v>
      </c>
      <c r="C7947">
        <v>12</v>
      </c>
      <c r="D7947" t="s">
        <v>28</v>
      </c>
      <c r="E7947" t="s">
        <v>8</v>
      </c>
      <c r="F7947" t="s">
        <v>29</v>
      </c>
      <c r="G7947">
        <v>0.14000000000000001</v>
      </c>
      <c r="H7947" s="9">
        <v>43465</v>
      </c>
    </row>
    <row r="7948" spans="1:8" x14ac:dyDescent="0.2">
      <c r="A7948" t="s">
        <v>148</v>
      </c>
      <c r="B7948">
        <v>395025</v>
      </c>
      <c r="C7948">
        <v>13</v>
      </c>
      <c r="D7948" t="s">
        <v>30</v>
      </c>
      <c r="E7948" t="s">
        <v>8</v>
      </c>
      <c r="F7948" t="s">
        <v>11</v>
      </c>
      <c r="G7948">
        <v>0.1263</v>
      </c>
      <c r="H7948" s="9">
        <v>43465</v>
      </c>
    </row>
    <row r="7949" spans="1:8" x14ac:dyDescent="0.2">
      <c r="A7949" t="s">
        <v>148</v>
      </c>
      <c r="B7949">
        <v>394976</v>
      </c>
      <c r="C7949">
        <v>14</v>
      </c>
      <c r="D7949" t="s">
        <v>31</v>
      </c>
      <c r="E7949" t="s">
        <v>8</v>
      </c>
      <c r="F7949" t="s">
        <v>32</v>
      </c>
      <c r="G7949">
        <v>0.17829999999999999</v>
      </c>
      <c r="H7949" s="9">
        <v>43465</v>
      </c>
    </row>
    <row r="7950" spans="1:8" x14ac:dyDescent="0.2">
      <c r="A7950" t="s">
        <v>148</v>
      </c>
      <c r="B7950">
        <v>395078</v>
      </c>
      <c r="C7950">
        <v>15</v>
      </c>
      <c r="D7950" t="s">
        <v>33</v>
      </c>
      <c r="E7950" t="s">
        <v>8</v>
      </c>
      <c r="F7950" t="s">
        <v>34</v>
      </c>
      <c r="G7950">
        <v>0.1278</v>
      </c>
      <c r="H7950" s="9">
        <v>43465</v>
      </c>
    </row>
    <row r="7951" spans="1:8" x14ac:dyDescent="0.2">
      <c r="A7951" t="s">
        <v>148</v>
      </c>
      <c r="B7951">
        <v>394865</v>
      </c>
      <c r="C7951">
        <v>16</v>
      </c>
      <c r="D7951" t="s">
        <v>35</v>
      </c>
      <c r="E7951" t="s">
        <v>8</v>
      </c>
      <c r="F7951" t="s">
        <v>36</v>
      </c>
      <c r="G7951">
        <v>9.5600000000000004E-2</v>
      </c>
      <c r="H7951" s="9">
        <v>43465</v>
      </c>
    </row>
    <row r="7952" spans="1:8" x14ac:dyDescent="0.2">
      <c r="A7952" t="s">
        <v>148</v>
      </c>
      <c r="B7952">
        <v>395056</v>
      </c>
      <c r="C7952">
        <v>17</v>
      </c>
      <c r="D7952" t="s">
        <v>37</v>
      </c>
      <c r="E7952" t="s">
        <v>8</v>
      </c>
      <c r="F7952" t="s">
        <v>11</v>
      </c>
      <c r="G7952">
        <v>0.14499999999999999</v>
      </c>
      <c r="H7952" s="9">
        <v>43465</v>
      </c>
    </row>
    <row r="7953" spans="1:8" x14ac:dyDescent="0.2">
      <c r="A7953" t="s">
        <v>148</v>
      </c>
      <c r="B7953">
        <v>395121</v>
      </c>
      <c r="C7953">
        <v>18</v>
      </c>
      <c r="D7953" t="s">
        <v>38</v>
      </c>
      <c r="E7953" t="s">
        <v>8</v>
      </c>
      <c r="F7953" t="s">
        <v>39</v>
      </c>
      <c r="G7953">
        <v>0.1191</v>
      </c>
      <c r="H7953" s="9">
        <v>43465</v>
      </c>
    </row>
    <row r="7954" spans="1:8" x14ac:dyDescent="0.2">
      <c r="A7954" t="s">
        <v>148</v>
      </c>
      <c r="B7954">
        <v>395148</v>
      </c>
      <c r="C7954">
        <v>19</v>
      </c>
      <c r="D7954" t="s">
        <v>40</v>
      </c>
      <c r="E7954" t="s">
        <v>8</v>
      </c>
      <c r="F7954" t="s">
        <v>22</v>
      </c>
      <c r="G7954">
        <v>0.1767</v>
      </c>
      <c r="H7954" s="9">
        <v>43465</v>
      </c>
    </row>
    <row r="7955" spans="1:8" x14ac:dyDescent="0.2">
      <c r="A7955" t="s">
        <v>148</v>
      </c>
      <c r="B7955">
        <v>394358</v>
      </c>
      <c r="C7955">
        <v>20</v>
      </c>
      <c r="D7955" t="s">
        <v>41</v>
      </c>
      <c r="E7955" t="s">
        <v>8</v>
      </c>
      <c r="F7955" t="s">
        <v>42</v>
      </c>
      <c r="G7955">
        <v>0.14360000000000001</v>
      </c>
      <c r="H7955" s="9">
        <v>43465</v>
      </c>
    </row>
    <row r="7956" spans="1:8" x14ac:dyDescent="0.2">
      <c r="A7956" t="s">
        <v>148</v>
      </c>
      <c r="B7956">
        <v>394530</v>
      </c>
      <c r="C7956">
        <v>21</v>
      </c>
      <c r="D7956" t="s">
        <v>43</v>
      </c>
      <c r="E7956" t="s">
        <v>8</v>
      </c>
      <c r="F7956" t="s">
        <v>44</v>
      </c>
      <c r="G7956">
        <v>0.1482</v>
      </c>
      <c r="H7956" s="9">
        <v>43465</v>
      </c>
    </row>
    <row r="7957" spans="1:8" x14ac:dyDescent="0.2">
      <c r="A7957" t="s">
        <v>148</v>
      </c>
      <c r="B7957">
        <v>394982</v>
      </c>
      <c r="C7957">
        <v>22</v>
      </c>
      <c r="D7957" t="s">
        <v>45</v>
      </c>
      <c r="E7957" t="s">
        <v>8</v>
      </c>
      <c r="F7957" t="s">
        <v>17</v>
      </c>
      <c r="G7957">
        <v>0.1</v>
      </c>
      <c r="H7957" s="9">
        <v>43465</v>
      </c>
    </row>
    <row r="7958" spans="1:8" x14ac:dyDescent="0.2">
      <c r="A7958" t="s">
        <v>148</v>
      </c>
      <c r="B7958">
        <v>394998</v>
      </c>
      <c r="C7958">
        <v>23</v>
      </c>
      <c r="D7958" t="s">
        <v>46</v>
      </c>
      <c r="E7958" t="s">
        <v>8</v>
      </c>
      <c r="F7958" t="s">
        <v>47</v>
      </c>
      <c r="G7958">
        <v>0.12429999999999999</v>
      </c>
      <c r="H7958" s="9">
        <v>43465</v>
      </c>
    </row>
    <row r="7959" spans="1:8" x14ac:dyDescent="0.2">
      <c r="A7959" t="s">
        <v>148</v>
      </c>
      <c r="B7959">
        <v>394458</v>
      </c>
      <c r="C7959">
        <v>24</v>
      </c>
      <c r="D7959" t="s">
        <v>48</v>
      </c>
      <c r="E7959" t="s">
        <v>8</v>
      </c>
      <c r="F7959" t="s">
        <v>49</v>
      </c>
      <c r="G7959">
        <v>0.13400000000000001</v>
      </c>
      <c r="H7959" s="9">
        <v>43465</v>
      </c>
    </row>
    <row r="7960" spans="1:8" x14ac:dyDescent="0.2">
      <c r="A7960" t="s">
        <v>148</v>
      </c>
      <c r="B7960">
        <v>395045</v>
      </c>
      <c r="C7960">
        <v>25</v>
      </c>
      <c r="D7960" t="s">
        <v>50</v>
      </c>
      <c r="E7960" t="s">
        <v>8</v>
      </c>
      <c r="F7960" t="s">
        <v>11</v>
      </c>
      <c r="G7960">
        <v>0.14230000000000001</v>
      </c>
      <c r="H7960" s="9">
        <v>43465</v>
      </c>
    </row>
    <row r="7961" spans="1:8" x14ac:dyDescent="0.2">
      <c r="A7961" t="s">
        <v>148</v>
      </c>
      <c r="B7961">
        <v>395055</v>
      </c>
      <c r="C7961">
        <v>26</v>
      </c>
      <c r="D7961" t="s">
        <v>51</v>
      </c>
      <c r="E7961" t="s">
        <v>8</v>
      </c>
      <c r="F7961" t="s">
        <v>15</v>
      </c>
      <c r="G7961">
        <v>0.14199999999999999</v>
      </c>
      <c r="H7961" s="9">
        <v>43465</v>
      </c>
    </row>
    <row r="7962" spans="1:8" x14ac:dyDescent="0.2">
      <c r="A7962" t="s">
        <v>148</v>
      </c>
      <c r="B7962">
        <v>394943</v>
      </c>
      <c r="C7962">
        <v>27</v>
      </c>
      <c r="D7962" t="s">
        <v>52</v>
      </c>
      <c r="E7962" t="s">
        <v>8</v>
      </c>
      <c r="F7962" t="s">
        <v>22</v>
      </c>
      <c r="G7962">
        <v>0.15210000000000001</v>
      </c>
      <c r="H7962" s="9">
        <v>43465</v>
      </c>
    </row>
    <row r="7963" spans="1:8" x14ac:dyDescent="0.2">
      <c r="A7963" t="s">
        <v>148</v>
      </c>
      <c r="B7963">
        <v>394466</v>
      </c>
      <c r="C7963">
        <v>28</v>
      </c>
      <c r="D7963" t="s">
        <v>53</v>
      </c>
      <c r="E7963" t="s">
        <v>8</v>
      </c>
      <c r="F7963" t="s">
        <v>54</v>
      </c>
      <c r="G7963">
        <v>0.12970000000000001</v>
      </c>
      <c r="H7963" s="9">
        <v>43465</v>
      </c>
    </row>
    <row r="7964" spans="1:8" x14ac:dyDescent="0.2">
      <c r="A7964" t="s">
        <v>148</v>
      </c>
      <c r="B7964">
        <v>394475</v>
      </c>
      <c r="C7964">
        <v>29</v>
      </c>
      <c r="D7964" t="s">
        <v>55</v>
      </c>
      <c r="E7964" t="s">
        <v>8</v>
      </c>
      <c r="F7964" t="s">
        <v>54</v>
      </c>
      <c r="G7964">
        <v>0.1089</v>
      </c>
      <c r="H7964" s="9">
        <v>43465</v>
      </c>
    </row>
    <row r="7965" spans="1:8" x14ac:dyDescent="0.2">
      <c r="A7965" t="s">
        <v>148</v>
      </c>
      <c r="B7965">
        <v>394735</v>
      </c>
      <c r="C7965">
        <v>30</v>
      </c>
      <c r="D7965" t="s">
        <v>56</v>
      </c>
      <c r="E7965" t="s">
        <v>8</v>
      </c>
      <c r="F7965" t="s">
        <v>39</v>
      </c>
      <c r="G7965">
        <v>0.1211</v>
      </c>
      <c r="H7965" s="9">
        <v>43465</v>
      </c>
    </row>
    <row r="7966" spans="1:8" x14ac:dyDescent="0.2">
      <c r="A7966" t="s">
        <v>148</v>
      </c>
      <c r="B7966">
        <v>394775</v>
      </c>
      <c r="C7966">
        <v>31</v>
      </c>
      <c r="D7966" t="s">
        <v>57</v>
      </c>
      <c r="E7966" t="s">
        <v>8</v>
      </c>
      <c r="F7966" t="s">
        <v>58</v>
      </c>
      <c r="G7966">
        <v>0.16880000000000001</v>
      </c>
      <c r="H7966" s="9">
        <v>43465</v>
      </c>
    </row>
    <row r="7967" spans="1:8" x14ac:dyDescent="0.2">
      <c r="A7967" t="s">
        <v>148</v>
      </c>
      <c r="B7967">
        <v>394492</v>
      </c>
      <c r="C7967">
        <v>32</v>
      </c>
      <c r="D7967" t="s">
        <v>59</v>
      </c>
      <c r="E7967" t="s">
        <v>8</v>
      </c>
      <c r="F7967" t="s">
        <v>54</v>
      </c>
      <c r="G7967">
        <v>0.1603</v>
      </c>
      <c r="H7967" s="9">
        <v>43465</v>
      </c>
    </row>
    <row r="7968" spans="1:8" x14ac:dyDescent="0.2">
      <c r="A7968" t="s">
        <v>148</v>
      </c>
      <c r="B7968">
        <v>394705</v>
      </c>
      <c r="C7968">
        <v>33</v>
      </c>
      <c r="D7968" t="s">
        <v>60</v>
      </c>
      <c r="E7968" t="s">
        <v>8</v>
      </c>
      <c r="F7968" t="s">
        <v>61</v>
      </c>
      <c r="G7968">
        <v>0.14499999999999999</v>
      </c>
      <c r="H7968" s="9">
        <v>43465</v>
      </c>
    </row>
    <row r="7969" spans="1:8" x14ac:dyDescent="0.2">
      <c r="A7969" t="s">
        <v>148</v>
      </c>
      <c r="B7969">
        <v>395059</v>
      </c>
      <c r="C7969">
        <v>34</v>
      </c>
      <c r="D7969" t="s">
        <v>62</v>
      </c>
      <c r="E7969" t="s">
        <v>8</v>
      </c>
      <c r="F7969" t="s">
        <v>11</v>
      </c>
      <c r="G7969">
        <v>0.11260000000000001</v>
      </c>
      <c r="H7969" s="9">
        <v>43465</v>
      </c>
    </row>
    <row r="7970" spans="1:8" x14ac:dyDescent="0.2">
      <c r="A7970" t="s">
        <v>148</v>
      </c>
      <c r="B7970">
        <v>394355</v>
      </c>
      <c r="C7970">
        <v>35</v>
      </c>
      <c r="D7970" t="s">
        <v>63</v>
      </c>
      <c r="E7970" t="s">
        <v>8</v>
      </c>
      <c r="F7970" t="s">
        <v>15</v>
      </c>
      <c r="G7970">
        <v>0.14699999999999999</v>
      </c>
      <c r="H7970" s="9">
        <v>43465</v>
      </c>
    </row>
    <row r="7971" spans="1:8" x14ac:dyDescent="0.2">
      <c r="A7971" t="s">
        <v>148</v>
      </c>
      <c r="B7971">
        <v>395194</v>
      </c>
      <c r="C7971">
        <v>36</v>
      </c>
      <c r="D7971" t="s">
        <v>64</v>
      </c>
      <c r="E7971" t="s">
        <v>8</v>
      </c>
      <c r="F7971" t="s">
        <v>65</v>
      </c>
      <c r="G7971">
        <v>0.11020000000000001</v>
      </c>
      <c r="H7971" s="9">
        <v>43465</v>
      </c>
    </row>
    <row r="7972" spans="1:8" x14ac:dyDescent="0.2">
      <c r="A7972" t="s">
        <v>148</v>
      </c>
      <c r="B7972">
        <v>394902</v>
      </c>
      <c r="C7972">
        <v>37</v>
      </c>
      <c r="D7972" t="s">
        <v>66</v>
      </c>
      <c r="E7972" t="s">
        <v>8</v>
      </c>
      <c r="F7972" t="s">
        <v>67</v>
      </c>
      <c r="G7972">
        <v>0.1147</v>
      </c>
      <c r="H7972" s="9">
        <v>43465</v>
      </c>
    </row>
    <row r="7973" spans="1:8" x14ac:dyDescent="0.2">
      <c r="A7973" t="s">
        <v>148</v>
      </c>
      <c r="B7973">
        <v>395005</v>
      </c>
      <c r="C7973">
        <v>38</v>
      </c>
      <c r="D7973" t="s">
        <v>68</v>
      </c>
      <c r="E7973" t="s">
        <v>8</v>
      </c>
      <c r="F7973" t="s">
        <v>69</v>
      </c>
      <c r="G7973">
        <v>0.10970000000000001</v>
      </c>
      <c r="H7973" s="9">
        <v>43465</v>
      </c>
    </row>
    <row r="7974" spans="1:8" x14ac:dyDescent="0.2">
      <c r="A7974" t="s">
        <v>148</v>
      </c>
      <c r="B7974">
        <v>394862</v>
      </c>
      <c r="C7974">
        <v>39</v>
      </c>
      <c r="D7974" t="s">
        <v>70</v>
      </c>
      <c r="E7974" t="s">
        <v>8</v>
      </c>
      <c r="F7974" t="s">
        <v>71</v>
      </c>
      <c r="G7974">
        <v>0.1009</v>
      </c>
      <c r="H7974" s="9">
        <v>43465</v>
      </c>
    </row>
    <row r="7975" spans="1:8" x14ac:dyDescent="0.2">
      <c r="A7975" t="s">
        <v>148</v>
      </c>
      <c r="B7975">
        <v>394714</v>
      </c>
      <c r="C7975">
        <v>40</v>
      </c>
      <c r="D7975" t="s">
        <v>72</v>
      </c>
      <c r="E7975" t="s">
        <v>8</v>
      </c>
      <c r="F7975" t="s">
        <v>22</v>
      </c>
      <c r="G7975">
        <v>0.14330000000000001</v>
      </c>
      <c r="H7975" s="9">
        <v>43465</v>
      </c>
    </row>
    <row r="7976" spans="1:8" x14ac:dyDescent="0.2">
      <c r="A7976" t="s">
        <v>148</v>
      </c>
      <c r="B7976">
        <v>394849</v>
      </c>
      <c r="C7976">
        <v>41</v>
      </c>
      <c r="D7976" t="s">
        <v>73</v>
      </c>
      <c r="E7976" t="s">
        <v>8</v>
      </c>
      <c r="F7976" t="s">
        <v>67</v>
      </c>
      <c r="G7976">
        <v>0.1002</v>
      </c>
      <c r="H7976" s="9">
        <v>43465</v>
      </c>
    </row>
    <row r="7977" spans="1:8" x14ac:dyDescent="0.2">
      <c r="A7977" t="s">
        <v>148</v>
      </c>
      <c r="B7977">
        <v>394935</v>
      </c>
      <c r="C7977">
        <v>42</v>
      </c>
      <c r="D7977" t="s">
        <v>74</v>
      </c>
      <c r="E7977" t="s">
        <v>8</v>
      </c>
      <c r="F7977" t="s">
        <v>75</v>
      </c>
      <c r="G7977">
        <v>0.1416</v>
      </c>
      <c r="H7977" s="9">
        <v>43465</v>
      </c>
    </row>
    <row r="7978" spans="1:8" x14ac:dyDescent="0.2">
      <c r="A7978" t="s">
        <v>148</v>
      </c>
      <c r="B7978">
        <v>394807</v>
      </c>
      <c r="C7978">
        <v>43</v>
      </c>
      <c r="D7978" t="s">
        <v>76</v>
      </c>
      <c r="E7978" t="s">
        <v>8</v>
      </c>
      <c r="F7978" t="s">
        <v>77</v>
      </c>
      <c r="G7978">
        <v>0.12959999999999999</v>
      </c>
      <c r="H7978" s="9">
        <v>43465</v>
      </c>
    </row>
    <row r="7979" spans="1:8" x14ac:dyDescent="0.2">
      <c r="A7979" t="s">
        <v>148</v>
      </c>
      <c r="B7979">
        <v>394669</v>
      </c>
      <c r="C7979">
        <v>44</v>
      </c>
      <c r="D7979" t="s">
        <v>78</v>
      </c>
      <c r="E7979" t="s">
        <v>8</v>
      </c>
      <c r="F7979" t="s">
        <v>79</v>
      </c>
      <c r="G7979">
        <v>0.1145</v>
      </c>
      <c r="H7979" s="9">
        <v>43465</v>
      </c>
    </row>
    <row r="7980" spans="1:8" x14ac:dyDescent="0.2">
      <c r="A7980" t="s">
        <v>148</v>
      </c>
      <c r="B7980">
        <v>395022</v>
      </c>
      <c r="C7980">
        <v>45</v>
      </c>
      <c r="D7980" t="s">
        <v>80</v>
      </c>
      <c r="E7980" t="s">
        <v>8</v>
      </c>
      <c r="F7980" t="s">
        <v>65</v>
      </c>
      <c r="G7980">
        <v>9.9000000000000005E-2</v>
      </c>
      <c r="H7980" s="9">
        <v>43465</v>
      </c>
    </row>
    <row r="7981" spans="1:8" x14ac:dyDescent="0.2">
      <c r="A7981" t="s">
        <v>148</v>
      </c>
      <c r="B7981">
        <v>394910</v>
      </c>
      <c r="C7981">
        <v>46</v>
      </c>
      <c r="D7981" t="s">
        <v>81</v>
      </c>
      <c r="E7981" t="s">
        <v>8</v>
      </c>
      <c r="F7981" t="s">
        <v>82</v>
      </c>
      <c r="G7981">
        <v>0.1273</v>
      </c>
      <c r="H7981" s="9">
        <v>43465</v>
      </c>
    </row>
    <row r="7982" spans="1:8" x14ac:dyDescent="0.2">
      <c r="A7982" t="s">
        <v>148</v>
      </c>
      <c r="B7982">
        <v>394425</v>
      </c>
      <c r="C7982">
        <v>47</v>
      </c>
      <c r="D7982" t="s">
        <v>83</v>
      </c>
      <c r="E7982" t="s">
        <v>8</v>
      </c>
      <c r="F7982" t="s">
        <v>9</v>
      </c>
      <c r="G7982">
        <v>0.11169999999999999</v>
      </c>
      <c r="H7982" s="9">
        <v>43465</v>
      </c>
    </row>
    <row r="7983" spans="1:8" x14ac:dyDescent="0.2">
      <c r="A7983" t="s">
        <v>148</v>
      </c>
      <c r="B7983">
        <v>395012</v>
      </c>
      <c r="C7983">
        <v>48</v>
      </c>
      <c r="D7983" t="s">
        <v>84</v>
      </c>
      <c r="E7983" t="s">
        <v>8</v>
      </c>
      <c r="F7983" t="s">
        <v>49</v>
      </c>
      <c r="G7983">
        <v>0.12590000000000001</v>
      </c>
      <c r="H7983" s="9">
        <v>43465</v>
      </c>
    </row>
    <row r="7984" spans="1:8" x14ac:dyDescent="0.2">
      <c r="A7984" t="s">
        <v>148</v>
      </c>
      <c r="B7984">
        <v>394388</v>
      </c>
      <c r="C7984">
        <v>49</v>
      </c>
      <c r="D7984" t="s">
        <v>85</v>
      </c>
      <c r="E7984" t="s">
        <v>8</v>
      </c>
      <c r="F7984" t="s">
        <v>86</v>
      </c>
      <c r="G7984">
        <v>8.9399999999999993E-2</v>
      </c>
      <c r="H7984" s="9">
        <v>43465</v>
      </c>
    </row>
    <row r="7985" spans="1:8" x14ac:dyDescent="0.2">
      <c r="A7985" t="s">
        <v>148</v>
      </c>
      <c r="B7985">
        <v>395053</v>
      </c>
      <c r="C7985">
        <v>50</v>
      </c>
      <c r="D7985" t="s">
        <v>87</v>
      </c>
      <c r="E7985" t="s">
        <v>8</v>
      </c>
      <c r="F7985" t="s">
        <v>88</v>
      </c>
      <c r="G7985">
        <v>0.1406</v>
      </c>
      <c r="H7985" s="9">
        <v>43465</v>
      </c>
    </row>
    <row r="7986" spans="1:8" x14ac:dyDescent="0.2">
      <c r="A7986" t="s">
        <v>148</v>
      </c>
      <c r="B7986">
        <v>395031</v>
      </c>
      <c r="C7986">
        <v>51</v>
      </c>
      <c r="D7986" t="s">
        <v>89</v>
      </c>
      <c r="E7986" t="s">
        <v>8</v>
      </c>
      <c r="F7986" t="s">
        <v>9</v>
      </c>
      <c r="G7986">
        <v>9.6699999999999994E-2</v>
      </c>
      <c r="H7986" s="9">
        <v>43465</v>
      </c>
    </row>
    <row r="7987" spans="1:8" x14ac:dyDescent="0.2">
      <c r="A7987" t="s">
        <v>148</v>
      </c>
      <c r="B7987">
        <v>394640</v>
      </c>
      <c r="C7987">
        <v>52</v>
      </c>
      <c r="D7987" t="s">
        <v>90</v>
      </c>
      <c r="E7987" t="s">
        <v>8</v>
      </c>
      <c r="F7987" t="s">
        <v>29</v>
      </c>
      <c r="G7987">
        <v>0.13239999999999999</v>
      </c>
      <c r="H7987" s="9">
        <v>43465</v>
      </c>
    </row>
    <row r="7988" spans="1:8" x14ac:dyDescent="0.2">
      <c r="A7988" t="s">
        <v>148</v>
      </c>
      <c r="B7988">
        <v>395167</v>
      </c>
      <c r="C7988">
        <v>53</v>
      </c>
      <c r="D7988" t="s">
        <v>91</v>
      </c>
      <c r="E7988" t="s">
        <v>8</v>
      </c>
      <c r="F7988" t="s">
        <v>32</v>
      </c>
      <c r="G7988">
        <v>0.1227</v>
      </c>
      <c r="H7988" s="9">
        <v>43465</v>
      </c>
    </row>
    <row r="7989" spans="1:8" x14ac:dyDescent="0.2">
      <c r="A7989" t="s">
        <v>148</v>
      </c>
      <c r="B7989">
        <v>753924</v>
      </c>
      <c r="C7989">
        <v>54</v>
      </c>
      <c r="D7989" t="s">
        <v>92</v>
      </c>
      <c r="E7989" t="s">
        <v>8</v>
      </c>
      <c r="F7989" t="s">
        <v>93</v>
      </c>
      <c r="G7989">
        <v>9.7299999999999998E-2</v>
      </c>
      <c r="H7989" s="9">
        <v>43465</v>
      </c>
    </row>
    <row r="7990" spans="1:8" x14ac:dyDescent="0.2">
      <c r="A7990" t="s">
        <v>148</v>
      </c>
      <c r="B7990">
        <v>395169</v>
      </c>
      <c r="C7990">
        <v>55</v>
      </c>
      <c r="D7990" t="s">
        <v>94</v>
      </c>
      <c r="E7990" t="s">
        <v>8</v>
      </c>
      <c r="F7990" t="s">
        <v>75</v>
      </c>
      <c r="G7990">
        <v>0.11409999999999999</v>
      </c>
      <c r="H7990" s="9">
        <v>43465</v>
      </c>
    </row>
    <row r="7991" spans="1:8" x14ac:dyDescent="0.2">
      <c r="A7991" t="s">
        <v>148</v>
      </c>
      <c r="B7991">
        <v>394619</v>
      </c>
      <c r="C7991">
        <v>56</v>
      </c>
      <c r="D7991" t="s">
        <v>95</v>
      </c>
      <c r="E7991" t="s">
        <v>8</v>
      </c>
      <c r="F7991" t="s">
        <v>11</v>
      </c>
      <c r="G7991">
        <v>0.1366</v>
      </c>
      <c r="H7991" s="9">
        <v>43465</v>
      </c>
    </row>
    <row r="7992" spans="1:8" x14ac:dyDescent="0.2">
      <c r="A7992" t="s">
        <v>148</v>
      </c>
      <c r="B7992">
        <v>395238</v>
      </c>
      <c r="C7992">
        <v>57</v>
      </c>
      <c r="D7992" t="s">
        <v>96</v>
      </c>
      <c r="E7992" t="s">
        <v>8</v>
      </c>
      <c r="F7992" t="s">
        <v>26</v>
      </c>
      <c r="G7992">
        <v>0.129</v>
      </c>
      <c r="H7992" s="9">
        <v>43465</v>
      </c>
    </row>
    <row r="7993" spans="1:8" x14ac:dyDescent="0.2">
      <c r="A7993" t="s">
        <v>148</v>
      </c>
      <c r="B7993">
        <v>394415</v>
      </c>
      <c r="C7993">
        <v>58</v>
      </c>
      <c r="D7993" t="s">
        <v>97</v>
      </c>
      <c r="E7993" t="s">
        <v>8</v>
      </c>
      <c r="F7993" t="s">
        <v>79</v>
      </c>
      <c r="G7993">
        <v>7.3899999999999993E-2</v>
      </c>
      <c r="H7993" s="9">
        <v>43465</v>
      </c>
    </row>
    <row r="7994" spans="1:8" x14ac:dyDescent="0.2">
      <c r="A7994" t="s">
        <v>148</v>
      </c>
      <c r="B7994">
        <v>394312</v>
      </c>
      <c r="C7994">
        <v>59</v>
      </c>
      <c r="D7994" t="s">
        <v>98</v>
      </c>
      <c r="E7994" t="s">
        <v>8</v>
      </c>
      <c r="F7994" t="s">
        <v>99</v>
      </c>
      <c r="G7994">
        <v>0.13089999999999999</v>
      </c>
      <c r="H7994" s="9">
        <v>43465</v>
      </c>
    </row>
    <row r="7995" spans="1:8" x14ac:dyDescent="0.2">
      <c r="A7995" t="s">
        <v>148</v>
      </c>
      <c r="B7995">
        <v>394308</v>
      </c>
      <c r="C7995">
        <v>60</v>
      </c>
      <c r="D7995" t="s">
        <v>100</v>
      </c>
      <c r="E7995" t="s">
        <v>8</v>
      </c>
      <c r="F7995" t="s">
        <v>9</v>
      </c>
      <c r="G7995">
        <v>9.8299999999999998E-2</v>
      </c>
      <c r="H7995" s="9">
        <v>43465</v>
      </c>
    </row>
    <row r="7996" spans="1:8" x14ac:dyDescent="0.2">
      <c r="A7996" t="s">
        <v>148</v>
      </c>
      <c r="B7996">
        <v>394938</v>
      </c>
      <c r="C7996">
        <v>61</v>
      </c>
      <c r="D7996" t="s">
        <v>101</v>
      </c>
      <c r="E7996" t="s">
        <v>8</v>
      </c>
      <c r="F7996" t="s">
        <v>102</v>
      </c>
      <c r="G7996">
        <v>9.9099999999999994E-2</v>
      </c>
      <c r="H7996" s="9">
        <v>43465</v>
      </c>
    </row>
    <row r="7997" spans="1:8" x14ac:dyDescent="0.2">
      <c r="A7997" t="s">
        <v>148</v>
      </c>
      <c r="B7997">
        <v>394908</v>
      </c>
      <c r="C7997">
        <v>62</v>
      </c>
      <c r="D7997" t="s">
        <v>103</v>
      </c>
      <c r="E7997" t="s">
        <v>8</v>
      </c>
      <c r="F7997" t="s">
        <v>79</v>
      </c>
      <c r="G7997">
        <v>0.1032</v>
      </c>
      <c r="H7997" s="9">
        <v>43465</v>
      </c>
    </row>
    <row r="7998" spans="1:8" x14ac:dyDescent="0.2">
      <c r="A7998" t="s">
        <v>148</v>
      </c>
      <c r="B7998">
        <v>394357</v>
      </c>
      <c r="C7998">
        <v>63</v>
      </c>
      <c r="D7998" t="s">
        <v>104</v>
      </c>
      <c r="E7998" t="s">
        <v>8</v>
      </c>
      <c r="F7998" t="s">
        <v>11</v>
      </c>
      <c r="G7998">
        <v>0.1118</v>
      </c>
      <c r="H7998" s="9">
        <v>43465</v>
      </c>
    </row>
    <row r="7999" spans="1:8" x14ac:dyDescent="0.2">
      <c r="A7999" t="s">
        <v>148</v>
      </c>
      <c r="B7999">
        <v>394753</v>
      </c>
      <c r="C7999">
        <v>64</v>
      </c>
      <c r="D7999" t="s">
        <v>105</v>
      </c>
      <c r="E7999" t="s">
        <v>8</v>
      </c>
      <c r="F7999" t="s">
        <v>67</v>
      </c>
      <c r="G7999">
        <v>0.1009</v>
      </c>
      <c r="H7999" s="9">
        <v>43465</v>
      </c>
    </row>
    <row r="8000" spans="1:8" x14ac:dyDescent="0.2">
      <c r="A8000" t="s">
        <v>148</v>
      </c>
      <c r="B8000">
        <v>394653</v>
      </c>
      <c r="C8000">
        <v>65</v>
      </c>
      <c r="D8000" t="s">
        <v>106</v>
      </c>
      <c r="E8000" t="s">
        <v>8</v>
      </c>
      <c r="F8000" t="s">
        <v>107</v>
      </c>
      <c r="G8000">
        <v>0.1046</v>
      </c>
      <c r="H8000" s="9">
        <v>43465</v>
      </c>
    </row>
    <row r="8001" spans="1:8" x14ac:dyDescent="0.2">
      <c r="A8001" t="s">
        <v>148</v>
      </c>
      <c r="B8001">
        <v>394952</v>
      </c>
      <c r="C8001">
        <v>66</v>
      </c>
      <c r="D8001" t="s">
        <v>108</v>
      </c>
      <c r="E8001" t="s">
        <v>8</v>
      </c>
      <c r="F8001" t="s">
        <v>11</v>
      </c>
      <c r="G8001">
        <v>0.1232</v>
      </c>
      <c r="H8001" s="9">
        <v>43465</v>
      </c>
    </row>
    <row r="8002" spans="1:8" x14ac:dyDescent="0.2">
      <c r="A8002" t="s">
        <v>148</v>
      </c>
      <c r="B8002">
        <v>394318</v>
      </c>
      <c r="C8002">
        <v>67</v>
      </c>
      <c r="D8002" t="s">
        <v>109</v>
      </c>
      <c r="E8002" t="s">
        <v>8</v>
      </c>
      <c r="F8002" t="s">
        <v>17</v>
      </c>
      <c r="G8002">
        <v>0.1211</v>
      </c>
      <c r="H8002" s="9">
        <v>43465</v>
      </c>
    </row>
    <row r="8003" spans="1:8" x14ac:dyDescent="0.2">
      <c r="A8003" t="s">
        <v>148</v>
      </c>
      <c r="B8003">
        <v>394561</v>
      </c>
      <c r="C8003">
        <v>68</v>
      </c>
      <c r="D8003" t="s">
        <v>110</v>
      </c>
      <c r="E8003" t="s">
        <v>8</v>
      </c>
      <c r="F8003" t="s">
        <v>15</v>
      </c>
      <c r="G8003">
        <v>7.0900000000000005E-2</v>
      </c>
      <c r="H8003" s="9">
        <v>43465</v>
      </c>
    </row>
    <row r="8004" spans="1:8" x14ac:dyDescent="0.2">
      <c r="A8004" t="s">
        <v>148</v>
      </c>
      <c r="B8004">
        <v>394367</v>
      </c>
      <c r="C8004">
        <v>69</v>
      </c>
      <c r="D8004" t="s">
        <v>111</v>
      </c>
      <c r="E8004" t="s">
        <v>8</v>
      </c>
      <c r="F8004" t="s">
        <v>82</v>
      </c>
      <c r="G8004">
        <v>0.10199999999999999</v>
      </c>
      <c r="H8004" s="9">
        <v>43465</v>
      </c>
    </row>
    <row r="8005" spans="1:8" x14ac:dyDescent="0.2">
      <c r="A8005" t="s">
        <v>148</v>
      </c>
      <c r="B8005">
        <v>394521</v>
      </c>
      <c r="C8005">
        <v>70</v>
      </c>
      <c r="D8005" t="s">
        <v>112</v>
      </c>
      <c r="E8005" t="s">
        <v>8</v>
      </c>
      <c r="F8005" t="s">
        <v>54</v>
      </c>
      <c r="G8005">
        <v>0.13880000000000001</v>
      </c>
      <c r="H8005" s="9">
        <v>43465</v>
      </c>
    </row>
    <row r="8006" spans="1:8" x14ac:dyDescent="0.2">
      <c r="A8006" t="s">
        <v>148</v>
      </c>
      <c r="B8006">
        <v>394843</v>
      </c>
      <c r="C8006">
        <v>71</v>
      </c>
      <c r="D8006" t="s">
        <v>113</v>
      </c>
      <c r="E8006" t="s">
        <v>8</v>
      </c>
      <c r="F8006" t="s">
        <v>15</v>
      </c>
      <c r="G8006">
        <v>6.7100000000000007E-2</v>
      </c>
      <c r="H8006" s="9">
        <v>43465</v>
      </c>
    </row>
    <row r="8007" spans="1:8" x14ac:dyDescent="0.2">
      <c r="A8007" t="s">
        <v>148</v>
      </c>
      <c r="B8007">
        <v>394486</v>
      </c>
      <c r="C8007">
        <v>72</v>
      </c>
      <c r="D8007" t="s">
        <v>114</v>
      </c>
      <c r="E8007" t="s">
        <v>8</v>
      </c>
      <c r="F8007" t="s">
        <v>107</v>
      </c>
      <c r="G8007">
        <v>0.09</v>
      </c>
      <c r="H8007" s="9">
        <v>43465</v>
      </c>
    </row>
    <row r="8008" spans="1:8" x14ac:dyDescent="0.2">
      <c r="A8008" t="s">
        <v>148</v>
      </c>
      <c r="B8008">
        <v>394648</v>
      </c>
      <c r="C8008">
        <v>73</v>
      </c>
      <c r="D8008" t="s">
        <v>115</v>
      </c>
      <c r="E8008" t="s">
        <v>8</v>
      </c>
      <c r="F8008" t="s">
        <v>49</v>
      </c>
      <c r="G8008">
        <v>0.1138</v>
      </c>
      <c r="H8008" s="9">
        <v>43465</v>
      </c>
    </row>
    <row r="8009" spans="1:8" x14ac:dyDescent="0.2">
      <c r="A8009" t="s">
        <v>148</v>
      </c>
      <c r="B8009">
        <v>394304</v>
      </c>
      <c r="C8009">
        <v>74</v>
      </c>
      <c r="D8009" t="s">
        <v>116</v>
      </c>
      <c r="E8009" t="s">
        <v>8</v>
      </c>
      <c r="F8009" t="s">
        <v>54</v>
      </c>
      <c r="G8009">
        <v>0.1144</v>
      </c>
      <c r="H8009" s="9">
        <v>43465</v>
      </c>
    </row>
    <row r="8010" spans="1:8" x14ac:dyDescent="0.2">
      <c r="A8010" t="s">
        <v>148</v>
      </c>
      <c r="B8010">
        <v>753906</v>
      </c>
      <c r="C8010">
        <v>75</v>
      </c>
      <c r="D8010" t="s">
        <v>117</v>
      </c>
      <c r="E8010" t="s">
        <v>8</v>
      </c>
      <c r="F8010" t="s">
        <v>22</v>
      </c>
      <c r="G8010">
        <v>0.1492</v>
      </c>
      <c r="H8010" s="9">
        <v>43465</v>
      </c>
    </row>
    <row r="8011" spans="1:8" x14ac:dyDescent="0.2">
      <c r="A8011" t="s">
        <v>148</v>
      </c>
      <c r="B8011">
        <v>394798</v>
      </c>
      <c r="C8011">
        <v>76</v>
      </c>
      <c r="D8011" t="s">
        <v>118</v>
      </c>
      <c r="E8011" t="s">
        <v>8</v>
      </c>
      <c r="F8011" t="s">
        <v>119</v>
      </c>
      <c r="G8011">
        <v>9.4299999999999995E-2</v>
      </c>
      <c r="H8011" s="9">
        <v>43465</v>
      </c>
    </row>
    <row r="8012" spans="1:8" x14ac:dyDescent="0.2">
      <c r="A8012" t="s">
        <v>148</v>
      </c>
      <c r="B8012">
        <v>395134</v>
      </c>
      <c r="C8012">
        <v>77</v>
      </c>
      <c r="D8012" t="s">
        <v>120</v>
      </c>
      <c r="E8012" t="s">
        <v>8</v>
      </c>
      <c r="F8012" t="s">
        <v>11</v>
      </c>
      <c r="G8012">
        <v>0.15440000000000001</v>
      </c>
      <c r="H8012" s="9">
        <v>43465</v>
      </c>
    </row>
    <row r="8013" spans="1:8" x14ac:dyDescent="0.2">
      <c r="A8013" t="s">
        <v>148</v>
      </c>
      <c r="B8013">
        <v>394457</v>
      </c>
      <c r="C8013">
        <v>78</v>
      </c>
      <c r="D8013" t="s">
        <v>121</v>
      </c>
      <c r="E8013" t="s">
        <v>8</v>
      </c>
      <c r="F8013" t="s">
        <v>107</v>
      </c>
      <c r="G8013">
        <v>0.1358</v>
      </c>
      <c r="H8013" s="9">
        <v>43465</v>
      </c>
    </row>
    <row r="8014" spans="1:8" x14ac:dyDescent="0.2">
      <c r="A8014" t="s">
        <v>148</v>
      </c>
      <c r="B8014">
        <v>395143</v>
      </c>
      <c r="C8014">
        <v>79</v>
      </c>
      <c r="D8014" t="s">
        <v>122</v>
      </c>
      <c r="E8014" t="s">
        <v>8</v>
      </c>
      <c r="F8014" t="s">
        <v>9</v>
      </c>
      <c r="G8014">
        <v>9.2600000000000002E-2</v>
      </c>
      <c r="H8014" s="9">
        <v>43465</v>
      </c>
    </row>
    <row r="8015" spans="1:8" x14ac:dyDescent="0.2">
      <c r="A8015" t="s">
        <v>148</v>
      </c>
      <c r="B8015">
        <v>394484</v>
      </c>
      <c r="C8015">
        <v>80</v>
      </c>
      <c r="D8015" t="s">
        <v>123</v>
      </c>
      <c r="E8015" t="s">
        <v>8</v>
      </c>
      <c r="F8015" t="s">
        <v>44</v>
      </c>
      <c r="G8015">
        <v>0.1215</v>
      </c>
      <c r="H8015" s="9">
        <v>43465</v>
      </c>
    </row>
    <row r="8016" spans="1:8" x14ac:dyDescent="0.2">
      <c r="A8016" t="s">
        <v>148</v>
      </c>
      <c r="B8016">
        <v>395235</v>
      </c>
      <c r="C8016">
        <v>81</v>
      </c>
      <c r="D8016" t="s">
        <v>124</v>
      </c>
      <c r="E8016" t="s">
        <v>8</v>
      </c>
      <c r="F8016" t="s">
        <v>49</v>
      </c>
      <c r="G8016">
        <v>9.1899999999999996E-2</v>
      </c>
      <c r="H8016" s="9">
        <v>43465</v>
      </c>
    </row>
    <row r="8017" spans="1:8" x14ac:dyDescent="0.2">
      <c r="A8017" t="s">
        <v>148</v>
      </c>
      <c r="B8017">
        <v>395224</v>
      </c>
      <c r="C8017">
        <v>82</v>
      </c>
      <c r="D8017" t="s">
        <v>125</v>
      </c>
      <c r="E8017" t="s">
        <v>8</v>
      </c>
      <c r="F8017" t="s">
        <v>126</v>
      </c>
      <c r="G8017">
        <v>0.1124</v>
      </c>
      <c r="H8017" s="9">
        <v>43465</v>
      </c>
    </row>
    <row r="8018" spans="1:8" x14ac:dyDescent="0.2">
      <c r="A8018" t="s">
        <v>148</v>
      </c>
      <c r="B8018">
        <v>395115</v>
      </c>
      <c r="C8018">
        <v>83</v>
      </c>
      <c r="D8018" t="s">
        <v>127</v>
      </c>
      <c r="E8018" t="s">
        <v>8</v>
      </c>
      <c r="F8018" t="s">
        <v>26</v>
      </c>
      <c r="G8018">
        <v>0.13780000000000001</v>
      </c>
      <c r="H8018" s="9">
        <v>43465</v>
      </c>
    </row>
    <row r="8019" spans="1:8" x14ac:dyDescent="0.2">
      <c r="A8019" t="s">
        <v>148</v>
      </c>
      <c r="B8019">
        <v>394440</v>
      </c>
      <c r="C8019">
        <v>84</v>
      </c>
      <c r="D8019" t="s">
        <v>128</v>
      </c>
      <c r="E8019" t="s">
        <v>8</v>
      </c>
      <c r="F8019" t="s">
        <v>22</v>
      </c>
      <c r="G8019">
        <v>0.1545</v>
      </c>
      <c r="H8019" s="9">
        <v>43465</v>
      </c>
    </row>
    <row r="8020" spans="1:8" x14ac:dyDescent="0.2">
      <c r="A8020" t="s">
        <v>148</v>
      </c>
      <c r="B8020">
        <v>394399</v>
      </c>
      <c r="C8020">
        <v>85</v>
      </c>
      <c r="D8020" t="s">
        <v>129</v>
      </c>
      <c r="E8020" t="s">
        <v>8</v>
      </c>
      <c r="F8020" t="s">
        <v>130</v>
      </c>
      <c r="G8020">
        <v>0.1477</v>
      </c>
      <c r="H8020" s="9">
        <v>43465</v>
      </c>
    </row>
    <row r="8021" spans="1:8" x14ac:dyDescent="0.2">
      <c r="A8021" t="s">
        <v>148</v>
      </c>
      <c r="B8021">
        <v>395160</v>
      </c>
      <c r="C8021">
        <v>86</v>
      </c>
      <c r="D8021" t="s">
        <v>131</v>
      </c>
      <c r="E8021" t="s">
        <v>8</v>
      </c>
      <c r="F8021" t="s">
        <v>54</v>
      </c>
      <c r="G8021">
        <v>0.1133</v>
      </c>
      <c r="H8021" s="9">
        <v>43465</v>
      </c>
    </row>
    <row r="8022" spans="1:8" x14ac:dyDescent="0.2">
      <c r="A8022" t="s">
        <v>148</v>
      </c>
      <c r="B8022">
        <v>394816</v>
      </c>
      <c r="C8022">
        <v>87</v>
      </c>
      <c r="D8022" t="s">
        <v>132</v>
      </c>
      <c r="E8022" t="s">
        <v>8</v>
      </c>
      <c r="F8022" t="s">
        <v>71</v>
      </c>
      <c r="G8022">
        <v>7.46E-2</v>
      </c>
      <c r="H8022" s="9">
        <v>43465</v>
      </c>
    </row>
    <row r="8023" spans="1:8" x14ac:dyDescent="0.2">
      <c r="A8023" t="s">
        <v>148</v>
      </c>
      <c r="B8023">
        <v>394766</v>
      </c>
      <c r="C8023">
        <v>88</v>
      </c>
      <c r="D8023" t="s">
        <v>133</v>
      </c>
      <c r="E8023" t="s">
        <v>8</v>
      </c>
      <c r="F8023" t="s">
        <v>22</v>
      </c>
      <c r="G8023">
        <v>0.14630000000000001</v>
      </c>
      <c r="H8023" s="9">
        <v>43465</v>
      </c>
    </row>
    <row r="8024" spans="1:8" x14ac:dyDescent="0.2">
      <c r="A8024" t="s">
        <v>148</v>
      </c>
      <c r="B8024">
        <v>394931</v>
      </c>
      <c r="C8024">
        <v>89</v>
      </c>
      <c r="D8024" t="s">
        <v>134</v>
      </c>
      <c r="E8024" t="s">
        <v>8</v>
      </c>
      <c r="F8024" t="s">
        <v>88</v>
      </c>
      <c r="G8024">
        <v>0.12659999999999999</v>
      </c>
      <c r="H8024" s="9">
        <v>43465</v>
      </c>
    </row>
    <row r="8025" spans="1:8" x14ac:dyDescent="0.2">
      <c r="A8025" t="s">
        <v>148</v>
      </c>
      <c r="B8025">
        <v>394528</v>
      </c>
      <c r="C8025">
        <v>90</v>
      </c>
      <c r="D8025" t="s">
        <v>135</v>
      </c>
      <c r="E8025" t="s">
        <v>8</v>
      </c>
      <c r="F8025" t="s">
        <v>22</v>
      </c>
      <c r="G8025">
        <v>0.14979999999999999</v>
      </c>
      <c r="H8025" s="9">
        <v>43465</v>
      </c>
    </row>
    <row r="8026" spans="1:8" x14ac:dyDescent="0.2">
      <c r="A8026" t="s">
        <v>148</v>
      </c>
      <c r="B8026">
        <v>394531</v>
      </c>
      <c r="C8026">
        <v>91</v>
      </c>
      <c r="D8026" t="s">
        <v>136</v>
      </c>
      <c r="E8026" t="s">
        <v>8</v>
      </c>
      <c r="F8026" t="s">
        <v>137</v>
      </c>
      <c r="G8026">
        <v>0.1124</v>
      </c>
      <c r="H8026" s="9">
        <v>43465</v>
      </c>
    </row>
    <row r="8027" spans="1:8" x14ac:dyDescent="0.2">
      <c r="A8027" t="s">
        <v>148</v>
      </c>
      <c r="B8027">
        <v>394711</v>
      </c>
      <c r="C8027">
        <v>92</v>
      </c>
      <c r="D8027" t="s">
        <v>138</v>
      </c>
      <c r="E8027" t="s">
        <v>8</v>
      </c>
      <c r="F8027" t="s">
        <v>139</v>
      </c>
      <c r="G8027">
        <v>9.3100000000000002E-2</v>
      </c>
      <c r="H8027" s="9">
        <v>43465</v>
      </c>
    </row>
    <row r="8028" spans="1:8" x14ac:dyDescent="0.2">
      <c r="A8028" t="s">
        <v>148</v>
      </c>
      <c r="B8028">
        <v>394352</v>
      </c>
      <c r="C8028">
        <v>94</v>
      </c>
      <c r="D8028" t="s">
        <v>140</v>
      </c>
      <c r="E8028" t="s">
        <v>8</v>
      </c>
      <c r="F8028" t="s">
        <v>24</v>
      </c>
      <c r="G8028">
        <v>0.1051</v>
      </c>
      <c r="H8028" s="9">
        <v>43465</v>
      </c>
    </row>
    <row r="8029" spans="1:8" x14ac:dyDescent="0.2">
      <c r="A8029" t="s">
        <v>148</v>
      </c>
      <c r="B8029">
        <v>394666</v>
      </c>
      <c r="C8029">
        <v>96</v>
      </c>
      <c r="D8029" t="s">
        <v>141</v>
      </c>
      <c r="E8029" t="s">
        <v>8</v>
      </c>
      <c r="F8029" t="s">
        <v>17</v>
      </c>
      <c r="G8029">
        <v>0.1133</v>
      </c>
      <c r="H8029" s="9">
        <v>43465</v>
      </c>
    </row>
    <row r="8030" spans="1:8" x14ac:dyDescent="0.2">
      <c r="A8030" t="s">
        <v>148</v>
      </c>
      <c r="B8030">
        <v>395006</v>
      </c>
      <c r="C8030">
        <v>100</v>
      </c>
      <c r="D8030" t="s">
        <v>142</v>
      </c>
      <c r="E8030" t="s">
        <v>8</v>
      </c>
      <c r="F8030" t="s">
        <v>88</v>
      </c>
      <c r="G8030">
        <v>0.1142</v>
      </c>
      <c r="H8030" s="9">
        <v>43465</v>
      </c>
    </row>
    <row r="8031" spans="1:8" x14ac:dyDescent="0.2">
      <c r="A8031" t="s">
        <v>148</v>
      </c>
      <c r="B8031">
        <v>394602</v>
      </c>
      <c r="C8031">
        <v>159</v>
      </c>
      <c r="D8031" t="s">
        <v>143</v>
      </c>
      <c r="E8031" t="s">
        <v>8</v>
      </c>
      <c r="F8031" t="s">
        <v>44</v>
      </c>
      <c r="G8031">
        <v>8.8300000000000003E-2</v>
      </c>
      <c r="H8031" s="9">
        <v>43465</v>
      </c>
    </row>
    <row r="8032" spans="1:8" x14ac:dyDescent="0.2">
      <c r="A8032" t="s">
        <v>160</v>
      </c>
      <c r="B8032">
        <v>102001</v>
      </c>
      <c r="C8032">
        <v>0</v>
      </c>
      <c r="D8032" t="s">
        <v>5</v>
      </c>
      <c r="E8032" t="s">
        <v>6</v>
      </c>
      <c r="G8032">
        <v>5400</v>
      </c>
      <c r="H8032" s="9">
        <v>43465</v>
      </c>
    </row>
    <row r="8033" spans="1:8" x14ac:dyDescent="0.2">
      <c r="A8033" t="s">
        <v>160</v>
      </c>
      <c r="B8033">
        <v>394913</v>
      </c>
      <c r="C8033">
        <v>1</v>
      </c>
      <c r="D8033" t="s">
        <v>7</v>
      </c>
      <c r="E8033" t="s">
        <v>8</v>
      </c>
      <c r="F8033" t="s">
        <v>9</v>
      </c>
      <c r="G8033">
        <v>14900</v>
      </c>
      <c r="H8033" s="9">
        <v>43465</v>
      </c>
    </row>
    <row r="8034" spans="1:8" x14ac:dyDescent="0.2">
      <c r="A8034" t="s">
        <v>160</v>
      </c>
      <c r="B8034">
        <v>753899</v>
      </c>
      <c r="C8034">
        <v>2</v>
      </c>
      <c r="D8034" t="s">
        <v>10</v>
      </c>
      <c r="E8034" t="s">
        <v>8</v>
      </c>
      <c r="F8034" t="s">
        <v>11</v>
      </c>
      <c r="G8034">
        <v>15000</v>
      </c>
      <c r="H8034" s="9">
        <v>43465</v>
      </c>
    </row>
    <row r="8035" spans="1:8" x14ac:dyDescent="0.2">
      <c r="A8035" t="s">
        <v>160</v>
      </c>
      <c r="B8035">
        <v>394463</v>
      </c>
      <c r="C8035">
        <v>3</v>
      </c>
      <c r="D8035" t="s">
        <v>12</v>
      </c>
      <c r="E8035" t="s">
        <v>8</v>
      </c>
      <c r="F8035" t="s">
        <v>13</v>
      </c>
      <c r="G8035">
        <v>5000</v>
      </c>
      <c r="H8035" s="9">
        <v>43465</v>
      </c>
    </row>
    <row r="8036" spans="1:8" x14ac:dyDescent="0.2">
      <c r="A8036" t="s">
        <v>160</v>
      </c>
      <c r="B8036">
        <v>394514</v>
      </c>
      <c r="C8036">
        <v>4</v>
      </c>
      <c r="D8036" t="s">
        <v>14</v>
      </c>
      <c r="E8036" t="s">
        <v>8</v>
      </c>
      <c r="F8036" t="s">
        <v>15</v>
      </c>
      <c r="G8036">
        <v>5000</v>
      </c>
      <c r="H8036" s="9">
        <v>43465</v>
      </c>
    </row>
    <row r="8037" spans="1:8" x14ac:dyDescent="0.2">
      <c r="A8037" t="s">
        <v>160</v>
      </c>
      <c r="B8037">
        <v>394974</v>
      </c>
      <c r="C8037">
        <v>5</v>
      </c>
      <c r="D8037" t="s">
        <v>16</v>
      </c>
      <c r="E8037" t="s">
        <v>8</v>
      </c>
      <c r="F8037" t="s">
        <v>17</v>
      </c>
      <c r="G8037">
        <v>5900</v>
      </c>
      <c r="H8037" s="9">
        <v>43465</v>
      </c>
    </row>
    <row r="8038" spans="1:8" x14ac:dyDescent="0.2">
      <c r="A8038" t="s">
        <v>160</v>
      </c>
      <c r="B8038">
        <v>394692</v>
      </c>
      <c r="C8038">
        <v>6</v>
      </c>
      <c r="D8038" t="s">
        <v>18</v>
      </c>
      <c r="E8038" t="s">
        <v>8</v>
      </c>
      <c r="F8038" t="s">
        <v>15</v>
      </c>
      <c r="G8038">
        <v>7000</v>
      </c>
      <c r="H8038" s="9">
        <v>43465</v>
      </c>
    </row>
    <row r="8039" spans="1:8" x14ac:dyDescent="0.2">
      <c r="A8039" t="s">
        <v>160</v>
      </c>
      <c r="B8039">
        <v>395209</v>
      </c>
      <c r="C8039">
        <v>7</v>
      </c>
      <c r="D8039" t="s">
        <v>19</v>
      </c>
      <c r="E8039" t="s">
        <v>8</v>
      </c>
      <c r="F8039" t="s">
        <v>20</v>
      </c>
      <c r="G8039">
        <v>10000</v>
      </c>
      <c r="H8039" s="9">
        <v>43465</v>
      </c>
    </row>
    <row r="8040" spans="1:8" x14ac:dyDescent="0.2">
      <c r="A8040" t="s">
        <v>160</v>
      </c>
      <c r="B8040">
        <v>394856</v>
      </c>
      <c r="C8040">
        <v>8</v>
      </c>
      <c r="D8040" t="s">
        <v>21</v>
      </c>
      <c r="E8040" t="s">
        <v>8</v>
      </c>
      <c r="F8040" t="s">
        <v>22</v>
      </c>
      <c r="G8040">
        <v>10000</v>
      </c>
      <c r="H8040" s="9">
        <v>43465</v>
      </c>
    </row>
    <row r="8041" spans="1:8" x14ac:dyDescent="0.2">
      <c r="A8041" t="s">
        <v>160</v>
      </c>
      <c r="B8041">
        <v>394347</v>
      </c>
      <c r="C8041">
        <v>9</v>
      </c>
      <c r="D8041" t="s">
        <v>23</v>
      </c>
      <c r="E8041" t="s">
        <v>8</v>
      </c>
      <c r="F8041" t="s">
        <v>24</v>
      </c>
      <c r="G8041">
        <v>5000</v>
      </c>
      <c r="H8041" s="9">
        <v>43465</v>
      </c>
    </row>
    <row r="8042" spans="1:8" x14ac:dyDescent="0.2">
      <c r="A8042" t="s">
        <v>160</v>
      </c>
      <c r="B8042">
        <v>394404</v>
      </c>
      <c r="C8042">
        <v>10</v>
      </c>
      <c r="D8042" t="s">
        <v>25</v>
      </c>
      <c r="E8042" t="s">
        <v>8</v>
      </c>
      <c r="F8042" t="s">
        <v>26</v>
      </c>
      <c r="G8042">
        <v>10000</v>
      </c>
      <c r="H8042" s="9">
        <v>43465</v>
      </c>
    </row>
    <row r="8043" spans="1:8" x14ac:dyDescent="0.2">
      <c r="A8043" t="s">
        <v>160</v>
      </c>
      <c r="B8043">
        <v>395057</v>
      </c>
      <c r="C8043">
        <v>11</v>
      </c>
      <c r="D8043" t="s">
        <v>27</v>
      </c>
      <c r="E8043" t="s">
        <v>8</v>
      </c>
      <c r="F8043" t="s">
        <v>11</v>
      </c>
      <c r="G8043">
        <v>20000</v>
      </c>
      <c r="H8043" s="9">
        <v>43465</v>
      </c>
    </row>
    <row r="8044" spans="1:8" x14ac:dyDescent="0.2">
      <c r="A8044" t="s">
        <v>160</v>
      </c>
      <c r="B8044">
        <v>394532</v>
      </c>
      <c r="C8044">
        <v>12</v>
      </c>
      <c r="D8044" t="s">
        <v>28</v>
      </c>
      <c r="E8044" t="s">
        <v>8</v>
      </c>
      <c r="F8044" t="s">
        <v>29</v>
      </c>
      <c r="G8044">
        <v>5000</v>
      </c>
      <c r="H8044" s="9">
        <v>43465</v>
      </c>
    </row>
    <row r="8045" spans="1:8" x14ac:dyDescent="0.2">
      <c r="A8045" t="s">
        <v>160</v>
      </c>
      <c r="B8045">
        <v>395025</v>
      </c>
      <c r="C8045">
        <v>13</v>
      </c>
      <c r="D8045" t="s">
        <v>30</v>
      </c>
      <c r="E8045" t="s">
        <v>8</v>
      </c>
      <c r="F8045" t="s">
        <v>11</v>
      </c>
      <c r="G8045">
        <v>10000</v>
      </c>
      <c r="H8045" s="9">
        <v>43465</v>
      </c>
    </row>
    <row r="8046" spans="1:8" x14ac:dyDescent="0.2">
      <c r="A8046" t="s">
        <v>160</v>
      </c>
      <c r="B8046">
        <v>394976</v>
      </c>
      <c r="C8046">
        <v>14</v>
      </c>
      <c r="D8046" t="s">
        <v>31</v>
      </c>
      <c r="E8046" t="s">
        <v>8</v>
      </c>
      <c r="F8046" t="s">
        <v>32</v>
      </c>
      <c r="G8046">
        <v>3900</v>
      </c>
      <c r="H8046" s="9">
        <v>43465</v>
      </c>
    </row>
    <row r="8047" spans="1:8" x14ac:dyDescent="0.2">
      <c r="A8047" t="s">
        <v>160</v>
      </c>
      <c r="B8047">
        <v>395078</v>
      </c>
      <c r="C8047">
        <v>15</v>
      </c>
      <c r="D8047" t="s">
        <v>33</v>
      </c>
      <c r="E8047" t="s">
        <v>8</v>
      </c>
      <c r="F8047" t="s">
        <v>34</v>
      </c>
      <c r="G8047">
        <v>11000</v>
      </c>
      <c r="H8047" s="9">
        <v>43465</v>
      </c>
    </row>
    <row r="8048" spans="1:8" x14ac:dyDescent="0.2">
      <c r="A8048" t="s">
        <v>160</v>
      </c>
      <c r="B8048">
        <v>394865</v>
      </c>
      <c r="C8048">
        <v>16</v>
      </c>
      <c r="D8048" t="s">
        <v>35</v>
      </c>
      <c r="E8048" t="s">
        <v>8</v>
      </c>
      <c r="F8048" t="s">
        <v>36</v>
      </c>
      <c r="G8048">
        <v>6000</v>
      </c>
      <c r="H8048" s="9">
        <v>43465</v>
      </c>
    </row>
    <row r="8049" spans="1:8" x14ac:dyDescent="0.2">
      <c r="A8049" t="s">
        <v>160</v>
      </c>
      <c r="B8049">
        <v>395056</v>
      </c>
      <c r="C8049">
        <v>17</v>
      </c>
      <c r="D8049" t="s">
        <v>37</v>
      </c>
      <c r="E8049" t="s">
        <v>8</v>
      </c>
      <c r="F8049" t="s">
        <v>11</v>
      </c>
      <c r="G8049">
        <v>10000</v>
      </c>
      <c r="H8049" s="9">
        <v>43465</v>
      </c>
    </row>
    <row r="8050" spans="1:8" x14ac:dyDescent="0.2">
      <c r="A8050" t="s">
        <v>160</v>
      </c>
      <c r="B8050">
        <v>395121</v>
      </c>
      <c r="C8050">
        <v>18</v>
      </c>
      <c r="D8050" t="s">
        <v>38</v>
      </c>
      <c r="E8050" t="s">
        <v>8</v>
      </c>
      <c r="F8050" t="s">
        <v>39</v>
      </c>
      <c r="G8050">
        <v>5000</v>
      </c>
      <c r="H8050" s="9">
        <v>43465</v>
      </c>
    </row>
    <row r="8051" spans="1:8" x14ac:dyDescent="0.2">
      <c r="A8051" t="s">
        <v>160</v>
      </c>
      <c r="B8051">
        <v>395148</v>
      </c>
      <c r="C8051">
        <v>19</v>
      </c>
      <c r="D8051" t="s">
        <v>40</v>
      </c>
      <c r="E8051" t="s">
        <v>8</v>
      </c>
      <c r="F8051" t="s">
        <v>22</v>
      </c>
      <c r="G8051">
        <v>5000</v>
      </c>
      <c r="H8051" s="9">
        <v>43465</v>
      </c>
    </row>
    <row r="8052" spans="1:8" x14ac:dyDescent="0.2">
      <c r="A8052" t="s">
        <v>160</v>
      </c>
      <c r="B8052">
        <v>394358</v>
      </c>
      <c r="C8052">
        <v>20</v>
      </c>
      <c r="D8052" t="s">
        <v>41</v>
      </c>
      <c r="E8052" t="s">
        <v>8</v>
      </c>
      <c r="F8052" t="s">
        <v>42</v>
      </c>
      <c r="G8052">
        <v>7610</v>
      </c>
      <c r="H8052" s="9">
        <v>43465</v>
      </c>
    </row>
    <row r="8053" spans="1:8" x14ac:dyDescent="0.2">
      <c r="A8053" t="s">
        <v>160</v>
      </c>
      <c r="B8053">
        <v>394530</v>
      </c>
      <c r="C8053">
        <v>21</v>
      </c>
      <c r="D8053" t="s">
        <v>43</v>
      </c>
      <c r="E8053" t="s">
        <v>8</v>
      </c>
      <c r="F8053" t="s">
        <v>44</v>
      </c>
      <c r="G8053">
        <v>7500</v>
      </c>
      <c r="H8053" s="9">
        <v>43465</v>
      </c>
    </row>
    <row r="8054" spans="1:8" x14ac:dyDescent="0.2">
      <c r="A8054" t="s">
        <v>160</v>
      </c>
      <c r="B8054">
        <v>394982</v>
      </c>
      <c r="C8054">
        <v>22</v>
      </c>
      <c r="D8054" t="s">
        <v>45</v>
      </c>
      <c r="E8054" t="s">
        <v>8</v>
      </c>
      <c r="F8054" t="s">
        <v>17</v>
      </c>
      <c r="G8054">
        <v>5000</v>
      </c>
      <c r="H8054" s="9">
        <v>43465</v>
      </c>
    </row>
    <row r="8055" spans="1:8" x14ac:dyDescent="0.2">
      <c r="A8055" t="s">
        <v>160</v>
      </c>
      <c r="B8055">
        <v>394998</v>
      </c>
      <c r="C8055">
        <v>23</v>
      </c>
      <c r="D8055" t="s">
        <v>46</v>
      </c>
      <c r="E8055" t="s">
        <v>8</v>
      </c>
      <c r="F8055" t="s">
        <v>47</v>
      </c>
      <c r="G8055">
        <v>10000</v>
      </c>
      <c r="H8055" s="9">
        <v>43465</v>
      </c>
    </row>
    <row r="8056" spans="1:8" x14ac:dyDescent="0.2">
      <c r="A8056" t="s">
        <v>160</v>
      </c>
      <c r="B8056">
        <v>394458</v>
      </c>
      <c r="C8056">
        <v>24</v>
      </c>
      <c r="D8056" t="s">
        <v>48</v>
      </c>
      <c r="E8056" t="s">
        <v>8</v>
      </c>
      <c r="F8056" t="s">
        <v>49</v>
      </c>
      <c r="G8056">
        <v>5000</v>
      </c>
      <c r="H8056" s="9">
        <v>43465</v>
      </c>
    </row>
    <row r="8057" spans="1:8" x14ac:dyDescent="0.2">
      <c r="A8057" t="s">
        <v>160</v>
      </c>
      <c r="B8057">
        <v>395045</v>
      </c>
      <c r="C8057">
        <v>25</v>
      </c>
      <c r="D8057" t="s">
        <v>50</v>
      </c>
      <c r="E8057" t="s">
        <v>8</v>
      </c>
      <c r="F8057" t="s">
        <v>11</v>
      </c>
      <c r="G8057">
        <v>10000</v>
      </c>
      <c r="H8057" s="9">
        <v>43465</v>
      </c>
    </row>
    <row r="8058" spans="1:8" x14ac:dyDescent="0.2">
      <c r="A8058" t="s">
        <v>160</v>
      </c>
      <c r="B8058">
        <v>395055</v>
      </c>
      <c r="C8058">
        <v>26</v>
      </c>
      <c r="D8058" t="s">
        <v>51</v>
      </c>
      <c r="E8058" t="s">
        <v>8</v>
      </c>
      <c r="F8058" t="s">
        <v>15</v>
      </c>
      <c r="G8058">
        <v>5000</v>
      </c>
      <c r="H8058" s="9">
        <v>43465</v>
      </c>
    </row>
    <row r="8059" spans="1:8" x14ac:dyDescent="0.2">
      <c r="A8059" t="s">
        <v>160</v>
      </c>
      <c r="B8059">
        <v>394943</v>
      </c>
      <c r="C8059">
        <v>27</v>
      </c>
      <c r="D8059" t="s">
        <v>52</v>
      </c>
      <c r="E8059" t="s">
        <v>8</v>
      </c>
      <c r="F8059" t="s">
        <v>22</v>
      </c>
      <c r="G8059">
        <v>5000</v>
      </c>
      <c r="H8059" s="9">
        <v>43465</v>
      </c>
    </row>
    <row r="8060" spans="1:8" x14ac:dyDescent="0.2">
      <c r="A8060" t="s">
        <v>160</v>
      </c>
      <c r="B8060">
        <v>394466</v>
      </c>
      <c r="C8060">
        <v>28</v>
      </c>
      <c r="D8060" t="s">
        <v>53</v>
      </c>
      <c r="E8060" t="s">
        <v>8</v>
      </c>
      <c r="F8060" t="s">
        <v>54</v>
      </c>
      <c r="G8060">
        <v>5000</v>
      </c>
      <c r="H8060" s="9">
        <v>43465</v>
      </c>
    </row>
    <row r="8061" spans="1:8" x14ac:dyDescent="0.2">
      <c r="A8061" t="s">
        <v>160</v>
      </c>
      <c r="B8061">
        <v>394475</v>
      </c>
      <c r="C8061">
        <v>29</v>
      </c>
      <c r="D8061" t="s">
        <v>55</v>
      </c>
      <c r="E8061" t="s">
        <v>8</v>
      </c>
      <c r="F8061" t="s">
        <v>54</v>
      </c>
      <c r="G8061">
        <v>5000</v>
      </c>
      <c r="H8061" s="9">
        <v>43465</v>
      </c>
    </row>
    <row r="8062" spans="1:8" x14ac:dyDescent="0.2">
      <c r="A8062" t="s">
        <v>160</v>
      </c>
      <c r="B8062">
        <v>394735</v>
      </c>
      <c r="C8062">
        <v>30</v>
      </c>
      <c r="D8062" t="s">
        <v>56</v>
      </c>
      <c r="E8062" t="s">
        <v>8</v>
      </c>
      <c r="F8062" t="s">
        <v>39</v>
      </c>
      <c r="G8062">
        <v>5000</v>
      </c>
      <c r="H8062" s="9">
        <v>43465</v>
      </c>
    </row>
    <row r="8063" spans="1:8" x14ac:dyDescent="0.2">
      <c r="A8063" t="s">
        <v>160</v>
      </c>
      <c r="B8063">
        <v>394775</v>
      </c>
      <c r="C8063">
        <v>31</v>
      </c>
      <c r="D8063" t="s">
        <v>57</v>
      </c>
      <c r="E8063" t="s">
        <v>8</v>
      </c>
      <c r="F8063" t="s">
        <v>58</v>
      </c>
      <c r="G8063">
        <v>4900</v>
      </c>
      <c r="H8063" s="9">
        <v>43465</v>
      </c>
    </row>
    <row r="8064" spans="1:8" x14ac:dyDescent="0.2">
      <c r="A8064" t="s">
        <v>160</v>
      </c>
      <c r="B8064">
        <v>394492</v>
      </c>
      <c r="C8064">
        <v>32</v>
      </c>
      <c r="D8064" t="s">
        <v>59</v>
      </c>
      <c r="E8064" t="s">
        <v>8</v>
      </c>
      <c r="F8064" t="s">
        <v>54</v>
      </c>
      <c r="G8064">
        <v>5000</v>
      </c>
      <c r="H8064" s="9">
        <v>43465</v>
      </c>
    </row>
    <row r="8065" spans="1:8" x14ac:dyDescent="0.2">
      <c r="A8065" t="s">
        <v>160</v>
      </c>
      <c r="B8065">
        <v>394705</v>
      </c>
      <c r="C8065">
        <v>33</v>
      </c>
      <c r="D8065" t="s">
        <v>60</v>
      </c>
      <c r="E8065" t="s">
        <v>8</v>
      </c>
      <c r="F8065" t="s">
        <v>61</v>
      </c>
      <c r="G8065">
        <v>5000</v>
      </c>
      <c r="H8065" s="9">
        <v>43465</v>
      </c>
    </row>
    <row r="8066" spans="1:8" x14ac:dyDescent="0.2">
      <c r="A8066" t="s">
        <v>160</v>
      </c>
      <c r="B8066">
        <v>395059</v>
      </c>
      <c r="C8066">
        <v>34</v>
      </c>
      <c r="D8066" t="s">
        <v>62</v>
      </c>
      <c r="E8066" t="s">
        <v>8</v>
      </c>
      <c r="F8066" t="s">
        <v>11</v>
      </c>
      <c r="G8066">
        <v>26000</v>
      </c>
      <c r="H8066" s="9">
        <v>43465</v>
      </c>
    </row>
    <row r="8067" spans="1:8" x14ac:dyDescent="0.2">
      <c r="A8067" t="s">
        <v>160</v>
      </c>
      <c r="B8067">
        <v>394355</v>
      </c>
      <c r="C8067">
        <v>35</v>
      </c>
      <c r="D8067" t="s">
        <v>63</v>
      </c>
      <c r="E8067" t="s">
        <v>8</v>
      </c>
      <c r="F8067" t="s">
        <v>15</v>
      </c>
      <c r="G8067">
        <v>5000</v>
      </c>
      <c r="H8067" s="9">
        <v>43465</v>
      </c>
    </row>
    <row r="8068" spans="1:8" x14ac:dyDescent="0.2">
      <c r="A8068" t="s">
        <v>160</v>
      </c>
      <c r="B8068">
        <v>395194</v>
      </c>
      <c r="C8068">
        <v>36</v>
      </c>
      <c r="D8068" t="s">
        <v>64</v>
      </c>
      <c r="E8068" t="s">
        <v>8</v>
      </c>
      <c r="F8068" t="s">
        <v>65</v>
      </c>
      <c r="G8068">
        <v>5000</v>
      </c>
      <c r="H8068" s="9">
        <v>43465</v>
      </c>
    </row>
    <row r="8069" spans="1:8" x14ac:dyDescent="0.2">
      <c r="A8069" t="s">
        <v>160</v>
      </c>
      <c r="B8069">
        <v>394902</v>
      </c>
      <c r="C8069">
        <v>37</v>
      </c>
      <c r="D8069" t="s">
        <v>66</v>
      </c>
      <c r="E8069" t="s">
        <v>8</v>
      </c>
      <c r="F8069" t="s">
        <v>67</v>
      </c>
      <c r="G8069">
        <v>5000</v>
      </c>
      <c r="H8069" s="9">
        <v>43465</v>
      </c>
    </row>
    <row r="8070" spans="1:8" x14ac:dyDescent="0.2">
      <c r="A8070" t="s">
        <v>160</v>
      </c>
      <c r="B8070">
        <v>395005</v>
      </c>
      <c r="C8070">
        <v>38</v>
      </c>
      <c r="D8070" t="s">
        <v>68</v>
      </c>
      <c r="E8070" t="s">
        <v>8</v>
      </c>
      <c r="F8070" t="s">
        <v>69</v>
      </c>
      <c r="G8070">
        <v>9999.5</v>
      </c>
      <c r="H8070" s="9">
        <v>43465</v>
      </c>
    </row>
    <row r="8071" spans="1:8" x14ac:dyDescent="0.2">
      <c r="A8071" t="s">
        <v>160</v>
      </c>
      <c r="B8071">
        <v>394862</v>
      </c>
      <c r="C8071">
        <v>39</v>
      </c>
      <c r="D8071" t="s">
        <v>70</v>
      </c>
      <c r="E8071" t="s">
        <v>8</v>
      </c>
      <c r="F8071" t="s">
        <v>71</v>
      </c>
      <c r="G8071">
        <v>5000</v>
      </c>
      <c r="H8071" s="9">
        <v>43465</v>
      </c>
    </row>
    <row r="8072" spans="1:8" x14ac:dyDescent="0.2">
      <c r="A8072" t="s">
        <v>160</v>
      </c>
      <c r="B8072">
        <v>394714</v>
      </c>
      <c r="C8072">
        <v>40</v>
      </c>
      <c r="D8072" t="s">
        <v>72</v>
      </c>
      <c r="E8072" t="s">
        <v>8</v>
      </c>
      <c r="F8072" t="s">
        <v>22</v>
      </c>
      <c r="G8072">
        <v>5000</v>
      </c>
      <c r="H8072" s="9">
        <v>43465</v>
      </c>
    </row>
    <row r="8073" spans="1:8" x14ac:dyDescent="0.2">
      <c r="A8073" t="s">
        <v>160</v>
      </c>
      <c r="B8073">
        <v>394849</v>
      </c>
      <c r="C8073">
        <v>41</v>
      </c>
      <c r="D8073" t="s">
        <v>73</v>
      </c>
      <c r="E8073" t="s">
        <v>8</v>
      </c>
      <c r="F8073" t="s">
        <v>67</v>
      </c>
      <c r="G8073">
        <v>5000</v>
      </c>
      <c r="H8073" s="9">
        <v>43465</v>
      </c>
    </row>
    <row r="8074" spans="1:8" x14ac:dyDescent="0.2">
      <c r="A8074" t="s">
        <v>160</v>
      </c>
      <c r="B8074">
        <v>394935</v>
      </c>
      <c r="C8074">
        <v>42</v>
      </c>
      <c r="D8074" t="s">
        <v>74</v>
      </c>
      <c r="E8074" t="s">
        <v>8</v>
      </c>
      <c r="F8074" t="s">
        <v>75</v>
      </c>
      <c r="G8074">
        <v>4500</v>
      </c>
      <c r="H8074" s="9">
        <v>43465</v>
      </c>
    </row>
    <row r="8075" spans="1:8" x14ac:dyDescent="0.2">
      <c r="A8075" t="s">
        <v>160</v>
      </c>
      <c r="B8075">
        <v>394807</v>
      </c>
      <c r="C8075">
        <v>43</v>
      </c>
      <c r="D8075" t="s">
        <v>76</v>
      </c>
      <c r="E8075" t="s">
        <v>8</v>
      </c>
      <c r="F8075" t="s">
        <v>77</v>
      </c>
      <c r="G8075">
        <v>5000</v>
      </c>
      <c r="H8075" s="9">
        <v>43465</v>
      </c>
    </row>
    <row r="8076" spans="1:8" x14ac:dyDescent="0.2">
      <c r="A8076" t="s">
        <v>160</v>
      </c>
      <c r="B8076">
        <v>394669</v>
      </c>
      <c r="C8076">
        <v>44</v>
      </c>
      <c r="D8076" t="s">
        <v>78</v>
      </c>
      <c r="E8076" t="s">
        <v>8</v>
      </c>
      <c r="F8076" t="s">
        <v>79</v>
      </c>
      <c r="G8076">
        <v>8000</v>
      </c>
      <c r="H8076" s="9">
        <v>43465</v>
      </c>
    </row>
    <row r="8077" spans="1:8" x14ac:dyDescent="0.2">
      <c r="A8077" t="s">
        <v>160</v>
      </c>
      <c r="B8077">
        <v>395022</v>
      </c>
      <c r="C8077">
        <v>45</v>
      </c>
      <c r="D8077" t="s">
        <v>80</v>
      </c>
      <c r="E8077" t="s">
        <v>8</v>
      </c>
      <c r="F8077" t="s">
        <v>65</v>
      </c>
      <c r="G8077">
        <v>5100</v>
      </c>
      <c r="H8077" s="9">
        <v>43465</v>
      </c>
    </row>
    <row r="8078" spans="1:8" x14ac:dyDescent="0.2">
      <c r="A8078" t="s">
        <v>160</v>
      </c>
      <c r="B8078">
        <v>394910</v>
      </c>
      <c r="C8078">
        <v>46</v>
      </c>
      <c r="D8078" t="s">
        <v>81</v>
      </c>
      <c r="E8078" t="s">
        <v>8</v>
      </c>
      <c r="F8078" t="s">
        <v>82</v>
      </c>
      <c r="G8078">
        <v>5000</v>
      </c>
      <c r="H8078" s="9">
        <v>43465</v>
      </c>
    </row>
    <row r="8079" spans="1:8" x14ac:dyDescent="0.2">
      <c r="A8079" t="s">
        <v>160</v>
      </c>
      <c r="B8079">
        <v>394425</v>
      </c>
      <c r="C8079">
        <v>47</v>
      </c>
      <c r="D8079" t="s">
        <v>83</v>
      </c>
      <c r="E8079" t="s">
        <v>8</v>
      </c>
      <c r="F8079" t="s">
        <v>9</v>
      </c>
      <c r="G8079">
        <v>5100</v>
      </c>
      <c r="H8079" s="9">
        <v>43465</v>
      </c>
    </row>
    <row r="8080" spans="1:8" x14ac:dyDescent="0.2">
      <c r="A8080" t="s">
        <v>160</v>
      </c>
      <c r="B8080">
        <v>395012</v>
      </c>
      <c r="C8080">
        <v>48</v>
      </c>
      <c r="D8080" t="s">
        <v>84</v>
      </c>
      <c r="E8080" t="s">
        <v>8</v>
      </c>
      <c r="F8080" t="s">
        <v>49</v>
      </c>
      <c r="G8080">
        <v>4850</v>
      </c>
      <c r="H8080" s="9">
        <v>43465</v>
      </c>
    </row>
    <row r="8081" spans="1:8" x14ac:dyDescent="0.2">
      <c r="A8081" t="s">
        <v>160</v>
      </c>
      <c r="B8081">
        <v>394388</v>
      </c>
      <c r="C8081">
        <v>49</v>
      </c>
      <c r="D8081" t="s">
        <v>85</v>
      </c>
      <c r="E8081" t="s">
        <v>8</v>
      </c>
      <c r="F8081" t="s">
        <v>86</v>
      </c>
      <c r="G8081">
        <v>5000</v>
      </c>
      <c r="H8081" s="9">
        <v>43465</v>
      </c>
    </row>
    <row r="8082" spans="1:8" x14ac:dyDescent="0.2">
      <c r="A8082" t="s">
        <v>160</v>
      </c>
      <c r="B8082">
        <v>395053</v>
      </c>
      <c r="C8082">
        <v>50</v>
      </c>
      <c r="D8082" t="s">
        <v>87</v>
      </c>
      <c r="E8082" t="s">
        <v>8</v>
      </c>
      <c r="F8082" t="s">
        <v>88</v>
      </c>
      <c r="G8082">
        <v>5650.5</v>
      </c>
      <c r="H8082" s="9">
        <v>43465</v>
      </c>
    </row>
    <row r="8083" spans="1:8" x14ac:dyDescent="0.2">
      <c r="A8083" t="s">
        <v>160</v>
      </c>
      <c r="B8083">
        <v>395031</v>
      </c>
      <c r="C8083">
        <v>51</v>
      </c>
      <c r="D8083" t="s">
        <v>89</v>
      </c>
      <c r="E8083" t="s">
        <v>8</v>
      </c>
      <c r="F8083" t="s">
        <v>9</v>
      </c>
      <c r="G8083">
        <v>5000</v>
      </c>
      <c r="H8083" s="9">
        <v>43465</v>
      </c>
    </row>
    <row r="8084" spans="1:8" x14ac:dyDescent="0.2">
      <c r="A8084" t="s">
        <v>160</v>
      </c>
      <c r="B8084">
        <v>394640</v>
      </c>
      <c r="C8084">
        <v>52</v>
      </c>
      <c r="D8084" t="s">
        <v>90</v>
      </c>
      <c r="E8084" t="s">
        <v>8</v>
      </c>
      <c r="F8084" t="s">
        <v>29</v>
      </c>
      <c r="G8084">
        <v>5100.5</v>
      </c>
      <c r="H8084" s="9">
        <v>43465</v>
      </c>
    </row>
    <row r="8085" spans="1:8" x14ac:dyDescent="0.2">
      <c r="A8085" t="s">
        <v>160</v>
      </c>
      <c r="B8085">
        <v>395167</v>
      </c>
      <c r="C8085">
        <v>53</v>
      </c>
      <c r="D8085" t="s">
        <v>91</v>
      </c>
      <c r="E8085" t="s">
        <v>8</v>
      </c>
      <c r="F8085" t="s">
        <v>32</v>
      </c>
      <c r="G8085">
        <v>6000</v>
      </c>
      <c r="H8085" s="9">
        <v>43465</v>
      </c>
    </row>
    <row r="8086" spans="1:8" x14ac:dyDescent="0.2">
      <c r="A8086" t="s">
        <v>160</v>
      </c>
      <c r="B8086">
        <v>753924</v>
      </c>
      <c r="C8086">
        <v>54</v>
      </c>
      <c r="D8086" t="s">
        <v>92</v>
      </c>
      <c r="E8086" t="s">
        <v>8</v>
      </c>
      <c r="F8086" t="s">
        <v>93</v>
      </c>
      <c r="G8086">
        <v>15000</v>
      </c>
      <c r="H8086" s="9">
        <v>43465</v>
      </c>
    </row>
    <row r="8087" spans="1:8" x14ac:dyDescent="0.2">
      <c r="A8087" t="s">
        <v>160</v>
      </c>
      <c r="B8087">
        <v>395169</v>
      </c>
      <c r="C8087">
        <v>55</v>
      </c>
      <c r="D8087" t="s">
        <v>94</v>
      </c>
      <c r="E8087" t="s">
        <v>8</v>
      </c>
      <c r="F8087" t="s">
        <v>75</v>
      </c>
      <c r="G8087">
        <v>5000</v>
      </c>
      <c r="H8087" s="9">
        <v>43465</v>
      </c>
    </row>
    <row r="8088" spans="1:8" x14ac:dyDescent="0.2">
      <c r="A8088" t="s">
        <v>160</v>
      </c>
      <c r="B8088">
        <v>394619</v>
      </c>
      <c r="C8088">
        <v>56</v>
      </c>
      <c r="D8088" t="s">
        <v>95</v>
      </c>
      <c r="E8088" t="s">
        <v>8</v>
      </c>
      <c r="F8088" t="s">
        <v>11</v>
      </c>
      <c r="G8088">
        <v>6650</v>
      </c>
      <c r="H8088" s="9">
        <v>43465</v>
      </c>
    </row>
    <row r="8089" spans="1:8" x14ac:dyDescent="0.2">
      <c r="A8089" t="s">
        <v>160</v>
      </c>
      <c r="B8089">
        <v>395238</v>
      </c>
      <c r="C8089">
        <v>57</v>
      </c>
      <c r="D8089" t="s">
        <v>96</v>
      </c>
      <c r="E8089" t="s">
        <v>8</v>
      </c>
      <c r="F8089" t="s">
        <v>26</v>
      </c>
      <c r="G8089">
        <v>7500</v>
      </c>
      <c r="H8089" s="9">
        <v>43465</v>
      </c>
    </row>
    <row r="8090" spans="1:8" x14ac:dyDescent="0.2">
      <c r="A8090" t="s">
        <v>160</v>
      </c>
      <c r="B8090">
        <v>394415</v>
      </c>
      <c r="C8090">
        <v>58</v>
      </c>
      <c r="D8090" t="s">
        <v>97</v>
      </c>
      <c r="E8090" t="s">
        <v>8</v>
      </c>
      <c r="F8090" t="s">
        <v>79</v>
      </c>
      <c r="G8090">
        <v>15000</v>
      </c>
      <c r="H8090" s="9">
        <v>43465</v>
      </c>
    </row>
    <row r="8091" spans="1:8" x14ac:dyDescent="0.2">
      <c r="A8091" t="s">
        <v>160</v>
      </c>
      <c r="B8091">
        <v>394312</v>
      </c>
      <c r="C8091">
        <v>59</v>
      </c>
      <c r="D8091" t="s">
        <v>98</v>
      </c>
      <c r="E8091" t="s">
        <v>8</v>
      </c>
      <c r="F8091" t="s">
        <v>99</v>
      </c>
      <c r="G8091">
        <v>5000</v>
      </c>
      <c r="H8091" s="9">
        <v>43465</v>
      </c>
    </row>
    <row r="8092" spans="1:8" x14ac:dyDescent="0.2">
      <c r="A8092" t="s">
        <v>160</v>
      </c>
      <c r="B8092">
        <v>394308</v>
      </c>
      <c r="C8092">
        <v>60</v>
      </c>
      <c r="D8092" t="s">
        <v>100</v>
      </c>
      <c r="E8092" t="s">
        <v>8</v>
      </c>
      <c r="F8092" t="s">
        <v>9</v>
      </c>
      <c r="G8092">
        <v>7300</v>
      </c>
      <c r="H8092" s="9">
        <v>43465</v>
      </c>
    </row>
    <row r="8093" spans="1:8" x14ac:dyDescent="0.2">
      <c r="A8093" t="s">
        <v>160</v>
      </c>
      <c r="B8093">
        <v>394938</v>
      </c>
      <c r="C8093">
        <v>61</v>
      </c>
      <c r="D8093" t="s">
        <v>101</v>
      </c>
      <c r="E8093" t="s">
        <v>8</v>
      </c>
      <c r="F8093" t="s">
        <v>102</v>
      </c>
      <c r="G8093">
        <v>5000</v>
      </c>
      <c r="H8093" s="9">
        <v>43465</v>
      </c>
    </row>
    <row r="8094" spans="1:8" x14ac:dyDescent="0.2">
      <c r="A8094" t="s">
        <v>160</v>
      </c>
      <c r="B8094">
        <v>394908</v>
      </c>
      <c r="C8094">
        <v>62</v>
      </c>
      <c r="D8094" t="s">
        <v>103</v>
      </c>
      <c r="E8094" t="s">
        <v>8</v>
      </c>
      <c r="F8094" t="s">
        <v>79</v>
      </c>
      <c r="G8094">
        <v>8500</v>
      </c>
      <c r="H8094" s="9">
        <v>43465</v>
      </c>
    </row>
    <row r="8095" spans="1:8" x14ac:dyDescent="0.2">
      <c r="A8095" t="s">
        <v>160</v>
      </c>
      <c r="B8095">
        <v>394357</v>
      </c>
      <c r="C8095">
        <v>63</v>
      </c>
      <c r="D8095" t="s">
        <v>104</v>
      </c>
      <c r="E8095" t="s">
        <v>8</v>
      </c>
      <c r="F8095" t="s">
        <v>11</v>
      </c>
      <c r="G8095">
        <v>5000</v>
      </c>
      <c r="H8095" s="9">
        <v>43465</v>
      </c>
    </row>
    <row r="8096" spans="1:8" x14ac:dyDescent="0.2">
      <c r="A8096" t="s">
        <v>160</v>
      </c>
      <c r="B8096">
        <v>394753</v>
      </c>
      <c r="C8096">
        <v>64</v>
      </c>
      <c r="D8096" t="s">
        <v>105</v>
      </c>
      <c r="E8096" t="s">
        <v>8</v>
      </c>
      <c r="F8096" t="s">
        <v>67</v>
      </c>
      <c r="G8096">
        <v>5000</v>
      </c>
      <c r="H8096" s="9">
        <v>43465</v>
      </c>
    </row>
    <row r="8097" spans="1:8" x14ac:dyDescent="0.2">
      <c r="A8097" t="s">
        <v>160</v>
      </c>
      <c r="B8097">
        <v>394653</v>
      </c>
      <c r="C8097">
        <v>65</v>
      </c>
      <c r="D8097" t="s">
        <v>106</v>
      </c>
      <c r="E8097" t="s">
        <v>8</v>
      </c>
      <c r="F8097" t="s">
        <v>107</v>
      </c>
      <c r="G8097">
        <v>5000</v>
      </c>
      <c r="H8097" s="9">
        <v>43465</v>
      </c>
    </row>
    <row r="8098" spans="1:8" x14ac:dyDescent="0.2">
      <c r="A8098" t="s">
        <v>160</v>
      </c>
      <c r="B8098">
        <v>394952</v>
      </c>
      <c r="C8098">
        <v>66</v>
      </c>
      <c r="D8098" t="s">
        <v>108</v>
      </c>
      <c r="E8098" t="s">
        <v>8</v>
      </c>
      <c r="F8098" t="s">
        <v>11</v>
      </c>
      <c r="G8098">
        <v>10000</v>
      </c>
      <c r="H8098" s="9">
        <v>43465</v>
      </c>
    </row>
    <row r="8099" spans="1:8" x14ac:dyDescent="0.2">
      <c r="A8099" t="s">
        <v>160</v>
      </c>
      <c r="B8099">
        <v>394318</v>
      </c>
      <c r="C8099">
        <v>67</v>
      </c>
      <c r="D8099" t="s">
        <v>109</v>
      </c>
      <c r="E8099" t="s">
        <v>8</v>
      </c>
      <c r="F8099" t="s">
        <v>17</v>
      </c>
      <c r="G8099">
        <v>5999</v>
      </c>
      <c r="H8099" s="9">
        <v>43465</v>
      </c>
    </row>
    <row r="8100" spans="1:8" x14ac:dyDescent="0.2">
      <c r="A8100" t="s">
        <v>160</v>
      </c>
      <c r="B8100">
        <v>394561</v>
      </c>
      <c r="C8100">
        <v>68</v>
      </c>
      <c r="D8100" t="s">
        <v>110</v>
      </c>
      <c r="E8100" t="s">
        <v>8</v>
      </c>
      <c r="F8100" t="s">
        <v>15</v>
      </c>
      <c r="G8100">
        <v>5000</v>
      </c>
      <c r="H8100" s="9">
        <v>43465</v>
      </c>
    </row>
    <row r="8101" spans="1:8" x14ac:dyDescent="0.2">
      <c r="A8101" t="s">
        <v>160</v>
      </c>
      <c r="B8101">
        <v>394367</v>
      </c>
      <c r="C8101">
        <v>69</v>
      </c>
      <c r="D8101" t="s">
        <v>111</v>
      </c>
      <c r="E8101" t="s">
        <v>8</v>
      </c>
      <c r="F8101" t="s">
        <v>82</v>
      </c>
      <c r="G8101">
        <v>5000</v>
      </c>
      <c r="H8101" s="9">
        <v>43465</v>
      </c>
    </row>
    <row r="8102" spans="1:8" x14ac:dyDescent="0.2">
      <c r="A8102" t="s">
        <v>160</v>
      </c>
      <c r="B8102">
        <v>394521</v>
      </c>
      <c r="C8102">
        <v>70</v>
      </c>
      <c r="D8102" t="s">
        <v>112</v>
      </c>
      <c r="E8102" t="s">
        <v>8</v>
      </c>
      <c r="F8102" t="s">
        <v>54</v>
      </c>
      <c r="G8102">
        <v>3000</v>
      </c>
      <c r="H8102" s="9">
        <v>43465</v>
      </c>
    </row>
    <row r="8103" spans="1:8" x14ac:dyDescent="0.2">
      <c r="A8103" t="s">
        <v>160</v>
      </c>
      <c r="B8103">
        <v>394843</v>
      </c>
      <c r="C8103">
        <v>71</v>
      </c>
      <c r="D8103" t="s">
        <v>113</v>
      </c>
      <c r="E8103" t="s">
        <v>8</v>
      </c>
      <c r="F8103" t="s">
        <v>15</v>
      </c>
      <c r="G8103">
        <v>5000</v>
      </c>
      <c r="H8103" s="9">
        <v>43465</v>
      </c>
    </row>
    <row r="8104" spans="1:8" x14ac:dyDescent="0.2">
      <c r="A8104" t="s">
        <v>160</v>
      </c>
      <c r="B8104">
        <v>394486</v>
      </c>
      <c r="C8104">
        <v>72</v>
      </c>
      <c r="D8104" t="s">
        <v>114</v>
      </c>
      <c r="E8104" t="s">
        <v>8</v>
      </c>
      <c r="F8104" t="s">
        <v>107</v>
      </c>
      <c r="G8104">
        <v>5000</v>
      </c>
      <c r="H8104" s="9">
        <v>43465</v>
      </c>
    </row>
    <row r="8105" spans="1:8" x14ac:dyDescent="0.2">
      <c r="A8105" t="s">
        <v>160</v>
      </c>
      <c r="B8105">
        <v>394648</v>
      </c>
      <c r="C8105">
        <v>73</v>
      </c>
      <c r="D8105" t="s">
        <v>115</v>
      </c>
      <c r="E8105" t="s">
        <v>8</v>
      </c>
      <c r="F8105" t="s">
        <v>49</v>
      </c>
      <c r="G8105">
        <v>5000</v>
      </c>
      <c r="H8105" s="9">
        <v>43465</v>
      </c>
    </row>
    <row r="8106" spans="1:8" x14ac:dyDescent="0.2">
      <c r="A8106" t="s">
        <v>160</v>
      </c>
      <c r="B8106">
        <v>394304</v>
      </c>
      <c r="C8106">
        <v>74</v>
      </c>
      <c r="D8106" t="s">
        <v>116</v>
      </c>
      <c r="E8106" t="s">
        <v>8</v>
      </c>
      <c r="F8106" t="s">
        <v>54</v>
      </c>
      <c r="G8106">
        <v>5000</v>
      </c>
      <c r="H8106" s="9">
        <v>43465</v>
      </c>
    </row>
    <row r="8107" spans="1:8" x14ac:dyDescent="0.2">
      <c r="A8107" t="s">
        <v>160</v>
      </c>
      <c r="B8107">
        <v>753906</v>
      </c>
      <c r="C8107">
        <v>75</v>
      </c>
      <c r="D8107" t="s">
        <v>117</v>
      </c>
      <c r="E8107" t="s">
        <v>8</v>
      </c>
      <c r="F8107" t="s">
        <v>22</v>
      </c>
      <c r="G8107">
        <v>8700</v>
      </c>
      <c r="H8107" s="9">
        <v>43465</v>
      </c>
    </row>
    <row r="8108" spans="1:8" x14ac:dyDescent="0.2">
      <c r="A8108" t="s">
        <v>160</v>
      </c>
      <c r="B8108">
        <v>394798</v>
      </c>
      <c r="C8108">
        <v>76</v>
      </c>
      <c r="D8108" t="s">
        <v>118</v>
      </c>
      <c r="E8108" t="s">
        <v>8</v>
      </c>
      <c r="F8108" t="s">
        <v>119</v>
      </c>
      <c r="G8108">
        <v>5000</v>
      </c>
      <c r="H8108" s="9">
        <v>43465</v>
      </c>
    </row>
    <row r="8109" spans="1:8" x14ac:dyDescent="0.2">
      <c r="A8109" t="s">
        <v>160</v>
      </c>
      <c r="B8109">
        <v>395134</v>
      </c>
      <c r="C8109">
        <v>77</v>
      </c>
      <c r="D8109" t="s">
        <v>120</v>
      </c>
      <c r="E8109" t="s">
        <v>8</v>
      </c>
      <c r="F8109" t="s">
        <v>11</v>
      </c>
      <c r="G8109">
        <v>6500</v>
      </c>
      <c r="H8109" s="9">
        <v>43465</v>
      </c>
    </row>
    <row r="8110" spans="1:8" x14ac:dyDescent="0.2">
      <c r="A8110" t="s">
        <v>160</v>
      </c>
      <c r="B8110">
        <v>394457</v>
      </c>
      <c r="C8110">
        <v>78</v>
      </c>
      <c r="D8110" t="s">
        <v>121</v>
      </c>
      <c r="E8110" t="s">
        <v>8</v>
      </c>
      <c r="F8110" t="s">
        <v>107</v>
      </c>
      <c r="G8110">
        <v>5000</v>
      </c>
      <c r="H8110" s="9">
        <v>43465</v>
      </c>
    </row>
    <row r="8111" spans="1:8" x14ac:dyDescent="0.2">
      <c r="A8111" t="s">
        <v>160</v>
      </c>
      <c r="B8111">
        <v>395143</v>
      </c>
      <c r="C8111">
        <v>79</v>
      </c>
      <c r="D8111" t="s">
        <v>122</v>
      </c>
      <c r="E8111" t="s">
        <v>8</v>
      </c>
      <c r="F8111" t="s">
        <v>9</v>
      </c>
      <c r="G8111">
        <v>5000</v>
      </c>
      <c r="H8111" s="9">
        <v>43465</v>
      </c>
    </row>
    <row r="8112" spans="1:8" x14ac:dyDescent="0.2">
      <c r="A8112" t="s">
        <v>160</v>
      </c>
      <c r="B8112">
        <v>394484</v>
      </c>
      <c r="C8112">
        <v>80</v>
      </c>
      <c r="D8112" t="s">
        <v>123</v>
      </c>
      <c r="E8112" t="s">
        <v>8</v>
      </c>
      <c r="F8112" t="s">
        <v>44</v>
      </c>
      <c r="G8112">
        <v>5100</v>
      </c>
      <c r="H8112" s="9">
        <v>43465</v>
      </c>
    </row>
    <row r="8113" spans="1:8" x14ac:dyDescent="0.2">
      <c r="A8113" t="s">
        <v>160</v>
      </c>
      <c r="B8113">
        <v>395235</v>
      </c>
      <c r="C8113">
        <v>81</v>
      </c>
      <c r="D8113" t="s">
        <v>124</v>
      </c>
      <c r="E8113" t="s">
        <v>8</v>
      </c>
      <c r="F8113" t="s">
        <v>49</v>
      </c>
      <c r="G8113">
        <v>5000</v>
      </c>
      <c r="H8113" s="9">
        <v>43465</v>
      </c>
    </row>
    <row r="8114" spans="1:8" x14ac:dyDescent="0.2">
      <c r="A8114" t="s">
        <v>160</v>
      </c>
      <c r="B8114">
        <v>395224</v>
      </c>
      <c r="C8114">
        <v>82</v>
      </c>
      <c r="D8114" t="s">
        <v>125</v>
      </c>
      <c r="E8114" t="s">
        <v>8</v>
      </c>
      <c r="F8114" t="s">
        <v>126</v>
      </c>
      <c r="G8114">
        <v>5000</v>
      </c>
      <c r="H8114" s="9">
        <v>43465</v>
      </c>
    </row>
    <row r="8115" spans="1:8" x14ac:dyDescent="0.2">
      <c r="A8115" t="s">
        <v>160</v>
      </c>
      <c r="B8115">
        <v>395115</v>
      </c>
      <c r="C8115">
        <v>83</v>
      </c>
      <c r="D8115" t="s">
        <v>127</v>
      </c>
      <c r="E8115" t="s">
        <v>8</v>
      </c>
      <c r="F8115" t="s">
        <v>26</v>
      </c>
      <c r="G8115">
        <v>5100</v>
      </c>
      <c r="H8115" s="9">
        <v>43465</v>
      </c>
    </row>
    <row r="8116" spans="1:8" x14ac:dyDescent="0.2">
      <c r="A8116" t="s">
        <v>160</v>
      </c>
      <c r="B8116">
        <v>394440</v>
      </c>
      <c r="C8116">
        <v>84</v>
      </c>
      <c r="D8116" t="s">
        <v>128</v>
      </c>
      <c r="E8116" t="s">
        <v>8</v>
      </c>
      <c r="F8116" t="s">
        <v>22</v>
      </c>
      <c r="G8116">
        <v>5100</v>
      </c>
      <c r="H8116" s="9">
        <v>43465</v>
      </c>
    </row>
    <row r="8117" spans="1:8" x14ac:dyDescent="0.2">
      <c r="A8117" t="s">
        <v>160</v>
      </c>
      <c r="B8117">
        <v>394399</v>
      </c>
      <c r="C8117">
        <v>85</v>
      </c>
      <c r="D8117" t="s">
        <v>129</v>
      </c>
      <c r="E8117" t="s">
        <v>8</v>
      </c>
      <c r="F8117" t="s">
        <v>130</v>
      </c>
      <c r="G8117">
        <v>5000</v>
      </c>
      <c r="H8117" s="9">
        <v>43465</v>
      </c>
    </row>
    <row r="8118" spans="1:8" x14ac:dyDescent="0.2">
      <c r="A8118" t="s">
        <v>160</v>
      </c>
      <c r="B8118">
        <v>395160</v>
      </c>
      <c r="C8118">
        <v>86</v>
      </c>
      <c r="D8118" t="s">
        <v>131</v>
      </c>
      <c r="E8118" t="s">
        <v>8</v>
      </c>
      <c r="F8118" t="s">
        <v>54</v>
      </c>
      <c r="G8118">
        <v>5000</v>
      </c>
      <c r="H8118" s="9">
        <v>43465</v>
      </c>
    </row>
    <row r="8119" spans="1:8" x14ac:dyDescent="0.2">
      <c r="A8119" t="s">
        <v>160</v>
      </c>
      <c r="B8119">
        <v>394816</v>
      </c>
      <c r="C8119">
        <v>87</v>
      </c>
      <c r="D8119" t="s">
        <v>132</v>
      </c>
      <c r="E8119" t="s">
        <v>8</v>
      </c>
      <c r="F8119" t="s">
        <v>71</v>
      </c>
      <c r="G8119">
        <v>9950</v>
      </c>
      <c r="H8119" s="9">
        <v>43465</v>
      </c>
    </row>
    <row r="8120" spans="1:8" x14ac:dyDescent="0.2">
      <c r="A8120" t="s">
        <v>160</v>
      </c>
      <c r="B8120">
        <v>394766</v>
      </c>
      <c r="C8120">
        <v>88</v>
      </c>
      <c r="D8120" t="s">
        <v>133</v>
      </c>
      <c r="E8120" t="s">
        <v>8</v>
      </c>
      <c r="F8120" t="s">
        <v>22</v>
      </c>
      <c r="G8120">
        <v>5000</v>
      </c>
      <c r="H8120" s="9">
        <v>43465</v>
      </c>
    </row>
    <row r="8121" spans="1:8" x14ac:dyDescent="0.2">
      <c r="A8121" t="s">
        <v>160</v>
      </c>
      <c r="B8121">
        <v>394931</v>
      </c>
      <c r="C8121">
        <v>89</v>
      </c>
      <c r="D8121" t="s">
        <v>134</v>
      </c>
      <c r="E8121" t="s">
        <v>8</v>
      </c>
      <c r="F8121" t="s">
        <v>88</v>
      </c>
      <c r="G8121">
        <v>5000</v>
      </c>
      <c r="H8121" s="9">
        <v>43465</v>
      </c>
    </row>
    <row r="8122" spans="1:8" x14ac:dyDescent="0.2">
      <c r="A8122" t="s">
        <v>160</v>
      </c>
      <c r="B8122">
        <v>394528</v>
      </c>
      <c r="C8122">
        <v>90</v>
      </c>
      <c r="D8122" t="s">
        <v>135</v>
      </c>
      <c r="E8122" t="s">
        <v>8</v>
      </c>
      <c r="F8122" t="s">
        <v>22</v>
      </c>
      <c r="G8122">
        <v>5000</v>
      </c>
      <c r="H8122" s="9">
        <v>43465</v>
      </c>
    </row>
    <row r="8123" spans="1:8" x14ac:dyDescent="0.2">
      <c r="A8123" t="s">
        <v>160</v>
      </c>
      <c r="B8123">
        <v>394531</v>
      </c>
      <c r="C8123">
        <v>91</v>
      </c>
      <c r="D8123" t="s">
        <v>136</v>
      </c>
      <c r="E8123" t="s">
        <v>8</v>
      </c>
      <c r="F8123" t="s">
        <v>137</v>
      </c>
      <c r="G8123">
        <v>5000</v>
      </c>
      <c r="H8123" s="9">
        <v>43465</v>
      </c>
    </row>
    <row r="8124" spans="1:8" x14ac:dyDescent="0.2">
      <c r="A8124" t="s">
        <v>160</v>
      </c>
      <c r="B8124">
        <v>394711</v>
      </c>
      <c r="C8124">
        <v>92</v>
      </c>
      <c r="D8124" t="s">
        <v>138</v>
      </c>
      <c r="E8124" t="s">
        <v>8</v>
      </c>
      <c r="F8124" t="s">
        <v>139</v>
      </c>
      <c r="G8124">
        <v>5000</v>
      </c>
      <c r="H8124" s="9">
        <v>43465</v>
      </c>
    </row>
    <row r="8125" spans="1:8" x14ac:dyDescent="0.2">
      <c r="A8125" t="s">
        <v>160</v>
      </c>
      <c r="B8125">
        <v>394352</v>
      </c>
      <c r="C8125">
        <v>94</v>
      </c>
      <c r="D8125" t="s">
        <v>140</v>
      </c>
      <c r="E8125" t="s">
        <v>8</v>
      </c>
      <c r="F8125" t="s">
        <v>24</v>
      </c>
      <c r="G8125">
        <v>5000</v>
      </c>
      <c r="H8125" s="9">
        <v>43465</v>
      </c>
    </row>
    <row r="8126" spans="1:8" x14ac:dyDescent="0.2">
      <c r="A8126" t="s">
        <v>160</v>
      </c>
      <c r="B8126">
        <v>394666</v>
      </c>
      <c r="C8126">
        <v>96</v>
      </c>
      <c r="D8126" t="s">
        <v>141</v>
      </c>
      <c r="E8126" t="s">
        <v>8</v>
      </c>
      <c r="F8126" t="s">
        <v>17</v>
      </c>
      <c r="G8126">
        <v>5000</v>
      </c>
      <c r="H8126" s="9">
        <v>43465</v>
      </c>
    </row>
    <row r="8127" spans="1:8" x14ac:dyDescent="0.2">
      <c r="A8127" t="s">
        <v>160</v>
      </c>
      <c r="B8127">
        <v>395006</v>
      </c>
      <c r="C8127">
        <v>100</v>
      </c>
      <c r="D8127" t="s">
        <v>142</v>
      </c>
      <c r="E8127" t="s">
        <v>8</v>
      </c>
      <c r="F8127" t="s">
        <v>88</v>
      </c>
      <c r="G8127">
        <v>5000</v>
      </c>
      <c r="H8127" s="9">
        <v>43465</v>
      </c>
    </row>
    <row r="8128" spans="1:8" x14ac:dyDescent="0.2">
      <c r="A8128" t="s">
        <v>160</v>
      </c>
      <c r="B8128">
        <v>394602</v>
      </c>
      <c r="C8128">
        <v>159</v>
      </c>
      <c r="D8128" t="s">
        <v>143</v>
      </c>
      <c r="E8128" t="s">
        <v>8</v>
      </c>
      <c r="F8128" t="s">
        <v>44</v>
      </c>
      <c r="G8128">
        <v>6550</v>
      </c>
      <c r="H8128" s="9">
        <v>43465</v>
      </c>
    </row>
    <row r="8129" spans="1:8" x14ac:dyDescent="0.2">
      <c r="A8129" t="s">
        <v>162</v>
      </c>
      <c r="B8129">
        <v>102001</v>
      </c>
      <c r="D8129" t="s">
        <v>5</v>
      </c>
      <c r="G8129">
        <v>1621</v>
      </c>
      <c r="H8129" s="9">
        <v>43465</v>
      </c>
    </row>
    <row r="8130" spans="1:8" x14ac:dyDescent="0.2">
      <c r="A8130" t="s">
        <v>162</v>
      </c>
      <c r="B8130">
        <v>394913</v>
      </c>
      <c r="D8130" t="s">
        <v>7</v>
      </c>
      <c r="G8130">
        <v>2627</v>
      </c>
      <c r="H8130" s="9">
        <v>43465</v>
      </c>
    </row>
    <row r="8131" spans="1:8" x14ac:dyDescent="0.2">
      <c r="A8131" t="s">
        <v>162</v>
      </c>
      <c r="B8131">
        <v>753899</v>
      </c>
      <c r="D8131" t="s">
        <v>10</v>
      </c>
      <c r="G8131">
        <v>2337</v>
      </c>
      <c r="H8131" s="9">
        <v>43465</v>
      </c>
    </row>
    <row r="8132" spans="1:8" x14ac:dyDescent="0.2">
      <c r="A8132" t="s">
        <v>162</v>
      </c>
      <c r="B8132">
        <v>394463</v>
      </c>
      <c r="D8132" t="s">
        <v>12</v>
      </c>
      <c r="G8132">
        <v>1623</v>
      </c>
      <c r="H8132" s="9">
        <v>43465</v>
      </c>
    </row>
    <row r="8133" spans="1:8" x14ac:dyDescent="0.2">
      <c r="A8133" t="s">
        <v>162</v>
      </c>
      <c r="B8133">
        <v>394514</v>
      </c>
      <c r="D8133" t="s">
        <v>14</v>
      </c>
      <c r="G8133">
        <v>1399</v>
      </c>
      <c r="H8133" s="9">
        <v>43465</v>
      </c>
    </row>
    <row r="8134" spans="1:8" x14ac:dyDescent="0.2">
      <c r="A8134" t="s">
        <v>162</v>
      </c>
      <c r="B8134">
        <v>394974</v>
      </c>
      <c r="D8134" t="s">
        <v>16</v>
      </c>
      <c r="G8134">
        <v>1545</v>
      </c>
      <c r="H8134" s="9">
        <v>43465</v>
      </c>
    </row>
    <row r="8135" spans="1:8" x14ac:dyDescent="0.2">
      <c r="A8135" t="s">
        <v>162</v>
      </c>
      <c r="B8135">
        <v>394692</v>
      </c>
      <c r="D8135" t="s">
        <v>18</v>
      </c>
      <c r="G8135">
        <v>1362</v>
      </c>
      <c r="H8135" s="9">
        <v>43465</v>
      </c>
    </row>
    <row r="8136" spans="1:8" x14ac:dyDescent="0.2">
      <c r="A8136" t="s">
        <v>162</v>
      </c>
      <c r="B8136">
        <v>395209</v>
      </c>
      <c r="D8136" t="s">
        <v>19</v>
      </c>
      <c r="G8136">
        <v>1981</v>
      </c>
      <c r="H8136" s="9">
        <v>43465</v>
      </c>
    </row>
    <row r="8137" spans="1:8" x14ac:dyDescent="0.2">
      <c r="A8137" t="s">
        <v>162</v>
      </c>
      <c r="B8137">
        <v>394856</v>
      </c>
      <c r="D8137" t="s">
        <v>21</v>
      </c>
      <c r="G8137">
        <v>1876</v>
      </c>
      <c r="H8137" s="9">
        <v>43465</v>
      </c>
    </row>
    <row r="8138" spans="1:8" x14ac:dyDescent="0.2">
      <c r="A8138" t="s">
        <v>162</v>
      </c>
      <c r="B8138">
        <v>394347</v>
      </c>
      <c r="D8138" t="s">
        <v>23</v>
      </c>
      <c r="G8138">
        <v>1422</v>
      </c>
      <c r="H8138" s="9">
        <v>43465</v>
      </c>
    </row>
    <row r="8139" spans="1:8" x14ac:dyDescent="0.2">
      <c r="A8139" t="s">
        <v>162</v>
      </c>
      <c r="B8139">
        <v>394404</v>
      </c>
      <c r="D8139" t="s">
        <v>25</v>
      </c>
      <c r="G8139">
        <v>2420</v>
      </c>
      <c r="H8139" s="9">
        <v>43465</v>
      </c>
    </row>
    <row r="8140" spans="1:8" x14ac:dyDescent="0.2">
      <c r="A8140" t="s">
        <v>162</v>
      </c>
      <c r="B8140">
        <v>395057</v>
      </c>
      <c r="D8140" t="s">
        <v>27</v>
      </c>
      <c r="G8140">
        <v>3052</v>
      </c>
      <c r="H8140" s="9">
        <v>43465</v>
      </c>
    </row>
    <row r="8141" spans="1:8" x14ac:dyDescent="0.2">
      <c r="A8141" t="s">
        <v>162</v>
      </c>
      <c r="B8141">
        <v>394532</v>
      </c>
      <c r="D8141" t="s">
        <v>28</v>
      </c>
      <c r="G8141">
        <v>1183</v>
      </c>
      <c r="H8141" s="9">
        <v>43465</v>
      </c>
    </row>
    <row r="8142" spans="1:8" x14ac:dyDescent="0.2">
      <c r="A8142" t="s">
        <v>162</v>
      </c>
      <c r="B8142">
        <v>395025</v>
      </c>
      <c r="D8142" t="s">
        <v>30</v>
      </c>
      <c r="G8142">
        <v>1841</v>
      </c>
      <c r="H8142" s="9">
        <v>43465</v>
      </c>
    </row>
    <row r="8143" spans="1:8" x14ac:dyDescent="0.2">
      <c r="A8143" t="s">
        <v>162</v>
      </c>
      <c r="B8143">
        <v>394976</v>
      </c>
      <c r="D8143" t="s">
        <v>31</v>
      </c>
      <c r="G8143">
        <v>1277</v>
      </c>
      <c r="H8143" s="9">
        <v>43465</v>
      </c>
    </row>
    <row r="8144" spans="1:8" x14ac:dyDescent="0.2">
      <c r="A8144" t="s">
        <v>162</v>
      </c>
      <c r="B8144">
        <v>395078</v>
      </c>
      <c r="D8144" t="s">
        <v>33</v>
      </c>
      <c r="G8144">
        <v>1886</v>
      </c>
      <c r="H8144" s="9">
        <v>43465</v>
      </c>
    </row>
    <row r="8145" spans="1:8" x14ac:dyDescent="0.2">
      <c r="A8145" t="s">
        <v>162</v>
      </c>
      <c r="B8145">
        <v>394865</v>
      </c>
      <c r="D8145" t="s">
        <v>35</v>
      </c>
      <c r="G8145">
        <v>1461</v>
      </c>
      <c r="H8145" s="9">
        <v>43465</v>
      </c>
    </row>
    <row r="8146" spans="1:8" x14ac:dyDescent="0.2">
      <c r="A8146" t="s">
        <v>162</v>
      </c>
      <c r="B8146">
        <v>395056</v>
      </c>
      <c r="D8146" t="s">
        <v>37</v>
      </c>
      <c r="G8146">
        <v>2208</v>
      </c>
      <c r="H8146" s="9">
        <v>43465</v>
      </c>
    </row>
    <row r="8147" spans="1:8" x14ac:dyDescent="0.2">
      <c r="A8147" t="s">
        <v>162</v>
      </c>
      <c r="B8147">
        <v>395121</v>
      </c>
      <c r="D8147" t="s">
        <v>38</v>
      </c>
      <c r="G8147">
        <v>1068</v>
      </c>
      <c r="H8147" s="9">
        <v>43465</v>
      </c>
    </row>
    <row r="8148" spans="1:8" x14ac:dyDescent="0.2">
      <c r="A8148" t="s">
        <v>162</v>
      </c>
      <c r="B8148">
        <v>395148</v>
      </c>
      <c r="D8148" t="s">
        <v>40</v>
      </c>
      <c r="G8148">
        <v>1405</v>
      </c>
      <c r="H8148" s="9">
        <v>43465</v>
      </c>
    </row>
    <row r="8149" spans="1:8" x14ac:dyDescent="0.2">
      <c r="A8149" t="s">
        <v>162</v>
      </c>
      <c r="B8149">
        <v>394358</v>
      </c>
      <c r="D8149" t="s">
        <v>41</v>
      </c>
      <c r="G8149">
        <v>1550</v>
      </c>
      <c r="H8149" s="9">
        <v>43465</v>
      </c>
    </row>
    <row r="8150" spans="1:8" x14ac:dyDescent="0.2">
      <c r="A8150" t="s">
        <v>162</v>
      </c>
      <c r="B8150">
        <v>394530</v>
      </c>
      <c r="D8150" t="s">
        <v>43</v>
      </c>
      <c r="G8150">
        <v>1641</v>
      </c>
      <c r="H8150" s="9">
        <v>43465</v>
      </c>
    </row>
    <row r="8151" spans="1:8" x14ac:dyDescent="0.2">
      <c r="A8151" t="s">
        <v>162</v>
      </c>
      <c r="B8151">
        <v>394982</v>
      </c>
      <c r="D8151" t="s">
        <v>45</v>
      </c>
      <c r="G8151">
        <v>1133</v>
      </c>
      <c r="H8151" s="9">
        <v>43465</v>
      </c>
    </row>
    <row r="8152" spans="1:8" x14ac:dyDescent="0.2">
      <c r="A8152" t="s">
        <v>162</v>
      </c>
      <c r="B8152">
        <v>394998</v>
      </c>
      <c r="D8152" t="s">
        <v>46</v>
      </c>
      <c r="G8152">
        <v>1533</v>
      </c>
      <c r="H8152" s="9">
        <v>43465</v>
      </c>
    </row>
    <row r="8153" spans="1:8" x14ac:dyDescent="0.2">
      <c r="A8153" t="s">
        <v>162</v>
      </c>
      <c r="B8153">
        <v>394458</v>
      </c>
      <c r="D8153" t="s">
        <v>48</v>
      </c>
      <c r="G8153">
        <v>1360</v>
      </c>
      <c r="H8153" s="9">
        <v>43465</v>
      </c>
    </row>
    <row r="8154" spans="1:8" x14ac:dyDescent="0.2">
      <c r="A8154" t="s">
        <v>162</v>
      </c>
      <c r="B8154">
        <v>395045</v>
      </c>
      <c r="D8154" t="s">
        <v>50</v>
      </c>
      <c r="G8154">
        <v>1743</v>
      </c>
      <c r="H8154" s="9">
        <v>43465</v>
      </c>
    </row>
    <row r="8155" spans="1:8" x14ac:dyDescent="0.2">
      <c r="A8155" t="s">
        <v>162</v>
      </c>
      <c r="B8155">
        <v>395055</v>
      </c>
      <c r="D8155" t="s">
        <v>51</v>
      </c>
      <c r="G8155">
        <v>1161</v>
      </c>
      <c r="H8155" s="9">
        <v>43465</v>
      </c>
    </row>
    <row r="8156" spans="1:8" x14ac:dyDescent="0.2">
      <c r="A8156" t="s">
        <v>162</v>
      </c>
      <c r="B8156">
        <v>394943</v>
      </c>
      <c r="D8156" t="s">
        <v>52</v>
      </c>
      <c r="G8156">
        <v>1471</v>
      </c>
      <c r="H8156" s="9">
        <v>43465</v>
      </c>
    </row>
    <row r="8157" spans="1:8" x14ac:dyDescent="0.2">
      <c r="A8157" t="s">
        <v>162</v>
      </c>
      <c r="B8157">
        <v>394466</v>
      </c>
      <c r="D8157" t="s">
        <v>53</v>
      </c>
      <c r="G8157">
        <v>1142</v>
      </c>
      <c r="H8157" s="9">
        <v>43465</v>
      </c>
    </row>
    <row r="8158" spans="1:8" x14ac:dyDescent="0.2">
      <c r="A8158" t="s">
        <v>162</v>
      </c>
      <c r="B8158">
        <v>394475</v>
      </c>
      <c r="D8158" t="s">
        <v>55</v>
      </c>
      <c r="G8158">
        <v>1123</v>
      </c>
      <c r="H8158" s="9">
        <v>43465</v>
      </c>
    </row>
    <row r="8159" spans="1:8" x14ac:dyDescent="0.2">
      <c r="A8159" t="s">
        <v>162</v>
      </c>
      <c r="B8159">
        <v>394735</v>
      </c>
      <c r="D8159" t="s">
        <v>56</v>
      </c>
      <c r="G8159">
        <v>1113</v>
      </c>
      <c r="H8159" s="9">
        <v>43465</v>
      </c>
    </row>
    <row r="8160" spans="1:8" x14ac:dyDescent="0.2">
      <c r="A8160" t="s">
        <v>162</v>
      </c>
      <c r="B8160">
        <v>394775</v>
      </c>
      <c r="D8160" t="s">
        <v>57</v>
      </c>
      <c r="G8160">
        <v>1261</v>
      </c>
      <c r="H8160" s="9">
        <v>43465</v>
      </c>
    </row>
    <row r="8161" spans="1:8" x14ac:dyDescent="0.2">
      <c r="A8161" t="s">
        <v>162</v>
      </c>
      <c r="B8161">
        <v>394492</v>
      </c>
      <c r="D8161" t="s">
        <v>59</v>
      </c>
      <c r="G8161">
        <v>1175</v>
      </c>
      <c r="H8161" s="9">
        <v>43465</v>
      </c>
    </row>
    <row r="8162" spans="1:8" x14ac:dyDescent="0.2">
      <c r="A8162" t="s">
        <v>162</v>
      </c>
      <c r="B8162">
        <v>394705</v>
      </c>
      <c r="D8162" t="s">
        <v>60</v>
      </c>
      <c r="G8162">
        <v>1126</v>
      </c>
      <c r="H8162" s="9">
        <v>43465</v>
      </c>
    </row>
    <row r="8163" spans="1:8" x14ac:dyDescent="0.2">
      <c r="A8163" t="s">
        <v>162</v>
      </c>
      <c r="B8163">
        <v>395059</v>
      </c>
      <c r="D8163" t="s">
        <v>62</v>
      </c>
      <c r="G8163">
        <v>3015</v>
      </c>
      <c r="H8163" s="9">
        <v>43465</v>
      </c>
    </row>
    <row r="8164" spans="1:8" x14ac:dyDescent="0.2">
      <c r="A8164" t="s">
        <v>162</v>
      </c>
      <c r="B8164">
        <v>394355</v>
      </c>
      <c r="D8164" t="s">
        <v>63</v>
      </c>
      <c r="G8164">
        <v>1401</v>
      </c>
      <c r="H8164" s="9">
        <v>43465</v>
      </c>
    </row>
    <row r="8165" spans="1:8" x14ac:dyDescent="0.2">
      <c r="A8165" t="s">
        <v>162</v>
      </c>
      <c r="B8165">
        <v>395194</v>
      </c>
      <c r="D8165" t="s">
        <v>64</v>
      </c>
      <c r="G8165">
        <v>1253</v>
      </c>
      <c r="H8165" s="9">
        <v>43465</v>
      </c>
    </row>
    <row r="8166" spans="1:8" x14ac:dyDescent="0.2">
      <c r="A8166" t="s">
        <v>162</v>
      </c>
      <c r="B8166">
        <v>394902</v>
      </c>
      <c r="D8166" t="s">
        <v>66</v>
      </c>
      <c r="G8166">
        <v>1447</v>
      </c>
      <c r="H8166" s="9">
        <v>43465</v>
      </c>
    </row>
    <row r="8167" spans="1:8" x14ac:dyDescent="0.2">
      <c r="A8167" t="s">
        <v>162</v>
      </c>
      <c r="B8167">
        <v>395005</v>
      </c>
      <c r="D8167" t="s">
        <v>68</v>
      </c>
      <c r="G8167">
        <v>1408</v>
      </c>
      <c r="H8167" s="9">
        <v>43465</v>
      </c>
    </row>
    <row r="8168" spans="1:8" x14ac:dyDescent="0.2">
      <c r="A8168" t="s">
        <v>162</v>
      </c>
      <c r="B8168">
        <v>394862</v>
      </c>
      <c r="D8168" t="s">
        <v>70</v>
      </c>
      <c r="G8168">
        <v>1085</v>
      </c>
      <c r="H8168" s="9">
        <v>43465</v>
      </c>
    </row>
    <row r="8169" spans="1:8" x14ac:dyDescent="0.2">
      <c r="A8169" t="s">
        <v>162</v>
      </c>
      <c r="B8169">
        <v>394714</v>
      </c>
      <c r="D8169" t="s">
        <v>72</v>
      </c>
      <c r="G8169">
        <v>1280</v>
      </c>
      <c r="H8169" s="9">
        <v>43465</v>
      </c>
    </row>
    <row r="8170" spans="1:8" x14ac:dyDescent="0.2">
      <c r="A8170" t="s">
        <v>162</v>
      </c>
      <c r="B8170">
        <v>394849</v>
      </c>
      <c r="D8170" t="s">
        <v>73</v>
      </c>
      <c r="G8170">
        <v>1195</v>
      </c>
      <c r="H8170" s="9">
        <v>43465</v>
      </c>
    </row>
    <row r="8171" spans="1:8" x14ac:dyDescent="0.2">
      <c r="A8171" t="s">
        <v>162</v>
      </c>
      <c r="B8171">
        <v>394935</v>
      </c>
      <c r="D8171" t="s">
        <v>74</v>
      </c>
      <c r="G8171">
        <v>1051</v>
      </c>
      <c r="H8171" s="9">
        <v>43465</v>
      </c>
    </row>
    <row r="8172" spans="1:8" x14ac:dyDescent="0.2">
      <c r="A8172" t="s">
        <v>162</v>
      </c>
      <c r="B8172">
        <v>394807</v>
      </c>
      <c r="D8172" t="s">
        <v>76</v>
      </c>
      <c r="G8172">
        <v>1033</v>
      </c>
      <c r="H8172" s="9">
        <v>43465</v>
      </c>
    </row>
    <row r="8173" spans="1:8" x14ac:dyDescent="0.2">
      <c r="A8173" t="s">
        <v>162</v>
      </c>
      <c r="B8173">
        <v>394669</v>
      </c>
      <c r="D8173" t="s">
        <v>78</v>
      </c>
      <c r="G8173">
        <v>1389</v>
      </c>
      <c r="H8173" s="9">
        <v>43465</v>
      </c>
    </row>
    <row r="8174" spans="1:8" x14ac:dyDescent="0.2">
      <c r="A8174" t="s">
        <v>162</v>
      </c>
      <c r="B8174">
        <v>395022</v>
      </c>
      <c r="D8174" t="s">
        <v>80</v>
      </c>
      <c r="G8174">
        <v>1217</v>
      </c>
      <c r="H8174" s="9">
        <v>43465</v>
      </c>
    </row>
    <row r="8175" spans="1:8" x14ac:dyDescent="0.2">
      <c r="A8175" t="s">
        <v>162</v>
      </c>
      <c r="B8175">
        <v>394910</v>
      </c>
      <c r="D8175" t="s">
        <v>81</v>
      </c>
      <c r="G8175">
        <v>1187</v>
      </c>
      <c r="H8175" s="9">
        <v>43465</v>
      </c>
    </row>
    <row r="8176" spans="1:8" x14ac:dyDescent="0.2">
      <c r="A8176" t="s">
        <v>162</v>
      </c>
      <c r="B8176">
        <v>394425</v>
      </c>
      <c r="D8176" t="s">
        <v>83</v>
      </c>
      <c r="G8176">
        <v>1054</v>
      </c>
      <c r="H8176" s="9">
        <v>43465</v>
      </c>
    </row>
    <row r="8177" spans="1:8" x14ac:dyDescent="0.2">
      <c r="A8177" t="s">
        <v>162</v>
      </c>
      <c r="B8177">
        <v>395012</v>
      </c>
      <c r="D8177" t="s">
        <v>84</v>
      </c>
      <c r="G8177">
        <v>1328</v>
      </c>
      <c r="H8177" s="9">
        <v>43465</v>
      </c>
    </row>
    <row r="8178" spans="1:8" x14ac:dyDescent="0.2">
      <c r="A8178" t="s">
        <v>162</v>
      </c>
      <c r="B8178">
        <v>394388</v>
      </c>
      <c r="D8178" t="s">
        <v>85</v>
      </c>
      <c r="G8178">
        <v>1103</v>
      </c>
      <c r="H8178" s="9">
        <v>43465</v>
      </c>
    </row>
    <row r="8179" spans="1:8" x14ac:dyDescent="0.2">
      <c r="A8179" t="s">
        <v>162</v>
      </c>
      <c r="B8179">
        <v>395053</v>
      </c>
      <c r="D8179" t="s">
        <v>87</v>
      </c>
      <c r="G8179">
        <v>1304</v>
      </c>
      <c r="H8179" s="9">
        <v>43465</v>
      </c>
    </row>
    <row r="8180" spans="1:8" x14ac:dyDescent="0.2">
      <c r="A8180" t="s">
        <v>162</v>
      </c>
      <c r="B8180">
        <v>395031</v>
      </c>
      <c r="D8180" t="s">
        <v>89</v>
      </c>
      <c r="G8180">
        <v>1103</v>
      </c>
      <c r="H8180" s="9">
        <v>43465</v>
      </c>
    </row>
    <row r="8181" spans="1:8" x14ac:dyDescent="0.2">
      <c r="A8181" t="s">
        <v>162</v>
      </c>
      <c r="B8181">
        <v>394640</v>
      </c>
      <c r="D8181" t="s">
        <v>90</v>
      </c>
      <c r="G8181">
        <v>1091</v>
      </c>
      <c r="H8181" s="9">
        <v>43465</v>
      </c>
    </row>
    <row r="8182" spans="1:8" x14ac:dyDescent="0.2">
      <c r="A8182" t="s">
        <v>162</v>
      </c>
      <c r="B8182">
        <v>395167</v>
      </c>
      <c r="D8182" t="s">
        <v>91</v>
      </c>
      <c r="G8182">
        <v>1093</v>
      </c>
      <c r="H8182" s="9">
        <v>43465</v>
      </c>
    </row>
    <row r="8183" spans="1:8" x14ac:dyDescent="0.2">
      <c r="A8183" t="s">
        <v>162</v>
      </c>
      <c r="B8183">
        <v>753924</v>
      </c>
      <c r="D8183" t="s">
        <v>92</v>
      </c>
      <c r="G8183">
        <v>2334</v>
      </c>
      <c r="H8183" s="9">
        <v>43465</v>
      </c>
    </row>
    <row r="8184" spans="1:8" x14ac:dyDescent="0.2">
      <c r="A8184" t="s">
        <v>162</v>
      </c>
      <c r="B8184">
        <v>395169</v>
      </c>
      <c r="D8184" t="s">
        <v>94</v>
      </c>
      <c r="G8184">
        <v>957</v>
      </c>
      <c r="H8184" s="9">
        <v>43465</v>
      </c>
    </row>
    <row r="8185" spans="1:8" x14ac:dyDescent="0.2">
      <c r="A8185" t="s">
        <v>162</v>
      </c>
      <c r="B8185">
        <v>394619</v>
      </c>
      <c r="D8185" t="s">
        <v>95</v>
      </c>
      <c r="G8185">
        <v>1469</v>
      </c>
      <c r="H8185" s="9">
        <v>43465</v>
      </c>
    </row>
    <row r="8186" spans="1:8" x14ac:dyDescent="0.2">
      <c r="A8186" t="s">
        <v>162</v>
      </c>
      <c r="B8186">
        <v>395238</v>
      </c>
      <c r="D8186" t="s">
        <v>96</v>
      </c>
      <c r="G8186">
        <v>1387</v>
      </c>
      <c r="H8186" s="9">
        <v>43465</v>
      </c>
    </row>
    <row r="8187" spans="1:8" x14ac:dyDescent="0.2">
      <c r="A8187" t="s">
        <v>162</v>
      </c>
      <c r="B8187">
        <v>394415</v>
      </c>
      <c r="D8187" t="s">
        <v>97</v>
      </c>
      <c r="G8187">
        <v>2211</v>
      </c>
      <c r="H8187" s="9">
        <v>43465</v>
      </c>
    </row>
    <row r="8188" spans="1:8" x14ac:dyDescent="0.2">
      <c r="A8188" t="s">
        <v>162</v>
      </c>
      <c r="B8188">
        <v>394312</v>
      </c>
      <c r="D8188" t="s">
        <v>98</v>
      </c>
      <c r="G8188">
        <v>1078</v>
      </c>
      <c r="H8188" s="9">
        <v>43465</v>
      </c>
    </row>
    <row r="8189" spans="1:8" x14ac:dyDescent="0.2">
      <c r="A8189" t="s">
        <v>162</v>
      </c>
      <c r="B8189">
        <v>394308</v>
      </c>
      <c r="D8189" t="s">
        <v>100</v>
      </c>
      <c r="G8189">
        <v>1218</v>
      </c>
      <c r="H8189" s="9">
        <v>43465</v>
      </c>
    </row>
    <row r="8190" spans="1:8" x14ac:dyDescent="0.2">
      <c r="A8190" t="s">
        <v>162</v>
      </c>
      <c r="B8190">
        <v>394938</v>
      </c>
      <c r="D8190" t="s">
        <v>101</v>
      </c>
      <c r="G8190">
        <v>1021</v>
      </c>
      <c r="H8190" s="9">
        <v>43465</v>
      </c>
    </row>
    <row r="8191" spans="1:8" x14ac:dyDescent="0.2">
      <c r="A8191" t="s">
        <v>162</v>
      </c>
      <c r="B8191">
        <v>394908</v>
      </c>
      <c r="D8191" t="s">
        <v>103</v>
      </c>
      <c r="G8191">
        <v>1367</v>
      </c>
      <c r="H8191" s="9">
        <v>43465</v>
      </c>
    </row>
    <row r="8192" spans="1:8" x14ac:dyDescent="0.2">
      <c r="A8192" t="s">
        <v>162</v>
      </c>
      <c r="B8192">
        <v>394357</v>
      </c>
      <c r="D8192" t="s">
        <v>104</v>
      </c>
      <c r="G8192">
        <v>1146</v>
      </c>
      <c r="H8192" s="9">
        <v>43465</v>
      </c>
    </row>
    <row r="8193" spans="1:8" x14ac:dyDescent="0.2">
      <c r="A8193" t="s">
        <v>162</v>
      </c>
      <c r="B8193">
        <v>394753</v>
      </c>
      <c r="D8193" t="s">
        <v>105</v>
      </c>
      <c r="G8193">
        <v>1145</v>
      </c>
      <c r="H8193" s="9">
        <v>43465</v>
      </c>
    </row>
    <row r="8194" spans="1:8" x14ac:dyDescent="0.2">
      <c r="A8194" t="s">
        <v>162</v>
      </c>
      <c r="B8194">
        <v>394653</v>
      </c>
      <c r="D8194" t="s">
        <v>106</v>
      </c>
      <c r="G8194">
        <v>1114</v>
      </c>
      <c r="H8194" s="9">
        <v>43465</v>
      </c>
    </row>
    <row r="8195" spans="1:8" x14ac:dyDescent="0.2">
      <c r="A8195" t="s">
        <v>162</v>
      </c>
      <c r="B8195">
        <v>394952</v>
      </c>
      <c r="D8195" t="s">
        <v>108</v>
      </c>
      <c r="G8195">
        <v>2452</v>
      </c>
      <c r="H8195" s="9">
        <v>43465</v>
      </c>
    </row>
    <row r="8196" spans="1:8" x14ac:dyDescent="0.2">
      <c r="A8196" t="s">
        <v>162</v>
      </c>
      <c r="B8196">
        <v>394318</v>
      </c>
      <c r="D8196" t="s">
        <v>109</v>
      </c>
      <c r="G8196">
        <v>1367</v>
      </c>
      <c r="H8196" s="9">
        <v>43465</v>
      </c>
    </row>
    <row r="8197" spans="1:8" x14ac:dyDescent="0.2">
      <c r="A8197" t="s">
        <v>162</v>
      </c>
      <c r="B8197">
        <v>394561</v>
      </c>
      <c r="D8197" t="s">
        <v>110</v>
      </c>
      <c r="G8197">
        <v>1035</v>
      </c>
      <c r="H8197" s="9">
        <v>43465</v>
      </c>
    </row>
    <row r="8198" spans="1:8" x14ac:dyDescent="0.2">
      <c r="A8198" t="s">
        <v>162</v>
      </c>
      <c r="B8198">
        <v>394367</v>
      </c>
      <c r="D8198" t="s">
        <v>111</v>
      </c>
      <c r="G8198">
        <v>1175</v>
      </c>
      <c r="H8198" s="9">
        <v>43465</v>
      </c>
    </row>
    <row r="8199" spans="1:8" x14ac:dyDescent="0.2">
      <c r="A8199" t="s">
        <v>162</v>
      </c>
      <c r="B8199">
        <v>394521</v>
      </c>
      <c r="D8199" t="s">
        <v>112</v>
      </c>
      <c r="G8199">
        <v>954</v>
      </c>
      <c r="H8199" s="9">
        <v>43465</v>
      </c>
    </row>
    <row r="8200" spans="1:8" x14ac:dyDescent="0.2">
      <c r="A8200" t="s">
        <v>162</v>
      </c>
      <c r="B8200">
        <v>394843</v>
      </c>
      <c r="D8200" t="s">
        <v>113</v>
      </c>
      <c r="G8200">
        <v>934</v>
      </c>
      <c r="H8200" s="9">
        <v>43465</v>
      </c>
    </row>
    <row r="8201" spans="1:8" x14ac:dyDescent="0.2">
      <c r="A8201" t="s">
        <v>162</v>
      </c>
      <c r="B8201">
        <v>394486</v>
      </c>
      <c r="D8201" t="s">
        <v>114</v>
      </c>
      <c r="G8201">
        <v>1095</v>
      </c>
      <c r="H8201" s="9">
        <v>43465</v>
      </c>
    </row>
    <row r="8202" spans="1:8" x14ac:dyDescent="0.2">
      <c r="A8202" t="s">
        <v>162</v>
      </c>
      <c r="B8202">
        <v>394648</v>
      </c>
      <c r="D8202" t="s">
        <v>115</v>
      </c>
      <c r="G8202">
        <v>1130</v>
      </c>
      <c r="H8202" s="9">
        <v>43465</v>
      </c>
    </row>
    <row r="8203" spans="1:8" x14ac:dyDescent="0.2">
      <c r="A8203" t="s">
        <v>162</v>
      </c>
      <c r="B8203">
        <v>394304</v>
      </c>
      <c r="D8203" t="s">
        <v>116</v>
      </c>
      <c r="G8203">
        <v>893</v>
      </c>
      <c r="H8203" s="9">
        <v>43465</v>
      </c>
    </row>
    <row r="8204" spans="1:8" x14ac:dyDescent="0.2">
      <c r="A8204" t="s">
        <v>162</v>
      </c>
      <c r="B8204">
        <v>753906</v>
      </c>
      <c r="D8204" t="s">
        <v>117</v>
      </c>
      <c r="G8204">
        <v>1527</v>
      </c>
      <c r="H8204" s="9">
        <v>43465</v>
      </c>
    </row>
    <row r="8205" spans="1:8" x14ac:dyDescent="0.2">
      <c r="A8205" t="s">
        <v>162</v>
      </c>
      <c r="B8205">
        <v>394798</v>
      </c>
      <c r="D8205" t="s">
        <v>118</v>
      </c>
      <c r="G8205">
        <v>861</v>
      </c>
      <c r="H8205" s="9">
        <v>43465</v>
      </c>
    </row>
    <row r="8206" spans="1:8" x14ac:dyDescent="0.2">
      <c r="A8206" t="s">
        <v>162</v>
      </c>
      <c r="B8206">
        <v>395134</v>
      </c>
      <c r="D8206" t="s">
        <v>120</v>
      </c>
      <c r="G8206">
        <v>1839</v>
      </c>
      <c r="H8206" s="9">
        <v>43465</v>
      </c>
    </row>
    <row r="8207" spans="1:8" x14ac:dyDescent="0.2">
      <c r="A8207" t="s">
        <v>162</v>
      </c>
      <c r="B8207">
        <v>394457</v>
      </c>
      <c r="D8207" t="s">
        <v>121</v>
      </c>
      <c r="G8207">
        <v>1423</v>
      </c>
      <c r="H8207" s="9">
        <v>43465</v>
      </c>
    </row>
    <row r="8208" spans="1:8" x14ac:dyDescent="0.2">
      <c r="A8208" t="s">
        <v>162</v>
      </c>
      <c r="B8208">
        <v>395143</v>
      </c>
      <c r="D8208" t="s">
        <v>122</v>
      </c>
      <c r="G8208">
        <v>1132</v>
      </c>
      <c r="H8208" s="9">
        <v>43465</v>
      </c>
    </row>
    <row r="8209" spans="1:8" x14ac:dyDescent="0.2">
      <c r="A8209" t="s">
        <v>162</v>
      </c>
      <c r="B8209">
        <v>394484</v>
      </c>
      <c r="D8209" t="s">
        <v>123</v>
      </c>
      <c r="G8209">
        <v>1402</v>
      </c>
      <c r="H8209" s="9">
        <v>43465</v>
      </c>
    </row>
    <row r="8210" spans="1:8" x14ac:dyDescent="0.2">
      <c r="A8210" t="s">
        <v>162</v>
      </c>
      <c r="B8210">
        <v>395235</v>
      </c>
      <c r="D8210" t="s">
        <v>124</v>
      </c>
      <c r="G8210">
        <v>1251</v>
      </c>
      <c r="H8210" s="9">
        <v>43465</v>
      </c>
    </row>
    <row r="8211" spans="1:8" x14ac:dyDescent="0.2">
      <c r="A8211" t="s">
        <v>162</v>
      </c>
      <c r="B8211">
        <v>395224</v>
      </c>
      <c r="D8211" t="s">
        <v>125</v>
      </c>
      <c r="G8211">
        <v>792</v>
      </c>
      <c r="H8211" s="9">
        <v>43465</v>
      </c>
    </row>
    <row r="8212" spans="1:8" x14ac:dyDescent="0.2">
      <c r="A8212" t="s">
        <v>162</v>
      </c>
      <c r="B8212">
        <v>395115</v>
      </c>
      <c r="D8212" t="s">
        <v>127</v>
      </c>
      <c r="G8212">
        <v>1293</v>
      </c>
      <c r="H8212" s="9">
        <v>43465</v>
      </c>
    </row>
    <row r="8213" spans="1:8" x14ac:dyDescent="0.2">
      <c r="A8213" t="s">
        <v>162</v>
      </c>
      <c r="B8213">
        <v>394440</v>
      </c>
      <c r="D8213" t="s">
        <v>128</v>
      </c>
      <c r="G8213">
        <v>1401</v>
      </c>
      <c r="H8213" s="9">
        <v>43465</v>
      </c>
    </row>
    <row r="8214" spans="1:8" x14ac:dyDescent="0.2">
      <c r="A8214" t="s">
        <v>162</v>
      </c>
      <c r="B8214">
        <v>394399</v>
      </c>
      <c r="D8214" t="s">
        <v>129</v>
      </c>
      <c r="G8214">
        <v>1325</v>
      </c>
      <c r="H8214" s="9">
        <v>43465</v>
      </c>
    </row>
    <row r="8215" spans="1:8" x14ac:dyDescent="0.2">
      <c r="A8215" t="s">
        <v>162</v>
      </c>
      <c r="B8215">
        <v>395160</v>
      </c>
      <c r="D8215" t="s">
        <v>131</v>
      </c>
      <c r="G8215">
        <v>934</v>
      </c>
      <c r="H8215" s="9">
        <v>43465</v>
      </c>
    </row>
    <row r="8216" spans="1:8" x14ac:dyDescent="0.2">
      <c r="A8216" t="s">
        <v>162</v>
      </c>
      <c r="B8216">
        <v>394816</v>
      </c>
      <c r="D8216" t="s">
        <v>132</v>
      </c>
      <c r="G8216">
        <v>1201</v>
      </c>
      <c r="H8216" s="9">
        <v>43465</v>
      </c>
    </row>
    <row r="8217" spans="1:8" x14ac:dyDescent="0.2">
      <c r="A8217" t="s">
        <v>162</v>
      </c>
      <c r="B8217">
        <v>394766</v>
      </c>
      <c r="D8217" t="s">
        <v>133</v>
      </c>
      <c r="G8217">
        <v>1279</v>
      </c>
      <c r="H8217" s="9">
        <v>43465</v>
      </c>
    </row>
    <row r="8218" spans="1:8" x14ac:dyDescent="0.2">
      <c r="A8218" t="s">
        <v>162</v>
      </c>
      <c r="B8218">
        <v>394931</v>
      </c>
      <c r="D8218" t="s">
        <v>134</v>
      </c>
      <c r="G8218">
        <v>1211</v>
      </c>
      <c r="H8218" s="9">
        <v>43465</v>
      </c>
    </row>
    <row r="8219" spans="1:8" x14ac:dyDescent="0.2">
      <c r="A8219" t="s">
        <v>162</v>
      </c>
      <c r="B8219">
        <v>394528</v>
      </c>
      <c r="D8219" t="s">
        <v>135</v>
      </c>
      <c r="G8219">
        <v>1302</v>
      </c>
      <c r="H8219" s="9">
        <v>43465</v>
      </c>
    </row>
    <row r="8220" spans="1:8" x14ac:dyDescent="0.2">
      <c r="A8220" t="s">
        <v>162</v>
      </c>
      <c r="B8220">
        <v>394531</v>
      </c>
      <c r="D8220" t="s">
        <v>136</v>
      </c>
      <c r="G8220">
        <v>1060</v>
      </c>
      <c r="H8220" s="9">
        <v>43465</v>
      </c>
    </row>
    <row r="8221" spans="1:8" x14ac:dyDescent="0.2">
      <c r="A8221" t="s">
        <v>162</v>
      </c>
      <c r="B8221">
        <v>394711</v>
      </c>
      <c r="D8221" t="s">
        <v>138</v>
      </c>
      <c r="G8221">
        <v>1172</v>
      </c>
      <c r="H8221" s="9">
        <v>43465</v>
      </c>
    </row>
    <row r="8222" spans="1:8" x14ac:dyDescent="0.2">
      <c r="A8222" t="s">
        <v>162</v>
      </c>
      <c r="B8222">
        <v>395245</v>
      </c>
      <c r="D8222" t="s">
        <v>163</v>
      </c>
      <c r="G8222">
        <v>699</v>
      </c>
      <c r="H8222" s="9">
        <v>43465</v>
      </c>
    </row>
    <row r="8223" spans="1:8" x14ac:dyDescent="0.2">
      <c r="A8223" t="s">
        <v>162</v>
      </c>
      <c r="B8223">
        <v>394352</v>
      </c>
      <c r="D8223" t="s">
        <v>140</v>
      </c>
      <c r="G8223">
        <v>1021</v>
      </c>
      <c r="H8223" s="9">
        <v>43465</v>
      </c>
    </row>
    <row r="8224" spans="1:8" x14ac:dyDescent="0.2">
      <c r="A8224" t="s">
        <v>162</v>
      </c>
      <c r="B8224">
        <v>395075</v>
      </c>
      <c r="D8224" t="s">
        <v>164</v>
      </c>
      <c r="G8224">
        <v>854</v>
      </c>
      <c r="H8224" s="9">
        <v>43465</v>
      </c>
    </row>
    <row r="8225" spans="1:8" x14ac:dyDescent="0.2">
      <c r="A8225" t="s">
        <v>162</v>
      </c>
      <c r="B8225">
        <v>394666</v>
      </c>
      <c r="D8225" t="s">
        <v>141</v>
      </c>
      <c r="G8225">
        <v>1032</v>
      </c>
      <c r="H8225" s="9">
        <v>43465</v>
      </c>
    </row>
    <row r="8226" spans="1:8" x14ac:dyDescent="0.2">
      <c r="A8226" t="s">
        <v>162</v>
      </c>
      <c r="B8226">
        <v>394957</v>
      </c>
      <c r="D8226" t="s">
        <v>165</v>
      </c>
      <c r="G8226">
        <v>1363</v>
      </c>
      <c r="H8226" s="9">
        <v>43465</v>
      </c>
    </row>
    <row r="8227" spans="1:8" x14ac:dyDescent="0.2">
      <c r="A8227" t="s">
        <v>162</v>
      </c>
      <c r="B8227">
        <v>395113</v>
      </c>
      <c r="D8227" t="s">
        <v>166</v>
      </c>
      <c r="G8227">
        <v>1165</v>
      </c>
      <c r="H8227" s="9">
        <v>43465</v>
      </c>
    </row>
    <row r="8228" spans="1:8" x14ac:dyDescent="0.2">
      <c r="A8228" t="s">
        <v>162</v>
      </c>
      <c r="B8228">
        <v>395006</v>
      </c>
      <c r="D8228" t="s">
        <v>142</v>
      </c>
      <c r="G8228">
        <v>1269</v>
      </c>
      <c r="H8228" s="9">
        <v>43465</v>
      </c>
    </row>
    <row r="8229" spans="1:8" x14ac:dyDescent="0.2">
      <c r="A8229" t="s">
        <v>162</v>
      </c>
      <c r="B8229">
        <v>394549</v>
      </c>
      <c r="D8229" t="s">
        <v>167</v>
      </c>
      <c r="G8229">
        <v>1315</v>
      </c>
      <c r="H8229" s="9">
        <v>43465</v>
      </c>
    </row>
    <row r="8230" spans="1:8" x14ac:dyDescent="0.2">
      <c r="A8230" t="s">
        <v>162</v>
      </c>
      <c r="B8230">
        <v>394995</v>
      </c>
      <c r="D8230" t="s">
        <v>168</v>
      </c>
      <c r="G8230">
        <v>1533</v>
      </c>
      <c r="H8230" s="9">
        <v>43465</v>
      </c>
    </row>
    <row r="8231" spans="1:8" x14ac:dyDescent="0.2">
      <c r="A8231" t="s">
        <v>162</v>
      </c>
      <c r="B8231">
        <v>394602</v>
      </c>
      <c r="D8231" t="s">
        <v>143</v>
      </c>
      <c r="G8231">
        <v>1475</v>
      </c>
      <c r="H8231" s="9">
        <v>43465</v>
      </c>
    </row>
    <row r="8232" spans="1:8" x14ac:dyDescent="0.2">
      <c r="A8232" t="s">
        <v>162</v>
      </c>
      <c r="B8232">
        <v>394405</v>
      </c>
      <c r="D8232" t="s">
        <v>169</v>
      </c>
      <c r="G8232">
        <v>1815</v>
      </c>
      <c r="H8232" s="9">
        <v>43465</v>
      </c>
    </row>
    <row r="8233" spans="1:8" x14ac:dyDescent="0.2">
      <c r="A8233" t="s">
        <v>162</v>
      </c>
      <c r="B8233">
        <v>394623</v>
      </c>
      <c r="D8233" t="s">
        <v>170</v>
      </c>
      <c r="G8233">
        <v>1195</v>
      </c>
      <c r="H8233" s="9">
        <v>43465</v>
      </c>
    </row>
    <row r="8234" spans="1:8" x14ac:dyDescent="0.2">
      <c r="A8234" t="s">
        <v>145</v>
      </c>
      <c r="B8234">
        <v>102001</v>
      </c>
      <c r="C8234">
        <v>0</v>
      </c>
      <c r="D8234" t="s">
        <v>5</v>
      </c>
      <c r="E8234" t="s">
        <v>6</v>
      </c>
      <c r="G8234">
        <v>289880</v>
      </c>
      <c r="H8234" s="17">
        <v>43496</v>
      </c>
    </row>
    <row r="8235" spans="1:8" x14ac:dyDescent="0.2">
      <c r="A8235" t="s">
        <v>145</v>
      </c>
      <c r="B8235">
        <v>394913</v>
      </c>
      <c r="C8235">
        <v>1</v>
      </c>
      <c r="D8235" t="s">
        <v>7</v>
      </c>
      <c r="E8235" t="s">
        <v>8</v>
      </c>
      <c r="F8235" t="s">
        <v>9</v>
      </c>
      <c r="G8235">
        <v>529999</v>
      </c>
      <c r="H8235" s="17">
        <v>43496</v>
      </c>
    </row>
    <row r="8236" spans="1:8" x14ac:dyDescent="0.2">
      <c r="A8236" t="s">
        <v>145</v>
      </c>
      <c r="B8236">
        <v>753899</v>
      </c>
      <c r="C8236">
        <v>2</v>
      </c>
      <c r="D8236" t="s">
        <v>10</v>
      </c>
      <c r="E8236" t="s">
        <v>8</v>
      </c>
      <c r="F8236" t="s">
        <v>11</v>
      </c>
      <c r="G8236">
        <v>799000</v>
      </c>
      <c r="H8236" s="17">
        <v>43496</v>
      </c>
    </row>
    <row r="8237" spans="1:8" x14ac:dyDescent="0.2">
      <c r="A8237" t="s">
        <v>145</v>
      </c>
      <c r="B8237">
        <v>394463</v>
      </c>
      <c r="C8237">
        <v>3</v>
      </c>
      <c r="D8237" t="s">
        <v>12</v>
      </c>
      <c r="E8237" t="s">
        <v>8</v>
      </c>
      <c r="F8237" t="s">
        <v>13</v>
      </c>
      <c r="G8237">
        <v>311900</v>
      </c>
      <c r="H8237" s="17">
        <v>43496</v>
      </c>
    </row>
    <row r="8238" spans="1:8" x14ac:dyDescent="0.2">
      <c r="A8238" t="s">
        <v>145</v>
      </c>
      <c r="B8238">
        <v>394514</v>
      </c>
      <c r="C8238">
        <v>4</v>
      </c>
      <c r="D8238" t="s">
        <v>14</v>
      </c>
      <c r="E8238" t="s">
        <v>8</v>
      </c>
      <c r="F8238" t="s">
        <v>15</v>
      </c>
      <c r="G8238">
        <v>334900</v>
      </c>
      <c r="H8238" s="17">
        <v>43496</v>
      </c>
    </row>
    <row r="8239" spans="1:8" x14ac:dyDescent="0.2">
      <c r="A8239" t="s">
        <v>145</v>
      </c>
      <c r="B8239">
        <v>394974</v>
      </c>
      <c r="C8239">
        <v>5</v>
      </c>
      <c r="D8239" t="s">
        <v>16</v>
      </c>
      <c r="E8239" t="s">
        <v>8</v>
      </c>
      <c r="F8239" t="s">
        <v>17</v>
      </c>
      <c r="G8239">
        <v>250000</v>
      </c>
      <c r="H8239" s="17">
        <v>43496</v>
      </c>
    </row>
    <row r="8240" spans="1:8" x14ac:dyDescent="0.2">
      <c r="A8240" t="s">
        <v>145</v>
      </c>
      <c r="B8240">
        <v>394692</v>
      </c>
      <c r="C8240">
        <v>6</v>
      </c>
      <c r="D8240" t="s">
        <v>18</v>
      </c>
      <c r="E8240" t="s">
        <v>8</v>
      </c>
      <c r="F8240" t="s">
        <v>15</v>
      </c>
      <c r="G8240">
        <v>317875</v>
      </c>
      <c r="H8240" s="17">
        <v>43496</v>
      </c>
    </row>
    <row r="8241" spans="1:8" x14ac:dyDescent="0.2">
      <c r="A8241" t="s">
        <v>145</v>
      </c>
      <c r="B8241">
        <v>395209</v>
      </c>
      <c r="C8241">
        <v>7</v>
      </c>
      <c r="D8241" t="s">
        <v>19</v>
      </c>
      <c r="E8241" t="s">
        <v>8</v>
      </c>
      <c r="F8241" t="s">
        <v>20</v>
      </c>
      <c r="G8241">
        <v>449900</v>
      </c>
      <c r="H8241" s="17">
        <v>43496</v>
      </c>
    </row>
    <row r="8242" spans="1:8" x14ac:dyDescent="0.2">
      <c r="A8242" t="s">
        <v>145</v>
      </c>
      <c r="B8242">
        <v>394856</v>
      </c>
      <c r="C8242">
        <v>8</v>
      </c>
      <c r="D8242" t="s">
        <v>21</v>
      </c>
      <c r="E8242" t="s">
        <v>8</v>
      </c>
      <c r="F8242" t="s">
        <v>22</v>
      </c>
      <c r="G8242">
        <v>442900</v>
      </c>
      <c r="H8242" s="17">
        <v>43496</v>
      </c>
    </row>
    <row r="8243" spans="1:8" x14ac:dyDescent="0.2">
      <c r="A8243" t="s">
        <v>145</v>
      </c>
      <c r="B8243">
        <v>394347</v>
      </c>
      <c r="C8243">
        <v>9</v>
      </c>
      <c r="D8243" t="s">
        <v>23</v>
      </c>
      <c r="E8243" t="s">
        <v>8</v>
      </c>
      <c r="F8243" t="s">
        <v>24</v>
      </c>
      <c r="G8243">
        <v>315000</v>
      </c>
      <c r="H8243" s="17">
        <v>43496</v>
      </c>
    </row>
    <row r="8244" spans="1:8" x14ac:dyDescent="0.2">
      <c r="A8244" t="s">
        <v>145</v>
      </c>
      <c r="B8244">
        <v>394404</v>
      </c>
      <c r="C8244">
        <v>10</v>
      </c>
      <c r="D8244" t="s">
        <v>25</v>
      </c>
      <c r="E8244" t="s">
        <v>8</v>
      </c>
      <c r="F8244" t="s">
        <v>26</v>
      </c>
      <c r="G8244">
        <v>540000</v>
      </c>
      <c r="H8244" s="17">
        <v>43496</v>
      </c>
    </row>
    <row r="8245" spans="1:8" x14ac:dyDescent="0.2">
      <c r="A8245" t="s">
        <v>145</v>
      </c>
      <c r="B8245">
        <v>395057</v>
      </c>
      <c r="C8245">
        <v>11</v>
      </c>
      <c r="D8245" t="s">
        <v>27</v>
      </c>
      <c r="E8245" t="s">
        <v>8</v>
      </c>
      <c r="F8245" t="s">
        <v>11</v>
      </c>
      <c r="G8245">
        <v>799946</v>
      </c>
      <c r="H8245" s="17">
        <v>43496</v>
      </c>
    </row>
    <row r="8246" spans="1:8" x14ac:dyDescent="0.2">
      <c r="A8246" t="s">
        <v>145</v>
      </c>
      <c r="B8246">
        <v>394532</v>
      </c>
      <c r="C8246">
        <v>12</v>
      </c>
      <c r="D8246" t="s">
        <v>28</v>
      </c>
      <c r="E8246" t="s">
        <v>8</v>
      </c>
      <c r="F8246" t="s">
        <v>29</v>
      </c>
      <c r="G8246">
        <v>225000</v>
      </c>
      <c r="H8246" s="17">
        <v>43496</v>
      </c>
    </row>
    <row r="8247" spans="1:8" x14ac:dyDescent="0.2">
      <c r="A8247" t="s">
        <v>145</v>
      </c>
      <c r="B8247">
        <v>395025</v>
      </c>
      <c r="C8247">
        <v>13</v>
      </c>
      <c r="D8247" t="s">
        <v>30</v>
      </c>
      <c r="E8247" t="s">
        <v>8</v>
      </c>
      <c r="F8247" t="s">
        <v>11</v>
      </c>
      <c r="G8247">
        <v>409000</v>
      </c>
      <c r="H8247" s="17">
        <v>43496</v>
      </c>
    </row>
    <row r="8248" spans="1:8" x14ac:dyDescent="0.2">
      <c r="A8248" t="s">
        <v>145</v>
      </c>
      <c r="B8248">
        <v>394976</v>
      </c>
      <c r="C8248">
        <v>14</v>
      </c>
      <c r="D8248" t="s">
        <v>31</v>
      </c>
      <c r="E8248" t="s">
        <v>8</v>
      </c>
      <c r="F8248" t="s">
        <v>32</v>
      </c>
      <c r="G8248">
        <v>349121</v>
      </c>
      <c r="H8248" s="17">
        <v>43496</v>
      </c>
    </row>
    <row r="8249" spans="1:8" x14ac:dyDescent="0.2">
      <c r="A8249" t="s">
        <v>145</v>
      </c>
      <c r="B8249">
        <v>395078</v>
      </c>
      <c r="C8249">
        <v>15</v>
      </c>
      <c r="D8249" t="s">
        <v>33</v>
      </c>
      <c r="E8249" t="s">
        <v>8</v>
      </c>
      <c r="F8249" t="s">
        <v>34</v>
      </c>
      <c r="G8249">
        <v>599900</v>
      </c>
      <c r="H8249" s="17">
        <v>43496</v>
      </c>
    </row>
    <row r="8250" spans="1:8" x14ac:dyDescent="0.2">
      <c r="A8250" t="s">
        <v>145</v>
      </c>
      <c r="B8250">
        <v>394865</v>
      </c>
      <c r="C8250">
        <v>16</v>
      </c>
      <c r="D8250" t="s">
        <v>35</v>
      </c>
      <c r="E8250" t="s">
        <v>8</v>
      </c>
      <c r="F8250" t="s">
        <v>36</v>
      </c>
      <c r="G8250">
        <v>377934</v>
      </c>
      <c r="H8250" s="17">
        <v>43496</v>
      </c>
    </row>
    <row r="8251" spans="1:8" x14ac:dyDescent="0.2">
      <c r="A8251" t="s">
        <v>145</v>
      </c>
      <c r="B8251">
        <v>395056</v>
      </c>
      <c r="C8251">
        <v>17</v>
      </c>
      <c r="D8251" t="s">
        <v>37</v>
      </c>
      <c r="E8251" t="s">
        <v>8</v>
      </c>
      <c r="F8251" t="s">
        <v>11</v>
      </c>
      <c r="G8251">
        <v>719900</v>
      </c>
      <c r="H8251" s="17">
        <v>43496</v>
      </c>
    </row>
    <row r="8252" spans="1:8" x14ac:dyDescent="0.2">
      <c r="A8252" t="s">
        <v>145</v>
      </c>
      <c r="B8252">
        <v>395121</v>
      </c>
      <c r="C8252">
        <v>18</v>
      </c>
      <c r="D8252" t="s">
        <v>38</v>
      </c>
      <c r="E8252" t="s">
        <v>8</v>
      </c>
      <c r="F8252" t="s">
        <v>39</v>
      </c>
      <c r="G8252">
        <v>208000</v>
      </c>
      <c r="H8252" s="17">
        <v>43496</v>
      </c>
    </row>
    <row r="8253" spans="1:8" x14ac:dyDescent="0.2">
      <c r="A8253" t="s">
        <v>145</v>
      </c>
      <c r="B8253">
        <v>395148</v>
      </c>
      <c r="C8253">
        <v>19</v>
      </c>
      <c r="D8253" t="s">
        <v>40</v>
      </c>
      <c r="E8253" t="s">
        <v>8</v>
      </c>
      <c r="F8253" t="s">
        <v>22</v>
      </c>
      <c r="G8253">
        <v>279000</v>
      </c>
      <c r="H8253" s="17">
        <v>43496</v>
      </c>
    </row>
    <row r="8254" spans="1:8" x14ac:dyDescent="0.2">
      <c r="A8254" t="s">
        <v>145</v>
      </c>
      <c r="B8254">
        <v>394358</v>
      </c>
      <c r="C8254">
        <v>20</v>
      </c>
      <c r="D8254" t="s">
        <v>41</v>
      </c>
      <c r="E8254" t="s">
        <v>8</v>
      </c>
      <c r="F8254" t="s">
        <v>42</v>
      </c>
      <c r="G8254">
        <v>319000</v>
      </c>
      <c r="H8254" s="17">
        <v>43496</v>
      </c>
    </row>
    <row r="8255" spans="1:8" x14ac:dyDescent="0.2">
      <c r="A8255" t="s">
        <v>145</v>
      </c>
      <c r="B8255">
        <v>394530</v>
      </c>
      <c r="C8255">
        <v>21</v>
      </c>
      <c r="D8255" t="s">
        <v>43</v>
      </c>
      <c r="E8255" t="s">
        <v>8</v>
      </c>
      <c r="F8255" t="s">
        <v>44</v>
      </c>
      <c r="G8255">
        <v>525000</v>
      </c>
      <c r="H8255" s="17">
        <v>43496</v>
      </c>
    </row>
    <row r="8256" spans="1:8" x14ac:dyDescent="0.2">
      <c r="A8256" t="s">
        <v>145</v>
      </c>
      <c r="B8256">
        <v>394982</v>
      </c>
      <c r="C8256">
        <v>22</v>
      </c>
      <c r="D8256" t="s">
        <v>45</v>
      </c>
      <c r="E8256" t="s">
        <v>8</v>
      </c>
      <c r="F8256" t="s">
        <v>17</v>
      </c>
      <c r="G8256">
        <v>164900</v>
      </c>
      <c r="H8256" s="17">
        <v>43496</v>
      </c>
    </row>
    <row r="8257" spans="1:8" x14ac:dyDescent="0.2">
      <c r="A8257" t="s">
        <v>145</v>
      </c>
      <c r="B8257">
        <v>394998</v>
      </c>
      <c r="C8257">
        <v>23</v>
      </c>
      <c r="D8257" t="s">
        <v>46</v>
      </c>
      <c r="E8257" t="s">
        <v>8</v>
      </c>
      <c r="F8257" t="s">
        <v>47</v>
      </c>
      <c r="G8257">
        <v>485000</v>
      </c>
      <c r="H8257" s="17">
        <v>43496</v>
      </c>
    </row>
    <row r="8258" spans="1:8" x14ac:dyDescent="0.2">
      <c r="A8258" t="s">
        <v>145</v>
      </c>
      <c r="B8258">
        <v>394458</v>
      </c>
      <c r="C8258">
        <v>24</v>
      </c>
      <c r="D8258" t="s">
        <v>48</v>
      </c>
      <c r="E8258" t="s">
        <v>8</v>
      </c>
      <c r="F8258" t="s">
        <v>49</v>
      </c>
      <c r="G8258">
        <v>325000</v>
      </c>
      <c r="H8258" s="17">
        <v>43496</v>
      </c>
    </row>
    <row r="8259" spans="1:8" x14ac:dyDescent="0.2">
      <c r="A8259" t="s">
        <v>145</v>
      </c>
      <c r="B8259">
        <v>395045</v>
      </c>
      <c r="C8259">
        <v>25</v>
      </c>
      <c r="D8259" t="s">
        <v>50</v>
      </c>
      <c r="E8259" t="s">
        <v>8</v>
      </c>
      <c r="F8259" t="s">
        <v>11</v>
      </c>
      <c r="G8259">
        <v>480481</v>
      </c>
      <c r="H8259" s="17">
        <v>43496</v>
      </c>
    </row>
    <row r="8260" spans="1:8" x14ac:dyDescent="0.2">
      <c r="A8260" t="s">
        <v>145</v>
      </c>
      <c r="B8260">
        <v>395055</v>
      </c>
      <c r="C8260">
        <v>26</v>
      </c>
      <c r="D8260" t="s">
        <v>51</v>
      </c>
      <c r="E8260" t="s">
        <v>8</v>
      </c>
      <c r="F8260" t="s">
        <v>15</v>
      </c>
      <c r="G8260">
        <v>280000</v>
      </c>
      <c r="H8260" s="17">
        <v>43496</v>
      </c>
    </row>
    <row r="8261" spans="1:8" x14ac:dyDescent="0.2">
      <c r="A8261" t="s">
        <v>145</v>
      </c>
      <c r="B8261">
        <v>394943</v>
      </c>
      <c r="C8261">
        <v>27</v>
      </c>
      <c r="D8261" t="s">
        <v>52</v>
      </c>
      <c r="E8261" t="s">
        <v>8</v>
      </c>
      <c r="F8261" t="s">
        <v>22</v>
      </c>
      <c r="G8261">
        <v>317000</v>
      </c>
      <c r="H8261" s="17">
        <v>43496</v>
      </c>
    </row>
    <row r="8262" spans="1:8" x14ac:dyDescent="0.2">
      <c r="A8262" t="s">
        <v>145</v>
      </c>
      <c r="B8262">
        <v>394466</v>
      </c>
      <c r="C8262">
        <v>28</v>
      </c>
      <c r="D8262" t="s">
        <v>53</v>
      </c>
      <c r="E8262" t="s">
        <v>8</v>
      </c>
      <c r="F8262" t="s">
        <v>54</v>
      </c>
      <c r="G8262">
        <v>239000</v>
      </c>
      <c r="H8262" s="17">
        <v>43496</v>
      </c>
    </row>
    <row r="8263" spans="1:8" x14ac:dyDescent="0.2">
      <c r="A8263" t="s">
        <v>145</v>
      </c>
      <c r="B8263">
        <v>394475</v>
      </c>
      <c r="C8263">
        <v>29</v>
      </c>
      <c r="D8263" t="s">
        <v>55</v>
      </c>
      <c r="E8263" t="s">
        <v>8</v>
      </c>
      <c r="F8263" t="s">
        <v>54</v>
      </c>
      <c r="G8263">
        <v>177170</v>
      </c>
      <c r="H8263" s="17">
        <v>43496</v>
      </c>
    </row>
    <row r="8264" spans="1:8" x14ac:dyDescent="0.2">
      <c r="A8264" t="s">
        <v>145</v>
      </c>
      <c r="B8264">
        <v>394735</v>
      </c>
      <c r="C8264">
        <v>30</v>
      </c>
      <c r="D8264" t="s">
        <v>56</v>
      </c>
      <c r="E8264" t="s">
        <v>8</v>
      </c>
      <c r="F8264" t="s">
        <v>39</v>
      </c>
      <c r="G8264">
        <v>309900</v>
      </c>
      <c r="H8264" s="17">
        <v>43496</v>
      </c>
    </row>
    <row r="8265" spans="1:8" x14ac:dyDescent="0.2">
      <c r="A8265" t="s">
        <v>145</v>
      </c>
      <c r="B8265">
        <v>394775</v>
      </c>
      <c r="C8265">
        <v>31</v>
      </c>
      <c r="D8265" t="s">
        <v>57</v>
      </c>
      <c r="E8265" t="s">
        <v>8</v>
      </c>
      <c r="F8265" t="s">
        <v>58</v>
      </c>
      <c r="G8265">
        <v>329800</v>
      </c>
      <c r="H8265" s="17">
        <v>43496</v>
      </c>
    </row>
    <row r="8266" spans="1:8" x14ac:dyDescent="0.2">
      <c r="A8266" t="s">
        <v>145</v>
      </c>
      <c r="B8266">
        <v>394492</v>
      </c>
      <c r="C8266">
        <v>32</v>
      </c>
      <c r="D8266" t="s">
        <v>59</v>
      </c>
      <c r="E8266" t="s">
        <v>8</v>
      </c>
      <c r="F8266" t="s">
        <v>54</v>
      </c>
      <c r="G8266">
        <v>265000</v>
      </c>
      <c r="H8266" s="17">
        <v>43496</v>
      </c>
    </row>
    <row r="8267" spans="1:8" x14ac:dyDescent="0.2">
      <c r="A8267" t="s">
        <v>145</v>
      </c>
      <c r="B8267">
        <v>394705</v>
      </c>
      <c r="C8267">
        <v>33</v>
      </c>
      <c r="D8267" t="s">
        <v>60</v>
      </c>
      <c r="E8267" t="s">
        <v>8</v>
      </c>
      <c r="F8267" t="s">
        <v>61</v>
      </c>
      <c r="G8267">
        <v>230000</v>
      </c>
      <c r="H8267" s="17">
        <v>43496</v>
      </c>
    </row>
    <row r="8268" spans="1:8" x14ac:dyDescent="0.2">
      <c r="A8268" t="s">
        <v>145</v>
      </c>
      <c r="B8268">
        <v>395059</v>
      </c>
      <c r="C8268">
        <v>34</v>
      </c>
      <c r="D8268" t="s">
        <v>62</v>
      </c>
      <c r="E8268" t="s">
        <v>8</v>
      </c>
      <c r="F8268" t="s">
        <v>11</v>
      </c>
      <c r="G8268">
        <v>1099950</v>
      </c>
      <c r="H8268" s="17">
        <v>43496</v>
      </c>
    </row>
    <row r="8269" spans="1:8" x14ac:dyDescent="0.2">
      <c r="A8269" t="s">
        <v>145</v>
      </c>
      <c r="B8269">
        <v>394355</v>
      </c>
      <c r="C8269">
        <v>35</v>
      </c>
      <c r="D8269" t="s">
        <v>63</v>
      </c>
      <c r="E8269" t="s">
        <v>8</v>
      </c>
      <c r="F8269" t="s">
        <v>15</v>
      </c>
      <c r="G8269">
        <v>345414</v>
      </c>
      <c r="H8269" s="17">
        <v>43496</v>
      </c>
    </row>
    <row r="8270" spans="1:8" x14ac:dyDescent="0.2">
      <c r="A8270" t="s">
        <v>145</v>
      </c>
      <c r="B8270">
        <v>395194</v>
      </c>
      <c r="C8270">
        <v>36</v>
      </c>
      <c r="D8270" t="s">
        <v>64</v>
      </c>
      <c r="E8270" t="s">
        <v>8</v>
      </c>
      <c r="F8270" t="s">
        <v>65</v>
      </c>
      <c r="G8270">
        <v>281187</v>
      </c>
      <c r="H8270" s="17">
        <v>43496</v>
      </c>
    </row>
    <row r="8271" spans="1:8" x14ac:dyDescent="0.2">
      <c r="A8271" t="s">
        <v>145</v>
      </c>
      <c r="B8271">
        <v>394902</v>
      </c>
      <c r="C8271">
        <v>37</v>
      </c>
      <c r="D8271" t="s">
        <v>66</v>
      </c>
      <c r="E8271" t="s">
        <v>8</v>
      </c>
      <c r="F8271" t="s">
        <v>67</v>
      </c>
      <c r="G8271">
        <v>360000</v>
      </c>
      <c r="H8271" s="17">
        <v>43496</v>
      </c>
    </row>
    <row r="8272" spans="1:8" x14ac:dyDescent="0.2">
      <c r="A8272" t="s">
        <v>145</v>
      </c>
      <c r="B8272">
        <v>395005</v>
      </c>
      <c r="C8272">
        <v>38</v>
      </c>
      <c r="D8272" t="s">
        <v>68</v>
      </c>
      <c r="E8272" t="s">
        <v>8</v>
      </c>
      <c r="F8272" t="s">
        <v>69</v>
      </c>
      <c r="G8272">
        <v>374531</v>
      </c>
      <c r="H8272" s="17">
        <v>43496</v>
      </c>
    </row>
    <row r="8273" spans="1:8" x14ac:dyDescent="0.2">
      <c r="A8273" t="s">
        <v>145</v>
      </c>
      <c r="B8273">
        <v>394862</v>
      </c>
      <c r="C8273">
        <v>39</v>
      </c>
      <c r="D8273" t="s">
        <v>70</v>
      </c>
      <c r="E8273" t="s">
        <v>8</v>
      </c>
      <c r="F8273" t="s">
        <v>71</v>
      </c>
      <c r="G8273">
        <v>239900</v>
      </c>
      <c r="H8273" s="17">
        <v>43496</v>
      </c>
    </row>
    <row r="8274" spans="1:8" x14ac:dyDescent="0.2">
      <c r="A8274" t="s">
        <v>145</v>
      </c>
      <c r="B8274">
        <v>394714</v>
      </c>
      <c r="C8274">
        <v>40</v>
      </c>
      <c r="D8274" t="s">
        <v>72</v>
      </c>
      <c r="E8274" t="s">
        <v>8</v>
      </c>
      <c r="F8274" t="s">
        <v>22</v>
      </c>
      <c r="G8274">
        <v>299000</v>
      </c>
      <c r="H8274" s="17">
        <v>43496</v>
      </c>
    </row>
    <row r="8275" spans="1:8" x14ac:dyDescent="0.2">
      <c r="A8275" t="s">
        <v>145</v>
      </c>
      <c r="B8275">
        <v>394849</v>
      </c>
      <c r="C8275">
        <v>41</v>
      </c>
      <c r="D8275" t="s">
        <v>73</v>
      </c>
      <c r="E8275" t="s">
        <v>8</v>
      </c>
      <c r="F8275" t="s">
        <v>67</v>
      </c>
      <c r="G8275">
        <v>200235</v>
      </c>
      <c r="H8275" s="17">
        <v>43496</v>
      </c>
    </row>
    <row r="8276" spans="1:8" x14ac:dyDescent="0.2">
      <c r="A8276" t="s">
        <v>145</v>
      </c>
      <c r="B8276">
        <v>394935</v>
      </c>
      <c r="C8276">
        <v>42</v>
      </c>
      <c r="D8276" t="s">
        <v>74</v>
      </c>
      <c r="E8276" t="s">
        <v>8</v>
      </c>
      <c r="F8276" t="s">
        <v>75</v>
      </c>
      <c r="G8276">
        <v>256519</v>
      </c>
      <c r="H8276" s="17">
        <v>43496</v>
      </c>
    </row>
    <row r="8277" spans="1:8" x14ac:dyDescent="0.2">
      <c r="A8277" t="s">
        <v>145</v>
      </c>
      <c r="B8277">
        <v>394807</v>
      </c>
      <c r="C8277">
        <v>43</v>
      </c>
      <c r="D8277" t="s">
        <v>76</v>
      </c>
      <c r="E8277" t="s">
        <v>8</v>
      </c>
      <c r="F8277" t="s">
        <v>77</v>
      </c>
      <c r="G8277">
        <v>257900</v>
      </c>
      <c r="H8277" s="17">
        <v>43496</v>
      </c>
    </row>
    <row r="8278" spans="1:8" x14ac:dyDescent="0.2">
      <c r="A8278" t="s">
        <v>145</v>
      </c>
      <c r="B8278">
        <v>394669</v>
      </c>
      <c r="C8278">
        <v>44</v>
      </c>
      <c r="D8278" t="s">
        <v>78</v>
      </c>
      <c r="E8278" t="s">
        <v>8</v>
      </c>
      <c r="F8278" t="s">
        <v>79</v>
      </c>
      <c r="G8278">
        <v>299900</v>
      </c>
      <c r="H8278" s="17">
        <v>43496</v>
      </c>
    </row>
    <row r="8279" spans="1:8" x14ac:dyDescent="0.2">
      <c r="A8279" t="s">
        <v>145</v>
      </c>
      <c r="B8279">
        <v>395022</v>
      </c>
      <c r="C8279">
        <v>45</v>
      </c>
      <c r="D8279" t="s">
        <v>80</v>
      </c>
      <c r="E8279" t="s">
        <v>8</v>
      </c>
      <c r="F8279" t="s">
        <v>65</v>
      </c>
      <c r="G8279">
        <v>310171</v>
      </c>
      <c r="H8279" s="17">
        <v>43496</v>
      </c>
    </row>
    <row r="8280" spans="1:8" x14ac:dyDescent="0.2">
      <c r="A8280" t="s">
        <v>145</v>
      </c>
      <c r="B8280">
        <v>394910</v>
      </c>
      <c r="C8280">
        <v>46</v>
      </c>
      <c r="D8280" t="s">
        <v>81</v>
      </c>
      <c r="E8280" t="s">
        <v>8</v>
      </c>
      <c r="F8280" t="s">
        <v>82</v>
      </c>
      <c r="G8280">
        <v>259000</v>
      </c>
      <c r="H8280" s="17">
        <v>43496</v>
      </c>
    </row>
    <row r="8281" spans="1:8" x14ac:dyDescent="0.2">
      <c r="A8281" t="s">
        <v>145</v>
      </c>
      <c r="B8281">
        <v>394425</v>
      </c>
      <c r="C8281">
        <v>47</v>
      </c>
      <c r="D8281" t="s">
        <v>83</v>
      </c>
      <c r="E8281" t="s">
        <v>8</v>
      </c>
      <c r="F8281" t="s">
        <v>9</v>
      </c>
      <c r="G8281">
        <v>165326</v>
      </c>
      <c r="H8281" s="17">
        <v>43496</v>
      </c>
    </row>
    <row r="8282" spans="1:8" x14ac:dyDescent="0.2">
      <c r="A8282" t="s">
        <v>145</v>
      </c>
      <c r="B8282">
        <v>395012</v>
      </c>
      <c r="C8282">
        <v>48</v>
      </c>
      <c r="D8282" t="s">
        <v>84</v>
      </c>
      <c r="E8282" t="s">
        <v>8</v>
      </c>
      <c r="F8282" t="s">
        <v>49</v>
      </c>
      <c r="G8282">
        <v>354900</v>
      </c>
      <c r="H8282" s="17">
        <v>43496</v>
      </c>
    </row>
    <row r="8283" spans="1:8" x14ac:dyDescent="0.2">
      <c r="A8283" t="s">
        <v>145</v>
      </c>
      <c r="B8283">
        <v>394388</v>
      </c>
      <c r="C8283">
        <v>49</v>
      </c>
      <c r="D8283" t="s">
        <v>85</v>
      </c>
      <c r="E8283" t="s">
        <v>8</v>
      </c>
      <c r="F8283" t="s">
        <v>86</v>
      </c>
      <c r="G8283">
        <v>229900</v>
      </c>
      <c r="H8283" s="17">
        <v>43496</v>
      </c>
    </row>
    <row r="8284" spans="1:8" x14ac:dyDescent="0.2">
      <c r="A8284" t="s">
        <v>145</v>
      </c>
      <c r="B8284">
        <v>395053</v>
      </c>
      <c r="C8284">
        <v>50</v>
      </c>
      <c r="D8284" t="s">
        <v>87</v>
      </c>
      <c r="E8284" t="s">
        <v>8</v>
      </c>
      <c r="F8284" t="s">
        <v>88</v>
      </c>
      <c r="G8284">
        <v>430440</v>
      </c>
      <c r="H8284" s="17">
        <v>43496</v>
      </c>
    </row>
    <row r="8285" spans="1:8" x14ac:dyDescent="0.2">
      <c r="A8285" t="s">
        <v>145</v>
      </c>
      <c r="B8285">
        <v>395031</v>
      </c>
      <c r="C8285">
        <v>51</v>
      </c>
      <c r="D8285" t="s">
        <v>89</v>
      </c>
      <c r="E8285" t="s">
        <v>8</v>
      </c>
      <c r="F8285" t="s">
        <v>9</v>
      </c>
      <c r="G8285">
        <v>214960</v>
      </c>
      <c r="H8285" s="17">
        <v>43496</v>
      </c>
    </row>
    <row r="8286" spans="1:8" x14ac:dyDescent="0.2">
      <c r="A8286" t="s">
        <v>145</v>
      </c>
      <c r="B8286">
        <v>394640</v>
      </c>
      <c r="C8286">
        <v>52</v>
      </c>
      <c r="D8286" t="s">
        <v>90</v>
      </c>
      <c r="E8286" t="s">
        <v>8</v>
      </c>
      <c r="F8286" t="s">
        <v>29</v>
      </c>
      <c r="G8286">
        <v>290000</v>
      </c>
      <c r="H8286" s="17">
        <v>43496</v>
      </c>
    </row>
    <row r="8287" spans="1:8" x14ac:dyDescent="0.2">
      <c r="A8287" t="s">
        <v>145</v>
      </c>
      <c r="B8287">
        <v>395167</v>
      </c>
      <c r="C8287">
        <v>53</v>
      </c>
      <c r="D8287" t="s">
        <v>91</v>
      </c>
      <c r="E8287" t="s">
        <v>8</v>
      </c>
      <c r="F8287" t="s">
        <v>32</v>
      </c>
      <c r="G8287">
        <v>289000</v>
      </c>
      <c r="H8287" s="17">
        <v>43496</v>
      </c>
    </row>
    <row r="8288" spans="1:8" x14ac:dyDescent="0.2">
      <c r="A8288" t="s">
        <v>145</v>
      </c>
      <c r="B8288">
        <v>753924</v>
      </c>
      <c r="C8288">
        <v>54</v>
      </c>
      <c r="D8288" t="s">
        <v>92</v>
      </c>
      <c r="E8288" t="s">
        <v>8</v>
      </c>
      <c r="F8288" t="s">
        <v>93</v>
      </c>
      <c r="G8288">
        <v>867469</v>
      </c>
      <c r="H8288" s="17">
        <v>43496</v>
      </c>
    </row>
    <row r="8289" spans="1:8" x14ac:dyDescent="0.2">
      <c r="A8289" t="s">
        <v>145</v>
      </c>
      <c r="B8289">
        <v>395169</v>
      </c>
      <c r="C8289">
        <v>55</v>
      </c>
      <c r="D8289" t="s">
        <v>94</v>
      </c>
      <c r="E8289" t="s">
        <v>8</v>
      </c>
      <c r="F8289" t="s">
        <v>75</v>
      </c>
      <c r="G8289">
        <v>214407</v>
      </c>
      <c r="H8289" s="17">
        <v>43496</v>
      </c>
    </row>
    <row r="8290" spans="1:8" x14ac:dyDescent="0.2">
      <c r="A8290" t="s">
        <v>145</v>
      </c>
      <c r="B8290">
        <v>394619</v>
      </c>
      <c r="C8290">
        <v>56</v>
      </c>
      <c r="D8290" t="s">
        <v>95</v>
      </c>
      <c r="E8290" t="s">
        <v>8</v>
      </c>
      <c r="F8290" t="s">
        <v>11</v>
      </c>
      <c r="G8290">
        <v>318000</v>
      </c>
      <c r="H8290" s="17">
        <v>43496</v>
      </c>
    </row>
    <row r="8291" spans="1:8" x14ac:dyDescent="0.2">
      <c r="A8291" t="s">
        <v>145</v>
      </c>
      <c r="B8291">
        <v>395238</v>
      </c>
      <c r="C8291">
        <v>57</v>
      </c>
      <c r="D8291" t="s">
        <v>96</v>
      </c>
      <c r="E8291" t="s">
        <v>8</v>
      </c>
      <c r="F8291" t="s">
        <v>26</v>
      </c>
      <c r="G8291">
        <v>338413</v>
      </c>
      <c r="H8291" s="17">
        <v>43496</v>
      </c>
    </row>
    <row r="8292" spans="1:8" x14ac:dyDescent="0.2">
      <c r="A8292" t="s">
        <v>145</v>
      </c>
      <c r="B8292">
        <v>394415</v>
      </c>
      <c r="C8292">
        <v>58</v>
      </c>
      <c r="D8292" t="s">
        <v>97</v>
      </c>
      <c r="E8292" t="s">
        <v>8</v>
      </c>
      <c r="F8292" t="s">
        <v>79</v>
      </c>
      <c r="G8292">
        <v>856970</v>
      </c>
      <c r="H8292" s="17">
        <v>43496</v>
      </c>
    </row>
    <row r="8293" spans="1:8" x14ac:dyDescent="0.2">
      <c r="A8293" t="s">
        <v>145</v>
      </c>
      <c r="B8293">
        <v>394312</v>
      </c>
      <c r="C8293">
        <v>59</v>
      </c>
      <c r="D8293" t="s">
        <v>98</v>
      </c>
      <c r="E8293" t="s">
        <v>8</v>
      </c>
      <c r="F8293" t="s">
        <v>99</v>
      </c>
      <c r="G8293">
        <v>259900</v>
      </c>
      <c r="H8293" s="17">
        <v>43496</v>
      </c>
    </row>
    <row r="8294" spans="1:8" x14ac:dyDescent="0.2">
      <c r="A8294" t="s">
        <v>145</v>
      </c>
      <c r="B8294">
        <v>394308</v>
      </c>
      <c r="C8294">
        <v>60</v>
      </c>
      <c r="D8294" t="s">
        <v>100</v>
      </c>
      <c r="E8294" t="s">
        <v>8</v>
      </c>
      <c r="F8294" t="s">
        <v>9</v>
      </c>
      <c r="G8294">
        <v>245068</v>
      </c>
      <c r="H8294" s="17">
        <v>43496</v>
      </c>
    </row>
    <row r="8295" spans="1:8" x14ac:dyDescent="0.2">
      <c r="A8295" t="s">
        <v>145</v>
      </c>
      <c r="B8295">
        <v>394938</v>
      </c>
      <c r="C8295">
        <v>61</v>
      </c>
      <c r="D8295" t="s">
        <v>101</v>
      </c>
      <c r="E8295" t="s">
        <v>8</v>
      </c>
      <c r="F8295" t="s">
        <v>102</v>
      </c>
      <c r="G8295">
        <v>290105</v>
      </c>
      <c r="H8295" s="17">
        <v>43496</v>
      </c>
    </row>
    <row r="8296" spans="1:8" x14ac:dyDescent="0.2">
      <c r="A8296" t="s">
        <v>145</v>
      </c>
      <c r="B8296">
        <v>394908</v>
      </c>
      <c r="C8296">
        <v>62</v>
      </c>
      <c r="D8296" t="s">
        <v>103</v>
      </c>
      <c r="E8296" t="s">
        <v>8</v>
      </c>
      <c r="F8296" t="s">
        <v>79</v>
      </c>
      <c r="G8296">
        <v>295185</v>
      </c>
      <c r="H8296" s="17">
        <v>43496</v>
      </c>
    </row>
    <row r="8297" spans="1:8" x14ac:dyDescent="0.2">
      <c r="A8297" t="s">
        <v>145</v>
      </c>
      <c r="B8297">
        <v>394357</v>
      </c>
      <c r="C8297">
        <v>63</v>
      </c>
      <c r="D8297" t="s">
        <v>104</v>
      </c>
      <c r="E8297" t="s">
        <v>8</v>
      </c>
      <c r="F8297" t="s">
        <v>11</v>
      </c>
      <c r="G8297">
        <v>243726</v>
      </c>
      <c r="H8297" s="17">
        <v>43496</v>
      </c>
    </row>
    <row r="8298" spans="1:8" x14ac:dyDescent="0.2">
      <c r="A8298" t="s">
        <v>145</v>
      </c>
      <c r="B8298">
        <v>394753</v>
      </c>
      <c r="C8298">
        <v>64</v>
      </c>
      <c r="D8298" t="s">
        <v>105</v>
      </c>
      <c r="E8298" t="s">
        <v>8</v>
      </c>
      <c r="F8298" t="s">
        <v>67</v>
      </c>
      <c r="G8298">
        <v>251312</v>
      </c>
      <c r="H8298" s="17">
        <v>43496</v>
      </c>
    </row>
    <row r="8299" spans="1:8" x14ac:dyDescent="0.2">
      <c r="A8299" t="s">
        <v>145</v>
      </c>
      <c r="B8299">
        <v>394653</v>
      </c>
      <c r="C8299">
        <v>65</v>
      </c>
      <c r="D8299" t="s">
        <v>106</v>
      </c>
      <c r="E8299" t="s">
        <v>8</v>
      </c>
      <c r="F8299" t="s">
        <v>107</v>
      </c>
      <c r="G8299">
        <v>258487</v>
      </c>
      <c r="H8299" s="17">
        <v>43496</v>
      </c>
    </row>
    <row r="8300" spans="1:8" x14ac:dyDescent="0.2">
      <c r="A8300" t="s">
        <v>145</v>
      </c>
      <c r="B8300">
        <v>394952</v>
      </c>
      <c r="C8300">
        <v>66</v>
      </c>
      <c r="D8300" t="s">
        <v>108</v>
      </c>
      <c r="E8300" t="s">
        <v>8</v>
      </c>
      <c r="F8300" t="s">
        <v>11</v>
      </c>
      <c r="G8300">
        <v>739000</v>
      </c>
      <c r="H8300" s="17">
        <v>43496</v>
      </c>
    </row>
    <row r="8301" spans="1:8" x14ac:dyDescent="0.2">
      <c r="A8301" t="s">
        <v>145</v>
      </c>
      <c r="B8301">
        <v>394318</v>
      </c>
      <c r="C8301">
        <v>67</v>
      </c>
      <c r="D8301" t="s">
        <v>109</v>
      </c>
      <c r="E8301" t="s">
        <v>8</v>
      </c>
      <c r="F8301" t="s">
        <v>17</v>
      </c>
      <c r="G8301">
        <v>224900</v>
      </c>
      <c r="H8301" s="17">
        <v>43496</v>
      </c>
    </row>
    <row r="8302" spans="1:8" x14ac:dyDescent="0.2">
      <c r="A8302" t="s">
        <v>145</v>
      </c>
      <c r="B8302">
        <v>394561</v>
      </c>
      <c r="C8302">
        <v>68</v>
      </c>
      <c r="D8302" t="s">
        <v>110</v>
      </c>
      <c r="E8302" t="s">
        <v>8</v>
      </c>
      <c r="F8302" t="s">
        <v>15</v>
      </c>
      <c r="G8302">
        <v>199205</v>
      </c>
      <c r="H8302" s="17">
        <v>43496</v>
      </c>
    </row>
    <row r="8303" spans="1:8" x14ac:dyDescent="0.2">
      <c r="A8303" t="s">
        <v>145</v>
      </c>
      <c r="B8303">
        <v>394367</v>
      </c>
      <c r="C8303">
        <v>69</v>
      </c>
      <c r="D8303" t="s">
        <v>111</v>
      </c>
      <c r="E8303" t="s">
        <v>8</v>
      </c>
      <c r="F8303" t="s">
        <v>82</v>
      </c>
      <c r="G8303">
        <v>249900</v>
      </c>
      <c r="H8303" s="17">
        <v>43496</v>
      </c>
    </row>
    <row r="8304" spans="1:8" x14ac:dyDescent="0.2">
      <c r="A8304" t="s">
        <v>145</v>
      </c>
      <c r="B8304">
        <v>394521</v>
      </c>
      <c r="C8304">
        <v>70</v>
      </c>
      <c r="D8304" t="s">
        <v>112</v>
      </c>
      <c r="E8304" t="s">
        <v>8</v>
      </c>
      <c r="F8304" t="s">
        <v>54</v>
      </c>
      <c r="G8304">
        <v>157202</v>
      </c>
      <c r="H8304" s="17">
        <v>43496</v>
      </c>
    </row>
    <row r="8305" spans="1:8" x14ac:dyDescent="0.2">
      <c r="A8305" t="s">
        <v>145</v>
      </c>
      <c r="B8305">
        <v>394843</v>
      </c>
      <c r="C8305">
        <v>71</v>
      </c>
      <c r="D8305" t="s">
        <v>113</v>
      </c>
      <c r="E8305" t="s">
        <v>8</v>
      </c>
      <c r="F8305" t="s">
        <v>15</v>
      </c>
      <c r="G8305">
        <v>195000</v>
      </c>
      <c r="H8305" s="17">
        <v>43496</v>
      </c>
    </row>
    <row r="8306" spans="1:8" x14ac:dyDescent="0.2">
      <c r="A8306" t="s">
        <v>145</v>
      </c>
      <c r="B8306">
        <v>394486</v>
      </c>
      <c r="C8306">
        <v>72</v>
      </c>
      <c r="D8306" t="s">
        <v>114</v>
      </c>
      <c r="E8306" t="s">
        <v>8</v>
      </c>
      <c r="F8306" t="s">
        <v>107</v>
      </c>
      <c r="G8306">
        <v>229902</v>
      </c>
      <c r="H8306" s="17">
        <v>43496</v>
      </c>
    </row>
    <row r="8307" spans="1:8" x14ac:dyDescent="0.2">
      <c r="A8307" t="s">
        <v>145</v>
      </c>
      <c r="B8307">
        <v>394648</v>
      </c>
      <c r="C8307">
        <v>73</v>
      </c>
      <c r="D8307" t="s">
        <v>115</v>
      </c>
      <c r="E8307" t="s">
        <v>8</v>
      </c>
      <c r="F8307" t="s">
        <v>49</v>
      </c>
      <c r="G8307">
        <v>256960</v>
      </c>
      <c r="H8307" s="17">
        <v>43496</v>
      </c>
    </row>
    <row r="8308" spans="1:8" x14ac:dyDescent="0.2">
      <c r="A8308" t="s">
        <v>145</v>
      </c>
      <c r="B8308">
        <v>394304</v>
      </c>
      <c r="C8308">
        <v>74</v>
      </c>
      <c r="D8308" t="s">
        <v>116</v>
      </c>
      <c r="E8308" t="s">
        <v>8</v>
      </c>
      <c r="F8308" t="s">
        <v>54</v>
      </c>
      <c r="G8308">
        <v>149900</v>
      </c>
      <c r="H8308" s="17">
        <v>43496</v>
      </c>
    </row>
    <row r="8309" spans="1:8" x14ac:dyDescent="0.2">
      <c r="A8309" t="s">
        <v>145</v>
      </c>
      <c r="B8309">
        <v>753906</v>
      </c>
      <c r="C8309">
        <v>75</v>
      </c>
      <c r="D8309" t="s">
        <v>117</v>
      </c>
      <c r="E8309" t="s">
        <v>8</v>
      </c>
      <c r="F8309" t="s">
        <v>22</v>
      </c>
      <c r="G8309">
        <v>369000</v>
      </c>
      <c r="H8309" s="17">
        <v>43496</v>
      </c>
    </row>
    <row r="8310" spans="1:8" x14ac:dyDescent="0.2">
      <c r="A8310" t="s">
        <v>145</v>
      </c>
      <c r="B8310">
        <v>394798</v>
      </c>
      <c r="C8310">
        <v>76</v>
      </c>
      <c r="D8310" t="s">
        <v>118</v>
      </c>
      <c r="E8310" t="s">
        <v>8</v>
      </c>
      <c r="F8310" t="s">
        <v>119</v>
      </c>
      <c r="G8310">
        <v>174294</v>
      </c>
      <c r="H8310" s="17">
        <v>43496</v>
      </c>
    </row>
    <row r="8311" spans="1:8" x14ac:dyDescent="0.2">
      <c r="A8311" t="s">
        <v>145</v>
      </c>
      <c r="B8311">
        <v>395134</v>
      </c>
      <c r="C8311">
        <v>77</v>
      </c>
      <c r="D8311" t="s">
        <v>120</v>
      </c>
      <c r="E8311" t="s">
        <v>8</v>
      </c>
      <c r="F8311" t="s">
        <v>11</v>
      </c>
      <c r="G8311">
        <v>370522</v>
      </c>
      <c r="H8311" s="17">
        <v>43496</v>
      </c>
    </row>
    <row r="8312" spans="1:8" x14ac:dyDescent="0.2">
      <c r="A8312" t="s">
        <v>145</v>
      </c>
      <c r="B8312">
        <v>394457</v>
      </c>
      <c r="C8312">
        <v>78</v>
      </c>
      <c r="D8312" t="s">
        <v>121</v>
      </c>
      <c r="E8312" t="s">
        <v>8</v>
      </c>
      <c r="F8312" t="s">
        <v>107</v>
      </c>
      <c r="G8312">
        <v>362071</v>
      </c>
      <c r="H8312" s="17">
        <v>43496</v>
      </c>
    </row>
    <row r="8313" spans="1:8" x14ac:dyDescent="0.2">
      <c r="A8313" t="s">
        <v>145</v>
      </c>
      <c r="B8313">
        <v>395143</v>
      </c>
      <c r="C8313">
        <v>79</v>
      </c>
      <c r="D8313" t="s">
        <v>122</v>
      </c>
      <c r="E8313" t="s">
        <v>8</v>
      </c>
      <c r="F8313" t="s">
        <v>9</v>
      </c>
      <c r="G8313">
        <v>151221</v>
      </c>
      <c r="H8313" s="17">
        <v>43496</v>
      </c>
    </row>
    <row r="8314" spans="1:8" x14ac:dyDescent="0.2">
      <c r="A8314" t="s">
        <v>145</v>
      </c>
      <c r="B8314">
        <v>394484</v>
      </c>
      <c r="C8314">
        <v>80</v>
      </c>
      <c r="D8314" t="s">
        <v>123</v>
      </c>
      <c r="E8314" t="s">
        <v>8</v>
      </c>
      <c r="F8314" t="s">
        <v>44</v>
      </c>
      <c r="G8314">
        <v>434603</v>
      </c>
      <c r="H8314" s="17">
        <v>43496</v>
      </c>
    </row>
    <row r="8315" spans="1:8" x14ac:dyDescent="0.2">
      <c r="A8315" t="s">
        <v>145</v>
      </c>
      <c r="B8315">
        <v>395235</v>
      </c>
      <c r="C8315">
        <v>81</v>
      </c>
      <c r="D8315" t="s">
        <v>124</v>
      </c>
      <c r="E8315" t="s">
        <v>8</v>
      </c>
      <c r="F8315" t="s">
        <v>49</v>
      </c>
      <c r="G8315">
        <v>249985</v>
      </c>
      <c r="H8315" s="17">
        <v>43496</v>
      </c>
    </row>
    <row r="8316" spans="1:8" x14ac:dyDescent="0.2">
      <c r="A8316" t="s">
        <v>145</v>
      </c>
      <c r="B8316">
        <v>395224</v>
      </c>
      <c r="C8316">
        <v>82</v>
      </c>
      <c r="D8316" t="s">
        <v>125</v>
      </c>
      <c r="E8316" t="s">
        <v>8</v>
      </c>
      <c r="F8316" t="s">
        <v>126</v>
      </c>
      <c r="G8316">
        <v>198350</v>
      </c>
      <c r="H8316" s="17">
        <v>43496</v>
      </c>
    </row>
    <row r="8317" spans="1:8" x14ac:dyDescent="0.2">
      <c r="A8317" t="s">
        <v>145</v>
      </c>
      <c r="B8317">
        <v>395115</v>
      </c>
      <c r="C8317">
        <v>83</v>
      </c>
      <c r="D8317" t="s">
        <v>127</v>
      </c>
      <c r="E8317" t="s">
        <v>8</v>
      </c>
      <c r="F8317" t="s">
        <v>26</v>
      </c>
      <c r="G8317">
        <v>242149</v>
      </c>
      <c r="H8317" s="17">
        <v>43496</v>
      </c>
    </row>
    <row r="8318" spans="1:8" x14ac:dyDescent="0.2">
      <c r="A8318" t="s">
        <v>145</v>
      </c>
      <c r="B8318">
        <v>394440</v>
      </c>
      <c r="C8318">
        <v>84</v>
      </c>
      <c r="D8318" t="s">
        <v>128</v>
      </c>
      <c r="E8318" t="s">
        <v>8</v>
      </c>
      <c r="F8318" t="s">
        <v>22</v>
      </c>
      <c r="G8318">
        <v>247291</v>
      </c>
      <c r="H8318" s="17">
        <v>43496</v>
      </c>
    </row>
    <row r="8319" spans="1:8" x14ac:dyDescent="0.2">
      <c r="A8319" t="s">
        <v>145</v>
      </c>
      <c r="B8319">
        <v>394399</v>
      </c>
      <c r="C8319">
        <v>85</v>
      </c>
      <c r="D8319" t="s">
        <v>129</v>
      </c>
      <c r="E8319" t="s">
        <v>8</v>
      </c>
      <c r="F8319" t="s">
        <v>130</v>
      </c>
      <c r="G8319">
        <v>339990</v>
      </c>
      <c r="H8319" s="17">
        <v>43496</v>
      </c>
    </row>
    <row r="8320" spans="1:8" x14ac:dyDescent="0.2">
      <c r="A8320" t="s">
        <v>145</v>
      </c>
      <c r="B8320">
        <v>395160</v>
      </c>
      <c r="C8320">
        <v>86</v>
      </c>
      <c r="D8320" t="s">
        <v>131</v>
      </c>
      <c r="E8320" t="s">
        <v>8</v>
      </c>
      <c r="F8320" t="s">
        <v>54</v>
      </c>
      <c r="G8320">
        <v>134950</v>
      </c>
      <c r="H8320" s="17">
        <v>43496</v>
      </c>
    </row>
    <row r="8321" spans="1:8" x14ac:dyDescent="0.2">
      <c r="A8321" t="s">
        <v>145</v>
      </c>
      <c r="B8321">
        <v>394816</v>
      </c>
      <c r="C8321">
        <v>87</v>
      </c>
      <c r="D8321" t="s">
        <v>132</v>
      </c>
      <c r="E8321" t="s">
        <v>8</v>
      </c>
      <c r="F8321" t="s">
        <v>71</v>
      </c>
      <c r="G8321">
        <v>329900</v>
      </c>
      <c r="H8321" s="17">
        <v>43496</v>
      </c>
    </row>
    <row r="8322" spans="1:8" x14ac:dyDescent="0.2">
      <c r="A8322" t="s">
        <v>145</v>
      </c>
      <c r="B8322">
        <v>394766</v>
      </c>
      <c r="C8322">
        <v>88</v>
      </c>
      <c r="D8322" t="s">
        <v>133</v>
      </c>
      <c r="E8322" t="s">
        <v>8</v>
      </c>
      <c r="F8322" t="s">
        <v>22</v>
      </c>
      <c r="G8322">
        <v>231655</v>
      </c>
      <c r="H8322" s="17">
        <v>43496</v>
      </c>
    </row>
    <row r="8323" spans="1:8" x14ac:dyDescent="0.2">
      <c r="A8323" t="s">
        <v>145</v>
      </c>
      <c r="B8323">
        <v>394931</v>
      </c>
      <c r="C8323">
        <v>89</v>
      </c>
      <c r="D8323" t="s">
        <v>134</v>
      </c>
      <c r="E8323" t="s">
        <v>8</v>
      </c>
      <c r="F8323" t="s">
        <v>88</v>
      </c>
      <c r="G8323">
        <v>385403</v>
      </c>
      <c r="H8323" s="17">
        <v>43496</v>
      </c>
    </row>
    <row r="8324" spans="1:8" x14ac:dyDescent="0.2">
      <c r="A8324" t="s">
        <v>145</v>
      </c>
      <c r="B8324">
        <v>394528</v>
      </c>
      <c r="C8324">
        <v>90</v>
      </c>
      <c r="D8324" t="s">
        <v>135</v>
      </c>
      <c r="E8324" t="s">
        <v>8</v>
      </c>
      <c r="F8324" t="s">
        <v>22</v>
      </c>
      <c r="G8324">
        <v>270400</v>
      </c>
      <c r="H8324" s="17">
        <v>43496</v>
      </c>
    </row>
    <row r="8325" spans="1:8" x14ac:dyDescent="0.2">
      <c r="A8325" t="s">
        <v>145</v>
      </c>
      <c r="B8325">
        <v>394531</v>
      </c>
      <c r="C8325">
        <v>91</v>
      </c>
      <c r="D8325" t="s">
        <v>136</v>
      </c>
      <c r="E8325" t="s">
        <v>8</v>
      </c>
      <c r="F8325" t="s">
        <v>137</v>
      </c>
      <c r="G8325">
        <v>292951</v>
      </c>
      <c r="H8325" s="17">
        <v>43496</v>
      </c>
    </row>
    <row r="8326" spans="1:8" x14ac:dyDescent="0.2">
      <c r="A8326" t="s">
        <v>145</v>
      </c>
      <c r="B8326">
        <v>394711</v>
      </c>
      <c r="C8326">
        <v>92</v>
      </c>
      <c r="D8326" t="s">
        <v>138</v>
      </c>
      <c r="E8326" t="s">
        <v>8</v>
      </c>
      <c r="F8326" t="s">
        <v>139</v>
      </c>
      <c r="G8326">
        <v>226491</v>
      </c>
      <c r="H8326" s="17">
        <v>43496</v>
      </c>
    </row>
    <row r="8327" spans="1:8" x14ac:dyDescent="0.2">
      <c r="A8327" t="s">
        <v>145</v>
      </c>
      <c r="B8327">
        <v>394352</v>
      </c>
      <c r="C8327">
        <v>94</v>
      </c>
      <c r="D8327" t="s">
        <v>140</v>
      </c>
      <c r="E8327" t="s">
        <v>8</v>
      </c>
      <c r="F8327" t="s">
        <v>24</v>
      </c>
      <c r="G8327">
        <v>222900</v>
      </c>
      <c r="H8327" s="17">
        <v>43496</v>
      </c>
    </row>
    <row r="8328" spans="1:8" x14ac:dyDescent="0.2">
      <c r="A8328" t="s">
        <v>145</v>
      </c>
      <c r="B8328">
        <v>394666</v>
      </c>
      <c r="C8328">
        <v>96</v>
      </c>
      <c r="D8328" t="s">
        <v>141</v>
      </c>
      <c r="E8328" t="s">
        <v>8</v>
      </c>
      <c r="F8328" t="s">
        <v>17</v>
      </c>
      <c r="G8328">
        <v>227772</v>
      </c>
      <c r="H8328" s="17">
        <v>43496</v>
      </c>
    </row>
    <row r="8329" spans="1:8" x14ac:dyDescent="0.2">
      <c r="A8329" t="s">
        <v>145</v>
      </c>
      <c r="B8329">
        <v>395006</v>
      </c>
      <c r="C8329">
        <v>100</v>
      </c>
      <c r="D8329" t="s">
        <v>142</v>
      </c>
      <c r="E8329" t="s">
        <v>8</v>
      </c>
      <c r="F8329" t="s">
        <v>88</v>
      </c>
      <c r="G8329">
        <v>394543</v>
      </c>
      <c r="H8329" s="17">
        <v>43496</v>
      </c>
    </row>
    <row r="8330" spans="1:8" x14ac:dyDescent="0.2">
      <c r="A8330" t="s">
        <v>145</v>
      </c>
      <c r="B8330">
        <v>394602</v>
      </c>
      <c r="C8330">
        <v>159</v>
      </c>
      <c r="D8330" t="s">
        <v>143</v>
      </c>
      <c r="E8330" t="s">
        <v>8</v>
      </c>
      <c r="F8330" t="s">
        <v>44</v>
      </c>
      <c r="G8330">
        <v>444427</v>
      </c>
      <c r="H8330" s="17">
        <v>43496</v>
      </c>
    </row>
    <row r="8331" spans="1:8" x14ac:dyDescent="0.2">
      <c r="A8331" t="s">
        <v>146</v>
      </c>
      <c r="B8331">
        <v>102001</v>
      </c>
      <c r="C8331">
        <v>0</v>
      </c>
      <c r="D8331" t="s">
        <v>5</v>
      </c>
      <c r="E8331" t="s">
        <v>6</v>
      </c>
      <c r="G8331">
        <v>245000</v>
      </c>
      <c r="H8331" s="17">
        <v>43496</v>
      </c>
    </row>
    <row r="8332" spans="1:8" x14ac:dyDescent="0.2">
      <c r="A8332" t="s">
        <v>146</v>
      </c>
      <c r="B8332">
        <v>394913</v>
      </c>
      <c r="C8332">
        <v>1</v>
      </c>
      <c r="D8332" t="s">
        <v>7</v>
      </c>
      <c r="E8332" t="s">
        <v>8</v>
      </c>
      <c r="F8332" t="s">
        <v>9</v>
      </c>
      <c r="G8332">
        <v>420000</v>
      </c>
      <c r="H8332" s="17">
        <v>43496</v>
      </c>
    </row>
    <row r="8333" spans="1:8" x14ac:dyDescent="0.2">
      <c r="A8333" t="s">
        <v>146</v>
      </c>
      <c r="B8333">
        <v>753899</v>
      </c>
      <c r="C8333">
        <v>2</v>
      </c>
      <c r="D8333" t="s">
        <v>10</v>
      </c>
      <c r="E8333" t="s">
        <v>8</v>
      </c>
      <c r="F8333" t="s">
        <v>11</v>
      </c>
      <c r="G8333">
        <v>650000</v>
      </c>
      <c r="H8333" s="17">
        <v>43496</v>
      </c>
    </row>
    <row r="8334" spans="1:8" x14ac:dyDescent="0.2">
      <c r="A8334" t="s">
        <v>146</v>
      </c>
      <c r="B8334">
        <v>394463</v>
      </c>
      <c r="C8334">
        <v>3</v>
      </c>
      <c r="D8334" t="s">
        <v>12</v>
      </c>
      <c r="E8334" t="s">
        <v>8</v>
      </c>
      <c r="F8334" t="s">
        <v>13</v>
      </c>
      <c r="G8334">
        <v>234000</v>
      </c>
      <c r="H8334" s="17">
        <v>43496</v>
      </c>
    </row>
    <row r="8335" spans="1:8" x14ac:dyDescent="0.2">
      <c r="A8335" t="s">
        <v>146</v>
      </c>
      <c r="B8335">
        <v>394514</v>
      </c>
      <c r="C8335">
        <v>4</v>
      </c>
      <c r="D8335" t="s">
        <v>14</v>
      </c>
      <c r="E8335" t="s">
        <v>8</v>
      </c>
      <c r="F8335" t="s">
        <v>15</v>
      </c>
      <c r="G8335">
        <v>250000</v>
      </c>
      <c r="H8335" s="17">
        <v>43496</v>
      </c>
    </row>
    <row r="8336" spans="1:8" x14ac:dyDescent="0.2">
      <c r="A8336" t="s">
        <v>146</v>
      </c>
      <c r="B8336">
        <v>394974</v>
      </c>
      <c r="C8336">
        <v>5</v>
      </c>
      <c r="D8336" t="s">
        <v>16</v>
      </c>
      <c r="E8336" t="s">
        <v>8</v>
      </c>
      <c r="F8336" t="s">
        <v>17</v>
      </c>
      <c r="G8336">
        <v>230000</v>
      </c>
      <c r="H8336" s="17">
        <v>43496</v>
      </c>
    </row>
    <row r="8337" spans="1:8" x14ac:dyDescent="0.2">
      <c r="A8337" t="s">
        <v>146</v>
      </c>
      <c r="B8337">
        <v>394692</v>
      </c>
      <c r="C8337">
        <v>6</v>
      </c>
      <c r="D8337" t="s">
        <v>18</v>
      </c>
      <c r="E8337" t="s">
        <v>8</v>
      </c>
      <c r="F8337" t="s">
        <v>15</v>
      </c>
      <c r="G8337">
        <v>229897</v>
      </c>
      <c r="H8337" s="17">
        <v>43496</v>
      </c>
    </row>
    <row r="8338" spans="1:8" x14ac:dyDescent="0.2">
      <c r="A8338" t="s">
        <v>146</v>
      </c>
      <c r="B8338">
        <v>395209</v>
      </c>
      <c r="C8338">
        <v>7</v>
      </c>
      <c r="D8338" t="s">
        <v>19</v>
      </c>
      <c r="E8338" t="s">
        <v>8</v>
      </c>
      <c r="F8338" t="s">
        <v>20</v>
      </c>
      <c r="G8338">
        <v>402195</v>
      </c>
      <c r="H8338" s="17">
        <v>43496</v>
      </c>
    </row>
    <row r="8339" spans="1:8" x14ac:dyDescent="0.2">
      <c r="A8339" t="s">
        <v>146</v>
      </c>
      <c r="B8339">
        <v>394856</v>
      </c>
      <c r="C8339">
        <v>8</v>
      </c>
      <c r="D8339" t="s">
        <v>21</v>
      </c>
      <c r="E8339" t="s">
        <v>8</v>
      </c>
      <c r="F8339" t="s">
        <v>22</v>
      </c>
      <c r="G8339">
        <v>325000</v>
      </c>
      <c r="H8339" s="17">
        <v>43496</v>
      </c>
    </row>
    <row r="8340" spans="1:8" x14ac:dyDescent="0.2">
      <c r="A8340" t="s">
        <v>146</v>
      </c>
      <c r="B8340">
        <v>394347</v>
      </c>
      <c r="C8340">
        <v>9</v>
      </c>
      <c r="D8340" t="s">
        <v>23</v>
      </c>
      <c r="E8340" t="s">
        <v>8</v>
      </c>
      <c r="F8340" t="s">
        <v>24</v>
      </c>
      <c r="G8340">
        <v>240558</v>
      </c>
      <c r="H8340" s="17">
        <v>43496</v>
      </c>
    </row>
    <row r="8341" spans="1:8" x14ac:dyDescent="0.2">
      <c r="A8341" t="s">
        <v>146</v>
      </c>
      <c r="B8341">
        <v>394404</v>
      </c>
      <c r="C8341">
        <v>10</v>
      </c>
      <c r="D8341" t="s">
        <v>25</v>
      </c>
      <c r="E8341" t="s">
        <v>8</v>
      </c>
      <c r="F8341" t="s">
        <v>26</v>
      </c>
      <c r="G8341">
        <v>454000</v>
      </c>
      <c r="H8341" s="17">
        <v>43496</v>
      </c>
    </row>
    <row r="8342" spans="1:8" x14ac:dyDescent="0.2">
      <c r="A8342" t="s">
        <v>146</v>
      </c>
      <c r="B8342">
        <v>395057</v>
      </c>
      <c r="C8342">
        <v>11</v>
      </c>
      <c r="D8342" t="s">
        <v>27</v>
      </c>
      <c r="E8342" t="s">
        <v>8</v>
      </c>
      <c r="F8342" t="s">
        <v>11</v>
      </c>
      <c r="G8342">
        <v>747750</v>
      </c>
      <c r="H8342" s="17">
        <v>43496</v>
      </c>
    </row>
    <row r="8343" spans="1:8" x14ac:dyDescent="0.2">
      <c r="A8343" t="s">
        <v>146</v>
      </c>
      <c r="B8343">
        <v>394532</v>
      </c>
      <c r="C8343">
        <v>12</v>
      </c>
      <c r="D8343" t="s">
        <v>28</v>
      </c>
      <c r="E8343" t="s">
        <v>8</v>
      </c>
      <c r="F8343" t="s">
        <v>29</v>
      </c>
      <c r="G8343">
        <v>169700</v>
      </c>
      <c r="H8343" s="17">
        <v>43496</v>
      </c>
    </row>
    <row r="8344" spans="1:8" x14ac:dyDescent="0.2">
      <c r="A8344" t="s">
        <v>146</v>
      </c>
      <c r="B8344">
        <v>395025</v>
      </c>
      <c r="C8344">
        <v>13</v>
      </c>
      <c r="D8344" t="s">
        <v>30</v>
      </c>
      <c r="E8344" t="s">
        <v>8</v>
      </c>
      <c r="F8344" t="s">
        <v>11</v>
      </c>
      <c r="G8344">
        <v>365000</v>
      </c>
      <c r="H8344" s="17">
        <v>43496</v>
      </c>
    </row>
    <row r="8345" spans="1:8" x14ac:dyDescent="0.2">
      <c r="A8345" t="s">
        <v>146</v>
      </c>
      <c r="B8345">
        <v>394976</v>
      </c>
      <c r="C8345">
        <v>14</v>
      </c>
      <c r="D8345" t="s">
        <v>31</v>
      </c>
      <c r="E8345" t="s">
        <v>8</v>
      </c>
      <c r="F8345" t="s">
        <v>32</v>
      </c>
      <c r="G8345">
        <v>279200</v>
      </c>
      <c r="H8345" s="17">
        <v>43496</v>
      </c>
    </row>
    <row r="8346" spans="1:8" x14ac:dyDescent="0.2">
      <c r="A8346" t="s">
        <v>146</v>
      </c>
      <c r="B8346">
        <v>395078</v>
      </c>
      <c r="C8346">
        <v>15</v>
      </c>
      <c r="D8346" t="s">
        <v>33</v>
      </c>
      <c r="E8346" t="s">
        <v>8</v>
      </c>
      <c r="F8346" t="s">
        <v>34</v>
      </c>
      <c r="G8346">
        <v>472220</v>
      </c>
      <c r="H8346" s="17">
        <v>43496</v>
      </c>
    </row>
    <row r="8347" spans="1:8" x14ac:dyDescent="0.2">
      <c r="A8347" t="s">
        <v>146</v>
      </c>
      <c r="B8347">
        <v>394865</v>
      </c>
      <c r="C8347">
        <v>16</v>
      </c>
      <c r="D8347" t="s">
        <v>35</v>
      </c>
      <c r="E8347" t="s">
        <v>8</v>
      </c>
      <c r="F8347" t="s">
        <v>36</v>
      </c>
      <c r="G8347">
        <v>265000</v>
      </c>
      <c r="H8347" s="17">
        <v>43496</v>
      </c>
    </row>
    <row r="8348" spans="1:8" x14ac:dyDescent="0.2">
      <c r="A8348" t="s">
        <v>146</v>
      </c>
      <c r="B8348">
        <v>395056</v>
      </c>
      <c r="C8348">
        <v>17</v>
      </c>
      <c r="D8348" t="s">
        <v>37</v>
      </c>
      <c r="E8348" t="s">
        <v>8</v>
      </c>
      <c r="F8348" t="s">
        <v>11</v>
      </c>
      <c r="G8348">
        <v>601500</v>
      </c>
      <c r="H8348" s="17">
        <v>43496</v>
      </c>
    </row>
    <row r="8349" spans="1:8" x14ac:dyDescent="0.2">
      <c r="A8349" t="s">
        <v>146</v>
      </c>
      <c r="B8349">
        <v>395121</v>
      </c>
      <c r="C8349">
        <v>18</v>
      </c>
      <c r="D8349" t="s">
        <v>38</v>
      </c>
      <c r="E8349" t="s">
        <v>8</v>
      </c>
      <c r="F8349" t="s">
        <v>39</v>
      </c>
      <c r="G8349">
        <v>177500</v>
      </c>
      <c r="H8349" s="17">
        <v>43496</v>
      </c>
    </row>
    <row r="8350" spans="1:8" x14ac:dyDescent="0.2">
      <c r="A8350" t="s">
        <v>146</v>
      </c>
      <c r="B8350">
        <v>395148</v>
      </c>
      <c r="C8350">
        <v>19</v>
      </c>
      <c r="D8350" t="s">
        <v>40</v>
      </c>
      <c r="E8350" t="s">
        <v>8</v>
      </c>
      <c r="F8350" t="s">
        <v>22</v>
      </c>
      <c r="G8350">
        <v>227000</v>
      </c>
      <c r="H8350" s="17">
        <v>43496</v>
      </c>
    </row>
    <row r="8351" spans="1:8" x14ac:dyDescent="0.2">
      <c r="A8351" t="s">
        <v>146</v>
      </c>
      <c r="B8351">
        <v>394358</v>
      </c>
      <c r="C8351">
        <v>20</v>
      </c>
      <c r="D8351" t="s">
        <v>41</v>
      </c>
      <c r="E8351" t="s">
        <v>8</v>
      </c>
      <c r="F8351" t="s">
        <v>42</v>
      </c>
      <c r="G8351">
        <v>284135</v>
      </c>
      <c r="H8351" s="17">
        <v>43496</v>
      </c>
    </row>
    <row r="8352" spans="1:8" x14ac:dyDescent="0.2">
      <c r="A8352" t="s">
        <v>146</v>
      </c>
      <c r="B8352">
        <v>394530</v>
      </c>
      <c r="C8352">
        <v>21</v>
      </c>
      <c r="D8352" t="s">
        <v>43</v>
      </c>
      <c r="E8352" t="s">
        <v>8</v>
      </c>
      <c r="F8352" t="s">
        <v>44</v>
      </c>
      <c r="G8352">
        <v>425000</v>
      </c>
      <c r="H8352" s="17">
        <v>43496</v>
      </c>
    </row>
    <row r="8353" spans="1:8" x14ac:dyDescent="0.2">
      <c r="A8353" t="s">
        <v>146</v>
      </c>
      <c r="B8353">
        <v>394982</v>
      </c>
      <c r="C8353">
        <v>22</v>
      </c>
      <c r="D8353" t="s">
        <v>45</v>
      </c>
      <c r="E8353" t="s">
        <v>8</v>
      </c>
      <c r="F8353" t="s">
        <v>17</v>
      </c>
      <c r="G8353">
        <v>159900</v>
      </c>
      <c r="H8353" s="17">
        <v>43496</v>
      </c>
    </row>
    <row r="8354" spans="1:8" x14ac:dyDescent="0.2">
      <c r="A8354" t="s">
        <v>146</v>
      </c>
      <c r="B8354">
        <v>394998</v>
      </c>
      <c r="C8354">
        <v>23</v>
      </c>
      <c r="D8354" t="s">
        <v>46</v>
      </c>
      <c r="E8354" t="s">
        <v>8</v>
      </c>
      <c r="F8354" t="s">
        <v>47</v>
      </c>
      <c r="G8354">
        <v>390000</v>
      </c>
      <c r="H8354" s="17">
        <v>43496</v>
      </c>
    </row>
    <row r="8355" spans="1:8" x14ac:dyDescent="0.2">
      <c r="A8355" t="s">
        <v>146</v>
      </c>
      <c r="B8355">
        <v>394458</v>
      </c>
      <c r="C8355">
        <v>24</v>
      </c>
      <c r="D8355" t="s">
        <v>48</v>
      </c>
      <c r="E8355" t="s">
        <v>8</v>
      </c>
      <c r="F8355" t="s">
        <v>49</v>
      </c>
      <c r="G8355">
        <v>242725</v>
      </c>
      <c r="H8355" s="17">
        <v>43496</v>
      </c>
    </row>
    <row r="8356" spans="1:8" x14ac:dyDescent="0.2">
      <c r="A8356" t="s">
        <v>146</v>
      </c>
      <c r="B8356">
        <v>395045</v>
      </c>
      <c r="C8356">
        <v>25</v>
      </c>
      <c r="D8356" t="s">
        <v>50</v>
      </c>
      <c r="E8356" t="s">
        <v>8</v>
      </c>
      <c r="F8356" t="s">
        <v>11</v>
      </c>
      <c r="G8356">
        <v>399250</v>
      </c>
      <c r="H8356" s="17">
        <v>43496</v>
      </c>
    </row>
    <row r="8357" spans="1:8" x14ac:dyDescent="0.2">
      <c r="A8357" t="s">
        <v>146</v>
      </c>
      <c r="B8357">
        <v>395055</v>
      </c>
      <c r="C8357">
        <v>26</v>
      </c>
      <c r="D8357" t="s">
        <v>51</v>
      </c>
      <c r="E8357" t="s">
        <v>8</v>
      </c>
      <c r="F8357" t="s">
        <v>15</v>
      </c>
      <c r="G8357">
        <v>216000</v>
      </c>
      <c r="H8357" s="17">
        <v>43496</v>
      </c>
    </row>
    <row r="8358" spans="1:8" x14ac:dyDescent="0.2">
      <c r="A8358" t="s">
        <v>146</v>
      </c>
      <c r="B8358">
        <v>394943</v>
      </c>
      <c r="C8358">
        <v>27</v>
      </c>
      <c r="D8358" t="s">
        <v>52</v>
      </c>
      <c r="E8358" t="s">
        <v>8</v>
      </c>
      <c r="F8358" t="s">
        <v>22</v>
      </c>
      <c r="G8358">
        <v>273000</v>
      </c>
      <c r="H8358" s="17">
        <v>43496</v>
      </c>
    </row>
    <row r="8359" spans="1:8" x14ac:dyDescent="0.2">
      <c r="A8359" t="s">
        <v>146</v>
      </c>
      <c r="B8359">
        <v>394466</v>
      </c>
      <c r="C8359">
        <v>28</v>
      </c>
      <c r="D8359" t="s">
        <v>53</v>
      </c>
      <c r="E8359" t="s">
        <v>8</v>
      </c>
      <c r="F8359" t="s">
        <v>54</v>
      </c>
      <c r="G8359">
        <v>173000</v>
      </c>
      <c r="H8359" s="17">
        <v>43496</v>
      </c>
    </row>
    <row r="8360" spans="1:8" x14ac:dyDescent="0.2">
      <c r="A8360" t="s">
        <v>146</v>
      </c>
      <c r="B8360">
        <v>394475</v>
      </c>
      <c r="C8360">
        <v>29</v>
      </c>
      <c r="D8360" t="s">
        <v>55</v>
      </c>
      <c r="E8360" t="s">
        <v>8</v>
      </c>
      <c r="F8360" t="s">
        <v>54</v>
      </c>
      <c r="G8360">
        <v>149000</v>
      </c>
      <c r="H8360" s="17">
        <v>43496</v>
      </c>
    </row>
    <row r="8361" spans="1:8" x14ac:dyDescent="0.2">
      <c r="A8361" t="s">
        <v>146</v>
      </c>
      <c r="B8361">
        <v>394735</v>
      </c>
      <c r="C8361">
        <v>30</v>
      </c>
      <c r="D8361" t="s">
        <v>56</v>
      </c>
      <c r="E8361" t="s">
        <v>8</v>
      </c>
      <c r="F8361" t="s">
        <v>39</v>
      </c>
      <c r="G8361">
        <v>210000</v>
      </c>
      <c r="H8361" s="17">
        <v>43496</v>
      </c>
    </row>
    <row r="8362" spans="1:8" x14ac:dyDescent="0.2">
      <c r="A8362" t="s">
        <v>146</v>
      </c>
      <c r="B8362">
        <v>394775</v>
      </c>
      <c r="C8362">
        <v>31</v>
      </c>
      <c r="D8362" t="s">
        <v>57</v>
      </c>
      <c r="E8362" t="s">
        <v>8</v>
      </c>
      <c r="F8362" t="s">
        <v>58</v>
      </c>
      <c r="G8362">
        <v>312601</v>
      </c>
      <c r="H8362" s="17">
        <v>43496</v>
      </c>
    </row>
    <row r="8363" spans="1:8" x14ac:dyDescent="0.2">
      <c r="A8363" t="s">
        <v>146</v>
      </c>
      <c r="B8363">
        <v>394492</v>
      </c>
      <c r="C8363">
        <v>32</v>
      </c>
      <c r="D8363" t="s">
        <v>59</v>
      </c>
      <c r="E8363" t="s">
        <v>8</v>
      </c>
      <c r="F8363" t="s">
        <v>54</v>
      </c>
      <c r="G8363">
        <v>200000</v>
      </c>
      <c r="H8363" s="17">
        <v>43496</v>
      </c>
    </row>
    <row r="8364" spans="1:8" x14ac:dyDescent="0.2">
      <c r="A8364" t="s">
        <v>146</v>
      </c>
      <c r="B8364">
        <v>394705</v>
      </c>
      <c r="C8364">
        <v>33</v>
      </c>
      <c r="D8364" t="s">
        <v>60</v>
      </c>
      <c r="E8364" t="s">
        <v>8</v>
      </c>
      <c r="F8364" t="s">
        <v>61</v>
      </c>
      <c r="G8364">
        <v>175000</v>
      </c>
      <c r="H8364" s="17">
        <v>43496</v>
      </c>
    </row>
    <row r="8365" spans="1:8" x14ac:dyDescent="0.2">
      <c r="A8365" t="s">
        <v>146</v>
      </c>
      <c r="B8365">
        <v>395059</v>
      </c>
      <c r="C8365">
        <v>34</v>
      </c>
      <c r="D8365" t="s">
        <v>62</v>
      </c>
      <c r="E8365" t="s">
        <v>8</v>
      </c>
      <c r="F8365" t="s">
        <v>11</v>
      </c>
      <c r="G8365">
        <v>1050000</v>
      </c>
      <c r="H8365" s="17">
        <v>43496</v>
      </c>
    </row>
    <row r="8366" spans="1:8" x14ac:dyDescent="0.2">
      <c r="A8366" t="s">
        <v>146</v>
      </c>
      <c r="B8366">
        <v>394355</v>
      </c>
      <c r="C8366">
        <v>35</v>
      </c>
      <c r="D8366" t="s">
        <v>63</v>
      </c>
      <c r="E8366" t="s">
        <v>8</v>
      </c>
      <c r="F8366" t="s">
        <v>15</v>
      </c>
      <c r="G8366">
        <v>299945</v>
      </c>
      <c r="H8366" s="17">
        <v>43496</v>
      </c>
    </row>
    <row r="8367" spans="1:8" x14ac:dyDescent="0.2">
      <c r="A8367" t="s">
        <v>146</v>
      </c>
      <c r="B8367">
        <v>395194</v>
      </c>
      <c r="C8367">
        <v>36</v>
      </c>
      <c r="D8367" t="s">
        <v>64</v>
      </c>
      <c r="E8367" t="s">
        <v>8</v>
      </c>
      <c r="F8367" t="s">
        <v>65</v>
      </c>
      <c r="G8367">
        <v>234900</v>
      </c>
      <c r="H8367" s="17">
        <v>43496</v>
      </c>
    </row>
    <row r="8368" spans="1:8" x14ac:dyDescent="0.2">
      <c r="A8368" t="s">
        <v>146</v>
      </c>
      <c r="B8368">
        <v>394902</v>
      </c>
      <c r="C8368">
        <v>37</v>
      </c>
      <c r="D8368" t="s">
        <v>66</v>
      </c>
      <c r="E8368" t="s">
        <v>8</v>
      </c>
      <c r="F8368" t="s">
        <v>67</v>
      </c>
      <c r="G8368">
        <v>282710</v>
      </c>
      <c r="H8368" s="17">
        <v>43496</v>
      </c>
    </row>
    <row r="8369" spans="1:8" x14ac:dyDescent="0.2">
      <c r="A8369" t="s">
        <v>146</v>
      </c>
      <c r="B8369">
        <v>395005</v>
      </c>
      <c r="C8369">
        <v>38</v>
      </c>
      <c r="D8369" t="s">
        <v>68</v>
      </c>
      <c r="E8369" t="s">
        <v>8</v>
      </c>
      <c r="F8369" t="s">
        <v>69</v>
      </c>
      <c r="G8369">
        <v>269450</v>
      </c>
      <c r="H8369" s="17">
        <v>43496</v>
      </c>
    </row>
    <row r="8370" spans="1:8" x14ac:dyDescent="0.2">
      <c r="A8370" t="s">
        <v>146</v>
      </c>
      <c r="B8370">
        <v>394862</v>
      </c>
      <c r="C8370">
        <v>39</v>
      </c>
      <c r="D8370" t="s">
        <v>70</v>
      </c>
      <c r="E8370" t="s">
        <v>8</v>
      </c>
      <c r="F8370" t="s">
        <v>71</v>
      </c>
      <c r="G8370">
        <v>202000</v>
      </c>
      <c r="H8370" s="17">
        <v>43496</v>
      </c>
    </row>
    <row r="8371" spans="1:8" x14ac:dyDescent="0.2">
      <c r="A8371" t="s">
        <v>146</v>
      </c>
      <c r="B8371">
        <v>394714</v>
      </c>
      <c r="C8371">
        <v>40</v>
      </c>
      <c r="D8371" t="s">
        <v>72</v>
      </c>
      <c r="E8371" t="s">
        <v>8</v>
      </c>
      <c r="F8371" t="s">
        <v>22</v>
      </c>
      <c r="G8371">
        <v>240000</v>
      </c>
      <c r="H8371" s="17">
        <v>43496</v>
      </c>
    </row>
    <row r="8372" spans="1:8" x14ac:dyDescent="0.2">
      <c r="A8372" t="s">
        <v>146</v>
      </c>
      <c r="B8372">
        <v>394849</v>
      </c>
      <c r="C8372">
        <v>41</v>
      </c>
      <c r="D8372" t="s">
        <v>73</v>
      </c>
      <c r="E8372" t="s">
        <v>8</v>
      </c>
      <c r="F8372" t="s">
        <v>67</v>
      </c>
      <c r="G8372">
        <v>160000</v>
      </c>
      <c r="H8372" s="17">
        <v>43496</v>
      </c>
    </row>
    <row r="8373" spans="1:8" x14ac:dyDescent="0.2">
      <c r="A8373" t="s">
        <v>146</v>
      </c>
      <c r="B8373">
        <v>394935</v>
      </c>
      <c r="C8373">
        <v>42</v>
      </c>
      <c r="D8373" t="s">
        <v>74</v>
      </c>
      <c r="E8373" t="s">
        <v>8</v>
      </c>
      <c r="F8373" t="s">
        <v>75</v>
      </c>
      <c r="G8373">
        <v>176000</v>
      </c>
      <c r="H8373" s="17">
        <v>43496</v>
      </c>
    </row>
    <row r="8374" spans="1:8" x14ac:dyDescent="0.2">
      <c r="A8374" t="s">
        <v>146</v>
      </c>
      <c r="B8374">
        <v>394807</v>
      </c>
      <c r="C8374">
        <v>43</v>
      </c>
      <c r="D8374" t="s">
        <v>76</v>
      </c>
      <c r="E8374" t="s">
        <v>8</v>
      </c>
      <c r="F8374" t="s">
        <v>77</v>
      </c>
      <c r="G8374">
        <v>185125</v>
      </c>
      <c r="H8374" s="17">
        <v>43496</v>
      </c>
    </row>
    <row r="8375" spans="1:8" x14ac:dyDescent="0.2">
      <c r="A8375" t="s">
        <v>146</v>
      </c>
      <c r="B8375">
        <v>394669</v>
      </c>
      <c r="C8375">
        <v>44</v>
      </c>
      <c r="D8375" t="s">
        <v>78</v>
      </c>
      <c r="E8375" t="s">
        <v>8</v>
      </c>
      <c r="F8375" t="s">
        <v>79</v>
      </c>
      <c r="G8375">
        <v>220000</v>
      </c>
      <c r="H8375" s="17">
        <v>43496</v>
      </c>
    </row>
    <row r="8376" spans="1:8" x14ac:dyDescent="0.2">
      <c r="A8376" t="s">
        <v>146</v>
      </c>
      <c r="B8376">
        <v>395022</v>
      </c>
      <c r="C8376">
        <v>45</v>
      </c>
      <c r="D8376" t="s">
        <v>80</v>
      </c>
      <c r="E8376" t="s">
        <v>8</v>
      </c>
      <c r="F8376" t="s">
        <v>65</v>
      </c>
      <c r="G8376">
        <v>239900</v>
      </c>
      <c r="H8376" s="17">
        <v>43496</v>
      </c>
    </row>
    <row r="8377" spans="1:8" x14ac:dyDescent="0.2">
      <c r="A8377" t="s">
        <v>146</v>
      </c>
      <c r="B8377">
        <v>394910</v>
      </c>
      <c r="C8377">
        <v>46</v>
      </c>
      <c r="D8377" t="s">
        <v>81</v>
      </c>
      <c r="E8377" t="s">
        <v>8</v>
      </c>
      <c r="F8377" t="s">
        <v>82</v>
      </c>
      <c r="G8377">
        <v>195000</v>
      </c>
      <c r="H8377" s="17">
        <v>43496</v>
      </c>
    </row>
    <row r="8378" spans="1:8" x14ac:dyDescent="0.2">
      <c r="A8378" t="s">
        <v>146</v>
      </c>
      <c r="B8378">
        <v>394425</v>
      </c>
      <c r="C8378">
        <v>47</v>
      </c>
      <c r="D8378" t="s">
        <v>83</v>
      </c>
      <c r="E8378" t="s">
        <v>8</v>
      </c>
      <c r="F8378" t="s">
        <v>9</v>
      </c>
      <c r="G8378">
        <v>147550</v>
      </c>
      <c r="H8378" s="17">
        <v>43496</v>
      </c>
    </row>
    <row r="8379" spans="1:8" x14ac:dyDescent="0.2">
      <c r="A8379" t="s">
        <v>146</v>
      </c>
      <c r="B8379">
        <v>395012</v>
      </c>
      <c r="C8379">
        <v>48</v>
      </c>
      <c r="D8379" t="s">
        <v>84</v>
      </c>
      <c r="E8379" t="s">
        <v>8</v>
      </c>
      <c r="F8379" t="s">
        <v>49</v>
      </c>
      <c r="G8379">
        <v>285000</v>
      </c>
      <c r="H8379" s="17">
        <v>43496</v>
      </c>
    </row>
    <row r="8380" spans="1:8" x14ac:dyDescent="0.2">
      <c r="A8380" t="s">
        <v>146</v>
      </c>
      <c r="B8380">
        <v>394388</v>
      </c>
      <c r="C8380">
        <v>49</v>
      </c>
      <c r="D8380" t="s">
        <v>85</v>
      </c>
      <c r="E8380" t="s">
        <v>8</v>
      </c>
      <c r="F8380" t="s">
        <v>86</v>
      </c>
      <c r="G8380">
        <v>189900</v>
      </c>
      <c r="H8380" s="17">
        <v>43496</v>
      </c>
    </row>
    <row r="8381" spans="1:8" x14ac:dyDescent="0.2">
      <c r="A8381" t="s">
        <v>146</v>
      </c>
      <c r="B8381">
        <v>395053</v>
      </c>
      <c r="C8381">
        <v>50</v>
      </c>
      <c r="D8381" t="s">
        <v>87</v>
      </c>
      <c r="E8381" t="s">
        <v>8</v>
      </c>
      <c r="F8381" t="s">
        <v>88</v>
      </c>
      <c r="G8381">
        <v>325900</v>
      </c>
      <c r="H8381" s="17">
        <v>43496</v>
      </c>
    </row>
    <row r="8382" spans="1:8" x14ac:dyDescent="0.2">
      <c r="A8382" t="s">
        <v>146</v>
      </c>
      <c r="B8382">
        <v>395031</v>
      </c>
      <c r="C8382">
        <v>51</v>
      </c>
      <c r="D8382" t="s">
        <v>89</v>
      </c>
      <c r="E8382" t="s">
        <v>8</v>
      </c>
      <c r="F8382" t="s">
        <v>9</v>
      </c>
      <c r="G8382">
        <v>137000</v>
      </c>
      <c r="H8382" s="17">
        <v>43496</v>
      </c>
    </row>
    <row r="8383" spans="1:8" x14ac:dyDescent="0.2">
      <c r="A8383" t="s">
        <v>146</v>
      </c>
      <c r="B8383">
        <v>394640</v>
      </c>
      <c r="C8383">
        <v>52</v>
      </c>
      <c r="D8383" t="s">
        <v>90</v>
      </c>
      <c r="E8383" t="s">
        <v>8</v>
      </c>
      <c r="F8383" t="s">
        <v>29</v>
      </c>
      <c r="G8383">
        <v>187000</v>
      </c>
      <c r="H8383" s="17">
        <v>43496</v>
      </c>
    </row>
    <row r="8384" spans="1:8" x14ac:dyDescent="0.2">
      <c r="A8384" t="s">
        <v>146</v>
      </c>
      <c r="B8384">
        <v>395167</v>
      </c>
      <c r="C8384">
        <v>53</v>
      </c>
      <c r="D8384" t="s">
        <v>91</v>
      </c>
      <c r="E8384" t="s">
        <v>8</v>
      </c>
      <c r="F8384" t="s">
        <v>32</v>
      </c>
      <c r="G8384">
        <v>226500</v>
      </c>
      <c r="H8384" s="17">
        <v>43496</v>
      </c>
    </row>
    <row r="8385" spans="1:8" x14ac:dyDescent="0.2">
      <c r="A8385" t="s">
        <v>146</v>
      </c>
      <c r="B8385">
        <v>753924</v>
      </c>
      <c r="C8385">
        <v>54</v>
      </c>
      <c r="D8385" t="s">
        <v>92</v>
      </c>
      <c r="E8385" t="s">
        <v>8</v>
      </c>
      <c r="F8385" t="s">
        <v>93</v>
      </c>
      <c r="G8385">
        <v>689950</v>
      </c>
      <c r="H8385" s="17">
        <v>43496</v>
      </c>
    </row>
    <row r="8386" spans="1:8" x14ac:dyDescent="0.2">
      <c r="A8386" t="s">
        <v>146</v>
      </c>
      <c r="B8386">
        <v>395169</v>
      </c>
      <c r="C8386">
        <v>55</v>
      </c>
      <c r="D8386" t="s">
        <v>94</v>
      </c>
      <c r="E8386" t="s">
        <v>8</v>
      </c>
      <c r="F8386" t="s">
        <v>75</v>
      </c>
      <c r="G8386">
        <v>164000</v>
      </c>
      <c r="H8386" s="17">
        <v>43496</v>
      </c>
    </row>
    <row r="8387" spans="1:8" x14ac:dyDescent="0.2">
      <c r="A8387" t="s">
        <v>146</v>
      </c>
      <c r="B8387">
        <v>394619</v>
      </c>
      <c r="C8387">
        <v>56</v>
      </c>
      <c r="D8387" t="s">
        <v>95</v>
      </c>
      <c r="E8387" t="s">
        <v>8</v>
      </c>
      <c r="F8387" t="s">
        <v>11</v>
      </c>
      <c r="G8387">
        <v>275000</v>
      </c>
      <c r="H8387" s="17">
        <v>43496</v>
      </c>
    </row>
    <row r="8388" spans="1:8" x14ac:dyDescent="0.2">
      <c r="A8388" t="s">
        <v>146</v>
      </c>
      <c r="B8388">
        <v>395238</v>
      </c>
      <c r="C8388">
        <v>57</v>
      </c>
      <c r="D8388" t="s">
        <v>96</v>
      </c>
      <c r="E8388" t="s">
        <v>8</v>
      </c>
      <c r="F8388" t="s">
        <v>26</v>
      </c>
      <c r="G8388">
        <v>265000</v>
      </c>
      <c r="H8388" s="17">
        <v>43496</v>
      </c>
    </row>
    <row r="8389" spans="1:8" x14ac:dyDescent="0.2">
      <c r="A8389" t="s">
        <v>146</v>
      </c>
      <c r="B8389">
        <v>394415</v>
      </c>
      <c r="C8389">
        <v>58</v>
      </c>
      <c r="D8389" t="s">
        <v>97</v>
      </c>
      <c r="E8389" t="s">
        <v>8</v>
      </c>
      <c r="F8389" t="s">
        <v>79</v>
      </c>
      <c r="G8389">
        <v>440000</v>
      </c>
      <c r="H8389" s="17">
        <v>43496</v>
      </c>
    </row>
    <row r="8390" spans="1:8" x14ac:dyDescent="0.2">
      <c r="A8390" t="s">
        <v>146</v>
      </c>
      <c r="B8390">
        <v>394312</v>
      </c>
      <c r="C8390">
        <v>59</v>
      </c>
      <c r="D8390" t="s">
        <v>98</v>
      </c>
      <c r="E8390" t="s">
        <v>8</v>
      </c>
      <c r="F8390" t="s">
        <v>99</v>
      </c>
      <c r="G8390">
        <v>200000</v>
      </c>
      <c r="H8390" s="17">
        <v>43496</v>
      </c>
    </row>
    <row r="8391" spans="1:8" x14ac:dyDescent="0.2">
      <c r="A8391" t="s">
        <v>146</v>
      </c>
      <c r="B8391">
        <v>394308</v>
      </c>
      <c r="C8391">
        <v>60</v>
      </c>
      <c r="D8391" t="s">
        <v>100</v>
      </c>
      <c r="E8391" t="s">
        <v>8</v>
      </c>
      <c r="F8391" t="s">
        <v>9</v>
      </c>
      <c r="G8391">
        <v>192500</v>
      </c>
      <c r="H8391" s="17">
        <v>43496</v>
      </c>
    </row>
    <row r="8392" spans="1:8" x14ac:dyDescent="0.2">
      <c r="A8392" t="s">
        <v>146</v>
      </c>
      <c r="B8392">
        <v>394938</v>
      </c>
      <c r="C8392">
        <v>61</v>
      </c>
      <c r="D8392" t="s">
        <v>101</v>
      </c>
      <c r="E8392" t="s">
        <v>8</v>
      </c>
      <c r="F8392" t="s">
        <v>102</v>
      </c>
      <c r="G8392">
        <v>195000</v>
      </c>
      <c r="H8392" s="17">
        <v>43496</v>
      </c>
    </row>
    <row r="8393" spans="1:8" x14ac:dyDescent="0.2">
      <c r="A8393" t="s">
        <v>146</v>
      </c>
      <c r="B8393">
        <v>394908</v>
      </c>
      <c r="C8393">
        <v>62</v>
      </c>
      <c r="D8393" t="s">
        <v>103</v>
      </c>
      <c r="E8393" t="s">
        <v>8</v>
      </c>
      <c r="F8393" t="s">
        <v>79</v>
      </c>
      <c r="G8393">
        <v>227000</v>
      </c>
      <c r="H8393" s="17">
        <v>43496</v>
      </c>
    </row>
    <row r="8394" spans="1:8" x14ac:dyDescent="0.2">
      <c r="A8394" t="s">
        <v>146</v>
      </c>
      <c r="B8394">
        <v>394357</v>
      </c>
      <c r="C8394">
        <v>63</v>
      </c>
      <c r="D8394" t="s">
        <v>104</v>
      </c>
      <c r="E8394" t="s">
        <v>8</v>
      </c>
      <c r="F8394" t="s">
        <v>11</v>
      </c>
      <c r="G8394">
        <v>235000</v>
      </c>
      <c r="H8394" s="17">
        <v>43496</v>
      </c>
    </row>
    <row r="8395" spans="1:8" x14ac:dyDescent="0.2">
      <c r="A8395" t="s">
        <v>146</v>
      </c>
      <c r="B8395">
        <v>394753</v>
      </c>
      <c r="C8395">
        <v>64</v>
      </c>
      <c r="D8395" t="s">
        <v>105</v>
      </c>
      <c r="E8395" t="s">
        <v>8</v>
      </c>
      <c r="F8395" t="s">
        <v>67</v>
      </c>
      <c r="G8395">
        <v>195000</v>
      </c>
      <c r="H8395" s="17">
        <v>43496</v>
      </c>
    </row>
    <row r="8396" spans="1:8" x14ac:dyDescent="0.2">
      <c r="A8396" t="s">
        <v>146</v>
      </c>
      <c r="B8396">
        <v>394653</v>
      </c>
      <c r="C8396">
        <v>65</v>
      </c>
      <c r="D8396" t="s">
        <v>106</v>
      </c>
      <c r="E8396" t="s">
        <v>8</v>
      </c>
      <c r="F8396" t="s">
        <v>107</v>
      </c>
      <c r="G8396">
        <v>207475</v>
      </c>
      <c r="H8396" s="17">
        <v>43496</v>
      </c>
    </row>
    <row r="8397" spans="1:8" x14ac:dyDescent="0.2">
      <c r="A8397" t="s">
        <v>146</v>
      </c>
      <c r="B8397">
        <v>394952</v>
      </c>
      <c r="C8397">
        <v>66</v>
      </c>
      <c r="D8397" t="s">
        <v>108</v>
      </c>
      <c r="E8397" t="s">
        <v>8</v>
      </c>
      <c r="F8397" t="s">
        <v>11</v>
      </c>
      <c r="G8397">
        <v>599000</v>
      </c>
      <c r="H8397" s="17">
        <v>43496</v>
      </c>
    </row>
    <row r="8398" spans="1:8" x14ac:dyDescent="0.2">
      <c r="A8398" t="s">
        <v>146</v>
      </c>
      <c r="B8398">
        <v>394318</v>
      </c>
      <c r="C8398">
        <v>67</v>
      </c>
      <c r="D8398" t="s">
        <v>109</v>
      </c>
      <c r="E8398" t="s">
        <v>8</v>
      </c>
      <c r="F8398" t="s">
        <v>17</v>
      </c>
      <c r="G8398">
        <v>185000</v>
      </c>
      <c r="H8398" s="17">
        <v>43496</v>
      </c>
    </row>
    <row r="8399" spans="1:8" x14ac:dyDescent="0.2">
      <c r="A8399" t="s">
        <v>146</v>
      </c>
      <c r="B8399">
        <v>394561</v>
      </c>
      <c r="C8399">
        <v>68</v>
      </c>
      <c r="D8399" t="s">
        <v>110</v>
      </c>
      <c r="E8399" t="s">
        <v>8</v>
      </c>
      <c r="F8399" t="s">
        <v>15</v>
      </c>
      <c r="G8399">
        <v>149950</v>
      </c>
      <c r="H8399" s="17">
        <v>43496</v>
      </c>
    </row>
    <row r="8400" spans="1:8" x14ac:dyDescent="0.2">
      <c r="A8400" t="s">
        <v>146</v>
      </c>
      <c r="B8400">
        <v>394367</v>
      </c>
      <c r="C8400">
        <v>69</v>
      </c>
      <c r="D8400" t="s">
        <v>111</v>
      </c>
      <c r="E8400" t="s">
        <v>8</v>
      </c>
      <c r="F8400" t="s">
        <v>82</v>
      </c>
      <c r="G8400">
        <v>208685</v>
      </c>
      <c r="H8400" s="17">
        <v>43496</v>
      </c>
    </row>
    <row r="8401" spans="1:8" x14ac:dyDescent="0.2">
      <c r="A8401" t="s">
        <v>146</v>
      </c>
      <c r="B8401">
        <v>394521</v>
      </c>
      <c r="C8401">
        <v>70</v>
      </c>
      <c r="D8401" t="s">
        <v>112</v>
      </c>
      <c r="E8401" t="s">
        <v>8</v>
      </c>
      <c r="F8401" t="s">
        <v>54</v>
      </c>
      <c r="G8401">
        <v>125000</v>
      </c>
      <c r="H8401" s="17">
        <v>43496</v>
      </c>
    </row>
    <row r="8402" spans="1:8" x14ac:dyDescent="0.2">
      <c r="A8402" t="s">
        <v>146</v>
      </c>
      <c r="B8402">
        <v>394843</v>
      </c>
      <c r="C8402">
        <v>71</v>
      </c>
      <c r="D8402" t="s">
        <v>113</v>
      </c>
      <c r="E8402" t="s">
        <v>8</v>
      </c>
      <c r="F8402" t="s">
        <v>15</v>
      </c>
      <c r="G8402">
        <v>151750</v>
      </c>
      <c r="H8402" s="17">
        <v>43496</v>
      </c>
    </row>
    <row r="8403" spans="1:8" x14ac:dyDescent="0.2">
      <c r="A8403" t="s">
        <v>146</v>
      </c>
      <c r="B8403">
        <v>394486</v>
      </c>
      <c r="C8403">
        <v>72</v>
      </c>
      <c r="D8403" t="s">
        <v>114</v>
      </c>
      <c r="E8403" t="s">
        <v>8</v>
      </c>
      <c r="F8403" t="s">
        <v>107</v>
      </c>
      <c r="G8403">
        <v>175000</v>
      </c>
      <c r="H8403" s="17">
        <v>43496</v>
      </c>
    </row>
    <row r="8404" spans="1:8" x14ac:dyDescent="0.2">
      <c r="A8404" t="s">
        <v>146</v>
      </c>
      <c r="B8404">
        <v>394648</v>
      </c>
      <c r="C8404">
        <v>73</v>
      </c>
      <c r="D8404" t="s">
        <v>115</v>
      </c>
      <c r="E8404" t="s">
        <v>8</v>
      </c>
      <c r="F8404" t="s">
        <v>49</v>
      </c>
      <c r="G8404">
        <v>152500</v>
      </c>
      <c r="H8404" s="17">
        <v>43496</v>
      </c>
    </row>
    <row r="8405" spans="1:8" x14ac:dyDescent="0.2">
      <c r="A8405" t="s">
        <v>146</v>
      </c>
      <c r="B8405">
        <v>394304</v>
      </c>
      <c r="C8405">
        <v>74</v>
      </c>
      <c r="D8405" t="s">
        <v>116</v>
      </c>
      <c r="E8405" t="s">
        <v>8</v>
      </c>
      <c r="F8405" t="s">
        <v>54</v>
      </c>
      <c r="G8405">
        <v>144000</v>
      </c>
      <c r="H8405" s="17">
        <v>43496</v>
      </c>
    </row>
    <row r="8406" spans="1:8" x14ac:dyDescent="0.2">
      <c r="A8406" t="s">
        <v>146</v>
      </c>
      <c r="B8406">
        <v>753906</v>
      </c>
      <c r="C8406">
        <v>75</v>
      </c>
      <c r="D8406" t="s">
        <v>117</v>
      </c>
      <c r="E8406" t="s">
        <v>8</v>
      </c>
      <c r="F8406" t="s">
        <v>22</v>
      </c>
      <c r="G8406">
        <v>280000</v>
      </c>
      <c r="H8406" s="17">
        <v>43496</v>
      </c>
    </row>
    <row r="8407" spans="1:8" x14ac:dyDescent="0.2">
      <c r="A8407" t="s">
        <v>146</v>
      </c>
      <c r="B8407">
        <v>394798</v>
      </c>
      <c r="C8407">
        <v>76</v>
      </c>
      <c r="D8407" t="s">
        <v>118</v>
      </c>
      <c r="E8407" t="s">
        <v>8</v>
      </c>
      <c r="F8407" t="s">
        <v>119</v>
      </c>
      <c r="G8407">
        <v>162705</v>
      </c>
      <c r="H8407" s="17">
        <v>43496</v>
      </c>
    </row>
    <row r="8408" spans="1:8" x14ac:dyDescent="0.2">
      <c r="A8408" t="s">
        <v>146</v>
      </c>
      <c r="B8408">
        <v>395134</v>
      </c>
      <c r="C8408">
        <v>77</v>
      </c>
      <c r="D8408" t="s">
        <v>120</v>
      </c>
      <c r="E8408" t="s">
        <v>8</v>
      </c>
      <c r="F8408" t="s">
        <v>11</v>
      </c>
      <c r="G8408">
        <v>400000</v>
      </c>
      <c r="H8408" s="17">
        <v>43496</v>
      </c>
    </row>
    <row r="8409" spans="1:8" x14ac:dyDescent="0.2">
      <c r="A8409" t="s">
        <v>146</v>
      </c>
      <c r="B8409">
        <v>394457</v>
      </c>
      <c r="C8409">
        <v>78</v>
      </c>
      <c r="D8409" t="s">
        <v>121</v>
      </c>
      <c r="E8409" t="s">
        <v>8</v>
      </c>
      <c r="F8409" t="s">
        <v>107</v>
      </c>
      <c r="G8409">
        <v>269000</v>
      </c>
      <c r="H8409" s="17">
        <v>43496</v>
      </c>
    </row>
    <row r="8410" spans="1:8" x14ac:dyDescent="0.2">
      <c r="A8410" t="s">
        <v>146</v>
      </c>
      <c r="B8410">
        <v>395143</v>
      </c>
      <c r="C8410">
        <v>79</v>
      </c>
      <c r="D8410" t="s">
        <v>122</v>
      </c>
      <c r="E8410" t="s">
        <v>8</v>
      </c>
      <c r="F8410" t="s">
        <v>9</v>
      </c>
      <c r="G8410">
        <v>130000</v>
      </c>
      <c r="H8410" s="17">
        <v>43496</v>
      </c>
    </row>
    <row r="8411" spans="1:8" x14ac:dyDescent="0.2">
      <c r="A8411" t="s">
        <v>146</v>
      </c>
      <c r="B8411">
        <v>394484</v>
      </c>
      <c r="C8411">
        <v>80</v>
      </c>
      <c r="D8411" t="s">
        <v>123</v>
      </c>
      <c r="E8411" t="s">
        <v>8</v>
      </c>
      <c r="F8411" t="s">
        <v>44</v>
      </c>
      <c r="G8411">
        <v>305000</v>
      </c>
      <c r="H8411" s="17">
        <v>43496</v>
      </c>
    </row>
    <row r="8412" spans="1:8" x14ac:dyDescent="0.2">
      <c r="A8412" t="s">
        <v>146</v>
      </c>
      <c r="B8412">
        <v>395235</v>
      </c>
      <c r="C8412">
        <v>81</v>
      </c>
      <c r="D8412" t="s">
        <v>124</v>
      </c>
      <c r="E8412" t="s">
        <v>8</v>
      </c>
      <c r="F8412" t="s">
        <v>49</v>
      </c>
      <c r="G8412">
        <v>165000</v>
      </c>
      <c r="H8412" s="17">
        <v>43496</v>
      </c>
    </row>
    <row r="8413" spans="1:8" x14ac:dyDescent="0.2">
      <c r="A8413" t="s">
        <v>146</v>
      </c>
      <c r="B8413">
        <v>395224</v>
      </c>
      <c r="C8413">
        <v>82</v>
      </c>
      <c r="D8413" t="s">
        <v>125</v>
      </c>
      <c r="E8413" t="s">
        <v>8</v>
      </c>
      <c r="F8413" t="s">
        <v>126</v>
      </c>
      <c r="G8413">
        <v>148000</v>
      </c>
      <c r="H8413" s="17">
        <v>43496</v>
      </c>
    </row>
    <row r="8414" spans="1:8" x14ac:dyDescent="0.2">
      <c r="A8414" t="s">
        <v>146</v>
      </c>
      <c r="B8414">
        <v>395115</v>
      </c>
      <c r="C8414">
        <v>83</v>
      </c>
      <c r="D8414" t="s">
        <v>127</v>
      </c>
      <c r="E8414" t="s">
        <v>8</v>
      </c>
      <c r="F8414" t="s">
        <v>26</v>
      </c>
      <c r="G8414">
        <v>200000</v>
      </c>
      <c r="H8414" s="17">
        <v>43496</v>
      </c>
    </row>
    <row r="8415" spans="1:8" x14ac:dyDescent="0.2">
      <c r="A8415" t="s">
        <v>146</v>
      </c>
      <c r="B8415">
        <v>394440</v>
      </c>
      <c r="C8415">
        <v>84</v>
      </c>
      <c r="D8415" t="s">
        <v>128</v>
      </c>
      <c r="E8415" t="s">
        <v>8</v>
      </c>
      <c r="F8415" t="s">
        <v>22</v>
      </c>
      <c r="G8415">
        <v>250000</v>
      </c>
      <c r="H8415" s="17">
        <v>43496</v>
      </c>
    </row>
    <row r="8416" spans="1:8" x14ac:dyDescent="0.2">
      <c r="A8416" t="s">
        <v>146</v>
      </c>
      <c r="B8416">
        <v>394399</v>
      </c>
      <c r="C8416">
        <v>85</v>
      </c>
      <c r="D8416" t="s">
        <v>129</v>
      </c>
      <c r="E8416" t="s">
        <v>8</v>
      </c>
      <c r="F8416" t="s">
        <v>130</v>
      </c>
      <c r="G8416">
        <v>276900</v>
      </c>
      <c r="H8416" s="17">
        <v>43496</v>
      </c>
    </row>
    <row r="8417" spans="1:8" x14ac:dyDescent="0.2">
      <c r="A8417" t="s">
        <v>146</v>
      </c>
      <c r="B8417">
        <v>395160</v>
      </c>
      <c r="C8417">
        <v>86</v>
      </c>
      <c r="D8417" t="s">
        <v>131</v>
      </c>
      <c r="E8417" t="s">
        <v>8</v>
      </c>
      <c r="F8417" t="s">
        <v>54</v>
      </c>
      <c r="G8417">
        <v>110000</v>
      </c>
      <c r="H8417" s="17">
        <v>43496</v>
      </c>
    </row>
    <row r="8418" spans="1:8" x14ac:dyDescent="0.2">
      <c r="A8418" t="s">
        <v>146</v>
      </c>
      <c r="B8418">
        <v>394816</v>
      </c>
      <c r="C8418">
        <v>87</v>
      </c>
      <c r="D8418" t="s">
        <v>132</v>
      </c>
      <c r="E8418" t="s">
        <v>8</v>
      </c>
      <c r="F8418" t="s">
        <v>71</v>
      </c>
      <c r="G8418">
        <v>290000</v>
      </c>
      <c r="H8418" s="17">
        <v>43496</v>
      </c>
    </row>
    <row r="8419" spans="1:8" x14ac:dyDescent="0.2">
      <c r="A8419" t="s">
        <v>146</v>
      </c>
      <c r="B8419">
        <v>394766</v>
      </c>
      <c r="C8419">
        <v>88</v>
      </c>
      <c r="D8419" t="s">
        <v>133</v>
      </c>
      <c r="E8419" t="s">
        <v>8</v>
      </c>
      <c r="F8419" t="s">
        <v>22</v>
      </c>
      <c r="G8419">
        <v>202900</v>
      </c>
      <c r="H8419" s="17">
        <v>43496</v>
      </c>
    </row>
    <row r="8420" spans="1:8" x14ac:dyDescent="0.2">
      <c r="A8420" t="s">
        <v>146</v>
      </c>
      <c r="B8420">
        <v>394931</v>
      </c>
      <c r="C8420">
        <v>89</v>
      </c>
      <c r="D8420" t="s">
        <v>134</v>
      </c>
      <c r="E8420" t="s">
        <v>8</v>
      </c>
      <c r="F8420" t="s">
        <v>88</v>
      </c>
      <c r="G8420">
        <v>260000</v>
      </c>
      <c r="H8420" s="17">
        <v>43496</v>
      </c>
    </row>
    <row r="8421" spans="1:8" x14ac:dyDescent="0.2">
      <c r="A8421" t="s">
        <v>146</v>
      </c>
      <c r="B8421">
        <v>394528</v>
      </c>
      <c r="C8421">
        <v>90</v>
      </c>
      <c r="D8421" t="s">
        <v>135</v>
      </c>
      <c r="E8421" t="s">
        <v>8</v>
      </c>
      <c r="F8421" t="s">
        <v>22</v>
      </c>
      <c r="G8421">
        <v>215996</v>
      </c>
      <c r="H8421" s="17">
        <v>43496</v>
      </c>
    </row>
    <row r="8422" spans="1:8" x14ac:dyDescent="0.2">
      <c r="A8422" t="s">
        <v>146</v>
      </c>
      <c r="B8422">
        <v>394531</v>
      </c>
      <c r="C8422">
        <v>91</v>
      </c>
      <c r="D8422" t="s">
        <v>136</v>
      </c>
      <c r="E8422" t="s">
        <v>8</v>
      </c>
      <c r="F8422" t="s">
        <v>137</v>
      </c>
      <c r="G8422">
        <v>205000</v>
      </c>
      <c r="H8422" s="17">
        <v>43496</v>
      </c>
    </row>
    <row r="8423" spans="1:8" x14ac:dyDescent="0.2">
      <c r="A8423" t="s">
        <v>146</v>
      </c>
      <c r="B8423">
        <v>394711</v>
      </c>
      <c r="C8423">
        <v>92</v>
      </c>
      <c r="D8423" t="s">
        <v>138</v>
      </c>
      <c r="E8423" t="s">
        <v>8</v>
      </c>
      <c r="F8423" t="s">
        <v>139</v>
      </c>
      <c r="G8423">
        <v>180000</v>
      </c>
      <c r="H8423" s="17">
        <v>43496</v>
      </c>
    </row>
    <row r="8424" spans="1:8" x14ac:dyDescent="0.2">
      <c r="A8424" t="s">
        <v>146</v>
      </c>
      <c r="B8424">
        <v>394352</v>
      </c>
      <c r="C8424">
        <v>94</v>
      </c>
      <c r="D8424" t="s">
        <v>140</v>
      </c>
      <c r="E8424" t="s">
        <v>8</v>
      </c>
      <c r="F8424" t="s">
        <v>24</v>
      </c>
      <c r="G8424">
        <v>175000</v>
      </c>
      <c r="H8424" s="17">
        <v>43496</v>
      </c>
    </row>
    <row r="8425" spans="1:8" x14ac:dyDescent="0.2">
      <c r="A8425" t="s">
        <v>146</v>
      </c>
      <c r="B8425">
        <v>394666</v>
      </c>
      <c r="C8425">
        <v>96</v>
      </c>
      <c r="D8425" t="s">
        <v>141</v>
      </c>
      <c r="E8425" t="s">
        <v>8</v>
      </c>
      <c r="F8425" t="s">
        <v>17</v>
      </c>
      <c r="G8425">
        <v>185000</v>
      </c>
      <c r="H8425" s="17">
        <v>43496</v>
      </c>
    </row>
    <row r="8426" spans="1:8" x14ac:dyDescent="0.2">
      <c r="A8426" t="s">
        <v>146</v>
      </c>
      <c r="B8426">
        <v>395006</v>
      </c>
      <c r="C8426">
        <v>100</v>
      </c>
      <c r="D8426" t="s">
        <v>142</v>
      </c>
      <c r="E8426" t="s">
        <v>8</v>
      </c>
      <c r="F8426" t="s">
        <v>88</v>
      </c>
      <c r="G8426">
        <v>310000</v>
      </c>
      <c r="H8426" s="17">
        <v>43496</v>
      </c>
    </row>
    <row r="8427" spans="1:8" x14ac:dyDescent="0.2">
      <c r="A8427" t="s">
        <v>146</v>
      </c>
      <c r="B8427">
        <v>394602</v>
      </c>
      <c r="C8427">
        <v>159</v>
      </c>
      <c r="D8427" t="s">
        <v>143</v>
      </c>
      <c r="E8427" t="s">
        <v>8</v>
      </c>
      <c r="F8427" t="s">
        <v>44</v>
      </c>
      <c r="G8427">
        <v>402035</v>
      </c>
      <c r="H8427" s="17">
        <v>43496</v>
      </c>
    </row>
    <row r="8428" spans="1:8" x14ac:dyDescent="0.2">
      <c r="A8428" t="s">
        <v>147</v>
      </c>
      <c r="B8428">
        <v>102001</v>
      </c>
      <c r="C8428">
        <v>0</v>
      </c>
      <c r="D8428" t="s">
        <v>5</v>
      </c>
      <c r="E8428" t="s">
        <v>6</v>
      </c>
      <c r="G8428">
        <v>1340125</v>
      </c>
      <c r="H8428" s="17">
        <v>43496</v>
      </c>
    </row>
    <row r="8429" spans="1:8" x14ac:dyDescent="0.2">
      <c r="A8429" t="s">
        <v>147</v>
      </c>
      <c r="B8429">
        <v>394913</v>
      </c>
      <c r="C8429">
        <v>1</v>
      </c>
      <c r="D8429" t="s">
        <v>7</v>
      </c>
      <c r="E8429" t="s">
        <v>8</v>
      </c>
      <c r="F8429" t="s">
        <v>9</v>
      </c>
      <c r="G8429">
        <v>56828</v>
      </c>
      <c r="H8429" s="17">
        <v>43496</v>
      </c>
    </row>
    <row r="8430" spans="1:8" x14ac:dyDescent="0.2">
      <c r="A8430" t="s">
        <v>147</v>
      </c>
      <c r="B8430">
        <v>753899</v>
      </c>
      <c r="C8430">
        <v>2</v>
      </c>
      <c r="D8430" t="s">
        <v>10</v>
      </c>
      <c r="E8430" t="s">
        <v>8</v>
      </c>
      <c r="F8430" t="s">
        <v>11</v>
      </c>
      <c r="G8430">
        <v>21994</v>
      </c>
      <c r="H8430" s="17">
        <v>43496</v>
      </c>
    </row>
    <row r="8431" spans="1:8" x14ac:dyDescent="0.2">
      <c r="A8431" t="s">
        <v>147</v>
      </c>
      <c r="B8431">
        <v>394463</v>
      </c>
      <c r="C8431">
        <v>3</v>
      </c>
      <c r="D8431" t="s">
        <v>12</v>
      </c>
      <c r="E8431" t="s">
        <v>8</v>
      </c>
      <c r="F8431" t="s">
        <v>13</v>
      </c>
      <c r="G8431">
        <v>37432</v>
      </c>
      <c r="H8431" s="17">
        <v>43496</v>
      </c>
    </row>
    <row r="8432" spans="1:8" x14ac:dyDescent="0.2">
      <c r="A8432" t="s">
        <v>147</v>
      </c>
      <c r="B8432">
        <v>394514</v>
      </c>
      <c r="C8432">
        <v>4</v>
      </c>
      <c r="D8432" t="s">
        <v>14</v>
      </c>
      <c r="E8432" t="s">
        <v>8</v>
      </c>
      <c r="F8432" t="s">
        <v>15</v>
      </c>
      <c r="G8432">
        <v>28249</v>
      </c>
      <c r="H8432" s="17">
        <v>43496</v>
      </c>
    </row>
    <row r="8433" spans="1:8" x14ac:dyDescent="0.2">
      <c r="A8433" t="s">
        <v>147</v>
      </c>
      <c r="B8433">
        <v>394974</v>
      </c>
      <c r="C8433">
        <v>5</v>
      </c>
      <c r="D8433" t="s">
        <v>16</v>
      </c>
      <c r="E8433" t="s">
        <v>8</v>
      </c>
      <c r="F8433" t="s">
        <v>17</v>
      </c>
      <c r="G8433">
        <v>24612</v>
      </c>
      <c r="H8433" s="17">
        <v>43496</v>
      </c>
    </row>
    <row r="8434" spans="1:8" x14ac:dyDescent="0.2">
      <c r="A8434" t="s">
        <v>147</v>
      </c>
      <c r="B8434">
        <v>394692</v>
      </c>
      <c r="C8434">
        <v>6</v>
      </c>
      <c r="D8434" t="s">
        <v>18</v>
      </c>
      <c r="E8434" t="s">
        <v>8</v>
      </c>
      <c r="F8434" t="s">
        <v>15</v>
      </c>
      <c r="G8434">
        <v>34778</v>
      </c>
      <c r="H8434" s="17">
        <v>43496</v>
      </c>
    </row>
    <row r="8435" spans="1:8" x14ac:dyDescent="0.2">
      <c r="A8435" t="s">
        <v>147</v>
      </c>
      <c r="B8435">
        <v>395209</v>
      </c>
      <c r="C8435">
        <v>7</v>
      </c>
      <c r="D8435" t="s">
        <v>19</v>
      </c>
      <c r="E8435" t="s">
        <v>8</v>
      </c>
      <c r="F8435" t="s">
        <v>20</v>
      </c>
      <c r="G8435">
        <v>17744</v>
      </c>
      <c r="H8435" s="17">
        <v>43496</v>
      </c>
    </row>
    <row r="8436" spans="1:8" x14ac:dyDescent="0.2">
      <c r="A8436" t="s">
        <v>147</v>
      </c>
      <c r="B8436">
        <v>394856</v>
      </c>
      <c r="C8436">
        <v>8</v>
      </c>
      <c r="D8436" t="s">
        <v>21</v>
      </c>
      <c r="E8436" t="s">
        <v>8</v>
      </c>
      <c r="F8436" t="s">
        <v>22</v>
      </c>
      <c r="G8436">
        <v>32881</v>
      </c>
      <c r="H8436" s="17">
        <v>43496</v>
      </c>
    </row>
    <row r="8437" spans="1:8" x14ac:dyDescent="0.2">
      <c r="A8437" t="s">
        <v>147</v>
      </c>
      <c r="B8437">
        <v>394347</v>
      </c>
      <c r="C8437">
        <v>9</v>
      </c>
      <c r="D8437" t="s">
        <v>23</v>
      </c>
      <c r="E8437" t="s">
        <v>8</v>
      </c>
      <c r="F8437" t="s">
        <v>24</v>
      </c>
      <c r="G8437">
        <v>29799</v>
      </c>
      <c r="H8437" s="17">
        <v>43496</v>
      </c>
    </row>
    <row r="8438" spans="1:8" x14ac:dyDescent="0.2">
      <c r="A8438" t="s">
        <v>147</v>
      </c>
      <c r="B8438">
        <v>394404</v>
      </c>
      <c r="C8438">
        <v>10</v>
      </c>
      <c r="D8438" t="s">
        <v>25</v>
      </c>
      <c r="E8438" t="s">
        <v>8</v>
      </c>
      <c r="F8438" t="s">
        <v>26</v>
      </c>
      <c r="G8438">
        <v>9059</v>
      </c>
      <c r="H8438" s="17">
        <v>43496</v>
      </c>
    </row>
    <row r="8439" spans="1:8" x14ac:dyDescent="0.2">
      <c r="A8439" t="s">
        <v>147</v>
      </c>
      <c r="B8439">
        <v>395057</v>
      </c>
      <c r="C8439">
        <v>11</v>
      </c>
      <c r="D8439" t="s">
        <v>27</v>
      </c>
      <c r="E8439" t="s">
        <v>8</v>
      </c>
      <c r="F8439" t="s">
        <v>11</v>
      </c>
      <c r="G8439">
        <v>5070</v>
      </c>
      <c r="H8439" s="17">
        <v>43496</v>
      </c>
    </row>
    <row r="8440" spans="1:8" x14ac:dyDescent="0.2">
      <c r="A8440" t="s">
        <v>147</v>
      </c>
      <c r="B8440">
        <v>394532</v>
      </c>
      <c r="C8440">
        <v>12</v>
      </c>
      <c r="D8440" t="s">
        <v>28</v>
      </c>
      <c r="E8440" t="s">
        <v>8</v>
      </c>
      <c r="F8440" t="s">
        <v>29</v>
      </c>
      <c r="G8440">
        <v>15899</v>
      </c>
      <c r="H8440" s="17">
        <v>43496</v>
      </c>
    </row>
    <row r="8441" spans="1:8" x14ac:dyDescent="0.2">
      <c r="A8441" t="s">
        <v>147</v>
      </c>
      <c r="B8441">
        <v>395025</v>
      </c>
      <c r="C8441">
        <v>13</v>
      </c>
      <c r="D8441" t="s">
        <v>30</v>
      </c>
      <c r="E8441" t="s">
        <v>8</v>
      </c>
      <c r="F8441" t="s">
        <v>11</v>
      </c>
      <c r="G8441">
        <v>18980</v>
      </c>
      <c r="H8441" s="17">
        <v>43496</v>
      </c>
    </row>
    <row r="8442" spans="1:8" x14ac:dyDescent="0.2">
      <c r="A8442" t="s">
        <v>147</v>
      </c>
      <c r="B8442">
        <v>394976</v>
      </c>
      <c r="C8442">
        <v>14</v>
      </c>
      <c r="D8442" t="s">
        <v>31</v>
      </c>
      <c r="E8442" t="s">
        <v>8</v>
      </c>
      <c r="F8442" t="s">
        <v>32</v>
      </c>
      <c r="G8442">
        <v>24642</v>
      </c>
      <c r="H8442" s="17">
        <v>43496</v>
      </c>
    </row>
    <row r="8443" spans="1:8" x14ac:dyDescent="0.2">
      <c r="A8443" t="s">
        <v>147</v>
      </c>
      <c r="B8443">
        <v>395078</v>
      </c>
      <c r="C8443">
        <v>15</v>
      </c>
      <c r="D8443" t="s">
        <v>33</v>
      </c>
      <c r="E8443" t="s">
        <v>8</v>
      </c>
      <c r="F8443" t="s">
        <v>34</v>
      </c>
      <c r="G8443">
        <v>9119</v>
      </c>
      <c r="H8443" s="17">
        <v>43496</v>
      </c>
    </row>
    <row r="8444" spans="1:8" x14ac:dyDescent="0.2">
      <c r="A8444" t="s">
        <v>147</v>
      </c>
      <c r="B8444">
        <v>394865</v>
      </c>
      <c r="C8444">
        <v>16</v>
      </c>
      <c r="D8444" t="s">
        <v>35</v>
      </c>
      <c r="E8444" t="s">
        <v>8</v>
      </c>
      <c r="F8444" t="s">
        <v>36</v>
      </c>
      <c r="G8444">
        <v>10559</v>
      </c>
      <c r="H8444" s="17">
        <v>43496</v>
      </c>
    </row>
    <row r="8445" spans="1:8" x14ac:dyDescent="0.2">
      <c r="A8445" t="s">
        <v>147</v>
      </c>
      <c r="B8445">
        <v>395056</v>
      </c>
      <c r="C8445">
        <v>17</v>
      </c>
      <c r="D8445" t="s">
        <v>37</v>
      </c>
      <c r="E8445" t="s">
        <v>8</v>
      </c>
      <c r="F8445" t="s">
        <v>11</v>
      </c>
      <c r="G8445">
        <v>7331</v>
      </c>
      <c r="H8445" s="17">
        <v>43496</v>
      </c>
    </row>
    <row r="8446" spans="1:8" x14ac:dyDescent="0.2">
      <c r="A8446" t="s">
        <v>147</v>
      </c>
      <c r="B8446">
        <v>395121</v>
      </c>
      <c r="C8446">
        <v>18</v>
      </c>
      <c r="D8446" t="s">
        <v>38</v>
      </c>
      <c r="E8446" t="s">
        <v>8</v>
      </c>
      <c r="F8446" t="s">
        <v>39</v>
      </c>
      <c r="G8446">
        <v>11828</v>
      </c>
      <c r="H8446" s="17">
        <v>43496</v>
      </c>
    </row>
    <row r="8447" spans="1:8" x14ac:dyDescent="0.2">
      <c r="A8447" t="s">
        <v>147</v>
      </c>
      <c r="B8447">
        <v>395148</v>
      </c>
      <c r="C8447">
        <v>19</v>
      </c>
      <c r="D8447" t="s">
        <v>40</v>
      </c>
      <c r="E8447" t="s">
        <v>8</v>
      </c>
      <c r="F8447" t="s">
        <v>22</v>
      </c>
      <c r="G8447">
        <v>18257</v>
      </c>
      <c r="H8447" s="17">
        <v>43496</v>
      </c>
    </row>
    <row r="8448" spans="1:8" x14ac:dyDescent="0.2">
      <c r="A8448" t="s">
        <v>147</v>
      </c>
      <c r="B8448">
        <v>394358</v>
      </c>
      <c r="C8448">
        <v>20</v>
      </c>
      <c r="D8448" t="s">
        <v>41</v>
      </c>
      <c r="E8448" t="s">
        <v>8</v>
      </c>
      <c r="F8448" t="s">
        <v>42</v>
      </c>
      <c r="G8448">
        <v>11607</v>
      </c>
      <c r="H8448" s="17">
        <v>43496</v>
      </c>
    </row>
    <row r="8449" spans="1:8" x14ac:dyDescent="0.2">
      <c r="A8449" t="s">
        <v>147</v>
      </c>
      <c r="B8449">
        <v>394530</v>
      </c>
      <c r="C8449">
        <v>21</v>
      </c>
      <c r="D8449" t="s">
        <v>43</v>
      </c>
      <c r="E8449" t="s">
        <v>8</v>
      </c>
      <c r="F8449" t="s">
        <v>44</v>
      </c>
      <c r="G8449">
        <v>11150</v>
      </c>
      <c r="H8449" s="17">
        <v>43496</v>
      </c>
    </row>
    <row r="8450" spans="1:8" x14ac:dyDescent="0.2">
      <c r="A8450" t="s">
        <v>147</v>
      </c>
      <c r="B8450">
        <v>394982</v>
      </c>
      <c r="C8450">
        <v>22</v>
      </c>
      <c r="D8450" t="s">
        <v>45</v>
      </c>
      <c r="E8450" t="s">
        <v>8</v>
      </c>
      <c r="F8450" t="s">
        <v>17</v>
      </c>
      <c r="G8450">
        <v>9275</v>
      </c>
      <c r="H8450" s="17">
        <v>43496</v>
      </c>
    </row>
    <row r="8451" spans="1:8" x14ac:dyDescent="0.2">
      <c r="A8451" t="s">
        <v>147</v>
      </c>
      <c r="B8451">
        <v>394998</v>
      </c>
      <c r="C8451">
        <v>23</v>
      </c>
      <c r="D8451" t="s">
        <v>46</v>
      </c>
      <c r="E8451" t="s">
        <v>8</v>
      </c>
      <c r="F8451" t="s">
        <v>47</v>
      </c>
      <c r="G8451">
        <v>8367</v>
      </c>
      <c r="H8451" s="17">
        <v>43496</v>
      </c>
    </row>
    <row r="8452" spans="1:8" x14ac:dyDescent="0.2">
      <c r="A8452" t="s">
        <v>147</v>
      </c>
      <c r="B8452">
        <v>394458</v>
      </c>
      <c r="C8452">
        <v>24</v>
      </c>
      <c r="D8452" t="s">
        <v>48</v>
      </c>
      <c r="E8452" t="s">
        <v>8</v>
      </c>
      <c r="F8452" t="s">
        <v>49</v>
      </c>
      <c r="G8452">
        <v>9642</v>
      </c>
      <c r="H8452" s="17">
        <v>43496</v>
      </c>
    </row>
    <row r="8453" spans="1:8" x14ac:dyDescent="0.2">
      <c r="A8453" t="s">
        <v>147</v>
      </c>
      <c r="B8453">
        <v>395045</v>
      </c>
      <c r="C8453">
        <v>25</v>
      </c>
      <c r="D8453" t="s">
        <v>50</v>
      </c>
      <c r="E8453" t="s">
        <v>8</v>
      </c>
      <c r="F8453" t="s">
        <v>11</v>
      </c>
      <c r="G8453">
        <v>6612</v>
      </c>
      <c r="H8453" s="17">
        <v>43496</v>
      </c>
    </row>
    <row r="8454" spans="1:8" x14ac:dyDescent="0.2">
      <c r="A8454" t="s">
        <v>147</v>
      </c>
      <c r="B8454">
        <v>395055</v>
      </c>
      <c r="C8454">
        <v>26</v>
      </c>
      <c r="D8454" t="s">
        <v>51</v>
      </c>
      <c r="E8454" t="s">
        <v>8</v>
      </c>
      <c r="F8454" t="s">
        <v>15</v>
      </c>
      <c r="G8454">
        <v>12460</v>
      </c>
      <c r="H8454" s="17">
        <v>43496</v>
      </c>
    </row>
    <row r="8455" spans="1:8" x14ac:dyDescent="0.2">
      <c r="A8455" t="s">
        <v>147</v>
      </c>
      <c r="B8455">
        <v>394943</v>
      </c>
      <c r="C8455">
        <v>27</v>
      </c>
      <c r="D8455" t="s">
        <v>52</v>
      </c>
      <c r="E8455" t="s">
        <v>8</v>
      </c>
      <c r="F8455" t="s">
        <v>22</v>
      </c>
      <c r="G8455">
        <v>12173</v>
      </c>
      <c r="H8455" s="17">
        <v>43496</v>
      </c>
    </row>
    <row r="8456" spans="1:8" x14ac:dyDescent="0.2">
      <c r="A8456" t="s">
        <v>147</v>
      </c>
      <c r="B8456">
        <v>394466</v>
      </c>
      <c r="C8456">
        <v>28</v>
      </c>
      <c r="D8456" t="s">
        <v>53</v>
      </c>
      <c r="E8456" t="s">
        <v>8</v>
      </c>
      <c r="F8456" t="s">
        <v>54</v>
      </c>
      <c r="G8456">
        <v>7733</v>
      </c>
      <c r="H8456" s="17">
        <v>43496</v>
      </c>
    </row>
    <row r="8457" spans="1:8" x14ac:dyDescent="0.2">
      <c r="A8457" t="s">
        <v>147</v>
      </c>
      <c r="B8457">
        <v>394475</v>
      </c>
      <c r="C8457">
        <v>29</v>
      </c>
      <c r="D8457" t="s">
        <v>55</v>
      </c>
      <c r="E8457" t="s">
        <v>8</v>
      </c>
      <c r="F8457" t="s">
        <v>54</v>
      </c>
      <c r="G8457">
        <v>10458</v>
      </c>
      <c r="H8457" s="17">
        <v>43496</v>
      </c>
    </row>
    <row r="8458" spans="1:8" x14ac:dyDescent="0.2">
      <c r="A8458" t="s">
        <v>147</v>
      </c>
      <c r="B8458">
        <v>394735</v>
      </c>
      <c r="C8458">
        <v>30</v>
      </c>
      <c r="D8458" t="s">
        <v>56</v>
      </c>
      <c r="E8458" t="s">
        <v>8</v>
      </c>
      <c r="F8458" t="s">
        <v>39</v>
      </c>
      <c r="G8458">
        <v>8759</v>
      </c>
      <c r="H8458" s="17">
        <v>43496</v>
      </c>
    </row>
    <row r="8459" spans="1:8" x14ac:dyDescent="0.2">
      <c r="A8459" t="s">
        <v>147</v>
      </c>
      <c r="B8459">
        <v>394775</v>
      </c>
      <c r="C8459">
        <v>31</v>
      </c>
      <c r="D8459" t="s">
        <v>57</v>
      </c>
      <c r="E8459" t="s">
        <v>8</v>
      </c>
      <c r="F8459" t="s">
        <v>58</v>
      </c>
      <c r="G8459">
        <v>10514</v>
      </c>
      <c r="H8459" s="17">
        <v>43496</v>
      </c>
    </row>
    <row r="8460" spans="1:8" x14ac:dyDescent="0.2">
      <c r="A8460" t="s">
        <v>147</v>
      </c>
      <c r="B8460">
        <v>394492</v>
      </c>
      <c r="C8460">
        <v>32</v>
      </c>
      <c r="D8460" t="s">
        <v>59</v>
      </c>
      <c r="E8460" t="s">
        <v>8</v>
      </c>
      <c r="F8460" t="s">
        <v>54</v>
      </c>
      <c r="G8460">
        <v>5063</v>
      </c>
      <c r="H8460" s="17">
        <v>43496</v>
      </c>
    </row>
    <row r="8461" spans="1:8" x14ac:dyDescent="0.2">
      <c r="A8461" t="s">
        <v>147</v>
      </c>
      <c r="B8461">
        <v>394705</v>
      </c>
      <c r="C8461">
        <v>33</v>
      </c>
      <c r="D8461" t="s">
        <v>60</v>
      </c>
      <c r="E8461" t="s">
        <v>8</v>
      </c>
      <c r="F8461" t="s">
        <v>61</v>
      </c>
      <c r="G8461">
        <v>6910</v>
      </c>
      <c r="H8461" s="17">
        <v>43496</v>
      </c>
    </row>
    <row r="8462" spans="1:8" x14ac:dyDescent="0.2">
      <c r="A8462" t="s">
        <v>147</v>
      </c>
      <c r="B8462">
        <v>395059</v>
      </c>
      <c r="C8462">
        <v>34</v>
      </c>
      <c r="D8462" t="s">
        <v>62</v>
      </c>
      <c r="E8462" t="s">
        <v>8</v>
      </c>
      <c r="F8462" t="s">
        <v>11</v>
      </c>
      <c r="G8462">
        <v>1967</v>
      </c>
      <c r="H8462" s="17">
        <v>43496</v>
      </c>
    </row>
    <row r="8463" spans="1:8" x14ac:dyDescent="0.2">
      <c r="A8463" t="s">
        <v>147</v>
      </c>
      <c r="B8463">
        <v>394355</v>
      </c>
      <c r="C8463">
        <v>35</v>
      </c>
      <c r="D8463" t="s">
        <v>63</v>
      </c>
      <c r="E8463" t="s">
        <v>8</v>
      </c>
      <c r="F8463" t="s">
        <v>15</v>
      </c>
      <c r="G8463">
        <v>8376</v>
      </c>
      <c r="H8463" s="17">
        <v>43496</v>
      </c>
    </row>
    <row r="8464" spans="1:8" x14ac:dyDescent="0.2">
      <c r="A8464" t="s">
        <v>147</v>
      </c>
      <c r="B8464">
        <v>395194</v>
      </c>
      <c r="C8464">
        <v>36</v>
      </c>
      <c r="D8464" t="s">
        <v>64</v>
      </c>
      <c r="E8464" t="s">
        <v>8</v>
      </c>
      <c r="F8464" t="s">
        <v>65</v>
      </c>
      <c r="G8464">
        <v>10042</v>
      </c>
      <c r="H8464" s="17">
        <v>43496</v>
      </c>
    </row>
    <row r="8465" spans="1:8" x14ac:dyDescent="0.2">
      <c r="A8465" t="s">
        <v>147</v>
      </c>
      <c r="B8465">
        <v>394902</v>
      </c>
      <c r="C8465">
        <v>37</v>
      </c>
      <c r="D8465" t="s">
        <v>66</v>
      </c>
      <c r="E8465" t="s">
        <v>8</v>
      </c>
      <c r="F8465" t="s">
        <v>67</v>
      </c>
      <c r="G8465">
        <v>10274</v>
      </c>
      <c r="H8465" s="17">
        <v>43496</v>
      </c>
    </row>
    <row r="8466" spans="1:8" x14ac:dyDescent="0.2">
      <c r="A8466" t="s">
        <v>147</v>
      </c>
      <c r="B8466">
        <v>395005</v>
      </c>
      <c r="C8466">
        <v>38</v>
      </c>
      <c r="D8466" t="s">
        <v>68</v>
      </c>
      <c r="E8466" t="s">
        <v>8</v>
      </c>
      <c r="F8466" t="s">
        <v>69</v>
      </c>
      <c r="G8466">
        <v>5588</v>
      </c>
      <c r="H8466" s="17">
        <v>43496</v>
      </c>
    </row>
    <row r="8467" spans="1:8" x14ac:dyDescent="0.2">
      <c r="A8467" t="s">
        <v>147</v>
      </c>
      <c r="B8467">
        <v>394862</v>
      </c>
      <c r="C8467">
        <v>39</v>
      </c>
      <c r="D8467" t="s">
        <v>70</v>
      </c>
      <c r="E8467" t="s">
        <v>8</v>
      </c>
      <c r="F8467" t="s">
        <v>71</v>
      </c>
      <c r="G8467">
        <v>2978</v>
      </c>
      <c r="H8467" s="17">
        <v>43496</v>
      </c>
    </row>
    <row r="8468" spans="1:8" x14ac:dyDescent="0.2">
      <c r="A8468" t="s">
        <v>147</v>
      </c>
      <c r="B8468">
        <v>394714</v>
      </c>
      <c r="C8468">
        <v>40</v>
      </c>
      <c r="D8468" t="s">
        <v>72</v>
      </c>
      <c r="E8468" t="s">
        <v>8</v>
      </c>
      <c r="F8468" t="s">
        <v>22</v>
      </c>
      <c r="G8468">
        <v>9870</v>
      </c>
      <c r="H8468" s="17">
        <v>43496</v>
      </c>
    </row>
    <row r="8469" spans="1:8" x14ac:dyDescent="0.2">
      <c r="A8469" t="s">
        <v>147</v>
      </c>
      <c r="B8469">
        <v>394849</v>
      </c>
      <c r="C8469">
        <v>41</v>
      </c>
      <c r="D8469" t="s">
        <v>73</v>
      </c>
      <c r="E8469" t="s">
        <v>8</v>
      </c>
      <c r="F8469" t="s">
        <v>67</v>
      </c>
      <c r="G8469">
        <v>5977</v>
      </c>
      <c r="H8469" s="17">
        <v>43496</v>
      </c>
    </row>
    <row r="8470" spans="1:8" x14ac:dyDescent="0.2">
      <c r="A8470" t="s">
        <v>147</v>
      </c>
      <c r="B8470">
        <v>394935</v>
      </c>
      <c r="C8470">
        <v>42</v>
      </c>
      <c r="D8470" t="s">
        <v>74</v>
      </c>
      <c r="E8470" t="s">
        <v>8</v>
      </c>
      <c r="F8470" t="s">
        <v>75</v>
      </c>
      <c r="G8470">
        <v>7465</v>
      </c>
      <c r="H8470" s="17">
        <v>43496</v>
      </c>
    </row>
    <row r="8471" spans="1:8" x14ac:dyDescent="0.2">
      <c r="A8471" t="s">
        <v>147</v>
      </c>
      <c r="B8471">
        <v>394807</v>
      </c>
      <c r="C8471">
        <v>43</v>
      </c>
      <c r="D8471" t="s">
        <v>76</v>
      </c>
      <c r="E8471" t="s">
        <v>8</v>
      </c>
      <c r="F8471" t="s">
        <v>77</v>
      </c>
      <c r="G8471">
        <v>4893</v>
      </c>
      <c r="H8471" s="17">
        <v>43496</v>
      </c>
    </row>
    <row r="8472" spans="1:8" x14ac:dyDescent="0.2">
      <c r="A8472" t="s">
        <v>147</v>
      </c>
      <c r="B8472">
        <v>394669</v>
      </c>
      <c r="C8472">
        <v>44</v>
      </c>
      <c r="D8472" t="s">
        <v>78</v>
      </c>
      <c r="E8472" t="s">
        <v>8</v>
      </c>
      <c r="F8472" t="s">
        <v>79</v>
      </c>
      <c r="G8472">
        <v>4558</v>
      </c>
      <c r="H8472" s="17">
        <v>43496</v>
      </c>
    </row>
    <row r="8473" spans="1:8" x14ac:dyDescent="0.2">
      <c r="A8473" t="s">
        <v>147</v>
      </c>
      <c r="B8473">
        <v>395022</v>
      </c>
      <c r="C8473">
        <v>45</v>
      </c>
      <c r="D8473" t="s">
        <v>80</v>
      </c>
      <c r="E8473" t="s">
        <v>8</v>
      </c>
      <c r="F8473" t="s">
        <v>65</v>
      </c>
      <c r="G8473">
        <v>4624</v>
      </c>
      <c r="H8473" s="17">
        <v>43496</v>
      </c>
    </row>
    <row r="8474" spans="1:8" x14ac:dyDescent="0.2">
      <c r="A8474" t="s">
        <v>147</v>
      </c>
      <c r="B8474">
        <v>394910</v>
      </c>
      <c r="C8474">
        <v>46</v>
      </c>
      <c r="D8474" t="s">
        <v>81</v>
      </c>
      <c r="E8474" t="s">
        <v>8</v>
      </c>
      <c r="F8474" t="s">
        <v>82</v>
      </c>
      <c r="G8474">
        <v>3612</v>
      </c>
      <c r="H8474" s="17">
        <v>43496</v>
      </c>
    </row>
    <row r="8475" spans="1:8" x14ac:dyDescent="0.2">
      <c r="A8475" t="s">
        <v>147</v>
      </c>
      <c r="B8475">
        <v>394425</v>
      </c>
      <c r="C8475">
        <v>47</v>
      </c>
      <c r="D8475" t="s">
        <v>83</v>
      </c>
      <c r="E8475" t="s">
        <v>8</v>
      </c>
      <c r="F8475" t="s">
        <v>9</v>
      </c>
      <c r="G8475">
        <v>2705</v>
      </c>
      <c r="H8475" s="17">
        <v>43496</v>
      </c>
    </row>
    <row r="8476" spans="1:8" x14ac:dyDescent="0.2">
      <c r="A8476" t="s">
        <v>147</v>
      </c>
      <c r="B8476">
        <v>395012</v>
      </c>
      <c r="C8476">
        <v>48</v>
      </c>
      <c r="D8476" t="s">
        <v>84</v>
      </c>
      <c r="E8476" t="s">
        <v>8</v>
      </c>
      <c r="F8476" t="s">
        <v>49</v>
      </c>
      <c r="G8476">
        <v>6488</v>
      </c>
      <c r="H8476" s="17">
        <v>43496</v>
      </c>
    </row>
    <row r="8477" spans="1:8" x14ac:dyDescent="0.2">
      <c r="A8477" t="s">
        <v>147</v>
      </c>
      <c r="B8477">
        <v>394388</v>
      </c>
      <c r="C8477">
        <v>49</v>
      </c>
      <c r="D8477" t="s">
        <v>85</v>
      </c>
      <c r="E8477" t="s">
        <v>8</v>
      </c>
      <c r="F8477" t="s">
        <v>86</v>
      </c>
      <c r="G8477">
        <v>5801</v>
      </c>
      <c r="H8477" s="17">
        <v>43496</v>
      </c>
    </row>
    <row r="8478" spans="1:8" x14ac:dyDescent="0.2">
      <c r="A8478" t="s">
        <v>147</v>
      </c>
      <c r="B8478">
        <v>395053</v>
      </c>
      <c r="C8478">
        <v>50</v>
      </c>
      <c r="D8478" t="s">
        <v>87</v>
      </c>
      <c r="E8478" t="s">
        <v>8</v>
      </c>
      <c r="F8478" t="s">
        <v>88</v>
      </c>
      <c r="G8478">
        <v>3813</v>
      </c>
      <c r="H8478" s="17">
        <v>43496</v>
      </c>
    </row>
    <row r="8479" spans="1:8" x14ac:dyDescent="0.2">
      <c r="A8479" t="s">
        <v>147</v>
      </c>
      <c r="B8479">
        <v>395031</v>
      </c>
      <c r="C8479">
        <v>51</v>
      </c>
      <c r="D8479" t="s">
        <v>89</v>
      </c>
      <c r="E8479" t="s">
        <v>8</v>
      </c>
      <c r="F8479" t="s">
        <v>9</v>
      </c>
      <c r="G8479">
        <v>2930</v>
      </c>
      <c r="H8479" s="17">
        <v>43496</v>
      </c>
    </row>
    <row r="8480" spans="1:8" x14ac:dyDescent="0.2">
      <c r="A8480" t="s">
        <v>147</v>
      </c>
      <c r="B8480">
        <v>394640</v>
      </c>
      <c r="C8480">
        <v>52</v>
      </c>
      <c r="D8480" t="s">
        <v>90</v>
      </c>
      <c r="E8480" t="s">
        <v>8</v>
      </c>
      <c r="F8480" t="s">
        <v>29</v>
      </c>
      <c r="G8480">
        <v>2993</v>
      </c>
      <c r="H8480" s="17">
        <v>43496</v>
      </c>
    </row>
    <row r="8481" spans="1:8" x14ac:dyDescent="0.2">
      <c r="A8481" t="s">
        <v>147</v>
      </c>
      <c r="B8481">
        <v>395167</v>
      </c>
      <c r="C8481">
        <v>53</v>
      </c>
      <c r="D8481" t="s">
        <v>91</v>
      </c>
      <c r="E8481" t="s">
        <v>8</v>
      </c>
      <c r="F8481" t="s">
        <v>32</v>
      </c>
      <c r="G8481">
        <v>4660</v>
      </c>
      <c r="H8481" s="17">
        <v>43496</v>
      </c>
    </row>
    <row r="8482" spans="1:8" x14ac:dyDescent="0.2">
      <c r="A8482" t="s">
        <v>147</v>
      </c>
      <c r="B8482">
        <v>753924</v>
      </c>
      <c r="C8482">
        <v>54</v>
      </c>
      <c r="D8482" t="s">
        <v>92</v>
      </c>
      <c r="E8482" t="s">
        <v>8</v>
      </c>
      <c r="F8482" t="s">
        <v>93</v>
      </c>
      <c r="G8482">
        <v>2250</v>
      </c>
      <c r="H8482" s="17">
        <v>43496</v>
      </c>
    </row>
    <row r="8483" spans="1:8" x14ac:dyDescent="0.2">
      <c r="A8483" t="s">
        <v>147</v>
      </c>
      <c r="B8483">
        <v>395169</v>
      </c>
      <c r="C8483">
        <v>55</v>
      </c>
      <c r="D8483" t="s">
        <v>94</v>
      </c>
      <c r="E8483" t="s">
        <v>8</v>
      </c>
      <c r="F8483" t="s">
        <v>75</v>
      </c>
      <c r="G8483">
        <v>5169</v>
      </c>
      <c r="H8483" s="17">
        <v>43496</v>
      </c>
    </row>
    <row r="8484" spans="1:8" x14ac:dyDescent="0.2">
      <c r="A8484" t="s">
        <v>147</v>
      </c>
      <c r="B8484">
        <v>394619</v>
      </c>
      <c r="C8484">
        <v>56</v>
      </c>
      <c r="D8484" t="s">
        <v>95</v>
      </c>
      <c r="E8484" t="s">
        <v>8</v>
      </c>
      <c r="F8484" t="s">
        <v>11</v>
      </c>
      <c r="G8484">
        <v>2256</v>
      </c>
      <c r="H8484" s="17">
        <v>43496</v>
      </c>
    </row>
    <row r="8485" spans="1:8" x14ac:dyDescent="0.2">
      <c r="A8485" t="s">
        <v>147</v>
      </c>
      <c r="B8485">
        <v>395238</v>
      </c>
      <c r="C8485">
        <v>57</v>
      </c>
      <c r="D8485" t="s">
        <v>96</v>
      </c>
      <c r="E8485" t="s">
        <v>8</v>
      </c>
      <c r="F8485" t="s">
        <v>26</v>
      </c>
      <c r="G8485">
        <v>2765</v>
      </c>
      <c r="H8485" s="17">
        <v>43496</v>
      </c>
    </row>
    <row r="8486" spans="1:8" x14ac:dyDescent="0.2">
      <c r="A8486" t="s">
        <v>147</v>
      </c>
      <c r="B8486">
        <v>394415</v>
      </c>
      <c r="C8486">
        <v>58</v>
      </c>
      <c r="D8486" t="s">
        <v>97</v>
      </c>
      <c r="E8486" t="s">
        <v>8</v>
      </c>
      <c r="F8486" t="s">
        <v>79</v>
      </c>
      <c r="G8486">
        <v>4614</v>
      </c>
      <c r="H8486" s="17">
        <v>43496</v>
      </c>
    </row>
    <row r="8487" spans="1:8" x14ac:dyDescent="0.2">
      <c r="A8487" t="s">
        <v>147</v>
      </c>
      <c r="B8487">
        <v>394312</v>
      </c>
      <c r="C8487">
        <v>59</v>
      </c>
      <c r="D8487" t="s">
        <v>98</v>
      </c>
      <c r="E8487" t="s">
        <v>8</v>
      </c>
      <c r="F8487" t="s">
        <v>99</v>
      </c>
      <c r="G8487">
        <v>3458</v>
      </c>
      <c r="H8487" s="17">
        <v>43496</v>
      </c>
    </row>
    <row r="8488" spans="1:8" x14ac:dyDescent="0.2">
      <c r="A8488" t="s">
        <v>147</v>
      </c>
      <c r="B8488">
        <v>394308</v>
      </c>
      <c r="C8488">
        <v>60</v>
      </c>
      <c r="D8488" t="s">
        <v>100</v>
      </c>
      <c r="E8488" t="s">
        <v>8</v>
      </c>
      <c r="F8488" t="s">
        <v>9</v>
      </c>
      <c r="G8488">
        <v>2639</v>
      </c>
      <c r="H8488" s="17">
        <v>43496</v>
      </c>
    </row>
    <row r="8489" spans="1:8" x14ac:dyDescent="0.2">
      <c r="A8489" t="s">
        <v>147</v>
      </c>
      <c r="B8489">
        <v>394938</v>
      </c>
      <c r="C8489">
        <v>61</v>
      </c>
      <c r="D8489" t="s">
        <v>101</v>
      </c>
      <c r="E8489" t="s">
        <v>8</v>
      </c>
      <c r="F8489" t="s">
        <v>102</v>
      </c>
      <c r="G8489">
        <v>3290</v>
      </c>
      <c r="H8489" s="17">
        <v>43496</v>
      </c>
    </row>
    <row r="8490" spans="1:8" x14ac:dyDescent="0.2">
      <c r="A8490" t="s">
        <v>147</v>
      </c>
      <c r="B8490">
        <v>394908</v>
      </c>
      <c r="C8490">
        <v>62</v>
      </c>
      <c r="D8490" t="s">
        <v>103</v>
      </c>
      <c r="E8490" t="s">
        <v>8</v>
      </c>
      <c r="F8490" t="s">
        <v>79</v>
      </c>
      <c r="G8490">
        <v>2877</v>
      </c>
      <c r="H8490" s="17">
        <v>43496</v>
      </c>
    </row>
    <row r="8491" spans="1:8" x14ac:dyDescent="0.2">
      <c r="A8491" t="s">
        <v>147</v>
      </c>
      <c r="B8491">
        <v>394357</v>
      </c>
      <c r="C8491">
        <v>63</v>
      </c>
      <c r="D8491" t="s">
        <v>104</v>
      </c>
      <c r="E8491" t="s">
        <v>8</v>
      </c>
      <c r="F8491" t="s">
        <v>11</v>
      </c>
      <c r="G8491">
        <v>2917</v>
      </c>
      <c r="H8491" s="17">
        <v>43496</v>
      </c>
    </row>
    <row r="8492" spans="1:8" x14ac:dyDescent="0.2">
      <c r="A8492" t="s">
        <v>147</v>
      </c>
      <c r="B8492">
        <v>394753</v>
      </c>
      <c r="C8492">
        <v>64</v>
      </c>
      <c r="D8492" t="s">
        <v>105</v>
      </c>
      <c r="E8492" t="s">
        <v>8</v>
      </c>
      <c r="F8492" t="s">
        <v>67</v>
      </c>
      <c r="G8492">
        <v>4222</v>
      </c>
      <c r="H8492" s="17">
        <v>43496</v>
      </c>
    </row>
    <row r="8493" spans="1:8" x14ac:dyDescent="0.2">
      <c r="A8493" t="s">
        <v>147</v>
      </c>
      <c r="B8493">
        <v>394653</v>
      </c>
      <c r="C8493">
        <v>65</v>
      </c>
      <c r="D8493" t="s">
        <v>106</v>
      </c>
      <c r="E8493" t="s">
        <v>8</v>
      </c>
      <c r="F8493" t="s">
        <v>107</v>
      </c>
      <c r="G8493">
        <v>4948</v>
      </c>
      <c r="H8493" s="17">
        <v>43496</v>
      </c>
    </row>
    <row r="8494" spans="1:8" x14ac:dyDescent="0.2">
      <c r="A8494" t="s">
        <v>147</v>
      </c>
      <c r="B8494">
        <v>394952</v>
      </c>
      <c r="C8494">
        <v>66</v>
      </c>
      <c r="D8494" t="s">
        <v>108</v>
      </c>
      <c r="E8494" t="s">
        <v>8</v>
      </c>
      <c r="F8494" t="s">
        <v>11</v>
      </c>
      <c r="G8494">
        <v>1816</v>
      </c>
      <c r="H8494" s="17">
        <v>43496</v>
      </c>
    </row>
    <row r="8495" spans="1:8" x14ac:dyDescent="0.2">
      <c r="A8495" t="s">
        <v>147</v>
      </c>
      <c r="B8495">
        <v>394318</v>
      </c>
      <c r="C8495">
        <v>67</v>
      </c>
      <c r="D8495" t="s">
        <v>109</v>
      </c>
      <c r="E8495" t="s">
        <v>8</v>
      </c>
      <c r="F8495" t="s">
        <v>17</v>
      </c>
      <c r="G8495">
        <v>3716</v>
      </c>
      <c r="H8495" s="17">
        <v>43496</v>
      </c>
    </row>
    <row r="8496" spans="1:8" x14ac:dyDescent="0.2">
      <c r="A8496" t="s">
        <v>147</v>
      </c>
      <c r="B8496">
        <v>394561</v>
      </c>
      <c r="C8496">
        <v>68</v>
      </c>
      <c r="D8496" t="s">
        <v>110</v>
      </c>
      <c r="E8496" t="s">
        <v>8</v>
      </c>
      <c r="F8496" t="s">
        <v>15</v>
      </c>
      <c r="G8496">
        <v>3739</v>
      </c>
      <c r="H8496" s="17">
        <v>43496</v>
      </c>
    </row>
    <row r="8497" spans="1:8" x14ac:dyDescent="0.2">
      <c r="A8497" t="s">
        <v>147</v>
      </c>
      <c r="B8497">
        <v>394367</v>
      </c>
      <c r="C8497">
        <v>69</v>
      </c>
      <c r="D8497" t="s">
        <v>111</v>
      </c>
      <c r="E8497" t="s">
        <v>8</v>
      </c>
      <c r="F8497" t="s">
        <v>82</v>
      </c>
      <c r="G8497">
        <v>4579</v>
      </c>
      <c r="H8497" s="17">
        <v>43496</v>
      </c>
    </row>
    <row r="8498" spans="1:8" x14ac:dyDescent="0.2">
      <c r="A8498" t="s">
        <v>147</v>
      </c>
      <c r="B8498">
        <v>394521</v>
      </c>
      <c r="C8498">
        <v>70</v>
      </c>
      <c r="D8498" t="s">
        <v>112</v>
      </c>
      <c r="E8498" t="s">
        <v>8</v>
      </c>
      <c r="F8498" t="s">
        <v>54</v>
      </c>
      <c r="G8498">
        <v>2781</v>
      </c>
      <c r="H8498" s="17">
        <v>43496</v>
      </c>
    </row>
    <row r="8499" spans="1:8" x14ac:dyDescent="0.2">
      <c r="A8499" t="s">
        <v>147</v>
      </c>
      <c r="B8499">
        <v>394843</v>
      </c>
      <c r="C8499">
        <v>71</v>
      </c>
      <c r="D8499" t="s">
        <v>113</v>
      </c>
      <c r="E8499" t="s">
        <v>8</v>
      </c>
      <c r="F8499" t="s">
        <v>15</v>
      </c>
      <c r="G8499">
        <v>2343</v>
      </c>
      <c r="H8499" s="17">
        <v>43496</v>
      </c>
    </row>
    <row r="8500" spans="1:8" x14ac:dyDescent="0.2">
      <c r="A8500" t="s">
        <v>147</v>
      </c>
      <c r="B8500">
        <v>394486</v>
      </c>
      <c r="C8500">
        <v>72</v>
      </c>
      <c r="D8500" t="s">
        <v>114</v>
      </c>
      <c r="E8500" t="s">
        <v>8</v>
      </c>
      <c r="F8500" t="s">
        <v>107</v>
      </c>
      <c r="G8500">
        <v>4198</v>
      </c>
      <c r="H8500" s="17">
        <v>43496</v>
      </c>
    </row>
    <row r="8501" spans="1:8" x14ac:dyDescent="0.2">
      <c r="A8501" t="s">
        <v>147</v>
      </c>
      <c r="B8501">
        <v>394648</v>
      </c>
      <c r="C8501">
        <v>73</v>
      </c>
      <c r="D8501" t="s">
        <v>115</v>
      </c>
      <c r="E8501" t="s">
        <v>8</v>
      </c>
      <c r="F8501" t="s">
        <v>49</v>
      </c>
      <c r="G8501">
        <v>2280</v>
      </c>
      <c r="H8501" s="17">
        <v>43496</v>
      </c>
    </row>
    <row r="8502" spans="1:8" x14ac:dyDescent="0.2">
      <c r="A8502" t="s">
        <v>147</v>
      </c>
      <c r="B8502">
        <v>394304</v>
      </c>
      <c r="C8502">
        <v>74</v>
      </c>
      <c r="D8502" t="s">
        <v>116</v>
      </c>
      <c r="E8502" t="s">
        <v>8</v>
      </c>
      <c r="F8502" t="s">
        <v>54</v>
      </c>
      <c r="G8502">
        <v>3226</v>
      </c>
      <c r="H8502" s="17">
        <v>43496</v>
      </c>
    </row>
    <row r="8503" spans="1:8" x14ac:dyDescent="0.2">
      <c r="A8503" t="s">
        <v>147</v>
      </c>
      <c r="B8503">
        <v>753906</v>
      </c>
      <c r="C8503">
        <v>75</v>
      </c>
      <c r="D8503" t="s">
        <v>117</v>
      </c>
      <c r="E8503" t="s">
        <v>8</v>
      </c>
      <c r="F8503" t="s">
        <v>22</v>
      </c>
      <c r="G8503">
        <v>8365</v>
      </c>
      <c r="H8503" s="17">
        <v>43496</v>
      </c>
    </row>
    <row r="8504" spans="1:8" x14ac:dyDescent="0.2">
      <c r="A8504" t="s">
        <v>147</v>
      </c>
      <c r="B8504">
        <v>394798</v>
      </c>
      <c r="C8504">
        <v>76</v>
      </c>
      <c r="D8504" t="s">
        <v>118</v>
      </c>
      <c r="E8504" t="s">
        <v>8</v>
      </c>
      <c r="F8504" t="s">
        <v>119</v>
      </c>
      <c r="G8504">
        <v>5125</v>
      </c>
      <c r="H8504" s="17">
        <v>43496</v>
      </c>
    </row>
    <row r="8505" spans="1:8" x14ac:dyDescent="0.2">
      <c r="A8505" t="s">
        <v>147</v>
      </c>
      <c r="B8505">
        <v>395134</v>
      </c>
      <c r="C8505">
        <v>77</v>
      </c>
      <c r="D8505" t="s">
        <v>120</v>
      </c>
      <c r="E8505" t="s">
        <v>8</v>
      </c>
      <c r="F8505" t="s">
        <v>11</v>
      </c>
      <c r="G8505">
        <v>1639</v>
      </c>
      <c r="H8505" s="17">
        <v>43496</v>
      </c>
    </row>
    <row r="8506" spans="1:8" x14ac:dyDescent="0.2">
      <c r="A8506" t="s">
        <v>147</v>
      </c>
      <c r="B8506">
        <v>394457</v>
      </c>
      <c r="C8506">
        <v>78</v>
      </c>
      <c r="D8506" t="s">
        <v>121</v>
      </c>
      <c r="E8506" t="s">
        <v>8</v>
      </c>
      <c r="F8506" t="s">
        <v>107</v>
      </c>
      <c r="G8506">
        <v>6162</v>
      </c>
      <c r="H8506" s="17">
        <v>43496</v>
      </c>
    </row>
    <row r="8507" spans="1:8" x14ac:dyDescent="0.2">
      <c r="A8507" t="s">
        <v>147</v>
      </c>
      <c r="B8507">
        <v>395143</v>
      </c>
      <c r="C8507">
        <v>79</v>
      </c>
      <c r="D8507" t="s">
        <v>122</v>
      </c>
      <c r="E8507" t="s">
        <v>8</v>
      </c>
      <c r="F8507" t="s">
        <v>9</v>
      </c>
      <c r="G8507">
        <v>2398</v>
      </c>
      <c r="H8507" s="17">
        <v>43496</v>
      </c>
    </row>
    <row r="8508" spans="1:8" x14ac:dyDescent="0.2">
      <c r="A8508" t="s">
        <v>147</v>
      </c>
      <c r="B8508">
        <v>394484</v>
      </c>
      <c r="C8508">
        <v>80</v>
      </c>
      <c r="D8508" t="s">
        <v>123</v>
      </c>
      <c r="E8508" t="s">
        <v>8</v>
      </c>
      <c r="F8508" t="s">
        <v>44</v>
      </c>
      <c r="G8508">
        <v>2712</v>
      </c>
      <c r="H8508" s="17">
        <v>43496</v>
      </c>
    </row>
    <row r="8509" spans="1:8" x14ac:dyDescent="0.2">
      <c r="A8509" t="s">
        <v>147</v>
      </c>
      <c r="B8509">
        <v>395235</v>
      </c>
      <c r="C8509">
        <v>81</v>
      </c>
      <c r="D8509" t="s">
        <v>124</v>
      </c>
      <c r="E8509" t="s">
        <v>8</v>
      </c>
      <c r="F8509" t="s">
        <v>49</v>
      </c>
      <c r="G8509">
        <v>2158</v>
      </c>
      <c r="H8509" s="17">
        <v>43496</v>
      </c>
    </row>
    <row r="8510" spans="1:8" x14ac:dyDescent="0.2">
      <c r="A8510" t="s">
        <v>147</v>
      </c>
      <c r="B8510">
        <v>395224</v>
      </c>
      <c r="C8510">
        <v>82</v>
      </c>
      <c r="D8510" t="s">
        <v>125</v>
      </c>
      <c r="E8510" t="s">
        <v>8</v>
      </c>
      <c r="F8510" t="s">
        <v>126</v>
      </c>
      <c r="G8510">
        <v>2678</v>
      </c>
      <c r="H8510" s="17">
        <v>43496</v>
      </c>
    </row>
    <row r="8511" spans="1:8" x14ac:dyDescent="0.2">
      <c r="A8511" t="s">
        <v>147</v>
      </c>
      <c r="B8511">
        <v>395115</v>
      </c>
      <c r="C8511">
        <v>83</v>
      </c>
      <c r="D8511" t="s">
        <v>127</v>
      </c>
      <c r="E8511" t="s">
        <v>8</v>
      </c>
      <c r="F8511" t="s">
        <v>26</v>
      </c>
      <c r="G8511">
        <v>1632</v>
      </c>
      <c r="H8511" s="17">
        <v>43496</v>
      </c>
    </row>
    <row r="8512" spans="1:8" x14ac:dyDescent="0.2">
      <c r="A8512" t="s">
        <v>147</v>
      </c>
      <c r="B8512">
        <v>394440</v>
      </c>
      <c r="C8512">
        <v>84</v>
      </c>
      <c r="D8512" t="s">
        <v>128</v>
      </c>
      <c r="E8512" t="s">
        <v>8</v>
      </c>
      <c r="F8512" t="s">
        <v>22</v>
      </c>
      <c r="G8512">
        <v>12784</v>
      </c>
      <c r="H8512" s="17">
        <v>43496</v>
      </c>
    </row>
    <row r="8513" spans="1:8" x14ac:dyDescent="0.2">
      <c r="A8513" t="s">
        <v>147</v>
      </c>
      <c r="B8513">
        <v>394399</v>
      </c>
      <c r="C8513">
        <v>85</v>
      </c>
      <c r="D8513" t="s">
        <v>129</v>
      </c>
      <c r="E8513" t="s">
        <v>8</v>
      </c>
      <c r="F8513" t="s">
        <v>130</v>
      </c>
      <c r="G8513">
        <v>3628</v>
      </c>
      <c r="H8513" s="17">
        <v>43496</v>
      </c>
    </row>
    <row r="8514" spans="1:8" x14ac:dyDescent="0.2">
      <c r="A8514" t="s">
        <v>147</v>
      </c>
      <c r="B8514">
        <v>395160</v>
      </c>
      <c r="C8514">
        <v>86</v>
      </c>
      <c r="D8514" t="s">
        <v>131</v>
      </c>
      <c r="E8514" t="s">
        <v>8</v>
      </c>
      <c r="F8514" t="s">
        <v>54</v>
      </c>
      <c r="G8514">
        <v>2093</v>
      </c>
      <c r="H8514" s="17">
        <v>43496</v>
      </c>
    </row>
    <row r="8515" spans="1:8" x14ac:dyDescent="0.2">
      <c r="A8515" t="s">
        <v>147</v>
      </c>
      <c r="B8515">
        <v>394816</v>
      </c>
      <c r="C8515">
        <v>87</v>
      </c>
      <c r="D8515" t="s">
        <v>132</v>
      </c>
      <c r="E8515" t="s">
        <v>8</v>
      </c>
      <c r="F8515" t="s">
        <v>71</v>
      </c>
      <c r="G8515">
        <v>1974</v>
      </c>
      <c r="H8515" s="17">
        <v>43496</v>
      </c>
    </row>
    <row r="8516" spans="1:8" x14ac:dyDescent="0.2">
      <c r="A8516" t="s">
        <v>147</v>
      </c>
      <c r="B8516">
        <v>394766</v>
      </c>
      <c r="C8516">
        <v>88</v>
      </c>
      <c r="D8516" t="s">
        <v>133</v>
      </c>
      <c r="E8516" t="s">
        <v>8</v>
      </c>
      <c r="F8516" t="s">
        <v>22</v>
      </c>
      <c r="G8516">
        <v>4715</v>
      </c>
      <c r="H8516" s="17">
        <v>43496</v>
      </c>
    </row>
    <row r="8517" spans="1:8" x14ac:dyDescent="0.2">
      <c r="A8517" t="s">
        <v>147</v>
      </c>
      <c r="B8517">
        <v>394931</v>
      </c>
      <c r="C8517">
        <v>89</v>
      </c>
      <c r="D8517" t="s">
        <v>134</v>
      </c>
      <c r="E8517" t="s">
        <v>8</v>
      </c>
      <c r="F8517" t="s">
        <v>88</v>
      </c>
      <c r="G8517">
        <v>2476</v>
      </c>
      <c r="H8517" s="17">
        <v>43496</v>
      </c>
    </row>
    <row r="8518" spans="1:8" x14ac:dyDescent="0.2">
      <c r="A8518" t="s">
        <v>147</v>
      </c>
      <c r="B8518">
        <v>394528</v>
      </c>
      <c r="C8518">
        <v>90</v>
      </c>
      <c r="D8518" t="s">
        <v>135</v>
      </c>
      <c r="E8518" t="s">
        <v>8</v>
      </c>
      <c r="F8518" t="s">
        <v>22</v>
      </c>
      <c r="G8518">
        <v>4858</v>
      </c>
      <c r="H8518" s="17">
        <v>43496</v>
      </c>
    </row>
    <row r="8519" spans="1:8" x14ac:dyDescent="0.2">
      <c r="A8519" t="s">
        <v>147</v>
      </c>
      <c r="B8519">
        <v>394531</v>
      </c>
      <c r="C8519">
        <v>91</v>
      </c>
      <c r="D8519" t="s">
        <v>136</v>
      </c>
      <c r="E8519" t="s">
        <v>8</v>
      </c>
      <c r="F8519" t="s">
        <v>137</v>
      </c>
      <c r="G8519">
        <v>3795</v>
      </c>
      <c r="H8519" s="17">
        <v>43496</v>
      </c>
    </row>
    <row r="8520" spans="1:8" x14ac:dyDescent="0.2">
      <c r="A8520" t="s">
        <v>147</v>
      </c>
      <c r="B8520">
        <v>394711</v>
      </c>
      <c r="C8520">
        <v>92</v>
      </c>
      <c r="D8520" t="s">
        <v>138</v>
      </c>
      <c r="E8520" t="s">
        <v>8</v>
      </c>
      <c r="F8520" t="s">
        <v>139</v>
      </c>
      <c r="G8520">
        <v>2698</v>
      </c>
      <c r="H8520" s="17">
        <v>43496</v>
      </c>
    </row>
    <row r="8521" spans="1:8" x14ac:dyDescent="0.2">
      <c r="A8521" t="s">
        <v>147</v>
      </c>
      <c r="B8521">
        <v>394352</v>
      </c>
      <c r="C8521">
        <v>94</v>
      </c>
      <c r="D8521" t="s">
        <v>140</v>
      </c>
      <c r="E8521" t="s">
        <v>8</v>
      </c>
      <c r="F8521" t="s">
        <v>24</v>
      </c>
      <c r="G8521">
        <v>3519</v>
      </c>
      <c r="H8521" s="17">
        <v>43496</v>
      </c>
    </row>
    <row r="8522" spans="1:8" x14ac:dyDescent="0.2">
      <c r="A8522" t="s">
        <v>147</v>
      </c>
      <c r="B8522">
        <v>394666</v>
      </c>
      <c r="C8522">
        <v>96</v>
      </c>
      <c r="D8522" t="s">
        <v>141</v>
      </c>
      <c r="E8522" t="s">
        <v>8</v>
      </c>
      <c r="F8522" t="s">
        <v>17</v>
      </c>
      <c r="G8522">
        <v>2032</v>
      </c>
      <c r="H8522" s="17">
        <v>43496</v>
      </c>
    </row>
    <row r="8523" spans="1:8" x14ac:dyDescent="0.2">
      <c r="A8523" t="s">
        <v>147</v>
      </c>
      <c r="B8523">
        <v>395006</v>
      </c>
      <c r="C8523">
        <v>100</v>
      </c>
      <c r="D8523" t="s">
        <v>142</v>
      </c>
      <c r="E8523" t="s">
        <v>8</v>
      </c>
      <c r="F8523" t="s">
        <v>88</v>
      </c>
      <c r="G8523">
        <v>3014</v>
      </c>
      <c r="H8523" s="17">
        <v>43496</v>
      </c>
    </row>
    <row r="8524" spans="1:8" x14ac:dyDescent="0.2">
      <c r="A8524" t="s">
        <v>147</v>
      </c>
      <c r="B8524">
        <v>394602</v>
      </c>
      <c r="C8524">
        <v>159</v>
      </c>
      <c r="D8524" t="s">
        <v>143</v>
      </c>
      <c r="E8524" t="s">
        <v>8</v>
      </c>
      <c r="F8524" t="s">
        <v>44</v>
      </c>
      <c r="G8524">
        <v>2453</v>
      </c>
      <c r="H8524" s="17">
        <v>43496</v>
      </c>
    </row>
    <row r="8525" spans="1:8" x14ac:dyDescent="0.2">
      <c r="A8525" t="s">
        <v>161</v>
      </c>
      <c r="B8525">
        <v>102001</v>
      </c>
      <c r="C8525">
        <v>0</v>
      </c>
      <c r="D8525" t="s">
        <v>5</v>
      </c>
      <c r="E8525" t="s">
        <v>6</v>
      </c>
      <c r="G8525">
        <v>43</v>
      </c>
      <c r="H8525" s="17">
        <v>43496</v>
      </c>
    </row>
    <row r="8526" spans="1:8" x14ac:dyDescent="0.2">
      <c r="A8526" t="s">
        <v>161</v>
      </c>
      <c r="B8526">
        <v>394913</v>
      </c>
      <c r="C8526">
        <v>1</v>
      </c>
      <c r="D8526" t="s">
        <v>7</v>
      </c>
      <c r="E8526" t="s">
        <v>8</v>
      </c>
      <c r="F8526" t="s">
        <v>9</v>
      </c>
      <c r="G8526">
        <v>73</v>
      </c>
      <c r="H8526" s="17">
        <v>43496</v>
      </c>
    </row>
    <row r="8527" spans="1:8" x14ac:dyDescent="0.2">
      <c r="A8527" t="s">
        <v>161</v>
      </c>
      <c r="B8527">
        <v>753899</v>
      </c>
      <c r="C8527">
        <v>2</v>
      </c>
      <c r="D8527" t="s">
        <v>10</v>
      </c>
      <c r="E8527" t="s">
        <v>8</v>
      </c>
      <c r="F8527" t="s">
        <v>11</v>
      </c>
      <c r="G8527">
        <v>37</v>
      </c>
      <c r="H8527" s="17">
        <v>43496</v>
      </c>
    </row>
    <row r="8528" spans="1:8" x14ac:dyDescent="0.2">
      <c r="A8528" t="s">
        <v>161</v>
      </c>
      <c r="B8528">
        <v>394463</v>
      </c>
      <c r="C8528">
        <v>3</v>
      </c>
      <c r="D8528" t="s">
        <v>12</v>
      </c>
      <c r="E8528" t="s">
        <v>8</v>
      </c>
      <c r="F8528" t="s">
        <v>13</v>
      </c>
      <c r="G8528">
        <v>56</v>
      </c>
      <c r="H8528" s="17">
        <v>43496</v>
      </c>
    </row>
    <row r="8529" spans="1:8" x14ac:dyDescent="0.2">
      <c r="A8529" t="s">
        <v>161</v>
      </c>
      <c r="B8529">
        <v>394514</v>
      </c>
      <c r="C8529">
        <v>4</v>
      </c>
      <c r="D8529" t="s">
        <v>14</v>
      </c>
      <c r="E8529" t="s">
        <v>8</v>
      </c>
      <c r="F8529" t="s">
        <v>15</v>
      </c>
      <c r="G8529">
        <v>44</v>
      </c>
      <c r="H8529" s="17">
        <v>43496</v>
      </c>
    </row>
    <row r="8530" spans="1:8" x14ac:dyDescent="0.2">
      <c r="A8530" t="s">
        <v>161</v>
      </c>
      <c r="B8530">
        <v>394974</v>
      </c>
      <c r="C8530">
        <v>5</v>
      </c>
      <c r="D8530" t="s">
        <v>16</v>
      </c>
      <c r="E8530" t="s">
        <v>8</v>
      </c>
      <c r="F8530" t="s">
        <v>17</v>
      </c>
      <c r="G8530">
        <v>43</v>
      </c>
      <c r="H8530" s="17">
        <v>43496</v>
      </c>
    </row>
    <row r="8531" spans="1:8" x14ac:dyDescent="0.2">
      <c r="A8531" t="s">
        <v>161</v>
      </c>
      <c r="B8531">
        <v>394692</v>
      </c>
      <c r="C8531">
        <v>6</v>
      </c>
      <c r="D8531" t="s">
        <v>18</v>
      </c>
      <c r="E8531" t="s">
        <v>8</v>
      </c>
      <c r="F8531" t="s">
        <v>15</v>
      </c>
      <c r="G8531">
        <v>39</v>
      </c>
      <c r="H8531" s="17">
        <v>43496</v>
      </c>
    </row>
    <row r="8532" spans="1:8" x14ac:dyDescent="0.2">
      <c r="A8532" t="s">
        <v>161</v>
      </c>
      <c r="B8532">
        <v>395209</v>
      </c>
      <c r="C8532">
        <v>7</v>
      </c>
      <c r="D8532" t="s">
        <v>19</v>
      </c>
      <c r="E8532" t="s">
        <v>8</v>
      </c>
      <c r="F8532" t="s">
        <v>20</v>
      </c>
      <c r="G8532">
        <v>29</v>
      </c>
      <c r="H8532" s="17">
        <v>43496</v>
      </c>
    </row>
    <row r="8533" spans="1:8" x14ac:dyDescent="0.2">
      <c r="A8533" t="s">
        <v>161</v>
      </c>
      <c r="B8533">
        <v>394856</v>
      </c>
      <c r="C8533">
        <v>8</v>
      </c>
      <c r="D8533" t="s">
        <v>21</v>
      </c>
      <c r="E8533" t="s">
        <v>8</v>
      </c>
      <c r="F8533" t="s">
        <v>22</v>
      </c>
      <c r="G8533">
        <v>58</v>
      </c>
      <c r="H8533" s="17">
        <v>43496</v>
      </c>
    </row>
    <row r="8534" spans="1:8" x14ac:dyDescent="0.2">
      <c r="A8534" t="s">
        <v>161</v>
      </c>
      <c r="B8534">
        <v>394347</v>
      </c>
      <c r="C8534">
        <v>9</v>
      </c>
      <c r="D8534" t="s">
        <v>23</v>
      </c>
      <c r="E8534" t="s">
        <v>8</v>
      </c>
      <c r="F8534" t="s">
        <v>24</v>
      </c>
      <c r="G8534">
        <v>25</v>
      </c>
      <c r="H8534" s="17">
        <v>43496</v>
      </c>
    </row>
    <row r="8535" spans="1:8" x14ac:dyDescent="0.2">
      <c r="A8535" t="s">
        <v>161</v>
      </c>
      <c r="B8535">
        <v>394404</v>
      </c>
      <c r="C8535">
        <v>10</v>
      </c>
      <c r="D8535" t="s">
        <v>25</v>
      </c>
      <c r="E8535" t="s">
        <v>8</v>
      </c>
      <c r="F8535" t="s">
        <v>26</v>
      </c>
      <c r="G8535">
        <v>22</v>
      </c>
      <c r="H8535" s="17">
        <v>43496</v>
      </c>
    </row>
    <row r="8536" spans="1:8" x14ac:dyDescent="0.2">
      <c r="A8536" t="s">
        <v>161</v>
      </c>
      <c r="B8536">
        <v>395057</v>
      </c>
      <c r="C8536">
        <v>11</v>
      </c>
      <c r="D8536" t="s">
        <v>27</v>
      </c>
      <c r="E8536" t="s">
        <v>8</v>
      </c>
      <c r="F8536" t="s">
        <v>11</v>
      </c>
      <c r="G8536">
        <v>18</v>
      </c>
      <c r="H8536" s="17">
        <v>43496</v>
      </c>
    </row>
    <row r="8537" spans="1:8" x14ac:dyDescent="0.2">
      <c r="A8537" t="s">
        <v>161</v>
      </c>
      <c r="B8537">
        <v>394532</v>
      </c>
      <c r="C8537">
        <v>12</v>
      </c>
      <c r="D8537" t="s">
        <v>28</v>
      </c>
      <c r="E8537" t="s">
        <v>8</v>
      </c>
      <c r="F8537" t="s">
        <v>29</v>
      </c>
      <c r="G8537">
        <v>37</v>
      </c>
      <c r="H8537" s="17">
        <v>43496</v>
      </c>
    </row>
    <row r="8538" spans="1:8" x14ac:dyDescent="0.2">
      <c r="A8538" t="s">
        <v>161</v>
      </c>
      <c r="B8538">
        <v>395025</v>
      </c>
      <c r="C8538">
        <v>13</v>
      </c>
      <c r="D8538" t="s">
        <v>30</v>
      </c>
      <c r="E8538" t="s">
        <v>8</v>
      </c>
      <c r="F8538" t="s">
        <v>11</v>
      </c>
      <c r="G8538">
        <v>45</v>
      </c>
      <c r="H8538" s="17">
        <v>43496</v>
      </c>
    </row>
    <row r="8539" spans="1:8" x14ac:dyDescent="0.2">
      <c r="A8539" t="s">
        <v>161</v>
      </c>
      <c r="B8539">
        <v>394976</v>
      </c>
      <c r="C8539">
        <v>14</v>
      </c>
      <c r="D8539" t="s">
        <v>31</v>
      </c>
      <c r="E8539" t="s">
        <v>8</v>
      </c>
      <c r="F8539" t="s">
        <v>32</v>
      </c>
      <c r="G8539">
        <v>35</v>
      </c>
      <c r="H8539" s="17">
        <v>43496</v>
      </c>
    </row>
    <row r="8540" spans="1:8" x14ac:dyDescent="0.2">
      <c r="A8540" t="s">
        <v>161</v>
      </c>
      <c r="B8540">
        <v>395078</v>
      </c>
      <c r="C8540">
        <v>15</v>
      </c>
      <c r="D8540" t="s">
        <v>33</v>
      </c>
      <c r="E8540" t="s">
        <v>8</v>
      </c>
      <c r="F8540" t="s">
        <v>34</v>
      </c>
      <c r="G8540">
        <v>19</v>
      </c>
      <c r="H8540" s="17">
        <v>43496</v>
      </c>
    </row>
    <row r="8541" spans="1:8" x14ac:dyDescent="0.2">
      <c r="A8541" t="s">
        <v>161</v>
      </c>
      <c r="B8541">
        <v>394865</v>
      </c>
      <c r="C8541">
        <v>16</v>
      </c>
      <c r="D8541" t="s">
        <v>35</v>
      </c>
      <c r="E8541" t="s">
        <v>8</v>
      </c>
      <c r="F8541" t="s">
        <v>36</v>
      </c>
      <c r="G8541">
        <v>47</v>
      </c>
      <c r="H8541" s="17">
        <v>43496</v>
      </c>
    </row>
    <row r="8542" spans="1:8" x14ac:dyDescent="0.2">
      <c r="A8542" t="s">
        <v>161</v>
      </c>
      <c r="B8542">
        <v>395056</v>
      </c>
      <c r="C8542">
        <v>17</v>
      </c>
      <c r="D8542" t="s">
        <v>37</v>
      </c>
      <c r="E8542" t="s">
        <v>8</v>
      </c>
      <c r="F8542" t="s">
        <v>11</v>
      </c>
      <c r="G8542">
        <v>40</v>
      </c>
      <c r="H8542" s="17">
        <v>43496</v>
      </c>
    </row>
    <row r="8543" spans="1:8" x14ac:dyDescent="0.2">
      <c r="A8543" t="s">
        <v>161</v>
      </c>
      <c r="B8543">
        <v>395121</v>
      </c>
      <c r="C8543">
        <v>18</v>
      </c>
      <c r="D8543" t="s">
        <v>38</v>
      </c>
      <c r="E8543" t="s">
        <v>8</v>
      </c>
      <c r="F8543" t="s">
        <v>39</v>
      </c>
      <c r="G8543">
        <v>44</v>
      </c>
      <c r="H8543" s="17">
        <v>43496</v>
      </c>
    </row>
    <row r="8544" spans="1:8" x14ac:dyDescent="0.2">
      <c r="A8544" t="s">
        <v>161</v>
      </c>
      <c r="B8544">
        <v>395148</v>
      </c>
      <c r="C8544">
        <v>19</v>
      </c>
      <c r="D8544" t="s">
        <v>40</v>
      </c>
      <c r="E8544" t="s">
        <v>8</v>
      </c>
      <c r="F8544" t="s">
        <v>22</v>
      </c>
      <c r="G8544">
        <v>32</v>
      </c>
      <c r="H8544" s="17">
        <v>43496</v>
      </c>
    </row>
    <row r="8545" spans="1:8" x14ac:dyDescent="0.2">
      <c r="A8545" t="s">
        <v>161</v>
      </c>
      <c r="B8545">
        <v>394358</v>
      </c>
      <c r="C8545">
        <v>20</v>
      </c>
      <c r="D8545" t="s">
        <v>41</v>
      </c>
      <c r="E8545" t="s">
        <v>8</v>
      </c>
      <c r="F8545" t="s">
        <v>42</v>
      </c>
      <c r="G8545">
        <v>48</v>
      </c>
      <c r="H8545" s="17">
        <v>43496</v>
      </c>
    </row>
    <row r="8546" spans="1:8" x14ac:dyDescent="0.2">
      <c r="A8546" t="s">
        <v>161</v>
      </c>
      <c r="B8546">
        <v>394530</v>
      </c>
      <c r="C8546">
        <v>21</v>
      </c>
      <c r="D8546" t="s">
        <v>43</v>
      </c>
      <c r="E8546" t="s">
        <v>8</v>
      </c>
      <c r="F8546" t="s">
        <v>44</v>
      </c>
      <c r="G8546">
        <v>15</v>
      </c>
      <c r="H8546" s="17">
        <v>43496</v>
      </c>
    </row>
    <row r="8547" spans="1:8" x14ac:dyDescent="0.2">
      <c r="A8547" t="s">
        <v>161</v>
      </c>
      <c r="B8547">
        <v>394982</v>
      </c>
      <c r="C8547">
        <v>22</v>
      </c>
      <c r="D8547" t="s">
        <v>45</v>
      </c>
      <c r="E8547" t="s">
        <v>8</v>
      </c>
      <c r="F8547" t="s">
        <v>17</v>
      </c>
      <c r="G8547">
        <v>51</v>
      </c>
      <c r="H8547" s="17">
        <v>43496</v>
      </c>
    </row>
    <row r="8548" spans="1:8" x14ac:dyDescent="0.2">
      <c r="A8548" t="s">
        <v>161</v>
      </c>
      <c r="B8548">
        <v>394998</v>
      </c>
      <c r="C8548">
        <v>23</v>
      </c>
      <c r="D8548" t="s">
        <v>46</v>
      </c>
      <c r="E8548" t="s">
        <v>8</v>
      </c>
      <c r="F8548" t="s">
        <v>47</v>
      </c>
      <c r="G8548">
        <v>31</v>
      </c>
      <c r="H8548" s="17">
        <v>43496</v>
      </c>
    </row>
    <row r="8549" spans="1:8" x14ac:dyDescent="0.2">
      <c r="A8549" t="s">
        <v>161</v>
      </c>
      <c r="B8549">
        <v>394458</v>
      </c>
      <c r="C8549">
        <v>24</v>
      </c>
      <c r="D8549" t="s">
        <v>48</v>
      </c>
      <c r="E8549" t="s">
        <v>8</v>
      </c>
      <c r="F8549" t="s">
        <v>49</v>
      </c>
      <c r="G8549">
        <v>20</v>
      </c>
      <c r="H8549" s="17">
        <v>43496</v>
      </c>
    </row>
    <row r="8550" spans="1:8" x14ac:dyDescent="0.2">
      <c r="A8550" t="s">
        <v>161</v>
      </c>
      <c r="B8550">
        <v>395045</v>
      </c>
      <c r="C8550">
        <v>25</v>
      </c>
      <c r="D8550" t="s">
        <v>50</v>
      </c>
      <c r="E8550" t="s">
        <v>8</v>
      </c>
      <c r="F8550" t="s">
        <v>11</v>
      </c>
      <c r="G8550">
        <v>32</v>
      </c>
      <c r="H8550" s="17">
        <v>43496</v>
      </c>
    </row>
    <row r="8551" spans="1:8" x14ac:dyDescent="0.2">
      <c r="A8551" t="s">
        <v>161</v>
      </c>
      <c r="B8551">
        <v>395055</v>
      </c>
      <c r="C8551">
        <v>26</v>
      </c>
      <c r="D8551" t="s">
        <v>51</v>
      </c>
      <c r="E8551" t="s">
        <v>8</v>
      </c>
      <c r="F8551" t="s">
        <v>15</v>
      </c>
      <c r="G8551">
        <v>51</v>
      </c>
      <c r="H8551" s="17">
        <v>43496</v>
      </c>
    </row>
    <row r="8552" spans="1:8" x14ac:dyDescent="0.2">
      <c r="A8552" t="s">
        <v>161</v>
      </c>
      <c r="B8552">
        <v>394943</v>
      </c>
      <c r="C8552">
        <v>27</v>
      </c>
      <c r="D8552" t="s">
        <v>52</v>
      </c>
      <c r="E8552" t="s">
        <v>8</v>
      </c>
      <c r="F8552" t="s">
        <v>22</v>
      </c>
      <c r="G8552">
        <v>28</v>
      </c>
      <c r="H8552" s="17">
        <v>43496</v>
      </c>
    </row>
    <row r="8553" spans="1:8" x14ac:dyDescent="0.2">
      <c r="A8553" t="s">
        <v>161</v>
      </c>
      <c r="B8553">
        <v>394466</v>
      </c>
      <c r="C8553">
        <v>28</v>
      </c>
      <c r="D8553" t="s">
        <v>53</v>
      </c>
      <c r="E8553" t="s">
        <v>8</v>
      </c>
      <c r="F8553" t="s">
        <v>54</v>
      </c>
      <c r="G8553">
        <v>27</v>
      </c>
      <c r="H8553" s="17">
        <v>43496</v>
      </c>
    </row>
    <row r="8554" spans="1:8" x14ac:dyDescent="0.2">
      <c r="A8554" t="s">
        <v>161</v>
      </c>
      <c r="B8554">
        <v>394475</v>
      </c>
      <c r="C8554">
        <v>29</v>
      </c>
      <c r="D8554" t="s">
        <v>55</v>
      </c>
      <c r="E8554" t="s">
        <v>8</v>
      </c>
      <c r="F8554" t="s">
        <v>54</v>
      </c>
      <c r="G8554">
        <v>54</v>
      </c>
      <c r="H8554" s="17">
        <v>43496</v>
      </c>
    </row>
    <row r="8555" spans="1:8" x14ac:dyDescent="0.2">
      <c r="A8555" t="s">
        <v>161</v>
      </c>
      <c r="B8555">
        <v>394735</v>
      </c>
      <c r="C8555">
        <v>30</v>
      </c>
      <c r="D8555" t="s">
        <v>56</v>
      </c>
      <c r="E8555" t="s">
        <v>8</v>
      </c>
      <c r="F8555" t="s">
        <v>39</v>
      </c>
      <c r="G8555">
        <v>23</v>
      </c>
      <c r="H8555" s="17">
        <v>43496</v>
      </c>
    </row>
    <row r="8556" spans="1:8" x14ac:dyDescent="0.2">
      <c r="A8556" t="s">
        <v>161</v>
      </c>
      <c r="B8556">
        <v>394775</v>
      </c>
      <c r="C8556">
        <v>31</v>
      </c>
      <c r="D8556" t="s">
        <v>57</v>
      </c>
      <c r="E8556" t="s">
        <v>8</v>
      </c>
      <c r="F8556" t="s">
        <v>58</v>
      </c>
      <c r="G8556">
        <v>38</v>
      </c>
      <c r="H8556" s="17">
        <v>43496</v>
      </c>
    </row>
    <row r="8557" spans="1:8" x14ac:dyDescent="0.2">
      <c r="A8557" t="s">
        <v>161</v>
      </c>
      <c r="B8557">
        <v>394492</v>
      </c>
      <c r="C8557">
        <v>32</v>
      </c>
      <c r="D8557" t="s">
        <v>59</v>
      </c>
      <c r="E8557" t="s">
        <v>8</v>
      </c>
      <c r="F8557" t="s">
        <v>54</v>
      </c>
      <c r="G8557">
        <v>18</v>
      </c>
      <c r="H8557" s="17">
        <v>43496</v>
      </c>
    </row>
    <row r="8558" spans="1:8" x14ac:dyDescent="0.2">
      <c r="A8558" t="s">
        <v>161</v>
      </c>
      <c r="B8558">
        <v>394705</v>
      </c>
      <c r="C8558">
        <v>33</v>
      </c>
      <c r="D8558" t="s">
        <v>60</v>
      </c>
      <c r="E8558" t="s">
        <v>8</v>
      </c>
      <c r="F8558" t="s">
        <v>61</v>
      </c>
      <c r="G8558">
        <v>31</v>
      </c>
      <c r="H8558" s="17">
        <v>43496</v>
      </c>
    </row>
    <row r="8559" spans="1:8" x14ac:dyDescent="0.2">
      <c r="A8559" t="s">
        <v>161</v>
      </c>
      <c r="B8559">
        <v>395059</v>
      </c>
      <c r="C8559">
        <v>34</v>
      </c>
      <c r="D8559" t="s">
        <v>62</v>
      </c>
      <c r="E8559" t="s">
        <v>8</v>
      </c>
      <c r="F8559" t="s">
        <v>11</v>
      </c>
      <c r="G8559">
        <v>19</v>
      </c>
      <c r="H8559" s="17">
        <v>43496</v>
      </c>
    </row>
    <row r="8560" spans="1:8" x14ac:dyDescent="0.2">
      <c r="A8560" t="s">
        <v>161</v>
      </c>
      <c r="B8560">
        <v>394355</v>
      </c>
      <c r="C8560">
        <v>35</v>
      </c>
      <c r="D8560" t="s">
        <v>63</v>
      </c>
      <c r="E8560" t="s">
        <v>8</v>
      </c>
      <c r="F8560" t="s">
        <v>15</v>
      </c>
      <c r="G8560">
        <v>32</v>
      </c>
      <c r="H8560" s="17">
        <v>43496</v>
      </c>
    </row>
    <row r="8561" spans="1:8" x14ac:dyDescent="0.2">
      <c r="A8561" t="s">
        <v>161</v>
      </c>
      <c r="B8561">
        <v>395194</v>
      </c>
      <c r="C8561">
        <v>36</v>
      </c>
      <c r="D8561" t="s">
        <v>64</v>
      </c>
      <c r="E8561" t="s">
        <v>8</v>
      </c>
      <c r="F8561" t="s">
        <v>65</v>
      </c>
      <c r="G8561">
        <v>66</v>
      </c>
      <c r="H8561" s="17">
        <v>43496</v>
      </c>
    </row>
    <row r="8562" spans="1:8" x14ac:dyDescent="0.2">
      <c r="A8562" t="s">
        <v>161</v>
      </c>
      <c r="B8562">
        <v>394902</v>
      </c>
      <c r="C8562">
        <v>37</v>
      </c>
      <c r="D8562" t="s">
        <v>66</v>
      </c>
      <c r="E8562" t="s">
        <v>8</v>
      </c>
      <c r="F8562" t="s">
        <v>67</v>
      </c>
      <c r="G8562">
        <v>38</v>
      </c>
      <c r="H8562" s="17">
        <v>43496</v>
      </c>
    </row>
    <row r="8563" spans="1:8" x14ac:dyDescent="0.2">
      <c r="A8563" t="s">
        <v>161</v>
      </c>
      <c r="B8563">
        <v>395005</v>
      </c>
      <c r="C8563">
        <v>38</v>
      </c>
      <c r="D8563" t="s">
        <v>68</v>
      </c>
      <c r="E8563" t="s">
        <v>8</v>
      </c>
      <c r="F8563" t="s">
        <v>69</v>
      </c>
      <c r="G8563">
        <v>56</v>
      </c>
      <c r="H8563" s="17">
        <v>43496</v>
      </c>
    </row>
    <row r="8564" spans="1:8" x14ac:dyDescent="0.2">
      <c r="A8564" t="s">
        <v>161</v>
      </c>
      <c r="B8564">
        <v>394862</v>
      </c>
      <c r="C8564">
        <v>39</v>
      </c>
      <c r="D8564" t="s">
        <v>70</v>
      </c>
      <c r="E8564" t="s">
        <v>8</v>
      </c>
      <c r="F8564" t="s">
        <v>71</v>
      </c>
      <c r="G8564">
        <v>25</v>
      </c>
      <c r="H8564" s="17">
        <v>43496</v>
      </c>
    </row>
    <row r="8565" spans="1:8" x14ac:dyDescent="0.2">
      <c r="A8565" t="s">
        <v>161</v>
      </c>
      <c r="B8565">
        <v>394714</v>
      </c>
      <c r="C8565">
        <v>40</v>
      </c>
      <c r="D8565" t="s">
        <v>72</v>
      </c>
      <c r="E8565" t="s">
        <v>8</v>
      </c>
      <c r="F8565" t="s">
        <v>22</v>
      </c>
      <c r="G8565">
        <v>49</v>
      </c>
      <c r="H8565" s="17">
        <v>43496</v>
      </c>
    </row>
    <row r="8566" spans="1:8" x14ac:dyDescent="0.2">
      <c r="A8566" t="s">
        <v>161</v>
      </c>
      <c r="B8566">
        <v>394849</v>
      </c>
      <c r="C8566">
        <v>41</v>
      </c>
      <c r="D8566" t="s">
        <v>73</v>
      </c>
      <c r="E8566" t="s">
        <v>8</v>
      </c>
      <c r="F8566" t="s">
        <v>67</v>
      </c>
      <c r="G8566">
        <v>35</v>
      </c>
      <c r="H8566" s="17">
        <v>43496</v>
      </c>
    </row>
    <row r="8567" spans="1:8" x14ac:dyDescent="0.2">
      <c r="A8567" t="s">
        <v>161</v>
      </c>
      <c r="B8567">
        <v>394935</v>
      </c>
      <c r="C8567">
        <v>42</v>
      </c>
      <c r="D8567" t="s">
        <v>74</v>
      </c>
      <c r="E8567" t="s">
        <v>8</v>
      </c>
      <c r="F8567" t="s">
        <v>75</v>
      </c>
      <c r="G8567">
        <v>40</v>
      </c>
      <c r="H8567" s="17">
        <v>43496</v>
      </c>
    </row>
    <row r="8568" spans="1:8" x14ac:dyDescent="0.2">
      <c r="A8568" t="s">
        <v>161</v>
      </c>
      <c r="B8568">
        <v>394807</v>
      </c>
      <c r="C8568">
        <v>43</v>
      </c>
      <c r="D8568" t="s">
        <v>76</v>
      </c>
      <c r="E8568" t="s">
        <v>8</v>
      </c>
      <c r="F8568" t="s">
        <v>77</v>
      </c>
      <c r="G8568">
        <v>33</v>
      </c>
      <c r="H8568" s="17">
        <v>43496</v>
      </c>
    </row>
    <row r="8569" spans="1:8" x14ac:dyDescent="0.2">
      <c r="A8569" t="s">
        <v>161</v>
      </c>
      <c r="B8569">
        <v>394669</v>
      </c>
      <c r="C8569">
        <v>44</v>
      </c>
      <c r="D8569" t="s">
        <v>78</v>
      </c>
      <c r="E8569" t="s">
        <v>8</v>
      </c>
      <c r="F8569" t="s">
        <v>79</v>
      </c>
      <c r="G8569">
        <v>62</v>
      </c>
      <c r="H8569" s="17">
        <v>43496</v>
      </c>
    </row>
    <row r="8570" spans="1:8" x14ac:dyDescent="0.2">
      <c r="A8570" t="s">
        <v>161</v>
      </c>
      <c r="B8570">
        <v>395022</v>
      </c>
      <c r="C8570">
        <v>45</v>
      </c>
      <c r="D8570" t="s">
        <v>80</v>
      </c>
      <c r="E8570" t="s">
        <v>8</v>
      </c>
      <c r="F8570" t="s">
        <v>65</v>
      </c>
      <c r="G8570">
        <v>24</v>
      </c>
      <c r="H8570" s="17">
        <v>43496</v>
      </c>
    </row>
    <row r="8571" spans="1:8" x14ac:dyDescent="0.2">
      <c r="A8571" t="s">
        <v>161</v>
      </c>
      <c r="B8571">
        <v>394910</v>
      </c>
      <c r="C8571">
        <v>46</v>
      </c>
      <c r="D8571" t="s">
        <v>81</v>
      </c>
      <c r="E8571" t="s">
        <v>8</v>
      </c>
      <c r="F8571" t="s">
        <v>82</v>
      </c>
      <c r="G8571">
        <v>49</v>
      </c>
      <c r="H8571" s="17">
        <v>43496</v>
      </c>
    </row>
    <row r="8572" spans="1:8" x14ac:dyDescent="0.2">
      <c r="A8572" t="s">
        <v>161</v>
      </c>
      <c r="B8572">
        <v>394425</v>
      </c>
      <c r="C8572">
        <v>47</v>
      </c>
      <c r="D8572" t="s">
        <v>83</v>
      </c>
      <c r="E8572" t="s">
        <v>8</v>
      </c>
      <c r="F8572" t="s">
        <v>9</v>
      </c>
      <c r="G8572">
        <v>38</v>
      </c>
      <c r="H8572" s="17">
        <v>43496</v>
      </c>
    </row>
    <row r="8573" spans="1:8" x14ac:dyDescent="0.2">
      <c r="A8573" t="s">
        <v>161</v>
      </c>
      <c r="B8573">
        <v>395012</v>
      </c>
      <c r="C8573">
        <v>48</v>
      </c>
      <c r="D8573" t="s">
        <v>84</v>
      </c>
      <c r="E8573" t="s">
        <v>8</v>
      </c>
      <c r="F8573" t="s">
        <v>49</v>
      </c>
      <c r="G8573">
        <v>16</v>
      </c>
      <c r="H8573" s="17">
        <v>43496</v>
      </c>
    </row>
    <row r="8574" spans="1:8" x14ac:dyDescent="0.2">
      <c r="A8574" t="s">
        <v>161</v>
      </c>
      <c r="B8574">
        <v>394388</v>
      </c>
      <c r="C8574">
        <v>49</v>
      </c>
      <c r="D8574" t="s">
        <v>85</v>
      </c>
      <c r="E8574" t="s">
        <v>8</v>
      </c>
      <c r="F8574" t="s">
        <v>86</v>
      </c>
      <c r="G8574">
        <v>32</v>
      </c>
      <c r="H8574" s="17">
        <v>43496</v>
      </c>
    </row>
    <row r="8575" spans="1:8" x14ac:dyDescent="0.2">
      <c r="A8575" t="s">
        <v>161</v>
      </c>
      <c r="B8575">
        <v>395053</v>
      </c>
      <c r="C8575">
        <v>50</v>
      </c>
      <c r="D8575" t="s">
        <v>87</v>
      </c>
      <c r="E8575" t="s">
        <v>8</v>
      </c>
      <c r="F8575" t="s">
        <v>88</v>
      </c>
      <c r="G8575">
        <v>27</v>
      </c>
      <c r="H8575" s="17">
        <v>43496</v>
      </c>
    </row>
    <row r="8576" spans="1:8" x14ac:dyDescent="0.2">
      <c r="A8576" t="s">
        <v>161</v>
      </c>
      <c r="B8576">
        <v>395031</v>
      </c>
      <c r="C8576">
        <v>51</v>
      </c>
      <c r="D8576" t="s">
        <v>89</v>
      </c>
      <c r="E8576" t="s">
        <v>8</v>
      </c>
      <c r="F8576" t="s">
        <v>9</v>
      </c>
      <c r="G8576">
        <v>41</v>
      </c>
      <c r="H8576" s="17">
        <v>43496</v>
      </c>
    </row>
    <row r="8577" spans="1:8" x14ac:dyDescent="0.2">
      <c r="A8577" t="s">
        <v>161</v>
      </c>
      <c r="B8577">
        <v>394640</v>
      </c>
      <c r="C8577">
        <v>52</v>
      </c>
      <c r="D8577" t="s">
        <v>90</v>
      </c>
      <c r="E8577" t="s">
        <v>8</v>
      </c>
      <c r="F8577" t="s">
        <v>29</v>
      </c>
      <c r="G8577">
        <v>12</v>
      </c>
      <c r="H8577" s="17">
        <v>43496</v>
      </c>
    </row>
    <row r="8578" spans="1:8" x14ac:dyDescent="0.2">
      <c r="A8578" t="s">
        <v>161</v>
      </c>
      <c r="B8578">
        <v>395167</v>
      </c>
      <c r="C8578">
        <v>53</v>
      </c>
      <c r="D8578" t="s">
        <v>91</v>
      </c>
      <c r="E8578" t="s">
        <v>8</v>
      </c>
      <c r="F8578" t="s">
        <v>32</v>
      </c>
      <c r="G8578">
        <v>27</v>
      </c>
      <c r="H8578" s="17">
        <v>43496</v>
      </c>
    </row>
    <row r="8579" spans="1:8" x14ac:dyDescent="0.2">
      <c r="A8579" t="s">
        <v>161</v>
      </c>
      <c r="B8579">
        <v>395169</v>
      </c>
      <c r="C8579">
        <v>55</v>
      </c>
      <c r="D8579" t="s">
        <v>94</v>
      </c>
      <c r="E8579" t="s">
        <v>8</v>
      </c>
      <c r="F8579" t="s">
        <v>75</v>
      </c>
      <c r="G8579">
        <v>50</v>
      </c>
      <c r="H8579" s="17">
        <v>43496</v>
      </c>
    </row>
    <row r="8580" spans="1:8" x14ac:dyDescent="0.2">
      <c r="A8580" t="s">
        <v>161</v>
      </c>
      <c r="B8580">
        <v>394619</v>
      </c>
      <c r="C8580">
        <v>56</v>
      </c>
      <c r="D8580" t="s">
        <v>95</v>
      </c>
      <c r="E8580" t="s">
        <v>8</v>
      </c>
      <c r="F8580" t="s">
        <v>11</v>
      </c>
      <c r="G8580">
        <v>25</v>
      </c>
      <c r="H8580" s="17">
        <v>43496</v>
      </c>
    </row>
    <row r="8581" spans="1:8" x14ac:dyDescent="0.2">
      <c r="A8581" t="s">
        <v>161</v>
      </c>
      <c r="B8581">
        <v>395238</v>
      </c>
      <c r="C8581">
        <v>57</v>
      </c>
      <c r="D8581" t="s">
        <v>96</v>
      </c>
      <c r="E8581" t="s">
        <v>8</v>
      </c>
      <c r="F8581" t="s">
        <v>26</v>
      </c>
      <c r="G8581">
        <v>31</v>
      </c>
      <c r="H8581" s="17">
        <v>43496</v>
      </c>
    </row>
    <row r="8582" spans="1:8" x14ac:dyDescent="0.2">
      <c r="A8582" t="s">
        <v>161</v>
      </c>
      <c r="B8582">
        <v>394415</v>
      </c>
      <c r="C8582">
        <v>58</v>
      </c>
      <c r="D8582" t="s">
        <v>97</v>
      </c>
      <c r="E8582" t="s">
        <v>8</v>
      </c>
      <c r="F8582" t="s">
        <v>79</v>
      </c>
      <c r="G8582">
        <v>52</v>
      </c>
      <c r="H8582" s="17">
        <v>43496</v>
      </c>
    </row>
    <row r="8583" spans="1:8" x14ac:dyDescent="0.2">
      <c r="A8583" t="s">
        <v>161</v>
      </c>
      <c r="B8583">
        <v>394312</v>
      </c>
      <c r="C8583">
        <v>59</v>
      </c>
      <c r="D8583" t="s">
        <v>98</v>
      </c>
      <c r="E8583" t="s">
        <v>8</v>
      </c>
      <c r="F8583" t="s">
        <v>99</v>
      </c>
      <c r="G8583">
        <v>39</v>
      </c>
      <c r="H8583" s="17">
        <v>43496</v>
      </c>
    </row>
    <row r="8584" spans="1:8" x14ac:dyDescent="0.2">
      <c r="A8584" t="s">
        <v>161</v>
      </c>
      <c r="B8584">
        <v>394308</v>
      </c>
      <c r="C8584">
        <v>60</v>
      </c>
      <c r="D8584" t="s">
        <v>100</v>
      </c>
      <c r="E8584" t="s">
        <v>8</v>
      </c>
      <c r="F8584" t="s">
        <v>9</v>
      </c>
      <c r="G8584">
        <v>59</v>
      </c>
      <c r="H8584" s="17">
        <v>43496</v>
      </c>
    </row>
    <row r="8585" spans="1:8" x14ac:dyDescent="0.2">
      <c r="A8585" t="s">
        <v>161</v>
      </c>
      <c r="B8585">
        <v>394938</v>
      </c>
      <c r="C8585">
        <v>61</v>
      </c>
      <c r="D8585" t="s">
        <v>101</v>
      </c>
      <c r="E8585" t="s">
        <v>8</v>
      </c>
      <c r="F8585" t="s">
        <v>102</v>
      </c>
      <c r="G8585">
        <v>44</v>
      </c>
      <c r="H8585" s="17">
        <v>43496</v>
      </c>
    </row>
    <row r="8586" spans="1:8" x14ac:dyDescent="0.2">
      <c r="A8586" t="s">
        <v>161</v>
      </c>
      <c r="B8586">
        <v>394908</v>
      </c>
      <c r="C8586">
        <v>62</v>
      </c>
      <c r="D8586" t="s">
        <v>103</v>
      </c>
      <c r="E8586" t="s">
        <v>8</v>
      </c>
      <c r="F8586" t="s">
        <v>79</v>
      </c>
      <c r="G8586">
        <v>58</v>
      </c>
      <c r="H8586" s="17">
        <v>43496</v>
      </c>
    </row>
    <row r="8587" spans="1:8" x14ac:dyDescent="0.2">
      <c r="A8587" t="s">
        <v>161</v>
      </c>
      <c r="B8587">
        <v>394357</v>
      </c>
      <c r="C8587">
        <v>63</v>
      </c>
      <c r="D8587" t="s">
        <v>104</v>
      </c>
      <c r="E8587" t="s">
        <v>8</v>
      </c>
      <c r="F8587" t="s">
        <v>11</v>
      </c>
      <c r="G8587">
        <v>35</v>
      </c>
      <c r="H8587" s="17">
        <v>43496</v>
      </c>
    </row>
    <row r="8588" spans="1:8" x14ac:dyDescent="0.2">
      <c r="A8588" t="s">
        <v>161</v>
      </c>
      <c r="B8588">
        <v>394753</v>
      </c>
      <c r="C8588">
        <v>64</v>
      </c>
      <c r="D8588" t="s">
        <v>105</v>
      </c>
      <c r="E8588" t="s">
        <v>8</v>
      </c>
      <c r="F8588" t="s">
        <v>67</v>
      </c>
      <c r="G8588">
        <v>32</v>
      </c>
      <c r="H8588" s="17">
        <v>43496</v>
      </c>
    </row>
    <row r="8589" spans="1:8" x14ac:dyDescent="0.2">
      <c r="A8589" t="s">
        <v>161</v>
      </c>
      <c r="B8589">
        <v>394653</v>
      </c>
      <c r="C8589">
        <v>65</v>
      </c>
      <c r="D8589" t="s">
        <v>106</v>
      </c>
      <c r="E8589" t="s">
        <v>8</v>
      </c>
      <c r="F8589" t="s">
        <v>107</v>
      </c>
      <c r="G8589">
        <v>24</v>
      </c>
      <c r="H8589" s="17">
        <v>43496</v>
      </c>
    </row>
    <row r="8590" spans="1:8" x14ac:dyDescent="0.2">
      <c r="A8590" t="s">
        <v>161</v>
      </c>
      <c r="B8590">
        <v>394952</v>
      </c>
      <c r="C8590">
        <v>66</v>
      </c>
      <c r="D8590" t="s">
        <v>108</v>
      </c>
      <c r="E8590" t="s">
        <v>8</v>
      </c>
      <c r="F8590" t="s">
        <v>11</v>
      </c>
      <c r="G8590">
        <v>35</v>
      </c>
      <c r="H8590" s="17">
        <v>43496</v>
      </c>
    </row>
    <row r="8591" spans="1:8" x14ac:dyDescent="0.2">
      <c r="A8591" t="s">
        <v>161</v>
      </c>
      <c r="B8591">
        <v>394318</v>
      </c>
      <c r="C8591">
        <v>67</v>
      </c>
      <c r="D8591" t="s">
        <v>109</v>
      </c>
      <c r="E8591" t="s">
        <v>8</v>
      </c>
      <c r="F8591" t="s">
        <v>17</v>
      </c>
      <c r="G8591">
        <v>54</v>
      </c>
      <c r="H8591" s="17">
        <v>43496</v>
      </c>
    </row>
    <row r="8592" spans="1:8" x14ac:dyDescent="0.2">
      <c r="A8592" t="s">
        <v>161</v>
      </c>
      <c r="B8592">
        <v>394561</v>
      </c>
      <c r="C8592">
        <v>68</v>
      </c>
      <c r="D8592" t="s">
        <v>110</v>
      </c>
      <c r="E8592" t="s">
        <v>8</v>
      </c>
      <c r="F8592" t="s">
        <v>15</v>
      </c>
      <c r="H8592" s="17">
        <v>43496</v>
      </c>
    </row>
    <row r="8593" spans="1:8" x14ac:dyDescent="0.2">
      <c r="A8593" t="s">
        <v>161</v>
      </c>
      <c r="B8593">
        <v>394367</v>
      </c>
      <c r="C8593">
        <v>69</v>
      </c>
      <c r="D8593" t="s">
        <v>111</v>
      </c>
      <c r="E8593" t="s">
        <v>8</v>
      </c>
      <c r="F8593" t="s">
        <v>82</v>
      </c>
      <c r="G8593">
        <v>35</v>
      </c>
      <c r="H8593" s="17">
        <v>43496</v>
      </c>
    </row>
    <row r="8594" spans="1:8" x14ac:dyDescent="0.2">
      <c r="A8594" t="s">
        <v>161</v>
      </c>
      <c r="B8594">
        <v>394521</v>
      </c>
      <c r="C8594">
        <v>70</v>
      </c>
      <c r="D8594" t="s">
        <v>112</v>
      </c>
      <c r="E8594" t="s">
        <v>8</v>
      </c>
      <c r="F8594" t="s">
        <v>54</v>
      </c>
      <c r="G8594">
        <v>38</v>
      </c>
      <c r="H8594" s="17">
        <v>43496</v>
      </c>
    </row>
    <row r="8595" spans="1:8" x14ac:dyDescent="0.2">
      <c r="A8595" t="s">
        <v>161</v>
      </c>
      <c r="B8595">
        <v>394843</v>
      </c>
      <c r="C8595">
        <v>71</v>
      </c>
      <c r="D8595" t="s">
        <v>113</v>
      </c>
      <c r="E8595" t="s">
        <v>8</v>
      </c>
      <c r="F8595" t="s">
        <v>15</v>
      </c>
      <c r="G8595">
        <v>107</v>
      </c>
      <c r="H8595" s="17">
        <v>43496</v>
      </c>
    </row>
    <row r="8596" spans="1:8" x14ac:dyDescent="0.2">
      <c r="A8596" t="s">
        <v>161</v>
      </c>
      <c r="B8596">
        <v>394486</v>
      </c>
      <c r="C8596">
        <v>72</v>
      </c>
      <c r="D8596" t="s">
        <v>114</v>
      </c>
      <c r="E8596" t="s">
        <v>8</v>
      </c>
      <c r="F8596" t="s">
        <v>107</v>
      </c>
      <c r="G8596">
        <v>33</v>
      </c>
      <c r="H8596" s="17">
        <v>43496</v>
      </c>
    </row>
    <row r="8597" spans="1:8" x14ac:dyDescent="0.2">
      <c r="A8597" t="s">
        <v>161</v>
      </c>
      <c r="B8597">
        <v>394648</v>
      </c>
      <c r="C8597">
        <v>73</v>
      </c>
      <c r="D8597" t="s">
        <v>115</v>
      </c>
      <c r="E8597" t="s">
        <v>8</v>
      </c>
      <c r="F8597" t="s">
        <v>49</v>
      </c>
      <c r="G8597">
        <v>33</v>
      </c>
      <c r="H8597" s="17">
        <v>43496</v>
      </c>
    </row>
    <row r="8598" spans="1:8" x14ac:dyDescent="0.2">
      <c r="A8598" t="s">
        <v>161</v>
      </c>
      <c r="B8598">
        <v>394304</v>
      </c>
      <c r="C8598">
        <v>74</v>
      </c>
      <c r="D8598" t="s">
        <v>116</v>
      </c>
      <c r="E8598" t="s">
        <v>8</v>
      </c>
      <c r="F8598" t="s">
        <v>54</v>
      </c>
      <c r="G8598">
        <v>54</v>
      </c>
      <c r="H8598" s="17">
        <v>43496</v>
      </c>
    </row>
    <row r="8599" spans="1:8" x14ac:dyDescent="0.2">
      <c r="A8599" t="s">
        <v>161</v>
      </c>
      <c r="B8599">
        <v>753906</v>
      </c>
      <c r="C8599">
        <v>75</v>
      </c>
      <c r="D8599" t="s">
        <v>117</v>
      </c>
      <c r="E8599" t="s">
        <v>8</v>
      </c>
      <c r="F8599" t="s">
        <v>22</v>
      </c>
      <c r="G8599">
        <v>48</v>
      </c>
      <c r="H8599" s="17">
        <v>43496</v>
      </c>
    </row>
    <row r="8600" spans="1:8" x14ac:dyDescent="0.2">
      <c r="A8600" t="s">
        <v>161</v>
      </c>
      <c r="B8600">
        <v>394798</v>
      </c>
      <c r="C8600">
        <v>76</v>
      </c>
      <c r="D8600" t="s">
        <v>118</v>
      </c>
      <c r="E8600" t="s">
        <v>8</v>
      </c>
      <c r="F8600" t="s">
        <v>119</v>
      </c>
      <c r="G8600">
        <v>49</v>
      </c>
      <c r="H8600" s="17">
        <v>43496</v>
      </c>
    </row>
    <row r="8601" spans="1:8" x14ac:dyDescent="0.2">
      <c r="A8601" t="s">
        <v>161</v>
      </c>
      <c r="B8601">
        <v>395134</v>
      </c>
      <c r="C8601">
        <v>77</v>
      </c>
      <c r="D8601" t="s">
        <v>120</v>
      </c>
      <c r="E8601" t="s">
        <v>8</v>
      </c>
      <c r="F8601" t="s">
        <v>11</v>
      </c>
      <c r="G8601">
        <v>37</v>
      </c>
      <c r="H8601" s="17">
        <v>43496</v>
      </c>
    </row>
    <row r="8602" spans="1:8" x14ac:dyDescent="0.2">
      <c r="A8602" t="s">
        <v>161</v>
      </c>
      <c r="B8602">
        <v>394457</v>
      </c>
      <c r="C8602">
        <v>78</v>
      </c>
      <c r="D8602" t="s">
        <v>121</v>
      </c>
      <c r="E8602" t="s">
        <v>8</v>
      </c>
      <c r="F8602" t="s">
        <v>107</v>
      </c>
      <c r="G8602">
        <v>46</v>
      </c>
      <c r="H8602" s="17">
        <v>43496</v>
      </c>
    </row>
    <row r="8603" spans="1:8" x14ac:dyDescent="0.2">
      <c r="A8603" t="s">
        <v>161</v>
      </c>
      <c r="B8603">
        <v>395143</v>
      </c>
      <c r="C8603">
        <v>79</v>
      </c>
      <c r="D8603" t="s">
        <v>122</v>
      </c>
      <c r="E8603" t="s">
        <v>8</v>
      </c>
      <c r="F8603" t="s">
        <v>9</v>
      </c>
      <c r="G8603">
        <v>70</v>
      </c>
      <c r="H8603" s="17">
        <v>43496</v>
      </c>
    </row>
    <row r="8604" spans="1:8" x14ac:dyDescent="0.2">
      <c r="A8604" t="s">
        <v>161</v>
      </c>
      <c r="B8604">
        <v>394484</v>
      </c>
      <c r="C8604">
        <v>80</v>
      </c>
      <c r="D8604" t="s">
        <v>123</v>
      </c>
      <c r="E8604" t="s">
        <v>8</v>
      </c>
      <c r="F8604" t="s">
        <v>44</v>
      </c>
      <c r="G8604">
        <v>22</v>
      </c>
      <c r="H8604" s="17">
        <v>43496</v>
      </c>
    </row>
    <row r="8605" spans="1:8" x14ac:dyDescent="0.2">
      <c r="A8605" t="s">
        <v>161</v>
      </c>
      <c r="B8605">
        <v>395235</v>
      </c>
      <c r="C8605">
        <v>81</v>
      </c>
      <c r="D8605" t="s">
        <v>124</v>
      </c>
      <c r="E8605" t="s">
        <v>8</v>
      </c>
      <c r="F8605" t="s">
        <v>49</v>
      </c>
      <c r="G8605">
        <v>25</v>
      </c>
      <c r="H8605" s="17">
        <v>43496</v>
      </c>
    </row>
    <row r="8606" spans="1:8" x14ac:dyDescent="0.2">
      <c r="A8606" t="s">
        <v>161</v>
      </c>
      <c r="B8606">
        <v>395224</v>
      </c>
      <c r="C8606">
        <v>82</v>
      </c>
      <c r="D8606" t="s">
        <v>125</v>
      </c>
      <c r="E8606" t="s">
        <v>8</v>
      </c>
      <c r="F8606" t="s">
        <v>126</v>
      </c>
      <c r="G8606">
        <v>40</v>
      </c>
      <c r="H8606" s="17">
        <v>43496</v>
      </c>
    </row>
    <row r="8607" spans="1:8" x14ac:dyDescent="0.2">
      <c r="A8607" t="s">
        <v>161</v>
      </c>
      <c r="B8607">
        <v>395115</v>
      </c>
      <c r="C8607">
        <v>83</v>
      </c>
      <c r="D8607" t="s">
        <v>127</v>
      </c>
      <c r="E8607" t="s">
        <v>8</v>
      </c>
      <c r="F8607" t="s">
        <v>26</v>
      </c>
      <c r="G8607">
        <v>50</v>
      </c>
      <c r="H8607" s="17">
        <v>43496</v>
      </c>
    </row>
    <row r="8608" spans="1:8" x14ac:dyDescent="0.2">
      <c r="A8608" t="s">
        <v>161</v>
      </c>
      <c r="B8608">
        <v>394440</v>
      </c>
      <c r="C8608">
        <v>84</v>
      </c>
      <c r="D8608" t="s">
        <v>128</v>
      </c>
      <c r="E8608" t="s">
        <v>8</v>
      </c>
      <c r="F8608" t="s">
        <v>22</v>
      </c>
      <c r="G8608">
        <v>58</v>
      </c>
      <c r="H8608" s="17">
        <v>43496</v>
      </c>
    </row>
    <row r="8609" spans="1:8" x14ac:dyDescent="0.2">
      <c r="A8609" t="s">
        <v>161</v>
      </c>
      <c r="B8609">
        <v>394399</v>
      </c>
      <c r="C8609">
        <v>85</v>
      </c>
      <c r="D8609" t="s">
        <v>129</v>
      </c>
      <c r="E8609" t="s">
        <v>8</v>
      </c>
      <c r="F8609" t="s">
        <v>130</v>
      </c>
      <c r="G8609">
        <v>36</v>
      </c>
      <c r="H8609" s="17">
        <v>43496</v>
      </c>
    </row>
    <row r="8610" spans="1:8" x14ac:dyDescent="0.2">
      <c r="A8610" t="s">
        <v>161</v>
      </c>
      <c r="B8610">
        <v>395160</v>
      </c>
      <c r="C8610">
        <v>86</v>
      </c>
      <c r="D8610" t="s">
        <v>131</v>
      </c>
      <c r="E8610" t="s">
        <v>8</v>
      </c>
      <c r="F8610" t="s">
        <v>54</v>
      </c>
      <c r="G8610">
        <v>40</v>
      </c>
      <c r="H8610" s="17">
        <v>43496</v>
      </c>
    </row>
    <row r="8611" spans="1:8" x14ac:dyDescent="0.2">
      <c r="A8611" t="s">
        <v>161</v>
      </c>
      <c r="B8611">
        <v>394816</v>
      </c>
      <c r="C8611">
        <v>87</v>
      </c>
      <c r="D8611" t="s">
        <v>132</v>
      </c>
      <c r="E8611" t="s">
        <v>8</v>
      </c>
      <c r="F8611" t="s">
        <v>71</v>
      </c>
      <c r="G8611">
        <v>58</v>
      </c>
      <c r="H8611" s="17">
        <v>43496</v>
      </c>
    </row>
    <row r="8612" spans="1:8" x14ac:dyDescent="0.2">
      <c r="A8612" t="s">
        <v>161</v>
      </c>
      <c r="B8612">
        <v>394766</v>
      </c>
      <c r="C8612">
        <v>88</v>
      </c>
      <c r="D8612" t="s">
        <v>133</v>
      </c>
      <c r="E8612" t="s">
        <v>8</v>
      </c>
      <c r="F8612" t="s">
        <v>22</v>
      </c>
      <c r="G8612">
        <v>33</v>
      </c>
      <c r="H8612" s="17">
        <v>43496</v>
      </c>
    </row>
    <row r="8613" spans="1:8" x14ac:dyDescent="0.2">
      <c r="A8613" t="s">
        <v>161</v>
      </c>
      <c r="B8613">
        <v>394931</v>
      </c>
      <c r="C8613">
        <v>89</v>
      </c>
      <c r="D8613" t="s">
        <v>134</v>
      </c>
      <c r="E8613" t="s">
        <v>8</v>
      </c>
      <c r="F8613" t="s">
        <v>88</v>
      </c>
      <c r="G8613">
        <v>22</v>
      </c>
      <c r="H8613" s="17">
        <v>43496</v>
      </c>
    </row>
    <row r="8614" spans="1:8" x14ac:dyDescent="0.2">
      <c r="A8614" t="s">
        <v>161</v>
      </c>
      <c r="B8614">
        <v>394528</v>
      </c>
      <c r="C8614">
        <v>90</v>
      </c>
      <c r="D8614" t="s">
        <v>135</v>
      </c>
      <c r="E8614" t="s">
        <v>8</v>
      </c>
      <c r="F8614" t="s">
        <v>22</v>
      </c>
      <c r="G8614">
        <v>60</v>
      </c>
      <c r="H8614" s="17">
        <v>43496</v>
      </c>
    </row>
    <row r="8615" spans="1:8" x14ac:dyDescent="0.2">
      <c r="A8615" t="s">
        <v>161</v>
      </c>
      <c r="B8615">
        <v>394531</v>
      </c>
      <c r="C8615">
        <v>91</v>
      </c>
      <c r="D8615" t="s">
        <v>136</v>
      </c>
      <c r="E8615" t="s">
        <v>8</v>
      </c>
      <c r="F8615" t="s">
        <v>137</v>
      </c>
      <c r="G8615">
        <v>38</v>
      </c>
      <c r="H8615" s="17">
        <v>43496</v>
      </c>
    </row>
    <row r="8616" spans="1:8" x14ac:dyDescent="0.2">
      <c r="A8616" t="s">
        <v>161</v>
      </c>
      <c r="B8616">
        <v>394711</v>
      </c>
      <c r="C8616">
        <v>92</v>
      </c>
      <c r="D8616" t="s">
        <v>138</v>
      </c>
      <c r="E8616" t="s">
        <v>8</v>
      </c>
      <c r="F8616" t="s">
        <v>139</v>
      </c>
      <c r="G8616">
        <v>60</v>
      </c>
      <c r="H8616" s="17">
        <v>43496</v>
      </c>
    </row>
    <row r="8617" spans="1:8" x14ac:dyDescent="0.2">
      <c r="A8617" t="s">
        <v>161</v>
      </c>
      <c r="B8617">
        <v>394352</v>
      </c>
      <c r="C8617">
        <v>94</v>
      </c>
      <c r="D8617" t="s">
        <v>140</v>
      </c>
      <c r="E8617" t="s">
        <v>8</v>
      </c>
      <c r="F8617" t="s">
        <v>24</v>
      </c>
      <c r="G8617">
        <v>70</v>
      </c>
      <c r="H8617" s="17">
        <v>43496</v>
      </c>
    </row>
    <row r="8618" spans="1:8" x14ac:dyDescent="0.2">
      <c r="A8618" t="s">
        <v>161</v>
      </c>
      <c r="B8618">
        <v>394666</v>
      </c>
      <c r="C8618">
        <v>96</v>
      </c>
      <c r="D8618" t="s">
        <v>141</v>
      </c>
      <c r="E8618" t="s">
        <v>8</v>
      </c>
      <c r="F8618" t="s">
        <v>17</v>
      </c>
      <c r="G8618">
        <v>35</v>
      </c>
      <c r="H8618" s="17">
        <v>43496</v>
      </c>
    </row>
    <row r="8619" spans="1:8" x14ac:dyDescent="0.2">
      <c r="A8619" t="s">
        <v>161</v>
      </c>
      <c r="B8619">
        <v>395006</v>
      </c>
      <c r="C8619">
        <v>100</v>
      </c>
      <c r="D8619" t="s">
        <v>142</v>
      </c>
      <c r="E8619" t="s">
        <v>8</v>
      </c>
      <c r="F8619" t="s">
        <v>88</v>
      </c>
      <c r="G8619">
        <v>25</v>
      </c>
      <c r="H8619" s="17">
        <v>43496</v>
      </c>
    </row>
    <row r="8620" spans="1:8" x14ac:dyDescent="0.2">
      <c r="A8620" t="s">
        <v>161</v>
      </c>
      <c r="B8620">
        <v>394602</v>
      </c>
      <c r="C8620">
        <v>159</v>
      </c>
      <c r="D8620" t="s">
        <v>143</v>
      </c>
      <c r="E8620" t="s">
        <v>8</v>
      </c>
      <c r="F8620" t="s">
        <v>44</v>
      </c>
      <c r="G8620">
        <v>49</v>
      </c>
      <c r="H8620" s="17">
        <v>43496</v>
      </c>
    </row>
    <row r="8621" spans="1:8" x14ac:dyDescent="0.2">
      <c r="A8621" t="s">
        <v>148</v>
      </c>
      <c r="B8621">
        <v>102001</v>
      </c>
      <c r="C8621">
        <v>0</v>
      </c>
      <c r="D8621" t="s">
        <v>5</v>
      </c>
      <c r="E8621" t="s">
        <v>6</v>
      </c>
      <c r="G8621">
        <v>0.14779999999999999</v>
      </c>
      <c r="H8621" s="17">
        <v>43496</v>
      </c>
    </row>
    <row r="8622" spans="1:8" x14ac:dyDescent="0.2">
      <c r="A8622" t="s">
        <v>148</v>
      </c>
      <c r="B8622">
        <v>394913</v>
      </c>
      <c r="C8622">
        <v>1</v>
      </c>
      <c r="D8622" t="s">
        <v>7</v>
      </c>
      <c r="E8622" t="s">
        <v>8</v>
      </c>
      <c r="F8622" t="s">
        <v>9</v>
      </c>
      <c r="G8622">
        <v>0.1351</v>
      </c>
      <c r="H8622" s="17">
        <v>43496</v>
      </c>
    </row>
    <row r="8623" spans="1:8" x14ac:dyDescent="0.2">
      <c r="A8623" t="s">
        <v>148</v>
      </c>
      <c r="B8623">
        <v>753899</v>
      </c>
      <c r="C8623">
        <v>2</v>
      </c>
      <c r="D8623" t="s">
        <v>10</v>
      </c>
      <c r="E8623" t="s">
        <v>8</v>
      </c>
      <c r="F8623" t="s">
        <v>11</v>
      </c>
      <c r="G8623">
        <v>0.17560000000000001</v>
      </c>
      <c r="H8623" s="17">
        <v>43496</v>
      </c>
    </row>
    <row r="8624" spans="1:8" x14ac:dyDescent="0.2">
      <c r="A8624" t="s">
        <v>148</v>
      </c>
      <c r="B8624">
        <v>394463</v>
      </c>
      <c r="C8624">
        <v>3</v>
      </c>
      <c r="D8624" t="s">
        <v>12</v>
      </c>
      <c r="E8624" t="s">
        <v>8</v>
      </c>
      <c r="F8624" t="s">
        <v>13</v>
      </c>
      <c r="G8624">
        <v>0.18149999999999999</v>
      </c>
      <c r="H8624" s="17">
        <v>43496</v>
      </c>
    </row>
    <row r="8625" spans="1:8" x14ac:dyDescent="0.2">
      <c r="A8625" t="s">
        <v>148</v>
      </c>
      <c r="B8625">
        <v>394514</v>
      </c>
      <c r="C8625">
        <v>4</v>
      </c>
      <c r="D8625" t="s">
        <v>14</v>
      </c>
      <c r="E8625" t="s">
        <v>8</v>
      </c>
      <c r="F8625" t="s">
        <v>15</v>
      </c>
      <c r="G8625">
        <v>0.19139999999999999</v>
      </c>
      <c r="H8625" s="17">
        <v>43496</v>
      </c>
    </row>
    <row r="8626" spans="1:8" x14ac:dyDescent="0.2">
      <c r="A8626" t="s">
        <v>148</v>
      </c>
      <c r="B8626">
        <v>394974</v>
      </c>
      <c r="C8626">
        <v>5</v>
      </c>
      <c r="D8626" t="s">
        <v>16</v>
      </c>
      <c r="E8626" t="s">
        <v>8</v>
      </c>
      <c r="F8626" t="s">
        <v>17</v>
      </c>
      <c r="G8626">
        <v>0.1759</v>
      </c>
      <c r="H8626" s="17">
        <v>43496</v>
      </c>
    </row>
    <row r="8627" spans="1:8" x14ac:dyDescent="0.2">
      <c r="A8627" t="s">
        <v>148</v>
      </c>
      <c r="B8627">
        <v>394692</v>
      </c>
      <c r="C8627">
        <v>6</v>
      </c>
      <c r="D8627" t="s">
        <v>18</v>
      </c>
      <c r="E8627" t="s">
        <v>8</v>
      </c>
      <c r="F8627" t="s">
        <v>15</v>
      </c>
      <c r="G8627">
        <v>0.18340000000000001</v>
      </c>
      <c r="H8627" s="17">
        <v>43496</v>
      </c>
    </row>
    <row r="8628" spans="1:8" x14ac:dyDescent="0.2">
      <c r="A8628" t="s">
        <v>148</v>
      </c>
      <c r="B8628">
        <v>395209</v>
      </c>
      <c r="C8628">
        <v>7</v>
      </c>
      <c r="D8628" t="s">
        <v>19</v>
      </c>
      <c r="E8628" t="s">
        <v>8</v>
      </c>
      <c r="F8628" t="s">
        <v>20</v>
      </c>
      <c r="G8628">
        <v>0.1454</v>
      </c>
      <c r="H8628" s="17">
        <v>43496</v>
      </c>
    </row>
    <row r="8629" spans="1:8" x14ac:dyDescent="0.2">
      <c r="A8629" t="s">
        <v>148</v>
      </c>
      <c r="B8629">
        <v>394856</v>
      </c>
      <c r="C8629">
        <v>8</v>
      </c>
      <c r="D8629" t="s">
        <v>21</v>
      </c>
      <c r="E8629" t="s">
        <v>8</v>
      </c>
      <c r="F8629" t="s">
        <v>22</v>
      </c>
      <c r="G8629">
        <v>0.20830000000000001</v>
      </c>
      <c r="H8629" s="17">
        <v>43496</v>
      </c>
    </row>
    <row r="8630" spans="1:8" x14ac:dyDescent="0.2">
      <c r="A8630" t="s">
        <v>148</v>
      </c>
      <c r="B8630">
        <v>394347</v>
      </c>
      <c r="C8630">
        <v>9</v>
      </c>
      <c r="D8630" t="s">
        <v>23</v>
      </c>
      <c r="E8630" t="s">
        <v>8</v>
      </c>
      <c r="F8630" t="s">
        <v>24</v>
      </c>
      <c r="G8630">
        <v>0.17580000000000001</v>
      </c>
      <c r="H8630" s="17">
        <v>43496</v>
      </c>
    </row>
    <row r="8631" spans="1:8" x14ac:dyDescent="0.2">
      <c r="A8631" t="s">
        <v>148</v>
      </c>
      <c r="B8631">
        <v>394404</v>
      </c>
      <c r="C8631">
        <v>10</v>
      </c>
      <c r="D8631" t="s">
        <v>25</v>
      </c>
      <c r="E8631" t="s">
        <v>8</v>
      </c>
      <c r="F8631" t="s">
        <v>26</v>
      </c>
      <c r="G8631">
        <v>0.1462</v>
      </c>
      <c r="H8631" s="17">
        <v>43496</v>
      </c>
    </row>
    <row r="8632" spans="1:8" x14ac:dyDescent="0.2">
      <c r="A8632" t="s">
        <v>148</v>
      </c>
      <c r="B8632">
        <v>395057</v>
      </c>
      <c r="C8632">
        <v>11</v>
      </c>
      <c r="D8632" t="s">
        <v>27</v>
      </c>
      <c r="E8632" t="s">
        <v>8</v>
      </c>
      <c r="F8632" t="s">
        <v>11</v>
      </c>
      <c r="G8632">
        <v>0.1212</v>
      </c>
      <c r="H8632" s="17">
        <v>43496</v>
      </c>
    </row>
    <row r="8633" spans="1:8" x14ac:dyDescent="0.2">
      <c r="A8633" t="s">
        <v>148</v>
      </c>
      <c r="B8633">
        <v>394532</v>
      </c>
      <c r="C8633">
        <v>12</v>
      </c>
      <c r="D8633" t="s">
        <v>28</v>
      </c>
      <c r="E8633" t="s">
        <v>8</v>
      </c>
      <c r="F8633" t="s">
        <v>29</v>
      </c>
      <c r="G8633">
        <v>0.17749999999999999</v>
      </c>
      <c r="H8633" s="17">
        <v>43496</v>
      </c>
    </row>
    <row r="8634" spans="1:8" x14ac:dyDescent="0.2">
      <c r="A8634" t="s">
        <v>148</v>
      </c>
      <c r="B8634">
        <v>395025</v>
      </c>
      <c r="C8634">
        <v>13</v>
      </c>
      <c r="D8634" t="s">
        <v>30</v>
      </c>
      <c r="E8634" t="s">
        <v>8</v>
      </c>
      <c r="F8634" t="s">
        <v>11</v>
      </c>
      <c r="G8634">
        <v>0.18709999999999999</v>
      </c>
      <c r="H8634" s="17">
        <v>43496</v>
      </c>
    </row>
    <row r="8635" spans="1:8" x14ac:dyDescent="0.2">
      <c r="A8635" t="s">
        <v>148</v>
      </c>
      <c r="B8635">
        <v>394976</v>
      </c>
      <c r="C8635">
        <v>14</v>
      </c>
      <c r="D8635" t="s">
        <v>31</v>
      </c>
      <c r="E8635" t="s">
        <v>8</v>
      </c>
      <c r="F8635" t="s">
        <v>32</v>
      </c>
      <c r="G8635">
        <v>0.26679999999999998</v>
      </c>
      <c r="H8635" s="17">
        <v>43496</v>
      </c>
    </row>
    <row r="8636" spans="1:8" x14ac:dyDescent="0.2">
      <c r="A8636" t="s">
        <v>148</v>
      </c>
      <c r="B8636">
        <v>395078</v>
      </c>
      <c r="C8636">
        <v>15</v>
      </c>
      <c r="D8636" t="s">
        <v>33</v>
      </c>
      <c r="E8636" t="s">
        <v>8</v>
      </c>
      <c r="F8636" t="s">
        <v>34</v>
      </c>
      <c r="G8636">
        <v>0.16719999999999999</v>
      </c>
      <c r="H8636" s="17">
        <v>43496</v>
      </c>
    </row>
    <row r="8637" spans="1:8" x14ac:dyDescent="0.2">
      <c r="A8637" t="s">
        <v>148</v>
      </c>
      <c r="B8637">
        <v>394865</v>
      </c>
      <c r="C8637">
        <v>16</v>
      </c>
      <c r="D8637" t="s">
        <v>35</v>
      </c>
      <c r="E8637" t="s">
        <v>8</v>
      </c>
      <c r="F8637" t="s">
        <v>36</v>
      </c>
      <c r="G8637">
        <v>0.12130000000000001</v>
      </c>
      <c r="H8637" s="17">
        <v>43496</v>
      </c>
    </row>
    <row r="8638" spans="1:8" x14ac:dyDescent="0.2">
      <c r="A8638" t="s">
        <v>148</v>
      </c>
      <c r="B8638">
        <v>395056</v>
      </c>
      <c r="C8638">
        <v>17</v>
      </c>
      <c r="D8638" t="s">
        <v>37</v>
      </c>
      <c r="E8638" t="s">
        <v>8</v>
      </c>
      <c r="F8638" t="s">
        <v>11</v>
      </c>
      <c r="G8638">
        <v>0.2056</v>
      </c>
      <c r="H8638" s="17">
        <v>43496</v>
      </c>
    </row>
    <row r="8639" spans="1:8" x14ac:dyDescent="0.2">
      <c r="A8639" t="s">
        <v>148</v>
      </c>
      <c r="B8639">
        <v>395121</v>
      </c>
      <c r="C8639">
        <v>18</v>
      </c>
      <c r="D8639" t="s">
        <v>38</v>
      </c>
      <c r="E8639" t="s">
        <v>8</v>
      </c>
      <c r="F8639" t="s">
        <v>39</v>
      </c>
      <c r="G8639">
        <v>0.16639999999999999</v>
      </c>
      <c r="H8639" s="17">
        <v>43496</v>
      </c>
    </row>
    <row r="8640" spans="1:8" x14ac:dyDescent="0.2">
      <c r="A8640" t="s">
        <v>148</v>
      </c>
      <c r="B8640">
        <v>395148</v>
      </c>
      <c r="C8640">
        <v>19</v>
      </c>
      <c r="D8640" t="s">
        <v>40</v>
      </c>
      <c r="E8640" t="s">
        <v>8</v>
      </c>
      <c r="F8640" t="s">
        <v>22</v>
      </c>
      <c r="G8640">
        <v>0.24929999999999999</v>
      </c>
      <c r="H8640" s="17">
        <v>43496</v>
      </c>
    </row>
    <row r="8641" spans="1:8" x14ac:dyDescent="0.2">
      <c r="A8641" t="s">
        <v>148</v>
      </c>
      <c r="B8641">
        <v>394358</v>
      </c>
      <c r="C8641">
        <v>20</v>
      </c>
      <c r="D8641" t="s">
        <v>41</v>
      </c>
      <c r="E8641" t="s">
        <v>8</v>
      </c>
      <c r="F8641" t="s">
        <v>42</v>
      </c>
      <c r="G8641">
        <v>0.1812</v>
      </c>
      <c r="H8641" s="17">
        <v>43496</v>
      </c>
    </row>
    <row r="8642" spans="1:8" x14ac:dyDescent="0.2">
      <c r="A8642" t="s">
        <v>148</v>
      </c>
      <c r="B8642">
        <v>394530</v>
      </c>
      <c r="C8642">
        <v>21</v>
      </c>
      <c r="D8642" t="s">
        <v>43</v>
      </c>
      <c r="E8642" t="s">
        <v>8</v>
      </c>
      <c r="F8642" t="s">
        <v>44</v>
      </c>
      <c r="G8642">
        <v>0.1865</v>
      </c>
      <c r="H8642" s="17">
        <v>43496</v>
      </c>
    </row>
    <row r="8643" spans="1:8" x14ac:dyDescent="0.2">
      <c r="A8643" t="s">
        <v>148</v>
      </c>
      <c r="B8643">
        <v>394982</v>
      </c>
      <c r="C8643">
        <v>22</v>
      </c>
      <c r="D8643" t="s">
        <v>45</v>
      </c>
      <c r="E8643" t="s">
        <v>8</v>
      </c>
      <c r="F8643" t="s">
        <v>17</v>
      </c>
      <c r="G8643">
        <v>0.1565</v>
      </c>
      <c r="H8643" s="17">
        <v>43496</v>
      </c>
    </row>
    <row r="8644" spans="1:8" x14ac:dyDescent="0.2">
      <c r="A8644" t="s">
        <v>148</v>
      </c>
      <c r="B8644">
        <v>394998</v>
      </c>
      <c r="C8644">
        <v>23</v>
      </c>
      <c r="D8644" t="s">
        <v>46</v>
      </c>
      <c r="E8644" t="s">
        <v>8</v>
      </c>
      <c r="F8644" t="s">
        <v>47</v>
      </c>
      <c r="G8644">
        <v>0.1789</v>
      </c>
      <c r="H8644" s="17">
        <v>43496</v>
      </c>
    </row>
    <row r="8645" spans="1:8" x14ac:dyDescent="0.2">
      <c r="A8645" t="s">
        <v>148</v>
      </c>
      <c r="B8645">
        <v>394458</v>
      </c>
      <c r="C8645">
        <v>24</v>
      </c>
      <c r="D8645" t="s">
        <v>48</v>
      </c>
      <c r="E8645" t="s">
        <v>8</v>
      </c>
      <c r="F8645" t="s">
        <v>49</v>
      </c>
      <c r="G8645">
        <v>0.18970000000000001</v>
      </c>
      <c r="H8645" s="17">
        <v>43496</v>
      </c>
    </row>
    <row r="8646" spans="1:8" x14ac:dyDescent="0.2">
      <c r="A8646" t="s">
        <v>148</v>
      </c>
      <c r="B8646">
        <v>395045</v>
      </c>
      <c r="C8646">
        <v>25</v>
      </c>
      <c r="D8646" t="s">
        <v>50</v>
      </c>
      <c r="E8646" t="s">
        <v>8</v>
      </c>
      <c r="F8646" t="s">
        <v>11</v>
      </c>
      <c r="G8646">
        <v>0.18</v>
      </c>
      <c r="H8646" s="17">
        <v>43496</v>
      </c>
    </row>
    <row r="8647" spans="1:8" x14ac:dyDescent="0.2">
      <c r="A8647" t="s">
        <v>148</v>
      </c>
      <c r="B8647">
        <v>395055</v>
      </c>
      <c r="C8647">
        <v>26</v>
      </c>
      <c r="D8647" t="s">
        <v>51</v>
      </c>
      <c r="E8647" t="s">
        <v>8</v>
      </c>
      <c r="F8647" t="s">
        <v>15</v>
      </c>
      <c r="G8647">
        <v>0.19739999999999999</v>
      </c>
      <c r="H8647" s="17">
        <v>43496</v>
      </c>
    </row>
    <row r="8648" spans="1:8" x14ac:dyDescent="0.2">
      <c r="A8648" t="s">
        <v>148</v>
      </c>
      <c r="B8648">
        <v>394943</v>
      </c>
      <c r="C8648">
        <v>27</v>
      </c>
      <c r="D8648" t="s">
        <v>52</v>
      </c>
      <c r="E8648" t="s">
        <v>8</v>
      </c>
      <c r="F8648" t="s">
        <v>22</v>
      </c>
      <c r="G8648">
        <v>0.22439999999999999</v>
      </c>
      <c r="H8648" s="17">
        <v>43496</v>
      </c>
    </row>
    <row r="8649" spans="1:8" x14ac:dyDescent="0.2">
      <c r="A8649" t="s">
        <v>148</v>
      </c>
      <c r="B8649">
        <v>394466</v>
      </c>
      <c r="C8649">
        <v>28</v>
      </c>
      <c r="D8649" t="s">
        <v>53</v>
      </c>
      <c r="E8649" t="s">
        <v>8</v>
      </c>
      <c r="F8649" t="s">
        <v>54</v>
      </c>
      <c r="G8649">
        <v>0.1867</v>
      </c>
      <c r="H8649" s="17">
        <v>43496</v>
      </c>
    </row>
    <row r="8650" spans="1:8" x14ac:dyDescent="0.2">
      <c r="A8650" t="s">
        <v>148</v>
      </c>
      <c r="B8650">
        <v>394475</v>
      </c>
      <c r="C8650">
        <v>29</v>
      </c>
      <c r="D8650" t="s">
        <v>55</v>
      </c>
      <c r="E8650" t="s">
        <v>8</v>
      </c>
      <c r="F8650" t="s">
        <v>54</v>
      </c>
      <c r="G8650">
        <v>0.14380000000000001</v>
      </c>
      <c r="H8650" s="17">
        <v>43496</v>
      </c>
    </row>
    <row r="8651" spans="1:8" x14ac:dyDescent="0.2">
      <c r="A8651" t="s">
        <v>148</v>
      </c>
      <c r="B8651">
        <v>394735</v>
      </c>
      <c r="C8651">
        <v>30</v>
      </c>
      <c r="D8651" t="s">
        <v>56</v>
      </c>
      <c r="E8651" t="s">
        <v>8</v>
      </c>
      <c r="F8651" t="s">
        <v>39</v>
      </c>
      <c r="G8651">
        <v>0.15110000000000001</v>
      </c>
      <c r="H8651" s="17">
        <v>43496</v>
      </c>
    </row>
    <row r="8652" spans="1:8" x14ac:dyDescent="0.2">
      <c r="A8652" t="s">
        <v>148</v>
      </c>
      <c r="B8652">
        <v>394775</v>
      </c>
      <c r="C8652">
        <v>31</v>
      </c>
      <c r="D8652" t="s">
        <v>57</v>
      </c>
      <c r="E8652" t="s">
        <v>8</v>
      </c>
      <c r="F8652" t="s">
        <v>58</v>
      </c>
      <c r="G8652">
        <v>0.25979999999999998</v>
      </c>
      <c r="H8652" s="17">
        <v>43496</v>
      </c>
    </row>
    <row r="8653" spans="1:8" x14ac:dyDescent="0.2">
      <c r="A8653" t="s">
        <v>148</v>
      </c>
      <c r="B8653">
        <v>394492</v>
      </c>
      <c r="C8653">
        <v>32</v>
      </c>
      <c r="D8653" t="s">
        <v>59</v>
      </c>
      <c r="E8653" t="s">
        <v>8</v>
      </c>
      <c r="F8653" t="s">
        <v>54</v>
      </c>
      <c r="G8653">
        <v>0.18429999999999999</v>
      </c>
      <c r="H8653" s="17">
        <v>43496</v>
      </c>
    </row>
    <row r="8654" spans="1:8" x14ac:dyDescent="0.2">
      <c r="A8654" t="s">
        <v>148</v>
      </c>
      <c r="B8654">
        <v>394705</v>
      </c>
      <c r="C8654">
        <v>33</v>
      </c>
      <c r="D8654" t="s">
        <v>60</v>
      </c>
      <c r="E8654" t="s">
        <v>8</v>
      </c>
      <c r="F8654" t="s">
        <v>61</v>
      </c>
      <c r="G8654">
        <v>0.20499999999999999</v>
      </c>
      <c r="H8654" s="17">
        <v>43496</v>
      </c>
    </row>
    <row r="8655" spans="1:8" x14ac:dyDescent="0.2">
      <c r="A8655" t="s">
        <v>148</v>
      </c>
      <c r="B8655">
        <v>395059</v>
      </c>
      <c r="C8655">
        <v>34</v>
      </c>
      <c r="D8655" t="s">
        <v>62</v>
      </c>
      <c r="E8655" t="s">
        <v>8</v>
      </c>
      <c r="F8655" t="s">
        <v>11</v>
      </c>
      <c r="G8655">
        <v>0.13930000000000001</v>
      </c>
      <c r="H8655" s="17">
        <v>43496</v>
      </c>
    </row>
    <row r="8656" spans="1:8" x14ac:dyDescent="0.2">
      <c r="A8656" t="s">
        <v>148</v>
      </c>
      <c r="B8656">
        <v>394355</v>
      </c>
      <c r="C8656">
        <v>35</v>
      </c>
      <c r="D8656" t="s">
        <v>63</v>
      </c>
      <c r="E8656" t="s">
        <v>8</v>
      </c>
      <c r="F8656" t="s">
        <v>15</v>
      </c>
      <c r="G8656">
        <v>0.18310000000000001</v>
      </c>
      <c r="H8656" s="17">
        <v>43496</v>
      </c>
    </row>
    <row r="8657" spans="1:8" x14ac:dyDescent="0.2">
      <c r="A8657" t="s">
        <v>148</v>
      </c>
      <c r="B8657">
        <v>395194</v>
      </c>
      <c r="C8657">
        <v>36</v>
      </c>
      <c r="D8657" t="s">
        <v>64</v>
      </c>
      <c r="E8657" t="s">
        <v>8</v>
      </c>
      <c r="F8657" t="s">
        <v>65</v>
      </c>
      <c r="G8657">
        <v>0.16009999999999999</v>
      </c>
      <c r="H8657" s="17">
        <v>43496</v>
      </c>
    </row>
    <row r="8658" spans="1:8" x14ac:dyDescent="0.2">
      <c r="A8658" t="s">
        <v>148</v>
      </c>
      <c r="B8658">
        <v>394902</v>
      </c>
      <c r="C8658">
        <v>37</v>
      </c>
      <c r="D8658" t="s">
        <v>66</v>
      </c>
      <c r="E8658" t="s">
        <v>8</v>
      </c>
      <c r="F8658" t="s">
        <v>67</v>
      </c>
      <c r="G8658">
        <v>0.1585</v>
      </c>
      <c r="H8658" s="17">
        <v>43496</v>
      </c>
    </row>
    <row r="8659" spans="1:8" x14ac:dyDescent="0.2">
      <c r="A8659" t="s">
        <v>148</v>
      </c>
      <c r="B8659">
        <v>395005</v>
      </c>
      <c r="C8659">
        <v>38</v>
      </c>
      <c r="D8659" t="s">
        <v>68</v>
      </c>
      <c r="E8659" t="s">
        <v>8</v>
      </c>
      <c r="F8659" t="s">
        <v>69</v>
      </c>
      <c r="G8659">
        <v>0.1535</v>
      </c>
      <c r="H8659" s="17">
        <v>43496</v>
      </c>
    </row>
    <row r="8660" spans="1:8" x14ac:dyDescent="0.2">
      <c r="A8660" t="s">
        <v>148</v>
      </c>
      <c r="B8660">
        <v>394862</v>
      </c>
      <c r="C8660">
        <v>39</v>
      </c>
      <c r="D8660" t="s">
        <v>70</v>
      </c>
      <c r="E8660" t="s">
        <v>8</v>
      </c>
      <c r="F8660" t="s">
        <v>71</v>
      </c>
      <c r="G8660">
        <v>0.1258</v>
      </c>
      <c r="H8660" s="17">
        <v>43496</v>
      </c>
    </row>
    <row r="8661" spans="1:8" x14ac:dyDescent="0.2">
      <c r="A8661" t="s">
        <v>148</v>
      </c>
      <c r="B8661">
        <v>394714</v>
      </c>
      <c r="C8661">
        <v>40</v>
      </c>
      <c r="D8661" t="s">
        <v>72</v>
      </c>
      <c r="E8661" t="s">
        <v>8</v>
      </c>
      <c r="F8661" t="s">
        <v>22</v>
      </c>
      <c r="G8661">
        <v>0.19919999999999999</v>
      </c>
      <c r="H8661" s="17">
        <v>43496</v>
      </c>
    </row>
    <row r="8662" spans="1:8" x14ac:dyDescent="0.2">
      <c r="A8662" t="s">
        <v>148</v>
      </c>
      <c r="B8662">
        <v>394849</v>
      </c>
      <c r="C8662">
        <v>41</v>
      </c>
      <c r="D8662" t="s">
        <v>73</v>
      </c>
      <c r="E8662" t="s">
        <v>8</v>
      </c>
      <c r="F8662" t="s">
        <v>67</v>
      </c>
      <c r="G8662">
        <v>0.13589999999999999</v>
      </c>
      <c r="H8662" s="17">
        <v>43496</v>
      </c>
    </row>
    <row r="8663" spans="1:8" x14ac:dyDescent="0.2">
      <c r="A8663" t="s">
        <v>148</v>
      </c>
      <c r="B8663">
        <v>394935</v>
      </c>
      <c r="C8663">
        <v>42</v>
      </c>
      <c r="D8663" t="s">
        <v>74</v>
      </c>
      <c r="E8663" t="s">
        <v>8</v>
      </c>
      <c r="F8663" t="s">
        <v>75</v>
      </c>
      <c r="G8663">
        <v>0.17119999999999999</v>
      </c>
      <c r="H8663" s="17">
        <v>43496</v>
      </c>
    </row>
    <row r="8664" spans="1:8" x14ac:dyDescent="0.2">
      <c r="A8664" t="s">
        <v>148</v>
      </c>
      <c r="B8664">
        <v>394807</v>
      </c>
      <c r="C8664">
        <v>43</v>
      </c>
      <c r="D8664" t="s">
        <v>76</v>
      </c>
      <c r="E8664" t="s">
        <v>8</v>
      </c>
      <c r="F8664" t="s">
        <v>77</v>
      </c>
      <c r="G8664">
        <v>0.17949999999999999</v>
      </c>
      <c r="H8664" s="17">
        <v>43496</v>
      </c>
    </row>
    <row r="8665" spans="1:8" x14ac:dyDescent="0.2">
      <c r="A8665" t="s">
        <v>148</v>
      </c>
      <c r="B8665">
        <v>394669</v>
      </c>
      <c r="C8665">
        <v>44</v>
      </c>
      <c r="D8665" t="s">
        <v>78</v>
      </c>
      <c r="E8665" t="s">
        <v>8</v>
      </c>
      <c r="F8665" t="s">
        <v>79</v>
      </c>
      <c r="G8665">
        <v>0.1678</v>
      </c>
      <c r="H8665" s="17">
        <v>43496</v>
      </c>
    </row>
    <row r="8666" spans="1:8" x14ac:dyDescent="0.2">
      <c r="A8666" t="s">
        <v>148</v>
      </c>
      <c r="B8666">
        <v>395022</v>
      </c>
      <c r="C8666">
        <v>45</v>
      </c>
      <c r="D8666" t="s">
        <v>80</v>
      </c>
      <c r="E8666" t="s">
        <v>8</v>
      </c>
      <c r="F8666" t="s">
        <v>65</v>
      </c>
      <c r="G8666">
        <v>0.1507</v>
      </c>
      <c r="H8666" s="17">
        <v>43496</v>
      </c>
    </row>
    <row r="8667" spans="1:8" x14ac:dyDescent="0.2">
      <c r="A8667" t="s">
        <v>148</v>
      </c>
      <c r="B8667">
        <v>394910</v>
      </c>
      <c r="C8667">
        <v>46</v>
      </c>
      <c r="D8667" t="s">
        <v>81</v>
      </c>
      <c r="E8667" t="s">
        <v>8</v>
      </c>
      <c r="F8667" t="s">
        <v>82</v>
      </c>
      <c r="G8667">
        <v>0.19359999999999999</v>
      </c>
      <c r="H8667" s="17">
        <v>43496</v>
      </c>
    </row>
    <row r="8668" spans="1:8" x14ac:dyDescent="0.2">
      <c r="A8668" t="s">
        <v>148</v>
      </c>
      <c r="B8668">
        <v>394425</v>
      </c>
      <c r="C8668">
        <v>47</v>
      </c>
      <c r="D8668" t="s">
        <v>83</v>
      </c>
      <c r="E8668" t="s">
        <v>8</v>
      </c>
      <c r="F8668" t="s">
        <v>9</v>
      </c>
      <c r="G8668">
        <v>0.16209999999999999</v>
      </c>
      <c r="H8668" s="17">
        <v>43496</v>
      </c>
    </row>
    <row r="8669" spans="1:8" x14ac:dyDescent="0.2">
      <c r="A8669" t="s">
        <v>148</v>
      </c>
      <c r="B8669">
        <v>395012</v>
      </c>
      <c r="C8669">
        <v>48</v>
      </c>
      <c r="D8669" t="s">
        <v>84</v>
      </c>
      <c r="E8669" t="s">
        <v>8</v>
      </c>
      <c r="F8669" t="s">
        <v>49</v>
      </c>
      <c r="G8669">
        <v>0.17879999999999999</v>
      </c>
      <c r="H8669" s="17">
        <v>43496</v>
      </c>
    </row>
    <row r="8670" spans="1:8" x14ac:dyDescent="0.2">
      <c r="A8670" t="s">
        <v>148</v>
      </c>
      <c r="B8670">
        <v>394388</v>
      </c>
      <c r="C8670">
        <v>49</v>
      </c>
      <c r="D8670" t="s">
        <v>85</v>
      </c>
      <c r="E8670" t="s">
        <v>8</v>
      </c>
      <c r="F8670" t="s">
        <v>86</v>
      </c>
      <c r="G8670">
        <v>0.13519999999999999</v>
      </c>
      <c r="H8670" s="17">
        <v>43496</v>
      </c>
    </row>
    <row r="8671" spans="1:8" x14ac:dyDescent="0.2">
      <c r="A8671" t="s">
        <v>148</v>
      </c>
      <c r="B8671">
        <v>395053</v>
      </c>
      <c r="C8671">
        <v>50</v>
      </c>
      <c r="D8671" t="s">
        <v>87</v>
      </c>
      <c r="E8671" t="s">
        <v>8</v>
      </c>
      <c r="F8671" t="s">
        <v>88</v>
      </c>
      <c r="G8671">
        <v>0.1764</v>
      </c>
      <c r="H8671" s="17">
        <v>43496</v>
      </c>
    </row>
    <row r="8672" spans="1:8" x14ac:dyDescent="0.2">
      <c r="A8672" t="s">
        <v>148</v>
      </c>
      <c r="B8672">
        <v>395031</v>
      </c>
      <c r="C8672">
        <v>51</v>
      </c>
      <c r="D8672" t="s">
        <v>89</v>
      </c>
      <c r="E8672" t="s">
        <v>8</v>
      </c>
      <c r="F8672" t="s">
        <v>9</v>
      </c>
      <c r="G8672">
        <v>0.12870000000000001</v>
      </c>
      <c r="H8672" s="17">
        <v>43496</v>
      </c>
    </row>
    <row r="8673" spans="1:8" x14ac:dyDescent="0.2">
      <c r="A8673" t="s">
        <v>148</v>
      </c>
      <c r="B8673">
        <v>394640</v>
      </c>
      <c r="C8673">
        <v>52</v>
      </c>
      <c r="D8673" t="s">
        <v>90</v>
      </c>
      <c r="E8673" t="s">
        <v>8</v>
      </c>
      <c r="F8673" t="s">
        <v>29</v>
      </c>
      <c r="G8673">
        <v>0.1555</v>
      </c>
      <c r="H8673" s="17">
        <v>43496</v>
      </c>
    </row>
    <row r="8674" spans="1:8" x14ac:dyDescent="0.2">
      <c r="A8674" t="s">
        <v>148</v>
      </c>
      <c r="B8674">
        <v>395167</v>
      </c>
      <c r="C8674">
        <v>53</v>
      </c>
      <c r="D8674" t="s">
        <v>91</v>
      </c>
      <c r="E8674" t="s">
        <v>8</v>
      </c>
      <c r="F8674" t="s">
        <v>32</v>
      </c>
      <c r="G8674">
        <v>0.20780000000000001</v>
      </c>
      <c r="H8674" s="17">
        <v>43496</v>
      </c>
    </row>
    <row r="8675" spans="1:8" x14ac:dyDescent="0.2">
      <c r="A8675" t="s">
        <v>148</v>
      </c>
      <c r="B8675">
        <v>753924</v>
      </c>
      <c r="C8675">
        <v>54</v>
      </c>
      <c r="D8675" t="s">
        <v>92</v>
      </c>
      <c r="E8675" t="s">
        <v>8</v>
      </c>
      <c r="F8675" t="s">
        <v>93</v>
      </c>
      <c r="G8675">
        <v>0.15340000000000001</v>
      </c>
      <c r="H8675" s="17">
        <v>43496</v>
      </c>
    </row>
    <row r="8676" spans="1:8" x14ac:dyDescent="0.2">
      <c r="A8676" t="s">
        <v>148</v>
      </c>
      <c r="B8676">
        <v>395169</v>
      </c>
      <c r="C8676">
        <v>55</v>
      </c>
      <c r="D8676" t="s">
        <v>94</v>
      </c>
      <c r="E8676" t="s">
        <v>8</v>
      </c>
      <c r="F8676" t="s">
        <v>75</v>
      </c>
      <c r="G8676">
        <v>0.17380000000000001</v>
      </c>
      <c r="H8676" s="17">
        <v>43496</v>
      </c>
    </row>
    <row r="8677" spans="1:8" x14ac:dyDescent="0.2">
      <c r="A8677" t="s">
        <v>148</v>
      </c>
      <c r="B8677">
        <v>394619</v>
      </c>
      <c r="C8677">
        <v>56</v>
      </c>
      <c r="D8677" t="s">
        <v>95</v>
      </c>
      <c r="E8677" t="s">
        <v>8</v>
      </c>
      <c r="F8677" t="s">
        <v>11</v>
      </c>
      <c r="G8677">
        <v>0.1671</v>
      </c>
      <c r="H8677" s="17">
        <v>43496</v>
      </c>
    </row>
    <row r="8678" spans="1:8" x14ac:dyDescent="0.2">
      <c r="A8678" t="s">
        <v>148</v>
      </c>
      <c r="B8678">
        <v>395238</v>
      </c>
      <c r="C8678">
        <v>57</v>
      </c>
      <c r="D8678" t="s">
        <v>96</v>
      </c>
      <c r="E8678" t="s">
        <v>8</v>
      </c>
      <c r="F8678" t="s">
        <v>26</v>
      </c>
      <c r="G8678">
        <v>0.1575</v>
      </c>
      <c r="H8678" s="17">
        <v>43496</v>
      </c>
    </row>
    <row r="8679" spans="1:8" x14ac:dyDescent="0.2">
      <c r="A8679" t="s">
        <v>148</v>
      </c>
      <c r="B8679">
        <v>394415</v>
      </c>
      <c r="C8679">
        <v>58</v>
      </c>
      <c r="D8679" t="s">
        <v>97</v>
      </c>
      <c r="E8679" t="s">
        <v>8</v>
      </c>
      <c r="F8679" t="s">
        <v>79</v>
      </c>
      <c r="G8679">
        <v>0.1507</v>
      </c>
      <c r="H8679" s="17">
        <v>43496</v>
      </c>
    </row>
    <row r="8680" spans="1:8" x14ac:dyDescent="0.2">
      <c r="A8680" t="s">
        <v>148</v>
      </c>
      <c r="B8680">
        <v>394312</v>
      </c>
      <c r="C8680">
        <v>59</v>
      </c>
      <c r="D8680" t="s">
        <v>98</v>
      </c>
      <c r="E8680" t="s">
        <v>8</v>
      </c>
      <c r="F8680" t="s">
        <v>99</v>
      </c>
      <c r="G8680">
        <v>0.18790000000000001</v>
      </c>
      <c r="H8680" s="17">
        <v>43496</v>
      </c>
    </row>
    <row r="8681" spans="1:8" x14ac:dyDescent="0.2">
      <c r="A8681" t="s">
        <v>148</v>
      </c>
      <c r="B8681">
        <v>394308</v>
      </c>
      <c r="C8681">
        <v>60</v>
      </c>
      <c r="D8681" t="s">
        <v>100</v>
      </c>
      <c r="E8681" t="s">
        <v>8</v>
      </c>
      <c r="F8681" t="s">
        <v>9</v>
      </c>
      <c r="G8681">
        <v>0.1467</v>
      </c>
      <c r="H8681" s="17">
        <v>43496</v>
      </c>
    </row>
    <row r="8682" spans="1:8" x14ac:dyDescent="0.2">
      <c r="A8682" t="s">
        <v>148</v>
      </c>
      <c r="B8682">
        <v>394938</v>
      </c>
      <c r="C8682">
        <v>61</v>
      </c>
      <c r="D8682" t="s">
        <v>101</v>
      </c>
      <c r="E8682" t="s">
        <v>8</v>
      </c>
      <c r="F8682" t="s">
        <v>102</v>
      </c>
      <c r="G8682">
        <v>0.18149999999999999</v>
      </c>
      <c r="H8682" s="17">
        <v>43496</v>
      </c>
    </row>
    <row r="8683" spans="1:8" x14ac:dyDescent="0.2">
      <c r="A8683" t="s">
        <v>148</v>
      </c>
      <c r="B8683">
        <v>394908</v>
      </c>
      <c r="C8683">
        <v>62</v>
      </c>
      <c r="D8683" t="s">
        <v>103</v>
      </c>
      <c r="E8683" t="s">
        <v>8</v>
      </c>
      <c r="F8683" t="s">
        <v>79</v>
      </c>
      <c r="G8683">
        <v>0.15870000000000001</v>
      </c>
      <c r="H8683" s="17">
        <v>43496</v>
      </c>
    </row>
    <row r="8684" spans="1:8" x14ac:dyDescent="0.2">
      <c r="A8684" t="s">
        <v>148</v>
      </c>
      <c r="B8684">
        <v>394357</v>
      </c>
      <c r="C8684">
        <v>63</v>
      </c>
      <c r="D8684" t="s">
        <v>104</v>
      </c>
      <c r="E8684" t="s">
        <v>8</v>
      </c>
      <c r="F8684" t="s">
        <v>11</v>
      </c>
      <c r="G8684">
        <v>0.1484</v>
      </c>
      <c r="H8684" s="17">
        <v>43496</v>
      </c>
    </row>
    <row r="8685" spans="1:8" x14ac:dyDescent="0.2">
      <c r="A8685" t="s">
        <v>148</v>
      </c>
      <c r="B8685">
        <v>394753</v>
      </c>
      <c r="C8685">
        <v>64</v>
      </c>
      <c r="D8685" t="s">
        <v>105</v>
      </c>
      <c r="E8685" t="s">
        <v>8</v>
      </c>
      <c r="F8685" t="s">
        <v>67</v>
      </c>
      <c r="G8685">
        <v>0.16159999999999999</v>
      </c>
      <c r="H8685" s="17">
        <v>43496</v>
      </c>
    </row>
    <row r="8686" spans="1:8" x14ac:dyDescent="0.2">
      <c r="A8686" t="s">
        <v>148</v>
      </c>
      <c r="B8686">
        <v>394653</v>
      </c>
      <c r="C8686">
        <v>65</v>
      </c>
      <c r="D8686" t="s">
        <v>106</v>
      </c>
      <c r="E8686" t="s">
        <v>8</v>
      </c>
      <c r="F8686" t="s">
        <v>107</v>
      </c>
      <c r="G8686">
        <v>0.16239999999999999</v>
      </c>
      <c r="H8686" s="17">
        <v>43496</v>
      </c>
    </row>
    <row r="8687" spans="1:8" x14ac:dyDescent="0.2">
      <c r="A8687" t="s">
        <v>148</v>
      </c>
      <c r="B8687">
        <v>394952</v>
      </c>
      <c r="C8687">
        <v>66</v>
      </c>
      <c r="D8687" t="s">
        <v>108</v>
      </c>
      <c r="E8687" t="s">
        <v>8</v>
      </c>
      <c r="F8687" t="s">
        <v>11</v>
      </c>
      <c r="G8687">
        <v>0.18459999999999999</v>
      </c>
      <c r="H8687" s="17">
        <v>43496</v>
      </c>
    </row>
    <row r="8688" spans="1:8" x14ac:dyDescent="0.2">
      <c r="A8688" t="s">
        <v>148</v>
      </c>
      <c r="B8688">
        <v>394318</v>
      </c>
      <c r="C8688">
        <v>67</v>
      </c>
      <c r="D8688" t="s">
        <v>109</v>
      </c>
      <c r="E8688" t="s">
        <v>8</v>
      </c>
      <c r="F8688" t="s">
        <v>17</v>
      </c>
      <c r="G8688">
        <v>0.1636</v>
      </c>
      <c r="H8688" s="17">
        <v>43496</v>
      </c>
    </row>
    <row r="8689" spans="1:8" x14ac:dyDescent="0.2">
      <c r="A8689" t="s">
        <v>148</v>
      </c>
      <c r="B8689">
        <v>394561</v>
      </c>
      <c r="C8689">
        <v>68</v>
      </c>
      <c r="D8689" t="s">
        <v>110</v>
      </c>
      <c r="E8689" t="s">
        <v>8</v>
      </c>
      <c r="F8689" t="s">
        <v>15</v>
      </c>
      <c r="G8689">
        <v>0.1162</v>
      </c>
      <c r="H8689" s="17">
        <v>43496</v>
      </c>
    </row>
    <row r="8690" spans="1:8" x14ac:dyDescent="0.2">
      <c r="A8690" t="s">
        <v>148</v>
      </c>
      <c r="B8690">
        <v>394367</v>
      </c>
      <c r="C8690">
        <v>69</v>
      </c>
      <c r="D8690" t="s">
        <v>111</v>
      </c>
      <c r="E8690" t="s">
        <v>8</v>
      </c>
      <c r="F8690" t="s">
        <v>82</v>
      </c>
      <c r="G8690">
        <v>0.189</v>
      </c>
      <c r="H8690" s="17">
        <v>43496</v>
      </c>
    </row>
    <row r="8691" spans="1:8" x14ac:dyDescent="0.2">
      <c r="A8691" t="s">
        <v>148</v>
      </c>
      <c r="B8691">
        <v>394521</v>
      </c>
      <c r="C8691">
        <v>70</v>
      </c>
      <c r="D8691" t="s">
        <v>112</v>
      </c>
      <c r="E8691" t="s">
        <v>8</v>
      </c>
      <c r="F8691" t="s">
        <v>54</v>
      </c>
      <c r="G8691">
        <v>0.16669999999999999</v>
      </c>
      <c r="H8691" s="17">
        <v>43496</v>
      </c>
    </row>
    <row r="8692" spans="1:8" x14ac:dyDescent="0.2">
      <c r="A8692" t="s">
        <v>148</v>
      </c>
      <c r="B8692">
        <v>394843</v>
      </c>
      <c r="C8692">
        <v>71</v>
      </c>
      <c r="D8692" t="s">
        <v>113</v>
      </c>
      <c r="E8692" t="s">
        <v>8</v>
      </c>
      <c r="F8692" t="s">
        <v>15</v>
      </c>
      <c r="G8692">
        <v>9.8100000000000007E-2</v>
      </c>
      <c r="H8692" s="17">
        <v>43496</v>
      </c>
    </row>
    <row r="8693" spans="1:8" x14ac:dyDescent="0.2">
      <c r="A8693" t="s">
        <v>148</v>
      </c>
      <c r="B8693">
        <v>394486</v>
      </c>
      <c r="C8693">
        <v>72</v>
      </c>
      <c r="D8693" t="s">
        <v>114</v>
      </c>
      <c r="E8693" t="s">
        <v>8</v>
      </c>
      <c r="F8693" t="s">
        <v>107</v>
      </c>
      <c r="G8693">
        <v>0.13350000000000001</v>
      </c>
      <c r="H8693" s="17">
        <v>43496</v>
      </c>
    </row>
    <row r="8694" spans="1:8" x14ac:dyDescent="0.2">
      <c r="A8694" t="s">
        <v>148</v>
      </c>
      <c r="B8694">
        <v>394648</v>
      </c>
      <c r="C8694">
        <v>73</v>
      </c>
      <c r="D8694" t="s">
        <v>115</v>
      </c>
      <c r="E8694" t="s">
        <v>8</v>
      </c>
      <c r="F8694" t="s">
        <v>49</v>
      </c>
      <c r="G8694">
        <v>0.15279999999999999</v>
      </c>
      <c r="H8694" s="17">
        <v>43496</v>
      </c>
    </row>
    <row r="8695" spans="1:8" x14ac:dyDescent="0.2">
      <c r="A8695" t="s">
        <v>148</v>
      </c>
      <c r="B8695">
        <v>394304</v>
      </c>
      <c r="C8695">
        <v>74</v>
      </c>
      <c r="D8695" t="s">
        <v>116</v>
      </c>
      <c r="E8695" t="s">
        <v>8</v>
      </c>
      <c r="F8695" t="s">
        <v>54</v>
      </c>
      <c r="G8695">
        <v>0.15820000000000001</v>
      </c>
      <c r="H8695" s="17">
        <v>43496</v>
      </c>
    </row>
    <row r="8696" spans="1:8" x14ac:dyDescent="0.2">
      <c r="A8696" t="s">
        <v>148</v>
      </c>
      <c r="B8696">
        <v>753906</v>
      </c>
      <c r="C8696">
        <v>75</v>
      </c>
      <c r="D8696" t="s">
        <v>117</v>
      </c>
      <c r="E8696" t="s">
        <v>8</v>
      </c>
      <c r="F8696" t="s">
        <v>22</v>
      </c>
      <c r="G8696">
        <v>0.25640000000000002</v>
      </c>
      <c r="H8696" s="17">
        <v>43496</v>
      </c>
    </row>
    <row r="8697" spans="1:8" x14ac:dyDescent="0.2">
      <c r="A8697" t="s">
        <v>148</v>
      </c>
      <c r="B8697">
        <v>394798</v>
      </c>
      <c r="C8697">
        <v>76</v>
      </c>
      <c r="D8697" t="s">
        <v>118</v>
      </c>
      <c r="E8697" t="s">
        <v>8</v>
      </c>
      <c r="F8697" t="s">
        <v>119</v>
      </c>
      <c r="G8697">
        <v>0.14630000000000001</v>
      </c>
      <c r="H8697" s="17">
        <v>43496</v>
      </c>
    </row>
    <row r="8698" spans="1:8" x14ac:dyDescent="0.2">
      <c r="A8698" t="s">
        <v>148</v>
      </c>
      <c r="B8698">
        <v>395134</v>
      </c>
      <c r="C8698">
        <v>77</v>
      </c>
      <c r="D8698" t="s">
        <v>120</v>
      </c>
      <c r="E8698" t="s">
        <v>8</v>
      </c>
      <c r="F8698" t="s">
        <v>11</v>
      </c>
      <c r="G8698">
        <v>0.21110000000000001</v>
      </c>
      <c r="H8698" s="17">
        <v>43496</v>
      </c>
    </row>
    <row r="8699" spans="1:8" x14ac:dyDescent="0.2">
      <c r="A8699" t="s">
        <v>148</v>
      </c>
      <c r="B8699">
        <v>394457</v>
      </c>
      <c r="C8699">
        <v>78</v>
      </c>
      <c r="D8699" t="s">
        <v>121</v>
      </c>
      <c r="E8699" t="s">
        <v>8</v>
      </c>
      <c r="F8699" t="s">
        <v>107</v>
      </c>
      <c r="G8699">
        <v>0.2069</v>
      </c>
      <c r="H8699" s="17">
        <v>43496</v>
      </c>
    </row>
    <row r="8700" spans="1:8" x14ac:dyDescent="0.2">
      <c r="A8700" t="s">
        <v>148</v>
      </c>
      <c r="B8700">
        <v>395143</v>
      </c>
      <c r="C8700">
        <v>79</v>
      </c>
      <c r="D8700" t="s">
        <v>122</v>
      </c>
      <c r="E8700" t="s">
        <v>8</v>
      </c>
      <c r="F8700" t="s">
        <v>9</v>
      </c>
      <c r="G8700">
        <v>0.1323</v>
      </c>
      <c r="H8700" s="17">
        <v>43496</v>
      </c>
    </row>
    <row r="8701" spans="1:8" x14ac:dyDescent="0.2">
      <c r="A8701" t="s">
        <v>148</v>
      </c>
      <c r="B8701">
        <v>394484</v>
      </c>
      <c r="C8701">
        <v>80</v>
      </c>
      <c r="D8701" t="s">
        <v>123</v>
      </c>
      <c r="E8701" t="s">
        <v>8</v>
      </c>
      <c r="F8701" t="s">
        <v>44</v>
      </c>
      <c r="G8701">
        <v>0.14080000000000001</v>
      </c>
      <c r="H8701" s="17">
        <v>43496</v>
      </c>
    </row>
    <row r="8702" spans="1:8" x14ac:dyDescent="0.2">
      <c r="A8702" t="s">
        <v>148</v>
      </c>
      <c r="B8702">
        <v>395235</v>
      </c>
      <c r="C8702">
        <v>81</v>
      </c>
      <c r="D8702" t="s">
        <v>124</v>
      </c>
      <c r="E8702" t="s">
        <v>8</v>
      </c>
      <c r="F8702" t="s">
        <v>49</v>
      </c>
      <c r="G8702">
        <v>0.1328</v>
      </c>
      <c r="H8702" s="17">
        <v>43496</v>
      </c>
    </row>
    <row r="8703" spans="1:8" x14ac:dyDescent="0.2">
      <c r="A8703" t="s">
        <v>148</v>
      </c>
      <c r="B8703">
        <v>395224</v>
      </c>
      <c r="C8703">
        <v>82</v>
      </c>
      <c r="D8703" t="s">
        <v>125</v>
      </c>
      <c r="E8703" t="s">
        <v>8</v>
      </c>
      <c r="F8703" t="s">
        <v>126</v>
      </c>
      <c r="G8703">
        <v>0.16850000000000001</v>
      </c>
      <c r="H8703" s="17">
        <v>43496</v>
      </c>
    </row>
    <row r="8704" spans="1:8" x14ac:dyDescent="0.2">
      <c r="A8704" t="s">
        <v>148</v>
      </c>
      <c r="B8704">
        <v>395115</v>
      </c>
      <c r="C8704">
        <v>83</v>
      </c>
      <c r="D8704" t="s">
        <v>127</v>
      </c>
      <c r="E8704" t="s">
        <v>8</v>
      </c>
      <c r="F8704" t="s">
        <v>26</v>
      </c>
      <c r="G8704">
        <v>0.19789999999999999</v>
      </c>
      <c r="H8704" s="17">
        <v>43496</v>
      </c>
    </row>
    <row r="8705" spans="1:8" x14ac:dyDescent="0.2">
      <c r="A8705" t="s">
        <v>148</v>
      </c>
      <c r="B8705">
        <v>394440</v>
      </c>
      <c r="C8705">
        <v>84</v>
      </c>
      <c r="D8705" t="s">
        <v>128</v>
      </c>
      <c r="E8705" t="s">
        <v>8</v>
      </c>
      <c r="F8705" t="s">
        <v>22</v>
      </c>
      <c r="G8705">
        <v>0.27179999999999999</v>
      </c>
      <c r="H8705" s="17">
        <v>43496</v>
      </c>
    </row>
    <row r="8706" spans="1:8" x14ac:dyDescent="0.2">
      <c r="A8706" t="s">
        <v>148</v>
      </c>
      <c r="B8706">
        <v>394399</v>
      </c>
      <c r="C8706">
        <v>85</v>
      </c>
      <c r="D8706" t="s">
        <v>129</v>
      </c>
      <c r="E8706" t="s">
        <v>8</v>
      </c>
      <c r="F8706" t="s">
        <v>130</v>
      </c>
      <c r="G8706">
        <v>0.19089999999999999</v>
      </c>
      <c r="H8706" s="17">
        <v>43496</v>
      </c>
    </row>
    <row r="8707" spans="1:8" x14ac:dyDescent="0.2">
      <c r="A8707" t="s">
        <v>148</v>
      </c>
      <c r="B8707">
        <v>395160</v>
      </c>
      <c r="C8707">
        <v>86</v>
      </c>
      <c r="D8707" t="s">
        <v>131</v>
      </c>
      <c r="E8707" t="s">
        <v>8</v>
      </c>
      <c r="F8707" t="s">
        <v>54</v>
      </c>
      <c r="G8707">
        <v>0.1542</v>
      </c>
      <c r="H8707" s="17">
        <v>43496</v>
      </c>
    </row>
    <row r="8708" spans="1:8" x14ac:dyDescent="0.2">
      <c r="A8708" t="s">
        <v>148</v>
      </c>
      <c r="B8708">
        <v>394816</v>
      </c>
      <c r="C8708">
        <v>87</v>
      </c>
      <c r="D8708" t="s">
        <v>132</v>
      </c>
      <c r="E8708" t="s">
        <v>8</v>
      </c>
      <c r="F8708" t="s">
        <v>71</v>
      </c>
      <c r="G8708">
        <v>9.3200000000000005E-2</v>
      </c>
      <c r="H8708" s="17">
        <v>43496</v>
      </c>
    </row>
    <row r="8709" spans="1:8" x14ac:dyDescent="0.2">
      <c r="A8709" t="s">
        <v>148</v>
      </c>
      <c r="B8709">
        <v>394766</v>
      </c>
      <c r="C8709">
        <v>88</v>
      </c>
      <c r="D8709" t="s">
        <v>133</v>
      </c>
      <c r="E8709" t="s">
        <v>8</v>
      </c>
      <c r="F8709" t="s">
        <v>22</v>
      </c>
      <c r="G8709">
        <v>0.20030000000000001</v>
      </c>
      <c r="H8709" s="17">
        <v>43496</v>
      </c>
    </row>
    <row r="8710" spans="1:8" x14ac:dyDescent="0.2">
      <c r="A8710" t="s">
        <v>148</v>
      </c>
      <c r="B8710">
        <v>394931</v>
      </c>
      <c r="C8710">
        <v>89</v>
      </c>
      <c r="D8710" t="s">
        <v>134</v>
      </c>
      <c r="E8710" t="s">
        <v>8</v>
      </c>
      <c r="F8710" t="s">
        <v>88</v>
      </c>
      <c r="G8710">
        <v>0.1762</v>
      </c>
      <c r="H8710" s="17">
        <v>43496</v>
      </c>
    </row>
    <row r="8711" spans="1:8" x14ac:dyDescent="0.2">
      <c r="A8711" t="s">
        <v>148</v>
      </c>
      <c r="B8711">
        <v>394528</v>
      </c>
      <c r="C8711">
        <v>90</v>
      </c>
      <c r="D8711" t="s">
        <v>135</v>
      </c>
      <c r="E8711" t="s">
        <v>8</v>
      </c>
      <c r="F8711" t="s">
        <v>22</v>
      </c>
      <c r="G8711">
        <v>0.2288</v>
      </c>
      <c r="H8711" s="17">
        <v>43496</v>
      </c>
    </row>
    <row r="8712" spans="1:8" x14ac:dyDescent="0.2">
      <c r="A8712" t="s">
        <v>148</v>
      </c>
      <c r="B8712">
        <v>394531</v>
      </c>
      <c r="C8712">
        <v>91</v>
      </c>
      <c r="D8712" t="s">
        <v>136</v>
      </c>
      <c r="E8712" t="s">
        <v>8</v>
      </c>
      <c r="F8712" t="s">
        <v>137</v>
      </c>
      <c r="G8712">
        <v>0.14779999999999999</v>
      </c>
      <c r="H8712" s="17">
        <v>43496</v>
      </c>
    </row>
    <row r="8713" spans="1:8" x14ac:dyDescent="0.2">
      <c r="A8713" t="s">
        <v>148</v>
      </c>
      <c r="B8713">
        <v>394711</v>
      </c>
      <c r="C8713">
        <v>92</v>
      </c>
      <c r="D8713" t="s">
        <v>138</v>
      </c>
      <c r="E8713" t="s">
        <v>8</v>
      </c>
      <c r="F8713" t="s">
        <v>139</v>
      </c>
      <c r="G8713">
        <v>0.16009999999999999</v>
      </c>
      <c r="H8713" s="17">
        <v>43496</v>
      </c>
    </row>
    <row r="8714" spans="1:8" x14ac:dyDescent="0.2">
      <c r="A8714" t="s">
        <v>148</v>
      </c>
      <c r="B8714">
        <v>394352</v>
      </c>
      <c r="C8714">
        <v>94</v>
      </c>
      <c r="D8714" t="s">
        <v>140</v>
      </c>
      <c r="E8714" t="s">
        <v>8</v>
      </c>
      <c r="F8714" t="s">
        <v>24</v>
      </c>
      <c r="G8714">
        <v>0.12909999999999999</v>
      </c>
      <c r="H8714" s="17">
        <v>43496</v>
      </c>
    </row>
    <row r="8715" spans="1:8" x14ac:dyDescent="0.2">
      <c r="A8715" t="s">
        <v>148</v>
      </c>
      <c r="B8715">
        <v>394666</v>
      </c>
      <c r="C8715">
        <v>96</v>
      </c>
      <c r="D8715" t="s">
        <v>141</v>
      </c>
      <c r="E8715" t="s">
        <v>8</v>
      </c>
      <c r="F8715" t="s">
        <v>17</v>
      </c>
      <c r="G8715">
        <v>0.1646</v>
      </c>
      <c r="H8715" s="17">
        <v>43496</v>
      </c>
    </row>
    <row r="8716" spans="1:8" x14ac:dyDescent="0.2">
      <c r="A8716" t="s">
        <v>148</v>
      </c>
      <c r="B8716">
        <v>395006</v>
      </c>
      <c r="C8716">
        <v>100</v>
      </c>
      <c r="D8716" t="s">
        <v>142</v>
      </c>
      <c r="E8716" t="s">
        <v>8</v>
      </c>
      <c r="F8716" t="s">
        <v>88</v>
      </c>
      <c r="G8716">
        <v>0.15840000000000001</v>
      </c>
      <c r="H8716" s="17">
        <v>43496</v>
      </c>
    </row>
    <row r="8717" spans="1:8" x14ac:dyDescent="0.2">
      <c r="A8717" t="s">
        <v>148</v>
      </c>
      <c r="B8717">
        <v>394602</v>
      </c>
      <c r="C8717">
        <v>159</v>
      </c>
      <c r="D8717" t="s">
        <v>143</v>
      </c>
      <c r="E8717" t="s">
        <v>8</v>
      </c>
      <c r="F8717" t="s">
        <v>44</v>
      </c>
      <c r="G8717">
        <v>0.123</v>
      </c>
      <c r="H8717" s="17">
        <v>43496</v>
      </c>
    </row>
    <row r="8718" spans="1:8" x14ac:dyDescent="0.2">
      <c r="A8718" t="s">
        <v>160</v>
      </c>
      <c r="B8718">
        <v>102001</v>
      </c>
      <c r="C8718">
        <v>0</v>
      </c>
      <c r="D8718" t="s">
        <v>5</v>
      </c>
      <c r="E8718" t="s">
        <v>6</v>
      </c>
      <c r="G8718">
        <v>6000</v>
      </c>
      <c r="H8718" s="17">
        <v>43496</v>
      </c>
    </row>
    <row r="8719" spans="1:8" x14ac:dyDescent="0.2">
      <c r="A8719" t="s">
        <v>160</v>
      </c>
      <c r="B8719">
        <v>394913</v>
      </c>
      <c r="C8719">
        <v>1</v>
      </c>
      <c r="D8719" t="s">
        <v>7</v>
      </c>
      <c r="E8719" t="s">
        <v>8</v>
      </c>
      <c r="F8719" t="s">
        <v>9</v>
      </c>
      <c r="G8719">
        <v>15000</v>
      </c>
      <c r="H8719" s="17">
        <v>43496</v>
      </c>
    </row>
    <row r="8720" spans="1:8" x14ac:dyDescent="0.2">
      <c r="A8720" t="s">
        <v>160</v>
      </c>
      <c r="B8720">
        <v>753899</v>
      </c>
      <c r="C8720">
        <v>2</v>
      </c>
      <c r="D8720" t="s">
        <v>10</v>
      </c>
      <c r="E8720" t="s">
        <v>8</v>
      </c>
      <c r="F8720" t="s">
        <v>11</v>
      </c>
      <c r="G8720">
        <v>15000</v>
      </c>
      <c r="H8720" s="17">
        <v>43496</v>
      </c>
    </row>
    <row r="8721" spans="1:8" x14ac:dyDescent="0.2">
      <c r="A8721" t="s">
        <v>160</v>
      </c>
      <c r="B8721">
        <v>394463</v>
      </c>
      <c r="C8721">
        <v>3</v>
      </c>
      <c r="D8721" t="s">
        <v>12</v>
      </c>
      <c r="E8721" t="s">
        <v>8</v>
      </c>
      <c r="F8721" t="s">
        <v>13</v>
      </c>
      <c r="G8721">
        <v>5100</v>
      </c>
      <c r="H8721" s="17">
        <v>43496</v>
      </c>
    </row>
    <row r="8722" spans="1:8" x14ac:dyDescent="0.2">
      <c r="A8722" t="s">
        <v>160</v>
      </c>
      <c r="B8722">
        <v>394514</v>
      </c>
      <c r="C8722">
        <v>4</v>
      </c>
      <c r="D8722" t="s">
        <v>14</v>
      </c>
      <c r="E8722" t="s">
        <v>8</v>
      </c>
      <c r="F8722" t="s">
        <v>15</v>
      </c>
      <c r="G8722">
        <v>5100</v>
      </c>
      <c r="H8722" s="17">
        <v>43496</v>
      </c>
    </row>
    <row r="8723" spans="1:8" x14ac:dyDescent="0.2">
      <c r="A8723" t="s">
        <v>160</v>
      </c>
      <c r="B8723">
        <v>394974</v>
      </c>
      <c r="C8723">
        <v>5</v>
      </c>
      <c r="D8723" t="s">
        <v>16</v>
      </c>
      <c r="E8723" t="s">
        <v>8</v>
      </c>
      <c r="F8723" t="s">
        <v>17</v>
      </c>
      <c r="G8723">
        <v>6000</v>
      </c>
      <c r="H8723" s="17">
        <v>43496</v>
      </c>
    </row>
    <row r="8724" spans="1:8" x14ac:dyDescent="0.2">
      <c r="A8724" t="s">
        <v>160</v>
      </c>
      <c r="B8724">
        <v>394692</v>
      </c>
      <c r="C8724">
        <v>6</v>
      </c>
      <c r="D8724" t="s">
        <v>18</v>
      </c>
      <c r="E8724" t="s">
        <v>8</v>
      </c>
      <c r="F8724" t="s">
        <v>15</v>
      </c>
      <c r="G8724">
        <v>7005</v>
      </c>
      <c r="H8724" s="17">
        <v>43496</v>
      </c>
    </row>
    <row r="8725" spans="1:8" x14ac:dyDescent="0.2">
      <c r="A8725" t="s">
        <v>160</v>
      </c>
      <c r="B8725">
        <v>395209</v>
      </c>
      <c r="C8725">
        <v>7</v>
      </c>
      <c r="D8725" t="s">
        <v>19</v>
      </c>
      <c r="E8725" t="s">
        <v>8</v>
      </c>
      <c r="F8725" t="s">
        <v>20</v>
      </c>
      <c r="G8725">
        <v>10000</v>
      </c>
      <c r="H8725" s="17">
        <v>43496</v>
      </c>
    </row>
    <row r="8726" spans="1:8" x14ac:dyDescent="0.2">
      <c r="A8726" t="s">
        <v>160</v>
      </c>
      <c r="B8726">
        <v>394856</v>
      </c>
      <c r="C8726">
        <v>8</v>
      </c>
      <c r="D8726" t="s">
        <v>21</v>
      </c>
      <c r="E8726" t="s">
        <v>8</v>
      </c>
      <c r="F8726" t="s">
        <v>22</v>
      </c>
      <c r="G8726">
        <v>10000</v>
      </c>
      <c r="H8726" s="17">
        <v>43496</v>
      </c>
    </row>
    <row r="8727" spans="1:8" x14ac:dyDescent="0.2">
      <c r="A8727" t="s">
        <v>160</v>
      </c>
      <c r="B8727">
        <v>394347</v>
      </c>
      <c r="C8727">
        <v>9</v>
      </c>
      <c r="D8727" t="s">
        <v>23</v>
      </c>
      <c r="E8727" t="s">
        <v>8</v>
      </c>
      <c r="F8727" t="s">
        <v>24</v>
      </c>
      <c r="G8727">
        <v>5000</v>
      </c>
      <c r="H8727" s="17">
        <v>43496</v>
      </c>
    </row>
    <row r="8728" spans="1:8" x14ac:dyDescent="0.2">
      <c r="A8728" t="s">
        <v>160</v>
      </c>
      <c r="B8728">
        <v>394404</v>
      </c>
      <c r="C8728">
        <v>10</v>
      </c>
      <c r="D8728" t="s">
        <v>25</v>
      </c>
      <c r="E8728" t="s">
        <v>8</v>
      </c>
      <c r="F8728" t="s">
        <v>26</v>
      </c>
      <c r="G8728">
        <v>10000</v>
      </c>
      <c r="H8728" s="17">
        <v>43496</v>
      </c>
    </row>
    <row r="8729" spans="1:8" x14ac:dyDescent="0.2">
      <c r="A8729" t="s">
        <v>160</v>
      </c>
      <c r="B8729">
        <v>395057</v>
      </c>
      <c r="C8729">
        <v>11</v>
      </c>
      <c r="D8729" t="s">
        <v>27</v>
      </c>
      <c r="E8729" t="s">
        <v>8</v>
      </c>
      <c r="F8729" t="s">
        <v>11</v>
      </c>
      <c r="G8729">
        <v>19005</v>
      </c>
      <c r="H8729" s="17">
        <v>43496</v>
      </c>
    </row>
    <row r="8730" spans="1:8" x14ac:dyDescent="0.2">
      <c r="A8730" t="s">
        <v>160</v>
      </c>
      <c r="B8730">
        <v>394532</v>
      </c>
      <c r="C8730">
        <v>12</v>
      </c>
      <c r="D8730" t="s">
        <v>28</v>
      </c>
      <c r="E8730" t="s">
        <v>8</v>
      </c>
      <c r="F8730" t="s">
        <v>29</v>
      </c>
      <c r="G8730">
        <v>5000</v>
      </c>
      <c r="H8730" s="17">
        <v>43496</v>
      </c>
    </row>
    <row r="8731" spans="1:8" x14ac:dyDescent="0.2">
      <c r="A8731" t="s">
        <v>160</v>
      </c>
      <c r="B8731">
        <v>395025</v>
      </c>
      <c r="C8731">
        <v>13</v>
      </c>
      <c r="D8731" t="s">
        <v>30</v>
      </c>
      <c r="E8731" t="s">
        <v>8</v>
      </c>
      <c r="F8731" t="s">
        <v>11</v>
      </c>
      <c r="G8731">
        <v>10000</v>
      </c>
      <c r="H8731" s="17">
        <v>43496</v>
      </c>
    </row>
    <row r="8732" spans="1:8" x14ac:dyDescent="0.2">
      <c r="A8732" t="s">
        <v>160</v>
      </c>
      <c r="B8732">
        <v>394976</v>
      </c>
      <c r="C8732">
        <v>14</v>
      </c>
      <c r="D8732" t="s">
        <v>31</v>
      </c>
      <c r="E8732" t="s">
        <v>8</v>
      </c>
      <c r="F8732" t="s">
        <v>32</v>
      </c>
      <c r="G8732">
        <v>4990</v>
      </c>
      <c r="H8732" s="17">
        <v>43496</v>
      </c>
    </row>
    <row r="8733" spans="1:8" x14ac:dyDescent="0.2">
      <c r="A8733" t="s">
        <v>160</v>
      </c>
      <c r="B8733">
        <v>395078</v>
      </c>
      <c r="C8733">
        <v>15</v>
      </c>
      <c r="D8733" t="s">
        <v>33</v>
      </c>
      <c r="E8733" t="s">
        <v>8</v>
      </c>
      <c r="F8733" t="s">
        <v>34</v>
      </c>
      <c r="G8733">
        <v>12450</v>
      </c>
      <c r="H8733" s="17">
        <v>43496</v>
      </c>
    </row>
    <row r="8734" spans="1:8" x14ac:dyDescent="0.2">
      <c r="A8734" t="s">
        <v>160</v>
      </c>
      <c r="B8734">
        <v>394865</v>
      </c>
      <c r="C8734">
        <v>16</v>
      </c>
      <c r="D8734" t="s">
        <v>35</v>
      </c>
      <c r="E8734" t="s">
        <v>8</v>
      </c>
      <c r="F8734" t="s">
        <v>36</v>
      </c>
      <c r="G8734">
        <v>8000</v>
      </c>
      <c r="H8734" s="17">
        <v>43496</v>
      </c>
    </row>
    <row r="8735" spans="1:8" x14ac:dyDescent="0.2">
      <c r="A8735" t="s">
        <v>160</v>
      </c>
      <c r="B8735">
        <v>395056</v>
      </c>
      <c r="C8735">
        <v>17</v>
      </c>
      <c r="D8735" t="s">
        <v>37</v>
      </c>
      <c r="E8735" t="s">
        <v>8</v>
      </c>
      <c r="F8735" t="s">
        <v>11</v>
      </c>
      <c r="G8735">
        <v>10000</v>
      </c>
      <c r="H8735" s="17">
        <v>43496</v>
      </c>
    </row>
    <row r="8736" spans="1:8" x14ac:dyDescent="0.2">
      <c r="A8736" t="s">
        <v>160</v>
      </c>
      <c r="B8736">
        <v>395121</v>
      </c>
      <c r="C8736">
        <v>18</v>
      </c>
      <c r="D8736" t="s">
        <v>38</v>
      </c>
      <c r="E8736" t="s">
        <v>8</v>
      </c>
      <c r="F8736" t="s">
        <v>39</v>
      </c>
      <c r="G8736">
        <v>5000</v>
      </c>
      <c r="H8736" s="17">
        <v>43496</v>
      </c>
    </row>
    <row r="8737" spans="1:8" x14ac:dyDescent="0.2">
      <c r="A8737" t="s">
        <v>160</v>
      </c>
      <c r="B8737">
        <v>395148</v>
      </c>
      <c r="C8737">
        <v>19</v>
      </c>
      <c r="D8737" t="s">
        <v>40</v>
      </c>
      <c r="E8737" t="s">
        <v>8</v>
      </c>
      <c r="F8737" t="s">
        <v>22</v>
      </c>
      <c r="G8737">
        <v>5000</v>
      </c>
      <c r="H8737" s="17">
        <v>43496</v>
      </c>
    </row>
    <row r="8738" spans="1:8" x14ac:dyDescent="0.2">
      <c r="A8738" t="s">
        <v>160</v>
      </c>
      <c r="B8738">
        <v>394358</v>
      </c>
      <c r="C8738">
        <v>20</v>
      </c>
      <c r="D8738" t="s">
        <v>41</v>
      </c>
      <c r="E8738" t="s">
        <v>8</v>
      </c>
      <c r="F8738" t="s">
        <v>42</v>
      </c>
      <c r="G8738">
        <v>8000</v>
      </c>
      <c r="H8738" s="17">
        <v>43496</v>
      </c>
    </row>
    <row r="8739" spans="1:8" x14ac:dyDescent="0.2">
      <c r="A8739" t="s">
        <v>160</v>
      </c>
      <c r="B8739">
        <v>394530</v>
      </c>
      <c r="C8739">
        <v>21</v>
      </c>
      <c r="D8739" t="s">
        <v>43</v>
      </c>
      <c r="E8739" t="s">
        <v>8</v>
      </c>
      <c r="F8739" t="s">
        <v>44</v>
      </c>
      <c r="G8739">
        <v>9900.5</v>
      </c>
      <c r="H8739" s="17">
        <v>43496</v>
      </c>
    </row>
    <row r="8740" spans="1:8" x14ac:dyDescent="0.2">
      <c r="A8740" t="s">
        <v>160</v>
      </c>
      <c r="B8740">
        <v>394982</v>
      </c>
      <c r="C8740">
        <v>22</v>
      </c>
      <c r="D8740" t="s">
        <v>45</v>
      </c>
      <c r="E8740" t="s">
        <v>8</v>
      </c>
      <c r="F8740" t="s">
        <v>17</v>
      </c>
      <c r="G8740">
        <v>5000</v>
      </c>
      <c r="H8740" s="17">
        <v>43496</v>
      </c>
    </row>
    <row r="8741" spans="1:8" x14ac:dyDescent="0.2">
      <c r="A8741" t="s">
        <v>160</v>
      </c>
      <c r="B8741">
        <v>394998</v>
      </c>
      <c r="C8741">
        <v>23</v>
      </c>
      <c r="D8741" t="s">
        <v>46</v>
      </c>
      <c r="E8741" t="s">
        <v>8</v>
      </c>
      <c r="F8741" t="s">
        <v>47</v>
      </c>
      <c r="G8741">
        <v>10000</v>
      </c>
      <c r="H8741" s="17">
        <v>43496</v>
      </c>
    </row>
    <row r="8742" spans="1:8" x14ac:dyDescent="0.2">
      <c r="A8742" t="s">
        <v>160</v>
      </c>
      <c r="B8742">
        <v>394458</v>
      </c>
      <c r="C8742">
        <v>24</v>
      </c>
      <c r="D8742" t="s">
        <v>48</v>
      </c>
      <c r="E8742" t="s">
        <v>8</v>
      </c>
      <c r="F8742" t="s">
        <v>49</v>
      </c>
      <c r="G8742">
        <v>5000</v>
      </c>
      <c r="H8742" s="17">
        <v>43496</v>
      </c>
    </row>
    <row r="8743" spans="1:8" x14ac:dyDescent="0.2">
      <c r="A8743" t="s">
        <v>160</v>
      </c>
      <c r="B8743">
        <v>395045</v>
      </c>
      <c r="C8743">
        <v>25</v>
      </c>
      <c r="D8743" t="s">
        <v>50</v>
      </c>
      <c r="E8743" t="s">
        <v>8</v>
      </c>
      <c r="F8743" t="s">
        <v>11</v>
      </c>
      <c r="G8743">
        <v>10000</v>
      </c>
      <c r="H8743" s="17">
        <v>43496</v>
      </c>
    </row>
    <row r="8744" spans="1:8" x14ac:dyDescent="0.2">
      <c r="A8744" t="s">
        <v>160</v>
      </c>
      <c r="B8744">
        <v>395055</v>
      </c>
      <c r="C8744">
        <v>26</v>
      </c>
      <c r="D8744" t="s">
        <v>51</v>
      </c>
      <c r="E8744" t="s">
        <v>8</v>
      </c>
      <c r="F8744" t="s">
        <v>15</v>
      </c>
      <c r="G8744">
        <v>5000</v>
      </c>
      <c r="H8744" s="17">
        <v>43496</v>
      </c>
    </row>
    <row r="8745" spans="1:8" x14ac:dyDescent="0.2">
      <c r="A8745" t="s">
        <v>160</v>
      </c>
      <c r="B8745">
        <v>394943</v>
      </c>
      <c r="C8745">
        <v>27</v>
      </c>
      <c r="D8745" t="s">
        <v>52</v>
      </c>
      <c r="E8745" t="s">
        <v>8</v>
      </c>
      <c r="F8745" t="s">
        <v>22</v>
      </c>
      <c r="G8745">
        <v>5000</v>
      </c>
      <c r="H8745" s="17">
        <v>43496</v>
      </c>
    </row>
    <row r="8746" spans="1:8" x14ac:dyDescent="0.2">
      <c r="A8746" t="s">
        <v>160</v>
      </c>
      <c r="B8746">
        <v>394466</v>
      </c>
      <c r="C8746">
        <v>28</v>
      </c>
      <c r="D8746" t="s">
        <v>53</v>
      </c>
      <c r="E8746" t="s">
        <v>8</v>
      </c>
      <c r="F8746" t="s">
        <v>54</v>
      </c>
      <c r="G8746">
        <v>5000</v>
      </c>
      <c r="H8746" s="17">
        <v>43496</v>
      </c>
    </row>
    <row r="8747" spans="1:8" x14ac:dyDescent="0.2">
      <c r="A8747" t="s">
        <v>160</v>
      </c>
      <c r="B8747">
        <v>394475</v>
      </c>
      <c r="C8747">
        <v>29</v>
      </c>
      <c r="D8747" t="s">
        <v>55</v>
      </c>
      <c r="E8747" t="s">
        <v>8</v>
      </c>
      <c r="F8747" t="s">
        <v>54</v>
      </c>
      <c r="G8747">
        <v>5000</v>
      </c>
      <c r="H8747" s="17">
        <v>43496</v>
      </c>
    </row>
    <row r="8748" spans="1:8" x14ac:dyDescent="0.2">
      <c r="A8748" t="s">
        <v>160</v>
      </c>
      <c r="B8748">
        <v>394735</v>
      </c>
      <c r="C8748">
        <v>30</v>
      </c>
      <c r="D8748" t="s">
        <v>56</v>
      </c>
      <c r="E8748" t="s">
        <v>8</v>
      </c>
      <c r="F8748" t="s">
        <v>39</v>
      </c>
      <c r="G8748">
        <v>5100</v>
      </c>
      <c r="H8748" s="17">
        <v>43496</v>
      </c>
    </row>
    <row r="8749" spans="1:8" x14ac:dyDescent="0.2">
      <c r="A8749" t="s">
        <v>160</v>
      </c>
      <c r="B8749">
        <v>394775</v>
      </c>
      <c r="C8749">
        <v>31</v>
      </c>
      <c r="D8749" t="s">
        <v>57</v>
      </c>
      <c r="E8749" t="s">
        <v>8</v>
      </c>
      <c r="F8749" t="s">
        <v>58</v>
      </c>
      <c r="G8749">
        <v>5000</v>
      </c>
      <c r="H8749" s="17">
        <v>43496</v>
      </c>
    </row>
    <row r="8750" spans="1:8" x14ac:dyDescent="0.2">
      <c r="A8750" t="s">
        <v>160</v>
      </c>
      <c r="B8750">
        <v>394492</v>
      </c>
      <c r="C8750">
        <v>32</v>
      </c>
      <c r="D8750" t="s">
        <v>59</v>
      </c>
      <c r="E8750" t="s">
        <v>8</v>
      </c>
      <c r="F8750" t="s">
        <v>54</v>
      </c>
      <c r="G8750">
        <v>5000</v>
      </c>
      <c r="H8750" s="17">
        <v>43496</v>
      </c>
    </row>
    <row r="8751" spans="1:8" x14ac:dyDescent="0.2">
      <c r="A8751" t="s">
        <v>160</v>
      </c>
      <c r="B8751">
        <v>394705</v>
      </c>
      <c r="C8751">
        <v>33</v>
      </c>
      <c r="D8751" t="s">
        <v>60</v>
      </c>
      <c r="E8751" t="s">
        <v>8</v>
      </c>
      <c r="F8751" t="s">
        <v>61</v>
      </c>
      <c r="G8751">
        <v>5000</v>
      </c>
      <c r="H8751" s="17">
        <v>43496</v>
      </c>
    </row>
    <row r="8752" spans="1:8" x14ac:dyDescent="0.2">
      <c r="A8752" t="s">
        <v>160</v>
      </c>
      <c r="B8752">
        <v>395059</v>
      </c>
      <c r="C8752">
        <v>34</v>
      </c>
      <c r="D8752" t="s">
        <v>62</v>
      </c>
      <c r="E8752" t="s">
        <v>8</v>
      </c>
      <c r="F8752" t="s">
        <v>11</v>
      </c>
      <c r="G8752">
        <v>20000</v>
      </c>
      <c r="H8752" s="17">
        <v>43496</v>
      </c>
    </row>
    <row r="8753" spans="1:8" x14ac:dyDescent="0.2">
      <c r="A8753" t="s">
        <v>160</v>
      </c>
      <c r="B8753">
        <v>394355</v>
      </c>
      <c r="C8753">
        <v>35</v>
      </c>
      <c r="D8753" t="s">
        <v>63</v>
      </c>
      <c r="E8753" t="s">
        <v>8</v>
      </c>
      <c r="F8753" t="s">
        <v>15</v>
      </c>
      <c r="G8753">
        <v>5000</v>
      </c>
      <c r="H8753" s="17">
        <v>43496</v>
      </c>
    </row>
    <row r="8754" spans="1:8" x14ac:dyDescent="0.2">
      <c r="A8754" t="s">
        <v>160</v>
      </c>
      <c r="B8754">
        <v>395194</v>
      </c>
      <c r="C8754">
        <v>36</v>
      </c>
      <c r="D8754" t="s">
        <v>64</v>
      </c>
      <c r="E8754" t="s">
        <v>8</v>
      </c>
      <c r="F8754" t="s">
        <v>65</v>
      </c>
      <c r="G8754">
        <v>5000</v>
      </c>
      <c r="H8754" s="17">
        <v>43496</v>
      </c>
    </row>
    <row r="8755" spans="1:8" x14ac:dyDescent="0.2">
      <c r="A8755" t="s">
        <v>160</v>
      </c>
      <c r="B8755">
        <v>394902</v>
      </c>
      <c r="C8755">
        <v>37</v>
      </c>
      <c r="D8755" t="s">
        <v>66</v>
      </c>
      <c r="E8755" t="s">
        <v>8</v>
      </c>
      <c r="F8755" t="s">
        <v>67</v>
      </c>
      <c r="G8755">
        <v>5000</v>
      </c>
      <c r="H8755" s="17">
        <v>43496</v>
      </c>
    </row>
    <row r="8756" spans="1:8" x14ac:dyDescent="0.2">
      <c r="A8756" t="s">
        <v>160</v>
      </c>
      <c r="B8756">
        <v>395005</v>
      </c>
      <c r="C8756">
        <v>38</v>
      </c>
      <c r="D8756" t="s">
        <v>68</v>
      </c>
      <c r="E8756" t="s">
        <v>8</v>
      </c>
      <c r="F8756" t="s">
        <v>69</v>
      </c>
      <c r="G8756">
        <v>9100</v>
      </c>
      <c r="H8756" s="17">
        <v>43496</v>
      </c>
    </row>
    <row r="8757" spans="1:8" x14ac:dyDescent="0.2">
      <c r="A8757" t="s">
        <v>160</v>
      </c>
      <c r="B8757">
        <v>394862</v>
      </c>
      <c r="C8757">
        <v>39</v>
      </c>
      <c r="D8757" t="s">
        <v>70</v>
      </c>
      <c r="E8757" t="s">
        <v>8</v>
      </c>
      <c r="F8757" t="s">
        <v>71</v>
      </c>
      <c r="G8757">
        <v>5000</v>
      </c>
      <c r="H8757" s="17">
        <v>43496</v>
      </c>
    </row>
    <row r="8758" spans="1:8" x14ac:dyDescent="0.2">
      <c r="A8758" t="s">
        <v>160</v>
      </c>
      <c r="B8758">
        <v>394714</v>
      </c>
      <c r="C8758">
        <v>40</v>
      </c>
      <c r="D8758" t="s">
        <v>72</v>
      </c>
      <c r="E8758" t="s">
        <v>8</v>
      </c>
      <c r="F8758" t="s">
        <v>22</v>
      </c>
      <c r="G8758">
        <v>5000</v>
      </c>
      <c r="H8758" s="17">
        <v>43496</v>
      </c>
    </row>
    <row r="8759" spans="1:8" x14ac:dyDescent="0.2">
      <c r="A8759" t="s">
        <v>160</v>
      </c>
      <c r="B8759">
        <v>394849</v>
      </c>
      <c r="C8759">
        <v>41</v>
      </c>
      <c r="D8759" t="s">
        <v>73</v>
      </c>
      <c r="E8759" t="s">
        <v>8</v>
      </c>
      <c r="F8759" t="s">
        <v>67</v>
      </c>
      <c r="G8759">
        <v>5000</v>
      </c>
      <c r="H8759" s="17">
        <v>43496</v>
      </c>
    </row>
    <row r="8760" spans="1:8" x14ac:dyDescent="0.2">
      <c r="A8760" t="s">
        <v>160</v>
      </c>
      <c r="B8760">
        <v>394935</v>
      </c>
      <c r="C8760">
        <v>42</v>
      </c>
      <c r="D8760" t="s">
        <v>74</v>
      </c>
      <c r="E8760" t="s">
        <v>8</v>
      </c>
      <c r="F8760" t="s">
        <v>75</v>
      </c>
      <c r="G8760">
        <v>4100</v>
      </c>
      <c r="H8760" s="17">
        <v>43496</v>
      </c>
    </row>
    <row r="8761" spans="1:8" x14ac:dyDescent="0.2">
      <c r="A8761" t="s">
        <v>160</v>
      </c>
      <c r="B8761">
        <v>394807</v>
      </c>
      <c r="C8761">
        <v>43</v>
      </c>
      <c r="D8761" t="s">
        <v>76</v>
      </c>
      <c r="E8761" t="s">
        <v>8</v>
      </c>
      <c r="F8761" t="s">
        <v>77</v>
      </c>
      <c r="G8761">
        <v>5000</v>
      </c>
      <c r="H8761" s="17">
        <v>43496</v>
      </c>
    </row>
    <row r="8762" spans="1:8" x14ac:dyDescent="0.2">
      <c r="A8762" t="s">
        <v>160</v>
      </c>
      <c r="B8762">
        <v>394669</v>
      </c>
      <c r="C8762">
        <v>44</v>
      </c>
      <c r="D8762" t="s">
        <v>78</v>
      </c>
      <c r="E8762" t="s">
        <v>8</v>
      </c>
      <c r="F8762" t="s">
        <v>79</v>
      </c>
      <c r="G8762">
        <v>7250</v>
      </c>
      <c r="H8762" s="17">
        <v>43496</v>
      </c>
    </row>
    <row r="8763" spans="1:8" x14ac:dyDescent="0.2">
      <c r="A8763" t="s">
        <v>160</v>
      </c>
      <c r="B8763">
        <v>395022</v>
      </c>
      <c r="C8763">
        <v>45</v>
      </c>
      <c r="D8763" t="s">
        <v>80</v>
      </c>
      <c r="E8763" t="s">
        <v>8</v>
      </c>
      <c r="F8763" t="s">
        <v>65</v>
      </c>
      <c r="G8763">
        <v>5050</v>
      </c>
      <c r="H8763" s="17">
        <v>43496</v>
      </c>
    </row>
    <row r="8764" spans="1:8" x14ac:dyDescent="0.2">
      <c r="A8764" t="s">
        <v>160</v>
      </c>
      <c r="B8764">
        <v>394910</v>
      </c>
      <c r="C8764">
        <v>46</v>
      </c>
      <c r="D8764" t="s">
        <v>81</v>
      </c>
      <c r="E8764" t="s">
        <v>8</v>
      </c>
      <c r="F8764" t="s">
        <v>82</v>
      </c>
      <c r="G8764">
        <v>6000</v>
      </c>
      <c r="H8764" s="17">
        <v>43496</v>
      </c>
    </row>
    <row r="8765" spans="1:8" x14ac:dyDescent="0.2">
      <c r="A8765" t="s">
        <v>160</v>
      </c>
      <c r="B8765">
        <v>394425</v>
      </c>
      <c r="C8765">
        <v>47</v>
      </c>
      <c r="D8765" t="s">
        <v>83</v>
      </c>
      <c r="E8765" t="s">
        <v>8</v>
      </c>
      <c r="F8765" t="s">
        <v>9</v>
      </c>
      <c r="G8765">
        <v>5000</v>
      </c>
      <c r="H8765" s="17">
        <v>43496</v>
      </c>
    </row>
    <row r="8766" spans="1:8" x14ac:dyDescent="0.2">
      <c r="A8766" t="s">
        <v>160</v>
      </c>
      <c r="B8766">
        <v>395012</v>
      </c>
      <c r="C8766">
        <v>48</v>
      </c>
      <c r="D8766" t="s">
        <v>84</v>
      </c>
      <c r="E8766" t="s">
        <v>8</v>
      </c>
      <c r="F8766" t="s">
        <v>49</v>
      </c>
      <c r="G8766">
        <v>5000</v>
      </c>
      <c r="H8766" s="17">
        <v>43496</v>
      </c>
    </row>
    <row r="8767" spans="1:8" x14ac:dyDescent="0.2">
      <c r="A8767" t="s">
        <v>160</v>
      </c>
      <c r="B8767">
        <v>394388</v>
      </c>
      <c r="C8767">
        <v>49</v>
      </c>
      <c r="D8767" t="s">
        <v>85</v>
      </c>
      <c r="E8767" t="s">
        <v>8</v>
      </c>
      <c r="F8767" t="s">
        <v>86</v>
      </c>
      <c r="G8767">
        <v>5100</v>
      </c>
      <c r="H8767" s="17">
        <v>43496</v>
      </c>
    </row>
    <row r="8768" spans="1:8" x14ac:dyDescent="0.2">
      <c r="A8768" t="s">
        <v>160</v>
      </c>
      <c r="B8768">
        <v>395053</v>
      </c>
      <c r="C8768">
        <v>50</v>
      </c>
      <c r="D8768" t="s">
        <v>87</v>
      </c>
      <c r="E8768" t="s">
        <v>8</v>
      </c>
      <c r="F8768" t="s">
        <v>88</v>
      </c>
      <c r="G8768">
        <v>5900</v>
      </c>
      <c r="H8768" s="17">
        <v>43496</v>
      </c>
    </row>
    <row r="8769" spans="1:8" x14ac:dyDescent="0.2">
      <c r="A8769" t="s">
        <v>160</v>
      </c>
      <c r="B8769">
        <v>395031</v>
      </c>
      <c r="C8769">
        <v>51</v>
      </c>
      <c r="D8769" t="s">
        <v>89</v>
      </c>
      <c r="E8769" t="s">
        <v>8</v>
      </c>
      <c r="F8769" t="s">
        <v>9</v>
      </c>
      <c r="G8769">
        <v>5000</v>
      </c>
      <c r="H8769" s="17">
        <v>43496</v>
      </c>
    </row>
    <row r="8770" spans="1:8" x14ac:dyDescent="0.2">
      <c r="A8770" t="s">
        <v>160</v>
      </c>
      <c r="B8770">
        <v>394640</v>
      </c>
      <c r="C8770">
        <v>52</v>
      </c>
      <c r="D8770" t="s">
        <v>90</v>
      </c>
      <c r="E8770" t="s">
        <v>8</v>
      </c>
      <c r="F8770" t="s">
        <v>29</v>
      </c>
      <c r="G8770">
        <v>5000</v>
      </c>
      <c r="H8770" s="17">
        <v>43496</v>
      </c>
    </row>
    <row r="8771" spans="1:8" x14ac:dyDescent="0.2">
      <c r="A8771" t="s">
        <v>160</v>
      </c>
      <c r="B8771">
        <v>395167</v>
      </c>
      <c r="C8771">
        <v>53</v>
      </c>
      <c r="D8771" t="s">
        <v>91</v>
      </c>
      <c r="E8771" t="s">
        <v>8</v>
      </c>
      <c r="F8771" t="s">
        <v>32</v>
      </c>
      <c r="G8771">
        <v>6000</v>
      </c>
      <c r="H8771" s="17">
        <v>43496</v>
      </c>
    </row>
    <row r="8772" spans="1:8" x14ac:dyDescent="0.2">
      <c r="A8772" t="s">
        <v>160</v>
      </c>
      <c r="B8772">
        <v>753924</v>
      </c>
      <c r="C8772">
        <v>54</v>
      </c>
      <c r="D8772" t="s">
        <v>92</v>
      </c>
      <c r="E8772" t="s">
        <v>8</v>
      </c>
      <c r="F8772" t="s">
        <v>93</v>
      </c>
      <c r="G8772">
        <v>15000</v>
      </c>
      <c r="H8772" s="17">
        <v>43496</v>
      </c>
    </row>
    <row r="8773" spans="1:8" x14ac:dyDescent="0.2">
      <c r="A8773" t="s">
        <v>160</v>
      </c>
      <c r="B8773">
        <v>395169</v>
      </c>
      <c r="C8773">
        <v>55</v>
      </c>
      <c r="D8773" t="s">
        <v>94</v>
      </c>
      <c r="E8773" t="s">
        <v>8</v>
      </c>
      <c r="F8773" t="s">
        <v>75</v>
      </c>
      <c r="G8773">
        <v>5000</v>
      </c>
      <c r="H8773" s="17">
        <v>43496</v>
      </c>
    </row>
    <row r="8774" spans="1:8" x14ac:dyDescent="0.2">
      <c r="A8774" t="s">
        <v>160</v>
      </c>
      <c r="B8774">
        <v>394619</v>
      </c>
      <c r="C8774">
        <v>56</v>
      </c>
      <c r="D8774" t="s">
        <v>95</v>
      </c>
      <c r="E8774" t="s">
        <v>8</v>
      </c>
      <c r="F8774" t="s">
        <v>11</v>
      </c>
      <c r="G8774">
        <v>6000</v>
      </c>
      <c r="H8774" s="17">
        <v>43496</v>
      </c>
    </row>
    <row r="8775" spans="1:8" x14ac:dyDescent="0.2">
      <c r="A8775" t="s">
        <v>160</v>
      </c>
      <c r="B8775">
        <v>395238</v>
      </c>
      <c r="C8775">
        <v>57</v>
      </c>
      <c r="D8775" t="s">
        <v>96</v>
      </c>
      <c r="E8775" t="s">
        <v>8</v>
      </c>
      <c r="F8775" t="s">
        <v>26</v>
      </c>
      <c r="G8775">
        <v>8000</v>
      </c>
      <c r="H8775" s="17">
        <v>43496</v>
      </c>
    </row>
    <row r="8776" spans="1:8" x14ac:dyDescent="0.2">
      <c r="A8776" t="s">
        <v>160</v>
      </c>
      <c r="B8776">
        <v>394415</v>
      </c>
      <c r="C8776">
        <v>58</v>
      </c>
      <c r="D8776" t="s">
        <v>97</v>
      </c>
      <c r="E8776" t="s">
        <v>8</v>
      </c>
      <c r="F8776" t="s">
        <v>79</v>
      </c>
      <c r="G8776">
        <v>17000</v>
      </c>
      <c r="H8776" s="17">
        <v>43496</v>
      </c>
    </row>
    <row r="8777" spans="1:8" x14ac:dyDescent="0.2">
      <c r="A8777" t="s">
        <v>160</v>
      </c>
      <c r="B8777">
        <v>394312</v>
      </c>
      <c r="C8777">
        <v>59</v>
      </c>
      <c r="D8777" t="s">
        <v>98</v>
      </c>
      <c r="E8777" t="s">
        <v>8</v>
      </c>
      <c r="F8777" t="s">
        <v>99</v>
      </c>
      <c r="G8777">
        <v>5000</v>
      </c>
      <c r="H8777" s="17">
        <v>43496</v>
      </c>
    </row>
    <row r="8778" spans="1:8" x14ac:dyDescent="0.2">
      <c r="A8778" t="s">
        <v>160</v>
      </c>
      <c r="B8778">
        <v>394308</v>
      </c>
      <c r="C8778">
        <v>60</v>
      </c>
      <c r="D8778" t="s">
        <v>100</v>
      </c>
      <c r="E8778" t="s">
        <v>8</v>
      </c>
      <c r="F8778" t="s">
        <v>9</v>
      </c>
      <c r="G8778">
        <v>5900</v>
      </c>
      <c r="H8778" s="17">
        <v>43496</v>
      </c>
    </row>
    <row r="8779" spans="1:8" x14ac:dyDescent="0.2">
      <c r="A8779" t="s">
        <v>160</v>
      </c>
      <c r="B8779">
        <v>394938</v>
      </c>
      <c r="C8779">
        <v>61</v>
      </c>
      <c r="D8779" t="s">
        <v>101</v>
      </c>
      <c r="E8779" t="s">
        <v>8</v>
      </c>
      <c r="F8779" t="s">
        <v>102</v>
      </c>
      <c r="G8779">
        <v>5000</v>
      </c>
      <c r="H8779" s="17">
        <v>43496</v>
      </c>
    </row>
    <row r="8780" spans="1:8" x14ac:dyDescent="0.2">
      <c r="A8780" t="s">
        <v>160</v>
      </c>
      <c r="B8780">
        <v>394908</v>
      </c>
      <c r="C8780">
        <v>62</v>
      </c>
      <c r="D8780" t="s">
        <v>103</v>
      </c>
      <c r="E8780" t="s">
        <v>8</v>
      </c>
      <c r="F8780" t="s">
        <v>79</v>
      </c>
      <c r="G8780">
        <v>10000</v>
      </c>
      <c r="H8780" s="17">
        <v>43496</v>
      </c>
    </row>
    <row r="8781" spans="1:8" x14ac:dyDescent="0.2">
      <c r="A8781" t="s">
        <v>160</v>
      </c>
      <c r="B8781">
        <v>394357</v>
      </c>
      <c r="C8781">
        <v>63</v>
      </c>
      <c r="D8781" t="s">
        <v>104</v>
      </c>
      <c r="E8781" t="s">
        <v>8</v>
      </c>
      <c r="F8781" t="s">
        <v>11</v>
      </c>
      <c r="G8781">
        <v>5000</v>
      </c>
      <c r="H8781" s="17">
        <v>43496</v>
      </c>
    </row>
    <row r="8782" spans="1:8" x14ac:dyDescent="0.2">
      <c r="A8782" t="s">
        <v>160</v>
      </c>
      <c r="B8782">
        <v>394753</v>
      </c>
      <c r="C8782">
        <v>64</v>
      </c>
      <c r="D8782" t="s">
        <v>105</v>
      </c>
      <c r="E8782" t="s">
        <v>8</v>
      </c>
      <c r="F8782" t="s">
        <v>67</v>
      </c>
      <c r="G8782">
        <v>5000</v>
      </c>
      <c r="H8782" s="17">
        <v>43496</v>
      </c>
    </row>
    <row r="8783" spans="1:8" x14ac:dyDescent="0.2">
      <c r="A8783" t="s">
        <v>160</v>
      </c>
      <c r="B8783">
        <v>394653</v>
      </c>
      <c r="C8783">
        <v>65</v>
      </c>
      <c r="D8783" t="s">
        <v>106</v>
      </c>
      <c r="E8783" t="s">
        <v>8</v>
      </c>
      <c r="F8783" t="s">
        <v>107</v>
      </c>
      <c r="G8783">
        <v>5000</v>
      </c>
      <c r="H8783" s="17">
        <v>43496</v>
      </c>
    </row>
    <row r="8784" spans="1:8" x14ac:dyDescent="0.2">
      <c r="A8784" t="s">
        <v>160</v>
      </c>
      <c r="B8784">
        <v>394952</v>
      </c>
      <c r="C8784">
        <v>66</v>
      </c>
      <c r="D8784" t="s">
        <v>108</v>
      </c>
      <c r="E8784" t="s">
        <v>8</v>
      </c>
      <c r="F8784" t="s">
        <v>11</v>
      </c>
      <c r="G8784">
        <v>11000</v>
      </c>
      <c r="H8784" s="17">
        <v>43496</v>
      </c>
    </row>
    <row r="8785" spans="1:8" x14ac:dyDescent="0.2">
      <c r="A8785" t="s">
        <v>160</v>
      </c>
      <c r="B8785">
        <v>394318</v>
      </c>
      <c r="C8785">
        <v>67</v>
      </c>
      <c r="D8785" t="s">
        <v>109</v>
      </c>
      <c r="E8785" t="s">
        <v>8</v>
      </c>
      <c r="F8785" t="s">
        <v>17</v>
      </c>
      <c r="G8785">
        <v>6000</v>
      </c>
      <c r="H8785" s="17">
        <v>43496</v>
      </c>
    </row>
    <row r="8786" spans="1:8" x14ac:dyDescent="0.2">
      <c r="A8786" t="s">
        <v>160</v>
      </c>
      <c r="B8786">
        <v>394561</v>
      </c>
      <c r="C8786">
        <v>68</v>
      </c>
      <c r="D8786" t="s">
        <v>110</v>
      </c>
      <c r="E8786" t="s">
        <v>8</v>
      </c>
      <c r="F8786" t="s">
        <v>15</v>
      </c>
      <c r="G8786">
        <v>5000</v>
      </c>
      <c r="H8786" s="17">
        <v>43496</v>
      </c>
    </row>
    <row r="8787" spans="1:8" x14ac:dyDescent="0.2">
      <c r="A8787" t="s">
        <v>160</v>
      </c>
      <c r="B8787">
        <v>394367</v>
      </c>
      <c r="C8787">
        <v>69</v>
      </c>
      <c r="D8787" t="s">
        <v>111</v>
      </c>
      <c r="E8787" t="s">
        <v>8</v>
      </c>
      <c r="F8787" t="s">
        <v>82</v>
      </c>
      <c r="G8787">
        <v>5000</v>
      </c>
      <c r="H8787" s="17">
        <v>43496</v>
      </c>
    </row>
    <row r="8788" spans="1:8" x14ac:dyDescent="0.2">
      <c r="A8788" t="s">
        <v>160</v>
      </c>
      <c r="B8788">
        <v>394521</v>
      </c>
      <c r="C8788">
        <v>70</v>
      </c>
      <c r="D8788" t="s">
        <v>112</v>
      </c>
      <c r="E8788" t="s">
        <v>8</v>
      </c>
      <c r="F8788" t="s">
        <v>54</v>
      </c>
      <c r="G8788">
        <v>3500</v>
      </c>
      <c r="H8788" s="17">
        <v>43496</v>
      </c>
    </row>
    <row r="8789" spans="1:8" x14ac:dyDescent="0.2">
      <c r="A8789" t="s">
        <v>160</v>
      </c>
      <c r="B8789">
        <v>394843</v>
      </c>
      <c r="C8789">
        <v>71</v>
      </c>
      <c r="D8789" t="s">
        <v>113</v>
      </c>
      <c r="E8789" t="s">
        <v>8</v>
      </c>
      <c r="F8789" t="s">
        <v>15</v>
      </c>
      <c r="G8789">
        <v>5300</v>
      </c>
      <c r="H8789" s="17">
        <v>43496</v>
      </c>
    </row>
    <row r="8790" spans="1:8" x14ac:dyDescent="0.2">
      <c r="A8790" t="s">
        <v>160</v>
      </c>
      <c r="B8790">
        <v>394486</v>
      </c>
      <c r="C8790">
        <v>72</v>
      </c>
      <c r="D8790" t="s">
        <v>114</v>
      </c>
      <c r="E8790" t="s">
        <v>8</v>
      </c>
      <c r="F8790" t="s">
        <v>107</v>
      </c>
      <c r="G8790">
        <v>5000</v>
      </c>
      <c r="H8790" s="17">
        <v>43496</v>
      </c>
    </row>
    <row r="8791" spans="1:8" x14ac:dyDescent="0.2">
      <c r="A8791" t="s">
        <v>160</v>
      </c>
      <c r="B8791">
        <v>394648</v>
      </c>
      <c r="C8791">
        <v>73</v>
      </c>
      <c r="D8791" t="s">
        <v>115</v>
      </c>
      <c r="E8791" t="s">
        <v>8</v>
      </c>
      <c r="F8791" t="s">
        <v>49</v>
      </c>
      <c r="G8791">
        <v>5000</v>
      </c>
      <c r="H8791" s="17">
        <v>43496</v>
      </c>
    </row>
    <row r="8792" spans="1:8" x14ac:dyDescent="0.2">
      <c r="A8792" t="s">
        <v>160</v>
      </c>
      <c r="B8792">
        <v>394304</v>
      </c>
      <c r="C8792">
        <v>74</v>
      </c>
      <c r="D8792" t="s">
        <v>116</v>
      </c>
      <c r="E8792" t="s">
        <v>8</v>
      </c>
      <c r="F8792" t="s">
        <v>54</v>
      </c>
      <c r="G8792">
        <v>5000</v>
      </c>
      <c r="H8792" s="17">
        <v>43496</v>
      </c>
    </row>
    <row r="8793" spans="1:8" x14ac:dyDescent="0.2">
      <c r="A8793" t="s">
        <v>160</v>
      </c>
      <c r="B8793">
        <v>753906</v>
      </c>
      <c r="C8793">
        <v>75</v>
      </c>
      <c r="D8793" t="s">
        <v>117</v>
      </c>
      <c r="E8793" t="s">
        <v>8</v>
      </c>
      <c r="F8793" t="s">
        <v>22</v>
      </c>
      <c r="G8793">
        <v>10000</v>
      </c>
      <c r="H8793" s="17">
        <v>43496</v>
      </c>
    </row>
    <row r="8794" spans="1:8" x14ac:dyDescent="0.2">
      <c r="A8794" t="s">
        <v>160</v>
      </c>
      <c r="B8794">
        <v>394798</v>
      </c>
      <c r="C8794">
        <v>76</v>
      </c>
      <c r="D8794" t="s">
        <v>118</v>
      </c>
      <c r="E8794" t="s">
        <v>8</v>
      </c>
      <c r="F8794" t="s">
        <v>119</v>
      </c>
      <c r="G8794">
        <v>5000</v>
      </c>
      <c r="H8794" s="17">
        <v>43496</v>
      </c>
    </row>
    <row r="8795" spans="1:8" x14ac:dyDescent="0.2">
      <c r="A8795" t="s">
        <v>160</v>
      </c>
      <c r="B8795">
        <v>395134</v>
      </c>
      <c r="C8795">
        <v>77</v>
      </c>
      <c r="D8795" t="s">
        <v>120</v>
      </c>
      <c r="E8795" t="s">
        <v>8</v>
      </c>
      <c r="F8795" t="s">
        <v>11</v>
      </c>
      <c r="G8795">
        <v>9994.5</v>
      </c>
      <c r="H8795" s="17">
        <v>43496</v>
      </c>
    </row>
    <row r="8796" spans="1:8" x14ac:dyDescent="0.2">
      <c r="A8796" t="s">
        <v>160</v>
      </c>
      <c r="B8796">
        <v>394457</v>
      </c>
      <c r="C8796">
        <v>78</v>
      </c>
      <c r="D8796" t="s">
        <v>121</v>
      </c>
      <c r="E8796" t="s">
        <v>8</v>
      </c>
      <c r="F8796" t="s">
        <v>107</v>
      </c>
      <c r="G8796">
        <v>5000</v>
      </c>
      <c r="H8796" s="17">
        <v>43496</v>
      </c>
    </row>
    <row r="8797" spans="1:8" x14ac:dyDescent="0.2">
      <c r="A8797" t="s">
        <v>160</v>
      </c>
      <c r="B8797">
        <v>395143</v>
      </c>
      <c r="C8797">
        <v>79</v>
      </c>
      <c r="D8797" t="s">
        <v>122</v>
      </c>
      <c r="E8797" t="s">
        <v>8</v>
      </c>
      <c r="F8797" t="s">
        <v>9</v>
      </c>
      <c r="G8797">
        <v>5000</v>
      </c>
      <c r="H8797" s="17">
        <v>43496</v>
      </c>
    </row>
    <row r="8798" spans="1:8" x14ac:dyDescent="0.2">
      <c r="A8798" t="s">
        <v>160</v>
      </c>
      <c r="B8798">
        <v>394484</v>
      </c>
      <c r="C8798">
        <v>80</v>
      </c>
      <c r="D8798" t="s">
        <v>123</v>
      </c>
      <c r="E8798" t="s">
        <v>8</v>
      </c>
      <c r="F8798" t="s">
        <v>44</v>
      </c>
      <c r="G8798">
        <v>10000</v>
      </c>
      <c r="H8798" s="17">
        <v>43496</v>
      </c>
    </row>
    <row r="8799" spans="1:8" x14ac:dyDescent="0.2">
      <c r="A8799" t="s">
        <v>160</v>
      </c>
      <c r="B8799">
        <v>395235</v>
      </c>
      <c r="C8799">
        <v>81</v>
      </c>
      <c r="D8799" t="s">
        <v>124</v>
      </c>
      <c r="E8799" t="s">
        <v>8</v>
      </c>
      <c r="F8799" t="s">
        <v>49</v>
      </c>
      <c r="G8799">
        <v>5000</v>
      </c>
      <c r="H8799" s="17">
        <v>43496</v>
      </c>
    </row>
    <row r="8800" spans="1:8" x14ac:dyDescent="0.2">
      <c r="A8800" t="s">
        <v>160</v>
      </c>
      <c r="B8800">
        <v>395224</v>
      </c>
      <c r="C8800">
        <v>82</v>
      </c>
      <c r="D8800" t="s">
        <v>125</v>
      </c>
      <c r="E8800" t="s">
        <v>8</v>
      </c>
      <c r="F8800" t="s">
        <v>126</v>
      </c>
      <c r="G8800">
        <v>5000</v>
      </c>
      <c r="H8800" s="17">
        <v>43496</v>
      </c>
    </row>
    <row r="8801" spans="1:8" x14ac:dyDescent="0.2">
      <c r="A8801" t="s">
        <v>160</v>
      </c>
      <c r="B8801">
        <v>395115</v>
      </c>
      <c r="C8801">
        <v>83</v>
      </c>
      <c r="D8801" t="s">
        <v>127</v>
      </c>
      <c r="E8801" t="s">
        <v>8</v>
      </c>
      <c r="F8801" t="s">
        <v>26</v>
      </c>
      <c r="G8801">
        <v>5000</v>
      </c>
      <c r="H8801" s="17">
        <v>43496</v>
      </c>
    </row>
    <row r="8802" spans="1:8" x14ac:dyDescent="0.2">
      <c r="A8802" t="s">
        <v>160</v>
      </c>
      <c r="B8802">
        <v>394440</v>
      </c>
      <c r="C8802">
        <v>84</v>
      </c>
      <c r="D8802" t="s">
        <v>128</v>
      </c>
      <c r="E8802" t="s">
        <v>8</v>
      </c>
      <c r="F8802" t="s">
        <v>22</v>
      </c>
      <c r="G8802">
        <v>5200</v>
      </c>
      <c r="H8802" s="17">
        <v>43496</v>
      </c>
    </row>
    <row r="8803" spans="1:8" x14ac:dyDescent="0.2">
      <c r="A8803" t="s">
        <v>160</v>
      </c>
      <c r="B8803">
        <v>394399</v>
      </c>
      <c r="C8803">
        <v>85</v>
      </c>
      <c r="D8803" t="s">
        <v>129</v>
      </c>
      <c r="E8803" t="s">
        <v>8</v>
      </c>
      <c r="F8803" t="s">
        <v>130</v>
      </c>
      <c r="G8803">
        <v>5000</v>
      </c>
      <c r="H8803" s="17">
        <v>43496</v>
      </c>
    </row>
    <row r="8804" spans="1:8" x14ac:dyDescent="0.2">
      <c r="A8804" t="s">
        <v>160</v>
      </c>
      <c r="B8804">
        <v>395160</v>
      </c>
      <c r="C8804">
        <v>86</v>
      </c>
      <c r="D8804" t="s">
        <v>131</v>
      </c>
      <c r="E8804" t="s">
        <v>8</v>
      </c>
      <c r="F8804" t="s">
        <v>54</v>
      </c>
      <c r="G8804">
        <v>5000</v>
      </c>
      <c r="H8804" s="17">
        <v>43496</v>
      </c>
    </row>
    <row r="8805" spans="1:8" x14ac:dyDescent="0.2">
      <c r="A8805" t="s">
        <v>160</v>
      </c>
      <c r="B8805">
        <v>394816</v>
      </c>
      <c r="C8805">
        <v>87</v>
      </c>
      <c r="D8805" t="s">
        <v>132</v>
      </c>
      <c r="E8805" t="s">
        <v>8</v>
      </c>
      <c r="F8805" t="s">
        <v>71</v>
      </c>
      <c r="G8805">
        <v>8800</v>
      </c>
      <c r="H8805" s="17">
        <v>43496</v>
      </c>
    </row>
    <row r="8806" spans="1:8" x14ac:dyDescent="0.2">
      <c r="A8806" t="s">
        <v>160</v>
      </c>
      <c r="B8806">
        <v>394766</v>
      </c>
      <c r="C8806">
        <v>88</v>
      </c>
      <c r="D8806" t="s">
        <v>133</v>
      </c>
      <c r="E8806" t="s">
        <v>8</v>
      </c>
      <c r="F8806" t="s">
        <v>22</v>
      </c>
      <c r="G8806">
        <v>5000</v>
      </c>
      <c r="H8806" s="17">
        <v>43496</v>
      </c>
    </row>
    <row r="8807" spans="1:8" x14ac:dyDescent="0.2">
      <c r="A8807" t="s">
        <v>160</v>
      </c>
      <c r="B8807">
        <v>394931</v>
      </c>
      <c r="C8807">
        <v>89</v>
      </c>
      <c r="D8807" t="s">
        <v>134</v>
      </c>
      <c r="E8807" t="s">
        <v>8</v>
      </c>
      <c r="F8807" t="s">
        <v>88</v>
      </c>
      <c r="G8807">
        <v>5100</v>
      </c>
      <c r="H8807" s="17">
        <v>43496</v>
      </c>
    </row>
    <row r="8808" spans="1:8" x14ac:dyDescent="0.2">
      <c r="A8808" t="s">
        <v>160</v>
      </c>
      <c r="B8808">
        <v>394528</v>
      </c>
      <c r="C8808">
        <v>90</v>
      </c>
      <c r="D8808" t="s">
        <v>135</v>
      </c>
      <c r="E8808" t="s">
        <v>8</v>
      </c>
      <c r="F8808" t="s">
        <v>22</v>
      </c>
      <c r="G8808">
        <v>5000</v>
      </c>
      <c r="H8808" s="17">
        <v>43496</v>
      </c>
    </row>
    <row r="8809" spans="1:8" x14ac:dyDescent="0.2">
      <c r="A8809" t="s">
        <v>160</v>
      </c>
      <c r="B8809">
        <v>394531</v>
      </c>
      <c r="C8809">
        <v>91</v>
      </c>
      <c r="D8809" t="s">
        <v>136</v>
      </c>
      <c r="E8809" t="s">
        <v>8</v>
      </c>
      <c r="F8809" t="s">
        <v>137</v>
      </c>
      <c r="G8809">
        <v>5000</v>
      </c>
      <c r="H8809" s="17">
        <v>43496</v>
      </c>
    </row>
    <row r="8810" spans="1:8" x14ac:dyDescent="0.2">
      <c r="A8810" t="s">
        <v>160</v>
      </c>
      <c r="B8810">
        <v>394711</v>
      </c>
      <c r="C8810">
        <v>92</v>
      </c>
      <c r="D8810" t="s">
        <v>138</v>
      </c>
      <c r="E8810" t="s">
        <v>8</v>
      </c>
      <c r="F8810" t="s">
        <v>139</v>
      </c>
      <c r="G8810">
        <v>5000</v>
      </c>
      <c r="H8810" s="17">
        <v>43496</v>
      </c>
    </row>
    <row r="8811" spans="1:8" x14ac:dyDescent="0.2">
      <c r="A8811" t="s">
        <v>160</v>
      </c>
      <c r="B8811">
        <v>394352</v>
      </c>
      <c r="C8811">
        <v>94</v>
      </c>
      <c r="D8811" t="s">
        <v>140</v>
      </c>
      <c r="E8811" t="s">
        <v>8</v>
      </c>
      <c r="F8811" t="s">
        <v>24</v>
      </c>
      <c r="G8811">
        <v>5001</v>
      </c>
      <c r="H8811" s="17">
        <v>43496</v>
      </c>
    </row>
    <row r="8812" spans="1:8" x14ac:dyDescent="0.2">
      <c r="A8812" t="s">
        <v>160</v>
      </c>
      <c r="B8812">
        <v>394666</v>
      </c>
      <c r="C8812">
        <v>96</v>
      </c>
      <c r="D8812" t="s">
        <v>141</v>
      </c>
      <c r="E8812" t="s">
        <v>8</v>
      </c>
      <c r="F8812" t="s">
        <v>17</v>
      </c>
      <c r="G8812">
        <v>5000</v>
      </c>
      <c r="H8812" s="17">
        <v>43496</v>
      </c>
    </row>
    <row r="8813" spans="1:8" x14ac:dyDescent="0.2">
      <c r="A8813" t="s">
        <v>160</v>
      </c>
      <c r="B8813">
        <v>395006</v>
      </c>
      <c r="C8813">
        <v>100</v>
      </c>
      <c r="D8813" t="s">
        <v>142</v>
      </c>
      <c r="E8813" t="s">
        <v>8</v>
      </c>
      <c r="F8813" t="s">
        <v>88</v>
      </c>
      <c r="G8813">
        <v>5000</v>
      </c>
      <c r="H8813" s="17">
        <v>43496</v>
      </c>
    </row>
    <row r="8814" spans="1:8" x14ac:dyDescent="0.2">
      <c r="A8814" t="s">
        <v>160</v>
      </c>
      <c r="B8814">
        <v>394602</v>
      </c>
      <c r="C8814">
        <v>159</v>
      </c>
      <c r="D8814" t="s">
        <v>143</v>
      </c>
      <c r="E8814" t="s">
        <v>8</v>
      </c>
      <c r="F8814" t="s">
        <v>44</v>
      </c>
      <c r="G8814">
        <v>7500</v>
      </c>
      <c r="H8814" s="17">
        <v>43496</v>
      </c>
    </row>
    <row r="8815" spans="1:8" x14ac:dyDescent="0.2">
      <c r="A8815" t="s">
        <v>162</v>
      </c>
      <c r="B8815">
        <v>102001</v>
      </c>
      <c r="D8815" t="s">
        <v>5</v>
      </c>
      <c r="G8815">
        <v>1625</v>
      </c>
      <c r="H8815" s="17">
        <v>43496</v>
      </c>
    </row>
    <row r="8816" spans="1:8" x14ac:dyDescent="0.2">
      <c r="A8816" t="s">
        <v>162</v>
      </c>
      <c r="B8816">
        <v>394913</v>
      </c>
      <c r="D8816" t="s">
        <v>7</v>
      </c>
      <c r="G8816">
        <v>2627</v>
      </c>
      <c r="H8816" s="17">
        <v>43496</v>
      </c>
    </row>
    <row r="8817" spans="1:8" x14ac:dyDescent="0.2">
      <c r="A8817" t="s">
        <v>162</v>
      </c>
      <c r="B8817">
        <v>753899</v>
      </c>
      <c r="D8817" t="s">
        <v>10</v>
      </c>
      <c r="G8817">
        <v>2341</v>
      </c>
      <c r="H8817" s="17">
        <v>43496</v>
      </c>
    </row>
    <row r="8818" spans="1:8" x14ac:dyDescent="0.2">
      <c r="A8818" t="s">
        <v>162</v>
      </c>
      <c r="B8818">
        <v>394463</v>
      </c>
      <c r="D8818" t="s">
        <v>12</v>
      </c>
      <c r="G8818">
        <v>1631</v>
      </c>
      <c r="H8818" s="17">
        <v>43496</v>
      </c>
    </row>
    <row r="8819" spans="1:8" x14ac:dyDescent="0.2">
      <c r="A8819" t="s">
        <v>162</v>
      </c>
      <c r="B8819">
        <v>394514</v>
      </c>
      <c r="D8819" t="s">
        <v>14</v>
      </c>
      <c r="G8819">
        <v>1402</v>
      </c>
      <c r="H8819" s="17">
        <v>43496</v>
      </c>
    </row>
    <row r="8820" spans="1:8" x14ac:dyDescent="0.2">
      <c r="A8820" t="s">
        <v>162</v>
      </c>
      <c r="B8820">
        <v>394974</v>
      </c>
      <c r="D8820" t="s">
        <v>16</v>
      </c>
      <c r="G8820">
        <v>1551</v>
      </c>
      <c r="H8820" s="17">
        <v>43496</v>
      </c>
    </row>
    <row r="8821" spans="1:8" x14ac:dyDescent="0.2">
      <c r="A8821" t="s">
        <v>162</v>
      </c>
      <c r="B8821">
        <v>394692</v>
      </c>
      <c r="D8821" t="s">
        <v>18</v>
      </c>
      <c r="G8821">
        <v>1362</v>
      </c>
      <c r="H8821" s="17">
        <v>43496</v>
      </c>
    </row>
    <row r="8822" spans="1:8" x14ac:dyDescent="0.2">
      <c r="A8822" t="s">
        <v>162</v>
      </c>
      <c r="B8822">
        <v>395209</v>
      </c>
      <c r="D8822" t="s">
        <v>19</v>
      </c>
      <c r="G8822">
        <v>1988</v>
      </c>
      <c r="H8822" s="17">
        <v>43496</v>
      </c>
    </row>
    <row r="8823" spans="1:8" x14ac:dyDescent="0.2">
      <c r="A8823" t="s">
        <v>162</v>
      </c>
      <c r="B8823">
        <v>394856</v>
      </c>
      <c r="D8823" t="s">
        <v>21</v>
      </c>
      <c r="G8823">
        <v>1875</v>
      </c>
      <c r="H8823" s="17">
        <v>43496</v>
      </c>
    </row>
    <row r="8824" spans="1:8" x14ac:dyDescent="0.2">
      <c r="A8824" t="s">
        <v>162</v>
      </c>
      <c r="B8824">
        <v>394347</v>
      </c>
      <c r="D8824" t="s">
        <v>23</v>
      </c>
      <c r="G8824">
        <v>1432</v>
      </c>
      <c r="H8824" s="17">
        <v>43496</v>
      </c>
    </row>
    <row r="8825" spans="1:8" x14ac:dyDescent="0.2">
      <c r="A8825" t="s">
        <v>162</v>
      </c>
      <c r="B8825">
        <v>394404</v>
      </c>
      <c r="D8825" t="s">
        <v>25</v>
      </c>
      <c r="G8825">
        <v>2440</v>
      </c>
      <c r="H8825" s="17">
        <v>43496</v>
      </c>
    </row>
    <row r="8826" spans="1:8" x14ac:dyDescent="0.2">
      <c r="A8826" t="s">
        <v>162</v>
      </c>
      <c r="B8826">
        <v>395057</v>
      </c>
      <c r="D8826" t="s">
        <v>27</v>
      </c>
      <c r="G8826">
        <v>3055</v>
      </c>
      <c r="H8826" s="17">
        <v>43496</v>
      </c>
    </row>
    <row r="8827" spans="1:8" x14ac:dyDescent="0.2">
      <c r="A8827" t="s">
        <v>162</v>
      </c>
      <c r="B8827">
        <v>394532</v>
      </c>
      <c r="D8827" t="s">
        <v>28</v>
      </c>
      <c r="G8827">
        <v>1185</v>
      </c>
      <c r="H8827" s="17">
        <v>43496</v>
      </c>
    </row>
    <row r="8828" spans="1:8" x14ac:dyDescent="0.2">
      <c r="A8828" t="s">
        <v>162</v>
      </c>
      <c r="B8828">
        <v>395025</v>
      </c>
      <c r="D8828" t="s">
        <v>30</v>
      </c>
      <c r="G8828">
        <v>1843</v>
      </c>
      <c r="H8828" s="17">
        <v>43496</v>
      </c>
    </row>
    <row r="8829" spans="1:8" x14ac:dyDescent="0.2">
      <c r="A8829" t="s">
        <v>162</v>
      </c>
      <c r="B8829">
        <v>394976</v>
      </c>
      <c r="D8829" t="s">
        <v>31</v>
      </c>
      <c r="G8829">
        <v>1280</v>
      </c>
      <c r="H8829" s="17">
        <v>43496</v>
      </c>
    </row>
    <row r="8830" spans="1:8" x14ac:dyDescent="0.2">
      <c r="A8830" t="s">
        <v>162</v>
      </c>
      <c r="B8830">
        <v>395078</v>
      </c>
      <c r="D8830" t="s">
        <v>33</v>
      </c>
      <c r="G8830">
        <v>1889</v>
      </c>
      <c r="H8830" s="17">
        <v>43496</v>
      </c>
    </row>
    <row r="8831" spans="1:8" x14ac:dyDescent="0.2">
      <c r="A8831" t="s">
        <v>162</v>
      </c>
      <c r="B8831">
        <v>394865</v>
      </c>
      <c r="D8831" t="s">
        <v>35</v>
      </c>
      <c r="G8831">
        <v>1467</v>
      </c>
      <c r="H8831" s="17">
        <v>43496</v>
      </c>
    </row>
    <row r="8832" spans="1:8" x14ac:dyDescent="0.2">
      <c r="A8832" t="s">
        <v>162</v>
      </c>
      <c r="B8832">
        <v>395056</v>
      </c>
      <c r="D8832" t="s">
        <v>37</v>
      </c>
      <c r="G8832">
        <v>2210</v>
      </c>
      <c r="H8832" s="17">
        <v>43496</v>
      </c>
    </row>
    <row r="8833" spans="1:8" x14ac:dyDescent="0.2">
      <c r="A8833" t="s">
        <v>162</v>
      </c>
      <c r="B8833">
        <v>395121</v>
      </c>
      <c r="D8833" t="s">
        <v>38</v>
      </c>
      <c r="G8833">
        <v>1069</v>
      </c>
      <c r="H8833" s="17">
        <v>43496</v>
      </c>
    </row>
    <row r="8834" spans="1:8" x14ac:dyDescent="0.2">
      <c r="A8834" t="s">
        <v>162</v>
      </c>
      <c r="B8834">
        <v>395148</v>
      </c>
      <c r="D8834" t="s">
        <v>40</v>
      </c>
      <c r="G8834">
        <v>1408</v>
      </c>
      <c r="H8834" s="17">
        <v>43496</v>
      </c>
    </row>
    <row r="8835" spans="1:8" x14ac:dyDescent="0.2">
      <c r="A8835" t="s">
        <v>162</v>
      </c>
      <c r="B8835">
        <v>394358</v>
      </c>
      <c r="D8835" t="s">
        <v>41</v>
      </c>
      <c r="G8835">
        <v>1553</v>
      </c>
      <c r="H8835" s="17">
        <v>43496</v>
      </c>
    </row>
    <row r="8836" spans="1:8" x14ac:dyDescent="0.2">
      <c r="A8836" t="s">
        <v>162</v>
      </c>
      <c r="B8836">
        <v>394530</v>
      </c>
      <c r="D8836" t="s">
        <v>43</v>
      </c>
      <c r="G8836">
        <v>1643</v>
      </c>
      <c r="H8836" s="17">
        <v>43496</v>
      </c>
    </row>
    <row r="8837" spans="1:8" x14ac:dyDescent="0.2">
      <c r="A8837" t="s">
        <v>162</v>
      </c>
      <c r="B8837">
        <v>394982</v>
      </c>
      <c r="D8837" t="s">
        <v>45</v>
      </c>
      <c r="G8837">
        <v>1132</v>
      </c>
      <c r="H8837" s="17">
        <v>43496</v>
      </c>
    </row>
    <row r="8838" spans="1:8" x14ac:dyDescent="0.2">
      <c r="A8838" t="s">
        <v>162</v>
      </c>
      <c r="B8838">
        <v>394998</v>
      </c>
      <c r="D8838" t="s">
        <v>46</v>
      </c>
      <c r="G8838">
        <v>1532</v>
      </c>
      <c r="H8838" s="17">
        <v>43496</v>
      </c>
    </row>
    <row r="8839" spans="1:8" x14ac:dyDescent="0.2">
      <c r="A8839" t="s">
        <v>162</v>
      </c>
      <c r="B8839">
        <v>394458</v>
      </c>
      <c r="D8839" t="s">
        <v>48</v>
      </c>
      <c r="G8839">
        <v>1360</v>
      </c>
      <c r="H8839" s="17">
        <v>43496</v>
      </c>
    </row>
    <row r="8840" spans="1:8" x14ac:dyDescent="0.2">
      <c r="A8840" t="s">
        <v>162</v>
      </c>
      <c r="B8840">
        <v>395045</v>
      </c>
      <c r="D8840" t="s">
        <v>50</v>
      </c>
      <c r="G8840">
        <v>1745</v>
      </c>
      <c r="H8840" s="17">
        <v>43496</v>
      </c>
    </row>
    <row r="8841" spans="1:8" x14ac:dyDescent="0.2">
      <c r="A8841" t="s">
        <v>162</v>
      </c>
      <c r="B8841">
        <v>395055</v>
      </c>
      <c r="D8841" t="s">
        <v>51</v>
      </c>
      <c r="G8841">
        <v>1163</v>
      </c>
      <c r="H8841" s="17">
        <v>43496</v>
      </c>
    </row>
    <row r="8842" spans="1:8" x14ac:dyDescent="0.2">
      <c r="A8842" t="s">
        <v>162</v>
      </c>
      <c r="B8842">
        <v>394943</v>
      </c>
      <c r="D8842" t="s">
        <v>52</v>
      </c>
      <c r="G8842">
        <v>1474</v>
      </c>
      <c r="H8842" s="17">
        <v>43496</v>
      </c>
    </row>
    <row r="8843" spans="1:8" x14ac:dyDescent="0.2">
      <c r="A8843" t="s">
        <v>162</v>
      </c>
      <c r="B8843">
        <v>394466</v>
      </c>
      <c r="D8843" t="s">
        <v>53</v>
      </c>
      <c r="G8843">
        <v>1143</v>
      </c>
      <c r="H8843" s="17">
        <v>43496</v>
      </c>
    </row>
    <row r="8844" spans="1:8" x14ac:dyDescent="0.2">
      <c r="A8844" t="s">
        <v>162</v>
      </c>
      <c r="B8844">
        <v>394475</v>
      </c>
      <c r="D8844" t="s">
        <v>55</v>
      </c>
      <c r="G8844">
        <v>1127</v>
      </c>
      <c r="H8844" s="17">
        <v>43496</v>
      </c>
    </row>
    <row r="8845" spans="1:8" x14ac:dyDescent="0.2">
      <c r="A8845" t="s">
        <v>162</v>
      </c>
      <c r="B8845">
        <v>394735</v>
      </c>
      <c r="D8845" t="s">
        <v>56</v>
      </c>
      <c r="G8845">
        <v>1118</v>
      </c>
      <c r="H8845" s="17">
        <v>43496</v>
      </c>
    </row>
    <row r="8846" spans="1:8" x14ac:dyDescent="0.2">
      <c r="A8846" t="s">
        <v>162</v>
      </c>
      <c r="B8846">
        <v>394775</v>
      </c>
      <c r="D8846" t="s">
        <v>57</v>
      </c>
      <c r="G8846">
        <v>1267</v>
      </c>
      <c r="H8846" s="17">
        <v>43496</v>
      </c>
    </row>
    <row r="8847" spans="1:8" x14ac:dyDescent="0.2">
      <c r="A8847" t="s">
        <v>162</v>
      </c>
      <c r="B8847">
        <v>394492</v>
      </c>
      <c r="D8847" t="s">
        <v>59</v>
      </c>
      <c r="G8847">
        <v>1184</v>
      </c>
      <c r="H8847" s="17">
        <v>43496</v>
      </c>
    </row>
    <row r="8848" spans="1:8" x14ac:dyDescent="0.2">
      <c r="A8848" t="s">
        <v>162</v>
      </c>
      <c r="B8848">
        <v>394705</v>
      </c>
      <c r="D8848" t="s">
        <v>60</v>
      </c>
      <c r="G8848">
        <v>1131</v>
      </c>
      <c r="H8848" s="17">
        <v>43496</v>
      </c>
    </row>
    <row r="8849" spans="1:8" x14ac:dyDescent="0.2">
      <c r="A8849" t="s">
        <v>162</v>
      </c>
      <c r="B8849">
        <v>395059</v>
      </c>
      <c r="D8849" t="s">
        <v>62</v>
      </c>
      <c r="G8849">
        <v>3030</v>
      </c>
      <c r="H8849" s="17">
        <v>43496</v>
      </c>
    </row>
    <row r="8850" spans="1:8" x14ac:dyDescent="0.2">
      <c r="A8850" t="s">
        <v>162</v>
      </c>
      <c r="B8850">
        <v>394355</v>
      </c>
      <c r="D8850" t="s">
        <v>63</v>
      </c>
      <c r="G8850">
        <v>1403</v>
      </c>
      <c r="H8850" s="17">
        <v>43496</v>
      </c>
    </row>
    <row r="8851" spans="1:8" x14ac:dyDescent="0.2">
      <c r="A8851" t="s">
        <v>162</v>
      </c>
      <c r="B8851">
        <v>395194</v>
      </c>
      <c r="D8851" t="s">
        <v>64</v>
      </c>
      <c r="G8851">
        <v>1256</v>
      </c>
      <c r="H8851" s="17">
        <v>43496</v>
      </c>
    </row>
    <row r="8852" spans="1:8" x14ac:dyDescent="0.2">
      <c r="A8852" t="s">
        <v>162</v>
      </c>
      <c r="B8852">
        <v>394902</v>
      </c>
      <c r="D8852" t="s">
        <v>66</v>
      </c>
      <c r="G8852">
        <v>1453</v>
      </c>
      <c r="H8852" s="17">
        <v>43496</v>
      </c>
    </row>
    <row r="8853" spans="1:8" x14ac:dyDescent="0.2">
      <c r="A8853" t="s">
        <v>162</v>
      </c>
      <c r="B8853">
        <v>395005</v>
      </c>
      <c r="D8853" t="s">
        <v>68</v>
      </c>
      <c r="G8853">
        <v>1414</v>
      </c>
      <c r="H8853" s="17">
        <v>43496</v>
      </c>
    </row>
    <row r="8854" spans="1:8" x14ac:dyDescent="0.2">
      <c r="A8854" t="s">
        <v>162</v>
      </c>
      <c r="B8854">
        <v>394862</v>
      </c>
      <c r="D8854" t="s">
        <v>70</v>
      </c>
      <c r="G8854">
        <v>1089</v>
      </c>
      <c r="H8854" s="17">
        <v>43496</v>
      </c>
    </row>
    <row r="8855" spans="1:8" x14ac:dyDescent="0.2">
      <c r="A8855" t="s">
        <v>162</v>
      </c>
      <c r="B8855">
        <v>394714</v>
      </c>
      <c r="D8855" t="s">
        <v>72</v>
      </c>
      <c r="G8855">
        <v>1275</v>
      </c>
      <c r="H8855" s="17">
        <v>43496</v>
      </c>
    </row>
    <row r="8856" spans="1:8" x14ac:dyDescent="0.2">
      <c r="A8856" t="s">
        <v>162</v>
      </c>
      <c r="B8856">
        <v>394849</v>
      </c>
      <c r="D8856" t="s">
        <v>73</v>
      </c>
      <c r="G8856">
        <v>1197</v>
      </c>
      <c r="H8856" s="17">
        <v>43496</v>
      </c>
    </row>
    <row r="8857" spans="1:8" x14ac:dyDescent="0.2">
      <c r="A8857" t="s">
        <v>162</v>
      </c>
      <c r="B8857">
        <v>394935</v>
      </c>
      <c r="D8857" t="s">
        <v>74</v>
      </c>
      <c r="G8857">
        <v>1049</v>
      </c>
      <c r="H8857" s="17">
        <v>43496</v>
      </c>
    </row>
    <row r="8858" spans="1:8" x14ac:dyDescent="0.2">
      <c r="A8858" t="s">
        <v>162</v>
      </c>
      <c r="B8858">
        <v>394807</v>
      </c>
      <c r="D8858" t="s">
        <v>76</v>
      </c>
      <c r="G8858">
        <v>1039</v>
      </c>
      <c r="H8858" s="17">
        <v>43496</v>
      </c>
    </row>
    <row r="8859" spans="1:8" x14ac:dyDescent="0.2">
      <c r="A8859" t="s">
        <v>162</v>
      </c>
      <c r="B8859">
        <v>394669</v>
      </c>
      <c r="D8859" t="s">
        <v>78</v>
      </c>
      <c r="G8859">
        <v>1394</v>
      </c>
      <c r="H8859" s="17">
        <v>43496</v>
      </c>
    </row>
    <row r="8860" spans="1:8" x14ac:dyDescent="0.2">
      <c r="A8860" t="s">
        <v>162</v>
      </c>
      <c r="B8860">
        <v>395022</v>
      </c>
      <c r="D8860" t="s">
        <v>80</v>
      </c>
      <c r="G8860">
        <v>1221</v>
      </c>
      <c r="H8860" s="17">
        <v>43496</v>
      </c>
    </row>
    <row r="8861" spans="1:8" x14ac:dyDescent="0.2">
      <c r="A8861" t="s">
        <v>162</v>
      </c>
      <c r="B8861">
        <v>394910</v>
      </c>
      <c r="D8861" t="s">
        <v>81</v>
      </c>
      <c r="G8861">
        <v>1188</v>
      </c>
      <c r="H8861" s="17">
        <v>43496</v>
      </c>
    </row>
    <row r="8862" spans="1:8" x14ac:dyDescent="0.2">
      <c r="A8862" t="s">
        <v>162</v>
      </c>
      <c r="B8862">
        <v>394425</v>
      </c>
      <c r="D8862" t="s">
        <v>83</v>
      </c>
      <c r="G8862">
        <v>1057</v>
      </c>
      <c r="H8862" s="17">
        <v>43496</v>
      </c>
    </row>
    <row r="8863" spans="1:8" x14ac:dyDescent="0.2">
      <c r="A8863" t="s">
        <v>162</v>
      </c>
      <c r="B8863">
        <v>395012</v>
      </c>
      <c r="D8863" t="s">
        <v>84</v>
      </c>
      <c r="G8863">
        <v>1332</v>
      </c>
      <c r="H8863" s="17">
        <v>43496</v>
      </c>
    </row>
    <row r="8864" spans="1:8" x14ac:dyDescent="0.2">
      <c r="A8864" t="s">
        <v>162</v>
      </c>
      <c r="B8864">
        <v>394388</v>
      </c>
      <c r="D8864" t="s">
        <v>85</v>
      </c>
      <c r="G8864">
        <v>1111</v>
      </c>
      <c r="H8864" s="17">
        <v>43496</v>
      </c>
    </row>
    <row r="8865" spans="1:8" x14ac:dyDescent="0.2">
      <c r="A8865" t="s">
        <v>162</v>
      </c>
      <c r="B8865">
        <v>395053</v>
      </c>
      <c r="D8865" t="s">
        <v>87</v>
      </c>
      <c r="G8865">
        <v>1308</v>
      </c>
      <c r="H8865" s="17">
        <v>43496</v>
      </c>
    </row>
    <row r="8866" spans="1:8" x14ac:dyDescent="0.2">
      <c r="A8866" t="s">
        <v>162</v>
      </c>
      <c r="B8866">
        <v>395031</v>
      </c>
      <c r="D8866" t="s">
        <v>89</v>
      </c>
      <c r="G8866">
        <v>1113</v>
      </c>
      <c r="H8866" s="17">
        <v>43496</v>
      </c>
    </row>
    <row r="8867" spans="1:8" x14ac:dyDescent="0.2">
      <c r="A8867" t="s">
        <v>162</v>
      </c>
      <c r="B8867">
        <v>394640</v>
      </c>
      <c r="D8867" t="s">
        <v>90</v>
      </c>
      <c r="G8867">
        <v>1096</v>
      </c>
      <c r="H8867" s="17">
        <v>43496</v>
      </c>
    </row>
    <row r="8868" spans="1:8" x14ac:dyDescent="0.2">
      <c r="A8868" t="s">
        <v>162</v>
      </c>
      <c r="B8868">
        <v>395167</v>
      </c>
      <c r="D8868" t="s">
        <v>91</v>
      </c>
      <c r="G8868">
        <v>1094</v>
      </c>
      <c r="H8868" s="17">
        <v>43496</v>
      </c>
    </row>
    <row r="8869" spans="1:8" x14ac:dyDescent="0.2">
      <c r="A8869" t="s">
        <v>162</v>
      </c>
      <c r="B8869">
        <v>753924</v>
      </c>
      <c r="D8869" t="s">
        <v>92</v>
      </c>
      <c r="G8869">
        <v>2344</v>
      </c>
      <c r="H8869" s="17">
        <v>43496</v>
      </c>
    </row>
    <row r="8870" spans="1:8" x14ac:dyDescent="0.2">
      <c r="A8870" t="s">
        <v>162</v>
      </c>
      <c r="B8870">
        <v>395169</v>
      </c>
      <c r="D8870" t="s">
        <v>94</v>
      </c>
      <c r="G8870">
        <v>961</v>
      </c>
      <c r="H8870" s="17">
        <v>43496</v>
      </c>
    </row>
    <row r="8871" spans="1:8" x14ac:dyDescent="0.2">
      <c r="A8871" t="s">
        <v>162</v>
      </c>
      <c r="B8871">
        <v>394619</v>
      </c>
      <c r="D8871" t="s">
        <v>95</v>
      </c>
      <c r="G8871">
        <v>1463</v>
      </c>
      <c r="H8871" s="17">
        <v>43496</v>
      </c>
    </row>
    <row r="8872" spans="1:8" x14ac:dyDescent="0.2">
      <c r="A8872" t="s">
        <v>162</v>
      </c>
      <c r="B8872">
        <v>395238</v>
      </c>
      <c r="D8872" t="s">
        <v>96</v>
      </c>
      <c r="G8872">
        <v>1388</v>
      </c>
      <c r="H8872" s="17">
        <v>43496</v>
      </c>
    </row>
    <row r="8873" spans="1:8" x14ac:dyDescent="0.2">
      <c r="A8873" t="s">
        <v>162</v>
      </c>
      <c r="B8873">
        <v>394415</v>
      </c>
      <c r="D8873" t="s">
        <v>97</v>
      </c>
      <c r="G8873">
        <v>2219</v>
      </c>
      <c r="H8873" s="17">
        <v>43496</v>
      </c>
    </row>
    <row r="8874" spans="1:8" x14ac:dyDescent="0.2">
      <c r="A8874" t="s">
        <v>162</v>
      </c>
      <c r="B8874">
        <v>394312</v>
      </c>
      <c r="D8874" t="s">
        <v>98</v>
      </c>
      <c r="G8874">
        <v>1081</v>
      </c>
      <c r="H8874" s="17">
        <v>43496</v>
      </c>
    </row>
    <row r="8875" spans="1:8" x14ac:dyDescent="0.2">
      <c r="A8875" t="s">
        <v>162</v>
      </c>
      <c r="B8875">
        <v>394308</v>
      </c>
      <c r="D8875" t="s">
        <v>100</v>
      </c>
      <c r="G8875">
        <v>1225</v>
      </c>
      <c r="H8875" s="17">
        <v>43496</v>
      </c>
    </row>
    <row r="8876" spans="1:8" x14ac:dyDescent="0.2">
      <c r="A8876" t="s">
        <v>162</v>
      </c>
      <c r="B8876">
        <v>394938</v>
      </c>
      <c r="D8876" t="s">
        <v>101</v>
      </c>
      <c r="G8876">
        <v>1026</v>
      </c>
      <c r="H8876" s="17">
        <v>43496</v>
      </c>
    </row>
    <row r="8877" spans="1:8" x14ac:dyDescent="0.2">
      <c r="A8877" t="s">
        <v>162</v>
      </c>
      <c r="B8877">
        <v>394908</v>
      </c>
      <c r="D8877" t="s">
        <v>103</v>
      </c>
      <c r="G8877">
        <v>1374</v>
      </c>
      <c r="H8877" s="17">
        <v>43496</v>
      </c>
    </row>
    <row r="8878" spans="1:8" x14ac:dyDescent="0.2">
      <c r="A8878" t="s">
        <v>162</v>
      </c>
      <c r="B8878">
        <v>394357</v>
      </c>
      <c r="D8878" t="s">
        <v>104</v>
      </c>
      <c r="G8878">
        <v>1162</v>
      </c>
      <c r="H8878" s="17">
        <v>43496</v>
      </c>
    </row>
    <row r="8879" spans="1:8" x14ac:dyDescent="0.2">
      <c r="A8879" t="s">
        <v>162</v>
      </c>
      <c r="B8879">
        <v>394753</v>
      </c>
      <c r="D8879" t="s">
        <v>105</v>
      </c>
      <c r="G8879">
        <v>1161</v>
      </c>
      <c r="H8879" s="17">
        <v>43496</v>
      </c>
    </row>
    <row r="8880" spans="1:8" x14ac:dyDescent="0.2">
      <c r="A8880" t="s">
        <v>162</v>
      </c>
      <c r="B8880">
        <v>394653</v>
      </c>
      <c r="D8880" t="s">
        <v>106</v>
      </c>
      <c r="G8880">
        <v>1116</v>
      </c>
      <c r="H8880" s="17">
        <v>43496</v>
      </c>
    </row>
    <row r="8881" spans="1:8" x14ac:dyDescent="0.2">
      <c r="A8881" t="s">
        <v>162</v>
      </c>
      <c r="B8881">
        <v>394952</v>
      </c>
      <c r="D8881" t="s">
        <v>108</v>
      </c>
      <c r="G8881">
        <v>2452</v>
      </c>
      <c r="H8881" s="17">
        <v>43496</v>
      </c>
    </row>
    <row r="8882" spans="1:8" x14ac:dyDescent="0.2">
      <c r="A8882" t="s">
        <v>162</v>
      </c>
      <c r="B8882">
        <v>394318</v>
      </c>
      <c r="D8882" t="s">
        <v>109</v>
      </c>
      <c r="G8882">
        <v>1356</v>
      </c>
      <c r="H8882" s="17">
        <v>43496</v>
      </c>
    </row>
    <row r="8883" spans="1:8" x14ac:dyDescent="0.2">
      <c r="A8883" t="s">
        <v>162</v>
      </c>
      <c r="B8883">
        <v>394561</v>
      </c>
      <c r="D8883" t="s">
        <v>110</v>
      </c>
      <c r="G8883">
        <v>1034</v>
      </c>
      <c r="H8883" s="17">
        <v>43496</v>
      </c>
    </row>
    <row r="8884" spans="1:8" x14ac:dyDescent="0.2">
      <c r="A8884" t="s">
        <v>162</v>
      </c>
      <c r="B8884">
        <v>394367</v>
      </c>
      <c r="D8884" t="s">
        <v>111</v>
      </c>
      <c r="G8884">
        <v>1178</v>
      </c>
      <c r="H8884" s="17">
        <v>43496</v>
      </c>
    </row>
    <row r="8885" spans="1:8" x14ac:dyDescent="0.2">
      <c r="A8885" t="s">
        <v>162</v>
      </c>
      <c r="B8885">
        <v>394521</v>
      </c>
      <c r="D8885" t="s">
        <v>112</v>
      </c>
      <c r="G8885">
        <v>957</v>
      </c>
      <c r="H8885" s="17">
        <v>43496</v>
      </c>
    </row>
    <row r="8886" spans="1:8" x14ac:dyDescent="0.2">
      <c r="A8886" t="s">
        <v>162</v>
      </c>
      <c r="B8886">
        <v>394843</v>
      </c>
      <c r="D8886" t="s">
        <v>113</v>
      </c>
      <c r="G8886">
        <v>940</v>
      </c>
      <c r="H8886" s="17">
        <v>43496</v>
      </c>
    </row>
    <row r="8887" spans="1:8" x14ac:dyDescent="0.2">
      <c r="A8887" t="s">
        <v>162</v>
      </c>
      <c r="B8887">
        <v>394486</v>
      </c>
      <c r="D8887" t="s">
        <v>114</v>
      </c>
      <c r="G8887">
        <v>1099</v>
      </c>
      <c r="H8887" s="17">
        <v>43496</v>
      </c>
    </row>
    <row r="8888" spans="1:8" x14ac:dyDescent="0.2">
      <c r="A8888" t="s">
        <v>162</v>
      </c>
      <c r="B8888">
        <v>394648</v>
      </c>
      <c r="D8888" t="s">
        <v>115</v>
      </c>
      <c r="G8888">
        <v>1140</v>
      </c>
      <c r="H8888" s="17">
        <v>43496</v>
      </c>
    </row>
    <row r="8889" spans="1:8" x14ac:dyDescent="0.2">
      <c r="A8889" t="s">
        <v>162</v>
      </c>
      <c r="B8889">
        <v>394304</v>
      </c>
      <c r="D8889" t="s">
        <v>116</v>
      </c>
      <c r="G8889">
        <v>898</v>
      </c>
      <c r="H8889" s="17">
        <v>43496</v>
      </c>
    </row>
    <row r="8890" spans="1:8" x14ac:dyDescent="0.2">
      <c r="A8890" t="s">
        <v>162</v>
      </c>
      <c r="B8890">
        <v>753906</v>
      </c>
      <c r="D8890" t="s">
        <v>117</v>
      </c>
      <c r="G8890">
        <v>1538</v>
      </c>
      <c r="H8890" s="17">
        <v>43496</v>
      </c>
    </row>
    <row r="8891" spans="1:8" x14ac:dyDescent="0.2">
      <c r="A8891" t="s">
        <v>162</v>
      </c>
      <c r="B8891">
        <v>394798</v>
      </c>
      <c r="D8891" t="s">
        <v>118</v>
      </c>
      <c r="G8891">
        <v>858</v>
      </c>
      <c r="H8891" s="17">
        <v>43496</v>
      </c>
    </row>
    <row r="8892" spans="1:8" x14ac:dyDescent="0.2">
      <c r="A8892" t="s">
        <v>162</v>
      </c>
      <c r="B8892">
        <v>395134</v>
      </c>
      <c r="D8892" t="s">
        <v>120</v>
      </c>
      <c r="G8892">
        <v>1838</v>
      </c>
      <c r="H8892" s="17">
        <v>43496</v>
      </c>
    </row>
    <row r="8893" spans="1:8" x14ac:dyDescent="0.2">
      <c r="A8893" t="s">
        <v>162</v>
      </c>
      <c r="B8893">
        <v>394457</v>
      </c>
      <c r="D8893" t="s">
        <v>121</v>
      </c>
      <c r="G8893">
        <v>1427</v>
      </c>
      <c r="H8893" s="17">
        <v>43496</v>
      </c>
    </row>
    <row r="8894" spans="1:8" x14ac:dyDescent="0.2">
      <c r="A8894" t="s">
        <v>162</v>
      </c>
      <c r="B8894">
        <v>395143</v>
      </c>
      <c r="D8894" t="s">
        <v>122</v>
      </c>
      <c r="G8894">
        <v>1116</v>
      </c>
      <c r="H8894" s="17">
        <v>43496</v>
      </c>
    </row>
    <row r="8895" spans="1:8" x14ac:dyDescent="0.2">
      <c r="A8895" t="s">
        <v>162</v>
      </c>
      <c r="B8895">
        <v>394484</v>
      </c>
      <c r="D8895" t="s">
        <v>123</v>
      </c>
      <c r="G8895">
        <v>1412</v>
      </c>
      <c r="H8895" s="17">
        <v>43496</v>
      </c>
    </row>
    <row r="8896" spans="1:8" x14ac:dyDescent="0.2">
      <c r="A8896" t="s">
        <v>162</v>
      </c>
      <c r="B8896">
        <v>395235</v>
      </c>
      <c r="D8896" t="s">
        <v>124</v>
      </c>
      <c r="G8896">
        <v>1260</v>
      </c>
      <c r="H8896" s="17">
        <v>43496</v>
      </c>
    </row>
    <row r="8897" spans="1:8" x14ac:dyDescent="0.2">
      <c r="A8897" t="s">
        <v>162</v>
      </c>
      <c r="B8897">
        <v>395224</v>
      </c>
      <c r="D8897" t="s">
        <v>125</v>
      </c>
      <c r="G8897">
        <v>788</v>
      </c>
      <c r="H8897" s="17">
        <v>43496</v>
      </c>
    </row>
    <row r="8898" spans="1:8" x14ac:dyDescent="0.2">
      <c r="A8898" t="s">
        <v>162</v>
      </c>
      <c r="B8898">
        <v>395115</v>
      </c>
      <c r="D8898" t="s">
        <v>127</v>
      </c>
      <c r="G8898">
        <v>1304</v>
      </c>
      <c r="H8898" s="17">
        <v>43496</v>
      </c>
    </row>
    <row r="8899" spans="1:8" x14ac:dyDescent="0.2">
      <c r="A8899" t="s">
        <v>162</v>
      </c>
      <c r="B8899">
        <v>394440</v>
      </c>
      <c r="D8899" t="s">
        <v>128</v>
      </c>
      <c r="G8899">
        <v>1406</v>
      </c>
      <c r="H8899" s="17">
        <v>43496</v>
      </c>
    </row>
    <row r="8900" spans="1:8" x14ac:dyDescent="0.2">
      <c r="A8900" t="s">
        <v>162</v>
      </c>
      <c r="B8900">
        <v>394399</v>
      </c>
      <c r="D8900" t="s">
        <v>129</v>
      </c>
      <c r="G8900">
        <v>1330</v>
      </c>
      <c r="H8900" s="17">
        <v>43496</v>
      </c>
    </row>
    <row r="8901" spans="1:8" x14ac:dyDescent="0.2">
      <c r="A8901" t="s">
        <v>162</v>
      </c>
      <c r="B8901">
        <v>395160</v>
      </c>
      <c r="D8901" t="s">
        <v>131</v>
      </c>
      <c r="G8901">
        <v>930</v>
      </c>
      <c r="H8901" s="17">
        <v>43496</v>
      </c>
    </row>
    <row r="8902" spans="1:8" x14ac:dyDescent="0.2">
      <c r="A8902" t="s">
        <v>162</v>
      </c>
      <c r="B8902">
        <v>394816</v>
      </c>
      <c r="D8902" t="s">
        <v>132</v>
      </c>
      <c r="G8902">
        <v>1202</v>
      </c>
      <c r="H8902" s="17">
        <v>43496</v>
      </c>
    </row>
    <row r="8903" spans="1:8" x14ac:dyDescent="0.2">
      <c r="A8903" t="s">
        <v>162</v>
      </c>
      <c r="B8903">
        <v>394766</v>
      </c>
      <c r="D8903" t="s">
        <v>133</v>
      </c>
      <c r="G8903">
        <v>1282</v>
      </c>
      <c r="H8903" s="17">
        <v>43496</v>
      </c>
    </row>
    <row r="8904" spans="1:8" x14ac:dyDescent="0.2">
      <c r="A8904" t="s">
        <v>162</v>
      </c>
      <c r="B8904">
        <v>394931</v>
      </c>
      <c r="D8904" t="s">
        <v>134</v>
      </c>
      <c r="G8904">
        <v>1214</v>
      </c>
      <c r="H8904" s="17">
        <v>43496</v>
      </c>
    </row>
    <row r="8905" spans="1:8" x14ac:dyDescent="0.2">
      <c r="A8905" t="s">
        <v>162</v>
      </c>
      <c r="B8905">
        <v>394528</v>
      </c>
      <c r="D8905" t="s">
        <v>135</v>
      </c>
      <c r="G8905">
        <v>1302</v>
      </c>
      <c r="H8905" s="17">
        <v>43496</v>
      </c>
    </row>
    <row r="8906" spans="1:8" x14ac:dyDescent="0.2">
      <c r="A8906" t="s">
        <v>162</v>
      </c>
      <c r="B8906">
        <v>394531</v>
      </c>
      <c r="D8906" t="s">
        <v>136</v>
      </c>
      <c r="G8906">
        <v>1065</v>
      </c>
      <c r="H8906" s="17">
        <v>43496</v>
      </c>
    </row>
    <row r="8907" spans="1:8" x14ac:dyDescent="0.2">
      <c r="A8907" t="s">
        <v>162</v>
      </c>
      <c r="B8907">
        <v>394711</v>
      </c>
      <c r="D8907" t="s">
        <v>138</v>
      </c>
      <c r="G8907">
        <v>1179</v>
      </c>
      <c r="H8907" s="17">
        <v>43496</v>
      </c>
    </row>
    <row r="8908" spans="1:8" x14ac:dyDescent="0.2">
      <c r="A8908" t="s">
        <v>162</v>
      </c>
      <c r="B8908">
        <v>395245</v>
      </c>
      <c r="D8908" t="s">
        <v>163</v>
      </c>
      <c r="G8908">
        <v>697</v>
      </c>
      <c r="H8908" s="17">
        <v>43496</v>
      </c>
    </row>
    <row r="8909" spans="1:8" x14ac:dyDescent="0.2">
      <c r="A8909" t="s">
        <v>162</v>
      </c>
      <c r="B8909">
        <v>394352</v>
      </c>
      <c r="D8909" t="s">
        <v>140</v>
      </c>
      <c r="G8909">
        <v>1022</v>
      </c>
      <c r="H8909" s="17">
        <v>43496</v>
      </c>
    </row>
    <row r="8910" spans="1:8" x14ac:dyDescent="0.2">
      <c r="A8910" t="s">
        <v>162</v>
      </c>
      <c r="B8910">
        <v>395075</v>
      </c>
      <c r="D8910" t="s">
        <v>164</v>
      </c>
      <c r="G8910">
        <v>857</v>
      </c>
      <c r="H8910" s="17">
        <v>43496</v>
      </c>
    </row>
    <row r="8911" spans="1:8" x14ac:dyDescent="0.2">
      <c r="A8911" t="s">
        <v>162</v>
      </c>
      <c r="B8911">
        <v>394666</v>
      </c>
      <c r="D8911" t="s">
        <v>141</v>
      </c>
      <c r="G8911">
        <v>1037</v>
      </c>
      <c r="H8911" s="17">
        <v>43496</v>
      </c>
    </row>
    <row r="8912" spans="1:8" x14ac:dyDescent="0.2">
      <c r="A8912" t="s">
        <v>162</v>
      </c>
      <c r="B8912">
        <v>394957</v>
      </c>
      <c r="D8912" t="s">
        <v>165</v>
      </c>
      <c r="G8912">
        <v>1367</v>
      </c>
      <c r="H8912" s="17">
        <v>43496</v>
      </c>
    </row>
    <row r="8913" spans="1:8" x14ac:dyDescent="0.2">
      <c r="A8913" t="s">
        <v>162</v>
      </c>
      <c r="B8913">
        <v>395113</v>
      </c>
      <c r="D8913" t="s">
        <v>166</v>
      </c>
      <c r="G8913">
        <v>1169</v>
      </c>
      <c r="H8913" s="17">
        <v>43496</v>
      </c>
    </row>
    <row r="8914" spans="1:8" x14ac:dyDescent="0.2">
      <c r="A8914" t="s">
        <v>162</v>
      </c>
      <c r="B8914">
        <v>395006</v>
      </c>
      <c r="D8914" t="s">
        <v>142</v>
      </c>
      <c r="G8914">
        <v>1283</v>
      </c>
      <c r="H8914" s="17">
        <v>43496</v>
      </c>
    </row>
    <row r="8915" spans="1:8" x14ac:dyDescent="0.2">
      <c r="A8915" t="s">
        <v>162</v>
      </c>
      <c r="B8915">
        <v>394549</v>
      </c>
      <c r="D8915" t="s">
        <v>167</v>
      </c>
      <c r="G8915">
        <v>1320</v>
      </c>
      <c r="H8915" s="17">
        <v>43496</v>
      </c>
    </row>
    <row r="8916" spans="1:8" x14ac:dyDescent="0.2">
      <c r="A8916" t="s">
        <v>162</v>
      </c>
      <c r="B8916">
        <v>394995</v>
      </c>
      <c r="D8916" t="s">
        <v>168</v>
      </c>
      <c r="G8916">
        <v>1526</v>
      </c>
      <c r="H8916" s="17">
        <v>43496</v>
      </c>
    </row>
    <row r="8917" spans="1:8" x14ac:dyDescent="0.2">
      <c r="A8917" t="s">
        <v>162</v>
      </c>
      <c r="B8917">
        <v>394602</v>
      </c>
      <c r="D8917" t="s">
        <v>143</v>
      </c>
      <c r="G8917">
        <v>1474</v>
      </c>
      <c r="H8917" s="17">
        <v>43496</v>
      </c>
    </row>
    <row r="8918" spans="1:8" x14ac:dyDescent="0.2">
      <c r="A8918" t="s">
        <v>162</v>
      </c>
      <c r="B8918">
        <v>394405</v>
      </c>
      <c r="D8918" t="s">
        <v>169</v>
      </c>
      <c r="G8918">
        <v>1824</v>
      </c>
      <c r="H8918" s="17">
        <v>43496</v>
      </c>
    </row>
    <row r="8919" spans="1:8" x14ac:dyDescent="0.2">
      <c r="A8919" t="s">
        <v>162</v>
      </c>
      <c r="B8919">
        <v>394623</v>
      </c>
      <c r="D8919" t="s">
        <v>170</v>
      </c>
      <c r="G8919">
        <v>1212</v>
      </c>
      <c r="H8919" s="17">
        <v>43496</v>
      </c>
    </row>
    <row r="8920" spans="1:8" x14ac:dyDescent="0.2">
      <c r="A8920" t="s">
        <v>145</v>
      </c>
      <c r="B8920">
        <v>102001</v>
      </c>
      <c r="C8920">
        <v>0</v>
      </c>
      <c r="D8920" t="s">
        <v>5</v>
      </c>
      <c r="E8920" t="s">
        <v>6</v>
      </c>
      <c r="G8920">
        <v>297000</v>
      </c>
      <c r="H8920" s="17">
        <v>43524</v>
      </c>
    </row>
    <row r="8921" spans="1:8" x14ac:dyDescent="0.2">
      <c r="A8921" t="s">
        <v>145</v>
      </c>
      <c r="B8921">
        <v>394913</v>
      </c>
      <c r="C8921">
        <v>1</v>
      </c>
      <c r="D8921" t="s">
        <v>7</v>
      </c>
      <c r="E8921" t="s">
        <v>8</v>
      </c>
      <c r="F8921" t="s">
        <v>9</v>
      </c>
      <c r="G8921">
        <v>545000</v>
      </c>
      <c r="H8921" s="17">
        <v>43524</v>
      </c>
    </row>
    <row r="8922" spans="1:8" x14ac:dyDescent="0.2">
      <c r="A8922" t="s">
        <v>145</v>
      </c>
      <c r="B8922">
        <v>753899</v>
      </c>
      <c r="C8922">
        <v>2</v>
      </c>
      <c r="D8922" t="s">
        <v>10</v>
      </c>
      <c r="E8922" t="s">
        <v>8</v>
      </c>
      <c r="F8922" t="s">
        <v>11</v>
      </c>
      <c r="G8922">
        <v>824000</v>
      </c>
      <c r="H8922" s="17">
        <v>43524</v>
      </c>
    </row>
    <row r="8923" spans="1:8" x14ac:dyDescent="0.2">
      <c r="A8923" t="s">
        <v>145</v>
      </c>
      <c r="B8923">
        <v>394463</v>
      </c>
      <c r="C8923">
        <v>3</v>
      </c>
      <c r="D8923" t="s">
        <v>12</v>
      </c>
      <c r="E8923" t="s">
        <v>8</v>
      </c>
      <c r="F8923" t="s">
        <v>13</v>
      </c>
      <c r="G8923">
        <v>329900</v>
      </c>
      <c r="H8923" s="17">
        <v>43524</v>
      </c>
    </row>
    <row r="8924" spans="1:8" x14ac:dyDescent="0.2">
      <c r="A8924" t="s">
        <v>145</v>
      </c>
      <c r="B8924">
        <v>394514</v>
      </c>
      <c r="C8924">
        <v>4</v>
      </c>
      <c r="D8924" t="s">
        <v>14</v>
      </c>
      <c r="E8924" t="s">
        <v>8</v>
      </c>
      <c r="F8924" t="s">
        <v>15</v>
      </c>
      <c r="G8924">
        <v>340000</v>
      </c>
      <c r="H8924" s="17">
        <v>43524</v>
      </c>
    </row>
    <row r="8925" spans="1:8" x14ac:dyDescent="0.2">
      <c r="A8925" t="s">
        <v>145</v>
      </c>
      <c r="B8925">
        <v>394974</v>
      </c>
      <c r="C8925">
        <v>5</v>
      </c>
      <c r="D8925" t="s">
        <v>16</v>
      </c>
      <c r="E8925" t="s">
        <v>8</v>
      </c>
      <c r="F8925" t="s">
        <v>17</v>
      </c>
      <c r="G8925">
        <v>255000</v>
      </c>
      <c r="H8925" s="17">
        <v>43524</v>
      </c>
    </row>
    <row r="8926" spans="1:8" x14ac:dyDescent="0.2">
      <c r="A8926" t="s">
        <v>145</v>
      </c>
      <c r="B8926">
        <v>394692</v>
      </c>
      <c r="C8926">
        <v>6</v>
      </c>
      <c r="D8926" t="s">
        <v>18</v>
      </c>
      <c r="E8926" t="s">
        <v>8</v>
      </c>
      <c r="F8926" t="s">
        <v>15</v>
      </c>
      <c r="G8926">
        <v>320000</v>
      </c>
      <c r="H8926" s="17">
        <v>43524</v>
      </c>
    </row>
    <row r="8927" spans="1:8" x14ac:dyDescent="0.2">
      <c r="A8927" t="s">
        <v>145</v>
      </c>
      <c r="B8927">
        <v>395209</v>
      </c>
      <c r="C8927">
        <v>7</v>
      </c>
      <c r="D8927" t="s">
        <v>19</v>
      </c>
      <c r="E8927" t="s">
        <v>8</v>
      </c>
      <c r="F8927" t="s">
        <v>20</v>
      </c>
      <c r="G8927">
        <v>465000</v>
      </c>
      <c r="H8927" s="17">
        <v>43524</v>
      </c>
    </row>
    <row r="8928" spans="1:8" x14ac:dyDescent="0.2">
      <c r="A8928" t="s">
        <v>145</v>
      </c>
      <c r="B8928">
        <v>394856</v>
      </c>
      <c r="C8928">
        <v>8</v>
      </c>
      <c r="D8928" t="s">
        <v>21</v>
      </c>
      <c r="E8928" t="s">
        <v>8</v>
      </c>
      <c r="F8928" t="s">
        <v>22</v>
      </c>
      <c r="G8928">
        <v>444900</v>
      </c>
      <c r="H8928" s="17">
        <v>43524</v>
      </c>
    </row>
    <row r="8929" spans="1:8" x14ac:dyDescent="0.2">
      <c r="A8929" t="s">
        <v>145</v>
      </c>
      <c r="B8929">
        <v>394347</v>
      </c>
      <c r="C8929">
        <v>9</v>
      </c>
      <c r="D8929" t="s">
        <v>23</v>
      </c>
      <c r="E8929" t="s">
        <v>8</v>
      </c>
      <c r="F8929" t="s">
        <v>24</v>
      </c>
      <c r="G8929">
        <v>319900</v>
      </c>
      <c r="H8929" s="17">
        <v>43524</v>
      </c>
    </row>
    <row r="8930" spans="1:8" x14ac:dyDescent="0.2">
      <c r="A8930" t="s">
        <v>145</v>
      </c>
      <c r="B8930">
        <v>394404</v>
      </c>
      <c r="C8930">
        <v>10</v>
      </c>
      <c r="D8930" t="s">
        <v>25</v>
      </c>
      <c r="E8930" t="s">
        <v>8</v>
      </c>
      <c r="F8930" t="s">
        <v>26</v>
      </c>
      <c r="G8930">
        <v>549900</v>
      </c>
      <c r="H8930" s="17">
        <v>43524</v>
      </c>
    </row>
    <row r="8931" spans="1:8" x14ac:dyDescent="0.2">
      <c r="A8931" t="s">
        <v>145</v>
      </c>
      <c r="B8931">
        <v>395057</v>
      </c>
      <c r="C8931">
        <v>11</v>
      </c>
      <c r="D8931" t="s">
        <v>27</v>
      </c>
      <c r="E8931" t="s">
        <v>8</v>
      </c>
      <c r="F8931" t="s">
        <v>11</v>
      </c>
      <c r="G8931">
        <v>878000</v>
      </c>
      <c r="H8931" s="17">
        <v>43524</v>
      </c>
    </row>
    <row r="8932" spans="1:8" x14ac:dyDescent="0.2">
      <c r="A8932" t="s">
        <v>145</v>
      </c>
      <c r="B8932">
        <v>394532</v>
      </c>
      <c r="C8932">
        <v>12</v>
      </c>
      <c r="D8932" t="s">
        <v>28</v>
      </c>
      <c r="E8932" t="s">
        <v>8</v>
      </c>
      <c r="F8932" t="s">
        <v>29</v>
      </c>
      <c r="G8932">
        <v>230000</v>
      </c>
      <c r="H8932" s="17">
        <v>43524</v>
      </c>
    </row>
    <row r="8933" spans="1:8" x14ac:dyDescent="0.2">
      <c r="A8933" t="s">
        <v>145</v>
      </c>
      <c r="B8933">
        <v>395025</v>
      </c>
      <c r="C8933">
        <v>13</v>
      </c>
      <c r="D8933" t="s">
        <v>30</v>
      </c>
      <c r="E8933" t="s">
        <v>8</v>
      </c>
      <c r="F8933" t="s">
        <v>11</v>
      </c>
      <c r="G8933">
        <v>415000</v>
      </c>
      <c r="H8933" s="17">
        <v>43524</v>
      </c>
    </row>
    <row r="8934" spans="1:8" x14ac:dyDescent="0.2">
      <c r="A8934" t="s">
        <v>145</v>
      </c>
      <c r="B8934">
        <v>394976</v>
      </c>
      <c r="C8934">
        <v>14</v>
      </c>
      <c r="D8934" t="s">
        <v>31</v>
      </c>
      <c r="E8934" t="s">
        <v>8</v>
      </c>
      <c r="F8934" t="s">
        <v>32</v>
      </c>
      <c r="G8934">
        <v>350000</v>
      </c>
      <c r="H8934" s="17">
        <v>43524</v>
      </c>
    </row>
    <row r="8935" spans="1:8" x14ac:dyDescent="0.2">
      <c r="A8935" t="s">
        <v>145</v>
      </c>
      <c r="B8935">
        <v>395078</v>
      </c>
      <c r="C8935">
        <v>15</v>
      </c>
      <c r="D8935" t="s">
        <v>33</v>
      </c>
      <c r="E8935" t="s">
        <v>8</v>
      </c>
      <c r="F8935" t="s">
        <v>34</v>
      </c>
      <c r="G8935">
        <v>629000</v>
      </c>
      <c r="H8935" s="17">
        <v>43524</v>
      </c>
    </row>
    <row r="8936" spans="1:8" x14ac:dyDescent="0.2">
      <c r="A8936" t="s">
        <v>145</v>
      </c>
      <c r="B8936">
        <v>394865</v>
      </c>
      <c r="C8936">
        <v>16</v>
      </c>
      <c r="D8936" t="s">
        <v>35</v>
      </c>
      <c r="E8936" t="s">
        <v>8</v>
      </c>
      <c r="F8936" t="s">
        <v>36</v>
      </c>
      <c r="G8936">
        <v>397881</v>
      </c>
      <c r="H8936" s="17">
        <v>43524</v>
      </c>
    </row>
    <row r="8937" spans="1:8" x14ac:dyDescent="0.2">
      <c r="A8937" t="s">
        <v>145</v>
      </c>
      <c r="B8937">
        <v>395056</v>
      </c>
      <c r="C8937">
        <v>17</v>
      </c>
      <c r="D8937" t="s">
        <v>37</v>
      </c>
      <c r="E8937" t="s">
        <v>8</v>
      </c>
      <c r="F8937" t="s">
        <v>11</v>
      </c>
      <c r="G8937">
        <v>745000</v>
      </c>
      <c r="H8937" s="17">
        <v>43524</v>
      </c>
    </row>
    <row r="8938" spans="1:8" x14ac:dyDescent="0.2">
      <c r="A8938" t="s">
        <v>145</v>
      </c>
      <c r="B8938">
        <v>395121</v>
      </c>
      <c r="C8938">
        <v>18</v>
      </c>
      <c r="D8938" t="s">
        <v>38</v>
      </c>
      <c r="E8938" t="s">
        <v>8</v>
      </c>
      <c r="F8938" t="s">
        <v>39</v>
      </c>
      <c r="G8938">
        <v>215000</v>
      </c>
      <c r="H8938" s="17">
        <v>43524</v>
      </c>
    </row>
    <row r="8939" spans="1:8" x14ac:dyDescent="0.2">
      <c r="A8939" t="s">
        <v>145</v>
      </c>
      <c r="B8939">
        <v>395148</v>
      </c>
      <c r="C8939">
        <v>19</v>
      </c>
      <c r="D8939" t="s">
        <v>40</v>
      </c>
      <c r="E8939" t="s">
        <v>8</v>
      </c>
      <c r="F8939" t="s">
        <v>22</v>
      </c>
      <c r="G8939">
        <v>281900</v>
      </c>
      <c r="H8939" s="17">
        <v>43524</v>
      </c>
    </row>
    <row r="8940" spans="1:8" x14ac:dyDescent="0.2">
      <c r="A8940" t="s">
        <v>145</v>
      </c>
      <c r="B8940">
        <v>394358</v>
      </c>
      <c r="C8940">
        <v>20</v>
      </c>
      <c r="D8940" t="s">
        <v>41</v>
      </c>
      <c r="E8940" t="s">
        <v>8</v>
      </c>
      <c r="F8940" t="s">
        <v>42</v>
      </c>
      <c r="G8940">
        <v>319900</v>
      </c>
      <c r="H8940" s="17">
        <v>43524</v>
      </c>
    </row>
    <row r="8941" spans="1:8" x14ac:dyDescent="0.2">
      <c r="A8941" t="s">
        <v>145</v>
      </c>
      <c r="B8941">
        <v>394530</v>
      </c>
      <c r="C8941">
        <v>21</v>
      </c>
      <c r="D8941" t="s">
        <v>43</v>
      </c>
      <c r="E8941" t="s">
        <v>8</v>
      </c>
      <c r="F8941" t="s">
        <v>44</v>
      </c>
      <c r="G8941">
        <v>545000</v>
      </c>
      <c r="H8941" s="17">
        <v>43524</v>
      </c>
    </row>
    <row r="8942" spans="1:8" x14ac:dyDescent="0.2">
      <c r="A8942" t="s">
        <v>145</v>
      </c>
      <c r="B8942">
        <v>394982</v>
      </c>
      <c r="C8942">
        <v>22</v>
      </c>
      <c r="D8942" t="s">
        <v>45</v>
      </c>
      <c r="E8942" t="s">
        <v>8</v>
      </c>
      <c r="F8942" t="s">
        <v>17</v>
      </c>
      <c r="G8942">
        <v>167500</v>
      </c>
      <c r="H8942" s="17">
        <v>43524</v>
      </c>
    </row>
    <row r="8943" spans="1:8" x14ac:dyDescent="0.2">
      <c r="A8943" t="s">
        <v>145</v>
      </c>
      <c r="B8943">
        <v>394998</v>
      </c>
      <c r="C8943">
        <v>23</v>
      </c>
      <c r="D8943" t="s">
        <v>46</v>
      </c>
      <c r="E8943" t="s">
        <v>8</v>
      </c>
      <c r="F8943" t="s">
        <v>47</v>
      </c>
      <c r="G8943">
        <v>495000</v>
      </c>
      <c r="H8943" s="17">
        <v>43524</v>
      </c>
    </row>
    <row r="8944" spans="1:8" x14ac:dyDescent="0.2">
      <c r="A8944" t="s">
        <v>145</v>
      </c>
      <c r="B8944">
        <v>394458</v>
      </c>
      <c r="C8944">
        <v>24</v>
      </c>
      <c r="D8944" t="s">
        <v>48</v>
      </c>
      <c r="E8944" t="s">
        <v>8</v>
      </c>
      <c r="F8944" t="s">
        <v>49</v>
      </c>
      <c r="G8944">
        <v>336044</v>
      </c>
      <c r="H8944" s="17">
        <v>43524</v>
      </c>
    </row>
    <row r="8945" spans="1:8" x14ac:dyDescent="0.2">
      <c r="A8945" t="s">
        <v>145</v>
      </c>
      <c r="B8945">
        <v>395045</v>
      </c>
      <c r="C8945">
        <v>25</v>
      </c>
      <c r="D8945" t="s">
        <v>50</v>
      </c>
      <c r="E8945" t="s">
        <v>8</v>
      </c>
      <c r="F8945" t="s">
        <v>11</v>
      </c>
      <c r="G8945">
        <v>499904</v>
      </c>
      <c r="H8945" s="17">
        <v>43524</v>
      </c>
    </row>
    <row r="8946" spans="1:8" x14ac:dyDescent="0.2">
      <c r="A8946" t="s">
        <v>145</v>
      </c>
      <c r="B8946">
        <v>395055</v>
      </c>
      <c r="C8946">
        <v>26</v>
      </c>
      <c r="D8946" t="s">
        <v>51</v>
      </c>
      <c r="E8946" t="s">
        <v>8</v>
      </c>
      <c r="F8946" t="s">
        <v>15</v>
      </c>
      <c r="G8946">
        <v>280000</v>
      </c>
      <c r="H8946" s="17">
        <v>43524</v>
      </c>
    </row>
    <row r="8947" spans="1:8" x14ac:dyDescent="0.2">
      <c r="A8947" t="s">
        <v>145</v>
      </c>
      <c r="B8947">
        <v>394943</v>
      </c>
      <c r="C8947">
        <v>27</v>
      </c>
      <c r="D8947" t="s">
        <v>52</v>
      </c>
      <c r="E8947" t="s">
        <v>8</v>
      </c>
      <c r="F8947" t="s">
        <v>22</v>
      </c>
      <c r="G8947">
        <v>320000</v>
      </c>
      <c r="H8947" s="17">
        <v>43524</v>
      </c>
    </row>
    <row r="8948" spans="1:8" x14ac:dyDescent="0.2">
      <c r="A8948" t="s">
        <v>145</v>
      </c>
      <c r="B8948">
        <v>394466</v>
      </c>
      <c r="C8948">
        <v>28</v>
      </c>
      <c r="D8948" t="s">
        <v>53</v>
      </c>
      <c r="E8948" t="s">
        <v>8</v>
      </c>
      <c r="F8948" t="s">
        <v>54</v>
      </c>
      <c r="G8948">
        <v>259900</v>
      </c>
      <c r="H8948" s="17">
        <v>43524</v>
      </c>
    </row>
    <row r="8949" spans="1:8" x14ac:dyDescent="0.2">
      <c r="A8949" t="s">
        <v>145</v>
      </c>
      <c r="B8949">
        <v>394475</v>
      </c>
      <c r="C8949">
        <v>29</v>
      </c>
      <c r="D8949" t="s">
        <v>55</v>
      </c>
      <c r="E8949" t="s">
        <v>8</v>
      </c>
      <c r="F8949" t="s">
        <v>54</v>
      </c>
      <c r="G8949">
        <v>182191</v>
      </c>
      <c r="H8949" s="17">
        <v>43524</v>
      </c>
    </row>
    <row r="8950" spans="1:8" x14ac:dyDescent="0.2">
      <c r="A8950" t="s">
        <v>145</v>
      </c>
      <c r="B8950">
        <v>394735</v>
      </c>
      <c r="C8950">
        <v>30</v>
      </c>
      <c r="D8950" t="s">
        <v>56</v>
      </c>
      <c r="E8950" t="s">
        <v>8</v>
      </c>
      <c r="F8950" t="s">
        <v>39</v>
      </c>
      <c r="G8950">
        <v>325000</v>
      </c>
      <c r="H8950" s="17">
        <v>43524</v>
      </c>
    </row>
    <row r="8951" spans="1:8" x14ac:dyDescent="0.2">
      <c r="A8951" t="s">
        <v>145</v>
      </c>
      <c r="B8951">
        <v>394775</v>
      </c>
      <c r="C8951">
        <v>31</v>
      </c>
      <c r="D8951" t="s">
        <v>57</v>
      </c>
      <c r="E8951" t="s">
        <v>8</v>
      </c>
      <c r="F8951" t="s">
        <v>58</v>
      </c>
      <c r="G8951">
        <v>325000</v>
      </c>
      <c r="H8951" s="17">
        <v>43524</v>
      </c>
    </row>
    <row r="8952" spans="1:8" x14ac:dyDescent="0.2">
      <c r="A8952" t="s">
        <v>145</v>
      </c>
      <c r="B8952">
        <v>394492</v>
      </c>
      <c r="C8952">
        <v>32</v>
      </c>
      <c r="D8952" t="s">
        <v>59</v>
      </c>
      <c r="E8952" t="s">
        <v>8</v>
      </c>
      <c r="F8952" t="s">
        <v>54</v>
      </c>
      <c r="G8952">
        <v>289900</v>
      </c>
      <c r="H8952" s="17">
        <v>43524</v>
      </c>
    </row>
    <row r="8953" spans="1:8" x14ac:dyDescent="0.2">
      <c r="A8953" t="s">
        <v>145</v>
      </c>
      <c r="B8953">
        <v>394705</v>
      </c>
      <c r="C8953">
        <v>33</v>
      </c>
      <c r="D8953" t="s">
        <v>60</v>
      </c>
      <c r="E8953" t="s">
        <v>8</v>
      </c>
      <c r="F8953" t="s">
        <v>61</v>
      </c>
      <c r="G8953">
        <v>245000</v>
      </c>
      <c r="H8953" s="17">
        <v>43524</v>
      </c>
    </row>
    <row r="8954" spans="1:8" x14ac:dyDescent="0.2">
      <c r="A8954" t="s">
        <v>145</v>
      </c>
      <c r="B8954">
        <v>395059</v>
      </c>
      <c r="C8954">
        <v>34</v>
      </c>
      <c r="D8954" t="s">
        <v>62</v>
      </c>
      <c r="E8954" t="s">
        <v>8</v>
      </c>
      <c r="F8954" t="s">
        <v>11</v>
      </c>
      <c r="G8954">
        <v>1195000</v>
      </c>
      <c r="H8954" s="17">
        <v>43524</v>
      </c>
    </row>
    <row r="8955" spans="1:8" x14ac:dyDescent="0.2">
      <c r="A8955" t="s">
        <v>145</v>
      </c>
      <c r="B8955">
        <v>394355</v>
      </c>
      <c r="C8955">
        <v>35</v>
      </c>
      <c r="D8955" t="s">
        <v>63</v>
      </c>
      <c r="E8955" t="s">
        <v>8</v>
      </c>
      <c r="F8955" t="s">
        <v>15</v>
      </c>
      <c r="G8955">
        <v>354028</v>
      </c>
      <c r="H8955" s="17">
        <v>43524</v>
      </c>
    </row>
    <row r="8956" spans="1:8" x14ac:dyDescent="0.2">
      <c r="A8956" t="s">
        <v>145</v>
      </c>
      <c r="B8956">
        <v>395194</v>
      </c>
      <c r="C8956">
        <v>36</v>
      </c>
      <c r="D8956" t="s">
        <v>64</v>
      </c>
      <c r="E8956" t="s">
        <v>8</v>
      </c>
      <c r="F8956" t="s">
        <v>65</v>
      </c>
      <c r="G8956">
        <v>286927</v>
      </c>
      <c r="H8956" s="17">
        <v>43524</v>
      </c>
    </row>
    <row r="8957" spans="1:8" x14ac:dyDescent="0.2">
      <c r="A8957" t="s">
        <v>145</v>
      </c>
      <c r="B8957">
        <v>394902</v>
      </c>
      <c r="C8957">
        <v>37</v>
      </c>
      <c r="D8957" t="s">
        <v>66</v>
      </c>
      <c r="E8957" t="s">
        <v>8</v>
      </c>
      <c r="F8957" t="s">
        <v>67</v>
      </c>
      <c r="G8957">
        <v>359900</v>
      </c>
      <c r="H8957" s="17">
        <v>43524</v>
      </c>
    </row>
    <row r="8958" spans="1:8" x14ac:dyDescent="0.2">
      <c r="A8958" t="s">
        <v>145</v>
      </c>
      <c r="B8958">
        <v>395005</v>
      </c>
      <c r="C8958">
        <v>38</v>
      </c>
      <c r="D8958" t="s">
        <v>68</v>
      </c>
      <c r="E8958" t="s">
        <v>8</v>
      </c>
      <c r="F8958" t="s">
        <v>69</v>
      </c>
      <c r="G8958">
        <v>379883</v>
      </c>
      <c r="H8958" s="17">
        <v>43524</v>
      </c>
    </row>
    <row r="8959" spans="1:8" x14ac:dyDescent="0.2">
      <c r="A8959" t="s">
        <v>145</v>
      </c>
      <c r="B8959">
        <v>394862</v>
      </c>
      <c r="C8959">
        <v>39</v>
      </c>
      <c r="D8959" t="s">
        <v>70</v>
      </c>
      <c r="E8959" t="s">
        <v>8</v>
      </c>
      <c r="F8959" t="s">
        <v>71</v>
      </c>
      <c r="G8959">
        <v>245000</v>
      </c>
      <c r="H8959" s="17">
        <v>43524</v>
      </c>
    </row>
    <row r="8960" spans="1:8" x14ac:dyDescent="0.2">
      <c r="A8960" t="s">
        <v>145</v>
      </c>
      <c r="B8960">
        <v>394714</v>
      </c>
      <c r="C8960">
        <v>40</v>
      </c>
      <c r="D8960" t="s">
        <v>72</v>
      </c>
      <c r="E8960" t="s">
        <v>8</v>
      </c>
      <c r="F8960" t="s">
        <v>22</v>
      </c>
      <c r="G8960">
        <v>299990</v>
      </c>
      <c r="H8960" s="17">
        <v>43524</v>
      </c>
    </row>
    <row r="8961" spans="1:8" x14ac:dyDescent="0.2">
      <c r="A8961" t="s">
        <v>145</v>
      </c>
      <c r="B8961">
        <v>394849</v>
      </c>
      <c r="C8961">
        <v>41</v>
      </c>
      <c r="D8961" t="s">
        <v>73</v>
      </c>
      <c r="E8961" t="s">
        <v>8</v>
      </c>
      <c r="F8961" t="s">
        <v>67</v>
      </c>
      <c r="G8961">
        <v>202809</v>
      </c>
      <c r="H8961" s="17">
        <v>43524</v>
      </c>
    </row>
    <row r="8962" spans="1:8" x14ac:dyDescent="0.2">
      <c r="A8962" t="s">
        <v>145</v>
      </c>
      <c r="B8962">
        <v>394935</v>
      </c>
      <c r="C8962">
        <v>42</v>
      </c>
      <c r="D8962" t="s">
        <v>74</v>
      </c>
      <c r="E8962" t="s">
        <v>8</v>
      </c>
      <c r="F8962" t="s">
        <v>75</v>
      </c>
      <c r="G8962">
        <v>262700</v>
      </c>
      <c r="H8962" s="17">
        <v>43524</v>
      </c>
    </row>
    <row r="8963" spans="1:8" x14ac:dyDescent="0.2">
      <c r="A8963" t="s">
        <v>145</v>
      </c>
      <c r="B8963">
        <v>394807</v>
      </c>
      <c r="C8963">
        <v>43</v>
      </c>
      <c r="D8963" t="s">
        <v>76</v>
      </c>
      <c r="E8963" t="s">
        <v>8</v>
      </c>
      <c r="F8963" t="s">
        <v>77</v>
      </c>
      <c r="G8963">
        <v>269900</v>
      </c>
      <c r="H8963" s="17">
        <v>43524</v>
      </c>
    </row>
    <row r="8964" spans="1:8" x14ac:dyDescent="0.2">
      <c r="A8964" t="s">
        <v>145</v>
      </c>
      <c r="B8964">
        <v>394669</v>
      </c>
      <c r="C8964">
        <v>44</v>
      </c>
      <c r="D8964" t="s">
        <v>78</v>
      </c>
      <c r="E8964" t="s">
        <v>8</v>
      </c>
      <c r="F8964" t="s">
        <v>79</v>
      </c>
      <c r="G8964">
        <v>299900</v>
      </c>
      <c r="H8964" s="17">
        <v>43524</v>
      </c>
    </row>
    <row r="8965" spans="1:8" x14ac:dyDescent="0.2">
      <c r="A8965" t="s">
        <v>145</v>
      </c>
      <c r="B8965">
        <v>395022</v>
      </c>
      <c r="C8965">
        <v>45</v>
      </c>
      <c r="D8965" t="s">
        <v>80</v>
      </c>
      <c r="E8965" t="s">
        <v>8</v>
      </c>
      <c r="F8965" t="s">
        <v>65</v>
      </c>
      <c r="G8965">
        <v>320564</v>
      </c>
      <c r="H8965" s="17">
        <v>43524</v>
      </c>
    </row>
    <row r="8966" spans="1:8" x14ac:dyDescent="0.2">
      <c r="A8966" t="s">
        <v>145</v>
      </c>
      <c r="B8966">
        <v>394910</v>
      </c>
      <c r="C8966">
        <v>46</v>
      </c>
      <c r="D8966" t="s">
        <v>81</v>
      </c>
      <c r="E8966" t="s">
        <v>8</v>
      </c>
      <c r="F8966" t="s">
        <v>82</v>
      </c>
      <c r="G8966">
        <v>265000</v>
      </c>
      <c r="H8966" s="17">
        <v>43524</v>
      </c>
    </row>
    <row r="8967" spans="1:8" x14ac:dyDescent="0.2">
      <c r="A8967" t="s">
        <v>145</v>
      </c>
      <c r="B8967">
        <v>394425</v>
      </c>
      <c r="C8967">
        <v>47</v>
      </c>
      <c r="D8967" t="s">
        <v>83</v>
      </c>
      <c r="E8967" t="s">
        <v>8</v>
      </c>
      <c r="F8967" t="s">
        <v>9</v>
      </c>
      <c r="G8967">
        <v>172030</v>
      </c>
      <c r="H8967" s="17">
        <v>43524</v>
      </c>
    </row>
    <row r="8968" spans="1:8" x14ac:dyDescent="0.2">
      <c r="A8968" t="s">
        <v>145</v>
      </c>
      <c r="B8968">
        <v>395012</v>
      </c>
      <c r="C8968">
        <v>48</v>
      </c>
      <c r="D8968" t="s">
        <v>84</v>
      </c>
      <c r="E8968" t="s">
        <v>8</v>
      </c>
      <c r="F8968" t="s">
        <v>49</v>
      </c>
      <c r="G8968">
        <v>361500</v>
      </c>
      <c r="H8968" s="17">
        <v>43524</v>
      </c>
    </row>
    <row r="8969" spans="1:8" x14ac:dyDescent="0.2">
      <c r="A8969" t="s">
        <v>145</v>
      </c>
      <c r="B8969">
        <v>394388</v>
      </c>
      <c r="C8969">
        <v>49</v>
      </c>
      <c r="D8969" t="s">
        <v>85</v>
      </c>
      <c r="E8969" t="s">
        <v>8</v>
      </c>
      <c r="F8969" t="s">
        <v>86</v>
      </c>
      <c r="G8969">
        <v>240000</v>
      </c>
      <c r="H8969" s="17">
        <v>43524</v>
      </c>
    </row>
    <row r="8970" spans="1:8" x14ac:dyDescent="0.2">
      <c r="A8970" t="s">
        <v>145</v>
      </c>
      <c r="B8970">
        <v>395053</v>
      </c>
      <c r="C8970">
        <v>50</v>
      </c>
      <c r="D8970" t="s">
        <v>87</v>
      </c>
      <c r="E8970" t="s">
        <v>8</v>
      </c>
      <c r="F8970" t="s">
        <v>88</v>
      </c>
      <c r="G8970">
        <v>440206</v>
      </c>
      <c r="H8970" s="17">
        <v>43524</v>
      </c>
    </row>
    <row r="8971" spans="1:8" x14ac:dyDescent="0.2">
      <c r="A8971" t="s">
        <v>145</v>
      </c>
      <c r="B8971">
        <v>395031</v>
      </c>
      <c r="C8971">
        <v>51</v>
      </c>
      <c r="D8971" t="s">
        <v>89</v>
      </c>
      <c r="E8971" t="s">
        <v>8</v>
      </c>
      <c r="F8971" t="s">
        <v>9</v>
      </c>
      <c r="G8971">
        <v>234492</v>
      </c>
      <c r="H8971" s="17">
        <v>43524</v>
      </c>
    </row>
    <row r="8972" spans="1:8" x14ac:dyDescent="0.2">
      <c r="A8972" t="s">
        <v>145</v>
      </c>
      <c r="B8972">
        <v>394640</v>
      </c>
      <c r="C8972">
        <v>52</v>
      </c>
      <c r="D8972" t="s">
        <v>90</v>
      </c>
      <c r="E8972" t="s">
        <v>8</v>
      </c>
      <c r="F8972" t="s">
        <v>29</v>
      </c>
      <c r="G8972">
        <v>299900</v>
      </c>
      <c r="H8972" s="17">
        <v>43524</v>
      </c>
    </row>
    <row r="8973" spans="1:8" x14ac:dyDescent="0.2">
      <c r="A8973" t="s">
        <v>145</v>
      </c>
      <c r="B8973">
        <v>395167</v>
      </c>
      <c r="C8973">
        <v>53</v>
      </c>
      <c r="D8973" t="s">
        <v>91</v>
      </c>
      <c r="E8973" t="s">
        <v>8</v>
      </c>
      <c r="F8973" t="s">
        <v>32</v>
      </c>
      <c r="G8973">
        <v>295000</v>
      </c>
      <c r="H8973" s="17">
        <v>43524</v>
      </c>
    </row>
    <row r="8974" spans="1:8" x14ac:dyDescent="0.2">
      <c r="A8974" t="s">
        <v>145</v>
      </c>
      <c r="B8974">
        <v>753924</v>
      </c>
      <c r="C8974">
        <v>54</v>
      </c>
      <c r="D8974" t="s">
        <v>92</v>
      </c>
      <c r="E8974" t="s">
        <v>8</v>
      </c>
      <c r="F8974" t="s">
        <v>93</v>
      </c>
      <c r="G8974">
        <v>862168</v>
      </c>
      <c r="H8974" s="17">
        <v>43524</v>
      </c>
    </row>
    <row r="8975" spans="1:8" x14ac:dyDescent="0.2">
      <c r="A8975" t="s">
        <v>145</v>
      </c>
      <c r="B8975">
        <v>395169</v>
      </c>
      <c r="C8975">
        <v>55</v>
      </c>
      <c r="D8975" t="s">
        <v>94</v>
      </c>
      <c r="E8975" t="s">
        <v>8</v>
      </c>
      <c r="F8975" t="s">
        <v>75</v>
      </c>
      <c r="G8975">
        <v>221963</v>
      </c>
      <c r="H8975" s="17">
        <v>43524</v>
      </c>
    </row>
    <row r="8976" spans="1:8" x14ac:dyDescent="0.2">
      <c r="A8976" t="s">
        <v>145</v>
      </c>
      <c r="B8976">
        <v>394619</v>
      </c>
      <c r="C8976">
        <v>56</v>
      </c>
      <c r="D8976" t="s">
        <v>95</v>
      </c>
      <c r="E8976" t="s">
        <v>8</v>
      </c>
      <c r="F8976" t="s">
        <v>11</v>
      </c>
      <c r="G8976">
        <v>319900</v>
      </c>
      <c r="H8976" s="17">
        <v>43524</v>
      </c>
    </row>
    <row r="8977" spans="1:8" x14ac:dyDescent="0.2">
      <c r="A8977" t="s">
        <v>145</v>
      </c>
      <c r="B8977">
        <v>395238</v>
      </c>
      <c r="C8977">
        <v>57</v>
      </c>
      <c r="D8977" t="s">
        <v>96</v>
      </c>
      <c r="E8977" t="s">
        <v>8</v>
      </c>
      <c r="F8977" t="s">
        <v>26</v>
      </c>
      <c r="G8977">
        <v>346746</v>
      </c>
      <c r="H8977" s="17">
        <v>43524</v>
      </c>
    </row>
    <row r="8978" spans="1:8" x14ac:dyDescent="0.2">
      <c r="A8978" t="s">
        <v>145</v>
      </c>
      <c r="B8978">
        <v>394415</v>
      </c>
      <c r="C8978">
        <v>58</v>
      </c>
      <c r="D8978" t="s">
        <v>97</v>
      </c>
      <c r="E8978" t="s">
        <v>8</v>
      </c>
      <c r="F8978" t="s">
        <v>79</v>
      </c>
      <c r="G8978">
        <v>897617</v>
      </c>
      <c r="H8978" s="17">
        <v>43524</v>
      </c>
    </row>
    <row r="8979" spans="1:8" x14ac:dyDescent="0.2">
      <c r="A8979" t="s">
        <v>145</v>
      </c>
      <c r="B8979">
        <v>394312</v>
      </c>
      <c r="C8979">
        <v>59</v>
      </c>
      <c r="D8979" t="s">
        <v>98</v>
      </c>
      <c r="E8979" t="s">
        <v>8</v>
      </c>
      <c r="F8979" t="s">
        <v>99</v>
      </c>
      <c r="G8979">
        <v>269900</v>
      </c>
      <c r="H8979" s="17">
        <v>43524</v>
      </c>
    </row>
    <row r="8980" spans="1:8" x14ac:dyDescent="0.2">
      <c r="A8980" t="s">
        <v>145</v>
      </c>
      <c r="B8980">
        <v>394308</v>
      </c>
      <c r="C8980">
        <v>60</v>
      </c>
      <c r="D8980" t="s">
        <v>100</v>
      </c>
      <c r="E8980" t="s">
        <v>8</v>
      </c>
      <c r="F8980" t="s">
        <v>9</v>
      </c>
      <c r="G8980">
        <v>250178</v>
      </c>
      <c r="H8980" s="17">
        <v>43524</v>
      </c>
    </row>
    <row r="8981" spans="1:8" x14ac:dyDescent="0.2">
      <c r="A8981" t="s">
        <v>145</v>
      </c>
      <c r="B8981">
        <v>394938</v>
      </c>
      <c r="C8981">
        <v>61</v>
      </c>
      <c r="D8981" t="s">
        <v>101</v>
      </c>
      <c r="E8981" t="s">
        <v>8</v>
      </c>
      <c r="F8981" t="s">
        <v>102</v>
      </c>
      <c r="G8981">
        <v>307312</v>
      </c>
      <c r="H8981" s="17">
        <v>43524</v>
      </c>
    </row>
    <row r="8982" spans="1:8" x14ac:dyDescent="0.2">
      <c r="A8982" t="s">
        <v>145</v>
      </c>
      <c r="B8982">
        <v>394908</v>
      </c>
      <c r="C8982">
        <v>62</v>
      </c>
      <c r="D8982" t="s">
        <v>103</v>
      </c>
      <c r="E8982" t="s">
        <v>8</v>
      </c>
      <c r="F8982" t="s">
        <v>79</v>
      </c>
      <c r="G8982">
        <v>303853</v>
      </c>
      <c r="H8982" s="17">
        <v>43524</v>
      </c>
    </row>
    <row r="8983" spans="1:8" x14ac:dyDescent="0.2">
      <c r="A8983" t="s">
        <v>145</v>
      </c>
      <c r="B8983">
        <v>394357</v>
      </c>
      <c r="C8983">
        <v>63</v>
      </c>
      <c r="D8983" t="s">
        <v>104</v>
      </c>
      <c r="E8983" t="s">
        <v>8</v>
      </c>
      <c r="F8983" t="s">
        <v>11</v>
      </c>
      <c r="G8983">
        <v>248409</v>
      </c>
      <c r="H8983" s="17">
        <v>43524</v>
      </c>
    </row>
    <row r="8984" spans="1:8" x14ac:dyDescent="0.2">
      <c r="A8984" t="s">
        <v>145</v>
      </c>
      <c r="B8984">
        <v>394753</v>
      </c>
      <c r="C8984">
        <v>64</v>
      </c>
      <c r="D8984" t="s">
        <v>105</v>
      </c>
      <c r="E8984" t="s">
        <v>8</v>
      </c>
      <c r="F8984" t="s">
        <v>67</v>
      </c>
      <c r="G8984">
        <v>254062</v>
      </c>
      <c r="H8984" s="17">
        <v>43524</v>
      </c>
    </row>
    <row r="8985" spans="1:8" x14ac:dyDescent="0.2">
      <c r="A8985" t="s">
        <v>145</v>
      </c>
      <c r="B8985">
        <v>394653</v>
      </c>
      <c r="C8985">
        <v>65</v>
      </c>
      <c r="D8985" t="s">
        <v>106</v>
      </c>
      <c r="E8985" t="s">
        <v>8</v>
      </c>
      <c r="F8985" t="s">
        <v>107</v>
      </c>
      <c r="G8985">
        <v>263187</v>
      </c>
      <c r="H8985" s="17">
        <v>43524</v>
      </c>
    </row>
    <row r="8986" spans="1:8" x14ac:dyDescent="0.2">
      <c r="A8986" t="s">
        <v>145</v>
      </c>
      <c r="B8986">
        <v>394952</v>
      </c>
      <c r="C8986">
        <v>66</v>
      </c>
      <c r="D8986" t="s">
        <v>108</v>
      </c>
      <c r="E8986" t="s">
        <v>8</v>
      </c>
      <c r="F8986" t="s">
        <v>11</v>
      </c>
      <c r="G8986">
        <v>755000</v>
      </c>
      <c r="H8986" s="17">
        <v>43524</v>
      </c>
    </row>
    <row r="8987" spans="1:8" x14ac:dyDescent="0.2">
      <c r="A8987" t="s">
        <v>145</v>
      </c>
      <c r="B8987">
        <v>394318</v>
      </c>
      <c r="C8987">
        <v>67</v>
      </c>
      <c r="D8987" t="s">
        <v>109</v>
      </c>
      <c r="E8987" t="s">
        <v>8</v>
      </c>
      <c r="F8987" t="s">
        <v>17</v>
      </c>
      <c r="G8987">
        <v>229999</v>
      </c>
      <c r="H8987" s="17">
        <v>43524</v>
      </c>
    </row>
    <row r="8988" spans="1:8" x14ac:dyDescent="0.2">
      <c r="A8988" t="s">
        <v>145</v>
      </c>
      <c r="B8988">
        <v>394561</v>
      </c>
      <c r="C8988">
        <v>68</v>
      </c>
      <c r="D8988" t="s">
        <v>110</v>
      </c>
      <c r="E8988" t="s">
        <v>8</v>
      </c>
      <c r="F8988" t="s">
        <v>15</v>
      </c>
      <c r="G8988">
        <v>201359</v>
      </c>
      <c r="H8988" s="17">
        <v>43524</v>
      </c>
    </row>
    <row r="8989" spans="1:8" x14ac:dyDescent="0.2">
      <c r="A8989" t="s">
        <v>145</v>
      </c>
      <c r="B8989">
        <v>394367</v>
      </c>
      <c r="C8989">
        <v>69</v>
      </c>
      <c r="D8989" t="s">
        <v>111</v>
      </c>
      <c r="E8989" t="s">
        <v>8</v>
      </c>
      <c r="F8989" t="s">
        <v>82</v>
      </c>
      <c r="G8989">
        <v>250000</v>
      </c>
      <c r="H8989" s="17">
        <v>43524</v>
      </c>
    </row>
    <row r="8990" spans="1:8" x14ac:dyDescent="0.2">
      <c r="A8990" t="s">
        <v>145</v>
      </c>
      <c r="B8990">
        <v>394521</v>
      </c>
      <c r="C8990">
        <v>70</v>
      </c>
      <c r="D8990" t="s">
        <v>112</v>
      </c>
      <c r="E8990" t="s">
        <v>8</v>
      </c>
      <c r="F8990" t="s">
        <v>54</v>
      </c>
      <c r="G8990">
        <v>159334</v>
      </c>
      <c r="H8990" s="17">
        <v>43524</v>
      </c>
    </row>
    <row r="8991" spans="1:8" x14ac:dyDescent="0.2">
      <c r="A8991" t="s">
        <v>145</v>
      </c>
      <c r="B8991">
        <v>394843</v>
      </c>
      <c r="C8991">
        <v>71</v>
      </c>
      <c r="D8991" t="s">
        <v>113</v>
      </c>
      <c r="E8991" t="s">
        <v>8</v>
      </c>
      <c r="F8991" t="s">
        <v>15</v>
      </c>
      <c r="G8991">
        <v>202500</v>
      </c>
      <c r="H8991" s="17">
        <v>43524</v>
      </c>
    </row>
    <row r="8992" spans="1:8" x14ac:dyDescent="0.2">
      <c r="A8992" t="s">
        <v>145</v>
      </c>
      <c r="B8992">
        <v>394486</v>
      </c>
      <c r="C8992">
        <v>72</v>
      </c>
      <c r="D8992" t="s">
        <v>114</v>
      </c>
      <c r="E8992" t="s">
        <v>8</v>
      </c>
      <c r="F8992" t="s">
        <v>107</v>
      </c>
      <c r="G8992">
        <v>231699</v>
      </c>
      <c r="H8992" s="17">
        <v>43524</v>
      </c>
    </row>
    <row r="8993" spans="1:8" x14ac:dyDescent="0.2">
      <c r="A8993" t="s">
        <v>145</v>
      </c>
      <c r="B8993">
        <v>394648</v>
      </c>
      <c r="C8993">
        <v>73</v>
      </c>
      <c r="D8993" t="s">
        <v>115</v>
      </c>
      <c r="E8993" t="s">
        <v>8</v>
      </c>
      <c r="F8993" t="s">
        <v>49</v>
      </c>
      <c r="G8993">
        <v>264500</v>
      </c>
      <c r="H8993" s="17">
        <v>43524</v>
      </c>
    </row>
    <row r="8994" spans="1:8" x14ac:dyDescent="0.2">
      <c r="A8994" t="s">
        <v>145</v>
      </c>
      <c r="B8994">
        <v>394304</v>
      </c>
      <c r="C8994">
        <v>74</v>
      </c>
      <c r="D8994" t="s">
        <v>116</v>
      </c>
      <c r="E8994" t="s">
        <v>8</v>
      </c>
      <c r="F8994" t="s">
        <v>54</v>
      </c>
      <c r="G8994">
        <v>154900</v>
      </c>
      <c r="H8994" s="17">
        <v>43524</v>
      </c>
    </row>
    <row r="8995" spans="1:8" x14ac:dyDescent="0.2">
      <c r="A8995" t="s">
        <v>145</v>
      </c>
      <c r="B8995">
        <v>753906</v>
      </c>
      <c r="C8995">
        <v>75</v>
      </c>
      <c r="D8995" t="s">
        <v>117</v>
      </c>
      <c r="E8995" t="s">
        <v>8</v>
      </c>
      <c r="F8995" t="s">
        <v>22</v>
      </c>
      <c r="G8995">
        <v>375000</v>
      </c>
      <c r="H8995" s="17">
        <v>43524</v>
      </c>
    </row>
    <row r="8996" spans="1:8" x14ac:dyDescent="0.2">
      <c r="A8996" t="s">
        <v>145</v>
      </c>
      <c r="B8996">
        <v>394798</v>
      </c>
      <c r="C8996">
        <v>76</v>
      </c>
      <c r="D8996" t="s">
        <v>118</v>
      </c>
      <c r="E8996" t="s">
        <v>8</v>
      </c>
      <c r="F8996" t="s">
        <v>119</v>
      </c>
      <c r="G8996">
        <v>174385</v>
      </c>
      <c r="H8996" s="17">
        <v>43524</v>
      </c>
    </row>
    <row r="8997" spans="1:8" x14ac:dyDescent="0.2">
      <c r="A8997" t="s">
        <v>145</v>
      </c>
      <c r="B8997">
        <v>395134</v>
      </c>
      <c r="C8997">
        <v>77</v>
      </c>
      <c r="D8997" t="s">
        <v>120</v>
      </c>
      <c r="E8997" t="s">
        <v>8</v>
      </c>
      <c r="F8997" t="s">
        <v>11</v>
      </c>
      <c r="G8997">
        <v>370522</v>
      </c>
      <c r="H8997" s="17">
        <v>43524</v>
      </c>
    </row>
    <row r="8998" spans="1:8" x14ac:dyDescent="0.2">
      <c r="A8998" t="s">
        <v>145</v>
      </c>
      <c r="B8998">
        <v>394457</v>
      </c>
      <c r="C8998">
        <v>78</v>
      </c>
      <c r="D8998" t="s">
        <v>121</v>
      </c>
      <c r="E8998" t="s">
        <v>8</v>
      </c>
      <c r="F8998" t="s">
        <v>107</v>
      </c>
      <c r="G8998">
        <v>376590</v>
      </c>
      <c r="H8998" s="17">
        <v>43524</v>
      </c>
    </row>
    <row r="8999" spans="1:8" x14ac:dyDescent="0.2">
      <c r="A8999" t="s">
        <v>145</v>
      </c>
      <c r="B8999">
        <v>395143</v>
      </c>
      <c r="C8999">
        <v>79</v>
      </c>
      <c r="D8999" t="s">
        <v>122</v>
      </c>
      <c r="E8999" t="s">
        <v>8</v>
      </c>
      <c r="F8999" t="s">
        <v>9</v>
      </c>
      <c r="G8999">
        <v>156500</v>
      </c>
      <c r="H8999" s="17">
        <v>43524</v>
      </c>
    </row>
    <row r="9000" spans="1:8" x14ac:dyDescent="0.2">
      <c r="A9000" t="s">
        <v>145</v>
      </c>
      <c r="B9000">
        <v>394484</v>
      </c>
      <c r="C9000">
        <v>80</v>
      </c>
      <c r="D9000" t="s">
        <v>123</v>
      </c>
      <c r="E9000" t="s">
        <v>8</v>
      </c>
      <c r="F9000" t="s">
        <v>44</v>
      </c>
      <c r="G9000">
        <v>441565</v>
      </c>
      <c r="H9000" s="17">
        <v>43524</v>
      </c>
    </row>
    <row r="9001" spans="1:8" x14ac:dyDescent="0.2">
      <c r="A9001" t="s">
        <v>145</v>
      </c>
      <c r="B9001">
        <v>395235</v>
      </c>
      <c r="C9001">
        <v>81</v>
      </c>
      <c r="D9001" t="s">
        <v>124</v>
      </c>
      <c r="E9001" t="s">
        <v>8</v>
      </c>
      <c r="F9001" t="s">
        <v>49</v>
      </c>
      <c r="G9001">
        <v>259950</v>
      </c>
      <c r="H9001" s="17">
        <v>43524</v>
      </c>
    </row>
    <row r="9002" spans="1:8" x14ac:dyDescent="0.2">
      <c r="A9002" t="s">
        <v>145</v>
      </c>
      <c r="B9002">
        <v>395224</v>
      </c>
      <c r="C9002">
        <v>82</v>
      </c>
      <c r="D9002" t="s">
        <v>125</v>
      </c>
      <c r="E9002" t="s">
        <v>8</v>
      </c>
      <c r="F9002" t="s">
        <v>126</v>
      </c>
      <c r="G9002">
        <v>200000</v>
      </c>
      <c r="H9002" s="17">
        <v>43524</v>
      </c>
    </row>
    <row r="9003" spans="1:8" x14ac:dyDescent="0.2">
      <c r="A9003" t="s">
        <v>145</v>
      </c>
      <c r="B9003">
        <v>395115</v>
      </c>
      <c r="C9003">
        <v>83</v>
      </c>
      <c r="D9003" t="s">
        <v>127</v>
      </c>
      <c r="E9003" t="s">
        <v>8</v>
      </c>
      <c r="F9003" t="s">
        <v>26</v>
      </c>
      <c r="G9003">
        <v>245415</v>
      </c>
      <c r="H9003" s="17">
        <v>43524</v>
      </c>
    </row>
    <row r="9004" spans="1:8" x14ac:dyDescent="0.2">
      <c r="A9004" t="s">
        <v>145</v>
      </c>
      <c r="B9004">
        <v>394440</v>
      </c>
      <c r="C9004">
        <v>84</v>
      </c>
      <c r="D9004" t="s">
        <v>128</v>
      </c>
      <c r="E9004" t="s">
        <v>8</v>
      </c>
      <c r="F9004" t="s">
        <v>22</v>
      </c>
      <c r="G9004">
        <v>249651</v>
      </c>
      <c r="H9004" s="17">
        <v>43524</v>
      </c>
    </row>
    <row r="9005" spans="1:8" x14ac:dyDescent="0.2">
      <c r="A9005" t="s">
        <v>145</v>
      </c>
      <c r="B9005">
        <v>394399</v>
      </c>
      <c r="C9005">
        <v>85</v>
      </c>
      <c r="D9005" t="s">
        <v>129</v>
      </c>
      <c r="E9005" t="s">
        <v>8</v>
      </c>
      <c r="F9005" t="s">
        <v>130</v>
      </c>
      <c r="G9005">
        <v>349900</v>
      </c>
      <c r="H9005" s="17">
        <v>43524</v>
      </c>
    </row>
    <row r="9006" spans="1:8" x14ac:dyDescent="0.2">
      <c r="A9006" t="s">
        <v>145</v>
      </c>
      <c r="B9006">
        <v>395160</v>
      </c>
      <c r="C9006">
        <v>86</v>
      </c>
      <c r="D9006" t="s">
        <v>131</v>
      </c>
      <c r="E9006" t="s">
        <v>8</v>
      </c>
      <c r="F9006" t="s">
        <v>54</v>
      </c>
      <c r="G9006">
        <v>139900</v>
      </c>
      <c r="H9006" s="17">
        <v>43524</v>
      </c>
    </row>
    <row r="9007" spans="1:8" x14ac:dyDescent="0.2">
      <c r="A9007" t="s">
        <v>145</v>
      </c>
      <c r="B9007">
        <v>394816</v>
      </c>
      <c r="C9007">
        <v>87</v>
      </c>
      <c r="D9007" t="s">
        <v>132</v>
      </c>
      <c r="E9007" t="s">
        <v>8</v>
      </c>
      <c r="F9007" t="s">
        <v>71</v>
      </c>
      <c r="G9007">
        <v>349900</v>
      </c>
      <c r="H9007" s="17">
        <v>43524</v>
      </c>
    </row>
    <row r="9008" spans="1:8" x14ac:dyDescent="0.2">
      <c r="A9008" t="s">
        <v>145</v>
      </c>
      <c r="B9008">
        <v>394766</v>
      </c>
      <c r="C9008">
        <v>88</v>
      </c>
      <c r="D9008" t="s">
        <v>133</v>
      </c>
      <c r="E9008" t="s">
        <v>8</v>
      </c>
      <c r="F9008" t="s">
        <v>22</v>
      </c>
      <c r="G9008">
        <v>232265</v>
      </c>
      <c r="H9008" s="17">
        <v>43524</v>
      </c>
    </row>
    <row r="9009" spans="1:8" x14ac:dyDescent="0.2">
      <c r="A9009" t="s">
        <v>145</v>
      </c>
      <c r="B9009">
        <v>394931</v>
      </c>
      <c r="C9009">
        <v>89</v>
      </c>
      <c r="D9009" t="s">
        <v>134</v>
      </c>
      <c r="E9009" t="s">
        <v>8</v>
      </c>
      <c r="F9009" t="s">
        <v>88</v>
      </c>
      <c r="G9009">
        <v>390541</v>
      </c>
      <c r="H9009" s="17">
        <v>43524</v>
      </c>
    </row>
    <row r="9010" spans="1:8" x14ac:dyDescent="0.2">
      <c r="A9010" t="s">
        <v>145</v>
      </c>
      <c r="B9010">
        <v>394528</v>
      </c>
      <c r="C9010">
        <v>90</v>
      </c>
      <c r="D9010" t="s">
        <v>135</v>
      </c>
      <c r="E9010" t="s">
        <v>8</v>
      </c>
      <c r="F9010" t="s">
        <v>22</v>
      </c>
      <c r="G9010">
        <v>274999</v>
      </c>
      <c r="H9010" s="17">
        <v>43524</v>
      </c>
    </row>
    <row r="9011" spans="1:8" x14ac:dyDescent="0.2">
      <c r="A9011" t="s">
        <v>145</v>
      </c>
      <c r="B9011">
        <v>394531</v>
      </c>
      <c r="C9011">
        <v>91</v>
      </c>
      <c r="D9011" t="s">
        <v>136</v>
      </c>
      <c r="E9011" t="s">
        <v>8</v>
      </c>
      <c r="F9011" t="s">
        <v>137</v>
      </c>
      <c r="G9011">
        <v>296310</v>
      </c>
      <c r="H9011" s="17">
        <v>43524</v>
      </c>
    </row>
    <row r="9012" spans="1:8" x14ac:dyDescent="0.2">
      <c r="A9012" t="s">
        <v>145</v>
      </c>
      <c r="B9012">
        <v>394711</v>
      </c>
      <c r="C9012">
        <v>92</v>
      </c>
      <c r="D9012" t="s">
        <v>138</v>
      </c>
      <c r="E9012" t="s">
        <v>8</v>
      </c>
      <c r="F9012" t="s">
        <v>139</v>
      </c>
      <c r="G9012">
        <v>231778</v>
      </c>
      <c r="H9012" s="17">
        <v>43524</v>
      </c>
    </row>
    <row r="9013" spans="1:8" x14ac:dyDescent="0.2">
      <c r="A9013" t="s">
        <v>145</v>
      </c>
      <c r="B9013">
        <v>394352</v>
      </c>
      <c r="C9013">
        <v>94</v>
      </c>
      <c r="D9013" t="s">
        <v>140</v>
      </c>
      <c r="E9013" t="s">
        <v>8</v>
      </c>
      <c r="F9013" t="s">
        <v>24</v>
      </c>
      <c r="G9013">
        <v>221900</v>
      </c>
      <c r="H9013" s="17">
        <v>43524</v>
      </c>
    </row>
    <row r="9014" spans="1:8" x14ac:dyDescent="0.2">
      <c r="A9014" t="s">
        <v>145</v>
      </c>
      <c r="B9014">
        <v>394666</v>
      </c>
      <c r="C9014">
        <v>96</v>
      </c>
      <c r="D9014" t="s">
        <v>141</v>
      </c>
      <c r="E9014" t="s">
        <v>8</v>
      </c>
      <c r="F9014" t="s">
        <v>17</v>
      </c>
      <c r="G9014">
        <v>230994</v>
      </c>
      <c r="H9014" s="17">
        <v>43524</v>
      </c>
    </row>
    <row r="9015" spans="1:8" x14ac:dyDescent="0.2">
      <c r="A9015" t="s">
        <v>145</v>
      </c>
      <c r="B9015">
        <v>395006</v>
      </c>
      <c r="C9015">
        <v>100</v>
      </c>
      <c r="D9015" t="s">
        <v>142</v>
      </c>
      <c r="E9015" t="s">
        <v>8</v>
      </c>
      <c r="F9015" t="s">
        <v>88</v>
      </c>
      <c r="G9015">
        <v>404513</v>
      </c>
      <c r="H9015" s="17">
        <v>43524</v>
      </c>
    </row>
    <row r="9016" spans="1:8" x14ac:dyDescent="0.2">
      <c r="A9016" t="s">
        <v>145</v>
      </c>
      <c r="B9016">
        <v>394602</v>
      </c>
      <c r="C9016">
        <v>159</v>
      </c>
      <c r="D9016" t="s">
        <v>143</v>
      </c>
      <c r="E9016" t="s">
        <v>8</v>
      </c>
      <c r="F9016" t="s">
        <v>44</v>
      </c>
      <c r="G9016">
        <v>442271</v>
      </c>
      <c r="H9016" s="17">
        <v>43524</v>
      </c>
    </row>
    <row r="9017" spans="1:8" x14ac:dyDescent="0.2">
      <c r="A9017" t="s">
        <v>146</v>
      </c>
      <c r="B9017">
        <v>102001</v>
      </c>
      <c r="C9017">
        <v>0</v>
      </c>
      <c r="D9017" t="s">
        <v>5</v>
      </c>
      <c r="E9017" t="s">
        <v>6</v>
      </c>
      <c r="G9017">
        <v>244900</v>
      </c>
      <c r="H9017" s="17">
        <v>43524</v>
      </c>
    </row>
    <row r="9018" spans="1:8" x14ac:dyDescent="0.2">
      <c r="A9018" t="s">
        <v>146</v>
      </c>
      <c r="B9018">
        <v>394913</v>
      </c>
      <c r="C9018">
        <v>1</v>
      </c>
      <c r="D9018" t="s">
        <v>7</v>
      </c>
      <c r="E9018" t="s">
        <v>8</v>
      </c>
      <c r="F9018" t="s">
        <v>9</v>
      </c>
      <c r="G9018">
        <v>420000</v>
      </c>
      <c r="H9018" s="17">
        <v>43524</v>
      </c>
    </row>
    <row r="9019" spans="1:8" x14ac:dyDescent="0.2">
      <c r="A9019" t="s">
        <v>146</v>
      </c>
      <c r="B9019">
        <v>753899</v>
      </c>
      <c r="C9019">
        <v>2</v>
      </c>
      <c r="D9019" t="s">
        <v>10</v>
      </c>
      <c r="E9019" t="s">
        <v>8</v>
      </c>
      <c r="F9019" t="s">
        <v>11</v>
      </c>
      <c r="G9019">
        <v>670000</v>
      </c>
      <c r="H9019" s="17">
        <v>43524</v>
      </c>
    </row>
    <row r="9020" spans="1:8" x14ac:dyDescent="0.2">
      <c r="A9020" t="s">
        <v>146</v>
      </c>
      <c r="B9020">
        <v>394463</v>
      </c>
      <c r="C9020">
        <v>3</v>
      </c>
      <c r="D9020" t="s">
        <v>12</v>
      </c>
      <c r="E9020" t="s">
        <v>8</v>
      </c>
      <c r="F9020" t="s">
        <v>13</v>
      </c>
      <c r="G9020">
        <v>238000</v>
      </c>
      <c r="H9020" s="17">
        <v>43524</v>
      </c>
    </row>
    <row r="9021" spans="1:8" x14ac:dyDescent="0.2">
      <c r="A9021" t="s">
        <v>146</v>
      </c>
      <c r="B9021">
        <v>394514</v>
      </c>
      <c r="C9021">
        <v>4</v>
      </c>
      <c r="D9021" t="s">
        <v>14</v>
      </c>
      <c r="E9021" t="s">
        <v>8</v>
      </c>
      <c r="F9021" t="s">
        <v>15</v>
      </c>
      <c r="G9021">
        <v>260000</v>
      </c>
      <c r="H9021" s="17">
        <v>43524</v>
      </c>
    </row>
    <row r="9022" spans="1:8" x14ac:dyDescent="0.2">
      <c r="A9022" t="s">
        <v>146</v>
      </c>
      <c r="B9022">
        <v>394974</v>
      </c>
      <c r="C9022">
        <v>5</v>
      </c>
      <c r="D9022" t="s">
        <v>16</v>
      </c>
      <c r="E9022" t="s">
        <v>8</v>
      </c>
      <c r="F9022" t="s">
        <v>17</v>
      </c>
      <c r="G9022">
        <v>229990</v>
      </c>
      <c r="H9022" s="17">
        <v>43524</v>
      </c>
    </row>
    <row r="9023" spans="1:8" x14ac:dyDescent="0.2">
      <c r="A9023" t="s">
        <v>146</v>
      </c>
      <c r="B9023">
        <v>394692</v>
      </c>
      <c r="C9023">
        <v>6</v>
      </c>
      <c r="D9023" t="s">
        <v>18</v>
      </c>
      <c r="E9023" t="s">
        <v>8</v>
      </c>
      <c r="F9023" t="s">
        <v>15</v>
      </c>
      <c r="G9023">
        <v>232000</v>
      </c>
      <c r="H9023" s="17">
        <v>43524</v>
      </c>
    </row>
    <row r="9024" spans="1:8" x14ac:dyDescent="0.2">
      <c r="A9024" t="s">
        <v>146</v>
      </c>
      <c r="B9024">
        <v>395209</v>
      </c>
      <c r="C9024">
        <v>7</v>
      </c>
      <c r="D9024" t="s">
        <v>19</v>
      </c>
      <c r="E9024" t="s">
        <v>8</v>
      </c>
      <c r="F9024" t="s">
        <v>20</v>
      </c>
      <c r="G9024">
        <v>414800</v>
      </c>
      <c r="H9024" s="17">
        <v>43524</v>
      </c>
    </row>
    <row r="9025" spans="1:8" x14ac:dyDescent="0.2">
      <c r="A9025" t="s">
        <v>146</v>
      </c>
      <c r="B9025">
        <v>394856</v>
      </c>
      <c r="C9025">
        <v>8</v>
      </c>
      <c r="D9025" t="s">
        <v>21</v>
      </c>
      <c r="E9025" t="s">
        <v>8</v>
      </c>
      <c r="F9025" t="s">
        <v>22</v>
      </c>
      <c r="G9025">
        <v>325000</v>
      </c>
      <c r="H9025" s="17">
        <v>43524</v>
      </c>
    </row>
    <row r="9026" spans="1:8" x14ac:dyDescent="0.2">
      <c r="A9026" t="s">
        <v>146</v>
      </c>
      <c r="B9026">
        <v>394347</v>
      </c>
      <c r="C9026">
        <v>9</v>
      </c>
      <c r="D9026" t="s">
        <v>23</v>
      </c>
      <c r="E9026" t="s">
        <v>8</v>
      </c>
      <c r="F9026" t="s">
        <v>24</v>
      </c>
      <c r="G9026">
        <v>240778</v>
      </c>
      <c r="H9026" s="17">
        <v>43524</v>
      </c>
    </row>
    <row r="9027" spans="1:8" x14ac:dyDescent="0.2">
      <c r="A9027" t="s">
        <v>146</v>
      </c>
      <c r="B9027">
        <v>394404</v>
      </c>
      <c r="C9027">
        <v>10</v>
      </c>
      <c r="D9027" t="s">
        <v>25</v>
      </c>
      <c r="E9027" t="s">
        <v>8</v>
      </c>
      <c r="F9027" t="s">
        <v>26</v>
      </c>
      <c r="G9027">
        <v>444500</v>
      </c>
      <c r="H9027" s="17">
        <v>43524</v>
      </c>
    </row>
    <row r="9028" spans="1:8" x14ac:dyDescent="0.2">
      <c r="A9028" t="s">
        <v>146</v>
      </c>
      <c r="B9028">
        <v>395057</v>
      </c>
      <c r="C9028">
        <v>11</v>
      </c>
      <c r="D9028" t="s">
        <v>27</v>
      </c>
      <c r="E9028" t="s">
        <v>8</v>
      </c>
      <c r="F9028" t="s">
        <v>11</v>
      </c>
      <c r="G9028">
        <v>812500</v>
      </c>
      <c r="H9028" s="17">
        <v>43524</v>
      </c>
    </row>
    <row r="9029" spans="1:8" x14ac:dyDescent="0.2">
      <c r="A9029" t="s">
        <v>146</v>
      </c>
      <c r="B9029">
        <v>394532</v>
      </c>
      <c r="C9029">
        <v>12</v>
      </c>
      <c r="D9029" t="s">
        <v>28</v>
      </c>
      <c r="E9029" t="s">
        <v>8</v>
      </c>
      <c r="F9029" t="s">
        <v>29</v>
      </c>
      <c r="G9029">
        <v>175000</v>
      </c>
      <c r="H9029" s="17">
        <v>43524</v>
      </c>
    </row>
    <row r="9030" spans="1:8" x14ac:dyDescent="0.2">
      <c r="A9030" t="s">
        <v>146</v>
      </c>
      <c r="B9030">
        <v>395025</v>
      </c>
      <c r="C9030">
        <v>13</v>
      </c>
      <c r="D9030" t="s">
        <v>30</v>
      </c>
      <c r="E9030" t="s">
        <v>8</v>
      </c>
      <c r="F9030" t="s">
        <v>11</v>
      </c>
      <c r="G9030">
        <v>375000</v>
      </c>
      <c r="H9030" s="17">
        <v>43524</v>
      </c>
    </row>
    <row r="9031" spans="1:8" x14ac:dyDescent="0.2">
      <c r="A9031" t="s">
        <v>146</v>
      </c>
      <c r="B9031">
        <v>394976</v>
      </c>
      <c r="C9031">
        <v>14</v>
      </c>
      <c r="D9031" t="s">
        <v>31</v>
      </c>
      <c r="E9031" t="s">
        <v>8</v>
      </c>
      <c r="F9031" t="s">
        <v>32</v>
      </c>
      <c r="G9031">
        <v>280000</v>
      </c>
      <c r="H9031" s="17">
        <v>43524</v>
      </c>
    </row>
    <row r="9032" spans="1:8" x14ac:dyDescent="0.2">
      <c r="A9032" t="s">
        <v>146</v>
      </c>
      <c r="B9032">
        <v>395078</v>
      </c>
      <c r="C9032">
        <v>15</v>
      </c>
      <c r="D9032" t="s">
        <v>33</v>
      </c>
      <c r="E9032" t="s">
        <v>8</v>
      </c>
      <c r="F9032" t="s">
        <v>34</v>
      </c>
      <c r="G9032">
        <v>500000</v>
      </c>
      <c r="H9032" s="17">
        <v>43524</v>
      </c>
    </row>
    <row r="9033" spans="1:8" x14ac:dyDescent="0.2">
      <c r="A9033" t="s">
        <v>146</v>
      </c>
      <c r="B9033">
        <v>394865</v>
      </c>
      <c r="C9033">
        <v>16</v>
      </c>
      <c r="D9033" t="s">
        <v>35</v>
      </c>
      <c r="E9033" t="s">
        <v>8</v>
      </c>
      <c r="F9033" t="s">
        <v>36</v>
      </c>
      <c r="G9033">
        <v>267000</v>
      </c>
      <c r="H9033" s="17">
        <v>43524</v>
      </c>
    </row>
    <row r="9034" spans="1:8" x14ac:dyDescent="0.2">
      <c r="A9034" t="s">
        <v>146</v>
      </c>
      <c r="B9034">
        <v>395056</v>
      </c>
      <c r="C9034">
        <v>17</v>
      </c>
      <c r="D9034" t="s">
        <v>37</v>
      </c>
      <c r="E9034" t="s">
        <v>8</v>
      </c>
      <c r="F9034" t="s">
        <v>11</v>
      </c>
      <c r="G9034">
        <v>602750</v>
      </c>
      <c r="H9034" s="17">
        <v>43524</v>
      </c>
    </row>
    <row r="9035" spans="1:8" x14ac:dyDescent="0.2">
      <c r="A9035" t="s">
        <v>146</v>
      </c>
      <c r="B9035">
        <v>395121</v>
      </c>
      <c r="C9035">
        <v>18</v>
      </c>
      <c r="D9035" t="s">
        <v>38</v>
      </c>
      <c r="E9035" t="s">
        <v>8</v>
      </c>
      <c r="F9035" t="s">
        <v>39</v>
      </c>
      <c r="G9035">
        <v>179300</v>
      </c>
      <c r="H9035" s="17">
        <v>43524</v>
      </c>
    </row>
    <row r="9036" spans="1:8" x14ac:dyDescent="0.2">
      <c r="A9036" t="s">
        <v>146</v>
      </c>
      <c r="B9036">
        <v>395148</v>
      </c>
      <c r="C9036">
        <v>19</v>
      </c>
      <c r="D9036" t="s">
        <v>40</v>
      </c>
      <c r="E9036" t="s">
        <v>8</v>
      </c>
      <c r="F9036" t="s">
        <v>22</v>
      </c>
      <c r="G9036">
        <v>233500</v>
      </c>
      <c r="H9036" s="17">
        <v>43524</v>
      </c>
    </row>
    <row r="9037" spans="1:8" x14ac:dyDescent="0.2">
      <c r="A9037" t="s">
        <v>146</v>
      </c>
      <c r="B9037">
        <v>394358</v>
      </c>
      <c r="C9037">
        <v>20</v>
      </c>
      <c r="D9037" t="s">
        <v>41</v>
      </c>
      <c r="E9037" t="s">
        <v>8</v>
      </c>
      <c r="F9037" t="s">
        <v>42</v>
      </c>
      <c r="G9037">
        <v>290000</v>
      </c>
      <c r="H9037" s="17">
        <v>43524</v>
      </c>
    </row>
    <row r="9038" spans="1:8" x14ac:dyDescent="0.2">
      <c r="A9038" t="s">
        <v>146</v>
      </c>
      <c r="B9038">
        <v>394530</v>
      </c>
      <c r="C9038">
        <v>21</v>
      </c>
      <c r="D9038" t="s">
        <v>43</v>
      </c>
      <c r="E9038" t="s">
        <v>8</v>
      </c>
      <c r="F9038" t="s">
        <v>44</v>
      </c>
      <c r="G9038">
        <v>430000</v>
      </c>
      <c r="H9038" s="17">
        <v>43524</v>
      </c>
    </row>
    <row r="9039" spans="1:8" x14ac:dyDescent="0.2">
      <c r="A9039" t="s">
        <v>146</v>
      </c>
      <c r="B9039">
        <v>394982</v>
      </c>
      <c r="C9039">
        <v>22</v>
      </c>
      <c r="D9039" t="s">
        <v>45</v>
      </c>
      <c r="E9039" t="s">
        <v>8</v>
      </c>
      <c r="F9039" t="s">
        <v>17</v>
      </c>
      <c r="G9039">
        <v>160000</v>
      </c>
      <c r="H9039" s="17">
        <v>43524</v>
      </c>
    </row>
    <row r="9040" spans="1:8" x14ac:dyDescent="0.2">
      <c r="A9040" t="s">
        <v>146</v>
      </c>
      <c r="B9040">
        <v>394998</v>
      </c>
      <c r="C9040">
        <v>23</v>
      </c>
      <c r="D9040" t="s">
        <v>46</v>
      </c>
      <c r="E9040" t="s">
        <v>8</v>
      </c>
      <c r="F9040" t="s">
        <v>47</v>
      </c>
      <c r="G9040">
        <v>400000</v>
      </c>
      <c r="H9040" s="17">
        <v>43524</v>
      </c>
    </row>
    <row r="9041" spans="1:8" x14ac:dyDescent="0.2">
      <c r="A9041" t="s">
        <v>146</v>
      </c>
      <c r="B9041">
        <v>394458</v>
      </c>
      <c r="C9041">
        <v>24</v>
      </c>
      <c r="D9041" t="s">
        <v>48</v>
      </c>
      <c r="E9041" t="s">
        <v>8</v>
      </c>
      <c r="F9041" t="s">
        <v>49</v>
      </c>
      <c r="G9041">
        <v>250000</v>
      </c>
      <c r="H9041" s="17">
        <v>43524</v>
      </c>
    </row>
    <row r="9042" spans="1:8" x14ac:dyDescent="0.2">
      <c r="A9042" t="s">
        <v>146</v>
      </c>
      <c r="B9042">
        <v>395045</v>
      </c>
      <c r="C9042">
        <v>25</v>
      </c>
      <c r="D9042" t="s">
        <v>50</v>
      </c>
      <c r="E9042" t="s">
        <v>8</v>
      </c>
      <c r="F9042" t="s">
        <v>11</v>
      </c>
      <c r="G9042">
        <v>412000</v>
      </c>
      <c r="H9042" s="17">
        <v>43524</v>
      </c>
    </row>
    <row r="9043" spans="1:8" x14ac:dyDescent="0.2">
      <c r="A9043" t="s">
        <v>146</v>
      </c>
      <c r="B9043">
        <v>395055</v>
      </c>
      <c r="C9043">
        <v>26</v>
      </c>
      <c r="D9043" t="s">
        <v>51</v>
      </c>
      <c r="E9043" t="s">
        <v>8</v>
      </c>
      <c r="F9043" t="s">
        <v>15</v>
      </c>
      <c r="G9043">
        <v>221700</v>
      </c>
      <c r="H9043" s="17">
        <v>43524</v>
      </c>
    </row>
    <row r="9044" spans="1:8" x14ac:dyDescent="0.2">
      <c r="A9044" t="s">
        <v>146</v>
      </c>
      <c r="B9044">
        <v>394943</v>
      </c>
      <c r="C9044">
        <v>27</v>
      </c>
      <c r="D9044" t="s">
        <v>52</v>
      </c>
      <c r="E9044" t="s">
        <v>8</v>
      </c>
      <c r="F9044" t="s">
        <v>22</v>
      </c>
      <c r="G9044">
        <v>272000</v>
      </c>
      <c r="H9044" s="17">
        <v>43524</v>
      </c>
    </row>
    <row r="9045" spans="1:8" x14ac:dyDescent="0.2">
      <c r="A9045" t="s">
        <v>146</v>
      </c>
      <c r="B9045">
        <v>394466</v>
      </c>
      <c r="C9045">
        <v>28</v>
      </c>
      <c r="D9045" t="s">
        <v>53</v>
      </c>
      <c r="E9045" t="s">
        <v>8</v>
      </c>
      <c r="F9045" t="s">
        <v>54</v>
      </c>
      <c r="G9045">
        <v>180000</v>
      </c>
      <c r="H9045" s="17">
        <v>43524</v>
      </c>
    </row>
    <row r="9046" spans="1:8" x14ac:dyDescent="0.2">
      <c r="A9046" t="s">
        <v>146</v>
      </c>
      <c r="B9046">
        <v>394475</v>
      </c>
      <c r="C9046">
        <v>29</v>
      </c>
      <c r="D9046" t="s">
        <v>55</v>
      </c>
      <c r="E9046" t="s">
        <v>8</v>
      </c>
      <c r="F9046" t="s">
        <v>54</v>
      </c>
      <c r="G9046">
        <v>140500</v>
      </c>
      <c r="H9046" s="17">
        <v>43524</v>
      </c>
    </row>
    <row r="9047" spans="1:8" x14ac:dyDescent="0.2">
      <c r="A9047" t="s">
        <v>146</v>
      </c>
      <c r="B9047">
        <v>394735</v>
      </c>
      <c r="C9047">
        <v>30</v>
      </c>
      <c r="D9047" t="s">
        <v>56</v>
      </c>
      <c r="E9047" t="s">
        <v>8</v>
      </c>
      <c r="F9047" t="s">
        <v>39</v>
      </c>
      <c r="G9047">
        <v>208000</v>
      </c>
      <c r="H9047" s="17">
        <v>43524</v>
      </c>
    </row>
    <row r="9048" spans="1:8" x14ac:dyDescent="0.2">
      <c r="A9048" t="s">
        <v>146</v>
      </c>
      <c r="B9048">
        <v>394775</v>
      </c>
      <c r="C9048">
        <v>31</v>
      </c>
      <c r="D9048" t="s">
        <v>57</v>
      </c>
      <c r="E9048" t="s">
        <v>8</v>
      </c>
      <c r="F9048" t="s">
        <v>58</v>
      </c>
      <c r="G9048">
        <v>312500</v>
      </c>
      <c r="H9048" s="17">
        <v>43524</v>
      </c>
    </row>
    <row r="9049" spans="1:8" x14ac:dyDescent="0.2">
      <c r="A9049" t="s">
        <v>146</v>
      </c>
      <c r="B9049">
        <v>394492</v>
      </c>
      <c r="C9049">
        <v>32</v>
      </c>
      <c r="D9049" t="s">
        <v>59</v>
      </c>
      <c r="E9049" t="s">
        <v>8</v>
      </c>
      <c r="F9049" t="s">
        <v>54</v>
      </c>
      <c r="G9049">
        <v>205900</v>
      </c>
      <c r="H9049" s="17">
        <v>43524</v>
      </c>
    </row>
    <row r="9050" spans="1:8" x14ac:dyDescent="0.2">
      <c r="A9050" t="s">
        <v>146</v>
      </c>
      <c r="B9050">
        <v>394705</v>
      </c>
      <c r="C9050">
        <v>33</v>
      </c>
      <c r="D9050" t="s">
        <v>60</v>
      </c>
      <c r="E9050" t="s">
        <v>8</v>
      </c>
      <c r="F9050" t="s">
        <v>61</v>
      </c>
      <c r="G9050">
        <v>175000</v>
      </c>
      <c r="H9050" s="17">
        <v>43524</v>
      </c>
    </row>
    <row r="9051" spans="1:8" x14ac:dyDescent="0.2">
      <c r="A9051" t="s">
        <v>146</v>
      </c>
      <c r="B9051">
        <v>395059</v>
      </c>
      <c r="C9051">
        <v>34</v>
      </c>
      <c r="D9051" t="s">
        <v>62</v>
      </c>
      <c r="E9051" t="s">
        <v>8</v>
      </c>
      <c r="F9051" t="s">
        <v>11</v>
      </c>
      <c r="G9051">
        <v>1059000</v>
      </c>
      <c r="H9051" s="17">
        <v>43524</v>
      </c>
    </row>
    <row r="9052" spans="1:8" x14ac:dyDescent="0.2">
      <c r="A9052" t="s">
        <v>146</v>
      </c>
      <c r="B9052">
        <v>394355</v>
      </c>
      <c r="C9052">
        <v>35</v>
      </c>
      <c r="D9052" t="s">
        <v>63</v>
      </c>
      <c r="E9052" t="s">
        <v>8</v>
      </c>
      <c r="F9052" t="s">
        <v>15</v>
      </c>
      <c r="G9052">
        <v>298500</v>
      </c>
      <c r="H9052" s="17">
        <v>43524</v>
      </c>
    </row>
    <row r="9053" spans="1:8" x14ac:dyDescent="0.2">
      <c r="A9053" t="s">
        <v>146</v>
      </c>
      <c r="B9053">
        <v>395194</v>
      </c>
      <c r="C9053">
        <v>36</v>
      </c>
      <c r="D9053" t="s">
        <v>64</v>
      </c>
      <c r="E9053" t="s">
        <v>8</v>
      </c>
      <c r="F9053" t="s">
        <v>65</v>
      </c>
      <c r="G9053">
        <v>249800</v>
      </c>
      <c r="H9053" s="17">
        <v>43524</v>
      </c>
    </row>
    <row r="9054" spans="1:8" x14ac:dyDescent="0.2">
      <c r="A9054" t="s">
        <v>146</v>
      </c>
      <c r="B9054">
        <v>394902</v>
      </c>
      <c r="C9054">
        <v>37</v>
      </c>
      <c r="D9054" t="s">
        <v>66</v>
      </c>
      <c r="E9054" t="s">
        <v>8</v>
      </c>
      <c r="F9054" t="s">
        <v>67</v>
      </c>
      <c r="G9054">
        <v>280000</v>
      </c>
      <c r="H9054" s="17">
        <v>43524</v>
      </c>
    </row>
    <row r="9055" spans="1:8" x14ac:dyDescent="0.2">
      <c r="A9055" t="s">
        <v>146</v>
      </c>
      <c r="B9055">
        <v>395005</v>
      </c>
      <c r="C9055">
        <v>38</v>
      </c>
      <c r="D9055" t="s">
        <v>68</v>
      </c>
      <c r="E9055" t="s">
        <v>8</v>
      </c>
      <c r="F9055" t="s">
        <v>69</v>
      </c>
      <c r="G9055">
        <v>270000</v>
      </c>
      <c r="H9055" s="17">
        <v>43524</v>
      </c>
    </row>
    <row r="9056" spans="1:8" x14ac:dyDescent="0.2">
      <c r="A9056" t="s">
        <v>146</v>
      </c>
      <c r="B9056">
        <v>394862</v>
      </c>
      <c r="C9056">
        <v>39</v>
      </c>
      <c r="D9056" t="s">
        <v>70</v>
      </c>
      <c r="E9056" t="s">
        <v>8</v>
      </c>
      <c r="F9056" t="s">
        <v>71</v>
      </c>
      <c r="G9056">
        <v>193550</v>
      </c>
      <c r="H9056" s="17">
        <v>43524</v>
      </c>
    </row>
    <row r="9057" spans="1:8" x14ac:dyDescent="0.2">
      <c r="A9057" t="s">
        <v>146</v>
      </c>
      <c r="B9057">
        <v>394714</v>
      </c>
      <c r="C9057">
        <v>40</v>
      </c>
      <c r="D9057" t="s">
        <v>72</v>
      </c>
      <c r="E9057" t="s">
        <v>8</v>
      </c>
      <c r="F9057" t="s">
        <v>22</v>
      </c>
      <c r="G9057">
        <v>251922</v>
      </c>
      <c r="H9057" s="17">
        <v>43524</v>
      </c>
    </row>
    <row r="9058" spans="1:8" x14ac:dyDescent="0.2">
      <c r="A9058" t="s">
        <v>146</v>
      </c>
      <c r="B9058">
        <v>394849</v>
      </c>
      <c r="C9058">
        <v>41</v>
      </c>
      <c r="D9058" t="s">
        <v>73</v>
      </c>
      <c r="E9058" t="s">
        <v>8</v>
      </c>
      <c r="F9058" t="s">
        <v>67</v>
      </c>
      <c r="G9058">
        <v>173750</v>
      </c>
      <c r="H9058" s="17">
        <v>43524</v>
      </c>
    </row>
    <row r="9059" spans="1:8" x14ac:dyDescent="0.2">
      <c r="A9059" t="s">
        <v>146</v>
      </c>
      <c r="B9059">
        <v>394935</v>
      </c>
      <c r="C9059">
        <v>42</v>
      </c>
      <c r="D9059" t="s">
        <v>74</v>
      </c>
      <c r="E9059" t="s">
        <v>8</v>
      </c>
      <c r="F9059" t="s">
        <v>75</v>
      </c>
      <c r="G9059">
        <v>180000</v>
      </c>
      <c r="H9059" s="17">
        <v>43524</v>
      </c>
    </row>
    <row r="9060" spans="1:8" x14ac:dyDescent="0.2">
      <c r="A9060" t="s">
        <v>146</v>
      </c>
      <c r="B9060">
        <v>394807</v>
      </c>
      <c r="C9060">
        <v>43</v>
      </c>
      <c r="D9060" t="s">
        <v>76</v>
      </c>
      <c r="E9060" t="s">
        <v>8</v>
      </c>
      <c r="F9060" t="s">
        <v>77</v>
      </c>
      <c r="G9060">
        <v>185000</v>
      </c>
      <c r="H9060" s="17">
        <v>43524</v>
      </c>
    </row>
    <row r="9061" spans="1:8" x14ac:dyDescent="0.2">
      <c r="A9061" t="s">
        <v>146</v>
      </c>
      <c r="B9061">
        <v>394669</v>
      </c>
      <c r="C9061">
        <v>44</v>
      </c>
      <c r="D9061" t="s">
        <v>78</v>
      </c>
      <c r="E9061" t="s">
        <v>8</v>
      </c>
      <c r="F9061" t="s">
        <v>79</v>
      </c>
      <c r="G9061">
        <v>220000</v>
      </c>
      <c r="H9061" s="17">
        <v>43524</v>
      </c>
    </row>
    <row r="9062" spans="1:8" x14ac:dyDescent="0.2">
      <c r="A9062" t="s">
        <v>146</v>
      </c>
      <c r="B9062">
        <v>395022</v>
      </c>
      <c r="C9062">
        <v>45</v>
      </c>
      <c r="D9062" t="s">
        <v>80</v>
      </c>
      <c r="E9062" t="s">
        <v>8</v>
      </c>
      <c r="F9062" t="s">
        <v>65</v>
      </c>
      <c r="G9062">
        <v>240050</v>
      </c>
      <c r="H9062" s="17">
        <v>43524</v>
      </c>
    </row>
    <row r="9063" spans="1:8" x14ac:dyDescent="0.2">
      <c r="A9063" t="s">
        <v>146</v>
      </c>
      <c r="B9063">
        <v>394910</v>
      </c>
      <c r="C9063">
        <v>46</v>
      </c>
      <c r="D9063" t="s">
        <v>81</v>
      </c>
      <c r="E9063" t="s">
        <v>8</v>
      </c>
      <c r="F9063" t="s">
        <v>82</v>
      </c>
      <c r="G9063">
        <v>206000</v>
      </c>
      <c r="H9063" s="17">
        <v>43524</v>
      </c>
    </row>
    <row r="9064" spans="1:8" x14ac:dyDescent="0.2">
      <c r="A9064" t="s">
        <v>146</v>
      </c>
      <c r="B9064">
        <v>394425</v>
      </c>
      <c r="C9064">
        <v>47</v>
      </c>
      <c r="D9064" t="s">
        <v>83</v>
      </c>
      <c r="E9064" t="s">
        <v>8</v>
      </c>
      <c r="F9064" t="s">
        <v>9</v>
      </c>
      <c r="G9064">
        <v>148000</v>
      </c>
      <c r="H9064" s="17">
        <v>43524</v>
      </c>
    </row>
    <row r="9065" spans="1:8" x14ac:dyDescent="0.2">
      <c r="A9065" t="s">
        <v>146</v>
      </c>
      <c r="B9065">
        <v>395012</v>
      </c>
      <c r="C9065">
        <v>48</v>
      </c>
      <c r="D9065" t="s">
        <v>84</v>
      </c>
      <c r="E9065" t="s">
        <v>8</v>
      </c>
      <c r="F9065" t="s">
        <v>49</v>
      </c>
      <c r="G9065">
        <v>286000</v>
      </c>
      <c r="H9065" s="17">
        <v>43524</v>
      </c>
    </row>
    <row r="9066" spans="1:8" x14ac:dyDescent="0.2">
      <c r="A9066" t="s">
        <v>146</v>
      </c>
      <c r="B9066">
        <v>394388</v>
      </c>
      <c r="C9066">
        <v>49</v>
      </c>
      <c r="D9066" t="s">
        <v>85</v>
      </c>
      <c r="E9066" t="s">
        <v>8</v>
      </c>
      <c r="F9066" t="s">
        <v>86</v>
      </c>
      <c r="G9066">
        <v>191500</v>
      </c>
      <c r="H9066" s="17">
        <v>43524</v>
      </c>
    </row>
    <row r="9067" spans="1:8" x14ac:dyDescent="0.2">
      <c r="A9067" t="s">
        <v>146</v>
      </c>
      <c r="B9067">
        <v>395053</v>
      </c>
      <c r="C9067">
        <v>50</v>
      </c>
      <c r="D9067" t="s">
        <v>87</v>
      </c>
      <c r="E9067" t="s">
        <v>8</v>
      </c>
      <c r="F9067" t="s">
        <v>88</v>
      </c>
      <c r="G9067">
        <v>325196</v>
      </c>
      <c r="H9067" s="17">
        <v>43524</v>
      </c>
    </row>
    <row r="9068" spans="1:8" x14ac:dyDescent="0.2">
      <c r="A9068" t="s">
        <v>146</v>
      </c>
      <c r="B9068">
        <v>395031</v>
      </c>
      <c r="C9068">
        <v>51</v>
      </c>
      <c r="D9068" t="s">
        <v>89</v>
      </c>
      <c r="E9068" t="s">
        <v>8</v>
      </c>
      <c r="F9068" t="s">
        <v>9</v>
      </c>
      <c r="G9068">
        <v>138000</v>
      </c>
      <c r="H9068" s="17">
        <v>43524</v>
      </c>
    </row>
    <row r="9069" spans="1:8" x14ac:dyDescent="0.2">
      <c r="A9069" t="s">
        <v>146</v>
      </c>
      <c r="B9069">
        <v>394640</v>
      </c>
      <c r="C9069">
        <v>52</v>
      </c>
      <c r="D9069" t="s">
        <v>90</v>
      </c>
      <c r="E9069" t="s">
        <v>8</v>
      </c>
      <c r="F9069" t="s">
        <v>29</v>
      </c>
      <c r="G9069">
        <v>190000</v>
      </c>
      <c r="H9069" s="17">
        <v>43524</v>
      </c>
    </row>
    <row r="9070" spans="1:8" x14ac:dyDescent="0.2">
      <c r="A9070" t="s">
        <v>146</v>
      </c>
      <c r="B9070">
        <v>395167</v>
      </c>
      <c r="C9070">
        <v>53</v>
      </c>
      <c r="D9070" t="s">
        <v>91</v>
      </c>
      <c r="E9070" t="s">
        <v>8</v>
      </c>
      <c r="F9070" t="s">
        <v>32</v>
      </c>
      <c r="G9070">
        <v>220000</v>
      </c>
      <c r="H9070" s="17">
        <v>43524</v>
      </c>
    </row>
    <row r="9071" spans="1:8" x14ac:dyDescent="0.2">
      <c r="A9071" t="s">
        <v>146</v>
      </c>
      <c r="B9071">
        <v>753924</v>
      </c>
      <c r="C9071">
        <v>54</v>
      </c>
      <c r="D9071" t="s">
        <v>92</v>
      </c>
      <c r="E9071" t="s">
        <v>8</v>
      </c>
      <c r="F9071" t="s">
        <v>93</v>
      </c>
      <c r="G9071">
        <v>656443</v>
      </c>
      <c r="H9071" s="17">
        <v>43524</v>
      </c>
    </row>
    <row r="9072" spans="1:8" x14ac:dyDescent="0.2">
      <c r="A9072" t="s">
        <v>146</v>
      </c>
      <c r="B9072">
        <v>395169</v>
      </c>
      <c r="C9072">
        <v>55</v>
      </c>
      <c r="D9072" t="s">
        <v>94</v>
      </c>
      <c r="E9072" t="s">
        <v>8</v>
      </c>
      <c r="F9072" t="s">
        <v>75</v>
      </c>
      <c r="G9072">
        <v>160500</v>
      </c>
      <c r="H9072" s="17">
        <v>43524</v>
      </c>
    </row>
    <row r="9073" spans="1:8" x14ac:dyDescent="0.2">
      <c r="A9073" t="s">
        <v>146</v>
      </c>
      <c r="B9073">
        <v>394619</v>
      </c>
      <c r="C9073">
        <v>56</v>
      </c>
      <c r="D9073" t="s">
        <v>95</v>
      </c>
      <c r="E9073" t="s">
        <v>8</v>
      </c>
      <c r="F9073" t="s">
        <v>11</v>
      </c>
      <c r="G9073">
        <v>278000</v>
      </c>
      <c r="H9073" s="17">
        <v>43524</v>
      </c>
    </row>
    <row r="9074" spans="1:8" x14ac:dyDescent="0.2">
      <c r="A9074" t="s">
        <v>146</v>
      </c>
      <c r="B9074">
        <v>395238</v>
      </c>
      <c r="C9074">
        <v>57</v>
      </c>
      <c r="D9074" t="s">
        <v>96</v>
      </c>
      <c r="E9074" t="s">
        <v>8</v>
      </c>
      <c r="F9074" t="s">
        <v>26</v>
      </c>
      <c r="G9074">
        <v>260000</v>
      </c>
      <c r="H9074" s="17">
        <v>43524</v>
      </c>
    </row>
    <row r="9075" spans="1:8" x14ac:dyDescent="0.2">
      <c r="A9075" t="s">
        <v>146</v>
      </c>
      <c r="B9075">
        <v>394415</v>
      </c>
      <c r="C9075">
        <v>58</v>
      </c>
      <c r="D9075" t="s">
        <v>97</v>
      </c>
      <c r="E9075" t="s">
        <v>8</v>
      </c>
      <c r="F9075" t="s">
        <v>79</v>
      </c>
      <c r="G9075">
        <v>417500</v>
      </c>
      <c r="H9075" s="17">
        <v>43524</v>
      </c>
    </row>
    <row r="9076" spans="1:8" x14ac:dyDescent="0.2">
      <c r="A9076" t="s">
        <v>146</v>
      </c>
      <c r="B9076">
        <v>394312</v>
      </c>
      <c r="C9076">
        <v>59</v>
      </c>
      <c r="D9076" t="s">
        <v>98</v>
      </c>
      <c r="E9076" t="s">
        <v>8</v>
      </c>
      <c r="F9076" t="s">
        <v>99</v>
      </c>
      <c r="G9076">
        <v>202000</v>
      </c>
      <c r="H9076" s="17">
        <v>43524</v>
      </c>
    </row>
    <row r="9077" spans="1:8" x14ac:dyDescent="0.2">
      <c r="A9077" t="s">
        <v>146</v>
      </c>
      <c r="B9077">
        <v>394308</v>
      </c>
      <c r="C9077">
        <v>60</v>
      </c>
      <c r="D9077" t="s">
        <v>100</v>
      </c>
      <c r="E9077" t="s">
        <v>8</v>
      </c>
      <c r="F9077" t="s">
        <v>9</v>
      </c>
      <c r="G9077">
        <v>190000</v>
      </c>
      <c r="H9077" s="17">
        <v>43524</v>
      </c>
    </row>
    <row r="9078" spans="1:8" x14ac:dyDescent="0.2">
      <c r="A9078" t="s">
        <v>146</v>
      </c>
      <c r="B9078">
        <v>394938</v>
      </c>
      <c r="C9078">
        <v>61</v>
      </c>
      <c r="D9078" t="s">
        <v>101</v>
      </c>
      <c r="E9078" t="s">
        <v>8</v>
      </c>
      <c r="F9078" t="s">
        <v>102</v>
      </c>
      <c r="G9078">
        <v>192250</v>
      </c>
      <c r="H9078" s="17">
        <v>43524</v>
      </c>
    </row>
    <row r="9079" spans="1:8" x14ac:dyDescent="0.2">
      <c r="A9079" t="s">
        <v>146</v>
      </c>
      <c r="B9079">
        <v>394908</v>
      </c>
      <c r="C9079">
        <v>62</v>
      </c>
      <c r="D9079" t="s">
        <v>103</v>
      </c>
      <c r="E9079" t="s">
        <v>8</v>
      </c>
      <c r="F9079" t="s">
        <v>79</v>
      </c>
      <c r="G9079">
        <v>226000</v>
      </c>
      <c r="H9079" s="17">
        <v>43524</v>
      </c>
    </row>
    <row r="9080" spans="1:8" x14ac:dyDescent="0.2">
      <c r="A9080" t="s">
        <v>146</v>
      </c>
      <c r="B9080">
        <v>394357</v>
      </c>
      <c r="C9080">
        <v>63</v>
      </c>
      <c r="D9080" t="s">
        <v>104</v>
      </c>
      <c r="E9080" t="s">
        <v>8</v>
      </c>
      <c r="F9080" t="s">
        <v>11</v>
      </c>
      <c r="G9080">
        <v>235000</v>
      </c>
      <c r="H9080" s="17">
        <v>43524</v>
      </c>
    </row>
    <row r="9081" spans="1:8" x14ac:dyDescent="0.2">
      <c r="A9081" t="s">
        <v>146</v>
      </c>
      <c r="B9081">
        <v>394753</v>
      </c>
      <c r="C9081">
        <v>64</v>
      </c>
      <c r="D9081" t="s">
        <v>105</v>
      </c>
      <c r="E9081" t="s">
        <v>8</v>
      </c>
      <c r="F9081" t="s">
        <v>67</v>
      </c>
      <c r="G9081">
        <v>190000</v>
      </c>
      <c r="H9081" s="17">
        <v>43524</v>
      </c>
    </row>
    <row r="9082" spans="1:8" x14ac:dyDescent="0.2">
      <c r="A9082" t="s">
        <v>146</v>
      </c>
      <c r="B9082">
        <v>394653</v>
      </c>
      <c r="C9082">
        <v>65</v>
      </c>
      <c r="D9082" t="s">
        <v>106</v>
      </c>
      <c r="E9082" t="s">
        <v>8</v>
      </c>
      <c r="F9082" t="s">
        <v>107</v>
      </c>
      <c r="G9082">
        <v>206500</v>
      </c>
      <c r="H9082" s="17">
        <v>43524</v>
      </c>
    </row>
    <row r="9083" spans="1:8" x14ac:dyDescent="0.2">
      <c r="A9083" t="s">
        <v>146</v>
      </c>
      <c r="B9083">
        <v>394952</v>
      </c>
      <c r="C9083">
        <v>66</v>
      </c>
      <c r="D9083" t="s">
        <v>108</v>
      </c>
      <c r="E9083" t="s">
        <v>8</v>
      </c>
      <c r="F9083" t="s">
        <v>11</v>
      </c>
      <c r="G9083">
        <v>612500</v>
      </c>
      <c r="H9083" s="17">
        <v>43524</v>
      </c>
    </row>
    <row r="9084" spans="1:8" x14ac:dyDescent="0.2">
      <c r="A9084" t="s">
        <v>146</v>
      </c>
      <c r="B9084">
        <v>394318</v>
      </c>
      <c r="C9084">
        <v>67</v>
      </c>
      <c r="D9084" t="s">
        <v>109</v>
      </c>
      <c r="E9084" t="s">
        <v>8</v>
      </c>
      <c r="F9084" t="s">
        <v>17</v>
      </c>
      <c r="G9084">
        <v>185000</v>
      </c>
      <c r="H9084" s="17">
        <v>43524</v>
      </c>
    </row>
    <row r="9085" spans="1:8" x14ac:dyDescent="0.2">
      <c r="A9085" t="s">
        <v>146</v>
      </c>
      <c r="B9085">
        <v>394561</v>
      </c>
      <c r="C9085">
        <v>68</v>
      </c>
      <c r="D9085" t="s">
        <v>110</v>
      </c>
      <c r="E9085" t="s">
        <v>8</v>
      </c>
      <c r="F9085" t="s">
        <v>15</v>
      </c>
      <c r="G9085">
        <v>165000</v>
      </c>
      <c r="H9085" s="17">
        <v>43524</v>
      </c>
    </row>
    <row r="9086" spans="1:8" x14ac:dyDescent="0.2">
      <c r="A9086" t="s">
        <v>146</v>
      </c>
      <c r="B9086">
        <v>394367</v>
      </c>
      <c r="C9086">
        <v>69</v>
      </c>
      <c r="D9086" t="s">
        <v>111</v>
      </c>
      <c r="E9086" t="s">
        <v>8</v>
      </c>
      <c r="F9086" t="s">
        <v>82</v>
      </c>
      <c r="G9086">
        <v>200700</v>
      </c>
      <c r="H9086" s="17">
        <v>43524</v>
      </c>
    </row>
    <row r="9087" spans="1:8" x14ac:dyDescent="0.2">
      <c r="A9087" t="s">
        <v>146</v>
      </c>
      <c r="B9087">
        <v>394521</v>
      </c>
      <c r="C9087">
        <v>70</v>
      </c>
      <c r="D9087" t="s">
        <v>112</v>
      </c>
      <c r="E9087" t="s">
        <v>8</v>
      </c>
      <c r="F9087" t="s">
        <v>54</v>
      </c>
      <c r="G9087">
        <v>139500</v>
      </c>
      <c r="H9087" s="17">
        <v>43524</v>
      </c>
    </row>
    <row r="9088" spans="1:8" x14ac:dyDescent="0.2">
      <c r="A9088" t="s">
        <v>146</v>
      </c>
      <c r="B9088">
        <v>394843</v>
      </c>
      <c r="C9088">
        <v>71</v>
      </c>
      <c r="D9088" t="s">
        <v>113</v>
      </c>
      <c r="E9088" t="s">
        <v>8</v>
      </c>
      <c r="F9088" t="s">
        <v>15</v>
      </c>
      <c r="G9088">
        <v>144500</v>
      </c>
      <c r="H9088" s="17">
        <v>43524</v>
      </c>
    </row>
    <row r="9089" spans="1:8" x14ac:dyDescent="0.2">
      <c r="A9089" t="s">
        <v>146</v>
      </c>
      <c r="B9089">
        <v>394486</v>
      </c>
      <c r="C9089">
        <v>72</v>
      </c>
      <c r="D9089" t="s">
        <v>114</v>
      </c>
      <c r="E9089" t="s">
        <v>8</v>
      </c>
      <c r="F9089" t="s">
        <v>107</v>
      </c>
      <c r="G9089">
        <v>179000</v>
      </c>
      <c r="H9089" s="17">
        <v>43524</v>
      </c>
    </row>
    <row r="9090" spans="1:8" x14ac:dyDescent="0.2">
      <c r="A9090" t="s">
        <v>146</v>
      </c>
      <c r="B9090">
        <v>394648</v>
      </c>
      <c r="C9090">
        <v>73</v>
      </c>
      <c r="D9090" t="s">
        <v>115</v>
      </c>
      <c r="E9090" t="s">
        <v>8</v>
      </c>
      <c r="F9090" t="s">
        <v>49</v>
      </c>
      <c r="G9090">
        <v>162000</v>
      </c>
      <c r="H9090" s="17">
        <v>43524</v>
      </c>
    </row>
    <row r="9091" spans="1:8" x14ac:dyDescent="0.2">
      <c r="A9091" t="s">
        <v>146</v>
      </c>
      <c r="B9091">
        <v>394304</v>
      </c>
      <c r="C9091">
        <v>74</v>
      </c>
      <c r="D9091" t="s">
        <v>116</v>
      </c>
      <c r="E9091" t="s">
        <v>8</v>
      </c>
      <c r="F9091" t="s">
        <v>54</v>
      </c>
      <c r="G9091">
        <v>138700</v>
      </c>
      <c r="H9091" s="17">
        <v>43524</v>
      </c>
    </row>
    <row r="9092" spans="1:8" x14ac:dyDescent="0.2">
      <c r="A9092" t="s">
        <v>146</v>
      </c>
      <c r="B9092">
        <v>753906</v>
      </c>
      <c r="C9092">
        <v>75</v>
      </c>
      <c r="D9092" t="s">
        <v>117</v>
      </c>
      <c r="E9092" t="s">
        <v>8</v>
      </c>
      <c r="F9092" t="s">
        <v>22</v>
      </c>
      <c r="G9092">
        <v>282500</v>
      </c>
      <c r="H9092" s="17">
        <v>43524</v>
      </c>
    </row>
    <row r="9093" spans="1:8" x14ac:dyDescent="0.2">
      <c r="A9093" t="s">
        <v>146</v>
      </c>
      <c r="B9093">
        <v>394798</v>
      </c>
      <c r="C9093">
        <v>76</v>
      </c>
      <c r="D9093" t="s">
        <v>118</v>
      </c>
      <c r="E9093" t="s">
        <v>8</v>
      </c>
      <c r="F9093" t="s">
        <v>119</v>
      </c>
      <c r="G9093">
        <v>159950</v>
      </c>
      <c r="H9093" s="17">
        <v>43524</v>
      </c>
    </row>
    <row r="9094" spans="1:8" x14ac:dyDescent="0.2">
      <c r="A9094" t="s">
        <v>146</v>
      </c>
      <c r="B9094">
        <v>395134</v>
      </c>
      <c r="C9094">
        <v>77</v>
      </c>
      <c r="D9094" t="s">
        <v>120</v>
      </c>
      <c r="E9094" t="s">
        <v>8</v>
      </c>
      <c r="F9094" t="s">
        <v>11</v>
      </c>
      <c r="G9094">
        <v>420000</v>
      </c>
      <c r="H9094" s="17">
        <v>43524</v>
      </c>
    </row>
    <row r="9095" spans="1:8" x14ac:dyDescent="0.2">
      <c r="A9095" t="s">
        <v>146</v>
      </c>
      <c r="B9095">
        <v>394457</v>
      </c>
      <c r="C9095">
        <v>78</v>
      </c>
      <c r="D9095" t="s">
        <v>121</v>
      </c>
      <c r="E9095" t="s">
        <v>8</v>
      </c>
      <c r="F9095" t="s">
        <v>107</v>
      </c>
      <c r="G9095">
        <v>284000</v>
      </c>
      <c r="H9095" s="17">
        <v>43524</v>
      </c>
    </row>
    <row r="9096" spans="1:8" x14ac:dyDescent="0.2">
      <c r="A9096" t="s">
        <v>146</v>
      </c>
      <c r="B9096">
        <v>395143</v>
      </c>
      <c r="C9096">
        <v>79</v>
      </c>
      <c r="D9096" t="s">
        <v>122</v>
      </c>
      <c r="E9096" t="s">
        <v>8</v>
      </c>
      <c r="F9096" t="s">
        <v>9</v>
      </c>
      <c r="G9096">
        <v>134000</v>
      </c>
      <c r="H9096" s="17">
        <v>43524</v>
      </c>
    </row>
    <row r="9097" spans="1:8" x14ac:dyDescent="0.2">
      <c r="A9097" t="s">
        <v>146</v>
      </c>
      <c r="B9097">
        <v>394484</v>
      </c>
      <c r="C9097">
        <v>80</v>
      </c>
      <c r="D9097" t="s">
        <v>123</v>
      </c>
      <c r="E9097" t="s">
        <v>8</v>
      </c>
      <c r="F9097" t="s">
        <v>44</v>
      </c>
      <c r="G9097">
        <v>319000</v>
      </c>
      <c r="H9097" s="17">
        <v>43524</v>
      </c>
    </row>
    <row r="9098" spans="1:8" x14ac:dyDescent="0.2">
      <c r="A9098" t="s">
        <v>146</v>
      </c>
      <c r="B9098">
        <v>395235</v>
      </c>
      <c r="C9098">
        <v>81</v>
      </c>
      <c r="D9098" t="s">
        <v>124</v>
      </c>
      <c r="E9098" t="s">
        <v>8</v>
      </c>
      <c r="F9098" t="s">
        <v>49</v>
      </c>
      <c r="G9098">
        <v>159750</v>
      </c>
      <c r="H9098" s="17">
        <v>43524</v>
      </c>
    </row>
    <row r="9099" spans="1:8" x14ac:dyDescent="0.2">
      <c r="A9099" t="s">
        <v>146</v>
      </c>
      <c r="B9099">
        <v>395224</v>
      </c>
      <c r="C9099">
        <v>82</v>
      </c>
      <c r="D9099" t="s">
        <v>125</v>
      </c>
      <c r="E9099" t="s">
        <v>8</v>
      </c>
      <c r="F9099" t="s">
        <v>126</v>
      </c>
      <c r="G9099">
        <v>147000</v>
      </c>
      <c r="H9099" s="17">
        <v>43524</v>
      </c>
    </row>
    <row r="9100" spans="1:8" x14ac:dyDescent="0.2">
      <c r="A9100" t="s">
        <v>146</v>
      </c>
      <c r="B9100">
        <v>395115</v>
      </c>
      <c r="C9100">
        <v>83</v>
      </c>
      <c r="D9100" t="s">
        <v>127</v>
      </c>
      <c r="E9100" t="s">
        <v>8</v>
      </c>
      <c r="F9100" t="s">
        <v>26</v>
      </c>
      <c r="G9100">
        <v>210000</v>
      </c>
      <c r="H9100" s="17">
        <v>43524</v>
      </c>
    </row>
    <row r="9101" spans="1:8" x14ac:dyDescent="0.2">
      <c r="A9101" t="s">
        <v>146</v>
      </c>
      <c r="B9101">
        <v>394440</v>
      </c>
      <c r="C9101">
        <v>84</v>
      </c>
      <c r="D9101" t="s">
        <v>128</v>
      </c>
      <c r="E9101" t="s">
        <v>8</v>
      </c>
      <c r="F9101" t="s">
        <v>22</v>
      </c>
      <c r="G9101">
        <v>244500</v>
      </c>
      <c r="H9101" s="17">
        <v>43524</v>
      </c>
    </row>
    <row r="9102" spans="1:8" x14ac:dyDescent="0.2">
      <c r="A9102" t="s">
        <v>146</v>
      </c>
      <c r="B9102">
        <v>394399</v>
      </c>
      <c r="C9102">
        <v>85</v>
      </c>
      <c r="D9102" t="s">
        <v>129</v>
      </c>
      <c r="E9102" t="s">
        <v>8</v>
      </c>
      <c r="F9102" t="s">
        <v>130</v>
      </c>
      <c r="G9102">
        <v>284900</v>
      </c>
      <c r="H9102" s="17">
        <v>43524</v>
      </c>
    </row>
    <row r="9103" spans="1:8" x14ac:dyDescent="0.2">
      <c r="A9103" t="s">
        <v>146</v>
      </c>
      <c r="B9103">
        <v>395160</v>
      </c>
      <c r="C9103">
        <v>86</v>
      </c>
      <c r="D9103" t="s">
        <v>131</v>
      </c>
      <c r="E9103" t="s">
        <v>8</v>
      </c>
      <c r="F9103" t="s">
        <v>54</v>
      </c>
      <c r="G9103">
        <v>115000</v>
      </c>
      <c r="H9103" s="17">
        <v>43524</v>
      </c>
    </row>
    <row r="9104" spans="1:8" x14ac:dyDescent="0.2">
      <c r="A9104" t="s">
        <v>146</v>
      </c>
      <c r="B9104">
        <v>394816</v>
      </c>
      <c r="C9104">
        <v>87</v>
      </c>
      <c r="D9104" t="s">
        <v>132</v>
      </c>
      <c r="E9104" t="s">
        <v>8</v>
      </c>
      <c r="F9104" t="s">
        <v>71</v>
      </c>
      <c r="G9104">
        <v>267009</v>
      </c>
      <c r="H9104" s="17">
        <v>43524</v>
      </c>
    </row>
    <row r="9105" spans="1:8" x14ac:dyDescent="0.2">
      <c r="A9105" t="s">
        <v>146</v>
      </c>
      <c r="B9105">
        <v>394766</v>
      </c>
      <c r="C9105">
        <v>88</v>
      </c>
      <c r="D9105" t="s">
        <v>133</v>
      </c>
      <c r="E9105" t="s">
        <v>8</v>
      </c>
      <c r="F9105" t="s">
        <v>22</v>
      </c>
      <c r="G9105">
        <v>201500</v>
      </c>
      <c r="H9105" s="17">
        <v>43524</v>
      </c>
    </row>
    <row r="9106" spans="1:8" x14ac:dyDescent="0.2">
      <c r="A9106" t="s">
        <v>146</v>
      </c>
      <c r="B9106">
        <v>394931</v>
      </c>
      <c r="C9106">
        <v>89</v>
      </c>
      <c r="D9106" t="s">
        <v>134</v>
      </c>
      <c r="E9106" t="s">
        <v>8</v>
      </c>
      <c r="F9106" t="s">
        <v>88</v>
      </c>
      <c r="G9106">
        <v>279900</v>
      </c>
      <c r="H9106" s="17">
        <v>43524</v>
      </c>
    </row>
    <row r="9107" spans="1:8" x14ac:dyDescent="0.2">
      <c r="A9107" t="s">
        <v>146</v>
      </c>
      <c r="B9107">
        <v>394528</v>
      </c>
      <c r="C9107">
        <v>90</v>
      </c>
      <c r="D9107" t="s">
        <v>135</v>
      </c>
      <c r="E9107" t="s">
        <v>8</v>
      </c>
      <c r="F9107" t="s">
        <v>22</v>
      </c>
      <c r="G9107">
        <v>216000</v>
      </c>
      <c r="H9107" s="17">
        <v>43524</v>
      </c>
    </row>
    <row r="9108" spans="1:8" x14ac:dyDescent="0.2">
      <c r="A9108" t="s">
        <v>146</v>
      </c>
      <c r="B9108">
        <v>394531</v>
      </c>
      <c r="C9108">
        <v>91</v>
      </c>
      <c r="D9108" t="s">
        <v>136</v>
      </c>
      <c r="E9108" t="s">
        <v>8</v>
      </c>
      <c r="F9108" t="s">
        <v>137</v>
      </c>
      <c r="G9108">
        <v>204000</v>
      </c>
      <c r="H9108" s="17">
        <v>43524</v>
      </c>
    </row>
    <row r="9109" spans="1:8" x14ac:dyDescent="0.2">
      <c r="A9109" t="s">
        <v>146</v>
      </c>
      <c r="B9109">
        <v>394711</v>
      </c>
      <c r="C9109">
        <v>92</v>
      </c>
      <c r="D9109" t="s">
        <v>138</v>
      </c>
      <c r="E9109" t="s">
        <v>8</v>
      </c>
      <c r="F9109" t="s">
        <v>139</v>
      </c>
      <c r="G9109">
        <v>175878</v>
      </c>
      <c r="H9109" s="17">
        <v>43524</v>
      </c>
    </row>
    <row r="9110" spans="1:8" x14ac:dyDescent="0.2">
      <c r="A9110" t="s">
        <v>146</v>
      </c>
      <c r="B9110">
        <v>394352</v>
      </c>
      <c r="C9110">
        <v>94</v>
      </c>
      <c r="D9110" t="s">
        <v>140</v>
      </c>
      <c r="E9110" t="s">
        <v>8</v>
      </c>
      <c r="F9110" t="s">
        <v>24</v>
      </c>
      <c r="G9110">
        <v>173900</v>
      </c>
      <c r="H9110" s="17">
        <v>43524</v>
      </c>
    </row>
    <row r="9111" spans="1:8" x14ac:dyDescent="0.2">
      <c r="A9111" t="s">
        <v>146</v>
      </c>
      <c r="B9111">
        <v>394666</v>
      </c>
      <c r="C9111">
        <v>96</v>
      </c>
      <c r="D9111" t="s">
        <v>141</v>
      </c>
      <c r="E9111" t="s">
        <v>8</v>
      </c>
      <c r="F9111" t="s">
        <v>17</v>
      </c>
      <c r="G9111">
        <v>170000</v>
      </c>
      <c r="H9111" s="17">
        <v>43524</v>
      </c>
    </row>
    <row r="9112" spans="1:8" x14ac:dyDescent="0.2">
      <c r="A9112" t="s">
        <v>146</v>
      </c>
      <c r="B9112">
        <v>395006</v>
      </c>
      <c r="C9112">
        <v>100</v>
      </c>
      <c r="D9112" t="s">
        <v>142</v>
      </c>
      <c r="E9112" t="s">
        <v>8</v>
      </c>
      <c r="F9112" t="s">
        <v>88</v>
      </c>
      <c r="G9112">
        <v>316750</v>
      </c>
      <c r="H9112" s="17">
        <v>43524</v>
      </c>
    </row>
    <row r="9113" spans="1:8" x14ac:dyDescent="0.2">
      <c r="A9113" t="s">
        <v>146</v>
      </c>
      <c r="B9113">
        <v>394602</v>
      </c>
      <c r="C9113">
        <v>159</v>
      </c>
      <c r="D9113" t="s">
        <v>143</v>
      </c>
      <c r="E9113" t="s">
        <v>8</v>
      </c>
      <c r="F9113" t="s">
        <v>44</v>
      </c>
      <c r="G9113">
        <v>395000</v>
      </c>
      <c r="H9113" s="17">
        <v>43524</v>
      </c>
    </row>
    <row r="9114" spans="1:8" x14ac:dyDescent="0.2">
      <c r="A9114" t="s">
        <v>147</v>
      </c>
      <c r="B9114">
        <v>102001</v>
      </c>
      <c r="C9114">
        <v>0</v>
      </c>
      <c r="D9114" t="s">
        <v>5</v>
      </c>
      <c r="E9114" t="s">
        <v>6</v>
      </c>
      <c r="G9114">
        <v>1292013</v>
      </c>
      <c r="H9114" s="17">
        <v>43524</v>
      </c>
    </row>
    <row r="9115" spans="1:8" x14ac:dyDescent="0.2">
      <c r="A9115" t="s">
        <v>147</v>
      </c>
      <c r="B9115">
        <v>394913</v>
      </c>
      <c r="C9115">
        <v>1</v>
      </c>
      <c r="D9115" t="s">
        <v>7</v>
      </c>
      <c r="E9115" t="s">
        <v>8</v>
      </c>
      <c r="F9115" t="s">
        <v>9</v>
      </c>
      <c r="G9115">
        <v>55094</v>
      </c>
      <c r="H9115" s="17">
        <v>43524</v>
      </c>
    </row>
    <row r="9116" spans="1:8" x14ac:dyDescent="0.2">
      <c r="A9116" t="s">
        <v>147</v>
      </c>
      <c r="B9116">
        <v>753899</v>
      </c>
      <c r="C9116">
        <v>2</v>
      </c>
      <c r="D9116" t="s">
        <v>10</v>
      </c>
      <c r="E9116" t="s">
        <v>8</v>
      </c>
      <c r="F9116" t="s">
        <v>11</v>
      </c>
      <c r="G9116">
        <v>21203</v>
      </c>
      <c r="H9116" s="17">
        <v>43524</v>
      </c>
    </row>
    <row r="9117" spans="1:8" x14ac:dyDescent="0.2">
      <c r="A9117" t="s">
        <v>147</v>
      </c>
      <c r="B9117">
        <v>394463</v>
      </c>
      <c r="C9117">
        <v>3</v>
      </c>
      <c r="D9117" t="s">
        <v>12</v>
      </c>
      <c r="E9117" t="s">
        <v>8</v>
      </c>
      <c r="F9117" t="s">
        <v>13</v>
      </c>
      <c r="G9117">
        <v>35857</v>
      </c>
      <c r="H9117" s="17">
        <v>43524</v>
      </c>
    </row>
    <row r="9118" spans="1:8" x14ac:dyDescent="0.2">
      <c r="A9118" t="s">
        <v>147</v>
      </c>
      <c r="B9118">
        <v>394514</v>
      </c>
      <c r="C9118">
        <v>4</v>
      </c>
      <c r="D9118" t="s">
        <v>14</v>
      </c>
      <c r="E9118" t="s">
        <v>8</v>
      </c>
      <c r="F9118" t="s">
        <v>15</v>
      </c>
      <c r="G9118">
        <v>27543</v>
      </c>
      <c r="H9118" s="17">
        <v>43524</v>
      </c>
    </row>
    <row r="9119" spans="1:8" x14ac:dyDescent="0.2">
      <c r="A9119" t="s">
        <v>147</v>
      </c>
      <c r="B9119">
        <v>394974</v>
      </c>
      <c r="C9119">
        <v>5</v>
      </c>
      <c r="D9119" t="s">
        <v>16</v>
      </c>
      <c r="E9119" t="s">
        <v>8</v>
      </c>
      <c r="F9119" t="s">
        <v>17</v>
      </c>
      <c r="G9119">
        <v>23503</v>
      </c>
      <c r="H9119" s="17">
        <v>43524</v>
      </c>
    </row>
    <row r="9120" spans="1:8" x14ac:dyDescent="0.2">
      <c r="A9120" t="s">
        <v>147</v>
      </c>
      <c r="B9120">
        <v>394692</v>
      </c>
      <c r="C9120">
        <v>6</v>
      </c>
      <c r="D9120" t="s">
        <v>18</v>
      </c>
      <c r="E9120" t="s">
        <v>8</v>
      </c>
      <c r="F9120" t="s">
        <v>15</v>
      </c>
      <c r="G9120">
        <v>34458</v>
      </c>
      <c r="H9120" s="17">
        <v>43524</v>
      </c>
    </row>
    <row r="9121" spans="1:8" x14ac:dyDescent="0.2">
      <c r="A9121" t="s">
        <v>147</v>
      </c>
      <c r="B9121">
        <v>395209</v>
      </c>
      <c r="C9121">
        <v>7</v>
      </c>
      <c r="D9121" t="s">
        <v>19</v>
      </c>
      <c r="E9121" t="s">
        <v>8</v>
      </c>
      <c r="F9121" t="s">
        <v>20</v>
      </c>
      <c r="G9121">
        <v>16126</v>
      </c>
      <c r="H9121" s="17">
        <v>43524</v>
      </c>
    </row>
    <row r="9122" spans="1:8" x14ac:dyDescent="0.2">
      <c r="A9122" t="s">
        <v>147</v>
      </c>
      <c r="B9122">
        <v>394856</v>
      </c>
      <c r="C9122">
        <v>8</v>
      </c>
      <c r="D9122" t="s">
        <v>21</v>
      </c>
      <c r="E9122" t="s">
        <v>8</v>
      </c>
      <c r="F9122" t="s">
        <v>22</v>
      </c>
      <c r="G9122">
        <v>33919</v>
      </c>
      <c r="H9122" s="17">
        <v>43524</v>
      </c>
    </row>
    <row r="9123" spans="1:8" x14ac:dyDescent="0.2">
      <c r="A9123" t="s">
        <v>147</v>
      </c>
      <c r="B9123">
        <v>394347</v>
      </c>
      <c r="C9123">
        <v>9</v>
      </c>
      <c r="D9123" t="s">
        <v>23</v>
      </c>
      <c r="E9123" t="s">
        <v>8</v>
      </c>
      <c r="F9123" t="s">
        <v>24</v>
      </c>
      <c r="G9123">
        <v>30627</v>
      </c>
      <c r="H9123" s="17">
        <v>43524</v>
      </c>
    </row>
    <row r="9124" spans="1:8" x14ac:dyDescent="0.2">
      <c r="A9124" t="s">
        <v>147</v>
      </c>
      <c r="B9124">
        <v>394404</v>
      </c>
      <c r="C9124">
        <v>10</v>
      </c>
      <c r="D9124" t="s">
        <v>25</v>
      </c>
      <c r="E9124" t="s">
        <v>8</v>
      </c>
      <c r="F9124" t="s">
        <v>26</v>
      </c>
      <c r="G9124">
        <v>8108</v>
      </c>
      <c r="H9124" s="17">
        <v>43524</v>
      </c>
    </row>
    <row r="9125" spans="1:8" x14ac:dyDescent="0.2">
      <c r="A9125" t="s">
        <v>147</v>
      </c>
      <c r="B9125">
        <v>395057</v>
      </c>
      <c r="C9125">
        <v>11</v>
      </c>
      <c r="D9125" t="s">
        <v>27</v>
      </c>
      <c r="E9125" t="s">
        <v>8</v>
      </c>
      <c r="F9125" t="s">
        <v>11</v>
      </c>
      <c r="G9125">
        <v>4689</v>
      </c>
      <c r="H9125" s="17">
        <v>43524</v>
      </c>
    </row>
    <row r="9126" spans="1:8" x14ac:dyDescent="0.2">
      <c r="A9126" t="s">
        <v>147</v>
      </c>
      <c r="B9126">
        <v>394532</v>
      </c>
      <c r="C9126">
        <v>12</v>
      </c>
      <c r="D9126" t="s">
        <v>28</v>
      </c>
      <c r="E9126" t="s">
        <v>8</v>
      </c>
      <c r="F9126" t="s">
        <v>29</v>
      </c>
      <c r="G9126">
        <v>14751</v>
      </c>
      <c r="H9126" s="17">
        <v>43524</v>
      </c>
    </row>
    <row r="9127" spans="1:8" x14ac:dyDescent="0.2">
      <c r="A9127" t="s">
        <v>147</v>
      </c>
      <c r="B9127">
        <v>395025</v>
      </c>
      <c r="C9127">
        <v>13</v>
      </c>
      <c r="D9127" t="s">
        <v>30</v>
      </c>
      <c r="E9127" t="s">
        <v>8</v>
      </c>
      <c r="F9127" t="s">
        <v>11</v>
      </c>
      <c r="G9127">
        <v>18501</v>
      </c>
      <c r="H9127" s="17">
        <v>43524</v>
      </c>
    </row>
    <row r="9128" spans="1:8" x14ac:dyDescent="0.2">
      <c r="A9128" t="s">
        <v>147</v>
      </c>
      <c r="B9128">
        <v>394976</v>
      </c>
      <c r="C9128">
        <v>14</v>
      </c>
      <c r="D9128" t="s">
        <v>31</v>
      </c>
      <c r="E9128" t="s">
        <v>8</v>
      </c>
      <c r="F9128" t="s">
        <v>32</v>
      </c>
      <c r="G9128">
        <v>25347</v>
      </c>
      <c r="H9128" s="17">
        <v>43524</v>
      </c>
    </row>
    <row r="9129" spans="1:8" x14ac:dyDescent="0.2">
      <c r="A9129" t="s">
        <v>147</v>
      </c>
      <c r="B9129">
        <v>395078</v>
      </c>
      <c r="C9129">
        <v>15</v>
      </c>
      <c r="D9129" t="s">
        <v>33</v>
      </c>
      <c r="E9129" t="s">
        <v>8</v>
      </c>
      <c r="F9129" t="s">
        <v>34</v>
      </c>
      <c r="G9129">
        <v>8016</v>
      </c>
      <c r="H9129" s="17">
        <v>43524</v>
      </c>
    </row>
    <row r="9130" spans="1:8" x14ac:dyDescent="0.2">
      <c r="A9130" t="s">
        <v>147</v>
      </c>
      <c r="B9130">
        <v>394865</v>
      </c>
      <c r="C9130">
        <v>16</v>
      </c>
      <c r="D9130" t="s">
        <v>35</v>
      </c>
      <c r="E9130" t="s">
        <v>8</v>
      </c>
      <c r="F9130" t="s">
        <v>36</v>
      </c>
      <c r="G9130">
        <v>9526</v>
      </c>
      <c r="H9130" s="17">
        <v>43524</v>
      </c>
    </row>
    <row r="9131" spans="1:8" x14ac:dyDescent="0.2">
      <c r="A9131" t="s">
        <v>147</v>
      </c>
      <c r="B9131">
        <v>395056</v>
      </c>
      <c r="C9131">
        <v>17</v>
      </c>
      <c r="D9131" t="s">
        <v>37</v>
      </c>
      <c r="E9131" t="s">
        <v>8</v>
      </c>
      <c r="F9131" t="s">
        <v>11</v>
      </c>
      <c r="G9131">
        <v>7003</v>
      </c>
      <c r="H9131" s="17">
        <v>43524</v>
      </c>
    </row>
    <row r="9132" spans="1:8" x14ac:dyDescent="0.2">
      <c r="A9132" t="s">
        <v>147</v>
      </c>
      <c r="B9132">
        <v>395121</v>
      </c>
      <c r="C9132">
        <v>18</v>
      </c>
      <c r="D9132" t="s">
        <v>38</v>
      </c>
      <c r="E9132" t="s">
        <v>8</v>
      </c>
      <c r="F9132" t="s">
        <v>39</v>
      </c>
      <c r="G9132">
        <v>10946</v>
      </c>
      <c r="H9132" s="17">
        <v>43524</v>
      </c>
    </row>
    <row r="9133" spans="1:8" x14ac:dyDescent="0.2">
      <c r="A9133" t="s">
        <v>147</v>
      </c>
      <c r="B9133">
        <v>395148</v>
      </c>
      <c r="C9133">
        <v>19</v>
      </c>
      <c r="D9133" t="s">
        <v>40</v>
      </c>
      <c r="E9133" t="s">
        <v>8</v>
      </c>
      <c r="F9133" t="s">
        <v>22</v>
      </c>
      <c r="G9133">
        <v>18584</v>
      </c>
      <c r="H9133" s="17">
        <v>43524</v>
      </c>
    </row>
    <row r="9134" spans="1:8" x14ac:dyDescent="0.2">
      <c r="A9134" t="s">
        <v>147</v>
      </c>
      <c r="B9134">
        <v>394358</v>
      </c>
      <c r="C9134">
        <v>20</v>
      </c>
      <c r="D9134" t="s">
        <v>41</v>
      </c>
      <c r="E9134" t="s">
        <v>8</v>
      </c>
      <c r="F9134" t="s">
        <v>42</v>
      </c>
      <c r="G9134">
        <v>10865</v>
      </c>
      <c r="H9134" s="17">
        <v>43524</v>
      </c>
    </row>
    <row r="9135" spans="1:8" x14ac:dyDescent="0.2">
      <c r="A9135" t="s">
        <v>147</v>
      </c>
      <c r="B9135">
        <v>394530</v>
      </c>
      <c r="C9135">
        <v>21</v>
      </c>
      <c r="D9135" t="s">
        <v>43</v>
      </c>
      <c r="E9135" t="s">
        <v>8</v>
      </c>
      <c r="F9135" t="s">
        <v>44</v>
      </c>
      <c r="G9135">
        <v>10430</v>
      </c>
      <c r="H9135" s="17">
        <v>43524</v>
      </c>
    </row>
    <row r="9136" spans="1:8" x14ac:dyDescent="0.2">
      <c r="A9136" t="s">
        <v>147</v>
      </c>
      <c r="B9136">
        <v>394982</v>
      </c>
      <c r="C9136">
        <v>22</v>
      </c>
      <c r="D9136" t="s">
        <v>45</v>
      </c>
      <c r="E9136" t="s">
        <v>8</v>
      </c>
      <c r="F9136" t="s">
        <v>17</v>
      </c>
      <c r="G9136">
        <v>8786</v>
      </c>
      <c r="H9136" s="17">
        <v>43524</v>
      </c>
    </row>
    <row r="9137" spans="1:8" x14ac:dyDescent="0.2">
      <c r="A9137" t="s">
        <v>147</v>
      </c>
      <c r="B9137">
        <v>394998</v>
      </c>
      <c r="C9137">
        <v>23</v>
      </c>
      <c r="D9137" t="s">
        <v>46</v>
      </c>
      <c r="E9137" t="s">
        <v>8</v>
      </c>
      <c r="F9137" t="s">
        <v>47</v>
      </c>
      <c r="G9137">
        <v>7781</v>
      </c>
      <c r="H9137" s="17">
        <v>43524</v>
      </c>
    </row>
    <row r="9138" spans="1:8" x14ac:dyDescent="0.2">
      <c r="A9138" t="s">
        <v>147</v>
      </c>
      <c r="B9138">
        <v>394458</v>
      </c>
      <c r="C9138">
        <v>24</v>
      </c>
      <c r="D9138" t="s">
        <v>48</v>
      </c>
      <c r="E9138" t="s">
        <v>8</v>
      </c>
      <c r="F9138" t="s">
        <v>49</v>
      </c>
      <c r="G9138">
        <v>9468</v>
      </c>
      <c r="H9138" s="17">
        <v>43524</v>
      </c>
    </row>
    <row r="9139" spans="1:8" x14ac:dyDescent="0.2">
      <c r="A9139" t="s">
        <v>147</v>
      </c>
      <c r="B9139">
        <v>395045</v>
      </c>
      <c r="C9139">
        <v>25</v>
      </c>
      <c r="D9139" t="s">
        <v>50</v>
      </c>
      <c r="E9139" t="s">
        <v>8</v>
      </c>
      <c r="F9139" t="s">
        <v>11</v>
      </c>
      <c r="G9139">
        <v>6047</v>
      </c>
      <c r="H9139" s="17">
        <v>43524</v>
      </c>
    </row>
    <row r="9140" spans="1:8" x14ac:dyDescent="0.2">
      <c r="A9140" t="s">
        <v>147</v>
      </c>
      <c r="B9140">
        <v>395055</v>
      </c>
      <c r="C9140">
        <v>26</v>
      </c>
      <c r="D9140" t="s">
        <v>51</v>
      </c>
      <c r="E9140" t="s">
        <v>8</v>
      </c>
      <c r="F9140" t="s">
        <v>15</v>
      </c>
      <c r="G9140">
        <v>12376</v>
      </c>
      <c r="H9140" s="17">
        <v>43524</v>
      </c>
    </row>
    <row r="9141" spans="1:8" x14ac:dyDescent="0.2">
      <c r="A9141" t="s">
        <v>147</v>
      </c>
      <c r="B9141">
        <v>394943</v>
      </c>
      <c r="C9141">
        <v>27</v>
      </c>
      <c r="D9141" t="s">
        <v>52</v>
      </c>
      <c r="E9141" t="s">
        <v>8</v>
      </c>
      <c r="F9141" t="s">
        <v>22</v>
      </c>
      <c r="G9141">
        <v>12256</v>
      </c>
      <c r="H9141" s="17">
        <v>43524</v>
      </c>
    </row>
    <row r="9142" spans="1:8" x14ac:dyDescent="0.2">
      <c r="A9142" t="s">
        <v>147</v>
      </c>
      <c r="B9142">
        <v>394466</v>
      </c>
      <c r="C9142">
        <v>28</v>
      </c>
      <c r="D9142" t="s">
        <v>53</v>
      </c>
      <c r="E9142" t="s">
        <v>8</v>
      </c>
      <c r="F9142" t="s">
        <v>54</v>
      </c>
      <c r="G9142">
        <v>7252</v>
      </c>
      <c r="H9142" s="17">
        <v>43524</v>
      </c>
    </row>
    <row r="9143" spans="1:8" x14ac:dyDescent="0.2">
      <c r="A9143" t="s">
        <v>147</v>
      </c>
      <c r="B9143">
        <v>394475</v>
      </c>
      <c r="C9143">
        <v>29</v>
      </c>
      <c r="D9143" t="s">
        <v>55</v>
      </c>
      <c r="E9143" t="s">
        <v>8</v>
      </c>
      <c r="F9143" t="s">
        <v>54</v>
      </c>
      <c r="G9143">
        <v>9882</v>
      </c>
      <c r="H9143" s="17">
        <v>43524</v>
      </c>
    </row>
    <row r="9144" spans="1:8" x14ac:dyDescent="0.2">
      <c r="A9144" t="s">
        <v>147</v>
      </c>
      <c r="B9144">
        <v>394735</v>
      </c>
      <c r="C9144">
        <v>30</v>
      </c>
      <c r="D9144" t="s">
        <v>56</v>
      </c>
      <c r="E9144" t="s">
        <v>8</v>
      </c>
      <c r="F9144" t="s">
        <v>39</v>
      </c>
      <c r="G9144">
        <v>8305</v>
      </c>
      <c r="H9144" s="17">
        <v>43524</v>
      </c>
    </row>
    <row r="9145" spans="1:8" x14ac:dyDescent="0.2">
      <c r="A9145" t="s">
        <v>147</v>
      </c>
      <c r="B9145">
        <v>394775</v>
      </c>
      <c r="C9145">
        <v>31</v>
      </c>
      <c r="D9145" t="s">
        <v>57</v>
      </c>
      <c r="E9145" t="s">
        <v>8</v>
      </c>
      <c r="F9145" t="s">
        <v>58</v>
      </c>
      <c r="G9145">
        <v>10742</v>
      </c>
      <c r="H9145" s="17">
        <v>43524</v>
      </c>
    </row>
    <row r="9146" spans="1:8" x14ac:dyDescent="0.2">
      <c r="A9146" t="s">
        <v>147</v>
      </c>
      <c r="B9146">
        <v>394492</v>
      </c>
      <c r="C9146">
        <v>32</v>
      </c>
      <c r="D9146" t="s">
        <v>59</v>
      </c>
      <c r="E9146" t="s">
        <v>8</v>
      </c>
      <c r="F9146" t="s">
        <v>54</v>
      </c>
      <c r="G9146">
        <v>4594</v>
      </c>
      <c r="H9146" s="17">
        <v>43524</v>
      </c>
    </row>
    <row r="9147" spans="1:8" x14ac:dyDescent="0.2">
      <c r="A9147" t="s">
        <v>147</v>
      </c>
      <c r="B9147">
        <v>394705</v>
      </c>
      <c r="C9147">
        <v>33</v>
      </c>
      <c r="D9147" t="s">
        <v>60</v>
      </c>
      <c r="E9147" t="s">
        <v>8</v>
      </c>
      <c r="F9147" t="s">
        <v>61</v>
      </c>
      <c r="G9147">
        <v>6405</v>
      </c>
      <c r="H9147" s="17">
        <v>43524</v>
      </c>
    </row>
    <row r="9148" spans="1:8" x14ac:dyDescent="0.2">
      <c r="A9148" t="s">
        <v>147</v>
      </c>
      <c r="B9148">
        <v>395059</v>
      </c>
      <c r="C9148">
        <v>34</v>
      </c>
      <c r="D9148" t="s">
        <v>62</v>
      </c>
      <c r="E9148" t="s">
        <v>8</v>
      </c>
      <c r="F9148" t="s">
        <v>11</v>
      </c>
      <c r="G9148">
        <v>1859</v>
      </c>
      <c r="H9148" s="17">
        <v>43524</v>
      </c>
    </row>
    <row r="9149" spans="1:8" x14ac:dyDescent="0.2">
      <c r="A9149" t="s">
        <v>147</v>
      </c>
      <c r="B9149">
        <v>394355</v>
      </c>
      <c r="C9149">
        <v>35</v>
      </c>
      <c r="D9149" t="s">
        <v>63</v>
      </c>
      <c r="E9149" t="s">
        <v>8</v>
      </c>
      <c r="F9149" t="s">
        <v>15</v>
      </c>
      <c r="G9149">
        <v>8015</v>
      </c>
      <c r="H9149" s="17">
        <v>43524</v>
      </c>
    </row>
    <row r="9150" spans="1:8" x14ac:dyDescent="0.2">
      <c r="A9150" t="s">
        <v>147</v>
      </c>
      <c r="B9150">
        <v>395194</v>
      </c>
      <c r="C9150">
        <v>36</v>
      </c>
      <c r="D9150" t="s">
        <v>64</v>
      </c>
      <c r="E9150" t="s">
        <v>8</v>
      </c>
      <c r="F9150" t="s">
        <v>65</v>
      </c>
      <c r="G9150">
        <v>9776</v>
      </c>
      <c r="H9150" s="17">
        <v>43524</v>
      </c>
    </row>
    <row r="9151" spans="1:8" x14ac:dyDescent="0.2">
      <c r="A9151" t="s">
        <v>147</v>
      </c>
      <c r="B9151">
        <v>394902</v>
      </c>
      <c r="C9151">
        <v>37</v>
      </c>
      <c r="D9151" t="s">
        <v>66</v>
      </c>
      <c r="E9151" t="s">
        <v>8</v>
      </c>
      <c r="F9151" t="s">
        <v>67</v>
      </c>
      <c r="G9151">
        <v>10007</v>
      </c>
      <c r="H9151" s="17">
        <v>43524</v>
      </c>
    </row>
    <row r="9152" spans="1:8" x14ac:dyDescent="0.2">
      <c r="A9152" t="s">
        <v>147</v>
      </c>
      <c r="B9152">
        <v>395005</v>
      </c>
      <c r="C9152">
        <v>38</v>
      </c>
      <c r="D9152" t="s">
        <v>68</v>
      </c>
      <c r="E9152" t="s">
        <v>8</v>
      </c>
      <c r="F9152" t="s">
        <v>69</v>
      </c>
      <c r="G9152">
        <v>5100</v>
      </c>
      <c r="H9152" s="17">
        <v>43524</v>
      </c>
    </row>
    <row r="9153" spans="1:8" x14ac:dyDescent="0.2">
      <c r="A9153" t="s">
        <v>147</v>
      </c>
      <c r="B9153">
        <v>394862</v>
      </c>
      <c r="C9153">
        <v>39</v>
      </c>
      <c r="D9153" t="s">
        <v>70</v>
      </c>
      <c r="E9153" t="s">
        <v>8</v>
      </c>
      <c r="F9153" t="s">
        <v>71</v>
      </c>
      <c r="G9153">
        <v>2707</v>
      </c>
      <c r="H9153" s="17">
        <v>43524</v>
      </c>
    </row>
    <row r="9154" spans="1:8" x14ac:dyDescent="0.2">
      <c r="A9154" t="s">
        <v>147</v>
      </c>
      <c r="B9154">
        <v>394714</v>
      </c>
      <c r="C9154">
        <v>40</v>
      </c>
      <c r="D9154" t="s">
        <v>72</v>
      </c>
      <c r="E9154" t="s">
        <v>8</v>
      </c>
      <c r="F9154" t="s">
        <v>22</v>
      </c>
      <c r="G9154">
        <v>9902</v>
      </c>
      <c r="H9154" s="17">
        <v>43524</v>
      </c>
    </row>
    <row r="9155" spans="1:8" x14ac:dyDescent="0.2">
      <c r="A9155" t="s">
        <v>147</v>
      </c>
      <c r="B9155">
        <v>394849</v>
      </c>
      <c r="C9155">
        <v>41</v>
      </c>
      <c r="D9155" t="s">
        <v>73</v>
      </c>
      <c r="E9155" t="s">
        <v>8</v>
      </c>
      <c r="F9155" t="s">
        <v>67</v>
      </c>
      <c r="G9155">
        <v>5919</v>
      </c>
      <c r="H9155" s="17">
        <v>43524</v>
      </c>
    </row>
    <row r="9156" spans="1:8" x14ac:dyDescent="0.2">
      <c r="A9156" t="s">
        <v>147</v>
      </c>
      <c r="B9156">
        <v>394935</v>
      </c>
      <c r="C9156">
        <v>42</v>
      </c>
      <c r="D9156" t="s">
        <v>74</v>
      </c>
      <c r="E9156" t="s">
        <v>8</v>
      </c>
      <c r="F9156" t="s">
        <v>75</v>
      </c>
      <c r="G9156">
        <v>7085</v>
      </c>
      <c r="H9156" s="17">
        <v>43524</v>
      </c>
    </row>
    <row r="9157" spans="1:8" x14ac:dyDescent="0.2">
      <c r="A9157" t="s">
        <v>147</v>
      </c>
      <c r="B9157">
        <v>394807</v>
      </c>
      <c r="C9157">
        <v>43</v>
      </c>
      <c r="D9157" t="s">
        <v>76</v>
      </c>
      <c r="E9157" t="s">
        <v>8</v>
      </c>
      <c r="F9157" t="s">
        <v>77</v>
      </c>
      <c r="G9157">
        <v>4607</v>
      </c>
      <c r="H9157" s="17">
        <v>43524</v>
      </c>
    </row>
    <row r="9158" spans="1:8" x14ac:dyDescent="0.2">
      <c r="A9158" t="s">
        <v>147</v>
      </c>
      <c r="B9158">
        <v>394669</v>
      </c>
      <c r="C9158">
        <v>44</v>
      </c>
      <c r="D9158" t="s">
        <v>78</v>
      </c>
      <c r="E9158" t="s">
        <v>8</v>
      </c>
      <c r="F9158" t="s">
        <v>79</v>
      </c>
      <c r="G9158">
        <v>4213</v>
      </c>
      <c r="H9158" s="17">
        <v>43524</v>
      </c>
    </row>
    <row r="9159" spans="1:8" x14ac:dyDescent="0.2">
      <c r="A9159" t="s">
        <v>147</v>
      </c>
      <c r="B9159">
        <v>395022</v>
      </c>
      <c r="C9159">
        <v>45</v>
      </c>
      <c r="D9159" t="s">
        <v>80</v>
      </c>
      <c r="E9159" t="s">
        <v>8</v>
      </c>
      <c r="F9159" t="s">
        <v>65</v>
      </c>
      <c r="G9159">
        <v>4377</v>
      </c>
      <c r="H9159" s="17">
        <v>43524</v>
      </c>
    </row>
    <row r="9160" spans="1:8" x14ac:dyDescent="0.2">
      <c r="A9160" t="s">
        <v>147</v>
      </c>
      <c r="B9160">
        <v>394910</v>
      </c>
      <c r="C9160">
        <v>46</v>
      </c>
      <c r="D9160" t="s">
        <v>81</v>
      </c>
      <c r="E9160" t="s">
        <v>8</v>
      </c>
      <c r="F9160" t="s">
        <v>82</v>
      </c>
      <c r="G9160">
        <v>3596</v>
      </c>
      <c r="H9160" s="17">
        <v>43524</v>
      </c>
    </row>
    <row r="9161" spans="1:8" x14ac:dyDescent="0.2">
      <c r="A9161" t="s">
        <v>147</v>
      </c>
      <c r="B9161">
        <v>394425</v>
      </c>
      <c r="C9161">
        <v>47</v>
      </c>
      <c r="D9161" t="s">
        <v>83</v>
      </c>
      <c r="E9161" t="s">
        <v>8</v>
      </c>
      <c r="F9161" t="s">
        <v>9</v>
      </c>
      <c r="G9161">
        <v>2471</v>
      </c>
      <c r="H9161" s="17">
        <v>43524</v>
      </c>
    </row>
    <row r="9162" spans="1:8" x14ac:dyDescent="0.2">
      <c r="A9162" t="s">
        <v>147</v>
      </c>
      <c r="B9162">
        <v>395012</v>
      </c>
      <c r="C9162">
        <v>48</v>
      </c>
      <c r="D9162" t="s">
        <v>84</v>
      </c>
      <c r="E9162" t="s">
        <v>8</v>
      </c>
      <c r="F9162" t="s">
        <v>49</v>
      </c>
      <c r="G9162">
        <v>6408</v>
      </c>
      <c r="H9162" s="17">
        <v>43524</v>
      </c>
    </row>
    <row r="9163" spans="1:8" x14ac:dyDescent="0.2">
      <c r="A9163" t="s">
        <v>147</v>
      </c>
      <c r="B9163">
        <v>394388</v>
      </c>
      <c r="C9163">
        <v>49</v>
      </c>
      <c r="D9163" t="s">
        <v>85</v>
      </c>
      <c r="E9163" t="s">
        <v>8</v>
      </c>
      <c r="F9163" t="s">
        <v>86</v>
      </c>
      <c r="G9163">
        <v>5585</v>
      </c>
      <c r="H9163" s="17">
        <v>43524</v>
      </c>
    </row>
    <row r="9164" spans="1:8" x14ac:dyDescent="0.2">
      <c r="A9164" t="s">
        <v>147</v>
      </c>
      <c r="B9164">
        <v>395053</v>
      </c>
      <c r="C9164">
        <v>50</v>
      </c>
      <c r="D9164" t="s">
        <v>87</v>
      </c>
      <c r="E9164" t="s">
        <v>8</v>
      </c>
      <c r="F9164" t="s">
        <v>88</v>
      </c>
      <c r="G9164">
        <v>3532</v>
      </c>
      <c r="H9164" s="17">
        <v>43524</v>
      </c>
    </row>
    <row r="9165" spans="1:8" x14ac:dyDescent="0.2">
      <c r="A9165" t="s">
        <v>147</v>
      </c>
      <c r="B9165">
        <v>395031</v>
      </c>
      <c r="C9165">
        <v>51</v>
      </c>
      <c r="D9165" t="s">
        <v>89</v>
      </c>
      <c r="E9165" t="s">
        <v>8</v>
      </c>
      <c r="F9165" t="s">
        <v>9</v>
      </c>
      <c r="G9165">
        <v>2669</v>
      </c>
      <c r="H9165" s="17">
        <v>43524</v>
      </c>
    </row>
    <row r="9166" spans="1:8" x14ac:dyDescent="0.2">
      <c r="A9166" t="s">
        <v>147</v>
      </c>
      <c r="B9166">
        <v>394640</v>
      </c>
      <c r="C9166">
        <v>52</v>
      </c>
      <c r="D9166" t="s">
        <v>90</v>
      </c>
      <c r="E9166" t="s">
        <v>8</v>
      </c>
      <c r="F9166" t="s">
        <v>29</v>
      </c>
      <c r="G9166">
        <v>2715</v>
      </c>
      <c r="H9166" s="17">
        <v>43524</v>
      </c>
    </row>
    <row r="9167" spans="1:8" x14ac:dyDescent="0.2">
      <c r="A9167" t="s">
        <v>147</v>
      </c>
      <c r="B9167">
        <v>395167</v>
      </c>
      <c r="C9167">
        <v>53</v>
      </c>
      <c r="D9167" t="s">
        <v>91</v>
      </c>
      <c r="E9167" t="s">
        <v>8</v>
      </c>
      <c r="F9167" t="s">
        <v>32</v>
      </c>
      <c r="G9167">
        <v>4714</v>
      </c>
      <c r="H9167" s="17">
        <v>43524</v>
      </c>
    </row>
    <row r="9168" spans="1:8" x14ac:dyDescent="0.2">
      <c r="A9168" t="s">
        <v>147</v>
      </c>
      <c r="B9168">
        <v>753924</v>
      </c>
      <c r="C9168">
        <v>54</v>
      </c>
      <c r="D9168" t="s">
        <v>92</v>
      </c>
      <c r="E9168" t="s">
        <v>8</v>
      </c>
      <c r="F9168" t="s">
        <v>93</v>
      </c>
      <c r="G9168">
        <v>2226</v>
      </c>
      <c r="H9168" s="17">
        <v>43524</v>
      </c>
    </row>
    <row r="9169" spans="1:8" x14ac:dyDescent="0.2">
      <c r="A9169" t="s">
        <v>147</v>
      </c>
      <c r="B9169">
        <v>395169</v>
      </c>
      <c r="C9169">
        <v>55</v>
      </c>
      <c r="D9169" t="s">
        <v>94</v>
      </c>
      <c r="E9169" t="s">
        <v>8</v>
      </c>
      <c r="F9169" t="s">
        <v>75</v>
      </c>
      <c r="G9169">
        <v>4986</v>
      </c>
      <c r="H9169" s="17">
        <v>43524</v>
      </c>
    </row>
    <row r="9170" spans="1:8" x14ac:dyDescent="0.2">
      <c r="A9170" t="s">
        <v>147</v>
      </c>
      <c r="B9170">
        <v>394619</v>
      </c>
      <c r="C9170">
        <v>56</v>
      </c>
      <c r="D9170" t="s">
        <v>95</v>
      </c>
      <c r="E9170" t="s">
        <v>8</v>
      </c>
      <c r="F9170" t="s">
        <v>11</v>
      </c>
      <c r="G9170">
        <v>2197</v>
      </c>
      <c r="H9170" s="17">
        <v>43524</v>
      </c>
    </row>
    <row r="9171" spans="1:8" x14ac:dyDescent="0.2">
      <c r="A9171" t="s">
        <v>147</v>
      </c>
      <c r="B9171">
        <v>395238</v>
      </c>
      <c r="C9171">
        <v>57</v>
      </c>
      <c r="D9171" t="s">
        <v>96</v>
      </c>
      <c r="E9171" t="s">
        <v>8</v>
      </c>
      <c r="F9171" t="s">
        <v>26</v>
      </c>
      <c r="G9171">
        <v>2461</v>
      </c>
      <c r="H9171" s="17">
        <v>43524</v>
      </c>
    </row>
    <row r="9172" spans="1:8" x14ac:dyDescent="0.2">
      <c r="A9172" t="s">
        <v>147</v>
      </c>
      <c r="B9172">
        <v>394415</v>
      </c>
      <c r="C9172">
        <v>58</v>
      </c>
      <c r="D9172" t="s">
        <v>97</v>
      </c>
      <c r="E9172" t="s">
        <v>8</v>
      </c>
      <c r="F9172" t="s">
        <v>79</v>
      </c>
      <c r="G9172">
        <v>4407</v>
      </c>
      <c r="H9172" s="17">
        <v>43524</v>
      </c>
    </row>
    <row r="9173" spans="1:8" x14ac:dyDescent="0.2">
      <c r="A9173" t="s">
        <v>147</v>
      </c>
      <c r="B9173">
        <v>394312</v>
      </c>
      <c r="C9173">
        <v>59</v>
      </c>
      <c r="D9173" t="s">
        <v>98</v>
      </c>
      <c r="E9173" t="s">
        <v>8</v>
      </c>
      <c r="F9173" t="s">
        <v>99</v>
      </c>
      <c r="G9173">
        <v>3219</v>
      </c>
      <c r="H9173" s="17">
        <v>43524</v>
      </c>
    </row>
    <row r="9174" spans="1:8" x14ac:dyDescent="0.2">
      <c r="A9174" t="s">
        <v>147</v>
      </c>
      <c r="B9174">
        <v>394308</v>
      </c>
      <c r="C9174">
        <v>60</v>
      </c>
      <c r="D9174" t="s">
        <v>100</v>
      </c>
      <c r="E9174" t="s">
        <v>8</v>
      </c>
      <c r="F9174" t="s">
        <v>9</v>
      </c>
      <c r="G9174">
        <v>2461</v>
      </c>
      <c r="H9174" s="17">
        <v>43524</v>
      </c>
    </row>
    <row r="9175" spans="1:8" x14ac:dyDescent="0.2">
      <c r="A9175" t="s">
        <v>147</v>
      </c>
      <c r="B9175">
        <v>394938</v>
      </c>
      <c r="C9175">
        <v>61</v>
      </c>
      <c r="D9175" t="s">
        <v>101</v>
      </c>
      <c r="E9175" t="s">
        <v>8</v>
      </c>
      <c r="F9175" t="s">
        <v>102</v>
      </c>
      <c r="G9175">
        <v>3029</v>
      </c>
      <c r="H9175" s="17">
        <v>43524</v>
      </c>
    </row>
    <row r="9176" spans="1:8" x14ac:dyDescent="0.2">
      <c r="A9176" t="s">
        <v>147</v>
      </c>
      <c r="B9176">
        <v>394908</v>
      </c>
      <c r="C9176">
        <v>62</v>
      </c>
      <c r="D9176" t="s">
        <v>103</v>
      </c>
      <c r="E9176" t="s">
        <v>8</v>
      </c>
      <c r="F9176" t="s">
        <v>79</v>
      </c>
      <c r="G9176">
        <v>2696</v>
      </c>
      <c r="H9176" s="17">
        <v>43524</v>
      </c>
    </row>
    <row r="9177" spans="1:8" x14ac:dyDescent="0.2">
      <c r="A9177" t="s">
        <v>147</v>
      </c>
      <c r="B9177">
        <v>394357</v>
      </c>
      <c r="C9177">
        <v>63</v>
      </c>
      <c r="D9177" t="s">
        <v>104</v>
      </c>
      <c r="E9177" t="s">
        <v>8</v>
      </c>
      <c r="F9177" t="s">
        <v>11</v>
      </c>
      <c r="G9177">
        <v>2833</v>
      </c>
      <c r="H9177" s="17">
        <v>43524</v>
      </c>
    </row>
    <row r="9178" spans="1:8" x14ac:dyDescent="0.2">
      <c r="A9178" t="s">
        <v>147</v>
      </c>
      <c r="B9178">
        <v>394753</v>
      </c>
      <c r="C9178">
        <v>64</v>
      </c>
      <c r="D9178" t="s">
        <v>105</v>
      </c>
      <c r="E9178" t="s">
        <v>8</v>
      </c>
      <c r="F9178" t="s">
        <v>67</v>
      </c>
      <c r="G9178">
        <v>4063</v>
      </c>
      <c r="H9178" s="17">
        <v>43524</v>
      </c>
    </row>
    <row r="9179" spans="1:8" x14ac:dyDescent="0.2">
      <c r="A9179" t="s">
        <v>147</v>
      </c>
      <c r="B9179">
        <v>394653</v>
      </c>
      <c r="C9179">
        <v>65</v>
      </c>
      <c r="D9179" t="s">
        <v>106</v>
      </c>
      <c r="E9179" t="s">
        <v>8</v>
      </c>
      <c r="F9179" t="s">
        <v>107</v>
      </c>
      <c r="G9179">
        <v>4811</v>
      </c>
      <c r="H9179" s="17">
        <v>43524</v>
      </c>
    </row>
    <row r="9180" spans="1:8" x14ac:dyDescent="0.2">
      <c r="A9180" t="s">
        <v>147</v>
      </c>
      <c r="B9180">
        <v>394952</v>
      </c>
      <c r="C9180">
        <v>66</v>
      </c>
      <c r="D9180" t="s">
        <v>108</v>
      </c>
      <c r="E9180" t="s">
        <v>8</v>
      </c>
      <c r="F9180" t="s">
        <v>11</v>
      </c>
      <c r="G9180">
        <v>1743</v>
      </c>
      <c r="H9180" s="17">
        <v>43524</v>
      </c>
    </row>
    <row r="9181" spans="1:8" x14ac:dyDescent="0.2">
      <c r="A9181" t="s">
        <v>147</v>
      </c>
      <c r="B9181">
        <v>394318</v>
      </c>
      <c r="C9181">
        <v>67</v>
      </c>
      <c r="D9181" t="s">
        <v>109</v>
      </c>
      <c r="E9181" t="s">
        <v>8</v>
      </c>
      <c r="F9181" t="s">
        <v>17</v>
      </c>
      <c r="G9181">
        <v>3494</v>
      </c>
      <c r="H9181" s="17">
        <v>43524</v>
      </c>
    </row>
    <row r="9182" spans="1:8" x14ac:dyDescent="0.2">
      <c r="A9182" t="s">
        <v>147</v>
      </c>
      <c r="B9182">
        <v>394561</v>
      </c>
      <c r="C9182">
        <v>68</v>
      </c>
      <c r="D9182" t="s">
        <v>110</v>
      </c>
      <c r="E9182" t="s">
        <v>8</v>
      </c>
      <c r="F9182" t="s">
        <v>15</v>
      </c>
      <c r="G9182">
        <v>3668</v>
      </c>
      <c r="H9182" s="17">
        <v>43524</v>
      </c>
    </row>
    <row r="9183" spans="1:8" x14ac:dyDescent="0.2">
      <c r="A9183" t="s">
        <v>147</v>
      </c>
      <c r="B9183">
        <v>394367</v>
      </c>
      <c r="C9183">
        <v>69</v>
      </c>
      <c r="D9183" t="s">
        <v>111</v>
      </c>
      <c r="E9183" t="s">
        <v>8</v>
      </c>
      <c r="F9183" t="s">
        <v>82</v>
      </c>
      <c r="G9183">
        <v>4550</v>
      </c>
      <c r="H9183" s="17">
        <v>43524</v>
      </c>
    </row>
    <row r="9184" spans="1:8" x14ac:dyDescent="0.2">
      <c r="A9184" t="s">
        <v>147</v>
      </c>
      <c r="B9184">
        <v>394521</v>
      </c>
      <c r="C9184">
        <v>70</v>
      </c>
      <c r="D9184" t="s">
        <v>112</v>
      </c>
      <c r="E9184" t="s">
        <v>8</v>
      </c>
      <c r="F9184" t="s">
        <v>54</v>
      </c>
      <c r="G9184">
        <v>2541</v>
      </c>
      <c r="H9184" s="17">
        <v>43524</v>
      </c>
    </row>
    <row r="9185" spans="1:8" x14ac:dyDescent="0.2">
      <c r="A9185" t="s">
        <v>147</v>
      </c>
      <c r="B9185">
        <v>394843</v>
      </c>
      <c r="C9185">
        <v>71</v>
      </c>
      <c r="D9185" t="s">
        <v>113</v>
      </c>
      <c r="E9185" t="s">
        <v>8</v>
      </c>
      <c r="F9185" t="s">
        <v>15</v>
      </c>
      <c r="G9185">
        <v>2410</v>
      </c>
      <c r="H9185" s="17">
        <v>43524</v>
      </c>
    </row>
    <row r="9186" spans="1:8" x14ac:dyDescent="0.2">
      <c r="A9186" t="s">
        <v>147</v>
      </c>
      <c r="B9186">
        <v>394486</v>
      </c>
      <c r="C9186">
        <v>72</v>
      </c>
      <c r="D9186" t="s">
        <v>114</v>
      </c>
      <c r="E9186" t="s">
        <v>8</v>
      </c>
      <c r="F9186" t="s">
        <v>107</v>
      </c>
      <c r="G9186">
        <v>4039</v>
      </c>
      <c r="H9186" s="17">
        <v>43524</v>
      </c>
    </row>
    <row r="9187" spans="1:8" x14ac:dyDescent="0.2">
      <c r="A9187" t="s">
        <v>147</v>
      </c>
      <c r="B9187">
        <v>394648</v>
      </c>
      <c r="C9187">
        <v>73</v>
      </c>
      <c r="D9187" t="s">
        <v>115</v>
      </c>
      <c r="E9187" t="s">
        <v>8</v>
      </c>
      <c r="F9187" t="s">
        <v>49</v>
      </c>
      <c r="G9187">
        <v>2204</v>
      </c>
      <c r="H9187" s="17">
        <v>43524</v>
      </c>
    </row>
    <row r="9188" spans="1:8" x14ac:dyDescent="0.2">
      <c r="A9188" t="s">
        <v>147</v>
      </c>
      <c r="B9188">
        <v>394304</v>
      </c>
      <c r="C9188">
        <v>74</v>
      </c>
      <c r="D9188" t="s">
        <v>116</v>
      </c>
      <c r="E9188" t="s">
        <v>8</v>
      </c>
      <c r="F9188" t="s">
        <v>54</v>
      </c>
      <c r="G9188">
        <v>2956</v>
      </c>
      <c r="H9188" s="17">
        <v>43524</v>
      </c>
    </row>
    <row r="9189" spans="1:8" x14ac:dyDescent="0.2">
      <c r="A9189" t="s">
        <v>147</v>
      </c>
      <c r="B9189">
        <v>753906</v>
      </c>
      <c r="C9189">
        <v>75</v>
      </c>
      <c r="D9189" t="s">
        <v>117</v>
      </c>
      <c r="E9189" t="s">
        <v>8</v>
      </c>
      <c r="F9189" t="s">
        <v>22</v>
      </c>
      <c r="G9189">
        <v>8826</v>
      </c>
      <c r="H9189" s="17">
        <v>43524</v>
      </c>
    </row>
    <row r="9190" spans="1:8" x14ac:dyDescent="0.2">
      <c r="A9190" t="s">
        <v>147</v>
      </c>
      <c r="B9190">
        <v>394798</v>
      </c>
      <c r="C9190">
        <v>76</v>
      </c>
      <c r="D9190" t="s">
        <v>118</v>
      </c>
      <c r="E9190" t="s">
        <v>8</v>
      </c>
      <c r="F9190" t="s">
        <v>119</v>
      </c>
      <c r="G9190">
        <v>5009</v>
      </c>
      <c r="H9190" s="17">
        <v>43524</v>
      </c>
    </row>
    <row r="9191" spans="1:8" x14ac:dyDescent="0.2">
      <c r="A9191" t="s">
        <v>147</v>
      </c>
      <c r="B9191">
        <v>395134</v>
      </c>
      <c r="C9191">
        <v>77</v>
      </c>
      <c r="D9191" t="s">
        <v>120</v>
      </c>
      <c r="E9191" t="s">
        <v>8</v>
      </c>
      <c r="F9191" t="s">
        <v>11</v>
      </c>
      <c r="G9191">
        <v>1527</v>
      </c>
      <c r="H9191" s="17">
        <v>43524</v>
      </c>
    </row>
    <row r="9192" spans="1:8" x14ac:dyDescent="0.2">
      <c r="A9192" t="s">
        <v>147</v>
      </c>
      <c r="B9192">
        <v>394457</v>
      </c>
      <c r="C9192">
        <v>78</v>
      </c>
      <c r="D9192" t="s">
        <v>121</v>
      </c>
      <c r="E9192" t="s">
        <v>8</v>
      </c>
      <c r="F9192" t="s">
        <v>107</v>
      </c>
      <c r="G9192">
        <v>6158</v>
      </c>
      <c r="H9192" s="17">
        <v>43524</v>
      </c>
    </row>
    <row r="9193" spans="1:8" x14ac:dyDescent="0.2">
      <c r="A9193" t="s">
        <v>147</v>
      </c>
      <c r="B9193">
        <v>395143</v>
      </c>
      <c r="C9193">
        <v>79</v>
      </c>
      <c r="D9193" t="s">
        <v>122</v>
      </c>
      <c r="E9193" t="s">
        <v>8</v>
      </c>
      <c r="F9193" t="s">
        <v>9</v>
      </c>
      <c r="G9193">
        <v>2208</v>
      </c>
      <c r="H9193" s="17">
        <v>43524</v>
      </c>
    </row>
    <row r="9194" spans="1:8" x14ac:dyDescent="0.2">
      <c r="A9194" t="s">
        <v>147</v>
      </c>
      <c r="B9194">
        <v>394484</v>
      </c>
      <c r="C9194">
        <v>80</v>
      </c>
      <c r="D9194" t="s">
        <v>123</v>
      </c>
      <c r="E9194" t="s">
        <v>8</v>
      </c>
      <c r="F9194" t="s">
        <v>44</v>
      </c>
      <c r="G9194">
        <v>2464</v>
      </c>
      <c r="H9194" s="17">
        <v>43524</v>
      </c>
    </row>
    <row r="9195" spans="1:8" x14ac:dyDescent="0.2">
      <c r="A9195" t="s">
        <v>147</v>
      </c>
      <c r="B9195">
        <v>395235</v>
      </c>
      <c r="C9195">
        <v>81</v>
      </c>
      <c r="D9195" t="s">
        <v>124</v>
      </c>
      <c r="E9195" t="s">
        <v>8</v>
      </c>
      <c r="F9195" t="s">
        <v>49</v>
      </c>
      <c r="G9195">
        <v>2066</v>
      </c>
      <c r="H9195" s="17">
        <v>43524</v>
      </c>
    </row>
    <row r="9196" spans="1:8" x14ac:dyDescent="0.2">
      <c r="A9196" t="s">
        <v>147</v>
      </c>
      <c r="B9196">
        <v>395224</v>
      </c>
      <c r="C9196">
        <v>82</v>
      </c>
      <c r="D9196" t="s">
        <v>125</v>
      </c>
      <c r="E9196" t="s">
        <v>8</v>
      </c>
      <c r="F9196" t="s">
        <v>126</v>
      </c>
      <c r="G9196">
        <v>2557</v>
      </c>
      <c r="H9196" s="17">
        <v>43524</v>
      </c>
    </row>
    <row r="9197" spans="1:8" x14ac:dyDescent="0.2">
      <c r="A9197" t="s">
        <v>147</v>
      </c>
      <c r="B9197">
        <v>395115</v>
      </c>
      <c r="C9197">
        <v>83</v>
      </c>
      <c r="D9197" t="s">
        <v>127</v>
      </c>
      <c r="E9197" t="s">
        <v>8</v>
      </c>
      <c r="F9197" t="s">
        <v>26</v>
      </c>
      <c r="G9197">
        <v>1503</v>
      </c>
      <c r="H9197" s="17">
        <v>43524</v>
      </c>
    </row>
    <row r="9198" spans="1:8" x14ac:dyDescent="0.2">
      <c r="A9198" t="s">
        <v>147</v>
      </c>
      <c r="B9198">
        <v>394440</v>
      </c>
      <c r="C9198">
        <v>84</v>
      </c>
      <c r="D9198" t="s">
        <v>128</v>
      </c>
      <c r="E9198" t="s">
        <v>8</v>
      </c>
      <c r="F9198" t="s">
        <v>22</v>
      </c>
      <c r="G9198">
        <v>13551</v>
      </c>
      <c r="H9198" s="17">
        <v>43524</v>
      </c>
    </row>
    <row r="9199" spans="1:8" x14ac:dyDescent="0.2">
      <c r="A9199" t="s">
        <v>147</v>
      </c>
      <c r="B9199">
        <v>394399</v>
      </c>
      <c r="C9199">
        <v>85</v>
      </c>
      <c r="D9199" t="s">
        <v>129</v>
      </c>
      <c r="E9199" t="s">
        <v>8</v>
      </c>
      <c r="F9199" t="s">
        <v>130</v>
      </c>
      <c r="G9199">
        <v>3383</v>
      </c>
      <c r="H9199" s="17">
        <v>43524</v>
      </c>
    </row>
    <row r="9200" spans="1:8" x14ac:dyDescent="0.2">
      <c r="A9200" t="s">
        <v>147</v>
      </c>
      <c r="B9200">
        <v>395160</v>
      </c>
      <c r="C9200">
        <v>86</v>
      </c>
      <c r="D9200" t="s">
        <v>131</v>
      </c>
      <c r="E9200" t="s">
        <v>8</v>
      </c>
      <c r="F9200" t="s">
        <v>54</v>
      </c>
      <c r="G9200">
        <v>1932</v>
      </c>
      <c r="H9200" s="17">
        <v>43524</v>
      </c>
    </row>
    <row r="9201" spans="1:8" x14ac:dyDescent="0.2">
      <c r="A9201" t="s">
        <v>147</v>
      </c>
      <c r="B9201">
        <v>394816</v>
      </c>
      <c r="C9201">
        <v>87</v>
      </c>
      <c r="D9201" t="s">
        <v>132</v>
      </c>
      <c r="E9201" t="s">
        <v>8</v>
      </c>
      <c r="F9201" t="s">
        <v>71</v>
      </c>
      <c r="G9201">
        <v>1841</v>
      </c>
      <c r="H9201" s="17">
        <v>43524</v>
      </c>
    </row>
    <row r="9202" spans="1:8" x14ac:dyDescent="0.2">
      <c r="A9202" t="s">
        <v>147</v>
      </c>
      <c r="B9202">
        <v>394766</v>
      </c>
      <c r="C9202">
        <v>88</v>
      </c>
      <c r="D9202" t="s">
        <v>133</v>
      </c>
      <c r="E9202" t="s">
        <v>8</v>
      </c>
      <c r="F9202" t="s">
        <v>22</v>
      </c>
      <c r="G9202">
        <v>4917</v>
      </c>
      <c r="H9202" s="17">
        <v>43524</v>
      </c>
    </row>
    <row r="9203" spans="1:8" x14ac:dyDescent="0.2">
      <c r="A9203" t="s">
        <v>147</v>
      </c>
      <c r="B9203">
        <v>394931</v>
      </c>
      <c r="C9203">
        <v>89</v>
      </c>
      <c r="D9203" t="s">
        <v>134</v>
      </c>
      <c r="E9203" t="s">
        <v>8</v>
      </c>
      <c r="F9203" t="s">
        <v>88</v>
      </c>
      <c r="G9203">
        <v>2353</v>
      </c>
      <c r="H9203" s="17">
        <v>43524</v>
      </c>
    </row>
    <row r="9204" spans="1:8" x14ac:dyDescent="0.2">
      <c r="A9204" t="s">
        <v>147</v>
      </c>
      <c r="B9204">
        <v>394528</v>
      </c>
      <c r="C9204">
        <v>90</v>
      </c>
      <c r="D9204" t="s">
        <v>135</v>
      </c>
      <c r="E9204" t="s">
        <v>8</v>
      </c>
      <c r="F9204" t="s">
        <v>22</v>
      </c>
      <c r="G9204">
        <v>4952</v>
      </c>
      <c r="H9204" s="17">
        <v>43524</v>
      </c>
    </row>
    <row r="9205" spans="1:8" x14ac:dyDescent="0.2">
      <c r="A9205" t="s">
        <v>147</v>
      </c>
      <c r="B9205">
        <v>394531</v>
      </c>
      <c r="C9205">
        <v>91</v>
      </c>
      <c r="D9205" t="s">
        <v>136</v>
      </c>
      <c r="E9205" t="s">
        <v>8</v>
      </c>
      <c r="F9205" t="s">
        <v>137</v>
      </c>
      <c r="G9205">
        <v>3597</v>
      </c>
      <c r="H9205" s="17">
        <v>43524</v>
      </c>
    </row>
    <row r="9206" spans="1:8" x14ac:dyDescent="0.2">
      <c r="A9206" t="s">
        <v>147</v>
      </c>
      <c r="B9206">
        <v>394711</v>
      </c>
      <c r="C9206">
        <v>92</v>
      </c>
      <c r="D9206" t="s">
        <v>138</v>
      </c>
      <c r="E9206" t="s">
        <v>8</v>
      </c>
      <c r="F9206" t="s">
        <v>139</v>
      </c>
      <c r="G9206">
        <v>2646</v>
      </c>
      <c r="H9206" s="17">
        <v>43524</v>
      </c>
    </row>
    <row r="9207" spans="1:8" x14ac:dyDescent="0.2">
      <c r="A9207" t="s">
        <v>147</v>
      </c>
      <c r="B9207">
        <v>394352</v>
      </c>
      <c r="C9207">
        <v>94</v>
      </c>
      <c r="D9207" t="s">
        <v>140</v>
      </c>
      <c r="E9207" t="s">
        <v>8</v>
      </c>
      <c r="F9207" t="s">
        <v>24</v>
      </c>
      <c r="G9207">
        <v>3497</v>
      </c>
      <c r="H9207" s="17">
        <v>43524</v>
      </c>
    </row>
    <row r="9208" spans="1:8" x14ac:dyDescent="0.2">
      <c r="A9208" t="s">
        <v>147</v>
      </c>
      <c r="B9208">
        <v>394666</v>
      </c>
      <c r="C9208">
        <v>96</v>
      </c>
      <c r="D9208" t="s">
        <v>141</v>
      </c>
      <c r="E9208" t="s">
        <v>8</v>
      </c>
      <c r="F9208" t="s">
        <v>17</v>
      </c>
      <c r="G9208">
        <v>1889</v>
      </c>
      <c r="H9208" s="17">
        <v>43524</v>
      </c>
    </row>
    <row r="9209" spans="1:8" x14ac:dyDescent="0.2">
      <c r="A9209" t="s">
        <v>147</v>
      </c>
      <c r="B9209">
        <v>395006</v>
      </c>
      <c r="C9209">
        <v>100</v>
      </c>
      <c r="D9209" t="s">
        <v>142</v>
      </c>
      <c r="E9209" t="s">
        <v>8</v>
      </c>
      <c r="F9209" t="s">
        <v>88</v>
      </c>
      <c r="G9209">
        <v>2908</v>
      </c>
      <c r="H9209" s="17">
        <v>43524</v>
      </c>
    </row>
    <row r="9210" spans="1:8" x14ac:dyDescent="0.2">
      <c r="A9210" t="s">
        <v>147</v>
      </c>
      <c r="B9210">
        <v>394602</v>
      </c>
      <c r="C9210">
        <v>159</v>
      </c>
      <c r="D9210" t="s">
        <v>143</v>
      </c>
      <c r="E9210" t="s">
        <v>8</v>
      </c>
      <c r="F9210" t="s">
        <v>44</v>
      </c>
      <c r="G9210">
        <v>2247</v>
      </c>
      <c r="H9210" s="17">
        <v>43524</v>
      </c>
    </row>
    <row r="9211" spans="1:8" x14ac:dyDescent="0.2">
      <c r="A9211" t="s">
        <v>161</v>
      </c>
      <c r="B9211">
        <v>102001</v>
      </c>
      <c r="C9211">
        <v>0</v>
      </c>
      <c r="D9211" t="s">
        <v>5</v>
      </c>
      <c r="E9211" t="s">
        <v>6</v>
      </c>
      <c r="G9211">
        <v>28</v>
      </c>
      <c r="H9211" s="17">
        <v>43524</v>
      </c>
    </row>
    <row r="9212" spans="1:8" x14ac:dyDescent="0.2">
      <c r="A9212" t="s">
        <v>161</v>
      </c>
      <c r="B9212">
        <v>394913</v>
      </c>
      <c r="C9212">
        <v>1</v>
      </c>
      <c r="D9212" t="s">
        <v>7</v>
      </c>
      <c r="E9212" t="s">
        <v>8</v>
      </c>
      <c r="F9212" t="s">
        <v>9</v>
      </c>
      <c r="G9212">
        <v>51</v>
      </c>
      <c r="H9212" s="17">
        <v>43524</v>
      </c>
    </row>
    <row r="9213" spans="1:8" x14ac:dyDescent="0.2">
      <c r="A9213" t="s">
        <v>161</v>
      </c>
      <c r="B9213">
        <v>753899</v>
      </c>
      <c r="C9213">
        <v>2</v>
      </c>
      <c r="D9213" t="s">
        <v>10</v>
      </c>
      <c r="E9213" t="s">
        <v>8</v>
      </c>
      <c r="F9213" t="s">
        <v>11</v>
      </c>
      <c r="G9213">
        <v>25</v>
      </c>
      <c r="H9213" s="17">
        <v>43524</v>
      </c>
    </row>
    <row r="9214" spans="1:8" x14ac:dyDescent="0.2">
      <c r="A9214" t="s">
        <v>161</v>
      </c>
      <c r="B9214">
        <v>394463</v>
      </c>
      <c r="C9214">
        <v>3</v>
      </c>
      <c r="D9214" t="s">
        <v>12</v>
      </c>
      <c r="E9214" t="s">
        <v>8</v>
      </c>
      <c r="F9214" t="s">
        <v>13</v>
      </c>
      <c r="G9214">
        <v>25</v>
      </c>
      <c r="H9214" s="17">
        <v>43524</v>
      </c>
    </row>
    <row r="9215" spans="1:8" x14ac:dyDescent="0.2">
      <c r="A9215" t="s">
        <v>161</v>
      </c>
      <c r="B9215">
        <v>394514</v>
      </c>
      <c r="C9215">
        <v>4</v>
      </c>
      <c r="D9215" t="s">
        <v>14</v>
      </c>
      <c r="E9215" t="s">
        <v>8</v>
      </c>
      <c r="F9215" t="s">
        <v>15</v>
      </c>
      <c r="G9215">
        <v>31</v>
      </c>
      <c r="H9215" s="17">
        <v>43524</v>
      </c>
    </row>
    <row r="9216" spans="1:8" x14ac:dyDescent="0.2">
      <c r="A9216" t="s">
        <v>161</v>
      </c>
      <c r="B9216">
        <v>394974</v>
      </c>
      <c r="C9216">
        <v>5</v>
      </c>
      <c r="D9216" t="s">
        <v>16</v>
      </c>
      <c r="E9216" t="s">
        <v>8</v>
      </c>
      <c r="F9216" t="s">
        <v>17</v>
      </c>
      <c r="G9216">
        <v>26</v>
      </c>
      <c r="H9216" s="17">
        <v>43524</v>
      </c>
    </row>
    <row r="9217" spans="1:8" x14ac:dyDescent="0.2">
      <c r="A9217" t="s">
        <v>161</v>
      </c>
      <c r="B9217">
        <v>394692</v>
      </c>
      <c r="C9217">
        <v>6</v>
      </c>
      <c r="D9217" t="s">
        <v>18</v>
      </c>
      <c r="E9217" t="s">
        <v>8</v>
      </c>
      <c r="F9217" t="s">
        <v>15</v>
      </c>
      <c r="G9217">
        <v>46</v>
      </c>
      <c r="H9217" s="17">
        <v>43524</v>
      </c>
    </row>
    <row r="9218" spans="1:8" x14ac:dyDescent="0.2">
      <c r="A9218" t="s">
        <v>161</v>
      </c>
      <c r="B9218">
        <v>395209</v>
      </c>
      <c r="C9218">
        <v>7</v>
      </c>
      <c r="D9218" t="s">
        <v>19</v>
      </c>
      <c r="E9218" t="s">
        <v>8</v>
      </c>
      <c r="F9218" t="s">
        <v>20</v>
      </c>
      <c r="G9218">
        <v>13</v>
      </c>
      <c r="H9218" s="17">
        <v>43524</v>
      </c>
    </row>
    <row r="9219" spans="1:8" x14ac:dyDescent="0.2">
      <c r="A9219" t="s">
        <v>161</v>
      </c>
      <c r="B9219">
        <v>394856</v>
      </c>
      <c r="C9219">
        <v>8</v>
      </c>
      <c r="D9219" t="s">
        <v>21</v>
      </c>
      <c r="E9219" t="s">
        <v>8</v>
      </c>
      <c r="F9219" t="s">
        <v>22</v>
      </c>
      <c r="G9219">
        <v>46</v>
      </c>
      <c r="H9219" s="17">
        <v>43524</v>
      </c>
    </row>
    <row r="9220" spans="1:8" x14ac:dyDescent="0.2">
      <c r="A9220" t="s">
        <v>161</v>
      </c>
      <c r="B9220">
        <v>394347</v>
      </c>
      <c r="C9220">
        <v>9</v>
      </c>
      <c r="D9220" t="s">
        <v>23</v>
      </c>
      <c r="E9220" t="s">
        <v>8</v>
      </c>
      <c r="F9220" t="s">
        <v>24</v>
      </c>
      <c r="G9220">
        <v>23</v>
      </c>
      <c r="H9220" s="17">
        <v>43524</v>
      </c>
    </row>
    <row r="9221" spans="1:8" x14ac:dyDescent="0.2">
      <c r="A9221" t="s">
        <v>161</v>
      </c>
      <c r="B9221">
        <v>394404</v>
      </c>
      <c r="C9221">
        <v>10</v>
      </c>
      <c r="D9221" t="s">
        <v>25</v>
      </c>
      <c r="E9221" t="s">
        <v>8</v>
      </c>
      <c r="F9221" t="s">
        <v>26</v>
      </c>
      <c r="G9221">
        <v>14</v>
      </c>
      <c r="H9221" s="17">
        <v>43524</v>
      </c>
    </row>
    <row r="9222" spans="1:8" x14ac:dyDescent="0.2">
      <c r="A9222" t="s">
        <v>161</v>
      </c>
      <c r="B9222">
        <v>395057</v>
      </c>
      <c r="C9222">
        <v>11</v>
      </c>
      <c r="D9222" t="s">
        <v>27</v>
      </c>
      <c r="E9222" t="s">
        <v>8</v>
      </c>
      <c r="F9222" t="s">
        <v>11</v>
      </c>
      <c r="G9222">
        <v>15</v>
      </c>
      <c r="H9222" s="17">
        <v>43524</v>
      </c>
    </row>
    <row r="9223" spans="1:8" x14ac:dyDescent="0.2">
      <c r="A9223" t="s">
        <v>161</v>
      </c>
      <c r="B9223">
        <v>394532</v>
      </c>
      <c r="C9223">
        <v>12</v>
      </c>
      <c r="D9223" t="s">
        <v>28</v>
      </c>
      <c r="E9223" t="s">
        <v>8</v>
      </c>
      <c r="F9223" t="s">
        <v>29</v>
      </c>
      <c r="G9223">
        <v>25</v>
      </c>
      <c r="H9223" s="17">
        <v>43524</v>
      </c>
    </row>
    <row r="9224" spans="1:8" x14ac:dyDescent="0.2">
      <c r="A9224" t="s">
        <v>161</v>
      </c>
      <c r="B9224">
        <v>395025</v>
      </c>
      <c r="C9224">
        <v>13</v>
      </c>
      <c r="D9224" t="s">
        <v>30</v>
      </c>
      <c r="E9224" t="s">
        <v>8</v>
      </c>
      <c r="F9224" t="s">
        <v>11</v>
      </c>
      <c r="G9224">
        <v>30</v>
      </c>
      <c r="H9224" s="17">
        <v>43524</v>
      </c>
    </row>
    <row r="9225" spans="1:8" x14ac:dyDescent="0.2">
      <c r="A9225" t="s">
        <v>161</v>
      </c>
      <c r="B9225">
        <v>394976</v>
      </c>
      <c r="C9225">
        <v>14</v>
      </c>
      <c r="D9225" t="s">
        <v>31</v>
      </c>
      <c r="E9225" t="s">
        <v>8</v>
      </c>
      <c r="F9225" t="s">
        <v>32</v>
      </c>
      <c r="G9225">
        <v>28</v>
      </c>
      <c r="H9225" s="17">
        <v>43524</v>
      </c>
    </row>
    <row r="9226" spans="1:8" x14ac:dyDescent="0.2">
      <c r="A9226" t="s">
        <v>161</v>
      </c>
      <c r="B9226">
        <v>395078</v>
      </c>
      <c r="C9226">
        <v>15</v>
      </c>
      <c r="D9226" t="s">
        <v>33</v>
      </c>
      <c r="E9226" t="s">
        <v>8</v>
      </c>
      <c r="F9226" t="s">
        <v>34</v>
      </c>
      <c r="G9226">
        <v>11</v>
      </c>
      <c r="H9226" s="17">
        <v>43524</v>
      </c>
    </row>
    <row r="9227" spans="1:8" x14ac:dyDescent="0.2">
      <c r="A9227" t="s">
        <v>161</v>
      </c>
      <c r="B9227">
        <v>394865</v>
      </c>
      <c r="C9227">
        <v>16</v>
      </c>
      <c r="D9227" t="s">
        <v>35</v>
      </c>
      <c r="E9227" t="s">
        <v>8</v>
      </c>
      <c r="F9227" t="s">
        <v>36</v>
      </c>
      <c r="G9227">
        <v>21</v>
      </c>
      <c r="H9227" s="17">
        <v>43524</v>
      </c>
    </row>
    <row r="9228" spans="1:8" x14ac:dyDescent="0.2">
      <c r="A9228" t="s">
        <v>161</v>
      </c>
      <c r="B9228">
        <v>395056</v>
      </c>
      <c r="C9228">
        <v>17</v>
      </c>
      <c r="D9228" t="s">
        <v>37</v>
      </c>
      <c r="E9228" t="s">
        <v>8</v>
      </c>
      <c r="F9228" t="s">
        <v>11</v>
      </c>
      <c r="G9228">
        <v>26</v>
      </c>
      <c r="H9228" s="17">
        <v>43524</v>
      </c>
    </row>
    <row r="9229" spans="1:8" x14ac:dyDescent="0.2">
      <c r="A9229" t="s">
        <v>161</v>
      </c>
      <c r="B9229">
        <v>395121</v>
      </c>
      <c r="C9229">
        <v>18</v>
      </c>
      <c r="D9229" t="s">
        <v>38</v>
      </c>
      <c r="E9229" t="s">
        <v>8</v>
      </c>
      <c r="F9229" t="s">
        <v>39</v>
      </c>
      <c r="G9229">
        <v>18</v>
      </c>
      <c r="H9229" s="17">
        <v>43524</v>
      </c>
    </row>
    <row r="9230" spans="1:8" x14ac:dyDescent="0.2">
      <c r="A9230" t="s">
        <v>161</v>
      </c>
      <c r="B9230">
        <v>395148</v>
      </c>
      <c r="C9230">
        <v>19</v>
      </c>
      <c r="D9230" t="s">
        <v>40</v>
      </c>
      <c r="E9230" t="s">
        <v>8</v>
      </c>
      <c r="F9230" t="s">
        <v>22</v>
      </c>
      <c r="G9230">
        <v>24</v>
      </c>
      <c r="H9230" s="17">
        <v>43524</v>
      </c>
    </row>
    <row r="9231" spans="1:8" x14ac:dyDescent="0.2">
      <c r="A9231" t="s">
        <v>161</v>
      </c>
      <c r="B9231">
        <v>394358</v>
      </c>
      <c r="C9231">
        <v>20</v>
      </c>
      <c r="D9231" t="s">
        <v>41</v>
      </c>
      <c r="E9231" t="s">
        <v>8</v>
      </c>
      <c r="F9231" t="s">
        <v>42</v>
      </c>
      <c r="G9231">
        <v>28</v>
      </c>
      <c r="H9231" s="17">
        <v>43524</v>
      </c>
    </row>
    <row r="9232" spans="1:8" x14ac:dyDescent="0.2">
      <c r="A9232" t="s">
        <v>161</v>
      </c>
      <c r="B9232">
        <v>394530</v>
      </c>
      <c r="C9232">
        <v>21</v>
      </c>
      <c r="D9232" t="s">
        <v>43</v>
      </c>
      <c r="E9232" t="s">
        <v>8</v>
      </c>
      <c r="F9232" t="s">
        <v>44</v>
      </c>
      <c r="G9232">
        <v>9</v>
      </c>
      <c r="H9232" s="17">
        <v>43524</v>
      </c>
    </row>
    <row r="9233" spans="1:8" x14ac:dyDescent="0.2">
      <c r="A9233" t="s">
        <v>161</v>
      </c>
      <c r="B9233">
        <v>394982</v>
      </c>
      <c r="C9233">
        <v>22</v>
      </c>
      <c r="D9233" t="s">
        <v>45</v>
      </c>
      <c r="E9233" t="s">
        <v>8</v>
      </c>
      <c r="F9233" t="s">
        <v>17</v>
      </c>
      <c r="G9233">
        <v>37</v>
      </c>
      <c r="H9233" s="17">
        <v>43524</v>
      </c>
    </row>
    <row r="9234" spans="1:8" x14ac:dyDescent="0.2">
      <c r="A9234" t="s">
        <v>161</v>
      </c>
      <c r="B9234">
        <v>394998</v>
      </c>
      <c r="C9234">
        <v>23</v>
      </c>
      <c r="D9234" t="s">
        <v>46</v>
      </c>
      <c r="E9234" t="s">
        <v>8</v>
      </c>
      <c r="F9234" t="s">
        <v>47</v>
      </c>
      <c r="G9234">
        <v>17</v>
      </c>
      <c r="H9234" s="17">
        <v>43524</v>
      </c>
    </row>
    <row r="9235" spans="1:8" x14ac:dyDescent="0.2">
      <c r="A9235" t="s">
        <v>161</v>
      </c>
      <c r="B9235">
        <v>394458</v>
      </c>
      <c r="C9235">
        <v>24</v>
      </c>
      <c r="D9235" t="s">
        <v>48</v>
      </c>
      <c r="E9235" t="s">
        <v>8</v>
      </c>
      <c r="F9235" t="s">
        <v>49</v>
      </c>
      <c r="G9235">
        <v>15</v>
      </c>
      <c r="H9235" s="17">
        <v>43524</v>
      </c>
    </row>
    <row r="9236" spans="1:8" x14ac:dyDescent="0.2">
      <c r="A9236" t="s">
        <v>161</v>
      </c>
      <c r="B9236">
        <v>395045</v>
      </c>
      <c r="C9236">
        <v>25</v>
      </c>
      <c r="D9236" t="s">
        <v>50</v>
      </c>
      <c r="E9236" t="s">
        <v>8</v>
      </c>
      <c r="F9236" t="s">
        <v>11</v>
      </c>
      <c r="G9236">
        <v>14</v>
      </c>
      <c r="H9236" s="17">
        <v>43524</v>
      </c>
    </row>
    <row r="9237" spans="1:8" x14ac:dyDescent="0.2">
      <c r="A9237" t="s">
        <v>161</v>
      </c>
      <c r="B9237">
        <v>395055</v>
      </c>
      <c r="C9237">
        <v>26</v>
      </c>
      <c r="D9237" t="s">
        <v>51</v>
      </c>
      <c r="E9237" t="s">
        <v>8</v>
      </c>
      <c r="F9237" t="s">
        <v>15</v>
      </c>
      <c r="G9237">
        <v>39</v>
      </c>
      <c r="H9237" s="17">
        <v>43524</v>
      </c>
    </row>
    <row r="9238" spans="1:8" x14ac:dyDescent="0.2">
      <c r="A9238" t="s">
        <v>161</v>
      </c>
      <c r="B9238">
        <v>394943</v>
      </c>
      <c r="C9238">
        <v>27</v>
      </c>
      <c r="D9238" t="s">
        <v>52</v>
      </c>
      <c r="E9238" t="s">
        <v>8</v>
      </c>
      <c r="F9238" t="s">
        <v>22</v>
      </c>
      <c r="G9238">
        <v>24</v>
      </c>
      <c r="H9238" s="17">
        <v>43524</v>
      </c>
    </row>
    <row r="9239" spans="1:8" x14ac:dyDescent="0.2">
      <c r="A9239" t="s">
        <v>161</v>
      </c>
      <c r="B9239">
        <v>394466</v>
      </c>
      <c r="C9239">
        <v>28</v>
      </c>
      <c r="D9239" t="s">
        <v>53</v>
      </c>
      <c r="E9239" t="s">
        <v>8</v>
      </c>
      <c r="F9239" t="s">
        <v>54</v>
      </c>
      <c r="G9239">
        <v>16</v>
      </c>
      <c r="H9239" s="17">
        <v>43524</v>
      </c>
    </row>
    <row r="9240" spans="1:8" x14ac:dyDescent="0.2">
      <c r="A9240" t="s">
        <v>161</v>
      </c>
      <c r="B9240">
        <v>394475</v>
      </c>
      <c r="C9240">
        <v>29</v>
      </c>
      <c r="D9240" t="s">
        <v>55</v>
      </c>
      <c r="E9240" t="s">
        <v>8</v>
      </c>
      <c r="F9240" t="s">
        <v>54</v>
      </c>
      <c r="G9240">
        <v>42</v>
      </c>
      <c r="H9240" s="17">
        <v>43524</v>
      </c>
    </row>
    <row r="9241" spans="1:8" x14ac:dyDescent="0.2">
      <c r="A9241" t="s">
        <v>161</v>
      </c>
      <c r="B9241">
        <v>394735</v>
      </c>
      <c r="C9241">
        <v>30</v>
      </c>
      <c r="D9241" t="s">
        <v>56</v>
      </c>
      <c r="E9241" t="s">
        <v>8</v>
      </c>
      <c r="F9241" t="s">
        <v>39</v>
      </c>
      <c r="G9241">
        <v>16</v>
      </c>
      <c r="H9241" s="17">
        <v>43524</v>
      </c>
    </row>
    <row r="9242" spans="1:8" x14ac:dyDescent="0.2">
      <c r="A9242" t="s">
        <v>161</v>
      </c>
      <c r="B9242">
        <v>394775</v>
      </c>
      <c r="C9242">
        <v>31</v>
      </c>
      <c r="D9242" t="s">
        <v>57</v>
      </c>
      <c r="E9242" t="s">
        <v>8</v>
      </c>
      <c r="F9242" t="s">
        <v>58</v>
      </c>
      <c r="G9242">
        <v>27</v>
      </c>
      <c r="H9242" s="17">
        <v>43524</v>
      </c>
    </row>
    <row r="9243" spans="1:8" x14ac:dyDescent="0.2">
      <c r="A9243" t="s">
        <v>161</v>
      </c>
      <c r="B9243">
        <v>394492</v>
      </c>
      <c r="C9243">
        <v>32</v>
      </c>
      <c r="D9243" t="s">
        <v>59</v>
      </c>
      <c r="E9243" t="s">
        <v>8</v>
      </c>
      <c r="F9243" t="s">
        <v>54</v>
      </c>
      <c r="G9243">
        <v>8</v>
      </c>
      <c r="H9243" s="17">
        <v>43524</v>
      </c>
    </row>
    <row r="9244" spans="1:8" x14ac:dyDescent="0.2">
      <c r="A9244" t="s">
        <v>161</v>
      </c>
      <c r="B9244">
        <v>394705</v>
      </c>
      <c r="C9244">
        <v>33</v>
      </c>
      <c r="D9244" t="s">
        <v>60</v>
      </c>
      <c r="E9244" t="s">
        <v>8</v>
      </c>
      <c r="F9244" t="s">
        <v>61</v>
      </c>
      <c r="G9244">
        <v>20</v>
      </c>
      <c r="H9244" s="17">
        <v>43524</v>
      </c>
    </row>
    <row r="9245" spans="1:8" x14ac:dyDescent="0.2">
      <c r="A9245" t="s">
        <v>161</v>
      </c>
      <c r="B9245">
        <v>395059</v>
      </c>
      <c r="C9245">
        <v>34</v>
      </c>
      <c r="D9245" t="s">
        <v>62</v>
      </c>
      <c r="E9245" t="s">
        <v>8</v>
      </c>
      <c r="F9245" t="s">
        <v>11</v>
      </c>
      <c r="G9245">
        <v>15</v>
      </c>
      <c r="H9245" s="17">
        <v>43524</v>
      </c>
    </row>
    <row r="9246" spans="1:8" x14ac:dyDescent="0.2">
      <c r="A9246" t="s">
        <v>161</v>
      </c>
      <c r="B9246">
        <v>394355</v>
      </c>
      <c r="C9246">
        <v>35</v>
      </c>
      <c r="D9246" t="s">
        <v>63</v>
      </c>
      <c r="E9246" t="s">
        <v>8</v>
      </c>
      <c r="F9246" t="s">
        <v>15</v>
      </c>
      <c r="G9246">
        <v>14</v>
      </c>
      <c r="H9246" s="17">
        <v>43524</v>
      </c>
    </row>
    <row r="9247" spans="1:8" x14ac:dyDescent="0.2">
      <c r="A9247" t="s">
        <v>161</v>
      </c>
      <c r="B9247">
        <v>395194</v>
      </c>
      <c r="C9247">
        <v>36</v>
      </c>
      <c r="D9247" t="s">
        <v>64</v>
      </c>
      <c r="E9247" t="s">
        <v>8</v>
      </c>
      <c r="F9247" t="s">
        <v>65</v>
      </c>
      <c r="G9247">
        <v>54</v>
      </c>
      <c r="H9247" s="17">
        <v>43524</v>
      </c>
    </row>
    <row r="9248" spans="1:8" x14ac:dyDescent="0.2">
      <c r="A9248" t="s">
        <v>161</v>
      </c>
      <c r="B9248">
        <v>394902</v>
      </c>
      <c r="C9248">
        <v>37</v>
      </c>
      <c r="D9248" t="s">
        <v>66</v>
      </c>
      <c r="E9248" t="s">
        <v>8</v>
      </c>
      <c r="F9248" t="s">
        <v>67</v>
      </c>
      <c r="G9248">
        <v>24</v>
      </c>
      <c r="H9248" s="17">
        <v>43524</v>
      </c>
    </row>
    <row r="9249" spans="1:8" x14ac:dyDescent="0.2">
      <c r="A9249" t="s">
        <v>161</v>
      </c>
      <c r="B9249">
        <v>395005</v>
      </c>
      <c r="C9249">
        <v>38</v>
      </c>
      <c r="D9249" t="s">
        <v>68</v>
      </c>
      <c r="E9249" t="s">
        <v>8</v>
      </c>
      <c r="F9249" t="s">
        <v>69</v>
      </c>
      <c r="G9249">
        <v>43</v>
      </c>
      <c r="H9249" s="17">
        <v>43524</v>
      </c>
    </row>
    <row r="9250" spans="1:8" x14ac:dyDescent="0.2">
      <c r="A9250" t="s">
        <v>161</v>
      </c>
      <c r="B9250">
        <v>394862</v>
      </c>
      <c r="C9250">
        <v>39</v>
      </c>
      <c r="D9250" t="s">
        <v>70</v>
      </c>
      <c r="E9250" t="s">
        <v>8</v>
      </c>
      <c r="F9250" t="s">
        <v>71</v>
      </c>
      <c r="H9250" s="17">
        <v>43524</v>
      </c>
    </row>
    <row r="9251" spans="1:8" x14ac:dyDescent="0.2">
      <c r="A9251" t="s">
        <v>161</v>
      </c>
      <c r="B9251">
        <v>394714</v>
      </c>
      <c r="C9251">
        <v>40</v>
      </c>
      <c r="D9251" t="s">
        <v>72</v>
      </c>
      <c r="E9251" t="s">
        <v>8</v>
      </c>
      <c r="F9251" t="s">
        <v>22</v>
      </c>
      <c r="G9251">
        <v>36</v>
      </c>
      <c r="H9251" s="17">
        <v>43524</v>
      </c>
    </row>
    <row r="9252" spans="1:8" x14ac:dyDescent="0.2">
      <c r="A9252" t="s">
        <v>161</v>
      </c>
      <c r="B9252">
        <v>394849</v>
      </c>
      <c r="C9252">
        <v>41</v>
      </c>
      <c r="D9252" t="s">
        <v>73</v>
      </c>
      <c r="E9252" t="s">
        <v>8</v>
      </c>
      <c r="F9252" t="s">
        <v>67</v>
      </c>
      <c r="G9252">
        <v>26</v>
      </c>
      <c r="H9252" s="17">
        <v>43524</v>
      </c>
    </row>
    <row r="9253" spans="1:8" x14ac:dyDescent="0.2">
      <c r="A9253" t="s">
        <v>161</v>
      </c>
      <c r="B9253">
        <v>394935</v>
      </c>
      <c r="C9253">
        <v>42</v>
      </c>
      <c r="D9253" t="s">
        <v>74</v>
      </c>
      <c r="E9253" t="s">
        <v>8</v>
      </c>
      <c r="F9253" t="s">
        <v>75</v>
      </c>
      <c r="G9253">
        <v>39</v>
      </c>
      <c r="H9253" s="17">
        <v>43524</v>
      </c>
    </row>
    <row r="9254" spans="1:8" x14ac:dyDescent="0.2">
      <c r="A9254" t="s">
        <v>161</v>
      </c>
      <c r="B9254">
        <v>394807</v>
      </c>
      <c r="C9254">
        <v>43</v>
      </c>
      <c r="D9254" t="s">
        <v>76</v>
      </c>
      <c r="E9254" t="s">
        <v>8</v>
      </c>
      <c r="F9254" t="s">
        <v>77</v>
      </c>
      <c r="G9254">
        <v>23</v>
      </c>
      <c r="H9254" s="17">
        <v>43524</v>
      </c>
    </row>
    <row r="9255" spans="1:8" x14ac:dyDescent="0.2">
      <c r="A9255" t="s">
        <v>161</v>
      </c>
      <c r="B9255">
        <v>394669</v>
      </c>
      <c r="C9255">
        <v>44</v>
      </c>
      <c r="D9255" t="s">
        <v>78</v>
      </c>
      <c r="E9255" t="s">
        <v>8</v>
      </c>
      <c r="F9255" t="s">
        <v>79</v>
      </c>
      <c r="G9255">
        <v>32</v>
      </c>
      <c r="H9255" s="17">
        <v>43524</v>
      </c>
    </row>
    <row r="9256" spans="1:8" x14ac:dyDescent="0.2">
      <c r="A9256" t="s">
        <v>161</v>
      </c>
      <c r="B9256">
        <v>395022</v>
      </c>
      <c r="C9256">
        <v>45</v>
      </c>
      <c r="D9256" t="s">
        <v>80</v>
      </c>
      <c r="E9256" t="s">
        <v>8</v>
      </c>
      <c r="F9256" t="s">
        <v>65</v>
      </c>
      <c r="G9256">
        <v>14</v>
      </c>
      <c r="H9256" s="17">
        <v>43524</v>
      </c>
    </row>
    <row r="9257" spans="1:8" x14ac:dyDescent="0.2">
      <c r="A9257" t="s">
        <v>161</v>
      </c>
      <c r="B9257">
        <v>394910</v>
      </c>
      <c r="C9257">
        <v>46</v>
      </c>
      <c r="D9257" t="s">
        <v>81</v>
      </c>
      <c r="E9257" t="s">
        <v>8</v>
      </c>
      <c r="F9257" t="s">
        <v>82</v>
      </c>
      <c r="G9257">
        <v>31</v>
      </c>
      <c r="H9257" s="17">
        <v>43524</v>
      </c>
    </row>
    <row r="9258" spans="1:8" x14ac:dyDescent="0.2">
      <c r="A9258" t="s">
        <v>161</v>
      </c>
      <c r="B9258">
        <v>394425</v>
      </c>
      <c r="C9258">
        <v>47</v>
      </c>
      <c r="D9258" t="s">
        <v>83</v>
      </c>
      <c r="E9258" t="s">
        <v>8</v>
      </c>
      <c r="F9258" t="s">
        <v>9</v>
      </c>
      <c r="G9258">
        <v>28</v>
      </c>
      <c r="H9258" s="17">
        <v>43524</v>
      </c>
    </row>
    <row r="9259" spans="1:8" x14ac:dyDescent="0.2">
      <c r="A9259" t="s">
        <v>161</v>
      </c>
      <c r="B9259">
        <v>395012</v>
      </c>
      <c r="C9259">
        <v>48</v>
      </c>
      <c r="D9259" t="s">
        <v>84</v>
      </c>
      <c r="E9259" t="s">
        <v>8</v>
      </c>
      <c r="F9259" t="s">
        <v>49</v>
      </c>
      <c r="G9259">
        <v>9</v>
      </c>
      <c r="H9259" s="17">
        <v>43524</v>
      </c>
    </row>
    <row r="9260" spans="1:8" x14ac:dyDescent="0.2">
      <c r="A9260" t="s">
        <v>161</v>
      </c>
      <c r="B9260">
        <v>394388</v>
      </c>
      <c r="C9260">
        <v>49</v>
      </c>
      <c r="D9260" t="s">
        <v>85</v>
      </c>
      <c r="E9260" t="s">
        <v>8</v>
      </c>
      <c r="F9260" t="s">
        <v>86</v>
      </c>
      <c r="G9260">
        <v>16</v>
      </c>
      <c r="H9260" s="17">
        <v>43524</v>
      </c>
    </row>
    <row r="9261" spans="1:8" x14ac:dyDescent="0.2">
      <c r="A9261" t="s">
        <v>161</v>
      </c>
      <c r="B9261">
        <v>395053</v>
      </c>
      <c r="C9261">
        <v>50</v>
      </c>
      <c r="D9261" t="s">
        <v>87</v>
      </c>
      <c r="E9261" t="s">
        <v>8</v>
      </c>
      <c r="F9261" t="s">
        <v>88</v>
      </c>
      <c r="G9261">
        <v>15</v>
      </c>
      <c r="H9261" s="17">
        <v>43524</v>
      </c>
    </row>
    <row r="9262" spans="1:8" x14ac:dyDescent="0.2">
      <c r="A9262" t="s">
        <v>161</v>
      </c>
      <c r="B9262">
        <v>395031</v>
      </c>
      <c r="C9262">
        <v>51</v>
      </c>
      <c r="D9262" t="s">
        <v>89</v>
      </c>
      <c r="E9262" t="s">
        <v>8</v>
      </c>
      <c r="F9262" t="s">
        <v>9</v>
      </c>
      <c r="G9262">
        <v>21</v>
      </c>
      <c r="H9262" s="17">
        <v>43524</v>
      </c>
    </row>
    <row r="9263" spans="1:8" x14ac:dyDescent="0.2">
      <c r="A9263" t="s">
        <v>161</v>
      </c>
      <c r="B9263">
        <v>394640</v>
      </c>
      <c r="C9263">
        <v>52</v>
      </c>
      <c r="D9263" t="s">
        <v>90</v>
      </c>
      <c r="E9263" t="s">
        <v>8</v>
      </c>
      <c r="F9263" t="s">
        <v>29</v>
      </c>
      <c r="G9263">
        <v>17</v>
      </c>
      <c r="H9263" s="17">
        <v>43524</v>
      </c>
    </row>
    <row r="9264" spans="1:8" x14ac:dyDescent="0.2">
      <c r="A9264" t="s">
        <v>161</v>
      </c>
      <c r="B9264">
        <v>395167</v>
      </c>
      <c r="C9264">
        <v>53</v>
      </c>
      <c r="D9264" t="s">
        <v>91</v>
      </c>
      <c r="E9264" t="s">
        <v>8</v>
      </c>
      <c r="F9264" t="s">
        <v>32</v>
      </c>
      <c r="G9264">
        <v>21</v>
      </c>
      <c r="H9264" s="17">
        <v>43524</v>
      </c>
    </row>
    <row r="9265" spans="1:8" x14ac:dyDescent="0.2">
      <c r="A9265" t="s">
        <v>161</v>
      </c>
      <c r="B9265">
        <v>395169</v>
      </c>
      <c r="C9265">
        <v>55</v>
      </c>
      <c r="D9265" t="s">
        <v>94</v>
      </c>
      <c r="E9265" t="s">
        <v>8</v>
      </c>
      <c r="F9265" t="s">
        <v>75</v>
      </c>
      <c r="G9265">
        <v>44</v>
      </c>
      <c r="H9265" s="17">
        <v>43524</v>
      </c>
    </row>
    <row r="9266" spans="1:8" x14ac:dyDescent="0.2">
      <c r="A9266" t="s">
        <v>161</v>
      </c>
      <c r="B9266">
        <v>394619</v>
      </c>
      <c r="C9266">
        <v>56</v>
      </c>
      <c r="D9266" t="s">
        <v>95</v>
      </c>
      <c r="E9266" t="s">
        <v>8</v>
      </c>
      <c r="F9266" t="s">
        <v>11</v>
      </c>
      <c r="G9266">
        <v>23</v>
      </c>
      <c r="H9266" s="17">
        <v>43524</v>
      </c>
    </row>
    <row r="9267" spans="1:8" x14ac:dyDescent="0.2">
      <c r="A9267" t="s">
        <v>161</v>
      </c>
      <c r="B9267">
        <v>395238</v>
      </c>
      <c r="C9267">
        <v>57</v>
      </c>
      <c r="D9267" t="s">
        <v>96</v>
      </c>
      <c r="E9267" t="s">
        <v>8</v>
      </c>
      <c r="F9267" t="s">
        <v>26</v>
      </c>
      <c r="G9267">
        <v>19</v>
      </c>
      <c r="H9267" s="17">
        <v>43524</v>
      </c>
    </row>
    <row r="9268" spans="1:8" x14ac:dyDescent="0.2">
      <c r="A9268" t="s">
        <v>161</v>
      </c>
      <c r="B9268">
        <v>394415</v>
      </c>
      <c r="C9268">
        <v>58</v>
      </c>
      <c r="D9268" t="s">
        <v>97</v>
      </c>
      <c r="E9268" t="s">
        <v>8</v>
      </c>
      <c r="F9268" t="s">
        <v>79</v>
      </c>
      <c r="G9268">
        <v>35</v>
      </c>
      <c r="H9268" s="17">
        <v>43524</v>
      </c>
    </row>
    <row r="9269" spans="1:8" x14ac:dyDescent="0.2">
      <c r="A9269" t="s">
        <v>161</v>
      </c>
      <c r="B9269">
        <v>394312</v>
      </c>
      <c r="C9269">
        <v>59</v>
      </c>
      <c r="D9269" t="s">
        <v>98</v>
      </c>
      <c r="E9269" t="s">
        <v>8</v>
      </c>
      <c r="F9269" t="s">
        <v>99</v>
      </c>
      <c r="G9269">
        <v>19</v>
      </c>
      <c r="H9269" s="17">
        <v>43524</v>
      </c>
    </row>
    <row r="9270" spans="1:8" x14ac:dyDescent="0.2">
      <c r="A9270" t="s">
        <v>161</v>
      </c>
      <c r="B9270">
        <v>394308</v>
      </c>
      <c r="C9270">
        <v>60</v>
      </c>
      <c r="D9270" t="s">
        <v>100</v>
      </c>
      <c r="E9270" t="s">
        <v>8</v>
      </c>
      <c r="F9270" t="s">
        <v>9</v>
      </c>
      <c r="G9270">
        <v>44</v>
      </c>
      <c r="H9270" s="17">
        <v>43524</v>
      </c>
    </row>
    <row r="9271" spans="1:8" x14ac:dyDescent="0.2">
      <c r="A9271" t="s">
        <v>161</v>
      </c>
      <c r="B9271">
        <v>394938</v>
      </c>
      <c r="C9271">
        <v>61</v>
      </c>
      <c r="D9271" t="s">
        <v>101</v>
      </c>
      <c r="E9271" t="s">
        <v>8</v>
      </c>
      <c r="F9271" t="s">
        <v>102</v>
      </c>
      <c r="G9271">
        <v>27</v>
      </c>
      <c r="H9271" s="17">
        <v>43524</v>
      </c>
    </row>
    <row r="9272" spans="1:8" x14ac:dyDescent="0.2">
      <c r="A9272" t="s">
        <v>161</v>
      </c>
      <c r="B9272">
        <v>394908</v>
      </c>
      <c r="C9272">
        <v>62</v>
      </c>
      <c r="D9272" t="s">
        <v>103</v>
      </c>
      <c r="E9272" t="s">
        <v>8</v>
      </c>
      <c r="F9272" t="s">
        <v>79</v>
      </c>
      <c r="G9272">
        <v>28</v>
      </c>
      <c r="H9272" s="17">
        <v>43524</v>
      </c>
    </row>
    <row r="9273" spans="1:8" x14ac:dyDescent="0.2">
      <c r="A9273" t="s">
        <v>161</v>
      </c>
      <c r="B9273">
        <v>394357</v>
      </c>
      <c r="C9273">
        <v>63</v>
      </c>
      <c r="D9273" t="s">
        <v>104</v>
      </c>
      <c r="E9273" t="s">
        <v>8</v>
      </c>
      <c r="F9273" t="s">
        <v>11</v>
      </c>
      <c r="G9273">
        <v>25</v>
      </c>
      <c r="H9273" s="17">
        <v>43524</v>
      </c>
    </row>
    <row r="9274" spans="1:8" x14ac:dyDescent="0.2">
      <c r="A9274" t="s">
        <v>161</v>
      </c>
      <c r="B9274">
        <v>394753</v>
      </c>
      <c r="C9274">
        <v>64</v>
      </c>
      <c r="D9274" t="s">
        <v>105</v>
      </c>
      <c r="E9274" t="s">
        <v>8</v>
      </c>
      <c r="F9274" t="s">
        <v>67</v>
      </c>
      <c r="G9274">
        <v>19</v>
      </c>
      <c r="H9274" s="17">
        <v>43524</v>
      </c>
    </row>
    <row r="9275" spans="1:8" x14ac:dyDescent="0.2">
      <c r="A9275" t="s">
        <v>161</v>
      </c>
      <c r="B9275">
        <v>394653</v>
      </c>
      <c r="C9275">
        <v>65</v>
      </c>
      <c r="D9275" t="s">
        <v>106</v>
      </c>
      <c r="E9275" t="s">
        <v>8</v>
      </c>
      <c r="F9275" t="s">
        <v>107</v>
      </c>
      <c r="G9275">
        <v>19</v>
      </c>
      <c r="H9275" s="17">
        <v>43524</v>
      </c>
    </row>
    <row r="9276" spans="1:8" x14ac:dyDescent="0.2">
      <c r="A9276" t="s">
        <v>161</v>
      </c>
      <c r="B9276">
        <v>394952</v>
      </c>
      <c r="C9276">
        <v>66</v>
      </c>
      <c r="D9276" t="s">
        <v>108</v>
      </c>
      <c r="E9276" t="s">
        <v>8</v>
      </c>
      <c r="F9276" t="s">
        <v>11</v>
      </c>
      <c r="G9276">
        <v>26</v>
      </c>
      <c r="H9276" s="17">
        <v>43524</v>
      </c>
    </row>
    <row r="9277" spans="1:8" x14ac:dyDescent="0.2">
      <c r="A9277" t="s">
        <v>161</v>
      </c>
      <c r="B9277">
        <v>394318</v>
      </c>
      <c r="C9277">
        <v>67</v>
      </c>
      <c r="D9277" t="s">
        <v>109</v>
      </c>
      <c r="E9277" t="s">
        <v>8</v>
      </c>
      <c r="F9277" t="s">
        <v>17</v>
      </c>
      <c r="G9277">
        <v>61</v>
      </c>
      <c r="H9277" s="17">
        <v>43524</v>
      </c>
    </row>
    <row r="9278" spans="1:8" x14ac:dyDescent="0.2">
      <c r="A9278" t="s">
        <v>161</v>
      </c>
      <c r="B9278">
        <v>394561</v>
      </c>
      <c r="C9278">
        <v>68</v>
      </c>
      <c r="D9278" t="s">
        <v>110</v>
      </c>
      <c r="E9278" t="s">
        <v>8</v>
      </c>
      <c r="F9278" t="s">
        <v>15</v>
      </c>
      <c r="H9278" s="17">
        <v>43524</v>
      </c>
    </row>
    <row r="9279" spans="1:8" x14ac:dyDescent="0.2">
      <c r="A9279" t="s">
        <v>161</v>
      </c>
      <c r="B9279">
        <v>394367</v>
      </c>
      <c r="C9279">
        <v>69</v>
      </c>
      <c r="D9279" t="s">
        <v>111</v>
      </c>
      <c r="E9279" t="s">
        <v>8</v>
      </c>
      <c r="F9279" t="s">
        <v>82</v>
      </c>
      <c r="G9279">
        <v>3</v>
      </c>
      <c r="H9279" s="17">
        <v>43524</v>
      </c>
    </row>
    <row r="9280" spans="1:8" x14ac:dyDescent="0.2">
      <c r="A9280" t="s">
        <v>161</v>
      </c>
      <c r="B9280">
        <v>394521</v>
      </c>
      <c r="C9280">
        <v>70</v>
      </c>
      <c r="D9280" t="s">
        <v>112</v>
      </c>
      <c r="E9280" t="s">
        <v>8</v>
      </c>
      <c r="F9280" t="s">
        <v>54</v>
      </c>
      <c r="G9280">
        <v>29</v>
      </c>
      <c r="H9280" s="17">
        <v>43524</v>
      </c>
    </row>
    <row r="9281" spans="1:8" x14ac:dyDescent="0.2">
      <c r="A9281" t="s">
        <v>161</v>
      </c>
      <c r="B9281">
        <v>394843</v>
      </c>
      <c r="C9281">
        <v>71</v>
      </c>
      <c r="D9281" t="s">
        <v>113</v>
      </c>
      <c r="E9281" t="s">
        <v>8</v>
      </c>
      <c r="F9281" t="s">
        <v>15</v>
      </c>
      <c r="G9281">
        <v>56</v>
      </c>
      <c r="H9281" s="17">
        <v>43524</v>
      </c>
    </row>
    <row r="9282" spans="1:8" x14ac:dyDescent="0.2">
      <c r="A9282" t="s">
        <v>161</v>
      </c>
      <c r="B9282">
        <v>394486</v>
      </c>
      <c r="C9282">
        <v>72</v>
      </c>
      <c r="D9282" t="s">
        <v>114</v>
      </c>
      <c r="E9282" t="s">
        <v>8</v>
      </c>
      <c r="F9282" t="s">
        <v>107</v>
      </c>
      <c r="G9282">
        <v>26</v>
      </c>
      <c r="H9282" s="17">
        <v>43524</v>
      </c>
    </row>
    <row r="9283" spans="1:8" x14ac:dyDescent="0.2">
      <c r="A9283" t="s">
        <v>161</v>
      </c>
      <c r="B9283">
        <v>394648</v>
      </c>
      <c r="C9283">
        <v>73</v>
      </c>
      <c r="D9283" t="s">
        <v>115</v>
      </c>
      <c r="E9283" t="s">
        <v>8</v>
      </c>
      <c r="F9283" t="s">
        <v>49</v>
      </c>
      <c r="G9283">
        <v>15</v>
      </c>
      <c r="H9283" s="17">
        <v>43524</v>
      </c>
    </row>
    <row r="9284" spans="1:8" x14ac:dyDescent="0.2">
      <c r="A9284" t="s">
        <v>161</v>
      </c>
      <c r="B9284">
        <v>394304</v>
      </c>
      <c r="C9284">
        <v>74</v>
      </c>
      <c r="D9284" t="s">
        <v>116</v>
      </c>
      <c r="E9284" t="s">
        <v>8</v>
      </c>
      <c r="F9284" t="s">
        <v>54</v>
      </c>
      <c r="G9284">
        <v>44</v>
      </c>
      <c r="H9284" s="17">
        <v>43524</v>
      </c>
    </row>
    <row r="9285" spans="1:8" x14ac:dyDescent="0.2">
      <c r="A9285" t="s">
        <v>161</v>
      </c>
      <c r="B9285">
        <v>753906</v>
      </c>
      <c r="C9285">
        <v>75</v>
      </c>
      <c r="D9285" t="s">
        <v>117</v>
      </c>
      <c r="E9285" t="s">
        <v>8</v>
      </c>
      <c r="F9285" t="s">
        <v>22</v>
      </c>
      <c r="G9285">
        <v>39</v>
      </c>
      <c r="H9285" s="17">
        <v>43524</v>
      </c>
    </row>
    <row r="9286" spans="1:8" x14ac:dyDescent="0.2">
      <c r="A9286" t="s">
        <v>161</v>
      </c>
      <c r="B9286">
        <v>394798</v>
      </c>
      <c r="C9286">
        <v>76</v>
      </c>
      <c r="D9286" t="s">
        <v>118</v>
      </c>
      <c r="E9286" t="s">
        <v>8</v>
      </c>
      <c r="F9286" t="s">
        <v>119</v>
      </c>
      <c r="G9286">
        <v>38</v>
      </c>
      <c r="H9286" s="17">
        <v>43524</v>
      </c>
    </row>
    <row r="9287" spans="1:8" x14ac:dyDescent="0.2">
      <c r="A9287" t="s">
        <v>161</v>
      </c>
      <c r="B9287">
        <v>395134</v>
      </c>
      <c r="C9287">
        <v>77</v>
      </c>
      <c r="D9287" t="s">
        <v>120</v>
      </c>
      <c r="E9287" t="s">
        <v>8</v>
      </c>
      <c r="F9287" t="s">
        <v>11</v>
      </c>
      <c r="G9287">
        <v>23</v>
      </c>
      <c r="H9287" s="17">
        <v>43524</v>
      </c>
    </row>
    <row r="9288" spans="1:8" x14ac:dyDescent="0.2">
      <c r="A9288" t="s">
        <v>161</v>
      </c>
      <c r="B9288">
        <v>394457</v>
      </c>
      <c r="C9288">
        <v>78</v>
      </c>
      <c r="D9288" t="s">
        <v>121</v>
      </c>
      <c r="E9288" t="s">
        <v>8</v>
      </c>
      <c r="F9288" t="s">
        <v>107</v>
      </c>
      <c r="G9288">
        <v>23</v>
      </c>
      <c r="H9288" s="17">
        <v>43524</v>
      </c>
    </row>
    <row r="9289" spans="1:8" x14ac:dyDescent="0.2">
      <c r="A9289" t="s">
        <v>161</v>
      </c>
      <c r="B9289">
        <v>395143</v>
      </c>
      <c r="C9289">
        <v>79</v>
      </c>
      <c r="D9289" t="s">
        <v>122</v>
      </c>
      <c r="E9289" t="s">
        <v>8</v>
      </c>
      <c r="F9289" t="s">
        <v>9</v>
      </c>
      <c r="G9289">
        <v>63</v>
      </c>
      <c r="H9289" s="17">
        <v>43524</v>
      </c>
    </row>
    <row r="9290" spans="1:8" x14ac:dyDescent="0.2">
      <c r="A9290" t="s">
        <v>161</v>
      </c>
      <c r="B9290">
        <v>394484</v>
      </c>
      <c r="C9290">
        <v>80</v>
      </c>
      <c r="D9290" t="s">
        <v>123</v>
      </c>
      <c r="E9290" t="s">
        <v>8</v>
      </c>
      <c r="F9290" t="s">
        <v>44</v>
      </c>
      <c r="G9290">
        <v>10</v>
      </c>
      <c r="H9290" s="17">
        <v>43524</v>
      </c>
    </row>
    <row r="9291" spans="1:8" x14ac:dyDescent="0.2">
      <c r="A9291" t="s">
        <v>161</v>
      </c>
      <c r="B9291">
        <v>395235</v>
      </c>
      <c r="C9291">
        <v>81</v>
      </c>
      <c r="D9291" t="s">
        <v>124</v>
      </c>
      <c r="E9291" t="s">
        <v>8</v>
      </c>
      <c r="F9291" t="s">
        <v>49</v>
      </c>
      <c r="G9291">
        <v>13</v>
      </c>
      <c r="H9291" s="17">
        <v>43524</v>
      </c>
    </row>
    <row r="9292" spans="1:8" x14ac:dyDescent="0.2">
      <c r="A9292" t="s">
        <v>161</v>
      </c>
      <c r="B9292">
        <v>395224</v>
      </c>
      <c r="C9292">
        <v>82</v>
      </c>
      <c r="D9292" t="s">
        <v>125</v>
      </c>
      <c r="E9292" t="s">
        <v>8</v>
      </c>
      <c r="F9292" t="s">
        <v>126</v>
      </c>
      <c r="G9292">
        <v>34</v>
      </c>
      <c r="H9292" s="17">
        <v>43524</v>
      </c>
    </row>
    <row r="9293" spans="1:8" x14ac:dyDescent="0.2">
      <c r="A9293" t="s">
        <v>161</v>
      </c>
      <c r="B9293">
        <v>395115</v>
      </c>
      <c r="C9293">
        <v>83</v>
      </c>
      <c r="D9293" t="s">
        <v>127</v>
      </c>
      <c r="E9293" t="s">
        <v>8</v>
      </c>
      <c r="F9293" t="s">
        <v>26</v>
      </c>
      <c r="G9293">
        <v>25</v>
      </c>
      <c r="H9293" s="17">
        <v>43524</v>
      </c>
    </row>
    <row r="9294" spans="1:8" x14ac:dyDescent="0.2">
      <c r="A9294" t="s">
        <v>161</v>
      </c>
      <c r="B9294">
        <v>394440</v>
      </c>
      <c r="C9294">
        <v>84</v>
      </c>
      <c r="D9294" t="s">
        <v>128</v>
      </c>
      <c r="E9294" t="s">
        <v>8</v>
      </c>
      <c r="F9294" t="s">
        <v>22</v>
      </c>
      <c r="G9294">
        <v>50</v>
      </c>
      <c r="H9294" s="17">
        <v>43524</v>
      </c>
    </row>
    <row r="9295" spans="1:8" x14ac:dyDescent="0.2">
      <c r="A9295" t="s">
        <v>161</v>
      </c>
      <c r="B9295">
        <v>394399</v>
      </c>
      <c r="C9295">
        <v>85</v>
      </c>
      <c r="D9295" t="s">
        <v>129</v>
      </c>
      <c r="E9295" t="s">
        <v>8</v>
      </c>
      <c r="F9295" t="s">
        <v>130</v>
      </c>
      <c r="G9295">
        <v>12</v>
      </c>
      <c r="H9295" s="17">
        <v>43524</v>
      </c>
    </row>
    <row r="9296" spans="1:8" x14ac:dyDescent="0.2">
      <c r="A9296" t="s">
        <v>161</v>
      </c>
      <c r="B9296">
        <v>395160</v>
      </c>
      <c r="C9296">
        <v>86</v>
      </c>
      <c r="D9296" t="s">
        <v>131</v>
      </c>
      <c r="E9296" t="s">
        <v>8</v>
      </c>
      <c r="F9296" t="s">
        <v>54</v>
      </c>
      <c r="G9296">
        <v>32</v>
      </c>
      <c r="H9296" s="17">
        <v>43524</v>
      </c>
    </row>
    <row r="9297" spans="1:8" x14ac:dyDescent="0.2">
      <c r="A9297" t="s">
        <v>161</v>
      </c>
      <c r="B9297">
        <v>394816</v>
      </c>
      <c r="C9297">
        <v>87</v>
      </c>
      <c r="D9297" t="s">
        <v>132</v>
      </c>
      <c r="E9297" t="s">
        <v>8</v>
      </c>
      <c r="F9297" t="s">
        <v>71</v>
      </c>
      <c r="G9297">
        <v>38</v>
      </c>
      <c r="H9297" s="17">
        <v>43524</v>
      </c>
    </row>
    <row r="9298" spans="1:8" x14ac:dyDescent="0.2">
      <c r="A9298" t="s">
        <v>161</v>
      </c>
      <c r="B9298">
        <v>394766</v>
      </c>
      <c r="C9298">
        <v>88</v>
      </c>
      <c r="D9298" t="s">
        <v>133</v>
      </c>
      <c r="E9298" t="s">
        <v>8</v>
      </c>
      <c r="F9298" t="s">
        <v>22</v>
      </c>
      <c r="G9298">
        <v>24</v>
      </c>
      <c r="H9298" s="17">
        <v>43524</v>
      </c>
    </row>
    <row r="9299" spans="1:8" x14ac:dyDescent="0.2">
      <c r="A9299" t="s">
        <v>161</v>
      </c>
      <c r="B9299">
        <v>394931</v>
      </c>
      <c r="C9299">
        <v>89</v>
      </c>
      <c r="D9299" t="s">
        <v>134</v>
      </c>
      <c r="E9299" t="s">
        <v>8</v>
      </c>
      <c r="F9299" t="s">
        <v>88</v>
      </c>
      <c r="G9299">
        <v>18</v>
      </c>
      <c r="H9299" s="17">
        <v>43524</v>
      </c>
    </row>
    <row r="9300" spans="1:8" x14ac:dyDescent="0.2">
      <c r="A9300" t="s">
        <v>161</v>
      </c>
      <c r="B9300">
        <v>394528</v>
      </c>
      <c r="C9300">
        <v>90</v>
      </c>
      <c r="D9300" t="s">
        <v>135</v>
      </c>
      <c r="E9300" t="s">
        <v>8</v>
      </c>
      <c r="F9300" t="s">
        <v>22</v>
      </c>
      <c r="G9300">
        <v>31</v>
      </c>
      <c r="H9300" s="17">
        <v>43524</v>
      </c>
    </row>
    <row r="9301" spans="1:8" x14ac:dyDescent="0.2">
      <c r="A9301" t="s">
        <v>161</v>
      </c>
      <c r="B9301">
        <v>394531</v>
      </c>
      <c r="C9301">
        <v>91</v>
      </c>
      <c r="D9301" t="s">
        <v>136</v>
      </c>
      <c r="E9301" t="s">
        <v>8</v>
      </c>
      <c r="F9301" t="s">
        <v>137</v>
      </c>
      <c r="G9301">
        <v>29</v>
      </c>
      <c r="H9301" s="17">
        <v>43524</v>
      </c>
    </row>
    <row r="9302" spans="1:8" x14ac:dyDescent="0.2">
      <c r="A9302" t="s">
        <v>161</v>
      </c>
      <c r="B9302">
        <v>394711</v>
      </c>
      <c r="C9302">
        <v>92</v>
      </c>
      <c r="D9302" t="s">
        <v>138</v>
      </c>
      <c r="E9302" t="s">
        <v>8</v>
      </c>
      <c r="F9302" t="s">
        <v>139</v>
      </c>
      <c r="G9302">
        <v>33</v>
      </c>
      <c r="H9302" s="17">
        <v>43524</v>
      </c>
    </row>
    <row r="9303" spans="1:8" x14ac:dyDescent="0.2">
      <c r="A9303" t="s">
        <v>161</v>
      </c>
      <c r="B9303">
        <v>394352</v>
      </c>
      <c r="C9303">
        <v>94</v>
      </c>
      <c r="D9303" t="s">
        <v>140</v>
      </c>
      <c r="E9303" t="s">
        <v>8</v>
      </c>
      <c r="F9303" t="s">
        <v>24</v>
      </c>
      <c r="G9303">
        <v>77</v>
      </c>
      <c r="H9303" s="17">
        <v>43524</v>
      </c>
    </row>
    <row r="9304" spans="1:8" x14ac:dyDescent="0.2">
      <c r="A9304" t="s">
        <v>161</v>
      </c>
      <c r="B9304">
        <v>394666</v>
      </c>
      <c r="C9304">
        <v>96</v>
      </c>
      <c r="D9304" t="s">
        <v>141</v>
      </c>
      <c r="E9304" t="s">
        <v>8</v>
      </c>
      <c r="F9304" t="s">
        <v>17</v>
      </c>
      <c r="G9304">
        <v>20</v>
      </c>
      <c r="H9304" s="17">
        <v>43524</v>
      </c>
    </row>
    <row r="9305" spans="1:8" x14ac:dyDescent="0.2">
      <c r="A9305" t="s">
        <v>161</v>
      </c>
      <c r="B9305">
        <v>395006</v>
      </c>
      <c r="C9305">
        <v>100</v>
      </c>
      <c r="D9305" t="s">
        <v>142</v>
      </c>
      <c r="E9305" t="s">
        <v>8</v>
      </c>
      <c r="F9305" t="s">
        <v>88</v>
      </c>
      <c r="G9305">
        <v>15</v>
      </c>
      <c r="H9305" s="17">
        <v>43524</v>
      </c>
    </row>
    <row r="9306" spans="1:8" x14ac:dyDescent="0.2">
      <c r="A9306" t="s">
        <v>161</v>
      </c>
      <c r="B9306">
        <v>394602</v>
      </c>
      <c r="C9306">
        <v>159</v>
      </c>
      <c r="D9306" t="s">
        <v>143</v>
      </c>
      <c r="E9306" t="s">
        <v>8</v>
      </c>
      <c r="F9306" t="s">
        <v>44</v>
      </c>
      <c r="G9306">
        <v>21</v>
      </c>
      <c r="H9306" s="17">
        <v>43524</v>
      </c>
    </row>
    <row r="9307" spans="1:8" x14ac:dyDescent="0.2">
      <c r="A9307" t="s">
        <v>148</v>
      </c>
      <c r="B9307">
        <v>102001</v>
      </c>
      <c r="C9307">
        <v>0</v>
      </c>
      <c r="D9307" t="s">
        <v>5</v>
      </c>
      <c r="E9307" t="s">
        <v>6</v>
      </c>
      <c r="G9307">
        <v>0.12920000000000001</v>
      </c>
      <c r="H9307" s="17">
        <v>43524</v>
      </c>
    </row>
    <row r="9308" spans="1:8" x14ac:dyDescent="0.2">
      <c r="A9308" t="s">
        <v>148</v>
      </c>
      <c r="B9308">
        <v>394913</v>
      </c>
      <c r="C9308">
        <v>1</v>
      </c>
      <c r="D9308" t="s">
        <v>7</v>
      </c>
      <c r="E9308" t="s">
        <v>8</v>
      </c>
      <c r="F9308" t="s">
        <v>9</v>
      </c>
      <c r="G9308">
        <v>0.1205</v>
      </c>
      <c r="H9308" s="17">
        <v>43524</v>
      </c>
    </row>
    <row r="9309" spans="1:8" x14ac:dyDescent="0.2">
      <c r="A9309" t="s">
        <v>148</v>
      </c>
      <c r="B9309">
        <v>753899</v>
      </c>
      <c r="C9309">
        <v>2</v>
      </c>
      <c r="D9309" t="s">
        <v>10</v>
      </c>
      <c r="E9309" t="s">
        <v>8</v>
      </c>
      <c r="F9309" t="s">
        <v>11</v>
      </c>
      <c r="G9309">
        <v>0.151</v>
      </c>
      <c r="H9309" s="17">
        <v>43524</v>
      </c>
    </row>
    <row r="9310" spans="1:8" x14ac:dyDescent="0.2">
      <c r="A9310" t="s">
        <v>148</v>
      </c>
      <c r="B9310">
        <v>394463</v>
      </c>
      <c r="C9310">
        <v>3</v>
      </c>
      <c r="D9310" t="s">
        <v>12</v>
      </c>
      <c r="E9310" t="s">
        <v>8</v>
      </c>
      <c r="F9310" t="s">
        <v>13</v>
      </c>
      <c r="G9310">
        <v>0.17649999999999999</v>
      </c>
      <c r="H9310" s="17">
        <v>43524</v>
      </c>
    </row>
    <row r="9311" spans="1:8" x14ac:dyDescent="0.2">
      <c r="A9311" t="s">
        <v>148</v>
      </c>
      <c r="B9311">
        <v>394514</v>
      </c>
      <c r="C9311">
        <v>4</v>
      </c>
      <c r="D9311" t="s">
        <v>14</v>
      </c>
      <c r="E9311" t="s">
        <v>8</v>
      </c>
      <c r="F9311" t="s">
        <v>15</v>
      </c>
      <c r="G9311">
        <v>0.1714</v>
      </c>
      <c r="H9311" s="17">
        <v>43524</v>
      </c>
    </row>
    <row r="9312" spans="1:8" x14ac:dyDescent="0.2">
      <c r="A9312" t="s">
        <v>148</v>
      </c>
      <c r="B9312">
        <v>394974</v>
      </c>
      <c r="C9312">
        <v>5</v>
      </c>
      <c r="D9312" t="s">
        <v>16</v>
      </c>
      <c r="E9312" t="s">
        <v>8</v>
      </c>
      <c r="F9312" t="s">
        <v>17</v>
      </c>
      <c r="G9312">
        <v>0.15390000000000001</v>
      </c>
      <c r="H9312" s="17">
        <v>43524</v>
      </c>
    </row>
    <row r="9313" spans="1:8" x14ac:dyDescent="0.2">
      <c r="A9313" t="s">
        <v>148</v>
      </c>
      <c r="B9313">
        <v>394692</v>
      </c>
      <c r="C9313">
        <v>6</v>
      </c>
      <c r="D9313" t="s">
        <v>18</v>
      </c>
      <c r="E9313" t="s">
        <v>8</v>
      </c>
      <c r="F9313" t="s">
        <v>15</v>
      </c>
      <c r="G9313">
        <v>0.17519999999999999</v>
      </c>
      <c r="H9313" s="17">
        <v>43524</v>
      </c>
    </row>
    <row r="9314" spans="1:8" x14ac:dyDescent="0.2">
      <c r="A9314" t="s">
        <v>148</v>
      </c>
      <c r="B9314">
        <v>395209</v>
      </c>
      <c r="C9314">
        <v>7</v>
      </c>
      <c r="D9314" t="s">
        <v>19</v>
      </c>
      <c r="E9314" t="s">
        <v>8</v>
      </c>
      <c r="F9314" t="s">
        <v>20</v>
      </c>
      <c r="G9314">
        <v>0.12330000000000001</v>
      </c>
      <c r="H9314" s="17">
        <v>43524</v>
      </c>
    </row>
    <row r="9315" spans="1:8" x14ac:dyDescent="0.2">
      <c r="A9315" t="s">
        <v>148</v>
      </c>
      <c r="B9315">
        <v>394856</v>
      </c>
      <c r="C9315">
        <v>8</v>
      </c>
      <c r="D9315" t="s">
        <v>21</v>
      </c>
      <c r="E9315" t="s">
        <v>8</v>
      </c>
      <c r="F9315" t="s">
        <v>22</v>
      </c>
      <c r="G9315">
        <v>0.1867</v>
      </c>
      <c r="H9315" s="17">
        <v>43524</v>
      </c>
    </row>
    <row r="9316" spans="1:8" x14ac:dyDescent="0.2">
      <c r="A9316" t="s">
        <v>148</v>
      </c>
      <c r="B9316">
        <v>394347</v>
      </c>
      <c r="C9316">
        <v>9</v>
      </c>
      <c r="D9316" t="s">
        <v>23</v>
      </c>
      <c r="E9316" t="s">
        <v>8</v>
      </c>
      <c r="F9316" t="s">
        <v>24</v>
      </c>
      <c r="G9316">
        <v>0.1394</v>
      </c>
      <c r="H9316" s="17">
        <v>43524</v>
      </c>
    </row>
    <row r="9317" spans="1:8" x14ac:dyDescent="0.2">
      <c r="A9317" t="s">
        <v>148</v>
      </c>
      <c r="B9317">
        <v>394404</v>
      </c>
      <c r="C9317">
        <v>10</v>
      </c>
      <c r="D9317" t="s">
        <v>25</v>
      </c>
      <c r="E9317" t="s">
        <v>8</v>
      </c>
      <c r="F9317" t="s">
        <v>26</v>
      </c>
      <c r="G9317">
        <v>0.1234</v>
      </c>
      <c r="H9317" s="17">
        <v>43524</v>
      </c>
    </row>
    <row r="9318" spans="1:8" x14ac:dyDescent="0.2">
      <c r="A9318" t="s">
        <v>148</v>
      </c>
      <c r="B9318">
        <v>395057</v>
      </c>
      <c r="C9318">
        <v>11</v>
      </c>
      <c r="D9318" t="s">
        <v>27</v>
      </c>
      <c r="E9318" t="s">
        <v>8</v>
      </c>
      <c r="F9318" t="s">
        <v>11</v>
      </c>
      <c r="G9318">
        <v>0.10390000000000001</v>
      </c>
      <c r="H9318" s="17">
        <v>43524</v>
      </c>
    </row>
    <row r="9319" spans="1:8" x14ac:dyDescent="0.2">
      <c r="A9319" t="s">
        <v>148</v>
      </c>
      <c r="B9319">
        <v>394532</v>
      </c>
      <c r="C9319">
        <v>12</v>
      </c>
      <c r="D9319" t="s">
        <v>28</v>
      </c>
      <c r="E9319" t="s">
        <v>8</v>
      </c>
      <c r="F9319" t="s">
        <v>29</v>
      </c>
      <c r="G9319">
        <v>0.14879999999999999</v>
      </c>
      <c r="H9319" s="17">
        <v>43524</v>
      </c>
    </row>
    <row r="9320" spans="1:8" x14ac:dyDescent="0.2">
      <c r="A9320" t="s">
        <v>148</v>
      </c>
      <c r="B9320">
        <v>395025</v>
      </c>
      <c r="C9320">
        <v>13</v>
      </c>
      <c r="D9320" t="s">
        <v>30</v>
      </c>
      <c r="E9320" t="s">
        <v>8</v>
      </c>
      <c r="F9320" t="s">
        <v>11</v>
      </c>
      <c r="G9320">
        <v>0.1618</v>
      </c>
      <c r="H9320" s="17">
        <v>43524</v>
      </c>
    </row>
    <row r="9321" spans="1:8" x14ac:dyDescent="0.2">
      <c r="A9321" t="s">
        <v>148</v>
      </c>
      <c r="B9321">
        <v>394976</v>
      </c>
      <c r="C9321">
        <v>14</v>
      </c>
      <c r="D9321" t="s">
        <v>31</v>
      </c>
      <c r="E9321" t="s">
        <v>8</v>
      </c>
      <c r="F9321" t="s">
        <v>32</v>
      </c>
      <c r="G9321">
        <v>0.2397</v>
      </c>
      <c r="H9321" s="17">
        <v>43524</v>
      </c>
    </row>
    <row r="9322" spans="1:8" x14ac:dyDescent="0.2">
      <c r="A9322" t="s">
        <v>148</v>
      </c>
      <c r="B9322">
        <v>395078</v>
      </c>
      <c r="C9322">
        <v>15</v>
      </c>
      <c r="D9322" t="s">
        <v>33</v>
      </c>
      <c r="E9322" t="s">
        <v>8</v>
      </c>
      <c r="F9322" t="s">
        <v>34</v>
      </c>
      <c r="G9322">
        <v>0.1062</v>
      </c>
      <c r="H9322" s="17">
        <v>43524</v>
      </c>
    </row>
    <row r="9323" spans="1:8" x14ac:dyDescent="0.2">
      <c r="A9323" t="s">
        <v>148</v>
      </c>
      <c r="B9323">
        <v>394865</v>
      </c>
      <c r="C9323">
        <v>16</v>
      </c>
      <c r="D9323" t="s">
        <v>35</v>
      </c>
      <c r="E9323" t="s">
        <v>8</v>
      </c>
      <c r="F9323" t="s">
        <v>36</v>
      </c>
      <c r="G9323">
        <v>9.2399999999999996E-2</v>
      </c>
      <c r="H9323" s="17">
        <v>43524</v>
      </c>
    </row>
    <row r="9324" spans="1:8" x14ac:dyDescent="0.2">
      <c r="A9324" t="s">
        <v>148</v>
      </c>
      <c r="B9324">
        <v>395056</v>
      </c>
      <c r="C9324">
        <v>17</v>
      </c>
      <c r="D9324" t="s">
        <v>37</v>
      </c>
      <c r="E9324" t="s">
        <v>8</v>
      </c>
      <c r="F9324" t="s">
        <v>11</v>
      </c>
      <c r="G9324">
        <v>0.1759</v>
      </c>
      <c r="H9324" s="17">
        <v>43524</v>
      </c>
    </row>
    <row r="9325" spans="1:8" x14ac:dyDescent="0.2">
      <c r="A9325" t="s">
        <v>148</v>
      </c>
      <c r="B9325">
        <v>395121</v>
      </c>
      <c r="C9325">
        <v>18</v>
      </c>
      <c r="D9325" t="s">
        <v>38</v>
      </c>
      <c r="E9325" t="s">
        <v>8</v>
      </c>
      <c r="F9325" t="s">
        <v>39</v>
      </c>
      <c r="G9325">
        <v>0.13850000000000001</v>
      </c>
      <c r="H9325" s="17">
        <v>43524</v>
      </c>
    </row>
    <row r="9326" spans="1:8" x14ac:dyDescent="0.2">
      <c r="A9326" t="s">
        <v>148</v>
      </c>
      <c r="B9326">
        <v>395148</v>
      </c>
      <c r="C9326">
        <v>19</v>
      </c>
      <c r="D9326" t="s">
        <v>40</v>
      </c>
      <c r="E9326" t="s">
        <v>8</v>
      </c>
      <c r="F9326" t="s">
        <v>22</v>
      </c>
      <c r="G9326">
        <v>0.2349</v>
      </c>
      <c r="H9326" s="17">
        <v>43524</v>
      </c>
    </row>
    <row r="9327" spans="1:8" x14ac:dyDescent="0.2">
      <c r="A9327" t="s">
        <v>148</v>
      </c>
      <c r="B9327">
        <v>394358</v>
      </c>
      <c r="C9327">
        <v>20</v>
      </c>
      <c r="D9327" t="s">
        <v>41</v>
      </c>
      <c r="E9327" t="s">
        <v>8</v>
      </c>
      <c r="F9327" t="s">
        <v>42</v>
      </c>
      <c r="G9327">
        <v>0.154</v>
      </c>
      <c r="H9327" s="17">
        <v>43524</v>
      </c>
    </row>
    <row r="9328" spans="1:8" x14ac:dyDescent="0.2">
      <c r="A9328" t="s">
        <v>148</v>
      </c>
      <c r="B9328">
        <v>394530</v>
      </c>
      <c r="C9328">
        <v>21</v>
      </c>
      <c r="D9328" t="s">
        <v>43</v>
      </c>
      <c r="E9328" t="s">
        <v>8</v>
      </c>
      <c r="F9328" t="s">
        <v>44</v>
      </c>
      <c r="G9328">
        <v>0.16120000000000001</v>
      </c>
      <c r="H9328" s="17">
        <v>43524</v>
      </c>
    </row>
    <row r="9329" spans="1:8" x14ac:dyDescent="0.2">
      <c r="A9329" t="s">
        <v>148</v>
      </c>
      <c r="B9329">
        <v>394982</v>
      </c>
      <c r="C9329">
        <v>22</v>
      </c>
      <c r="D9329" t="s">
        <v>45</v>
      </c>
      <c r="E9329" t="s">
        <v>8</v>
      </c>
      <c r="F9329" t="s">
        <v>17</v>
      </c>
      <c r="G9329">
        <v>0.1331</v>
      </c>
      <c r="H9329" s="17">
        <v>43524</v>
      </c>
    </row>
    <row r="9330" spans="1:8" x14ac:dyDescent="0.2">
      <c r="A9330" t="s">
        <v>148</v>
      </c>
      <c r="B9330">
        <v>394998</v>
      </c>
      <c r="C9330">
        <v>23</v>
      </c>
      <c r="D9330" t="s">
        <v>46</v>
      </c>
      <c r="E9330" t="s">
        <v>8</v>
      </c>
      <c r="F9330" t="s">
        <v>47</v>
      </c>
      <c r="G9330">
        <v>0.14380000000000001</v>
      </c>
      <c r="H9330" s="17">
        <v>43524</v>
      </c>
    </row>
    <row r="9331" spans="1:8" x14ac:dyDescent="0.2">
      <c r="A9331" t="s">
        <v>148</v>
      </c>
      <c r="B9331">
        <v>394458</v>
      </c>
      <c r="C9331">
        <v>24</v>
      </c>
      <c r="D9331" t="s">
        <v>48</v>
      </c>
      <c r="E9331" t="s">
        <v>8</v>
      </c>
      <c r="F9331" t="s">
        <v>49</v>
      </c>
      <c r="G9331">
        <v>0.1605</v>
      </c>
      <c r="H9331" s="17">
        <v>43524</v>
      </c>
    </row>
    <row r="9332" spans="1:8" x14ac:dyDescent="0.2">
      <c r="A9332" t="s">
        <v>148</v>
      </c>
      <c r="B9332">
        <v>395045</v>
      </c>
      <c r="C9332">
        <v>25</v>
      </c>
      <c r="D9332" t="s">
        <v>50</v>
      </c>
      <c r="E9332" t="s">
        <v>8</v>
      </c>
      <c r="F9332" t="s">
        <v>11</v>
      </c>
      <c r="G9332">
        <v>0.14460000000000001</v>
      </c>
      <c r="H9332" s="17">
        <v>43524</v>
      </c>
    </row>
    <row r="9333" spans="1:8" x14ac:dyDescent="0.2">
      <c r="A9333" t="s">
        <v>148</v>
      </c>
      <c r="B9333">
        <v>395055</v>
      </c>
      <c r="C9333">
        <v>26</v>
      </c>
      <c r="D9333" t="s">
        <v>51</v>
      </c>
      <c r="E9333" t="s">
        <v>8</v>
      </c>
      <c r="F9333" t="s">
        <v>15</v>
      </c>
      <c r="G9333">
        <v>0.17269999999999999</v>
      </c>
      <c r="H9333" s="17">
        <v>43524</v>
      </c>
    </row>
    <row r="9334" spans="1:8" x14ac:dyDescent="0.2">
      <c r="A9334" t="s">
        <v>148</v>
      </c>
      <c r="B9334">
        <v>394943</v>
      </c>
      <c r="C9334">
        <v>27</v>
      </c>
      <c r="D9334" t="s">
        <v>52</v>
      </c>
      <c r="E9334" t="s">
        <v>8</v>
      </c>
      <c r="F9334" t="s">
        <v>22</v>
      </c>
      <c r="G9334">
        <v>0.19500000000000001</v>
      </c>
      <c r="H9334" s="17">
        <v>43524</v>
      </c>
    </row>
    <row r="9335" spans="1:8" x14ac:dyDescent="0.2">
      <c r="A9335" t="s">
        <v>148</v>
      </c>
      <c r="B9335">
        <v>394466</v>
      </c>
      <c r="C9335">
        <v>28</v>
      </c>
      <c r="D9335" t="s">
        <v>53</v>
      </c>
      <c r="E9335" t="s">
        <v>8</v>
      </c>
      <c r="F9335" t="s">
        <v>54</v>
      </c>
      <c r="G9335">
        <v>0.15279999999999999</v>
      </c>
      <c r="H9335" s="17">
        <v>43524</v>
      </c>
    </row>
    <row r="9336" spans="1:8" x14ac:dyDescent="0.2">
      <c r="A9336" t="s">
        <v>148</v>
      </c>
      <c r="B9336">
        <v>394475</v>
      </c>
      <c r="C9336">
        <v>29</v>
      </c>
      <c r="D9336" t="s">
        <v>55</v>
      </c>
      <c r="E9336" t="s">
        <v>8</v>
      </c>
      <c r="F9336" t="s">
        <v>54</v>
      </c>
      <c r="G9336">
        <v>0.13070000000000001</v>
      </c>
      <c r="H9336" s="17">
        <v>43524</v>
      </c>
    </row>
    <row r="9337" spans="1:8" x14ac:dyDescent="0.2">
      <c r="A9337" t="s">
        <v>148</v>
      </c>
      <c r="B9337">
        <v>394735</v>
      </c>
      <c r="C9337">
        <v>30</v>
      </c>
      <c r="D9337" t="s">
        <v>56</v>
      </c>
      <c r="E9337" t="s">
        <v>8</v>
      </c>
      <c r="F9337" t="s">
        <v>39</v>
      </c>
      <c r="G9337">
        <v>0.1207</v>
      </c>
      <c r="H9337" s="17">
        <v>43524</v>
      </c>
    </row>
    <row r="9338" spans="1:8" x14ac:dyDescent="0.2">
      <c r="A9338" t="s">
        <v>148</v>
      </c>
      <c r="B9338">
        <v>394775</v>
      </c>
      <c r="C9338">
        <v>31</v>
      </c>
      <c r="D9338" t="s">
        <v>57</v>
      </c>
      <c r="E9338" t="s">
        <v>8</v>
      </c>
      <c r="F9338" t="s">
        <v>58</v>
      </c>
      <c r="G9338">
        <v>0.22189999999999999</v>
      </c>
      <c r="H9338" s="17">
        <v>43524</v>
      </c>
    </row>
    <row r="9339" spans="1:8" x14ac:dyDescent="0.2">
      <c r="A9339" t="s">
        <v>148</v>
      </c>
      <c r="B9339">
        <v>394492</v>
      </c>
      <c r="C9339">
        <v>32</v>
      </c>
      <c r="D9339" t="s">
        <v>59</v>
      </c>
      <c r="E9339" t="s">
        <v>8</v>
      </c>
      <c r="F9339" t="s">
        <v>54</v>
      </c>
      <c r="G9339">
        <v>0.15240000000000001</v>
      </c>
      <c r="H9339" s="17">
        <v>43524</v>
      </c>
    </row>
    <row r="9340" spans="1:8" x14ac:dyDescent="0.2">
      <c r="A9340" t="s">
        <v>148</v>
      </c>
      <c r="B9340">
        <v>394705</v>
      </c>
      <c r="C9340">
        <v>33</v>
      </c>
      <c r="D9340" t="s">
        <v>60</v>
      </c>
      <c r="E9340" t="s">
        <v>8</v>
      </c>
      <c r="F9340" t="s">
        <v>61</v>
      </c>
      <c r="G9340">
        <v>0.16020000000000001</v>
      </c>
      <c r="H9340" s="17">
        <v>43524</v>
      </c>
    </row>
    <row r="9341" spans="1:8" x14ac:dyDescent="0.2">
      <c r="A9341" t="s">
        <v>148</v>
      </c>
      <c r="B9341">
        <v>395059</v>
      </c>
      <c r="C9341">
        <v>34</v>
      </c>
      <c r="D9341" t="s">
        <v>62</v>
      </c>
      <c r="E9341" t="s">
        <v>8</v>
      </c>
      <c r="F9341" t="s">
        <v>11</v>
      </c>
      <c r="G9341">
        <v>0.1132</v>
      </c>
      <c r="H9341" s="17">
        <v>43524</v>
      </c>
    </row>
    <row r="9342" spans="1:8" x14ac:dyDescent="0.2">
      <c r="A9342" t="s">
        <v>148</v>
      </c>
      <c r="B9342">
        <v>394355</v>
      </c>
      <c r="C9342">
        <v>35</v>
      </c>
      <c r="D9342" t="s">
        <v>63</v>
      </c>
      <c r="E9342" t="s">
        <v>8</v>
      </c>
      <c r="F9342" t="s">
        <v>15</v>
      </c>
      <c r="G9342">
        <v>0.156</v>
      </c>
      <c r="H9342" s="17">
        <v>43524</v>
      </c>
    </row>
    <row r="9343" spans="1:8" x14ac:dyDescent="0.2">
      <c r="A9343" t="s">
        <v>148</v>
      </c>
      <c r="B9343">
        <v>395194</v>
      </c>
      <c r="C9343">
        <v>36</v>
      </c>
      <c r="D9343" t="s">
        <v>64</v>
      </c>
      <c r="E9343" t="s">
        <v>8</v>
      </c>
      <c r="F9343" t="s">
        <v>65</v>
      </c>
      <c r="G9343">
        <v>0.1409</v>
      </c>
      <c r="H9343" s="17">
        <v>43524</v>
      </c>
    </row>
    <row r="9344" spans="1:8" x14ac:dyDescent="0.2">
      <c r="A9344" t="s">
        <v>148</v>
      </c>
      <c r="B9344">
        <v>394902</v>
      </c>
      <c r="C9344">
        <v>37</v>
      </c>
      <c r="D9344" t="s">
        <v>66</v>
      </c>
      <c r="E9344" t="s">
        <v>8</v>
      </c>
      <c r="F9344" t="s">
        <v>67</v>
      </c>
      <c r="G9344">
        <v>0.13880000000000001</v>
      </c>
      <c r="H9344" s="17">
        <v>43524</v>
      </c>
    </row>
    <row r="9345" spans="1:8" x14ac:dyDescent="0.2">
      <c r="A9345" t="s">
        <v>148</v>
      </c>
      <c r="B9345">
        <v>395005</v>
      </c>
      <c r="C9345">
        <v>38</v>
      </c>
      <c r="D9345" t="s">
        <v>68</v>
      </c>
      <c r="E9345" t="s">
        <v>8</v>
      </c>
      <c r="F9345" t="s">
        <v>69</v>
      </c>
      <c r="G9345">
        <v>0.1196</v>
      </c>
      <c r="H9345" s="17">
        <v>43524</v>
      </c>
    </row>
    <row r="9346" spans="1:8" x14ac:dyDescent="0.2">
      <c r="A9346" t="s">
        <v>148</v>
      </c>
      <c r="B9346">
        <v>394862</v>
      </c>
      <c r="C9346">
        <v>39</v>
      </c>
      <c r="D9346" t="s">
        <v>70</v>
      </c>
      <c r="E9346" t="s">
        <v>8</v>
      </c>
      <c r="F9346" t="s">
        <v>71</v>
      </c>
      <c r="G9346">
        <v>9.7199999999999995E-2</v>
      </c>
      <c r="H9346" s="17">
        <v>43524</v>
      </c>
    </row>
    <row r="9347" spans="1:8" x14ac:dyDescent="0.2">
      <c r="A9347" t="s">
        <v>148</v>
      </c>
      <c r="B9347">
        <v>394714</v>
      </c>
      <c r="C9347">
        <v>40</v>
      </c>
      <c r="D9347" t="s">
        <v>72</v>
      </c>
      <c r="E9347" t="s">
        <v>8</v>
      </c>
      <c r="F9347" t="s">
        <v>22</v>
      </c>
      <c r="G9347">
        <v>0.17760000000000001</v>
      </c>
      <c r="H9347" s="17">
        <v>43524</v>
      </c>
    </row>
    <row r="9348" spans="1:8" x14ac:dyDescent="0.2">
      <c r="A9348" t="s">
        <v>148</v>
      </c>
      <c r="B9348">
        <v>394849</v>
      </c>
      <c r="C9348">
        <v>41</v>
      </c>
      <c r="D9348" t="s">
        <v>73</v>
      </c>
      <c r="E9348" t="s">
        <v>8</v>
      </c>
      <c r="F9348" t="s">
        <v>67</v>
      </c>
      <c r="G9348">
        <v>0.11260000000000001</v>
      </c>
      <c r="H9348" s="17">
        <v>43524</v>
      </c>
    </row>
    <row r="9349" spans="1:8" x14ac:dyDescent="0.2">
      <c r="A9349" t="s">
        <v>148</v>
      </c>
      <c r="B9349">
        <v>394935</v>
      </c>
      <c r="C9349">
        <v>42</v>
      </c>
      <c r="D9349" t="s">
        <v>74</v>
      </c>
      <c r="E9349" t="s">
        <v>8</v>
      </c>
      <c r="F9349" t="s">
        <v>75</v>
      </c>
      <c r="G9349">
        <v>0.15210000000000001</v>
      </c>
      <c r="H9349" s="17">
        <v>43524</v>
      </c>
    </row>
    <row r="9350" spans="1:8" x14ac:dyDescent="0.2">
      <c r="A9350" t="s">
        <v>148</v>
      </c>
      <c r="B9350">
        <v>394807</v>
      </c>
      <c r="C9350">
        <v>43</v>
      </c>
      <c r="D9350" t="s">
        <v>76</v>
      </c>
      <c r="E9350" t="s">
        <v>8</v>
      </c>
      <c r="F9350" t="s">
        <v>77</v>
      </c>
      <c r="G9350">
        <v>0.15459999999999999</v>
      </c>
      <c r="H9350" s="17">
        <v>43524</v>
      </c>
    </row>
    <row r="9351" spans="1:8" x14ac:dyDescent="0.2">
      <c r="A9351" t="s">
        <v>148</v>
      </c>
      <c r="B9351">
        <v>394669</v>
      </c>
      <c r="C9351">
        <v>44</v>
      </c>
      <c r="D9351" t="s">
        <v>78</v>
      </c>
      <c r="E9351" t="s">
        <v>8</v>
      </c>
      <c r="F9351" t="s">
        <v>79</v>
      </c>
      <c r="G9351">
        <v>0.14649999999999999</v>
      </c>
      <c r="H9351" s="17">
        <v>43524</v>
      </c>
    </row>
    <row r="9352" spans="1:8" x14ac:dyDescent="0.2">
      <c r="A9352" t="s">
        <v>148</v>
      </c>
      <c r="B9352">
        <v>395022</v>
      </c>
      <c r="C9352">
        <v>45</v>
      </c>
      <c r="D9352" t="s">
        <v>80</v>
      </c>
      <c r="E9352" t="s">
        <v>8</v>
      </c>
      <c r="F9352" t="s">
        <v>65</v>
      </c>
      <c r="G9352">
        <v>0.1237</v>
      </c>
      <c r="H9352" s="17">
        <v>43524</v>
      </c>
    </row>
    <row r="9353" spans="1:8" x14ac:dyDescent="0.2">
      <c r="A9353" t="s">
        <v>148</v>
      </c>
      <c r="B9353">
        <v>394910</v>
      </c>
      <c r="C9353">
        <v>46</v>
      </c>
      <c r="D9353" t="s">
        <v>81</v>
      </c>
      <c r="E9353" t="s">
        <v>8</v>
      </c>
      <c r="F9353" t="s">
        <v>82</v>
      </c>
      <c r="G9353">
        <v>0.1638</v>
      </c>
      <c r="H9353" s="17">
        <v>43524</v>
      </c>
    </row>
    <row r="9354" spans="1:8" x14ac:dyDescent="0.2">
      <c r="A9354" t="s">
        <v>148</v>
      </c>
      <c r="B9354">
        <v>394425</v>
      </c>
      <c r="C9354">
        <v>47</v>
      </c>
      <c r="D9354" t="s">
        <v>83</v>
      </c>
      <c r="E9354" t="s">
        <v>8</v>
      </c>
      <c r="F9354" t="s">
        <v>9</v>
      </c>
      <c r="G9354">
        <v>0.1236</v>
      </c>
      <c r="H9354" s="17">
        <v>43524</v>
      </c>
    </row>
    <row r="9355" spans="1:8" x14ac:dyDescent="0.2">
      <c r="A9355" t="s">
        <v>148</v>
      </c>
      <c r="B9355">
        <v>395012</v>
      </c>
      <c r="C9355">
        <v>48</v>
      </c>
      <c r="D9355" t="s">
        <v>84</v>
      </c>
      <c r="E9355" t="s">
        <v>8</v>
      </c>
      <c r="F9355" t="s">
        <v>49</v>
      </c>
      <c r="G9355">
        <v>0.14269999999999999</v>
      </c>
      <c r="H9355" s="17">
        <v>43524</v>
      </c>
    </row>
    <row r="9356" spans="1:8" x14ac:dyDescent="0.2">
      <c r="A9356" t="s">
        <v>148</v>
      </c>
      <c r="B9356">
        <v>394388</v>
      </c>
      <c r="C9356">
        <v>49</v>
      </c>
      <c r="D9356" t="s">
        <v>85</v>
      </c>
      <c r="E9356" t="s">
        <v>8</v>
      </c>
      <c r="F9356" t="s">
        <v>86</v>
      </c>
      <c r="G9356">
        <v>0.1207</v>
      </c>
      <c r="H9356" s="17">
        <v>43524</v>
      </c>
    </row>
    <row r="9357" spans="1:8" x14ac:dyDescent="0.2">
      <c r="A9357" t="s">
        <v>148</v>
      </c>
      <c r="B9357">
        <v>395053</v>
      </c>
      <c r="C9357">
        <v>50</v>
      </c>
      <c r="D9357" t="s">
        <v>87</v>
      </c>
      <c r="E9357" t="s">
        <v>8</v>
      </c>
      <c r="F9357" t="s">
        <v>88</v>
      </c>
      <c r="G9357">
        <v>0.14940000000000001</v>
      </c>
      <c r="H9357" s="17">
        <v>43524</v>
      </c>
    </row>
    <row r="9358" spans="1:8" x14ac:dyDescent="0.2">
      <c r="A9358" t="s">
        <v>148</v>
      </c>
      <c r="B9358">
        <v>395031</v>
      </c>
      <c r="C9358">
        <v>51</v>
      </c>
      <c r="D9358" t="s">
        <v>89</v>
      </c>
      <c r="E9358" t="s">
        <v>8</v>
      </c>
      <c r="F9358" t="s">
        <v>9</v>
      </c>
      <c r="G9358">
        <v>0.1094</v>
      </c>
      <c r="H9358" s="17">
        <v>43524</v>
      </c>
    </row>
    <row r="9359" spans="1:8" x14ac:dyDescent="0.2">
      <c r="A9359" t="s">
        <v>148</v>
      </c>
      <c r="B9359">
        <v>394640</v>
      </c>
      <c r="C9359">
        <v>52</v>
      </c>
      <c r="D9359" t="s">
        <v>90</v>
      </c>
      <c r="E9359" t="s">
        <v>8</v>
      </c>
      <c r="F9359" t="s">
        <v>29</v>
      </c>
      <c r="G9359">
        <v>0.124</v>
      </c>
      <c r="H9359" s="17">
        <v>43524</v>
      </c>
    </row>
    <row r="9360" spans="1:8" x14ac:dyDescent="0.2">
      <c r="A9360" t="s">
        <v>148</v>
      </c>
      <c r="B9360">
        <v>395167</v>
      </c>
      <c r="C9360">
        <v>53</v>
      </c>
      <c r="D9360" t="s">
        <v>91</v>
      </c>
      <c r="E9360" t="s">
        <v>8</v>
      </c>
      <c r="F9360" t="s">
        <v>32</v>
      </c>
      <c r="G9360">
        <v>0.18559999999999999</v>
      </c>
      <c r="H9360" s="17">
        <v>43524</v>
      </c>
    </row>
    <row r="9361" spans="1:8" x14ac:dyDescent="0.2">
      <c r="A9361" t="s">
        <v>148</v>
      </c>
      <c r="B9361">
        <v>753924</v>
      </c>
      <c r="C9361">
        <v>54</v>
      </c>
      <c r="D9361" t="s">
        <v>92</v>
      </c>
      <c r="E9361" t="s">
        <v>8</v>
      </c>
      <c r="F9361" t="s">
        <v>93</v>
      </c>
      <c r="G9361">
        <v>0.14360000000000001</v>
      </c>
      <c r="H9361" s="17">
        <v>43524</v>
      </c>
    </row>
    <row r="9362" spans="1:8" x14ac:dyDescent="0.2">
      <c r="A9362" t="s">
        <v>148</v>
      </c>
      <c r="B9362">
        <v>395169</v>
      </c>
      <c r="C9362">
        <v>55</v>
      </c>
      <c r="D9362" t="s">
        <v>94</v>
      </c>
      <c r="E9362" t="s">
        <v>8</v>
      </c>
      <c r="F9362" t="s">
        <v>75</v>
      </c>
      <c r="G9362">
        <v>0.1434</v>
      </c>
      <c r="H9362" s="17">
        <v>43524</v>
      </c>
    </row>
    <row r="9363" spans="1:8" x14ac:dyDescent="0.2">
      <c r="A9363" t="s">
        <v>148</v>
      </c>
      <c r="B9363">
        <v>394619</v>
      </c>
      <c r="C9363">
        <v>56</v>
      </c>
      <c r="D9363" t="s">
        <v>95</v>
      </c>
      <c r="E9363" t="s">
        <v>8</v>
      </c>
      <c r="F9363" t="s">
        <v>11</v>
      </c>
      <c r="G9363">
        <v>0.1497</v>
      </c>
      <c r="H9363" s="17">
        <v>43524</v>
      </c>
    </row>
    <row r="9364" spans="1:8" x14ac:dyDescent="0.2">
      <c r="A9364" t="s">
        <v>148</v>
      </c>
      <c r="B9364">
        <v>395238</v>
      </c>
      <c r="C9364">
        <v>57</v>
      </c>
      <c r="D9364" t="s">
        <v>96</v>
      </c>
      <c r="E9364" t="s">
        <v>8</v>
      </c>
      <c r="F9364" t="s">
        <v>26</v>
      </c>
      <c r="G9364">
        <v>0.14699999999999999</v>
      </c>
      <c r="H9364" s="17">
        <v>43524</v>
      </c>
    </row>
    <row r="9365" spans="1:8" x14ac:dyDescent="0.2">
      <c r="A9365" t="s">
        <v>148</v>
      </c>
      <c r="B9365">
        <v>394415</v>
      </c>
      <c r="C9365">
        <v>58</v>
      </c>
      <c r="D9365" t="s">
        <v>97</v>
      </c>
      <c r="E9365" t="s">
        <v>8</v>
      </c>
      <c r="F9365" t="s">
        <v>79</v>
      </c>
      <c r="G9365">
        <v>0.13109999999999999</v>
      </c>
      <c r="H9365" s="17">
        <v>43524</v>
      </c>
    </row>
    <row r="9366" spans="1:8" x14ac:dyDescent="0.2">
      <c r="A9366" t="s">
        <v>148</v>
      </c>
      <c r="B9366">
        <v>394312</v>
      </c>
      <c r="C9366">
        <v>59</v>
      </c>
      <c r="D9366" t="s">
        <v>98</v>
      </c>
      <c r="E9366" t="s">
        <v>8</v>
      </c>
      <c r="F9366" t="s">
        <v>99</v>
      </c>
      <c r="G9366">
        <v>0.1661</v>
      </c>
      <c r="H9366" s="17">
        <v>43524</v>
      </c>
    </row>
    <row r="9367" spans="1:8" x14ac:dyDescent="0.2">
      <c r="A9367" t="s">
        <v>148</v>
      </c>
      <c r="B9367">
        <v>394308</v>
      </c>
      <c r="C9367">
        <v>60</v>
      </c>
      <c r="D9367" t="s">
        <v>100</v>
      </c>
      <c r="E9367" t="s">
        <v>8</v>
      </c>
      <c r="F9367" t="s">
        <v>9</v>
      </c>
      <c r="G9367">
        <v>0.12039999999999999</v>
      </c>
      <c r="H9367" s="17">
        <v>43524</v>
      </c>
    </row>
    <row r="9368" spans="1:8" x14ac:dyDescent="0.2">
      <c r="A9368" t="s">
        <v>148</v>
      </c>
      <c r="B9368">
        <v>394938</v>
      </c>
      <c r="C9368">
        <v>61</v>
      </c>
      <c r="D9368" t="s">
        <v>101</v>
      </c>
      <c r="E9368" t="s">
        <v>8</v>
      </c>
      <c r="F9368" t="s">
        <v>102</v>
      </c>
      <c r="G9368">
        <v>0.114</v>
      </c>
      <c r="H9368" s="17">
        <v>43524</v>
      </c>
    </row>
    <row r="9369" spans="1:8" x14ac:dyDescent="0.2">
      <c r="A9369" t="s">
        <v>148</v>
      </c>
      <c r="B9369">
        <v>394908</v>
      </c>
      <c r="C9369">
        <v>62</v>
      </c>
      <c r="D9369" t="s">
        <v>103</v>
      </c>
      <c r="E9369" t="s">
        <v>8</v>
      </c>
      <c r="F9369" t="s">
        <v>79</v>
      </c>
      <c r="G9369">
        <v>0.12909999999999999</v>
      </c>
      <c r="H9369" s="17">
        <v>43524</v>
      </c>
    </row>
    <row r="9370" spans="1:8" x14ac:dyDescent="0.2">
      <c r="A9370" t="s">
        <v>148</v>
      </c>
      <c r="B9370">
        <v>394357</v>
      </c>
      <c r="C9370">
        <v>63</v>
      </c>
      <c r="D9370" t="s">
        <v>104</v>
      </c>
      <c r="E9370" t="s">
        <v>8</v>
      </c>
      <c r="F9370" t="s">
        <v>11</v>
      </c>
      <c r="G9370">
        <v>0.13450000000000001</v>
      </c>
      <c r="H9370" s="17">
        <v>43524</v>
      </c>
    </row>
    <row r="9371" spans="1:8" x14ac:dyDescent="0.2">
      <c r="A9371" t="s">
        <v>148</v>
      </c>
      <c r="B9371">
        <v>394753</v>
      </c>
      <c r="C9371">
        <v>64</v>
      </c>
      <c r="D9371" t="s">
        <v>105</v>
      </c>
      <c r="E9371" t="s">
        <v>8</v>
      </c>
      <c r="F9371" t="s">
        <v>67</v>
      </c>
      <c r="G9371">
        <v>0.12379999999999999</v>
      </c>
      <c r="H9371" s="17">
        <v>43524</v>
      </c>
    </row>
    <row r="9372" spans="1:8" x14ac:dyDescent="0.2">
      <c r="A9372" t="s">
        <v>148</v>
      </c>
      <c r="B9372">
        <v>394653</v>
      </c>
      <c r="C9372">
        <v>65</v>
      </c>
      <c r="D9372" t="s">
        <v>106</v>
      </c>
      <c r="E9372" t="s">
        <v>8</v>
      </c>
      <c r="F9372" t="s">
        <v>107</v>
      </c>
      <c r="G9372">
        <v>0.14410000000000001</v>
      </c>
      <c r="H9372" s="17">
        <v>43524</v>
      </c>
    </row>
    <row r="9373" spans="1:8" x14ac:dyDescent="0.2">
      <c r="A9373" t="s">
        <v>148</v>
      </c>
      <c r="B9373">
        <v>394952</v>
      </c>
      <c r="C9373">
        <v>66</v>
      </c>
      <c r="D9373" t="s">
        <v>108</v>
      </c>
      <c r="E9373" t="s">
        <v>8</v>
      </c>
      <c r="F9373" t="s">
        <v>11</v>
      </c>
      <c r="G9373">
        <v>0.1774</v>
      </c>
      <c r="H9373" s="17">
        <v>43524</v>
      </c>
    </row>
    <row r="9374" spans="1:8" x14ac:dyDescent="0.2">
      <c r="A9374" t="s">
        <v>148</v>
      </c>
      <c r="B9374">
        <v>394318</v>
      </c>
      <c r="C9374">
        <v>67</v>
      </c>
      <c r="D9374" t="s">
        <v>109</v>
      </c>
      <c r="E9374" t="s">
        <v>8</v>
      </c>
      <c r="F9374" t="s">
        <v>17</v>
      </c>
      <c r="G9374">
        <v>0.1452</v>
      </c>
      <c r="H9374" s="17">
        <v>43524</v>
      </c>
    </row>
    <row r="9375" spans="1:8" x14ac:dyDescent="0.2">
      <c r="A9375" t="s">
        <v>148</v>
      </c>
      <c r="B9375">
        <v>394561</v>
      </c>
      <c r="C9375">
        <v>68</v>
      </c>
      <c r="D9375" t="s">
        <v>110</v>
      </c>
      <c r="E9375" t="s">
        <v>8</v>
      </c>
      <c r="F9375" t="s">
        <v>15</v>
      </c>
      <c r="G9375">
        <v>9.8699999999999996E-2</v>
      </c>
      <c r="H9375" s="17">
        <v>43524</v>
      </c>
    </row>
    <row r="9376" spans="1:8" x14ac:dyDescent="0.2">
      <c r="A9376" t="s">
        <v>148</v>
      </c>
      <c r="B9376">
        <v>394367</v>
      </c>
      <c r="C9376">
        <v>69</v>
      </c>
      <c r="D9376" t="s">
        <v>111</v>
      </c>
      <c r="E9376" t="s">
        <v>8</v>
      </c>
      <c r="F9376" t="s">
        <v>82</v>
      </c>
      <c r="G9376">
        <v>0.1603</v>
      </c>
      <c r="H9376" s="17">
        <v>43524</v>
      </c>
    </row>
    <row r="9377" spans="1:8" x14ac:dyDescent="0.2">
      <c r="A9377" t="s">
        <v>148</v>
      </c>
      <c r="B9377">
        <v>394521</v>
      </c>
      <c r="C9377">
        <v>70</v>
      </c>
      <c r="D9377" t="s">
        <v>112</v>
      </c>
      <c r="E9377" t="s">
        <v>8</v>
      </c>
      <c r="F9377" t="s">
        <v>54</v>
      </c>
      <c r="G9377">
        <v>0.1472</v>
      </c>
      <c r="H9377" s="17">
        <v>43524</v>
      </c>
    </row>
    <row r="9378" spans="1:8" x14ac:dyDescent="0.2">
      <c r="A9378" t="s">
        <v>148</v>
      </c>
      <c r="B9378">
        <v>394843</v>
      </c>
      <c r="C9378">
        <v>71</v>
      </c>
      <c r="D9378" t="s">
        <v>113</v>
      </c>
      <c r="E9378" t="s">
        <v>8</v>
      </c>
      <c r="F9378" t="s">
        <v>15</v>
      </c>
      <c r="G9378">
        <v>0.1168</v>
      </c>
      <c r="H9378" s="17">
        <v>43524</v>
      </c>
    </row>
    <row r="9379" spans="1:8" x14ac:dyDescent="0.2">
      <c r="A9379" t="s">
        <v>148</v>
      </c>
      <c r="B9379">
        <v>394486</v>
      </c>
      <c r="C9379">
        <v>72</v>
      </c>
      <c r="D9379" t="s">
        <v>114</v>
      </c>
      <c r="E9379" t="s">
        <v>8</v>
      </c>
      <c r="F9379" t="s">
        <v>107</v>
      </c>
      <c r="G9379">
        <v>0.1241</v>
      </c>
      <c r="H9379" s="17">
        <v>43524</v>
      </c>
    </row>
    <row r="9380" spans="1:8" x14ac:dyDescent="0.2">
      <c r="A9380" t="s">
        <v>148</v>
      </c>
      <c r="B9380">
        <v>394648</v>
      </c>
      <c r="C9380">
        <v>73</v>
      </c>
      <c r="D9380" t="s">
        <v>115</v>
      </c>
      <c r="E9380" t="s">
        <v>8</v>
      </c>
      <c r="F9380" t="s">
        <v>49</v>
      </c>
      <c r="G9380">
        <v>0.1275</v>
      </c>
      <c r="H9380" s="17">
        <v>43524</v>
      </c>
    </row>
    <row r="9381" spans="1:8" x14ac:dyDescent="0.2">
      <c r="A9381" t="s">
        <v>148</v>
      </c>
      <c r="B9381">
        <v>394304</v>
      </c>
      <c r="C9381">
        <v>74</v>
      </c>
      <c r="D9381" t="s">
        <v>116</v>
      </c>
      <c r="E9381" t="s">
        <v>8</v>
      </c>
      <c r="F9381" t="s">
        <v>54</v>
      </c>
      <c r="G9381">
        <v>0.13930000000000001</v>
      </c>
      <c r="H9381" s="17">
        <v>43524</v>
      </c>
    </row>
    <row r="9382" spans="1:8" x14ac:dyDescent="0.2">
      <c r="A9382" t="s">
        <v>148</v>
      </c>
      <c r="B9382">
        <v>753906</v>
      </c>
      <c r="C9382">
        <v>75</v>
      </c>
      <c r="D9382" t="s">
        <v>117</v>
      </c>
      <c r="E9382" t="s">
        <v>8</v>
      </c>
      <c r="F9382" t="s">
        <v>22</v>
      </c>
      <c r="G9382">
        <v>0.25390000000000001</v>
      </c>
      <c r="H9382" s="17">
        <v>43524</v>
      </c>
    </row>
    <row r="9383" spans="1:8" x14ac:dyDescent="0.2">
      <c r="A9383" t="s">
        <v>148</v>
      </c>
      <c r="B9383">
        <v>394798</v>
      </c>
      <c r="C9383">
        <v>76</v>
      </c>
      <c r="D9383" t="s">
        <v>118</v>
      </c>
      <c r="E9383" t="s">
        <v>8</v>
      </c>
      <c r="F9383" t="s">
        <v>119</v>
      </c>
      <c r="G9383">
        <v>0.1195</v>
      </c>
      <c r="H9383" s="17">
        <v>43524</v>
      </c>
    </row>
    <row r="9384" spans="1:8" x14ac:dyDescent="0.2">
      <c r="A9384" t="s">
        <v>148</v>
      </c>
      <c r="B9384">
        <v>395134</v>
      </c>
      <c r="C9384">
        <v>77</v>
      </c>
      <c r="D9384" t="s">
        <v>120</v>
      </c>
      <c r="E9384" t="s">
        <v>8</v>
      </c>
      <c r="F9384" t="s">
        <v>11</v>
      </c>
      <c r="G9384">
        <v>0.15290000000000001</v>
      </c>
      <c r="H9384" s="17">
        <v>43524</v>
      </c>
    </row>
    <row r="9385" spans="1:8" x14ac:dyDescent="0.2">
      <c r="A9385" t="s">
        <v>148</v>
      </c>
      <c r="B9385">
        <v>394457</v>
      </c>
      <c r="C9385">
        <v>78</v>
      </c>
      <c r="D9385" t="s">
        <v>121</v>
      </c>
      <c r="E9385" t="s">
        <v>8</v>
      </c>
      <c r="F9385" t="s">
        <v>107</v>
      </c>
      <c r="G9385">
        <v>0.18340000000000001</v>
      </c>
      <c r="H9385" s="17">
        <v>43524</v>
      </c>
    </row>
    <row r="9386" spans="1:8" x14ac:dyDescent="0.2">
      <c r="A9386" t="s">
        <v>148</v>
      </c>
      <c r="B9386">
        <v>395143</v>
      </c>
      <c r="C9386">
        <v>79</v>
      </c>
      <c r="D9386" t="s">
        <v>122</v>
      </c>
      <c r="E9386" t="s">
        <v>8</v>
      </c>
      <c r="F9386" t="s">
        <v>9</v>
      </c>
      <c r="G9386">
        <v>0.1031</v>
      </c>
      <c r="H9386" s="17">
        <v>43524</v>
      </c>
    </row>
    <row r="9387" spans="1:8" x14ac:dyDescent="0.2">
      <c r="A9387" t="s">
        <v>148</v>
      </c>
      <c r="B9387">
        <v>394484</v>
      </c>
      <c r="C9387">
        <v>80</v>
      </c>
      <c r="D9387" t="s">
        <v>123</v>
      </c>
      <c r="E9387" t="s">
        <v>8</v>
      </c>
      <c r="F9387" t="s">
        <v>44</v>
      </c>
      <c r="G9387">
        <v>0.1217</v>
      </c>
      <c r="H9387" s="17">
        <v>43524</v>
      </c>
    </row>
    <row r="9388" spans="1:8" x14ac:dyDescent="0.2">
      <c r="A9388" t="s">
        <v>148</v>
      </c>
      <c r="B9388">
        <v>395235</v>
      </c>
      <c r="C9388">
        <v>81</v>
      </c>
      <c r="D9388" t="s">
        <v>124</v>
      </c>
      <c r="E9388" t="s">
        <v>8</v>
      </c>
      <c r="F9388" t="s">
        <v>49</v>
      </c>
      <c r="G9388">
        <v>0.12509999999999999</v>
      </c>
      <c r="H9388" s="17">
        <v>43524</v>
      </c>
    </row>
    <row r="9389" spans="1:8" x14ac:dyDescent="0.2">
      <c r="A9389" t="s">
        <v>148</v>
      </c>
      <c r="B9389">
        <v>395224</v>
      </c>
      <c r="C9389">
        <v>82</v>
      </c>
      <c r="D9389" t="s">
        <v>125</v>
      </c>
      <c r="E9389" t="s">
        <v>8</v>
      </c>
      <c r="F9389" t="s">
        <v>126</v>
      </c>
      <c r="G9389">
        <v>0.1195</v>
      </c>
      <c r="H9389" s="17">
        <v>43524</v>
      </c>
    </row>
    <row r="9390" spans="1:8" x14ac:dyDescent="0.2">
      <c r="A9390" t="s">
        <v>148</v>
      </c>
      <c r="B9390">
        <v>395115</v>
      </c>
      <c r="C9390">
        <v>83</v>
      </c>
      <c r="D9390" t="s">
        <v>127</v>
      </c>
      <c r="E9390" t="s">
        <v>8</v>
      </c>
      <c r="F9390" t="s">
        <v>26</v>
      </c>
      <c r="G9390">
        <v>0.17449999999999999</v>
      </c>
      <c r="H9390" s="17">
        <v>43524</v>
      </c>
    </row>
    <row r="9391" spans="1:8" x14ac:dyDescent="0.2">
      <c r="A9391" t="s">
        <v>148</v>
      </c>
      <c r="B9391">
        <v>394440</v>
      </c>
      <c r="C9391">
        <v>84</v>
      </c>
      <c r="D9391" t="s">
        <v>128</v>
      </c>
      <c r="E9391" t="s">
        <v>8</v>
      </c>
      <c r="F9391" t="s">
        <v>22</v>
      </c>
      <c r="G9391">
        <v>0.26850000000000002</v>
      </c>
      <c r="H9391" s="17">
        <v>43524</v>
      </c>
    </row>
    <row r="9392" spans="1:8" x14ac:dyDescent="0.2">
      <c r="A9392" t="s">
        <v>148</v>
      </c>
      <c r="B9392">
        <v>394399</v>
      </c>
      <c r="C9392">
        <v>85</v>
      </c>
      <c r="D9392" t="s">
        <v>129</v>
      </c>
      <c r="E9392" t="s">
        <v>8</v>
      </c>
      <c r="F9392" t="s">
        <v>130</v>
      </c>
      <c r="G9392">
        <v>0.15140000000000001</v>
      </c>
      <c r="H9392" s="17">
        <v>43524</v>
      </c>
    </row>
    <row r="9393" spans="1:8" x14ac:dyDescent="0.2">
      <c r="A9393" t="s">
        <v>148</v>
      </c>
      <c r="B9393">
        <v>395160</v>
      </c>
      <c r="C9393">
        <v>86</v>
      </c>
      <c r="D9393" t="s">
        <v>131</v>
      </c>
      <c r="E9393" t="s">
        <v>8</v>
      </c>
      <c r="F9393" t="s">
        <v>54</v>
      </c>
      <c r="G9393">
        <v>0.12770000000000001</v>
      </c>
      <c r="H9393" s="17">
        <v>43524</v>
      </c>
    </row>
    <row r="9394" spans="1:8" x14ac:dyDescent="0.2">
      <c r="A9394" t="s">
        <v>148</v>
      </c>
      <c r="B9394">
        <v>394816</v>
      </c>
      <c r="C9394">
        <v>87</v>
      </c>
      <c r="D9394" t="s">
        <v>132</v>
      </c>
      <c r="E9394" t="s">
        <v>8</v>
      </c>
      <c r="F9394" t="s">
        <v>71</v>
      </c>
      <c r="G9394">
        <v>6.6799999999999998E-2</v>
      </c>
      <c r="H9394" s="17">
        <v>43524</v>
      </c>
    </row>
    <row r="9395" spans="1:8" x14ac:dyDescent="0.2">
      <c r="A9395" t="s">
        <v>148</v>
      </c>
      <c r="B9395">
        <v>394766</v>
      </c>
      <c r="C9395">
        <v>88</v>
      </c>
      <c r="D9395" t="s">
        <v>133</v>
      </c>
      <c r="E9395" t="s">
        <v>8</v>
      </c>
      <c r="F9395" t="s">
        <v>22</v>
      </c>
      <c r="G9395">
        <v>0.1759</v>
      </c>
      <c r="H9395" s="17">
        <v>43524</v>
      </c>
    </row>
    <row r="9396" spans="1:8" x14ac:dyDescent="0.2">
      <c r="A9396" t="s">
        <v>148</v>
      </c>
      <c r="B9396">
        <v>394931</v>
      </c>
      <c r="C9396">
        <v>89</v>
      </c>
      <c r="D9396" t="s">
        <v>134</v>
      </c>
      <c r="E9396" t="s">
        <v>8</v>
      </c>
      <c r="F9396" t="s">
        <v>88</v>
      </c>
      <c r="G9396">
        <v>0.14399999999999999</v>
      </c>
      <c r="H9396" s="17">
        <v>43524</v>
      </c>
    </row>
    <row r="9397" spans="1:8" x14ac:dyDescent="0.2">
      <c r="A9397" t="s">
        <v>148</v>
      </c>
      <c r="B9397">
        <v>394528</v>
      </c>
      <c r="C9397">
        <v>90</v>
      </c>
      <c r="D9397" t="s">
        <v>135</v>
      </c>
      <c r="E9397" t="s">
        <v>8</v>
      </c>
      <c r="F9397" t="s">
        <v>22</v>
      </c>
      <c r="G9397">
        <v>0.20710000000000001</v>
      </c>
      <c r="H9397" s="17">
        <v>43524</v>
      </c>
    </row>
    <row r="9398" spans="1:8" x14ac:dyDescent="0.2">
      <c r="A9398" t="s">
        <v>148</v>
      </c>
      <c r="B9398">
        <v>394531</v>
      </c>
      <c r="C9398">
        <v>91</v>
      </c>
      <c r="D9398" t="s">
        <v>136</v>
      </c>
      <c r="E9398" t="s">
        <v>8</v>
      </c>
      <c r="F9398" t="s">
        <v>137</v>
      </c>
      <c r="G9398">
        <v>0.13789999999999999</v>
      </c>
      <c r="H9398" s="17">
        <v>43524</v>
      </c>
    </row>
    <row r="9399" spans="1:8" x14ac:dyDescent="0.2">
      <c r="A9399" t="s">
        <v>148</v>
      </c>
      <c r="B9399">
        <v>394711</v>
      </c>
      <c r="C9399">
        <v>92</v>
      </c>
      <c r="D9399" t="s">
        <v>138</v>
      </c>
      <c r="E9399" t="s">
        <v>8</v>
      </c>
      <c r="F9399" t="s">
        <v>139</v>
      </c>
      <c r="G9399">
        <v>0.13539999999999999</v>
      </c>
      <c r="H9399" s="17">
        <v>43524</v>
      </c>
    </row>
    <row r="9400" spans="1:8" x14ac:dyDescent="0.2">
      <c r="A9400" t="s">
        <v>148</v>
      </c>
      <c r="B9400">
        <v>394352</v>
      </c>
      <c r="C9400">
        <v>94</v>
      </c>
      <c r="D9400" t="s">
        <v>140</v>
      </c>
      <c r="E9400" t="s">
        <v>8</v>
      </c>
      <c r="F9400" t="s">
        <v>24</v>
      </c>
      <c r="G9400">
        <v>0.105</v>
      </c>
      <c r="H9400" s="17">
        <v>43524</v>
      </c>
    </row>
    <row r="9401" spans="1:8" x14ac:dyDescent="0.2">
      <c r="A9401" t="s">
        <v>148</v>
      </c>
      <c r="B9401">
        <v>394666</v>
      </c>
      <c r="C9401">
        <v>96</v>
      </c>
      <c r="D9401" t="s">
        <v>141</v>
      </c>
      <c r="E9401" t="s">
        <v>8</v>
      </c>
      <c r="F9401" t="s">
        <v>17</v>
      </c>
      <c r="G9401">
        <v>0.13600000000000001</v>
      </c>
      <c r="H9401" s="17">
        <v>43524</v>
      </c>
    </row>
    <row r="9402" spans="1:8" x14ac:dyDescent="0.2">
      <c r="A9402" t="s">
        <v>148</v>
      </c>
      <c r="B9402">
        <v>395006</v>
      </c>
      <c r="C9402">
        <v>100</v>
      </c>
      <c r="D9402" t="s">
        <v>142</v>
      </c>
      <c r="E9402" t="s">
        <v>8</v>
      </c>
      <c r="F9402" t="s">
        <v>88</v>
      </c>
      <c r="G9402">
        <v>0.14399999999999999</v>
      </c>
      <c r="H9402" s="17">
        <v>43524</v>
      </c>
    </row>
    <row r="9403" spans="1:8" x14ac:dyDescent="0.2">
      <c r="A9403" t="s">
        <v>148</v>
      </c>
      <c r="B9403">
        <v>394602</v>
      </c>
      <c r="C9403">
        <v>159</v>
      </c>
      <c r="D9403" t="s">
        <v>143</v>
      </c>
      <c r="E9403" t="s">
        <v>8</v>
      </c>
      <c r="F9403" t="s">
        <v>44</v>
      </c>
      <c r="G9403">
        <v>0.10730000000000001</v>
      </c>
      <c r="H9403" s="17">
        <v>43524</v>
      </c>
    </row>
    <row r="9404" spans="1:8" x14ac:dyDescent="0.2">
      <c r="A9404" t="s">
        <v>160</v>
      </c>
      <c r="B9404">
        <v>102001</v>
      </c>
      <c r="C9404">
        <v>0</v>
      </c>
      <c r="D9404" t="s">
        <v>5</v>
      </c>
      <c r="E9404" t="s">
        <v>6</v>
      </c>
      <c r="G9404">
        <v>6000</v>
      </c>
      <c r="H9404" s="17">
        <v>43524</v>
      </c>
    </row>
    <row r="9405" spans="1:8" x14ac:dyDescent="0.2">
      <c r="A9405" t="s">
        <v>160</v>
      </c>
      <c r="B9405">
        <v>394913</v>
      </c>
      <c r="C9405">
        <v>1</v>
      </c>
      <c r="D9405" t="s">
        <v>7</v>
      </c>
      <c r="E9405" t="s">
        <v>8</v>
      </c>
      <c r="F9405" t="s">
        <v>9</v>
      </c>
      <c r="G9405">
        <v>15000</v>
      </c>
      <c r="H9405" s="17">
        <v>43524</v>
      </c>
    </row>
    <row r="9406" spans="1:8" x14ac:dyDescent="0.2">
      <c r="A9406" t="s">
        <v>160</v>
      </c>
      <c r="B9406">
        <v>753899</v>
      </c>
      <c r="C9406">
        <v>2</v>
      </c>
      <c r="D9406" t="s">
        <v>10</v>
      </c>
      <c r="E9406" t="s">
        <v>8</v>
      </c>
      <c r="F9406" t="s">
        <v>11</v>
      </c>
      <c r="G9406">
        <v>15000</v>
      </c>
      <c r="H9406" s="17">
        <v>43524</v>
      </c>
    </row>
    <row r="9407" spans="1:8" x14ac:dyDescent="0.2">
      <c r="A9407" t="s">
        <v>160</v>
      </c>
      <c r="B9407">
        <v>394463</v>
      </c>
      <c r="C9407">
        <v>3</v>
      </c>
      <c r="D9407" t="s">
        <v>12</v>
      </c>
      <c r="E9407" t="s">
        <v>8</v>
      </c>
      <c r="F9407" t="s">
        <v>13</v>
      </c>
      <c r="G9407">
        <v>5999</v>
      </c>
      <c r="H9407" s="17">
        <v>43524</v>
      </c>
    </row>
    <row r="9408" spans="1:8" x14ac:dyDescent="0.2">
      <c r="A9408" t="s">
        <v>160</v>
      </c>
      <c r="B9408">
        <v>394514</v>
      </c>
      <c r="C9408">
        <v>4</v>
      </c>
      <c r="D9408" t="s">
        <v>14</v>
      </c>
      <c r="E9408" t="s">
        <v>8</v>
      </c>
      <c r="F9408" t="s">
        <v>15</v>
      </c>
      <c r="G9408">
        <v>5600</v>
      </c>
      <c r="H9408" s="17">
        <v>43524</v>
      </c>
    </row>
    <row r="9409" spans="1:8" x14ac:dyDescent="0.2">
      <c r="A9409" t="s">
        <v>160</v>
      </c>
      <c r="B9409">
        <v>394974</v>
      </c>
      <c r="C9409">
        <v>5</v>
      </c>
      <c r="D9409" t="s">
        <v>16</v>
      </c>
      <c r="E9409" t="s">
        <v>8</v>
      </c>
      <c r="F9409" t="s">
        <v>17</v>
      </c>
      <c r="G9409">
        <v>5500</v>
      </c>
      <c r="H9409" s="17">
        <v>43524</v>
      </c>
    </row>
    <row r="9410" spans="1:8" x14ac:dyDescent="0.2">
      <c r="A9410" t="s">
        <v>160</v>
      </c>
      <c r="B9410">
        <v>394692</v>
      </c>
      <c r="C9410">
        <v>6</v>
      </c>
      <c r="D9410" t="s">
        <v>18</v>
      </c>
      <c r="E9410" t="s">
        <v>8</v>
      </c>
      <c r="F9410" t="s">
        <v>15</v>
      </c>
      <c r="G9410">
        <v>7000</v>
      </c>
      <c r="H9410" s="17">
        <v>43524</v>
      </c>
    </row>
    <row r="9411" spans="1:8" x14ac:dyDescent="0.2">
      <c r="A9411" t="s">
        <v>160</v>
      </c>
      <c r="B9411">
        <v>395209</v>
      </c>
      <c r="C9411">
        <v>7</v>
      </c>
      <c r="D9411" t="s">
        <v>19</v>
      </c>
      <c r="E9411" t="s">
        <v>8</v>
      </c>
      <c r="F9411" t="s">
        <v>20</v>
      </c>
      <c r="G9411">
        <v>10000</v>
      </c>
      <c r="H9411" s="17">
        <v>43524</v>
      </c>
    </row>
    <row r="9412" spans="1:8" x14ac:dyDescent="0.2">
      <c r="A9412" t="s">
        <v>160</v>
      </c>
      <c r="B9412">
        <v>394856</v>
      </c>
      <c r="C9412">
        <v>8</v>
      </c>
      <c r="D9412" t="s">
        <v>21</v>
      </c>
      <c r="E9412" t="s">
        <v>8</v>
      </c>
      <c r="F9412" t="s">
        <v>22</v>
      </c>
      <c r="G9412">
        <v>10000</v>
      </c>
      <c r="H9412" s="17">
        <v>43524</v>
      </c>
    </row>
    <row r="9413" spans="1:8" x14ac:dyDescent="0.2">
      <c r="A9413" t="s">
        <v>160</v>
      </c>
      <c r="B9413">
        <v>394347</v>
      </c>
      <c r="C9413">
        <v>9</v>
      </c>
      <c r="D9413" t="s">
        <v>23</v>
      </c>
      <c r="E9413" t="s">
        <v>8</v>
      </c>
      <c r="F9413" t="s">
        <v>24</v>
      </c>
      <c r="G9413">
        <v>5000</v>
      </c>
      <c r="H9413" s="17">
        <v>43524</v>
      </c>
    </row>
    <row r="9414" spans="1:8" x14ac:dyDescent="0.2">
      <c r="A9414" t="s">
        <v>160</v>
      </c>
      <c r="B9414">
        <v>394404</v>
      </c>
      <c r="C9414">
        <v>10</v>
      </c>
      <c r="D9414" t="s">
        <v>25</v>
      </c>
      <c r="E9414" t="s">
        <v>8</v>
      </c>
      <c r="F9414" t="s">
        <v>26</v>
      </c>
      <c r="G9414">
        <v>10000</v>
      </c>
      <c r="H9414" s="17">
        <v>43524</v>
      </c>
    </row>
    <row r="9415" spans="1:8" x14ac:dyDescent="0.2">
      <c r="A9415" t="s">
        <v>160</v>
      </c>
      <c r="B9415">
        <v>395057</v>
      </c>
      <c r="C9415">
        <v>11</v>
      </c>
      <c r="D9415" t="s">
        <v>27</v>
      </c>
      <c r="E9415" t="s">
        <v>8</v>
      </c>
      <c r="F9415" t="s">
        <v>11</v>
      </c>
      <c r="G9415">
        <v>19000</v>
      </c>
      <c r="H9415" s="17">
        <v>43524</v>
      </c>
    </row>
    <row r="9416" spans="1:8" x14ac:dyDescent="0.2">
      <c r="A9416" t="s">
        <v>160</v>
      </c>
      <c r="B9416">
        <v>394532</v>
      </c>
      <c r="C9416">
        <v>12</v>
      </c>
      <c r="D9416" t="s">
        <v>28</v>
      </c>
      <c r="E9416" t="s">
        <v>8</v>
      </c>
      <c r="F9416" t="s">
        <v>29</v>
      </c>
      <c r="G9416">
        <v>5000</v>
      </c>
      <c r="H9416" s="17">
        <v>43524</v>
      </c>
    </row>
    <row r="9417" spans="1:8" x14ac:dyDescent="0.2">
      <c r="A9417" t="s">
        <v>160</v>
      </c>
      <c r="B9417">
        <v>395025</v>
      </c>
      <c r="C9417">
        <v>13</v>
      </c>
      <c r="D9417" t="s">
        <v>30</v>
      </c>
      <c r="E9417" t="s">
        <v>8</v>
      </c>
      <c r="F9417" t="s">
        <v>11</v>
      </c>
      <c r="G9417">
        <v>10000</v>
      </c>
      <c r="H9417" s="17">
        <v>43524</v>
      </c>
    </row>
    <row r="9418" spans="1:8" x14ac:dyDescent="0.2">
      <c r="A9418" t="s">
        <v>160</v>
      </c>
      <c r="B9418">
        <v>394976</v>
      </c>
      <c r="C9418">
        <v>14</v>
      </c>
      <c r="D9418" t="s">
        <v>31</v>
      </c>
      <c r="E9418" t="s">
        <v>8</v>
      </c>
      <c r="F9418" t="s">
        <v>32</v>
      </c>
      <c r="G9418">
        <v>5000</v>
      </c>
      <c r="H9418" s="17">
        <v>43524</v>
      </c>
    </row>
    <row r="9419" spans="1:8" x14ac:dyDescent="0.2">
      <c r="A9419" t="s">
        <v>160</v>
      </c>
      <c r="B9419">
        <v>395078</v>
      </c>
      <c r="C9419">
        <v>15</v>
      </c>
      <c r="D9419" t="s">
        <v>33</v>
      </c>
      <c r="E9419" t="s">
        <v>8</v>
      </c>
      <c r="F9419" t="s">
        <v>34</v>
      </c>
      <c r="G9419">
        <v>15000</v>
      </c>
      <c r="H9419" s="17">
        <v>43524</v>
      </c>
    </row>
    <row r="9420" spans="1:8" x14ac:dyDescent="0.2">
      <c r="A9420" t="s">
        <v>160</v>
      </c>
      <c r="B9420">
        <v>394865</v>
      </c>
      <c r="C9420">
        <v>16</v>
      </c>
      <c r="D9420" t="s">
        <v>35</v>
      </c>
      <c r="E9420" t="s">
        <v>8</v>
      </c>
      <c r="F9420" t="s">
        <v>36</v>
      </c>
      <c r="G9420">
        <v>10000</v>
      </c>
      <c r="H9420" s="17">
        <v>43524</v>
      </c>
    </row>
    <row r="9421" spans="1:8" x14ac:dyDescent="0.2">
      <c r="A9421" t="s">
        <v>160</v>
      </c>
      <c r="B9421">
        <v>395056</v>
      </c>
      <c r="C9421">
        <v>17</v>
      </c>
      <c r="D9421" t="s">
        <v>37</v>
      </c>
      <c r="E9421" t="s">
        <v>8</v>
      </c>
      <c r="F9421" t="s">
        <v>11</v>
      </c>
      <c r="G9421">
        <v>10000</v>
      </c>
      <c r="H9421" s="17">
        <v>43524</v>
      </c>
    </row>
    <row r="9422" spans="1:8" x14ac:dyDescent="0.2">
      <c r="A9422" t="s">
        <v>160</v>
      </c>
      <c r="B9422">
        <v>395121</v>
      </c>
      <c r="C9422">
        <v>18</v>
      </c>
      <c r="D9422" t="s">
        <v>38</v>
      </c>
      <c r="E9422" t="s">
        <v>8</v>
      </c>
      <c r="F9422" t="s">
        <v>39</v>
      </c>
      <c r="G9422">
        <v>5000</v>
      </c>
      <c r="H9422" s="17">
        <v>43524</v>
      </c>
    </row>
    <row r="9423" spans="1:8" x14ac:dyDescent="0.2">
      <c r="A9423" t="s">
        <v>160</v>
      </c>
      <c r="B9423">
        <v>395148</v>
      </c>
      <c r="C9423">
        <v>19</v>
      </c>
      <c r="D9423" t="s">
        <v>40</v>
      </c>
      <c r="E9423" t="s">
        <v>8</v>
      </c>
      <c r="F9423" t="s">
        <v>22</v>
      </c>
      <c r="G9423">
        <v>5000</v>
      </c>
      <c r="H9423" s="17">
        <v>43524</v>
      </c>
    </row>
    <row r="9424" spans="1:8" x14ac:dyDescent="0.2">
      <c r="A9424" t="s">
        <v>160</v>
      </c>
      <c r="B9424">
        <v>394358</v>
      </c>
      <c r="C9424">
        <v>20</v>
      </c>
      <c r="D9424" t="s">
        <v>41</v>
      </c>
      <c r="E9424" t="s">
        <v>8</v>
      </c>
      <c r="F9424" t="s">
        <v>42</v>
      </c>
      <c r="G9424">
        <v>9000</v>
      </c>
      <c r="H9424" s="17">
        <v>43524</v>
      </c>
    </row>
    <row r="9425" spans="1:8" x14ac:dyDescent="0.2">
      <c r="A9425" t="s">
        <v>160</v>
      </c>
      <c r="B9425">
        <v>394530</v>
      </c>
      <c r="C9425">
        <v>21</v>
      </c>
      <c r="D9425" t="s">
        <v>43</v>
      </c>
      <c r="E9425" t="s">
        <v>8</v>
      </c>
      <c r="F9425" t="s">
        <v>44</v>
      </c>
      <c r="G9425">
        <v>10000</v>
      </c>
      <c r="H9425" s="17">
        <v>43524</v>
      </c>
    </row>
    <row r="9426" spans="1:8" x14ac:dyDescent="0.2">
      <c r="A9426" t="s">
        <v>160</v>
      </c>
      <c r="B9426">
        <v>394982</v>
      </c>
      <c r="C9426">
        <v>22</v>
      </c>
      <c r="D9426" t="s">
        <v>45</v>
      </c>
      <c r="E9426" t="s">
        <v>8</v>
      </c>
      <c r="F9426" t="s">
        <v>17</v>
      </c>
      <c r="G9426">
        <v>5000</v>
      </c>
      <c r="H9426" s="17">
        <v>43524</v>
      </c>
    </row>
    <row r="9427" spans="1:8" x14ac:dyDescent="0.2">
      <c r="A9427" t="s">
        <v>160</v>
      </c>
      <c r="B9427">
        <v>394998</v>
      </c>
      <c r="C9427">
        <v>23</v>
      </c>
      <c r="D9427" t="s">
        <v>46</v>
      </c>
      <c r="E9427" t="s">
        <v>8</v>
      </c>
      <c r="F9427" t="s">
        <v>47</v>
      </c>
      <c r="G9427">
        <v>10000</v>
      </c>
      <c r="H9427" s="17">
        <v>43524</v>
      </c>
    </row>
    <row r="9428" spans="1:8" x14ac:dyDescent="0.2">
      <c r="A9428" t="s">
        <v>160</v>
      </c>
      <c r="B9428">
        <v>394458</v>
      </c>
      <c r="C9428">
        <v>24</v>
      </c>
      <c r="D9428" t="s">
        <v>48</v>
      </c>
      <c r="E9428" t="s">
        <v>8</v>
      </c>
      <c r="F9428" t="s">
        <v>49</v>
      </c>
      <c r="G9428">
        <v>5000</v>
      </c>
      <c r="H9428" s="17">
        <v>43524</v>
      </c>
    </row>
    <row r="9429" spans="1:8" x14ac:dyDescent="0.2">
      <c r="A9429" t="s">
        <v>160</v>
      </c>
      <c r="B9429">
        <v>395045</v>
      </c>
      <c r="C9429">
        <v>25</v>
      </c>
      <c r="D9429" t="s">
        <v>50</v>
      </c>
      <c r="E9429" t="s">
        <v>8</v>
      </c>
      <c r="F9429" t="s">
        <v>11</v>
      </c>
      <c r="G9429">
        <v>10000</v>
      </c>
      <c r="H9429" s="17">
        <v>43524</v>
      </c>
    </row>
    <row r="9430" spans="1:8" x14ac:dyDescent="0.2">
      <c r="A9430" t="s">
        <v>160</v>
      </c>
      <c r="B9430">
        <v>395055</v>
      </c>
      <c r="C9430">
        <v>26</v>
      </c>
      <c r="D9430" t="s">
        <v>51</v>
      </c>
      <c r="E9430" t="s">
        <v>8</v>
      </c>
      <c r="F9430" t="s">
        <v>15</v>
      </c>
      <c r="G9430">
        <v>5000</v>
      </c>
      <c r="H9430" s="17">
        <v>43524</v>
      </c>
    </row>
    <row r="9431" spans="1:8" x14ac:dyDescent="0.2">
      <c r="A9431" t="s">
        <v>160</v>
      </c>
      <c r="B9431">
        <v>394943</v>
      </c>
      <c r="C9431">
        <v>27</v>
      </c>
      <c r="D9431" t="s">
        <v>52</v>
      </c>
      <c r="E9431" t="s">
        <v>8</v>
      </c>
      <c r="F9431" t="s">
        <v>22</v>
      </c>
      <c r="G9431">
        <v>5100</v>
      </c>
      <c r="H9431" s="17">
        <v>43524</v>
      </c>
    </row>
    <row r="9432" spans="1:8" x14ac:dyDescent="0.2">
      <c r="A9432" t="s">
        <v>160</v>
      </c>
      <c r="B9432">
        <v>394466</v>
      </c>
      <c r="C9432">
        <v>28</v>
      </c>
      <c r="D9432" t="s">
        <v>53</v>
      </c>
      <c r="E9432" t="s">
        <v>8</v>
      </c>
      <c r="F9432" t="s">
        <v>54</v>
      </c>
      <c r="G9432">
        <v>5100</v>
      </c>
      <c r="H9432" s="17">
        <v>43524</v>
      </c>
    </row>
    <row r="9433" spans="1:8" x14ac:dyDescent="0.2">
      <c r="A9433" t="s">
        <v>160</v>
      </c>
      <c r="B9433">
        <v>394475</v>
      </c>
      <c r="C9433">
        <v>29</v>
      </c>
      <c r="D9433" t="s">
        <v>55</v>
      </c>
      <c r="E9433" t="s">
        <v>8</v>
      </c>
      <c r="F9433" t="s">
        <v>54</v>
      </c>
      <c r="G9433">
        <v>5100</v>
      </c>
      <c r="H9433" s="17">
        <v>43524</v>
      </c>
    </row>
    <row r="9434" spans="1:8" x14ac:dyDescent="0.2">
      <c r="A9434" t="s">
        <v>160</v>
      </c>
      <c r="B9434">
        <v>394735</v>
      </c>
      <c r="C9434">
        <v>30</v>
      </c>
      <c r="D9434" t="s">
        <v>56</v>
      </c>
      <c r="E9434" t="s">
        <v>8</v>
      </c>
      <c r="F9434" t="s">
        <v>39</v>
      </c>
      <c r="G9434">
        <v>5100</v>
      </c>
      <c r="H9434" s="17">
        <v>43524</v>
      </c>
    </row>
    <row r="9435" spans="1:8" x14ac:dyDescent="0.2">
      <c r="A9435" t="s">
        <v>160</v>
      </c>
      <c r="B9435">
        <v>394775</v>
      </c>
      <c r="C9435">
        <v>31</v>
      </c>
      <c r="D9435" t="s">
        <v>57</v>
      </c>
      <c r="E9435" t="s">
        <v>8</v>
      </c>
      <c r="F9435" t="s">
        <v>58</v>
      </c>
      <c r="G9435">
        <v>5000</v>
      </c>
      <c r="H9435" s="17">
        <v>43524</v>
      </c>
    </row>
    <row r="9436" spans="1:8" x14ac:dyDescent="0.2">
      <c r="A9436" t="s">
        <v>160</v>
      </c>
      <c r="B9436">
        <v>394492</v>
      </c>
      <c r="C9436">
        <v>32</v>
      </c>
      <c r="D9436" t="s">
        <v>59</v>
      </c>
      <c r="E9436" t="s">
        <v>8</v>
      </c>
      <c r="F9436" t="s">
        <v>54</v>
      </c>
      <c r="G9436">
        <v>5000</v>
      </c>
      <c r="H9436" s="17">
        <v>43524</v>
      </c>
    </row>
    <row r="9437" spans="1:8" x14ac:dyDescent="0.2">
      <c r="A9437" t="s">
        <v>160</v>
      </c>
      <c r="B9437">
        <v>394705</v>
      </c>
      <c r="C9437">
        <v>33</v>
      </c>
      <c r="D9437" t="s">
        <v>60</v>
      </c>
      <c r="E9437" t="s">
        <v>8</v>
      </c>
      <c r="F9437" t="s">
        <v>61</v>
      </c>
      <c r="G9437">
        <v>5000</v>
      </c>
      <c r="H9437" s="17">
        <v>43524</v>
      </c>
    </row>
    <row r="9438" spans="1:8" x14ac:dyDescent="0.2">
      <c r="A9438" t="s">
        <v>160</v>
      </c>
      <c r="B9438">
        <v>395059</v>
      </c>
      <c r="C9438">
        <v>34</v>
      </c>
      <c r="D9438" t="s">
        <v>62</v>
      </c>
      <c r="E9438" t="s">
        <v>8</v>
      </c>
      <c r="F9438" t="s">
        <v>11</v>
      </c>
      <c r="G9438">
        <v>20000</v>
      </c>
      <c r="H9438" s="17">
        <v>43524</v>
      </c>
    </row>
    <row r="9439" spans="1:8" x14ac:dyDescent="0.2">
      <c r="A9439" t="s">
        <v>160</v>
      </c>
      <c r="B9439">
        <v>394355</v>
      </c>
      <c r="C9439">
        <v>35</v>
      </c>
      <c r="D9439" t="s">
        <v>63</v>
      </c>
      <c r="E9439" t="s">
        <v>8</v>
      </c>
      <c r="F9439" t="s">
        <v>15</v>
      </c>
      <c r="G9439">
        <v>5099</v>
      </c>
      <c r="H9439" s="17">
        <v>43524</v>
      </c>
    </row>
    <row r="9440" spans="1:8" x14ac:dyDescent="0.2">
      <c r="A9440" t="s">
        <v>160</v>
      </c>
      <c r="B9440">
        <v>395194</v>
      </c>
      <c r="C9440">
        <v>36</v>
      </c>
      <c r="D9440" t="s">
        <v>64</v>
      </c>
      <c r="E9440" t="s">
        <v>8</v>
      </c>
      <c r="F9440" t="s">
        <v>65</v>
      </c>
      <c r="G9440">
        <v>5000</v>
      </c>
      <c r="H9440" s="17">
        <v>43524</v>
      </c>
    </row>
    <row r="9441" spans="1:8" x14ac:dyDescent="0.2">
      <c r="A9441" t="s">
        <v>160</v>
      </c>
      <c r="B9441">
        <v>394902</v>
      </c>
      <c r="C9441">
        <v>37</v>
      </c>
      <c r="D9441" t="s">
        <v>66</v>
      </c>
      <c r="E9441" t="s">
        <v>8</v>
      </c>
      <c r="F9441" t="s">
        <v>67</v>
      </c>
      <c r="G9441">
        <v>5000</v>
      </c>
      <c r="H9441" s="17">
        <v>43524</v>
      </c>
    </row>
    <row r="9442" spans="1:8" x14ac:dyDescent="0.2">
      <c r="A9442" t="s">
        <v>160</v>
      </c>
      <c r="B9442">
        <v>395005</v>
      </c>
      <c r="C9442">
        <v>38</v>
      </c>
      <c r="D9442" t="s">
        <v>68</v>
      </c>
      <c r="E9442" t="s">
        <v>8</v>
      </c>
      <c r="F9442" t="s">
        <v>69</v>
      </c>
      <c r="G9442">
        <v>10000</v>
      </c>
      <c r="H9442" s="17">
        <v>43524</v>
      </c>
    </row>
    <row r="9443" spans="1:8" x14ac:dyDescent="0.2">
      <c r="A9443" t="s">
        <v>160</v>
      </c>
      <c r="B9443">
        <v>394862</v>
      </c>
      <c r="C9443">
        <v>39</v>
      </c>
      <c r="D9443" t="s">
        <v>70</v>
      </c>
      <c r="E9443" t="s">
        <v>8</v>
      </c>
      <c r="F9443" t="s">
        <v>71</v>
      </c>
      <c r="G9443">
        <v>5000</v>
      </c>
      <c r="H9443" s="17">
        <v>43524</v>
      </c>
    </row>
    <row r="9444" spans="1:8" x14ac:dyDescent="0.2">
      <c r="A9444" t="s">
        <v>160</v>
      </c>
      <c r="B9444">
        <v>394714</v>
      </c>
      <c r="C9444">
        <v>40</v>
      </c>
      <c r="D9444" t="s">
        <v>72</v>
      </c>
      <c r="E9444" t="s">
        <v>8</v>
      </c>
      <c r="F9444" t="s">
        <v>22</v>
      </c>
      <c r="G9444">
        <v>5000</v>
      </c>
      <c r="H9444" s="17">
        <v>43524</v>
      </c>
    </row>
    <row r="9445" spans="1:8" x14ac:dyDescent="0.2">
      <c r="A9445" t="s">
        <v>160</v>
      </c>
      <c r="B9445">
        <v>394849</v>
      </c>
      <c r="C9445">
        <v>41</v>
      </c>
      <c r="D9445" t="s">
        <v>73</v>
      </c>
      <c r="E9445" t="s">
        <v>8</v>
      </c>
      <c r="F9445" t="s">
        <v>67</v>
      </c>
      <c r="G9445">
        <v>5000</v>
      </c>
      <c r="H9445" s="17">
        <v>43524</v>
      </c>
    </row>
    <row r="9446" spans="1:8" x14ac:dyDescent="0.2">
      <c r="A9446" t="s">
        <v>160</v>
      </c>
      <c r="B9446">
        <v>394935</v>
      </c>
      <c r="C9446">
        <v>42</v>
      </c>
      <c r="D9446" t="s">
        <v>74</v>
      </c>
      <c r="E9446" t="s">
        <v>8</v>
      </c>
      <c r="F9446" t="s">
        <v>75</v>
      </c>
      <c r="G9446">
        <v>4675</v>
      </c>
      <c r="H9446" s="17">
        <v>43524</v>
      </c>
    </row>
    <row r="9447" spans="1:8" x14ac:dyDescent="0.2">
      <c r="A9447" t="s">
        <v>160</v>
      </c>
      <c r="B9447">
        <v>394807</v>
      </c>
      <c r="C9447">
        <v>43</v>
      </c>
      <c r="D9447" t="s">
        <v>76</v>
      </c>
      <c r="E9447" t="s">
        <v>8</v>
      </c>
      <c r="F9447" t="s">
        <v>77</v>
      </c>
      <c r="G9447">
        <v>5000</v>
      </c>
      <c r="H9447" s="17">
        <v>43524</v>
      </c>
    </row>
    <row r="9448" spans="1:8" x14ac:dyDescent="0.2">
      <c r="A9448" t="s">
        <v>160</v>
      </c>
      <c r="B9448">
        <v>394669</v>
      </c>
      <c r="C9448">
        <v>44</v>
      </c>
      <c r="D9448" t="s">
        <v>78</v>
      </c>
      <c r="E9448" t="s">
        <v>8</v>
      </c>
      <c r="F9448" t="s">
        <v>79</v>
      </c>
      <c r="G9448">
        <v>7500</v>
      </c>
      <c r="H9448" s="17">
        <v>43524</v>
      </c>
    </row>
    <row r="9449" spans="1:8" x14ac:dyDescent="0.2">
      <c r="A9449" t="s">
        <v>160</v>
      </c>
      <c r="B9449">
        <v>395022</v>
      </c>
      <c r="C9449">
        <v>45</v>
      </c>
      <c r="D9449" t="s">
        <v>80</v>
      </c>
      <c r="E9449" t="s">
        <v>8</v>
      </c>
      <c r="F9449" t="s">
        <v>65</v>
      </c>
      <c r="G9449">
        <v>5100</v>
      </c>
      <c r="H9449" s="17">
        <v>43524</v>
      </c>
    </row>
    <row r="9450" spans="1:8" x14ac:dyDescent="0.2">
      <c r="A9450" t="s">
        <v>160</v>
      </c>
      <c r="B9450">
        <v>394910</v>
      </c>
      <c r="C9450">
        <v>46</v>
      </c>
      <c r="D9450" t="s">
        <v>81</v>
      </c>
      <c r="E9450" t="s">
        <v>8</v>
      </c>
      <c r="F9450" t="s">
        <v>82</v>
      </c>
      <c r="G9450">
        <v>6000</v>
      </c>
      <c r="H9450" s="17">
        <v>43524</v>
      </c>
    </row>
    <row r="9451" spans="1:8" x14ac:dyDescent="0.2">
      <c r="A9451" t="s">
        <v>160</v>
      </c>
      <c r="B9451">
        <v>394425</v>
      </c>
      <c r="C9451">
        <v>47</v>
      </c>
      <c r="D9451" t="s">
        <v>83</v>
      </c>
      <c r="E9451" t="s">
        <v>8</v>
      </c>
      <c r="F9451" t="s">
        <v>9</v>
      </c>
      <c r="G9451">
        <v>5094.5</v>
      </c>
      <c r="H9451" s="17">
        <v>43524</v>
      </c>
    </row>
    <row r="9452" spans="1:8" x14ac:dyDescent="0.2">
      <c r="A9452" t="s">
        <v>160</v>
      </c>
      <c r="B9452">
        <v>395012</v>
      </c>
      <c r="C9452">
        <v>48</v>
      </c>
      <c r="D9452" t="s">
        <v>84</v>
      </c>
      <c r="E9452" t="s">
        <v>8</v>
      </c>
      <c r="F9452" t="s">
        <v>49</v>
      </c>
      <c r="G9452">
        <v>5000</v>
      </c>
      <c r="H9452" s="17">
        <v>43524</v>
      </c>
    </row>
    <row r="9453" spans="1:8" x14ac:dyDescent="0.2">
      <c r="A9453" t="s">
        <v>160</v>
      </c>
      <c r="B9453">
        <v>394388</v>
      </c>
      <c r="C9453">
        <v>49</v>
      </c>
      <c r="D9453" t="s">
        <v>85</v>
      </c>
      <c r="E9453" t="s">
        <v>8</v>
      </c>
      <c r="F9453" t="s">
        <v>86</v>
      </c>
      <c r="G9453">
        <v>7950</v>
      </c>
      <c r="H9453" s="17">
        <v>43524</v>
      </c>
    </row>
    <row r="9454" spans="1:8" x14ac:dyDescent="0.2">
      <c r="A9454" t="s">
        <v>160</v>
      </c>
      <c r="B9454">
        <v>395053</v>
      </c>
      <c r="C9454">
        <v>50</v>
      </c>
      <c r="D9454" t="s">
        <v>87</v>
      </c>
      <c r="E9454" t="s">
        <v>8</v>
      </c>
      <c r="F9454" t="s">
        <v>88</v>
      </c>
      <c r="G9454">
        <v>5100</v>
      </c>
      <c r="H9454" s="17">
        <v>43524</v>
      </c>
    </row>
    <row r="9455" spans="1:8" x14ac:dyDescent="0.2">
      <c r="A9455" t="s">
        <v>160</v>
      </c>
      <c r="B9455">
        <v>395031</v>
      </c>
      <c r="C9455">
        <v>51</v>
      </c>
      <c r="D9455" t="s">
        <v>89</v>
      </c>
      <c r="E9455" t="s">
        <v>8</v>
      </c>
      <c r="F9455" t="s">
        <v>9</v>
      </c>
      <c r="G9455">
        <v>5000</v>
      </c>
      <c r="H9455" s="17">
        <v>43524</v>
      </c>
    </row>
    <row r="9456" spans="1:8" x14ac:dyDescent="0.2">
      <c r="A9456" t="s">
        <v>160</v>
      </c>
      <c r="B9456">
        <v>394640</v>
      </c>
      <c r="C9456">
        <v>52</v>
      </c>
      <c r="D9456" t="s">
        <v>90</v>
      </c>
      <c r="E9456" t="s">
        <v>8</v>
      </c>
      <c r="F9456" t="s">
        <v>29</v>
      </c>
      <c r="G9456">
        <v>5000</v>
      </c>
      <c r="H9456" s="17">
        <v>43524</v>
      </c>
    </row>
    <row r="9457" spans="1:8" x14ac:dyDescent="0.2">
      <c r="A9457" t="s">
        <v>160</v>
      </c>
      <c r="B9457">
        <v>395167</v>
      </c>
      <c r="C9457">
        <v>53</v>
      </c>
      <c r="D9457" t="s">
        <v>91</v>
      </c>
      <c r="E9457" t="s">
        <v>8</v>
      </c>
      <c r="F9457" t="s">
        <v>32</v>
      </c>
      <c r="G9457">
        <v>5400</v>
      </c>
      <c r="H9457" s="17">
        <v>43524</v>
      </c>
    </row>
    <row r="9458" spans="1:8" x14ac:dyDescent="0.2">
      <c r="A9458" t="s">
        <v>160</v>
      </c>
      <c r="B9458">
        <v>753924</v>
      </c>
      <c r="C9458">
        <v>54</v>
      </c>
      <c r="D9458" t="s">
        <v>92</v>
      </c>
      <c r="E9458" t="s">
        <v>8</v>
      </c>
      <c r="F9458" t="s">
        <v>93</v>
      </c>
      <c r="G9458">
        <v>14000</v>
      </c>
      <c r="H9458" s="17">
        <v>43524</v>
      </c>
    </row>
    <row r="9459" spans="1:8" x14ac:dyDescent="0.2">
      <c r="A9459" t="s">
        <v>160</v>
      </c>
      <c r="B9459">
        <v>395169</v>
      </c>
      <c r="C9459">
        <v>55</v>
      </c>
      <c r="D9459" t="s">
        <v>94</v>
      </c>
      <c r="E9459" t="s">
        <v>8</v>
      </c>
      <c r="F9459" t="s">
        <v>75</v>
      </c>
      <c r="G9459">
        <v>5000</v>
      </c>
      <c r="H9459" s="17">
        <v>43524</v>
      </c>
    </row>
    <row r="9460" spans="1:8" x14ac:dyDescent="0.2">
      <c r="A9460" t="s">
        <v>160</v>
      </c>
      <c r="B9460">
        <v>394619</v>
      </c>
      <c r="C9460">
        <v>56</v>
      </c>
      <c r="D9460" t="s">
        <v>95</v>
      </c>
      <c r="E9460" t="s">
        <v>8</v>
      </c>
      <c r="F9460" t="s">
        <v>11</v>
      </c>
      <c r="G9460">
        <v>7000</v>
      </c>
      <c r="H9460" s="17">
        <v>43524</v>
      </c>
    </row>
    <row r="9461" spans="1:8" x14ac:dyDescent="0.2">
      <c r="A9461" t="s">
        <v>160</v>
      </c>
      <c r="B9461">
        <v>395238</v>
      </c>
      <c r="C9461">
        <v>57</v>
      </c>
      <c r="D9461" t="s">
        <v>96</v>
      </c>
      <c r="E9461" t="s">
        <v>8</v>
      </c>
      <c r="F9461" t="s">
        <v>26</v>
      </c>
      <c r="G9461">
        <v>6900</v>
      </c>
      <c r="H9461" s="17">
        <v>43524</v>
      </c>
    </row>
    <row r="9462" spans="1:8" x14ac:dyDescent="0.2">
      <c r="A9462" t="s">
        <v>160</v>
      </c>
      <c r="B9462">
        <v>394415</v>
      </c>
      <c r="C9462">
        <v>58</v>
      </c>
      <c r="D9462" t="s">
        <v>97</v>
      </c>
      <c r="E9462" t="s">
        <v>8</v>
      </c>
      <c r="F9462" t="s">
        <v>79</v>
      </c>
      <c r="G9462">
        <v>19100</v>
      </c>
      <c r="H9462" s="17">
        <v>43524</v>
      </c>
    </row>
    <row r="9463" spans="1:8" x14ac:dyDescent="0.2">
      <c r="A9463" t="s">
        <v>160</v>
      </c>
      <c r="B9463">
        <v>394312</v>
      </c>
      <c r="C9463">
        <v>59</v>
      </c>
      <c r="D9463" t="s">
        <v>98</v>
      </c>
      <c r="E9463" t="s">
        <v>8</v>
      </c>
      <c r="F9463" t="s">
        <v>99</v>
      </c>
      <c r="G9463">
        <v>5000</v>
      </c>
      <c r="H9463" s="17">
        <v>43524</v>
      </c>
    </row>
    <row r="9464" spans="1:8" x14ac:dyDescent="0.2">
      <c r="A9464" t="s">
        <v>160</v>
      </c>
      <c r="B9464">
        <v>394308</v>
      </c>
      <c r="C9464">
        <v>60</v>
      </c>
      <c r="D9464" t="s">
        <v>100</v>
      </c>
      <c r="E9464" t="s">
        <v>8</v>
      </c>
      <c r="F9464" t="s">
        <v>9</v>
      </c>
      <c r="G9464">
        <v>7500</v>
      </c>
      <c r="H9464" s="17">
        <v>43524</v>
      </c>
    </row>
    <row r="9465" spans="1:8" x14ac:dyDescent="0.2">
      <c r="A9465" t="s">
        <v>160</v>
      </c>
      <c r="B9465">
        <v>394938</v>
      </c>
      <c r="C9465">
        <v>61</v>
      </c>
      <c r="D9465" t="s">
        <v>101</v>
      </c>
      <c r="E9465" t="s">
        <v>8</v>
      </c>
      <c r="F9465" t="s">
        <v>102</v>
      </c>
      <c r="G9465">
        <v>5000</v>
      </c>
      <c r="H9465" s="17">
        <v>43524</v>
      </c>
    </row>
    <row r="9466" spans="1:8" x14ac:dyDescent="0.2">
      <c r="A9466" t="s">
        <v>160</v>
      </c>
      <c r="B9466">
        <v>394908</v>
      </c>
      <c r="C9466">
        <v>62</v>
      </c>
      <c r="D9466" t="s">
        <v>103</v>
      </c>
      <c r="E9466" t="s">
        <v>8</v>
      </c>
      <c r="F9466" t="s">
        <v>79</v>
      </c>
      <c r="G9466">
        <v>8500</v>
      </c>
      <c r="H9466" s="17">
        <v>43524</v>
      </c>
    </row>
    <row r="9467" spans="1:8" x14ac:dyDescent="0.2">
      <c r="A9467" t="s">
        <v>160</v>
      </c>
      <c r="B9467">
        <v>394357</v>
      </c>
      <c r="C9467">
        <v>63</v>
      </c>
      <c r="D9467" t="s">
        <v>104</v>
      </c>
      <c r="E9467" t="s">
        <v>8</v>
      </c>
      <c r="F9467" t="s">
        <v>11</v>
      </c>
      <c r="G9467">
        <v>5075</v>
      </c>
      <c r="H9467" s="17">
        <v>43524</v>
      </c>
    </row>
    <row r="9468" spans="1:8" x14ac:dyDescent="0.2">
      <c r="A9468" t="s">
        <v>160</v>
      </c>
      <c r="B9468">
        <v>394753</v>
      </c>
      <c r="C9468">
        <v>64</v>
      </c>
      <c r="D9468" t="s">
        <v>105</v>
      </c>
      <c r="E9468" t="s">
        <v>8</v>
      </c>
      <c r="F9468" t="s">
        <v>67</v>
      </c>
      <c r="G9468">
        <v>5000</v>
      </c>
      <c r="H9468" s="17">
        <v>43524</v>
      </c>
    </row>
    <row r="9469" spans="1:8" x14ac:dyDescent="0.2">
      <c r="A9469" t="s">
        <v>160</v>
      </c>
      <c r="B9469">
        <v>394653</v>
      </c>
      <c r="C9469">
        <v>65</v>
      </c>
      <c r="D9469" t="s">
        <v>106</v>
      </c>
      <c r="E9469" t="s">
        <v>8</v>
      </c>
      <c r="F9469" t="s">
        <v>107</v>
      </c>
      <c r="G9469">
        <v>5000</v>
      </c>
      <c r="H9469" s="17">
        <v>43524</v>
      </c>
    </row>
    <row r="9470" spans="1:8" x14ac:dyDescent="0.2">
      <c r="A9470" t="s">
        <v>160</v>
      </c>
      <c r="B9470">
        <v>394952</v>
      </c>
      <c r="C9470">
        <v>66</v>
      </c>
      <c r="D9470" t="s">
        <v>108</v>
      </c>
      <c r="E9470" t="s">
        <v>8</v>
      </c>
      <c r="F9470" t="s">
        <v>11</v>
      </c>
      <c r="G9470">
        <v>13000</v>
      </c>
      <c r="H9470" s="17">
        <v>43524</v>
      </c>
    </row>
    <row r="9471" spans="1:8" x14ac:dyDescent="0.2">
      <c r="A9471" t="s">
        <v>160</v>
      </c>
      <c r="B9471">
        <v>394318</v>
      </c>
      <c r="C9471">
        <v>67</v>
      </c>
      <c r="D9471" t="s">
        <v>109</v>
      </c>
      <c r="E9471" t="s">
        <v>8</v>
      </c>
      <c r="F9471" t="s">
        <v>17</v>
      </c>
      <c r="G9471">
        <v>7000</v>
      </c>
      <c r="H9471" s="17">
        <v>43524</v>
      </c>
    </row>
    <row r="9472" spans="1:8" x14ac:dyDescent="0.2">
      <c r="A9472" t="s">
        <v>160</v>
      </c>
      <c r="B9472">
        <v>394561</v>
      </c>
      <c r="C9472">
        <v>68</v>
      </c>
      <c r="D9472" t="s">
        <v>110</v>
      </c>
      <c r="E9472" t="s">
        <v>8</v>
      </c>
      <c r="F9472" t="s">
        <v>15</v>
      </c>
      <c r="G9472">
        <v>5000</v>
      </c>
      <c r="H9472" s="17">
        <v>43524</v>
      </c>
    </row>
    <row r="9473" spans="1:8" x14ac:dyDescent="0.2">
      <c r="A9473" t="s">
        <v>160</v>
      </c>
      <c r="B9473">
        <v>394367</v>
      </c>
      <c r="C9473">
        <v>69</v>
      </c>
      <c r="D9473" t="s">
        <v>111</v>
      </c>
      <c r="E9473" t="s">
        <v>8</v>
      </c>
      <c r="F9473" t="s">
        <v>82</v>
      </c>
      <c r="G9473">
        <v>5000</v>
      </c>
      <c r="H9473" s="17">
        <v>43524</v>
      </c>
    </row>
    <row r="9474" spans="1:8" x14ac:dyDescent="0.2">
      <c r="A9474" t="s">
        <v>160</v>
      </c>
      <c r="B9474">
        <v>394521</v>
      </c>
      <c r="C9474">
        <v>70</v>
      </c>
      <c r="D9474" t="s">
        <v>112</v>
      </c>
      <c r="E9474" t="s">
        <v>8</v>
      </c>
      <c r="F9474" t="s">
        <v>54</v>
      </c>
      <c r="G9474">
        <v>4900</v>
      </c>
      <c r="H9474" s="17">
        <v>43524</v>
      </c>
    </row>
    <row r="9475" spans="1:8" x14ac:dyDescent="0.2">
      <c r="A9475" t="s">
        <v>160</v>
      </c>
      <c r="B9475">
        <v>394843</v>
      </c>
      <c r="C9475">
        <v>71</v>
      </c>
      <c r="D9475" t="s">
        <v>113</v>
      </c>
      <c r="E9475" t="s">
        <v>8</v>
      </c>
      <c r="F9475" t="s">
        <v>15</v>
      </c>
      <c r="G9475">
        <v>5000</v>
      </c>
      <c r="H9475" s="17">
        <v>43524</v>
      </c>
    </row>
    <row r="9476" spans="1:8" x14ac:dyDescent="0.2">
      <c r="A9476" t="s">
        <v>160</v>
      </c>
      <c r="B9476">
        <v>394486</v>
      </c>
      <c r="C9476">
        <v>72</v>
      </c>
      <c r="D9476" t="s">
        <v>114</v>
      </c>
      <c r="E9476" t="s">
        <v>8</v>
      </c>
      <c r="F9476" t="s">
        <v>107</v>
      </c>
      <c r="G9476">
        <v>5000</v>
      </c>
      <c r="H9476" s="17">
        <v>43524</v>
      </c>
    </row>
    <row r="9477" spans="1:8" x14ac:dyDescent="0.2">
      <c r="A9477" t="s">
        <v>160</v>
      </c>
      <c r="B9477">
        <v>394648</v>
      </c>
      <c r="C9477">
        <v>73</v>
      </c>
      <c r="D9477" t="s">
        <v>115</v>
      </c>
      <c r="E9477" t="s">
        <v>8</v>
      </c>
      <c r="F9477" t="s">
        <v>49</v>
      </c>
      <c r="G9477">
        <v>5000</v>
      </c>
      <c r="H9477" s="17">
        <v>43524</v>
      </c>
    </row>
    <row r="9478" spans="1:8" x14ac:dyDescent="0.2">
      <c r="A9478" t="s">
        <v>160</v>
      </c>
      <c r="B9478">
        <v>394304</v>
      </c>
      <c r="C9478">
        <v>74</v>
      </c>
      <c r="D9478" t="s">
        <v>116</v>
      </c>
      <c r="E9478" t="s">
        <v>8</v>
      </c>
      <c r="F9478" t="s">
        <v>54</v>
      </c>
      <c r="G9478">
        <v>5000</v>
      </c>
      <c r="H9478" s="17">
        <v>43524</v>
      </c>
    </row>
    <row r="9479" spans="1:8" x14ac:dyDescent="0.2">
      <c r="A9479" t="s">
        <v>160</v>
      </c>
      <c r="B9479">
        <v>753906</v>
      </c>
      <c r="C9479">
        <v>75</v>
      </c>
      <c r="D9479" t="s">
        <v>117</v>
      </c>
      <c r="E9479" t="s">
        <v>8</v>
      </c>
      <c r="F9479" t="s">
        <v>22</v>
      </c>
      <c r="G9479">
        <v>9900</v>
      </c>
      <c r="H9479" s="17">
        <v>43524</v>
      </c>
    </row>
    <row r="9480" spans="1:8" x14ac:dyDescent="0.2">
      <c r="A9480" t="s">
        <v>160</v>
      </c>
      <c r="B9480">
        <v>394798</v>
      </c>
      <c r="C9480">
        <v>76</v>
      </c>
      <c r="D9480" t="s">
        <v>118</v>
      </c>
      <c r="E9480" t="s">
        <v>8</v>
      </c>
      <c r="F9480" t="s">
        <v>119</v>
      </c>
      <c r="G9480">
        <v>5000</v>
      </c>
      <c r="H9480" s="17">
        <v>43524</v>
      </c>
    </row>
    <row r="9481" spans="1:8" x14ac:dyDescent="0.2">
      <c r="A9481" t="s">
        <v>160</v>
      </c>
      <c r="B9481">
        <v>395134</v>
      </c>
      <c r="C9481">
        <v>77</v>
      </c>
      <c r="D9481" t="s">
        <v>120</v>
      </c>
      <c r="E9481" t="s">
        <v>8</v>
      </c>
      <c r="F9481" t="s">
        <v>11</v>
      </c>
      <c r="G9481">
        <v>10000</v>
      </c>
      <c r="H9481" s="17">
        <v>43524</v>
      </c>
    </row>
    <row r="9482" spans="1:8" x14ac:dyDescent="0.2">
      <c r="A9482" t="s">
        <v>160</v>
      </c>
      <c r="B9482">
        <v>394457</v>
      </c>
      <c r="C9482">
        <v>78</v>
      </c>
      <c r="D9482" t="s">
        <v>121</v>
      </c>
      <c r="E9482" t="s">
        <v>8</v>
      </c>
      <c r="F9482" t="s">
        <v>107</v>
      </c>
      <c r="G9482">
        <v>5000</v>
      </c>
      <c r="H9482" s="17">
        <v>43524</v>
      </c>
    </row>
    <row r="9483" spans="1:8" x14ac:dyDescent="0.2">
      <c r="A9483" t="s">
        <v>160</v>
      </c>
      <c r="B9483">
        <v>395143</v>
      </c>
      <c r="C9483">
        <v>79</v>
      </c>
      <c r="D9483" t="s">
        <v>122</v>
      </c>
      <c r="E9483" t="s">
        <v>8</v>
      </c>
      <c r="F9483" t="s">
        <v>9</v>
      </c>
      <c r="G9483">
        <v>5000</v>
      </c>
      <c r="H9483" s="17">
        <v>43524</v>
      </c>
    </row>
    <row r="9484" spans="1:8" x14ac:dyDescent="0.2">
      <c r="A9484" t="s">
        <v>160</v>
      </c>
      <c r="B9484">
        <v>394484</v>
      </c>
      <c r="C9484">
        <v>80</v>
      </c>
      <c r="D9484" t="s">
        <v>123</v>
      </c>
      <c r="E9484" t="s">
        <v>8</v>
      </c>
      <c r="F9484" t="s">
        <v>44</v>
      </c>
      <c r="G9484">
        <v>8000</v>
      </c>
      <c r="H9484" s="17">
        <v>43524</v>
      </c>
    </row>
    <row r="9485" spans="1:8" x14ac:dyDescent="0.2">
      <c r="A9485" t="s">
        <v>160</v>
      </c>
      <c r="B9485">
        <v>395235</v>
      </c>
      <c r="C9485">
        <v>81</v>
      </c>
      <c r="D9485" t="s">
        <v>124</v>
      </c>
      <c r="E9485" t="s">
        <v>8</v>
      </c>
      <c r="F9485" t="s">
        <v>49</v>
      </c>
      <c r="G9485">
        <v>5100</v>
      </c>
      <c r="H9485" s="17">
        <v>43524</v>
      </c>
    </row>
    <row r="9486" spans="1:8" x14ac:dyDescent="0.2">
      <c r="A9486" t="s">
        <v>160</v>
      </c>
      <c r="B9486">
        <v>395224</v>
      </c>
      <c r="C9486">
        <v>82</v>
      </c>
      <c r="D9486" t="s">
        <v>125</v>
      </c>
      <c r="E9486" t="s">
        <v>8</v>
      </c>
      <c r="F9486" t="s">
        <v>126</v>
      </c>
      <c r="G9486">
        <v>5000</v>
      </c>
      <c r="H9486" s="17">
        <v>43524</v>
      </c>
    </row>
    <row r="9487" spans="1:8" x14ac:dyDescent="0.2">
      <c r="A9487" t="s">
        <v>160</v>
      </c>
      <c r="B9487">
        <v>395115</v>
      </c>
      <c r="C9487">
        <v>83</v>
      </c>
      <c r="D9487" t="s">
        <v>127</v>
      </c>
      <c r="E9487" t="s">
        <v>8</v>
      </c>
      <c r="F9487" t="s">
        <v>26</v>
      </c>
      <c r="G9487">
        <v>5000</v>
      </c>
      <c r="H9487" s="17">
        <v>43524</v>
      </c>
    </row>
    <row r="9488" spans="1:8" x14ac:dyDescent="0.2">
      <c r="A9488" t="s">
        <v>160</v>
      </c>
      <c r="B9488">
        <v>394440</v>
      </c>
      <c r="C9488">
        <v>84</v>
      </c>
      <c r="D9488" t="s">
        <v>128</v>
      </c>
      <c r="E9488" t="s">
        <v>8</v>
      </c>
      <c r="F9488" t="s">
        <v>22</v>
      </c>
      <c r="G9488">
        <v>6000</v>
      </c>
      <c r="H9488" s="17">
        <v>43524</v>
      </c>
    </row>
    <row r="9489" spans="1:8" x14ac:dyDescent="0.2">
      <c r="A9489" t="s">
        <v>160</v>
      </c>
      <c r="B9489">
        <v>394399</v>
      </c>
      <c r="C9489">
        <v>85</v>
      </c>
      <c r="D9489" t="s">
        <v>129</v>
      </c>
      <c r="E9489" t="s">
        <v>8</v>
      </c>
      <c r="F9489" t="s">
        <v>130</v>
      </c>
      <c r="G9489">
        <v>5000</v>
      </c>
      <c r="H9489" s="17">
        <v>43524</v>
      </c>
    </row>
    <row r="9490" spans="1:8" x14ac:dyDescent="0.2">
      <c r="A9490" t="s">
        <v>160</v>
      </c>
      <c r="B9490">
        <v>395160</v>
      </c>
      <c r="C9490">
        <v>86</v>
      </c>
      <c r="D9490" t="s">
        <v>131</v>
      </c>
      <c r="E9490" t="s">
        <v>8</v>
      </c>
      <c r="F9490" t="s">
        <v>54</v>
      </c>
      <c r="G9490">
        <v>5000</v>
      </c>
      <c r="H9490" s="17">
        <v>43524</v>
      </c>
    </row>
    <row r="9491" spans="1:8" x14ac:dyDescent="0.2">
      <c r="A9491" t="s">
        <v>160</v>
      </c>
      <c r="B9491">
        <v>394816</v>
      </c>
      <c r="C9491">
        <v>87</v>
      </c>
      <c r="D9491" t="s">
        <v>132</v>
      </c>
      <c r="E9491" t="s">
        <v>8</v>
      </c>
      <c r="F9491" t="s">
        <v>71</v>
      </c>
      <c r="G9491">
        <v>10000</v>
      </c>
      <c r="H9491" s="17">
        <v>43524</v>
      </c>
    </row>
    <row r="9492" spans="1:8" x14ac:dyDescent="0.2">
      <c r="A9492" t="s">
        <v>160</v>
      </c>
      <c r="B9492">
        <v>394766</v>
      </c>
      <c r="C9492">
        <v>88</v>
      </c>
      <c r="D9492" t="s">
        <v>133</v>
      </c>
      <c r="E9492" t="s">
        <v>8</v>
      </c>
      <c r="F9492" t="s">
        <v>22</v>
      </c>
      <c r="G9492">
        <v>5000</v>
      </c>
      <c r="H9492" s="17">
        <v>43524</v>
      </c>
    </row>
    <row r="9493" spans="1:8" x14ac:dyDescent="0.2">
      <c r="A9493" t="s">
        <v>160</v>
      </c>
      <c r="B9493">
        <v>394931</v>
      </c>
      <c r="C9493">
        <v>89</v>
      </c>
      <c r="D9493" t="s">
        <v>134</v>
      </c>
      <c r="E9493" t="s">
        <v>8</v>
      </c>
      <c r="F9493" t="s">
        <v>88</v>
      </c>
      <c r="G9493">
        <v>5100</v>
      </c>
      <c r="H9493" s="17">
        <v>43524</v>
      </c>
    </row>
    <row r="9494" spans="1:8" x14ac:dyDescent="0.2">
      <c r="A9494" t="s">
        <v>160</v>
      </c>
      <c r="B9494">
        <v>394528</v>
      </c>
      <c r="C9494">
        <v>90</v>
      </c>
      <c r="D9494" t="s">
        <v>135</v>
      </c>
      <c r="E9494" t="s">
        <v>8</v>
      </c>
      <c r="F9494" t="s">
        <v>22</v>
      </c>
      <c r="G9494">
        <v>5000</v>
      </c>
      <c r="H9494" s="17">
        <v>43524</v>
      </c>
    </row>
    <row r="9495" spans="1:8" x14ac:dyDescent="0.2">
      <c r="A9495" t="s">
        <v>160</v>
      </c>
      <c r="B9495">
        <v>394531</v>
      </c>
      <c r="C9495">
        <v>91</v>
      </c>
      <c r="D9495" t="s">
        <v>136</v>
      </c>
      <c r="E9495" t="s">
        <v>8</v>
      </c>
      <c r="F9495" t="s">
        <v>137</v>
      </c>
      <c r="G9495">
        <v>5000</v>
      </c>
      <c r="H9495" s="17">
        <v>43524</v>
      </c>
    </row>
    <row r="9496" spans="1:8" x14ac:dyDescent="0.2">
      <c r="A9496" t="s">
        <v>160</v>
      </c>
      <c r="B9496">
        <v>394711</v>
      </c>
      <c r="C9496">
        <v>92</v>
      </c>
      <c r="D9496" t="s">
        <v>138</v>
      </c>
      <c r="E9496" t="s">
        <v>8</v>
      </c>
      <c r="F9496" t="s">
        <v>139</v>
      </c>
      <c r="G9496">
        <v>5000</v>
      </c>
      <c r="H9496" s="17">
        <v>43524</v>
      </c>
    </row>
    <row r="9497" spans="1:8" x14ac:dyDescent="0.2">
      <c r="A9497" t="s">
        <v>160</v>
      </c>
      <c r="B9497">
        <v>394352</v>
      </c>
      <c r="C9497">
        <v>94</v>
      </c>
      <c r="D9497" t="s">
        <v>140</v>
      </c>
      <c r="E9497" t="s">
        <v>8</v>
      </c>
      <c r="F9497" t="s">
        <v>24</v>
      </c>
      <c r="G9497">
        <v>5000</v>
      </c>
      <c r="H9497" s="17">
        <v>43524</v>
      </c>
    </row>
    <row r="9498" spans="1:8" x14ac:dyDescent="0.2">
      <c r="A9498" t="s">
        <v>160</v>
      </c>
      <c r="B9498">
        <v>394666</v>
      </c>
      <c r="C9498">
        <v>96</v>
      </c>
      <c r="D9498" t="s">
        <v>141</v>
      </c>
      <c r="E9498" t="s">
        <v>8</v>
      </c>
      <c r="F9498" t="s">
        <v>17</v>
      </c>
      <c r="G9498">
        <v>5000</v>
      </c>
      <c r="H9498" s="17">
        <v>43524</v>
      </c>
    </row>
    <row r="9499" spans="1:8" x14ac:dyDescent="0.2">
      <c r="A9499" t="s">
        <v>160</v>
      </c>
      <c r="B9499">
        <v>395006</v>
      </c>
      <c r="C9499">
        <v>100</v>
      </c>
      <c r="D9499" t="s">
        <v>142</v>
      </c>
      <c r="E9499" t="s">
        <v>8</v>
      </c>
      <c r="F9499" t="s">
        <v>88</v>
      </c>
      <c r="G9499">
        <v>5000</v>
      </c>
      <c r="H9499" s="17">
        <v>43524</v>
      </c>
    </row>
    <row r="9500" spans="1:8" x14ac:dyDescent="0.2">
      <c r="A9500" t="s">
        <v>160</v>
      </c>
      <c r="B9500">
        <v>394602</v>
      </c>
      <c r="C9500">
        <v>159</v>
      </c>
      <c r="D9500" t="s">
        <v>143</v>
      </c>
      <c r="E9500" t="s">
        <v>8</v>
      </c>
      <c r="F9500" t="s">
        <v>44</v>
      </c>
      <c r="G9500">
        <v>5100</v>
      </c>
      <c r="H9500" s="17">
        <v>43524</v>
      </c>
    </row>
    <row r="9501" spans="1:8" x14ac:dyDescent="0.2">
      <c r="A9501" t="s">
        <v>162</v>
      </c>
      <c r="B9501">
        <v>102001</v>
      </c>
      <c r="D9501" t="s">
        <v>5</v>
      </c>
      <c r="G9501">
        <v>1632</v>
      </c>
      <c r="H9501" s="17">
        <v>43524</v>
      </c>
    </row>
    <row r="9502" spans="1:8" x14ac:dyDescent="0.2">
      <c r="A9502" t="s">
        <v>162</v>
      </c>
      <c r="B9502">
        <v>394913</v>
      </c>
      <c r="D9502" t="s">
        <v>7</v>
      </c>
      <c r="G9502">
        <v>2636</v>
      </c>
      <c r="H9502" s="17">
        <v>43524</v>
      </c>
    </row>
    <row r="9503" spans="1:8" x14ac:dyDescent="0.2">
      <c r="A9503" t="s">
        <v>162</v>
      </c>
      <c r="B9503">
        <v>753899</v>
      </c>
      <c r="D9503" t="s">
        <v>10</v>
      </c>
      <c r="G9503">
        <v>2346</v>
      </c>
      <c r="H9503" s="17">
        <v>43524</v>
      </c>
    </row>
    <row r="9504" spans="1:8" x14ac:dyDescent="0.2">
      <c r="A9504" t="s">
        <v>162</v>
      </c>
      <c r="B9504">
        <v>394463</v>
      </c>
      <c r="D9504" t="s">
        <v>12</v>
      </c>
      <c r="G9504">
        <v>1639</v>
      </c>
      <c r="H9504" s="17">
        <v>43524</v>
      </c>
    </row>
    <row r="9505" spans="1:8" x14ac:dyDescent="0.2">
      <c r="A9505" t="s">
        <v>162</v>
      </c>
      <c r="B9505">
        <v>394514</v>
      </c>
      <c r="D9505" t="s">
        <v>14</v>
      </c>
      <c r="G9505">
        <v>1412</v>
      </c>
      <c r="H9505" s="17">
        <v>43524</v>
      </c>
    </row>
    <row r="9506" spans="1:8" x14ac:dyDescent="0.2">
      <c r="A9506" t="s">
        <v>162</v>
      </c>
      <c r="B9506">
        <v>394974</v>
      </c>
      <c r="D9506" t="s">
        <v>16</v>
      </c>
      <c r="G9506">
        <v>1557</v>
      </c>
      <c r="H9506" s="17">
        <v>43524</v>
      </c>
    </row>
    <row r="9507" spans="1:8" x14ac:dyDescent="0.2">
      <c r="A9507" t="s">
        <v>162</v>
      </c>
      <c r="B9507">
        <v>394692</v>
      </c>
      <c r="D9507" t="s">
        <v>18</v>
      </c>
      <c r="G9507">
        <v>1364</v>
      </c>
      <c r="H9507" s="17">
        <v>43524</v>
      </c>
    </row>
    <row r="9508" spans="1:8" x14ac:dyDescent="0.2">
      <c r="A9508" t="s">
        <v>162</v>
      </c>
      <c r="B9508">
        <v>395209</v>
      </c>
      <c r="D9508" t="s">
        <v>19</v>
      </c>
      <c r="G9508">
        <v>1998</v>
      </c>
      <c r="H9508" s="17">
        <v>43524</v>
      </c>
    </row>
    <row r="9509" spans="1:8" x14ac:dyDescent="0.2">
      <c r="A9509" t="s">
        <v>162</v>
      </c>
      <c r="B9509">
        <v>394856</v>
      </c>
      <c r="D9509" t="s">
        <v>21</v>
      </c>
      <c r="G9509">
        <v>1877</v>
      </c>
      <c r="H9509" s="17">
        <v>43524</v>
      </c>
    </row>
    <row r="9510" spans="1:8" x14ac:dyDescent="0.2">
      <c r="A9510" t="s">
        <v>162</v>
      </c>
      <c r="B9510">
        <v>394347</v>
      </c>
      <c r="D9510" t="s">
        <v>23</v>
      </c>
      <c r="G9510">
        <v>1436</v>
      </c>
      <c r="H9510" s="17">
        <v>43524</v>
      </c>
    </row>
    <row r="9511" spans="1:8" x14ac:dyDescent="0.2">
      <c r="A9511" t="s">
        <v>162</v>
      </c>
      <c r="B9511">
        <v>394404</v>
      </c>
      <c r="D9511" t="s">
        <v>25</v>
      </c>
      <c r="G9511">
        <v>2451</v>
      </c>
      <c r="H9511" s="17">
        <v>43524</v>
      </c>
    </row>
    <row r="9512" spans="1:8" x14ac:dyDescent="0.2">
      <c r="A9512" t="s">
        <v>162</v>
      </c>
      <c r="B9512">
        <v>395057</v>
      </c>
      <c r="D9512" t="s">
        <v>27</v>
      </c>
      <c r="G9512">
        <v>3068</v>
      </c>
      <c r="H9512" s="17">
        <v>43524</v>
      </c>
    </row>
    <row r="9513" spans="1:8" x14ac:dyDescent="0.2">
      <c r="A9513" t="s">
        <v>162</v>
      </c>
      <c r="B9513">
        <v>394532</v>
      </c>
      <c r="D9513" t="s">
        <v>28</v>
      </c>
      <c r="G9513">
        <v>1185</v>
      </c>
      <c r="H9513" s="17">
        <v>43524</v>
      </c>
    </row>
    <row r="9514" spans="1:8" x14ac:dyDescent="0.2">
      <c r="A9514" t="s">
        <v>162</v>
      </c>
      <c r="B9514">
        <v>395025</v>
      </c>
      <c r="D9514" t="s">
        <v>30</v>
      </c>
      <c r="G9514">
        <v>1851</v>
      </c>
      <c r="H9514" s="17">
        <v>43524</v>
      </c>
    </row>
    <row r="9515" spans="1:8" x14ac:dyDescent="0.2">
      <c r="A9515" t="s">
        <v>162</v>
      </c>
      <c r="B9515">
        <v>394976</v>
      </c>
      <c r="D9515" t="s">
        <v>31</v>
      </c>
      <c r="G9515">
        <v>1291</v>
      </c>
      <c r="H9515" s="17">
        <v>43524</v>
      </c>
    </row>
    <row r="9516" spans="1:8" x14ac:dyDescent="0.2">
      <c r="A9516" t="s">
        <v>162</v>
      </c>
      <c r="B9516">
        <v>395078</v>
      </c>
      <c r="D9516" t="s">
        <v>33</v>
      </c>
      <c r="G9516">
        <v>1900</v>
      </c>
      <c r="H9516" s="17">
        <v>43524</v>
      </c>
    </row>
    <row r="9517" spans="1:8" x14ac:dyDescent="0.2">
      <c r="A9517" t="s">
        <v>162</v>
      </c>
      <c r="B9517">
        <v>394865</v>
      </c>
      <c r="D9517" t="s">
        <v>35</v>
      </c>
      <c r="G9517">
        <v>1475</v>
      </c>
      <c r="H9517" s="17">
        <v>43524</v>
      </c>
    </row>
    <row r="9518" spans="1:8" x14ac:dyDescent="0.2">
      <c r="A9518" t="s">
        <v>162</v>
      </c>
      <c r="B9518">
        <v>395056</v>
      </c>
      <c r="D9518" t="s">
        <v>37</v>
      </c>
      <c r="G9518">
        <v>2216</v>
      </c>
      <c r="H9518" s="17">
        <v>43524</v>
      </c>
    </row>
    <row r="9519" spans="1:8" x14ac:dyDescent="0.2">
      <c r="A9519" t="s">
        <v>162</v>
      </c>
      <c r="B9519">
        <v>395121</v>
      </c>
      <c r="D9519" t="s">
        <v>38</v>
      </c>
      <c r="G9519">
        <v>1074</v>
      </c>
      <c r="H9519" s="17">
        <v>43524</v>
      </c>
    </row>
    <row r="9520" spans="1:8" x14ac:dyDescent="0.2">
      <c r="A9520" t="s">
        <v>162</v>
      </c>
      <c r="B9520">
        <v>395148</v>
      </c>
      <c r="D9520" t="s">
        <v>40</v>
      </c>
      <c r="G9520">
        <v>1415</v>
      </c>
      <c r="H9520" s="17">
        <v>43524</v>
      </c>
    </row>
    <row r="9521" spans="1:8" x14ac:dyDescent="0.2">
      <c r="A9521" t="s">
        <v>162</v>
      </c>
      <c r="B9521">
        <v>394358</v>
      </c>
      <c r="D9521" t="s">
        <v>41</v>
      </c>
      <c r="G9521">
        <v>1567</v>
      </c>
      <c r="H9521" s="17">
        <v>43524</v>
      </c>
    </row>
    <row r="9522" spans="1:8" x14ac:dyDescent="0.2">
      <c r="A9522" t="s">
        <v>162</v>
      </c>
      <c r="B9522">
        <v>394530</v>
      </c>
      <c r="D9522" t="s">
        <v>43</v>
      </c>
      <c r="G9522">
        <v>1652</v>
      </c>
      <c r="H9522" s="17">
        <v>43524</v>
      </c>
    </row>
    <row r="9523" spans="1:8" x14ac:dyDescent="0.2">
      <c r="A9523" t="s">
        <v>162</v>
      </c>
      <c r="B9523">
        <v>394982</v>
      </c>
      <c r="D9523" t="s">
        <v>45</v>
      </c>
      <c r="G9523">
        <v>1140</v>
      </c>
      <c r="H9523" s="17">
        <v>43524</v>
      </c>
    </row>
    <row r="9524" spans="1:8" x14ac:dyDescent="0.2">
      <c r="A9524" t="s">
        <v>162</v>
      </c>
      <c r="B9524">
        <v>394998</v>
      </c>
      <c r="D9524" t="s">
        <v>46</v>
      </c>
      <c r="G9524">
        <v>1544</v>
      </c>
      <c r="H9524" s="17">
        <v>43524</v>
      </c>
    </row>
    <row r="9525" spans="1:8" x14ac:dyDescent="0.2">
      <c r="A9525" t="s">
        <v>162</v>
      </c>
      <c r="B9525">
        <v>394458</v>
      </c>
      <c r="D9525" t="s">
        <v>48</v>
      </c>
      <c r="G9525">
        <v>1368</v>
      </c>
      <c r="H9525" s="17">
        <v>43524</v>
      </c>
    </row>
    <row r="9526" spans="1:8" x14ac:dyDescent="0.2">
      <c r="A9526" t="s">
        <v>162</v>
      </c>
      <c r="B9526">
        <v>395045</v>
      </c>
      <c r="D9526" t="s">
        <v>50</v>
      </c>
      <c r="G9526">
        <v>1759</v>
      </c>
      <c r="H9526" s="17">
        <v>43524</v>
      </c>
    </row>
    <row r="9527" spans="1:8" x14ac:dyDescent="0.2">
      <c r="A9527" t="s">
        <v>162</v>
      </c>
      <c r="B9527">
        <v>395055</v>
      </c>
      <c r="D9527" t="s">
        <v>51</v>
      </c>
      <c r="G9527">
        <v>1166</v>
      </c>
      <c r="H9527" s="17">
        <v>43524</v>
      </c>
    </row>
    <row r="9528" spans="1:8" x14ac:dyDescent="0.2">
      <c r="A9528" t="s">
        <v>162</v>
      </c>
      <c r="B9528">
        <v>394943</v>
      </c>
      <c r="D9528" t="s">
        <v>52</v>
      </c>
      <c r="G9528">
        <v>1478</v>
      </c>
      <c r="H9528" s="17">
        <v>43524</v>
      </c>
    </row>
    <row r="9529" spans="1:8" x14ac:dyDescent="0.2">
      <c r="A9529" t="s">
        <v>162</v>
      </c>
      <c r="B9529">
        <v>394466</v>
      </c>
      <c r="D9529" t="s">
        <v>53</v>
      </c>
      <c r="G9529">
        <v>1145</v>
      </c>
      <c r="H9529" s="17">
        <v>43524</v>
      </c>
    </row>
    <row r="9530" spans="1:8" x14ac:dyDescent="0.2">
      <c r="A9530" t="s">
        <v>162</v>
      </c>
      <c r="B9530">
        <v>394475</v>
      </c>
      <c r="D9530" t="s">
        <v>55</v>
      </c>
      <c r="G9530">
        <v>1134</v>
      </c>
      <c r="H9530" s="17">
        <v>43524</v>
      </c>
    </row>
    <row r="9531" spans="1:8" x14ac:dyDescent="0.2">
      <c r="A9531" t="s">
        <v>162</v>
      </c>
      <c r="B9531">
        <v>394735</v>
      </c>
      <c r="D9531" t="s">
        <v>56</v>
      </c>
      <c r="G9531">
        <v>1125</v>
      </c>
      <c r="H9531" s="17">
        <v>43524</v>
      </c>
    </row>
    <row r="9532" spans="1:8" x14ac:dyDescent="0.2">
      <c r="A9532" t="s">
        <v>162</v>
      </c>
      <c r="B9532">
        <v>394775</v>
      </c>
      <c r="D9532" t="s">
        <v>57</v>
      </c>
      <c r="G9532">
        <v>1275</v>
      </c>
      <c r="H9532" s="17">
        <v>43524</v>
      </c>
    </row>
    <row r="9533" spans="1:8" x14ac:dyDescent="0.2">
      <c r="A9533" t="s">
        <v>162</v>
      </c>
      <c r="B9533">
        <v>394492</v>
      </c>
      <c r="D9533" t="s">
        <v>59</v>
      </c>
      <c r="G9533">
        <v>1191</v>
      </c>
      <c r="H9533" s="17">
        <v>43524</v>
      </c>
    </row>
    <row r="9534" spans="1:8" x14ac:dyDescent="0.2">
      <c r="A9534" t="s">
        <v>162</v>
      </c>
      <c r="B9534">
        <v>394705</v>
      </c>
      <c r="D9534" t="s">
        <v>60</v>
      </c>
      <c r="G9534">
        <v>1137</v>
      </c>
      <c r="H9534" s="17">
        <v>43524</v>
      </c>
    </row>
    <row r="9535" spans="1:8" x14ac:dyDescent="0.2">
      <c r="A9535" t="s">
        <v>162</v>
      </c>
      <c r="B9535">
        <v>395059</v>
      </c>
      <c r="D9535" t="s">
        <v>62</v>
      </c>
      <c r="G9535">
        <v>3050</v>
      </c>
      <c r="H9535" s="17">
        <v>43524</v>
      </c>
    </row>
    <row r="9536" spans="1:8" x14ac:dyDescent="0.2">
      <c r="A9536" t="s">
        <v>162</v>
      </c>
      <c r="B9536">
        <v>394355</v>
      </c>
      <c r="D9536" t="s">
        <v>63</v>
      </c>
      <c r="G9536">
        <v>1412</v>
      </c>
      <c r="H9536" s="17">
        <v>43524</v>
      </c>
    </row>
    <row r="9537" spans="1:8" x14ac:dyDescent="0.2">
      <c r="A9537" t="s">
        <v>162</v>
      </c>
      <c r="B9537">
        <v>395194</v>
      </c>
      <c r="D9537" t="s">
        <v>64</v>
      </c>
      <c r="G9537">
        <v>1263</v>
      </c>
      <c r="H9537" s="17">
        <v>43524</v>
      </c>
    </row>
    <row r="9538" spans="1:8" x14ac:dyDescent="0.2">
      <c r="A9538" t="s">
        <v>162</v>
      </c>
      <c r="B9538">
        <v>394902</v>
      </c>
      <c r="D9538" t="s">
        <v>66</v>
      </c>
      <c r="G9538">
        <v>1463</v>
      </c>
      <c r="H9538" s="17">
        <v>43524</v>
      </c>
    </row>
    <row r="9539" spans="1:8" x14ac:dyDescent="0.2">
      <c r="A9539" t="s">
        <v>162</v>
      </c>
      <c r="B9539">
        <v>395005</v>
      </c>
      <c r="D9539" t="s">
        <v>68</v>
      </c>
      <c r="G9539">
        <v>1432</v>
      </c>
      <c r="H9539" s="17">
        <v>43524</v>
      </c>
    </row>
    <row r="9540" spans="1:8" x14ac:dyDescent="0.2">
      <c r="A9540" t="s">
        <v>162</v>
      </c>
      <c r="B9540">
        <v>394862</v>
      </c>
      <c r="D9540" t="s">
        <v>70</v>
      </c>
      <c r="G9540">
        <v>1097</v>
      </c>
      <c r="H9540" s="17">
        <v>43524</v>
      </c>
    </row>
    <row r="9541" spans="1:8" x14ac:dyDescent="0.2">
      <c r="A9541" t="s">
        <v>162</v>
      </c>
      <c r="B9541">
        <v>394714</v>
      </c>
      <c r="D9541" t="s">
        <v>72</v>
      </c>
      <c r="G9541">
        <v>1280</v>
      </c>
      <c r="H9541" s="17">
        <v>43524</v>
      </c>
    </row>
    <row r="9542" spans="1:8" x14ac:dyDescent="0.2">
      <c r="A9542" t="s">
        <v>162</v>
      </c>
      <c r="B9542">
        <v>394849</v>
      </c>
      <c r="D9542" t="s">
        <v>73</v>
      </c>
      <c r="G9542">
        <v>1204</v>
      </c>
      <c r="H9542" s="17">
        <v>43524</v>
      </c>
    </row>
    <row r="9543" spans="1:8" x14ac:dyDescent="0.2">
      <c r="A9543" t="s">
        <v>162</v>
      </c>
      <c r="B9543">
        <v>394935</v>
      </c>
      <c r="D9543" t="s">
        <v>74</v>
      </c>
      <c r="G9543">
        <v>1057</v>
      </c>
      <c r="H9543" s="17">
        <v>43524</v>
      </c>
    </row>
    <row r="9544" spans="1:8" x14ac:dyDescent="0.2">
      <c r="A9544" t="s">
        <v>162</v>
      </c>
      <c r="B9544">
        <v>394807</v>
      </c>
      <c r="D9544" t="s">
        <v>76</v>
      </c>
      <c r="G9544">
        <v>1042</v>
      </c>
      <c r="H9544" s="17">
        <v>43524</v>
      </c>
    </row>
    <row r="9545" spans="1:8" x14ac:dyDescent="0.2">
      <c r="A9545" t="s">
        <v>162</v>
      </c>
      <c r="B9545">
        <v>394669</v>
      </c>
      <c r="D9545" t="s">
        <v>78</v>
      </c>
      <c r="G9545">
        <v>1395</v>
      </c>
      <c r="H9545" s="17">
        <v>43524</v>
      </c>
    </row>
    <row r="9546" spans="1:8" x14ac:dyDescent="0.2">
      <c r="A9546" t="s">
        <v>162</v>
      </c>
      <c r="B9546">
        <v>395022</v>
      </c>
      <c r="D9546" t="s">
        <v>80</v>
      </c>
      <c r="G9546">
        <v>1227</v>
      </c>
      <c r="H9546" s="17">
        <v>43524</v>
      </c>
    </row>
    <row r="9547" spans="1:8" x14ac:dyDescent="0.2">
      <c r="A9547" t="s">
        <v>162</v>
      </c>
      <c r="B9547">
        <v>394910</v>
      </c>
      <c r="D9547" t="s">
        <v>81</v>
      </c>
      <c r="G9547">
        <v>1190</v>
      </c>
      <c r="H9547" s="17">
        <v>43524</v>
      </c>
    </row>
    <row r="9548" spans="1:8" x14ac:dyDescent="0.2">
      <c r="A9548" t="s">
        <v>162</v>
      </c>
      <c r="B9548">
        <v>394425</v>
      </c>
      <c r="D9548" t="s">
        <v>83</v>
      </c>
      <c r="G9548">
        <v>1066</v>
      </c>
      <c r="H9548" s="17">
        <v>43524</v>
      </c>
    </row>
    <row r="9549" spans="1:8" x14ac:dyDescent="0.2">
      <c r="A9549" t="s">
        <v>162</v>
      </c>
      <c r="B9549">
        <v>395012</v>
      </c>
      <c r="D9549" t="s">
        <v>84</v>
      </c>
      <c r="G9549">
        <v>1344</v>
      </c>
      <c r="H9549" s="17">
        <v>43524</v>
      </c>
    </row>
    <row r="9550" spans="1:8" x14ac:dyDescent="0.2">
      <c r="A9550" t="s">
        <v>162</v>
      </c>
      <c r="B9550">
        <v>394388</v>
      </c>
      <c r="D9550" t="s">
        <v>85</v>
      </c>
      <c r="G9550">
        <v>1116</v>
      </c>
      <c r="H9550" s="17">
        <v>43524</v>
      </c>
    </row>
    <row r="9551" spans="1:8" x14ac:dyDescent="0.2">
      <c r="A9551" t="s">
        <v>162</v>
      </c>
      <c r="B9551">
        <v>395053</v>
      </c>
      <c r="D9551" t="s">
        <v>87</v>
      </c>
      <c r="G9551">
        <v>1308</v>
      </c>
      <c r="H9551" s="17">
        <v>43524</v>
      </c>
    </row>
    <row r="9552" spans="1:8" x14ac:dyDescent="0.2">
      <c r="A9552" t="s">
        <v>162</v>
      </c>
      <c r="B9552">
        <v>395031</v>
      </c>
      <c r="D9552" t="s">
        <v>89</v>
      </c>
      <c r="G9552">
        <v>1118</v>
      </c>
      <c r="H9552" s="17">
        <v>43524</v>
      </c>
    </row>
    <row r="9553" spans="1:8" x14ac:dyDescent="0.2">
      <c r="A9553" t="s">
        <v>162</v>
      </c>
      <c r="B9553">
        <v>394640</v>
      </c>
      <c r="D9553" t="s">
        <v>90</v>
      </c>
      <c r="G9553">
        <v>1101</v>
      </c>
      <c r="H9553" s="17">
        <v>43524</v>
      </c>
    </row>
    <row r="9554" spans="1:8" x14ac:dyDescent="0.2">
      <c r="A9554" t="s">
        <v>162</v>
      </c>
      <c r="B9554">
        <v>395167</v>
      </c>
      <c r="D9554" t="s">
        <v>91</v>
      </c>
      <c r="G9554">
        <v>1099</v>
      </c>
      <c r="H9554" s="17">
        <v>43524</v>
      </c>
    </row>
    <row r="9555" spans="1:8" x14ac:dyDescent="0.2">
      <c r="A9555" t="s">
        <v>162</v>
      </c>
      <c r="B9555">
        <v>753924</v>
      </c>
      <c r="D9555" t="s">
        <v>92</v>
      </c>
      <c r="G9555">
        <v>2346</v>
      </c>
      <c r="H9555" s="17">
        <v>43524</v>
      </c>
    </row>
    <row r="9556" spans="1:8" x14ac:dyDescent="0.2">
      <c r="A9556" t="s">
        <v>162</v>
      </c>
      <c r="B9556">
        <v>395169</v>
      </c>
      <c r="D9556" t="s">
        <v>94</v>
      </c>
      <c r="G9556">
        <v>961</v>
      </c>
      <c r="H9556" s="17">
        <v>43524</v>
      </c>
    </row>
    <row r="9557" spans="1:8" x14ac:dyDescent="0.2">
      <c r="A9557" t="s">
        <v>162</v>
      </c>
      <c r="B9557">
        <v>394619</v>
      </c>
      <c r="D9557" t="s">
        <v>95</v>
      </c>
      <c r="G9557">
        <v>1477</v>
      </c>
      <c r="H9557" s="17">
        <v>43524</v>
      </c>
    </row>
    <row r="9558" spans="1:8" x14ac:dyDescent="0.2">
      <c r="A9558" t="s">
        <v>162</v>
      </c>
      <c r="B9558">
        <v>395238</v>
      </c>
      <c r="D9558" t="s">
        <v>96</v>
      </c>
      <c r="G9558">
        <v>1403</v>
      </c>
      <c r="H9558" s="17">
        <v>43524</v>
      </c>
    </row>
    <row r="9559" spans="1:8" x14ac:dyDescent="0.2">
      <c r="A9559" t="s">
        <v>162</v>
      </c>
      <c r="B9559">
        <v>394415</v>
      </c>
      <c r="D9559" t="s">
        <v>97</v>
      </c>
      <c r="G9559">
        <v>2227</v>
      </c>
      <c r="H9559" s="17">
        <v>43524</v>
      </c>
    </row>
    <row r="9560" spans="1:8" x14ac:dyDescent="0.2">
      <c r="A9560" t="s">
        <v>162</v>
      </c>
      <c r="B9560">
        <v>394312</v>
      </c>
      <c r="D9560" t="s">
        <v>98</v>
      </c>
      <c r="G9560">
        <v>1087</v>
      </c>
      <c r="H9560" s="17">
        <v>43524</v>
      </c>
    </row>
    <row r="9561" spans="1:8" x14ac:dyDescent="0.2">
      <c r="A9561" t="s">
        <v>162</v>
      </c>
      <c r="B9561">
        <v>394308</v>
      </c>
      <c r="D9561" t="s">
        <v>100</v>
      </c>
      <c r="G9561">
        <v>1213</v>
      </c>
      <c r="H9561" s="17">
        <v>43524</v>
      </c>
    </row>
    <row r="9562" spans="1:8" x14ac:dyDescent="0.2">
      <c r="A9562" t="s">
        <v>162</v>
      </c>
      <c r="B9562">
        <v>394938</v>
      </c>
      <c r="D9562" t="s">
        <v>101</v>
      </c>
      <c r="G9562">
        <v>1028</v>
      </c>
      <c r="H9562" s="17">
        <v>43524</v>
      </c>
    </row>
    <row r="9563" spans="1:8" x14ac:dyDescent="0.2">
      <c r="A9563" t="s">
        <v>162</v>
      </c>
      <c r="B9563">
        <v>394908</v>
      </c>
      <c r="D9563" t="s">
        <v>103</v>
      </c>
      <c r="G9563">
        <v>1374</v>
      </c>
      <c r="H9563" s="17">
        <v>43524</v>
      </c>
    </row>
    <row r="9564" spans="1:8" x14ac:dyDescent="0.2">
      <c r="A9564" t="s">
        <v>162</v>
      </c>
      <c r="B9564">
        <v>394357</v>
      </c>
      <c r="D9564" t="s">
        <v>104</v>
      </c>
      <c r="G9564">
        <v>1164</v>
      </c>
      <c r="H9564" s="17">
        <v>43524</v>
      </c>
    </row>
    <row r="9565" spans="1:8" x14ac:dyDescent="0.2">
      <c r="A9565" t="s">
        <v>162</v>
      </c>
      <c r="B9565">
        <v>394753</v>
      </c>
      <c r="D9565" t="s">
        <v>105</v>
      </c>
      <c r="G9565">
        <v>1162</v>
      </c>
      <c r="H9565" s="17">
        <v>43524</v>
      </c>
    </row>
    <row r="9566" spans="1:8" x14ac:dyDescent="0.2">
      <c r="A9566" t="s">
        <v>162</v>
      </c>
      <c r="B9566">
        <v>394653</v>
      </c>
      <c r="D9566" t="s">
        <v>106</v>
      </c>
      <c r="G9566">
        <v>1125</v>
      </c>
      <c r="H9566" s="17">
        <v>43524</v>
      </c>
    </row>
    <row r="9567" spans="1:8" x14ac:dyDescent="0.2">
      <c r="A9567" t="s">
        <v>162</v>
      </c>
      <c r="B9567">
        <v>394952</v>
      </c>
      <c r="D9567" t="s">
        <v>108</v>
      </c>
      <c r="G9567">
        <v>2461</v>
      </c>
      <c r="H9567" s="17">
        <v>43524</v>
      </c>
    </row>
    <row r="9568" spans="1:8" x14ac:dyDescent="0.2">
      <c r="A9568" t="s">
        <v>162</v>
      </c>
      <c r="B9568">
        <v>394318</v>
      </c>
      <c r="D9568" t="s">
        <v>109</v>
      </c>
      <c r="G9568">
        <v>1374</v>
      </c>
      <c r="H9568" s="17">
        <v>43524</v>
      </c>
    </row>
    <row r="9569" spans="1:8" x14ac:dyDescent="0.2">
      <c r="A9569" t="s">
        <v>162</v>
      </c>
      <c r="B9569">
        <v>394561</v>
      </c>
      <c r="D9569" t="s">
        <v>110</v>
      </c>
      <c r="G9569">
        <v>1025</v>
      </c>
      <c r="H9569" s="17">
        <v>43524</v>
      </c>
    </row>
    <row r="9570" spans="1:8" x14ac:dyDescent="0.2">
      <c r="A9570" t="s">
        <v>162</v>
      </c>
      <c r="B9570">
        <v>394367</v>
      </c>
      <c r="D9570" t="s">
        <v>111</v>
      </c>
      <c r="G9570">
        <v>1175</v>
      </c>
      <c r="H9570" s="17">
        <v>43524</v>
      </c>
    </row>
    <row r="9571" spans="1:8" x14ac:dyDescent="0.2">
      <c r="A9571" t="s">
        <v>162</v>
      </c>
      <c r="B9571">
        <v>394521</v>
      </c>
      <c r="D9571" t="s">
        <v>112</v>
      </c>
      <c r="G9571">
        <v>960</v>
      </c>
      <c r="H9571" s="17">
        <v>43524</v>
      </c>
    </row>
    <row r="9572" spans="1:8" x14ac:dyDescent="0.2">
      <c r="A9572" t="s">
        <v>162</v>
      </c>
      <c r="B9572">
        <v>394843</v>
      </c>
      <c r="D9572" t="s">
        <v>113</v>
      </c>
      <c r="G9572">
        <v>936</v>
      </c>
      <c r="H9572" s="17">
        <v>43524</v>
      </c>
    </row>
    <row r="9573" spans="1:8" x14ac:dyDescent="0.2">
      <c r="A9573" t="s">
        <v>162</v>
      </c>
      <c r="B9573">
        <v>394486</v>
      </c>
      <c r="D9573" t="s">
        <v>114</v>
      </c>
      <c r="G9573">
        <v>1108</v>
      </c>
      <c r="H9573" s="17">
        <v>43524</v>
      </c>
    </row>
    <row r="9574" spans="1:8" x14ac:dyDescent="0.2">
      <c r="A9574" t="s">
        <v>162</v>
      </c>
      <c r="B9574">
        <v>394648</v>
      </c>
      <c r="D9574" t="s">
        <v>115</v>
      </c>
      <c r="G9574">
        <v>1150</v>
      </c>
      <c r="H9574" s="17">
        <v>43524</v>
      </c>
    </row>
    <row r="9575" spans="1:8" x14ac:dyDescent="0.2">
      <c r="A9575" t="s">
        <v>162</v>
      </c>
      <c r="B9575">
        <v>394304</v>
      </c>
      <c r="D9575" t="s">
        <v>116</v>
      </c>
      <c r="G9575">
        <v>902</v>
      </c>
      <c r="H9575" s="17">
        <v>43524</v>
      </c>
    </row>
    <row r="9576" spans="1:8" x14ac:dyDescent="0.2">
      <c r="A9576" t="s">
        <v>162</v>
      </c>
      <c r="B9576">
        <v>753906</v>
      </c>
      <c r="D9576" t="s">
        <v>117</v>
      </c>
      <c r="G9576">
        <v>1533</v>
      </c>
      <c r="H9576" s="17">
        <v>43524</v>
      </c>
    </row>
    <row r="9577" spans="1:8" x14ac:dyDescent="0.2">
      <c r="A9577" t="s">
        <v>162</v>
      </c>
      <c r="B9577">
        <v>394798</v>
      </c>
      <c r="D9577" t="s">
        <v>118</v>
      </c>
      <c r="G9577">
        <v>865</v>
      </c>
      <c r="H9577" s="17">
        <v>43524</v>
      </c>
    </row>
    <row r="9578" spans="1:8" x14ac:dyDescent="0.2">
      <c r="A9578" t="s">
        <v>162</v>
      </c>
      <c r="B9578">
        <v>395134</v>
      </c>
      <c r="D9578" t="s">
        <v>120</v>
      </c>
      <c r="G9578">
        <v>1837</v>
      </c>
      <c r="H9578" s="17">
        <v>43524</v>
      </c>
    </row>
    <row r="9579" spans="1:8" x14ac:dyDescent="0.2">
      <c r="A9579" t="s">
        <v>162</v>
      </c>
      <c r="B9579">
        <v>394457</v>
      </c>
      <c r="D9579" t="s">
        <v>121</v>
      </c>
      <c r="G9579">
        <v>1437</v>
      </c>
      <c r="H9579" s="17">
        <v>43524</v>
      </c>
    </row>
    <row r="9580" spans="1:8" x14ac:dyDescent="0.2">
      <c r="A9580" t="s">
        <v>162</v>
      </c>
      <c r="B9580">
        <v>395143</v>
      </c>
      <c r="D9580" t="s">
        <v>122</v>
      </c>
      <c r="G9580">
        <v>1095</v>
      </c>
      <c r="H9580" s="17">
        <v>43524</v>
      </c>
    </row>
    <row r="9581" spans="1:8" x14ac:dyDescent="0.2">
      <c r="A9581" t="s">
        <v>162</v>
      </c>
      <c r="B9581">
        <v>394484</v>
      </c>
      <c r="D9581" t="s">
        <v>123</v>
      </c>
      <c r="G9581">
        <v>1433</v>
      </c>
      <c r="H9581" s="17">
        <v>43524</v>
      </c>
    </row>
    <row r="9582" spans="1:8" x14ac:dyDescent="0.2">
      <c r="A9582" t="s">
        <v>162</v>
      </c>
      <c r="B9582">
        <v>395235</v>
      </c>
      <c r="D9582" t="s">
        <v>124</v>
      </c>
      <c r="G9582">
        <v>1267</v>
      </c>
      <c r="H9582" s="17">
        <v>43524</v>
      </c>
    </row>
    <row r="9583" spans="1:8" x14ac:dyDescent="0.2">
      <c r="A9583" t="s">
        <v>162</v>
      </c>
      <c r="B9583">
        <v>395224</v>
      </c>
      <c r="D9583" t="s">
        <v>125</v>
      </c>
      <c r="G9583">
        <v>791</v>
      </c>
      <c r="H9583" s="17">
        <v>43524</v>
      </c>
    </row>
    <row r="9584" spans="1:8" x14ac:dyDescent="0.2">
      <c r="A9584" t="s">
        <v>162</v>
      </c>
      <c r="B9584">
        <v>395115</v>
      </c>
      <c r="D9584" t="s">
        <v>127</v>
      </c>
      <c r="G9584">
        <v>1311</v>
      </c>
      <c r="H9584" s="17">
        <v>43524</v>
      </c>
    </row>
    <row r="9585" spans="1:8" x14ac:dyDescent="0.2">
      <c r="A9585" t="s">
        <v>162</v>
      </c>
      <c r="B9585">
        <v>394440</v>
      </c>
      <c r="D9585" t="s">
        <v>128</v>
      </c>
      <c r="G9585">
        <v>1399</v>
      </c>
      <c r="H9585" s="17">
        <v>43524</v>
      </c>
    </row>
    <row r="9586" spans="1:8" x14ac:dyDescent="0.2">
      <c r="A9586" t="s">
        <v>162</v>
      </c>
      <c r="B9586">
        <v>394399</v>
      </c>
      <c r="D9586" t="s">
        <v>129</v>
      </c>
      <c r="G9586">
        <v>1336</v>
      </c>
      <c r="H9586" s="17">
        <v>43524</v>
      </c>
    </row>
    <row r="9587" spans="1:8" x14ac:dyDescent="0.2">
      <c r="A9587" t="s">
        <v>162</v>
      </c>
      <c r="B9587">
        <v>395160</v>
      </c>
      <c r="D9587" t="s">
        <v>131</v>
      </c>
      <c r="G9587">
        <v>930</v>
      </c>
      <c r="H9587" s="17">
        <v>43524</v>
      </c>
    </row>
    <row r="9588" spans="1:8" x14ac:dyDescent="0.2">
      <c r="A9588" t="s">
        <v>162</v>
      </c>
      <c r="B9588">
        <v>394816</v>
      </c>
      <c r="D9588" t="s">
        <v>132</v>
      </c>
      <c r="G9588">
        <v>1210</v>
      </c>
      <c r="H9588" s="17">
        <v>43524</v>
      </c>
    </row>
    <row r="9589" spans="1:8" x14ac:dyDescent="0.2">
      <c r="A9589" t="s">
        <v>162</v>
      </c>
      <c r="B9589">
        <v>394766</v>
      </c>
      <c r="D9589" t="s">
        <v>133</v>
      </c>
      <c r="G9589">
        <v>1291</v>
      </c>
      <c r="H9589" s="17">
        <v>43524</v>
      </c>
    </row>
    <row r="9590" spans="1:8" x14ac:dyDescent="0.2">
      <c r="A9590" t="s">
        <v>162</v>
      </c>
      <c r="B9590">
        <v>394931</v>
      </c>
      <c r="D9590" t="s">
        <v>134</v>
      </c>
      <c r="G9590">
        <v>1213</v>
      </c>
      <c r="H9590" s="17">
        <v>43524</v>
      </c>
    </row>
    <row r="9591" spans="1:8" x14ac:dyDescent="0.2">
      <c r="A9591" t="s">
        <v>162</v>
      </c>
      <c r="B9591">
        <v>394528</v>
      </c>
      <c r="D9591" t="s">
        <v>135</v>
      </c>
      <c r="G9591">
        <v>1315</v>
      </c>
      <c r="H9591" s="17">
        <v>43524</v>
      </c>
    </row>
    <row r="9592" spans="1:8" x14ac:dyDescent="0.2">
      <c r="A9592" t="s">
        <v>162</v>
      </c>
      <c r="B9592">
        <v>394531</v>
      </c>
      <c r="D9592" t="s">
        <v>136</v>
      </c>
      <c r="G9592">
        <v>1054</v>
      </c>
      <c r="H9592" s="17">
        <v>43524</v>
      </c>
    </row>
    <row r="9593" spans="1:8" x14ac:dyDescent="0.2">
      <c r="A9593" t="s">
        <v>162</v>
      </c>
      <c r="B9593">
        <v>394711</v>
      </c>
      <c r="D9593" t="s">
        <v>138</v>
      </c>
      <c r="G9593">
        <v>1180</v>
      </c>
      <c r="H9593" s="17">
        <v>43524</v>
      </c>
    </row>
    <row r="9594" spans="1:8" x14ac:dyDescent="0.2">
      <c r="A9594" t="s">
        <v>162</v>
      </c>
      <c r="B9594">
        <v>395245</v>
      </c>
      <c r="D9594" t="s">
        <v>163</v>
      </c>
      <c r="G9594">
        <v>698</v>
      </c>
      <c r="H9594" s="17">
        <v>43524</v>
      </c>
    </row>
    <row r="9595" spans="1:8" x14ac:dyDescent="0.2">
      <c r="A9595" t="s">
        <v>162</v>
      </c>
      <c r="B9595">
        <v>394352</v>
      </c>
      <c r="D9595" t="s">
        <v>140</v>
      </c>
      <c r="G9595">
        <v>1026</v>
      </c>
      <c r="H9595" s="17">
        <v>43524</v>
      </c>
    </row>
    <row r="9596" spans="1:8" x14ac:dyDescent="0.2">
      <c r="A9596" t="s">
        <v>162</v>
      </c>
      <c r="B9596">
        <v>395075</v>
      </c>
      <c r="D9596" t="s">
        <v>164</v>
      </c>
      <c r="G9596">
        <v>863</v>
      </c>
      <c r="H9596" s="17">
        <v>43524</v>
      </c>
    </row>
    <row r="9597" spans="1:8" x14ac:dyDescent="0.2">
      <c r="A9597" t="s">
        <v>162</v>
      </c>
      <c r="B9597">
        <v>394666</v>
      </c>
      <c r="D9597" t="s">
        <v>141</v>
      </c>
      <c r="G9597">
        <v>1036</v>
      </c>
      <c r="H9597" s="17">
        <v>43524</v>
      </c>
    </row>
    <row r="9598" spans="1:8" x14ac:dyDescent="0.2">
      <c r="A9598" t="s">
        <v>162</v>
      </c>
      <c r="B9598">
        <v>394957</v>
      </c>
      <c r="D9598" t="s">
        <v>165</v>
      </c>
      <c r="G9598">
        <v>1371</v>
      </c>
      <c r="H9598" s="17">
        <v>43524</v>
      </c>
    </row>
    <row r="9599" spans="1:8" x14ac:dyDescent="0.2">
      <c r="A9599" t="s">
        <v>162</v>
      </c>
      <c r="B9599">
        <v>395113</v>
      </c>
      <c r="D9599" t="s">
        <v>166</v>
      </c>
      <c r="G9599">
        <v>1166</v>
      </c>
      <c r="H9599" s="17">
        <v>43524</v>
      </c>
    </row>
    <row r="9600" spans="1:8" x14ac:dyDescent="0.2">
      <c r="A9600" t="s">
        <v>162</v>
      </c>
      <c r="B9600">
        <v>395006</v>
      </c>
      <c r="D9600" t="s">
        <v>142</v>
      </c>
      <c r="G9600">
        <v>1283</v>
      </c>
      <c r="H9600" s="17">
        <v>43524</v>
      </c>
    </row>
    <row r="9601" spans="1:8" x14ac:dyDescent="0.2">
      <c r="A9601" t="s">
        <v>162</v>
      </c>
      <c r="B9601">
        <v>394549</v>
      </c>
      <c r="D9601" t="s">
        <v>167</v>
      </c>
      <c r="G9601">
        <v>1321</v>
      </c>
      <c r="H9601" s="17">
        <v>43524</v>
      </c>
    </row>
    <row r="9602" spans="1:8" x14ac:dyDescent="0.2">
      <c r="A9602" t="s">
        <v>162</v>
      </c>
      <c r="B9602">
        <v>394995</v>
      </c>
      <c r="D9602" t="s">
        <v>168</v>
      </c>
      <c r="G9602">
        <v>1526</v>
      </c>
      <c r="H9602" s="17">
        <v>43524</v>
      </c>
    </row>
    <row r="9603" spans="1:8" x14ac:dyDescent="0.2">
      <c r="A9603" t="s">
        <v>162</v>
      </c>
      <c r="B9603">
        <v>394602</v>
      </c>
      <c r="D9603" t="s">
        <v>143</v>
      </c>
      <c r="G9603">
        <v>1498</v>
      </c>
      <c r="H9603" s="17">
        <v>43524</v>
      </c>
    </row>
    <row r="9604" spans="1:8" x14ac:dyDescent="0.2">
      <c r="A9604" t="s">
        <v>162</v>
      </c>
      <c r="B9604">
        <v>394405</v>
      </c>
      <c r="D9604" t="s">
        <v>169</v>
      </c>
      <c r="G9604">
        <v>1832</v>
      </c>
      <c r="H9604" s="17">
        <v>43524</v>
      </c>
    </row>
    <row r="9605" spans="1:8" x14ac:dyDescent="0.2">
      <c r="A9605" t="s">
        <v>162</v>
      </c>
      <c r="B9605">
        <v>394623</v>
      </c>
      <c r="D9605" t="s">
        <v>170</v>
      </c>
      <c r="G9605">
        <v>1225</v>
      </c>
      <c r="H9605" s="17">
        <v>43524</v>
      </c>
    </row>
    <row r="9606" spans="1:8" x14ac:dyDescent="0.2">
      <c r="A9606" t="s">
        <v>145</v>
      </c>
      <c r="B9606">
        <v>102001</v>
      </c>
      <c r="C9606">
        <v>0</v>
      </c>
      <c r="D9606" t="s">
        <v>5</v>
      </c>
      <c r="E9606" t="s">
        <v>6</v>
      </c>
      <c r="G9606">
        <v>304900</v>
      </c>
      <c r="H9606" s="17">
        <v>43555</v>
      </c>
    </row>
    <row r="9607" spans="1:8" x14ac:dyDescent="0.2">
      <c r="A9607" t="s">
        <v>145</v>
      </c>
      <c r="B9607">
        <v>394913</v>
      </c>
      <c r="C9607">
        <v>1</v>
      </c>
      <c r="D9607" t="s">
        <v>7</v>
      </c>
      <c r="E9607" t="s">
        <v>8</v>
      </c>
      <c r="F9607" t="s">
        <v>9</v>
      </c>
      <c r="G9607">
        <v>550000</v>
      </c>
      <c r="H9607" s="17">
        <v>43555</v>
      </c>
    </row>
    <row r="9608" spans="1:8" x14ac:dyDescent="0.2">
      <c r="A9608" t="s">
        <v>145</v>
      </c>
      <c r="B9608">
        <v>753899</v>
      </c>
      <c r="C9608">
        <v>2</v>
      </c>
      <c r="D9608" t="s">
        <v>10</v>
      </c>
      <c r="E9608" t="s">
        <v>8</v>
      </c>
      <c r="F9608" t="s">
        <v>11</v>
      </c>
      <c r="G9608">
        <v>850000</v>
      </c>
      <c r="H9608" s="17">
        <v>43555</v>
      </c>
    </row>
    <row r="9609" spans="1:8" x14ac:dyDescent="0.2">
      <c r="A9609" t="s">
        <v>145</v>
      </c>
      <c r="B9609">
        <v>394463</v>
      </c>
      <c r="C9609">
        <v>3</v>
      </c>
      <c r="D9609" t="s">
        <v>12</v>
      </c>
      <c r="E9609" t="s">
        <v>8</v>
      </c>
      <c r="F9609" t="s">
        <v>13</v>
      </c>
      <c r="G9609">
        <v>349000</v>
      </c>
      <c r="H9609" s="17">
        <v>43555</v>
      </c>
    </row>
    <row r="9610" spans="1:8" x14ac:dyDescent="0.2">
      <c r="A9610" t="s">
        <v>145</v>
      </c>
      <c r="B9610">
        <v>394514</v>
      </c>
      <c r="C9610">
        <v>4</v>
      </c>
      <c r="D9610" t="s">
        <v>14</v>
      </c>
      <c r="E9610" t="s">
        <v>8</v>
      </c>
      <c r="F9610" t="s">
        <v>15</v>
      </c>
      <c r="G9610">
        <v>349990</v>
      </c>
      <c r="H9610" s="17">
        <v>43555</v>
      </c>
    </row>
    <row r="9611" spans="1:8" x14ac:dyDescent="0.2">
      <c r="A9611" t="s">
        <v>145</v>
      </c>
      <c r="B9611">
        <v>394974</v>
      </c>
      <c r="C9611">
        <v>5</v>
      </c>
      <c r="D9611" t="s">
        <v>16</v>
      </c>
      <c r="E9611" t="s">
        <v>8</v>
      </c>
      <c r="F9611" t="s">
        <v>17</v>
      </c>
      <c r="G9611">
        <v>269500</v>
      </c>
      <c r="H9611" s="17">
        <v>43555</v>
      </c>
    </row>
    <row r="9612" spans="1:8" x14ac:dyDescent="0.2">
      <c r="A9612" t="s">
        <v>145</v>
      </c>
      <c r="B9612">
        <v>394692</v>
      </c>
      <c r="C9612">
        <v>6</v>
      </c>
      <c r="D9612" t="s">
        <v>18</v>
      </c>
      <c r="E9612" t="s">
        <v>8</v>
      </c>
      <c r="F9612" t="s">
        <v>15</v>
      </c>
      <c r="G9612">
        <v>329000</v>
      </c>
      <c r="H9612" s="17">
        <v>43555</v>
      </c>
    </row>
    <row r="9613" spans="1:8" x14ac:dyDescent="0.2">
      <c r="A9613" t="s">
        <v>145</v>
      </c>
      <c r="B9613">
        <v>395209</v>
      </c>
      <c r="C9613">
        <v>7</v>
      </c>
      <c r="D9613" t="s">
        <v>19</v>
      </c>
      <c r="E9613" t="s">
        <v>8</v>
      </c>
      <c r="F9613" t="s">
        <v>20</v>
      </c>
      <c r="G9613">
        <v>489900</v>
      </c>
      <c r="H9613" s="17">
        <v>43555</v>
      </c>
    </row>
    <row r="9614" spans="1:8" x14ac:dyDescent="0.2">
      <c r="A9614" t="s">
        <v>145</v>
      </c>
      <c r="B9614">
        <v>394856</v>
      </c>
      <c r="C9614">
        <v>8</v>
      </c>
      <c r="D9614" t="s">
        <v>21</v>
      </c>
      <c r="E9614" t="s">
        <v>8</v>
      </c>
      <c r="F9614" t="s">
        <v>22</v>
      </c>
      <c r="G9614">
        <v>449900</v>
      </c>
      <c r="H9614" s="17">
        <v>43555</v>
      </c>
    </row>
    <row r="9615" spans="1:8" x14ac:dyDescent="0.2">
      <c r="A9615" t="s">
        <v>145</v>
      </c>
      <c r="B9615">
        <v>394347</v>
      </c>
      <c r="C9615">
        <v>9</v>
      </c>
      <c r="D9615" t="s">
        <v>23</v>
      </c>
      <c r="E9615" t="s">
        <v>8</v>
      </c>
      <c r="F9615" t="s">
        <v>24</v>
      </c>
      <c r="G9615">
        <v>330000</v>
      </c>
      <c r="H9615" s="17">
        <v>43555</v>
      </c>
    </row>
    <row r="9616" spans="1:8" x14ac:dyDescent="0.2">
      <c r="A9616" t="s">
        <v>145</v>
      </c>
      <c r="B9616">
        <v>394404</v>
      </c>
      <c r="C9616">
        <v>10</v>
      </c>
      <c r="D9616" t="s">
        <v>25</v>
      </c>
      <c r="E9616" t="s">
        <v>8</v>
      </c>
      <c r="F9616" t="s">
        <v>26</v>
      </c>
      <c r="G9616">
        <v>595000</v>
      </c>
      <c r="H9616" s="17">
        <v>43555</v>
      </c>
    </row>
    <row r="9617" spans="1:8" x14ac:dyDescent="0.2">
      <c r="A9617" t="s">
        <v>145</v>
      </c>
      <c r="B9617">
        <v>395057</v>
      </c>
      <c r="C9617">
        <v>11</v>
      </c>
      <c r="D9617" t="s">
        <v>27</v>
      </c>
      <c r="E9617" t="s">
        <v>8</v>
      </c>
      <c r="F9617" t="s">
        <v>11</v>
      </c>
      <c r="G9617">
        <v>949000</v>
      </c>
      <c r="H9617" s="17">
        <v>43555</v>
      </c>
    </row>
    <row r="9618" spans="1:8" x14ac:dyDescent="0.2">
      <c r="A9618" t="s">
        <v>145</v>
      </c>
      <c r="B9618">
        <v>394532</v>
      </c>
      <c r="C9618">
        <v>12</v>
      </c>
      <c r="D9618" t="s">
        <v>28</v>
      </c>
      <c r="E9618" t="s">
        <v>8</v>
      </c>
      <c r="F9618" t="s">
        <v>29</v>
      </c>
      <c r="G9618">
        <v>249900</v>
      </c>
      <c r="H9618" s="17">
        <v>43555</v>
      </c>
    </row>
    <row r="9619" spans="1:8" x14ac:dyDescent="0.2">
      <c r="A9619" t="s">
        <v>145</v>
      </c>
      <c r="B9619">
        <v>395025</v>
      </c>
      <c r="C9619">
        <v>13</v>
      </c>
      <c r="D9619" t="s">
        <v>30</v>
      </c>
      <c r="E9619" t="s">
        <v>8</v>
      </c>
      <c r="F9619" t="s">
        <v>11</v>
      </c>
      <c r="G9619">
        <v>424888</v>
      </c>
      <c r="H9619" s="17">
        <v>43555</v>
      </c>
    </row>
    <row r="9620" spans="1:8" x14ac:dyDescent="0.2">
      <c r="A9620" t="s">
        <v>145</v>
      </c>
      <c r="B9620">
        <v>394976</v>
      </c>
      <c r="C9620">
        <v>14</v>
      </c>
      <c r="D9620" t="s">
        <v>31</v>
      </c>
      <c r="E9620" t="s">
        <v>8</v>
      </c>
      <c r="F9620" t="s">
        <v>32</v>
      </c>
      <c r="G9620">
        <v>359000</v>
      </c>
      <c r="H9620" s="17">
        <v>43555</v>
      </c>
    </row>
    <row r="9621" spans="1:8" x14ac:dyDescent="0.2">
      <c r="A9621" t="s">
        <v>145</v>
      </c>
      <c r="B9621">
        <v>395078</v>
      </c>
      <c r="C9621">
        <v>15</v>
      </c>
      <c r="D9621" t="s">
        <v>33</v>
      </c>
      <c r="E9621" t="s">
        <v>8</v>
      </c>
      <c r="F9621" t="s">
        <v>34</v>
      </c>
      <c r="G9621">
        <v>660000</v>
      </c>
      <c r="H9621" s="17">
        <v>43555</v>
      </c>
    </row>
    <row r="9622" spans="1:8" x14ac:dyDescent="0.2">
      <c r="A9622" t="s">
        <v>145</v>
      </c>
      <c r="B9622">
        <v>394865</v>
      </c>
      <c r="C9622">
        <v>16</v>
      </c>
      <c r="D9622" t="s">
        <v>35</v>
      </c>
      <c r="E9622" t="s">
        <v>8</v>
      </c>
      <c r="F9622" t="s">
        <v>36</v>
      </c>
      <c r="G9622">
        <v>410253</v>
      </c>
      <c r="H9622" s="17">
        <v>43555</v>
      </c>
    </row>
    <row r="9623" spans="1:8" x14ac:dyDescent="0.2">
      <c r="A9623" t="s">
        <v>145</v>
      </c>
      <c r="B9623">
        <v>395056</v>
      </c>
      <c r="C9623">
        <v>17</v>
      </c>
      <c r="D9623" t="s">
        <v>37</v>
      </c>
      <c r="E9623" t="s">
        <v>8</v>
      </c>
      <c r="F9623" t="s">
        <v>11</v>
      </c>
      <c r="G9623">
        <v>774000</v>
      </c>
      <c r="H9623" s="17">
        <v>43555</v>
      </c>
    </row>
    <row r="9624" spans="1:8" x14ac:dyDescent="0.2">
      <c r="A9624" t="s">
        <v>145</v>
      </c>
      <c r="B9624">
        <v>395121</v>
      </c>
      <c r="C9624">
        <v>18</v>
      </c>
      <c r="D9624" t="s">
        <v>38</v>
      </c>
      <c r="E9624" t="s">
        <v>8</v>
      </c>
      <c r="F9624" t="s">
        <v>39</v>
      </c>
      <c r="G9624">
        <v>230000</v>
      </c>
      <c r="H9624" s="17">
        <v>43555</v>
      </c>
    </row>
    <row r="9625" spans="1:8" x14ac:dyDescent="0.2">
      <c r="A9625" t="s">
        <v>145</v>
      </c>
      <c r="B9625">
        <v>395148</v>
      </c>
      <c r="C9625">
        <v>19</v>
      </c>
      <c r="D9625" t="s">
        <v>40</v>
      </c>
      <c r="E9625" t="s">
        <v>8</v>
      </c>
      <c r="F9625" t="s">
        <v>22</v>
      </c>
      <c r="G9625">
        <v>291250</v>
      </c>
      <c r="H9625" s="17">
        <v>43555</v>
      </c>
    </row>
    <row r="9626" spans="1:8" x14ac:dyDescent="0.2">
      <c r="A9626" t="s">
        <v>145</v>
      </c>
      <c r="B9626">
        <v>394358</v>
      </c>
      <c r="C9626">
        <v>20</v>
      </c>
      <c r="D9626" t="s">
        <v>41</v>
      </c>
      <c r="E9626" t="s">
        <v>8</v>
      </c>
      <c r="F9626" t="s">
        <v>42</v>
      </c>
      <c r="G9626">
        <v>329987</v>
      </c>
      <c r="H9626" s="17">
        <v>43555</v>
      </c>
    </row>
    <row r="9627" spans="1:8" x14ac:dyDescent="0.2">
      <c r="A9627" t="s">
        <v>145</v>
      </c>
      <c r="B9627">
        <v>394530</v>
      </c>
      <c r="C9627">
        <v>21</v>
      </c>
      <c r="D9627" t="s">
        <v>43</v>
      </c>
      <c r="E9627" t="s">
        <v>8</v>
      </c>
      <c r="F9627" t="s">
        <v>44</v>
      </c>
      <c r="G9627">
        <v>560000</v>
      </c>
      <c r="H9627" s="17">
        <v>43555</v>
      </c>
    </row>
    <row r="9628" spans="1:8" x14ac:dyDescent="0.2">
      <c r="A9628" t="s">
        <v>145</v>
      </c>
      <c r="B9628">
        <v>394982</v>
      </c>
      <c r="C9628">
        <v>22</v>
      </c>
      <c r="D9628" t="s">
        <v>45</v>
      </c>
      <c r="E9628" t="s">
        <v>8</v>
      </c>
      <c r="F9628" t="s">
        <v>17</v>
      </c>
      <c r="G9628">
        <v>176900</v>
      </c>
      <c r="H9628" s="17">
        <v>43555</v>
      </c>
    </row>
    <row r="9629" spans="1:8" x14ac:dyDescent="0.2">
      <c r="A9629" t="s">
        <v>145</v>
      </c>
      <c r="B9629">
        <v>394998</v>
      </c>
      <c r="C9629">
        <v>23</v>
      </c>
      <c r="D9629" t="s">
        <v>46</v>
      </c>
      <c r="E9629" t="s">
        <v>8</v>
      </c>
      <c r="F9629" t="s">
        <v>47</v>
      </c>
      <c r="G9629">
        <v>499999</v>
      </c>
      <c r="H9629" s="17">
        <v>43555</v>
      </c>
    </row>
    <row r="9630" spans="1:8" x14ac:dyDescent="0.2">
      <c r="A9630" t="s">
        <v>145</v>
      </c>
      <c r="B9630">
        <v>394458</v>
      </c>
      <c r="C9630">
        <v>24</v>
      </c>
      <c r="D9630" t="s">
        <v>48</v>
      </c>
      <c r="E9630" t="s">
        <v>8</v>
      </c>
      <c r="F9630" t="s">
        <v>49</v>
      </c>
      <c r="G9630">
        <v>349000</v>
      </c>
      <c r="H9630" s="17">
        <v>43555</v>
      </c>
    </row>
    <row r="9631" spans="1:8" x14ac:dyDescent="0.2">
      <c r="A9631" t="s">
        <v>145</v>
      </c>
      <c r="B9631">
        <v>395045</v>
      </c>
      <c r="C9631">
        <v>25</v>
      </c>
      <c r="D9631" t="s">
        <v>50</v>
      </c>
      <c r="E9631" t="s">
        <v>8</v>
      </c>
      <c r="F9631" t="s">
        <v>11</v>
      </c>
      <c r="G9631">
        <v>511150</v>
      </c>
      <c r="H9631" s="17">
        <v>43555</v>
      </c>
    </row>
    <row r="9632" spans="1:8" x14ac:dyDescent="0.2">
      <c r="A9632" t="s">
        <v>145</v>
      </c>
      <c r="B9632">
        <v>395055</v>
      </c>
      <c r="C9632">
        <v>26</v>
      </c>
      <c r="D9632" t="s">
        <v>51</v>
      </c>
      <c r="E9632" t="s">
        <v>8</v>
      </c>
      <c r="F9632" t="s">
        <v>15</v>
      </c>
      <c r="G9632">
        <v>285000</v>
      </c>
      <c r="H9632" s="17">
        <v>43555</v>
      </c>
    </row>
    <row r="9633" spans="1:8" x14ac:dyDescent="0.2">
      <c r="A9633" t="s">
        <v>145</v>
      </c>
      <c r="B9633">
        <v>394943</v>
      </c>
      <c r="C9633">
        <v>27</v>
      </c>
      <c r="D9633" t="s">
        <v>52</v>
      </c>
      <c r="E9633" t="s">
        <v>8</v>
      </c>
      <c r="F9633" t="s">
        <v>22</v>
      </c>
      <c r="G9633">
        <v>329000</v>
      </c>
      <c r="H9633" s="17">
        <v>43555</v>
      </c>
    </row>
    <row r="9634" spans="1:8" x14ac:dyDescent="0.2">
      <c r="A9634" t="s">
        <v>145</v>
      </c>
      <c r="B9634">
        <v>394466</v>
      </c>
      <c r="C9634">
        <v>28</v>
      </c>
      <c r="D9634" t="s">
        <v>53</v>
      </c>
      <c r="E9634" t="s">
        <v>8</v>
      </c>
      <c r="F9634" t="s">
        <v>54</v>
      </c>
      <c r="G9634">
        <v>279000</v>
      </c>
      <c r="H9634" s="17">
        <v>43555</v>
      </c>
    </row>
    <row r="9635" spans="1:8" x14ac:dyDescent="0.2">
      <c r="A9635" t="s">
        <v>145</v>
      </c>
      <c r="B9635">
        <v>394475</v>
      </c>
      <c r="C9635">
        <v>29</v>
      </c>
      <c r="D9635" t="s">
        <v>55</v>
      </c>
      <c r="E9635" t="s">
        <v>8</v>
      </c>
      <c r="F9635" t="s">
        <v>54</v>
      </c>
      <c r="G9635">
        <v>187958</v>
      </c>
      <c r="H9635" s="17">
        <v>43555</v>
      </c>
    </row>
    <row r="9636" spans="1:8" x14ac:dyDescent="0.2">
      <c r="A9636" t="s">
        <v>145</v>
      </c>
      <c r="B9636">
        <v>394735</v>
      </c>
      <c r="C9636">
        <v>30</v>
      </c>
      <c r="D9636" t="s">
        <v>56</v>
      </c>
      <c r="E9636" t="s">
        <v>8</v>
      </c>
      <c r="F9636" t="s">
        <v>39</v>
      </c>
      <c r="G9636">
        <v>339900</v>
      </c>
      <c r="H9636" s="17">
        <v>43555</v>
      </c>
    </row>
    <row r="9637" spans="1:8" x14ac:dyDescent="0.2">
      <c r="A9637" t="s">
        <v>145</v>
      </c>
      <c r="B9637">
        <v>394775</v>
      </c>
      <c r="C9637">
        <v>31</v>
      </c>
      <c r="D9637" t="s">
        <v>57</v>
      </c>
      <c r="E9637" t="s">
        <v>8</v>
      </c>
      <c r="F9637" t="s">
        <v>58</v>
      </c>
      <c r="G9637">
        <v>329900</v>
      </c>
      <c r="H9637" s="17">
        <v>43555</v>
      </c>
    </row>
    <row r="9638" spans="1:8" x14ac:dyDescent="0.2">
      <c r="A9638" t="s">
        <v>145</v>
      </c>
      <c r="B9638">
        <v>394492</v>
      </c>
      <c r="C9638">
        <v>32</v>
      </c>
      <c r="D9638" t="s">
        <v>59</v>
      </c>
      <c r="E9638" t="s">
        <v>8</v>
      </c>
      <c r="F9638" t="s">
        <v>54</v>
      </c>
      <c r="G9638">
        <v>319000</v>
      </c>
      <c r="H9638" s="17">
        <v>43555</v>
      </c>
    </row>
    <row r="9639" spans="1:8" x14ac:dyDescent="0.2">
      <c r="A9639" t="s">
        <v>145</v>
      </c>
      <c r="B9639">
        <v>394705</v>
      </c>
      <c r="C9639">
        <v>33</v>
      </c>
      <c r="D9639" t="s">
        <v>60</v>
      </c>
      <c r="E9639" t="s">
        <v>8</v>
      </c>
      <c r="F9639" t="s">
        <v>61</v>
      </c>
      <c r="G9639">
        <v>269900</v>
      </c>
      <c r="H9639" s="17">
        <v>43555</v>
      </c>
    </row>
    <row r="9640" spans="1:8" x14ac:dyDescent="0.2">
      <c r="A9640" t="s">
        <v>145</v>
      </c>
      <c r="B9640">
        <v>395059</v>
      </c>
      <c r="C9640">
        <v>34</v>
      </c>
      <c r="D9640" t="s">
        <v>62</v>
      </c>
      <c r="E9640" t="s">
        <v>8</v>
      </c>
      <c r="F9640" t="s">
        <v>11</v>
      </c>
      <c r="G9640">
        <v>1218000</v>
      </c>
      <c r="H9640" s="17">
        <v>43555</v>
      </c>
    </row>
    <row r="9641" spans="1:8" x14ac:dyDescent="0.2">
      <c r="A9641" t="s">
        <v>145</v>
      </c>
      <c r="B9641">
        <v>394355</v>
      </c>
      <c r="C9641">
        <v>35</v>
      </c>
      <c r="D9641" t="s">
        <v>63</v>
      </c>
      <c r="E9641" t="s">
        <v>8</v>
      </c>
      <c r="F9641" t="s">
        <v>15</v>
      </c>
      <c r="G9641">
        <v>365377</v>
      </c>
      <c r="H9641" s="17">
        <v>43555</v>
      </c>
    </row>
    <row r="9642" spans="1:8" x14ac:dyDescent="0.2">
      <c r="A9642" t="s">
        <v>145</v>
      </c>
      <c r="B9642">
        <v>395194</v>
      </c>
      <c r="C9642">
        <v>36</v>
      </c>
      <c r="D9642" t="s">
        <v>64</v>
      </c>
      <c r="E9642" t="s">
        <v>8</v>
      </c>
      <c r="F9642" t="s">
        <v>65</v>
      </c>
      <c r="G9642">
        <v>291792</v>
      </c>
      <c r="H9642" s="17">
        <v>43555</v>
      </c>
    </row>
    <row r="9643" spans="1:8" x14ac:dyDescent="0.2">
      <c r="A9643" t="s">
        <v>145</v>
      </c>
      <c r="B9643">
        <v>394902</v>
      </c>
      <c r="C9643">
        <v>37</v>
      </c>
      <c r="D9643" t="s">
        <v>66</v>
      </c>
      <c r="E9643" t="s">
        <v>8</v>
      </c>
      <c r="F9643" t="s">
        <v>67</v>
      </c>
      <c r="G9643">
        <v>368500</v>
      </c>
      <c r="H9643" s="17">
        <v>43555</v>
      </c>
    </row>
    <row r="9644" spans="1:8" x14ac:dyDescent="0.2">
      <c r="A9644" t="s">
        <v>145</v>
      </c>
      <c r="B9644">
        <v>395005</v>
      </c>
      <c r="C9644">
        <v>38</v>
      </c>
      <c r="D9644" t="s">
        <v>68</v>
      </c>
      <c r="E9644" t="s">
        <v>8</v>
      </c>
      <c r="F9644" t="s">
        <v>69</v>
      </c>
      <c r="G9644">
        <v>401398</v>
      </c>
      <c r="H9644" s="17">
        <v>43555</v>
      </c>
    </row>
    <row r="9645" spans="1:8" x14ac:dyDescent="0.2">
      <c r="A9645" t="s">
        <v>145</v>
      </c>
      <c r="B9645">
        <v>394862</v>
      </c>
      <c r="C9645">
        <v>39</v>
      </c>
      <c r="D9645" t="s">
        <v>70</v>
      </c>
      <c r="E9645" t="s">
        <v>8</v>
      </c>
      <c r="F9645" t="s">
        <v>71</v>
      </c>
      <c r="G9645">
        <v>245000</v>
      </c>
      <c r="H9645" s="17">
        <v>43555</v>
      </c>
    </row>
    <row r="9646" spans="1:8" x14ac:dyDescent="0.2">
      <c r="A9646" t="s">
        <v>145</v>
      </c>
      <c r="B9646">
        <v>394714</v>
      </c>
      <c r="C9646">
        <v>40</v>
      </c>
      <c r="D9646" t="s">
        <v>72</v>
      </c>
      <c r="E9646" t="s">
        <v>8</v>
      </c>
      <c r="F9646" t="s">
        <v>22</v>
      </c>
      <c r="G9646">
        <v>310000</v>
      </c>
      <c r="H9646" s="17">
        <v>43555</v>
      </c>
    </row>
    <row r="9647" spans="1:8" x14ac:dyDescent="0.2">
      <c r="A9647" t="s">
        <v>145</v>
      </c>
      <c r="B9647">
        <v>394849</v>
      </c>
      <c r="C9647">
        <v>41</v>
      </c>
      <c r="D9647" t="s">
        <v>73</v>
      </c>
      <c r="E9647" t="s">
        <v>8</v>
      </c>
      <c r="F9647" t="s">
        <v>67</v>
      </c>
      <c r="G9647">
        <v>208816</v>
      </c>
      <c r="H9647" s="17">
        <v>43555</v>
      </c>
    </row>
    <row r="9648" spans="1:8" x14ac:dyDescent="0.2">
      <c r="A9648" t="s">
        <v>145</v>
      </c>
      <c r="B9648">
        <v>394935</v>
      </c>
      <c r="C9648">
        <v>42</v>
      </c>
      <c r="D9648" t="s">
        <v>74</v>
      </c>
      <c r="E9648" t="s">
        <v>8</v>
      </c>
      <c r="F9648" t="s">
        <v>75</v>
      </c>
      <c r="G9648">
        <v>273002</v>
      </c>
      <c r="H9648" s="17">
        <v>43555</v>
      </c>
    </row>
    <row r="9649" spans="1:8" x14ac:dyDescent="0.2">
      <c r="A9649" t="s">
        <v>145</v>
      </c>
      <c r="B9649">
        <v>394807</v>
      </c>
      <c r="C9649">
        <v>43</v>
      </c>
      <c r="D9649" t="s">
        <v>76</v>
      </c>
      <c r="E9649" t="s">
        <v>8</v>
      </c>
      <c r="F9649" t="s">
        <v>77</v>
      </c>
      <c r="G9649">
        <v>280000</v>
      </c>
      <c r="H9649" s="17">
        <v>43555</v>
      </c>
    </row>
    <row r="9650" spans="1:8" x14ac:dyDescent="0.2">
      <c r="A9650" t="s">
        <v>145</v>
      </c>
      <c r="B9650">
        <v>394669</v>
      </c>
      <c r="C9650">
        <v>44</v>
      </c>
      <c r="D9650" t="s">
        <v>78</v>
      </c>
      <c r="E9650" t="s">
        <v>8</v>
      </c>
      <c r="F9650" t="s">
        <v>79</v>
      </c>
      <c r="G9650">
        <v>309000</v>
      </c>
      <c r="H9650" s="17">
        <v>43555</v>
      </c>
    </row>
    <row r="9651" spans="1:8" x14ac:dyDescent="0.2">
      <c r="A9651" t="s">
        <v>145</v>
      </c>
      <c r="B9651">
        <v>395022</v>
      </c>
      <c r="C9651">
        <v>45</v>
      </c>
      <c r="D9651" t="s">
        <v>80</v>
      </c>
      <c r="E9651" t="s">
        <v>8</v>
      </c>
      <c r="F9651" t="s">
        <v>65</v>
      </c>
      <c r="G9651">
        <v>341142</v>
      </c>
      <c r="H9651" s="17">
        <v>43555</v>
      </c>
    </row>
    <row r="9652" spans="1:8" x14ac:dyDescent="0.2">
      <c r="A9652" t="s">
        <v>145</v>
      </c>
      <c r="B9652">
        <v>394910</v>
      </c>
      <c r="C9652">
        <v>46</v>
      </c>
      <c r="D9652" t="s">
        <v>81</v>
      </c>
      <c r="E9652" t="s">
        <v>8</v>
      </c>
      <c r="F9652" t="s">
        <v>82</v>
      </c>
      <c r="G9652">
        <v>274000</v>
      </c>
      <c r="H9652" s="17">
        <v>43555</v>
      </c>
    </row>
    <row r="9653" spans="1:8" x14ac:dyDescent="0.2">
      <c r="A9653" t="s">
        <v>145</v>
      </c>
      <c r="B9653">
        <v>394425</v>
      </c>
      <c r="C9653">
        <v>47</v>
      </c>
      <c r="D9653" t="s">
        <v>83</v>
      </c>
      <c r="E9653" t="s">
        <v>8</v>
      </c>
      <c r="F9653" t="s">
        <v>9</v>
      </c>
      <c r="G9653">
        <v>176650</v>
      </c>
      <c r="H9653" s="17">
        <v>43555</v>
      </c>
    </row>
    <row r="9654" spans="1:8" x14ac:dyDescent="0.2">
      <c r="A9654" t="s">
        <v>145</v>
      </c>
      <c r="B9654">
        <v>395012</v>
      </c>
      <c r="C9654">
        <v>48</v>
      </c>
      <c r="D9654" t="s">
        <v>84</v>
      </c>
      <c r="E9654" t="s">
        <v>8</v>
      </c>
      <c r="F9654" t="s">
        <v>49</v>
      </c>
      <c r="G9654">
        <v>377000</v>
      </c>
      <c r="H9654" s="17">
        <v>43555</v>
      </c>
    </row>
    <row r="9655" spans="1:8" x14ac:dyDescent="0.2">
      <c r="A9655" t="s">
        <v>145</v>
      </c>
      <c r="B9655">
        <v>394388</v>
      </c>
      <c r="C9655">
        <v>49</v>
      </c>
      <c r="D9655" t="s">
        <v>85</v>
      </c>
      <c r="E9655" t="s">
        <v>8</v>
      </c>
      <c r="F9655" t="s">
        <v>86</v>
      </c>
      <c r="G9655">
        <v>250000</v>
      </c>
      <c r="H9655" s="17">
        <v>43555</v>
      </c>
    </row>
    <row r="9656" spans="1:8" x14ac:dyDescent="0.2">
      <c r="A9656" t="s">
        <v>145</v>
      </c>
      <c r="B9656">
        <v>395053</v>
      </c>
      <c r="C9656">
        <v>50</v>
      </c>
      <c r="D9656" t="s">
        <v>87</v>
      </c>
      <c r="E9656" t="s">
        <v>8</v>
      </c>
      <c r="F9656" t="s">
        <v>88</v>
      </c>
      <c r="G9656">
        <v>451495</v>
      </c>
      <c r="H9656" s="17">
        <v>43555</v>
      </c>
    </row>
    <row r="9657" spans="1:8" x14ac:dyDescent="0.2">
      <c r="A9657" t="s">
        <v>145</v>
      </c>
      <c r="B9657">
        <v>395031</v>
      </c>
      <c r="C9657">
        <v>51</v>
      </c>
      <c r="D9657" t="s">
        <v>89</v>
      </c>
      <c r="E9657" t="s">
        <v>8</v>
      </c>
      <c r="F9657" t="s">
        <v>9</v>
      </c>
      <c r="G9657">
        <v>245513</v>
      </c>
      <c r="H9657" s="17">
        <v>43555</v>
      </c>
    </row>
    <row r="9658" spans="1:8" x14ac:dyDescent="0.2">
      <c r="A9658" t="s">
        <v>145</v>
      </c>
      <c r="B9658">
        <v>394640</v>
      </c>
      <c r="C9658">
        <v>52</v>
      </c>
      <c r="D9658" t="s">
        <v>90</v>
      </c>
      <c r="E9658" t="s">
        <v>8</v>
      </c>
      <c r="F9658" t="s">
        <v>29</v>
      </c>
      <c r="G9658">
        <v>315000</v>
      </c>
      <c r="H9658" s="17">
        <v>43555</v>
      </c>
    </row>
    <row r="9659" spans="1:8" x14ac:dyDescent="0.2">
      <c r="A9659" t="s">
        <v>145</v>
      </c>
      <c r="B9659">
        <v>395167</v>
      </c>
      <c r="C9659">
        <v>53</v>
      </c>
      <c r="D9659" t="s">
        <v>91</v>
      </c>
      <c r="E9659" t="s">
        <v>8</v>
      </c>
      <c r="F9659" t="s">
        <v>32</v>
      </c>
      <c r="G9659">
        <v>300000</v>
      </c>
      <c r="H9659" s="17">
        <v>43555</v>
      </c>
    </row>
    <row r="9660" spans="1:8" x14ac:dyDescent="0.2">
      <c r="A9660" t="s">
        <v>145</v>
      </c>
      <c r="B9660">
        <v>753924</v>
      </c>
      <c r="C9660">
        <v>54</v>
      </c>
      <c r="D9660" t="s">
        <v>92</v>
      </c>
      <c r="E9660" t="s">
        <v>8</v>
      </c>
      <c r="F9660" t="s">
        <v>93</v>
      </c>
      <c r="G9660">
        <v>855661</v>
      </c>
      <c r="H9660" s="17">
        <v>43555</v>
      </c>
    </row>
    <row r="9661" spans="1:8" x14ac:dyDescent="0.2">
      <c r="A9661" t="s">
        <v>145</v>
      </c>
      <c r="B9661">
        <v>395169</v>
      </c>
      <c r="C9661">
        <v>55</v>
      </c>
      <c r="D9661" t="s">
        <v>94</v>
      </c>
      <c r="E9661" t="s">
        <v>8</v>
      </c>
      <c r="F9661" t="s">
        <v>75</v>
      </c>
      <c r="G9661">
        <v>231408</v>
      </c>
      <c r="H9661" s="17">
        <v>43555</v>
      </c>
    </row>
    <row r="9662" spans="1:8" x14ac:dyDescent="0.2">
      <c r="A9662" t="s">
        <v>145</v>
      </c>
      <c r="B9662">
        <v>394619</v>
      </c>
      <c r="C9662">
        <v>56</v>
      </c>
      <c r="D9662" t="s">
        <v>95</v>
      </c>
      <c r="E9662" t="s">
        <v>8</v>
      </c>
      <c r="F9662" t="s">
        <v>11</v>
      </c>
      <c r="G9662">
        <v>326498</v>
      </c>
      <c r="H9662" s="17">
        <v>43555</v>
      </c>
    </row>
    <row r="9663" spans="1:8" x14ac:dyDescent="0.2">
      <c r="A9663" t="s">
        <v>145</v>
      </c>
      <c r="B9663">
        <v>395238</v>
      </c>
      <c r="C9663">
        <v>57</v>
      </c>
      <c r="D9663" t="s">
        <v>96</v>
      </c>
      <c r="E9663" t="s">
        <v>8</v>
      </c>
      <c r="F9663" t="s">
        <v>26</v>
      </c>
      <c r="G9663">
        <v>368723</v>
      </c>
      <c r="H9663" s="17">
        <v>43555</v>
      </c>
    </row>
    <row r="9664" spans="1:8" x14ac:dyDescent="0.2">
      <c r="A9664" t="s">
        <v>145</v>
      </c>
      <c r="B9664">
        <v>394415</v>
      </c>
      <c r="C9664">
        <v>58</v>
      </c>
      <c r="D9664" t="s">
        <v>97</v>
      </c>
      <c r="E9664" t="s">
        <v>8</v>
      </c>
      <c r="F9664" t="s">
        <v>79</v>
      </c>
      <c r="G9664">
        <v>902133</v>
      </c>
      <c r="H9664" s="17">
        <v>43555</v>
      </c>
    </row>
    <row r="9665" spans="1:8" x14ac:dyDescent="0.2">
      <c r="A9665" t="s">
        <v>145</v>
      </c>
      <c r="B9665">
        <v>394312</v>
      </c>
      <c r="C9665">
        <v>59</v>
      </c>
      <c r="D9665" t="s">
        <v>98</v>
      </c>
      <c r="E9665" t="s">
        <v>8</v>
      </c>
      <c r="F9665" t="s">
        <v>99</v>
      </c>
      <c r="G9665">
        <v>279000</v>
      </c>
      <c r="H9665" s="17">
        <v>43555</v>
      </c>
    </row>
    <row r="9666" spans="1:8" x14ac:dyDescent="0.2">
      <c r="A9666" t="s">
        <v>145</v>
      </c>
      <c r="B9666">
        <v>394308</v>
      </c>
      <c r="C9666">
        <v>60</v>
      </c>
      <c r="D9666" t="s">
        <v>100</v>
      </c>
      <c r="E9666" t="s">
        <v>8</v>
      </c>
      <c r="F9666" t="s">
        <v>9</v>
      </c>
      <c r="G9666">
        <v>255497</v>
      </c>
      <c r="H9666" s="17">
        <v>43555</v>
      </c>
    </row>
    <row r="9667" spans="1:8" x14ac:dyDescent="0.2">
      <c r="A9667" t="s">
        <v>145</v>
      </c>
      <c r="B9667">
        <v>394938</v>
      </c>
      <c r="C9667">
        <v>61</v>
      </c>
      <c r="D9667" t="s">
        <v>101</v>
      </c>
      <c r="E9667" t="s">
        <v>8</v>
      </c>
      <c r="F9667" t="s">
        <v>102</v>
      </c>
      <c r="G9667">
        <v>325230</v>
      </c>
      <c r="H9667" s="17">
        <v>43555</v>
      </c>
    </row>
    <row r="9668" spans="1:8" x14ac:dyDescent="0.2">
      <c r="A9668" t="s">
        <v>145</v>
      </c>
      <c r="B9668">
        <v>394908</v>
      </c>
      <c r="C9668">
        <v>62</v>
      </c>
      <c r="D9668" t="s">
        <v>103</v>
      </c>
      <c r="E9668" t="s">
        <v>8</v>
      </c>
      <c r="F9668" t="s">
        <v>79</v>
      </c>
      <c r="G9668">
        <v>314235</v>
      </c>
      <c r="H9668" s="17">
        <v>43555</v>
      </c>
    </row>
    <row r="9669" spans="1:8" x14ac:dyDescent="0.2">
      <c r="A9669" t="s">
        <v>145</v>
      </c>
      <c r="B9669">
        <v>394357</v>
      </c>
      <c r="C9669">
        <v>63</v>
      </c>
      <c r="D9669" t="s">
        <v>104</v>
      </c>
      <c r="E9669" t="s">
        <v>8</v>
      </c>
      <c r="F9669" t="s">
        <v>11</v>
      </c>
      <c r="G9669">
        <v>253284</v>
      </c>
      <c r="H9669" s="17">
        <v>43555</v>
      </c>
    </row>
    <row r="9670" spans="1:8" x14ac:dyDescent="0.2">
      <c r="A9670" t="s">
        <v>145</v>
      </c>
      <c r="B9670">
        <v>394753</v>
      </c>
      <c r="C9670">
        <v>64</v>
      </c>
      <c r="D9670" t="s">
        <v>105</v>
      </c>
      <c r="E9670" t="s">
        <v>8</v>
      </c>
      <c r="F9670" t="s">
        <v>67</v>
      </c>
      <c r="G9670">
        <v>265443</v>
      </c>
      <c r="H9670" s="17">
        <v>43555</v>
      </c>
    </row>
    <row r="9671" spans="1:8" x14ac:dyDescent="0.2">
      <c r="A9671" t="s">
        <v>145</v>
      </c>
      <c r="B9671">
        <v>394653</v>
      </c>
      <c r="C9671">
        <v>65</v>
      </c>
      <c r="D9671" t="s">
        <v>106</v>
      </c>
      <c r="E9671" t="s">
        <v>8</v>
      </c>
      <c r="F9671" t="s">
        <v>107</v>
      </c>
      <c r="G9671">
        <v>276683</v>
      </c>
      <c r="H9671" s="17">
        <v>43555</v>
      </c>
    </row>
    <row r="9672" spans="1:8" x14ac:dyDescent="0.2">
      <c r="A9672" t="s">
        <v>145</v>
      </c>
      <c r="B9672">
        <v>394952</v>
      </c>
      <c r="C9672">
        <v>66</v>
      </c>
      <c r="D9672" t="s">
        <v>108</v>
      </c>
      <c r="E9672" t="s">
        <v>8</v>
      </c>
      <c r="F9672" t="s">
        <v>11</v>
      </c>
      <c r="G9672">
        <v>765000</v>
      </c>
      <c r="H9672" s="17">
        <v>43555</v>
      </c>
    </row>
    <row r="9673" spans="1:8" x14ac:dyDescent="0.2">
      <c r="A9673" t="s">
        <v>145</v>
      </c>
      <c r="B9673">
        <v>394318</v>
      </c>
      <c r="C9673">
        <v>67</v>
      </c>
      <c r="D9673" t="s">
        <v>109</v>
      </c>
      <c r="E9673" t="s">
        <v>8</v>
      </c>
      <c r="F9673" t="s">
        <v>17</v>
      </c>
      <c r="G9673">
        <v>239900</v>
      </c>
      <c r="H9673" s="17">
        <v>43555</v>
      </c>
    </row>
    <row r="9674" spans="1:8" x14ac:dyDescent="0.2">
      <c r="A9674" t="s">
        <v>145</v>
      </c>
      <c r="B9674">
        <v>394561</v>
      </c>
      <c r="C9674">
        <v>68</v>
      </c>
      <c r="D9674" t="s">
        <v>110</v>
      </c>
      <c r="E9674" t="s">
        <v>8</v>
      </c>
      <c r="F9674" t="s">
        <v>15</v>
      </c>
      <c r="G9674">
        <v>202436</v>
      </c>
      <c r="H9674" s="17">
        <v>43555</v>
      </c>
    </row>
    <row r="9675" spans="1:8" x14ac:dyDescent="0.2">
      <c r="A9675" t="s">
        <v>145</v>
      </c>
      <c r="B9675">
        <v>394367</v>
      </c>
      <c r="C9675">
        <v>69</v>
      </c>
      <c r="D9675" t="s">
        <v>111</v>
      </c>
      <c r="E9675" t="s">
        <v>8</v>
      </c>
      <c r="F9675" t="s">
        <v>82</v>
      </c>
      <c r="G9675">
        <v>255000</v>
      </c>
      <c r="H9675" s="17">
        <v>43555</v>
      </c>
    </row>
    <row r="9676" spans="1:8" x14ac:dyDescent="0.2">
      <c r="A9676" t="s">
        <v>145</v>
      </c>
      <c r="B9676">
        <v>394521</v>
      </c>
      <c r="C9676">
        <v>70</v>
      </c>
      <c r="D9676" t="s">
        <v>112</v>
      </c>
      <c r="E9676" t="s">
        <v>8</v>
      </c>
      <c r="F9676" t="s">
        <v>54</v>
      </c>
      <c r="G9676">
        <v>170418</v>
      </c>
      <c r="H9676" s="17">
        <v>43555</v>
      </c>
    </row>
    <row r="9677" spans="1:8" x14ac:dyDescent="0.2">
      <c r="A9677" t="s">
        <v>145</v>
      </c>
      <c r="B9677">
        <v>394843</v>
      </c>
      <c r="C9677">
        <v>71</v>
      </c>
      <c r="D9677" t="s">
        <v>113</v>
      </c>
      <c r="E9677" t="s">
        <v>8</v>
      </c>
      <c r="F9677" t="s">
        <v>15</v>
      </c>
      <c r="G9677">
        <v>205000</v>
      </c>
      <c r="H9677" s="17">
        <v>43555</v>
      </c>
    </row>
    <row r="9678" spans="1:8" x14ac:dyDescent="0.2">
      <c r="A9678" t="s">
        <v>145</v>
      </c>
      <c r="B9678">
        <v>394486</v>
      </c>
      <c r="C9678">
        <v>72</v>
      </c>
      <c r="D9678" t="s">
        <v>114</v>
      </c>
      <c r="E9678" t="s">
        <v>8</v>
      </c>
      <c r="F9678" t="s">
        <v>107</v>
      </c>
      <c r="G9678">
        <v>235578</v>
      </c>
      <c r="H9678" s="17">
        <v>43555</v>
      </c>
    </row>
    <row r="9679" spans="1:8" x14ac:dyDescent="0.2">
      <c r="A9679" t="s">
        <v>145</v>
      </c>
      <c r="B9679">
        <v>394648</v>
      </c>
      <c r="C9679">
        <v>73</v>
      </c>
      <c r="D9679" t="s">
        <v>115</v>
      </c>
      <c r="E9679" t="s">
        <v>8</v>
      </c>
      <c r="F9679" t="s">
        <v>49</v>
      </c>
      <c r="G9679">
        <v>274900</v>
      </c>
      <c r="H9679" s="17">
        <v>43555</v>
      </c>
    </row>
    <row r="9680" spans="1:8" x14ac:dyDescent="0.2">
      <c r="A9680" t="s">
        <v>145</v>
      </c>
      <c r="B9680">
        <v>394304</v>
      </c>
      <c r="C9680">
        <v>74</v>
      </c>
      <c r="D9680" t="s">
        <v>116</v>
      </c>
      <c r="E9680" t="s">
        <v>8</v>
      </c>
      <c r="F9680" t="s">
        <v>54</v>
      </c>
      <c r="G9680">
        <v>159900</v>
      </c>
      <c r="H9680" s="17">
        <v>43555</v>
      </c>
    </row>
    <row r="9681" spans="1:8" x14ac:dyDescent="0.2">
      <c r="A9681" t="s">
        <v>145</v>
      </c>
      <c r="B9681">
        <v>753906</v>
      </c>
      <c r="C9681">
        <v>75</v>
      </c>
      <c r="D9681" t="s">
        <v>117</v>
      </c>
      <c r="E9681" t="s">
        <v>8</v>
      </c>
      <c r="F9681" t="s">
        <v>22</v>
      </c>
      <c r="G9681">
        <v>379900</v>
      </c>
      <c r="H9681" s="17">
        <v>43555</v>
      </c>
    </row>
    <row r="9682" spans="1:8" x14ac:dyDescent="0.2">
      <c r="A9682" t="s">
        <v>145</v>
      </c>
      <c r="B9682">
        <v>394798</v>
      </c>
      <c r="C9682">
        <v>76</v>
      </c>
      <c r="D9682" t="s">
        <v>118</v>
      </c>
      <c r="E9682" t="s">
        <v>8</v>
      </c>
      <c r="F9682" t="s">
        <v>119</v>
      </c>
      <c r="G9682">
        <v>182646</v>
      </c>
      <c r="H9682" s="17">
        <v>43555</v>
      </c>
    </row>
    <row r="9683" spans="1:8" x14ac:dyDescent="0.2">
      <c r="A9683" t="s">
        <v>145</v>
      </c>
      <c r="B9683">
        <v>395134</v>
      </c>
      <c r="C9683">
        <v>77</v>
      </c>
      <c r="D9683" t="s">
        <v>120</v>
      </c>
      <c r="E9683" t="s">
        <v>8</v>
      </c>
      <c r="F9683" t="s">
        <v>11</v>
      </c>
      <c r="G9683">
        <v>382937</v>
      </c>
      <c r="H9683" s="17">
        <v>43555</v>
      </c>
    </row>
    <row r="9684" spans="1:8" x14ac:dyDescent="0.2">
      <c r="A9684" t="s">
        <v>145</v>
      </c>
      <c r="B9684">
        <v>394457</v>
      </c>
      <c r="C9684">
        <v>78</v>
      </c>
      <c r="D9684" t="s">
        <v>121</v>
      </c>
      <c r="E9684" t="s">
        <v>8</v>
      </c>
      <c r="F9684" t="s">
        <v>107</v>
      </c>
      <c r="G9684">
        <v>390111</v>
      </c>
      <c r="H9684" s="17">
        <v>43555</v>
      </c>
    </row>
    <row r="9685" spans="1:8" x14ac:dyDescent="0.2">
      <c r="A9685" t="s">
        <v>145</v>
      </c>
      <c r="B9685">
        <v>395143</v>
      </c>
      <c r="C9685">
        <v>79</v>
      </c>
      <c r="D9685" t="s">
        <v>122</v>
      </c>
      <c r="E9685" t="s">
        <v>8</v>
      </c>
      <c r="F9685" t="s">
        <v>9</v>
      </c>
      <c r="G9685">
        <v>160974</v>
      </c>
      <c r="H9685" s="17">
        <v>43555</v>
      </c>
    </row>
    <row r="9686" spans="1:8" x14ac:dyDescent="0.2">
      <c r="A9686" t="s">
        <v>145</v>
      </c>
      <c r="B9686">
        <v>394484</v>
      </c>
      <c r="C9686">
        <v>80</v>
      </c>
      <c r="D9686" t="s">
        <v>123</v>
      </c>
      <c r="E9686" t="s">
        <v>8</v>
      </c>
      <c r="F9686" t="s">
        <v>44</v>
      </c>
      <c r="G9686">
        <v>462235</v>
      </c>
      <c r="H9686" s="17">
        <v>43555</v>
      </c>
    </row>
    <row r="9687" spans="1:8" x14ac:dyDescent="0.2">
      <c r="A9687" t="s">
        <v>145</v>
      </c>
      <c r="B9687">
        <v>395235</v>
      </c>
      <c r="C9687">
        <v>81</v>
      </c>
      <c r="D9687" t="s">
        <v>124</v>
      </c>
      <c r="E9687" t="s">
        <v>8</v>
      </c>
      <c r="F9687" t="s">
        <v>49</v>
      </c>
      <c r="G9687">
        <v>274900</v>
      </c>
      <c r="H9687" s="17">
        <v>43555</v>
      </c>
    </row>
    <row r="9688" spans="1:8" x14ac:dyDescent="0.2">
      <c r="A9688" t="s">
        <v>145</v>
      </c>
      <c r="B9688">
        <v>395224</v>
      </c>
      <c r="C9688">
        <v>82</v>
      </c>
      <c r="D9688" t="s">
        <v>125</v>
      </c>
      <c r="E9688" t="s">
        <v>8</v>
      </c>
      <c r="F9688" t="s">
        <v>126</v>
      </c>
      <c r="G9688">
        <v>214500</v>
      </c>
      <c r="H9688" s="17">
        <v>43555</v>
      </c>
    </row>
    <row r="9689" spans="1:8" x14ac:dyDescent="0.2">
      <c r="A9689" t="s">
        <v>145</v>
      </c>
      <c r="B9689">
        <v>395115</v>
      </c>
      <c r="C9689">
        <v>83</v>
      </c>
      <c r="D9689" t="s">
        <v>127</v>
      </c>
      <c r="E9689" t="s">
        <v>8</v>
      </c>
      <c r="F9689" t="s">
        <v>26</v>
      </c>
      <c r="G9689">
        <v>256613</v>
      </c>
      <c r="H9689" s="17">
        <v>43555</v>
      </c>
    </row>
    <row r="9690" spans="1:8" x14ac:dyDescent="0.2">
      <c r="A9690" t="s">
        <v>145</v>
      </c>
      <c r="B9690">
        <v>394440</v>
      </c>
      <c r="C9690">
        <v>84</v>
      </c>
      <c r="D9690" t="s">
        <v>128</v>
      </c>
      <c r="E9690" t="s">
        <v>8</v>
      </c>
      <c r="F9690" t="s">
        <v>22</v>
      </c>
      <c r="G9690">
        <v>250412</v>
      </c>
      <c r="H9690" s="17">
        <v>43555</v>
      </c>
    </row>
    <row r="9691" spans="1:8" x14ac:dyDescent="0.2">
      <c r="A9691" t="s">
        <v>145</v>
      </c>
      <c r="B9691">
        <v>394399</v>
      </c>
      <c r="C9691">
        <v>85</v>
      </c>
      <c r="D9691" t="s">
        <v>129</v>
      </c>
      <c r="E9691" t="s">
        <v>8</v>
      </c>
      <c r="F9691" t="s">
        <v>130</v>
      </c>
      <c r="G9691">
        <v>365000</v>
      </c>
      <c r="H9691" s="17">
        <v>43555</v>
      </c>
    </row>
    <row r="9692" spans="1:8" x14ac:dyDescent="0.2">
      <c r="A9692" t="s">
        <v>145</v>
      </c>
      <c r="B9692">
        <v>395160</v>
      </c>
      <c r="C9692">
        <v>86</v>
      </c>
      <c r="D9692" t="s">
        <v>131</v>
      </c>
      <c r="E9692" t="s">
        <v>8</v>
      </c>
      <c r="F9692" t="s">
        <v>54</v>
      </c>
      <c r="G9692">
        <v>157900</v>
      </c>
      <c r="H9692" s="17">
        <v>43555</v>
      </c>
    </row>
    <row r="9693" spans="1:8" x14ac:dyDescent="0.2">
      <c r="A9693" t="s">
        <v>145</v>
      </c>
      <c r="B9693">
        <v>394816</v>
      </c>
      <c r="C9693">
        <v>87</v>
      </c>
      <c r="D9693" t="s">
        <v>132</v>
      </c>
      <c r="E9693" t="s">
        <v>8</v>
      </c>
      <c r="F9693" t="s">
        <v>71</v>
      </c>
      <c r="G9693">
        <v>350000</v>
      </c>
      <c r="H9693" s="17">
        <v>43555</v>
      </c>
    </row>
    <row r="9694" spans="1:8" x14ac:dyDescent="0.2">
      <c r="A9694" t="s">
        <v>145</v>
      </c>
      <c r="B9694">
        <v>394766</v>
      </c>
      <c r="C9694">
        <v>88</v>
      </c>
      <c r="D9694" t="s">
        <v>133</v>
      </c>
      <c r="E9694" t="s">
        <v>8</v>
      </c>
      <c r="F9694" t="s">
        <v>22</v>
      </c>
      <c r="G9694">
        <v>233688</v>
      </c>
      <c r="H9694" s="17">
        <v>43555</v>
      </c>
    </row>
    <row r="9695" spans="1:8" x14ac:dyDescent="0.2">
      <c r="A9695" t="s">
        <v>145</v>
      </c>
      <c r="B9695">
        <v>394931</v>
      </c>
      <c r="C9695">
        <v>89</v>
      </c>
      <c r="D9695" t="s">
        <v>134</v>
      </c>
      <c r="E9695" t="s">
        <v>8</v>
      </c>
      <c r="F9695" t="s">
        <v>88</v>
      </c>
      <c r="G9695">
        <v>401349</v>
      </c>
      <c r="H9695" s="17">
        <v>43555</v>
      </c>
    </row>
    <row r="9696" spans="1:8" x14ac:dyDescent="0.2">
      <c r="A9696" t="s">
        <v>145</v>
      </c>
      <c r="B9696">
        <v>394528</v>
      </c>
      <c r="C9696">
        <v>90</v>
      </c>
      <c r="D9696" t="s">
        <v>135</v>
      </c>
      <c r="E9696" t="s">
        <v>8</v>
      </c>
      <c r="F9696" t="s">
        <v>22</v>
      </c>
      <c r="G9696">
        <v>279986</v>
      </c>
      <c r="H9696" s="17">
        <v>43555</v>
      </c>
    </row>
    <row r="9697" spans="1:8" x14ac:dyDescent="0.2">
      <c r="A9697" t="s">
        <v>145</v>
      </c>
      <c r="B9697">
        <v>394531</v>
      </c>
      <c r="C9697">
        <v>91</v>
      </c>
      <c r="D9697" t="s">
        <v>136</v>
      </c>
      <c r="E9697" t="s">
        <v>8</v>
      </c>
      <c r="F9697" t="s">
        <v>137</v>
      </c>
      <c r="G9697">
        <v>301312</v>
      </c>
      <c r="H9697" s="17">
        <v>43555</v>
      </c>
    </row>
    <row r="9698" spans="1:8" x14ac:dyDescent="0.2">
      <c r="A9698" t="s">
        <v>145</v>
      </c>
      <c r="B9698">
        <v>394711</v>
      </c>
      <c r="C9698">
        <v>92</v>
      </c>
      <c r="D9698" t="s">
        <v>138</v>
      </c>
      <c r="E9698" t="s">
        <v>8</v>
      </c>
      <c r="F9698" t="s">
        <v>139</v>
      </c>
      <c r="G9698">
        <v>235933</v>
      </c>
      <c r="H9698" s="17">
        <v>43555</v>
      </c>
    </row>
    <row r="9699" spans="1:8" x14ac:dyDescent="0.2">
      <c r="A9699" t="s">
        <v>145</v>
      </c>
      <c r="B9699">
        <v>394352</v>
      </c>
      <c r="C9699">
        <v>94</v>
      </c>
      <c r="D9699" t="s">
        <v>140</v>
      </c>
      <c r="E9699" t="s">
        <v>8</v>
      </c>
      <c r="F9699" t="s">
        <v>24</v>
      </c>
      <c r="G9699">
        <v>230000</v>
      </c>
      <c r="H9699" s="17">
        <v>43555</v>
      </c>
    </row>
    <row r="9700" spans="1:8" x14ac:dyDescent="0.2">
      <c r="A9700" t="s">
        <v>145</v>
      </c>
      <c r="B9700">
        <v>394666</v>
      </c>
      <c r="C9700">
        <v>96</v>
      </c>
      <c r="D9700" t="s">
        <v>141</v>
      </c>
      <c r="E9700" t="s">
        <v>8</v>
      </c>
      <c r="F9700" t="s">
        <v>17</v>
      </c>
      <c r="G9700">
        <v>233327</v>
      </c>
      <c r="H9700" s="17">
        <v>43555</v>
      </c>
    </row>
    <row r="9701" spans="1:8" x14ac:dyDescent="0.2">
      <c r="A9701" t="s">
        <v>145</v>
      </c>
      <c r="B9701">
        <v>395006</v>
      </c>
      <c r="C9701">
        <v>100</v>
      </c>
      <c r="D9701" t="s">
        <v>142</v>
      </c>
      <c r="E9701" t="s">
        <v>8</v>
      </c>
      <c r="F9701" t="s">
        <v>88</v>
      </c>
      <c r="G9701">
        <v>414379</v>
      </c>
      <c r="H9701" s="17">
        <v>43555</v>
      </c>
    </row>
    <row r="9702" spans="1:8" x14ac:dyDescent="0.2">
      <c r="A9702" t="s">
        <v>145</v>
      </c>
      <c r="B9702">
        <v>394602</v>
      </c>
      <c r="C9702">
        <v>159</v>
      </c>
      <c r="D9702" t="s">
        <v>143</v>
      </c>
      <c r="E9702" t="s">
        <v>8</v>
      </c>
      <c r="F9702" t="s">
        <v>44</v>
      </c>
      <c r="G9702">
        <v>452623</v>
      </c>
      <c r="H9702" s="17">
        <v>43555</v>
      </c>
    </row>
    <row r="9703" spans="1:8" x14ac:dyDescent="0.2">
      <c r="A9703" t="s">
        <v>146</v>
      </c>
      <c r="B9703">
        <v>102001</v>
      </c>
      <c r="C9703">
        <v>0</v>
      </c>
      <c r="D9703" t="s">
        <v>5</v>
      </c>
      <c r="E9703" t="s">
        <v>6</v>
      </c>
      <c r="G9703">
        <v>250000</v>
      </c>
      <c r="H9703" s="17">
        <v>43555</v>
      </c>
    </row>
    <row r="9704" spans="1:8" x14ac:dyDescent="0.2">
      <c r="A9704" t="s">
        <v>146</v>
      </c>
      <c r="B9704">
        <v>394913</v>
      </c>
      <c r="C9704">
        <v>1</v>
      </c>
      <c r="D9704" t="s">
        <v>7</v>
      </c>
      <c r="E9704" t="s">
        <v>8</v>
      </c>
      <c r="F9704" t="s">
        <v>9</v>
      </c>
      <c r="G9704">
        <v>410000</v>
      </c>
      <c r="H9704" s="17">
        <v>43555</v>
      </c>
    </row>
    <row r="9705" spans="1:8" x14ac:dyDescent="0.2">
      <c r="A9705" t="s">
        <v>146</v>
      </c>
      <c r="B9705">
        <v>753899</v>
      </c>
      <c r="C9705">
        <v>2</v>
      </c>
      <c r="D9705" t="s">
        <v>10</v>
      </c>
      <c r="E9705" t="s">
        <v>8</v>
      </c>
      <c r="F9705" t="s">
        <v>11</v>
      </c>
      <c r="G9705">
        <v>688000</v>
      </c>
      <c r="H9705" s="17">
        <v>43555</v>
      </c>
    </row>
    <row r="9706" spans="1:8" x14ac:dyDescent="0.2">
      <c r="A9706" t="s">
        <v>146</v>
      </c>
      <c r="B9706">
        <v>394463</v>
      </c>
      <c r="C9706">
        <v>3</v>
      </c>
      <c r="D9706" t="s">
        <v>12</v>
      </c>
      <c r="E9706" t="s">
        <v>8</v>
      </c>
      <c r="F9706" t="s">
        <v>13</v>
      </c>
      <c r="G9706">
        <v>245000</v>
      </c>
      <c r="H9706" s="17">
        <v>43555</v>
      </c>
    </row>
    <row r="9707" spans="1:8" x14ac:dyDescent="0.2">
      <c r="A9707" t="s">
        <v>146</v>
      </c>
      <c r="B9707">
        <v>394514</v>
      </c>
      <c r="C9707">
        <v>4</v>
      </c>
      <c r="D9707" t="s">
        <v>14</v>
      </c>
      <c r="E9707" t="s">
        <v>8</v>
      </c>
      <c r="F9707" t="s">
        <v>15</v>
      </c>
      <c r="G9707">
        <v>269900</v>
      </c>
      <c r="H9707" s="17">
        <v>43555</v>
      </c>
    </row>
    <row r="9708" spans="1:8" x14ac:dyDescent="0.2">
      <c r="A9708" t="s">
        <v>146</v>
      </c>
      <c r="B9708">
        <v>394974</v>
      </c>
      <c r="C9708">
        <v>5</v>
      </c>
      <c r="D9708" t="s">
        <v>16</v>
      </c>
      <c r="E9708" t="s">
        <v>8</v>
      </c>
      <c r="F9708" t="s">
        <v>17</v>
      </c>
      <c r="G9708">
        <v>245000</v>
      </c>
      <c r="H9708" s="17">
        <v>43555</v>
      </c>
    </row>
    <row r="9709" spans="1:8" x14ac:dyDescent="0.2">
      <c r="A9709" t="s">
        <v>146</v>
      </c>
      <c r="B9709">
        <v>394692</v>
      </c>
      <c r="C9709">
        <v>6</v>
      </c>
      <c r="D9709" t="s">
        <v>18</v>
      </c>
      <c r="E9709" t="s">
        <v>8</v>
      </c>
      <c r="F9709" t="s">
        <v>15</v>
      </c>
      <c r="G9709">
        <v>244103</v>
      </c>
      <c r="H9709" s="17">
        <v>43555</v>
      </c>
    </row>
    <row r="9710" spans="1:8" x14ac:dyDescent="0.2">
      <c r="A9710" t="s">
        <v>146</v>
      </c>
      <c r="B9710">
        <v>395209</v>
      </c>
      <c r="C9710">
        <v>7</v>
      </c>
      <c r="D9710" t="s">
        <v>19</v>
      </c>
      <c r="E9710" t="s">
        <v>8</v>
      </c>
      <c r="F9710" t="s">
        <v>20</v>
      </c>
      <c r="G9710">
        <v>425000</v>
      </c>
      <c r="H9710" s="17">
        <v>43555</v>
      </c>
    </row>
    <row r="9711" spans="1:8" x14ac:dyDescent="0.2">
      <c r="A9711" t="s">
        <v>146</v>
      </c>
      <c r="B9711">
        <v>394856</v>
      </c>
      <c r="C9711">
        <v>8</v>
      </c>
      <c r="D9711" t="s">
        <v>21</v>
      </c>
      <c r="E9711" t="s">
        <v>8</v>
      </c>
      <c r="F9711" t="s">
        <v>22</v>
      </c>
      <c r="G9711">
        <v>336000</v>
      </c>
      <c r="H9711" s="17">
        <v>43555</v>
      </c>
    </row>
    <row r="9712" spans="1:8" x14ac:dyDescent="0.2">
      <c r="A9712" t="s">
        <v>146</v>
      </c>
      <c r="B9712">
        <v>394347</v>
      </c>
      <c r="C9712">
        <v>9</v>
      </c>
      <c r="D9712" t="s">
        <v>23</v>
      </c>
      <c r="E9712" t="s">
        <v>8</v>
      </c>
      <c r="F9712" t="s">
        <v>24</v>
      </c>
      <c r="G9712">
        <v>250000</v>
      </c>
      <c r="H9712" s="17">
        <v>43555</v>
      </c>
    </row>
    <row r="9713" spans="1:8" x14ac:dyDescent="0.2">
      <c r="A9713" t="s">
        <v>146</v>
      </c>
      <c r="B9713">
        <v>394404</v>
      </c>
      <c r="C9713">
        <v>10</v>
      </c>
      <c r="D9713" t="s">
        <v>25</v>
      </c>
      <c r="E9713" t="s">
        <v>8</v>
      </c>
      <c r="F9713" t="s">
        <v>26</v>
      </c>
      <c r="G9713">
        <v>452000</v>
      </c>
      <c r="H9713" s="17">
        <v>43555</v>
      </c>
    </row>
    <row r="9714" spans="1:8" x14ac:dyDescent="0.2">
      <c r="A9714" t="s">
        <v>146</v>
      </c>
      <c r="B9714">
        <v>395057</v>
      </c>
      <c r="C9714">
        <v>11</v>
      </c>
      <c r="D9714" t="s">
        <v>27</v>
      </c>
      <c r="E9714" t="s">
        <v>8</v>
      </c>
      <c r="F9714" t="s">
        <v>11</v>
      </c>
      <c r="G9714">
        <v>835000</v>
      </c>
      <c r="H9714" s="17">
        <v>43555</v>
      </c>
    </row>
    <row r="9715" spans="1:8" x14ac:dyDescent="0.2">
      <c r="A9715" t="s">
        <v>146</v>
      </c>
      <c r="B9715">
        <v>394532</v>
      </c>
      <c r="C9715">
        <v>12</v>
      </c>
      <c r="D9715" t="s">
        <v>28</v>
      </c>
      <c r="E9715" t="s">
        <v>8</v>
      </c>
      <c r="F9715" t="s">
        <v>29</v>
      </c>
      <c r="G9715">
        <v>185000</v>
      </c>
      <c r="H9715" s="17">
        <v>43555</v>
      </c>
    </row>
    <row r="9716" spans="1:8" x14ac:dyDescent="0.2">
      <c r="A9716" t="s">
        <v>146</v>
      </c>
      <c r="B9716">
        <v>395025</v>
      </c>
      <c r="C9716">
        <v>13</v>
      </c>
      <c r="D9716" t="s">
        <v>30</v>
      </c>
      <c r="E9716" t="s">
        <v>8</v>
      </c>
      <c r="F9716" t="s">
        <v>11</v>
      </c>
      <c r="G9716">
        <v>379000</v>
      </c>
      <c r="H9716" s="17">
        <v>43555</v>
      </c>
    </row>
    <row r="9717" spans="1:8" x14ac:dyDescent="0.2">
      <c r="A9717" t="s">
        <v>146</v>
      </c>
      <c r="B9717">
        <v>394976</v>
      </c>
      <c r="C9717">
        <v>14</v>
      </c>
      <c r="D9717" t="s">
        <v>31</v>
      </c>
      <c r="E9717" t="s">
        <v>8</v>
      </c>
      <c r="F9717" t="s">
        <v>32</v>
      </c>
      <c r="G9717">
        <v>281348</v>
      </c>
      <c r="H9717" s="17">
        <v>43555</v>
      </c>
    </row>
    <row r="9718" spans="1:8" x14ac:dyDescent="0.2">
      <c r="A9718" t="s">
        <v>146</v>
      </c>
      <c r="B9718">
        <v>395078</v>
      </c>
      <c r="C9718">
        <v>15</v>
      </c>
      <c r="D9718" t="s">
        <v>33</v>
      </c>
      <c r="E9718" t="s">
        <v>8</v>
      </c>
      <c r="F9718" t="s">
        <v>34</v>
      </c>
      <c r="G9718">
        <v>516000</v>
      </c>
      <c r="H9718" s="17">
        <v>43555</v>
      </c>
    </row>
    <row r="9719" spans="1:8" x14ac:dyDescent="0.2">
      <c r="A9719" t="s">
        <v>146</v>
      </c>
      <c r="B9719">
        <v>394865</v>
      </c>
      <c r="C9719">
        <v>16</v>
      </c>
      <c r="D9719" t="s">
        <v>35</v>
      </c>
      <c r="E9719" t="s">
        <v>8</v>
      </c>
      <c r="F9719" t="s">
        <v>36</v>
      </c>
      <c r="G9719">
        <v>280000</v>
      </c>
      <c r="H9719" s="17">
        <v>43555</v>
      </c>
    </row>
    <row r="9720" spans="1:8" x14ac:dyDescent="0.2">
      <c r="A9720" t="s">
        <v>146</v>
      </c>
      <c r="B9720">
        <v>395056</v>
      </c>
      <c r="C9720">
        <v>17</v>
      </c>
      <c r="D9720" t="s">
        <v>37</v>
      </c>
      <c r="E9720" t="s">
        <v>8</v>
      </c>
      <c r="F9720" t="s">
        <v>11</v>
      </c>
      <c r="G9720">
        <v>613500</v>
      </c>
      <c r="H9720" s="17">
        <v>43555</v>
      </c>
    </row>
    <row r="9721" spans="1:8" x14ac:dyDescent="0.2">
      <c r="A9721" t="s">
        <v>146</v>
      </c>
      <c r="B9721">
        <v>395121</v>
      </c>
      <c r="C9721">
        <v>18</v>
      </c>
      <c r="D9721" t="s">
        <v>38</v>
      </c>
      <c r="E9721" t="s">
        <v>8</v>
      </c>
      <c r="F9721" t="s">
        <v>39</v>
      </c>
      <c r="G9721">
        <v>183254</v>
      </c>
      <c r="H9721" s="17">
        <v>43555</v>
      </c>
    </row>
    <row r="9722" spans="1:8" x14ac:dyDescent="0.2">
      <c r="A9722" t="s">
        <v>146</v>
      </c>
      <c r="B9722">
        <v>395148</v>
      </c>
      <c r="C9722">
        <v>19</v>
      </c>
      <c r="D9722" t="s">
        <v>40</v>
      </c>
      <c r="E9722" t="s">
        <v>8</v>
      </c>
      <c r="F9722" t="s">
        <v>22</v>
      </c>
      <c r="G9722">
        <v>235000</v>
      </c>
      <c r="H9722" s="17">
        <v>43555</v>
      </c>
    </row>
    <row r="9723" spans="1:8" x14ac:dyDescent="0.2">
      <c r="A9723" t="s">
        <v>146</v>
      </c>
      <c r="B9723">
        <v>394358</v>
      </c>
      <c r="C9723">
        <v>20</v>
      </c>
      <c r="D9723" t="s">
        <v>41</v>
      </c>
      <c r="E9723" t="s">
        <v>8</v>
      </c>
      <c r="F9723" t="s">
        <v>42</v>
      </c>
      <c r="G9723">
        <v>299900</v>
      </c>
      <c r="H9723" s="17">
        <v>43555</v>
      </c>
    </row>
    <row r="9724" spans="1:8" x14ac:dyDescent="0.2">
      <c r="A9724" t="s">
        <v>146</v>
      </c>
      <c r="B9724">
        <v>394530</v>
      </c>
      <c r="C9724">
        <v>21</v>
      </c>
      <c r="D9724" t="s">
        <v>43</v>
      </c>
      <c r="E9724" t="s">
        <v>8</v>
      </c>
      <c r="F9724" t="s">
        <v>44</v>
      </c>
      <c r="G9724">
        <v>441800</v>
      </c>
      <c r="H9724" s="17">
        <v>43555</v>
      </c>
    </row>
    <row r="9725" spans="1:8" x14ac:dyDescent="0.2">
      <c r="A9725" t="s">
        <v>146</v>
      </c>
      <c r="B9725">
        <v>394982</v>
      </c>
      <c r="C9725">
        <v>22</v>
      </c>
      <c r="D9725" t="s">
        <v>45</v>
      </c>
      <c r="E9725" t="s">
        <v>8</v>
      </c>
      <c r="F9725" t="s">
        <v>17</v>
      </c>
      <c r="G9725">
        <v>167500</v>
      </c>
      <c r="H9725" s="17">
        <v>43555</v>
      </c>
    </row>
    <row r="9726" spans="1:8" x14ac:dyDescent="0.2">
      <c r="A9726" t="s">
        <v>146</v>
      </c>
      <c r="B9726">
        <v>394998</v>
      </c>
      <c r="C9726">
        <v>23</v>
      </c>
      <c r="D9726" t="s">
        <v>46</v>
      </c>
      <c r="E9726" t="s">
        <v>8</v>
      </c>
      <c r="F9726" t="s">
        <v>47</v>
      </c>
      <c r="G9726">
        <v>400000</v>
      </c>
      <c r="H9726" s="17">
        <v>43555</v>
      </c>
    </row>
    <row r="9727" spans="1:8" x14ac:dyDescent="0.2">
      <c r="A9727" t="s">
        <v>146</v>
      </c>
      <c r="B9727">
        <v>394458</v>
      </c>
      <c r="C9727">
        <v>24</v>
      </c>
      <c r="D9727" t="s">
        <v>48</v>
      </c>
      <c r="E9727" t="s">
        <v>8</v>
      </c>
      <c r="F9727" t="s">
        <v>49</v>
      </c>
      <c r="G9727">
        <v>260000</v>
      </c>
      <c r="H9727" s="17">
        <v>43555</v>
      </c>
    </row>
    <row r="9728" spans="1:8" x14ac:dyDescent="0.2">
      <c r="A9728" t="s">
        <v>146</v>
      </c>
      <c r="B9728">
        <v>395045</v>
      </c>
      <c r="C9728">
        <v>25</v>
      </c>
      <c r="D9728" t="s">
        <v>50</v>
      </c>
      <c r="E9728" t="s">
        <v>8</v>
      </c>
      <c r="F9728" t="s">
        <v>11</v>
      </c>
      <c r="G9728">
        <v>420000</v>
      </c>
      <c r="H9728" s="17">
        <v>43555</v>
      </c>
    </row>
    <row r="9729" spans="1:8" x14ac:dyDescent="0.2">
      <c r="A9729" t="s">
        <v>146</v>
      </c>
      <c r="B9729">
        <v>395055</v>
      </c>
      <c r="C9729">
        <v>26</v>
      </c>
      <c r="D9729" t="s">
        <v>51</v>
      </c>
      <c r="E9729" t="s">
        <v>8</v>
      </c>
      <c r="F9729" t="s">
        <v>15</v>
      </c>
      <c r="G9729">
        <v>225000</v>
      </c>
      <c r="H9729" s="17">
        <v>43555</v>
      </c>
    </row>
    <row r="9730" spans="1:8" x14ac:dyDescent="0.2">
      <c r="A9730" t="s">
        <v>146</v>
      </c>
      <c r="B9730">
        <v>394943</v>
      </c>
      <c r="C9730">
        <v>27</v>
      </c>
      <c r="D9730" t="s">
        <v>52</v>
      </c>
      <c r="E9730" t="s">
        <v>8</v>
      </c>
      <c r="F9730" t="s">
        <v>22</v>
      </c>
      <c r="G9730">
        <v>274000</v>
      </c>
      <c r="H9730" s="17">
        <v>43555</v>
      </c>
    </row>
    <row r="9731" spans="1:8" x14ac:dyDescent="0.2">
      <c r="A9731" t="s">
        <v>146</v>
      </c>
      <c r="B9731">
        <v>394466</v>
      </c>
      <c r="C9731">
        <v>28</v>
      </c>
      <c r="D9731" t="s">
        <v>53</v>
      </c>
      <c r="E9731" t="s">
        <v>8</v>
      </c>
      <c r="F9731" t="s">
        <v>54</v>
      </c>
      <c r="G9731">
        <v>187000</v>
      </c>
      <c r="H9731" s="17">
        <v>43555</v>
      </c>
    </row>
    <row r="9732" spans="1:8" x14ac:dyDescent="0.2">
      <c r="A9732" t="s">
        <v>146</v>
      </c>
      <c r="B9732">
        <v>394475</v>
      </c>
      <c r="C9732">
        <v>29</v>
      </c>
      <c r="D9732" t="s">
        <v>55</v>
      </c>
      <c r="E9732" t="s">
        <v>8</v>
      </c>
      <c r="F9732" t="s">
        <v>54</v>
      </c>
      <c r="G9732">
        <v>150000</v>
      </c>
      <c r="H9732" s="17">
        <v>43555</v>
      </c>
    </row>
    <row r="9733" spans="1:8" x14ac:dyDescent="0.2">
      <c r="A9733" t="s">
        <v>146</v>
      </c>
      <c r="B9733">
        <v>394735</v>
      </c>
      <c r="C9733">
        <v>30</v>
      </c>
      <c r="D9733" t="s">
        <v>56</v>
      </c>
      <c r="E9733" t="s">
        <v>8</v>
      </c>
      <c r="F9733" t="s">
        <v>39</v>
      </c>
      <c r="G9733">
        <v>220000</v>
      </c>
      <c r="H9733" s="17">
        <v>43555</v>
      </c>
    </row>
    <row r="9734" spans="1:8" x14ac:dyDescent="0.2">
      <c r="A9734" t="s">
        <v>146</v>
      </c>
      <c r="B9734">
        <v>394775</v>
      </c>
      <c r="C9734">
        <v>31</v>
      </c>
      <c r="D9734" t="s">
        <v>57</v>
      </c>
      <c r="E9734" t="s">
        <v>8</v>
      </c>
      <c r="F9734" t="s">
        <v>58</v>
      </c>
      <c r="G9734">
        <v>314475</v>
      </c>
      <c r="H9734" s="17">
        <v>43555</v>
      </c>
    </row>
    <row r="9735" spans="1:8" x14ac:dyDescent="0.2">
      <c r="A9735" t="s">
        <v>146</v>
      </c>
      <c r="B9735">
        <v>394492</v>
      </c>
      <c r="C9735">
        <v>32</v>
      </c>
      <c r="D9735" t="s">
        <v>59</v>
      </c>
      <c r="E9735" t="s">
        <v>8</v>
      </c>
      <c r="F9735" t="s">
        <v>54</v>
      </c>
      <c r="G9735">
        <v>220000</v>
      </c>
      <c r="H9735" s="17">
        <v>43555</v>
      </c>
    </row>
    <row r="9736" spans="1:8" x14ac:dyDescent="0.2">
      <c r="A9736" t="s">
        <v>146</v>
      </c>
      <c r="B9736">
        <v>394705</v>
      </c>
      <c r="C9736">
        <v>33</v>
      </c>
      <c r="D9736" t="s">
        <v>60</v>
      </c>
      <c r="E9736" t="s">
        <v>8</v>
      </c>
      <c r="F9736" t="s">
        <v>61</v>
      </c>
      <c r="G9736">
        <v>185000</v>
      </c>
      <c r="H9736" s="17">
        <v>43555</v>
      </c>
    </row>
    <row r="9737" spans="1:8" x14ac:dyDescent="0.2">
      <c r="A9737" t="s">
        <v>146</v>
      </c>
      <c r="B9737">
        <v>395059</v>
      </c>
      <c r="C9737">
        <v>34</v>
      </c>
      <c r="D9737" t="s">
        <v>62</v>
      </c>
      <c r="E9737" t="s">
        <v>8</v>
      </c>
      <c r="F9737" t="s">
        <v>11</v>
      </c>
      <c r="G9737">
        <v>1141000</v>
      </c>
      <c r="H9737" s="17">
        <v>43555</v>
      </c>
    </row>
    <row r="9738" spans="1:8" x14ac:dyDescent="0.2">
      <c r="A9738" t="s">
        <v>146</v>
      </c>
      <c r="B9738">
        <v>394355</v>
      </c>
      <c r="C9738">
        <v>35</v>
      </c>
      <c r="D9738" t="s">
        <v>63</v>
      </c>
      <c r="E9738" t="s">
        <v>8</v>
      </c>
      <c r="F9738" t="s">
        <v>15</v>
      </c>
      <c r="G9738">
        <v>314995</v>
      </c>
      <c r="H9738" s="17">
        <v>43555</v>
      </c>
    </row>
    <row r="9739" spans="1:8" x14ac:dyDescent="0.2">
      <c r="A9739" t="s">
        <v>146</v>
      </c>
      <c r="B9739">
        <v>395194</v>
      </c>
      <c r="C9739">
        <v>36</v>
      </c>
      <c r="D9739" t="s">
        <v>64</v>
      </c>
      <c r="E9739" t="s">
        <v>8</v>
      </c>
      <c r="F9739" t="s">
        <v>65</v>
      </c>
      <c r="G9739">
        <v>239950</v>
      </c>
      <c r="H9739" s="17">
        <v>43555</v>
      </c>
    </row>
    <row r="9740" spans="1:8" x14ac:dyDescent="0.2">
      <c r="A9740" t="s">
        <v>146</v>
      </c>
      <c r="B9740">
        <v>394902</v>
      </c>
      <c r="C9740">
        <v>37</v>
      </c>
      <c r="D9740" t="s">
        <v>66</v>
      </c>
      <c r="E9740" t="s">
        <v>8</v>
      </c>
      <c r="F9740" t="s">
        <v>67</v>
      </c>
      <c r="G9740">
        <v>289990</v>
      </c>
      <c r="H9740" s="17">
        <v>43555</v>
      </c>
    </row>
    <row r="9741" spans="1:8" x14ac:dyDescent="0.2">
      <c r="A9741" t="s">
        <v>146</v>
      </c>
      <c r="B9741">
        <v>395005</v>
      </c>
      <c r="C9741">
        <v>38</v>
      </c>
      <c r="D9741" t="s">
        <v>68</v>
      </c>
      <c r="E9741" t="s">
        <v>8</v>
      </c>
      <c r="F9741" t="s">
        <v>69</v>
      </c>
      <c r="G9741">
        <v>285500</v>
      </c>
      <c r="H9741" s="17">
        <v>43555</v>
      </c>
    </row>
    <row r="9742" spans="1:8" x14ac:dyDescent="0.2">
      <c r="A9742" t="s">
        <v>146</v>
      </c>
      <c r="B9742">
        <v>394862</v>
      </c>
      <c r="C9742">
        <v>39</v>
      </c>
      <c r="D9742" t="s">
        <v>70</v>
      </c>
      <c r="E9742" t="s">
        <v>8</v>
      </c>
      <c r="F9742" t="s">
        <v>71</v>
      </c>
      <c r="G9742">
        <v>225000</v>
      </c>
      <c r="H9742" s="17">
        <v>43555</v>
      </c>
    </row>
    <row r="9743" spans="1:8" x14ac:dyDescent="0.2">
      <c r="A9743" t="s">
        <v>146</v>
      </c>
      <c r="B9743">
        <v>394714</v>
      </c>
      <c r="C9743">
        <v>40</v>
      </c>
      <c r="D9743" t="s">
        <v>72</v>
      </c>
      <c r="E9743" t="s">
        <v>8</v>
      </c>
      <c r="F9743" t="s">
        <v>22</v>
      </c>
      <c r="G9743">
        <v>255000</v>
      </c>
      <c r="H9743" s="17">
        <v>43555</v>
      </c>
    </row>
    <row r="9744" spans="1:8" x14ac:dyDescent="0.2">
      <c r="A9744" t="s">
        <v>146</v>
      </c>
      <c r="B9744">
        <v>394849</v>
      </c>
      <c r="C9744">
        <v>41</v>
      </c>
      <c r="D9744" t="s">
        <v>73</v>
      </c>
      <c r="E9744" t="s">
        <v>8</v>
      </c>
      <c r="F9744" t="s">
        <v>67</v>
      </c>
      <c r="G9744">
        <v>175000</v>
      </c>
      <c r="H9744" s="17">
        <v>43555</v>
      </c>
    </row>
    <row r="9745" spans="1:8" x14ac:dyDescent="0.2">
      <c r="A9745" t="s">
        <v>146</v>
      </c>
      <c r="B9745">
        <v>394935</v>
      </c>
      <c r="C9745">
        <v>42</v>
      </c>
      <c r="D9745" t="s">
        <v>74</v>
      </c>
      <c r="E9745" t="s">
        <v>8</v>
      </c>
      <c r="F9745" t="s">
        <v>75</v>
      </c>
      <c r="G9745">
        <v>184270</v>
      </c>
      <c r="H9745" s="17">
        <v>43555</v>
      </c>
    </row>
    <row r="9746" spans="1:8" x14ac:dyDescent="0.2">
      <c r="A9746" t="s">
        <v>146</v>
      </c>
      <c r="B9746">
        <v>394807</v>
      </c>
      <c r="C9746">
        <v>43</v>
      </c>
      <c r="D9746" t="s">
        <v>76</v>
      </c>
      <c r="E9746" t="s">
        <v>8</v>
      </c>
      <c r="F9746" t="s">
        <v>77</v>
      </c>
      <c r="G9746">
        <v>185000</v>
      </c>
      <c r="H9746" s="17">
        <v>43555</v>
      </c>
    </row>
    <row r="9747" spans="1:8" x14ac:dyDescent="0.2">
      <c r="A9747" t="s">
        <v>146</v>
      </c>
      <c r="B9747">
        <v>394669</v>
      </c>
      <c r="C9747">
        <v>44</v>
      </c>
      <c r="D9747" t="s">
        <v>78</v>
      </c>
      <c r="E9747" t="s">
        <v>8</v>
      </c>
      <c r="F9747" t="s">
        <v>79</v>
      </c>
      <c r="G9747">
        <v>235000</v>
      </c>
      <c r="H9747" s="17">
        <v>43555</v>
      </c>
    </row>
    <row r="9748" spans="1:8" x14ac:dyDescent="0.2">
      <c r="A9748" t="s">
        <v>146</v>
      </c>
      <c r="B9748">
        <v>395022</v>
      </c>
      <c r="C9748">
        <v>45</v>
      </c>
      <c r="D9748" t="s">
        <v>80</v>
      </c>
      <c r="E9748" t="s">
        <v>8</v>
      </c>
      <c r="F9748" t="s">
        <v>65</v>
      </c>
      <c r="G9748">
        <v>256300</v>
      </c>
      <c r="H9748" s="17">
        <v>43555</v>
      </c>
    </row>
    <row r="9749" spans="1:8" x14ac:dyDescent="0.2">
      <c r="A9749" t="s">
        <v>146</v>
      </c>
      <c r="B9749">
        <v>394910</v>
      </c>
      <c r="C9749">
        <v>46</v>
      </c>
      <c r="D9749" t="s">
        <v>81</v>
      </c>
      <c r="E9749" t="s">
        <v>8</v>
      </c>
      <c r="F9749" t="s">
        <v>82</v>
      </c>
      <c r="G9749">
        <v>201405</v>
      </c>
      <c r="H9749" s="17">
        <v>43555</v>
      </c>
    </row>
    <row r="9750" spans="1:8" x14ac:dyDescent="0.2">
      <c r="A9750" t="s">
        <v>146</v>
      </c>
      <c r="B9750">
        <v>394425</v>
      </c>
      <c r="C9750">
        <v>47</v>
      </c>
      <c r="D9750" t="s">
        <v>83</v>
      </c>
      <c r="E9750" t="s">
        <v>8</v>
      </c>
      <c r="F9750" t="s">
        <v>9</v>
      </c>
      <c r="G9750">
        <v>150000</v>
      </c>
      <c r="H9750" s="17">
        <v>43555</v>
      </c>
    </row>
    <row r="9751" spans="1:8" x14ac:dyDescent="0.2">
      <c r="A9751" t="s">
        <v>146</v>
      </c>
      <c r="B9751">
        <v>395012</v>
      </c>
      <c r="C9751">
        <v>48</v>
      </c>
      <c r="D9751" t="s">
        <v>84</v>
      </c>
      <c r="E9751" t="s">
        <v>8</v>
      </c>
      <c r="F9751" t="s">
        <v>49</v>
      </c>
      <c r="G9751">
        <v>290000</v>
      </c>
      <c r="H9751" s="17">
        <v>43555</v>
      </c>
    </row>
    <row r="9752" spans="1:8" x14ac:dyDescent="0.2">
      <c r="A9752" t="s">
        <v>146</v>
      </c>
      <c r="B9752">
        <v>394388</v>
      </c>
      <c r="C9752">
        <v>49</v>
      </c>
      <c r="D9752" t="s">
        <v>85</v>
      </c>
      <c r="E9752" t="s">
        <v>8</v>
      </c>
      <c r="F9752" t="s">
        <v>86</v>
      </c>
      <c r="G9752">
        <v>204900</v>
      </c>
      <c r="H9752" s="17">
        <v>43555</v>
      </c>
    </row>
    <row r="9753" spans="1:8" x14ac:dyDescent="0.2">
      <c r="A9753" t="s">
        <v>146</v>
      </c>
      <c r="B9753">
        <v>395053</v>
      </c>
      <c r="C9753">
        <v>50</v>
      </c>
      <c r="D9753" t="s">
        <v>87</v>
      </c>
      <c r="E9753" t="s">
        <v>8</v>
      </c>
      <c r="F9753" t="s">
        <v>88</v>
      </c>
      <c r="G9753">
        <v>325000</v>
      </c>
      <c r="H9753" s="17">
        <v>43555</v>
      </c>
    </row>
    <row r="9754" spans="1:8" x14ac:dyDescent="0.2">
      <c r="A9754" t="s">
        <v>146</v>
      </c>
      <c r="B9754">
        <v>395031</v>
      </c>
      <c r="C9754">
        <v>51</v>
      </c>
      <c r="D9754" t="s">
        <v>89</v>
      </c>
      <c r="E9754" t="s">
        <v>8</v>
      </c>
      <c r="F9754" t="s">
        <v>9</v>
      </c>
      <c r="G9754">
        <v>140750</v>
      </c>
      <c r="H9754" s="17">
        <v>43555</v>
      </c>
    </row>
    <row r="9755" spans="1:8" x14ac:dyDescent="0.2">
      <c r="A9755" t="s">
        <v>146</v>
      </c>
      <c r="B9755">
        <v>394640</v>
      </c>
      <c r="C9755">
        <v>52</v>
      </c>
      <c r="D9755" t="s">
        <v>90</v>
      </c>
      <c r="E9755" t="s">
        <v>8</v>
      </c>
      <c r="F9755" t="s">
        <v>29</v>
      </c>
      <c r="G9755">
        <v>195000</v>
      </c>
      <c r="H9755" s="17">
        <v>43555</v>
      </c>
    </row>
    <row r="9756" spans="1:8" x14ac:dyDescent="0.2">
      <c r="A9756" t="s">
        <v>146</v>
      </c>
      <c r="B9756">
        <v>395167</v>
      </c>
      <c r="C9756">
        <v>53</v>
      </c>
      <c r="D9756" t="s">
        <v>91</v>
      </c>
      <c r="E9756" t="s">
        <v>8</v>
      </c>
      <c r="F9756" t="s">
        <v>32</v>
      </c>
      <c r="G9756">
        <v>224900</v>
      </c>
      <c r="H9756" s="17">
        <v>43555</v>
      </c>
    </row>
    <row r="9757" spans="1:8" x14ac:dyDescent="0.2">
      <c r="A9757" t="s">
        <v>146</v>
      </c>
      <c r="B9757">
        <v>753924</v>
      </c>
      <c r="C9757">
        <v>54</v>
      </c>
      <c r="D9757" t="s">
        <v>92</v>
      </c>
      <c r="E9757" t="s">
        <v>8</v>
      </c>
      <c r="F9757" t="s">
        <v>93</v>
      </c>
      <c r="G9757">
        <v>685000</v>
      </c>
      <c r="H9757" s="17">
        <v>43555</v>
      </c>
    </row>
    <row r="9758" spans="1:8" x14ac:dyDescent="0.2">
      <c r="A9758" t="s">
        <v>146</v>
      </c>
      <c r="B9758">
        <v>395169</v>
      </c>
      <c r="C9758">
        <v>55</v>
      </c>
      <c r="D9758" t="s">
        <v>94</v>
      </c>
      <c r="E9758" t="s">
        <v>8</v>
      </c>
      <c r="F9758" t="s">
        <v>75</v>
      </c>
      <c r="G9758">
        <v>167000</v>
      </c>
      <c r="H9758" s="17">
        <v>43555</v>
      </c>
    </row>
    <row r="9759" spans="1:8" x14ac:dyDescent="0.2">
      <c r="A9759" t="s">
        <v>146</v>
      </c>
      <c r="B9759">
        <v>394619</v>
      </c>
      <c r="C9759">
        <v>56</v>
      </c>
      <c r="D9759" t="s">
        <v>95</v>
      </c>
      <c r="E9759" t="s">
        <v>8</v>
      </c>
      <c r="F9759" t="s">
        <v>11</v>
      </c>
      <c r="G9759">
        <v>295000</v>
      </c>
      <c r="H9759" s="17">
        <v>43555</v>
      </c>
    </row>
    <row r="9760" spans="1:8" x14ac:dyDescent="0.2">
      <c r="A9760" t="s">
        <v>146</v>
      </c>
      <c r="B9760">
        <v>395238</v>
      </c>
      <c r="C9760">
        <v>57</v>
      </c>
      <c r="D9760" t="s">
        <v>96</v>
      </c>
      <c r="E9760" t="s">
        <v>8</v>
      </c>
      <c r="F9760" t="s">
        <v>26</v>
      </c>
      <c r="G9760">
        <v>266000</v>
      </c>
      <c r="H9760" s="17">
        <v>43555</v>
      </c>
    </row>
    <row r="9761" spans="1:8" x14ac:dyDescent="0.2">
      <c r="A9761" t="s">
        <v>146</v>
      </c>
      <c r="B9761">
        <v>394415</v>
      </c>
      <c r="C9761">
        <v>58</v>
      </c>
      <c r="D9761" t="s">
        <v>97</v>
      </c>
      <c r="E9761" t="s">
        <v>8</v>
      </c>
      <c r="F9761" t="s">
        <v>79</v>
      </c>
      <c r="G9761">
        <v>433873</v>
      </c>
      <c r="H9761" s="17">
        <v>43555</v>
      </c>
    </row>
    <row r="9762" spans="1:8" x14ac:dyDescent="0.2">
      <c r="A9762" t="s">
        <v>146</v>
      </c>
      <c r="B9762">
        <v>394312</v>
      </c>
      <c r="C9762">
        <v>59</v>
      </c>
      <c r="D9762" t="s">
        <v>98</v>
      </c>
      <c r="E9762" t="s">
        <v>8</v>
      </c>
      <c r="F9762" t="s">
        <v>99</v>
      </c>
      <c r="G9762">
        <v>207000</v>
      </c>
      <c r="H9762" s="17">
        <v>43555</v>
      </c>
    </row>
    <row r="9763" spans="1:8" x14ac:dyDescent="0.2">
      <c r="A9763" t="s">
        <v>146</v>
      </c>
      <c r="B9763">
        <v>394308</v>
      </c>
      <c r="C9763">
        <v>60</v>
      </c>
      <c r="D9763" t="s">
        <v>100</v>
      </c>
      <c r="E9763" t="s">
        <v>8</v>
      </c>
      <c r="F9763" t="s">
        <v>9</v>
      </c>
      <c r="G9763">
        <v>193980</v>
      </c>
      <c r="H9763" s="17">
        <v>43555</v>
      </c>
    </row>
    <row r="9764" spans="1:8" x14ac:dyDescent="0.2">
      <c r="A9764" t="s">
        <v>146</v>
      </c>
      <c r="B9764">
        <v>394938</v>
      </c>
      <c r="C9764">
        <v>61</v>
      </c>
      <c r="D9764" t="s">
        <v>101</v>
      </c>
      <c r="E9764" t="s">
        <v>8</v>
      </c>
      <c r="F9764" t="s">
        <v>102</v>
      </c>
      <c r="G9764">
        <v>191476</v>
      </c>
      <c r="H9764" s="17">
        <v>43555</v>
      </c>
    </row>
    <row r="9765" spans="1:8" x14ac:dyDescent="0.2">
      <c r="A9765" t="s">
        <v>146</v>
      </c>
      <c r="B9765">
        <v>394908</v>
      </c>
      <c r="C9765">
        <v>62</v>
      </c>
      <c r="D9765" t="s">
        <v>103</v>
      </c>
      <c r="E9765" t="s">
        <v>8</v>
      </c>
      <c r="F9765" t="s">
        <v>79</v>
      </c>
      <c r="G9765">
        <v>233400</v>
      </c>
      <c r="H9765" s="17">
        <v>43555</v>
      </c>
    </row>
    <row r="9766" spans="1:8" x14ac:dyDescent="0.2">
      <c r="A9766" t="s">
        <v>146</v>
      </c>
      <c r="B9766">
        <v>394357</v>
      </c>
      <c r="C9766">
        <v>63</v>
      </c>
      <c r="D9766" t="s">
        <v>104</v>
      </c>
      <c r="E9766" t="s">
        <v>8</v>
      </c>
      <c r="F9766" t="s">
        <v>11</v>
      </c>
      <c r="G9766">
        <v>245000</v>
      </c>
      <c r="H9766" s="17">
        <v>43555</v>
      </c>
    </row>
    <row r="9767" spans="1:8" x14ac:dyDescent="0.2">
      <c r="A9767" t="s">
        <v>146</v>
      </c>
      <c r="B9767">
        <v>394753</v>
      </c>
      <c r="C9767">
        <v>64</v>
      </c>
      <c r="D9767" t="s">
        <v>105</v>
      </c>
      <c r="E9767" t="s">
        <v>8</v>
      </c>
      <c r="F9767" t="s">
        <v>67</v>
      </c>
      <c r="G9767">
        <v>195250</v>
      </c>
      <c r="H9767" s="17">
        <v>43555</v>
      </c>
    </row>
    <row r="9768" spans="1:8" x14ac:dyDescent="0.2">
      <c r="A9768" t="s">
        <v>146</v>
      </c>
      <c r="B9768">
        <v>394653</v>
      </c>
      <c r="C9768">
        <v>65</v>
      </c>
      <c r="D9768" t="s">
        <v>106</v>
      </c>
      <c r="E9768" t="s">
        <v>8</v>
      </c>
      <c r="F9768" t="s">
        <v>107</v>
      </c>
      <c r="G9768">
        <v>205949</v>
      </c>
      <c r="H9768" s="17">
        <v>43555</v>
      </c>
    </row>
    <row r="9769" spans="1:8" x14ac:dyDescent="0.2">
      <c r="A9769" t="s">
        <v>146</v>
      </c>
      <c r="B9769">
        <v>394952</v>
      </c>
      <c r="C9769">
        <v>66</v>
      </c>
      <c r="D9769" t="s">
        <v>108</v>
      </c>
      <c r="E9769" t="s">
        <v>8</v>
      </c>
      <c r="F9769" t="s">
        <v>11</v>
      </c>
      <c r="G9769">
        <v>610000</v>
      </c>
      <c r="H9769" s="17">
        <v>43555</v>
      </c>
    </row>
    <row r="9770" spans="1:8" x14ac:dyDescent="0.2">
      <c r="A9770" t="s">
        <v>146</v>
      </c>
      <c r="B9770">
        <v>394318</v>
      </c>
      <c r="C9770">
        <v>67</v>
      </c>
      <c r="D9770" t="s">
        <v>109</v>
      </c>
      <c r="E9770" t="s">
        <v>8</v>
      </c>
      <c r="F9770" t="s">
        <v>17</v>
      </c>
      <c r="G9770">
        <v>185000</v>
      </c>
      <c r="H9770" s="17">
        <v>43555</v>
      </c>
    </row>
    <row r="9771" spans="1:8" x14ac:dyDescent="0.2">
      <c r="A9771" t="s">
        <v>146</v>
      </c>
      <c r="B9771">
        <v>394561</v>
      </c>
      <c r="C9771">
        <v>68</v>
      </c>
      <c r="D9771" t="s">
        <v>110</v>
      </c>
      <c r="E9771" t="s">
        <v>8</v>
      </c>
      <c r="F9771" t="s">
        <v>15</v>
      </c>
      <c r="G9771">
        <v>157950</v>
      </c>
      <c r="H9771" s="17">
        <v>43555</v>
      </c>
    </row>
    <row r="9772" spans="1:8" x14ac:dyDescent="0.2">
      <c r="A9772" t="s">
        <v>146</v>
      </c>
      <c r="B9772">
        <v>394367</v>
      </c>
      <c r="C9772">
        <v>69</v>
      </c>
      <c r="D9772" t="s">
        <v>111</v>
      </c>
      <c r="E9772" t="s">
        <v>8</v>
      </c>
      <c r="F9772" t="s">
        <v>82</v>
      </c>
      <c r="G9772">
        <v>205000</v>
      </c>
      <c r="H9772" s="17">
        <v>43555</v>
      </c>
    </row>
    <row r="9773" spans="1:8" x14ac:dyDescent="0.2">
      <c r="A9773" t="s">
        <v>146</v>
      </c>
      <c r="B9773">
        <v>394521</v>
      </c>
      <c r="C9773">
        <v>70</v>
      </c>
      <c r="D9773" t="s">
        <v>112</v>
      </c>
      <c r="E9773" t="s">
        <v>8</v>
      </c>
      <c r="F9773" t="s">
        <v>54</v>
      </c>
      <c r="G9773">
        <v>134950</v>
      </c>
      <c r="H9773" s="17">
        <v>43555</v>
      </c>
    </row>
    <row r="9774" spans="1:8" x14ac:dyDescent="0.2">
      <c r="A9774" t="s">
        <v>146</v>
      </c>
      <c r="B9774">
        <v>394843</v>
      </c>
      <c r="C9774">
        <v>71</v>
      </c>
      <c r="D9774" t="s">
        <v>113</v>
      </c>
      <c r="E9774" t="s">
        <v>8</v>
      </c>
      <c r="F9774" t="s">
        <v>15</v>
      </c>
      <c r="G9774">
        <v>154950</v>
      </c>
      <c r="H9774" s="17">
        <v>43555</v>
      </c>
    </row>
    <row r="9775" spans="1:8" x14ac:dyDescent="0.2">
      <c r="A9775" t="s">
        <v>146</v>
      </c>
      <c r="B9775">
        <v>394486</v>
      </c>
      <c r="C9775">
        <v>72</v>
      </c>
      <c r="D9775" t="s">
        <v>114</v>
      </c>
      <c r="E9775" t="s">
        <v>8</v>
      </c>
      <c r="F9775" t="s">
        <v>107</v>
      </c>
      <c r="G9775">
        <v>184167</v>
      </c>
      <c r="H9775" s="17">
        <v>43555</v>
      </c>
    </row>
    <row r="9776" spans="1:8" x14ac:dyDescent="0.2">
      <c r="A9776" t="s">
        <v>146</v>
      </c>
      <c r="B9776">
        <v>394648</v>
      </c>
      <c r="C9776">
        <v>73</v>
      </c>
      <c r="D9776" t="s">
        <v>115</v>
      </c>
      <c r="E9776" t="s">
        <v>8</v>
      </c>
      <c r="F9776" t="s">
        <v>49</v>
      </c>
      <c r="G9776">
        <v>159000</v>
      </c>
      <c r="H9776" s="17">
        <v>43555</v>
      </c>
    </row>
    <row r="9777" spans="1:8" x14ac:dyDescent="0.2">
      <c r="A9777" t="s">
        <v>146</v>
      </c>
      <c r="B9777">
        <v>394304</v>
      </c>
      <c r="C9777">
        <v>74</v>
      </c>
      <c r="D9777" t="s">
        <v>116</v>
      </c>
      <c r="E9777" t="s">
        <v>8</v>
      </c>
      <c r="F9777" t="s">
        <v>54</v>
      </c>
      <c r="G9777">
        <v>144000</v>
      </c>
      <c r="H9777" s="17">
        <v>43555</v>
      </c>
    </row>
    <row r="9778" spans="1:8" x14ac:dyDescent="0.2">
      <c r="A9778" t="s">
        <v>146</v>
      </c>
      <c r="B9778">
        <v>753906</v>
      </c>
      <c r="C9778">
        <v>75</v>
      </c>
      <c r="D9778" t="s">
        <v>117</v>
      </c>
      <c r="E9778" t="s">
        <v>8</v>
      </c>
      <c r="F9778" t="s">
        <v>22</v>
      </c>
      <c r="G9778">
        <v>290000</v>
      </c>
      <c r="H9778" s="17">
        <v>43555</v>
      </c>
    </row>
    <row r="9779" spans="1:8" x14ac:dyDescent="0.2">
      <c r="A9779" t="s">
        <v>146</v>
      </c>
      <c r="B9779">
        <v>394798</v>
      </c>
      <c r="C9779">
        <v>76</v>
      </c>
      <c r="D9779" t="s">
        <v>118</v>
      </c>
      <c r="E9779" t="s">
        <v>8</v>
      </c>
      <c r="F9779" t="s">
        <v>119</v>
      </c>
      <c r="G9779">
        <v>163000</v>
      </c>
      <c r="H9779" s="17">
        <v>43555</v>
      </c>
    </row>
    <row r="9780" spans="1:8" x14ac:dyDescent="0.2">
      <c r="A9780" t="s">
        <v>146</v>
      </c>
      <c r="B9780">
        <v>395134</v>
      </c>
      <c r="C9780">
        <v>77</v>
      </c>
      <c r="D9780" t="s">
        <v>120</v>
      </c>
      <c r="E9780" t="s">
        <v>8</v>
      </c>
      <c r="F9780" t="s">
        <v>11</v>
      </c>
      <c r="G9780">
        <v>415000</v>
      </c>
      <c r="H9780" s="17">
        <v>43555</v>
      </c>
    </row>
    <row r="9781" spans="1:8" x14ac:dyDescent="0.2">
      <c r="A9781" t="s">
        <v>146</v>
      </c>
      <c r="B9781">
        <v>394457</v>
      </c>
      <c r="C9781">
        <v>78</v>
      </c>
      <c r="D9781" t="s">
        <v>121</v>
      </c>
      <c r="E9781" t="s">
        <v>8</v>
      </c>
      <c r="F9781" t="s">
        <v>107</v>
      </c>
      <c r="G9781">
        <v>282043</v>
      </c>
      <c r="H9781" s="17">
        <v>43555</v>
      </c>
    </row>
    <row r="9782" spans="1:8" x14ac:dyDescent="0.2">
      <c r="A9782" t="s">
        <v>146</v>
      </c>
      <c r="B9782">
        <v>395143</v>
      </c>
      <c r="C9782">
        <v>79</v>
      </c>
      <c r="D9782" t="s">
        <v>122</v>
      </c>
      <c r="E9782" t="s">
        <v>8</v>
      </c>
      <c r="F9782" t="s">
        <v>9</v>
      </c>
      <c r="G9782">
        <v>132500</v>
      </c>
      <c r="H9782" s="17">
        <v>43555</v>
      </c>
    </row>
    <row r="9783" spans="1:8" x14ac:dyDescent="0.2">
      <c r="A9783" t="s">
        <v>146</v>
      </c>
      <c r="B9783">
        <v>394484</v>
      </c>
      <c r="C9783">
        <v>80</v>
      </c>
      <c r="D9783" t="s">
        <v>123</v>
      </c>
      <c r="E9783" t="s">
        <v>8</v>
      </c>
      <c r="F9783" t="s">
        <v>44</v>
      </c>
      <c r="G9783">
        <v>317000</v>
      </c>
      <c r="H9783" s="17">
        <v>43555</v>
      </c>
    </row>
    <row r="9784" spans="1:8" x14ac:dyDescent="0.2">
      <c r="A9784" t="s">
        <v>146</v>
      </c>
      <c r="B9784">
        <v>395235</v>
      </c>
      <c r="C9784">
        <v>81</v>
      </c>
      <c r="D9784" t="s">
        <v>124</v>
      </c>
      <c r="E9784" t="s">
        <v>8</v>
      </c>
      <c r="F9784" t="s">
        <v>49</v>
      </c>
      <c r="G9784">
        <v>171750</v>
      </c>
      <c r="H9784" s="17">
        <v>43555</v>
      </c>
    </row>
    <row r="9785" spans="1:8" x14ac:dyDescent="0.2">
      <c r="A9785" t="s">
        <v>146</v>
      </c>
      <c r="B9785">
        <v>395224</v>
      </c>
      <c r="C9785">
        <v>82</v>
      </c>
      <c r="D9785" t="s">
        <v>125</v>
      </c>
      <c r="E9785" t="s">
        <v>8</v>
      </c>
      <c r="F9785" t="s">
        <v>126</v>
      </c>
      <c r="G9785">
        <v>150000</v>
      </c>
      <c r="H9785" s="17">
        <v>43555</v>
      </c>
    </row>
    <row r="9786" spans="1:8" x14ac:dyDescent="0.2">
      <c r="A9786" t="s">
        <v>146</v>
      </c>
      <c r="B9786">
        <v>395115</v>
      </c>
      <c r="C9786">
        <v>83</v>
      </c>
      <c r="D9786" t="s">
        <v>127</v>
      </c>
      <c r="E9786" t="s">
        <v>8</v>
      </c>
      <c r="F9786" t="s">
        <v>26</v>
      </c>
      <c r="G9786">
        <v>210000</v>
      </c>
      <c r="H9786" s="17">
        <v>43555</v>
      </c>
    </row>
    <row r="9787" spans="1:8" x14ac:dyDescent="0.2">
      <c r="A9787" t="s">
        <v>146</v>
      </c>
      <c r="B9787">
        <v>394440</v>
      </c>
      <c r="C9787">
        <v>84</v>
      </c>
      <c r="D9787" t="s">
        <v>128</v>
      </c>
      <c r="E9787" t="s">
        <v>8</v>
      </c>
      <c r="F9787" t="s">
        <v>22</v>
      </c>
      <c r="G9787">
        <v>245000</v>
      </c>
      <c r="H9787" s="17">
        <v>43555</v>
      </c>
    </row>
    <row r="9788" spans="1:8" x14ac:dyDescent="0.2">
      <c r="A9788" t="s">
        <v>146</v>
      </c>
      <c r="B9788">
        <v>394399</v>
      </c>
      <c r="C9788">
        <v>85</v>
      </c>
      <c r="D9788" t="s">
        <v>129</v>
      </c>
      <c r="E9788" t="s">
        <v>8</v>
      </c>
      <c r="F9788" t="s">
        <v>130</v>
      </c>
      <c r="G9788">
        <v>283600</v>
      </c>
      <c r="H9788" s="17">
        <v>43555</v>
      </c>
    </row>
    <row r="9789" spans="1:8" x14ac:dyDescent="0.2">
      <c r="A9789" t="s">
        <v>146</v>
      </c>
      <c r="B9789">
        <v>395160</v>
      </c>
      <c r="C9789">
        <v>86</v>
      </c>
      <c r="D9789" t="s">
        <v>131</v>
      </c>
      <c r="E9789" t="s">
        <v>8</v>
      </c>
      <c r="F9789" t="s">
        <v>54</v>
      </c>
      <c r="G9789">
        <v>121500</v>
      </c>
      <c r="H9789" s="17">
        <v>43555</v>
      </c>
    </row>
    <row r="9790" spans="1:8" x14ac:dyDescent="0.2">
      <c r="A9790" t="s">
        <v>146</v>
      </c>
      <c r="B9790">
        <v>394816</v>
      </c>
      <c r="C9790">
        <v>87</v>
      </c>
      <c r="D9790" t="s">
        <v>132</v>
      </c>
      <c r="E9790" t="s">
        <v>8</v>
      </c>
      <c r="F9790" t="s">
        <v>71</v>
      </c>
      <c r="G9790">
        <v>280000</v>
      </c>
      <c r="H9790" s="17">
        <v>43555</v>
      </c>
    </row>
    <row r="9791" spans="1:8" x14ac:dyDescent="0.2">
      <c r="A9791" t="s">
        <v>146</v>
      </c>
      <c r="B9791">
        <v>394766</v>
      </c>
      <c r="C9791">
        <v>88</v>
      </c>
      <c r="D9791" t="s">
        <v>133</v>
      </c>
      <c r="E9791" t="s">
        <v>8</v>
      </c>
      <c r="F9791" t="s">
        <v>22</v>
      </c>
      <c r="G9791">
        <v>205000</v>
      </c>
      <c r="H9791" s="17">
        <v>43555</v>
      </c>
    </row>
    <row r="9792" spans="1:8" x14ac:dyDescent="0.2">
      <c r="A9792" t="s">
        <v>146</v>
      </c>
      <c r="B9792">
        <v>394931</v>
      </c>
      <c r="C9792">
        <v>89</v>
      </c>
      <c r="D9792" t="s">
        <v>134</v>
      </c>
      <c r="E9792" t="s">
        <v>8</v>
      </c>
      <c r="F9792" t="s">
        <v>88</v>
      </c>
      <c r="G9792">
        <v>272000</v>
      </c>
      <c r="H9792" s="17">
        <v>43555</v>
      </c>
    </row>
    <row r="9793" spans="1:8" x14ac:dyDescent="0.2">
      <c r="A9793" t="s">
        <v>146</v>
      </c>
      <c r="B9793">
        <v>394528</v>
      </c>
      <c r="C9793">
        <v>90</v>
      </c>
      <c r="D9793" t="s">
        <v>135</v>
      </c>
      <c r="E9793" t="s">
        <v>8</v>
      </c>
      <c r="F9793" t="s">
        <v>22</v>
      </c>
      <c r="G9793">
        <v>215000</v>
      </c>
      <c r="H9793" s="17">
        <v>43555</v>
      </c>
    </row>
    <row r="9794" spans="1:8" x14ac:dyDescent="0.2">
      <c r="A9794" t="s">
        <v>146</v>
      </c>
      <c r="B9794">
        <v>394531</v>
      </c>
      <c r="C9794">
        <v>91</v>
      </c>
      <c r="D9794" t="s">
        <v>136</v>
      </c>
      <c r="E9794" t="s">
        <v>8</v>
      </c>
      <c r="F9794" t="s">
        <v>137</v>
      </c>
      <c r="G9794">
        <v>223250</v>
      </c>
      <c r="H9794" s="17">
        <v>43555</v>
      </c>
    </row>
    <row r="9795" spans="1:8" x14ac:dyDescent="0.2">
      <c r="A9795" t="s">
        <v>146</v>
      </c>
      <c r="B9795">
        <v>394711</v>
      </c>
      <c r="C9795">
        <v>92</v>
      </c>
      <c r="D9795" t="s">
        <v>138</v>
      </c>
      <c r="E9795" t="s">
        <v>8</v>
      </c>
      <c r="F9795" t="s">
        <v>139</v>
      </c>
      <c r="G9795">
        <v>183350</v>
      </c>
      <c r="H9795" s="17">
        <v>43555</v>
      </c>
    </row>
    <row r="9796" spans="1:8" x14ac:dyDescent="0.2">
      <c r="A9796" t="s">
        <v>146</v>
      </c>
      <c r="B9796">
        <v>394352</v>
      </c>
      <c r="C9796">
        <v>94</v>
      </c>
      <c r="D9796" t="s">
        <v>140</v>
      </c>
      <c r="E9796" t="s">
        <v>8</v>
      </c>
      <c r="F9796" t="s">
        <v>24</v>
      </c>
      <c r="G9796">
        <v>182900</v>
      </c>
      <c r="H9796" s="17">
        <v>43555</v>
      </c>
    </row>
    <row r="9797" spans="1:8" x14ac:dyDescent="0.2">
      <c r="A9797" t="s">
        <v>146</v>
      </c>
      <c r="B9797">
        <v>394666</v>
      </c>
      <c r="C9797">
        <v>96</v>
      </c>
      <c r="D9797" t="s">
        <v>141</v>
      </c>
      <c r="E9797" t="s">
        <v>8</v>
      </c>
      <c r="F9797" t="s">
        <v>17</v>
      </c>
      <c r="G9797">
        <v>179450</v>
      </c>
      <c r="H9797" s="17">
        <v>43555</v>
      </c>
    </row>
    <row r="9798" spans="1:8" x14ac:dyDescent="0.2">
      <c r="A9798" t="s">
        <v>146</v>
      </c>
      <c r="B9798">
        <v>395006</v>
      </c>
      <c r="C9798">
        <v>100</v>
      </c>
      <c r="D9798" t="s">
        <v>142</v>
      </c>
      <c r="E9798" t="s">
        <v>8</v>
      </c>
      <c r="F9798" t="s">
        <v>88</v>
      </c>
      <c r="G9798">
        <v>316750</v>
      </c>
      <c r="H9798" s="17">
        <v>43555</v>
      </c>
    </row>
    <row r="9799" spans="1:8" x14ac:dyDescent="0.2">
      <c r="A9799" t="s">
        <v>146</v>
      </c>
      <c r="B9799">
        <v>394602</v>
      </c>
      <c r="C9799">
        <v>159</v>
      </c>
      <c r="D9799" t="s">
        <v>143</v>
      </c>
      <c r="E9799" t="s">
        <v>8</v>
      </c>
      <c r="F9799" t="s">
        <v>44</v>
      </c>
      <c r="G9799">
        <v>405000</v>
      </c>
      <c r="H9799" s="17">
        <v>43555</v>
      </c>
    </row>
    <row r="9800" spans="1:8" x14ac:dyDescent="0.2">
      <c r="A9800" t="s">
        <v>147</v>
      </c>
      <c r="B9800">
        <v>102001</v>
      </c>
      <c r="C9800">
        <v>0</v>
      </c>
      <c r="D9800" t="s">
        <v>5</v>
      </c>
      <c r="E9800" t="s">
        <v>6</v>
      </c>
      <c r="G9800">
        <v>1330479</v>
      </c>
      <c r="H9800" s="17">
        <v>43555</v>
      </c>
    </row>
    <row r="9801" spans="1:8" x14ac:dyDescent="0.2">
      <c r="A9801" t="s">
        <v>147</v>
      </c>
      <c r="B9801">
        <v>394913</v>
      </c>
      <c r="C9801">
        <v>1</v>
      </c>
      <c r="D9801" t="s">
        <v>7</v>
      </c>
      <c r="E9801" t="s">
        <v>8</v>
      </c>
      <c r="F9801" t="s">
        <v>9</v>
      </c>
      <c r="G9801">
        <v>57842</v>
      </c>
      <c r="H9801" s="17">
        <v>43555</v>
      </c>
    </row>
    <row r="9802" spans="1:8" x14ac:dyDescent="0.2">
      <c r="A9802" t="s">
        <v>147</v>
      </c>
      <c r="B9802">
        <v>753899</v>
      </c>
      <c r="C9802">
        <v>2</v>
      </c>
      <c r="D9802" t="s">
        <v>10</v>
      </c>
      <c r="E9802" t="s">
        <v>8</v>
      </c>
      <c r="F9802" t="s">
        <v>11</v>
      </c>
      <c r="G9802">
        <v>22171</v>
      </c>
      <c r="H9802" s="17">
        <v>43555</v>
      </c>
    </row>
    <row r="9803" spans="1:8" x14ac:dyDescent="0.2">
      <c r="A9803" t="s">
        <v>147</v>
      </c>
      <c r="B9803">
        <v>394463</v>
      </c>
      <c r="C9803">
        <v>3</v>
      </c>
      <c r="D9803" t="s">
        <v>12</v>
      </c>
      <c r="E9803" t="s">
        <v>8</v>
      </c>
      <c r="F9803" t="s">
        <v>13</v>
      </c>
      <c r="G9803">
        <v>38182</v>
      </c>
      <c r="H9803" s="17">
        <v>43555</v>
      </c>
    </row>
    <row r="9804" spans="1:8" x14ac:dyDescent="0.2">
      <c r="A9804" t="s">
        <v>147</v>
      </c>
      <c r="B9804">
        <v>394514</v>
      </c>
      <c r="C9804">
        <v>4</v>
      </c>
      <c r="D9804" t="s">
        <v>14</v>
      </c>
      <c r="E9804" t="s">
        <v>8</v>
      </c>
      <c r="F9804" t="s">
        <v>15</v>
      </c>
      <c r="G9804">
        <v>28985</v>
      </c>
      <c r="H9804" s="17">
        <v>43555</v>
      </c>
    </row>
    <row r="9805" spans="1:8" x14ac:dyDescent="0.2">
      <c r="A9805" t="s">
        <v>147</v>
      </c>
      <c r="B9805">
        <v>394974</v>
      </c>
      <c r="C9805">
        <v>5</v>
      </c>
      <c r="D9805" t="s">
        <v>16</v>
      </c>
      <c r="E9805" t="s">
        <v>8</v>
      </c>
      <c r="F9805" t="s">
        <v>17</v>
      </c>
      <c r="G9805">
        <v>24475</v>
      </c>
      <c r="H9805" s="17">
        <v>43555</v>
      </c>
    </row>
    <row r="9806" spans="1:8" x14ac:dyDescent="0.2">
      <c r="A9806" t="s">
        <v>147</v>
      </c>
      <c r="B9806">
        <v>394692</v>
      </c>
      <c r="C9806">
        <v>6</v>
      </c>
      <c r="D9806" t="s">
        <v>18</v>
      </c>
      <c r="E9806" t="s">
        <v>8</v>
      </c>
      <c r="F9806" t="s">
        <v>15</v>
      </c>
      <c r="G9806">
        <v>35957</v>
      </c>
      <c r="H9806" s="17">
        <v>43555</v>
      </c>
    </row>
    <row r="9807" spans="1:8" x14ac:dyDescent="0.2">
      <c r="A9807" t="s">
        <v>147</v>
      </c>
      <c r="B9807">
        <v>395209</v>
      </c>
      <c r="C9807">
        <v>7</v>
      </c>
      <c r="D9807" t="s">
        <v>19</v>
      </c>
      <c r="E9807" t="s">
        <v>8</v>
      </c>
      <c r="F9807" t="s">
        <v>20</v>
      </c>
      <c r="G9807">
        <v>17157</v>
      </c>
      <c r="H9807" s="17">
        <v>43555</v>
      </c>
    </row>
    <row r="9808" spans="1:8" x14ac:dyDescent="0.2">
      <c r="A9808" t="s">
        <v>147</v>
      </c>
      <c r="B9808">
        <v>394856</v>
      </c>
      <c r="C9808">
        <v>8</v>
      </c>
      <c r="D9808" t="s">
        <v>21</v>
      </c>
      <c r="E9808" t="s">
        <v>8</v>
      </c>
      <c r="F9808" t="s">
        <v>22</v>
      </c>
      <c r="G9808">
        <v>35537</v>
      </c>
      <c r="H9808" s="17">
        <v>43555</v>
      </c>
    </row>
    <row r="9809" spans="1:8" x14ac:dyDescent="0.2">
      <c r="A9809" t="s">
        <v>147</v>
      </c>
      <c r="B9809">
        <v>394347</v>
      </c>
      <c r="C9809">
        <v>9</v>
      </c>
      <c r="D9809" t="s">
        <v>23</v>
      </c>
      <c r="E9809" t="s">
        <v>8</v>
      </c>
      <c r="F9809" t="s">
        <v>24</v>
      </c>
      <c r="G9809">
        <v>32274</v>
      </c>
      <c r="H9809" s="17">
        <v>43555</v>
      </c>
    </row>
    <row r="9810" spans="1:8" x14ac:dyDescent="0.2">
      <c r="A9810" t="s">
        <v>147</v>
      </c>
      <c r="B9810">
        <v>394404</v>
      </c>
      <c r="C9810">
        <v>10</v>
      </c>
      <c r="D9810" t="s">
        <v>25</v>
      </c>
      <c r="E9810" t="s">
        <v>8</v>
      </c>
      <c r="F9810" t="s">
        <v>26</v>
      </c>
      <c r="G9810">
        <v>8567</v>
      </c>
      <c r="H9810" s="17">
        <v>43555</v>
      </c>
    </row>
    <row r="9811" spans="1:8" x14ac:dyDescent="0.2">
      <c r="A9811" t="s">
        <v>147</v>
      </c>
      <c r="B9811">
        <v>395057</v>
      </c>
      <c r="C9811">
        <v>11</v>
      </c>
      <c r="D9811" t="s">
        <v>27</v>
      </c>
      <c r="E9811" t="s">
        <v>8</v>
      </c>
      <c r="F9811" t="s">
        <v>11</v>
      </c>
      <c r="G9811">
        <v>5281</v>
      </c>
      <c r="H9811" s="17">
        <v>43555</v>
      </c>
    </row>
    <row r="9812" spans="1:8" x14ac:dyDescent="0.2">
      <c r="A9812" t="s">
        <v>147</v>
      </c>
      <c r="B9812">
        <v>394532</v>
      </c>
      <c r="C9812">
        <v>12</v>
      </c>
      <c r="D9812" t="s">
        <v>28</v>
      </c>
      <c r="E9812" t="s">
        <v>8</v>
      </c>
      <c r="F9812" t="s">
        <v>29</v>
      </c>
      <c r="G9812">
        <v>14726</v>
      </c>
      <c r="H9812" s="17">
        <v>43555</v>
      </c>
    </row>
    <row r="9813" spans="1:8" x14ac:dyDescent="0.2">
      <c r="A9813" t="s">
        <v>147</v>
      </c>
      <c r="B9813">
        <v>395025</v>
      </c>
      <c r="C9813">
        <v>13</v>
      </c>
      <c r="D9813" t="s">
        <v>30</v>
      </c>
      <c r="E9813" t="s">
        <v>8</v>
      </c>
      <c r="F9813" t="s">
        <v>11</v>
      </c>
      <c r="G9813">
        <v>18973</v>
      </c>
      <c r="H9813" s="17">
        <v>43555</v>
      </c>
    </row>
    <row r="9814" spans="1:8" x14ac:dyDescent="0.2">
      <c r="A9814" t="s">
        <v>147</v>
      </c>
      <c r="B9814">
        <v>394976</v>
      </c>
      <c r="C9814">
        <v>14</v>
      </c>
      <c r="D9814" t="s">
        <v>31</v>
      </c>
      <c r="E9814" t="s">
        <v>8</v>
      </c>
      <c r="F9814" t="s">
        <v>32</v>
      </c>
      <c r="G9814">
        <v>27315</v>
      </c>
      <c r="H9814" s="17">
        <v>43555</v>
      </c>
    </row>
    <row r="9815" spans="1:8" x14ac:dyDescent="0.2">
      <c r="A9815" t="s">
        <v>147</v>
      </c>
      <c r="B9815">
        <v>395078</v>
      </c>
      <c r="C9815">
        <v>15</v>
      </c>
      <c r="D9815" t="s">
        <v>33</v>
      </c>
      <c r="E9815" t="s">
        <v>8</v>
      </c>
      <c r="F9815" t="s">
        <v>34</v>
      </c>
      <c r="G9815">
        <v>8494</v>
      </c>
      <c r="H9815" s="17">
        <v>43555</v>
      </c>
    </row>
    <row r="9816" spans="1:8" x14ac:dyDescent="0.2">
      <c r="A9816" t="s">
        <v>147</v>
      </c>
      <c r="B9816">
        <v>394865</v>
      </c>
      <c r="C9816">
        <v>16</v>
      </c>
      <c r="D9816" t="s">
        <v>35</v>
      </c>
      <c r="E9816" t="s">
        <v>8</v>
      </c>
      <c r="F9816" t="s">
        <v>36</v>
      </c>
      <c r="G9816">
        <v>9858</v>
      </c>
      <c r="H9816" s="17">
        <v>43555</v>
      </c>
    </row>
    <row r="9817" spans="1:8" x14ac:dyDescent="0.2">
      <c r="A9817" t="s">
        <v>147</v>
      </c>
      <c r="B9817">
        <v>395056</v>
      </c>
      <c r="C9817">
        <v>17</v>
      </c>
      <c r="D9817" t="s">
        <v>37</v>
      </c>
      <c r="E9817" t="s">
        <v>8</v>
      </c>
      <c r="F9817" t="s">
        <v>11</v>
      </c>
      <c r="G9817">
        <v>7224</v>
      </c>
      <c r="H9817" s="17">
        <v>43555</v>
      </c>
    </row>
    <row r="9818" spans="1:8" x14ac:dyDescent="0.2">
      <c r="A9818" t="s">
        <v>147</v>
      </c>
      <c r="B9818">
        <v>395121</v>
      </c>
      <c r="C9818">
        <v>18</v>
      </c>
      <c r="D9818" t="s">
        <v>38</v>
      </c>
      <c r="E9818" t="s">
        <v>8</v>
      </c>
      <c r="F9818" t="s">
        <v>39</v>
      </c>
      <c r="G9818">
        <v>11169</v>
      </c>
      <c r="H9818" s="17">
        <v>43555</v>
      </c>
    </row>
    <row r="9819" spans="1:8" x14ac:dyDescent="0.2">
      <c r="A9819" t="s">
        <v>147</v>
      </c>
      <c r="B9819">
        <v>395148</v>
      </c>
      <c r="C9819">
        <v>19</v>
      </c>
      <c r="D9819" t="s">
        <v>40</v>
      </c>
      <c r="E9819" t="s">
        <v>8</v>
      </c>
      <c r="F9819" t="s">
        <v>22</v>
      </c>
      <c r="G9819">
        <v>19409</v>
      </c>
      <c r="H9819" s="17">
        <v>43555</v>
      </c>
    </row>
    <row r="9820" spans="1:8" x14ac:dyDescent="0.2">
      <c r="A9820" t="s">
        <v>147</v>
      </c>
      <c r="B9820">
        <v>394358</v>
      </c>
      <c r="C9820">
        <v>20</v>
      </c>
      <c r="D9820" t="s">
        <v>41</v>
      </c>
      <c r="E9820" t="s">
        <v>8</v>
      </c>
      <c r="F9820" t="s">
        <v>42</v>
      </c>
      <c r="G9820">
        <v>11302</v>
      </c>
      <c r="H9820" s="17">
        <v>43555</v>
      </c>
    </row>
    <row r="9821" spans="1:8" x14ac:dyDescent="0.2">
      <c r="A9821" t="s">
        <v>147</v>
      </c>
      <c r="B9821">
        <v>394530</v>
      </c>
      <c r="C9821">
        <v>21</v>
      </c>
      <c r="D9821" t="s">
        <v>43</v>
      </c>
      <c r="E9821" t="s">
        <v>8</v>
      </c>
      <c r="F9821" t="s">
        <v>44</v>
      </c>
      <c r="G9821">
        <v>11163</v>
      </c>
      <c r="H9821" s="17">
        <v>43555</v>
      </c>
    </row>
    <row r="9822" spans="1:8" x14ac:dyDescent="0.2">
      <c r="A9822" t="s">
        <v>147</v>
      </c>
      <c r="B9822">
        <v>394982</v>
      </c>
      <c r="C9822">
        <v>22</v>
      </c>
      <c r="D9822" t="s">
        <v>45</v>
      </c>
      <c r="E9822" t="s">
        <v>8</v>
      </c>
      <c r="F9822" t="s">
        <v>17</v>
      </c>
      <c r="G9822">
        <v>8922</v>
      </c>
      <c r="H9822" s="17">
        <v>43555</v>
      </c>
    </row>
    <row r="9823" spans="1:8" x14ac:dyDescent="0.2">
      <c r="A9823" t="s">
        <v>147</v>
      </c>
      <c r="B9823">
        <v>394998</v>
      </c>
      <c r="C9823">
        <v>23</v>
      </c>
      <c r="D9823" t="s">
        <v>46</v>
      </c>
      <c r="E9823" t="s">
        <v>8</v>
      </c>
      <c r="F9823" t="s">
        <v>47</v>
      </c>
      <c r="G9823">
        <v>8044</v>
      </c>
      <c r="H9823" s="17">
        <v>43555</v>
      </c>
    </row>
    <row r="9824" spans="1:8" x14ac:dyDescent="0.2">
      <c r="A9824" t="s">
        <v>147</v>
      </c>
      <c r="B9824">
        <v>394458</v>
      </c>
      <c r="C9824">
        <v>24</v>
      </c>
      <c r="D9824" t="s">
        <v>48</v>
      </c>
      <c r="E9824" t="s">
        <v>8</v>
      </c>
      <c r="F9824" t="s">
        <v>49</v>
      </c>
      <c r="G9824">
        <v>10371</v>
      </c>
      <c r="H9824" s="17">
        <v>43555</v>
      </c>
    </row>
    <row r="9825" spans="1:8" x14ac:dyDescent="0.2">
      <c r="A9825" t="s">
        <v>147</v>
      </c>
      <c r="B9825">
        <v>395045</v>
      </c>
      <c r="C9825">
        <v>25</v>
      </c>
      <c r="D9825" t="s">
        <v>50</v>
      </c>
      <c r="E9825" t="s">
        <v>8</v>
      </c>
      <c r="F9825" t="s">
        <v>11</v>
      </c>
      <c r="G9825">
        <v>6133</v>
      </c>
      <c r="H9825" s="17">
        <v>43555</v>
      </c>
    </row>
    <row r="9826" spans="1:8" x14ac:dyDescent="0.2">
      <c r="A9826" t="s">
        <v>147</v>
      </c>
      <c r="B9826">
        <v>395055</v>
      </c>
      <c r="C9826">
        <v>26</v>
      </c>
      <c r="D9826" t="s">
        <v>51</v>
      </c>
      <c r="E9826" t="s">
        <v>8</v>
      </c>
      <c r="F9826" t="s">
        <v>15</v>
      </c>
      <c r="G9826">
        <v>13072</v>
      </c>
      <c r="H9826" s="17">
        <v>43555</v>
      </c>
    </row>
    <row r="9827" spans="1:8" x14ac:dyDescent="0.2">
      <c r="A9827" t="s">
        <v>147</v>
      </c>
      <c r="B9827">
        <v>394943</v>
      </c>
      <c r="C9827">
        <v>27</v>
      </c>
      <c r="D9827" t="s">
        <v>52</v>
      </c>
      <c r="E9827" t="s">
        <v>8</v>
      </c>
      <c r="F9827" t="s">
        <v>22</v>
      </c>
      <c r="G9827">
        <v>12750</v>
      </c>
      <c r="H9827" s="17">
        <v>43555</v>
      </c>
    </row>
    <row r="9828" spans="1:8" x14ac:dyDescent="0.2">
      <c r="A9828" t="s">
        <v>147</v>
      </c>
      <c r="B9828">
        <v>394466</v>
      </c>
      <c r="C9828">
        <v>28</v>
      </c>
      <c r="D9828" t="s">
        <v>53</v>
      </c>
      <c r="E9828" t="s">
        <v>8</v>
      </c>
      <c r="F9828" t="s">
        <v>54</v>
      </c>
      <c r="G9828">
        <v>7357</v>
      </c>
      <c r="H9828" s="17">
        <v>43555</v>
      </c>
    </row>
    <row r="9829" spans="1:8" x14ac:dyDescent="0.2">
      <c r="A9829" t="s">
        <v>147</v>
      </c>
      <c r="B9829">
        <v>394475</v>
      </c>
      <c r="C9829">
        <v>29</v>
      </c>
      <c r="D9829" t="s">
        <v>55</v>
      </c>
      <c r="E9829" t="s">
        <v>8</v>
      </c>
      <c r="F9829" t="s">
        <v>54</v>
      </c>
      <c r="G9829">
        <v>10136</v>
      </c>
      <c r="H9829" s="17">
        <v>43555</v>
      </c>
    </row>
    <row r="9830" spans="1:8" x14ac:dyDescent="0.2">
      <c r="A9830" t="s">
        <v>147</v>
      </c>
      <c r="B9830">
        <v>394735</v>
      </c>
      <c r="C9830">
        <v>30</v>
      </c>
      <c r="D9830" t="s">
        <v>56</v>
      </c>
      <c r="E9830" t="s">
        <v>8</v>
      </c>
      <c r="F9830" t="s">
        <v>39</v>
      </c>
      <c r="G9830">
        <v>8539</v>
      </c>
      <c r="H9830" s="17">
        <v>43555</v>
      </c>
    </row>
    <row r="9831" spans="1:8" x14ac:dyDescent="0.2">
      <c r="A9831" t="s">
        <v>147</v>
      </c>
      <c r="B9831">
        <v>394775</v>
      </c>
      <c r="C9831">
        <v>31</v>
      </c>
      <c r="D9831" t="s">
        <v>57</v>
      </c>
      <c r="E9831" t="s">
        <v>8</v>
      </c>
      <c r="F9831" t="s">
        <v>58</v>
      </c>
      <c r="G9831">
        <v>11510</v>
      </c>
      <c r="H9831" s="17">
        <v>43555</v>
      </c>
    </row>
    <row r="9832" spans="1:8" x14ac:dyDescent="0.2">
      <c r="A9832" t="s">
        <v>147</v>
      </c>
      <c r="B9832">
        <v>394492</v>
      </c>
      <c r="C9832">
        <v>32</v>
      </c>
      <c r="D9832" t="s">
        <v>59</v>
      </c>
      <c r="E9832" t="s">
        <v>8</v>
      </c>
      <c r="F9832" t="s">
        <v>54</v>
      </c>
      <c r="G9832">
        <v>4669</v>
      </c>
      <c r="H9832" s="17">
        <v>43555</v>
      </c>
    </row>
    <row r="9833" spans="1:8" x14ac:dyDescent="0.2">
      <c r="A9833" t="s">
        <v>147</v>
      </c>
      <c r="B9833">
        <v>394705</v>
      </c>
      <c r="C9833">
        <v>33</v>
      </c>
      <c r="D9833" t="s">
        <v>60</v>
      </c>
      <c r="E9833" t="s">
        <v>8</v>
      </c>
      <c r="F9833" t="s">
        <v>61</v>
      </c>
      <c r="G9833">
        <v>6484</v>
      </c>
      <c r="H9833" s="17">
        <v>43555</v>
      </c>
    </row>
    <row r="9834" spans="1:8" x14ac:dyDescent="0.2">
      <c r="A9834" t="s">
        <v>147</v>
      </c>
      <c r="B9834">
        <v>395059</v>
      </c>
      <c r="C9834">
        <v>34</v>
      </c>
      <c r="D9834" t="s">
        <v>62</v>
      </c>
      <c r="E9834" t="s">
        <v>8</v>
      </c>
      <c r="F9834" t="s">
        <v>11</v>
      </c>
      <c r="G9834">
        <v>2123</v>
      </c>
      <c r="H9834" s="17">
        <v>43555</v>
      </c>
    </row>
    <row r="9835" spans="1:8" x14ac:dyDescent="0.2">
      <c r="A9835" t="s">
        <v>147</v>
      </c>
      <c r="B9835">
        <v>394355</v>
      </c>
      <c r="C9835">
        <v>35</v>
      </c>
      <c r="D9835" t="s">
        <v>63</v>
      </c>
      <c r="E9835" t="s">
        <v>8</v>
      </c>
      <c r="F9835" t="s">
        <v>15</v>
      </c>
      <c r="G9835">
        <v>8331</v>
      </c>
      <c r="H9835" s="17">
        <v>43555</v>
      </c>
    </row>
    <row r="9836" spans="1:8" x14ac:dyDescent="0.2">
      <c r="A9836" t="s">
        <v>147</v>
      </c>
      <c r="B9836">
        <v>395194</v>
      </c>
      <c r="C9836">
        <v>36</v>
      </c>
      <c r="D9836" t="s">
        <v>64</v>
      </c>
      <c r="E9836" t="s">
        <v>8</v>
      </c>
      <c r="F9836" t="s">
        <v>65</v>
      </c>
      <c r="G9836">
        <v>10103</v>
      </c>
      <c r="H9836" s="17">
        <v>43555</v>
      </c>
    </row>
    <row r="9837" spans="1:8" x14ac:dyDescent="0.2">
      <c r="A9837" t="s">
        <v>147</v>
      </c>
      <c r="B9837">
        <v>394902</v>
      </c>
      <c r="C9837">
        <v>37</v>
      </c>
      <c r="D9837" t="s">
        <v>66</v>
      </c>
      <c r="E9837" t="s">
        <v>8</v>
      </c>
      <c r="F9837" t="s">
        <v>67</v>
      </c>
      <c r="G9837">
        <v>10264</v>
      </c>
      <c r="H9837" s="17">
        <v>43555</v>
      </c>
    </row>
    <row r="9838" spans="1:8" x14ac:dyDescent="0.2">
      <c r="A9838" t="s">
        <v>147</v>
      </c>
      <c r="B9838">
        <v>395005</v>
      </c>
      <c r="C9838">
        <v>38</v>
      </c>
      <c r="D9838" t="s">
        <v>68</v>
      </c>
      <c r="E9838" t="s">
        <v>8</v>
      </c>
      <c r="F9838" t="s">
        <v>69</v>
      </c>
      <c r="G9838">
        <v>5066</v>
      </c>
      <c r="H9838" s="17">
        <v>43555</v>
      </c>
    </row>
    <row r="9839" spans="1:8" x14ac:dyDescent="0.2">
      <c r="A9839" t="s">
        <v>147</v>
      </c>
      <c r="B9839">
        <v>394862</v>
      </c>
      <c r="C9839">
        <v>39</v>
      </c>
      <c r="D9839" t="s">
        <v>70</v>
      </c>
      <c r="E9839" t="s">
        <v>8</v>
      </c>
      <c r="F9839" t="s">
        <v>71</v>
      </c>
      <c r="G9839">
        <v>2662</v>
      </c>
      <c r="H9839" s="17">
        <v>43555</v>
      </c>
    </row>
    <row r="9840" spans="1:8" x14ac:dyDescent="0.2">
      <c r="A9840" t="s">
        <v>147</v>
      </c>
      <c r="B9840">
        <v>394714</v>
      </c>
      <c r="C9840">
        <v>40</v>
      </c>
      <c r="D9840" t="s">
        <v>72</v>
      </c>
      <c r="E9840" t="s">
        <v>8</v>
      </c>
      <c r="F9840" t="s">
        <v>22</v>
      </c>
      <c r="G9840">
        <v>10529</v>
      </c>
      <c r="H9840" s="17">
        <v>43555</v>
      </c>
    </row>
    <row r="9841" spans="1:8" x14ac:dyDescent="0.2">
      <c r="A9841" t="s">
        <v>147</v>
      </c>
      <c r="B9841">
        <v>394849</v>
      </c>
      <c r="C9841">
        <v>41</v>
      </c>
      <c r="D9841" t="s">
        <v>73</v>
      </c>
      <c r="E9841" t="s">
        <v>8</v>
      </c>
      <c r="F9841" t="s">
        <v>67</v>
      </c>
      <c r="G9841">
        <v>6058</v>
      </c>
      <c r="H9841" s="17">
        <v>43555</v>
      </c>
    </row>
    <row r="9842" spans="1:8" x14ac:dyDescent="0.2">
      <c r="A9842" t="s">
        <v>147</v>
      </c>
      <c r="B9842">
        <v>394935</v>
      </c>
      <c r="C9842">
        <v>42</v>
      </c>
      <c r="D9842" t="s">
        <v>74</v>
      </c>
      <c r="E9842" t="s">
        <v>8</v>
      </c>
      <c r="F9842" t="s">
        <v>75</v>
      </c>
      <c r="G9842">
        <v>7079</v>
      </c>
      <c r="H9842" s="17">
        <v>43555</v>
      </c>
    </row>
    <row r="9843" spans="1:8" x14ac:dyDescent="0.2">
      <c r="A9843" t="s">
        <v>147</v>
      </c>
      <c r="B9843">
        <v>394807</v>
      </c>
      <c r="C9843">
        <v>43</v>
      </c>
      <c r="D9843" t="s">
        <v>76</v>
      </c>
      <c r="E9843" t="s">
        <v>8</v>
      </c>
      <c r="F9843" t="s">
        <v>77</v>
      </c>
      <c r="G9843">
        <v>4673</v>
      </c>
      <c r="H9843" s="17">
        <v>43555</v>
      </c>
    </row>
    <row r="9844" spans="1:8" x14ac:dyDescent="0.2">
      <c r="A9844" t="s">
        <v>147</v>
      </c>
      <c r="B9844">
        <v>394669</v>
      </c>
      <c r="C9844">
        <v>44</v>
      </c>
      <c r="D9844" t="s">
        <v>78</v>
      </c>
      <c r="E9844" t="s">
        <v>8</v>
      </c>
      <c r="F9844" t="s">
        <v>79</v>
      </c>
      <c r="G9844">
        <v>4311</v>
      </c>
      <c r="H9844" s="17">
        <v>43555</v>
      </c>
    </row>
    <row r="9845" spans="1:8" x14ac:dyDescent="0.2">
      <c r="A9845" t="s">
        <v>147</v>
      </c>
      <c r="B9845">
        <v>395022</v>
      </c>
      <c r="C9845">
        <v>45</v>
      </c>
      <c r="D9845" t="s">
        <v>80</v>
      </c>
      <c r="E9845" t="s">
        <v>8</v>
      </c>
      <c r="F9845" t="s">
        <v>65</v>
      </c>
      <c r="G9845">
        <v>4534</v>
      </c>
      <c r="H9845" s="17">
        <v>43555</v>
      </c>
    </row>
    <row r="9846" spans="1:8" x14ac:dyDescent="0.2">
      <c r="A9846" t="s">
        <v>147</v>
      </c>
      <c r="B9846">
        <v>394910</v>
      </c>
      <c r="C9846">
        <v>46</v>
      </c>
      <c r="D9846" t="s">
        <v>81</v>
      </c>
      <c r="E9846" t="s">
        <v>8</v>
      </c>
      <c r="F9846" t="s">
        <v>82</v>
      </c>
      <c r="G9846">
        <v>3747</v>
      </c>
      <c r="H9846" s="17">
        <v>43555</v>
      </c>
    </row>
    <row r="9847" spans="1:8" x14ac:dyDescent="0.2">
      <c r="A9847" t="s">
        <v>147</v>
      </c>
      <c r="B9847">
        <v>394425</v>
      </c>
      <c r="C9847">
        <v>47</v>
      </c>
      <c r="D9847" t="s">
        <v>83</v>
      </c>
      <c r="E9847" t="s">
        <v>8</v>
      </c>
      <c r="F9847" t="s">
        <v>9</v>
      </c>
      <c r="G9847">
        <v>2491</v>
      </c>
      <c r="H9847" s="17">
        <v>43555</v>
      </c>
    </row>
    <row r="9848" spans="1:8" x14ac:dyDescent="0.2">
      <c r="A9848" t="s">
        <v>147</v>
      </c>
      <c r="B9848">
        <v>395012</v>
      </c>
      <c r="C9848">
        <v>48</v>
      </c>
      <c r="D9848" t="s">
        <v>84</v>
      </c>
      <c r="E9848" t="s">
        <v>8</v>
      </c>
      <c r="F9848" t="s">
        <v>49</v>
      </c>
      <c r="G9848">
        <v>6767</v>
      </c>
      <c r="H9848" s="17">
        <v>43555</v>
      </c>
    </row>
    <row r="9849" spans="1:8" x14ac:dyDescent="0.2">
      <c r="A9849" t="s">
        <v>147</v>
      </c>
      <c r="B9849">
        <v>394388</v>
      </c>
      <c r="C9849">
        <v>49</v>
      </c>
      <c r="D9849" t="s">
        <v>85</v>
      </c>
      <c r="E9849" t="s">
        <v>8</v>
      </c>
      <c r="F9849" t="s">
        <v>86</v>
      </c>
      <c r="G9849">
        <v>5765</v>
      </c>
      <c r="H9849" s="17">
        <v>43555</v>
      </c>
    </row>
    <row r="9850" spans="1:8" x14ac:dyDescent="0.2">
      <c r="A9850" t="s">
        <v>147</v>
      </c>
      <c r="B9850">
        <v>395053</v>
      </c>
      <c r="C9850">
        <v>50</v>
      </c>
      <c r="D9850" t="s">
        <v>87</v>
      </c>
      <c r="E9850" t="s">
        <v>8</v>
      </c>
      <c r="F9850" t="s">
        <v>88</v>
      </c>
      <c r="G9850">
        <v>3682</v>
      </c>
      <c r="H9850" s="17">
        <v>43555</v>
      </c>
    </row>
    <row r="9851" spans="1:8" x14ac:dyDescent="0.2">
      <c r="A9851" t="s">
        <v>147</v>
      </c>
      <c r="B9851">
        <v>395031</v>
      </c>
      <c r="C9851">
        <v>51</v>
      </c>
      <c r="D9851" t="s">
        <v>89</v>
      </c>
      <c r="E9851" t="s">
        <v>8</v>
      </c>
      <c r="F9851" t="s">
        <v>9</v>
      </c>
      <c r="G9851">
        <v>2691</v>
      </c>
      <c r="H9851" s="17">
        <v>43555</v>
      </c>
    </row>
    <row r="9852" spans="1:8" x14ac:dyDescent="0.2">
      <c r="A9852" t="s">
        <v>147</v>
      </c>
      <c r="B9852">
        <v>394640</v>
      </c>
      <c r="C9852">
        <v>52</v>
      </c>
      <c r="D9852" t="s">
        <v>90</v>
      </c>
      <c r="E9852" t="s">
        <v>8</v>
      </c>
      <c r="F9852" t="s">
        <v>29</v>
      </c>
      <c r="G9852">
        <v>2694</v>
      </c>
      <c r="H9852" s="17">
        <v>43555</v>
      </c>
    </row>
    <row r="9853" spans="1:8" x14ac:dyDescent="0.2">
      <c r="A9853" t="s">
        <v>147</v>
      </c>
      <c r="B9853">
        <v>395167</v>
      </c>
      <c r="C9853">
        <v>53</v>
      </c>
      <c r="D9853" t="s">
        <v>91</v>
      </c>
      <c r="E9853" t="s">
        <v>8</v>
      </c>
      <c r="F9853" t="s">
        <v>32</v>
      </c>
      <c r="G9853">
        <v>4968</v>
      </c>
      <c r="H9853" s="17">
        <v>43555</v>
      </c>
    </row>
    <row r="9854" spans="1:8" x14ac:dyDescent="0.2">
      <c r="A9854" t="s">
        <v>147</v>
      </c>
      <c r="B9854">
        <v>753924</v>
      </c>
      <c r="C9854">
        <v>54</v>
      </c>
      <c r="D9854" t="s">
        <v>92</v>
      </c>
      <c r="E9854" t="s">
        <v>8</v>
      </c>
      <c r="F9854" t="s">
        <v>93</v>
      </c>
      <c r="G9854">
        <v>2307</v>
      </c>
      <c r="H9854" s="17">
        <v>43555</v>
      </c>
    </row>
    <row r="9855" spans="1:8" x14ac:dyDescent="0.2">
      <c r="A9855" t="s">
        <v>147</v>
      </c>
      <c r="B9855">
        <v>395169</v>
      </c>
      <c r="C9855">
        <v>55</v>
      </c>
      <c r="D9855" t="s">
        <v>94</v>
      </c>
      <c r="E9855" t="s">
        <v>8</v>
      </c>
      <c r="F9855" t="s">
        <v>75</v>
      </c>
      <c r="G9855">
        <v>5017</v>
      </c>
      <c r="H9855" s="17">
        <v>43555</v>
      </c>
    </row>
    <row r="9856" spans="1:8" x14ac:dyDescent="0.2">
      <c r="A9856" t="s">
        <v>147</v>
      </c>
      <c r="B9856">
        <v>394619</v>
      </c>
      <c r="C9856">
        <v>56</v>
      </c>
      <c r="D9856" t="s">
        <v>95</v>
      </c>
      <c r="E9856" t="s">
        <v>8</v>
      </c>
      <c r="F9856" t="s">
        <v>11</v>
      </c>
      <c r="G9856">
        <v>2285</v>
      </c>
      <c r="H9856" s="17">
        <v>43555</v>
      </c>
    </row>
    <row r="9857" spans="1:8" x14ac:dyDescent="0.2">
      <c r="A9857" t="s">
        <v>147</v>
      </c>
      <c r="B9857">
        <v>395238</v>
      </c>
      <c r="C9857">
        <v>57</v>
      </c>
      <c r="D9857" t="s">
        <v>96</v>
      </c>
      <c r="E9857" t="s">
        <v>8</v>
      </c>
      <c r="F9857" t="s">
        <v>26</v>
      </c>
      <c r="G9857">
        <v>2449</v>
      </c>
      <c r="H9857" s="17">
        <v>43555</v>
      </c>
    </row>
    <row r="9858" spans="1:8" x14ac:dyDescent="0.2">
      <c r="A9858" t="s">
        <v>147</v>
      </c>
      <c r="B9858">
        <v>394415</v>
      </c>
      <c r="C9858">
        <v>58</v>
      </c>
      <c r="D9858" t="s">
        <v>97</v>
      </c>
      <c r="E9858" t="s">
        <v>8</v>
      </c>
      <c r="F9858" t="s">
        <v>79</v>
      </c>
      <c r="G9858">
        <v>4716</v>
      </c>
      <c r="H9858" s="17">
        <v>43555</v>
      </c>
    </row>
    <row r="9859" spans="1:8" x14ac:dyDescent="0.2">
      <c r="A9859" t="s">
        <v>147</v>
      </c>
      <c r="B9859">
        <v>394312</v>
      </c>
      <c r="C9859">
        <v>59</v>
      </c>
      <c r="D9859" t="s">
        <v>98</v>
      </c>
      <c r="E9859" t="s">
        <v>8</v>
      </c>
      <c r="F9859" t="s">
        <v>99</v>
      </c>
      <c r="G9859">
        <v>3212</v>
      </c>
      <c r="H9859" s="17">
        <v>43555</v>
      </c>
    </row>
    <row r="9860" spans="1:8" x14ac:dyDescent="0.2">
      <c r="A9860" t="s">
        <v>147</v>
      </c>
      <c r="B9860">
        <v>394308</v>
      </c>
      <c r="C9860">
        <v>60</v>
      </c>
      <c r="D9860" t="s">
        <v>100</v>
      </c>
      <c r="E9860" t="s">
        <v>8</v>
      </c>
      <c r="F9860" t="s">
        <v>9</v>
      </c>
      <c r="G9860">
        <v>2451</v>
      </c>
      <c r="H9860" s="17">
        <v>43555</v>
      </c>
    </row>
    <row r="9861" spans="1:8" x14ac:dyDescent="0.2">
      <c r="A9861" t="s">
        <v>147</v>
      </c>
      <c r="B9861">
        <v>394938</v>
      </c>
      <c r="C9861">
        <v>61</v>
      </c>
      <c r="D9861" t="s">
        <v>101</v>
      </c>
      <c r="E9861" t="s">
        <v>8</v>
      </c>
      <c r="F9861" t="s">
        <v>102</v>
      </c>
      <c r="G9861">
        <v>3014</v>
      </c>
      <c r="H9861" s="17">
        <v>43555</v>
      </c>
    </row>
    <row r="9862" spans="1:8" x14ac:dyDescent="0.2">
      <c r="A9862" t="s">
        <v>147</v>
      </c>
      <c r="B9862">
        <v>394908</v>
      </c>
      <c r="C9862">
        <v>62</v>
      </c>
      <c r="D9862" t="s">
        <v>103</v>
      </c>
      <c r="E9862" t="s">
        <v>8</v>
      </c>
      <c r="F9862" t="s">
        <v>79</v>
      </c>
      <c r="G9862">
        <v>2778</v>
      </c>
      <c r="H9862" s="17">
        <v>43555</v>
      </c>
    </row>
    <row r="9863" spans="1:8" x14ac:dyDescent="0.2">
      <c r="A9863" t="s">
        <v>147</v>
      </c>
      <c r="B9863">
        <v>394357</v>
      </c>
      <c r="C9863">
        <v>63</v>
      </c>
      <c r="D9863" t="s">
        <v>104</v>
      </c>
      <c r="E9863" t="s">
        <v>8</v>
      </c>
      <c r="F9863" t="s">
        <v>11</v>
      </c>
      <c r="G9863">
        <v>2937</v>
      </c>
      <c r="H9863" s="17">
        <v>43555</v>
      </c>
    </row>
    <row r="9864" spans="1:8" x14ac:dyDescent="0.2">
      <c r="A9864" t="s">
        <v>147</v>
      </c>
      <c r="B9864">
        <v>394753</v>
      </c>
      <c r="C9864">
        <v>64</v>
      </c>
      <c r="D9864" t="s">
        <v>105</v>
      </c>
      <c r="E9864" t="s">
        <v>8</v>
      </c>
      <c r="F9864" t="s">
        <v>67</v>
      </c>
      <c r="G9864">
        <v>4166</v>
      </c>
      <c r="H9864" s="17">
        <v>43555</v>
      </c>
    </row>
    <row r="9865" spans="1:8" x14ac:dyDescent="0.2">
      <c r="A9865" t="s">
        <v>147</v>
      </c>
      <c r="B9865">
        <v>394653</v>
      </c>
      <c r="C9865">
        <v>65</v>
      </c>
      <c r="D9865" t="s">
        <v>106</v>
      </c>
      <c r="E9865" t="s">
        <v>8</v>
      </c>
      <c r="F9865" t="s">
        <v>107</v>
      </c>
      <c r="G9865">
        <v>5046</v>
      </c>
      <c r="H9865" s="17">
        <v>43555</v>
      </c>
    </row>
    <row r="9866" spans="1:8" x14ac:dyDescent="0.2">
      <c r="A9866" t="s">
        <v>147</v>
      </c>
      <c r="B9866">
        <v>394952</v>
      </c>
      <c r="C9866">
        <v>66</v>
      </c>
      <c r="D9866" t="s">
        <v>108</v>
      </c>
      <c r="E9866" t="s">
        <v>8</v>
      </c>
      <c r="F9866" t="s">
        <v>11</v>
      </c>
      <c r="G9866">
        <v>1835</v>
      </c>
      <c r="H9866" s="17">
        <v>43555</v>
      </c>
    </row>
    <row r="9867" spans="1:8" x14ac:dyDescent="0.2">
      <c r="A9867" t="s">
        <v>147</v>
      </c>
      <c r="B9867">
        <v>394318</v>
      </c>
      <c r="C9867">
        <v>67</v>
      </c>
      <c r="D9867" t="s">
        <v>109</v>
      </c>
      <c r="E9867" t="s">
        <v>8</v>
      </c>
      <c r="F9867" t="s">
        <v>17</v>
      </c>
      <c r="G9867">
        <v>3533</v>
      </c>
      <c r="H9867" s="17">
        <v>43555</v>
      </c>
    </row>
    <row r="9868" spans="1:8" x14ac:dyDescent="0.2">
      <c r="A9868" t="s">
        <v>147</v>
      </c>
      <c r="B9868">
        <v>394561</v>
      </c>
      <c r="C9868">
        <v>68</v>
      </c>
      <c r="D9868" t="s">
        <v>110</v>
      </c>
      <c r="E9868" t="s">
        <v>8</v>
      </c>
      <c r="F9868" t="s">
        <v>15</v>
      </c>
      <c r="G9868">
        <v>3703</v>
      </c>
      <c r="H9868" s="17">
        <v>43555</v>
      </c>
    </row>
    <row r="9869" spans="1:8" x14ac:dyDescent="0.2">
      <c r="A9869" t="s">
        <v>147</v>
      </c>
      <c r="B9869">
        <v>394367</v>
      </c>
      <c r="C9869">
        <v>69</v>
      </c>
      <c r="D9869" t="s">
        <v>111</v>
      </c>
      <c r="E9869" t="s">
        <v>8</v>
      </c>
      <c r="F9869" t="s">
        <v>82</v>
      </c>
      <c r="G9869">
        <v>4738</v>
      </c>
      <c r="H9869" s="17">
        <v>43555</v>
      </c>
    </row>
    <row r="9870" spans="1:8" x14ac:dyDescent="0.2">
      <c r="A9870" t="s">
        <v>147</v>
      </c>
      <c r="B9870">
        <v>394521</v>
      </c>
      <c r="C9870">
        <v>70</v>
      </c>
      <c r="D9870" t="s">
        <v>112</v>
      </c>
      <c r="E9870" t="s">
        <v>8</v>
      </c>
      <c r="F9870" t="s">
        <v>54</v>
      </c>
      <c r="G9870">
        <v>2491</v>
      </c>
      <c r="H9870" s="17">
        <v>43555</v>
      </c>
    </row>
    <row r="9871" spans="1:8" x14ac:dyDescent="0.2">
      <c r="A9871" t="s">
        <v>147</v>
      </c>
      <c r="B9871">
        <v>394843</v>
      </c>
      <c r="C9871">
        <v>71</v>
      </c>
      <c r="D9871" t="s">
        <v>113</v>
      </c>
      <c r="E9871" t="s">
        <v>8</v>
      </c>
      <c r="F9871" t="s">
        <v>15</v>
      </c>
      <c r="G9871">
        <v>2515</v>
      </c>
      <c r="H9871" s="17">
        <v>43555</v>
      </c>
    </row>
    <row r="9872" spans="1:8" x14ac:dyDescent="0.2">
      <c r="A9872" t="s">
        <v>147</v>
      </c>
      <c r="B9872">
        <v>394486</v>
      </c>
      <c r="C9872">
        <v>72</v>
      </c>
      <c r="D9872" t="s">
        <v>114</v>
      </c>
      <c r="E9872" t="s">
        <v>8</v>
      </c>
      <c r="F9872" t="s">
        <v>107</v>
      </c>
      <c r="G9872">
        <v>4117</v>
      </c>
      <c r="H9872" s="17">
        <v>43555</v>
      </c>
    </row>
    <row r="9873" spans="1:8" x14ac:dyDescent="0.2">
      <c r="A9873" t="s">
        <v>147</v>
      </c>
      <c r="B9873">
        <v>394648</v>
      </c>
      <c r="C9873">
        <v>73</v>
      </c>
      <c r="D9873" t="s">
        <v>115</v>
      </c>
      <c r="E9873" t="s">
        <v>8</v>
      </c>
      <c r="F9873" t="s">
        <v>49</v>
      </c>
      <c r="G9873">
        <v>2296</v>
      </c>
      <c r="H9873" s="17">
        <v>43555</v>
      </c>
    </row>
    <row r="9874" spans="1:8" x14ac:dyDescent="0.2">
      <c r="A9874" t="s">
        <v>147</v>
      </c>
      <c r="B9874">
        <v>394304</v>
      </c>
      <c r="C9874">
        <v>74</v>
      </c>
      <c r="D9874" t="s">
        <v>116</v>
      </c>
      <c r="E9874" t="s">
        <v>8</v>
      </c>
      <c r="F9874" t="s">
        <v>54</v>
      </c>
      <c r="G9874">
        <v>2994</v>
      </c>
      <c r="H9874" s="17">
        <v>43555</v>
      </c>
    </row>
    <row r="9875" spans="1:8" x14ac:dyDescent="0.2">
      <c r="A9875" t="s">
        <v>147</v>
      </c>
      <c r="B9875">
        <v>753906</v>
      </c>
      <c r="C9875">
        <v>75</v>
      </c>
      <c r="D9875" t="s">
        <v>117</v>
      </c>
      <c r="E9875" t="s">
        <v>8</v>
      </c>
      <c r="F9875" t="s">
        <v>22</v>
      </c>
      <c r="G9875">
        <v>9418</v>
      </c>
      <c r="H9875" s="17">
        <v>43555</v>
      </c>
    </row>
    <row r="9876" spans="1:8" x14ac:dyDescent="0.2">
      <c r="A9876" t="s">
        <v>147</v>
      </c>
      <c r="B9876">
        <v>394798</v>
      </c>
      <c r="C9876">
        <v>76</v>
      </c>
      <c r="D9876" t="s">
        <v>118</v>
      </c>
      <c r="E9876" t="s">
        <v>8</v>
      </c>
      <c r="F9876" t="s">
        <v>119</v>
      </c>
      <c r="G9876">
        <v>5157</v>
      </c>
      <c r="H9876" s="17">
        <v>43555</v>
      </c>
    </row>
    <row r="9877" spans="1:8" x14ac:dyDescent="0.2">
      <c r="A9877" t="s">
        <v>147</v>
      </c>
      <c r="B9877">
        <v>395134</v>
      </c>
      <c r="C9877">
        <v>77</v>
      </c>
      <c r="D9877" t="s">
        <v>120</v>
      </c>
      <c r="E9877" t="s">
        <v>8</v>
      </c>
      <c r="F9877" t="s">
        <v>11</v>
      </c>
      <c r="G9877">
        <v>1561</v>
      </c>
      <c r="H9877" s="17">
        <v>43555</v>
      </c>
    </row>
    <row r="9878" spans="1:8" x14ac:dyDescent="0.2">
      <c r="A9878" t="s">
        <v>147</v>
      </c>
      <c r="B9878">
        <v>394457</v>
      </c>
      <c r="C9878">
        <v>78</v>
      </c>
      <c r="D9878" t="s">
        <v>121</v>
      </c>
      <c r="E9878" t="s">
        <v>8</v>
      </c>
      <c r="F9878" t="s">
        <v>107</v>
      </c>
      <c r="G9878">
        <v>6531</v>
      </c>
      <c r="H9878" s="17">
        <v>43555</v>
      </c>
    </row>
    <row r="9879" spans="1:8" x14ac:dyDescent="0.2">
      <c r="A9879" t="s">
        <v>147</v>
      </c>
      <c r="B9879">
        <v>395143</v>
      </c>
      <c r="C9879">
        <v>79</v>
      </c>
      <c r="D9879" t="s">
        <v>122</v>
      </c>
      <c r="E9879" t="s">
        <v>8</v>
      </c>
      <c r="F9879" t="s">
        <v>9</v>
      </c>
      <c r="G9879">
        <v>2206</v>
      </c>
      <c r="H9879" s="17">
        <v>43555</v>
      </c>
    </row>
    <row r="9880" spans="1:8" x14ac:dyDescent="0.2">
      <c r="A9880" t="s">
        <v>147</v>
      </c>
      <c r="B9880">
        <v>394484</v>
      </c>
      <c r="C9880">
        <v>80</v>
      </c>
      <c r="D9880" t="s">
        <v>123</v>
      </c>
      <c r="E9880" t="s">
        <v>8</v>
      </c>
      <c r="F9880" t="s">
        <v>44</v>
      </c>
      <c r="G9880">
        <v>2506</v>
      </c>
      <c r="H9880" s="17">
        <v>43555</v>
      </c>
    </row>
    <row r="9881" spans="1:8" x14ac:dyDescent="0.2">
      <c r="A9881" t="s">
        <v>147</v>
      </c>
      <c r="B9881">
        <v>395235</v>
      </c>
      <c r="C9881">
        <v>81</v>
      </c>
      <c r="D9881" t="s">
        <v>124</v>
      </c>
      <c r="E9881" t="s">
        <v>8</v>
      </c>
      <c r="F9881" t="s">
        <v>49</v>
      </c>
      <c r="G9881">
        <v>2197</v>
      </c>
      <c r="H9881" s="17">
        <v>43555</v>
      </c>
    </row>
    <row r="9882" spans="1:8" x14ac:dyDescent="0.2">
      <c r="A9882" t="s">
        <v>147</v>
      </c>
      <c r="B9882">
        <v>395224</v>
      </c>
      <c r="C9882">
        <v>82</v>
      </c>
      <c r="D9882" t="s">
        <v>125</v>
      </c>
      <c r="E9882" t="s">
        <v>8</v>
      </c>
      <c r="F9882" t="s">
        <v>126</v>
      </c>
      <c r="G9882">
        <v>2581</v>
      </c>
      <c r="H9882" s="17">
        <v>43555</v>
      </c>
    </row>
    <row r="9883" spans="1:8" x14ac:dyDescent="0.2">
      <c r="A9883" t="s">
        <v>147</v>
      </c>
      <c r="B9883">
        <v>395115</v>
      </c>
      <c r="C9883">
        <v>83</v>
      </c>
      <c r="D9883" t="s">
        <v>127</v>
      </c>
      <c r="E9883" t="s">
        <v>8</v>
      </c>
      <c r="F9883" t="s">
        <v>26</v>
      </c>
      <c r="G9883">
        <v>1509</v>
      </c>
      <c r="H9883" s="17">
        <v>43555</v>
      </c>
    </row>
    <row r="9884" spans="1:8" x14ac:dyDescent="0.2">
      <c r="A9884" t="s">
        <v>147</v>
      </c>
      <c r="B9884">
        <v>394440</v>
      </c>
      <c r="C9884">
        <v>84</v>
      </c>
      <c r="D9884" t="s">
        <v>128</v>
      </c>
      <c r="E9884" t="s">
        <v>8</v>
      </c>
      <c r="F9884" t="s">
        <v>22</v>
      </c>
      <c r="G9884">
        <v>14324</v>
      </c>
      <c r="H9884" s="17">
        <v>43555</v>
      </c>
    </row>
    <row r="9885" spans="1:8" x14ac:dyDescent="0.2">
      <c r="A9885" t="s">
        <v>147</v>
      </c>
      <c r="B9885">
        <v>394399</v>
      </c>
      <c r="C9885">
        <v>85</v>
      </c>
      <c r="D9885" t="s">
        <v>129</v>
      </c>
      <c r="E9885" t="s">
        <v>8</v>
      </c>
      <c r="F9885" t="s">
        <v>130</v>
      </c>
      <c r="G9885">
        <v>3438</v>
      </c>
      <c r="H9885" s="17">
        <v>43555</v>
      </c>
    </row>
    <row r="9886" spans="1:8" x14ac:dyDescent="0.2">
      <c r="A9886" t="s">
        <v>147</v>
      </c>
      <c r="B9886">
        <v>395160</v>
      </c>
      <c r="C9886">
        <v>86</v>
      </c>
      <c r="D9886" t="s">
        <v>131</v>
      </c>
      <c r="E9886" t="s">
        <v>8</v>
      </c>
      <c r="F9886" t="s">
        <v>54</v>
      </c>
      <c r="G9886">
        <v>1933</v>
      </c>
      <c r="H9886" s="17">
        <v>43555</v>
      </c>
    </row>
    <row r="9887" spans="1:8" x14ac:dyDescent="0.2">
      <c r="A9887" t="s">
        <v>147</v>
      </c>
      <c r="B9887">
        <v>394816</v>
      </c>
      <c r="C9887">
        <v>87</v>
      </c>
      <c r="D9887" t="s">
        <v>132</v>
      </c>
      <c r="E9887" t="s">
        <v>8</v>
      </c>
      <c r="F9887" t="s">
        <v>71</v>
      </c>
      <c r="G9887">
        <v>1951</v>
      </c>
      <c r="H9887" s="17">
        <v>43555</v>
      </c>
    </row>
    <row r="9888" spans="1:8" x14ac:dyDescent="0.2">
      <c r="A9888" t="s">
        <v>147</v>
      </c>
      <c r="B9888">
        <v>394766</v>
      </c>
      <c r="C9888">
        <v>88</v>
      </c>
      <c r="D9888" t="s">
        <v>133</v>
      </c>
      <c r="E9888" t="s">
        <v>8</v>
      </c>
      <c r="F9888" t="s">
        <v>22</v>
      </c>
      <c r="G9888">
        <v>5239</v>
      </c>
      <c r="H9888" s="17">
        <v>43555</v>
      </c>
    </row>
    <row r="9889" spans="1:8" x14ac:dyDescent="0.2">
      <c r="A9889" t="s">
        <v>147</v>
      </c>
      <c r="B9889">
        <v>394931</v>
      </c>
      <c r="C9889">
        <v>89</v>
      </c>
      <c r="D9889" t="s">
        <v>134</v>
      </c>
      <c r="E9889" t="s">
        <v>8</v>
      </c>
      <c r="F9889" t="s">
        <v>88</v>
      </c>
      <c r="G9889">
        <v>2452</v>
      </c>
      <c r="H9889" s="17">
        <v>43555</v>
      </c>
    </row>
    <row r="9890" spans="1:8" x14ac:dyDescent="0.2">
      <c r="A9890" t="s">
        <v>147</v>
      </c>
      <c r="B9890">
        <v>394528</v>
      </c>
      <c r="C9890">
        <v>90</v>
      </c>
      <c r="D9890" t="s">
        <v>135</v>
      </c>
      <c r="E9890" t="s">
        <v>8</v>
      </c>
      <c r="F9890" t="s">
        <v>22</v>
      </c>
      <c r="G9890">
        <v>5208</v>
      </c>
      <c r="H9890" s="17">
        <v>43555</v>
      </c>
    </row>
    <row r="9891" spans="1:8" x14ac:dyDescent="0.2">
      <c r="A9891" t="s">
        <v>147</v>
      </c>
      <c r="B9891">
        <v>394531</v>
      </c>
      <c r="C9891">
        <v>91</v>
      </c>
      <c r="D9891" t="s">
        <v>136</v>
      </c>
      <c r="E9891" t="s">
        <v>8</v>
      </c>
      <c r="F9891" t="s">
        <v>137</v>
      </c>
      <c r="G9891">
        <v>3649</v>
      </c>
      <c r="H9891" s="17">
        <v>43555</v>
      </c>
    </row>
    <row r="9892" spans="1:8" x14ac:dyDescent="0.2">
      <c r="A9892" t="s">
        <v>147</v>
      </c>
      <c r="B9892">
        <v>394711</v>
      </c>
      <c r="C9892">
        <v>92</v>
      </c>
      <c r="D9892" t="s">
        <v>138</v>
      </c>
      <c r="E9892" t="s">
        <v>8</v>
      </c>
      <c r="F9892" t="s">
        <v>139</v>
      </c>
      <c r="G9892">
        <v>2776</v>
      </c>
      <c r="H9892" s="17">
        <v>43555</v>
      </c>
    </row>
    <row r="9893" spans="1:8" x14ac:dyDescent="0.2">
      <c r="A9893" t="s">
        <v>147</v>
      </c>
      <c r="B9893">
        <v>394352</v>
      </c>
      <c r="C9893">
        <v>94</v>
      </c>
      <c r="D9893" t="s">
        <v>140</v>
      </c>
      <c r="E9893" t="s">
        <v>8</v>
      </c>
      <c r="F9893" t="s">
        <v>24</v>
      </c>
      <c r="G9893">
        <v>3592</v>
      </c>
      <c r="H9893" s="17">
        <v>43555</v>
      </c>
    </row>
    <row r="9894" spans="1:8" x14ac:dyDescent="0.2">
      <c r="A9894" t="s">
        <v>147</v>
      </c>
      <c r="B9894">
        <v>394666</v>
      </c>
      <c r="C9894">
        <v>96</v>
      </c>
      <c r="D9894" t="s">
        <v>141</v>
      </c>
      <c r="E9894" t="s">
        <v>8</v>
      </c>
      <c r="F9894" t="s">
        <v>17</v>
      </c>
      <c r="G9894">
        <v>1905</v>
      </c>
      <c r="H9894" s="17">
        <v>43555</v>
      </c>
    </row>
    <row r="9895" spans="1:8" x14ac:dyDescent="0.2">
      <c r="A9895" t="s">
        <v>147</v>
      </c>
      <c r="B9895">
        <v>395006</v>
      </c>
      <c r="C9895">
        <v>100</v>
      </c>
      <c r="D9895" t="s">
        <v>142</v>
      </c>
      <c r="E9895" t="s">
        <v>8</v>
      </c>
      <c r="F9895" t="s">
        <v>88</v>
      </c>
      <c r="G9895">
        <v>3035</v>
      </c>
      <c r="H9895" s="17">
        <v>43555</v>
      </c>
    </row>
    <row r="9896" spans="1:8" x14ac:dyDescent="0.2">
      <c r="A9896" t="s">
        <v>147</v>
      </c>
      <c r="B9896">
        <v>394602</v>
      </c>
      <c r="C9896">
        <v>159</v>
      </c>
      <c r="D9896" t="s">
        <v>143</v>
      </c>
      <c r="E9896" t="s">
        <v>8</v>
      </c>
      <c r="F9896" t="s">
        <v>44</v>
      </c>
      <c r="G9896">
        <v>2327</v>
      </c>
      <c r="H9896" s="17">
        <v>43555</v>
      </c>
    </row>
    <row r="9897" spans="1:8" x14ac:dyDescent="0.2">
      <c r="A9897" t="s">
        <v>161</v>
      </c>
      <c r="B9897">
        <v>102001</v>
      </c>
      <c r="C9897">
        <v>0</v>
      </c>
      <c r="D9897" t="s">
        <v>5</v>
      </c>
      <c r="E9897" t="s">
        <v>6</v>
      </c>
      <c r="G9897">
        <v>22</v>
      </c>
      <c r="H9897" s="17">
        <v>43555</v>
      </c>
    </row>
    <row r="9898" spans="1:8" x14ac:dyDescent="0.2">
      <c r="A9898" t="s">
        <v>161</v>
      </c>
      <c r="B9898">
        <v>394913</v>
      </c>
      <c r="C9898">
        <v>1</v>
      </c>
      <c r="D9898" t="s">
        <v>7</v>
      </c>
      <c r="E9898" t="s">
        <v>8</v>
      </c>
      <c r="F9898" t="s">
        <v>9</v>
      </c>
      <c r="G9898">
        <v>45</v>
      </c>
      <c r="H9898" s="17">
        <v>43555</v>
      </c>
    </row>
    <row r="9899" spans="1:8" x14ac:dyDescent="0.2">
      <c r="A9899" t="s">
        <v>161</v>
      </c>
      <c r="B9899">
        <v>753899</v>
      </c>
      <c r="C9899">
        <v>2</v>
      </c>
      <c r="D9899" t="s">
        <v>10</v>
      </c>
      <c r="E9899" t="s">
        <v>8</v>
      </c>
      <c r="F9899" t="s">
        <v>11</v>
      </c>
      <c r="G9899">
        <v>22</v>
      </c>
      <c r="H9899" s="17">
        <v>43555</v>
      </c>
    </row>
    <row r="9900" spans="1:8" x14ac:dyDescent="0.2">
      <c r="A9900" t="s">
        <v>161</v>
      </c>
      <c r="B9900">
        <v>394463</v>
      </c>
      <c r="C9900">
        <v>3</v>
      </c>
      <c r="D9900" t="s">
        <v>12</v>
      </c>
      <c r="E9900" t="s">
        <v>8</v>
      </c>
      <c r="F9900" t="s">
        <v>13</v>
      </c>
      <c r="G9900">
        <v>18</v>
      </c>
      <c r="H9900" s="17">
        <v>43555</v>
      </c>
    </row>
    <row r="9901" spans="1:8" x14ac:dyDescent="0.2">
      <c r="A9901" t="s">
        <v>161</v>
      </c>
      <c r="B9901">
        <v>394514</v>
      </c>
      <c r="C9901">
        <v>4</v>
      </c>
      <c r="D9901" t="s">
        <v>14</v>
      </c>
      <c r="E9901" t="s">
        <v>8</v>
      </c>
      <c r="F9901" t="s">
        <v>15</v>
      </c>
      <c r="G9901">
        <v>28</v>
      </c>
      <c r="H9901" s="17">
        <v>43555</v>
      </c>
    </row>
    <row r="9902" spans="1:8" x14ac:dyDescent="0.2">
      <c r="A9902" t="s">
        <v>161</v>
      </c>
      <c r="B9902">
        <v>394974</v>
      </c>
      <c r="C9902">
        <v>5</v>
      </c>
      <c r="D9902" t="s">
        <v>16</v>
      </c>
      <c r="E9902" t="s">
        <v>8</v>
      </c>
      <c r="F9902" t="s">
        <v>17</v>
      </c>
      <c r="G9902">
        <v>18</v>
      </c>
      <c r="H9902" s="17">
        <v>43555</v>
      </c>
    </row>
    <row r="9903" spans="1:8" x14ac:dyDescent="0.2">
      <c r="A9903" t="s">
        <v>161</v>
      </c>
      <c r="B9903">
        <v>394692</v>
      </c>
      <c r="C9903">
        <v>6</v>
      </c>
      <c r="D9903" t="s">
        <v>18</v>
      </c>
      <c r="E9903" t="s">
        <v>8</v>
      </c>
      <c r="F9903" t="s">
        <v>15</v>
      </c>
      <c r="G9903">
        <v>21</v>
      </c>
      <c r="H9903" s="17">
        <v>43555</v>
      </c>
    </row>
    <row r="9904" spans="1:8" x14ac:dyDescent="0.2">
      <c r="A9904" t="s">
        <v>161</v>
      </c>
      <c r="B9904">
        <v>395209</v>
      </c>
      <c r="C9904">
        <v>7</v>
      </c>
      <c r="D9904" t="s">
        <v>19</v>
      </c>
      <c r="E9904" t="s">
        <v>8</v>
      </c>
      <c r="F9904" t="s">
        <v>20</v>
      </c>
      <c r="G9904">
        <v>10</v>
      </c>
      <c r="H9904" s="17">
        <v>43555</v>
      </c>
    </row>
    <row r="9905" spans="1:8" x14ac:dyDescent="0.2">
      <c r="A9905" t="s">
        <v>161</v>
      </c>
      <c r="B9905">
        <v>394856</v>
      </c>
      <c r="C9905">
        <v>8</v>
      </c>
      <c r="D9905" t="s">
        <v>21</v>
      </c>
      <c r="E9905" t="s">
        <v>8</v>
      </c>
      <c r="F9905" t="s">
        <v>22</v>
      </c>
      <c r="G9905">
        <v>44</v>
      </c>
      <c r="H9905" s="17">
        <v>43555</v>
      </c>
    </row>
    <row r="9906" spans="1:8" x14ac:dyDescent="0.2">
      <c r="A9906" t="s">
        <v>161</v>
      </c>
      <c r="B9906">
        <v>394347</v>
      </c>
      <c r="C9906">
        <v>9</v>
      </c>
      <c r="D9906" t="s">
        <v>23</v>
      </c>
      <c r="E9906" t="s">
        <v>8</v>
      </c>
      <c r="F9906" t="s">
        <v>24</v>
      </c>
      <c r="G9906">
        <v>15</v>
      </c>
      <c r="H9906" s="17">
        <v>43555</v>
      </c>
    </row>
    <row r="9907" spans="1:8" x14ac:dyDescent="0.2">
      <c r="A9907" t="s">
        <v>161</v>
      </c>
      <c r="B9907">
        <v>394404</v>
      </c>
      <c r="C9907">
        <v>10</v>
      </c>
      <c r="D9907" t="s">
        <v>25</v>
      </c>
      <c r="E9907" t="s">
        <v>8</v>
      </c>
      <c r="F9907" t="s">
        <v>26</v>
      </c>
      <c r="G9907">
        <v>9</v>
      </c>
      <c r="H9907" s="17">
        <v>43555</v>
      </c>
    </row>
    <row r="9908" spans="1:8" x14ac:dyDescent="0.2">
      <c r="A9908" t="s">
        <v>161</v>
      </c>
      <c r="B9908">
        <v>395057</v>
      </c>
      <c r="C9908">
        <v>11</v>
      </c>
      <c r="D9908" t="s">
        <v>27</v>
      </c>
      <c r="E9908" t="s">
        <v>8</v>
      </c>
      <c r="F9908" t="s">
        <v>11</v>
      </c>
      <c r="G9908">
        <v>14</v>
      </c>
      <c r="H9908" s="17">
        <v>43555</v>
      </c>
    </row>
    <row r="9909" spans="1:8" x14ac:dyDescent="0.2">
      <c r="A9909" t="s">
        <v>161</v>
      </c>
      <c r="B9909">
        <v>394532</v>
      </c>
      <c r="C9909">
        <v>12</v>
      </c>
      <c r="D9909" t="s">
        <v>28</v>
      </c>
      <c r="E9909" t="s">
        <v>8</v>
      </c>
      <c r="F9909" t="s">
        <v>29</v>
      </c>
      <c r="G9909">
        <v>14</v>
      </c>
      <c r="H9909" s="17">
        <v>43555</v>
      </c>
    </row>
    <row r="9910" spans="1:8" x14ac:dyDescent="0.2">
      <c r="A9910" t="s">
        <v>161</v>
      </c>
      <c r="B9910">
        <v>395025</v>
      </c>
      <c r="C9910">
        <v>13</v>
      </c>
      <c r="D9910" t="s">
        <v>30</v>
      </c>
      <c r="E9910" t="s">
        <v>8</v>
      </c>
      <c r="F9910" t="s">
        <v>11</v>
      </c>
      <c r="G9910">
        <v>29</v>
      </c>
      <c r="H9910" s="17">
        <v>43555</v>
      </c>
    </row>
    <row r="9911" spans="1:8" x14ac:dyDescent="0.2">
      <c r="A9911" t="s">
        <v>161</v>
      </c>
      <c r="B9911">
        <v>394976</v>
      </c>
      <c r="C9911">
        <v>14</v>
      </c>
      <c r="D9911" t="s">
        <v>31</v>
      </c>
      <c r="E9911" t="s">
        <v>8</v>
      </c>
      <c r="F9911" t="s">
        <v>32</v>
      </c>
      <c r="G9911">
        <v>29</v>
      </c>
      <c r="H9911" s="17">
        <v>43555</v>
      </c>
    </row>
    <row r="9912" spans="1:8" x14ac:dyDescent="0.2">
      <c r="A9912" t="s">
        <v>161</v>
      </c>
      <c r="B9912">
        <v>395078</v>
      </c>
      <c r="C9912">
        <v>15</v>
      </c>
      <c r="D9912" t="s">
        <v>33</v>
      </c>
      <c r="E9912" t="s">
        <v>8</v>
      </c>
      <c r="F9912" t="s">
        <v>34</v>
      </c>
      <c r="G9912">
        <v>7</v>
      </c>
      <c r="H9912" s="17">
        <v>43555</v>
      </c>
    </row>
    <row r="9913" spans="1:8" x14ac:dyDescent="0.2">
      <c r="A9913" t="s">
        <v>161</v>
      </c>
      <c r="B9913">
        <v>394865</v>
      </c>
      <c r="C9913">
        <v>16</v>
      </c>
      <c r="D9913" t="s">
        <v>35</v>
      </c>
      <c r="E9913" t="s">
        <v>8</v>
      </c>
      <c r="F9913" t="s">
        <v>36</v>
      </c>
      <c r="G9913">
        <v>19</v>
      </c>
      <c r="H9913" s="17">
        <v>43555</v>
      </c>
    </row>
    <row r="9914" spans="1:8" x14ac:dyDescent="0.2">
      <c r="A9914" t="s">
        <v>161</v>
      </c>
      <c r="B9914">
        <v>395056</v>
      </c>
      <c r="C9914">
        <v>17</v>
      </c>
      <c r="D9914" t="s">
        <v>37</v>
      </c>
      <c r="E9914" t="s">
        <v>8</v>
      </c>
      <c r="F9914" t="s">
        <v>11</v>
      </c>
      <c r="G9914">
        <v>24</v>
      </c>
      <c r="H9914" s="17">
        <v>43555</v>
      </c>
    </row>
    <row r="9915" spans="1:8" x14ac:dyDescent="0.2">
      <c r="A9915" t="s">
        <v>161</v>
      </c>
      <c r="B9915">
        <v>395121</v>
      </c>
      <c r="C9915">
        <v>18</v>
      </c>
      <c r="D9915" t="s">
        <v>38</v>
      </c>
      <c r="E9915" t="s">
        <v>8</v>
      </c>
      <c r="F9915" t="s">
        <v>39</v>
      </c>
      <c r="G9915">
        <v>12</v>
      </c>
      <c r="H9915" s="17">
        <v>43555</v>
      </c>
    </row>
    <row r="9916" spans="1:8" x14ac:dyDescent="0.2">
      <c r="A9916" t="s">
        <v>161</v>
      </c>
      <c r="B9916">
        <v>395148</v>
      </c>
      <c r="C9916">
        <v>19</v>
      </c>
      <c r="D9916" t="s">
        <v>40</v>
      </c>
      <c r="E9916" t="s">
        <v>8</v>
      </c>
      <c r="F9916" t="s">
        <v>22</v>
      </c>
      <c r="G9916">
        <v>25</v>
      </c>
      <c r="H9916" s="17">
        <v>43555</v>
      </c>
    </row>
    <row r="9917" spans="1:8" x14ac:dyDescent="0.2">
      <c r="A9917" t="s">
        <v>161</v>
      </c>
      <c r="B9917">
        <v>394358</v>
      </c>
      <c r="C9917">
        <v>20</v>
      </c>
      <c r="D9917" t="s">
        <v>41</v>
      </c>
      <c r="E9917" t="s">
        <v>8</v>
      </c>
      <c r="F9917" t="s">
        <v>42</v>
      </c>
      <c r="G9917">
        <v>17</v>
      </c>
      <c r="H9917" s="17">
        <v>43555</v>
      </c>
    </row>
    <row r="9918" spans="1:8" x14ac:dyDescent="0.2">
      <c r="A9918" t="s">
        <v>161</v>
      </c>
      <c r="B9918">
        <v>394530</v>
      </c>
      <c r="C9918">
        <v>21</v>
      </c>
      <c r="D9918" t="s">
        <v>43</v>
      </c>
      <c r="E9918" t="s">
        <v>8</v>
      </c>
      <c r="F9918" t="s">
        <v>44</v>
      </c>
      <c r="G9918">
        <v>8</v>
      </c>
      <c r="H9918" s="17">
        <v>43555</v>
      </c>
    </row>
    <row r="9919" spans="1:8" x14ac:dyDescent="0.2">
      <c r="A9919" t="s">
        <v>161</v>
      </c>
      <c r="B9919">
        <v>394982</v>
      </c>
      <c r="C9919">
        <v>22</v>
      </c>
      <c r="D9919" t="s">
        <v>45</v>
      </c>
      <c r="E9919" t="s">
        <v>8</v>
      </c>
      <c r="F9919" t="s">
        <v>17</v>
      </c>
      <c r="G9919">
        <v>22</v>
      </c>
      <c r="H9919" s="17">
        <v>43555</v>
      </c>
    </row>
    <row r="9920" spans="1:8" x14ac:dyDescent="0.2">
      <c r="A9920" t="s">
        <v>161</v>
      </c>
      <c r="B9920">
        <v>394998</v>
      </c>
      <c r="C9920">
        <v>23</v>
      </c>
      <c r="D9920" t="s">
        <v>46</v>
      </c>
      <c r="E9920" t="s">
        <v>8</v>
      </c>
      <c r="F9920" t="s">
        <v>47</v>
      </c>
      <c r="G9920">
        <v>11</v>
      </c>
      <c r="H9920" s="17">
        <v>43555</v>
      </c>
    </row>
    <row r="9921" spans="1:8" x14ac:dyDescent="0.2">
      <c r="A9921" t="s">
        <v>161</v>
      </c>
      <c r="B9921">
        <v>394458</v>
      </c>
      <c r="C9921">
        <v>24</v>
      </c>
      <c r="D9921" t="s">
        <v>48</v>
      </c>
      <c r="E9921" t="s">
        <v>8</v>
      </c>
      <c r="F9921" t="s">
        <v>49</v>
      </c>
      <c r="G9921">
        <v>11</v>
      </c>
      <c r="H9921" s="17">
        <v>43555</v>
      </c>
    </row>
    <row r="9922" spans="1:8" x14ac:dyDescent="0.2">
      <c r="A9922" t="s">
        <v>161</v>
      </c>
      <c r="B9922">
        <v>395045</v>
      </c>
      <c r="C9922">
        <v>25</v>
      </c>
      <c r="D9922" t="s">
        <v>50</v>
      </c>
      <c r="E9922" t="s">
        <v>8</v>
      </c>
      <c r="F9922" t="s">
        <v>11</v>
      </c>
      <c r="G9922">
        <v>12</v>
      </c>
      <c r="H9922" s="17">
        <v>43555</v>
      </c>
    </row>
    <row r="9923" spans="1:8" x14ac:dyDescent="0.2">
      <c r="A9923" t="s">
        <v>161</v>
      </c>
      <c r="B9923">
        <v>395055</v>
      </c>
      <c r="C9923">
        <v>26</v>
      </c>
      <c r="D9923" t="s">
        <v>51</v>
      </c>
      <c r="E9923" t="s">
        <v>8</v>
      </c>
      <c r="F9923" t="s">
        <v>15</v>
      </c>
      <c r="G9923">
        <v>33</v>
      </c>
      <c r="H9923" s="17">
        <v>43555</v>
      </c>
    </row>
    <row r="9924" spans="1:8" x14ac:dyDescent="0.2">
      <c r="A9924" t="s">
        <v>161</v>
      </c>
      <c r="B9924">
        <v>394943</v>
      </c>
      <c r="C9924">
        <v>27</v>
      </c>
      <c r="D9924" t="s">
        <v>52</v>
      </c>
      <c r="E9924" t="s">
        <v>8</v>
      </c>
      <c r="F9924" t="s">
        <v>22</v>
      </c>
      <c r="G9924">
        <v>22</v>
      </c>
      <c r="H9924" s="17">
        <v>43555</v>
      </c>
    </row>
    <row r="9925" spans="1:8" x14ac:dyDescent="0.2">
      <c r="A9925" t="s">
        <v>161</v>
      </c>
      <c r="B9925">
        <v>394466</v>
      </c>
      <c r="C9925">
        <v>28</v>
      </c>
      <c r="D9925" t="s">
        <v>53</v>
      </c>
      <c r="E9925" t="s">
        <v>8</v>
      </c>
      <c r="F9925" t="s">
        <v>54</v>
      </c>
      <c r="G9925">
        <v>8</v>
      </c>
      <c r="H9925" s="17">
        <v>43555</v>
      </c>
    </row>
    <row r="9926" spans="1:8" x14ac:dyDescent="0.2">
      <c r="A9926" t="s">
        <v>161</v>
      </c>
      <c r="B9926">
        <v>394475</v>
      </c>
      <c r="C9926">
        <v>29</v>
      </c>
      <c r="D9926" t="s">
        <v>55</v>
      </c>
      <c r="E9926" t="s">
        <v>8</v>
      </c>
      <c r="F9926" t="s">
        <v>54</v>
      </c>
      <c r="G9926">
        <v>33</v>
      </c>
      <c r="H9926" s="17">
        <v>43555</v>
      </c>
    </row>
    <row r="9927" spans="1:8" x14ac:dyDescent="0.2">
      <c r="A9927" t="s">
        <v>161</v>
      </c>
      <c r="B9927">
        <v>394735</v>
      </c>
      <c r="C9927">
        <v>30</v>
      </c>
      <c r="D9927" t="s">
        <v>56</v>
      </c>
      <c r="E9927" t="s">
        <v>8</v>
      </c>
      <c r="F9927" t="s">
        <v>39</v>
      </c>
      <c r="G9927">
        <v>8</v>
      </c>
      <c r="H9927" s="17">
        <v>43555</v>
      </c>
    </row>
    <row r="9928" spans="1:8" x14ac:dyDescent="0.2">
      <c r="A9928" t="s">
        <v>161</v>
      </c>
      <c r="B9928">
        <v>394775</v>
      </c>
      <c r="C9928">
        <v>31</v>
      </c>
      <c r="D9928" t="s">
        <v>57</v>
      </c>
      <c r="E9928" t="s">
        <v>8</v>
      </c>
      <c r="F9928" t="s">
        <v>58</v>
      </c>
      <c r="G9928">
        <v>28</v>
      </c>
      <c r="H9928" s="17">
        <v>43555</v>
      </c>
    </row>
    <row r="9929" spans="1:8" x14ac:dyDescent="0.2">
      <c r="A9929" t="s">
        <v>161</v>
      </c>
      <c r="B9929">
        <v>394492</v>
      </c>
      <c r="C9929">
        <v>32</v>
      </c>
      <c r="D9929" t="s">
        <v>59</v>
      </c>
      <c r="E9929" t="s">
        <v>8</v>
      </c>
      <c r="F9929" t="s">
        <v>54</v>
      </c>
      <c r="G9929">
        <v>5</v>
      </c>
      <c r="H9929" s="17">
        <v>43555</v>
      </c>
    </row>
    <row r="9930" spans="1:8" x14ac:dyDescent="0.2">
      <c r="A9930" t="s">
        <v>161</v>
      </c>
      <c r="B9930">
        <v>394705</v>
      </c>
      <c r="C9930">
        <v>33</v>
      </c>
      <c r="D9930" t="s">
        <v>60</v>
      </c>
      <c r="E9930" t="s">
        <v>8</v>
      </c>
      <c r="F9930" t="s">
        <v>61</v>
      </c>
      <c r="G9930">
        <v>9</v>
      </c>
      <c r="H9930" s="17">
        <v>43555</v>
      </c>
    </row>
    <row r="9931" spans="1:8" x14ac:dyDescent="0.2">
      <c r="A9931" t="s">
        <v>161</v>
      </c>
      <c r="B9931">
        <v>395059</v>
      </c>
      <c r="C9931">
        <v>34</v>
      </c>
      <c r="D9931" t="s">
        <v>62</v>
      </c>
      <c r="E9931" t="s">
        <v>8</v>
      </c>
      <c r="F9931" t="s">
        <v>11</v>
      </c>
      <c r="G9931">
        <v>15</v>
      </c>
      <c r="H9931" s="17">
        <v>43555</v>
      </c>
    </row>
    <row r="9932" spans="1:8" x14ac:dyDescent="0.2">
      <c r="A9932" t="s">
        <v>161</v>
      </c>
      <c r="B9932">
        <v>394355</v>
      </c>
      <c r="C9932">
        <v>35</v>
      </c>
      <c r="D9932" t="s">
        <v>63</v>
      </c>
      <c r="E9932" t="s">
        <v>8</v>
      </c>
      <c r="F9932" t="s">
        <v>15</v>
      </c>
      <c r="G9932">
        <v>10</v>
      </c>
      <c r="H9932" s="17">
        <v>43555</v>
      </c>
    </row>
    <row r="9933" spans="1:8" x14ac:dyDescent="0.2">
      <c r="A9933" t="s">
        <v>161</v>
      </c>
      <c r="B9933">
        <v>395194</v>
      </c>
      <c r="C9933">
        <v>36</v>
      </c>
      <c r="D9933" t="s">
        <v>64</v>
      </c>
      <c r="E9933" t="s">
        <v>8</v>
      </c>
      <c r="F9933" t="s">
        <v>65</v>
      </c>
      <c r="G9933">
        <v>40</v>
      </c>
      <c r="H9933" s="17">
        <v>43555</v>
      </c>
    </row>
    <row r="9934" spans="1:8" x14ac:dyDescent="0.2">
      <c r="A9934" t="s">
        <v>161</v>
      </c>
      <c r="B9934">
        <v>394902</v>
      </c>
      <c r="C9934">
        <v>37</v>
      </c>
      <c r="D9934" t="s">
        <v>66</v>
      </c>
      <c r="E9934" t="s">
        <v>8</v>
      </c>
      <c r="F9934" t="s">
        <v>67</v>
      </c>
      <c r="G9934">
        <v>19</v>
      </c>
      <c r="H9934" s="17">
        <v>43555</v>
      </c>
    </row>
    <row r="9935" spans="1:8" x14ac:dyDescent="0.2">
      <c r="A9935" t="s">
        <v>161</v>
      </c>
      <c r="B9935">
        <v>395005</v>
      </c>
      <c r="C9935">
        <v>38</v>
      </c>
      <c r="D9935" t="s">
        <v>68</v>
      </c>
      <c r="E9935" t="s">
        <v>8</v>
      </c>
      <c r="F9935" t="s">
        <v>69</v>
      </c>
      <c r="G9935">
        <v>27</v>
      </c>
      <c r="H9935" s="17">
        <v>43555</v>
      </c>
    </row>
    <row r="9936" spans="1:8" x14ac:dyDescent="0.2">
      <c r="A9936" t="s">
        <v>161</v>
      </c>
      <c r="B9936">
        <v>394862</v>
      </c>
      <c r="C9936">
        <v>39</v>
      </c>
      <c r="D9936" t="s">
        <v>70</v>
      </c>
      <c r="E9936" t="s">
        <v>8</v>
      </c>
      <c r="F9936" t="s">
        <v>71</v>
      </c>
      <c r="G9936">
        <v>17</v>
      </c>
      <c r="H9936" s="17">
        <v>43555</v>
      </c>
    </row>
    <row r="9937" spans="1:8" x14ac:dyDescent="0.2">
      <c r="A9937" t="s">
        <v>161</v>
      </c>
      <c r="B9937">
        <v>394714</v>
      </c>
      <c r="C9937">
        <v>40</v>
      </c>
      <c r="D9937" t="s">
        <v>72</v>
      </c>
      <c r="E9937" t="s">
        <v>8</v>
      </c>
      <c r="F9937" t="s">
        <v>22</v>
      </c>
      <c r="G9937">
        <v>35</v>
      </c>
      <c r="H9937" s="17">
        <v>43555</v>
      </c>
    </row>
    <row r="9938" spans="1:8" x14ac:dyDescent="0.2">
      <c r="A9938" t="s">
        <v>161</v>
      </c>
      <c r="B9938">
        <v>394849</v>
      </c>
      <c r="C9938">
        <v>41</v>
      </c>
      <c r="D9938" t="s">
        <v>73</v>
      </c>
      <c r="E9938" t="s">
        <v>8</v>
      </c>
      <c r="F9938" t="s">
        <v>67</v>
      </c>
      <c r="G9938">
        <v>27</v>
      </c>
      <c r="H9938" s="17">
        <v>43555</v>
      </c>
    </row>
    <row r="9939" spans="1:8" x14ac:dyDescent="0.2">
      <c r="A9939" t="s">
        <v>161</v>
      </c>
      <c r="B9939">
        <v>394935</v>
      </c>
      <c r="C9939">
        <v>42</v>
      </c>
      <c r="D9939" t="s">
        <v>74</v>
      </c>
      <c r="E9939" t="s">
        <v>8</v>
      </c>
      <c r="F9939" t="s">
        <v>75</v>
      </c>
      <c r="G9939">
        <v>24</v>
      </c>
      <c r="H9939" s="17">
        <v>43555</v>
      </c>
    </row>
    <row r="9940" spans="1:8" x14ac:dyDescent="0.2">
      <c r="A9940" t="s">
        <v>161</v>
      </c>
      <c r="B9940">
        <v>394807</v>
      </c>
      <c r="C9940">
        <v>43</v>
      </c>
      <c r="D9940" t="s">
        <v>76</v>
      </c>
      <c r="E9940" t="s">
        <v>8</v>
      </c>
      <c r="F9940" t="s">
        <v>77</v>
      </c>
      <c r="G9940">
        <v>13</v>
      </c>
      <c r="H9940" s="17">
        <v>43555</v>
      </c>
    </row>
    <row r="9941" spans="1:8" x14ac:dyDescent="0.2">
      <c r="A9941" t="s">
        <v>161</v>
      </c>
      <c r="B9941">
        <v>394669</v>
      </c>
      <c r="C9941">
        <v>44</v>
      </c>
      <c r="D9941" t="s">
        <v>78</v>
      </c>
      <c r="E9941" t="s">
        <v>8</v>
      </c>
      <c r="F9941" t="s">
        <v>79</v>
      </c>
      <c r="G9941">
        <v>18</v>
      </c>
      <c r="H9941" s="17">
        <v>43555</v>
      </c>
    </row>
    <row r="9942" spans="1:8" x14ac:dyDescent="0.2">
      <c r="A9942" t="s">
        <v>161</v>
      </c>
      <c r="B9942">
        <v>395022</v>
      </c>
      <c r="C9942">
        <v>45</v>
      </c>
      <c r="D9942" t="s">
        <v>80</v>
      </c>
      <c r="E9942" t="s">
        <v>8</v>
      </c>
      <c r="F9942" t="s">
        <v>65</v>
      </c>
      <c r="G9942">
        <v>11</v>
      </c>
      <c r="H9942" s="17">
        <v>43555</v>
      </c>
    </row>
    <row r="9943" spans="1:8" x14ac:dyDescent="0.2">
      <c r="A9943" t="s">
        <v>161</v>
      </c>
      <c r="B9943">
        <v>394910</v>
      </c>
      <c r="C9943">
        <v>46</v>
      </c>
      <c r="D9943" t="s">
        <v>81</v>
      </c>
      <c r="E9943" t="s">
        <v>8</v>
      </c>
      <c r="F9943" t="s">
        <v>82</v>
      </c>
      <c r="G9943">
        <v>31</v>
      </c>
      <c r="H9943" s="17">
        <v>43555</v>
      </c>
    </row>
    <row r="9944" spans="1:8" x14ac:dyDescent="0.2">
      <c r="A9944" t="s">
        <v>161</v>
      </c>
      <c r="B9944">
        <v>394425</v>
      </c>
      <c r="C9944">
        <v>47</v>
      </c>
      <c r="D9944" t="s">
        <v>83</v>
      </c>
      <c r="E9944" t="s">
        <v>8</v>
      </c>
      <c r="F9944" t="s">
        <v>9</v>
      </c>
      <c r="G9944">
        <v>17</v>
      </c>
      <c r="H9944" s="17">
        <v>43555</v>
      </c>
    </row>
    <row r="9945" spans="1:8" x14ac:dyDescent="0.2">
      <c r="A9945" t="s">
        <v>161</v>
      </c>
      <c r="B9945">
        <v>395012</v>
      </c>
      <c r="C9945">
        <v>48</v>
      </c>
      <c r="D9945" t="s">
        <v>84</v>
      </c>
      <c r="E9945" t="s">
        <v>8</v>
      </c>
      <c r="F9945" t="s">
        <v>49</v>
      </c>
      <c r="G9945">
        <v>9</v>
      </c>
      <c r="H9945" s="17">
        <v>43555</v>
      </c>
    </row>
    <row r="9946" spans="1:8" x14ac:dyDescent="0.2">
      <c r="A9946" t="s">
        <v>161</v>
      </c>
      <c r="B9946">
        <v>394388</v>
      </c>
      <c r="C9946">
        <v>49</v>
      </c>
      <c r="D9946" t="s">
        <v>85</v>
      </c>
      <c r="E9946" t="s">
        <v>8</v>
      </c>
      <c r="F9946" t="s">
        <v>86</v>
      </c>
      <c r="G9946">
        <v>11</v>
      </c>
      <c r="H9946" s="17">
        <v>43555</v>
      </c>
    </row>
    <row r="9947" spans="1:8" x14ac:dyDescent="0.2">
      <c r="A9947" t="s">
        <v>161</v>
      </c>
      <c r="B9947">
        <v>395053</v>
      </c>
      <c r="C9947">
        <v>50</v>
      </c>
      <c r="D9947" t="s">
        <v>87</v>
      </c>
      <c r="E9947" t="s">
        <v>8</v>
      </c>
      <c r="F9947" t="s">
        <v>88</v>
      </c>
      <c r="G9947">
        <v>8</v>
      </c>
      <c r="H9947" s="17">
        <v>43555</v>
      </c>
    </row>
    <row r="9948" spans="1:8" x14ac:dyDescent="0.2">
      <c r="A9948" t="s">
        <v>161</v>
      </c>
      <c r="B9948">
        <v>395031</v>
      </c>
      <c r="C9948">
        <v>51</v>
      </c>
      <c r="D9948" t="s">
        <v>89</v>
      </c>
      <c r="E9948" t="s">
        <v>8</v>
      </c>
      <c r="F9948" t="s">
        <v>9</v>
      </c>
      <c r="G9948">
        <v>14</v>
      </c>
      <c r="H9948" s="17">
        <v>43555</v>
      </c>
    </row>
    <row r="9949" spans="1:8" x14ac:dyDescent="0.2">
      <c r="A9949" t="s">
        <v>161</v>
      </c>
      <c r="B9949">
        <v>394640</v>
      </c>
      <c r="C9949">
        <v>52</v>
      </c>
      <c r="D9949" t="s">
        <v>90</v>
      </c>
      <c r="E9949" t="s">
        <v>8</v>
      </c>
      <c r="F9949" t="s">
        <v>29</v>
      </c>
      <c r="G9949">
        <v>9</v>
      </c>
      <c r="H9949" s="17">
        <v>43555</v>
      </c>
    </row>
    <row r="9950" spans="1:8" x14ac:dyDescent="0.2">
      <c r="A9950" t="s">
        <v>161</v>
      </c>
      <c r="B9950">
        <v>395167</v>
      </c>
      <c r="C9950">
        <v>53</v>
      </c>
      <c r="D9950" t="s">
        <v>91</v>
      </c>
      <c r="E9950" t="s">
        <v>8</v>
      </c>
      <c r="F9950" t="s">
        <v>32</v>
      </c>
      <c r="G9950">
        <v>23</v>
      </c>
      <c r="H9950" s="17">
        <v>43555</v>
      </c>
    </row>
    <row r="9951" spans="1:8" x14ac:dyDescent="0.2">
      <c r="A9951" t="s">
        <v>161</v>
      </c>
      <c r="B9951">
        <v>395169</v>
      </c>
      <c r="C9951">
        <v>55</v>
      </c>
      <c r="D9951" t="s">
        <v>94</v>
      </c>
      <c r="E9951" t="s">
        <v>8</v>
      </c>
      <c r="F9951" t="s">
        <v>75</v>
      </c>
      <c r="G9951">
        <v>29</v>
      </c>
      <c r="H9951" s="17">
        <v>43555</v>
      </c>
    </row>
    <row r="9952" spans="1:8" x14ac:dyDescent="0.2">
      <c r="A9952" t="s">
        <v>161</v>
      </c>
      <c r="B9952">
        <v>394619</v>
      </c>
      <c r="C9952">
        <v>56</v>
      </c>
      <c r="D9952" t="s">
        <v>95</v>
      </c>
      <c r="E9952" t="s">
        <v>8</v>
      </c>
      <c r="F9952" t="s">
        <v>11</v>
      </c>
      <c r="G9952">
        <v>20</v>
      </c>
      <c r="H9952" s="17">
        <v>43555</v>
      </c>
    </row>
    <row r="9953" spans="1:8" x14ac:dyDescent="0.2">
      <c r="A9953" t="s">
        <v>161</v>
      </c>
      <c r="B9953">
        <v>395238</v>
      </c>
      <c r="C9953">
        <v>57</v>
      </c>
      <c r="D9953" t="s">
        <v>96</v>
      </c>
      <c r="E9953" t="s">
        <v>8</v>
      </c>
      <c r="F9953" t="s">
        <v>26</v>
      </c>
      <c r="G9953">
        <v>12</v>
      </c>
      <c r="H9953" s="17">
        <v>43555</v>
      </c>
    </row>
    <row r="9954" spans="1:8" x14ac:dyDescent="0.2">
      <c r="A9954" t="s">
        <v>161</v>
      </c>
      <c r="B9954">
        <v>394415</v>
      </c>
      <c r="C9954">
        <v>58</v>
      </c>
      <c r="D9954" t="s">
        <v>97</v>
      </c>
      <c r="E9954" t="s">
        <v>8</v>
      </c>
      <c r="F9954" t="s">
        <v>79</v>
      </c>
      <c r="G9954">
        <v>24</v>
      </c>
      <c r="H9954" s="17">
        <v>43555</v>
      </c>
    </row>
    <row r="9955" spans="1:8" x14ac:dyDescent="0.2">
      <c r="A9955" t="s">
        <v>161</v>
      </c>
      <c r="B9955">
        <v>394312</v>
      </c>
      <c r="C9955">
        <v>59</v>
      </c>
      <c r="D9955" t="s">
        <v>98</v>
      </c>
      <c r="E9955" t="s">
        <v>8</v>
      </c>
      <c r="F9955" t="s">
        <v>99</v>
      </c>
      <c r="G9955">
        <v>16</v>
      </c>
      <c r="H9955" s="17">
        <v>43555</v>
      </c>
    </row>
    <row r="9956" spans="1:8" x14ac:dyDescent="0.2">
      <c r="A9956" t="s">
        <v>161</v>
      </c>
      <c r="B9956">
        <v>394308</v>
      </c>
      <c r="C9956">
        <v>60</v>
      </c>
      <c r="D9956" t="s">
        <v>100</v>
      </c>
      <c r="E9956" t="s">
        <v>8</v>
      </c>
      <c r="F9956" t="s">
        <v>9</v>
      </c>
      <c r="G9956">
        <v>21</v>
      </c>
      <c r="H9956" s="17">
        <v>43555</v>
      </c>
    </row>
    <row r="9957" spans="1:8" x14ac:dyDescent="0.2">
      <c r="A9957" t="s">
        <v>161</v>
      </c>
      <c r="B9957">
        <v>394938</v>
      </c>
      <c r="C9957">
        <v>61</v>
      </c>
      <c r="D9957" t="s">
        <v>101</v>
      </c>
      <c r="E9957" t="s">
        <v>8</v>
      </c>
      <c r="F9957" t="s">
        <v>102</v>
      </c>
      <c r="G9957">
        <v>23</v>
      </c>
      <c r="H9957" s="17">
        <v>43555</v>
      </c>
    </row>
    <row r="9958" spans="1:8" x14ac:dyDescent="0.2">
      <c r="A9958" t="s">
        <v>161</v>
      </c>
      <c r="B9958">
        <v>394908</v>
      </c>
      <c r="C9958">
        <v>62</v>
      </c>
      <c r="D9958" t="s">
        <v>103</v>
      </c>
      <c r="E9958" t="s">
        <v>8</v>
      </c>
      <c r="F9958" t="s">
        <v>79</v>
      </c>
      <c r="G9958">
        <v>20</v>
      </c>
      <c r="H9958" s="17">
        <v>43555</v>
      </c>
    </row>
    <row r="9959" spans="1:8" x14ac:dyDescent="0.2">
      <c r="A9959" t="s">
        <v>161</v>
      </c>
      <c r="B9959">
        <v>394357</v>
      </c>
      <c r="C9959">
        <v>63</v>
      </c>
      <c r="D9959" t="s">
        <v>104</v>
      </c>
      <c r="E9959" t="s">
        <v>8</v>
      </c>
      <c r="F9959" t="s">
        <v>11</v>
      </c>
      <c r="G9959">
        <v>35</v>
      </c>
      <c r="H9959" s="17">
        <v>43555</v>
      </c>
    </row>
    <row r="9960" spans="1:8" x14ac:dyDescent="0.2">
      <c r="A9960" t="s">
        <v>161</v>
      </c>
      <c r="B9960">
        <v>394753</v>
      </c>
      <c r="C9960">
        <v>64</v>
      </c>
      <c r="D9960" t="s">
        <v>105</v>
      </c>
      <c r="E9960" t="s">
        <v>8</v>
      </c>
      <c r="F9960" t="s">
        <v>67</v>
      </c>
      <c r="G9960">
        <v>13</v>
      </c>
      <c r="H9960" s="17">
        <v>43555</v>
      </c>
    </row>
    <row r="9961" spans="1:8" x14ac:dyDescent="0.2">
      <c r="A9961" t="s">
        <v>161</v>
      </c>
      <c r="B9961">
        <v>394653</v>
      </c>
      <c r="C9961">
        <v>65</v>
      </c>
      <c r="D9961" t="s">
        <v>106</v>
      </c>
      <c r="E9961" t="s">
        <v>8</v>
      </c>
      <c r="F9961" t="s">
        <v>107</v>
      </c>
      <c r="G9961">
        <v>12</v>
      </c>
      <c r="H9961" s="17">
        <v>43555</v>
      </c>
    </row>
    <row r="9962" spans="1:8" x14ac:dyDescent="0.2">
      <c r="A9962" t="s">
        <v>161</v>
      </c>
      <c r="B9962">
        <v>394952</v>
      </c>
      <c r="C9962">
        <v>66</v>
      </c>
      <c r="D9962" t="s">
        <v>108</v>
      </c>
      <c r="E9962" t="s">
        <v>8</v>
      </c>
      <c r="F9962" t="s">
        <v>11</v>
      </c>
      <c r="G9962">
        <v>20</v>
      </c>
      <c r="H9962" s="17">
        <v>43555</v>
      </c>
    </row>
    <row r="9963" spans="1:8" x14ac:dyDescent="0.2">
      <c r="A9963" t="s">
        <v>161</v>
      </c>
      <c r="B9963">
        <v>394318</v>
      </c>
      <c r="C9963">
        <v>67</v>
      </c>
      <c r="D9963" t="s">
        <v>109</v>
      </c>
      <c r="E9963" t="s">
        <v>8</v>
      </c>
      <c r="F9963" t="s">
        <v>17</v>
      </c>
      <c r="G9963">
        <v>48</v>
      </c>
      <c r="H9963" s="17">
        <v>43555</v>
      </c>
    </row>
    <row r="9964" spans="1:8" x14ac:dyDescent="0.2">
      <c r="A9964" t="s">
        <v>161</v>
      </c>
      <c r="B9964">
        <v>394561</v>
      </c>
      <c r="C9964">
        <v>68</v>
      </c>
      <c r="D9964" t="s">
        <v>110</v>
      </c>
      <c r="E9964" t="s">
        <v>8</v>
      </c>
      <c r="F9964" t="s">
        <v>15</v>
      </c>
      <c r="H9964" s="17">
        <v>43555</v>
      </c>
    </row>
    <row r="9965" spans="1:8" x14ac:dyDescent="0.2">
      <c r="A9965" t="s">
        <v>161</v>
      </c>
      <c r="B9965">
        <v>394367</v>
      </c>
      <c r="C9965">
        <v>69</v>
      </c>
      <c r="D9965" t="s">
        <v>111</v>
      </c>
      <c r="E9965" t="s">
        <v>8</v>
      </c>
      <c r="F9965" t="s">
        <v>82</v>
      </c>
      <c r="G9965">
        <v>38</v>
      </c>
      <c r="H9965" s="17">
        <v>43555</v>
      </c>
    </row>
    <row r="9966" spans="1:8" x14ac:dyDescent="0.2">
      <c r="A9966" t="s">
        <v>161</v>
      </c>
      <c r="B9966">
        <v>394521</v>
      </c>
      <c r="C9966">
        <v>70</v>
      </c>
      <c r="D9966" t="s">
        <v>112</v>
      </c>
      <c r="E9966" t="s">
        <v>8</v>
      </c>
      <c r="F9966" t="s">
        <v>54</v>
      </c>
      <c r="G9966">
        <v>16</v>
      </c>
      <c r="H9966" s="17">
        <v>43555</v>
      </c>
    </row>
    <row r="9967" spans="1:8" x14ac:dyDescent="0.2">
      <c r="A9967" t="s">
        <v>161</v>
      </c>
      <c r="B9967">
        <v>394843</v>
      </c>
      <c r="C9967">
        <v>71</v>
      </c>
      <c r="D9967" t="s">
        <v>113</v>
      </c>
      <c r="E9967" t="s">
        <v>8</v>
      </c>
      <c r="F9967" t="s">
        <v>15</v>
      </c>
      <c r="G9967">
        <v>54</v>
      </c>
      <c r="H9967" s="17">
        <v>43555</v>
      </c>
    </row>
    <row r="9968" spans="1:8" x14ac:dyDescent="0.2">
      <c r="A9968" t="s">
        <v>161</v>
      </c>
      <c r="B9968">
        <v>394486</v>
      </c>
      <c r="C9968">
        <v>72</v>
      </c>
      <c r="D9968" t="s">
        <v>114</v>
      </c>
      <c r="E9968" t="s">
        <v>8</v>
      </c>
      <c r="F9968" t="s">
        <v>107</v>
      </c>
      <c r="G9968">
        <v>25</v>
      </c>
      <c r="H9968" s="17">
        <v>43555</v>
      </c>
    </row>
    <row r="9969" spans="1:8" x14ac:dyDescent="0.2">
      <c r="A9969" t="s">
        <v>161</v>
      </c>
      <c r="B9969">
        <v>394648</v>
      </c>
      <c r="C9969">
        <v>73</v>
      </c>
      <c r="D9969" t="s">
        <v>115</v>
      </c>
      <c r="E9969" t="s">
        <v>8</v>
      </c>
      <c r="F9969" t="s">
        <v>49</v>
      </c>
      <c r="G9969">
        <v>11</v>
      </c>
      <c r="H9969" s="17">
        <v>43555</v>
      </c>
    </row>
    <row r="9970" spans="1:8" x14ac:dyDescent="0.2">
      <c r="A9970" t="s">
        <v>161</v>
      </c>
      <c r="B9970">
        <v>394304</v>
      </c>
      <c r="C9970">
        <v>74</v>
      </c>
      <c r="D9970" t="s">
        <v>116</v>
      </c>
      <c r="E9970" t="s">
        <v>8</v>
      </c>
      <c r="F9970" t="s">
        <v>54</v>
      </c>
      <c r="G9970">
        <v>30</v>
      </c>
      <c r="H9970" s="17">
        <v>43555</v>
      </c>
    </row>
    <row r="9971" spans="1:8" x14ac:dyDescent="0.2">
      <c r="A9971" t="s">
        <v>161</v>
      </c>
      <c r="B9971">
        <v>753906</v>
      </c>
      <c r="C9971">
        <v>75</v>
      </c>
      <c r="D9971" t="s">
        <v>117</v>
      </c>
      <c r="E9971" t="s">
        <v>8</v>
      </c>
      <c r="F9971" t="s">
        <v>22</v>
      </c>
      <c r="G9971">
        <v>51</v>
      </c>
      <c r="H9971" s="17">
        <v>43555</v>
      </c>
    </row>
    <row r="9972" spans="1:8" x14ac:dyDescent="0.2">
      <c r="A9972" t="s">
        <v>161</v>
      </c>
      <c r="B9972">
        <v>394798</v>
      </c>
      <c r="C9972">
        <v>76</v>
      </c>
      <c r="D9972" t="s">
        <v>118</v>
      </c>
      <c r="E9972" t="s">
        <v>8</v>
      </c>
      <c r="F9972" t="s">
        <v>119</v>
      </c>
      <c r="G9972">
        <v>33</v>
      </c>
      <c r="H9972" s="17">
        <v>43555</v>
      </c>
    </row>
    <row r="9973" spans="1:8" x14ac:dyDescent="0.2">
      <c r="A9973" t="s">
        <v>161</v>
      </c>
      <c r="B9973">
        <v>395134</v>
      </c>
      <c r="C9973">
        <v>77</v>
      </c>
      <c r="D9973" t="s">
        <v>120</v>
      </c>
      <c r="E9973" t="s">
        <v>8</v>
      </c>
      <c r="F9973" t="s">
        <v>11</v>
      </c>
      <c r="G9973">
        <v>16</v>
      </c>
      <c r="H9973" s="17">
        <v>43555</v>
      </c>
    </row>
    <row r="9974" spans="1:8" x14ac:dyDescent="0.2">
      <c r="A9974" t="s">
        <v>161</v>
      </c>
      <c r="B9974">
        <v>394457</v>
      </c>
      <c r="C9974">
        <v>78</v>
      </c>
      <c r="D9974" t="s">
        <v>121</v>
      </c>
      <c r="E9974" t="s">
        <v>8</v>
      </c>
      <c r="F9974" t="s">
        <v>107</v>
      </c>
      <c r="G9974">
        <v>20</v>
      </c>
      <c r="H9974" s="17">
        <v>43555</v>
      </c>
    </row>
    <row r="9975" spans="1:8" x14ac:dyDescent="0.2">
      <c r="A9975" t="s">
        <v>161</v>
      </c>
      <c r="B9975">
        <v>395143</v>
      </c>
      <c r="C9975">
        <v>79</v>
      </c>
      <c r="D9975" t="s">
        <v>122</v>
      </c>
      <c r="E9975" t="s">
        <v>8</v>
      </c>
      <c r="F9975" t="s">
        <v>9</v>
      </c>
      <c r="G9975">
        <v>38</v>
      </c>
      <c r="H9975" s="17">
        <v>43555</v>
      </c>
    </row>
    <row r="9976" spans="1:8" x14ac:dyDescent="0.2">
      <c r="A9976" t="s">
        <v>161</v>
      </c>
      <c r="B9976">
        <v>394484</v>
      </c>
      <c r="C9976">
        <v>80</v>
      </c>
      <c r="D9976" t="s">
        <v>123</v>
      </c>
      <c r="E9976" t="s">
        <v>8</v>
      </c>
      <c r="F9976" t="s">
        <v>44</v>
      </c>
      <c r="G9976">
        <v>8</v>
      </c>
      <c r="H9976" s="17">
        <v>43555</v>
      </c>
    </row>
    <row r="9977" spans="1:8" x14ac:dyDescent="0.2">
      <c r="A9977" t="s">
        <v>161</v>
      </c>
      <c r="B9977">
        <v>395235</v>
      </c>
      <c r="C9977">
        <v>81</v>
      </c>
      <c r="D9977" t="s">
        <v>124</v>
      </c>
      <c r="E9977" t="s">
        <v>8</v>
      </c>
      <c r="F9977" t="s">
        <v>49</v>
      </c>
      <c r="G9977">
        <v>9</v>
      </c>
      <c r="H9977" s="17">
        <v>43555</v>
      </c>
    </row>
    <row r="9978" spans="1:8" x14ac:dyDescent="0.2">
      <c r="A9978" t="s">
        <v>161</v>
      </c>
      <c r="B9978">
        <v>395224</v>
      </c>
      <c r="C9978">
        <v>82</v>
      </c>
      <c r="D9978" t="s">
        <v>125</v>
      </c>
      <c r="E9978" t="s">
        <v>8</v>
      </c>
      <c r="F9978" t="s">
        <v>126</v>
      </c>
      <c r="G9978">
        <v>17</v>
      </c>
      <c r="H9978" s="17">
        <v>43555</v>
      </c>
    </row>
    <row r="9979" spans="1:8" x14ac:dyDescent="0.2">
      <c r="A9979" t="s">
        <v>161</v>
      </c>
      <c r="B9979">
        <v>395115</v>
      </c>
      <c r="C9979">
        <v>83</v>
      </c>
      <c r="D9979" t="s">
        <v>127</v>
      </c>
      <c r="E9979" t="s">
        <v>8</v>
      </c>
      <c r="F9979" t="s">
        <v>26</v>
      </c>
      <c r="G9979">
        <v>15</v>
      </c>
      <c r="H9979" s="17">
        <v>43555</v>
      </c>
    </row>
    <row r="9980" spans="1:8" x14ac:dyDescent="0.2">
      <c r="A9980" t="s">
        <v>161</v>
      </c>
      <c r="B9980">
        <v>394440</v>
      </c>
      <c r="C9980">
        <v>84</v>
      </c>
      <c r="D9980" t="s">
        <v>128</v>
      </c>
      <c r="E9980" t="s">
        <v>8</v>
      </c>
      <c r="F9980" t="s">
        <v>22</v>
      </c>
      <c r="G9980">
        <v>58</v>
      </c>
      <c r="H9980" s="17">
        <v>43555</v>
      </c>
    </row>
    <row r="9981" spans="1:8" x14ac:dyDescent="0.2">
      <c r="A9981" t="s">
        <v>161</v>
      </c>
      <c r="B9981">
        <v>394399</v>
      </c>
      <c r="C9981">
        <v>85</v>
      </c>
      <c r="D9981" t="s">
        <v>129</v>
      </c>
      <c r="E9981" t="s">
        <v>8</v>
      </c>
      <c r="F9981" t="s">
        <v>130</v>
      </c>
      <c r="G9981">
        <v>9</v>
      </c>
      <c r="H9981" s="17">
        <v>43555</v>
      </c>
    </row>
    <row r="9982" spans="1:8" x14ac:dyDescent="0.2">
      <c r="A9982" t="s">
        <v>161</v>
      </c>
      <c r="B9982">
        <v>395160</v>
      </c>
      <c r="C9982">
        <v>86</v>
      </c>
      <c r="D9982" t="s">
        <v>131</v>
      </c>
      <c r="E9982" t="s">
        <v>8</v>
      </c>
      <c r="F9982" t="s">
        <v>54</v>
      </c>
      <c r="G9982">
        <v>16</v>
      </c>
      <c r="H9982" s="17">
        <v>43555</v>
      </c>
    </row>
    <row r="9983" spans="1:8" x14ac:dyDescent="0.2">
      <c r="A9983" t="s">
        <v>161</v>
      </c>
      <c r="B9983">
        <v>394816</v>
      </c>
      <c r="C9983">
        <v>87</v>
      </c>
      <c r="D9983" t="s">
        <v>132</v>
      </c>
      <c r="E9983" t="s">
        <v>8</v>
      </c>
      <c r="F9983" t="s">
        <v>71</v>
      </c>
      <c r="G9983">
        <v>26</v>
      </c>
      <c r="H9983" s="17">
        <v>43555</v>
      </c>
    </row>
    <row r="9984" spans="1:8" x14ac:dyDescent="0.2">
      <c r="A9984" t="s">
        <v>161</v>
      </c>
      <c r="B9984">
        <v>394766</v>
      </c>
      <c r="C9984">
        <v>88</v>
      </c>
      <c r="D9984" t="s">
        <v>133</v>
      </c>
      <c r="E9984" t="s">
        <v>8</v>
      </c>
      <c r="F9984" t="s">
        <v>22</v>
      </c>
      <c r="G9984">
        <v>31</v>
      </c>
      <c r="H9984" s="17">
        <v>43555</v>
      </c>
    </row>
    <row r="9985" spans="1:8" x14ac:dyDescent="0.2">
      <c r="A9985" t="s">
        <v>161</v>
      </c>
      <c r="B9985">
        <v>394931</v>
      </c>
      <c r="C9985">
        <v>89</v>
      </c>
      <c r="D9985" t="s">
        <v>134</v>
      </c>
      <c r="E9985" t="s">
        <v>8</v>
      </c>
      <c r="F9985" t="s">
        <v>88</v>
      </c>
      <c r="G9985">
        <v>11</v>
      </c>
      <c r="H9985" s="17">
        <v>43555</v>
      </c>
    </row>
    <row r="9986" spans="1:8" x14ac:dyDescent="0.2">
      <c r="A9986" t="s">
        <v>161</v>
      </c>
      <c r="B9986">
        <v>394528</v>
      </c>
      <c r="C9986">
        <v>90</v>
      </c>
      <c r="D9986" t="s">
        <v>135</v>
      </c>
      <c r="E9986" t="s">
        <v>8</v>
      </c>
      <c r="F9986" t="s">
        <v>22</v>
      </c>
      <c r="G9986">
        <v>41</v>
      </c>
      <c r="H9986" s="17">
        <v>43555</v>
      </c>
    </row>
    <row r="9987" spans="1:8" x14ac:dyDescent="0.2">
      <c r="A9987" t="s">
        <v>161</v>
      </c>
      <c r="B9987">
        <v>394531</v>
      </c>
      <c r="C9987">
        <v>91</v>
      </c>
      <c r="D9987" t="s">
        <v>136</v>
      </c>
      <c r="E9987" t="s">
        <v>8</v>
      </c>
      <c r="F9987" t="s">
        <v>137</v>
      </c>
      <c r="G9987">
        <v>27</v>
      </c>
      <c r="H9987" s="17">
        <v>43555</v>
      </c>
    </row>
    <row r="9988" spans="1:8" x14ac:dyDescent="0.2">
      <c r="A9988" t="s">
        <v>161</v>
      </c>
      <c r="B9988">
        <v>394711</v>
      </c>
      <c r="C9988">
        <v>92</v>
      </c>
      <c r="D9988" t="s">
        <v>138</v>
      </c>
      <c r="E9988" t="s">
        <v>8</v>
      </c>
      <c r="F9988" t="s">
        <v>139</v>
      </c>
      <c r="G9988">
        <v>23</v>
      </c>
      <c r="H9988" s="17">
        <v>43555</v>
      </c>
    </row>
    <row r="9989" spans="1:8" x14ac:dyDescent="0.2">
      <c r="A9989" t="s">
        <v>161</v>
      </c>
      <c r="B9989">
        <v>394352</v>
      </c>
      <c r="C9989">
        <v>94</v>
      </c>
      <c r="D9989" t="s">
        <v>140</v>
      </c>
      <c r="E9989" t="s">
        <v>8</v>
      </c>
      <c r="F9989" t="s">
        <v>24</v>
      </c>
      <c r="G9989">
        <v>37</v>
      </c>
      <c r="H9989" s="17">
        <v>43555</v>
      </c>
    </row>
    <row r="9990" spans="1:8" x14ac:dyDescent="0.2">
      <c r="A9990" t="s">
        <v>161</v>
      </c>
      <c r="B9990">
        <v>394666</v>
      </c>
      <c r="C9990">
        <v>96</v>
      </c>
      <c r="D9990" t="s">
        <v>141</v>
      </c>
      <c r="E9990" t="s">
        <v>8</v>
      </c>
      <c r="F9990" t="s">
        <v>17</v>
      </c>
      <c r="G9990">
        <v>13</v>
      </c>
      <c r="H9990" s="17">
        <v>43555</v>
      </c>
    </row>
    <row r="9991" spans="1:8" x14ac:dyDescent="0.2">
      <c r="A9991" t="s">
        <v>161</v>
      </c>
      <c r="B9991">
        <v>395006</v>
      </c>
      <c r="C9991">
        <v>100</v>
      </c>
      <c r="D9991" t="s">
        <v>142</v>
      </c>
      <c r="E9991" t="s">
        <v>8</v>
      </c>
      <c r="F9991" t="s">
        <v>88</v>
      </c>
      <c r="G9991">
        <v>14</v>
      </c>
      <c r="H9991" s="17">
        <v>43555</v>
      </c>
    </row>
    <row r="9992" spans="1:8" x14ac:dyDescent="0.2">
      <c r="A9992" t="s">
        <v>161</v>
      </c>
      <c r="B9992">
        <v>394602</v>
      </c>
      <c r="C9992">
        <v>159</v>
      </c>
      <c r="D9992" t="s">
        <v>143</v>
      </c>
      <c r="E9992" t="s">
        <v>8</v>
      </c>
      <c r="F9992" t="s">
        <v>44</v>
      </c>
      <c r="G9992">
        <v>27</v>
      </c>
      <c r="H9992" s="17">
        <v>43555</v>
      </c>
    </row>
    <row r="9993" spans="1:8" x14ac:dyDescent="0.2">
      <c r="A9993" t="s">
        <v>148</v>
      </c>
      <c r="B9993">
        <v>102001</v>
      </c>
      <c r="C9993">
        <v>0</v>
      </c>
      <c r="D9993" t="s">
        <v>5</v>
      </c>
      <c r="E9993" t="s">
        <v>6</v>
      </c>
      <c r="G9993">
        <v>0.13950000000000001</v>
      </c>
      <c r="H9993" s="17">
        <v>43555</v>
      </c>
    </row>
    <row r="9994" spans="1:8" x14ac:dyDescent="0.2">
      <c r="A9994" t="s">
        <v>148</v>
      </c>
      <c r="B9994">
        <v>394913</v>
      </c>
      <c r="C9994">
        <v>1</v>
      </c>
      <c r="D9994" t="s">
        <v>7</v>
      </c>
      <c r="E9994" t="s">
        <v>8</v>
      </c>
      <c r="F9994" t="s">
        <v>9</v>
      </c>
      <c r="G9994">
        <v>0.1431</v>
      </c>
      <c r="H9994" s="17">
        <v>43555</v>
      </c>
    </row>
    <row r="9995" spans="1:8" x14ac:dyDescent="0.2">
      <c r="A9995" t="s">
        <v>148</v>
      </c>
      <c r="B9995">
        <v>753899</v>
      </c>
      <c r="C9995">
        <v>2</v>
      </c>
      <c r="D9995" t="s">
        <v>10</v>
      </c>
      <c r="E9995" t="s">
        <v>8</v>
      </c>
      <c r="F9995" t="s">
        <v>11</v>
      </c>
      <c r="G9995">
        <v>0.15740000000000001</v>
      </c>
      <c r="H9995" s="17">
        <v>43555</v>
      </c>
    </row>
    <row r="9996" spans="1:8" x14ac:dyDescent="0.2">
      <c r="A9996" t="s">
        <v>148</v>
      </c>
      <c r="B9996">
        <v>394463</v>
      </c>
      <c r="C9996">
        <v>3</v>
      </c>
      <c r="D9996" t="s">
        <v>12</v>
      </c>
      <c r="E9996" t="s">
        <v>8</v>
      </c>
      <c r="F9996" t="s">
        <v>13</v>
      </c>
      <c r="G9996">
        <v>0.2026</v>
      </c>
      <c r="H9996" s="17">
        <v>43555</v>
      </c>
    </row>
    <row r="9997" spans="1:8" x14ac:dyDescent="0.2">
      <c r="A9997" t="s">
        <v>148</v>
      </c>
      <c r="B9997">
        <v>394514</v>
      </c>
      <c r="C9997">
        <v>4</v>
      </c>
      <c r="D9997" t="s">
        <v>14</v>
      </c>
      <c r="E9997" t="s">
        <v>8</v>
      </c>
      <c r="F9997" t="s">
        <v>15</v>
      </c>
      <c r="G9997">
        <v>0.1832</v>
      </c>
      <c r="H9997" s="17">
        <v>43555</v>
      </c>
    </row>
    <row r="9998" spans="1:8" x14ac:dyDescent="0.2">
      <c r="A9998" t="s">
        <v>148</v>
      </c>
      <c r="B9998">
        <v>394974</v>
      </c>
      <c r="C9998">
        <v>5</v>
      </c>
      <c r="D9998" t="s">
        <v>16</v>
      </c>
      <c r="E9998" t="s">
        <v>8</v>
      </c>
      <c r="F9998" t="s">
        <v>17</v>
      </c>
      <c r="G9998">
        <v>0.1633</v>
      </c>
      <c r="H9998" s="17">
        <v>43555</v>
      </c>
    </row>
    <row r="9999" spans="1:8" x14ac:dyDescent="0.2">
      <c r="A9999" t="s">
        <v>148</v>
      </c>
      <c r="B9999">
        <v>394692</v>
      </c>
      <c r="C9999">
        <v>6</v>
      </c>
      <c r="D9999" t="s">
        <v>18</v>
      </c>
      <c r="E9999" t="s">
        <v>8</v>
      </c>
      <c r="F9999" t="s">
        <v>15</v>
      </c>
      <c r="G9999">
        <v>0.18090000000000001</v>
      </c>
      <c r="H9999" s="17">
        <v>43555</v>
      </c>
    </row>
    <row r="10000" spans="1:8" x14ac:dyDescent="0.2">
      <c r="A10000" t="s">
        <v>148</v>
      </c>
      <c r="B10000">
        <v>395209</v>
      </c>
      <c r="C10000">
        <v>7</v>
      </c>
      <c r="D10000" t="s">
        <v>19</v>
      </c>
      <c r="E10000" t="s">
        <v>8</v>
      </c>
      <c r="F10000" t="s">
        <v>20</v>
      </c>
      <c r="G10000">
        <v>0.13669999999999999</v>
      </c>
      <c r="H10000" s="17">
        <v>43555</v>
      </c>
    </row>
    <row r="10001" spans="1:8" x14ac:dyDescent="0.2">
      <c r="A10001" t="s">
        <v>148</v>
      </c>
      <c r="B10001">
        <v>394856</v>
      </c>
      <c r="C10001">
        <v>8</v>
      </c>
      <c r="D10001" t="s">
        <v>21</v>
      </c>
      <c r="E10001" t="s">
        <v>8</v>
      </c>
      <c r="F10001" t="s">
        <v>22</v>
      </c>
      <c r="G10001">
        <v>0.18310000000000001</v>
      </c>
      <c r="H10001" s="17">
        <v>43555</v>
      </c>
    </row>
    <row r="10002" spans="1:8" x14ac:dyDescent="0.2">
      <c r="A10002" t="s">
        <v>148</v>
      </c>
      <c r="B10002">
        <v>394347</v>
      </c>
      <c r="C10002">
        <v>9</v>
      </c>
      <c r="D10002" t="s">
        <v>23</v>
      </c>
      <c r="E10002" t="s">
        <v>8</v>
      </c>
      <c r="F10002" t="s">
        <v>24</v>
      </c>
      <c r="G10002">
        <v>0.1663</v>
      </c>
      <c r="H10002" s="17">
        <v>43555</v>
      </c>
    </row>
    <row r="10003" spans="1:8" x14ac:dyDescent="0.2">
      <c r="A10003" t="s">
        <v>148</v>
      </c>
      <c r="B10003">
        <v>394404</v>
      </c>
      <c r="C10003">
        <v>10</v>
      </c>
      <c r="D10003" t="s">
        <v>25</v>
      </c>
      <c r="E10003" t="s">
        <v>8</v>
      </c>
      <c r="F10003" t="s">
        <v>26</v>
      </c>
      <c r="G10003">
        <v>0.12559999999999999</v>
      </c>
      <c r="H10003" s="17">
        <v>43555</v>
      </c>
    </row>
    <row r="10004" spans="1:8" x14ac:dyDescent="0.2">
      <c r="A10004" t="s">
        <v>148</v>
      </c>
      <c r="B10004">
        <v>395057</v>
      </c>
      <c r="C10004">
        <v>11</v>
      </c>
      <c r="D10004" t="s">
        <v>27</v>
      </c>
      <c r="E10004" t="s">
        <v>8</v>
      </c>
      <c r="F10004" t="s">
        <v>11</v>
      </c>
      <c r="G10004">
        <v>0.1134</v>
      </c>
      <c r="H10004" s="17">
        <v>43555</v>
      </c>
    </row>
    <row r="10005" spans="1:8" x14ac:dyDescent="0.2">
      <c r="A10005" t="s">
        <v>148</v>
      </c>
      <c r="B10005">
        <v>394532</v>
      </c>
      <c r="C10005">
        <v>12</v>
      </c>
      <c r="D10005" t="s">
        <v>28</v>
      </c>
      <c r="E10005" t="s">
        <v>8</v>
      </c>
      <c r="F10005" t="s">
        <v>29</v>
      </c>
      <c r="G10005">
        <v>0.1583</v>
      </c>
      <c r="H10005" s="17">
        <v>43555</v>
      </c>
    </row>
    <row r="10006" spans="1:8" x14ac:dyDescent="0.2">
      <c r="A10006" t="s">
        <v>148</v>
      </c>
      <c r="B10006">
        <v>395025</v>
      </c>
      <c r="C10006">
        <v>13</v>
      </c>
      <c r="D10006" t="s">
        <v>30</v>
      </c>
      <c r="E10006" t="s">
        <v>8</v>
      </c>
      <c r="F10006" t="s">
        <v>11</v>
      </c>
      <c r="G10006">
        <v>0.16600000000000001</v>
      </c>
      <c r="H10006" s="17">
        <v>43555</v>
      </c>
    </row>
    <row r="10007" spans="1:8" x14ac:dyDescent="0.2">
      <c r="A10007" t="s">
        <v>148</v>
      </c>
      <c r="B10007">
        <v>394976</v>
      </c>
      <c r="C10007">
        <v>14</v>
      </c>
      <c r="D10007" t="s">
        <v>31</v>
      </c>
      <c r="E10007" t="s">
        <v>8</v>
      </c>
      <c r="F10007" t="s">
        <v>32</v>
      </c>
      <c r="G10007">
        <v>0.23169999999999999</v>
      </c>
      <c r="H10007" s="17">
        <v>43555</v>
      </c>
    </row>
    <row r="10008" spans="1:8" x14ac:dyDescent="0.2">
      <c r="A10008" t="s">
        <v>148</v>
      </c>
      <c r="B10008">
        <v>395078</v>
      </c>
      <c r="C10008">
        <v>15</v>
      </c>
      <c r="D10008" t="s">
        <v>33</v>
      </c>
      <c r="E10008" t="s">
        <v>8</v>
      </c>
      <c r="F10008" t="s">
        <v>34</v>
      </c>
      <c r="G10008">
        <v>0.1268</v>
      </c>
      <c r="H10008" s="17">
        <v>43555</v>
      </c>
    </row>
    <row r="10009" spans="1:8" x14ac:dyDescent="0.2">
      <c r="A10009" t="s">
        <v>148</v>
      </c>
      <c r="B10009">
        <v>394865</v>
      </c>
      <c r="C10009">
        <v>16</v>
      </c>
      <c r="D10009" t="s">
        <v>35</v>
      </c>
      <c r="E10009" t="s">
        <v>8</v>
      </c>
      <c r="F10009" t="s">
        <v>36</v>
      </c>
      <c r="G10009">
        <v>0.1066</v>
      </c>
      <c r="H10009" s="17">
        <v>43555</v>
      </c>
    </row>
    <row r="10010" spans="1:8" x14ac:dyDescent="0.2">
      <c r="A10010" t="s">
        <v>148</v>
      </c>
      <c r="B10010">
        <v>395056</v>
      </c>
      <c r="C10010">
        <v>17</v>
      </c>
      <c r="D10010" t="s">
        <v>37</v>
      </c>
      <c r="E10010" t="s">
        <v>8</v>
      </c>
      <c r="F10010" t="s">
        <v>11</v>
      </c>
      <c r="G10010">
        <v>0.18679999999999999</v>
      </c>
      <c r="H10010" s="17">
        <v>43555</v>
      </c>
    </row>
    <row r="10011" spans="1:8" x14ac:dyDescent="0.2">
      <c r="A10011" t="s">
        <v>148</v>
      </c>
      <c r="B10011">
        <v>395121</v>
      </c>
      <c r="C10011">
        <v>18</v>
      </c>
      <c r="D10011" t="s">
        <v>38</v>
      </c>
      <c r="E10011" t="s">
        <v>8</v>
      </c>
      <c r="F10011" t="s">
        <v>39</v>
      </c>
      <c r="G10011">
        <v>0.14729999999999999</v>
      </c>
      <c r="H10011" s="17">
        <v>43555</v>
      </c>
    </row>
    <row r="10012" spans="1:8" x14ac:dyDescent="0.2">
      <c r="A10012" t="s">
        <v>148</v>
      </c>
      <c r="B10012">
        <v>395148</v>
      </c>
      <c r="C10012">
        <v>19</v>
      </c>
      <c r="D10012" t="s">
        <v>40</v>
      </c>
      <c r="E10012" t="s">
        <v>8</v>
      </c>
      <c r="F10012" t="s">
        <v>22</v>
      </c>
      <c r="G10012">
        <v>0.22689999999999999</v>
      </c>
      <c r="H10012" s="17">
        <v>43555</v>
      </c>
    </row>
    <row r="10013" spans="1:8" x14ac:dyDescent="0.2">
      <c r="A10013" t="s">
        <v>148</v>
      </c>
      <c r="B10013">
        <v>394358</v>
      </c>
      <c r="C10013">
        <v>20</v>
      </c>
      <c r="D10013" t="s">
        <v>41</v>
      </c>
      <c r="E10013" t="s">
        <v>8</v>
      </c>
      <c r="F10013" t="s">
        <v>42</v>
      </c>
      <c r="G10013">
        <v>0.1757</v>
      </c>
      <c r="H10013" s="17">
        <v>43555</v>
      </c>
    </row>
    <row r="10014" spans="1:8" x14ac:dyDescent="0.2">
      <c r="A10014" t="s">
        <v>148</v>
      </c>
      <c r="B10014">
        <v>394530</v>
      </c>
      <c r="C10014">
        <v>21</v>
      </c>
      <c r="D10014" t="s">
        <v>43</v>
      </c>
      <c r="E10014" t="s">
        <v>8</v>
      </c>
      <c r="F10014" t="s">
        <v>44</v>
      </c>
      <c r="G10014">
        <v>0.1774</v>
      </c>
      <c r="H10014" s="17">
        <v>43555</v>
      </c>
    </row>
    <row r="10015" spans="1:8" x14ac:dyDescent="0.2">
      <c r="A10015" t="s">
        <v>148</v>
      </c>
      <c r="B10015">
        <v>394982</v>
      </c>
      <c r="C10015">
        <v>22</v>
      </c>
      <c r="D10015" t="s">
        <v>45</v>
      </c>
      <c r="E10015" t="s">
        <v>8</v>
      </c>
      <c r="F10015" t="s">
        <v>17</v>
      </c>
      <c r="G10015">
        <v>0.15640000000000001</v>
      </c>
      <c r="H10015" s="17">
        <v>43555</v>
      </c>
    </row>
    <row r="10016" spans="1:8" x14ac:dyDescent="0.2">
      <c r="A10016" t="s">
        <v>148</v>
      </c>
      <c r="B10016">
        <v>394998</v>
      </c>
      <c r="C10016">
        <v>23</v>
      </c>
      <c r="D10016" t="s">
        <v>46</v>
      </c>
      <c r="E10016" t="s">
        <v>8</v>
      </c>
      <c r="F10016" t="s">
        <v>47</v>
      </c>
      <c r="G10016">
        <v>0.1502</v>
      </c>
      <c r="H10016" s="17">
        <v>43555</v>
      </c>
    </row>
    <row r="10017" spans="1:8" x14ac:dyDescent="0.2">
      <c r="A10017" t="s">
        <v>148</v>
      </c>
      <c r="B10017">
        <v>394458</v>
      </c>
      <c r="C10017">
        <v>24</v>
      </c>
      <c r="D10017" t="s">
        <v>48</v>
      </c>
      <c r="E10017" t="s">
        <v>8</v>
      </c>
      <c r="F10017" t="s">
        <v>49</v>
      </c>
      <c r="G10017">
        <v>0.16839999999999999</v>
      </c>
      <c r="H10017" s="17">
        <v>43555</v>
      </c>
    </row>
    <row r="10018" spans="1:8" x14ac:dyDescent="0.2">
      <c r="A10018" t="s">
        <v>148</v>
      </c>
      <c r="B10018">
        <v>395045</v>
      </c>
      <c r="C10018">
        <v>25</v>
      </c>
      <c r="D10018" t="s">
        <v>50</v>
      </c>
      <c r="E10018" t="s">
        <v>8</v>
      </c>
      <c r="F10018" t="s">
        <v>11</v>
      </c>
      <c r="G10018">
        <v>0.15459999999999999</v>
      </c>
      <c r="H10018" s="17">
        <v>43555</v>
      </c>
    </row>
    <row r="10019" spans="1:8" x14ac:dyDescent="0.2">
      <c r="A10019" t="s">
        <v>148</v>
      </c>
      <c r="B10019">
        <v>395055</v>
      </c>
      <c r="C10019">
        <v>26</v>
      </c>
      <c r="D10019" t="s">
        <v>51</v>
      </c>
      <c r="E10019" t="s">
        <v>8</v>
      </c>
      <c r="F10019" t="s">
        <v>15</v>
      </c>
      <c r="G10019">
        <v>0.18049999999999999</v>
      </c>
      <c r="H10019" s="17">
        <v>43555</v>
      </c>
    </row>
    <row r="10020" spans="1:8" x14ac:dyDescent="0.2">
      <c r="A10020" t="s">
        <v>148</v>
      </c>
      <c r="B10020">
        <v>394943</v>
      </c>
      <c r="C10020">
        <v>27</v>
      </c>
      <c r="D10020" t="s">
        <v>52</v>
      </c>
      <c r="E10020" t="s">
        <v>8</v>
      </c>
      <c r="F10020" t="s">
        <v>22</v>
      </c>
      <c r="G10020">
        <v>0.2034</v>
      </c>
      <c r="H10020" s="17">
        <v>43555</v>
      </c>
    </row>
    <row r="10021" spans="1:8" x14ac:dyDescent="0.2">
      <c r="A10021" t="s">
        <v>148</v>
      </c>
      <c r="B10021">
        <v>394466</v>
      </c>
      <c r="C10021">
        <v>28</v>
      </c>
      <c r="D10021" t="s">
        <v>53</v>
      </c>
      <c r="E10021" t="s">
        <v>8</v>
      </c>
      <c r="F10021" t="s">
        <v>54</v>
      </c>
      <c r="G10021">
        <v>0.16339999999999999</v>
      </c>
      <c r="H10021" s="17">
        <v>43555</v>
      </c>
    </row>
    <row r="10022" spans="1:8" x14ac:dyDescent="0.2">
      <c r="A10022" t="s">
        <v>148</v>
      </c>
      <c r="B10022">
        <v>394475</v>
      </c>
      <c r="C10022">
        <v>29</v>
      </c>
      <c r="D10022" t="s">
        <v>55</v>
      </c>
      <c r="E10022" t="s">
        <v>8</v>
      </c>
      <c r="F10022" t="s">
        <v>54</v>
      </c>
      <c r="G10022">
        <v>0.13389999999999999</v>
      </c>
      <c r="H10022" s="17">
        <v>43555</v>
      </c>
    </row>
    <row r="10023" spans="1:8" x14ac:dyDescent="0.2">
      <c r="A10023" t="s">
        <v>148</v>
      </c>
      <c r="B10023">
        <v>394735</v>
      </c>
      <c r="C10023">
        <v>30</v>
      </c>
      <c r="D10023" t="s">
        <v>56</v>
      </c>
      <c r="E10023" t="s">
        <v>8</v>
      </c>
      <c r="F10023" t="s">
        <v>39</v>
      </c>
      <c r="G10023">
        <v>0.1361</v>
      </c>
      <c r="H10023" s="17">
        <v>43555</v>
      </c>
    </row>
    <row r="10024" spans="1:8" x14ac:dyDescent="0.2">
      <c r="A10024" t="s">
        <v>148</v>
      </c>
      <c r="B10024">
        <v>394775</v>
      </c>
      <c r="C10024">
        <v>31</v>
      </c>
      <c r="D10024" t="s">
        <v>57</v>
      </c>
      <c r="E10024" t="s">
        <v>8</v>
      </c>
      <c r="F10024" t="s">
        <v>58</v>
      </c>
      <c r="G10024">
        <v>0.23230000000000001</v>
      </c>
      <c r="H10024" s="17">
        <v>43555</v>
      </c>
    </row>
    <row r="10025" spans="1:8" x14ac:dyDescent="0.2">
      <c r="A10025" t="s">
        <v>148</v>
      </c>
      <c r="B10025">
        <v>394492</v>
      </c>
      <c r="C10025">
        <v>32</v>
      </c>
      <c r="D10025" t="s">
        <v>59</v>
      </c>
      <c r="E10025" t="s">
        <v>8</v>
      </c>
      <c r="F10025" t="s">
        <v>54</v>
      </c>
      <c r="G10025">
        <v>0.15540000000000001</v>
      </c>
      <c r="H10025" s="17">
        <v>43555</v>
      </c>
    </row>
    <row r="10026" spans="1:8" x14ac:dyDescent="0.2">
      <c r="A10026" t="s">
        <v>148</v>
      </c>
      <c r="B10026">
        <v>394705</v>
      </c>
      <c r="C10026">
        <v>33</v>
      </c>
      <c r="D10026" t="s">
        <v>60</v>
      </c>
      <c r="E10026" t="s">
        <v>8</v>
      </c>
      <c r="F10026" t="s">
        <v>61</v>
      </c>
      <c r="G10026">
        <v>0.16139999999999999</v>
      </c>
      <c r="H10026" s="17">
        <v>43555</v>
      </c>
    </row>
    <row r="10027" spans="1:8" x14ac:dyDescent="0.2">
      <c r="A10027" t="s">
        <v>148</v>
      </c>
      <c r="B10027">
        <v>395059</v>
      </c>
      <c r="C10027">
        <v>34</v>
      </c>
      <c r="D10027" t="s">
        <v>62</v>
      </c>
      <c r="E10027" t="s">
        <v>8</v>
      </c>
      <c r="F10027" t="s">
        <v>11</v>
      </c>
      <c r="G10027">
        <v>0.13220000000000001</v>
      </c>
      <c r="H10027" s="17">
        <v>43555</v>
      </c>
    </row>
    <row r="10028" spans="1:8" x14ac:dyDescent="0.2">
      <c r="A10028" t="s">
        <v>148</v>
      </c>
      <c r="B10028">
        <v>394355</v>
      </c>
      <c r="C10028">
        <v>35</v>
      </c>
      <c r="D10028" t="s">
        <v>63</v>
      </c>
      <c r="E10028" t="s">
        <v>8</v>
      </c>
      <c r="F10028" t="s">
        <v>15</v>
      </c>
      <c r="G10028">
        <v>0.16869999999999999</v>
      </c>
      <c r="H10028" s="17">
        <v>43555</v>
      </c>
    </row>
    <row r="10029" spans="1:8" x14ac:dyDescent="0.2">
      <c r="A10029" t="s">
        <v>148</v>
      </c>
      <c r="B10029">
        <v>395194</v>
      </c>
      <c r="C10029">
        <v>36</v>
      </c>
      <c r="D10029" t="s">
        <v>64</v>
      </c>
      <c r="E10029" t="s">
        <v>8</v>
      </c>
      <c r="F10029" t="s">
        <v>65</v>
      </c>
      <c r="G10029">
        <v>0.1414</v>
      </c>
      <c r="H10029" s="17">
        <v>43555</v>
      </c>
    </row>
    <row r="10030" spans="1:8" x14ac:dyDescent="0.2">
      <c r="A10030" t="s">
        <v>148</v>
      </c>
      <c r="B10030">
        <v>394902</v>
      </c>
      <c r="C10030">
        <v>37</v>
      </c>
      <c r="D10030" t="s">
        <v>66</v>
      </c>
      <c r="E10030" t="s">
        <v>8</v>
      </c>
      <c r="F10030" t="s">
        <v>67</v>
      </c>
      <c r="G10030">
        <v>0.14899999999999999</v>
      </c>
      <c r="H10030" s="17">
        <v>43555</v>
      </c>
    </row>
    <row r="10031" spans="1:8" x14ac:dyDescent="0.2">
      <c r="A10031" t="s">
        <v>148</v>
      </c>
      <c r="B10031">
        <v>395005</v>
      </c>
      <c r="C10031">
        <v>38</v>
      </c>
      <c r="D10031" t="s">
        <v>68</v>
      </c>
      <c r="E10031" t="s">
        <v>8</v>
      </c>
      <c r="F10031" t="s">
        <v>69</v>
      </c>
      <c r="G10031">
        <v>0.13150000000000001</v>
      </c>
      <c r="H10031" s="17">
        <v>43555</v>
      </c>
    </row>
    <row r="10032" spans="1:8" x14ac:dyDescent="0.2">
      <c r="A10032" t="s">
        <v>148</v>
      </c>
      <c r="B10032">
        <v>394862</v>
      </c>
      <c r="C10032">
        <v>39</v>
      </c>
      <c r="D10032" t="s">
        <v>70</v>
      </c>
      <c r="E10032" t="s">
        <v>8</v>
      </c>
      <c r="F10032" t="s">
        <v>71</v>
      </c>
      <c r="G10032">
        <v>0.1021</v>
      </c>
      <c r="H10032" s="17">
        <v>43555</v>
      </c>
    </row>
    <row r="10033" spans="1:8" x14ac:dyDescent="0.2">
      <c r="A10033" t="s">
        <v>148</v>
      </c>
      <c r="B10033">
        <v>394714</v>
      </c>
      <c r="C10033">
        <v>40</v>
      </c>
      <c r="D10033" t="s">
        <v>72</v>
      </c>
      <c r="E10033" t="s">
        <v>8</v>
      </c>
      <c r="F10033" t="s">
        <v>22</v>
      </c>
      <c r="G10033">
        <v>0.1862</v>
      </c>
      <c r="H10033" s="17">
        <v>43555</v>
      </c>
    </row>
    <row r="10034" spans="1:8" x14ac:dyDescent="0.2">
      <c r="A10034" t="s">
        <v>148</v>
      </c>
      <c r="B10034">
        <v>394849</v>
      </c>
      <c r="C10034">
        <v>41</v>
      </c>
      <c r="D10034" t="s">
        <v>73</v>
      </c>
      <c r="E10034" t="s">
        <v>8</v>
      </c>
      <c r="F10034" t="s">
        <v>67</v>
      </c>
      <c r="G10034">
        <v>0.107</v>
      </c>
      <c r="H10034" s="17">
        <v>43555</v>
      </c>
    </row>
    <row r="10035" spans="1:8" x14ac:dyDescent="0.2">
      <c r="A10035" t="s">
        <v>148</v>
      </c>
      <c r="B10035">
        <v>394935</v>
      </c>
      <c r="C10035">
        <v>42</v>
      </c>
      <c r="D10035" t="s">
        <v>74</v>
      </c>
      <c r="E10035" t="s">
        <v>8</v>
      </c>
      <c r="F10035" t="s">
        <v>75</v>
      </c>
      <c r="G10035">
        <v>0.16639999999999999</v>
      </c>
      <c r="H10035" s="17">
        <v>43555</v>
      </c>
    </row>
    <row r="10036" spans="1:8" x14ac:dyDescent="0.2">
      <c r="A10036" t="s">
        <v>148</v>
      </c>
      <c r="B10036">
        <v>394807</v>
      </c>
      <c r="C10036">
        <v>43</v>
      </c>
      <c r="D10036" t="s">
        <v>76</v>
      </c>
      <c r="E10036" t="s">
        <v>8</v>
      </c>
      <c r="F10036" t="s">
        <v>77</v>
      </c>
      <c r="G10036">
        <v>0.15409999999999999</v>
      </c>
      <c r="H10036" s="17">
        <v>43555</v>
      </c>
    </row>
    <row r="10037" spans="1:8" x14ac:dyDescent="0.2">
      <c r="A10037" t="s">
        <v>148</v>
      </c>
      <c r="B10037">
        <v>394669</v>
      </c>
      <c r="C10037">
        <v>44</v>
      </c>
      <c r="D10037" t="s">
        <v>78</v>
      </c>
      <c r="E10037" t="s">
        <v>8</v>
      </c>
      <c r="F10037" t="s">
        <v>79</v>
      </c>
      <c r="G10037">
        <v>0.16889999999999999</v>
      </c>
      <c r="H10037" s="17">
        <v>43555</v>
      </c>
    </row>
    <row r="10038" spans="1:8" x14ac:dyDescent="0.2">
      <c r="A10038" t="s">
        <v>148</v>
      </c>
      <c r="B10038">
        <v>395022</v>
      </c>
      <c r="C10038">
        <v>45</v>
      </c>
      <c r="D10038" t="s">
        <v>80</v>
      </c>
      <c r="E10038" t="s">
        <v>8</v>
      </c>
      <c r="F10038" t="s">
        <v>65</v>
      </c>
      <c r="G10038">
        <v>0.13539999999999999</v>
      </c>
      <c r="H10038" s="17">
        <v>43555</v>
      </c>
    </row>
    <row r="10039" spans="1:8" x14ac:dyDescent="0.2">
      <c r="A10039" t="s">
        <v>148</v>
      </c>
      <c r="B10039">
        <v>394910</v>
      </c>
      <c r="C10039">
        <v>46</v>
      </c>
      <c r="D10039" t="s">
        <v>81</v>
      </c>
      <c r="E10039" t="s">
        <v>8</v>
      </c>
      <c r="F10039" t="s">
        <v>82</v>
      </c>
      <c r="G10039">
        <v>0.17660000000000001</v>
      </c>
      <c r="H10039" s="17">
        <v>43555</v>
      </c>
    </row>
    <row r="10040" spans="1:8" x14ac:dyDescent="0.2">
      <c r="A10040" t="s">
        <v>148</v>
      </c>
      <c r="B10040">
        <v>394425</v>
      </c>
      <c r="C10040">
        <v>47</v>
      </c>
      <c r="D10040" t="s">
        <v>83</v>
      </c>
      <c r="E10040" t="s">
        <v>8</v>
      </c>
      <c r="F10040" t="s">
        <v>9</v>
      </c>
      <c r="G10040">
        <v>0.12939999999999999</v>
      </c>
      <c r="H10040" s="17">
        <v>43555</v>
      </c>
    </row>
    <row r="10041" spans="1:8" x14ac:dyDescent="0.2">
      <c r="A10041" t="s">
        <v>148</v>
      </c>
      <c r="B10041">
        <v>395012</v>
      </c>
      <c r="C10041">
        <v>48</v>
      </c>
      <c r="D10041" t="s">
        <v>84</v>
      </c>
      <c r="E10041" t="s">
        <v>8</v>
      </c>
      <c r="F10041" t="s">
        <v>49</v>
      </c>
      <c r="G10041">
        <v>0.16850000000000001</v>
      </c>
      <c r="H10041" s="17">
        <v>43555</v>
      </c>
    </row>
    <row r="10042" spans="1:8" x14ac:dyDescent="0.2">
      <c r="A10042" t="s">
        <v>148</v>
      </c>
      <c r="B10042">
        <v>394388</v>
      </c>
      <c r="C10042">
        <v>49</v>
      </c>
      <c r="D10042" t="s">
        <v>85</v>
      </c>
      <c r="E10042" t="s">
        <v>8</v>
      </c>
      <c r="F10042" t="s">
        <v>86</v>
      </c>
      <c r="G10042">
        <v>0.1331</v>
      </c>
      <c r="H10042" s="17">
        <v>43555</v>
      </c>
    </row>
    <row r="10043" spans="1:8" x14ac:dyDescent="0.2">
      <c r="A10043" t="s">
        <v>148</v>
      </c>
      <c r="B10043">
        <v>395053</v>
      </c>
      <c r="C10043">
        <v>50</v>
      </c>
      <c r="D10043" t="s">
        <v>87</v>
      </c>
      <c r="E10043" t="s">
        <v>8</v>
      </c>
      <c r="F10043" t="s">
        <v>88</v>
      </c>
      <c r="G10043">
        <v>0.1603</v>
      </c>
      <c r="H10043" s="17">
        <v>43555</v>
      </c>
    </row>
    <row r="10044" spans="1:8" x14ac:dyDescent="0.2">
      <c r="A10044" t="s">
        <v>148</v>
      </c>
      <c r="B10044">
        <v>395031</v>
      </c>
      <c r="C10044">
        <v>51</v>
      </c>
      <c r="D10044" t="s">
        <v>89</v>
      </c>
      <c r="E10044" t="s">
        <v>8</v>
      </c>
      <c r="F10044" t="s">
        <v>9</v>
      </c>
      <c r="G10044">
        <v>0.1227</v>
      </c>
      <c r="H10044" s="17">
        <v>43555</v>
      </c>
    </row>
    <row r="10045" spans="1:8" x14ac:dyDescent="0.2">
      <c r="A10045" t="s">
        <v>148</v>
      </c>
      <c r="B10045">
        <v>394640</v>
      </c>
      <c r="C10045">
        <v>52</v>
      </c>
      <c r="D10045" t="s">
        <v>90</v>
      </c>
      <c r="E10045" t="s">
        <v>8</v>
      </c>
      <c r="F10045" t="s">
        <v>29</v>
      </c>
      <c r="G10045">
        <v>0.12889999999999999</v>
      </c>
      <c r="H10045" s="17">
        <v>43555</v>
      </c>
    </row>
    <row r="10046" spans="1:8" x14ac:dyDescent="0.2">
      <c r="A10046" t="s">
        <v>148</v>
      </c>
      <c r="B10046">
        <v>395167</v>
      </c>
      <c r="C10046">
        <v>53</v>
      </c>
      <c r="D10046" t="s">
        <v>91</v>
      </c>
      <c r="E10046" t="s">
        <v>8</v>
      </c>
      <c r="F10046" t="s">
        <v>32</v>
      </c>
      <c r="G10046">
        <v>0.18459999999999999</v>
      </c>
      <c r="H10046" s="17">
        <v>43555</v>
      </c>
    </row>
    <row r="10047" spans="1:8" x14ac:dyDescent="0.2">
      <c r="A10047" t="s">
        <v>148</v>
      </c>
      <c r="B10047">
        <v>753924</v>
      </c>
      <c r="C10047">
        <v>54</v>
      </c>
      <c r="D10047" t="s">
        <v>92</v>
      </c>
      <c r="E10047" t="s">
        <v>8</v>
      </c>
      <c r="F10047" t="s">
        <v>93</v>
      </c>
      <c r="G10047">
        <v>0.1411</v>
      </c>
      <c r="H10047" s="17">
        <v>43555</v>
      </c>
    </row>
    <row r="10048" spans="1:8" x14ac:dyDescent="0.2">
      <c r="A10048" t="s">
        <v>148</v>
      </c>
      <c r="B10048">
        <v>395169</v>
      </c>
      <c r="C10048">
        <v>55</v>
      </c>
      <c r="D10048" t="s">
        <v>94</v>
      </c>
      <c r="E10048" t="s">
        <v>8</v>
      </c>
      <c r="F10048" t="s">
        <v>75</v>
      </c>
      <c r="G10048">
        <v>0.16520000000000001</v>
      </c>
      <c r="H10048" s="17">
        <v>43555</v>
      </c>
    </row>
    <row r="10049" spans="1:8" x14ac:dyDescent="0.2">
      <c r="A10049" t="s">
        <v>148</v>
      </c>
      <c r="B10049">
        <v>394619</v>
      </c>
      <c r="C10049">
        <v>56</v>
      </c>
      <c r="D10049" t="s">
        <v>95</v>
      </c>
      <c r="E10049" t="s">
        <v>8</v>
      </c>
      <c r="F10049" t="s">
        <v>11</v>
      </c>
      <c r="G10049">
        <v>0.17630000000000001</v>
      </c>
      <c r="H10049" s="17">
        <v>43555</v>
      </c>
    </row>
    <row r="10050" spans="1:8" x14ac:dyDescent="0.2">
      <c r="A10050" t="s">
        <v>148</v>
      </c>
      <c r="B10050">
        <v>395238</v>
      </c>
      <c r="C10050">
        <v>57</v>
      </c>
      <c r="D10050" t="s">
        <v>96</v>
      </c>
      <c r="E10050" t="s">
        <v>8</v>
      </c>
      <c r="F10050" t="s">
        <v>26</v>
      </c>
      <c r="G10050">
        <v>0.13469999999999999</v>
      </c>
      <c r="H10050" s="17">
        <v>43555</v>
      </c>
    </row>
    <row r="10051" spans="1:8" x14ac:dyDescent="0.2">
      <c r="A10051" t="s">
        <v>148</v>
      </c>
      <c r="B10051">
        <v>394415</v>
      </c>
      <c r="C10051">
        <v>58</v>
      </c>
      <c r="D10051" t="s">
        <v>97</v>
      </c>
      <c r="E10051" t="s">
        <v>8</v>
      </c>
      <c r="F10051" t="s">
        <v>79</v>
      </c>
      <c r="G10051">
        <v>0.15920000000000001</v>
      </c>
      <c r="H10051" s="17">
        <v>43555</v>
      </c>
    </row>
    <row r="10052" spans="1:8" x14ac:dyDescent="0.2">
      <c r="A10052" t="s">
        <v>148</v>
      </c>
      <c r="B10052">
        <v>394312</v>
      </c>
      <c r="C10052">
        <v>59</v>
      </c>
      <c r="D10052" t="s">
        <v>98</v>
      </c>
      <c r="E10052" t="s">
        <v>8</v>
      </c>
      <c r="F10052" t="s">
        <v>99</v>
      </c>
      <c r="G10052">
        <v>0.1734</v>
      </c>
      <c r="H10052" s="17">
        <v>43555</v>
      </c>
    </row>
    <row r="10053" spans="1:8" x14ac:dyDescent="0.2">
      <c r="A10053" t="s">
        <v>148</v>
      </c>
      <c r="B10053">
        <v>394308</v>
      </c>
      <c r="C10053">
        <v>60</v>
      </c>
      <c r="D10053" t="s">
        <v>100</v>
      </c>
      <c r="E10053" t="s">
        <v>8</v>
      </c>
      <c r="F10053" t="s">
        <v>9</v>
      </c>
      <c r="G10053">
        <v>0.13569999999999999</v>
      </c>
      <c r="H10053" s="17">
        <v>43555</v>
      </c>
    </row>
    <row r="10054" spans="1:8" x14ac:dyDescent="0.2">
      <c r="A10054" t="s">
        <v>148</v>
      </c>
      <c r="B10054">
        <v>394938</v>
      </c>
      <c r="C10054">
        <v>61</v>
      </c>
      <c r="D10054" t="s">
        <v>101</v>
      </c>
      <c r="E10054" t="s">
        <v>8</v>
      </c>
      <c r="F10054" t="s">
        <v>102</v>
      </c>
      <c r="G10054">
        <v>0.1145</v>
      </c>
      <c r="H10054" s="17">
        <v>43555</v>
      </c>
    </row>
    <row r="10055" spans="1:8" x14ac:dyDescent="0.2">
      <c r="A10055" t="s">
        <v>148</v>
      </c>
      <c r="B10055">
        <v>394908</v>
      </c>
      <c r="C10055">
        <v>62</v>
      </c>
      <c r="D10055" t="s">
        <v>103</v>
      </c>
      <c r="E10055" t="s">
        <v>8</v>
      </c>
      <c r="F10055" t="s">
        <v>79</v>
      </c>
      <c r="G10055">
        <v>0.14419999999999999</v>
      </c>
      <c r="H10055" s="17">
        <v>43555</v>
      </c>
    </row>
    <row r="10056" spans="1:8" x14ac:dyDescent="0.2">
      <c r="A10056" t="s">
        <v>148</v>
      </c>
      <c r="B10056">
        <v>394357</v>
      </c>
      <c r="C10056">
        <v>63</v>
      </c>
      <c r="D10056" t="s">
        <v>104</v>
      </c>
      <c r="E10056" t="s">
        <v>8</v>
      </c>
      <c r="F10056" t="s">
        <v>11</v>
      </c>
      <c r="G10056">
        <v>0.1308</v>
      </c>
      <c r="H10056" s="17">
        <v>43555</v>
      </c>
    </row>
    <row r="10057" spans="1:8" x14ac:dyDescent="0.2">
      <c r="A10057" t="s">
        <v>148</v>
      </c>
      <c r="B10057">
        <v>394753</v>
      </c>
      <c r="C10057">
        <v>64</v>
      </c>
      <c r="D10057" t="s">
        <v>105</v>
      </c>
      <c r="E10057" t="s">
        <v>8</v>
      </c>
      <c r="F10057" t="s">
        <v>67</v>
      </c>
      <c r="G10057">
        <v>0.1384</v>
      </c>
      <c r="H10057" s="17">
        <v>43555</v>
      </c>
    </row>
    <row r="10058" spans="1:8" x14ac:dyDescent="0.2">
      <c r="A10058" t="s">
        <v>148</v>
      </c>
      <c r="B10058">
        <v>394653</v>
      </c>
      <c r="C10058">
        <v>65</v>
      </c>
      <c r="D10058" t="s">
        <v>106</v>
      </c>
      <c r="E10058" t="s">
        <v>8</v>
      </c>
      <c r="F10058" t="s">
        <v>107</v>
      </c>
      <c r="G10058">
        <v>0.14660000000000001</v>
      </c>
      <c r="H10058" s="17">
        <v>43555</v>
      </c>
    </row>
    <row r="10059" spans="1:8" x14ac:dyDescent="0.2">
      <c r="A10059" t="s">
        <v>148</v>
      </c>
      <c r="B10059">
        <v>394952</v>
      </c>
      <c r="C10059">
        <v>66</v>
      </c>
      <c r="D10059" t="s">
        <v>108</v>
      </c>
      <c r="E10059" t="s">
        <v>8</v>
      </c>
      <c r="F10059" t="s">
        <v>11</v>
      </c>
      <c r="G10059">
        <v>0.1918</v>
      </c>
      <c r="H10059" s="17">
        <v>43555</v>
      </c>
    </row>
    <row r="10060" spans="1:8" x14ac:dyDescent="0.2">
      <c r="A10060" t="s">
        <v>148</v>
      </c>
      <c r="B10060">
        <v>394318</v>
      </c>
      <c r="C10060">
        <v>67</v>
      </c>
      <c r="D10060" t="s">
        <v>109</v>
      </c>
      <c r="E10060" t="s">
        <v>8</v>
      </c>
      <c r="F10060" t="s">
        <v>17</v>
      </c>
      <c r="G10060">
        <v>0.1321</v>
      </c>
      <c r="H10060" s="17">
        <v>43555</v>
      </c>
    </row>
    <row r="10061" spans="1:8" x14ac:dyDescent="0.2">
      <c r="A10061" t="s">
        <v>148</v>
      </c>
      <c r="B10061">
        <v>394561</v>
      </c>
      <c r="C10061">
        <v>68</v>
      </c>
      <c r="D10061" t="s">
        <v>110</v>
      </c>
      <c r="E10061" t="s">
        <v>8</v>
      </c>
      <c r="F10061" t="s">
        <v>15</v>
      </c>
      <c r="G10061">
        <v>0.1067</v>
      </c>
      <c r="H10061" s="17">
        <v>43555</v>
      </c>
    </row>
    <row r="10062" spans="1:8" x14ac:dyDescent="0.2">
      <c r="A10062" t="s">
        <v>148</v>
      </c>
      <c r="B10062">
        <v>394367</v>
      </c>
      <c r="C10062">
        <v>69</v>
      </c>
      <c r="D10062" t="s">
        <v>111</v>
      </c>
      <c r="E10062" t="s">
        <v>8</v>
      </c>
      <c r="F10062" t="s">
        <v>82</v>
      </c>
      <c r="G10062">
        <v>0.1832</v>
      </c>
      <c r="H10062" s="17">
        <v>43555</v>
      </c>
    </row>
    <row r="10063" spans="1:8" x14ac:dyDescent="0.2">
      <c r="A10063" t="s">
        <v>148</v>
      </c>
      <c r="B10063">
        <v>394521</v>
      </c>
      <c r="C10063">
        <v>70</v>
      </c>
      <c r="D10063" t="s">
        <v>112</v>
      </c>
      <c r="E10063" t="s">
        <v>8</v>
      </c>
      <c r="F10063" t="s">
        <v>54</v>
      </c>
      <c r="G10063">
        <v>0.1323</v>
      </c>
      <c r="H10063" s="17">
        <v>43555</v>
      </c>
    </row>
    <row r="10064" spans="1:8" x14ac:dyDescent="0.2">
      <c r="A10064" t="s">
        <v>148</v>
      </c>
      <c r="B10064">
        <v>394843</v>
      </c>
      <c r="C10064">
        <v>71</v>
      </c>
      <c r="D10064" t="s">
        <v>113</v>
      </c>
      <c r="E10064" t="s">
        <v>8</v>
      </c>
      <c r="F10064" t="s">
        <v>15</v>
      </c>
      <c r="G10064">
        <v>0.1169</v>
      </c>
      <c r="H10064" s="17">
        <v>43555</v>
      </c>
    </row>
    <row r="10065" spans="1:8" x14ac:dyDescent="0.2">
      <c r="A10065" t="s">
        <v>148</v>
      </c>
      <c r="B10065">
        <v>394486</v>
      </c>
      <c r="C10065">
        <v>72</v>
      </c>
      <c r="D10065" t="s">
        <v>114</v>
      </c>
      <c r="E10065" t="s">
        <v>8</v>
      </c>
      <c r="F10065" t="s">
        <v>107</v>
      </c>
      <c r="G10065">
        <v>0.14069999999999999</v>
      </c>
      <c r="H10065" s="17">
        <v>43555</v>
      </c>
    </row>
    <row r="10066" spans="1:8" x14ac:dyDescent="0.2">
      <c r="A10066" t="s">
        <v>148</v>
      </c>
      <c r="B10066">
        <v>394648</v>
      </c>
      <c r="C10066">
        <v>73</v>
      </c>
      <c r="D10066" t="s">
        <v>115</v>
      </c>
      <c r="E10066" t="s">
        <v>8</v>
      </c>
      <c r="F10066" t="s">
        <v>49</v>
      </c>
      <c r="G10066">
        <v>0.13969999999999999</v>
      </c>
      <c r="H10066" s="17">
        <v>43555</v>
      </c>
    </row>
    <row r="10067" spans="1:8" x14ac:dyDescent="0.2">
      <c r="A10067" t="s">
        <v>148</v>
      </c>
      <c r="B10067">
        <v>394304</v>
      </c>
      <c r="C10067">
        <v>74</v>
      </c>
      <c r="D10067" t="s">
        <v>116</v>
      </c>
      <c r="E10067" t="s">
        <v>8</v>
      </c>
      <c r="F10067" t="s">
        <v>54</v>
      </c>
      <c r="G10067">
        <v>0.13450000000000001</v>
      </c>
      <c r="H10067" s="17">
        <v>43555</v>
      </c>
    </row>
    <row r="10068" spans="1:8" x14ac:dyDescent="0.2">
      <c r="A10068" t="s">
        <v>148</v>
      </c>
      <c r="B10068">
        <v>753906</v>
      </c>
      <c r="C10068">
        <v>75</v>
      </c>
      <c r="D10068" t="s">
        <v>117</v>
      </c>
      <c r="E10068" t="s">
        <v>8</v>
      </c>
      <c r="F10068" t="s">
        <v>22</v>
      </c>
      <c r="G10068">
        <v>0.25509999999999999</v>
      </c>
      <c r="H10068" s="17">
        <v>43555</v>
      </c>
    </row>
    <row r="10069" spans="1:8" x14ac:dyDescent="0.2">
      <c r="A10069" t="s">
        <v>148</v>
      </c>
      <c r="B10069">
        <v>394798</v>
      </c>
      <c r="C10069">
        <v>76</v>
      </c>
      <c r="D10069" t="s">
        <v>118</v>
      </c>
      <c r="E10069" t="s">
        <v>8</v>
      </c>
      <c r="F10069" t="s">
        <v>119</v>
      </c>
      <c r="G10069">
        <v>0.1331</v>
      </c>
      <c r="H10069" s="17">
        <v>43555</v>
      </c>
    </row>
    <row r="10070" spans="1:8" x14ac:dyDescent="0.2">
      <c r="A10070" t="s">
        <v>148</v>
      </c>
      <c r="B10070">
        <v>395134</v>
      </c>
      <c r="C10070">
        <v>77</v>
      </c>
      <c r="D10070" t="s">
        <v>120</v>
      </c>
      <c r="E10070" t="s">
        <v>8</v>
      </c>
      <c r="F10070" t="s">
        <v>11</v>
      </c>
      <c r="G10070">
        <v>0.1492</v>
      </c>
      <c r="H10070" s="17">
        <v>43555</v>
      </c>
    </row>
    <row r="10071" spans="1:8" x14ac:dyDescent="0.2">
      <c r="A10071" t="s">
        <v>148</v>
      </c>
      <c r="B10071">
        <v>394457</v>
      </c>
      <c r="C10071">
        <v>78</v>
      </c>
      <c r="D10071" t="s">
        <v>121</v>
      </c>
      <c r="E10071" t="s">
        <v>8</v>
      </c>
      <c r="F10071" t="s">
        <v>107</v>
      </c>
      <c r="G10071">
        <v>0.21310000000000001</v>
      </c>
      <c r="H10071" s="17">
        <v>43555</v>
      </c>
    </row>
    <row r="10072" spans="1:8" x14ac:dyDescent="0.2">
      <c r="A10072" t="s">
        <v>148</v>
      </c>
      <c r="B10072">
        <v>395143</v>
      </c>
      <c r="C10072">
        <v>79</v>
      </c>
      <c r="D10072" t="s">
        <v>122</v>
      </c>
      <c r="E10072" t="s">
        <v>8</v>
      </c>
      <c r="F10072" t="s">
        <v>9</v>
      </c>
      <c r="G10072">
        <v>0.12939999999999999</v>
      </c>
      <c r="H10072" s="17">
        <v>43555</v>
      </c>
    </row>
    <row r="10073" spans="1:8" x14ac:dyDescent="0.2">
      <c r="A10073" t="s">
        <v>148</v>
      </c>
      <c r="B10073">
        <v>394484</v>
      </c>
      <c r="C10073">
        <v>80</v>
      </c>
      <c r="D10073" t="s">
        <v>123</v>
      </c>
      <c r="E10073" t="s">
        <v>8</v>
      </c>
      <c r="F10073" t="s">
        <v>44</v>
      </c>
      <c r="G10073">
        <v>0.1142</v>
      </c>
      <c r="H10073" s="17">
        <v>43555</v>
      </c>
    </row>
    <row r="10074" spans="1:8" x14ac:dyDescent="0.2">
      <c r="A10074" t="s">
        <v>148</v>
      </c>
      <c r="B10074">
        <v>395235</v>
      </c>
      <c r="C10074">
        <v>81</v>
      </c>
      <c r="D10074" t="s">
        <v>124</v>
      </c>
      <c r="E10074" t="s">
        <v>8</v>
      </c>
      <c r="F10074" t="s">
        <v>49</v>
      </c>
      <c r="G10074">
        <v>0.12820000000000001</v>
      </c>
      <c r="H10074" s="17">
        <v>43555</v>
      </c>
    </row>
    <row r="10075" spans="1:8" x14ac:dyDescent="0.2">
      <c r="A10075" t="s">
        <v>148</v>
      </c>
      <c r="B10075">
        <v>395224</v>
      </c>
      <c r="C10075">
        <v>82</v>
      </c>
      <c r="D10075" t="s">
        <v>125</v>
      </c>
      <c r="E10075" t="s">
        <v>8</v>
      </c>
      <c r="F10075" t="s">
        <v>126</v>
      </c>
      <c r="G10075">
        <v>0.12770000000000001</v>
      </c>
      <c r="H10075" s="17">
        <v>43555</v>
      </c>
    </row>
    <row r="10076" spans="1:8" x14ac:dyDescent="0.2">
      <c r="A10076" t="s">
        <v>148</v>
      </c>
      <c r="B10076">
        <v>395115</v>
      </c>
      <c r="C10076">
        <v>83</v>
      </c>
      <c r="D10076" t="s">
        <v>127</v>
      </c>
      <c r="E10076" t="s">
        <v>8</v>
      </c>
      <c r="F10076" t="s">
        <v>26</v>
      </c>
      <c r="G10076">
        <v>0.1764</v>
      </c>
      <c r="H10076" s="17">
        <v>43555</v>
      </c>
    </row>
    <row r="10077" spans="1:8" x14ac:dyDescent="0.2">
      <c r="A10077" t="s">
        <v>148</v>
      </c>
      <c r="B10077">
        <v>394440</v>
      </c>
      <c r="C10077">
        <v>84</v>
      </c>
      <c r="D10077" t="s">
        <v>128</v>
      </c>
      <c r="E10077" t="s">
        <v>8</v>
      </c>
      <c r="F10077" t="s">
        <v>22</v>
      </c>
      <c r="G10077">
        <v>0.26769999999999999</v>
      </c>
      <c r="H10077" s="17">
        <v>43555</v>
      </c>
    </row>
    <row r="10078" spans="1:8" x14ac:dyDescent="0.2">
      <c r="A10078" t="s">
        <v>148</v>
      </c>
      <c r="B10078">
        <v>394399</v>
      </c>
      <c r="C10078">
        <v>85</v>
      </c>
      <c r="D10078" t="s">
        <v>129</v>
      </c>
      <c r="E10078" t="s">
        <v>8</v>
      </c>
      <c r="F10078" t="s">
        <v>130</v>
      </c>
      <c r="G10078">
        <v>0.12559999999999999</v>
      </c>
      <c r="H10078" s="17">
        <v>43555</v>
      </c>
    </row>
    <row r="10079" spans="1:8" x14ac:dyDescent="0.2">
      <c r="A10079" t="s">
        <v>148</v>
      </c>
      <c r="B10079">
        <v>395160</v>
      </c>
      <c r="C10079">
        <v>86</v>
      </c>
      <c r="D10079" t="s">
        <v>131</v>
      </c>
      <c r="E10079" t="s">
        <v>8</v>
      </c>
      <c r="F10079" t="s">
        <v>54</v>
      </c>
      <c r="G10079">
        <v>0.13320000000000001</v>
      </c>
      <c r="H10079" s="17">
        <v>43555</v>
      </c>
    </row>
    <row r="10080" spans="1:8" x14ac:dyDescent="0.2">
      <c r="A10080" t="s">
        <v>148</v>
      </c>
      <c r="B10080">
        <v>394816</v>
      </c>
      <c r="C10080">
        <v>87</v>
      </c>
      <c r="D10080" t="s">
        <v>132</v>
      </c>
      <c r="E10080" t="s">
        <v>8</v>
      </c>
      <c r="F10080" t="s">
        <v>71</v>
      </c>
      <c r="G10080">
        <v>0.1051</v>
      </c>
      <c r="H10080" s="17">
        <v>43555</v>
      </c>
    </row>
    <row r="10081" spans="1:8" x14ac:dyDescent="0.2">
      <c r="A10081" t="s">
        <v>148</v>
      </c>
      <c r="B10081">
        <v>394766</v>
      </c>
      <c r="C10081">
        <v>88</v>
      </c>
      <c r="D10081" t="s">
        <v>133</v>
      </c>
      <c r="E10081" t="s">
        <v>8</v>
      </c>
      <c r="F10081" t="s">
        <v>22</v>
      </c>
      <c r="G10081">
        <v>0.19639999999999999</v>
      </c>
      <c r="H10081" s="17">
        <v>43555</v>
      </c>
    </row>
    <row r="10082" spans="1:8" x14ac:dyDescent="0.2">
      <c r="A10082" t="s">
        <v>148</v>
      </c>
      <c r="B10082">
        <v>394931</v>
      </c>
      <c r="C10082">
        <v>89</v>
      </c>
      <c r="D10082" t="s">
        <v>134</v>
      </c>
      <c r="E10082" t="s">
        <v>8</v>
      </c>
      <c r="F10082" t="s">
        <v>88</v>
      </c>
      <c r="G10082">
        <v>0.15620000000000001</v>
      </c>
      <c r="H10082" s="17">
        <v>43555</v>
      </c>
    </row>
    <row r="10083" spans="1:8" x14ac:dyDescent="0.2">
      <c r="A10083" t="s">
        <v>148</v>
      </c>
      <c r="B10083">
        <v>394528</v>
      </c>
      <c r="C10083">
        <v>90</v>
      </c>
      <c r="D10083" t="s">
        <v>135</v>
      </c>
      <c r="E10083" t="s">
        <v>8</v>
      </c>
      <c r="F10083" t="s">
        <v>22</v>
      </c>
      <c r="G10083">
        <v>0.2087</v>
      </c>
      <c r="H10083" s="17">
        <v>43555</v>
      </c>
    </row>
    <row r="10084" spans="1:8" x14ac:dyDescent="0.2">
      <c r="A10084" t="s">
        <v>148</v>
      </c>
      <c r="B10084">
        <v>394531</v>
      </c>
      <c r="C10084">
        <v>91</v>
      </c>
      <c r="D10084" t="s">
        <v>136</v>
      </c>
      <c r="E10084" t="s">
        <v>8</v>
      </c>
      <c r="F10084" t="s">
        <v>137</v>
      </c>
      <c r="G10084">
        <v>0.1502</v>
      </c>
      <c r="H10084" s="17">
        <v>43555</v>
      </c>
    </row>
    <row r="10085" spans="1:8" x14ac:dyDescent="0.2">
      <c r="A10085" t="s">
        <v>148</v>
      </c>
      <c r="B10085">
        <v>394711</v>
      </c>
      <c r="C10085">
        <v>92</v>
      </c>
      <c r="D10085" t="s">
        <v>138</v>
      </c>
      <c r="E10085" t="s">
        <v>8</v>
      </c>
      <c r="F10085" t="s">
        <v>139</v>
      </c>
      <c r="G10085">
        <v>0.15390000000000001</v>
      </c>
      <c r="H10085" s="17">
        <v>43555</v>
      </c>
    </row>
    <row r="10086" spans="1:8" x14ac:dyDescent="0.2">
      <c r="A10086" t="s">
        <v>148</v>
      </c>
      <c r="B10086">
        <v>394352</v>
      </c>
      <c r="C10086">
        <v>94</v>
      </c>
      <c r="D10086" t="s">
        <v>140</v>
      </c>
      <c r="E10086" t="s">
        <v>8</v>
      </c>
      <c r="F10086" t="s">
        <v>24</v>
      </c>
      <c r="G10086">
        <v>0.1021</v>
      </c>
      <c r="H10086" s="17">
        <v>43555</v>
      </c>
    </row>
    <row r="10087" spans="1:8" x14ac:dyDescent="0.2">
      <c r="A10087" t="s">
        <v>148</v>
      </c>
      <c r="B10087">
        <v>394666</v>
      </c>
      <c r="C10087">
        <v>96</v>
      </c>
      <c r="D10087" t="s">
        <v>141</v>
      </c>
      <c r="E10087" t="s">
        <v>8</v>
      </c>
      <c r="F10087" t="s">
        <v>17</v>
      </c>
      <c r="G10087">
        <v>0.12859999999999999</v>
      </c>
      <c r="H10087" s="17">
        <v>43555</v>
      </c>
    </row>
    <row r="10088" spans="1:8" x14ac:dyDescent="0.2">
      <c r="A10088" t="s">
        <v>148</v>
      </c>
      <c r="B10088">
        <v>395006</v>
      </c>
      <c r="C10088">
        <v>100</v>
      </c>
      <c r="D10088" t="s">
        <v>142</v>
      </c>
      <c r="E10088" t="s">
        <v>8</v>
      </c>
      <c r="F10088" t="s">
        <v>88</v>
      </c>
      <c r="G10088">
        <v>0.16320000000000001</v>
      </c>
      <c r="H10088" s="17">
        <v>43555</v>
      </c>
    </row>
    <row r="10089" spans="1:8" x14ac:dyDescent="0.2">
      <c r="A10089" t="s">
        <v>148</v>
      </c>
      <c r="B10089">
        <v>394602</v>
      </c>
      <c r="C10089">
        <v>159</v>
      </c>
      <c r="D10089" t="s">
        <v>143</v>
      </c>
      <c r="E10089" t="s">
        <v>8</v>
      </c>
      <c r="F10089" t="s">
        <v>44</v>
      </c>
      <c r="G10089">
        <v>0.1142</v>
      </c>
      <c r="H10089" s="17">
        <v>43555</v>
      </c>
    </row>
    <row r="10090" spans="1:8" x14ac:dyDescent="0.2">
      <c r="A10090" t="s">
        <v>160</v>
      </c>
      <c r="B10090">
        <v>102001</v>
      </c>
      <c r="C10090">
        <v>0</v>
      </c>
      <c r="D10090" t="s">
        <v>5</v>
      </c>
      <c r="E10090" t="s">
        <v>6</v>
      </c>
      <c r="G10090">
        <v>7000</v>
      </c>
      <c r="H10090" s="17">
        <v>43555</v>
      </c>
    </row>
    <row r="10091" spans="1:8" x14ac:dyDescent="0.2">
      <c r="A10091" t="s">
        <v>160</v>
      </c>
      <c r="B10091">
        <v>394913</v>
      </c>
      <c r="C10091">
        <v>1</v>
      </c>
      <c r="D10091" t="s">
        <v>7</v>
      </c>
      <c r="E10091" t="s">
        <v>8</v>
      </c>
      <c r="F10091" t="s">
        <v>9</v>
      </c>
      <c r="G10091">
        <v>15000</v>
      </c>
      <c r="H10091" s="17">
        <v>43555</v>
      </c>
    </row>
    <row r="10092" spans="1:8" x14ac:dyDescent="0.2">
      <c r="A10092" t="s">
        <v>160</v>
      </c>
      <c r="B10092">
        <v>753899</v>
      </c>
      <c r="C10092">
        <v>2</v>
      </c>
      <c r="D10092" t="s">
        <v>10</v>
      </c>
      <c r="E10092" t="s">
        <v>8</v>
      </c>
      <c r="F10092" t="s">
        <v>11</v>
      </c>
      <c r="G10092">
        <v>15100</v>
      </c>
      <c r="H10092" s="17">
        <v>43555</v>
      </c>
    </row>
    <row r="10093" spans="1:8" x14ac:dyDescent="0.2">
      <c r="A10093" t="s">
        <v>160</v>
      </c>
      <c r="B10093">
        <v>394463</v>
      </c>
      <c r="C10093">
        <v>3</v>
      </c>
      <c r="D10093" t="s">
        <v>12</v>
      </c>
      <c r="E10093" t="s">
        <v>8</v>
      </c>
      <c r="F10093" t="s">
        <v>13</v>
      </c>
      <c r="G10093">
        <v>7000</v>
      </c>
      <c r="H10093" s="17">
        <v>43555</v>
      </c>
    </row>
    <row r="10094" spans="1:8" x14ac:dyDescent="0.2">
      <c r="A10094" t="s">
        <v>160</v>
      </c>
      <c r="B10094">
        <v>394514</v>
      </c>
      <c r="C10094">
        <v>4</v>
      </c>
      <c r="D10094" t="s">
        <v>14</v>
      </c>
      <c r="E10094" t="s">
        <v>8</v>
      </c>
      <c r="F10094" t="s">
        <v>15</v>
      </c>
      <c r="G10094">
        <v>5900</v>
      </c>
      <c r="H10094" s="17">
        <v>43555</v>
      </c>
    </row>
    <row r="10095" spans="1:8" x14ac:dyDescent="0.2">
      <c r="A10095" t="s">
        <v>160</v>
      </c>
      <c r="B10095">
        <v>394974</v>
      </c>
      <c r="C10095">
        <v>5</v>
      </c>
      <c r="D10095" t="s">
        <v>16</v>
      </c>
      <c r="E10095" t="s">
        <v>8</v>
      </c>
      <c r="F10095" t="s">
        <v>17</v>
      </c>
      <c r="G10095">
        <v>6000</v>
      </c>
      <c r="H10095" s="17">
        <v>43555</v>
      </c>
    </row>
    <row r="10096" spans="1:8" x14ac:dyDescent="0.2">
      <c r="A10096" t="s">
        <v>160</v>
      </c>
      <c r="B10096">
        <v>394692</v>
      </c>
      <c r="C10096">
        <v>6</v>
      </c>
      <c r="D10096" t="s">
        <v>18</v>
      </c>
      <c r="E10096" t="s">
        <v>8</v>
      </c>
      <c r="F10096" t="s">
        <v>15</v>
      </c>
      <c r="G10096">
        <v>7499</v>
      </c>
      <c r="H10096" s="17">
        <v>43555</v>
      </c>
    </row>
    <row r="10097" spans="1:8" x14ac:dyDescent="0.2">
      <c r="A10097" t="s">
        <v>160</v>
      </c>
      <c r="B10097">
        <v>395209</v>
      </c>
      <c r="C10097">
        <v>7</v>
      </c>
      <c r="D10097" t="s">
        <v>19</v>
      </c>
      <c r="E10097" t="s">
        <v>8</v>
      </c>
      <c r="F10097" t="s">
        <v>20</v>
      </c>
      <c r="G10097">
        <v>10000</v>
      </c>
      <c r="H10097" s="17">
        <v>43555</v>
      </c>
    </row>
    <row r="10098" spans="1:8" x14ac:dyDescent="0.2">
      <c r="A10098" t="s">
        <v>160</v>
      </c>
      <c r="B10098">
        <v>394856</v>
      </c>
      <c r="C10098">
        <v>8</v>
      </c>
      <c r="D10098" t="s">
        <v>21</v>
      </c>
      <c r="E10098" t="s">
        <v>8</v>
      </c>
      <c r="F10098" t="s">
        <v>22</v>
      </c>
      <c r="G10098">
        <v>10000</v>
      </c>
      <c r="H10098" s="17">
        <v>43555</v>
      </c>
    </row>
    <row r="10099" spans="1:8" x14ac:dyDescent="0.2">
      <c r="A10099" t="s">
        <v>160</v>
      </c>
      <c r="B10099">
        <v>394347</v>
      </c>
      <c r="C10099">
        <v>9</v>
      </c>
      <c r="D10099" t="s">
        <v>23</v>
      </c>
      <c r="E10099" t="s">
        <v>8</v>
      </c>
      <c r="F10099" t="s">
        <v>24</v>
      </c>
      <c r="G10099">
        <v>5100</v>
      </c>
      <c r="H10099" s="17">
        <v>43555</v>
      </c>
    </row>
    <row r="10100" spans="1:8" x14ac:dyDescent="0.2">
      <c r="A10100" t="s">
        <v>160</v>
      </c>
      <c r="B10100">
        <v>394404</v>
      </c>
      <c r="C10100">
        <v>10</v>
      </c>
      <c r="D10100" t="s">
        <v>25</v>
      </c>
      <c r="E10100" t="s">
        <v>8</v>
      </c>
      <c r="F10100" t="s">
        <v>26</v>
      </c>
      <c r="G10100">
        <v>14000</v>
      </c>
      <c r="H10100" s="17">
        <v>43555</v>
      </c>
    </row>
    <row r="10101" spans="1:8" x14ac:dyDescent="0.2">
      <c r="A10101" t="s">
        <v>160</v>
      </c>
      <c r="B10101">
        <v>395057</v>
      </c>
      <c r="C10101">
        <v>11</v>
      </c>
      <c r="D10101" t="s">
        <v>27</v>
      </c>
      <c r="E10101" t="s">
        <v>8</v>
      </c>
      <c r="F10101" t="s">
        <v>11</v>
      </c>
      <c r="G10101">
        <v>20000</v>
      </c>
      <c r="H10101" s="17">
        <v>43555</v>
      </c>
    </row>
    <row r="10102" spans="1:8" x14ac:dyDescent="0.2">
      <c r="A10102" t="s">
        <v>160</v>
      </c>
      <c r="B10102">
        <v>394532</v>
      </c>
      <c r="C10102">
        <v>12</v>
      </c>
      <c r="D10102" t="s">
        <v>28</v>
      </c>
      <c r="E10102" t="s">
        <v>8</v>
      </c>
      <c r="F10102" t="s">
        <v>29</v>
      </c>
      <c r="G10102">
        <v>5100</v>
      </c>
      <c r="H10102" s="17">
        <v>43555</v>
      </c>
    </row>
    <row r="10103" spans="1:8" x14ac:dyDescent="0.2">
      <c r="A10103" t="s">
        <v>160</v>
      </c>
      <c r="B10103">
        <v>395025</v>
      </c>
      <c r="C10103">
        <v>13</v>
      </c>
      <c r="D10103" t="s">
        <v>30</v>
      </c>
      <c r="E10103" t="s">
        <v>8</v>
      </c>
      <c r="F10103" t="s">
        <v>11</v>
      </c>
      <c r="G10103">
        <v>10000</v>
      </c>
      <c r="H10103" s="17">
        <v>43555</v>
      </c>
    </row>
    <row r="10104" spans="1:8" x14ac:dyDescent="0.2">
      <c r="A10104" t="s">
        <v>160</v>
      </c>
      <c r="B10104">
        <v>394976</v>
      </c>
      <c r="C10104">
        <v>14</v>
      </c>
      <c r="D10104" t="s">
        <v>31</v>
      </c>
      <c r="E10104" t="s">
        <v>8</v>
      </c>
      <c r="F10104" t="s">
        <v>32</v>
      </c>
      <c r="G10104">
        <v>5000</v>
      </c>
      <c r="H10104" s="17">
        <v>43555</v>
      </c>
    </row>
    <row r="10105" spans="1:8" x14ac:dyDescent="0.2">
      <c r="A10105" t="s">
        <v>160</v>
      </c>
      <c r="B10105">
        <v>395078</v>
      </c>
      <c r="C10105">
        <v>15</v>
      </c>
      <c r="D10105" t="s">
        <v>33</v>
      </c>
      <c r="E10105" t="s">
        <v>8</v>
      </c>
      <c r="F10105" t="s">
        <v>34</v>
      </c>
      <c r="G10105">
        <v>15000</v>
      </c>
      <c r="H10105" s="17">
        <v>43555</v>
      </c>
    </row>
    <row r="10106" spans="1:8" x14ac:dyDescent="0.2">
      <c r="A10106" t="s">
        <v>160</v>
      </c>
      <c r="B10106">
        <v>394865</v>
      </c>
      <c r="C10106">
        <v>16</v>
      </c>
      <c r="D10106" t="s">
        <v>35</v>
      </c>
      <c r="E10106" t="s">
        <v>8</v>
      </c>
      <c r="F10106" t="s">
        <v>36</v>
      </c>
      <c r="G10106">
        <v>10000</v>
      </c>
      <c r="H10106" s="17">
        <v>43555</v>
      </c>
    </row>
    <row r="10107" spans="1:8" x14ac:dyDescent="0.2">
      <c r="A10107" t="s">
        <v>160</v>
      </c>
      <c r="B10107">
        <v>395056</v>
      </c>
      <c r="C10107">
        <v>17</v>
      </c>
      <c r="D10107" t="s">
        <v>37</v>
      </c>
      <c r="E10107" t="s">
        <v>8</v>
      </c>
      <c r="F10107" t="s">
        <v>11</v>
      </c>
      <c r="G10107">
        <v>11000</v>
      </c>
      <c r="H10107" s="17">
        <v>43555</v>
      </c>
    </row>
    <row r="10108" spans="1:8" x14ac:dyDescent="0.2">
      <c r="A10108" t="s">
        <v>160</v>
      </c>
      <c r="B10108">
        <v>395121</v>
      </c>
      <c r="C10108">
        <v>18</v>
      </c>
      <c r="D10108" t="s">
        <v>38</v>
      </c>
      <c r="E10108" t="s">
        <v>8</v>
      </c>
      <c r="F10108" t="s">
        <v>39</v>
      </c>
      <c r="G10108">
        <v>5000</v>
      </c>
      <c r="H10108" s="17">
        <v>43555</v>
      </c>
    </row>
    <row r="10109" spans="1:8" x14ac:dyDescent="0.2">
      <c r="A10109" t="s">
        <v>160</v>
      </c>
      <c r="B10109">
        <v>395148</v>
      </c>
      <c r="C10109">
        <v>19</v>
      </c>
      <c r="D10109" t="s">
        <v>40</v>
      </c>
      <c r="E10109" t="s">
        <v>8</v>
      </c>
      <c r="F10109" t="s">
        <v>22</v>
      </c>
      <c r="G10109">
        <v>5000</v>
      </c>
      <c r="H10109" s="17">
        <v>43555</v>
      </c>
    </row>
    <row r="10110" spans="1:8" x14ac:dyDescent="0.2">
      <c r="A10110" t="s">
        <v>160</v>
      </c>
      <c r="B10110">
        <v>394358</v>
      </c>
      <c r="C10110">
        <v>20</v>
      </c>
      <c r="D10110" t="s">
        <v>41</v>
      </c>
      <c r="E10110" t="s">
        <v>8</v>
      </c>
      <c r="F10110" t="s">
        <v>42</v>
      </c>
      <c r="G10110">
        <v>10000</v>
      </c>
      <c r="H10110" s="17">
        <v>43555</v>
      </c>
    </row>
    <row r="10111" spans="1:8" x14ac:dyDescent="0.2">
      <c r="A10111" t="s">
        <v>160</v>
      </c>
      <c r="B10111">
        <v>394530</v>
      </c>
      <c r="C10111">
        <v>21</v>
      </c>
      <c r="D10111" t="s">
        <v>43</v>
      </c>
      <c r="E10111" t="s">
        <v>8</v>
      </c>
      <c r="F10111" t="s">
        <v>44</v>
      </c>
      <c r="G10111">
        <v>10000</v>
      </c>
      <c r="H10111" s="17">
        <v>43555</v>
      </c>
    </row>
    <row r="10112" spans="1:8" x14ac:dyDescent="0.2">
      <c r="A10112" t="s">
        <v>160</v>
      </c>
      <c r="B10112">
        <v>394982</v>
      </c>
      <c r="C10112">
        <v>22</v>
      </c>
      <c r="D10112" t="s">
        <v>45</v>
      </c>
      <c r="E10112" t="s">
        <v>8</v>
      </c>
      <c r="F10112" t="s">
        <v>17</v>
      </c>
      <c r="G10112">
        <v>5050</v>
      </c>
      <c r="H10112" s="17">
        <v>43555</v>
      </c>
    </row>
    <row r="10113" spans="1:8" x14ac:dyDescent="0.2">
      <c r="A10113" t="s">
        <v>160</v>
      </c>
      <c r="B10113">
        <v>394998</v>
      </c>
      <c r="C10113">
        <v>23</v>
      </c>
      <c r="D10113" t="s">
        <v>46</v>
      </c>
      <c r="E10113" t="s">
        <v>8</v>
      </c>
      <c r="F10113" t="s">
        <v>47</v>
      </c>
      <c r="G10113">
        <v>10000</v>
      </c>
      <c r="H10113" s="17">
        <v>43555</v>
      </c>
    </row>
    <row r="10114" spans="1:8" x14ac:dyDescent="0.2">
      <c r="A10114" t="s">
        <v>160</v>
      </c>
      <c r="B10114">
        <v>394458</v>
      </c>
      <c r="C10114">
        <v>24</v>
      </c>
      <c r="D10114" t="s">
        <v>48</v>
      </c>
      <c r="E10114" t="s">
        <v>8</v>
      </c>
      <c r="F10114" t="s">
        <v>49</v>
      </c>
      <c r="G10114">
        <v>5100</v>
      </c>
      <c r="H10114" s="17">
        <v>43555</v>
      </c>
    </row>
    <row r="10115" spans="1:8" x14ac:dyDescent="0.2">
      <c r="A10115" t="s">
        <v>160</v>
      </c>
      <c r="B10115">
        <v>395045</v>
      </c>
      <c r="C10115">
        <v>25</v>
      </c>
      <c r="D10115" t="s">
        <v>50</v>
      </c>
      <c r="E10115" t="s">
        <v>8</v>
      </c>
      <c r="F10115" t="s">
        <v>11</v>
      </c>
      <c r="G10115">
        <v>10000</v>
      </c>
      <c r="H10115" s="17">
        <v>43555</v>
      </c>
    </row>
    <row r="10116" spans="1:8" x14ac:dyDescent="0.2">
      <c r="A10116" t="s">
        <v>160</v>
      </c>
      <c r="B10116">
        <v>395055</v>
      </c>
      <c r="C10116">
        <v>26</v>
      </c>
      <c r="D10116" t="s">
        <v>51</v>
      </c>
      <c r="E10116" t="s">
        <v>8</v>
      </c>
      <c r="F10116" t="s">
        <v>15</v>
      </c>
      <c r="G10116">
        <v>5000</v>
      </c>
      <c r="H10116" s="17">
        <v>43555</v>
      </c>
    </row>
    <row r="10117" spans="1:8" x14ac:dyDescent="0.2">
      <c r="A10117" t="s">
        <v>160</v>
      </c>
      <c r="B10117">
        <v>394943</v>
      </c>
      <c r="C10117">
        <v>27</v>
      </c>
      <c r="D10117" t="s">
        <v>52</v>
      </c>
      <c r="E10117" t="s">
        <v>8</v>
      </c>
      <c r="F10117" t="s">
        <v>22</v>
      </c>
      <c r="G10117">
        <v>5100</v>
      </c>
      <c r="H10117" s="17">
        <v>43555</v>
      </c>
    </row>
    <row r="10118" spans="1:8" x14ac:dyDescent="0.2">
      <c r="A10118" t="s">
        <v>160</v>
      </c>
      <c r="B10118">
        <v>394466</v>
      </c>
      <c r="C10118">
        <v>28</v>
      </c>
      <c r="D10118" t="s">
        <v>53</v>
      </c>
      <c r="E10118" t="s">
        <v>8</v>
      </c>
      <c r="F10118" t="s">
        <v>54</v>
      </c>
      <c r="G10118">
        <v>7000</v>
      </c>
      <c r="H10118" s="17">
        <v>43555</v>
      </c>
    </row>
    <row r="10119" spans="1:8" x14ac:dyDescent="0.2">
      <c r="A10119" t="s">
        <v>160</v>
      </c>
      <c r="B10119">
        <v>394475</v>
      </c>
      <c r="C10119">
        <v>29</v>
      </c>
      <c r="D10119" t="s">
        <v>55</v>
      </c>
      <c r="E10119" t="s">
        <v>8</v>
      </c>
      <c r="F10119" t="s">
        <v>54</v>
      </c>
      <c r="G10119">
        <v>5100</v>
      </c>
      <c r="H10119" s="17">
        <v>43555</v>
      </c>
    </row>
    <row r="10120" spans="1:8" x14ac:dyDescent="0.2">
      <c r="A10120" t="s">
        <v>160</v>
      </c>
      <c r="B10120">
        <v>394735</v>
      </c>
      <c r="C10120">
        <v>30</v>
      </c>
      <c r="D10120" t="s">
        <v>56</v>
      </c>
      <c r="E10120" t="s">
        <v>8</v>
      </c>
      <c r="F10120" t="s">
        <v>39</v>
      </c>
      <c r="G10120">
        <v>5825</v>
      </c>
      <c r="H10120" s="17">
        <v>43555</v>
      </c>
    </row>
    <row r="10121" spans="1:8" x14ac:dyDescent="0.2">
      <c r="A10121" t="s">
        <v>160</v>
      </c>
      <c r="B10121">
        <v>394775</v>
      </c>
      <c r="C10121">
        <v>31</v>
      </c>
      <c r="D10121" t="s">
        <v>57</v>
      </c>
      <c r="E10121" t="s">
        <v>8</v>
      </c>
      <c r="F10121" t="s">
        <v>58</v>
      </c>
      <c r="G10121">
        <v>5000</v>
      </c>
      <c r="H10121" s="17">
        <v>43555</v>
      </c>
    </row>
    <row r="10122" spans="1:8" x14ac:dyDescent="0.2">
      <c r="A10122" t="s">
        <v>160</v>
      </c>
      <c r="B10122">
        <v>394492</v>
      </c>
      <c r="C10122">
        <v>32</v>
      </c>
      <c r="D10122" t="s">
        <v>59</v>
      </c>
      <c r="E10122" t="s">
        <v>8</v>
      </c>
      <c r="F10122" t="s">
        <v>54</v>
      </c>
      <c r="G10122">
        <v>5000</v>
      </c>
      <c r="H10122" s="17">
        <v>43555</v>
      </c>
    </row>
    <row r="10123" spans="1:8" x14ac:dyDescent="0.2">
      <c r="A10123" t="s">
        <v>160</v>
      </c>
      <c r="B10123">
        <v>394705</v>
      </c>
      <c r="C10123">
        <v>33</v>
      </c>
      <c r="D10123" t="s">
        <v>60</v>
      </c>
      <c r="E10123" t="s">
        <v>8</v>
      </c>
      <c r="F10123" t="s">
        <v>61</v>
      </c>
      <c r="G10123">
        <v>5000</v>
      </c>
      <c r="H10123" s="17">
        <v>43555</v>
      </c>
    </row>
    <row r="10124" spans="1:8" x14ac:dyDescent="0.2">
      <c r="A10124" t="s">
        <v>160</v>
      </c>
      <c r="B10124">
        <v>395059</v>
      </c>
      <c r="C10124">
        <v>34</v>
      </c>
      <c r="D10124" t="s">
        <v>62</v>
      </c>
      <c r="E10124" t="s">
        <v>8</v>
      </c>
      <c r="F10124" t="s">
        <v>11</v>
      </c>
      <c r="G10124">
        <v>34999.5</v>
      </c>
      <c r="H10124" s="17">
        <v>43555</v>
      </c>
    </row>
    <row r="10125" spans="1:8" x14ac:dyDescent="0.2">
      <c r="A10125" t="s">
        <v>160</v>
      </c>
      <c r="B10125">
        <v>394355</v>
      </c>
      <c r="C10125">
        <v>35</v>
      </c>
      <c r="D10125" t="s">
        <v>63</v>
      </c>
      <c r="E10125" t="s">
        <v>8</v>
      </c>
      <c r="F10125" t="s">
        <v>15</v>
      </c>
      <c r="G10125">
        <v>5500</v>
      </c>
      <c r="H10125" s="17">
        <v>43555</v>
      </c>
    </row>
    <row r="10126" spans="1:8" x14ac:dyDescent="0.2">
      <c r="A10126" t="s">
        <v>160</v>
      </c>
      <c r="B10126">
        <v>395194</v>
      </c>
      <c r="C10126">
        <v>36</v>
      </c>
      <c r="D10126" t="s">
        <v>64</v>
      </c>
      <c r="E10126" t="s">
        <v>8</v>
      </c>
      <c r="F10126" t="s">
        <v>65</v>
      </c>
      <c r="G10126">
        <v>5000</v>
      </c>
      <c r="H10126" s="17">
        <v>43555</v>
      </c>
    </row>
    <row r="10127" spans="1:8" x14ac:dyDescent="0.2">
      <c r="A10127" t="s">
        <v>160</v>
      </c>
      <c r="B10127">
        <v>394902</v>
      </c>
      <c r="C10127">
        <v>37</v>
      </c>
      <c r="D10127" t="s">
        <v>66</v>
      </c>
      <c r="E10127" t="s">
        <v>8</v>
      </c>
      <c r="F10127" t="s">
        <v>67</v>
      </c>
      <c r="G10127">
        <v>5000</v>
      </c>
      <c r="H10127" s="17">
        <v>43555</v>
      </c>
    </row>
    <row r="10128" spans="1:8" x14ac:dyDescent="0.2">
      <c r="A10128" t="s">
        <v>160</v>
      </c>
      <c r="B10128">
        <v>395005</v>
      </c>
      <c r="C10128">
        <v>38</v>
      </c>
      <c r="D10128" t="s">
        <v>68</v>
      </c>
      <c r="E10128" t="s">
        <v>8</v>
      </c>
      <c r="F10128" t="s">
        <v>69</v>
      </c>
      <c r="G10128">
        <v>10000</v>
      </c>
      <c r="H10128" s="17">
        <v>43555</v>
      </c>
    </row>
    <row r="10129" spans="1:8" x14ac:dyDescent="0.2">
      <c r="A10129" t="s">
        <v>160</v>
      </c>
      <c r="B10129">
        <v>394862</v>
      </c>
      <c r="C10129">
        <v>39</v>
      </c>
      <c r="D10129" t="s">
        <v>70</v>
      </c>
      <c r="E10129" t="s">
        <v>8</v>
      </c>
      <c r="F10129" t="s">
        <v>71</v>
      </c>
      <c r="G10129">
        <v>5000</v>
      </c>
      <c r="H10129" s="17">
        <v>43555</v>
      </c>
    </row>
    <row r="10130" spans="1:8" x14ac:dyDescent="0.2">
      <c r="A10130" t="s">
        <v>160</v>
      </c>
      <c r="B10130">
        <v>394714</v>
      </c>
      <c r="C10130">
        <v>40</v>
      </c>
      <c r="D10130" t="s">
        <v>72</v>
      </c>
      <c r="E10130" t="s">
        <v>8</v>
      </c>
      <c r="F10130" t="s">
        <v>22</v>
      </c>
      <c r="G10130">
        <v>5000</v>
      </c>
      <c r="H10130" s="17">
        <v>43555</v>
      </c>
    </row>
    <row r="10131" spans="1:8" x14ac:dyDescent="0.2">
      <c r="A10131" t="s">
        <v>160</v>
      </c>
      <c r="B10131">
        <v>394849</v>
      </c>
      <c r="C10131">
        <v>41</v>
      </c>
      <c r="D10131" t="s">
        <v>73</v>
      </c>
      <c r="E10131" t="s">
        <v>8</v>
      </c>
      <c r="F10131" t="s">
        <v>67</v>
      </c>
      <c r="G10131">
        <v>5000</v>
      </c>
      <c r="H10131" s="17">
        <v>43555</v>
      </c>
    </row>
    <row r="10132" spans="1:8" x14ac:dyDescent="0.2">
      <c r="A10132" t="s">
        <v>160</v>
      </c>
      <c r="B10132">
        <v>394935</v>
      </c>
      <c r="C10132">
        <v>42</v>
      </c>
      <c r="D10132" t="s">
        <v>74</v>
      </c>
      <c r="E10132" t="s">
        <v>8</v>
      </c>
      <c r="F10132" t="s">
        <v>75</v>
      </c>
      <c r="G10132">
        <v>5000</v>
      </c>
      <c r="H10132" s="17">
        <v>43555</v>
      </c>
    </row>
    <row r="10133" spans="1:8" x14ac:dyDescent="0.2">
      <c r="A10133" t="s">
        <v>160</v>
      </c>
      <c r="B10133">
        <v>394807</v>
      </c>
      <c r="C10133">
        <v>43</v>
      </c>
      <c r="D10133" t="s">
        <v>76</v>
      </c>
      <c r="E10133" t="s">
        <v>8</v>
      </c>
      <c r="F10133" t="s">
        <v>77</v>
      </c>
      <c r="G10133">
        <v>5000</v>
      </c>
      <c r="H10133" s="17">
        <v>43555</v>
      </c>
    </row>
    <row r="10134" spans="1:8" x14ac:dyDescent="0.2">
      <c r="A10134" t="s">
        <v>160</v>
      </c>
      <c r="B10134">
        <v>394669</v>
      </c>
      <c r="C10134">
        <v>44</v>
      </c>
      <c r="D10134" t="s">
        <v>78</v>
      </c>
      <c r="E10134" t="s">
        <v>8</v>
      </c>
      <c r="F10134" t="s">
        <v>79</v>
      </c>
      <c r="G10134">
        <v>10000</v>
      </c>
      <c r="H10134" s="17">
        <v>43555</v>
      </c>
    </row>
    <row r="10135" spans="1:8" x14ac:dyDescent="0.2">
      <c r="A10135" t="s">
        <v>160</v>
      </c>
      <c r="B10135">
        <v>395022</v>
      </c>
      <c r="C10135">
        <v>45</v>
      </c>
      <c r="D10135" t="s">
        <v>80</v>
      </c>
      <c r="E10135" t="s">
        <v>8</v>
      </c>
      <c r="F10135" t="s">
        <v>65</v>
      </c>
      <c r="G10135">
        <v>5812</v>
      </c>
      <c r="H10135" s="17">
        <v>43555</v>
      </c>
    </row>
    <row r="10136" spans="1:8" x14ac:dyDescent="0.2">
      <c r="A10136" t="s">
        <v>160</v>
      </c>
      <c r="B10136">
        <v>394910</v>
      </c>
      <c r="C10136">
        <v>46</v>
      </c>
      <c r="D10136" t="s">
        <v>81</v>
      </c>
      <c r="E10136" t="s">
        <v>8</v>
      </c>
      <c r="F10136" t="s">
        <v>82</v>
      </c>
      <c r="G10136">
        <v>6000</v>
      </c>
      <c r="H10136" s="17">
        <v>43555</v>
      </c>
    </row>
    <row r="10137" spans="1:8" x14ac:dyDescent="0.2">
      <c r="A10137" t="s">
        <v>160</v>
      </c>
      <c r="B10137">
        <v>394425</v>
      </c>
      <c r="C10137">
        <v>47</v>
      </c>
      <c r="D10137" t="s">
        <v>83</v>
      </c>
      <c r="E10137" t="s">
        <v>8</v>
      </c>
      <c r="F10137" t="s">
        <v>9</v>
      </c>
      <c r="G10137">
        <v>5900</v>
      </c>
      <c r="H10137" s="17">
        <v>43555</v>
      </c>
    </row>
    <row r="10138" spans="1:8" x14ac:dyDescent="0.2">
      <c r="A10138" t="s">
        <v>160</v>
      </c>
      <c r="B10138">
        <v>395012</v>
      </c>
      <c r="C10138">
        <v>48</v>
      </c>
      <c r="D10138" t="s">
        <v>84</v>
      </c>
      <c r="E10138" t="s">
        <v>8</v>
      </c>
      <c r="F10138" t="s">
        <v>49</v>
      </c>
      <c r="G10138">
        <v>5000</v>
      </c>
      <c r="H10138" s="17">
        <v>43555</v>
      </c>
    </row>
    <row r="10139" spans="1:8" x14ac:dyDescent="0.2">
      <c r="A10139" t="s">
        <v>160</v>
      </c>
      <c r="B10139">
        <v>394388</v>
      </c>
      <c r="C10139">
        <v>49</v>
      </c>
      <c r="D10139" t="s">
        <v>85</v>
      </c>
      <c r="E10139" t="s">
        <v>8</v>
      </c>
      <c r="F10139" t="s">
        <v>86</v>
      </c>
      <c r="G10139">
        <v>7000</v>
      </c>
      <c r="H10139" s="17">
        <v>43555</v>
      </c>
    </row>
    <row r="10140" spans="1:8" x14ac:dyDescent="0.2">
      <c r="A10140" t="s">
        <v>160</v>
      </c>
      <c r="B10140">
        <v>395053</v>
      </c>
      <c r="C10140">
        <v>50</v>
      </c>
      <c r="D10140" t="s">
        <v>87</v>
      </c>
      <c r="E10140" t="s">
        <v>8</v>
      </c>
      <c r="F10140" t="s">
        <v>88</v>
      </c>
      <c r="G10140">
        <v>8000</v>
      </c>
      <c r="H10140" s="17">
        <v>43555</v>
      </c>
    </row>
    <row r="10141" spans="1:8" x14ac:dyDescent="0.2">
      <c r="A10141" t="s">
        <v>160</v>
      </c>
      <c r="B10141">
        <v>395031</v>
      </c>
      <c r="C10141">
        <v>51</v>
      </c>
      <c r="D10141" t="s">
        <v>89</v>
      </c>
      <c r="E10141" t="s">
        <v>8</v>
      </c>
      <c r="F10141" t="s">
        <v>9</v>
      </c>
      <c r="G10141">
        <v>5900</v>
      </c>
      <c r="H10141" s="17">
        <v>43555</v>
      </c>
    </row>
    <row r="10142" spans="1:8" x14ac:dyDescent="0.2">
      <c r="A10142" t="s">
        <v>160</v>
      </c>
      <c r="B10142">
        <v>394640</v>
      </c>
      <c r="C10142">
        <v>52</v>
      </c>
      <c r="D10142" t="s">
        <v>90</v>
      </c>
      <c r="E10142" t="s">
        <v>8</v>
      </c>
      <c r="F10142" t="s">
        <v>29</v>
      </c>
      <c r="G10142">
        <v>5900</v>
      </c>
      <c r="H10142" s="17">
        <v>43555</v>
      </c>
    </row>
    <row r="10143" spans="1:8" x14ac:dyDescent="0.2">
      <c r="A10143" t="s">
        <v>160</v>
      </c>
      <c r="B10143">
        <v>395167</v>
      </c>
      <c r="C10143">
        <v>53</v>
      </c>
      <c r="D10143" t="s">
        <v>91</v>
      </c>
      <c r="E10143" t="s">
        <v>8</v>
      </c>
      <c r="F10143" t="s">
        <v>32</v>
      </c>
      <c r="G10143">
        <v>6000</v>
      </c>
      <c r="H10143" s="17">
        <v>43555</v>
      </c>
    </row>
    <row r="10144" spans="1:8" x14ac:dyDescent="0.2">
      <c r="A10144" t="s">
        <v>160</v>
      </c>
      <c r="B10144">
        <v>753924</v>
      </c>
      <c r="C10144">
        <v>54</v>
      </c>
      <c r="D10144" t="s">
        <v>92</v>
      </c>
      <c r="E10144" t="s">
        <v>8</v>
      </c>
      <c r="F10144" t="s">
        <v>93</v>
      </c>
      <c r="G10144">
        <v>15000</v>
      </c>
      <c r="H10144" s="17">
        <v>43555</v>
      </c>
    </row>
    <row r="10145" spans="1:8" x14ac:dyDescent="0.2">
      <c r="A10145" t="s">
        <v>160</v>
      </c>
      <c r="B10145">
        <v>395169</v>
      </c>
      <c r="C10145">
        <v>55</v>
      </c>
      <c r="D10145" t="s">
        <v>94</v>
      </c>
      <c r="E10145" t="s">
        <v>8</v>
      </c>
      <c r="F10145" t="s">
        <v>75</v>
      </c>
      <c r="G10145">
        <v>5000</v>
      </c>
      <c r="H10145" s="17">
        <v>43555</v>
      </c>
    </row>
    <row r="10146" spans="1:8" x14ac:dyDescent="0.2">
      <c r="A10146" t="s">
        <v>160</v>
      </c>
      <c r="B10146">
        <v>394619</v>
      </c>
      <c r="C10146">
        <v>56</v>
      </c>
      <c r="D10146" t="s">
        <v>95</v>
      </c>
      <c r="E10146" t="s">
        <v>8</v>
      </c>
      <c r="F10146" t="s">
        <v>11</v>
      </c>
      <c r="G10146">
        <v>7550</v>
      </c>
      <c r="H10146" s="17">
        <v>43555</v>
      </c>
    </row>
    <row r="10147" spans="1:8" x14ac:dyDescent="0.2">
      <c r="A10147" t="s">
        <v>160</v>
      </c>
      <c r="B10147">
        <v>395238</v>
      </c>
      <c r="C10147">
        <v>57</v>
      </c>
      <c r="D10147" t="s">
        <v>96</v>
      </c>
      <c r="E10147" t="s">
        <v>8</v>
      </c>
      <c r="F10147" t="s">
        <v>26</v>
      </c>
      <c r="G10147">
        <v>10000</v>
      </c>
      <c r="H10147" s="17">
        <v>43555</v>
      </c>
    </row>
    <row r="10148" spans="1:8" x14ac:dyDescent="0.2">
      <c r="A10148" t="s">
        <v>160</v>
      </c>
      <c r="B10148">
        <v>394415</v>
      </c>
      <c r="C10148">
        <v>58</v>
      </c>
      <c r="D10148" t="s">
        <v>97</v>
      </c>
      <c r="E10148" t="s">
        <v>8</v>
      </c>
      <c r="F10148" t="s">
        <v>79</v>
      </c>
      <c r="G10148">
        <v>16000</v>
      </c>
      <c r="H10148" s="17">
        <v>43555</v>
      </c>
    </row>
    <row r="10149" spans="1:8" x14ac:dyDescent="0.2">
      <c r="A10149" t="s">
        <v>160</v>
      </c>
      <c r="B10149">
        <v>394312</v>
      </c>
      <c r="C10149">
        <v>59</v>
      </c>
      <c r="D10149" t="s">
        <v>98</v>
      </c>
      <c r="E10149" t="s">
        <v>8</v>
      </c>
      <c r="F10149" t="s">
        <v>99</v>
      </c>
      <c r="G10149">
        <v>5000</v>
      </c>
      <c r="H10149" s="17">
        <v>43555</v>
      </c>
    </row>
    <row r="10150" spans="1:8" x14ac:dyDescent="0.2">
      <c r="A10150" t="s">
        <v>160</v>
      </c>
      <c r="B10150">
        <v>394308</v>
      </c>
      <c r="C10150">
        <v>60</v>
      </c>
      <c r="D10150" t="s">
        <v>100</v>
      </c>
      <c r="E10150" t="s">
        <v>8</v>
      </c>
      <c r="F10150" t="s">
        <v>9</v>
      </c>
      <c r="G10150">
        <v>6500</v>
      </c>
      <c r="H10150" s="17">
        <v>43555</v>
      </c>
    </row>
    <row r="10151" spans="1:8" x14ac:dyDescent="0.2">
      <c r="A10151" t="s">
        <v>160</v>
      </c>
      <c r="B10151">
        <v>394938</v>
      </c>
      <c r="C10151">
        <v>61</v>
      </c>
      <c r="D10151" t="s">
        <v>101</v>
      </c>
      <c r="E10151" t="s">
        <v>8</v>
      </c>
      <c r="F10151" t="s">
        <v>102</v>
      </c>
      <c r="G10151">
        <v>5100</v>
      </c>
      <c r="H10151" s="17">
        <v>43555</v>
      </c>
    </row>
    <row r="10152" spans="1:8" x14ac:dyDescent="0.2">
      <c r="A10152" t="s">
        <v>160</v>
      </c>
      <c r="B10152">
        <v>394908</v>
      </c>
      <c r="C10152">
        <v>62</v>
      </c>
      <c r="D10152" t="s">
        <v>103</v>
      </c>
      <c r="E10152" t="s">
        <v>8</v>
      </c>
      <c r="F10152" t="s">
        <v>79</v>
      </c>
      <c r="G10152">
        <v>9999</v>
      </c>
      <c r="H10152" s="17">
        <v>43555</v>
      </c>
    </row>
    <row r="10153" spans="1:8" x14ac:dyDescent="0.2">
      <c r="A10153" t="s">
        <v>160</v>
      </c>
      <c r="B10153">
        <v>394357</v>
      </c>
      <c r="C10153">
        <v>63</v>
      </c>
      <c r="D10153" t="s">
        <v>104</v>
      </c>
      <c r="E10153" t="s">
        <v>8</v>
      </c>
      <c r="F10153" t="s">
        <v>11</v>
      </c>
      <c r="G10153">
        <v>5001</v>
      </c>
      <c r="H10153" s="17">
        <v>43555</v>
      </c>
    </row>
    <row r="10154" spans="1:8" x14ac:dyDescent="0.2">
      <c r="A10154" t="s">
        <v>160</v>
      </c>
      <c r="B10154">
        <v>394753</v>
      </c>
      <c r="C10154">
        <v>64</v>
      </c>
      <c r="D10154" t="s">
        <v>105</v>
      </c>
      <c r="E10154" t="s">
        <v>8</v>
      </c>
      <c r="F10154" t="s">
        <v>67</v>
      </c>
      <c r="G10154">
        <v>5005</v>
      </c>
      <c r="H10154" s="17">
        <v>43555</v>
      </c>
    </row>
    <row r="10155" spans="1:8" x14ac:dyDescent="0.2">
      <c r="A10155" t="s">
        <v>160</v>
      </c>
      <c r="B10155">
        <v>394653</v>
      </c>
      <c r="C10155">
        <v>65</v>
      </c>
      <c r="D10155" t="s">
        <v>106</v>
      </c>
      <c r="E10155" t="s">
        <v>8</v>
      </c>
      <c r="F10155" t="s">
        <v>107</v>
      </c>
      <c r="G10155">
        <v>5000</v>
      </c>
      <c r="H10155" s="17">
        <v>43555</v>
      </c>
    </row>
    <row r="10156" spans="1:8" x14ac:dyDescent="0.2">
      <c r="A10156" t="s">
        <v>160</v>
      </c>
      <c r="B10156">
        <v>394952</v>
      </c>
      <c r="C10156">
        <v>66</v>
      </c>
      <c r="D10156" t="s">
        <v>108</v>
      </c>
      <c r="E10156" t="s">
        <v>8</v>
      </c>
      <c r="F10156" t="s">
        <v>11</v>
      </c>
      <c r="G10156">
        <v>10925</v>
      </c>
      <c r="H10156" s="17">
        <v>43555</v>
      </c>
    </row>
    <row r="10157" spans="1:8" x14ac:dyDescent="0.2">
      <c r="A10157" t="s">
        <v>160</v>
      </c>
      <c r="B10157">
        <v>394318</v>
      </c>
      <c r="C10157">
        <v>67</v>
      </c>
      <c r="D10157" t="s">
        <v>109</v>
      </c>
      <c r="E10157" t="s">
        <v>8</v>
      </c>
      <c r="F10157" t="s">
        <v>17</v>
      </c>
      <c r="G10157">
        <v>7000</v>
      </c>
      <c r="H10157" s="17">
        <v>43555</v>
      </c>
    </row>
    <row r="10158" spans="1:8" x14ac:dyDescent="0.2">
      <c r="A10158" t="s">
        <v>160</v>
      </c>
      <c r="B10158">
        <v>394561</v>
      </c>
      <c r="C10158">
        <v>68</v>
      </c>
      <c r="D10158" t="s">
        <v>110</v>
      </c>
      <c r="E10158" t="s">
        <v>8</v>
      </c>
      <c r="F10158" t="s">
        <v>15</v>
      </c>
      <c r="G10158">
        <v>5000</v>
      </c>
      <c r="H10158" s="17">
        <v>43555</v>
      </c>
    </row>
    <row r="10159" spans="1:8" x14ac:dyDescent="0.2">
      <c r="A10159" t="s">
        <v>160</v>
      </c>
      <c r="B10159">
        <v>394367</v>
      </c>
      <c r="C10159">
        <v>69</v>
      </c>
      <c r="D10159" t="s">
        <v>111</v>
      </c>
      <c r="E10159" t="s">
        <v>8</v>
      </c>
      <c r="F10159" t="s">
        <v>82</v>
      </c>
      <c r="G10159">
        <v>5000</v>
      </c>
      <c r="H10159" s="17">
        <v>43555</v>
      </c>
    </row>
    <row r="10160" spans="1:8" x14ac:dyDescent="0.2">
      <c r="A10160" t="s">
        <v>160</v>
      </c>
      <c r="B10160">
        <v>394521</v>
      </c>
      <c r="C10160">
        <v>70</v>
      </c>
      <c r="D10160" t="s">
        <v>112</v>
      </c>
      <c r="E10160" t="s">
        <v>8</v>
      </c>
      <c r="F10160" t="s">
        <v>54</v>
      </c>
      <c r="G10160">
        <v>5000</v>
      </c>
      <c r="H10160" s="17">
        <v>43555</v>
      </c>
    </row>
    <row r="10161" spans="1:8" x14ac:dyDescent="0.2">
      <c r="A10161" t="s">
        <v>160</v>
      </c>
      <c r="B10161">
        <v>394843</v>
      </c>
      <c r="C10161">
        <v>71</v>
      </c>
      <c r="D10161" t="s">
        <v>113</v>
      </c>
      <c r="E10161" t="s">
        <v>8</v>
      </c>
      <c r="F10161" t="s">
        <v>15</v>
      </c>
      <c r="G10161">
        <v>5500</v>
      </c>
      <c r="H10161" s="17">
        <v>43555</v>
      </c>
    </row>
    <row r="10162" spans="1:8" x14ac:dyDescent="0.2">
      <c r="A10162" t="s">
        <v>160</v>
      </c>
      <c r="B10162">
        <v>394486</v>
      </c>
      <c r="C10162">
        <v>72</v>
      </c>
      <c r="D10162" t="s">
        <v>114</v>
      </c>
      <c r="E10162" t="s">
        <v>8</v>
      </c>
      <c r="F10162" t="s">
        <v>107</v>
      </c>
      <c r="G10162">
        <v>5000</v>
      </c>
      <c r="H10162" s="17">
        <v>43555</v>
      </c>
    </row>
    <row r="10163" spans="1:8" x14ac:dyDescent="0.2">
      <c r="A10163" t="s">
        <v>160</v>
      </c>
      <c r="B10163">
        <v>394648</v>
      </c>
      <c r="C10163">
        <v>73</v>
      </c>
      <c r="D10163" t="s">
        <v>115</v>
      </c>
      <c r="E10163" t="s">
        <v>8</v>
      </c>
      <c r="F10163" t="s">
        <v>49</v>
      </c>
      <c r="G10163">
        <v>5000</v>
      </c>
      <c r="H10163" s="17">
        <v>43555</v>
      </c>
    </row>
    <row r="10164" spans="1:8" x14ac:dyDescent="0.2">
      <c r="A10164" t="s">
        <v>160</v>
      </c>
      <c r="B10164">
        <v>394304</v>
      </c>
      <c r="C10164">
        <v>74</v>
      </c>
      <c r="D10164" t="s">
        <v>116</v>
      </c>
      <c r="E10164" t="s">
        <v>8</v>
      </c>
      <c r="F10164" t="s">
        <v>54</v>
      </c>
      <c r="G10164">
        <v>5000</v>
      </c>
      <c r="H10164" s="17">
        <v>43555</v>
      </c>
    </row>
    <row r="10165" spans="1:8" x14ac:dyDescent="0.2">
      <c r="A10165" t="s">
        <v>160</v>
      </c>
      <c r="B10165">
        <v>753906</v>
      </c>
      <c r="C10165">
        <v>75</v>
      </c>
      <c r="D10165" t="s">
        <v>117</v>
      </c>
      <c r="E10165" t="s">
        <v>8</v>
      </c>
      <c r="F10165" t="s">
        <v>22</v>
      </c>
      <c r="G10165">
        <v>9500</v>
      </c>
      <c r="H10165" s="17">
        <v>43555</v>
      </c>
    </row>
    <row r="10166" spans="1:8" x14ac:dyDescent="0.2">
      <c r="A10166" t="s">
        <v>160</v>
      </c>
      <c r="B10166">
        <v>394798</v>
      </c>
      <c r="C10166">
        <v>76</v>
      </c>
      <c r="D10166" t="s">
        <v>118</v>
      </c>
      <c r="E10166" t="s">
        <v>8</v>
      </c>
      <c r="F10166" t="s">
        <v>119</v>
      </c>
      <c r="G10166">
        <v>5000</v>
      </c>
      <c r="H10166" s="17">
        <v>43555</v>
      </c>
    </row>
    <row r="10167" spans="1:8" x14ac:dyDescent="0.2">
      <c r="A10167" t="s">
        <v>160</v>
      </c>
      <c r="B10167">
        <v>395134</v>
      </c>
      <c r="C10167">
        <v>77</v>
      </c>
      <c r="D10167" t="s">
        <v>120</v>
      </c>
      <c r="E10167" t="s">
        <v>8</v>
      </c>
      <c r="F10167" t="s">
        <v>11</v>
      </c>
      <c r="G10167">
        <v>9550</v>
      </c>
      <c r="H10167" s="17">
        <v>43555</v>
      </c>
    </row>
    <row r="10168" spans="1:8" x14ac:dyDescent="0.2">
      <c r="A10168" t="s">
        <v>160</v>
      </c>
      <c r="B10168">
        <v>394457</v>
      </c>
      <c r="C10168">
        <v>78</v>
      </c>
      <c r="D10168" t="s">
        <v>121</v>
      </c>
      <c r="E10168" t="s">
        <v>8</v>
      </c>
      <c r="F10168" t="s">
        <v>107</v>
      </c>
      <c r="G10168">
        <v>5100</v>
      </c>
      <c r="H10168" s="17">
        <v>43555</v>
      </c>
    </row>
    <row r="10169" spans="1:8" x14ac:dyDescent="0.2">
      <c r="A10169" t="s">
        <v>160</v>
      </c>
      <c r="B10169">
        <v>395143</v>
      </c>
      <c r="C10169">
        <v>79</v>
      </c>
      <c r="D10169" t="s">
        <v>122</v>
      </c>
      <c r="E10169" t="s">
        <v>8</v>
      </c>
      <c r="F10169" t="s">
        <v>9</v>
      </c>
      <c r="G10169">
        <v>5000</v>
      </c>
      <c r="H10169" s="17">
        <v>43555</v>
      </c>
    </row>
    <row r="10170" spans="1:8" x14ac:dyDescent="0.2">
      <c r="A10170" t="s">
        <v>160</v>
      </c>
      <c r="B10170">
        <v>394484</v>
      </c>
      <c r="C10170">
        <v>80</v>
      </c>
      <c r="D10170" t="s">
        <v>123</v>
      </c>
      <c r="E10170" t="s">
        <v>8</v>
      </c>
      <c r="F10170" t="s">
        <v>44</v>
      </c>
      <c r="G10170">
        <v>9000</v>
      </c>
      <c r="H10170" s="17">
        <v>43555</v>
      </c>
    </row>
    <row r="10171" spans="1:8" x14ac:dyDescent="0.2">
      <c r="A10171" t="s">
        <v>160</v>
      </c>
      <c r="B10171">
        <v>395235</v>
      </c>
      <c r="C10171">
        <v>81</v>
      </c>
      <c r="D10171" t="s">
        <v>124</v>
      </c>
      <c r="E10171" t="s">
        <v>8</v>
      </c>
      <c r="F10171" t="s">
        <v>49</v>
      </c>
      <c r="G10171">
        <v>5100</v>
      </c>
      <c r="H10171" s="17">
        <v>43555</v>
      </c>
    </row>
    <row r="10172" spans="1:8" x14ac:dyDescent="0.2">
      <c r="A10172" t="s">
        <v>160</v>
      </c>
      <c r="B10172">
        <v>395224</v>
      </c>
      <c r="C10172">
        <v>82</v>
      </c>
      <c r="D10172" t="s">
        <v>125</v>
      </c>
      <c r="E10172" t="s">
        <v>8</v>
      </c>
      <c r="F10172" t="s">
        <v>126</v>
      </c>
      <c r="G10172">
        <v>5000</v>
      </c>
      <c r="H10172" s="17">
        <v>43555</v>
      </c>
    </row>
    <row r="10173" spans="1:8" x14ac:dyDescent="0.2">
      <c r="A10173" t="s">
        <v>160</v>
      </c>
      <c r="B10173">
        <v>395115</v>
      </c>
      <c r="C10173">
        <v>83</v>
      </c>
      <c r="D10173" t="s">
        <v>127</v>
      </c>
      <c r="E10173" t="s">
        <v>8</v>
      </c>
      <c r="F10173" t="s">
        <v>26</v>
      </c>
      <c r="G10173">
        <v>5204</v>
      </c>
      <c r="H10173" s="17">
        <v>43555</v>
      </c>
    </row>
    <row r="10174" spans="1:8" x14ac:dyDescent="0.2">
      <c r="A10174" t="s">
        <v>160</v>
      </c>
      <c r="B10174">
        <v>394440</v>
      </c>
      <c r="C10174">
        <v>84</v>
      </c>
      <c r="D10174" t="s">
        <v>128</v>
      </c>
      <c r="E10174" t="s">
        <v>8</v>
      </c>
      <c r="F10174" t="s">
        <v>22</v>
      </c>
      <c r="G10174">
        <v>6000</v>
      </c>
      <c r="H10174" s="17">
        <v>43555</v>
      </c>
    </row>
    <row r="10175" spans="1:8" x14ac:dyDescent="0.2">
      <c r="A10175" t="s">
        <v>160</v>
      </c>
      <c r="B10175">
        <v>394399</v>
      </c>
      <c r="C10175">
        <v>85</v>
      </c>
      <c r="D10175" t="s">
        <v>129</v>
      </c>
      <c r="E10175" t="s">
        <v>8</v>
      </c>
      <c r="F10175" t="s">
        <v>130</v>
      </c>
      <c r="G10175">
        <v>5000</v>
      </c>
      <c r="H10175" s="17">
        <v>43555</v>
      </c>
    </row>
    <row r="10176" spans="1:8" x14ac:dyDescent="0.2">
      <c r="A10176" t="s">
        <v>160</v>
      </c>
      <c r="B10176">
        <v>395160</v>
      </c>
      <c r="C10176">
        <v>86</v>
      </c>
      <c r="D10176" t="s">
        <v>131</v>
      </c>
      <c r="E10176" t="s">
        <v>8</v>
      </c>
      <c r="F10176" t="s">
        <v>54</v>
      </c>
      <c r="G10176">
        <v>5000</v>
      </c>
      <c r="H10176" s="17">
        <v>43555</v>
      </c>
    </row>
    <row r="10177" spans="1:8" x14ac:dyDescent="0.2">
      <c r="A10177" t="s">
        <v>160</v>
      </c>
      <c r="B10177">
        <v>394816</v>
      </c>
      <c r="C10177">
        <v>87</v>
      </c>
      <c r="D10177" t="s">
        <v>132</v>
      </c>
      <c r="E10177" t="s">
        <v>8</v>
      </c>
      <c r="F10177" t="s">
        <v>71</v>
      </c>
      <c r="G10177">
        <v>10000</v>
      </c>
      <c r="H10177" s="17">
        <v>43555</v>
      </c>
    </row>
    <row r="10178" spans="1:8" x14ac:dyDescent="0.2">
      <c r="A10178" t="s">
        <v>160</v>
      </c>
      <c r="B10178">
        <v>394766</v>
      </c>
      <c r="C10178">
        <v>88</v>
      </c>
      <c r="D10178" t="s">
        <v>133</v>
      </c>
      <c r="E10178" t="s">
        <v>8</v>
      </c>
      <c r="F10178" t="s">
        <v>22</v>
      </c>
      <c r="G10178">
        <v>5000</v>
      </c>
      <c r="H10178" s="17">
        <v>43555</v>
      </c>
    </row>
    <row r="10179" spans="1:8" x14ac:dyDescent="0.2">
      <c r="A10179" t="s">
        <v>160</v>
      </c>
      <c r="B10179">
        <v>394931</v>
      </c>
      <c r="C10179">
        <v>89</v>
      </c>
      <c r="D10179" t="s">
        <v>134</v>
      </c>
      <c r="E10179" t="s">
        <v>8</v>
      </c>
      <c r="F10179" t="s">
        <v>88</v>
      </c>
      <c r="G10179">
        <v>6000</v>
      </c>
      <c r="H10179" s="17">
        <v>43555</v>
      </c>
    </row>
    <row r="10180" spans="1:8" x14ac:dyDescent="0.2">
      <c r="A10180" t="s">
        <v>160</v>
      </c>
      <c r="B10180">
        <v>394528</v>
      </c>
      <c r="C10180">
        <v>90</v>
      </c>
      <c r="D10180" t="s">
        <v>135</v>
      </c>
      <c r="E10180" t="s">
        <v>8</v>
      </c>
      <c r="F10180" t="s">
        <v>22</v>
      </c>
      <c r="G10180">
        <v>5000</v>
      </c>
      <c r="H10180" s="17">
        <v>43555</v>
      </c>
    </row>
    <row r="10181" spans="1:8" x14ac:dyDescent="0.2">
      <c r="A10181" t="s">
        <v>160</v>
      </c>
      <c r="B10181">
        <v>394531</v>
      </c>
      <c r="C10181">
        <v>91</v>
      </c>
      <c r="D10181" t="s">
        <v>136</v>
      </c>
      <c r="E10181" t="s">
        <v>8</v>
      </c>
      <c r="F10181" t="s">
        <v>137</v>
      </c>
      <c r="G10181">
        <v>5000</v>
      </c>
      <c r="H10181" s="17">
        <v>43555</v>
      </c>
    </row>
    <row r="10182" spans="1:8" x14ac:dyDescent="0.2">
      <c r="A10182" t="s">
        <v>160</v>
      </c>
      <c r="B10182">
        <v>394711</v>
      </c>
      <c r="C10182">
        <v>92</v>
      </c>
      <c r="D10182" t="s">
        <v>138</v>
      </c>
      <c r="E10182" t="s">
        <v>8</v>
      </c>
      <c r="F10182" t="s">
        <v>139</v>
      </c>
      <c r="G10182">
        <v>5000</v>
      </c>
      <c r="H10182" s="17">
        <v>43555</v>
      </c>
    </row>
    <row r="10183" spans="1:8" x14ac:dyDescent="0.2">
      <c r="A10183" t="s">
        <v>160</v>
      </c>
      <c r="B10183">
        <v>394352</v>
      </c>
      <c r="C10183">
        <v>94</v>
      </c>
      <c r="D10183" t="s">
        <v>140</v>
      </c>
      <c r="E10183" t="s">
        <v>8</v>
      </c>
      <c r="F10183" t="s">
        <v>24</v>
      </c>
      <c r="G10183">
        <v>5000</v>
      </c>
      <c r="H10183" s="17">
        <v>43555</v>
      </c>
    </row>
    <row r="10184" spans="1:8" x14ac:dyDescent="0.2">
      <c r="A10184" t="s">
        <v>160</v>
      </c>
      <c r="B10184">
        <v>394666</v>
      </c>
      <c r="C10184">
        <v>96</v>
      </c>
      <c r="D10184" t="s">
        <v>141</v>
      </c>
      <c r="E10184" t="s">
        <v>8</v>
      </c>
      <c r="F10184" t="s">
        <v>17</v>
      </c>
      <c r="G10184">
        <v>5100</v>
      </c>
      <c r="H10184" s="17">
        <v>43555</v>
      </c>
    </row>
    <row r="10185" spans="1:8" x14ac:dyDescent="0.2">
      <c r="A10185" t="s">
        <v>160</v>
      </c>
      <c r="B10185">
        <v>395006</v>
      </c>
      <c r="C10185">
        <v>100</v>
      </c>
      <c r="D10185" t="s">
        <v>142</v>
      </c>
      <c r="E10185" t="s">
        <v>8</v>
      </c>
      <c r="F10185" t="s">
        <v>88</v>
      </c>
      <c r="G10185">
        <v>5000</v>
      </c>
      <c r="H10185" s="17">
        <v>43555</v>
      </c>
    </row>
    <row r="10186" spans="1:8" x14ac:dyDescent="0.2">
      <c r="A10186" t="s">
        <v>160</v>
      </c>
      <c r="B10186">
        <v>394602</v>
      </c>
      <c r="C10186">
        <v>159</v>
      </c>
      <c r="D10186" t="s">
        <v>143</v>
      </c>
      <c r="E10186" t="s">
        <v>8</v>
      </c>
      <c r="F10186" t="s">
        <v>44</v>
      </c>
      <c r="G10186">
        <v>9000</v>
      </c>
      <c r="H10186" s="17">
        <v>43555</v>
      </c>
    </row>
    <row r="10187" spans="1:8" x14ac:dyDescent="0.2">
      <c r="A10187" t="s">
        <v>162</v>
      </c>
      <c r="B10187">
        <v>102001</v>
      </c>
      <c r="D10187" t="s">
        <v>5</v>
      </c>
      <c r="G10187">
        <v>1640</v>
      </c>
      <c r="H10187" s="17">
        <v>43555</v>
      </c>
    </row>
    <row r="10188" spans="1:8" x14ac:dyDescent="0.2">
      <c r="A10188" t="s">
        <v>162</v>
      </c>
      <c r="B10188">
        <v>394913</v>
      </c>
      <c r="D10188" t="s">
        <v>7</v>
      </c>
      <c r="G10188">
        <v>2652</v>
      </c>
      <c r="H10188" s="17">
        <v>43555</v>
      </c>
    </row>
    <row r="10189" spans="1:8" x14ac:dyDescent="0.2">
      <c r="A10189" t="s">
        <v>162</v>
      </c>
      <c r="B10189">
        <v>753899</v>
      </c>
      <c r="D10189" t="s">
        <v>10</v>
      </c>
      <c r="G10189">
        <v>2354</v>
      </c>
      <c r="H10189" s="17">
        <v>43555</v>
      </c>
    </row>
    <row r="10190" spans="1:8" x14ac:dyDescent="0.2">
      <c r="A10190" t="s">
        <v>162</v>
      </c>
      <c r="B10190">
        <v>394463</v>
      </c>
      <c r="D10190" t="s">
        <v>12</v>
      </c>
      <c r="G10190">
        <v>1652</v>
      </c>
      <c r="H10190" s="17">
        <v>43555</v>
      </c>
    </row>
    <row r="10191" spans="1:8" x14ac:dyDescent="0.2">
      <c r="A10191" t="s">
        <v>162</v>
      </c>
      <c r="B10191">
        <v>394514</v>
      </c>
      <c r="D10191" t="s">
        <v>14</v>
      </c>
      <c r="G10191">
        <v>1415</v>
      </c>
      <c r="H10191" s="17">
        <v>43555</v>
      </c>
    </row>
    <row r="10192" spans="1:8" x14ac:dyDescent="0.2">
      <c r="A10192" t="s">
        <v>162</v>
      </c>
      <c r="B10192">
        <v>394974</v>
      </c>
      <c r="D10192" t="s">
        <v>16</v>
      </c>
      <c r="G10192">
        <v>1565</v>
      </c>
      <c r="H10192" s="17">
        <v>43555</v>
      </c>
    </row>
    <row r="10193" spans="1:8" x14ac:dyDescent="0.2">
      <c r="A10193" t="s">
        <v>162</v>
      </c>
      <c r="B10193">
        <v>394692</v>
      </c>
      <c r="D10193" t="s">
        <v>18</v>
      </c>
      <c r="G10193">
        <v>1370</v>
      </c>
      <c r="H10193" s="17">
        <v>43555</v>
      </c>
    </row>
    <row r="10194" spans="1:8" x14ac:dyDescent="0.2">
      <c r="A10194" t="s">
        <v>162</v>
      </c>
      <c r="B10194">
        <v>395209</v>
      </c>
      <c r="D10194" t="s">
        <v>19</v>
      </c>
      <c r="G10194">
        <v>2005</v>
      </c>
      <c r="H10194" s="17">
        <v>43555</v>
      </c>
    </row>
    <row r="10195" spans="1:8" x14ac:dyDescent="0.2">
      <c r="A10195" t="s">
        <v>162</v>
      </c>
      <c r="B10195">
        <v>394856</v>
      </c>
      <c r="D10195" t="s">
        <v>21</v>
      </c>
      <c r="G10195">
        <v>1881</v>
      </c>
      <c r="H10195" s="17">
        <v>43555</v>
      </c>
    </row>
    <row r="10196" spans="1:8" x14ac:dyDescent="0.2">
      <c r="A10196" t="s">
        <v>162</v>
      </c>
      <c r="B10196">
        <v>394347</v>
      </c>
      <c r="D10196" t="s">
        <v>23</v>
      </c>
      <c r="G10196">
        <v>1446</v>
      </c>
      <c r="H10196" s="17">
        <v>43555</v>
      </c>
    </row>
    <row r="10197" spans="1:8" x14ac:dyDescent="0.2">
      <c r="A10197" t="s">
        <v>162</v>
      </c>
      <c r="B10197">
        <v>394404</v>
      </c>
      <c r="D10197" t="s">
        <v>25</v>
      </c>
      <c r="G10197">
        <v>2468</v>
      </c>
      <c r="H10197" s="17">
        <v>43555</v>
      </c>
    </row>
    <row r="10198" spans="1:8" x14ac:dyDescent="0.2">
      <c r="A10198" t="s">
        <v>162</v>
      </c>
      <c r="B10198">
        <v>395057</v>
      </c>
      <c r="D10198" t="s">
        <v>27</v>
      </c>
      <c r="G10198">
        <v>3081</v>
      </c>
      <c r="H10198" s="17">
        <v>43555</v>
      </c>
    </row>
    <row r="10199" spans="1:8" x14ac:dyDescent="0.2">
      <c r="A10199" t="s">
        <v>162</v>
      </c>
      <c r="B10199">
        <v>394532</v>
      </c>
      <c r="D10199" t="s">
        <v>28</v>
      </c>
      <c r="G10199">
        <v>1192</v>
      </c>
      <c r="H10199" s="17">
        <v>43555</v>
      </c>
    </row>
    <row r="10200" spans="1:8" x14ac:dyDescent="0.2">
      <c r="A10200" t="s">
        <v>162</v>
      </c>
      <c r="B10200">
        <v>395025</v>
      </c>
      <c r="D10200" t="s">
        <v>30</v>
      </c>
      <c r="G10200">
        <v>1854</v>
      </c>
      <c r="H10200" s="17">
        <v>43555</v>
      </c>
    </row>
    <row r="10201" spans="1:8" x14ac:dyDescent="0.2">
      <c r="A10201" t="s">
        <v>162</v>
      </c>
      <c r="B10201">
        <v>394976</v>
      </c>
      <c r="D10201" t="s">
        <v>31</v>
      </c>
      <c r="G10201">
        <v>1302</v>
      </c>
      <c r="H10201" s="17">
        <v>43555</v>
      </c>
    </row>
    <row r="10202" spans="1:8" x14ac:dyDescent="0.2">
      <c r="A10202" t="s">
        <v>162</v>
      </c>
      <c r="B10202">
        <v>395078</v>
      </c>
      <c r="D10202" t="s">
        <v>33</v>
      </c>
      <c r="G10202">
        <v>1917</v>
      </c>
      <c r="H10202" s="17">
        <v>43555</v>
      </c>
    </row>
    <row r="10203" spans="1:8" x14ac:dyDescent="0.2">
      <c r="A10203" t="s">
        <v>162</v>
      </c>
      <c r="B10203">
        <v>394865</v>
      </c>
      <c r="D10203" t="s">
        <v>35</v>
      </c>
      <c r="G10203">
        <v>1491</v>
      </c>
      <c r="H10203" s="17">
        <v>43555</v>
      </c>
    </row>
    <row r="10204" spans="1:8" x14ac:dyDescent="0.2">
      <c r="A10204" t="s">
        <v>162</v>
      </c>
      <c r="B10204">
        <v>395056</v>
      </c>
      <c r="D10204" t="s">
        <v>37</v>
      </c>
      <c r="G10204">
        <v>2225</v>
      </c>
      <c r="H10204" s="17">
        <v>43555</v>
      </c>
    </row>
    <row r="10205" spans="1:8" x14ac:dyDescent="0.2">
      <c r="A10205" t="s">
        <v>162</v>
      </c>
      <c r="B10205">
        <v>395121</v>
      </c>
      <c r="D10205" t="s">
        <v>38</v>
      </c>
      <c r="G10205">
        <v>1084</v>
      </c>
      <c r="H10205" s="17">
        <v>43555</v>
      </c>
    </row>
    <row r="10206" spans="1:8" x14ac:dyDescent="0.2">
      <c r="A10206" t="s">
        <v>162</v>
      </c>
      <c r="B10206">
        <v>395148</v>
      </c>
      <c r="D10206" t="s">
        <v>40</v>
      </c>
      <c r="G10206">
        <v>1422</v>
      </c>
      <c r="H10206" s="17">
        <v>43555</v>
      </c>
    </row>
    <row r="10207" spans="1:8" x14ac:dyDescent="0.2">
      <c r="A10207" t="s">
        <v>162</v>
      </c>
      <c r="B10207">
        <v>394358</v>
      </c>
      <c r="D10207" t="s">
        <v>41</v>
      </c>
      <c r="G10207">
        <v>1573</v>
      </c>
      <c r="H10207" s="17">
        <v>43555</v>
      </c>
    </row>
    <row r="10208" spans="1:8" x14ac:dyDescent="0.2">
      <c r="A10208" t="s">
        <v>162</v>
      </c>
      <c r="B10208">
        <v>394530</v>
      </c>
      <c r="D10208" t="s">
        <v>43</v>
      </c>
      <c r="G10208">
        <v>1662</v>
      </c>
      <c r="H10208" s="17">
        <v>43555</v>
      </c>
    </row>
    <row r="10209" spans="1:8" x14ac:dyDescent="0.2">
      <c r="A10209" t="s">
        <v>162</v>
      </c>
      <c r="B10209">
        <v>394982</v>
      </c>
      <c r="D10209" t="s">
        <v>45</v>
      </c>
      <c r="G10209">
        <v>1148</v>
      </c>
      <c r="H10209" s="17">
        <v>43555</v>
      </c>
    </row>
    <row r="10210" spans="1:8" x14ac:dyDescent="0.2">
      <c r="A10210" t="s">
        <v>162</v>
      </c>
      <c r="B10210">
        <v>394998</v>
      </c>
      <c r="D10210" t="s">
        <v>46</v>
      </c>
      <c r="G10210">
        <v>1552</v>
      </c>
      <c r="H10210" s="17">
        <v>43555</v>
      </c>
    </row>
    <row r="10211" spans="1:8" x14ac:dyDescent="0.2">
      <c r="A10211" t="s">
        <v>162</v>
      </c>
      <c r="B10211">
        <v>394458</v>
      </c>
      <c r="D10211" t="s">
        <v>48</v>
      </c>
      <c r="G10211">
        <v>1374</v>
      </c>
      <c r="H10211" s="17">
        <v>43555</v>
      </c>
    </row>
    <row r="10212" spans="1:8" x14ac:dyDescent="0.2">
      <c r="A10212" t="s">
        <v>162</v>
      </c>
      <c r="B10212">
        <v>395045</v>
      </c>
      <c r="D10212" t="s">
        <v>50</v>
      </c>
      <c r="G10212">
        <v>1772</v>
      </c>
      <c r="H10212" s="17">
        <v>43555</v>
      </c>
    </row>
    <row r="10213" spans="1:8" x14ac:dyDescent="0.2">
      <c r="A10213" t="s">
        <v>162</v>
      </c>
      <c r="B10213">
        <v>395055</v>
      </c>
      <c r="D10213" t="s">
        <v>51</v>
      </c>
      <c r="G10213">
        <v>1171</v>
      </c>
      <c r="H10213" s="17">
        <v>43555</v>
      </c>
    </row>
    <row r="10214" spans="1:8" x14ac:dyDescent="0.2">
      <c r="A10214" t="s">
        <v>162</v>
      </c>
      <c r="B10214">
        <v>394943</v>
      </c>
      <c r="D10214" t="s">
        <v>52</v>
      </c>
      <c r="G10214">
        <v>1486</v>
      </c>
      <c r="H10214" s="17">
        <v>43555</v>
      </c>
    </row>
    <row r="10215" spans="1:8" x14ac:dyDescent="0.2">
      <c r="A10215" t="s">
        <v>162</v>
      </c>
      <c r="B10215">
        <v>394466</v>
      </c>
      <c r="D10215" t="s">
        <v>53</v>
      </c>
      <c r="G10215">
        <v>1158</v>
      </c>
      <c r="H10215" s="17">
        <v>43555</v>
      </c>
    </row>
    <row r="10216" spans="1:8" x14ac:dyDescent="0.2">
      <c r="A10216" t="s">
        <v>162</v>
      </c>
      <c r="B10216">
        <v>394475</v>
      </c>
      <c r="D10216" t="s">
        <v>55</v>
      </c>
      <c r="G10216">
        <v>1141</v>
      </c>
      <c r="H10216" s="17">
        <v>43555</v>
      </c>
    </row>
    <row r="10217" spans="1:8" x14ac:dyDescent="0.2">
      <c r="A10217" t="s">
        <v>162</v>
      </c>
      <c r="B10217">
        <v>394735</v>
      </c>
      <c r="D10217" t="s">
        <v>56</v>
      </c>
      <c r="G10217">
        <v>1130</v>
      </c>
      <c r="H10217" s="17">
        <v>43555</v>
      </c>
    </row>
    <row r="10218" spans="1:8" x14ac:dyDescent="0.2">
      <c r="A10218" t="s">
        <v>162</v>
      </c>
      <c r="B10218">
        <v>394775</v>
      </c>
      <c r="D10218" t="s">
        <v>57</v>
      </c>
      <c r="G10218">
        <v>1285</v>
      </c>
      <c r="H10218" s="17">
        <v>43555</v>
      </c>
    </row>
    <row r="10219" spans="1:8" x14ac:dyDescent="0.2">
      <c r="A10219" t="s">
        <v>162</v>
      </c>
      <c r="B10219">
        <v>394492</v>
      </c>
      <c r="D10219" t="s">
        <v>59</v>
      </c>
      <c r="G10219">
        <v>1197</v>
      </c>
      <c r="H10219" s="17">
        <v>43555</v>
      </c>
    </row>
    <row r="10220" spans="1:8" x14ac:dyDescent="0.2">
      <c r="A10220" t="s">
        <v>162</v>
      </c>
      <c r="B10220">
        <v>394705</v>
      </c>
      <c r="D10220" t="s">
        <v>60</v>
      </c>
      <c r="G10220">
        <v>1148</v>
      </c>
      <c r="H10220" s="17">
        <v>43555</v>
      </c>
    </row>
    <row r="10221" spans="1:8" x14ac:dyDescent="0.2">
      <c r="A10221" t="s">
        <v>162</v>
      </c>
      <c r="B10221">
        <v>395059</v>
      </c>
      <c r="D10221" t="s">
        <v>62</v>
      </c>
      <c r="G10221">
        <v>3073</v>
      </c>
      <c r="H10221" s="17">
        <v>43555</v>
      </c>
    </row>
    <row r="10222" spans="1:8" x14ac:dyDescent="0.2">
      <c r="A10222" t="s">
        <v>162</v>
      </c>
      <c r="B10222">
        <v>394355</v>
      </c>
      <c r="D10222" t="s">
        <v>63</v>
      </c>
      <c r="G10222">
        <v>1418</v>
      </c>
      <c r="H10222" s="17">
        <v>43555</v>
      </c>
    </row>
    <row r="10223" spans="1:8" x14ac:dyDescent="0.2">
      <c r="A10223" t="s">
        <v>162</v>
      </c>
      <c r="B10223">
        <v>395194</v>
      </c>
      <c r="D10223" t="s">
        <v>64</v>
      </c>
      <c r="G10223">
        <v>1269</v>
      </c>
      <c r="H10223" s="17">
        <v>43555</v>
      </c>
    </row>
    <row r="10224" spans="1:8" x14ac:dyDescent="0.2">
      <c r="A10224" t="s">
        <v>162</v>
      </c>
      <c r="B10224">
        <v>394902</v>
      </c>
      <c r="D10224" t="s">
        <v>66</v>
      </c>
      <c r="G10224">
        <v>1470</v>
      </c>
      <c r="H10224" s="17">
        <v>43555</v>
      </c>
    </row>
    <row r="10225" spans="1:8" x14ac:dyDescent="0.2">
      <c r="A10225" t="s">
        <v>162</v>
      </c>
      <c r="B10225">
        <v>395005</v>
      </c>
      <c r="D10225" t="s">
        <v>68</v>
      </c>
      <c r="G10225">
        <v>1448</v>
      </c>
      <c r="H10225" s="17">
        <v>43555</v>
      </c>
    </row>
    <row r="10226" spans="1:8" x14ac:dyDescent="0.2">
      <c r="A10226" t="s">
        <v>162</v>
      </c>
      <c r="B10226">
        <v>394862</v>
      </c>
      <c r="D10226" t="s">
        <v>70</v>
      </c>
      <c r="G10226">
        <v>1102</v>
      </c>
      <c r="H10226" s="17">
        <v>43555</v>
      </c>
    </row>
    <row r="10227" spans="1:8" x14ac:dyDescent="0.2">
      <c r="A10227" t="s">
        <v>162</v>
      </c>
      <c r="B10227">
        <v>394714</v>
      </c>
      <c r="D10227" t="s">
        <v>72</v>
      </c>
      <c r="G10227">
        <v>1288</v>
      </c>
      <c r="H10227" s="17">
        <v>43555</v>
      </c>
    </row>
    <row r="10228" spans="1:8" x14ac:dyDescent="0.2">
      <c r="A10228" t="s">
        <v>162</v>
      </c>
      <c r="B10228">
        <v>394849</v>
      </c>
      <c r="D10228" t="s">
        <v>73</v>
      </c>
      <c r="G10228">
        <v>1212</v>
      </c>
      <c r="H10228" s="17">
        <v>43555</v>
      </c>
    </row>
    <row r="10229" spans="1:8" x14ac:dyDescent="0.2">
      <c r="A10229" t="s">
        <v>162</v>
      </c>
      <c r="B10229">
        <v>394935</v>
      </c>
      <c r="D10229" t="s">
        <v>74</v>
      </c>
      <c r="G10229">
        <v>1059</v>
      </c>
      <c r="H10229" s="17">
        <v>43555</v>
      </c>
    </row>
    <row r="10230" spans="1:8" x14ac:dyDescent="0.2">
      <c r="A10230" t="s">
        <v>162</v>
      </c>
      <c r="B10230">
        <v>394807</v>
      </c>
      <c r="D10230" t="s">
        <v>76</v>
      </c>
      <c r="G10230">
        <v>1046</v>
      </c>
      <c r="H10230" s="17">
        <v>43555</v>
      </c>
    </row>
    <row r="10231" spans="1:8" x14ac:dyDescent="0.2">
      <c r="A10231" t="s">
        <v>162</v>
      </c>
      <c r="B10231">
        <v>394669</v>
      </c>
      <c r="D10231" t="s">
        <v>78</v>
      </c>
      <c r="G10231">
        <v>1398</v>
      </c>
      <c r="H10231" s="17">
        <v>43555</v>
      </c>
    </row>
    <row r="10232" spans="1:8" x14ac:dyDescent="0.2">
      <c r="A10232" t="s">
        <v>162</v>
      </c>
      <c r="B10232">
        <v>395022</v>
      </c>
      <c r="D10232" t="s">
        <v>80</v>
      </c>
      <c r="G10232">
        <v>1238</v>
      </c>
      <c r="H10232" s="17">
        <v>43555</v>
      </c>
    </row>
    <row r="10233" spans="1:8" x14ac:dyDescent="0.2">
      <c r="A10233" t="s">
        <v>162</v>
      </c>
      <c r="B10233">
        <v>394910</v>
      </c>
      <c r="D10233" t="s">
        <v>81</v>
      </c>
      <c r="G10233">
        <v>1198</v>
      </c>
      <c r="H10233" s="17">
        <v>43555</v>
      </c>
    </row>
    <row r="10234" spans="1:8" x14ac:dyDescent="0.2">
      <c r="A10234" t="s">
        <v>162</v>
      </c>
      <c r="B10234">
        <v>394425</v>
      </c>
      <c r="D10234" t="s">
        <v>83</v>
      </c>
      <c r="G10234">
        <v>1076</v>
      </c>
      <c r="H10234" s="17">
        <v>43555</v>
      </c>
    </row>
    <row r="10235" spans="1:8" x14ac:dyDescent="0.2">
      <c r="A10235" t="s">
        <v>162</v>
      </c>
      <c r="B10235">
        <v>395012</v>
      </c>
      <c r="D10235" t="s">
        <v>84</v>
      </c>
      <c r="G10235">
        <v>1353</v>
      </c>
      <c r="H10235" s="17">
        <v>43555</v>
      </c>
    </row>
    <row r="10236" spans="1:8" x14ac:dyDescent="0.2">
      <c r="A10236" t="s">
        <v>162</v>
      </c>
      <c r="B10236">
        <v>394388</v>
      </c>
      <c r="D10236" t="s">
        <v>85</v>
      </c>
      <c r="G10236">
        <v>1123</v>
      </c>
      <c r="H10236" s="17">
        <v>43555</v>
      </c>
    </row>
    <row r="10237" spans="1:8" x14ac:dyDescent="0.2">
      <c r="A10237" t="s">
        <v>162</v>
      </c>
      <c r="B10237">
        <v>395053</v>
      </c>
      <c r="D10237" t="s">
        <v>87</v>
      </c>
      <c r="G10237">
        <v>1318</v>
      </c>
      <c r="H10237" s="17">
        <v>43555</v>
      </c>
    </row>
    <row r="10238" spans="1:8" x14ac:dyDescent="0.2">
      <c r="A10238" t="s">
        <v>162</v>
      </c>
      <c r="B10238">
        <v>395031</v>
      </c>
      <c r="D10238" t="s">
        <v>89</v>
      </c>
      <c r="G10238">
        <v>1122</v>
      </c>
      <c r="H10238" s="17">
        <v>43555</v>
      </c>
    </row>
    <row r="10239" spans="1:8" x14ac:dyDescent="0.2">
      <c r="A10239" t="s">
        <v>162</v>
      </c>
      <c r="B10239">
        <v>394640</v>
      </c>
      <c r="D10239" t="s">
        <v>90</v>
      </c>
      <c r="G10239">
        <v>1106</v>
      </c>
      <c r="H10239" s="17">
        <v>43555</v>
      </c>
    </row>
    <row r="10240" spans="1:8" x14ac:dyDescent="0.2">
      <c r="A10240" t="s">
        <v>162</v>
      </c>
      <c r="B10240">
        <v>395167</v>
      </c>
      <c r="D10240" t="s">
        <v>91</v>
      </c>
      <c r="G10240">
        <v>1104</v>
      </c>
      <c r="H10240" s="17">
        <v>43555</v>
      </c>
    </row>
    <row r="10241" spans="1:8" x14ac:dyDescent="0.2">
      <c r="A10241" t="s">
        <v>162</v>
      </c>
      <c r="B10241">
        <v>753924</v>
      </c>
      <c r="D10241" t="s">
        <v>92</v>
      </c>
      <c r="G10241">
        <v>2366</v>
      </c>
      <c r="H10241" s="17">
        <v>43555</v>
      </c>
    </row>
    <row r="10242" spans="1:8" x14ac:dyDescent="0.2">
      <c r="A10242" t="s">
        <v>162</v>
      </c>
      <c r="B10242">
        <v>395169</v>
      </c>
      <c r="D10242" t="s">
        <v>94</v>
      </c>
      <c r="G10242">
        <v>963</v>
      </c>
      <c r="H10242" s="17">
        <v>43555</v>
      </c>
    </row>
    <row r="10243" spans="1:8" x14ac:dyDescent="0.2">
      <c r="A10243" t="s">
        <v>162</v>
      </c>
      <c r="B10243">
        <v>394619</v>
      </c>
      <c r="D10243" t="s">
        <v>95</v>
      </c>
      <c r="G10243">
        <v>1480</v>
      </c>
      <c r="H10243" s="17">
        <v>43555</v>
      </c>
    </row>
    <row r="10244" spans="1:8" x14ac:dyDescent="0.2">
      <c r="A10244" t="s">
        <v>162</v>
      </c>
      <c r="B10244">
        <v>395238</v>
      </c>
      <c r="D10244" t="s">
        <v>96</v>
      </c>
      <c r="G10244">
        <v>1405</v>
      </c>
      <c r="H10244" s="17">
        <v>43555</v>
      </c>
    </row>
    <row r="10245" spans="1:8" x14ac:dyDescent="0.2">
      <c r="A10245" t="s">
        <v>162</v>
      </c>
      <c r="B10245">
        <v>394415</v>
      </c>
      <c r="D10245" t="s">
        <v>97</v>
      </c>
      <c r="G10245">
        <v>2224</v>
      </c>
      <c r="H10245" s="17">
        <v>43555</v>
      </c>
    </row>
    <row r="10246" spans="1:8" x14ac:dyDescent="0.2">
      <c r="A10246" t="s">
        <v>162</v>
      </c>
      <c r="B10246">
        <v>394312</v>
      </c>
      <c r="D10246" t="s">
        <v>98</v>
      </c>
      <c r="G10246">
        <v>1092</v>
      </c>
      <c r="H10246" s="17">
        <v>43555</v>
      </c>
    </row>
    <row r="10247" spans="1:8" x14ac:dyDescent="0.2">
      <c r="A10247" t="s">
        <v>162</v>
      </c>
      <c r="B10247">
        <v>394308</v>
      </c>
      <c r="D10247" t="s">
        <v>100</v>
      </c>
      <c r="G10247">
        <v>1217</v>
      </c>
      <c r="H10247" s="17">
        <v>43555</v>
      </c>
    </row>
    <row r="10248" spans="1:8" x14ac:dyDescent="0.2">
      <c r="A10248" t="s">
        <v>162</v>
      </c>
      <c r="B10248">
        <v>394938</v>
      </c>
      <c r="D10248" t="s">
        <v>101</v>
      </c>
      <c r="G10248">
        <v>1030</v>
      </c>
      <c r="H10248" s="17">
        <v>43555</v>
      </c>
    </row>
    <row r="10249" spans="1:8" x14ac:dyDescent="0.2">
      <c r="A10249" t="s">
        <v>162</v>
      </c>
      <c r="B10249">
        <v>394908</v>
      </c>
      <c r="D10249" t="s">
        <v>103</v>
      </c>
      <c r="G10249">
        <v>1385</v>
      </c>
      <c r="H10249" s="17">
        <v>43555</v>
      </c>
    </row>
    <row r="10250" spans="1:8" x14ac:dyDescent="0.2">
      <c r="A10250" t="s">
        <v>162</v>
      </c>
      <c r="B10250">
        <v>394357</v>
      </c>
      <c r="D10250" t="s">
        <v>104</v>
      </c>
      <c r="G10250">
        <v>1187</v>
      </c>
      <c r="H10250" s="17">
        <v>43555</v>
      </c>
    </row>
    <row r="10251" spans="1:8" x14ac:dyDescent="0.2">
      <c r="A10251" t="s">
        <v>162</v>
      </c>
      <c r="B10251">
        <v>394753</v>
      </c>
      <c r="D10251" t="s">
        <v>105</v>
      </c>
      <c r="G10251">
        <v>1178</v>
      </c>
      <c r="H10251" s="17">
        <v>43555</v>
      </c>
    </row>
    <row r="10252" spans="1:8" x14ac:dyDescent="0.2">
      <c r="A10252" t="s">
        <v>162</v>
      </c>
      <c r="B10252">
        <v>394653</v>
      </c>
      <c r="D10252" t="s">
        <v>106</v>
      </c>
      <c r="G10252">
        <v>1130</v>
      </c>
      <c r="H10252" s="17">
        <v>43555</v>
      </c>
    </row>
    <row r="10253" spans="1:8" x14ac:dyDescent="0.2">
      <c r="A10253" t="s">
        <v>162</v>
      </c>
      <c r="B10253">
        <v>394952</v>
      </c>
      <c r="D10253" t="s">
        <v>108</v>
      </c>
      <c r="G10253">
        <v>2482</v>
      </c>
      <c r="H10253" s="17">
        <v>43555</v>
      </c>
    </row>
    <row r="10254" spans="1:8" x14ac:dyDescent="0.2">
      <c r="A10254" t="s">
        <v>162</v>
      </c>
      <c r="B10254">
        <v>394318</v>
      </c>
      <c r="D10254" t="s">
        <v>109</v>
      </c>
      <c r="G10254">
        <v>1378</v>
      </c>
      <c r="H10254" s="17">
        <v>43555</v>
      </c>
    </row>
    <row r="10255" spans="1:8" x14ac:dyDescent="0.2">
      <c r="A10255" t="s">
        <v>162</v>
      </c>
      <c r="B10255">
        <v>394561</v>
      </c>
      <c r="D10255" t="s">
        <v>110</v>
      </c>
      <c r="G10255">
        <v>1034</v>
      </c>
      <c r="H10255" s="17">
        <v>43555</v>
      </c>
    </row>
    <row r="10256" spans="1:8" x14ac:dyDescent="0.2">
      <c r="A10256" t="s">
        <v>162</v>
      </c>
      <c r="B10256">
        <v>394367</v>
      </c>
      <c r="D10256" t="s">
        <v>111</v>
      </c>
      <c r="G10256">
        <v>1179</v>
      </c>
      <c r="H10256" s="17">
        <v>43555</v>
      </c>
    </row>
    <row r="10257" spans="1:8" x14ac:dyDescent="0.2">
      <c r="A10257" t="s">
        <v>162</v>
      </c>
      <c r="B10257">
        <v>394521</v>
      </c>
      <c r="D10257" t="s">
        <v>112</v>
      </c>
      <c r="G10257">
        <v>966</v>
      </c>
      <c r="H10257" s="17">
        <v>43555</v>
      </c>
    </row>
    <row r="10258" spans="1:8" x14ac:dyDescent="0.2">
      <c r="A10258" t="s">
        <v>162</v>
      </c>
      <c r="B10258">
        <v>394843</v>
      </c>
      <c r="D10258" t="s">
        <v>113</v>
      </c>
      <c r="G10258">
        <v>936</v>
      </c>
      <c r="H10258" s="17">
        <v>43555</v>
      </c>
    </row>
    <row r="10259" spans="1:8" x14ac:dyDescent="0.2">
      <c r="A10259" t="s">
        <v>162</v>
      </c>
      <c r="B10259">
        <v>394486</v>
      </c>
      <c r="D10259" t="s">
        <v>114</v>
      </c>
      <c r="G10259">
        <v>1111</v>
      </c>
      <c r="H10259" s="17">
        <v>43555</v>
      </c>
    </row>
    <row r="10260" spans="1:8" x14ac:dyDescent="0.2">
      <c r="A10260" t="s">
        <v>162</v>
      </c>
      <c r="B10260">
        <v>394648</v>
      </c>
      <c r="D10260" t="s">
        <v>115</v>
      </c>
      <c r="G10260">
        <v>1153</v>
      </c>
      <c r="H10260" s="17">
        <v>43555</v>
      </c>
    </row>
    <row r="10261" spans="1:8" x14ac:dyDescent="0.2">
      <c r="A10261" t="s">
        <v>162</v>
      </c>
      <c r="B10261">
        <v>394304</v>
      </c>
      <c r="D10261" t="s">
        <v>116</v>
      </c>
      <c r="G10261">
        <v>908</v>
      </c>
      <c r="H10261" s="17">
        <v>43555</v>
      </c>
    </row>
    <row r="10262" spans="1:8" x14ac:dyDescent="0.2">
      <c r="A10262" t="s">
        <v>162</v>
      </c>
      <c r="B10262">
        <v>753906</v>
      </c>
      <c r="D10262" t="s">
        <v>117</v>
      </c>
      <c r="G10262">
        <v>1523</v>
      </c>
      <c r="H10262" s="17">
        <v>43555</v>
      </c>
    </row>
    <row r="10263" spans="1:8" x14ac:dyDescent="0.2">
      <c r="A10263" t="s">
        <v>162</v>
      </c>
      <c r="B10263">
        <v>394798</v>
      </c>
      <c r="D10263" t="s">
        <v>118</v>
      </c>
      <c r="G10263">
        <v>870</v>
      </c>
      <c r="H10263" s="17">
        <v>43555</v>
      </c>
    </row>
    <row r="10264" spans="1:8" x14ac:dyDescent="0.2">
      <c r="A10264" t="s">
        <v>162</v>
      </c>
      <c r="B10264">
        <v>395134</v>
      </c>
      <c r="D10264" t="s">
        <v>120</v>
      </c>
      <c r="G10264">
        <v>1854</v>
      </c>
      <c r="H10264" s="17">
        <v>43555</v>
      </c>
    </row>
    <row r="10265" spans="1:8" x14ac:dyDescent="0.2">
      <c r="A10265" t="s">
        <v>162</v>
      </c>
      <c r="B10265">
        <v>394457</v>
      </c>
      <c r="D10265" t="s">
        <v>121</v>
      </c>
      <c r="G10265">
        <v>1446</v>
      </c>
      <c r="H10265" s="17">
        <v>43555</v>
      </c>
    </row>
    <row r="10266" spans="1:8" x14ac:dyDescent="0.2">
      <c r="A10266" t="s">
        <v>162</v>
      </c>
      <c r="B10266">
        <v>395143</v>
      </c>
      <c r="D10266" t="s">
        <v>122</v>
      </c>
      <c r="G10266">
        <v>1106</v>
      </c>
      <c r="H10266" s="17">
        <v>43555</v>
      </c>
    </row>
    <row r="10267" spans="1:8" x14ac:dyDescent="0.2">
      <c r="A10267" t="s">
        <v>162</v>
      </c>
      <c r="B10267">
        <v>394484</v>
      </c>
      <c r="D10267" t="s">
        <v>123</v>
      </c>
      <c r="G10267">
        <v>1444</v>
      </c>
      <c r="H10267" s="17">
        <v>43555</v>
      </c>
    </row>
    <row r="10268" spans="1:8" x14ac:dyDescent="0.2">
      <c r="A10268" t="s">
        <v>162</v>
      </c>
      <c r="B10268">
        <v>395235</v>
      </c>
      <c r="D10268" t="s">
        <v>124</v>
      </c>
      <c r="G10268">
        <v>1277</v>
      </c>
      <c r="H10268" s="17">
        <v>43555</v>
      </c>
    </row>
    <row r="10269" spans="1:8" x14ac:dyDescent="0.2">
      <c r="A10269" t="s">
        <v>162</v>
      </c>
      <c r="B10269">
        <v>395224</v>
      </c>
      <c r="D10269" t="s">
        <v>125</v>
      </c>
      <c r="G10269">
        <v>794</v>
      </c>
      <c r="H10269" s="17">
        <v>43555</v>
      </c>
    </row>
    <row r="10270" spans="1:8" x14ac:dyDescent="0.2">
      <c r="A10270" t="s">
        <v>162</v>
      </c>
      <c r="B10270">
        <v>395115</v>
      </c>
      <c r="D10270" t="s">
        <v>127</v>
      </c>
      <c r="G10270">
        <v>1323</v>
      </c>
      <c r="H10270" s="17">
        <v>43555</v>
      </c>
    </row>
    <row r="10271" spans="1:8" x14ac:dyDescent="0.2">
      <c r="A10271" t="s">
        <v>162</v>
      </c>
      <c r="B10271">
        <v>394440</v>
      </c>
      <c r="D10271" t="s">
        <v>128</v>
      </c>
      <c r="G10271">
        <v>1397</v>
      </c>
      <c r="H10271" s="17">
        <v>43555</v>
      </c>
    </row>
    <row r="10272" spans="1:8" x14ac:dyDescent="0.2">
      <c r="A10272" t="s">
        <v>162</v>
      </c>
      <c r="B10272">
        <v>394399</v>
      </c>
      <c r="D10272" t="s">
        <v>129</v>
      </c>
      <c r="G10272">
        <v>1352</v>
      </c>
      <c r="H10272" s="17">
        <v>43555</v>
      </c>
    </row>
    <row r="10273" spans="1:8" x14ac:dyDescent="0.2">
      <c r="A10273" t="s">
        <v>162</v>
      </c>
      <c r="B10273">
        <v>395160</v>
      </c>
      <c r="D10273" t="s">
        <v>131</v>
      </c>
      <c r="G10273">
        <v>930</v>
      </c>
      <c r="H10273" s="17">
        <v>43555</v>
      </c>
    </row>
    <row r="10274" spans="1:8" x14ac:dyDescent="0.2">
      <c r="A10274" t="s">
        <v>162</v>
      </c>
      <c r="B10274">
        <v>394816</v>
      </c>
      <c r="D10274" t="s">
        <v>132</v>
      </c>
      <c r="G10274">
        <v>1215</v>
      </c>
      <c r="H10274" s="17">
        <v>43555</v>
      </c>
    </row>
    <row r="10275" spans="1:8" x14ac:dyDescent="0.2">
      <c r="A10275" t="s">
        <v>162</v>
      </c>
      <c r="B10275">
        <v>394766</v>
      </c>
      <c r="D10275" t="s">
        <v>133</v>
      </c>
      <c r="G10275">
        <v>1302</v>
      </c>
      <c r="H10275" s="17">
        <v>43555</v>
      </c>
    </row>
    <row r="10276" spans="1:8" x14ac:dyDescent="0.2">
      <c r="A10276" t="s">
        <v>162</v>
      </c>
      <c r="B10276">
        <v>394931</v>
      </c>
      <c r="D10276" t="s">
        <v>134</v>
      </c>
      <c r="G10276">
        <v>1232</v>
      </c>
      <c r="H10276" s="17">
        <v>43555</v>
      </c>
    </row>
    <row r="10277" spans="1:8" x14ac:dyDescent="0.2">
      <c r="A10277" t="s">
        <v>162</v>
      </c>
      <c r="B10277">
        <v>394528</v>
      </c>
      <c r="D10277" t="s">
        <v>135</v>
      </c>
      <c r="G10277">
        <v>1325</v>
      </c>
      <c r="H10277" s="17">
        <v>43555</v>
      </c>
    </row>
    <row r="10278" spans="1:8" x14ac:dyDescent="0.2">
      <c r="A10278" t="s">
        <v>162</v>
      </c>
      <c r="B10278">
        <v>394531</v>
      </c>
      <c r="D10278" t="s">
        <v>136</v>
      </c>
      <c r="G10278">
        <v>1053</v>
      </c>
      <c r="H10278" s="17">
        <v>43555</v>
      </c>
    </row>
    <row r="10279" spans="1:8" x14ac:dyDescent="0.2">
      <c r="A10279" t="s">
        <v>162</v>
      </c>
      <c r="B10279">
        <v>394711</v>
      </c>
      <c r="D10279" t="s">
        <v>138</v>
      </c>
      <c r="G10279">
        <v>1182</v>
      </c>
      <c r="H10279" s="17">
        <v>43555</v>
      </c>
    </row>
    <row r="10280" spans="1:8" x14ac:dyDescent="0.2">
      <c r="A10280" t="s">
        <v>162</v>
      </c>
      <c r="B10280">
        <v>395245</v>
      </c>
      <c r="D10280" t="s">
        <v>163</v>
      </c>
      <c r="G10280">
        <v>700</v>
      </c>
      <c r="H10280" s="17">
        <v>43555</v>
      </c>
    </row>
    <row r="10281" spans="1:8" x14ac:dyDescent="0.2">
      <c r="A10281" t="s">
        <v>162</v>
      </c>
      <c r="B10281">
        <v>394352</v>
      </c>
      <c r="D10281" t="s">
        <v>140</v>
      </c>
      <c r="G10281">
        <v>1034</v>
      </c>
      <c r="H10281" s="17">
        <v>43555</v>
      </c>
    </row>
    <row r="10282" spans="1:8" x14ac:dyDescent="0.2">
      <c r="A10282" t="s">
        <v>162</v>
      </c>
      <c r="B10282">
        <v>395075</v>
      </c>
      <c r="D10282" t="s">
        <v>164</v>
      </c>
      <c r="G10282">
        <v>858</v>
      </c>
      <c r="H10282" s="17">
        <v>43555</v>
      </c>
    </row>
    <row r="10283" spans="1:8" x14ac:dyDescent="0.2">
      <c r="A10283" t="s">
        <v>162</v>
      </c>
      <c r="B10283">
        <v>394666</v>
      </c>
      <c r="D10283" t="s">
        <v>141</v>
      </c>
      <c r="G10283">
        <v>1044</v>
      </c>
      <c r="H10283" s="17">
        <v>43555</v>
      </c>
    </row>
    <row r="10284" spans="1:8" x14ac:dyDescent="0.2">
      <c r="A10284" t="s">
        <v>162</v>
      </c>
      <c r="B10284">
        <v>394957</v>
      </c>
      <c r="D10284" t="s">
        <v>165</v>
      </c>
      <c r="G10284">
        <v>1382</v>
      </c>
      <c r="H10284" s="17">
        <v>43555</v>
      </c>
    </row>
    <row r="10285" spans="1:8" x14ac:dyDescent="0.2">
      <c r="A10285" t="s">
        <v>162</v>
      </c>
      <c r="B10285">
        <v>395113</v>
      </c>
      <c r="D10285" t="s">
        <v>166</v>
      </c>
      <c r="G10285">
        <v>1184</v>
      </c>
      <c r="H10285" s="17">
        <v>43555</v>
      </c>
    </row>
    <row r="10286" spans="1:8" x14ac:dyDescent="0.2">
      <c r="A10286" t="s">
        <v>162</v>
      </c>
      <c r="B10286">
        <v>395006</v>
      </c>
      <c r="D10286" t="s">
        <v>142</v>
      </c>
      <c r="G10286">
        <v>1283</v>
      </c>
      <c r="H10286" s="17">
        <v>43555</v>
      </c>
    </row>
    <row r="10287" spans="1:8" x14ac:dyDescent="0.2">
      <c r="A10287" t="s">
        <v>162</v>
      </c>
      <c r="B10287">
        <v>394549</v>
      </c>
      <c r="D10287" t="s">
        <v>167</v>
      </c>
      <c r="G10287">
        <v>1334</v>
      </c>
      <c r="H10287" s="17">
        <v>43555</v>
      </c>
    </row>
    <row r="10288" spans="1:8" x14ac:dyDescent="0.2">
      <c r="A10288" t="s">
        <v>162</v>
      </c>
      <c r="B10288">
        <v>394995</v>
      </c>
      <c r="D10288" t="s">
        <v>168</v>
      </c>
      <c r="G10288">
        <v>1517</v>
      </c>
      <c r="H10288" s="17">
        <v>43555</v>
      </c>
    </row>
    <row r="10289" spans="1:8" x14ac:dyDescent="0.2">
      <c r="A10289" t="s">
        <v>162</v>
      </c>
      <c r="B10289">
        <v>394602</v>
      </c>
      <c r="D10289" t="s">
        <v>143</v>
      </c>
      <c r="G10289">
        <v>1509</v>
      </c>
      <c r="H10289" s="17">
        <v>43555</v>
      </c>
    </row>
    <row r="10290" spans="1:8" x14ac:dyDescent="0.2">
      <c r="A10290" t="s">
        <v>162</v>
      </c>
      <c r="B10290">
        <v>394405</v>
      </c>
      <c r="D10290" t="s">
        <v>169</v>
      </c>
      <c r="G10290">
        <v>1845</v>
      </c>
      <c r="H10290" s="17">
        <v>43555</v>
      </c>
    </row>
    <row r="10291" spans="1:8" x14ac:dyDescent="0.2">
      <c r="A10291" t="s">
        <v>162</v>
      </c>
      <c r="B10291">
        <v>394623</v>
      </c>
      <c r="D10291" t="s">
        <v>170</v>
      </c>
      <c r="G10291">
        <v>1233</v>
      </c>
      <c r="H10291" s="17">
        <v>43555</v>
      </c>
    </row>
    <row r="10292" spans="1:8" x14ac:dyDescent="0.2">
      <c r="A10292" t="s">
        <v>145</v>
      </c>
      <c r="B10292">
        <v>102001</v>
      </c>
      <c r="C10292">
        <v>0</v>
      </c>
      <c r="D10292" t="s">
        <v>5</v>
      </c>
      <c r="E10292" t="s">
        <v>6</v>
      </c>
      <c r="G10292">
        <v>315000</v>
      </c>
      <c r="H10292" s="17">
        <v>43585</v>
      </c>
    </row>
    <row r="10293" spans="1:8" x14ac:dyDescent="0.2">
      <c r="A10293" t="s">
        <v>145</v>
      </c>
      <c r="B10293">
        <v>394913</v>
      </c>
      <c r="C10293">
        <v>1</v>
      </c>
      <c r="D10293" t="s">
        <v>7</v>
      </c>
      <c r="E10293" t="s">
        <v>8</v>
      </c>
      <c r="F10293" t="s">
        <v>9</v>
      </c>
      <c r="G10293">
        <v>565000</v>
      </c>
      <c r="H10293" s="17">
        <v>43585</v>
      </c>
    </row>
    <row r="10294" spans="1:8" x14ac:dyDescent="0.2">
      <c r="A10294" t="s">
        <v>145</v>
      </c>
      <c r="B10294">
        <v>753899</v>
      </c>
      <c r="C10294">
        <v>2</v>
      </c>
      <c r="D10294" t="s">
        <v>10</v>
      </c>
      <c r="E10294" t="s">
        <v>8</v>
      </c>
      <c r="F10294" t="s">
        <v>11</v>
      </c>
      <c r="G10294">
        <v>889000</v>
      </c>
      <c r="H10294" s="17">
        <v>43585</v>
      </c>
    </row>
    <row r="10295" spans="1:8" x14ac:dyDescent="0.2">
      <c r="A10295" t="s">
        <v>145</v>
      </c>
      <c r="B10295">
        <v>394463</v>
      </c>
      <c r="C10295">
        <v>3</v>
      </c>
      <c r="D10295" t="s">
        <v>12</v>
      </c>
      <c r="E10295" t="s">
        <v>8</v>
      </c>
      <c r="F10295" t="s">
        <v>13</v>
      </c>
      <c r="G10295">
        <v>358900</v>
      </c>
      <c r="H10295" s="17">
        <v>43585</v>
      </c>
    </row>
    <row r="10296" spans="1:8" x14ac:dyDescent="0.2">
      <c r="A10296" t="s">
        <v>145</v>
      </c>
      <c r="B10296">
        <v>394514</v>
      </c>
      <c r="C10296">
        <v>4</v>
      </c>
      <c r="D10296" t="s">
        <v>14</v>
      </c>
      <c r="E10296" t="s">
        <v>8</v>
      </c>
      <c r="F10296" t="s">
        <v>15</v>
      </c>
      <c r="G10296">
        <v>359000</v>
      </c>
      <c r="H10296" s="17">
        <v>43585</v>
      </c>
    </row>
    <row r="10297" spans="1:8" x14ac:dyDescent="0.2">
      <c r="A10297" t="s">
        <v>145</v>
      </c>
      <c r="B10297">
        <v>394974</v>
      </c>
      <c r="C10297">
        <v>5</v>
      </c>
      <c r="D10297" t="s">
        <v>16</v>
      </c>
      <c r="E10297" t="s">
        <v>8</v>
      </c>
      <c r="F10297" t="s">
        <v>17</v>
      </c>
      <c r="G10297">
        <v>279500</v>
      </c>
      <c r="H10297" s="17">
        <v>43585</v>
      </c>
    </row>
    <row r="10298" spans="1:8" x14ac:dyDescent="0.2">
      <c r="A10298" t="s">
        <v>145</v>
      </c>
      <c r="B10298">
        <v>394692</v>
      </c>
      <c r="C10298">
        <v>6</v>
      </c>
      <c r="D10298" t="s">
        <v>18</v>
      </c>
      <c r="E10298" t="s">
        <v>8</v>
      </c>
      <c r="F10298" t="s">
        <v>15</v>
      </c>
      <c r="G10298">
        <v>335000</v>
      </c>
      <c r="H10298" s="17">
        <v>43585</v>
      </c>
    </row>
    <row r="10299" spans="1:8" x14ac:dyDescent="0.2">
      <c r="A10299" t="s">
        <v>145</v>
      </c>
      <c r="B10299">
        <v>395209</v>
      </c>
      <c r="C10299">
        <v>7</v>
      </c>
      <c r="D10299" t="s">
        <v>19</v>
      </c>
      <c r="E10299" t="s">
        <v>8</v>
      </c>
      <c r="F10299" t="s">
        <v>20</v>
      </c>
      <c r="G10299">
        <v>499900</v>
      </c>
      <c r="H10299" s="17">
        <v>43585</v>
      </c>
    </row>
    <row r="10300" spans="1:8" x14ac:dyDescent="0.2">
      <c r="A10300" t="s">
        <v>145</v>
      </c>
      <c r="B10300">
        <v>394856</v>
      </c>
      <c r="C10300">
        <v>8</v>
      </c>
      <c r="D10300" t="s">
        <v>21</v>
      </c>
      <c r="E10300" t="s">
        <v>8</v>
      </c>
      <c r="F10300" t="s">
        <v>22</v>
      </c>
      <c r="G10300">
        <v>451500</v>
      </c>
      <c r="H10300" s="17">
        <v>43585</v>
      </c>
    </row>
    <row r="10301" spans="1:8" x14ac:dyDescent="0.2">
      <c r="A10301" t="s">
        <v>145</v>
      </c>
      <c r="B10301">
        <v>394347</v>
      </c>
      <c r="C10301">
        <v>9</v>
      </c>
      <c r="D10301" t="s">
        <v>23</v>
      </c>
      <c r="E10301" t="s">
        <v>8</v>
      </c>
      <c r="F10301" t="s">
        <v>24</v>
      </c>
      <c r="G10301">
        <v>344990</v>
      </c>
      <c r="H10301" s="17">
        <v>43585</v>
      </c>
    </row>
    <row r="10302" spans="1:8" x14ac:dyDescent="0.2">
      <c r="A10302" t="s">
        <v>145</v>
      </c>
      <c r="B10302">
        <v>394404</v>
      </c>
      <c r="C10302">
        <v>10</v>
      </c>
      <c r="D10302" t="s">
        <v>25</v>
      </c>
      <c r="E10302" t="s">
        <v>8</v>
      </c>
      <c r="F10302" t="s">
        <v>26</v>
      </c>
      <c r="G10302">
        <v>599900</v>
      </c>
      <c r="H10302" s="17">
        <v>43585</v>
      </c>
    </row>
    <row r="10303" spans="1:8" x14ac:dyDescent="0.2">
      <c r="A10303" t="s">
        <v>145</v>
      </c>
      <c r="B10303">
        <v>395057</v>
      </c>
      <c r="C10303">
        <v>11</v>
      </c>
      <c r="D10303" t="s">
        <v>27</v>
      </c>
      <c r="E10303" t="s">
        <v>8</v>
      </c>
      <c r="F10303" t="s">
        <v>11</v>
      </c>
      <c r="G10303">
        <v>959000</v>
      </c>
      <c r="H10303" s="17">
        <v>43585</v>
      </c>
    </row>
    <row r="10304" spans="1:8" x14ac:dyDescent="0.2">
      <c r="A10304" t="s">
        <v>145</v>
      </c>
      <c r="B10304">
        <v>394532</v>
      </c>
      <c r="C10304">
        <v>12</v>
      </c>
      <c r="D10304" t="s">
        <v>28</v>
      </c>
      <c r="E10304" t="s">
        <v>8</v>
      </c>
      <c r="F10304" t="s">
        <v>29</v>
      </c>
      <c r="G10304">
        <v>270000</v>
      </c>
      <c r="H10304" s="17">
        <v>43585</v>
      </c>
    </row>
    <row r="10305" spans="1:8" x14ac:dyDescent="0.2">
      <c r="A10305" t="s">
        <v>145</v>
      </c>
      <c r="B10305">
        <v>395025</v>
      </c>
      <c r="C10305">
        <v>13</v>
      </c>
      <c r="D10305" t="s">
        <v>30</v>
      </c>
      <c r="E10305" t="s">
        <v>8</v>
      </c>
      <c r="F10305" t="s">
        <v>11</v>
      </c>
      <c r="G10305">
        <v>427000</v>
      </c>
      <c r="H10305" s="17">
        <v>43585</v>
      </c>
    </row>
    <row r="10306" spans="1:8" x14ac:dyDescent="0.2">
      <c r="A10306" t="s">
        <v>145</v>
      </c>
      <c r="B10306">
        <v>394976</v>
      </c>
      <c r="C10306">
        <v>14</v>
      </c>
      <c r="D10306" t="s">
        <v>31</v>
      </c>
      <c r="E10306" t="s">
        <v>8</v>
      </c>
      <c r="F10306" t="s">
        <v>32</v>
      </c>
      <c r="G10306">
        <v>364500</v>
      </c>
      <c r="H10306" s="17">
        <v>43585</v>
      </c>
    </row>
    <row r="10307" spans="1:8" x14ac:dyDescent="0.2">
      <c r="A10307" t="s">
        <v>145</v>
      </c>
      <c r="B10307">
        <v>395078</v>
      </c>
      <c r="C10307">
        <v>15</v>
      </c>
      <c r="D10307" t="s">
        <v>33</v>
      </c>
      <c r="E10307" t="s">
        <v>8</v>
      </c>
      <c r="F10307" t="s">
        <v>34</v>
      </c>
      <c r="G10307">
        <v>689000</v>
      </c>
      <c r="H10307" s="17">
        <v>43585</v>
      </c>
    </row>
    <row r="10308" spans="1:8" x14ac:dyDescent="0.2">
      <c r="A10308" t="s">
        <v>145</v>
      </c>
      <c r="B10308">
        <v>394865</v>
      </c>
      <c r="C10308">
        <v>16</v>
      </c>
      <c r="D10308" t="s">
        <v>35</v>
      </c>
      <c r="E10308" t="s">
        <v>8</v>
      </c>
      <c r="F10308" t="s">
        <v>36</v>
      </c>
      <c r="G10308">
        <v>407854</v>
      </c>
      <c r="H10308" s="17">
        <v>43585</v>
      </c>
    </row>
    <row r="10309" spans="1:8" x14ac:dyDescent="0.2">
      <c r="A10309" t="s">
        <v>145</v>
      </c>
      <c r="B10309">
        <v>395056</v>
      </c>
      <c r="C10309">
        <v>17</v>
      </c>
      <c r="D10309" t="s">
        <v>37</v>
      </c>
      <c r="E10309" t="s">
        <v>8</v>
      </c>
      <c r="F10309" t="s">
        <v>11</v>
      </c>
      <c r="G10309">
        <v>798900</v>
      </c>
      <c r="H10309" s="17">
        <v>43585</v>
      </c>
    </row>
    <row r="10310" spans="1:8" x14ac:dyDescent="0.2">
      <c r="A10310" t="s">
        <v>145</v>
      </c>
      <c r="B10310">
        <v>395121</v>
      </c>
      <c r="C10310">
        <v>18</v>
      </c>
      <c r="D10310" t="s">
        <v>38</v>
      </c>
      <c r="E10310" t="s">
        <v>8</v>
      </c>
      <c r="F10310" t="s">
        <v>39</v>
      </c>
      <c r="G10310">
        <v>239900</v>
      </c>
      <c r="H10310" s="17">
        <v>43585</v>
      </c>
    </row>
    <row r="10311" spans="1:8" x14ac:dyDescent="0.2">
      <c r="A10311" t="s">
        <v>145</v>
      </c>
      <c r="B10311">
        <v>395148</v>
      </c>
      <c r="C10311">
        <v>19</v>
      </c>
      <c r="D10311" t="s">
        <v>40</v>
      </c>
      <c r="E10311" t="s">
        <v>8</v>
      </c>
      <c r="F10311" t="s">
        <v>22</v>
      </c>
      <c r="G10311">
        <v>299900</v>
      </c>
      <c r="H10311" s="17">
        <v>43585</v>
      </c>
    </row>
    <row r="10312" spans="1:8" x14ac:dyDescent="0.2">
      <c r="A10312" t="s">
        <v>145</v>
      </c>
      <c r="B10312">
        <v>394358</v>
      </c>
      <c r="C10312">
        <v>20</v>
      </c>
      <c r="D10312" t="s">
        <v>41</v>
      </c>
      <c r="E10312" t="s">
        <v>8</v>
      </c>
      <c r="F10312" t="s">
        <v>42</v>
      </c>
      <c r="G10312">
        <v>349800</v>
      </c>
      <c r="H10312" s="17">
        <v>43585</v>
      </c>
    </row>
    <row r="10313" spans="1:8" x14ac:dyDescent="0.2">
      <c r="A10313" t="s">
        <v>145</v>
      </c>
      <c r="B10313">
        <v>394530</v>
      </c>
      <c r="C10313">
        <v>21</v>
      </c>
      <c r="D10313" t="s">
        <v>43</v>
      </c>
      <c r="E10313" t="s">
        <v>8</v>
      </c>
      <c r="F10313" t="s">
        <v>44</v>
      </c>
      <c r="G10313">
        <v>560000</v>
      </c>
      <c r="H10313" s="17">
        <v>43585</v>
      </c>
    </row>
    <row r="10314" spans="1:8" x14ac:dyDescent="0.2">
      <c r="A10314" t="s">
        <v>145</v>
      </c>
      <c r="B10314">
        <v>394982</v>
      </c>
      <c r="C10314">
        <v>22</v>
      </c>
      <c r="D10314" t="s">
        <v>45</v>
      </c>
      <c r="E10314" t="s">
        <v>8</v>
      </c>
      <c r="F10314" t="s">
        <v>17</v>
      </c>
      <c r="G10314">
        <v>185900</v>
      </c>
      <c r="H10314" s="17">
        <v>43585</v>
      </c>
    </row>
    <row r="10315" spans="1:8" x14ac:dyDescent="0.2">
      <c r="A10315" t="s">
        <v>145</v>
      </c>
      <c r="B10315">
        <v>394998</v>
      </c>
      <c r="C10315">
        <v>23</v>
      </c>
      <c r="D10315" t="s">
        <v>46</v>
      </c>
      <c r="E10315" t="s">
        <v>8</v>
      </c>
      <c r="F10315" t="s">
        <v>47</v>
      </c>
      <c r="G10315">
        <v>502900</v>
      </c>
      <c r="H10315" s="17">
        <v>43585</v>
      </c>
    </row>
    <row r="10316" spans="1:8" x14ac:dyDescent="0.2">
      <c r="A10316" t="s">
        <v>145</v>
      </c>
      <c r="B10316">
        <v>394458</v>
      </c>
      <c r="C10316">
        <v>24</v>
      </c>
      <c r="D10316" t="s">
        <v>48</v>
      </c>
      <c r="E10316" t="s">
        <v>8</v>
      </c>
      <c r="F10316" t="s">
        <v>49</v>
      </c>
      <c r="G10316">
        <v>352975</v>
      </c>
      <c r="H10316" s="17">
        <v>43585</v>
      </c>
    </row>
    <row r="10317" spans="1:8" x14ac:dyDescent="0.2">
      <c r="A10317" t="s">
        <v>145</v>
      </c>
      <c r="B10317">
        <v>395045</v>
      </c>
      <c r="C10317">
        <v>25</v>
      </c>
      <c r="D10317" t="s">
        <v>50</v>
      </c>
      <c r="E10317" t="s">
        <v>8</v>
      </c>
      <c r="F10317" t="s">
        <v>11</v>
      </c>
      <c r="G10317">
        <v>531545</v>
      </c>
      <c r="H10317" s="17">
        <v>43585</v>
      </c>
    </row>
    <row r="10318" spans="1:8" x14ac:dyDescent="0.2">
      <c r="A10318" t="s">
        <v>145</v>
      </c>
      <c r="B10318">
        <v>395055</v>
      </c>
      <c r="C10318">
        <v>26</v>
      </c>
      <c r="D10318" t="s">
        <v>51</v>
      </c>
      <c r="E10318" t="s">
        <v>8</v>
      </c>
      <c r="F10318" t="s">
        <v>15</v>
      </c>
      <c r="G10318">
        <v>291092</v>
      </c>
      <c r="H10318" s="17">
        <v>43585</v>
      </c>
    </row>
    <row r="10319" spans="1:8" x14ac:dyDescent="0.2">
      <c r="A10319" t="s">
        <v>145</v>
      </c>
      <c r="B10319">
        <v>394943</v>
      </c>
      <c r="C10319">
        <v>27</v>
      </c>
      <c r="D10319" t="s">
        <v>52</v>
      </c>
      <c r="E10319" t="s">
        <v>8</v>
      </c>
      <c r="F10319" t="s">
        <v>22</v>
      </c>
      <c r="G10319">
        <v>339900</v>
      </c>
      <c r="H10319" s="17">
        <v>43585</v>
      </c>
    </row>
    <row r="10320" spans="1:8" x14ac:dyDescent="0.2">
      <c r="A10320" t="s">
        <v>145</v>
      </c>
      <c r="B10320">
        <v>394466</v>
      </c>
      <c r="C10320">
        <v>28</v>
      </c>
      <c r="D10320" t="s">
        <v>53</v>
      </c>
      <c r="E10320" t="s">
        <v>8</v>
      </c>
      <c r="F10320" t="s">
        <v>54</v>
      </c>
      <c r="G10320">
        <v>289900</v>
      </c>
      <c r="H10320" s="17">
        <v>43585</v>
      </c>
    </row>
    <row r="10321" spans="1:8" x14ac:dyDescent="0.2">
      <c r="A10321" t="s">
        <v>145</v>
      </c>
      <c r="B10321">
        <v>394475</v>
      </c>
      <c r="C10321">
        <v>29</v>
      </c>
      <c r="D10321" t="s">
        <v>55</v>
      </c>
      <c r="E10321" t="s">
        <v>8</v>
      </c>
      <c r="F10321" t="s">
        <v>54</v>
      </c>
      <c r="G10321">
        <v>196965</v>
      </c>
      <c r="H10321" s="17">
        <v>43585</v>
      </c>
    </row>
    <row r="10322" spans="1:8" x14ac:dyDescent="0.2">
      <c r="A10322" t="s">
        <v>145</v>
      </c>
      <c r="B10322">
        <v>394735</v>
      </c>
      <c r="C10322">
        <v>30</v>
      </c>
      <c r="D10322" t="s">
        <v>56</v>
      </c>
      <c r="E10322" t="s">
        <v>8</v>
      </c>
      <c r="F10322" t="s">
        <v>39</v>
      </c>
      <c r="G10322">
        <v>340000</v>
      </c>
      <c r="H10322" s="17">
        <v>43585</v>
      </c>
    </row>
    <row r="10323" spans="1:8" x14ac:dyDescent="0.2">
      <c r="A10323" t="s">
        <v>145</v>
      </c>
      <c r="B10323">
        <v>394775</v>
      </c>
      <c r="C10323">
        <v>31</v>
      </c>
      <c r="D10323" t="s">
        <v>57</v>
      </c>
      <c r="E10323" t="s">
        <v>8</v>
      </c>
      <c r="F10323" t="s">
        <v>58</v>
      </c>
      <c r="G10323">
        <v>335000</v>
      </c>
      <c r="H10323" s="17">
        <v>43585</v>
      </c>
    </row>
    <row r="10324" spans="1:8" x14ac:dyDescent="0.2">
      <c r="A10324" t="s">
        <v>145</v>
      </c>
      <c r="B10324">
        <v>394492</v>
      </c>
      <c r="C10324">
        <v>32</v>
      </c>
      <c r="D10324" t="s">
        <v>59</v>
      </c>
      <c r="E10324" t="s">
        <v>8</v>
      </c>
      <c r="F10324" t="s">
        <v>54</v>
      </c>
      <c r="G10324">
        <v>324900</v>
      </c>
      <c r="H10324" s="17">
        <v>43585</v>
      </c>
    </row>
    <row r="10325" spans="1:8" x14ac:dyDescent="0.2">
      <c r="A10325" t="s">
        <v>145</v>
      </c>
      <c r="B10325">
        <v>394705</v>
      </c>
      <c r="C10325">
        <v>33</v>
      </c>
      <c r="D10325" t="s">
        <v>60</v>
      </c>
      <c r="E10325" t="s">
        <v>8</v>
      </c>
      <c r="F10325" t="s">
        <v>61</v>
      </c>
      <c r="G10325">
        <v>287000</v>
      </c>
      <c r="H10325" s="17">
        <v>43585</v>
      </c>
    </row>
    <row r="10326" spans="1:8" x14ac:dyDescent="0.2">
      <c r="A10326" t="s">
        <v>145</v>
      </c>
      <c r="B10326">
        <v>395059</v>
      </c>
      <c r="C10326">
        <v>34</v>
      </c>
      <c r="D10326" t="s">
        <v>62</v>
      </c>
      <c r="E10326" t="s">
        <v>8</v>
      </c>
      <c r="F10326" t="s">
        <v>11</v>
      </c>
      <c r="G10326">
        <v>1249894</v>
      </c>
      <c r="H10326" s="17">
        <v>43585</v>
      </c>
    </row>
    <row r="10327" spans="1:8" x14ac:dyDescent="0.2">
      <c r="A10327" t="s">
        <v>145</v>
      </c>
      <c r="B10327">
        <v>394355</v>
      </c>
      <c r="C10327">
        <v>35</v>
      </c>
      <c r="D10327" t="s">
        <v>63</v>
      </c>
      <c r="E10327" t="s">
        <v>8</v>
      </c>
      <c r="F10327" t="s">
        <v>15</v>
      </c>
      <c r="G10327">
        <v>373936</v>
      </c>
      <c r="H10327" s="17">
        <v>43585</v>
      </c>
    </row>
    <row r="10328" spans="1:8" x14ac:dyDescent="0.2">
      <c r="A10328" t="s">
        <v>145</v>
      </c>
      <c r="B10328">
        <v>395194</v>
      </c>
      <c r="C10328">
        <v>36</v>
      </c>
      <c r="D10328" t="s">
        <v>64</v>
      </c>
      <c r="E10328" t="s">
        <v>8</v>
      </c>
      <c r="F10328" t="s">
        <v>65</v>
      </c>
      <c r="G10328">
        <v>299186</v>
      </c>
      <c r="H10328" s="17">
        <v>43585</v>
      </c>
    </row>
    <row r="10329" spans="1:8" x14ac:dyDescent="0.2">
      <c r="A10329" t="s">
        <v>145</v>
      </c>
      <c r="B10329">
        <v>394902</v>
      </c>
      <c r="C10329">
        <v>37</v>
      </c>
      <c r="D10329" t="s">
        <v>66</v>
      </c>
      <c r="E10329" t="s">
        <v>8</v>
      </c>
      <c r="F10329" t="s">
        <v>67</v>
      </c>
      <c r="G10329">
        <v>370000</v>
      </c>
      <c r="H10329" s="17">
        <v>43585</v>
      </c>
    </row>
    <row r="10330" spans="1:8" x14ac:dyDescent="0.2">
      <c r="A10330" t="s">
        <v>145</v>
      </c>
      <c r="B10330">
        <v>395005</v>
      </c>
      <c r="C10330">
        <v>38</v>
      </c>
      <c r="D10330" t="s">
        <v>68</v>
      </c>
      <c r="E10330" t="s">
        <v>8</v>
      </c>
      <c r="F10330" t="s">
        <v>69</v>
      </c>
      <c r="G10330">
        <v>406643</v>
      </c>
      <c r="H10330" s="17">
        <v>43585</v>
      </c>
    </row>
    <row r="10331" spans="1:8" x14ac:dyDescent="0.2">
      <c r="A10331" t="s">
        <v>145</v>
      </c>
      <c r="B10331">
        <v>394862</v>
      </c>
      <c r="C10331">
        <v>39</v>
      </c>
      <c r="D10331" t="s">
        <v>70</v>
      </c>
      <c r="E10331" t="s">
        <v>8</v>
      </c>
      <c r="F10331" t="s">
        <v>71</v>
      </c>
      <c r="G10331">
        <v>239900</v>
      </c>
      <c r="H10331" s="17">
        <v>43585</v>
      </c>
    </row>
    <row r="10332" spans="1:8" x14ac:dyDescent="0.2">
      <c r="A10332" t="s">
        <v>145</v>
      </c>
      <c r="B10332">
        <v>394714</v>
      </c>
      <c r="C10332">
        <v>40</v>
      </c>
      <c r="D10332" t="s">
        <v>72</v>
      </c>
      <c r="E10332" t="s">
        <v>8</v>
      </c>
      <c r="F10332" t="s">
        <v>22</v>
      </c>
      <c r="G10332">
        <v>315000</v>
      </c>
      <c r="H10332" s="17">
        <v>43585</v>
      </c>
    </row>
    <row r="10333" spans="1:8" x14ac:dyDescent="0.2">
      <c r="A10333" t="s">
        <v>145</v>
      </c>
      <c r="B10333">
        <v>394849</v>
      </c>
      <c r="C10333">
        <v>41</v>
      </c>
      <c r="D10333" t="s">
        <v>73</v>
      </c>
      <c r="E10333" t="s">
        <v>8</v>
      </c>
      <c r="F10333" t="s">
        <v>67</v>
      </c>
      <c r="G10333">
        <v>214537</v>
      </c>
      <c r="H10333" s="17">
        <v>43585</v>
      </c>
    </row>
    <row r="10334" spans="1:8" x14ac:dyDescent="0.2">
      <c r="A10334" t="s">
        <v>145</v>
      </c>
      <c r="B10334">
        <v>394935</v>
      </c>
      <c r="C10334">
        <v>42</v>
      </c>
      <c r="D10334" t="s">
        <v>74</v>
      </c>
      <c r="E10334" t="s">
        <v>8</v>
      </c>
      <c r="F10334" t="s">
        <v>75</v>
      </c>
      <c r="G10334">
        <v>282171</v>
      </c>
      <c r="H10334" s="17">
        <v>43585</v>
      </c>
    </row>
    <row r="10335" spans="1:8" x14ac:dyDescent="0.2">
      <c r="A10335" t="s">
        <v>145</v>
      </c>
      <c r="B10335">
        <v>394807</v>
      </c>
      <c r="C10335">
        <v>43</v>
      </c>
      <c r="D10335" t="s">
        <v>76</v>
      </c>
      <c r="E10335" t="s">
        <v>8</v>
      </c>
      <c r="F10335" t="s">
        <v>77</v>
      </c>
      <c r="G10335">
        <v>293900</v>
      </c>
      <c r="H10335" s="17">
        <v>43585</v>
      </c>
    </row>
    <row r="10336" spans="1:8" x14ac:dyDescent="0.2">
      <c r="A10336" t="s">
        <v>145</v>
      </c>
      <c r="B10336">
        <v>394669</v>
      </c>
      <c r="C10336">
        <v>44</v>
      </c>
      <c r="D10336" t="s">
        <v>78</v>
      </c>
      <c r="E10336" t="s">
        <v>8</v>
      </c>
      <c r="F10336" t="s">
        <v>79</v>
      </c>
      <c r="G10336">
        <v>319000</v>
      </c>
      <c r="H10336" s="17">
        <v>43585</v>
      </c>
    </row>
    <row r="10337" spans="1:8" x14ac:dyDescent="0.2">
      <c r="A10337" t="s">
        <v>145</v>
      </c>
      <c r="B10337">
        <v>395022</v>
      </c>
      <c r="C10337">
        <v>45</v>
      </c>
      <c r="D10337" t="s">
        <v>80</v>
      </c>
      <c r="E10337" t="s">
        <v>8</v>
      </c>
      <c r="F10337" t="s">
        <v>65</v>
      </c>
      <c r="G10337">
        <v>350552</v>
      </c>
      <c r="H10337" s="17">
        <v>43585</v>
      </c>
    </row>
    <row r="10338" spans="1:8" x14ac:dyDescent="0.2">
      <c r="A10338" t="s">
        <v>145</v>
      </c>
      <c r="B10338">
        <v>394910</v>
      </c>
      <c r="C10338">
        <v>46</v>
      </c>
      <c r="D10338" t="s">
        <v>81</v>
      </c>
      <c r="E10338" t="s">
        <v>8</v>
      </c>
      <c r="F10338" t="s">
        <v>82</v>
      </c>
      <c r="G10338">
        <v>275000</v>
      </c>
      <c r="H10338" s="17">
        <v>43585</v>
      </c>
    </row>
    <row r="10339" spans="1:8" x14ac:dyDescent="0.2">
      <c r="A10339" t="s">
        <v>145</v>
      </c>
      <c r="B10339">
        <v>394425</v>
      </c>
      <c r="C10339">
        <v>47</v>
      </c>
      <c r="D10339" t="s">
        <v>83</v>
      </c>
      <c r="E10339" t="s">
        <v>8</v>
      </c>
      <c r="F10339" t="s">
        <v>9</v>
      </c>
      <c r="G10339">
        <v>181089</v>
      </c>
      <c r="H10339" s="17">
        <v>43585</v>
      </c>
    </row>
    <row r="10340" spans="1:8" x14ac:dyDescent="0.2">
      <c r="A10340" t="s">
        <v>145</v>
      </c>
      <c r="B10340">
        <v>395012</v>
      </c>
      <c r="C10340">
        <v>48</v>
      </c>
      <c r="D10340" t="s">
        <v>84</v>
      </c>
      <c r="E10340" t="s">
        <v>8</v>
      </c>
      <c r="F10340" t="s">
        <v>49</v>
      </c>
      <c r="G10340">
        <v>388990</v>
      </c>
      <c r="H10340" s="17">
        <v>43585</v>
      </c>
    </row>
    <row r="10341" spans="1:8" x14ac:dyDescent="0.2">
      <c r="A10341" t="s">
        <v>145</v>
      </c>
      <c r="B10341">
        <v>394388</v>
      </c>
      <c r="C10341">
        <v>49</v>
      </c>
      <c r="D10341" t="s">
        <v>85</v>
      </c>
      <c r="E10341" t="s">
        <v>8</v>
      </c>
      <c r="F10341" t="s">
        <v>86</v>
      </c>
      <c r="G10341">
        <v>259900</v>
      </c>
      <c r="H10341" s="17">
        <v>43585</v>
      </c>
    </row>
    <row r="10342" spans="1:8" x14ac:dyDescent="0.2">
      <c r="A10342" t="s">
        <v>145</v>
      </c>
      <c r="B10342">
        <v>395053</v>
      </c>
      <c r="C10342">
        <v>50</v>
      </c>
      <c r="D10342" t="s">
        <v>87</v>
      </c>
      <c r="E10342" t="s">
        <v>8</v>
      </c>
      <c r="F10342" t="s">
        <v>88</v>
      </c>
      <c r="G10342">
        <v>467299</v>
      </c>
      <c r="H10342" s="17">
        <v>43585</v>
      </c>
    </row>
    <row r="10343" spans="1:8" x14ac:dyDescent="0.2">
      <c r="A10343" t="s">
        <v>145</v>
      </c>
      <c r="B10343">
        <v>395031</v>
      </c>
      <c r="C10343">
        <v>51</v>
      </c>
      <c r="D10343" t="s">
        <v>89</v>
      </c>
      <c r="E10343" t="s">
        <v>8</v>
      </c>
      <c r="F10343" t="s">
        <v>9</v>
      </c>
      <c r="G10343">
        <v>256425</v>
      </c>
      <c r="H10343" s="17">
        <v>43585</v>
      </c>
    </row>
    <row r="10344" spans="1:8" x14ac:dyDescent="0.2">
      <c r="A10344" t="s">
        <v>145</v>
      </c>
      <c r="B10344">
        <v>394640</v>
      </c>
      <c r="C10344">
        <v>52</v>
      </c>
      <c r="D10344" t="s">
        <v>90</v>
      </c>
      <c r="E10344" t="s">
        <v>8</v>
      </c>
      <c r="F10344" t="s">
        <v>29</v>
      </c>
      <c r="G10344">
        <v>324900</v>
      </c>
      <c r="H10344" s="17">
        <v>43585</v>
      </c>
    </row>
    <row r="10345" spans="1:8" x14ac:dyDescent="0.2">
      <c r="A10345" t="s">
        <v>145</v>
      </c>
      <c r="B10345">
        <v>395167</v>
      </c>
      <c r="C10345">
        <v>53</v>
      </c>
      <c r="D10345" t="s">
        <v>91</v>
      </c>
      <c r="E10345" t="s">
        <v>8</v>
      </c>
      <c r="F10345" t="s">
        <v>32</v>
      </c>
      <c r="G10345">
        <v>309000</v>
      </c>
      <c r="H10345" s="17">
        <v>43585</v>
      </c>
    </row>
    <row r="10346" spans="1:8" x14ac:dyDescent="0.2">
      <c r="A10346" t="s">
        <v>145</v>
      </c>
      <c r="B10346">
        <v>753924</v>
      </c>
      <c r="C10346">
        <v>54</v>
      </c>
      <c r="D10346" t="s">
        <v>92</v>
      </c>
      <c r="E10346" t="s">
        <v>8</v>
      </c>
      <c r="F10346" t="s">
        <v>93</v>
      </c>
      <c r="G10346">
        <v>842647</v>
      </c>
      <c r="H10346" s="17">
        <v>43585</v>
      </c>
    </row>
    <row r="10347" spans="1:8" x14ac:dyDescent="0.2">
      <c r="A10347" t="s">
        <v>145</v>
      </c>
      <c r="B10347">
        <v>395169</v>
      </c>
      <c r="C10347">
        <v>55</v>
      </c>
      <c r="D10347" t="s">
        <v>94</v>
      </c>
      <c r="E10347" t="s">
        <v>8</v>
      </c>
      <c r="F10347" t="s">
        <v>75</v>
      </c>
      <c r="G10347">
        <v>236036</v>
      </c>
      <c r="H10347" s="17">
        <v>43585</v>
      </c>
    </row>
    <row r="10348" spans="1:8" x14ac:dyDescent="0.2">
      <c r="A10348" t="s">
        <v>145</v>
      </c>
      <c r="B10348">
        <v>394619</v>
      </c>
      <c r="C10348">
        <v>56</v>
      </c>
      <c r="D10348" t="s">
        <v>95</v>
      </c>
      <c r="E10348" t="s">
        <v>8</v>
      </c>
      <c r="F10348" t="s">
        <v>11</v>
      </c>
      <c r="G10348">
        <v>339500</v>
      </c>
      <c r="H10348" s="17">
        <v>43585</v>
      </c>
    </row>
    <row r="10349" spans="1:8" x14ac:dyDescent="0.2">
      <c r="A10349" t="s">
        <v>145</v>
      </c>
      <c r="B10349">
        <v>395238</v>
      </c>
      <c r="C10349">
        <v>57</v>
      </c>
      <c r="D10349" t="s">
        <v>96</v>
      </c>
      <c r="E10349" t="s">
        <v>8</v>
      </c>
      <c r="F10349" t="s">
        <v>26</v>
      </c>
      <c r="G10349">
        <v>384347</v>
      </c>
      <c r="H10349" s="17">
        <v>43585</v>
      </c>
    </row>
    <row r="10350" spans="1:8" x14ac:dyDescent="0.2">
      <c r="A10350" t="s">
        <v>145</v>
      </c>
      <c r="B10350">
        <v>394415</v>
      </c>
      <c r="C10350">
        <v>58</v>
      </c>
      <c r="D10350" t="s">
        <v>97</v>
      </c>
      <c r="E10350" t="s">
        <v>8</v>
      </c>
      <c r="F10350" t="s">
        <v>79</v>
      </c>
      <c r="G10350">
        <v>897617</v>
      </c>
      <c r="H10350" s="17">
        <v>43585</v>
      </c>
    </row>
    <row r="10351" spans="1:8" x14ac:dyDescent="0.2">
      <c r="A10351" t="s">
        <v>145</v>
      </c>
      <c r="B10351">
        <v>394312</v>
      </c>
      <c r="C10351">
        <v>59</v>
      </c>
      <c r="D10351" t="s">
        <v>98</v>
      </c>
      <c r="E10351" t="s">
        <v>8</v>
      </c>
      <c r="F10351" t="s">
        <v>99</v>
      </c>
      <c r="G10351">
        <v>284500</v>
      </c>
      <c r="H10351" s="17">
        <v>43585</v>
      </c>
    </row>
    <row r="10352" spans="1:8" x14ac:dyDescent="0.2">
      <c r="A10352" t="s">
        <v>145</v>
      </c>
      <c r="B10352">
        <v>394308</v>
      </c>
      <c r="C10352">
        <v>60</v>
      </c>
      <c r="D10352" t="s">
        <v>100</v>
      </c>
      <c r="E10352" t="s">
        <v>8</v>
      </c>
      <c r="F10352" t="s">
        <v>9</v>
      </c>
      <c r="G10352">
        <v>260607</v>
      </c>
      <c r="H10352" s="17">
        <v>43585</v>
      </c>
    </row>
    <row r="10353" spans="1:8" x14ac:dyDescent="0.2">
      <c r="A10353" t="s">
        <v>145</v>
      </c>
      <c r="B10353">
        <v>394938</v>
      </c>
      <c r="C10353">
        <v>61</v>
      </c>
      <c r="D10353" t="s">
        <v>101</v>
      </c>
      <c r="E10353" t="s">
        <v>8</v>
      </c>
      <c r="F10353" t="s">
        <v>102</v>
      </c>
      <c r="G10353">
        <v>328232</v>
      </c>
      <c r="H10353" s="17">
        <v>43585</v>
      </c>
    </row>
    <row r="10354" spans="1:8" x14ac:dyDescent="0.2">
      <c r="A10354" t="s">
        <v>145</v>
      </c>
      <c r="B10354">
        <v>394908</v>
      </c>
      <c r="C10354">
        <v>62</v>
      </c>
      <c r="D10354" t="s">
        <v>103</v>
      </c>
      <c r="E10354" t="s">
        <v>8</v>
      </c>
      <c r="F10354" t="s">
        <v>79</v>
      </c>
      <c r="G10354">
        <v>323760</v>
      </c>
      <c r="H10354" s="17">
        <v>43585</v>
      </c>
    </row>
    <row r="10355" spans="1:8" x14ac:dyDescent="0.2">
      <c r="A10355" t="s">
        <v>145</v>
      </c>
      <c r="B10355">
        <v>394357</v>
      </c>
      <c r="C10355">
        <v>63</v>
      </c>
      <c r="D10355" t="s">
        <v>104</v>
      </c>
      <c r="E10355" t="s">
        <v>8</v>
      </c>
      <c r="F10355" t="s">
        <v>11</v>
      </c>
      <c r="G10355">
        <v>266780</v>
      </c>
      <c r="H10355" s="17">
        <v>43585</v>
      </c>
    </row>
    <row r="10356" spans="1:8" x14ac:dyDescent="0.2">
      <c r="A10356" t="s">
        <v>145</v>
      </c>
      <c r="B10356">
        <v>394753</v>
      </c>
      <c r="C10356">
        <v>64</v>
      </c>
      <c r="D10356" t="s">
        <v>105</v>
      </c>
      <c r="E10356" t="s">
        <v>8</v>
      </c>
      <c r="F10356" t="s">
        <v>67</v>
      </c>
      <c r="G10356">
        <v>275020</v>
      </c>
      <c r="H10356" s="17">
        <v>43585</v>
      </c>
    </row>
    <row r="10357" spans="1:8" x14ac:dyDescent="0.2">
      <c r="A10357" t="s">
        <v>145</v>
      </c>
      <c r="B10357">
        <v>394653</v>
      </c>
      <c r="C10357">
        <v>65</v>
      </c>
      <c r="D10357" t="s">
        <v>106</v>
      </c>
      <c r="E10357" t="s">
        <v>8</v>
      </c>
      <c r="F10357" t="s">
        <v>107</v>
      </c>
      <c r="G10357">
        <v>281892</v>
      </c>
      <c r="H10357" s="17">
        <v>43585</v>
      </c>
    </row>
    <row r="10358" spans="1:8" x14ac:dyDescent="0.2">
      <c r="A10358" t="s">
        <v>145</v>
      </c>
      <c r="B10358">
        <v>394952</v>
      </c>
      <c r="C10358">
        <v>66</v>
      </c>
      <c r="D10358" t="s">
        <v>108</v>
      </c>
      <c r="E10358" t="s">
        <v>8</v>
      </c>
      <c r="F10358" t="s">
        <v>11</v>
      </c>
      <c r="G10358">
        <v>779900</v>
      </c>
      <c r="H10358" s="17">
        <v>43585</v>
      </c>
    </row>
    <row r="10359" spans="1:8" x14ac:dyDescent="0.2">
      <c r="A10359" t="s">
        <v>145</v>
      </c>
      <c r="B10359">
        <v>394318</v>
      </c>
      <c r="C10359">
        <v>67</v>
      </c>
      <c r="D10359" t="s">
        <v>109</v>
      </c>
      <c r="E10359" t="s">
        <v>8</v>
      </c>
      <c r="F10359" t="s">
        <v>17</v>
      </c>
      <c r="G10359">
        <v>245000</v>
      </c>
      <c r="H10359" s="17">
        <v>43585</v>
      </c>
    </row>
    <row r="10360" spans="1:8" x14ac:dyDescent="0.2">
      <c r="A10360" t="s">
        <v>145</v>
      </c>
      <c r="B10360">
        <v>394561</v>
      </c>
      <c r="C10360">
        <v>68</v>
      </c>
      <c r="D10360" t="s">
        <v>110</v>
      </c>
      <c r="E10360" t="s">
        <v>8</v>
      </c>
      <c r="F10360" t="s">
        <v>15</v>
      </c>
      <c r="G10360">
        <v>205129</v>
      </c>
      <c r="H10360" s="17">
        <v>43585</v>
      </c>
    </row>
    <row r="10361" spans="1:8" x14ac:dyDescent="0.2">
      <c r="A10361" t="s">
        <v>145</v>
      </c>
      <c r="B10361">
        <v>394367</v>
      </c>
      <c r="C10361">
        <v>69</v>
      </c>
      <c r="D10361" t="s">
        <v>111</v>
      </c>
      <c r="E10361" t="s">
        <v>8</v>
      </c>
      <c r="F10361" t="s">
        <v>82</v>
      </c>
      <c r="G10361">
        <v>263000</v>
      </c>
      <c r="H10361" s="17">
        <v>43585</v>
      </c>
    </row>
    <row r="10362" spans="1:8" x14ac:dyDescent="0.2">
      <c r="A10362" t="s">
        <v>145</v>
      </c>
      <c r="B10362">
        <v>394521</v>
      </c>
      <c r="C10362">
        <v>70</v>
      </c>
      <c r="D10362" t="s">
        <v>112</v>
      </c>
      <c r="E10362" t="s">
        <v>8</v>
      </c>
      <c r="F10362" t="s">
        <v>54</v>
      </c>
      <c r="G10362">
        <v>178518</v>
      </c>
      <c r="H10362" s="17">
        <v>43585</v>
      </c>
    </row>
    <row r="10363" spans="1:8" x14ac:dyDescent="0.2">
      <c r="A10363" t="s">
        <v>145</v>
      </c>
      <c r="B10363">
        <v>394843</v>
      </c>
      <c r="C10363">
        <v>71</v>
      </c>
      <c r="D10363" t="s">
        <v>113</v>
      </c>
      <c r="E10363" t="s">
        <v>8</v>
      </c>
      <c r="F10363" t="s">
        <v>15</v>
      </c>
      <c r="G10363">
        <v>209900</v>
      </c>
      <c r="H10363" s="17">
        <v>43585</v>
      </c>
    </row>
    <row r="10364" spans="1:8" x14ac:dyDescent="0.2">
      <c r="A10364" t="s">
        <v>145</v>
      </c>
      <c r="B10364">
        <v>394486</v>
      </c>
      <c r="C10364">
        <v>72</v>
      </c>
      <c r="D10364" t="s">
        <v>114</v>
      </c>
      <c r="E10364" t="s">
        <v>8</v>
      </c>
      <c r="F10364" t="s">
        <v>107</v>
      </c>
      <c r="G10364">
        <v>240214</v>
      </c>
      <c r="H10364" s="17">
        <v>43585</v>
      </c>
    </row>
    <row r="10365" spans="1:8" x14ac:dyDescent="0.2">
      <c r="A10365" t="s">
        <v>145</v>
      </c>
      <c r="B10365">
        <v>394648</v>
      </c>
      <c r="C10365">
        <v>73</v>
      </c>
      <c r="D10365" t="s">
        <v>115</v>
      </c>
      <c r="E10365" t="s">
        <v>8</v>
      </c>
      <c r="F10365" t="s">
        <v>49</v>
      </c>
      <c r="G10365">
        <v>283000</v>
      </c>
      <c r="H10365" s="17">
        <v>43585</v>
      </c>
    </row>
    <row r="10366" spans="1:8" x14ac:dyDescent="0.2">
      <c r="A10366" t="s">
        <v>145</v>
      </c>
      <c r="B10366">
        <v>394304</v>
      </c>
      <c r="C10366">
        <v>74</v>
      </c>
      <c r="D10366" t="s">
        <v>116</v>
      </c>
      <c r="E10366" t="s">
        <v>8</v>
      </c>
      <c r="F10366" t="s">
        <v>54</v>
      </c>
      <c r="G10366">
        <v>165000</v>
      </c>
      <c r="H10366" s="17">
        <v>43585</v>
      </c>
    </row>
    <row r="10367" spans="1:8" x14ac:dyDescent="0.2">
      <c r="A10367" t="s">
        <v>145</v>
      </c>
      <c r="B10367">
        <v>753906</v>
      </c>
      <c r="C10367">
        <v>75</v>
      </c>
      <c r="D10367" t="s">
        <v>117</v>
      </c>
      <c r="E10367" t="s">
        <v>8</v>
      </c>
      <c r="F10367" t="s">
        <v>22</v>
      </c>
      <c r="G10367">
        <v>389000</v>
      </c>
      <c r="H10367" s="17">
        <v>43585</v>
      </c>
    </row>
    <row r="10368" spans="1:8" x14ac:dyDescent="0.2">
      <c r="A10368" t="s">
        <v>145</v>
      </c>
      <c r="B10368">
        <v>394798</v>
      </c>
      <c r="C10368">
        <v>76</v>
      </c>
      <c r="D10368" t="s">
        <v>118</v>
      </c>
      <c r="E10368" t="s">
        <v>8</v>
      </c>
      <c r="F10368" t="s">
        <v>119</v>
      </c>
      <c r="G10368">
        <v>185399</v>
      </c>
      <c r="H10368" s="17">
        <v>43585</v>
      </c>
    </row>
    <row r="10369" spans="1:8" x14ac:dyDescent="0.2">
      <c r="A10369" t="s">
        <v>145</v>
      </c>
      <c r="B10369">
        <v>395134</v>
      </c>
      <c r="C10369">
        <v>77</v>
      </c>
      <c r="D10369" t="s">
        <v>120</v>
      </c>
      <c r="E10369" t="s">
        <v>8</v>
      </c>
      <c r="F10369" t="s">
        <v>11</v>
      </c>
      <c r="G10369">
        <v>409018</v>
      </c>
      <c r="H10369" s="17">
        <v>43585</v>
      </c>
    </row>
    <row r="10370" spans="1:8" x14ac:dyDescent="0.2">
      <c r="A10370" t="s">
        <v>145</v>
      </c>
      <c r="B10370">
        <v>394457</v>
      </c>
      <c r="C10370">
        <v>78</v>
      </c>
      <c r="D10370" t="s">
        <v>121</v>
      </c>
      <c r="E10370" t="s">
        <v>8</v>
      </c>
      <c r="F10370" t="s">
        <v>107</v>
      </c>
      <c r="G10370">
        <v>398369</v>
      </c>
      <c r="H10370" s="17">
        <v>43585</v>
      </c>
    </row>
    <row r="10371" spans="1:8" x14ac:dyDescent="0.2">
      <c r="A10371" t="s">
        <v>145</v>
      </c>
      <c r="B10371">
        <v>395143</v>
      </c>
      <c r="C10371">
        <v>79</v>
      </c>
      <c r="D10371" t="s">
        <v>122</v>
      </c>
      <c r="E10371" t="s">
        <v>8</v>
      </c>
      <c r="F10371" t="s">
        <v>9</v>
      </c>
      <c r="G10371">
        <v>169922</v>
      </c>
      <c r="H10371" s="17">
        <v>43585</v>
      </c>
    </row>
    <row r="10372" spans="1:8" x14ac:dyDescent="0.2">
      <c r="A10372" t="s">
        <v>145</v>
      </c>
      <c r="B10372">
        <v>394484</v>
      </c>
      <c r="C10372">
        <v>80</v>
      </c>
      <c r="D10372" t="s">
        <v>123</v>
      </c>
      <c r="E10372" t="s">
        <v>8</v>
      </c>
      <c r="F10372" t="s">
        <v>44</v>
      </c>
      <c r="G10372">
        <v>456795</v>
      </c>
      <c r="H10372" s="17">
        <v>43585</v>
      </c>
    </row>
    <row r="10373" spans="1:8" x14ac:dyDescent="0.2">
      <c r="A10373" t="s">
        <v>145</v>
      </c>
      <c r="B10373">
        <v>395235</v>
      </c>
      <c r="C10373">
        <v>81</v>
      </c>
      <c r="D10373" t="s">
        <v>124</v>
      </c>
      <c r="E10373" t="s">
        <v>8</v>
      </c>
      <c r="F10373" t="s">
        <v>49</v>
      </c>
      <c r="G10373">
        <v>283900</v>
      </c>
      <c r="H10373" s="17">
        <v>43585</v>
      </c>
    </row>
    <row r="10374" spans="1:8" x14ac:dyDescent="0.2">
      <c r="A10374" t="s">
        <v>145</v>
      </c>
      <c r="B10374">
        <v>395224</v>
      </c>
      <c r="C10374">
        <v>82</v>
      </c>
      <c r="D10374" t="s">
        <v>125</v>
      </c>
      <c r="E10374" t="s">
        <v>8</v>
      </c>
      <c r="F10374" t="s">
        <v>126</v>
      </c>
      <c r="G10374">
        <v>224900</v>
      </c>
      <c r="H10374" s="17">
        <v>43585</v>
      </c>
    </row>
    <row r="10375" spans="1:8" x14ac:dyDescent="0.2">
      <c r="A10375" t="s">
        <v>145</v>
      </c>
      <c r="B10375">
        <v>395115</v>
      </c>
      <c r="C10375">
        <v>83</v>
      </c>
      <c r="D10375" t="s">
        <v>127</v>
      </c>
      <c r="E10375" t="s">
        <v>8</v>
      </c>
      <c r="F10375" t="s">
        <v>26</v>
      </c>
      <c r="G10375">
        <v>277049</v>
      </c>
      <c r="H10375" s="17">
        <v>43585</v>
      </c>
    </row>
    <row r="10376" spans="1:8" x14ac:dyDescent="0.2">
      <c r="A10376" t="s">
        <v>145</v>
      </c>
      <c r="B10376">
        <v>394440</v>
      </c>
      <c r="C10376">
        <v>84</v>
      </c>
      <c r="D10376" t="s">
        <v>128</v>
      </c>
      <c r="E10376" t="s">
        <v>8</v>
      </c>
      <c r="F10376" t="s">
        <v>22</v>
      </c>
      <c r="G10376">
        <v>247368</v>
      </c>
      <c r="H10376" s="17">
        <v>43585</v>
      </c>
    </row>
    <row r="10377" spans="1:8" x14ac:dyDescent="0.2">
      <c r="A10377" t="s">
        <v>145</v>
      </c>
      <c r="B10377">
        <v>394399</v>
      </c>
      <c r="C10377">
        <v>85</v>
      </c>
      <c r="D10377" t="s">
        <v>129</v>
      </c>
      <c r="E10377" t="s">
        <v>8</v>
      </c>
      <c r="F10377" t="s">
        <v>130</v>
      </c>
      <c r="G10377">
        <v>382900</v>
      </c>
      <c r="H10377" s="17">
        <v>43585</v>
      </c>
    </row>
    <row r="10378" spans="1:8" x14ac:dyDescent="0.2">
      <c r="A10378" t="s">
        <v>145</v>
      </c>
      <c r="B10378">
        <v>395160</v>
      </c>
      <c r="C10378">
        <v>86</v>
      </c>
      <c r="D10378" t="s">
        <v>131</v>
      </c>
      <c r="E10378" t="s">
        <v>8</v>
      </c>
      <c r="F10378" t="s">
        <v>54</v>
      </c>
      <c r="G10378">
        <v>172500</v>
      </c>
      <c r="H10378" s="17">
        <v>43585</v>
      </c>
    </row>
    <row r="10379" spans="1:8" x14ac:dyDescent="0.2">
      <c r="A10379" t="s">
        <v>145</v>
      </c>
      <c r="B10379">
        <v>394816</v>
      </c>
      <c r="C10379">
        <v>87</v>
      </c>
      <c r="D10379" t="s">
        <v>132</v>
      </c>
      <c r="E10379" t="s">
        <v>8</v>
      </c>
      <c r="F10379" t="s">
        <v>71</v>
      </c>
      <c r="G10379">
        <v>349900</v>
      </c>
      <c r="H10379" s="17">
        <v>43585</v>
      </c>
    </row>
    <row r="10380" spans="1:8" x14ac:dyDescent="0.2">
      <c r="A10380" t="s">
        <v>145</v>
      </c>
      <c r="B10380">
        <v>394766</v>
      </c>
      <c r="C10380">
        <v>88</v>
      </c>
      <c r="D10380" t="s">
        <v>133</v>
      </c>
      <c r="E10380" t="s">
        <v>8</v>
      </c>
      <c r="F10380" t="s">
        <v>22</v>
      </c>
      <c r="G10380">
        <v>235305</v>
      </c>
      <c r="H10380" s="17">
        <v>43585</v>
      </c>
    </row>
    <row r="10381" spans="1:8" x14ac:dyDescent="0.2">
      <c r="A10381" t="s">
        <v>145</v>
      </c>
      <c r="B10381">
        <v>394931</v>
      </c>
      <c r="C10381">
        <v>89</v>
      </c>
      <c r="D10381" t="s">
        <v>134</v>
      </c>
      <c r="E10381" t="s">
        <v>8</v>
      </c>
      <c r="F10381" t="s">
        <v>88</v>
      </c>
      <c r="G10381">
        <v>410994</v>
      </c>
      <c r="H10381" s="17">
        <v>43585</v>
      </c>
    </row>
    <row r="10382" spans="1:8" x14ac:dyDescent="0.2">
      <c r="A10382" t="s">
        <v>145</v>
      </c>
      <c r="B10382">
        <v>394528</v>
      </c>
      <c r="C10382">
        <v>90</v>
      </c>
      <c r="D10382" t="s">
        <v>135</v>
      </c>
      <c r="E10382" t="s">
        <v>8</v>
      </c>
      <c r="F10382" t="s">
        <v>22</v>
      </c>
      <c r="G10382">
        <v>289900</v>
      </c>
      <c r="H10382" s="17">
        <v>43585</v>
      </c>
    </row>
    <row r="10383" spans="1:8" x14ac:dyDescent="0.2">
      <c r="A10383" t="s">
        <v>145</v>
      </c>
      <c r="B10383">
        <v>394531</v>
      </c>
      <c r="C10383">
        <v>91</v>
      </c>
      <c r="D10383" t="s">
        <v>136</v>
      </c>
      <c r="E10383" t="s">
        <v>8</v>
      </c>
      <c r="F10383" t="s">
        <v>137</v>
      </c>
      <c r="G10383">
        <v>303009</v>
      </c>
      <c r="H10383" s="17">
        <v>43585</v>
      </c>
    </row>
    <row r="10384" spans="1:8" x14ac:dyDescent="0.2">
      <c r="A10384" t="s">
        <v>145</v>
      </c>
      <c r="B10384">
        <v>394711</v>
      </c>
      <c r="C10384">
        <v>92</v>
      </c>
      <c r="D10384" t="s">
        <v>138</v>
      </c>
      <c r="E10384" t="s">
        <v>8</v>
      </c>
      <c r="F10384" t="s">
        <v>139</v>
      </c>
      <c r="G10384">
        <v>244996</v>
      </c>
      <c r="H10384" s="17">
        <v>43585</v>
      </c>
    </row>
    <row r="10385" spans="1:8" x14ac:dyDescent="0.2">
      <c r="A10385" t="s">
        <v>145</v>
      </c>
      <c r="B10385">
        <v>394352</v>
      </c>
      <c r="C10385">
        <v>94</v>
      </c>
      <c r="D10385" t="s">
        <v>140</v>
      </c>
      <c r="E10385" t="s">
        <v>8</v>
      </c>
      <c r="F10385" t="s">
        <v>24</v>
      </c>
      <c r="G10385">
        <v>239750</v>
      </c>
      <c r="H10385" s="17">
        <v>43585</v>
      </c>
    </row>
    <row r="10386" spans="1:8" x14ac:dyDescent="0.2">
      <c r="A10386" t="s">
        <v>145</v>
      </c>
      <c r="B10386">
        <v>394666</v>
      </c>
      <c r="C10386">
        <v>96</v>
      </c>
      <c r="D10386" t="s">
        <v>141</v>
      </c>
      <c r="E10386" t="s">
        <v>8</v>
      </c>
      <c r="F10386" t="s">
        <v>17</v>
      </c>
      <c r="G10386">
        <v>238883</v>
      </c>
      <c r="H10386" s="17">
        <v>43585</v>
      </c>
    </row>
    <row r="10387" spans="1:8" x14ac:dyDescent="0.2">
      <c r="A10387" t="s">
        <v>145</v>
      </c>
      <c r="B10387">
        <v>395006</v>
      </c>
      <c r="C10387">
        <v>100</v>
      </c>
      <c r="D10387" t="s">
        <v>142</v>
      </c>
      <c r="E10387" t="s">
        <v>8</v>
      </c>
      <c r="F10387" t="s">
        <v>88</v>
      </c>
      <c r="G10387">
        <v>415314</v>
      </c>
      <c r="H10387" s="17">
        <v>43585</v>
      </c>
    </row>
    <row r="10388" spans="1:8" x14ac:dyDescent="0.2">
      <c r="A10388" t="s">
        <v>145</v>
      </c>
      <c r="B10388">
        <v>394602</v>
      </c>
      <c r="C10388">
        <v>159</v>
      </c>
      <c r="D10388" t="s">
        <v>143</v>
      </c>
      <c r="E10388" t="s">
        <v>8</v>
      </c>
      <c r="F10388" t="s">
        <v>44</v>
      </c>
      <c r="G10388">
        <v>453317</v>
      </c>
      <c r="H10388" s="17">
        <v>43585</v>
      </c>
    </row>
    <row r="10389" spans="1:8" x14ac:dyDescent="0.2">
      <c r="A10389" t="s">
        <v>146</v>
      </c>
      <c r="B10389">
        <v>102001</v>
      </c>
      <c r="C10389">
        <v>0</v>
      </c>
      <c r="D10389" t="s">
        <v>5</v>
      </c>
      <c r="E10389" t="s">
        <v>6</v>
      </c>
      <c r="G10389">
        <v>255000</v>
      </c>
      <c r="H10389" s="17">
        <v>43585</v>
      </c>
    </row>
    <row r="10390" spans="1:8" x14ac:dyDescent="0.2">
      <c r="A10390" t="s">
        <v>146</v>
      </c>
      <c r="B10390">
        <v>394913</v>
      </c>
      <c r="C10390">
        <v>1</v>
      </c>
      <c r="D10390" t="s">
        <v>7</v>
      </c>
      <c r="E10390" t="s">
        <v>8</v>
      </c>
      <c r="F10390" t="s">
        <v>9</v>
      </c>
      <c r="G10390">
        <v>420000</v>
      </c>
      <c r="H10390" s="17">
        <v>43585</v>
      </c>
    </row>
    <row r="10391" spans="1:8" x14ac:dyDescent="0.2">
      <c r="A10391" t="s">
        <v>146</v>
      </c>
      <c r="B10391">
        <v>753899</v>
      </c>
      <c r="C10391">
        <v>2</v>
      </c>
      <c r="D10391" t="s">
        <v>10</v>
      </c>
      <c r="E10391" t="s">
        <v>8</v>
      </c>
      <c r="F10391" t="s">
        <v>11</v>
      </c>
      <c r="G10391">
        <v>695000</v>
      </c>
      <c r="H10391" s="17">
        <v>43585</v>
      </c>
    </row>
    <row r="10392" spans="1:8" x14ac:dyDescent="0.2">
      <c r="A10392" t="s">
        <v>146</v>
      </c>
      <c r="B10392">
        <v>394463</v>
      </c>
      <c r="C10392">
        <v>3</v>
      </c>
      <c r="D10392" t="s">
        <v>12</v>
      </c>
      <c r="E10392" t="s">
        <v>8</v>
      </c>
      <c r="F10392" t="s">
        <v>13</v>
      </c>
      <c r="G10392">
        <v>256250</v>
      </c>
      <c r="H10392" s="17">
        <v>43585</v>
      </c>
    </row>
    <row r="10393" spans="1:8" x14ac:dyDescent="0.2">
      <c r="A10393" t="s">
        <v>146</v>
      </c>
      <c r="B10393">
        <v>394514</v>
      </c>
      <c r="C10393">
        <v>4</v>
      </c>
      <c r="D10393" t="s">
        <v>14</v>
      </c>
      <c r="E10393" t="s">
        <v>8</v>
      </c>
      <c r="F10393" t="s">
        <v>15</v>
      </c>
      <c r="G10393">
        <v>270250</v>
      </c>
      <c r="H10393" s="17">
        <v>43585</v>
      </c>
    </row>
    <row r="10394" spans="1:8" x14ac:dyDescent="0.2">
      <c r="A10394" t="s">
        <v>146</v>
      </c>
      <c r="B10394">
        <v>394974</v>
      </c>
      <c r="C10394">
        <v>5</v>
      </c>
      <c r="D10394" t="s">
        <v>16</v>
      </c>
      <c r="E10394" t="s">
        <v>8</v>
      </c>
      <c r="F10394" t="s">
        <v>17</v>
      </c>
      <c r="G10394">
        <v>249300</v>
      </c>
      <c r="H10394" s="17">
        <v>43585</v>
      </c>
    </row>
    <row r="10395" spans="1:8" x14ac:dyDescent="0.2">
      <c r="A10395" t="s">
        <v>146</v>
      </c>
      <c r="B10395">
        <v>394692</v>
      </c>
      <c r="C10395">
        <v>6</v>
      </c>
      <c r="D10395" t="s">
        <v>18</v>
      </c>
      <c r="E10395" t="s">
        <v>8</v>
      </c>
      <c r="F10395" t="s">
        <v>15</v>
      </c>
      <c r="G10395">
        <v>245500</v>
      </c>
      <c r="H10395" s="17">
        <v>43585</v>
      </c>
    </row>
    <row r="10396" spans="1:8" x14ac:dyDescent="0.2">
      <c r="A10396" t="s">
        <v>146</v>
      </c>
      <c r="B10396">
        <v>395209</v>
      </c>
      <c r="C10396">
        <v>7</v>
      </c>
      <c r="D10396" t="s">
        <v>19</v>
      </c>
      <c r="E10396" t="s">
        <v>8</v>
      </c>
      <c r="F10396" t="s">
        <v>20</v>
      </c>
      <c r="G10396">
        <v>435000</v>
      </c>
      <c r="H10396" s="17">
        <v>43585</v>
      </c>
    </row>
    <row r="10397" spans="1:8" x14ac:dyDescent="0.2">
      <c r="A10397" t="s">
        <v>146</v>
      </c>
      <c r="B10397">
        <v>394856</v>
      </c>
      <c r="C10397">
        <v>8</v>
      </c>
      <c r="D10397" t="s">
        <v>21</v>
      </c>
      <c r="E10397" t="s">
        <v>8</v>
      </c>
      <c r="F10397" t="s">
        <v>22</v>
      </c>
      <c r="G10397">
        <v>330000</v>
      </c>
      <c r="H10397" s="17">
        <v>43585</v>
      </c>
    </row>
    <row r="10398" spans="1:8" x14ac:dyDescent="0.2">
      <c r="A10398" t="s">
        <v>146</v>
      </c>
      <c r="B10398">
        <v>394347</v>
      </c>
      <c r="C10398">
        <v>9</v>
      </c>
      <c r="D10398" t="s">
        <v>23</v>
      </c>
      <c r="E10398" t="s">
        <v>8</v>
      </c>
      <c r="F10398" t="s">
        <v>24</v>
      </c>
      <c r="G10398">
        <v>255000</v>
      </c>
      <c r="H10398" s="17">
        <v>43585</v>
      </c>
    </row>
    <row r="10399" spans="1:8" x14ac:dyDescent="0.2">
      <c r="A10399" t="s">
        <v>146</v>
      </c>
      <c r="B10399">
        <v>394404</v>
      </c>
      <c r="C10399">
        <v>10</v>
      </c>
      <c r="D10399" t="s">
        <v>25</v>
      </c>
      <c r="E10399" t="s">
        <v>8</v>
      </c>
      <c r="F10399" t="s">
        <v>26</v>
      </c>
      <c r="G10399">
        <v>466000</v>
      </c>
      <c r="H10399" s="17">
        <v>43585</v>
      </c>
    </row>
    <row r="10400" spans="1:8" x14ac:dyDescent="0.2">
      <c r="A10400" t="s">
        <v>146</v>
      </c>
      <c r="B10400">
        <v>395057</v>
      </c>
      <c r="C10400">
        <v>11</v>
      </c>
      <c r="D10400" t="s">
        <v>27</v>
      </c>
      <c r="E10400" t="s">
        <v>8</v>
      </c>
      <c r="F10400" t="s">
        <v>11</v>
      </c>
      <c r="G10400">
        <v>900000</v>
      </c>
      <c r="H10400" s="17">
        <v>43585</v>
      </c>
    </row>
    <row r="10401" spans="1:8" x14ac:dyDescent="0.2">
      <c r="A10401" t="s">
        <v>146</v>
      </c>
      <c r="B10401">
        <v>394532</v>
      </c>
      <c r="C10401">
        <v>12</v>
      </c>
      <c r="D10401" t="s">
        <v>28</v>
      </c>
      <c r="E10401" t="s">
        <v>8</v>
      </c>
      <c r="F10401" t="s">
        <v>29</v>
      </c>
      <c r="G10401">
        <v>184000</v>
      </c>
      <c r="H10401" s="17">
        <v>43585</v>
      </c>
    </row>
    <row r="10402" spans="1:8" x14ac:dyDescent="0.2">
      <c r="A10402" t="s">
        <v>146</v>
      </c>
      <c r="B10402">
        <v>395025</v>
      </c>
      <c r="C10402">
        <v>13</v>
      </c>
      <c r="D10402" t="s">
        <v>30</v>
      </c>
      <c r="E10402" t="s">
        <v>8</v>
      </c>
      <c r="F10402" t="s">
        <v>11</v>
      </c>
      <c r="G10402">
        <v>383000</v>
      </c>
      <c r="H10402" s="17">
        <v>43585</v>
      </c>
    </row>
    <row r="10403" spans="1:8" x14ac:dyDescent="0.2">
      <c r="A10403" t="s">
        <v>146</v>
      </c>
      <c r="B10403">
        <v>394976</v>
      </c>
      <c r="C10403">
        <v>14</v>
      </c>
      <c r="D10403" t="s">
        <v>31</v>
      </c>
      <c r="E10403" t="s">
        <v>8</v>
      </c>
      <c r="F10403" t="s">
        <v>32</v>
      </c>
      <c r="G10403">
        <v>285000</v>
      </c>
      <c r="H10403" s="17">
        <v>43585</v>
      </c>
    </row>
    <row r="10404" spans="1:8" x14ac:dyDescent="0.2">
      <c r="A10404" t="s">
        <v>146</v>
      </c>
      <c r="B10404">
        <v>395078</v>
      </c>
      <c r="C10404">
        <v>15</v>
      </c>
      <c r="D10404" t="s">
        <v>33</v>
      </c>
      <c r="E10404" t="s">
        <v>8</v>
      </c>
      <c r="F10404" t="s">
        <v>34</v>
      </c>
      <c r="G10404">
        <v>514995</v>
      </c>
      <c r="H10404" s="17">
        <v>43585</v>
      </c>
    </row>
    <row r="10405" spans="1:8" x14ac:dyDescent="0.2">
      <c r="A10405" t="s">
        <v>146</v>
      </c>
      <c r="B10405">
        <v>394865</v>
      </c>
      <c r="C10405">
        <v>16</v>
      </c>
      <c r="D10405" t="s">
        <v>35</v>
      </c>
      <c r="E10405" t="s">
        <v>8</v>
      </c>
      <c r="F10405" t="s">
        <v>36</v>
      </c>
      <c r="G10405">
        <v>282000</v>
      </c>
      <c r="H10405" s="17">
        <v>43585</v>
      </c>
    </row>
    <row r="10406" spans="1:8" x14ac:dyDescent="0.2">
      <c r="A10406" t="s">
        <v>146</v>
      </c>
      <c r="B10406">
        <v>395056</v>
      </c>
      <c r="C10406">
        <v>17</v>
      </c>
      <c r="D10406" t="s">
        <v>37</v>
      </c>
      <c r="E10406" t="s">
        <v>8</v>
      </c>
      <c r="F10406" t="s">
        <v>11</v>
      </c>
      <c r="G10406">
        <v>625000</v>
      </c>
      <c r="H10406" s="17">
        <v>43585</v>
      </c>
    </row>
    <row r="10407" spans="1:8" x14ac:dyDescent="0.2">
      <c r="A10407" t="s">
        <v>146</v>
      </c>
      <c r="B10407">
        <v>395121</v>
      </c>
      <c r="C10407">
        <v>18</v>
      </c>
      <c r="D10407" t="s">
        <v>38</v>
      </c>
      <c r="E10407" t="s">
        <v>8</v>
      </c>
      <c r="F10407" t="s">
        <v>39</v>
      </c>
      <c r="G10407">
        <v>187600</v>
      </c>
      <c r="H10407" s="17">
        <v>43585</v>
      </c>
    </row>
    <row r="10408" spans="1:8" x14ac:dyDescent="0.2">
      <c r="A10408" t="s">
        <v>146</v>
      </c>
      <c r="B10408">
        <v>395148</v>
      </c>
      <c r="C10408">
        <v>19</v>
      </c>
      <c r="D10408" t="s">
        <v>40</v>
      </c>
      <c r="E10408" t="s">
        <v>8</v>
      </c>
      <c r="F10408" t="s">
        <v>22</v>
      </c>
      <c r="G10408">
        <v>235000</v>
      </c>
      <c r="H10408" s="17">
        <v>43585</v>
      </c>
    </row>
    <row r="10409" spans="1:8" x14ac:dyDescent="0.2">
      <c r="A10409" t="s">
        <v>146</v>
      </c>
      <c r="B10409">
        <v>394358</v>
      </c>
      <c r="C10409">
        <v>20</v>
      </c>
      <c r="D10409" t="s">
        <v>41</v>
      </c>
      <c r="E10409" t="s">
        <v>8</v>
      </c>
      <c r="F10409" t="s">
        <v>42</v>
      </c>
      <c r="G10409">
        <v>303000</v>
      </c>
      <c r="H10409" s="17">
        <v>43585</v>
      </c>
    </row>
    <row r="10410" spans="1:8" x14ac:dyDescent="0.2">
      <c r="A10410" t="s">
        <v>146</v>
      </c>
      <c r="B10410">
        <v>394530</v>
      </c>
      <c r="C10410">
        <v>21</v>
      </c>
      <c r="D10410" t="s">
        <v>43</v>
      </c>
      <c r="E10410" t="s">
        <v>8</v>
      </c>
      <c r="F10410" t="s">
        <v>44</v>
      </c>
      <c r="G10410">
        <v>450000</v>
      </c>
      <c r="H10410" s="17">
        <v>43585</v>
      </c>
    </row>
    <row r="10411" spans="1:8" x14ac:dyDescent="0.2">
      <c r="A10411" t="s">
        <v>146</v>
      </c>
      <c r="B10411">
        <v>394982</v>
      </c>
      <c r="C10411">
        <v>22</v>
      </c>
      <c r="D10411" t="s">
        <v>45</v>
      </c>
      <c r="E10411" t="s">
        <v>8</v>
      </c>
      <c r="F10411" t="s">
        <v>17</v>
      </c>
      <c r="G10411">
        <v>168000</v>
      </c>
      <c r="H10411" s="17">
        <v>43585</v>
      </c>
    </row>
    <row r="10412" spans="1:8" x14ac:dyDescent="0.2">
      <c r="A10412" t="s">
        <v>146</v>
      </c>
      <c r="B10412">
        <v>394998</v>
      </c>
      <c r="C10412">
        <v>23</v>
      </c>
      <c r="D10412" t="s">
        <v>46</v>
      </c>
      <c r="E10412" t="s">
        <v>8</v>
      </c>
      <c r="F10412" t="s">
        <v>47</v>
      </c>
      <c r="G10412">
        <v>402000</v>
      </c>
      <c r="H10412" s="17">
        <v>43585</v>
      </c>
    </row>
    <row r="10413" spans="1:8" x14ac:dyDescent="0.2">
      <c r="A10413" t="s">
        <v>146</v>
      </c>
      <c r="B10413">
        <v>394458</v>
      </c>
      <c r="C10413">
        <v>24</v>
      </c>
      <c r="D10413" t="s">
        <v>48</v>
      </c>
      <c r="E10413" t="s">
        <v>8</v>
      </c>
      <c r="F10413" t="s">
        <v>49</v>
      </c>
      <c r="G10413">
        <v>262000</v>
      </c>
      <c r="H10413" s="17">
        <v>43585</v>
      </c>
    </row>
    <row r="10414" spans="1:8" x14ac:dyDescent="0.2">
      <c r="A10414" t="s">
        <v>146</v>
      </c>
      <c r="B10414">
        <v>395045</v>
      </c>
      <c r="C10414">
        <v>25</v>
      </c>
      <c r="D10414" t="s">
        <v>50</v>
      </c>
      <c r="E10414" t="s">
        <v>8</v>
      </c>
      <c r="F10414" t="s">
        <v>11</v>
      </c>
      <c r="G10414">
        <v>428000</v>
      </c>
      <c r="H10414" s="17">
        <v>43585</v>
      </c>
    </row>
    <row r="10415" spans="1:8" x14ac:dyDescent="0.2">
      <c r="A10415" t="s">
        <v>146</v>
      </c>
      <c r="B10415">
        <v>395055</v>
      </c>
      <c r="C10415">
        <v>26</v>
      </c>
      <c r="D10415" t="s">
        <v>51</v>
      </c>
      <c r="E10415" t="s">
        <v>8</v>
      </c>
      <c r="F10415" t="s">
        <v>15</v>
      </c>
      <c r="G10415">
        <v>225000</v>
      </c>
      <c r="H10415" s="17">
        <v>43585</v>
      </c>
    </row>
    <row r="10416" spans="1:8" x14ac:dyDescent="0.2">
      <c r="A10416" t="s">
        <v>146</v>
      </c>
      <c r="B10416">
        <v>394943</v>
      </c>
      <c r="C10416">
        <v>27</v>
      </c>
      <c r="D10416" t="s">
        <v>52</v>
      </c>
      <c r="E10416" t="s">
        <v>8</v>
      </c>
      <c r="F10416" t="s">
        <v>22</v>
      </c>
      <c r="G10416">
        <v>271500</v>
      </c>
      <c r="H10416" s="17">
        <v>43585</v>
      </c>
    </row>
    <row r="10417" spans="1:8" x14ac:dyDescent="0.2">
      <c r="A10417" t="s">
        <v>146</v>
      </c>
      <c r="B10417">
        <v>394466</v>
      </c>
      <c r="C10417">
        <v>28</v>
      </c>
      <c r="D10417" t="s">
        <v>53</v>
      </c>
      <c r="E10417" t="s">
        <v>8</v>
      </c>
      <c r="F10417" t="s">
        <v>54</v>
      </c>
      <c r="G10417">
        <v>190000</v>
      </c>
      <c r="H10417" s="17">
        <v>43585</v>
      </c>
    </row>
    <row r="10418" spans="1:8" x14ac:dyDescent="0.2">
      <c r="A10418" t="s">
        <v>146</v>
      </c>
      <c r="B10418">
        <v>394475</v>
      </c>
      <c r="C10418">
        <v>29</v>
      </c>
      <c r="D10418" t="s">
        <v>55</v>
      </c>
      <c r="E10418" t="s">
        <v>8</v>
      </c>
      <c r="F10418" t="s">
        <v>54</v>
      </c>
      <c r="G10418">
        <v>150000</v>
      </c>
      <c r="H10418" s="17">
        <v>43585</v>
      </c>
    </row>
    <row r="10419" spans="1:8" x14ac:dyDescent="0.2">
      <c r="A10419" t="s">
        <v>146</v>
      </c>
      <c r="B10419">
        <v>394735</v>
      </c>
      <c r="C10419">
        <v>30</v>
      </c>
      <c r="D10419" t="s">
        <v>56</v>
      </c>
      <c r="E10419" t="s">
        <v>8</v>
      </c>
      <c r="F10419" t="s">
        <v>39</v>
      </c>
      <c r="G10419">
        <v>229000</v>
      </c>
      <c r="H10419" s="17">
        <v>43585</v>
      </c>
    </row>
    <row r="10420" spans="1:8" x14ac:dyDescent="0.2">
      <c r="A10420" t="s">
        <v>146</v>
      </c>
      <c r="B10420">
        <v>394775</v>
      </c>
      <c r="C10420">
        <v>31</v>
      </c>
      <c r="D10420" t="s">
        <v>57</v>
      </c>
      <c r="E10420" t="s">
        <v>8</v>
      </c>
      <c r="F10420" t="s">
        <v>58</v>
      </c>
      <c r="G10420">
        <v>309600</v>
      </c>
      <c r="H10420" s="17">
        <v>43585</v>
      </c>
    </row>
    <row r="10421" spans="1:8" x14ac:dyDescent="0.2">
      <c r="A10421" t="s">
        <v>146</v>
      </c>
      <c r="B10421">
        <v>394492</v>
      </c>
      <c r="C10421">
        <v>32</v>
      </c>
      <c r="D10421" t="s">
        <v>59</v>
      </c>
      <c r="E10421" t="s">
        <v>8</v>
      </c>
      <c r="F10421" t="s">
        <v>54</v>
      </c>
      <c r="G10421">
        <v>225000</v>
      </c>
      <c r="H10421" s="17">
        <v>43585</v>
      </c>
    </row>
    <row r="10422" spans="1:8" x14ac:dyDescent="0.2">
      <c r="A10422" t="s">
        <v>146</v>
      </c>
      <c r="B10422">
        <v>394705</v>
      </c>
      <c r="C10422">
        <v>33</v>
      </c>
      <c r="D10422" t="s">
        <v>60</v>
      </c>
      <c r="E10422" t="s">
        <v>8</v>
      </c>
      <c r="F10422" t="s">
        <v>61</v>
      </c>
      <c r="G10422">
        <v>193000</v>
      </c>
      <c r="H10422" s="17">
        <v>43585</v>
      </c>
    </row>
    <row r="10423" spans="1:8" x14ac:dyDescent="0.2">
      <c r="A10423" t="s">
        <v>146</v>
      </c>
      <c r="B10423">
        <v>395059</v>
      </c>
      <c r="C10423">
        <v>34</v>
      </c>
      <c r="D10423" t="s">
        <v>62</v>
      </c>
      <c r="E10423" t="s">
        <v>8</v>
      </c>
      <c r="F10423" t="s">
        <v>11</v>
      </c>
      <c r="G10423">
        <v>1150000</v>
      </c>
      <c r="H10423" s="17">
        <v>43585</v>
      </c>
    </row>
    <row r="10424" spans="1:8" x14ac:dyDescent="0.2">
      <c r="A10424" t="s">
        <v>146</v>
      </c>
      <c r="B10424">
        <v>394355</v>
      </c>
      <c r="C10424">
        <v>35</v>
      </c>
      <c r="D10424" t="s">
        <v>63</v>
      </c>
      <c r="E10424" t="s">
        <v>8</v>
      </c>
      <c r="F10424" t="s">
        <v>15</v>
      </c>
      <c r="G10424">
        <v>324839</v>
      </c>
      <c r="H10424" s="17">
        <v>43585</v>
      </c>
    </row>
    <row r="10425" spans="1:8" x14ac:dyDescent="0.2">
      <c r="A10425" t="s">
        <v>146</v>
      </c>
      <c r="B10425">
        <v>395194</v>
      </c>
      <c r="C10425">
        <v>36</v>
      </c>
      <c r="D10425" t="s">
        <v>64</v>
      </c>
      <c r="E10425" t="s">
        <v>8</v>
      </c>
      <c r="F10425" t="s">
        <v>65</v>
      </c>
      <c r="G10425">
        <v>254900</v>
      </c>
      <c r="H10425" s="17">
        <v>43585</v>
      </c>
    </row>
    <row r="10426" spans="1:8" x14ac:dyDescent="0.2">
      <c r="A10426" t="s">
        <v>146</v>
      </c>
      <c r="B10426">
        <v>394902</v>
      </c>
      <c r="C10426">
        <v>37</v>
      </c>
      <c r="D10426" t="s">
        <v>66</v>
      </c>
      <c r="E10426" t="s">
        <v>8</v>
      </c>
      <c r="F10426" t="s">
        <v>67</v>
      </c>
      <c r="G10426">
        <v>290000</v>
      </c>
      <c r="H10426" s="17">
        <v>43585</v>
      </c>
    </row>
    <row r="10427" spans="1:8" x14ac:dyDescent="0.2">
      <c r="A10427" t="s">
        <v>146</v>
      </c>
      <c r="B10427">
        <v>395005</v>
      </c>
      <c r="C10427">
        <v>38</v>
      </c>
      <c r="D10427" t="s">
        <v>68</v>
      </c>
      <c r="E10427" t="s">
        <v>8</v>
      </c>
      <c r="F10427" t="s">
        <v>69</v>
      </c>
      <c r="G10427">
        <v>289250</v>
      </c>
      <c r="H10427" s="17">
        <v>43585</v>
      </c>
    </row>
    <row r="10428" spans="1:8" x14ac:dyDescent="0.2">
      <c r="A10428" t="s">
        <v>146</v>
      </c>
      <c r="B10428">
        <v>394862</v>
      </c>
      <c r="C10428">
        <v>39</v>
      </c>
      <c r="D10428" t="s">
        <v>70</v>
      </c>
      <c r="E10428" t="s">
        <v>8</v>
      </c>
      <c r="F10428" t="s">
        <v>71</v>
      </c>
      <c r="G10428">
        <v>225500</v>
      </c>
      <c r="H10428" s="17">
        <v>43585</v>
      </c>
    </row>
    <row r="10429" spans="1:8" x14ac:dyDescent="0.2">
      <c r="A10429" t="s">
        <v>146</v>
      </c>
      <c r="B10429">
        <v>394714</v>
      </c>
      <c r="C10429">
        <v>40</v>
      </c>
      <c r="D10429" t="s">
        <v>72</v>
      </c>
      <c r="E10429" t="s">
        <v>8</v>
      </c>
      <c r="F10429" t="s">
        <v>22</v>
      </c>
      <c r="G10429">
        <v>254000</v>
      </c>
      <c r="H10429" s="17">
        <v>43585</v>
      </c>
    </row>
    <row r="10430" spans="1:8" x14ac:dyDescent="0.2">
      <c r="A10430" t="s">
        <v>146</v>
      </c>
      <c r="B10430">
        <v>394849</v>
      </c>
      <c r="C10430">
        <v>41</v>
      </c>
      <c r="D10430" t="s">
        <v>73</v>
      </c>
      <c r="E10430" t="s">
        <v>8</v>
      </c>
      <c r="F10430" t="s">
        <v>67</v>
      </c>
      <c r="G10430">
        <v>180000</v>
      </c>
      <c r="H10430" s="17">
        <v>43585</v>
      </c>
    </row>
    <row r="10431" spans="1:8" x14ac:dyDescent="0.2">
      <c r="A10431" t="s">
        <v>146</v>
      </c>
      <c r="B10431">
        <v>394935</v>
      </c>
      <c r="C10431">
        <v>42</v>
      </c>
      <c r="D10431" t="s">
        <v>74</v>
      </c>
      <c r="E10431" t="s">
        <v>8</v>
      </c>
      <c r="F10431" t="s">
        <v>75</v>
      </c>
      <c r="G10431">
        <v>189000</v>
      </c>
      <c r="H10431" s="17">
        <v>43585</v>
      </c>
    </row>
    <row r="10432" spans="1:8" x14ac:dyDescent="0.2">
      <c r="A10432" t="s">
        <v>146</v>
      </c>
      <c r="B10432">
        <v>394807</v>
      </c>
      <c r="C10432">
        <v>43</v>
      </c>
      <c r="D10432" t="s">
        <v>76</v>
      </c>
      <c r="E10432" t="s">
        <v>8</v>
      </c>
      <c r="F10432" t="s">
        <v>77</v>
      </c>
      <c r="G10432">
        <v>189500</v>
      </c>
      <c r="H10432" s="17">
        <v>43585</v>
      </c>
    </row>
    <row r="10433" spans="1:8" x14ac:dyDescent="0.2">
      <c r="A10433" t="s">
        <v>146</v>
      </c>
      <c r="B10433">
        <v>394669</v>
      </c>
      <c r="C10433">
        <v>44</v>
      </c>
      <c r="D10433" t="s">
        <v>78</v>
      </c>
      <c r="E10433" t="s">
        <v>8</v>
      </c>
      <c r="F10433" t="s">
        <v>79</v>
      </c>
      <c r="G10433">
        <v>240000</v>
      </c>
      <c r="H10433" s="17">
        <v>43585</v>
      </c>
    </row>
    <row r="10434" spans="1:8" x14ac:dyDescent="0.2">
      <c r="A10434" t="s">
        <v>146</v>
      </c>
      <c r="B10434">
        <v>395022</v>
      </c>
      <c r="C10434">
        <v>45</v>
      </c>
      <c r="D10434" t="s">
        <v>80</v>
      </c>
      <c r="E10434" t="s">
        <v>8</v>
      </c>
      <c r="F10434" t="s">
        <v>65</v>
      </c>
      <c r="G10434">
        <v>258250</v>
      </c>
      <c r="H10434" s="17">
        <v>43585</v>
      </c>
    </row>
    <row r="10435" spans="1:8" x14ac:dyDescent="0.2">
      <c r="A10435" t="s">
        <v>146</v>
      </c>
      <c r="B10435">
        <v>394910</v>
      </c>
      <c r="C10435">
        <v>46</v>
      </c>
      <c r="D10435" t="s">
        <v>81</v>
      </c>
      <c r="E10435" t="s">
        <v>8</v>
      </c>
      <c r="F10435" t="s">
        <v>82</v>
      </c>
      <c r="G10435">
        <v>202500</v>
      </c>
      <c r="H10435" s="17">
        <v>43585</v>
      </c>
    </row>
    <row r="10436" spans="1:8" x14ac:dyDescent="0.2">
      <c r="A10436" t="s">
        <v>146</v>
      </c>
      <c r="B10436">
        <v>394425</v>
      </c>
      <c r="C10436">
        <v>47</v>
      </c>
      <c r="D10436" t="s">
        <v>83</v>
      </c>
      <c r="E10436" t="s">
        <v>8</v>
      </c>
      <c r="F10436" t="s">
        <v>9</v>
      </c>
      <c r="G10436">
        <v>155000</v>
      </c>
      <c r="H10436" s="17">
        <v>43585</v>
      </c>
    </row>
    <row r="10437" spans="1:8" x14ac:dyDescent="0.2">
      <c r="A10437" t="s">
        <v>146</v>
      </c>
      <c r="B10437">
        <v>395012</v>
      </c>
      <c r="C10437">
        <v>48</v>
      </c>
      <c r="D10437" t="s">
        <v>84</v>
      </c>
      <c r="E10437" t="s">
        <v>8</v>
      </c>
      <c r="F10437" t="s">
        <v>49</v>
      </c>
      <c r="G10437">
        <v>297000</v>
      </c>
      <c r="H10437" s="17">
        <v>43585</v>
      </c>
    </row>
    <row r="10438" spans="1:8" x14ac:dyDescent="0.2">
      <c r="A10438" t="s">
        <v>146</v>
      </c>
      <c r="B10438">
        <v>394388</v>
      </c>
      <c r="C10438">
        <v>49</v>
      </c>
      <c r="D10438" t="s">
        <v>85</v>
      </c>
      <c r="E10438" t="s">
        <v>8</v>
      </c>
      <c r="F10438" t="s">
        <v>86</v>
      </c>
      <c r="G10438">
        <v>215000</v>
      </c>
      <c r="H10438" s="17">
        <v>43585</v>
      </c>
    </row>
    <row r="10439" spans="1:8" x14ac:dyDescent="0.2">
      <c r="A10439" t="s">
        <v>146</v>
      </c>
      <c r="B10439">
        <v>395053</v>
      </c>
      <c r="C10439">
        <v>50</v>
      </c>
      <c r="D10439" t="s">
        <v>87</v>
      </c>
      <c r="E10439" t="s">
        <v>8</v>
      </c>
      <c r="F10439" t="s">
        <v>88</v>
      </c>
      <c r="G10439">
        <v>340000</v>
      </c>
      <c r="H10439" s="17">
        <v>43585</v>
      </c>
    </row>
    <row r="10440" spans="1:8" x14ac:dyDescent="0.2">
      <c r="A10440" t="s">
        <v>146</v>
      </c>
      <c r="B10440">
        <v>395031</v>
      </c>
      <c r="C10440">
        <v>51</v>
      </c>
      <c r="D10440" t="s">
        <v>89</v>
      </c>
      <c r="E10440" t="s">
        <v>8</v>
      </c>
      <c r="F10440" t="s">
        <v>9</v>
      </c>
      <c r="G10440">
        <v>143000</v>
      </c>
      <c r="H10440" s="17">
        <v>43585</v>
      </c>
    </row>
    <row r="10441" spans="1:8" x14ac:dyDescent="0.2">
      <c r="A10441" t="s">
        <v>146</v>
      </c>
      <c r="B10441">
        <v>394640</v>
      </c>
      <c r="C10441">
        <v>52</v>
      </c>
      <c r="D10441" t="s">
        <v>90</v>
      </c>
      <c r="E10441" t="s">
        <v>8</v>
      </c>
      <c r="F10441" t="s">
        <v>29</v>
      </c>
      <c r="G10441">
        <v>208000</v>
      </c>
      <c r="H10441" s="17">
        <v>43585</v>
      </c>
    </row>
    <row r="10442" spans="1:8" x14ac:dyDescent="0.2">
      <c r="A10442" t="s">
        <v>146</v>
      </c>
      <c r="B10442">
        <v>395167</v>
      </c>
      <c r="C10442">
        <v>53</v>
      </c>
      <c r="D10442" t="s">
        <v>91</v>
      </c>
      <c r="E10442" t="s">
        <v>8</v>
      </c>
      <c r="F10442" t="s">
        <v>32</v>
      </c>
      <c r="G10442">
        <v>223000</v>
      </c>
      <c r="H10442" s="17">
        <v>43585</v>
      </c>
    </row>
    <row r="10443" spans="1:8" x14ac:dyDescent="0.2">
      <c r="A10443" t="s">
        <v>146</v>
      </c>
      <c r="B10443">
        <v>753924</v>
      </c>
      <c r="C10443">
        <v>54</v>
      </c>
      <c r="D10443" t="s">
        <v>92</v>
      </c>
      <c r="E10443" t="s">
        <v>8</v>
      </c>
      <c r="F10443" t="s">
        <v>93</v>
      </c>
      <c r="G10443">
        <v>674500</v>
      </c>
      <c r="H10443" s="17">
        <v>43585</v>
      </c>
    </row>
    <row r="10444" spans="1:8" x14ac:dyDescent="0.2">
      <c r="A10444" t="s">
        <v>146</v>
      </c>
      <c r="B10444">
        <v>395169</v>
      </c>
      <c r="C10444">
        <v>55</v>
      </c>
      <c r="D10444" t="s">
        <v>94</v>
      </c>
      <c r="E10444" t="s">
        <v>8</v>
      </c>
      <c r="F10444" t="s">
        <v>75</v>
      </c>
      <c r="G10444">
        <v>172000</v>
      </c>
      <c r="H10444" s="17">
        <v>43585</v>
      </c>
    </row>
    <row r="10445" spans="1:8" x14ac:dyDescent="0.2">
      <c r="A10445" t="s">
        <v>146</v>
      </c>
      <c r="B10445">
        <v>394619</v>
      </c>
      <c r="C10445">
        <v>56</v>
      </c>
      <c r="D10445" t="s">
        <v>95</v>
      </c>
      <c r="E10445" t="s">
        <v>8</v>
      </c>
      <c r="F10445" t="s">
        <v>11</v>
      </c>
      <c r="G10445">
        <v>279500</v>
      </c>
      <c r="H10445" s="17">
        <v>43585</v>
      </c>
    </row>
    <row r="10446" spans="1:8" x14ac:dyDescent="0.2">
      <c r="A10446" t="s">
        <v>146</v>
      </c>
      <c r="B10446">
        <v>395238</v>
      </c>
      <c r="C10446">
        <v>57</v>
      </c>
      <c r="D10446" t="s">
        <v>96</v>
      </c>
      <c r="E10446" t="s">
        <v>8</v>
      </c>
      <c r="F10446" t="s">
        <v>26</v>
      </c>
      <c r="G10446">
        <v>276733</v>
      </c>
      <c r="H10446" s="17">
        <v>43585</v>
      </c>
    </row>
    <row r="10447" spans="1:8" x14ac:dyDescent="0.2">
      <c r="A10447" t="s">
        <v>146</v>
      </c>
      <c r="B10447">
        <v>394415</v>
      </c>
      <c r="C10447">
        <v>58</v>
      </c>
      <c r="D10447" t="s">
        <v>97</v>
      </c>
      <c r="E10447" t="s">
        <v>8</v>
      </c>
      <c r="F10447" t="s">
        <v>79</v>
      </c>
      <c r="G10447">
        <v>424000</v>
      </c>
      <c r="H10447" s="17">
        <v>43585</v>
      </c>
    </row>
    <row r="10448" spans="1:8" x14ac:dyDescent="0.2">
      <c r="A10448" t="s">
        <v>146</v>
      </c>
      <c r="B10448">
        <v>394312</v>
      </c>
      <c r="C10448">
        <v>59</v>
      </c>
      <c r="D10448" t="s">
        <v>98</v>
      </c>
      <c r="E10448" t="s">
        <v>8</v>
      </c>
      <c r="F10448" t="s">
        <v>99</v>
      </c>
      <c r="G10448">
        <v>215375</v>
      </c>
      <c r="H10448" s="17">
        <v>43585</v>
      </c>
    </row>
    <row r="10449" spans="1:8" x14ac:dyDescent="0.2">
      <c r="A10449" t="s">
        <v>146</v>
      </c>
      <c r="B10449">
        <v>394308</v>
      </c>
      <c r="C10449">
        <v>60</v>
      </c>
      <c r="D10449" t="s">
        <v>100</v>
      </c>
      <c r="E10449" t="s">
        <v>8</v>
      </c>
      <c r="F10449" t="s">
        <v>9</v>
      </c>
      <c r="G10449">
        <v>187600</v>
      </c>
      <c r="H10449" s="17">
        <v>43585</v>
      </c>
    </row>
    <row r="10450" spans="1:8" x14ac:dyDescent="0.2">
      <c r="A10450" t="s">
        <v>146</v>
      </c>
      <c r="B10450">
        <v>394938</v>
      </c>
      <c r="C10450">
        <v>61</v>
      </c>
      <c r="D10450" t="s">
        <v>101</v>
      </c>
      <c r="E10450" t="s">
        <v>8</v>
      </c>
      <c r="F10450" t="s">
        <v>102</v>
      </c>
      <c r="G10450">
        <v>196000</v>
      </c>
      <c r="H10450" s="17">
        <v>43585</v>
      </c>
    </row>
    <row r="10451" spans="1:8" x14ac:dyDescent="0.2">
      <c r="A10451" t="s">
        <v>146</v>
      </c>
      <c r="B10451">
        <v>394908</v>
      </c>
      <c r="C10451">
        <v>62</v>
      </c>
      <c r="D10451" t="s">
        <v>103</v>
      </c>
      <c r="E10451" t="s">
        <v>8</v>
      </c>
      <c r="F10451" t="s">
        <v>79</v>
      </c>
      <c r="G10451">
        <v>240000</v>
      </c>
      <c r="H10451" s="17">
        <v>43585</v>
      </c>
    </row>
    <row r="10452" spans="1:8" x14ac:dyDescent="0.2">
      <c r="A10452" t="s">
        <v>146</v>
      </c>
      <c r="B10452">
        <v>394357</v>
      </c>
      <c r="C10452">
        <v>63</v>
      </c>
      <c r="D10452" t="s">
        <v>104</v>
      </c>
      <c r="E10452" t="s">
        <v>8</v>
      </c>
      <c r="F10452" t="s">
        <v>11</v>
      </c>
      <c r="G10452">
        <v>243500</v>
      </c>
      <c r="H10452" s="17">
        <v>43585</v>
      </c>
    </row>
    <row r="10453" spans="1:8" x14ac:dyDescent="0.2">
      <c r="A10453" t="s">
        <v>146</v>
      </c>
      <c r="B10453">
        <v>394753</v>
      </c>
      <c r="C10453">
        <v>64</v>
      </c>
      <c r="D10453" t="s">
        <v>105</v>
      </c>
      <c r="E10453" t="s">
        <v>8</v>
      </c>
      <c r="F10453" t="s">
        <v>67</v>
      </c>
      <c r="G10453">
        <v>205750</v>
      </c>
      <c r="H10453" s="17">
        <v>43585</v>
      </c>
    </row>
    <row r="10454" spans="1:8" x14ac:dyDescent="0.2">
      <c r="A10454" t="s">
        <v>146</v>
      </c>
      <c r="B10454">
        <v>394653</v>
      </c>
      <c r="C10454">
        <v>65</v>
      </c>
      <c r="D10454" t="s">
        <v>106</v>
      </c>
      <c r="E10454" t="s">
        <v>8</v>
      </c>
      <c r="F10454" t="s">
        <v>107</v>
      </c>
      <c r="G10454">
        <v>214900</v>
      </c>
      <c r="H10454" s="17">
        <v>43585</v>
      </c>
    </row>
    <row r="10455" spans="1:8" x14ac:dyDescent="0.2">
      <c r="A10455" t="s">
        <v>146</v>
      </c>
      <c r="B10455">
        <v>394952</v>
      </c>
      <c r="C10455">
        <v>66</v>
      </c>
      <c r="D10455" t="s">
        <v>108</v>
      </c>
      <c r="E10455" t="s">
        <v>8</v>
      </c>
      <c r="F10455" t="s">
        <v>11</v>
      </c>
      <c r="G10455">
        <v>630000</v>
      </c>
      <c r="H10455" s="17">
        <v>43585</v>
      </c>
    </row>
    <row r="10456" spans="1:8" x14ac:dyDescent="0.2">
      <c r="A10456" t="s">
        <v>146</v>
      </c>
      <c r="B10456">
        <v>394318</v>
      </c>
      <c r="C10456">
        <v>67</v>
      </c>
      <c r="D10456" t="s">
        <v>109</v>
      </c>
      <c r="E10456" t="s">
        <v>8</v>
      </c>
      <c r="F10456" t="s">
        <v>17</v>
      </c>
      <c r="G10456">
        <v>195000</v>
      </c>
      <c r="H10456" s="17">
        <v>43585</v>
      </c>
    </row>
    <row r="10457" spans="1:8" x14ac:dyDescent="0.2">
      <c r="A10457" t="s">
        <v>146</v>
      </c>
      <c r="B10457">
        <v>394561</v>
      </c>
      <c r="C10457">
        <v>68</v>
      </c>
      <c r="D10457" t="s">
        <v>110</v>
      </c>
      <c r="E10457" t="s">
        <v>8</v>
      </c>
      <c r="F10457" t="s">
        <v>15</v>
      </c>
      <c r="G10457">
        <v>158000</v>
      </c>
      <c r="H10457" s="17">
        <v>43585</v>
      </c>
    </row>
    <row r="10458" spans="1:8" x14ac:dyDescent="0.2">
      <c r="A10458" t="s">
        <v>146</v>
      </c>
      <c r="B10458">
        <v>394367</v>
      </c>
      <c r="C10458">
        <v>69</v>
      </c>
      <c r="D10458" t="s">
        <v>111</v>
      </c>
      <c r="E10458" t="s">
        <v>8</v>
      </c>
      <c r="F10458" t="s">
        <v>82</v>
      </c>
      <c r="G10458">
        <v>205000</v>
      </c>
      <c r="H10458" s="17">
        <v>43585</v>
      </c>
    </row>
    <row r="10459" spans="1:8" x14ac:dyDescent="0.2">
      <c r="A10459" t="s">
        <v>146</v>
      </c>
      <c r="B10459">
        <v>394521</v>
      </c>
      <c r="C10459">
        <v>70</v>
      </c>
      <c r="D10459" t="s">
        <v>112</v>
      </c>
      <c r="E10459" t="s">
        <v>8</v>
      </c>
      <c r="F10459" t="s">
        <v>54</v>
      </c>
      <c r="G10459">
        <v>145000</v>
      </c>
      <c r="H10459" s="17">
        <v>43585</v>
      </c>
    </row>
    <row r="10460" spans="1:8" x14ac:dyDescent="0.2">
      <c r="A10460" t="s">
        <v>146</v>
      </c>
      <c r="B10460">
        <v>394843</v>
      </c>
      <c r="C10460">
        <v>71</v>
      </c>
      <c r="D10460" t="s">
        <v>113</v>
      </c>
      <c r="E10460" t="s">
        <v>8</v>
      </c>
      <c r="F10460" t="s">
        <v>15</v>
      </c>
      <c r="G10460">
        <v>150000</v>
      </c>
      <c r="H10460" s="17">
        <v>43585</v>
      </c>
    </row>
    <row r="10461" spans="1:8" x14ac:dyDescent="0.2">
      <c r="A10461" t="s">
        <v>146</v>
      </c>
      <c r="B10461">
        <v>394486</v>
      </c>
      <c r="C10461">
        <v>72</v>
      </c>
      <c r="D10461" t="s">
        <v>114</v>
      </c>
      <c r="E10461" t="s">
        <v>8</v>
      </c>
      <c r="F10461" t="s">
        <v>107</v>
      </c>
      <c r="G10461">
        <v>185000</v>
      </c>
      <c r="H10461" s="17">
        <v>43585</v>
      </c>
    </row>
    <row r="10462" spans="1:8" x14ac:dyDescent="0.2">
      <c r="A10462" t="s">
        <v>146</v>
      </c>
      <c r="B10462">
        <v>394648</v>
      </c>
      <c r="C10462">
        <v>73</v>
      </c>
      <c r="D10462" t="s">
        <v>115</v>
      </c>
      <c r="E10462" t="s">
        <v>8</v>
      </c>
      <c r="F10462" t="s">
        <v>49</v>
      </c>
      <c r="G10462">
        <v>177000</v>
      </c>
      <c r="H10462" s="17">
        <v>43585</v>
      </c>
    </row>
    <row r="10463" spans="1:8" x14ac:dyDescent="0.2">
      <c r="A10463" t="s">
        <v>146</v>
      </c>
      <c r="B10463">
        <v>394304</v>
      </c>
      <c r="C10463">
        <v>74</v>
      </c>
      <c r="D10463" t="s">
        <v>116</v>
      </c>
      <c r="E10463" t="s">
        <v>8</v>
      </c>
      <c r="F10463" t="s">
        <v>54</v>
      </c>
      <c r="G10463">
        <v>145000</v>
      </c>
      <c r="H10463" s="17">
        <v>43585</v>
      </c>
    </row>
    <row r="10464" spans="1:8" x14ac:dyDescent="0.2">
      <c r="A10464" t="s">
        <v>146</v>
      </c>
      <c r="B10464">
        <v>753906</v>
      </c>
      <c r="C10464">
        <v>75</v>
      </c>
      <c r="D10464" t="s">
        <v>117</v>
      </c>
      <c r="E10464" t="s">
        <v>8</v>
      </c>
      <c r="F10464" t="s">
        <v>22</v>
      </c>
      <c r="G10464">
        <v>290000</v>
      </c>
      <c r="H10464" s="17">
        <v>43585</v>
      </c>
    </row>
    <row r="10465" spans="1:8" x14ac:dyDescent="0.2">
      <c r="A10465" t="s">
        <v>146</v>
      </c>
      <c r="B10465">
        <v>394798</v>
      </c>
      <c r="C10465">
        <v>76</v>
      </c>
      <c r="D10465" t="s">
        <v>118</v>
      </c>
      <c r="E10465" t="s">
        <v>8</v>
      </c>
      <c r="F10465" t="s">
        <v>119</v>
      </c>
      <c r="G10465">
        <v>164950</v>
      </c>
      <c r="H10465" s="17">
        <v>43585</v>
      </c>
    </row>
    <row r="10466" spans="1:8" x14ac:dyDescent="0.2">
      <c r="A10466" t="s">
        <v>146</v>
      </c>
      <c r="B10466">
        <v>395134</v>
      </c>
      <c r="C10466">
        <v>77</v>
      </c>
      <c r="D10466" t="s">
        <v>120</v>
      </c>
      <c r="E10466" t="s">
        <v>8</v>
      </c>
      <c r="F10466" t="s">
        <v>11</v>
      </c>
      <c r="G10466">
        <v>410000</v>
      </c>
      <c r="H10466" s="17">
        <v>43585</v>
      </c>
    </row>
    <row r="10467" spans="1:8" x14ac:dyDescent="0.2">
      <c r="A10467" t="s">
        <v>146</v>
      </c>
      <c r="B10467">
        <v>394457</v>
      </c>
      <c r="C10467">
        <v>78</v>
      </c>
      <c r="D10467" t="s">
        <v>121</v>
      </c>
      <c r="E10467" t="s">
        <v>8</v>
      </c>
      <c r="F10467" t="s">
        <v>107</v>
      </c>
      <c r="G10467">
        <v>285000</v>
      </c>
      <c r="H10467" s="17">
        <v>43585</v>
      </c>
    </row>
    <row r="10468" spans="1:8" x14ac:dyDescent="0.2">
      <c r="A10468" t="s">
        <v>146</v>
      </c>
      <c r="B10468">
        <v>395143</v>
      </c>
      <c r="C10468">
        <v>79</v>
      </c>
      <c r="D10468" t="s">
        <v>122</v>
      </c>
      <c r="E10468" t="s">
        <v>8</v>
      </c>
      <c r="F10468" t="s">
        <v>9</v>
      </c>
      <c r="G10468">
        <v>139500</v>
      </c>
      <c r="H10468" s="17">
        <v>43585</v>
      </c>
    </row>
    <row r="10469" spans="1:8" x14ac:dyDescent="0.2">
      <c r="A10469" t="s">
        <v>146</v>
      </c>
      <c r="B10469">
        <v>394484</v>
      </c>
      <c r="C10469">
        <v>80</v>
      </c>
      <c r="D10469" t="s">
        <v>123</v>
      </c>
      <c r="E10469" t="s">
        <v>8</v>
      </c>
      <c r="F10469" t="s">
        <v>44</v>
      </c>
      <c r="G10469">
        <v>330000</v>
      </c>
      <c r="H10469" s="17">
        <v>43585</v>
      </c>
    </row>
    <row r="10470" spans="1:8" x14ac:dyDescent="0.2">
      <c r="A10470" t="s">
        <v>146</v>
      </c>
      <c r="B10470">
        <v>395235</v>
      </c>
      <c r="C10470">
        <v>81</v>
      </c>
      <c r="D10470" t="s">
        <v>124</v>
      </c>
      <c r="E10470" t="s">
        <v>8</v>
      </c>
      <c r="F10470" t="s">
        <v>49</v>
      </c>
      <c r="G10470">
        <v>172000</v>
      </c>
      <c r="H10470" s="17">
        <v>43585</v>
      </c>
    </row>
    <row r="10471" spans="1:8" x14ac:dyDescent="0.2">
      <c r="A10471" t="s">
        <v>146</v>
      </c>
      <c r="B10471">
        <v>395224</v>
      </c>
      <c r="C10471">
        <v>82</v>
      </c>
      <c r="D10471" t="s">
        <v>125</v>
      </c>
      <c r="E10471" t="s">
        <v>8</v>
      </c>
      <c r="F10471" t="s">
        <v>126</v>
      </c>
      <c r="G10471">
        <v>150000</v>
      </c>
      <c r="H10471" s="17">
        <v>43585</v>
      </c>
    </row>
    <row r="10472" spans="1:8" x14ac:dyDescent="0.2">
      <c r="A10472" t="s">
        <v>146</v>
      </c>
      <c r="B10472">
        <v>395115</v>
      </c>
      <c r="C10472">
        <v>83</v>
      </c>
      <c r="D10472" t="s">
        <v>127</v>
      </c>
      <c r="E10472" t="s">
        <v>8</v>
      </c>
      <c r="F10472" t="s">
        <v>26</v>
      </c>
      <c r="G10472">
        <v>220000</v>
      </c>
      <c r="H10472" s="17">
        <v>43585</v>
      </c>
    </row>
    <row r="10473" spans="1:8" x14ac:dyDescent="0.2">
      <c r="A10473" t="s">
        <v>146</v>
      </c>
      <c r="B10473">
        <v>394440</v>
      </c>
      <c r="C10473">
        <v>84</v>
      </c>
      <c r="D10473" t="s">
        <v>128</v>
      </c>
      <c r="E10473" t="s">
        <v>8</v>
      </c>
      <c r="F10473" t="s">
        <v>22</v>
      </c>
      <c r="G10473">
        <v>254850</v>
      </c>
      <c r="H10473" s="17">
        <v>43585</v>
      </c>
    </row>
    <row r="10474" spans="1:8" x14ac:dyDescent="0.2">
      <c r="A10474" t="s">
        <v>146</v>
      </c>
      <c r="B10474">
        <v>394399</v>
      </c>
      <c r="C10474">
        <v>85</v>
      </c>
      <c r="D10474" t="s">
        <v>129</v>
      </c>
      <c r="E10474" t="s">
        <v>8</v>
      </c>
      <c r="F10474" t="s">
        <v>130</v>
      </c>
      <c r="G10474">
        <v>297945</v>
      </c>
      <c r="H10474" s="17">
        <v>43585</v>
      </c>
    </row>
    <row r="10475" spans="1:8" x14ac:dyDescent="0.2">
      <c r="A10475" t="s">
        <v>146</v>
      </c>
      <c r="B10475">
        <v>395160</v>
      </c>
      <c r="C10475">
        <v>86</v>
      </c>
      <c r="D10475" t="s">
        <v>131</v>
      </c>
      <c r="E10475" t="s">
        <v>8</v>
      </c>
      <c r="F10475" t="s">
        <v>54</v>
      </c>
      <c r="G10475">
        <v>120000</v>
      </c>
      <c r="H10475" s="17">
        <v>43585</v>
      </c>
    </row>
    <row r="10476" spans="1:8" x14ac:dyDescent="0.2">
      <c r="A10476" t="s">
        <v>146</v>
      </c>
      <c r="B10476">
        <v>394816</v>
      </c>
      <c r="C10476">
        <v>87</v>
      </c>
      <c r="D10476" t="s">
        <v>132</v>
      </c>
      <c r="E10476" t="s">
        <v>8</v>
      </c>
      <c r="F10476" t="s">
        <v>71</v>
      </c>
      <c r="G10476">
        <v>286650</v>
      </c>
      <c r="H10476" s="17">
        <v>43585</v>
      </c>
    </row>
    <row r="10477" spans="1:8" x14ac:dyDescent="0.2">
      <c r="A10477" t="s">
        <v>146</v>
      </c>
      <c r="B10477">
        <v>394766</v>
      </c>
      <c r="C10477">
        <v>88</v>
      </c>
      <c r="D10477" t="s">
        <v>133</v>
      </c>
      <c r="E10477" t="s">
        <v>8</v>
      </c>
      <c r="F10477" t="s">
        <v>22</v>
      </c>
      <c r="G10477">
        <v>205995</v>
      </c>
      <c r="H10477" s="17">
        <v>43585</v>
      </c>
    </row>
    <row r="10478" spans="1:8" x14ac:dyDescent="0.2">
      <c r="A10478" t="s">
        <v>146</v>
      </c>
      <c r="B10478">
        <v>394931</v>
      </c>
      <c r="C10478">
        <v>89</v>
      </c>
      <c r="D10478" t="s">
        <v>134</v>
      </c>
      <c r="E10478" t="s">
        <v>8</v>
      </c>
      <c r="F10478" t="s">
        <v>88</v>
      </c>
      <c r="G10478">
        <v>285000</v>
      </c>
      <c r="H10478" s="17">
        <v>43585</v>
      </c>
    </row>
    <row r="10479" spans="1:8" x14ac:dyDescent="0.2">
      <c r="A10479" t="s">
        <v>146</v>
      </c>
      <c r="B10479">
        <v>394528</v>
      </c>
      <c r="C10479">
        <v>90</v>
      </c>
      <c r="D10479" t="s">
        <v>135</v>
      </c>
      <c r="E10479" t="s">
        <v>8</v>
      </c>
      <c r="F10479" t="s">
        <v>22</v>
      </c>
      <c r="G10479">
        <v>215000</v>
      </c>
      <c r="H10479" s="17">
        <v>43585</v>
      </c>
    </row>
    <row r="10480" spans="1:8" x14ac:dyDescent="0.2">
      <c r="A10480" t="s">
        <v>146</v>
      </c>
      <c r="B10480">
        <v>394531</v>
      </c>
      <c r="C10480">
        <v>91</v>
      </c>
      <c r="D10480" t="s">
        <v>136</v>
      </c>
      <c r="E10480" t="s">
        <v>8</v>
      </c>
      <c r="F10480" t="s">
        <v>137</v>
      </c>
      <c r="G10480">
        <v>225000</v>
      </c>
      <c r="H10480" s="17">
        <v>43585</v>
      </c>
    </row>
    <row r="10481" spans="1:8" x14ac:dyDescent="0.2">
      <c r="A10481" t="s">
        <v>146</v>
      </c>
      <c r="B10481">
        <v>394711</v>
      </c>
      <c r="C10481">
        <v>92</v>
      </c>
      <c r="D10481" t="s">
        <v>138</v>
      </c>
      <c r="E10481" t="s">
        <v>8</v>
      </c>
      <c r="F10481" t="s">
        <v>139</v>
      </c>
      <c r="G10481">
        <v>187700</v>
      </c>
      <c r="H10481" s="17">
        <v>43585</v>
      </c>
    </row>
    <row r="10482" spans="1:8" x14ac:dyDescent="0.2">
      <c r="A10482" t="s">
        <v>146</v>
      </c>
      <c r="B10482">
        <v>394352</v>
      </c>
      <c r="C10482">
        <v>94</v>
      </c>
      <c r="D10482" t="s">
        <v>140</v>
      </c>
      <c r="E10482" t="s">
        <v>8</v>
      </c>
      <c r="F10482" t="s">
        <v>24</v>
      </c>
      <c r="G10482">
        <v>176600</v>
      </c>
      <c r="H10482" s="17">
        <v>43585</v>
      </c>
    </row>
    <row r="10483" spans="1:8" x14ac:dyDescent="0.2">
      <c r="A10483" t="s">
        <v>146</v>
      </c>
      <c r="B10483">
        <v>394666</v>
      </c>
      <c r="C10483">
        <v>96</v>
      </c>
      <c r="D10483" t="s">
        <v>141</v>
      </c>
      <c r="E10483" t="s">
        <v>8</v>
      </c>
      <c r="F10483" t="s">
        <v>17</v>
      </c>
      <c r="G10483">
        <v>185000</v>
      </c>
      <c r="H10483" s="17">
        <v>43585</v>
      </c>
    </row>
    <row r="10484" spans="1:8" x14ac:dyDescent="0.2">
      <c r="A10484" t="s">
        <v>146</v>
      </c>
      <c r="B10484">
        <v>395006</v>
      </c>
      <c r="C10484">
        <v>100</v>
      </c>
      <c r="D10484" t="s">
        <v>142</v>
      </c>
      <c r="E10484" t="s">
        <v>8</v>
      </c>
      <c r="F10484" t="s">
        <v>88</v>
      </c>
      <c r="G10484">
        <v>324900</v>
      </c>
      <c r="H10484" s="17">
        <v>43585</v>
      </c>
    </row>
    <row r="10485" spans="1:8" x14ac:dyDescent="0.2">
      <c r="A10485" t="s">
        <v>146</v>
      </c>
      <c r="B10485">
        <v>394602</v>
      </c>
      <c r="C10485">
        <v>159</v>
      </c>
      <c r="D10485" t="s">
        <v>143</v>
      </c>
      <c r="E10485" t="s">
        <v>8</v>
      </c>
      <c r="F10485" t="s">
        <v>44</v>
      </c>
      <c r="G10485">
        <v>398619</v>
      </c>
      <c r="H10485" s="17">
        <v>43585</v>
      </c>
    </row>
    <row r="10486" spans="1:8" x14ac:dyDescent="0.2">
      <c r="A10486" t="s">
        <v>147</v>
      </c>
      <c r="B10486">
        <v>102001</v>
      </c>
      <c r="C10486">
        <v>0</v>
      </c>
      <c r="D10486" t="s">
        <v>5</v>
      </c>
      <c r="E10486" t="s">
        <v>6</v>
      </c>
      <c r="G10486">
        <v>1390431</v>
      </c>
      <c r="H10486" s="17">
        <v>43585</v>
      </c>
    </row>
    <row r="10487" spans="1:8" x14ac:dyDescent="0.2">
      <c r="A10487" t="s">
        <v>147</v>
      </c>
      <c r="B10487">
        <v>394913</v>
      </c>
      <c r="C10487">
        <v>1</v>
      </c>
      <c r="D10487" t="s">
        <v>7</v>
      </c>
      <c r="E10487" t="s">
        <v>8</v>
      </c>
      <c r="F10487" t="s">
        <v>9</v>
      </c>
      <c r="G10487">
        <v>62505</v>
      </c>
      <c r="H10487" s="17">
        <v>43585</v>
      </c>
    </row>
    <row r="10488" spans="1:8" x14ac:dyDescent="0.2">
      <c r="A10488" t="s">
        <v>147</v>
      </c>
      <c r="B10488">
        <v>753899</v>
      </c>
      <c r="C10488">
        <v>2</v>
      </c>
      <c r="D10488" t="s">
        <v>10</v>
      </c>
      <c r="E10488" t="s">
        <v>8</v>
      </c>
      <c r="F10488" t="s">
        <v>11</v>
      </c>
      <c r="G10488">
        <v>23212</v>
      </c>
      <c r="H10488" s="17">
        <v>43585</v>
      </c>
    </row>
    <row r="10489" spans="1:8" x14ac:dyDescent="0.2">
      <c r="A10489" t="s">
        <v>147</v>
      </c>
      <c r="B10489">
        <v>394463</v>
      </c>
      <c r="C10489">
        <v>3</v>
      </c>
      <c r="D10489" t="s">
        <v>12</v>
      </c>
      <c r="E10489" t="s">
        <v>8</v>
      </c>
      <c r="F10489" t="s">
        <v>13</v>
      </c>
      <c r="G10489">
        <v>41854</v>
      </c>
      <c r="H10489" s="17">
        <v>43585</v>
      </c>
    </row>
    <row r="10490" spans="1:8" x14ac:dyDescent="0.2">
      <c r="A10490" t="s">
        <v>147</v>
      </c>
      <c r="B10490">
        <v>394514</v>
      </c>
      <c r="C10490">
        <v>4</v>
      </c>
      <c r="D10490" t="s">
        <v>14</v>
      </c>
      <c r="E10490" t="s">
        <v>8</v>
      </c>
      <c r="F10490" t="s">
        <v>15</v>
      </c>
      <c r="G10490">
        <v>30835</v>
      </c>
      <c r="H10490" s="17">
        <v>43585</v>
      </c>
    </row>
    <row r="10491" spans="1:8" x14ac:dyDescent="0.2">
      <c r="A10491" t="s">
        <v>147</v>
      </c>
      <c r="B10491">
        <v>394974</v>
      </c>
      <c r="C10491">
        <v>5</v>
      </c>
      <c r="D10491" t="s">
        <v>16</v>
      </c>
      <c r="E10491" t="s">
        <v>8</v>
      </c>
      <c r="F10491" t="s">
        <v>17</v>
      </c>
      <c r="G10491">
        <v>26227</v>
      </c>
      <c r="H10491" s="17">
        <v>43585</v>
      </c>
    </row>
    <row r="10492" spans="1:8" x14ac:dyDescent="0.2">
      <c r="A10492" t="s">
        <v>147</v>
      </c>
      <c r="B10492">
        <v>394692</v>
      </c>
      <c r="C10492">
        <v>6</v>
      </c>
      <c r="D10492" t="s">
        <v>18</v>
      </c>
      <c r="E10492" t="s">
        <v>8</v>
      </c>
      <c r="F10492" t="s">
        <v>15</v>
      </c>
      <c r="G10492">
        <v>37457</v>
      </c>
      <c r="H10492" s="17">
        <v>43585</v>
      </c>
    </row>
    <row r="10493" spans="1:8" x14ac:dyDescent="0.2">
      <c r="A10493" t="s">
        <v>147</v>
      </c>
      <c r="B10493">
        <v>395209</v>
      </c>
      <c r="C10493">
        <v>7</v>
      </c>
      <c r="D10493" t="s">
        <v>19</v>
      </c>
      <c r="E10493" t="s">
        <v>8</v>
      </c>
      <c r="F10493" t="s">
        <v>20</v>
      </c>
      <c r="G10493">
        <v>19555</v>
      </c>
      <c r="H10493" s="17">
        <v>43585</v>
      </c>
    </row>
    <row r="10494" spans="1:8" x14ac:dyDescent="0.2">
      <c r="A10494" t="s">
        <v>147</v>
      </c>
      <c r="B10494">
        <v>394856</v>
      </c>
      <c r="C10494">
        <v>8</v>
      </c>
      <c r="D10494" t="s">
        <v>21</v>
      </c>
      <c r="E10494" t="s">
        <v>8</v>
      </c>
      <c r="F10494" t="s">
        <v>22</v>
      </c>
      <c r="G10494">
        <v>35946</v>
      </c>
      <c r="H10494" s="17">
        <v>43585</v>
      </c>
    </row>
    <row r="10495" spans="1:8" x14ac:dyDescent="0.2">
      <c r="A10495" t="s">
        <v>147</v>
      </c>
      <c r="B10495">
        <v>394347</v>
      </c>
      <c r="C10495">
        <v>9</v>
      </c>
      <c r="D10495" t="s">
        <v>23</v>
      </c>
      <c r="E10495" t="s">
        <v>8</v>
      </c>
      <c r="F10495" t="s">
        <v>24</v>
      </c>
      <c r="G10495">
        <v>33893</v>
      </c>
      <c r="H10495" s="17">
        <v>43585</v>
      </c>
    </row>
    <row r="10496" spans="1:8" x14ac:dyDescent="0.2">
      <c r="A10496" t="s">
        <v>147</v>
      </c>
      <c r="B10496">
        <v>394404</v>
      </c>
      <c r="C10496">
        <v>10</v>
      </c>
      <c r="D10496" t="s">
        <v>25</v>
      </c>
      <c r="E10496" t="s">
        <v>8</v>
      </c>
      <c r="F10496" t="s">
        <v>26</v>
      </c>
      <c r="G10496">
        <v>9636</v>
      </c>
      <c r="H10496" s="17">
        <v>43585</v>
      </c>
    </row>
    <row r="10497" spans="1:8" x14ac:dyDescent="0.2">
      <c r="A10497" t="s">
        <v>147</v>
      </c>
      <c r="B10497">
        <v>395057</v>
      </c>
      <c r="C10497">
        <v>11</v>
      </c>
      <c r="D10497" t="s">
        <v>27</v>
      </c>
      <c r="E10497" t="s">
        <v>8</v>
      </c>
      <c r="F10497" t="s">
        <v>11</v>
      </c>
      <c r="G10497">
        <v>6163</v>
      </c>
      <c r="H10497" s="17">
        <v>43585</v>
      </c>
    </row>
    <row r="10498" spans="1:8" x14ac:dyDescent="0.2">
      <c r="A10498" t="s">
        <v>147</v>
      </c>
      <c r="B10498">
        <v>394532</v>
      </c>
      <c r="C10498">
        <v>12</v>
      </c>
      <c r="D10498" t="s">
        <v>28</v>
      </c>
      <c r="E10498" t="s">
        <v>8</v>
      </c>
      <c r="F10498" t="s">
        <v>29</v>
      </c>
      <c r="G10498">
        <v>15163</v>
      </c>
      <c r="H10498" s="17">
        <v>43585</v>
      </c>
    </row>
    <row r="10499" spans="1:8" x14ac:dyDescent="0.2">
      <c r="A10499" t="s">
        <v>147</v>
      </c>
      <c r="B10499">
        <v>395025</v>
      </c>
      <c r="C10499">
        <v>13</v>
      </c>
      <c r="D10499" t="s">
        <v>30</v>
      </c>
      <c r="E10499" t="s">
        <v>8</v>
      </c>
      <c r="F10499" t="s">
        <v>11</v>
      </c>
      <c r="G10499">
        <v>19262</v>
      </c>
      <c r="H10499" s="17">
        <v>43585</v>
      </c>
    </row>
    <row r="10500" spans="1:8" x14ac:dyDescent="0.2">
      <c r="A10500" t="s">
        <v>147</v>
      </c>
      <c r="B10500">
        <v>394976</v>
      </c>
      <c r="C10500">
        <v>14</v>
      </c>
      <c r="D10500" t="s">
        <v>31</v>
      </c>
      <c r="E10500" t="s">
        <v>8</v>
      </c>
      <c r="F10500" t="s">
        <v>32</v>
      </c>
      <c r="G10500">
        <v>28294</v>
      </c>
      <c r="H10500" s="17">
        <v>43585</v>
      </c>
    </row>
    <row r="10501" spans="1:8" x14ac:dyDescent="0.2">
      <c r="A10501" t="s">
        <v>147</v>
      </c>
      <c r="B10501">
        <v>395078</v>
      </c>
      <c r="C10501">
        <v>15</v>
      </c>
      <c r="D10501" t="s">
        <v>33</v>
      </c>
      <c r="E10501" t="s">
        <v>8</v>
      </c>
      <c r="F10501" t="s">
        <v>34</v>
      </c>
      <c r="G10501">
        <v>9213</v>
      </c>
      <c r="H10501" s="17">
        <v>43585</v>
      </c>
    </row>
    <row r="10502" spans="1:8" x14ac:dyDescent="0.2">
      <c r="A10502" t="s">
        <v>147</v>
      </c>
      <c r="B10502">
        <v>394865</v>
      </c>
      <c r="C10502">
        <v>16</v>
      </c>
      <c r="D10502" t="s">
        <v>35</v>
      </c>
      <c r="E10502" t="s">
        <v>8</v>
      </c>
      <c r="F10502" t="s">
        <v>36</v>
      </c>
      <c r="G10502">
        <v>10993</v>
      </c>
      <c r="H10502" s="17">
        <v>43585</v>
      </c>
    </row>
    <row r="10503" spans="1:8" x14ac:dyDescent="0.2">
      <c r="A10503" t="s">
        <v>147</v>
      </c>
      <c r="B10503">
        <v>395056</v>
      </c>
      <c r="C10503">
        <v>17</v>
      </c>
      <c r="D10503" t="s">
        <v>37</v>
      </c>
      <c r="E10503" t="s">
        <v>8</v>
      </c>
      <c r="F10503" t="s">
        <v>11</v>
      </c>
      <c r="G10503">
        <v>7449</v>
      </c>
      <c r="H10503" s="17">
        <v>43585</v>
      </c>
    </row>
    <row r="10504" spans="1:8" x14ac:dyDescent="0.2">
      <c r="A10504" t="s">
        <v>147</v>
      </c>
      <c r="B10504">
        <v>395121</v>
      </c>
      <c r="C10504">
        <v>18</v>
      </c>
      <c r="D10504" t="s">
        <v>38</v>
      </c>
      <c r="E10504" t="s">
        <v>8</v>
      </c>
      <c r="F10504" t="s">
        <v>39</v>
      </c>
      <c r="G10504">
        <v>11847</v>
      </c>
      <c r="H10504" s="17">
        <v>43585</v>
      </c>
    </row>
    <row r="10505" spans="1:8" x14ac:dyDescent="0.2">
      <c r="A10505" t="s">
        <v>147</v>
      </c>
      <c r="B10505">
        <v>395148</v>
      </c>
      <c r="C10505">
        <v>19</v>
      </c>
      <c r="D10505" t="s">
        <v>40</v>
      </c>
      <c r="E10505" t="s">
        <v>8</v>
      </c>
      <c r="F10505" t="s">
        <v>22</v>
      </c>
      <c r="G10505">
        <v>19346</v>
      </c>
      <c r="H10505" s="17">
        <v>43585</v>
      </c>
    </row>
    <row r="10506" spans="1:8" x14ac:dyDescent="0.2">
      <c r="A10506" t="s">
        <v>147</v>
      </c>
      <c r="B10506">
        <v>394358</v>
      </c>
      <c r="C10506">
        <v>20</v>
      </c>
      <c r="D10506" t="s">
        <v>41</v>
      </c>
      <c r="E10506" t="s">
        <v>8</v>
      </c>
      <c r="F10506" t="s">
        <v>42</v>
      </c>
      <c r="G10506">
        <v>12360</v>
      </c>
      <c r="H10506" s="17">
        <v>43585</v>
      </c>
    </row>
    <row r="10507" spans="1:8" x14ac:dyDescent="0.2">
      <c r="A10507" t="s">
        <v>147</v>
      </c>
      <c r="B10507">
        <v>394530</v>
      </c>
      <c r="C10507">
        <v>21</v>
      </c>
      <c r="D10507" t="s">
        <v>43</v>
      </c>
      <c r="E10507" t="s">
        <v>8</v>
      </c>
      <c r="F10507" t="s">
        <v>44</v>
      </c>
      <c r="G10507">
        <v>12312</v>
      </c>
      <c r="H10507" s="17">
        <v>43585</v>
      </c>
    </row>
    <row r="10508" spans="1:8" x14ac:dyDescent="0.2">
      <c r="A10508" t="s">
        <v>147</v>
      </c>
      <c r="B10508">
        <v>394982</v>
      </c>
      <c r="C10508">
        <v>22</v>
      </c>
      <c r="D10508" t="s">
        <v>45</v>
      </c>
      <c r="E10508" t="s">
        <v>8</v>
      </c>
      <c r="F10508" t="s">
        <v>17</v>
      </c>
      <c r="G10508">
        <v>9223</v>
      </c>
      <c r="H10508" s="17">
        <v>43585</v>
      </c>
    </row>
    <row r="10509" spans="1:8" x14ac:dyDescent="0.2">
      <c r="A10509" t="s">
        <v>147</v>
      </c>
      <c r="B10509">
        <v>394998</v>
      </c>
      <c r="C10509">
        <v>23</v>
      </c>
      <c r="D10509" t="s">
        <v>46</v>
      </c>
      <c r="E10509" t="s">
        <v>8</v>
      </c>
      <c r="F10509" t="s">
        <v>47</v>
      </c>
      <c r="G10509">
        <v>8568</v>
      </c>
      <c r="H10509" s="17">
        <v>43585</v>
      </c>
    </row>
    <row r="10510" spans="1:8" x14ac:dyDescent="0.2">
      <c r="A10510" t="s">
        <v>147</v>
      </c>
      <c r="B10510">
        <v>394458</v>
      </c>
      <c r="C10510">
        <v>24</v>
      </c>
      <c r="D10510" t="s">
        <v>48</v>
      </c>
      <c r="E10510" t="s">
        <v>8</v>
      </c>
      <c r="F10510" t="s">
        <v>49</v>
      </c>
      <c r="G10510">
        <v>11018</v>
      </c>
      <c r="H10510" s="17">
        <v>43585</v>
      </c>
    </row>
    <row r="10511" spans="1:8" x14ac:dyDescent="0.2">
      <c r="A10511" t="s">
        <v>147</v>
      </c>
      <c r="B10511">
        <v>395045</v>
      </c>
      <c r="C10511">
        <v>25</v>
      </c>
      <c r="D10511" t="s">
        <v>50</v>
      </c>
      <c r="E10511" t="s">
        <v>8</v>
      </c>
      <c r="F10511" t="s">
        <v>11</v>
      </c>
      <c r="G10511">
        <v>6534</v>
      </c>
      <c r="H10511" s="17">
        <v>43585</v>
      </c>
    </row>
    <row r="10512" spans="1:8" x14ac:dyDescent="0.2">
      <c r="A10512" t="s">
        <v>147</v>
      </c>
      <c r="B10512">
        <v>395055</v>
      </c>
      <c r="C10512">
        <v>26</v>
      </c>
      <c r="D10512" t="s">
        <v>51</v>
      </c>
      <c r="E10512" t="s">
        <v>8</v>
      </c>
      <c r="F10512" t="s">
        <v>15</v>
      </c>
      <c r="G10512">
        <v>13817</v>
      </c>
      <c r="H10512" s="17">
        <v>43585</v>
      </c>
    </row>
    <row r="10513" spans="1:8" x14ac:dyDescent="0.2">
      <c r="A10513" t="s">
        <v>147</v>
      </c>
      <c r="B10513">
        <v>394943</v>
      </c>
      <c r="C10513">
        <v>27</v>
      </c>
      <c r="D10513" t="s">
        <v>52</v>
      </c>
      <c r="E10513" t="s">
        <v>8</v>
      </c>
      <c r="F10513" t="s">
        <v>22</v>
      </c>
      <c r="G10513">
        <v>12882</v>
      </c>
      <c r="H10513" s="17">
        <v>43585</v>
      </c>
    </row>
    <row r="10514" spans="1:8" x14ac:dyDescent="0.2">
      <c r="A10514" t="s">
        <v>147</v>
      </c>
      <c r="B10514">
        <v>394466</v>
      </c>
      <c r="C10514">
        <v>28</v>
      </c>
      <c r="D10514" t="s">
        <v>53</v>
      </c>
      <c r="E10514" t="s">
        <v>8</v>
      </c>
      <c r="F10514" t="s">
        <v>54</v>
      </c>
      <c r="G10514">
        <v>7660</v>
      </c>
      <c r="H10514" s="17">
        <v>43585</v>
      </c>
    </row>
    <row r="10515" spans="1:8" x14ac:dyDescent="0.2">
      <c r="A10515" t="s">
        <v>147</v>
      </c>
      <c r="B10515">
        <v>394475</v>
      </c>
      <c r="C10515">
        <v>29</v>
      </c>
      <c r="D10515" t="s">
        <v>55</v>
      </c>
      <c r="E10515" t="s">
        <v>8</v>
      </c>
      <c r="F10515" t="s">
        <v>54</v>
      </c>
      <c r="G10515">
        <v>10793</v>
      </c>
      <c r="H10515" s="17">
        <v>43585</v>
      </c>
    </row>
    <row r="10516" spans="1:8" x14ac:dyDescent="0.2">
      <c r="A10516" t="s">
        <v>147</v>
      </c>
      <c r="B10516">
        <v>394735</v>
      </c>
      <c r="C10516">
        <v>30</v>
      </c>
      <c r="D10516" t="s">
        <v>56</v>
      </c>
      <c r="E10516" t="s">
        <v>8</v>
      </c>
      <c r="F10516" t="s">
        <v>39</v>
      </c>
      <c r="G10516">
        <v>9047</v>
      </c>
      <c r="H10516" s="17">
        <v>43585</v>
      </c>
    </row>
    <row r="10517" spans="1:8" x14ac:dyDescent="0.2">
      <c r="A10517" t="s">
        <v>147</v>
      </c>
      <c r="B10517">
        <v>394775</v>
      </c>
      <c r="C10517">
        <v>31</v>
      </c>
      <c r="D10517" t="s">
        <v>57</v>
      </c>
      <c r="E10517" t="s">
        <v>8</v>
      </c>
      <c r="F10517" t="s">
        <v>58</v>
      </c>
      <c r="G10517">
        <v>11946</v>
      </c>
      <c r="H10517" s="17">
        <v>43585</v>
      </c>
    </row>
    <row r="10518" spans="1:8" x14ac:dyDescent="0.2">
      <c r="A10518" t="s">
        <v>147</v>
      </c>
      <c r="B10518">
        <v>394492</v>
      </c>
      <c r="C10518">
        <v>32</v>
      </c>
      <c r="D10518" t="s">
        <v>59</v>
      </c>
      <c r="E10518" t="s">
        <v>8</v>
      </c>
      <c r="F10518" t="s">
        <v>54</v>
      </c>
      <c r="G10518">
        <v>4871</v>
      </c>
      <c r="H10518" s="17">
        <v>43585</v>
      </c>
    </row>
    <row r="10519" spans="1:8" x14ac:dyDescent="0.2">
      <c r="A10519" t="s">
        <v>147</v>
      </c>
      <c r="B10519">
        <v>394705</v>
      </c>
      <c r="C10519">
        <v>33</v>
      </c>
      <c r="D10519" t="s">
        <v>60</v>
      </c>
      <c r="E10519" t="s">
        <v>8</v>
      </c>
      <c r="F10519" t="s">
        <v>61</v>
      </c>
      <c r="G10519">
        <v>6736</v>
      </c>
      <c r="H10519" s="17">
        <v>43585</v>
      </c>
    </row>
    <row r="10520" spans="1:8" x14ac:dyDescent="0.2">
      <c r="A10520" t="s">
        <v>147</v>
      </c>
      <c r="B10520">
        <v>395059</v>
      </c>
      <c r="C10520">
        <v>34</v>
      </c>
      <c r="D10520" t="s">
        <v>62</v>
      </c>
      <c r="E10520" t="s">
        <v>8</v>
      </c>
      <c r="F10520" t="s">
        <v>11</v>
      </c>
      <c r="G10520">
        <v>2488</v>
      </c>
      <c r="H10520" s="17">
        <v>43585</v>
      </c>
    </row>
    <row r="10521" spans="1:8" x14ac:dyDescent="0.2">
      <c r="A10521" t="s">
        <v>147</v>
      </c>
      <c r="B10521">
        <v>394355</v>
      </c>
      <c r="C10521">
        <v>35</v>
      </c>
      <c r="D10521" t="s">
        <v>63</v>
      </c>
      <c r="E10521" t="s">
        <v>8</v>
      </c>
      <c r="F10521" t="s">
        <v>15</v>
      </c>
      <c r="G10521">
        <v>8872</v>
      </c>
      <c r="H10521" s="17">
        <v>43585</v>
      </c>
    </row>
    <row r="10522" spans="1:8" x14ac:dyDescent="0.2">
      <c r="A10522" t="s">
        <v>147</v>
      </c>
      <c r="B10522">
        <v>395194</v>
      </c>
      <c r="C10522">
        <v>36</v>
      </c>
      <c r="D10522" t="s">
        <v>64</v>
      </c>
      <c r="E10522" t="s">
        <v>8</v>
      </c>
      <c r="F10522" t="s">
        <v>65</v>
      </c>
      <c r="G10522">
        <v>10606</v>
      </c>
      <c r="H10522" s="17">
        <v>43585</v>
      </c>
    </row>
    <row r="10523" spans="1:8" x14ac:dyDescent="0.2">
      <c r="A10523" t="s">
        <v>147</v>
      </c>
      <c r="B10523">
        <v>394902</v>
      </c>
      <c r="C10523">
        <v>37</v>
      </c>
      <c r="D10523" t="s">
        <v>66</v>
      </c>
      <c r="E10523" t="s">
        <v>8</v>
      </c>
      <c r="F10523" t="s">
        <v>67</v>
      </c>
      <c r="G10523">
        <v>10689</v>
      </c>
      <c r="H10523" s="17">
        <v>43585</v>
      </c>
    </row>
    <row r="10524" spans="1:8" x14ac:dyDescent="0.2">
      <c r="A10524" t="s">
        <v>147</v>
      </c>
      <c r="B10524">
        <v>395005</v>
      </c>
      <c r="C10524">
        <v>38</v>
      </c>
      <c r="D10524" t="s">
        <v>68</v>
      </c>
      <c r="E10524" t="s">
        <v>8</v>
      </c>
      <c r="F10524" t="s">
        <v>69</v>
      </c>
      <c r="G10524">
        <v>5356</v>
      </c>
      <c r="H10524" s="17">
        <v>43585</v>
      </c>
    </row>
    <row r="10525" spans="1:8" x14ac:dyDescent="0.2">
      <c r="A10525" t="s">
        <v>147</v>
      </c>
      <c r="B10525">
        <v>394862</v>
      </c>
      <c r="C10525">
        <v>39</v>
      </c>
      <c r="D10525" t="s">
        <v>70</v>
      </c>
      <c r="E10525" t="s">
        <v>8</v>
      </c>
      <c r="F10525" t="s">
        <v>71</v>
      </c>
      <c r="G10525">
        <v>2718</v>
      </c>
      <c r="H10525" s="17">
        <v>43585</v>
      </c>
    </row>
    <row r="10526" spans="1:8" x14ac:dyDescent="0.2">
      <c r="A10526" t="s">
        <v>147</v>
      </c>
      <c r="B10526">
        <v>394714</v>
      </c>
      <c r="C10526">
        <v>40</v>
      </c>
      <c r="D10526" t="s">
        <v>72</v>
      </c>
      <c r="E10526" t="s">
        <v>8</v>
      </c>
      <c r="F10526" t="s">
        <v>22</v>
      </c>
      <c r="G10526">
        <v>11245</v>
      </c>
      <c r="H10526" s="17">
        <v>43585</v>
      </c>
    </row>
    <row r="10527" spans="1:8" x14ac:dyDescent="0.2">
      <c r="A10527" t="s">
        <v>147</v>
      </c>
      <c r="B10527">
        <v>394849</v>
      </c>
      <c r="C10527">
        <v>41</v>
      </c>
      <c r="D10527" t="s">
        <v>73</v>
      </c>
      <c r="E10527" t="s">
        <v>8</v>
      </c>
      <c r="F10527" t="s">
        <v>67</v>
      </c>
      <c r="G10527">
        <v>6131</v>
      </c>
      <c r="H10527" s="17">
        <v>43585</v>
      </c>
    </row>
    <row r="10528" spans="1:8" x14ac:dyDescent="0.2">
      <c r="A10528" t="s">
        <v>147</v>
      </c>
      <c r="B10528">
        <v>394935</v>
      </c>
      <c r="C10528">
        <v>42</v>
      </c>
      <c r="D10528" t="s">
        <v>74</v>
      </c>
      <c r="E10528" t="s">
        <v>8</v>
      </c>
      <c r="F10528" t="s">
        <v>75</v>
      </c>
      <c r="G10528">
        <v>7282</v>
      </c>
      <c r="H10528" s="17">
        <v>43585</v>
      </c>
    </row>
    <row r="10529" spans="1:8" x14ac:dyDescent="0.2">
      <c r="A10529" t="s">
        <v>147</v>
      </c>
      <c r="B10529">
        <v>394807</v>
      </c>
      <c r="C10529">
        <v>43</v>
      </c>
      <c r="D10529" t="s">
        <v>76</v>
      </c>
      <c r="E10529" t="s">
        <v>8</v>
      </c>
      <c r="F10529" t="s">
        <v>77</v>
      </c>
      <c r="G10529">
        <v>4780</v>
      </c>
      <c r="H10529" s="17">
        <v>43585</v>
      </c>
    </row>
    <row r="10530" spans="1:8" x14ac:dyDescent="0.2">
      <c r="A10530" t="s">
        <v>147</v>
      </c>
      <c r="B10530">
        <v>394669</v>
      </c>
      <c r="C10530">
        <v>44</v>
      </c>
      <c r="D10530" t="s">
        <v>78</v>
      </c>
      <c r="E10530" t="s">
        <v>8</v>
      </c>
      <c r="F10530" t="s">
        <v>79</v>
      </c>
      <c r="G10530">
        <v>4653</v>
      </c>
      <c r="H10530" s="17">
        <v>43585</v>
      </c>
    </row>
    <row r="10531" spans="1:8" x14ac:dyDescent="0.2">
      <c r="A10531" t="s">
        <v>147</v>
      </c>
      <c r="B10531">
        <v>395022</v>
      </c>
      <c r="C10531">
        <v>45</v>
      </c>
      <c r="D10531" t="s">
        <v>80</v>
      </c>
      <c r="E10531" t="s">
        <v>8</v>
      </c>
      <c r="F10531" t="s">
        <v>65</v>
      </c>
      <c r="G10531">
        <v>4810</v>
      </c>
      <c r="H10531" s="17">
        <v>43585</v>
      </c>
    </row>
    <row r="10532" spans="1:8" x14ac:dyDescent="0.2">
      <c r="A10532" t="s">
        <v>147</v>
      </c>
      <c r="B10532">
        <v>394910</v>
      </c>
      <c r="C10532">
        <v>46</v>
      </c>
      <c r="D10532" t="s">
        <v>81</v>
      </c>
      <c r="E10532" t="s">
        <v>8</v>
      </c>
      <c r="F10532" t="s">
        <v>82</v>
      </c>
      <c r="G10532">
        <v>3874</v>
      </c>
      <c r="H10532" s="17">
        <v>43585</v>
      </c>
    </row>
    <row r="10533" spans="1:8" x14ac:dyDescent="0.2">
      <c r="A10533" t="s">
        <v>147</v>
      </c>
      <c r="B10533">
        <v>394425</v>
      </c>
      <c r="C10533">
        <v>47</v>
      </c>
      <c r="D10533" t="s">
        <v>83</v>
      </c>
      <c r="E10533" t="s">
        <v>8</v>
      </c>
      <c r="F10533" t="s">
        <v>9</v>
      </c>
      <c r="G10533">
        <v>2597</v>
      </c>
      <c r="H10533" s="17">
        <v>43585</v>
      </c>
    </row>
    <row r="10534" spans="1:8" x14ac:dyDescent="0.2">
      <c r="A10534" t="s">
        <v>147</v>
      </c>
      <c r="B10534">
        <v>395012</v>
      </c>
      <c r="C10534">
        <v>48</v>
      </c>
      <c r="D10534" t="s">
        <v>84</v>
      </c>
      <c r="E10534" t="s">
        <v>8</v>
      </c>
      <c r="F10534" t="s">
        <v>49</v>
      </c>
      <c r="G10534">
        <v>7092</v>
      </c>
      <c r="H10534" s="17">
        <v>43585</v>
      </c>
    </row>
    <row r="10535" spans="1:8" x14ac:dyDescent="0.2">
      <c r="A10535" t="s">
        <v>147</v>
      </c>
      <c r="B10535">
        <v>394388</v>
      </c>
      <c r="C10535">
        <v>49</v>
      </c>
      <c r="D10535" t="s">
        <v>85</v>
      </c>
      <c r="E10535" t="s">
        <v>8</v>
      </c>
      <c r="F10535" t="s">
        <v>86</v>
      </c>
      <c r="G10535">
        <v>5972</v>
      </c>
      <c r="H10535" s="17">
        <v>43585</v>
      </c>
    </row>
    <row r="10536" spans="1:8" x14ac:dyDescent="0.2">
      <c r="A10536" t="s">
        <v>147</v>
      </c>
      <c r="B10536">
        <v>395053</v>
      </c>
      <c r="C10536">
        <v>50</v>
      </c>
      <c r="D10536" t="s">
        <v>87</v>
      </c>
      <c r="E10536" t="s">
        <v>8</v>
      </c>
      <c r="F10536" t="s">
        <v>88</v>
      </c>
      <c r="G10536">
        <v>3911</v>
      </c>
      <c r="H10536" s="17">
        <v>43585</v>
      </c>
    </row>
    <row r="10537" spans="1:8" x14ac:dyDescent="0.2">
      <c r="A10537" t="s">
        <v>147</v>
      </c>
      <c r="B10537">
        <v>395031</v>
      </c>
      <c r="C10537">
        <v>51</v>
      </c>
      <c r="D10537" t="s">
        <v>89</v>
      </c>
      <c r="E10537" t="s">
        <v>8</v>
      </c>
      <c r="F10537" t="s">
        <v>9</v>
      </c>
      <c r="G10537">
        <v>2864</v>
      </c>
      <c r="H10537" s="17">
        <v>43585</v>
      </c>
    </row>
    <row r="10538" spans="1:8" x14ac:dyDescent="0.2">
      <c r="A10538" t="s">
        <v>147</v>
      </c>
      <c r="B10538">
        <v>394640</v>
      </c>
      <c r="C10538">
        <v>52</v>
      </c>
      <c r="D10538" t="s">
        <v>90</v>
      </c>
      <c r="E10538" t="s">
        <v>8</v>
      </c>
      <c r="F10538" t="s">
        <v>29</v>
      </c>
      <c r="G10538">
        <v>2822</v>
      </c>
      <c r="H10538" s="17">
        <v>43585</v>
      </c>
    </row>
    <row r="10539" spans="1:8" x14ac:dyDescent="0.2">
      <c r="A10539" t="s">
        <v>147</v>
      </c>
      <c r="B10539">
        <v>395167</v>
      </c>
      <c r="C10539">
        <v>53</v>
      </c>
      <c r="D10539" t="s">
        <v>91</v>
      </c>
      <c r="E10539" t="s">
        <v>8</v>
      </c>
      <c r="F10539" t="s">
        <v>32</v>
      </c>
      <c r="G10539">
        <v>5071</v>
      </c>
      <c r="H10539" s="17">
        <v>43585</v>
      </c>
    </row>
    <row r="10540" spans="1:8" x14ac:dyDescent="0.2">
      <c r="A10540" t="s">
        <v>147</v>
      </c>
      <c r="B10540">
        <v>753924</v>
      </c>
      <c r="C10540">
        <v>54</v>
      </c>
      <c r="D10540" t="s">
        <v>92</v>
      </c>
      <c r="E10540" t="s">
        <v>8</v>
      </c>
      <c r="F10540" t="s">
        <v>93</v>
      </c>
      <c r="G10540">
        <v>2412</v>
      </c>
      <c r="H10540" s="17">
        <v>43585</v>
      </c>
    </row>
    <row r="10541" spans="1:8" x14ac:dyDescent="0.2">
      <c r="A10541" t="s">
        <v>147</v>
      </c>
      <c r="B10541">
        <v>395169</v>
      </c>
      <c r="C10541">
        <v>55</v>
      </c>
      <c r="D10541" t="s">
        <v>94</v>
      </c>
      <c r="E10541" t="s">
        <v>8</v>
      </c>
      <c r="F10541" t="s">
        <v>75</v>
      </c>
      <c r="G10541">
        <v>5106</v>
      </c>
      <c r="H10541" s="17">
        <v>43585</v>
      </c>
    </row>
    <row r="10542" spans="1:8" x14ac:dyDescent="0.2">
      <c r="A10542" t="s">
        <v>147</v>
      </c>
      <c r="B10542">
        <v>394619</v>
      </c>
      <c r="C10542">
        <v>56</v>
      </c>
      <c r="D10542" t="s">
        <v>95</v>
      </c>
      <c r="E10542" t="s">
        <v>8</v>
      </c>
      <c r="F10542" t="s">
        <v>11</v>
      </c>
      <c r="G10542">
        <v>2381</v>
      </c>
      <c r="H10542" s="17">
        <v>43585</v>
      </c>
    </row>
    <row r="10543" spans="1:8" x14ac:dyDescent="0.2">
      <c r="A10543" t="s">
        <v>147</v>
      </c>
      <c r="B10543">
        <v>395238</v>
      </c>
      <c r="C10543">
        <v>57</v>
      </c>
      <c r="D10543" t="s">
        <v>96</v>
      </c>
      <c r="E10543" t="s">
        <v>8</v>
      </c>
      <c r="F10543" t="s">
        <v>26</v>
      </c>
      <c r="G10543">
        <v>2615</v>
      </c>
      <c r="H10543" s="17">
        <v>43585</v>
      </c>
    </row>
    <row r="10544" spans="1:8" x14ac:dyDescent="0.2">
      <c r="A10544" t="s">
        <v>147</v>
      </c>
      <c r="B10544">
        <v>394415</v>
      </c>
      <c r="C10544">
        <v>58</v>
      </c>
      <c r="D10544" t="s">
        <v>97</v>
      </c>
      <c r="E10544" t="s">
        <v>8</v>
      </c>
      <c r="F10544" t="s">
        <v>79</v>
      </c>
      <c r="G10544">
        <v>5268</v>
      </c>
      <c r="H10544" s="17">
        <v>43585</v>
      </c>
    </row>
    <row r="10545" spans="1:8" x14ac:dyDescent="0.2">
      <c r="A10545" t="s">
        <v>147</v>
      </c>
      <c r="B10545">
        <v>394312</v>
      </c>
      <c r="C10545">
        <v>59</v>
      </c>
      <c r="D10545" t="s">
        <v>98</v>
      </c>
      <c r="E10545" t="s">
        <v>8</v>
      </c>
      <c r="F10545" t="s">
        <v>99</v>
      </c>
      <c r="G10545">
        <v>3329</v>
      </c>
      <c r="H10545" s="17">
        <v>43585</v>
      </c>
    </row>
    <row r="10546" spans="1:8" x14ac:dyDescent="0.2">
      <c r="A10546" t="s">
        <v>147</v>
      </c>
      <c r="B10546">
        <v>394308</v>
      </c>
      <c r="C10546">
        <v>60</v>
      </c>
      <c r="D10546" t="s">
        <v>100</v>
      </c>
      <c r="E10546" t="s">
        <v>8</v>
      </c>
      <c r="F10546" t="s">
        <v>9</v>
      </c>
      <c r="G10546">
        <v>2511</v>
      </c>
      <c r="H10546" s="17">
        <v>43585</v>
      </c>
    </row>
    <row r="10547" spans="1:8" x14ac:dyDescent="0.2">
      <c r="A10547" t="s">
        <v>147</v>
      </c>
      <c r="B10547">
        <v>394938</v>
      </c>
      <c r="C10547">
        <v>61</v>
      </c>
      <c r="D10547" t="s">
        <v>101</v>
      </c>
      <c r="E10547" t="s">
        <v>8</v>
      </c>
      <c r="F10547" t="s">
        <v>102</v>
      </c>
      <c r="G10547">
        <v>3151</v>
      </c>
      <c r="H10547" s="17">
        <v>43585</v>
      </c>
    </row>
    <row r="10548" spans="1:8" x14ac:dyDescent="0.2">
      <c r="A10548" t="s">
        <v>147</v>
      </c>
      <c r="B10548">
        <v>394908</v>
      </c>
      <c r="C10548">
        <v>62</v>
      </c>
      <c r="D10548" t="s">
        <v>103</v>
      </c>
      <c r="E10548" t="s">
        <v>8</v>
      </c>
      <c r="F10548" t="s">
        <v>79</v>
      </c>
      <c r="G10548">
        <v>3000</v>
      </c>
      <c r="H10548" s="17">
        <v>43585</v>
      </c>
    </row>
    <row r="10549" spans="1:8" x14ac:dyDescent="0.2">
      <c r="A10549" t="s">
        <v>147</v>
      </c>
      <c r="B10549">
        <v>394357</v>
      </c>
      <c r="C10549">
        <v>63</v>
      </c>
      <c r="D10549" t="s">
        <v>104</v>
      </c>
      <c r="E10549" t="s">
        <v>8</v>
      </c>
      <c r="F10549" t="s">
        <v>11</v>
      </c>
      <c r="G10549">
        <v>3008</v>
      </c>
      <c r="H10549" s="17">
        <v>43585</v>
      </c>
    </row>
    <row r="10550" spans="1:8" x14ac:dyDescent="0.2">
      <c r="A10550" t="s">
        <v>147</v>
      </c>
      <c r="B10550">
        <v>394753</v>
      </c>
      <c r="C10550">
        <v>64</v>
      </c>
      <c r="D10550" t="s">
        <v>105</v>
      </c>
      <c r="E10550" t="s">
        <v>8</v>
      </c>
      <c r="F10550" t="s">
        <v>67</v>
      </c>
      <c r="G10550">
        <v>4298</v>
      </c>
      <c r="H10550" s="17">
        <v>43585</v>
      </c>
    </row>
    <row r="10551" spans="1:8" x14ac:dyDescent="0.2">
      <c r="A10551" t="s">
        <v>147</v>
      </c>
      <c r="B10551">
        <v>394653</v>
      </c>
      <c r="C10551">
        <v>65</v>
      </c>
      <c r="D10551" t="s">
        <v>106</v>
      </c>
      <c r="E10551" t="s">
        <v>8</v>
      </c>
      <c r="F10551" t="s">
        <v>107</v>
      </c>
      <c r="G10551">
        <v>5229</v>
      </c>
      <c r="H10551" s="17">
        <v>43585</v>
      </c>
    </row>
    <row r="10552" spans="1:8" x14ac:dyDescent="0.2">
      <c r="A10552" t="s">
        <v>147</v>
      </c>
      <c r="B10552">
        <v>394952</v>
      </c>
      <c r="C10552">
        <v>66</v>
      </c>
      <c r="D10552" t="s">
        <v>108</v>
      </c>
      <c r="E10552" t="s">
        <v>8</v>
      </c>
      <c r="F10552" t="s">
        <v>11</v>
      </c>
      <c r="G10552">
        <v>1944</v>
      </c>
      <c r="H10552" s="17">
        <v>43585</v>
      </c>
    </row>
    <row r="10553" spans="1:8" x14ac:dyDescent="0.2">
      <c r="A10553" t="s">
        <v>147</v>
      </c>
      <c r="B10553">
        <v>394318</v>
      </c>
      <c r="C10553">
        <v>67</v>
      </c>
      <c r="D10553" t="s">
        <v>109</v>
      </c>
      <c r="E10553" t="s">
        <v>8</v>
      </c>
      <c r="F10553" t="s">
        <v>17</v>
      </c>
      <c r="G10553">
        <v>3668</v>
      </c>
      <c r="H10553" s="17">
        <v>43585</v>
      </c>
    </row>
    <row r="10554" spans="1:8" x14ac:dyDescent="0.2">
      <c r="A10554" t="s">
        <v>147</v>
      </c>
      <c r="B10554">
        <v>394561</v>
      </c>
      <c r="C10554">
        <v>68</v>
      </c>
      <c r="D10554" t="s">
        <v>110</v>
      </c>
      <c r="E10554" t="s">
        <v>8</v>
      </c>
      <c r="F10554" t="s">
        <v>15</v>
      </c>
      <c r="G10554">
        <v>3715</v>
      </c>
      <c r="H10554" s="17">
        <v>43585</v>
      </c>
    </row>
    <row r="10555" spans="1:8" x14ac:dyDescent="0.2">
      <c r="A10555" t="s">
        <v>147</v>
      </c>
      <c r="B10555">
        <v>394367</v>
      </c>
      <c r="C10555">
        <v>69</v>
      </c>
      <c r="D10555" t="s">
        <v>111</v>
      </c>
      <c r="E10555" t="s">
        <v>8</v>
      </c>
      <c r="F10555" t="s">
        <v>82</v>
      </c>
      <c r="G10555">
        <v>4904</v>
      </c>
      <c r="H10555" s="17">
        <v>43585</v>
      </c>
    </row>
    <row r="10556" spans="1:8" x14ac:dyDescent="0.2">
      <c r="A10556" t="s">
        <v>147</v>
      </c>
      <c r="B10556">
        <v>394521</v>
      </c>
      <c r="C10556">
        <v>70</v>
      </c>
      <c r="D10556" t="s">
        <v>112</v>
      </c>
      <c r="E10556" t="s">
        <v>8</v>
      </c>
      <c r="F10556" t="s">
        <v>54</v>
      </c>
      <c r="G10556">
        <v>2487</v>
      </c>
      <c r="H10556" s="17">
        <v>43585</v>
      </c>
    </row>
    <row r="10557" spans="1:8" x14ac:dyDescent="0.2">
      <c r="A10557" t="s">
        <v>147</v>
      </c>
      <c r="B10557">
        <v>394843</v>
      </c>
      <c r="C10557">
        <v>71</v>
      </c>
      <c r="D10557" t="s">
        <v>113</v>
      </c>
      <c r="E10557" t="s">
        <v>8</v>
      </c>
      <c r="F10557" t="s">
        <v>15</v>
      </c>
      <c r="G10557">
        <v>2516</v>
      </c>
      <c r="H10557" s="17">
        <v>43585</v>
      </c>
    </row>
    <row r="10558" spans="1:8" x14ac:dyDescent="0.2">
      <c r="A10558" t="s">
        <v>147</v>
      </c>
      <c r="B10558">
        <v>394486</v>
      </c>
      <c r="C10558">
        <v>72</v>
      </c>
      <c r="D10558" t="s">
        <v>114</v>
      </c>
      <c r="E10558" t="s">
        <v>8</v>
      </c>
      <c r="F10558" t="s">
        <v>107</v>
      </c>
      <c r="G10558">
        <v>4145</v>
      </c>
      <c r="H10558" s="17">
        <v>43585</v>
      </c>
    </row>
    <row r="10559" spans="1:8" x14ac:dyDescent="0.2">
      <c r="A10559" t="s">
        <v>147</v>
      </c>
      <c r="B10559">
        <v>394648</v>
      </c>
      <c r="C10559">
        <v>73</v>
      </c>
      <c r="D10559" t="s">
        <v>115</v>
      </c>
      <c r="E10559" t="s">
        <v>8</v>
      </c>
      <c r="F10559" t="s">
        <v>49</v>
      </c>
      <c r="G10559">
        <v>2350</v>
      </c>
      <c r="H10559" s="17">
        <v>43585</v>
      </c>
    </row>
    <row r="10560" spans="1:8" x14ac:dyDescent="0.2">
      <c r="A10560" t="s">
        <v>147</v>
      </c>
      <c r="B10560">
        <v>394304</v>
      </c>
      <c r="C10560">
        <v>74</v>
      </c>
      <c r="D10560" t="s">
        <v>116</v>
      </c>
      <c r="E10560" t="s">
        <v>8</v>
      </c>
      <c r="F10560" t="s">
        <v>54</v>
      </c>
      <c r="G10560">
        <v>3166</v>
      </c>
      <c r="H10560" s="17">
        <v>43585</v>
      </c>
    </row>
    <row r="10561" spans="1:8" x14ac:dyDescent="0.2">
      <c r="A10561" t="s">
        <v>147</v>
      </c>
      <c r="B10561">
        <v>753906</v>
      </c>
      <c r="C10561">
        <v>75</v>
      </c>
      <c r="D10561" t="s">
        <v>117</v>
      </c>
      <c r="E10561" t="s">
        <v>8</v>
      </c>
      <c r="F10561" t="s">
        <v>22</v>
      </c>
      <c r="G10561">
        <v>9346</v>
      </c>
      <c r="H10561" s="17">
        <v>43585</v>
      </c>
    </row>
    <row r="10562" spans="1:8" x14ac:dyDescent="0.2">
      <c r="A10562" t="s">
        <v>147</v>
      </c>
      <c r="B10562">
        <v>394798</v>
      </c>
      <c r="C10562">
        <v>76</v>
      </c>
      <c r="D10562" t="s">
        <v>118</v>
      </c>
      <c r="E10562" t="s">
        <v>8</v>
      </c>
      <c r="F10562" t="s">
        <v>119</v>
      </c>
      <c r="G10562">
        <v>5348</v>
      </c>
      <c r="H10562" s="17">
        <v>43585</v>
      </c>
    </row>
    <row r="10563" spans="1:8" x14ac:dyDescent="0.2">
      <c r="A10563" t="s">
        <v>147</v>
      </c>
      <c r="B10563">
        <v>395134</v>
      </c>
      <c r="C10563">
        <v>77</v>
      </c>
      <c r="D10563" t="s">
        <v>120</v>
      </c>
      <c r="E10563" t="s">
        <v>8</v>
      </c>
      <c r="F10563" t="s">
        <v>11</v>
      </c>
      <c r="G10563">
        <v>1644</v>
      </c>
      <c r="H10563" s="17">
        <v>43585</v>
      </c>
    </row>
    <row r="10564" spans="1:8" x14ac:dyDescent="0.2">
      <c r="A10564" t="s">
        <v>147</v>
      </c>
      <c r="B10564">
        <v>394457</v>
      </c>
      <c r="C10564">
        <v>78</v>
      </c>
      <c r="D10564" t="s">
        <v>121</v>
      </c>
      <c r="E10564" t="s">
        <v>8</v>
      </c>
      <c r="F10564" t="s">
        <v>107</v>
      </c>
      <c r="G10564">
        <v>6802</v>
      </c>
      <c r="H10564" s="17">
        <v>43585</v>
      </c>
    </row>
    <row r="10565" spans="1:8" x14ac:dyDescent="0.2">
      <c r="A10565" t="s">
        <v>147</v>
      </c>
      <c r="B10565">
        <v>395143</v>
      </c>
      <c r="C10565">
        <v>79</v>
      </c>
      <c r="D10565" t="s">
        <v>122</v>
      </c>
      <c r="E10565" t="s">
        <v>8</v>
      </c>
      <c r="F10565" t="s">
        <v>9</v>
      </c>
      <c r="G10565">
        <v>2316</v>
      </c>
      <c r="H10565" s="17">
        <v>43585</v>
      </c>
    </row>
    <row r="10566" spans="1:8" x14ac:dyDescent="0.2">
      <c r="A10566" t="s">
        <v>147</v>
      </c>
      <c r="B10566">
        <v>394484</v>
      </c>
      <c r="C10566">
        <v>80</v>
      </c>
      <c r="D10566" t="s">
        <v>123</v>
      </c>
      <c r="E10566" t="s">
        <v>8</v>
      </c>
      <c r="F10566" t="s">
        <v>44</v>
      </c>
      <c r="G10566">
        <v>2701</v>
      </c>
      <c r="H10566" s="17">
        <v>43585</v>
      </c>
    </row>
    <row r="10567" spans="1:8" x14ac:dyDescent="0.2">
      <c r="A10567" t="s">
        <v>147</v>
      </c>
      <c r="B10567">
        <v>395235</v>
      </c>
      <c r="C10567">
        <v>81</v>
      </c>
      <c r="D10567" t="s">
        <v>124</v>
      </c>
      <c r="E10567" t="s">
        <v>8</v>
      </c>
      <c r="F10567" t="s">
        <v>49</v>
      </c>
      <c r="G10567">
        <v>2339</v>
      </c>
      <c r="H10567" s="17">
        <v>43585</v>
      </c>
    </row>
    <row r="10568" spans="1:8" x14ac:dyDescent="0.2">
      <c r="A10568" t="s">
        <v>147</v>
      </c>
      <c r="B10568">
        <v>395224</v>
      </c>
      <c r="C10568">
        <v>82</v>
      </c>
      <c r="D10568" t="s">
        <v>125</v>
      </c>
      <c r="E10568" t="s">
        <v>8</v>
      </c>
      <c r="F10568" t="s">
        <v>126</v>
      </c>
      <c r="G10568">
        <v>2647</v>
      </c>
      <c r="H10568" s="17">
        <v>43585</v>
      </c>
    </row>
    <row r="10569" spans="1:8" x14ac:dyDescent="0.2">
      <c r="A10569" t="s">
        <v>147</v>
      </c>
      <c r="B10569">
        <v>395115</v>
      </c>
      <c r="C10569">
        <v>83</v>
      </c>
      <c r="D10569" t="s">
        <v>127</v>
      </c>
      <c r="E10569" t="s">
        <v>8</v>
      </c>
      <c r="F10569" t="s">
        <v>26</v>
      </c>
      <c r="G10569">
        <v>1579</v>
      </c>
      <c r="H10569" s="17">
        <v>43585</v>
      </c>
    </row>
    <row r="10570" spans="1:8" x14ac:dyDescent="0.2">
      <c r="A10570" t="s">
        <v>147</v>
      </c>
      <c r="B10570">
        <v>394440</v>
      </c>
      <c r="C10570">
        <v>84</v>
      </c>
      <c r="D10570" t="s">
        <v>128</v>
      </c>
      <c r="E10570" t="s">
        <v>8</v>
      </c>
      <c r="F10570" t="s">
        <v>22</v>
      </c>
      <c r="G10570">
        <v>14424</v>
      </c>
      <c r="H10570" s="17">
        <v>43585</v>
      </c>
    </row>
    <row r="10571" spans="1:8" x14ac:dyDescent="0.2">
      <c r="A10571" t="s">
        <v>147</v>
      </c>
      <c r="B10571">
        <v>394399</v>
      </c>
      <c r="C10571">
        <v>85</v>
      </c>
      <c r="D10571" t="s">
        <v>129</v>
      </c>
      <c r="E10571" t="s">
        <v>8</v>
      </c>
      <c r="F10571" t="s">
        <v>130</v>
      </c>
      <c r="G10571">
        <v>3673</v>
      </c>
      <c r="H10571" s="17">
        <v>43585</v>
      </c>
    </row>
    <row r="10572" spans="1:8" x14ac:dyDescent="0.2">
      <c r="A10572" t="s">
        <v>147</v>
      </c>
      <c r="B10572">
        <v>395160</v>
      </c>
      <c r="C10572">
        <v>86</v>
      </c>
      <c r="D10572" t="s">
        <v>131</v>
      </c>
      <c r="E10572" t="s">
        <v>8</v>
      </c>
      <c r="F10572" t="s">
        <v>54</v>
      </c>
      <c r="G10572">
        <v>1996</v>
      </c>
      <c r="H10572" s="17">
        <v>43585</v>
      </c>
    </row>
    <row r="10573" spans="1:8" x14ac:dyDescent="0.2">
      <c r="A10573" t="s">
        <v>147</v>
      </c>
      <c r="B10573">
        <v>394816</v>
      </c>
      <c r="C10573">
        <v>87</v>
      </c>
      <c r="D10573" t="s">
        <v>132</v>
      </c>
      <c r="E10573" t="s">
        <v>8</v>
      </c>
      <c r="F10573" t="s">
        <v>71</v>
      </c>
      <c r="G10573">
        <v>2196</v>
      </c>
      <c r="H10573" s="17">
        <v>43585</v>
      </c>
    </row>
    <row r="10574" spans="1:8" x14ac:dyDescent="0.2">
      <c r="A10574" t="s">
        <v>147</v>
      </c>
      <c r="B10574">
        <v>394766</v>
      </c>
      <c r="C10574">
        <v>88</v>
      </c>
      <c r="D10574" t="s">
        <v>133</v>
      </c>
      <c r="E10574" t="s">
        <v>8</v>
      </c>
      <c r="F10574" t="s">
        <v>22</v>
      </c>
      <c r="G10574">
        <v>5248</v>
      </c>
      <c r="H10574" s="17">
        <v>43585</v>
      </c>
    </row>
    <row r="10575" spans="1:8" x14ac:dyDescent="0.2">
      <c r="A10575" t="s">
        <v>147</v>
      </c>
      <c r="B10575">
        <v>394931</v>
      </c>
      <c r="C10575">
        <v>89</v>
      </c>
      <c r="D10575" t="s">
        <v>134</v>
      </c>
      <c r="E10575" t="s">
        <v>8</v>
      </c>
      <c r="F10575" t="s">
        <v>88</v>
      </c>
      <c r="G10575">
        <v>2566</v>
      </c>
      <c r="H10575" s="17">
        <v>43585</v>
      </c>
    </row>
    <row r="10576" spans="1:8" x14ac:dyDescent="0.2">
      <c r="A10576" t="s">
        <v>147</v>
      </c>
      <c r="B10576">
        <v>394528</v>
      </c>
      <c r="C10576">
        <v>90</v>
      </c>
      <c r="D10576" t="s">
        <v>135</v>
      </c>
      <c r="E10576" t="s">
        <v>8</v>
      </c>
      <c r="F10576" t="s">
        <v>22</v>
      </c>
      <c r="G10576">
        <v>5216</v>
      </c>
      <c r="H10576" s="17">
        <v>43585</v>
      </c>
    </row>
    <row r="10577" spans="1:8" x14ac:dyDescent="0.2">
      <c r="A10577" t="s">
        <v>147</v>
      </c>
      <c r="B10577">
        <v>394531</v>
      </c>
      <c r="C10577">
        <v>91</v>
      </c>
      <c r="D10577" t="s">
        <v>136</v>
      </c>
      <c r="E10577" t="s">
        <v>8</v>
      </c>
      <c r="F10577" t="s">
        <v>137</v>
      </c>
      <c r="G10577">
        <v>3805</v>
      </c>
      <c r="H10577" s="17">
        <v>43585</v>
      </c>
    </row>
    <row r="10578" spans="1:8" x14ac:dyDescent="0.2">
      <c r="A10578" t="s">
        <v>147</v>
      </c>
      <c r="B10578">
        <v>394711</v>
      </c>
      <c r="C10578">
        <v>92</v>
      </c>
      <c r="D10578" t="s">
        <v>138</v>
      </c>
      <c r="E10578" t="s">
        <v>8</v>
      </c>
      <c r="F10578" t="s">
        <v>139</v>
      </c>
      <c r="G10578">
        <v>2879</v>
      </c>
      <c r="H10578" s="17">
        <v>43585</v>
      </c>
    </row>
    <row r="10579" spans="1:8" x14ac:dyDescent="0.2">
      <c r="A10579" t="s">
        <v>147</v>
      </c>
      <c r="B10579">
        <v>394352</v>
      </c>
      <c r="C10579">
        <v>94</v>
      </c>
      <c r="D10579" t="s">
        <v>140</v>
      </c>
      <c r="E10579" t="s">
        <v>8</v>
      </c>
      <c r="F10579" t="s">
        <v>24</v>
      </c>
      <c r="G10579">
        <v>3638</v>
      </c>
      <c r="H10579" s="17">
        <v>43585</v>
      </c>
    </row>
    <row r="10580" spans="1:8" x14ac:dyDescent="0.2">
      <c r="A10580" t="s">
        <v>147</v>
      </c>
      <c r="B10580">
        <v>394666</v>
      </c>
      <c r="C10580">
        <v>96</v>
      </c>
      <c r="D10580" t="s">
        <v>141</v>
      </c>
      <c r="E10580" t="s">
        <v>8</v>
      </c>
      <c r="F10580" t="s">
        <v>17</v>
      </c>
      <c r="G10580">
        <v>2012</v>
      </c>
      <c r="H10580" s="17">
        <v>43585</v>
      </c>
    </row>
    <row r="10581" spans="1:8" x14ac:dyDescent="0.2">
      <c r="A10581" t="s">
        <v>147</v>
      </c>
      <c r="B10581">
        <v>395006</v>
      </c>
      <c r="C10581">
        <v>100</v>
      </c>
      <c r="D10581" t="s">
        <v>142</v>
      </c>
      <c r="E10581" t="s">
        <v>8</v>
      </c>
      <c r="F10581" t="s">
        <v>88</v>
      </c>
      <c r="G10581">
        <v>3214</v>
      </c>
      <c r="H10581" s="17">
        <v>43585</v>
      </c>
    </row>
    <row r="10582" spans="1:8" x14ac:dyDescent="0.2">
      <c r="A10582" t="s">
        <v>147</v>
      </c>
      <c r="B10582">
        <v>394602</v>
      </c>
      <c r="C10582">
        <v>159</v>
      </c>
      <c r="D10582" t="s">
        <v>143</v>
      </c>
      <c r="E10582" t="s">
        <v>8</v>
      </c>
      <c r="F10582" t="s">
        <v>44</v>
      </c>
      <c r="G10582">
        <v>2559</v>
      </c>
      <c r="H10582" s="17">
        <v>43585</v>
      </c>
    </row>
    <row r="10583" spans="1:8" x14ac:dyDescent="0.2">
      <c r="A10583" t="s">
        <v>161</v>
      </c>
      <c r="B10583">
        <v>102001</v>
      </c>
      <c r="C10583">
        <v>0</v>
      </c>
      <c r="D10583" t="s">
        <v>5</v>
      </c>
      <c r="E10583" t="s">
        <v>6</v>
      </c>
      <c r="G10583">
        <v>19</v>
      </c>
      <c r="H10583" s="17">
        <v>43585</v>
      </c>
    </row>
    <row r="10584" spans="1:8" x14ac:dyDescent="0.2">
      <c r="A10584" t="s">
        <v>161</v>
      </c>
      <c r="B10584">
        <v>394913</v>
      </c>
      <c r="C10584">
        <v>1</v>
      </c>
      <c r="D10584" t="s">
        <v>7</v>
      </c>
      <c r="E10584" t="s">
        <v>8</v>
      </c>
      <c r="F10584" t="s">
        <v>9</v>
      </c>
      <c r="G10584">
        <v>42</v>
      </c>
      <c r="H10584" s="17">
        <v>43585</v>
      </c>
    </row>
    <row r="10585" spans="1:8" x14ac:dyDescent="0.2">
      <c r="A10585" t="s">
        <v>161</v>
      </c>
      <c r="B10585">
        <v>753899</v>
      </c>
      <c r="C10585">
        <v>2</v>
      </c>
      <c r="D10585" t="s">
        <v>10</v>
      </c>
      <c r="E10585" t="s">
        <v>8</v>
      </c>
      <c r="F10585" t="s">
        <v>11</v>
      </c>
      <c r="G10585">
        <v>19</v>
      </c>
      <c r="H10585" s="17">
        <v>43585</v>
      </c>
    </row>
    <row r="10586" spans="1:8" x14ac:dyDescent="0.2">
      <c r="A10586" t="s">
        <v>161</v>
      </c>
      <c r="B10586">
        <v>394463</v>
      </c>
      <c r="C10586">
        <v>3</v>
      </c>
      <c r="D10586" t="s">
        <v>12</v>
      </c>
      <c r="E10586" t="s">
        <v>8</v>
      </c>
      <c r="F10586" t="s">
        <v>13</v>
      </c>
      <c r="G10586">
        <v>15</v>
      </c>
      <c r="H10586" s="17">
        <v>43585</v>
      </c>
    </row>
    <row r="10587" spans="1:8" x14ac:dyDescent="0.2">
      <c r="A10587" t="s">
        <v>161</v>
      </c>
      <c r="B10587">
        <v>394514</v>
      </c>
      <c r="C10587">
        <v>4</v>
      </c>
      <c r="D10587" t="s">
        <v>14</v>
      </c>
      <c r="E10587" t="s">
        <v>8</v>
      </c>
      <c r="F10587" t="s">
        <v>15</v>
      </c>
      <c r="G10587">
        <v>25</v>
      </c>
      <c r="H10587" s="17">
        <v>43585</v>
      </c>
    </row>
    <row r="10588" spans="1:8" x14ac:dyDescent="0.2">
      <c r="A10588" t="s">
        <v>161</v>
      </c>
      <c r="B10588">
        <v>394974</v>
      </c>
      <c r="C10588">
        <v>5</v>
      </c>
      <c r="D10588" t="s">
        <v>16</v>
      </c>
      <c r="E10588" t="s">
        <v>8</v>
      </c>
      <c r="F10588" t="s">
        <v>17</v>
      </c>
      <c r="G10588">
        <v>15</v>
      </c>
      <c r="H10588" s="17">
        <v>43585</v>
      </c>
    </row>
    <row r="10589" spans="1:8" x14ac:dyDescent="0.2">
      <c r="A10589" t="s">
        <v>161</v>
      </c>
      <c r="B10589">
        <v>394692</v>
      </c>
      <c r="C10589">
        <v>6</v>
      </c>
      <c r="D10589" t="s">
        <v>18</v>
      </c>
      <c r="E10589" t="s">
        <v>8</v>
      </c>
      <c r="F10589" t="s">
        <v>15</v>
      </c>
      <c r="G10589">
        <v>21</v>
      </c>
      <c r="H10589" s="17">
        <v>43585</v>
      </c>
    </row>
    <row r="10590" spans="1:8" x14ac:dyDescent="0.2">
      <c r="A10590" t="s">
        <v>161</v>
      </c>
      <c r="B10590">
        <v>395209</v>
      </c>
      <c r="C10590">
        <v>7</v>
      </c>
      <c r="D10590" t="s">
        <v>19</v>
      </c>
      <c r="E10590" t="s">
        <v>8</v>
      </c>
      <c r="F10590" t="s">
        <v>20</v>
      </c>
      <c r="G10590">
        <v>9</v>
      </c>
      <c r="H10590" s="17">
        <v>43585</v>
      </c>
    </row>
    <row r="10591" spans="1:8" x14ac:dyDescent="0.2">
      <c r="A10591" t="s">
        <v>161</v>
      </c>
      <c r="B10591">
        <v>394856</v>
      </c>
      <c r="C10591">
        <v>8</v>
      </c>
      <c r="D10591" t="s">
        <v>21</v>
      </c>
      <c r="E10591" t="s">
        <v>8</v>
      </c>
      <c r="F10591" t="s">
        <v>22</v>
      </c>
      <c r="G10591">
        <v>47</v>
      </c>
      <c r="H10591" s="17">
        <v>43585</v>
      </c>
    </row>
    <row r="10592" spans="1:8" x14ac:dyDescent="0.2">
      <c r="A10592" t="s">
        <v>161</v>
      </c>
      <c r="B10592">
        <v>394347</v>
      </c>
      <c r="C10592">
        <v>9</v>
      </c>
      <c r="D10592" t="s">
        <v>23</v>
      </c>
      <c r="E10592" t="s">
        <v>8</v>
      </c>
      <c r="F10592" t="s">
        <v>24</v>
      </c>
      <c r="G10592">
        <v>13</v>
      </c>
      <c r="H10592" s="17">
        <v>43585</v>
      </c>
    </row>
    <row r="10593" spans="1:8" x14ac:dyDescent="0.2">
      <c r="A10593" t="s">
        <v>161</v>
      </c>
      <c r="B10593">
        <v>394404</v>
      </c>
      <c r="C10593">
        <v>10</v>
      </c>
      <c r="D10593" t="s">
        <v>25</v>
      </c>
      <c r="E10593" t="s">
        <v>8</v>
      </c>
      <c r="F10593" t="s">
        <v>26</v>
      </c>
      <c r="G10593">
        <v>8</v>
      </c>
      <c r="H10593" s="17">
        <v>43585</v>
      </c>
    </row>
    <row r="10594" spans="1:8" x14ac:dyDescent="0.2">
      <c r="A10594" t="s">
        <v>161</v>
      </c>
      <c r="B10594">
        <v>395057</v>
      </c>
      <c r="C10594">
        <v>11</v>
      </c>
      <c r="D10594" t="s">
        <v>27</v>
      </c>
      <c r="E10594" t="s">
        <v>8</v>
      </c>
      <c r="F10594" t="s">
        <v>11</v>
      </c>
      <c r="G10594">
        <v>14</v>
      </c>
      <c r="H10594" s="17">
        <v>43585</v>
      </c>
    </row>
    <row r="10595" spans="1:8" x14ac:dyDescent="0.2">
      <c r="A10595" t="s">
        <v>161</v>
      </c>
      <c r="B10595">
        <v>394532</v>
      </c>
      <c r="C10595">
        <v>12</v>
      </c>
      <c r="D10595" t="s">
        <v>28</v>
      </c>
      <c r="E10595" t="s">
        <v>8</v>
      </c>
      <c r="F10595" t="s">
        <v>29</v>
      </c>
      <c r="G10595">
        <v>10</v>
      </c>
      <c r="H10595" s="17">
        <v>43585</v>
      </c>
    </row>
    <row r="10596" spans="1:8" x14ac:dyDescent="0.2">
      <c r="A10596" t="s">
        <v>161</v>
      </c>
      <c r="B10596">
        <v>395025</v>
      </c>
      <c r="C10596">
        <v>13</v>
      </c>
      <c r="D10596" t="s">
        <v>30</v>
      </c>
      <c r="E10596" t="s">
        <v>8</v>
      </c>
      <c r="F10596" t="s">
        <v>11</v>
      </c>
      <c r="G10596">
        <v>24</v>
      </c>
      <c r="H10596" s="17">
        <v>43585</v>
      </c>
    </row>
    <row r="10597" spans="1:8" x14ac:dyDescent="0.2">
      <c r="A10597" t="s">
        <v>161</v>
      </c>
      <c r="B10597">
        <v>394976</v>
      </c>
      <c r="C10597">
        <v>14</v>
      </c>
      <c r="D10597" t="s">
        <v>31</v>
      </c>
      <c r="E10597" t="s">
        <v>8</v>
      </c>
      <c r="F10597" t="s">
        <v>32</v>
      </c>
      <c r="G10597">
        <v>25</v>
      </c>
      <c r="H10597" s="17">
        <v>43585</v>
      </c>
    </row>
    <row r="10598" spans="1:8" x14ac:dyDescent="0.2">
      <c r="A10598" t="s">
        <v>161</v>
      </c>
      <c r="B10598">
        <v>395078</v>
      </c>
      <c r="C10598">
        <v>15</v>
      </c>
      <c r="D10598" t="s">
        <v>33</v>
      </c>
      <c r="E10598" t="s">
        <v>8</v>
      </c>
      <c r="F10598" t="s">
        <v>34</v>
      </c>
      <c r="G10598">
        <v>7</v>
      </c>
      <c r="H10598" s="17">
        <v>43585</v>
      </c>
    </row>
    <row r="10599" spans="1:8" x14ac:dyDescent="0.2">
      <c r="A10599" t="s">
        <v>161</v>
      </c>
      <c r="B10599">
        <v>394865</v>
      </c>
      <c r="C10599">
        <v>16</v>
      </c>
      <c r="D10599" t="s">
        <v>35</v>
      </c>
      <c r="E10599" t="s">
        <v>8</v>
      </c>
      <c r="F10599" t="s">
        <v>36</v>
      </c>
      <c r="G10599">
        <v>17</v>
      </c>
      <c r="H10599" s="17">
        <v>43585</v>
      </c>
    </row>
    <row r="10600" spans="1:8" x14ac:dyDescent="0.2">
      <c r="A10600" t="s">
        <v>161</v>
      </c>
      <c r="B10600">
        <v>395056</v>
      </c>
      <c r="C10600">
        <v>17</v>
      </c>
      <c r="D10600" t="s">
        <v>37</v>
      </c>
      <c r="E10600" t="s">
        <v>8</v>
      </c>
      <c r="F10600" t="s">
        <v>11</v>
      </c>
      <c r="G10600">
        <v>19</v>
      </c>
      <c r="H10600" s="17">
        <v>43585</v>
      </c>
    </row>
    <row r="10601" spans="1:8" x14ac:dyDescent="0.2">
      <c r="A10601" t="s">
        <v>161</v>
      </c>
      <c r="B10601">
        <v>395121</v>
      </c>
      <c r="C10601">
        <v>18</v>
      </c>
      <c r="D10601" t="s">
        <v>38</v>
      </c>
      <c r="E10601" t="s">
        <v>8</v>
      </c>
      <c r="F10601" t="s">
        <v>39</v>
      </c>
      <c r="G10601">
        <v>9</v>
      </c>
      <c r="H10601" s="17">
        <v>43585</v>
      </c>
    </row>
    <row r="10602" spans="1:8" x14ac:dyDescent="0.2">
      <c r="A10602" t="s">
        <v>161</v>
      </c>
      <c r="B10602">
        <v>395148</v>
      </c>
      <c r="C10602">
        <v>19</v>
      </c>
      <c r="D10602" t="s">
        <v>40</v>
      </c>
      <c r="E10602" t="s">
        <v>8</v>
      </c>
      <c r="F10602" t="s">
        <v>22</v>
      </c>
      <c r="G10602">
        <v>22</v>
      </c>
      <c r="H10602" s="17">
        <v>43585</v>
      </c>
    </row>
    <row r="10603" spans="1:8" x14ac:dyDescent="0.2">
      <c r="A10603" t="s">
        <v>161</v>
      </c>
      <c r="B10603">
        <v>394358</v>
      </c>
      <c r="C10603">
        <v>20</v>
      </c>
      <c r="D10603" t="s">
        <v>41</v>
      </c>
      <c r="E10603" t="s">
        <v>8</v>
      </c>
      <c r="F10603" t="s">
        <v>42</v>
      </c>
      <c r="G10603">
        <v>16</v>
      </c>
      <c r="H10603" s="17">
        <v>43585</v>
      </c>
    </row>
    <row r="10604" spans="1:8" x14ac:dyDescent="0.2">
      <c r="A10604" t="s">
        <v>161</v>
      </c>
      <c r="B10604">
        <v>394530</v>
      </c>
      <c r="C10604">
        <v>21</v>
      </c>
      <c r="D10604" t="s">
        <v>43</v>
      </c>
      <c r="E10604" t="s">
        <v>8</v>
      </c>
      <c r="F10604" t="s">
        <v>44</v>
      </c>
      <c r="G10604">
        <v>6</v>
      </c>
      <c r="H10604" s="17">
        <v>43585</v>
      </c>
    </row>
    <row r="10605" spans="1:8" x14ac:dyDescent="0.2">
      <c r="A10605" t="s">
        <v>161</v>
      </c>
      <c r="B10605">
        <v>394982</v>
      </c>
      <c r="C10605">
        <v>22</v>
      </c>
      <c r="D10605" t="s">
        <v>45</v>
      </c>
      <c r="E10605" t="s">
        <v>8</v>
      </c>
      <c r="F10605" t="s">
        <v>17</v>
      </c>
      <c r="G10605">
        <v>17</v>
      </c>
      <c r="H10605" s="17">
        <v>43585</v>
      </c>
    </row>
    <row r="10606" spans="1:8" x14ac:dyDescent="0.2">
      <c r="A10606" t="s">
        <v>161</v>
      </c>
      <c r="B10606">
        <v>394998</v>
      </c>
      <c r="C10606">
        <v>23</v>
      </c>
      <c r="D10606" t="s">
        <v>46</v>
      </c>
      <c r="E10606" t="s">
        <v>8</v>
      </c>
      <c r="F10606" t="s">
        <v>47</v>
      </c>
      <c r="G10606">
        <v>9</v>
      </c>
      <c r="H10606" s="17">
        <v>43585</v>
      </c>
    </row>
    <row r="10607" spans="1:8" x14ac:dyDescent="0.2">
      <c r="A10607" t="s">
        <v>161</v>
      </c>
      <c r="B10607">
        <v>394458</v>
      </c>
      <c r="C10607">
        <v>24</v>
      </c>
      <c r="D10607" t="s">
        <v>48</v>
      </c>
      <c r="E10607" t="s">
        <v>8</v>
      </c>
      <c r="F10607" t="s">
        <v>49</v>
      </c>
      <c r="G10607">
        <v>10</v>
      </c>
      <c r="H10607" s="17">
        <v>43585</v>
      </c>
    </row>
    <row r="10608" spans="1:8" x14ac:dyDescent="0.2">
      <c r="A10608" t="s">
        <v>161</v>
      </c>
      <c r="B10608">
        <v>395045</v>
      </c>
      <c r="C10608">
        <v>25</v>
      </c>
      <c r="D10608" t="s">
        <v>50</v>
      </c>
      <c r="E10608" t="s">
        <v>8</v>
      </c>
      <c r="F10608" t="s">
        <v>11</v>
      </c>
      <c r="G10608">
        <v>9</v>
      </c>
      <c r="H10608" s="17">
        <v>43585</v>
      </c>
    </row>
    <row r="10609" spans="1:8" x14ac:dyDescent="0.2">
      <c r="A10609" t="s">
        <v>161</v>
      </c>
      <c r="B10609">
        <v>395055</v>
      </c>
      <c r="C10609">
        <v>26</v>
      </c>
      <c r="D10609" t="s">
        <v>51</v>
      </c>
      <c r="E10609" t="s">
        <v>8</v>
      </c>
      <c r="F10609" t="s">
        <v>15</v>
      </c>
      <c r="G10609">
        <v>31</v>
      </c>
      <c r="H10609" s="17">
        <v>43585</v>
      </c>
    </row>
    <row r="10610" spans="1:8" x14ac:dyDescent="0.2">
      <c r="A10610" t="s">
        <v>161</v>
      </c>
      <c r="B10610">
        <v>394943</v>
      </c>
      <c r="C10610">
        <v>27</v>
      </c>
      <c r="D10610" t="s">
        <v>52</v>
      </c>
      <c r="E10610" t="s">
        <v>8</v>
      </c>
      <c r="F10610" t="s">
        <v>22</v>
      </c>
      <c r="G10610">
        <v>18</v>
      </c>
      <c r="H10610" s="17">
        <v>43585</v>
      </c>
    </row>
    <row r="10611" spans="1:8" x14ac:dyDescent="0.2">
      <c r="A10611" t="s">
        <v>161</v>
      </c>
      <c r="B10611">
        <v>394466</v>
      </c>
      <c r="C10611">
        <v>28</v>
      </c>
      <c r="D10611" t="s">
        <v>53</v>
      </c>
      <c r="E10611" t="s">
        <v>8</v>
      </c>
      <c r="F10611" t="s">
        <v>54</v>
      </c>
      <c r="G10611">
        <v>8</v>
      </c>
      <c r="H10611" s="17">
        <v>43585</v>
      </c>
    </row>
    <row r="10612" spans="1:8" x14ac:dyDescent="0.2">
      <c r="A10612" t="s">
        <v>161</v>
      </c>
      <c r="B10612">
        <v>394475</v>
      </c>
      <c r="C10612">
        <v>29</v>
      </c>
      <c r="D10612" t="s">
        <v>55</v>
      </c>
      <c r="E10612" t="s">
        <v>8</v>
      </c>
      <c r="F10612" t="s">
        <v>54</v>
      </c>
      <c r="G10612">
        <v>33</v>
      </c>
      <c r="H10612" s="17">
        <v>43585</v>
      </c>
    </row>
    <row r="10613" spans="1:8" x14ac:dyDescent="0.2">
      <c r="A10613" t="s">
        <v>161</v>
      </c>
      <c r="B10613">
        <v>394735</v>
      </c>
      <c r="C10613">
        <v>30</v>
      </c>
      <c r="D10613" t="s">
        <v>56</v>
      </c>
      <c r="E10613" t="s">
        <v>8</v>
      </c>
      <c r="F10613" t="s">
        <v>39</v>
      </c>
      <c r="G10613">
        <v>6</v>
      </c>
      <c r="H10613" s="17">
        <v>43585</v>
      </c>
    </row>
    <row r="10614" spans="1:8" x14ac:dyDescent="0.2">
      <c r="A10614" t="s">
        <v>161</v>
      </c>
      <c r="B10614">
        <v>394775</v>
      </c>
      <c r="C10614">
        <v>31</v>
      </c>
      <c r="D10614" t="s">
        <v>57</v>
      </c>
      <c r="E10614" t="s">
        <v>8</v>
      </c>
      <c r="F10614" t="s">
        <v>58</v>
      </c>
      <c r="G10614">
        <v>26</v>
      </c>
      <c r="H10614" s="17">
        <v>43585</v>
      </c>
    </row>
    <row r="10615" spans="1:8" x14ac:dyDescent="0.2">
      <c r="A10615" t="s">
        <v>161</v>
      </c>
      <c r="B10615">
        <v>394492</v>
      </c>
      <c r="C10615">
        <v>32</v>
      </c>
      <c r="D10615" t="s">
        <v>59</v>
      </c>
      <c r="E10615" t="s">
        <v>8</v>
      </c>
      <c r="F10615" t="s">
        <v>54</v>
      </c>
      <c r="G10615">
        <v>5</v>
      </c>
      <c r="H10615" s="17">
        <v>43585</v>
      </c>
    </row>
    <row r="10616" spans="1:8" x14ac:dyDescent="0.2">
      <c r="A10616" t="s">
        <v>161</v>
      </c>
      <c r="B10616">
        <v>394705</v>
      </c>
      <c r="C10616">
        <v>33</v>
      </c>
      <c r="D10616" t="s">
        <v>60</v>
      </c>
      <c r="E10616" t="s">
        <v>8</v>
      </c>
      <c r="F10616" t="s">
        <v>61</v>
      </c>
      <c r="G10616">
        <v>7</v>
      </c>
      <c r="H10616" s="17">
        <v>43585</v>
      </c>
    </row>
    <row r="10617" spans="1:8" x14ac:dyDescent="0.2">
      <c r="A10617" t="s">
        <v>161</v>
      </c>
      <c r="B10617">
        <v>395059</v>
      </c>
      <c r="C10617">
        <v>34</v>
      </c>
      <c r="D10617" t="s">
        <v>62</v>
      </c>
      <c r="E10617" t="s">
        <v>8</v>
      </c>
      <c r="F10617" t="s">
        <v>11</v>
      </c>
      <c r="G10617">
        <v>15</v>
      </c>
      <c r="H10617" s="17">
        <v>43585</v>
      </c>
    </row>
    <row r="10618" spans="1:8" x14ac:dyDescent="0.2">
      <c r="A10618" t="s">
        <v>161</v>
      </c>
      <c r="B10618">
        <v>394355</v>
      </c>
      <c r="C10618">
        <v>35</v>
      </c>
      <c r="D10618" t="s">
        <v>63</v>
      </c>
      <c r="E10618" t="s">
        <v>8</v>
      </c>
      <c r="F10618" t="s">
        <v>15</v>
      </c>
      <c r="G10618">
        <v>10</v>
      </c>
      <c r="H10618" s="17">
        <v>43585</v>
      </c>
    </row>
    <row r="10619" spans="1:8" x14ac:dyDescent="0.2">
      <c r="A10619" t="s">
        <v>161</v>
      </c>
      <c r="B10619">
        <v>395194</v>
      </c>
      <c r="C10619">
        <v>36</v>
      </c>
      <c r="D10619" t="s">
        <v>64</v>
      </c>
      <c r="E10619" t="s">
        <v>8</v>
      </c>
      <c r="F10619" t="s">
        <v>65</v>
      </c>
      <c r="G10619">
        <v>34</v>
      </c>
      <c r="H10619" s="17">
        <v>43585</v>
      </c>
    </row>
    <row r="10620" spans="1:8" x14ac:dyDescent="0.2">
      <c r="A10620" t="s">
        <v>161</v>
      </c>
      <c r="B10620">
        <v>394902</v>
      </c>
      <c r="C10620">
        <v>37</v>
      </c>
      <c r="D10620" t="s">
        <v>66</v>
      </c>
      <c r="E10620" t="s">
        <v>8</v>
      </c>
      <c r="F10620" t="s">
        <v>67</v>
      </c>
      <c r="G10620">
        <v>19</v>
      </c>
      <c r="H10620" s="17">
        <v>43585</v>
      </c>
    </row>
    <row r="10621" spans="1:8" x14ac:dyDescent="0.2">
      <c r="A10621" t="s">
        <v>161</v>
      </c>
      <c r="B10621">
        <v>395005</v>
      </c>
      <c r="C10621">
        <v>38</v>
      </c>
      <c r="D10621" t="s">
        <v>68</v>
      </c>
      <c r="E10621" t="s">
        <v>8</v>
      </c>
      <c r="F10621" t="s">
        <v>69</v>
      </c>
      <c r="G10621">
        <v>20</v>
      </c>
      <c r="H10621" s="17">
        <v>43585</v>
      </c>
    </row>
    <row r="10622" spans="1:8" x14ac:dyDescent="0.2">
      <c r="A10622" t="s">
        <v>161</v>
      </c>
      <c r="B10622">
        <v>394862</v>
      </c>
      <c r="C10622">
        <v>39</v>
      </c>
      <c r="D10622" t="s">
        <v>70</v>
      </c>
      <c r="E10622" t="s">
        <v>8</v>
      </c>
      <c r="F10622" t="s">
        <v>71</v>
      </c>
      <c r="G10622">
        <v>35</v>
      </c>
      <c r="H10622" s="17">
        <v>43585</v>
      </c>
    </row>
    <row r="10623" spans="1:8" x14ac:dyDescent="0.2">
      <c r="A10623" t="s">
        <v>161</v>
      </c>
      <c r="B10623">
        <v>394714</v>
      </c>
      <c r="C10623">
        <v>40</v>
      </c>
      <c r="D10623" t="s">
        <v>72</v>
      </c>
      <c r="E10623" t="s">
        <v>8</v>
      </c>
      <c r="F10623" t="s">
        <v>22</v>
      </c>
      <c r="G10623">
        <v>35</v>
      </c>
      <c r="H10623" s="17">
        <v>43585</v>
      </c>
    </row>
    <row r="10624" spans="1:8" x14ac:dyDescent="0.2">
      <c r="A10624" t="s">
        <v>161</v>
      </c>
      <c r="B10624">
        <v>394849</v>
      </c>
      <c r="C10624">
        <v>41</v>
      </c>
      <c r="D10624" t="s">
        <v>73</v>
      </c>
      <c r="E10624" t="s">
        <v>8</v>
      </c>
      <c r="F10624" t="s">
        <v>67</v>
      </c>
      <c r="G10624">
        <v>9</v>
      </c>
      <c r="H10624" s="17">
        <v>43585</v>
      </c>
    </row>
    <row r="10625" spans="1:8" x14ac:dyDescent="0.2">
      <c r="A10625" t="s">
        <v>161</v>
      </c>
      <c r="B10625">
        <v>394935</v>
      </c>
      <c r="C10625">
        <v>42</v>
      </c>
      <c r="D10625" t="s">
        <v>74</v>
      </c>
      <c r="E10625" t="s">
        <v>8</v>
      </c>
      <c r="F10625" t="s">
        <v>75</v>
      </c>
      <c r="G10625">
        <v>17</v>
      </c>
      <c r="H10625" s="17">
        <v>43585</v>
      </c>
    </row>
    <row r="10626" spans="1:8" x14ac:dyDescent="0.2">
      <c r="A10626" t="s">
        <v>161</v>
      </c>
      <c r="B10626">
        <v>394807</v>
      </c>
      <c r="C10626">
        <v>43</v>
      </c>
      <c r="D10626" t="s">
        <v>76</v>
      </c>
      <c r="E10626" t="s">
        <v>8</v>
      </c>
      <c r="F10626" t="s">
        <v>77</v>
      </c>
      <c r="G10626">
        <v>12</v>
      </c>
      <c r="H10626" s="17">
        <v>43585</v>
      </c>
    </row>
    <row r="10627" spans="1:8" x14ac:dyDescent="0.2">
      <c r="A10627" t="s">
        <v>161</v>
      </c>
      <c r="B10627">
        <v>394669</v>
      </c>
      <c r="C10627">
        <v>44</v>
      </c>
      <c r="D10627" t="s">
        <v>78</v>
      </c>
      <c r="E10627" t="s">
        <v>8</v>
      </c>
      <c r="F10627" t="s">
        <v>79</v>
      </c>
      <c r="G10627">
        <v>16</v>
      </c>
      <c r="H10627" s="17">
        <v>43585</v>
      </c>
    </row>
    <row r="10628" spans="1:8" x14ac:dyDescent="0.2">
      <c r="A10628" t="s">
        <v>161</v>
      </c>
      <c r="B10628">
        <v>395022</v>
      </c>
      <c r="C10628">
        <v>45</v>
      </c>
      <c r="D10628" t="s">
        <v>80</v>
      </c>
      <c r="E10628" t="s">
        <v>8</v>
      </c>
      <c r="F10628" t="s">
        <v>65</v>
      </c>
      <c r="G10628">
        <v>8</v>
      </c>
      <c r="H10628" s="17">
        <v>43585</v>
      </c>
    </row>
    <row r="10629" spans="1:8" x14ac:dyDescent="0.2">
      <c r="A10629" t="s">
        <v>161</v>
      </c>
      <c r="B10629">
        <v>394910</v>
      </c>
      <c r="C10629">
        <v>46</v>
      </c>
      <c r="D10629" t="s">
        <v>81</v>
      </c>
      <c r="E10629" t="s">
        <v>8</v>
      </c>
      <c r="F10629" t="s">
        <v>82</v>
      </c>
      <c r="G10629">
        <v>21</v>
      </c>
      <c r="H10629" s="17">
        <v>43585</v>
      </c>
    </row>
    <row r="10630" spans="1:8" x14ac:dyDescent="0.2">
      <c r="A10630" t="s">
        <v>161</v>
      </c>
      <c r="B10630">
        <v>394425</v>
      </c>
      <c r="C10630">
        <v>47</v>
      </c>
      <c r="D10630" t="s">
        <v>83</v>
      </c>
      <c r="E10630" t="s">
        <v>8</v>
      </c>
      <c r="F10630" t="s">
        <v>9</v>
      </c>
      <c r="G10630">
        <v>12</v>
      </c>
      <c r="H10630" s="17">
        <v>43585</v>
      </c>
    </row>
    <row r="10631" spans="1:8" x14ac:dyDescent="0.2">
      <c r="A10631" t="s">
        <v>161</v>
      </c>
      <c r="B10631">
        <v>395012</v>
      </c>
      <c r="C10631">
        <v>48</v>
      </c>
      <c r="D10631" t="s">
        <v>84</v>
      </c>
      <c r="E10631" t="s">
        <v>8</v>
      </c>
      <c r="F10631" t="s">
        <v>49</v>
      </c>
      <c r="G10631">
        <v>7</v>
      </c>
      <c r="H10631" s="17">
        <v>43585</v>
      </c>
    </row>
    <row r="10632" spans="1:8" x14ac:dyDescent="0.2">
      <c r="A10632" t="s">
        <v>161</v>
      </c>
      <c r="B10632">
        <v>394388</v>
      </c>
      <c r="C10632">
        <v>49</v>
      </c>
      <c r="D10632" t="s">
        <v>85</v>
      </c>
      <c r="E10632" t="s">
        <v>8</v>
      </c>
      <c r="F10632" t="s">
        <v>86</v>
      </c>
      <c r="G10632">
        <v>12</v>
      </c>
      <c r="H10632" s="17">
        <v>43585</v>
      </c>
    </row>
    <row r="10633" spans="1:8" x14ac:dyDescent="0.2">
      <c r="A10633" t="s">
        <v>161</v>
      </c>
      <c r="B10633">
        <v>395053</v>
      </c>
      <c r="C10633">
        <v>50</v>
      </c>
      <c r="D10633" t="s">
        <v>87</v>
      </c>
      <c r="E10633" t="s">
        <v>8</v>
      </c>
      <c r="F10633" t="s">
        <v>88</v>
      </c>
      <c r="G10633">
        <v>9</v>
      </c>
      <c r="H10633" s="17">
        <v>43585</v>
      </c>
    </row>
    <row r="10634" spans="1:8" x14ac:dyDescent="0.2">
      <c r="A10634" t="s">
        <v>161</v>
      </c>
      <c r="B10634">
        <v>395031</v>
      </c>
      <c r="C10634">
        <v>51</v>
      </c>
      <c r="D10634" t="s">
        <v>89</v>
      </c>
      <c r="E10634" t="s">
        <v>8</v>
      </c>
      <c r="F10634" t="s">
        <v>9</v>
      </c>
      <c r="G10634">
        <v>12</v>
      </c>
      <c r="H10634" s="17">
        <v>43585</v>
      </c>
    </row>
    <row r="10635" spans="1:8" x14ac:dyDescent="0.2">
      <c r="A10635" t="s">
        <v>161</v>
      </c>
      <c r="B10635">
        <v>394640</v>
      </c>
      <c r="C10635">
        <v>52</v>
      </c>
      <c r="D10635" t="s">
        <v>90</v>
      </c>
      <c r="E10635" t="s">
        <v>8</v>
      </c>
      <c r="F10635" t="s">
        <v>29</v>
      </c>
      <c r="G10635">
        <v>6</v>
      </c>
      <c r="H10635" s="17">
        <v>43585</v>
      </c>
    </row>
    <row r="10636" spans="1:8" x14ac:dyDescent="0.2">
      <c r="A10636" t="s">
        <v>161</v>
      </c>
      <c r="B10636">
        <v>395167</v>
      </c>
      <c r="C10636">
        <v>53</v>
      </c>
      <c r="D10636" t="s">
        <v>91</v>
      </c>
      <c r="E10636" t="s">
        <v>8</v>
      </c>
      <c r="F10636" t="s">
        <v>32</v>
      </c>
      <c r="G10636">
        <v>13</v>
      </c>
      <c r="H10636" s="17">
        <v>43585</v>
      </c>
    </row>
    <row r="10637" spans="1:8" x14ac:dyDescent="0.2">
      <c r="A10637" t="s">
        <v>161</v>
      </c>
      <c r="B10637">
        <v>395169</v>
      </c>
      <c r="C10637">
        <v>55</v>
      </c>
      <c r="D10637" t="s">
        <v>94</v>
      </c>
      <c r="E10637" t="s">
        <v>8</v>
      </c>
      <c r="F10637" t="s">
        <v>75</v>
      </c>
      <c r="G10637">
        <v>24</v>
      </c>
      <c r="H10637" s="17">
        <v>43585</v>
      </c>
    </row>
    <row r="10638" spans="1:8" x14ac:dyDescent="0.2">
      <c r="A10638" t="s">
        <v>161</v>
      </c>
      <c r="B10638">
        <v>394619</v>
      </c>
      <c r="C10638">
        <v>56</v>
      </c>
      <c r="D10638" t="s">
        <v>95</v>
      </c>
      <c r="E10638" t="s">
        <v>8</v>
      </c>
      <c r="F10638" t="s">
        <v>11</v>
      </c>
      <c r="G10638">
        <v>12</v>
      </c>
      <c r="H10638" s="17">
        <v>43585</v>
      </c>
    </row>
    <row r="10639" spans="1:8" x14ac:dyDescent="0.2">
      <c r="A10639" t="s">
        <v>161</v>
      </c>
      <c r="B10639">
        <v>395238</v>
      </c>
      <c r="C10639">
        <v>57</v>
      </c>
      <c r="D10639" t="s">
        <v>96</v>
      </c>
      <c r="E10639" t="s">
        <v>8</v>
      </c>
      <c r="F10639" t="s">
        <v>26</v>
      </c>
      <c r="G10639">
        <v>8</v>
      </c>
      <c r="H10639" s="17">
        <v>43585</v>
      </c>
    </row>
    <row r="10640" spans="1:8" x14ac:dyDescent="0.2">
      <c r="A10640" t="s">
        <v>161</v>
      </c>
      <c r="B10640">
        <v>394415</v>
      </c>
      <c r="C10640">
        <v>58</v>
      </c>
      <c r="D10640" t="s">
        <v>97</v>
      </c>
      <c r="E10640" t="s">
        <v>8</v>
      </c>
      <c r="F10640" t="s">
        <v>79</v>
      </c>
      <c r="G10640">
        <v>24</v>
      </c>
      <c r="H10640" s="17">
        <v>43585</v>
      </c>
    </row>
    <row r="10641" spans="1:8" x14ac:dyDescent="0.2">
      <c r="A10641" t="s">
        <v>161</v>
      </c>
      <c r="B10641">
        <v>394312</v>
      </c>
      <c r="C10641">
        <v>59</v>
      </c>
      <c r="D10641" t="s">
        <v>98</v>
      </c>
      <c r="E10641" t="s">
        <v>8</v>
      </c>
      <c r="F10641" t="s">
        <v>99</v>
      </c>
      <c r="G10641">
        <v>13</v>
      </c>
      <c r="H10641" s="17">
        <v>43585</v>
      </c>
    </row>
    <row r="10642" spans="1:8" x14ac:dyDescent="0.2">
      <c r="A10642" t="s">
        <v>161</v>
      </c>
      <c r="B10642">
        <v>394308</v>
      </c>
      <c r="C10642">
        <v>60</v>
      </c>
      <c r="D10642" t="s">
        <v>100</v>
      </c>
      <c r="E10642" t="s">
        <v>8</v>
      </c>
      <c r="F10642" t="s">
        <v>9</v>
      </c>
      <c r="G10642">
        <v>19</v>
      </c>
      <c r="H10642" s="17">
        <v>43585</v>
      </c>
    </row>
    <row r="10643" spans="1:8" x14ac:dyDescent="0.2">
      <c r="A10643" t="s">
        <v>161</v>
      </c>
      <c r="B10643">
        <v>394938</v>
      </c>
      <c r="C10643">
        <v>61</v>
      </c>
      <c r="D10643" t="s">
        <v>101</v>
      </c>
      <c r="E10643" t="s">
        <v>8</v>
      </c>
      <c r="F10643" t="s">
        <v>102</v>
      </c>
      <c r="G10643">
        <v>13</v>
      </c>
      <c r="H10643" s="17">
        <v>43585</v>
      </c>
    </row>
    <row r="10644" spans="1:8" x14ac:dyDescent="0.2">
      <c r="A10644" t="s">
        <v>161</v>
      </c>
      <c r="B10644">
        <v>394908</v>
      </c>
      <c r="C10644">
        <v>62</v>
      </c>
      <c r="D10644" t="s">
        <v>103</v>
      </c>
      <c r="E10644" t="s">
        <v>8</v>
      </c>
      <c r="F10644" t="s">
        <v>79</v>
      </c>
      <c r="G10644">
        <v>15</v>
      </c>
      <c r="H10644" s="17">
        <v>43585</v>
      </c>
    </row>
    <row r="10645" spans="1:8" x14ac:dyDescent="0.2">
      <c r="A10645" t="s">
        <v>161</v>
      </c>
      <c r="B10645">
        <v>394357</v>
      </c>
      <c r="C10645">
        <v>63</v>
      </c>
      <c r="D10645" t="s">
        <v>104</v>
      </c>
      <c r="E10645" t="s">
        <v>8</v>
      </c>
      <c r="F10645" t="s">
        <v>11</v>
      </c>
      <c r="G10645">
        <v>23</v>
      </c>
      <c r="H10645" s="17">
        <v>43585</v>
      </c>
    </row>
    <row r="10646" spans="1:8" x14ac:dyDescent="0.2">
      <c r="A10646" t="s">
        <v>161</v>
      </c>
      <c r="B10646">
        <v>394753</v>
      </c>
      <c r="C10646">
        <v>64</v>
      </c>
      <c r="D10646" t="s">
        <v>105</v>
      </c>
      <c r="E10646" t="s">
        <v>8</v>
      </c>
      <c r="F10646" t="s">
        <v>67</v>
      </c>
      <c r="G10646">
        <v>12</v>
      </c>
      <c r="H10646" s="17">
        <v>43585</v>
      </c>
    </row>
    <row r="10647" spans="1:8" x14ac:dyDescent="0.2">
      <c r="A10647" t="s">
        <v>161</v>
      </c>
      <c r="B10647">
        <v>394653</v>
      </c>
      <c r="C10647">
        <v>65</v>
      </c>
      <c r="D10647" t="s">
        <v>106</v>
      </c>
      <c r="E10647" t="s">
        <v>8</v>
      </c>
      <c r="F10647" t="s">
        <v>107</v>
      </c>
      <c r="G10647">
        <v>14</v>
      </c>
      <c r="H10647" s="17">
        <v>43585</v>
      </c>
    </row>
    <row r="10648" spans="1:8" x14ac:dyDescent="0.2">
      <c r="A10648" t="s">
        <v>161</v>
      </c>
      <c r="B10648">
        <v>394952</v>
      </c>
      <c r="C10648">
        <v>66</v>
      </c>
      <c r="D10648" t="s">
        <v>108</v>
      </c>
      <c r="E10648" t="s">
        <v>8</v>
      </c>
      <c r="F10648" t="s">
        <v>11</v>
      </c>
      <c r="G10648">
        <v>18</v>
      </c>
      <c r="H10648" s="17">
        <v>43585</v>
      </c>
    </row>
    <row r="10649" spans="1:8" x14ac:dyDescent="0.2">
      <c r="A10649" t="s">
        <v>161</v>
      </c>
      <c r="B10649">
        <v>394318</v>
      </c>
      <c r="C10649">
        <v>67</v>
      </c>
      <c r="D10649" t="s">
        <v>109</v>
      </c>
      <c r="E10649" t="s">
        <v>8</v>
      </c>
      <c r="F10649" t="s">
        <v>17</v>
      </c>
      <c r="G10649">
        <v>44</v>
      </c>
      <c r="H10649" s="17">
        <v>43585</v>
      </c>
    </row>
    <row r="10650" spans="1:8" x14ac:dyDescent="0.2">
      <c r="A10650" t="s">
        <v>161</v>
      </c>
      <c r="B10650">
        <v>394561</v>
      </c>
      <c r="C10650">
        <v>68</v>
      </c>
      <c r="D10650" t="s">
        <v>110</v>
      </c>
      <c r="E10650" t="s">
        <v>8</v>
      </c>
      <c r="F10650" t="s">
        <v>15</v>
      </c>
      <c r="H10650" s="17">
        <v>43585</v>
      </c>
    </row>
    <row r="10651" spans="1:8" x14ac:dyDescent="0.2">
      <c r="A10651" t="s">
        <v>161</v>
      </c>
      <c r="B10651">
        <v>394367</v>
      </c>
      <c r="C10651">
        <v>69</v>
      </c>
      <c r="D10651" t="s">
        <v>111</v>
      </c>
      <c r="E10651" t="s">
        <v>8</v>
      </c>
      <c r="F10651" t="s">
        <v>82</v>
      </c>
      <c r="G10651">
        <v>61</v>
      </c>
      <c r="H10651" s="17">
        <v>43585</v>
      </c>
    </row>
    <row r="10652" spans="1:8" x14ac:dyDescent="0.2">
      <c r="A10652" t="s">
        <v>161</v>
      </c>
      <c r="B10652">
        <v>394521</v>
      </c>
      <c r="C10652">
        <v>70</v>
      </c>
      <c r="D10652" t="s">
        <v>112</v>
      </c>
      <c r="E10652" t="s">
        <v>8</v>
      </c>
      <c r="F10652" t="s">
        <v>54</v>
      </c>
      <c r="G10652">
        <v>6</v>
      </c>
      <c r="H10652" s="17">
        <v>43585</v>
      </c>
    </row>
    <row r="10653" spans="1:8" x14ac:dyDescent="0.2">
      <c r="A10653" t="s">
        <v>161</v>
      </c>
      <c r="B10653">
        <v>394843</v>
      </c>
      <c r="C10653">
        <v>71</v>
      </c>
      <c r="D10653" t="s">
        <v>113</v>
      </c>
      <c r="E10653" t="s">
        <v>8</v>
      </c>
      <c r="F10653" t="s">
        <v>15</v>
      </c>
      <c r="G10653">
        <v>75</v>
      </c>
      <c r="H10653" s="17">
        <v>43585</v>
      </c>
    </row>
    <row r="10654" spans="1:8" x14ac:dyDescent="0.2">
      <c r="A10654" t="s">
        <v>161</v>
      </c>
      <c r="B10654">
        <v>394486</v>
      </c>
      <c r="C10654">
        <v>72</v>
      </c>
      <c r="D10654" t="s">
        <v>114</v>
      </c>
      <c r="E10654" t="s">
        <v>8</v>
      </c>
      <c r="F10654" t="s">
        <v>107</v>
      </c>
      <c r="G10654">
        <v>24</v>
      </c>
      <c r="H10654" s="17">
        <v>43585</v>
      </c>
    </row>
    <row r="10655" spans="1:8" x14ac:dyDescent="0.2">
      <c r="A10655" t="s">
        <v>161</v>
      </c>
      <c r="B10655">
        <v>394648</v>
      </c>
      <c r="C10655">
        <v>73</v>
      </c>
      <c r="D10655" t="s">
        <v>115</v>
      </c>
      <c r="E10655" t="s">
        <v>8</v>
      </c>
      <c r="F10655" t="s">
        <v>49</v>
      </c>
      <c r="G10655">
        <v>10</v>
      </c>
      <c r="H10655" s="17">
        <v>43585</v>
      </c>
    </row>
    <row r="10656" spans="1:8" x14ac:dyDescent="0.2">
      <c r="A10656" t="s">
        <v>161</v>
      </c>
      <c r="B10656">
        <v>394304</v>
      </c>
      <c r="C10656">
        <v>74</v>
      </c>
      <c r="D10656" t="s">
        <v>116</v>
      </c>
      <c r="E10656" t="s">
        <v>8</v>
      </c>
      <c r="F10656" t="s">
        <v>54</v>
      </c>
      <c r="G10656">
        <v>27</v>
      </c>
      <c r="H10656" s="17">
        <v>43585</v>
      </c>
    </row>
    <row r="10657" spans="1:8" x14ac:dyDescent="0.2">
      <c r="A10657" t="s">
        <v>161</v>
      </c>
      <c r="B10657">
        <v>753906</v>
      </c>
      <c r="C10657">
        <v>75</v>
      </c>
      <c r="D10657" t="s">
        <v>117</v>
      </c>
      <c r="E10657" t="s">
        <v>8</v>
      </c>
      <c r="F10657" t="s">
        <v>22</v>
      </c>
      <c r="G10657">
        <v>55</v>
      </c>
      <c r="H10657" s="17">
        <v>43585</v>
      </c>
    </row>
    <row r="10658" spans="1:8" x14ac:dyDescent="0.2">
      <c r="A10658" t="s">
        <v>161</v>
      </c>
      <c r="B10658">
        <v>394798</v>
      </c>
      <c r="C10658">
        <v>76</v>
      </c>
      <c r="D10658" t="s">
        <v>118</v>
      </c>
      <c r="E10658" t="s">
        <v>8</v>
      </c>
      <c r="F10658" t="s">
        <v>119</v>
      </c>
      <c r="G10658">
        <v>46</v>
      </c>
      <c r="H10658" s="17">
        <v>43585</v>
      </c>
    </row>
    <row r="10659" spans="1:8" x14ac:dyDescent="0.2">
      <c r="A10659" t="s">
        <v>161</v>
      </c>
      <c r="B10659">
        <v>395134</v>
      </c>
      <c r="C10659">
        <v>77</v>
      </c>
      <c r="D10659" t="s">
        <v>120</v>
      </c>
      <c r="E10659" t="s">
        <v>8</v>
      </c>
      <c r="F10659" t="s">
        <v>11</v>
      </c>
      <c r="G10659">
        <v>14</v>
      </c>
      <c r="H10659" s="17">
        <v>43585</v>
      </c>
    </row>
    <row r="10660" spans="1:8" x14ac:dyDescent="0.2">
      <c r="A10660" t="s">
        <v>161</v>
      </c>
      <c r="B10660">
        <v>394457</v>
      </c>
      <c r="C10660">
        <v>78</v>
      </c>
      <c r="D10660" t="s">
        <v>121</v>
      </c>
      <c r="E10660" t="s">
        <v>8</v>
      </c>
      <c r="F10660" t="s">
        <v>107</v>
      </c>
      <c r="G10660">
        <v>22</v>
      </c>
      <c r="H10660" s="17">
        <v>43585</v>
      </c>
    </row>
    <row r="10661" spans="1:8" x14ac:dyDescent="0.2">
      <c r="A10661" t="s">
        <v>161</v>
      </c>
      <c r="B10661">
        <v>395143</v>
      </c>
      <c r="C10661">
        <v>79</v>
      </c>
      <c r="D10661" t="s">
        <v>122</v>
      </c>
      <c r="E10661" t="s">
        <v>8</v>
      </c>
      <c r="F10661" t="s">
        <v>9</v>
      </c>
      <c r="G10661">
        <v>31</v>
      </c>
      <c r="H10661" s="17">
        <v>43585</v>
      </c>
    </row>
    <row r="10662" spans="1:8" x14ac:dyDescent="0.2">
      <c r="A10662" t="s">
        <v>161</v>
      </c>
      <c r="B10662">
        <v>394484</v>
      </c>
      <c r="C10662">
        <v>80</v>
      </c>
      <c r="D10662" t="s">
        <v>123</v>
      </c>
      <c r="E10662" t="s">
        <v>8</v>
      </c>
      <c r="F10662" t="s">
        <v>44</v>
      </c>
      <c r="G10662">
        <v>6</v>
      </c>
      <c r="H10662" s="17">
        <v>43585</v>
      </c>
    </row>
    <row r="10663" spans="1:8" x14ac:dyDescent="0.2">
      <c r="A10663" t="s">
        <v>161</v>
      </c>
      <c r="B10663">
        <v>395235</v>
      </c>
      <c r="C10663">
        <v>81</v>
      </c>
      <c r="D10663" t="s">
        <v>124</v>
      </c>
      <c r="E10663" t="s">
        <v>8</v>
      </c>
      <c r="F10663" t="s">
        <v>49</v>
      </c>
      <c r="G10663">
        <v>11</v>
      </c>
      <c r="H10663" s="17">
        <v>43585</v>
      </c>
    </row>
    <row r="10664" spans="1:8" x14ac:dyDescent="0.2">
      <c r="A10664" t="s">
        <v>161</v>
      </c>
      <c r="B10664">
        <v>395224</v>
      </c>
      <c r="C10664">
        <v>82</v>
      </c>
      <c r="D10664" t="s">
        <v>125</v>
      </c>
      <c r="E10664" t="s">
        <v>8</v>
      </c>
      <c r="F10664" t="s">
        <v>126</v>
      </c>
      <c r="G10664">
        <v>14</v>
      </c>
      <c r="H10664" s="17">
        <v>43585</v>
      </c>
    </row>
    <row r="10665" spans="1:8" x14ac:dyDescent="0.2">
      <c r="A10665" t="s">
        <v>161</v>
      </c>
      <c r="B10665">
        <v>395115</v>
      </c>
      <c r="C10665">
        <v>83</v>
      </c>
      <c r="D10665" t="s">
        <v>127</v>
      </c>
      <c r="E10665" t="s">
        <v>8</v>
      </c>
      <c r="F10665" t="s">
        <v>26</v>
      </c>
      <c r="G10665">
        <v>11</v>
      </c>
      <c r="H10665" s="17">
        <v>43585</v>
      </c>
    </row>
    <row r="10666" spans="1:8" x14ac:dyDescent="0.2">
      <c r="A10666" t="s">
        <v>161</v>
      </c>
      <c r="B10666">
        <v>394440</v>
      </c>
      <c r="C10666">
        <v>84</v>
      </c>
      <c r="D10666" t="s">
        <v>128</v>
      </c>
      <c r="E10666" t="s">
        <v>8</v>
      </c>
      <c r="F10666" t="s">
        <v>22</v>
      </c>
      <c r="G10666">
        <v>60</v>
      </c>
      <c r="H10666" s="17">
        <v>43585</v>
      </c>
    </row>
    <row r="10667" spans="1:8" x14ac:dyDescent="0.2">
      <c r="A10667" t="s">
        <v>161</v>
      </c>
      <c r="B10667">
        <v>394399</v>
      </c>
      <c r="C10667">
        <v>85</v>
      </c>
      <c r="D10667" t="s">
        <v>129</v>
      </c>
      <c r="E10667" t="s">
        <v>8</v>
      </c>
      <c r="F10667" t="s">
        <v>130</v>
      </c>
      <c r="G10667">
        <v>8</v>
      </c>
      <c r="H10667" s="17">
        <v>43585</v>
      </c>
    </row>
    <row r="10668" spans="1:8" x14ac:dyDescent="0.2">
      <c r="A10668" t="s">
        <v>161</v>
      </c>
      <c r="B10668">
        <v>395160</v>
      </c>
      <c r="C10668">
        <v>86</v>
      </c>
      <c r="D10668" t="s">
        <v>131</v>
      </c>
      <c r="E10668" t="s">
        <v>8</v>
      </c>
      <c r="F10668" t="s">
        <v>54</v>
      </c>
      <c r="G10668">
        <v>10</v>
      </c>
      <c r="H10668" s="17">
        <v>43585</v>
      </c>
    </row>
    <row r="10669" spans="1:8" x14ac:dyDescent="0.2">
      <c r="A10669" t="s">
        <v>161</v>
      </c>
      <c r="B10669">
        <v>394816</v>
      </c>
      <c r="C10669">
        <v>87</v>
      </c>
      <c r="D10669" t="s">
        <v>132</v>
      </c>
      <c r="E10669" t="s">
        <v>8</v>
      </c>
      <c r="F10669" t="s">
        <v>71</v>
      </c>
      <c r="G10669">
        <v>21</v>
      </c>
      <c r="H10669" s="17">
        <v>43585</v>
      </c>
    </row>
    <row r="10670" spans="1:8" x14ac:dyDescent="0.2">
      <c r="A10670" t="s">
        <v>161</v>
      </c>
      <c r="B10670">
        <v>394766</v>
      </c>
      <c r="C10670">
        <v>88</v>
      </c>
      <c r="D10670" t="s">
        <v>133</v>
      </c>
      <c r="E10670" t="s">
        <v>8</v>
      </c>
      <c r="F10670" t="s">
        <v>22</v>
      </c>
      <c r="G10670">
        <v>24</v>
      </c>
      <c r="H10670" s="17">
        <v>43585</v>
      </c>
    </row>
    <row r="10671" spans="1:8" x14ac:dyDescent="0.2">
      <c r="A10671" t="s">
        <v>161</v>
      </c>
      <c r="B10671">
        <v>394931</v>
      </c>
      <c r="C10671">
        <v>89</v>
      </c>
      <c r="D10671" t="s">
        <v>134</v>
      </c>
      <c r="E10671" t="s">
        <v>8</v>
      </c>
      <c r="F10671" t="s">
        <v>88</v>
      </c>
      <c r="G10671">
        <v>9</v>
      </c>
      <c r="H10671" s="17">
        <v>43585</v>
      </c>
    </row>
    <row r="10672" spans="1:8" x14ac:dyDescent="0.2">
      <c r="A10672" t="s">
        <v>161</v>
      </c>
      <c r="B10672">
        <v>394528</v>
      </c>
      <c r="C10672">
        <v>90</v>
      </c>
      <c r="D10672" t="s">
        <v>135</v>
      </c>
      <c r="E10672" t="s">
        <v>8</v>
      </c>
      <c r="F10672" t="s">
        <v>22</v>
      </c>
      <c r="G10672">
        <v>43</v>
      </c>
      <c r="H10672" s="17">
        <v>43585</v>
      </c>
    </row>
    <row r="10673" spans="1:8" x14ac:dyDescent="0.2">
      <c r="A10673" t="s">
        <v>161</v>
      </c>
      <c r="B10673">
        <v>394531</v>
      </c>
      <c r="C10673">
        <v>91</v>
      </c>
      <c r="D10673" t="s">
        <v>136</v>
      </c>
      <c r="E10673" t="s">
        <v>8</v>
      </c>
      <c r="F10673" t="s">
        <v>137</v>
      </c>
      <c r="G10673">
        <v>19</v>
      </c>
      <c r="H10673" s="17">
        <v>43585</v>
      </c>
    </row>
    <row r="10674" spans="1:8" x14ac:dyDescent="0.2">
      <c r="A10674" t="s">
        <v>161</v>
      </c>
      <c r="B10674">
        <v>394711</v>
      </c>
      <c r="C10674">
        <v>92</v>
      </c>
      <c r="D10674" t="s">
        <v>138</v>
      </c>
      <c r="E10674" t="s">
        <v>8</v>
      </c>
      <c r="F10674" t="s">
        <v>139</v>
      </c>
      <c r="G10674">
        <v>24</v>
      </c>
      <c r="H10674" s="17">
        <v>43585</v>
      </c>
    </row>
    <row r="10675" spans="1:8" x14ac:dyDescent="0.2">
      <c r="A10675" t="s">
        <v>161</v>
      </c>
      <c r="B10675">
        <v>394352</v>
      </c>
      <c r="C10675">
        <v>94</v>
      </c>
      <c r="D10675" t="s">
        <v>140</v>
      </c>
      <c r="E10675" t="s">
        <v>8</v>
      </c>
      <c r="F10675" t="s">
        <v>24</v>
      </c>
      <c r="G10675">
        <v>43</v>
      </c>
      <c r="H10675" s="17">
        <v>43585</v>
      </c>
    </row>
    <row r="10676" spans="1:8" x14ac:dyDescent="0.2">
      <c r="A10676" t="s">
        <v>161</v>
      </c>
      <c r="B10676">
        <v>394666</v>
      </c>
      <c r="C10676">
        <v>96</v>
      </c>
      <c r="D10676" t="s">
        <v>141</v>
      </c>
      <c r="E10676" t="s">
        <v>8</v>
      </c>
      <c r="F10676" t="s">
        <v>17</v>
      </c>
      <c r="G10676">
        <v>10</v>
      </c>
      <c r="H10676" s="17">
        <v>43585</v>
      </c>
    </row>
    <row r="10677" spans="1:8" x14ac:dyDescent="0.2">
      <c r="A10677" t="s">
        <v>161</v>
      </c>
      <c r="B10677">
        <v>395006</v>
      </c>
      <c r="C10677">
        <v>100</v>
      </c>
      <c r="D10677" t="s">
        <v>142</v>
      </c>
      <c r="E10677" t="s">
        <v>8</v>
      </c>
      <c r="F10677" t="s">
        <v>88</v>
      </c>
      <c r="G10677">
        <v>13</v>
      </c>
      <c r="H10677" s="17">
        <v>43585</v>
      </c>
    </row>
    <row r="10678" spans="1:8" x14ac:dyDescent="0.2">
      <c r="A10678" t="s">
        <v>161</v>
      </c>
      <c r="B10678">
        <v>394602</v>
      </c>
      <c r="C10678">
        <v>159</v>
      </c>
      <c r="D10678" t="s">
        <v>143</v>
      </c>
      <c r="E10678" t="s">
        <v>8</v>
      </c>
      <c r="F10678" t="s">
        <v>44</v>
      </c>
      <c r="G10678">
        <v>26</v>
      </c>
      <c r="H10678" s="17">
        <v>43585</v>
      </c>
    </row>
    <row r="10679" spans="1:8" x14ac:dyDescent="0.2">
      <c r="A10679" t="s">
        <v>148</v>
      </c>
      <c r="B10679">
        <v>102001</v>
      </c>
      <c r="C10679">
        <v>0</v>
      </c>
      <c r="D10679" t="s">
        <v>5</v>
      </c>
      <c r="E10679" t="s">
        <v>6</v>
      </c>
      <c r="G10679">
        <v>0.15079999999999999</v>
      </c>
      <c r="H10679" s="17">
        <v>43585</v>
      </c>
    </row>
    <row r="10680" spans="1:8" x14ac:dyDescent="0.2">
      <c r="A10680" t="s">
        <v>148</v>
      </c>
      <c r="B10680">
        <v>394913</v>
      </c>
      <c r="C10680">
        <v>1</v>
      </c>
      <c r="D10680" t="s">
        <v>7</v>
      </c>
      <c r="E10680" t="s">
        <v>8</v>
      </c>
      <c r="F10680" t="s">
        <v>9</v>
      </c>
      <c r="G10680">
        <v>0.15279999999999999</v>
      </c>
      <c r="H10680" s="17">
        <v>43585</v>
      </c>
    </row>
    <row r="10681" spans="1:8" x14ac:dyDescent="0.2">
      <c r="A10681" t="s">
        <v>148</v>
      </c>
      <c r="B10681">
        <v>753899</v>
      </c>
      <c r="C10681">
        <v>2</v>
      </c>
      <c r="D10681" t="s">
        <v>10</v>
      </c>
      <c r="E10681" t="s">
        <v>8</v>
      </c>
      <c r="F10681" t="s">
        <v>11</v>
      </c>
      <c r="G10681">
        <v>0.16839999999999999</v>
      </c>
      <c r="H10681" s="17">
        <v>43585</v>
      </c>
    </row>
    <row r="10682" spans="1:8" x14ac:dyDescent="0.2">
      <c r="A10682" t="s">
        <v>148</v>
      </c>
      <c r="B10682">
        <v>394463</v>
      </c>
      <c r="C10682">
        <v>3</v>
      </c>
      <c r="D10682" t="s">
        <v>12</v>
      </c>
      <c r="E10682" t="s">
        <v>8</v>
      </c>
      <c r="F10682" t="s">
        <v>13</v>
      </c>
      <c r="G10682">
        <v>0.23480000000000001</v>
      </c>
      <c r="H10682" s="17">
        <v>43585</v>
      </c>
    </row>
    <row r="10683" spans="1:8" x14ac:dyDescent="0.2">
      <c r="A10683" t="s">
        <v>148</v>
      </c>
      <c r="B10683">
        <v>394514</v>
      </c>
      <c r="C10683">
        <v>4</v>
      </c>
      <c r="D10683" t="s">
        <v>14</v>
      </c>
      <c r="E10683" t="s">
        <v>8</v>
      </c>
      <c r="F10683" t="s">
        <v>15</v>
      </c>
      <c r="G10683">
        <v>0.19839999999999999</v>
      </c>
      <c r="H10683" s="17">
        <v>43585</v>
      </c>
    </row>
    <row r="10684" spans="1:8" x14ac:dyDescent="0.2">
      <c r="A10684" t="s">
        <v>148</v>
      </c>
      <c r="B10684">
        <v>394974</v>
      </c>
      <c r="C10684">
        <v>5</v>
      </c>
      <c r="D10684" t="s">
        <v>16</v>
      </c>
      <c r="E10684" t="s">
        <v>8</v>
      </c>
      <c r="F10684" t="s">
        <v>17</v>
      </c>
      <c r="G10684">
        <v>0.18859999999999999</v>
      </c>
      <c r="H10684" s="17">
        <v>43585</v>
      </c>
    </row>
    <row r="10685" spans="1:8" x14ac:dyDescent="0.2">
      <c r="A10685" t="s">
        <v>148</v>
      </c>
      <c r="B10685">
        <v>394692</v>
      </c>
      <c r="C10685">
        <v>6</v>
      </c>
      <c r="D10685" t="s">
        <v>18</v>
      </c>
      <c r="E10685" t="s">
        <v>8</v>
      </c>
      <c r="F10685" t="s">
        <v>15</v>
      </c>
      <c r="G10685">
        <v>0.19639999999999999</v>
      </c>
      <c r="H10685" s="17">
        <v>43585</v>
      </c>
    </row>
    <row r="10686" spans="1:8" x14ac:dyDescent="0.2">
      <c r="A10686" t="s">
        <v>148</v>
      </c>
      <c r="B10686">
        <v>395209</v>
      </c>
      <c r="C10686">
        <v>7</v>
      </c>
      <c r="D10686" t="s">
        <v>19</v>
      </c>
      <c r="E10686" t="s">
        <v>8</v>
      </c>
      <c r="F10686" t="s">
        <v>20</v>
      </c>
      <c r="G10686">
        <v>0.159</v>
      </c>
      <c r="H10686" s="17">
        <v>43585</v>
      </c>
    </row>
    <row r="10687" spans="1:8" x14ac:dyDescent="0.2">
      <c r="A10687" t="s">
        <v>148</v>
      </c>
      <c r="B10687">
        <v>394856</v>
      </c>
      <c r="C10687">
        <v>8</v>
      </c>
      <c r="D10687" t="s">
        <v>21</v>
      </c>
      <c r="E10687" t="s">
        <v>8</v>
      </c>
      <c r="F10687" t="s">
        <v>22</v>
      </c>
      <c r="G10687">
        <v>0.18360000000000001</v>
      </c>
      <c r="H10687" s="17">
        <v>43585</v>
      </c>
    </row>
    <row r="10688" spans="1:8" x14ac:dyDescent="0.2">
      <c r="A10688" t="s">
        <v>148</v>
      </c>
      <c r="B10688">
        <v>394347</v>
      </c>
      <c r="C10688">
        <v>9</v>
      </c>
      <c r="D10688" t="s">
        <v>23</v>
      </c>
      <c r="E10688" t="s">
        <v>8</v>
      </c>
      <c r="F10688" t="s">
        <v>24</v>
      </c>
      <c r="G10688">
        <v>0.18340000000000001</v>
      </c>
      <c r="H10688" s="17">
        <v>43585</v>
      </c>
    </row>
    <row r="10689" spans="1:8" x14ac:dyDescent="0.2">
      <c r="A10689" t="s">
        <v>148</v>
      </c>
      <c r="B10689">
        <v>394404</v>
      </c>
      <c r="C10689">
        <v>10</v>
      </c>
      <c r="D10689" t="s">
        <v>25</v>
      </c>
      <c r="E10689" t="s">
        <v>8</v>
      </c>
      <c r="F10689" t="s">
        <v>26</v>
      </c>
      <c r="G10689">
        <v>0.151</v>
      </c>
      <c r="H10689" s="17">
        <v>43585</v>
      </c>
    </row>
    <row r="10690" spans="1:8" x14ac:dyDescent="0.2">
      <c r="A10690" t="s">
        <v>148</v>
      </c>
      <c r="B10690">
        <v>395057</v>
      </c>
      <c r="C10690">
        <v>11</v>
      </c>
      <c r="D10690" t="s">
        <v>27</v>
      </c>
      <c r="E10690" t="s">
        <v>8</v>
      </c>
      <c r="F10690" t="s">
        <v>11</v>
      </c>
      <c r="G10690">
        <v>0.12609999999999999</v>
      </c>
      <c r="H10690" s="17">
        <v>43585</v>
      </c>
    </row>
    <row r="10691" spans="1:8" x14ac:dyDescent="0.2">
      <c r="A10691" t="s">
        <v>148</v>
      </c>
      <c r="B10691">
        <v>394532</v>
      </c>
      <c r="C10691">
        <v>12</v>
      </c>
      <c r="D10691" t="s">
        <v>28</v>
      </c>
      <c r="E10691" t="s">
        <v>8</v>
      </c>
      <c r="F10691" t="s">
        <v>29</v>
      </c>
      <c r="G10691">
        <v>0.17849999999999999</v>
      </c>
      <c r="H10691" s="17">
        <v>43585</v>
      </c>
    </row>
    <row r="10692" spans="1:8" x14ac:dyDescent="0.2">
      <c r="A10692" t="s">
        <v>148</v>
      </c>
      <c r="B10692">
        <v>395025</v>
      </c>
      <c r="C10692">
        <v>13</v>
      </c>
      <c r="D10692" t="s">
        <v>30</v>
      </c>
      <c r="E10692" t="s">
        <v>8</v>
      </c>
      <c r="F10692" t="s">
        <v>11</v>
      </c>
      <c r="G10692">
        <v>0.16830000000000001</v>
      </c>
      <c r="H10692" s="17">
        <v>43585</v>
      </c>
    </row>
    <row r="10693" spans="1:8" x14ac:dyDescent="0.2">
      <c r="A10693" t="s">
        <v>148</v>
      </c>
      <c r="B10693">
        <v>394976</v>
      </c>
      <c r="C10693">
        <v>14</v>
      </c>
      <c r="D10693" t="s">
        <v>31</v>
      </c>
      <c r="E10693" t="s">
        <v>8</v>
      </c>
      <c r="F10693" t="s">
        <v>32</v>
      </c>
      <c r="G10693">
        <v>0.22309999999999999</v>
      </c>
      <c r="H10693" s="17">
        <v>43585</v>
      </c>
    </row>
    <row r="10694" spans="1:8" x14ac:dyDescent="0.2">
      <c r="A10694" t="s">
        <v>148</v>
      </c>
      <c r="B10694">
        <v>395078</v>
      </c>
      <c r="C10694">
        <v>15</v>
      </c>
      <c r="D10694" t="s">
        <v>33</v>
      </c>
      <c r="E10694" t="s">
        <v>8</v>
      </c>
      <c r="F10694" t="s">
        <v>34</v>
      </c>
      <c r="G10694">
        <v>0.1401</v>
      </c>
      <c r="H10694" s="17">
        <v>43585</v>
      </c>
    </row>
    <row r="10695" spans="1:8" x14ac:dyDescent="0.2">
      <c r="A10695" t="s">
        <v>148</v>
      </c>
      <c r="B10695">
        <v>394865</v>
      </c>
      <c r="C10695">
        <v>16</v>
      </c>
      <c r="D10695" t="s">
        <v>35</v>
      </c>
      <c r="E10695" t="s">
        <v>8</v>
      </c>
      <c r="F10695" t="s">
        <v>36</v>
      </c>
      <c r="G10695">
        <v>0.12770000000000001</v>
      </c>
      <c r="H10695" s="17">
        <v>43585</v>
      </c>
    </row>
    <row r="10696" spans="1:8" x14ac:dyDescent="0.2">
      <c r="A10696" t="s">
        <v>148</v>
      </c>
      <c r="B10696">
        <v>395056</v>
      </c>
      <c r="C10696">
        <v>17</v>
      </c>
      <c r="D10696" t="s">
        <v>37</v>
      </c>
      <c r="E10696" t="s">
        <v>8</v>
      </c>
      <c r="F10696" t="s">
        <v>11</v>
      </c>
      <c r="G10696">
        <v>0.18459999999999999</v>
      </c>
      <c r="H10696" s="17">
        <v>43585</v>
      </c>
    </row>
    <row r="10697" spans="1:8" x14ac:dyDescent="0.2">
      <c r="A10697" t="s">
        <v>148</v>
      </c>
      <c r="B10697">
        <v>395121</v>
      </c>
      <c r="C10697">
        <v>18</v>
      </c>
      <c r="D10697" t="s">
        <v>38</v>
      </c>
      <c r="E10697" t="s">
        <v>8</v>
      </c>
      <c r="F10697" t="s">
        <v>39</v>
      </c>
      <c r="G10697">
        <v>0.17399999999999999</v>
      </c>
      <c r="H10697" s="17">
        <v>43585</v>
      </c>
    </row>
    <row r="10698" spans="1:8" x14ac:dyDescent="0.2">
      <c r="A10698" t="s">
        <v>148</v>
      </c>
      <c r="B10698">
        <v>395148</v>
      </c>
      <c r="C10698">
        <v>19</v>
      </c>
      <c r="D10698" t="s">
        <v>40</v>
      </c>
      <c r="E10698" t="s">
        <v>8</v>
      </c>
      <c r="F10698" t="s">
        <v>22</v>
      </c>
      <c r="G10698">
        <v>0.22159999999999999</v>
      </c>
      <c r="H10698" s="17">
        <v>43585</v>
      </c>
    </row>
    <row r="10699" spans="1:8" x14ac:dyDescent="0.2">
      <c r="A10699" t="s">
        <v>148</v>
      </c>
      <c r="B10699">
        <v>394358</v>
      </c>
      <c r="C10699">
        <v>20</v>
      </c>
      <c r="D10699" t="s">
        <v>41</v>
      </c>
      <c r="E10699" t="s">
        <v>8</v>
      </c>
      <c r="F10699" t="s">
        <v>42</v>
      </c>
      <c r="G10699">
        <v>0.20810000000000001</v>
      </c>
      <c r="H10699" s="17">
        <v>43585</v>
      </c>
    </row>
    <row r="10700" spans="1:8" x14ac:dyDescent="0.2">
      <c r="A10700" t="s">
        <v>148</v>
      </c>
      <c r="B10700">
        <v>394530</v>
      </c>
      <c r="C10700">
        <v>21</v>
      </c>
      <c r="D10700" t="s">
        <v>43</v>
      </c>
      <c r="E10700" t="s">
        <v>8</v>
      </c>
      <c r="F10700" t="s">
        <v>44</v>
      </c>
      <c r="G10700">
        <v>0.21229999999999999</v>
      </c>
      <c r="H10700" s="17">
        <v>43585</v>
      </c>
    </row>
    <row r="10701" spans="1:8" x14ac:dyDescent="0.2">
      <c r="A10701" t="s">
        <v>148</v>
      </c>
      <c r="B10701">
        <v>394982</v>
      </c>
      <c r="C10701">
        <v>22</v>
      </c>
      <c r="D10701" t="s">
        <v>45</v>
      </c>
      <c r="E10701" t="s">
        <v>8</v>
      </c>
      <c r="F10701" t="s">
        <v>17</v>
      </c>
      <c r="G10701">
        <v>0.1729</v>
      </c>
      <c r="H10701" s="17">
        <v>43585</v>
      </c>
    </row>
    <row r="10702" spans="1:8" x14ac:dyDescent="0.2">
      <c r="A10702" t="s">
        <v>148</v>
      </c>
      <c r="B10702">
        <v>394998</v>
      </c>
      <c r="C10702">
        <v>23</v>
      </c>
      <c r="D10702" t="s">
        <v>46</v>
      </c>
      <c r="E10702" t="s">
        <v>8</v>
      </c>
      <c r="F10702" t="s">
        <v>47</v>
      </c>
      <c r="G10702">
        <v>0.17960000000000001</v>
      </c>
      <c r="H10702" s="17">
        <v>43585</v>
      </c>
    </row>
    <row r="10703" spans="1:8" x14ac:dyDescent="0.2">
      <c r="A10703" t="s">
        <v>148</v>
      </c>
      <c r="B10703">
        <v>394458</v>
      </c>
      <c r="C10703">
        <v>24</v>
      </c>
      <c r="D10703" t="s">
        <v>48</v>
      </c>
      <c r="E10703" t="s">
        <v>8</v>
      </c>
      <c r="F10703" t="s">
        <v>49</v>
      </c>
      <c r="G10703">
        <v>0.18679999999999999</v>
      </c>
      <c r="H10703" s="17">
        <v>43585</v>
      </c>
    </row>
    <row r="10704" spans="1:8" x14ac:dyDescent="0.2">
      <c r="A10704" t="s">
        <v>148</v>
      </c>
      <c r="B10704">
        <v>395045</v>
      </c>
      <c r="C10704">
        <v>25</v>
      </c>
      <c r="D10704" t="s">
        <v>50</v>
      </c>
      <c r="E10704" t="s">
        <v>8</v>
      </c>
      <c r="F10704" t="s">
        <v>11</v>
      </c>
      <c r="G10704">
        <v>0.16969999999999999</v>
      </c>
      <c r="H10704" s="17">
        <v>43585</v>
      </c>
    </row>
    <row r="10705" spans="1:8" x14ac:dyDescent="0.2">
      <c r="A10705" t="s">
        <v>148</v>
      </c>
      <c r="B10705">
        <v>395055</v>
      </c>
      <c r="C10705">
        <v>26</v>
      </c>
      <c r="D10705" t="s">
        <v>51</v>
      </c>
      <c r="E10705" t="s">
        <v>8</v>
      </c>
      <c r="F10705" t="s">
        <v>15</v>
      </c>
      <c r="G10705">
        <v>0.17849999999999999</v>
      </c>
      <c r="H10705" s="17">
        <v>43585</v>
      </c>
    </row>
    <row r="10706" spans="1:8" x14ac:dyDescent="0.2">
      <c r="A10706" t="s">
        <v>148</v>
      </c>
      <c r="B10706">
        <v>394943</v>
      </c>
      <c r="C10706">
        <v>27</v>
      </c>
      <c r="D10706" t="s">
        <v>52</v>
      </c>
      <c r="E10706" t="s">
        <v>8</v>
      </c>
      <c r="F10706" t="s">
        <v>22</v>
      </c>
      <c r="G10706">
        <v>0.2019</v>
      </c>
      <c r="H10706" s="17">
        <v>43585</v>
      </c>
    </row>
    <row r="10707" spans="1:8" x14ac:dyDescent="0.2">
      <c r="A10707" t="s">
        <v>148</v>
      </c>
      <c r="B10707">
        <v>394466</v>
      </c>
      <c r="C10707">
        <v>28</v>
      </c>
      <c r="D10707" t="s">
        <v>53</v>
      </c>
      <c r="E10707" t="s">
        <v>8</v>
      </c>
      <c r="F10707" t="s">
        <v>54</v>
      </c>
      <c r="G10707">
        <v>0.1797</v>
      </c>
      <c r="H10707" s="17">
        <v>43585</v>
      </c>
    </row>
    <row r="10708" spans="1:8" x14ac:dyDescent="0.2">
      <c r="A10708" t="s">
        <v>148</v>
      </c>
      <c r="B10708">
        <v>394475</v>
      </c>
      <c r="C10708">
        <v>29</v>
      </c>
      <c r="D10708" t="s">
        <v>55</v>
      </c>
      <c r="E10708" t="s">
        <v>8</v>
      </c>
      <c r="F10708" t="s">
        <v>54</v>
      </c>
      <c r="G10708">
        <v>0.14080000000000001</v>
      </c>
      <c r="H10708" s="17">
        <v>43585</v>
      </c>
    </row>
    <row r="10709" spans="1:8" x14ac:dyDescent="0.2">
      <c r="A10709" t="s">
        <v>148</v>
      </c>
      <c r="B10709">
        <v>394735</v>
      </c>
      <c r="C10709">
        <v>30</v>
      </c>
      <c r="D10709" t="s">
        <v>56</v>
      </c>
      <c r="E10709" t="s">
        <v>8</v>
      </c>
      <c r="F10709" t="s">
        <v>39</v>
      </c>
      <c r="G10709">
        <v>0.1668</v>
      </c>
      <c r="H10709" s="17">
        <v>43585</v>
      </c>
    </row>
    <row r="10710" spans="1:8" x14ac:dyDescent="0.2">
      <c r="A10710" t="s">
        <v>148</v>
      </c>
      <c r="B10710">
        <v>394775</v>
      </c>
      <c r="C10710">
        <v>31</v>
      </c>
      <c r="D10710" t="s">
        <v>57</v>
      </c>
      <c r="E10710" t="s">
        <v>8</v>
      </c>
      <c r="F10710" t="s">
        <v>58</v>
      </c>
      <c r="G10710">
        <v>0.2407</v>
      </c>
      <c r="H10710" s="17">
        <v>43585</v>
      </c>
    </row>
    <row r="10711" spans="1:8" x14ac:dyDescent="0.2">
      <c r="A10711" t="s">
        <v>148</v>
      </c>
      <c r="B10711">
        <v>394492</v>
      </c>
      <c r="C10711">
        <v>32</v>
      </c>
      <c r="D10711" t="s">
        <v>59</v>
      </c>
      <c r="E10711" t="s">
        <v>8</v>
      </c>
      <c r="F10711" t="s">
        <v>54</v>
      </c>
      <c r="G10711">
        <v>0.19020000000000001</v>
      </c>
      <c r="H10711" s="17">
        <v>43585</v>
      </c>
    </row>
    <row r="10712" spans="1:8" x14ac:dyDescent="0.2">
      <c r="A10712" t="s">
        <v>148</v>
      </c>
      <c r="B10712">
        <v>394705</v>
      </c>
      <c r="C10712">
        <v>33</v>
      </c>
      <c r="D10712" t="s">
        <v>60</v>
      </c>
      <c r="E10712" t="s">
        <v>8</v>
      </c>
      <c r="F10712" t="s">
        <v>61</v>
      </c>
      <c r="G10712">
        <v>0.19120000000000001</v>
      </c>
      <c r="H10712" s="17">
        <v>43585</v>
      </c>
    </row>
    <row r="10713" spans="1:8" x14ac:dyDescent="0.2">
      <c r="A10713" t="s">
        <v>148</v>
      </c>
      <c r="B10713">
        <v>395059</v>
      </c>
      <c r="C10713">
        <v>34</v>
      </c>
      <c r="D10713" t="s">
        <v>62</v>
      </c>
      <c r="E10713" t="s">
        <v>8</v>
      </c>
      <c r="F10713" t="s">
        <v>11</v>
      </c>
      <c r="G10713">
        <v>0.14680000000000001</v>
      </c>
      <c r="H10713" s="17">
        <v>43585</v>
      </c>
    </row>
    <row r="10714" spans="1:8" x14ac:dyDescent="0.2">
      <c r="A10714" t="s">
        <v>148</v>
      </c>
      <c r="B10714">
        <v>394355</v>
      </c>
      <c r="C10714">
        <v>35</v>
      </c>
      <c r="D10714" t="s">
        <v>63</v>
      </c>
      <c r="E10714" t="s">
        <v>8</v>
      </c>
      <c r="F10714" t="s">
        <v>15</v>
      </c>
      <c r="G10714">
        <v>0.19719999999999999</v>
      </c>
      <c r="H10714" s="17">
        <v>43585</v>
      </c>
    </row>
    <row r="10715" spans="1:8" x14ac:dyDescent="0.2">
      <c r="A10715" t="s">
        <v>148</v>
      </c>
      <c r="B10715">
        <v>395194</v>
      </c>
      <c r="C10715">
        <v>36</v>
      </c>
      <c r="D10715" t="s">
        <v>64</v>
      </c>
      <c r="E10715" t="s">
        <v>8</v>
      </c>
      <c r="F10715" t="s">
        <v>65</v>
      </c>
      <c r="G10715">
        <v>0.14580000000000001</v>
      </c>
      <c r="H10715" s="17">
        <v>43585</v>
      </c>
    </row>
    <row r="10716" spans="1:8" x14ac:dyDescent="0.2">
      <c r="A10716" t="s">
        <v>148</v>
      </c>
      <c r="B10716">
        <v>394902</v>
      </c>
      <c r="C10716">
        <v>37</v>
      </c>
      <c r="D10716" t="s">
        <v>66</v>
      </c>
      <c r="E10716" t="s">
        <v>8</v>
      </c>
      <c r="F10716" t="s">
        <v>67</v>
      </c>
      <c r="G10716">
        <v>0.156</v>
      </c>
      <c r="H10716" s="17">
        <v>43585</v>
      </c>
    </row>
    <row r="10717" spans="1:8" x14ac:dyDescent="0.2">
      <c r="A10717" t="s">
        <v>148</v>
      </c>
      <c r="B10717">
        <v>395005</v>
      </c>
      <c r="C10717">
        <v>38</v>
      </c>
      <c r="D10717" t="s">
        <v>68</v>
      </c>
      <c r="E10717" t="s">
        <v>8</v>
      </c>
      <c r="F10717" t="s">
        <v>69</v>
      </c>
      <c r="G10717">
        <v>0.1371</v>
      </c>
      <c r="H10717" s="17">
        <v>43585</v>
      </c>
    </row>
    <row r="10718" spans="1:8" x14ac:dyDescent="0.2">
      <c r="A10718" t="s">
        <v>148</v>
      </c>
      <c r="B10718">
        <v>394862</v>
      </c>
      <c r="C10718">
        <v>39</v>
      </c>
      <c r="D10718" t="s">
        <v>70</v>
      </c>
      <c r="E10718" t="s">
        <v>8</v>
      </c>
      <c r="F10718" t="s">
        <v>71</v>
      </c>
      <c r="G10718">
        <v>0.1041</v>
      </c>
      <c r="H10718" s="17">
        <v>43585</v>
      </c>
    </row>
    <row r="10719" spans="1:8" x14ac:dyDescent="0.2">
      <c r="A10719" t="s">
        <v>148</v>
      </c>
      <c r="B10719">
        <v>394714</v>
      </c>
      <c r="C10719">
        <v>40</v>
      </c>
      <c r="D10719" t="s">
        <v>72</v>
      </c>
      <c r="E10719" t="s">
        <v>8</v>
      </c>
      <c r="F10719" t="s">
        <v>22</v>
      </c>
      <c r="G10719">
        <v>0.17649999999999999</v>
      </c>
      <c r="H10719" s="17">
        <v>43585</v>
      </c>
    </row>
    <row r="10720" spans="1:8" x14ac:dyDescent="0.2">
      <c r="A10720" t="s">
        <v>148</v>
      </c>
      <c r="B10720">
        <v>394849</v>
      </c>
      <c r="C10720">
        <v>41</v>
      </c>
      <c r="D10720" t="s">
        <v>73</v>
      </c>
      <c r="E10720" t="s">
        <v>8</v>
      </c>
      <c r="F10720" t="s">
        <v>67</v>
      </c>
      <c r="G10720">
        <v>0.125</v>
      </c>
      <c r="H10720" s="17">
        <v>43585</v>
      </c>
    </row>
    <row r="10721" spans="1:8" x14ac:dyDescent="0.2">
      <c r="A10721" t="s">
        <v>148</v>
      </c>
      <c r="B10721">
        <v>394935</v>
      </c>
      <c r="C10721">
        <v>42</v>
      </c>
      <c r="D10721" t="s">
        <v>74</v>
      </c>
      <c r="E10721" t="s">
        <v>8</v>
      </c>
      <c r="F10721" t="s">
        <v>75</v>
      </c>
      <c r="G10721">
        <v>0.18920000000000001</v>
      </c>
      <c r="H10721" s="17">
        <v>43585</v>
      </c>
    </row>
    <row r="10722" spans="1:8" x14ac:dyDescent="0.2">
      <c r="A10722" t="s">
        <v>148</v>
      </c>
      <c r="B10722">
        <v>394807</v>
      </c>
      <c r="C10722">
        <v>43</v>
      </c>
      <c r="D10722" t="s">
        <v>76</v>
      </c>
      <c r="E10722" t="s">
        <v>8</v>
      </c>
      <c r="F10722" t="s">
        <v>77</v>
      </c>
      <c r="G10722">
        <v>0.18920000000000001</v>
      </c>
      <c r="H10722" s="17">
        <v>43585</v>
      </c>
    </row>
    <row r="10723" spans="1:8" x14ac:dyDescent="0.2">
      <c r="A10723" t="s">
        <v>148</v>
      </c>
      <c r="B10723">
        <v>394669</v>
      </c>
      <c r="C10723">
        <v>44</v>
      </c>
      <c r="D10723" t="s">
        <v>78</v>
      </c>
      <c r="E10723" t="s">
        <v>8</v>
      </c>
      <c r="F10723" t="s">
        <v>79</v>
      </c>
      <c r="G10723">
        <v>0.1794</v>
      </c>
      <c r="H10723" s="17">
        <v>43585</v>
      </c>
    </row>
    <row r="10724" spans="1:8" x14ac:dyDescent="0.2">
      <c r="A10724" t="s">
        <v>148</v>
      </c>
      <c r="B10724">
        <v>395022</v>
      </c>
      <c r="C10724">
        <v>45</v>
      </c>
      <c r="D10724" t="s">
        <v>80</v>
      </c>
      <c r="E10724" t="s">
        <v>8</v>
      </c>
      <c r="F10724" t="s">
        <v>65</v>
      </c>
      <c r="G10724">
        <v>0.16700000000000001</v>
      </c>
      <c r="H10724" s="17">
        <v>43585</v>
      </c>
    </row>
    <row r="10725" spans="1:8" x14ac:dyDescent="0.2">
      <c r="A10725" t="s">
        <v>148</v>
      </c>
      <c r="B10725">
        <v>394910</v>
      </c>
      <c r="C10725">
        <v>46</v>
      </c>
      <c r="D10725" t="s">
        <v>81</v>
      </c>
      <c r="E10725" t="s">
        <v>8</v>
      </c>
      <c r="F10725" t="s">
        <v>82</v>
      </c>
      <c r="G10725">
        <v>0.1804</v>
      </c>
      <c r="H10725" s="17">
        <v>43585</v>
      </c>
    </row>
    <row r="10726" spans="1:8" x14ac:dyDescent="0.2">
      <c r="A10726" t="s">
        <v>148</v>
      </c>
      <c r="B10726">
        <v>394425</v>
      </c>
      <c r="C10726">
        <v>47</v>
      </c>
      <c r="D10726" t="s">
        <v>83</v>
      </c>
      <c r="E10726" t="s">
        <v>8</v>
      </c>
      <c r="F10726" t="s">
        <v>9</v>
      </c>
      <c r="G10726">
        <v>0.157</v>
      </c>
      <c r="H10726" s="17">
        <v>43585</v>
      </c>
    </row>
    <row r="10727" spans="1:8" x14ac:dyDescent="0.2">
      <c r="A10727" t="s">
        <v>148</v>
      </c>
      <c r="B10727">
        <v>395012</v>
      </c>
      <c r="C10727">
        <v>48</v>
      </c>
      <c r="D10727" t="s">
        <v>84</v>
      </c>
      <c r="E10727" t="s">
        <v>8</v>
      </c>
      <c r="F10727" t="s">
        <v>49</v>
      </c>
      <c r="G10727">
        <v>0.17530000000000001</v>
      </c>
      <c r="H10727" s="17">
        <v>43585</v>
      </c>
    </row>
    <row r="10728" spans="1:8" x14ac:dyDescent="0.2">
      <c r="A10728" t="s">
        <v>148</v>
      </c>
      <c r="B10728">
        <v>394388</v>
      </c>
      <c r="C10728">
        <v>49</v>
      </c>
      <c r="D10728" t="s">
        <v>85</v>
      </c>
      <c r="E10728" t="s">
        <v>8</v>
      </c>
      <c r="F10728" t="s">
        <v>86</v>
      </c>
      <c r="G10728">
        <v>0.14499999999999999</v>
      </c>
      <c r="H10728" s="17">
        <v>43585</v>
      </c>
    </row>
    <row r="10729" spans="1:8" x14ac:dyDescent="0.2">
      <c r="A10729" t="s">
        <v>148</v>
      </c>
      <c r="B10729">
        <v>395053</v>
      </c>
      <c r="C10729">
        <v>50</v>
      </c>
      <c r="D10729" t="s">
        <v>87</v>
      </c>
      <c r="E10729" t="s">
        <v>8</v>
      </c>
      <c r="F10729" t="s">
        <v>88</v>
      </c>
      <c r="G10729">
        <v>0.18029999999999999</v>
      </c>
      <c r="H10729" s="17">
        <v>43585</v>
      </c>
    </row>
    <row r="10730" spans="1:8" x14ac:dyDescent="0.2">
      <c r="A10730" t="s">
        <v>148</v>
      </c>
      <c r="B10730">
        <v>395031</v>
      </c>
      <c r="C10730">
        <v>51</v>
      </c>
      <c r="D10730" t="s">
        <v>89</v>
      </c>
      <c r="E10730" t="s">
        <v>8</v>
      </c>
      <c r="F10730" t="s">
        <v>9</v>
      </c>
      <c r="G10730">
        <v>0.13919999999999999</v>
      </c>
      <c r="H10730" s="17">
        <v>43585</v>
      </c>
    </row>
    <row r="10731" spans="1:8" x14ac:dyDescent="0.2">
      <c r="A10731" t="s">
        <v>148</v>
      </c>
      <c r="B10731">
        <v>394640</v>
      </c>
      <c r="C10731">
        <v>52</v>
      </c>
      <c r="D10731" t="s">
        <v>90</v>
      </c>
      <c r="E10731" t="s">
        <v>8</v>
      </c>
      <c r="F10731" t="s">
        <v>29</v>
      </c>
      <c r="G10731">
        <v>0.15559999999999999</v>
      </c>
      <c r="H10731" s="17">
        <v>43585</v>
      </c>
    </row>
    <row r="10732" spans="1:8" x14ac:dyDescent="0.2">
      <c r="A10732" t="s">
        <v>148</v>
      </c>
      <c r="B10732">
        <v>395167</v>
      </c>
      <c r="C10732">
        <v>53</v>
      </c>
      <c r="D10732" t="s">
        <v>91</v>
      </c>
      <c r="E10732" t="s">
        <v>8</v>
      </c>
      <c r="F10732" t="s">
        <v>32</v>
      </c>
      <c r="G10732">
        <v>0.1701</v>
      </c>
      <c r="H10732" s="17">
        <v>43585</v>
      </c>
    </row>
    <row r="10733" spans="1:8" x14ac:dyDescent="0.2">
      <c r="A10733" t="s">
        <v>148</v>
      </c>
      <c r="B10733">
        <v>753924</v>
      </c>
      <c r="C10733">
        <v>54</v>
      </c>
      <c r="D10733" t="s">
        <v>92</v>
      </c>
      <c r="E10733" t="s">
        <v>8</v>
      </c>
      <c r="F10733" t="s">
        <v>93</v>
      </c>
      <c r="G10733">
        <v>0.13850000000000001</v>
      </c>
      <c r="H10733" s="17">
        <v>43585</v>
      </c>
    </row>
    <row r="10734" spans="1:8" x14ac:dyDescent="0.2">
      <c r="A10734" t="s">
        <v>148</v>
      </c>
      <c r="B10734">
        <v>395169</v>
      </c>
      <c r="C10734">
        <v>55</v>
      </c>
      <c r="D10734" t="s">
        <v>94</v>
      </c>
      <c r="E10734" t="s">
        <v>8</v>
      </c>
      <c r="F10734" t="s">
        <v>75</v>
      </c>
      <c r="G10734">
        <v>0.187</v>
      </c>
      <c r="H10734" s="17">
        <v>43585</v>
      </c>
    </row>
    <row r="10735" spans="1:8" x14ac:dyDescent="0.2">
      <c r="A10735" t="s">
        <v>148</v>
      </c>
      <c r="B10735">
        <v>394619</v>
      </c>
      <c r="C10735">
        <v>56</v>
      </c>
      <c r="D10735" t="s">
        <v>95</v>
      </c>
      <c r="E10735" t="s">
        <v>8</v>
      </c>
      <c r="F10735" t="s">
        <v>11</v>
      </c>
      <c r="G10735">
        <v>0.185</v>
      </c>
      <c r="H10735" s="17">
        <v>43585</v>
      </c>
    </row>
    <row r="10736" spans="1:8" x14ac:dyDescent="0.2">
      <c r="A10736" t="s">
        <v>148</v>
      </c>
      <c r="B10736">
        <v>395238</v>
      </c>
      <c r="C10736">
        <v>57</v>
      </c>
      <c r="D10736" t="s">
        <v>96</v>
      </c>
      <c r="E10736" t="s">
        <v>8</v>
      </c>
      <c r="F10736" t="s">
        <v>26</v>
      </c>
      <c r="G10736">
        <v>0.16350000000000001</v>
      </c>
      <c r="H10736" s="17">
        <v>43585</v>
      </c>
    </row>
    <row r="10737" spans="1:8" x14ac:dyDescent="0.2">
      <c r="A10737" t="s">
        <v>148</v>
      </c>
      <c r="B10737">
        <v>394415</v>
      </c>
      <c r="C10737">
        <v>58</v>
      </c>
      <c r="D10737" t="s">
        <v>97</v>
      </c>
      <c r="E10737" t="s">
        <v>8</v>
      </c>
      <c r="F10737" t="s">
        <v>79</v>
      </c>
      <c r="G10737">
        <v>0.18390000000000001</v>
      </c>
      <c r="H10737" s="17">
        <v>43585</v>
      </c>
    </row>
    <row r="10738" spans="1:8" x14ac:dyDescent="0.2">
      <c r="A10738" t="s">
        <v>148</v>
      </c>
      <c r="B10738">
        <v>394312</v>
      </c>
      <c r="C10738">
        <v>59</v>
      </c>
      <c r="D10738" t="s">
        <v>98</v>
      </c>
      <c r="E10738" t="s">
        <v>8</v>
      </c>
      <c r="F10738" t="s">
        <v>99</v>
      </c>
      <c r="G10738">
        <v>0.1825</v>
      </c>
      <c r="H10738" s="17">
        <v>43585</v>
      </c>
    </row>
    <row r="10739" spans="1:8" x14ac:dyDescent="0.2">
      <c r="A10739" t="s">
        <v>148</v>
      </c>
      <c r="B10739">
        <v>394308</v>
      </c>
      <c r="C10739">
        <v>60</v>
      </c>
      <c r="D10739" t="s">
        <v>100</v>
      </c>
      <c r="E10739" t="s">
        <v>8</v>
      </c>
      <c r="F10739" t="s">
        <v>9</v>
      </c>
      <c r="G10739">
        <v>0.13569999999999999</v>
      </c>
      <c r="H10739" s="17">
        <v>43585</v>
      </c>
    </row>
    <row r="10740" spans="1:8" x14ac:dyDescent="0.2">
      <c r="A10740" t="s">
        <v>148</v>
      </c>
      <c r="B10740">
        <v>394938</v>
      </c>
      <c r="C10740">
        <v>61</v>
      </c>
      <c r="D10740" t="s">
        <v>101</v>
      </c>
      <c r="E10740" t="s">
        <v>8</v>
      </c>
      <c r="F10740" t="s">
        <v>102</v>
      </c>
      <c r="G10740">
        <v>0.14549999999999999</v>
      </c>
      <c r="H10740" s="17">
        <v>43585</v>
      </c>
    </row>
    <row r="10741" spans="1:8" x14ac:dyDescent="0.2">
      <c r="A10741" t="s">
        <v>148</v>
      </c>
      <c r="B10741">
        <v>394908</v>
      </c>
      <c r="C10741">
        <v>62</v>
      </c>
      <c r="D10741" t="s">
        <v>103</v>
      </c>
      <c r="E10741" t="s">
        <v>8</v>
      </c>
      <c r="F10741" t="s">
        <v>79</v>
      </c>
      <c r="G10741">
        <v>0.1673</v>
      </c>
      <c r="H10741" s="17">
        <v>43585</v>
      </c>
    </row>
    <row r="10742" spans="1:8" x14ac:dyDescent="0.2">
      <c r="A10742" t="s">
        <v>148</v>
      </c>
      <c r="B10742">
        <v>394357</v>
      </c>
      <c r="C10742">
        <v>63</v>
      </c>
      <c r="D10742" t="s">
        <v>104</v>
      </c>
      <c r="E10742" t="s">
        <v>8</v>
      </c>
      <c r="F10742" t="s">
        <v>11</v>
      </c>
      <c r="G10742">
        <v>0.15670000000000001</v>
      </c>
      <c r="H10742" s="17">
        <v>43585</v>
      </c>
    </row>
    <row r="10743" spans="1:8" x14ac:dyDescent="0.2">
      <c r="A10743" t="s">
        <v>148</v>
      </c>
      <c r="B10743">
        <v>394753</v>
      </c>
      <c r="C10743">
        <v>64</v>
      </c>
      <c r="D10743" t="s">
        <v>105</v>
      </c>
      <c r="E10743" t="s">
        <v>8</v>
      </c>
      <c r="F10743" t="s">
        <v>67</v>
      </c>
      <c r="G10743">
        <v>0.1711</v>
      </c>
      <c r="H10743" s="17">
        <v>43585</v>
      </c>
    </row>
    <row r="10744" spans="1:8" x14ac:dyDescent="0.2">
      <c r="A10744" t="s">
        <v>148</v>
      </c>
      <c r="B10744">
        <v>394653</v>
      </c>
      <c r="C10744">
        <v>65</v>
      </c>
      <c r="D10744" t="s">
        <v>106</v>
      </c>
      <c r="E10744" t="s">
        <v>8</v>
      </c>
      <c r="F10744" t="s">
        <v>107</v>
      </c>
      <c r="G10744">
        <v>0.16450000000000001</v>
      </c>
      <c r="H10744" s="17">
        <v>43585</v>
      </c>
    </row>
    <row r="10745" spans="1:8" x14ac:dyDescent="0.2">
      <c r="A10745" t="s">
        <v>148</v>
      </c>
      <c r="B10745">
        <v>394952</v>
      </c>
      <c r="C10745">
        <v>66</v>
      </c>
      <c r="D10745" t="s">
        <v>108</v>
      </c>
      <c r="E10745" t="s">
        <v>8</v>
      </c>
      <c r="F10745" t="s">
        <v>11</v>
      </c>
      <c r="G10745">
        <v>0.20269999999999999</v>
      </c>
      <c r="H10745" s="17">
        <v>43585</v>
      </c>
    </row>
    <row r="10746" spans="1:8" x14ac:dyDescent="0.2">
      <c r="A10746" t="s">
        <v>148</v>
      </c>
      <c r="B10746">
        <v>394318</v>
      </c>
      <c r="C10746">
        <v>67</v>
      </c>
      <c r="D10746" t="s">
        <v>109</v>
      </c>
      <c r="E10746" t="s">
        <v>8</v>
      </c>
      <c r="F10746" t="s">
        <v>17</v>
      </c>
      <c r="G10746">
        <v>0.16400000000000001</v>
      </c>
      <c r="H10746" s="17">
        <v>43585</v>
      </c>
    </row>
    <row r="10747" spans="1:8" x14ac:dyDescent="0.2">
      <c r="A10747" t="s">
        <v>148</v>
      </c>
      <c r="B10747">
        <v>394561</v>
      </c>
      <c r="C10747">
        <v>68</v>
      </c>
      <c r="D10747" t="s">
        <v>110</v>
      </c>
      <c r="E10747" t="s">
        <v>8</v>
      </c>
      <c r="F10747" t="s">
        <v>15</v>
      </c>
      <c r="G10747">
        <v>0.10009999999999999</v>
      </c>
      <c r="H10747" s="17">
        <v>43585</v>
      </c>
    </row>
    <row r="10748" spans="1:8" x14ac:dyDescent="0.2">
      <c r="A10748" t="s">
        <v>148</v>
      </c>
      <c r="B10748">
        <v>394367</v>
      </c>
      <c r="C10748">
        <v>69</v>
      </c>
      <c r="D10748" t="s">
        <v>111</v>
      </c>
      <c r="E10748" t="s">
        <v>8</v>
      </c>
      <c r="F10748" t="s">
        <v>82</v>
      </c>
      <c r="G10748">
        <v>0.186</v>
      </c>
      <c r="H10748" s="17">
        <v>43585</v>
      </c>
    </row>
    <row r="10749" spans="1:8" x14ac:dyDescent="0.2">
      <c r="A10749" t="s">
        <v>148</v>
      </c>
      <c r="B10749">
        <v>394521</v>
      </c>
      <c r="C10749">
        <v>70</v>
      </c>
      <c r="D10749" t="s">
        <v>112</v>
      </c>
      <c r="E10749" t="s">
        <v>8</v>
      </c>
      <c r="F10749" t="s">
        <v>54</v>
      </c>
      <c r="G10749">
        <v>0.17069999999999999</v>
      </c>
      <c r="H10749" s="17">
        <v>43585</v>
      </c>
    </row>
    <row r="10750" spans="1:8" x14ac:dyDescent="0.2">
      <c r="A10750" t="s">
        <v>148</v>
      </c>
      <c r="B10750">
        <v>394843</v>
      </c>
      <c r="C10750">
        <v>71</v>
      </c>
      <c r="D10750" t="s">
        <v>113</v>
      </c>
      <c r="E10750" t="s">
        <v>8</v>
      </c>
      <c r="F10750" t="s">
        <v>15</v>
      </c>
      <c r="G10750">
        <v>0.1051</v>
      </c>
      <c r="H10750" s="17">
        <v>43585</v>
      </c>
    </row>
    <row r="10751" spans="1:8" x14ac:dyDescent="0.2">
      <c r="A10751" t="s">
        <v>148</v>
      </c>
      <c r="B10751">
        <v>394486</v>
      </c>
      <c r="C10751">
        <v>72</v>
      </c>
      <c r="D10751" t="s">
        <v>114</v>
      </c>
      <c r="E10751" t="s">
        <v>8</v>
      </c>
      <c r="F10751" t="s">
        <v>107</v>
      </c>
      <c r="G10751">
        <v>0.1512</v>
      </c>
      <c r="H10751" s="17">
        <v>43585</v>
      </c>
    </row>
    <row r="10752" spans="1:8" x14ac:dyDescent="0.2">
      <c r="A10752" t="s">
        <v>148</v>
      </c>
      <c r="B10752">
        <v>394648</v>
      </c>
      <c r="C10752">
        <v>73</v>
      </c>
      <c r="D10752" t="s">
        <v>115</v>
      </c>
      <c r="E10752" t="s">
        <v>8</v>
      </c>
      <c r="F10752" t="s">
        <v>49</v>
      </c>
      <c r="G10752">
        <v>0.16309999999999999</v>
      </c>
      <c r="H10752" s="17">
        <v>43585</v>
      </c>
    </row>
    <row r="10753" spans="1:8" x14ac:dyDescent="0.2">
      <c r="A10753" t="s">
        <v>148</v>
      </c>
      <c r="B10753">
        <v>394304</v>
      </c>
      <c r="C10753">
        <v>74</v>
      </c>
      <c r="D10753" t="s">
        <v>116</v>
      </c>
      <c r="E10753" t="s">
        <v>8</v>
      </c>
      <c r="F10753" t="s">
        <v>54</v>
      </c>
      <c r="G10753">
        <v>0.1459</v>
      </c>
      <c r="H10753" s="17">
        <v>43585</v>
      </c>
    </row>
    <row r="10754" spans="1:8" x14ac:dyDescent="0.2">
      <c r="A10754" t="s">
        <v>148</v>
      </c>
      <c r="B10754">
        <v>753906</v>
      </c>
      <c r="C10754">
        <v>75</v>
      </c>
      <c r="D10754" t="s">
        <v>117</v>
      </c>
      <c r="E10754" t="s">
        <v>8</v>
      </c>
      <c r="F10754" t="s">
        <v>22</v>
      </c>
      <c r="G10754">
        <v>0.23230000000000001</v>
      </c>
      <c r="H10754" s="17">
        <v>43585</v>
      </c>
    </row>
    <row r="10755" spans="1:8" x14ac:dyDescent="0.2">
      <c r="A10755" t="s">
        <v>148</v>
      </c>
      <c r="B10755">
        <v>394798</v>
      </c>
      <c r="C10755">
        <v>76</v>
      </c>
      <c r="D10755" t="s">
        <v>118</v>
      </c>
      <c r="E10755" t="s">
        <v>8</v>
      </c>
      <c r="F10755" t="s">
        <v>119</v>
      </c>
      <c r="G10755">
        <v>0.15490000000000001</v>
      </c>
      <c r="H10755" s="17">
        <v>43585</v>
      </c>
    </row>
    <row r="10756" spans="1:8" x14ac:dyDescent="0.2">
      <c r="A10756" t="s">
        <v>148</v>
      </c>
      <c r="B10756">
        <v>395134</v>
      </c>
      <c r="C10756">
        <v>77</v>
      </c>
      <c r="D10756" t="s">
        <v>120</v>
      </c>
      <c r="E10756" t="s">
        <v>8</v>
      </c>
      <c r="F10756" t="s">
        <v>11</v>
      </c>
      <c r="G10756">
        <v>0.15809999999999999</v>
      </c>
      <c r="H10756" s="17">
        <v>43585</v>
      </c>
    </row>
    <row r="10757" spans="1:8" x14ac:dyDescent="0.2">
      <c r="A10757" t="s">
        <v>148</v>
      </c>
      <c r="B10757">
        <v>394457</v>
      </c>
      <c r="C10757">
        <v>78</v>
      </c>
      <c r="D10757" t="s">
        <v>121</v>
      </c>
      <c r="E10757" t="s">
        <v>8</v>
      </c>
      <c r="F10757" t="s">
        <v>107</v>
      </c>
      <c r="G10757">
        <v>0.2291</v>
      </c>
      <c r="H10757" s="17">
        <v>43585</v>
      </c>
    </row>
    <row r="10758" spans="1:8" x14ac:dyDescent="0.2">
      <c r="A10758" t="s">
        <v>148</v>
      </c>
      <c r="B10758">
        <v>395143</v>
      </c>
      <c r="C10758">
        <v>79</v>
      </c>
      <c r="D10758" t="s">
        <v>122</v>
      </c>
      <c r="E10758" t="s">
        <v>8</v>
      </c>
      <c r="F10758" t="s">
        <v>9</v>
      </c>
      <c r="G10758">
        <v>0.1196</v>
      </c>
      <c r="H10758" s="17">
        <v>43585</v>
      </c>
    </row>
    <row r="10759" spans="1:8" x14ac:dyDescent="0.2">
      <c r="A10759" t="s">
        <v>148</v>
      </c>
      <c r="B10759">
        <v>394484</v>
      </c>
      <c r="C10759">
        <v>80</v>
      </c>
      <c r="D10759" t="s">
        <v>123</v>
      </c>
      <c r="E10759" t="s">
        <v>8</v>
      </c>
      <c r="F10759" t="s">
        <v>44</v>
      </c>
      <c r="G10759">
        <v>0.14499999999999999</v>
      </c>
      <c r="H10759" s="17">
        <v>43585</v>
      </c>
    </row>
    <row r="10760" spans="1:8" x14ac:dyDescent="0.2">
      <c r="A10760" t="s">
        <v>148</v>
      </c>
      <c r="B10760">
        <v>395235</v>
      </c>
      <c r="C10760">
        <v>81</v>
      </c>
      <c r="D10760" t="s">
        <v>124</v>
      </c>
      <c r="E10760" t="s">
        <v>8</v>
      </c>
      <c r="F10760" t="s">
        <v>49</v>
      </c>
      <c r="G10760">
        <v>0.15190000000000001</v>
      </c>
      <c r="H10760" s="17">
        <v>43585</v>
      </c>
    </row>
    <row r="10761" spans="1:8" x14ac:dyDescent="0.2">
      <c r="A10761" t="s">
        <v>148</v>
      </c>
      <c r="B10761">
        <v>395224</v>
      </c>
      <c r="C10761">
        <v>82</v>
      </c>
      <c r="D10761" t="s">
        <v>125</v>
      </c>
      <c r="E10761" t="s">
        <v>8</v>
      </c>
      <c r="F10761" t="s">
        <v>126</v>
      </c>
      <c r="G10761">
        <v>0.15190000000000001</v>
      </c>
      <c r="H10761" s="17">
        <v>43585</v>
      </c>
    </row>
    <row r="10762" spans="1:8" x14ac:dyDescent="0.2">
      <c r="A10762" t="s">
        <v>148</v>
      </c>
      <c r="B10762">
        <v>395115</v>
      </c>
      <c r="C10762">
        <v>83</v>
      </c>
      <c r="D10762" t="s">
        <v>127</v>
      </c>
      <c r="E10762" t="s">
        <v>8</v>
      </c>
      <c r="F10762" t="s">
        <v>26</v>
      </c>
      <c r="G10762">
        <v>0.17399999999999999</v>
      </c>
      <c r="H10762" s="17">
        <v>43585</v>
      </c>
    </row>
    <row r="10763" spans="1:8" x14ac:dyDescent="0.2">
      <c r="A10763" t="s">
        <v>148</v>
      </c>
      <c r="B10763">
        <v>394440</v>
      </c>
      <c r="C10763">
        <v>84</v>
      </c>
      <c r="D10763" t="s">
        <v>128</v>
      </c>
      <c r="E10763" t="s">
        <v>8</v>
      </c>
      <c r="F10763" t="s">
        <v>22</v>
      </c>
      <c r="G10763">
        <v>0.20860000000000001</v>
      </c>
      <c r="H10763" s="17">
        <v>43585</v>
      </c>
    </row>
    <row r="10764" spans="1:8" x14ac:dyDescent="0.2">
      <c r="A10764" t="s">
        <v>148</v>
      </c>
      <c r="B10764">
        <v>394399</v>
      </c>
      <c r="C10764">
        <v>85</v>
      </c>
      <c r="D10764" t="s">
        <v>129</v>
      </c>
      <c r="E10764" t="s">
        <v>8</v>
      </c>
      <c r="F10764" t="s">
        <v>130</v>
      </c>
      <c r="G10764">
        <v>0.1467</v>
      </c>
      <c r="H10764" s="17">
        <v>43585</v>
      </c>
    </row>
    <row r="10765" spans="1:8" x14ac:dyDescent="0.2">
      <c r="A10765" t="s">
        <v>148</v>
      </c>
      <c r="B10765">
        <v>395160</v>
      </c>
      <c r="C10765">
        <v>86</v>
      </c>
      <c r="D10765" t="s">
        <v>131</v>
      </c>
      <c r="E10765" t="s">
        <v>8</v>
      </c>
      <c r="F10765" t="s">
        <v>54</v>
      </c>
      <c r="G10765">
        <v>0.1381</v>
      </c>
      <c r="H10765" s="17">
        <v>43585</v>
      </c>
    </row>
    <row r="10766" spans="1:8" x14ac:dyDescent="0.2">
      <c r="A10766" t="s">
        <v>148</v>
      </c>
      <c r="B10766">
        <v>394816</v>
      </c>
      <c r="C10766">
        <v>87</v>
      </c>
      <c r="D10766" t="s">
        <v>132</v>
      </c>
      <c r="E10766" t="s">
        <v>8</v>
      </c>
      <c r="F10766" t="s">
        <v>71</v>
      </c>
      <c r="G10766">
        <v>0.11600000000000001</v>
      </c>
      <c r="H10766" s="17">
        <v>43585</v>
      </c>
    </row>
    <row r="10767" spans="1:8" x14ac:dyDescent="0.2">
      <c r="A10767" t="s">
        <v>148</v>
      </c>
      <c r="B10767">
        <v>394766</v>
      </c>
      <c r="C10767">
        <v>88</v>
      </c>
      <c r="D10767" t="s">
        <v>133</v>
      </c>
      <c r="E10767" t="s">
        <v>8</v>
      </c>
      <c r="F10767" t="s">
        <v>22</v>
      </c>
      <c r="G10767">
        <v>0.1565</v>
      </c>
      <c r="H10767" s="17">
        <v>43585</v>
      </c>
    </row>
    <row r="10768" spans="1:8" x14ac:dyDescent="0.2">
      <c r="A10768" t="s">
        <v>148</v>
      </c>
      <c r="B10768">
        <v>394931</v>
      </c>
      <c r="C10768">
        <v>89</v>
      </c>
      <c r="D10768" t="s">
        <v>134</v>
      </c>
      <c r="E10768" t="s">
        <v>8</v>
      </c>
      <c r="F10768" t="s">
        <v>88</v>
      </c>
      <c r="G10768">
        <v>0.1605</v>
      </c>
      <c r="H10768" s="17">
        <v>43585</v>
      </c>
    </row>
    <row r="10769" spans="1:8" x14ac:dyDescent="0.2">
      <c r="A10769" t="s">
        <v>148</v>
      </c>
      <c r="B10769">
        <v>394528</v>
      </c>
      <c r="C10769">
        <v>90</v>
      </c>
      <c r="D10769" t="s">
        <v>135</v>
      </c>
      <c r="E10769" t="s">
        <v>8</v>
      </c>
      <c r="F10769" t="s">
        <v>22</v>
      </c>
      <c r="G10769">
        <v>0.20200000000000001</v>
      </c>
      <c r="H10769" s="17">
        <v>43585</v>
      </c>
    </row>
    <row r="10770" spans="1:8" x14ac:dyDescent="0.2">
      <c r="A10770" t="s">
        <v>148</v>
      </c>
      <c r="B10770">
        <v>394531</v>
      </c>
      <c r="C10770">
        <v>91</v>
      </c>
      <c r="D10770" t="s">
        <v>136</v>
      </c>
      <c r="E10770" t="s">
        <v>8</v>
      </c>
      <c r="F10770" t="s">
        <v>137</v>
      </c>
      <c r="G10770">
        <v>0.19750000000000001</v>
      </c>
      <c r="H10770" s="17">
        <v>43585</v>
      </c>
    </row>
    <row r="10771" spans="1:8" x14ac:dyDescent="0.2">
      <c r="A10771" t="s">
        <v>148</v>
      </c>
      <c r="B10771">
        <v>394711</v>
      </c>
      <c r="C10771">
        <v>92</v>
      </c>
      <c r="D10771" t="s">
        <v>138</v>
      </c>
      <c r="E10771" t="s">
        <v>8</v>
      </c>
      <c r="F10771" t="s">
        <v>139</v>
      </c>
      <c r="G10771">
        <v>0.1618</v>
      </c>
      <c r="H10771" s="17">
        <v>43585</v>
      </c>
    </row>
    <row r="10772" spans="1:8" x14ac:dyDescent="0.2">
      <c r="A10772" t="s">
        <v>148</v>
      </c>
      <c r="B10772">
        <v>394352</v>
      </c>
      <c r="C10772">
        <v>94</v>
      </c>
      <c r="D10772" t="s">
        <v>140</v>
      </c>
      <c r="E10772" t="s">
        <v>8</v>
      </c>
      <c r="F10772" t="s">
        <v>24</v>
      </c>
      <c r="G10772">
        <v>0.108</v>
      </c>
      <c r="H10772" s="17">
        <v>43585</v>
      </c>
    </row>
    <row r="10773" spans="1:8" x14ac:dyDescent="0.2">
      <c r="A10773" t="s">
        <v>148</v>
      </c>
      <c r="B10773">
        <v>394666</v>
      </c>
      <c r="C10773">
        <v>96</v>
      </c>
      <c r="D10773" t="s">
        <v>141</v>
      </c>
      <c r="E10773" t="s">
        <v>8</v>
      </c>
      <c r="F10773" t="s">
        <v>17</v>
      </c>
      <c r="G10773">
        <v>0.15770000000000001</v>
      </c>
      <c r="H10773" s="17">
        <v>43585</v>
      </c>
    </row>
    <row r="10774" spans="1:8" x14ac:dyDescent="0.2">
      <c r="A10774" t="s">
        <v>148</v>
      </c>
      <c r="B10774">
        <v>395006</v>
      </c>
      <c r="C10774">
        <v>100</v>
      </c>
      <c r="D10774" t="s">
        <v>142</v>
      </c>
      <c r="E10774" t="s">
        <v>8</v>
      </c>
      <c r="F10774" t="s">
        <v>88</v>
      </c>
      <c r="G10774">
        <v>0.191</v>
      </c>
      <c r="H10774" s="17">
        <v>43585</v>
      </c>
    </row>
    <row r="10775" spans="1:8" x14ac:dyDescent="0.2">
      <c r="A10775" t="s">
        <v>148</v>
      </c>
      <c r="B10775">
        <v>394602</v>
      </c>
      <c r="C10775">
        <v>159</v>
      </c>
      <c r="D10775" t="s">
        <v>143</v>
      </c>
      <c r="E10775" t="s">
        <v>8</v>
      </c>
      <c r="F10775" t="s">
        <v>44</v>
      </c>
      <c r="G10775">
        <v>0.11600000000000001</v>
      </c>
      <c r="H10775" s="17">
        <v>43585</v>
      </c>
    </row>
    <row r="10776" spans="1:8" x14ac:dyDescent="0.2">
      <c r="A10776" t="s">
        <v>160</v>
      </c>
      <c r="B10776">
        <v>102001</v>
      </c>
      <c r="C10776">
        <v>0</v>
      </c>
      <c r="D10776" t="s">
        <v>5</v>
      </c>
      <c r="E10776" t="s">
        <v>6</v>
      </c>
      <c r="G10776">
        <v>8000</v>
      </c>
      <c r="H10776" s="17">
        <v>43585</v>
      </c>
    </row>
    <row r="10777" spans="1:8" x14ac:dyDescent="0.2">
      <c r="A10777" t="s">
        <v>160</v>
      </c>
      <c r="B10777">
        <v>394913</v>
      </c>
      <c r="C10777">
        <v>1</v>
      </c>
      <c r="D10777" t="s">
        <v>7</v>
      </c>
      <c r="E10777" t="s">
        <v>8</v>
      </c>
      <c r="F10777" t="s">
        <v>9</v>
      </c>
      <c r="G10777">
        <v>17000</v>
      </c>
      <c r="H10777" s="17">
        <v>43585</v>
      </c>
    </row>
    <row r="10778" spans="1:8" x14ac:dyDescent="0.2">
      <c r="A10778" t="s">
        <v>160</v>
      </c>
      <c r="B10778">
        <v>753899</v>
      </c>
      <c r="C10778">
        <v>2</v>
      </c>
      <c r="D10778" t="s">
        <v>10</v>
      </c>
      <c r="E10778" t="s">
        <v>8</v>
      </c>
      <c r="F10778" t="s">
        <v>11</v>
      </c>
      <c r="G10778">
        <v>19000</v>
      </c>
      <c r="H10778" s="17">
        <v>43585</v>
      </c>
    </row>
    <row r="10779" spans="1:8" x14ac:dyDescent="0.2">
      <c r="A10779" t="s">
        <v>160</v>
      </c>
      <c r="B10779">
        <v>394463</v>
      </c>
      <c r="C10779">
        <v>3</v>
      </c>
      <c r="D10779" t="s">
        <v>12</v>
      </c>
      <c r="E10779" t="s">
        <v>8</v>
      </c>
      <c r="F10779" t="s">
        <v>13</v>
      </c>
      <c r="G10779">
        <v>8000</v>
      </c>
      <c r="H10779" s="17">
        <v>43585</v>
      </c>
    </row>
    <row r="10780" spans="1:8" x14ac:dyDescent="0.2">
      <c r="A10780" t="s">
        <v>160</v>
      </c>
      <c r="B10780">
        <v>394514</v>
      </c>
      <c r="C10780">
        <v>4</v>
      </c>
      <c r="D10780" t="s">
        <v>14</v>
      </c>
      <c r="E10780" t="s">
        <v>8</v>
      </c>
      <c r="F10780" t="s">
        <v>15</v>
      </c>
      <c r="G10780">
        <v>6100</v>
      </c>
      <c r="H10780" s="17">
        <v>43585</v>
      </c>
    </row>
    <row r="10781" spans="1:8" x14ac:dyDescent="0.2">
      <c r="A10781" t="s">
        <v>160</v>
      </c>
      <c r="B10781">
        <v>394974</v>
      </c>
      <c r="C10781">
        <v>5</v>
      </c>
      <c r="D10781" t="s">
        <v>16</v>
      </c>
      <c r="E10781" t="s">
        <v>8</v>
      </c>
      <c r="F10781" t="s">
        <v>17</v>
      </c>
      <c r="G10781">
        <v>8000</v>
      </c>
      <c r="H10781" s="17">
        <v>43585</v>
      </c>
    </row>
    <row r="10782" spans="1:8" x14ac:dyDescent="0.2">
      <c r="A10782" t="s">
        <v>160</v>
      </c>
      <c r="B10782">
        <v>394692</v>
      </c>
      <c r="C10782">
        <v>6</v>
      </c>
      <c r="D10782" t="s">
        <v>18</v>
      </c>
      <c r="E10782" t="s">
        <v>8</v>
      </c>
      <c r="F10782" t="s">
        <v>15</v>
      </c>
      <c r="G10782">
        <v>9000</v>
      </c>
      <c r="H10782" s="17">
        <v>43585</v>
      </c>
    </row>
    <row r="10783" spans="1:8" x14ac:dyDescent="0.2">
      <c r="A10783" t="s">
        <v>160</v>
      </c>
      <c r="B10783">
        <v>395209</v>
      </c>
      <c r="C10783">
        <v>7</v>
      </c>
      <c r="D10783" t="s">
        <v>19</v>
      </c>
      <c r="E10783" t="s">
        <v>8</v>
      </c>
      <c r="F10783" t="s">
        <v>20</v>
      </c>
      <c r="G10783">
        <v>10000</v>
      </c>
      <c r="H10783" s="17">
        <v>43585</v>
      </c>
    </row>
    <row r="10784" spans="1:8" x14ac:dyDescent="0.2">
      <c r="A10784" t="s">
        <v>160</v>
      </c>
      <c r="B10784">
        <v>394856</v>
      </c>
      <c r="C10784">
        <v>8</v>
      </c>
      <c r="D10784" t="s">
        <v>21</v>
      </c>
      <c r="E10784" t="s">
        <v>8</v>
      </c>
      <c r="F10784" t="s">
        <v>22</v>
      </c>
      <c r="G10784">
        <v>10000</v>
      </c>
      <c r="H10784" s="17">
        <v>43585</v>
      </c>
    </row>
    <row r="10785" spans="1:8" x14ac:dyDescent="0.2">
      <c r="A10785" t="s">
        <v>160</v>
      </c>
      <c r="B10785">
        <v>394347</v>
      </c>
      <c r="C10785">
        <v>9</v>
      </c>
      <c r="D10785" t="s">
        <v>23</v>
      </c>
      <c r="E10785" t="s">
        <v>8</v>
      </c>
      <c r="F10785" t="s">
        <v>24</v>
      </c>
      <c r="G10785">
        <v>5500</v>
      </c>
      <c r="H10785" s="17">
        <v>43585</v>
      </c>
    </row>
    <row r="10786" spans="1:8" x14ac:dyDescent="0.2">
      <c r="A10786" t="s">
        <v>160</v>
      </c>
      <c r="B10786">
        <v>394404</v>
      </c>
      <c r="C10786">
        <v>10</v>
      </c>
      <c r="D10786" t="s">
        <v>25</v>
      </c>
      <c r="E10786" t="s">
        <v>8</v>
      </c>
      <c r="F10786" t="s">
        <v>26</v>
      </c>
      <c r="G10786">
        <v>15500</v>
      </c>
      <c r="H10786" s="17">
        <v>43585</v>
      </c>
    </row>
    <row r="10787" spans="1:8" x14ac:dyDescent="0.2">
      <c r="A10787" t="s">
        <v>160</v>
      </c>
      <c r="B10787">
        <v>395057</v>
      </c>
      <c r="C10787">
        <v>11</v>
      </c>
      <c r="D10787" t="s">
        <v>27</v>
      </c>
      <c r="E10787" t="s">
        <v>8</v>
      </c>
      <c r="F10787" t="s">
        <v>11</v>
      </c>
      <c r="G10787">
        <v>20000</v>
      </c>
      <c r="H10787" s="17">
        <v>43585</v>
      </c>
    </row>
    <row r="10788" spans="1:8" x14ac:dyDescent="0.2">
      <c r="A10788" t="s">
        <v>160</v>
      </c>
      <c r="B10788">
        <v>394532</v>
      </c>
      <c r="C10788">
        <v>12</v>
      </c>
      <c r="D10788" t="s">
        <v>28</v>
      </c>
      <c r="E10788" t="s">
        <v>8</v>
      </c>
      <c r="F10788" t="s">
        <v>29</v>
      </c>
      <c r="G10788">
        <v>7000</v>
      </c>
      <c r="H10788" s="17">
        <v>43585</v>
      </c>
    </row>
    <row r="10789" spans="1:8" x14ac:dyDescent="0.2">
      <c r="A10789" t="s">
        <v>160</v>
      </c>
      <c r="B10789">
        <v>395025</v>
      </c>
      <c r="C10789">
        <v>13</v>
      </c>
      <c r="D10789" t="s">
        <v>30</v>
      </c>
      <c r="E10789" t="s">
        <v>8</v>
      </c>
      <c r="F10789" t="s">
        <v>11</v>
      </c>
      <c r="G10789">
        <v>10000</v>
      </c>
      <c r="H10789" s="17">
        <v>43585</v>
      </c>
    </row>
    <row r="10790" spans="1:8" x14ac:dyDescent="0.2">
      <c r="A10790" t="s">
        <v>160</v>
      </c>
      <c r="B10790">
        <v>394976</v>
      </c>
      <c r="C10790">
        <v>14</v>
      </c>
      <c r="D10790" t="s">
        <v>31</v>
      </c>
      <c r="E10790" t="s">
        <v>8</v>
      </c>
      <c r="F10790" t="s">
        <v>32</v>
      </c>
      <c r="G10790">
        <v>5000</v>
      </c>
      <c r="H10790" s="17">
        <v>43585</v>
      </c>
    </row>
    <row r="10791" spans="1:8" x14ac:dyDescent="0.2">
      <c r="A10791" t="s">
        <v>160</v>
      </c>
      <c r="B10791">
        <v>395078</v>
      </c>
      <c r="C10791">
        <v>15</v>
      </c>
      <c r="D10791" t="s">
        <v>33</v>
      </c>
      <c r="E10791" t="s">
        <v>8</v>
      </c>
      <c r="F10791" t="s">
        <v>34</v>
      </c>
      <c r="G10791">
        <v>15011</v>
      </c>
      <c r="H10791" s="17">
        <v>43585</v>
      </c>
    </row>
    <row r="10792" spans="1:8" x14ac:dyDescent="0.2">
      <c r="A10792" t="s">
        <v>160</v>
      </c>
      <c r="B10792">
        <v>394865</v>
      </c>
      <c r="C10792">
        <v>16</v>
      </c>
      <c r="D10792" t="s">
        <v>35</v>
      </c>
      <c r="E10792" t="s">
        <v>8</v>
      </c>
      <c r="F10792" t="s">
        <v>36</v>
      </c>
      <c r="G10792">
        <v>10000</v>
      </c>
      <c r="H10792" s="17">
        <v>43585</v>
      </c>
    </row>
    <row r="10793" spans="1:8" x14ac:dyDescent="0.2">
      <c r="A10793" t="s">
        <v>160</v>
      </c>
      <c r="B10793">
        <v>395056</v>
      </c>
      <c r="C10793">
        <v>17</v>
      </c>
      <c r="D10793" t="s">
        <v>37</v>
      </c>
      <c r="E10793" t="s">
        <v>8</v>
      </c>
      <c r="F10793" t="s">
        <v>11</v>
      </c>
      <c r="G10793">
        <v>12000</v>
      </c>
      <c r="H10793" s="17">
        <v>43585</v>
      </c>
    </row>
    <row r="10794" spans="1:8" x14ac:dyDescent="0.2">
      <c r="A10794" t="s">
        <v>160</v>
      </c>
      <c r="B10794">
        <v>395121</v>
      </c>
      <c r="C10794">
        <v>18</v>
      </c>
      <c r="D10794" t="s">
        <v>38</v>
      </c>
      <c r="E10794" t="s">
        <v>8</v>
      </c>
      <c r="F10794" t="s">
        <v>39</v>
      </c>
      <c r="G10794">
        <v>5400</v>
      </c>
      <c r="H10794" s="17">
        <v>43585</v>
      </c>
    </row>
    <row r="10795" spans="1:8" x14ac:dyDescent="0.2">
      <c r="A10795" t="s">
        <v>160</v>
      </c>
      <c r="B10795">
        <v>395148</v>
      </c>
      <c r="C10795">
        <v>19</v>
      </c>
      <c r="D10795" t="s">
        <v>40</v>
      </c>
      <c r="E10795" t="s">
        <v>8</v>
      </c>
      <c r="F10795" t="s">
        <v>22</v>
      </c>
      <c r="G10795">
        <v>5000</v>
      </c>
      <c r="H10795" s="17">
        <v>43585</v>
      </c>
    </row>
    <row r="10796" spans="1:8" x14ac:dyDescent="0.2">
      <c r="A10796" t="s">
        <v>160</v>
      </c>
      <c r="B10796">
        <v>394358</v>
      </c>
      <c r="C10796">
        <v>20</v>
      </c>
      <c r="D10796" t="s">
        <v>41</v>
      </c>
      <c r="E10796" t="s">
        <v>8</v>
      </c>
      <c r="F10796" t="s">
        <v>42</v>
      </c>
      <c r="G10796">
        <v>10000</v>
      </c>
      <c r="H10796" s="17">
        <v>43585</v>
      </c>
    </row>
    <row r="10797" spans="1:8" x14ac:dyDescent="0.2">
      <c r="A10797" t="s">
        <v>160</v>
      </c>
      <c r="B10797">
        <v>394530</v>
      </c>
      <c r="C10797">
        <v>21</v>
      </c>
      <c r="D10797" t="s">
        <v>43</v>
      </c>
      <c r="E10797" t="s">
        <v>8</v>
      </c>
      <c r="F10797" t="s">
        <v>44</v>
      </c>
      <c r="G10797">
        <v>10000</v>
      </c>
      <c r="H10797" s="17">
        <v>43585</v>
      </c>
    </row>
    <row r="10798" spans="1:8" x14ac:dyDescent="0.2">
      <c r="A10798" t="s">
        <v>160</v>
      </c>
      <c r="B10798">
        <v>394982</v>
      </c>
      <c r="C10798">
        <v>22</v>
      </c>
      <c r="D10798" t="s">
        <v>45</v>
      </c>
      <c r="E10798" t="s">
        <v>8</v>
      </c>
      <c r="F10798" t="s">
        <v>17</v>
      </c>
      <c r="G10798">
        <v>5100</v>
      </c>
      <c r="H10798" s="17">
        <v>43585</v>
      </c>
    </row>
    <row r="10799" spans="1:8" x14ac:dyDescent="0.2">
      <c r="A10799" t="s">
        <v>160</v>
      </c>
      <c r="B10799">
        <v>394998</v>
      </c>
      <c r="C10799">
        <v>23</v>
      </c>
      <c r="D10799" t="s">
        <v>46</v>
      </c>
      <c r="E10799" t="s">
        <v>8</v>
      </c>
      <c r="F10799" t="s">
        <v>47</v>
      </c>
      <c r="G10799">
        <v>10000</v>
      </c>
      <c r="H10799" s="17">
        <v>43585</v>
      </c>
    </row>
    <row r="10800" spans="1:8" x14ac:dyDescent="0.2">
      <c r="A10800" t="s">
        <v>160</v>
      </c>
      <c r="B10800">
        <v>394458</v>
      </c>
      <c r="C10800">
        <v>24</v>
      </c>
      <c r="D10800" t="s">
        <v>48</v>
      </c>
      <c r="E10800" t="s">
        <v>8</v>
      </c>
      <c r="F10800" t="s">
        <v>49</v>
      </c>
      <c r="G10800">
        <v>5900</v>
      </c>
      <c r="H10800" s="17">
        <v>43585</v>
      </c>
    </row>
    <row r="10801" spans="1:8" x14ac:dyDescent="0.2">
      <c r="A10801" t="s">
        <v>160</v>
      </c>
      <c r="B10801">
        <v>395045</v>
      </c>
      <c r="C10801">
        <v>25</v>
      </c>
      <c r="D10801" t="s">
        <v>50</v>
      </c>
      <c r="E10801" t="s">
        <v>8</v>
      </c>
      <c r="F10801" t="s">
        <v>11</v>
      </c>
      <c r="G10801">
        <v>10000</v>
      </c>
      <c r="H10801" s="17">
        <v>43585</v>
      </c>
    </row>
    <row r="10802" spans="1:8" x14ac:dyDescent="0.2">
      <c r="A10802" t="s">
        <v>160</v>
      </c>
      <c r="B10802">
        <v>395055</v>
      </c>
      <c r="C10802">
        <v>26</v>
      </c>
      <c r="D10802" t="s">
        <v>51</v>
      </c>
      <c r="E10802" t="s">
        <v>8</v>
      </c>
      <c r="F10802" t="s">
        <v>15</v>
      </c>
      <c r="G10802">
        <v>5000</v>
      </c>
      <c r="H10802" s="17">
        <v>43585</v>
      </c>
    </row>
    <row r="10803" spans="1:8" x14ac:dyDescent="0.2">
      <c r="A10803" t="s">
        <v>160</v>
      </c>
      <c r="B10803">
        <v>394943</v>
      </c>
      <c r="C10803">
        <v>27</v>
      </c>
      <c r="D10803" t="s">
        <v>52</v>
      </c>
      <c r="E10803" t="s">
        <v>8</v>
      </c>
      <c r="F10803" t="s">
        <v>22</v>
      </c>
      <c r="G10803">
        <v>5100</v>
      </c>
      <c r="H10803" s="17">
        <v>43585</v>
      </c>
    </row>
    <row r="10804" spans="1:8" x14ac:dyDescent="0.2">
      <c r="A10804" t="s">
        <v>160</v>
      </c>
      <c r="B10804">
        <v>394466</v>
      </c>
      <c r="C10804">
        <v>28</v>
      </c>
      <c r="D10804" t="s">
        <v>53</v>
      </c>
      <c r="E10804" t="s">
        <v>8</v>
      </c>
      <c r="F10804" t="s">
        <v>54</v>
      </c>
      <c r="G10804">
        <v>8100</v>
      </c>
      <c r="H10804" s="17">
        <v>43585</v>
      </c>
    </row>
    <row r="10805" spans="1:8" x14ac:dyDescent="0.2">
      <c r="A10805" t="s">
        <v>160</v>
      </c>
      <c r="B10805">
        <v>394475</v>
      </c>
      <c r="C10805">
        <v>29</v>
      </c>
      <c r="D10805" t="s">
        <v>55</v>
      </c>
      <c r="E10805" t="s">
        <v>8</v>
      </c>
      <c r="F10805" t="s">
        <v>54</v>
      </c>
      <c r="G10805">
        <v>6000</v>
      </c>
      <c r="H10805" s="17">
        <v>43585</v>
      </c>
    </row>
    <row r="10806" spans="1:8" x14ac:dyDescent="0.2">
      <c r="A10806" t="s">
        <v>160</v>
      </c>
      <c r="B10806">
        <v>394735</v>
      </c>
      <c r="C10806">
        <v>30</v>
      </c>
      <c r="D10806" t="s">
        <v>56</v>
      </c>
      <c r="E10806" t="s">
        <v>8</v>
      </c>
      <c r="F10806" t="s">
        <v>39</v>
      </c>
      <c r="G10806">
        <v>7000</v>
      </c>
      <c r="H10806" s="17">
        <v>43585</v>
      </c>
    </row>
    <row r="10807" spans="1:8" x14ac:dyDescent="0.2">
      <c r="A10807" t="s">
        <v>160</v>
      </c>
      <c r="B10807">
        <v>394775</v>
      </c>
      <c r="C10807">
        <v>31</v>
      </c>
      <c r="D10807" t="s">
        <v>57</v>
      </c>
      <c r="E10807" t="s">
        <v>8</v>
      </c>
      <c r="F10807" t="s">
        <v>58</v>
      </c>
      <c r="G10807">
        <v>5000</v>
      </c>
      <c r="H10807" s="17">
        <v>43585</v>
      </c>
    </row>
    <row r="10808" spans="1:8" x14ac:dyDescent="0.2">
      <c r="A10808" t="s">
        <v>160</v>
      </c>
      <c r="B10808">
        <v>394492</v>
      </c>
      <c r="C10808">
        <v>32</v>
      </c>
      <c r="D10808" t="s">
        <v>59</v>
      </c>
      <c r="E10808" t="s">
        <v>8</v>
      </c>
      <c r="F10808" t="s">
        <v>54</v>
      </c>
      <c r="G10808">
        <v>5960</v>
      </c>
      <c r="H10808" s="17">
        <v>43585</v>
      </c>
    </row>
    <row r="10809" spans="1:8" x14ac:dyDescent="0.2">
      <c r="A10809" t="s">
        <v>160</v>
      </c>
      <c r="B10809">
        <v>394705</v>
      </c>
      <c r="C10809">
        <v>33</v>
      </c>
      <c r="D10809" t="s">
        <v>60</v>
      </c>
      <c r="E10809" t="s">
        <v>8</v>
      </c>
      <c r="F10809" t="s">
        <v>61</v>
      </c>
      <c r="G10809">
        <v>5400</v>
      </c>
      <c r="H10809" s="17">
        <v>43585</v>
      </c>
    </row>
    <row r="10810" spans="1:8" x14ac:dyDescent="0.2">
      <c r="A10810" t="s">
        <v>160</v>
      </c>
      <c r="B10810">
        <v>395059</v>
      </c>
      <c r="C10810">
        <v>34</v>
      </c>
      <c r="D10810" t="s">
        <v>62</v>
      </c>
      <c r="E10810" t="s">
        <v>8</v>
      </c>
      <c r="F10810" t="s">
        <v>11</v>
      </c>
      <c r="G10810">
        <v>40000</v>
      </c>
      <c r="H10810" s="17">
        <v>43585</v>
      </c>
    </row>
    <row r="10811" spans="1:8" x14ac:dyDescent="0.2">
      <c r="A10811" t="s">
        <v>160</v>
      </c>
      <c r="B10811">
        <v>394355</v>
      </c>
      <c r="C10811">
        <v>35</v>
      </c>
      <c r="D10811" t="s">
        <v>63</v>
      </c>
      <c r="E10811" t="s">
        <v>8</v>
      </c>
      <c r="F10811" t="s">
        <v>15</v>
      </c>
      <c r="G10811">
        <v>5500</v>
      </c>
      <c r="H10811" s="17">
        <v>43585</v>
      </c>
    </row>
    <row r="10812" spans="1:8" x14ac:dyDescent="0.2">
      <c r="A10812" t="s">
        <v>160</v>
      </c>
      <c r="B10812">
        <v>395194</v>
      </c>
      <c r="C10812">
        <v>36</v>
      </c>
      <c r="D10812" t="s">
        <v>64</v>
      </c>
      <c r="E10812" t="s">
        <v>8</v>
      </c>
      <c r="F10812" t="s">
        <v>65</v>
      </c>
      <c r="G10812">
        <v>5000</v>
      </c>
      <c r="H10812" s="17">
        <v>43585</v>
      </c>
    </row>
    <row r="10813" spans="1:8" x14ac:dyDescent="0.2">
      <c r="A10813" t="s">
        <v>160</v>
      </c>
      <c r="B10813">
        <v>394902</v>
      </c>
      <c r="C10813">
        <v>37</v>
      </c>
      <c r="D10813" t="s">
        <v>66</v>
      </c>
      <c r="E10813" t="s">
        <v>8</v>
      </c>
      <c r="F10813" t="s">
        <v>67</v>
      </c>
      <c r="G10813">
        <v>6000</v>
      </c>
      <c r="H10813" s="17">
        <v>43585</v>
      </c>
    </row>
    <row r="10814" spans="1:8" x14ac:dyDescent="0.2">
      <c r="A10814" t="s">
        <v>160</v>
      </c>
      <c r="B10814">
        <v>395005</v>
      </c>
      <c r="C10814">
        <v>38</v>
      </c>
      <c r="D10814" t="s">
        <v>68</v>
      </c>
      <c r="E10814" t="s">
        <v>8</v>
      </c>
      <c r="F10814" t="s">
        <v>69</v>
      </c>
      <c r="G10814">
        <v>10000</v>
      </c>
      <c r="H10814" s="17">
        <v>43585</v>
      </c>
    </row>
    <row r="10815" spans="1:8" x14ac:dyDescent="0.2">
      <c r="A10815" t="s">
        <v>160</v>
      </c>
      <c r="B10815">
        <v>394862</v>
      </c>
      <c r="C10815">
        <v>39</v>
      </c>
      <c r="D10815" t="s">
        <v>70</v>
      </c>
      <c r="E10815" t="s">
        <v>8</v>
      </c>
      <c r="F10815" t="s">
        <v>71</v>
      </c>
      <c r="G10815">
        <v>5100</v>
      </c>
      <c r="H10815" s="17">
        <v>43585</v>
      </c>
    </row>
    <row r="10816" spans="1:8" x14ac:dyDescent="0.2">
      <c r="A10816" t="s">
        <v>160</v>
      </c>
      <c r="B10816">
        <v>394714</v>
      </c>
      <c r="C10816">
        <v>40</v>
      </c>
      <c r="D10816" t="s">
        <v>72</v>
      </c>
      <c r="E10816" t="s">
        <v>8</v>
      </c>
      <c r="F10816" t="s">
        <v>22</v>
      </c>
      <c r="G10816">
        <v>5000</v>
      </c>
      <c r="H10816" s="17">
        <v>43585</v>
      </c>
    </row>
    <row r="10817" spans="1:8" x14ac:dyDescent="0.2">
      <c r="A10817" t="s">
        <v>160</v>
      </c>
      <c r="B10817">
        <v>394849</v>
      </c>
      <c r="C10817">
        <v>41</v>
      </c>
      <c r="D10817" t="s">
        <v>73</v>
      </c>
      <c r="E10817" t="s">
        <v>8</v>
      </c>
      <c r="F10817" t="s">
        <v>67</v>
      </c>
      <c r="G10817">
        <v>5100</v>
      </c>
      <c r="H10817" s="17">
        <v>43585</v>
      </c>
    </row>
    <row r="10818" spans="1:8" x14ac:dyDescent="0.2">
      <c r="A10818" t="s">
        <v>160</v>
      </c>
      <c r="B10818">
        <v>394935</v>
      </c>
      <c r="C10818">
        <v>42</v>
      </c>
      <c r="D10818" t="s">
        <v>74</v>
      </c>
      <c r="E10818" t="s">
        <v>8</v>
      </c>
      <c r="F10818" t="s">
        <v>75</v>
      </c>
      <c r="G10818">
        <v>5000</v>
      </c>
      <c r="H10818" s="17">
        <v>43585</v>
      </c>
    </row>
    <row r="10819" spans="1:8" x14ac:dyDescent="0.2">
      <c r="A10819" t="s">
        <v>160</v>
      </c>
      <c r="B10819">
        <v>394807</v>
      </c>
      <c r="C10819">
        <v>43</v>
      </c>
      <c r="D10819" t="s">
        <v>76</v>
      </c>
      <c r="E10819" t="s">
        <v>8</v>
      </c>
      <c r="F10819" t="s">
        <v>77</v>
      </c>
      <c r="G10819">
        <v>5900</v>
      </c>
      <c r="H10819" s="17">
        <v>43585</v>
      </c>
    </row>
    <row r="10820" spans="1:8" x14ac:dyDescent="0.2">
      <c r="A10820" t="s">
        <v>160</v>
      </c>
      <c r="B10820">
        <v>394669</v>
      </c>
      <c r="C10820">
        <v>44</v>
      </c>
      <c r="D10820" t="s">
        <v>78</v>
      </c>
      <c r="E10820" t="s">
        <v>8</v>
      </c>
      <c r="F10820" t="s">
        <v>79</v>
      </c>
      <c r="G10820">
        <v>10000</v>
      </c>
      <c r="H10820" s="17">
        <v>43585</v>
      </c>
    </row>
    <row r="10821" spans="1:8" x14ac:dyDescent="0.2">
      <c r="A10821" t="s">
        <v>160</v>
      </c>
      <c r="B10821">
        <v>395022</v>
      </c>
      <c r="C10821">
        <v>45</v>
      </c>
      <c r="D10821" t="s">
        <v>80</v>
      </c>
      <c r="E10821" t="s">
        <v>8</v>
      </c>
      <c r="F10821" t="s">
        <v>65</v>
      </c>
      <c r="G10821">
        <v>8000</v>
      </c>
      <c r="H10821" s="17">
        <v>43585</v>
      </c>
    </row>
    <row r="10822" spans="1:8" x14ac:dyDescent="0.2">
      <c r="A10822" t="s">
        <v>160</v>
      </c>
      <c r="B10822">
        <v>394910</v>
      </c>
      <c r="C10822">
        <v>46</v>
      </c>
      <c r="D10822" t="s">
        <v>81</v>
      </c>
      <c r="E10822" t="s">
        <v>8</v>
      </c>
      <c r="F10822" t="s">
        <v>82</v>
      </c>
      <c r="G10822">
        <v>7500</v>
      </c>
      <c r="H10822" s="17">
        <v>43585</v>
      </c>
    </row>
    <row r="10823" spans="1:8" x14ac:dyDescent="0.2">
      <c r="A10823" t="s">
        <v>160</v>
      </c>
      <c r="B10823">
        <v>394425</v>
      </c>
      <c r="C10823">
        <v>47</v>
      </c>
      <c r="D10823" t="s">
        <v>83</v>
      </c>
      <c r="E10823" t="s">
        <v>8</v>
      </c>
      <c r="F10823" t="s">
        <v>9</v>
      </c>
      <c r="G10823">
        <v>5100</v>
      </c>
      <c r="H10823" s="17">
        <v>43585</v>
      </c>
    </row>
    <row r="10824" spans="1:8" x14ac:dyDescent="0.2">
      <c r="A10824" t="s">
        <v>160</v>
      </c>
      <c r="B10824">
        <v>395012</v>
      </c>
      <c r="C10824">
        <v>48</v>
      </c>
      <c r="D10824" t="s">
        <v>84</v>
      </c>
      <c r="E10824" t="s">
        <v>8</v>
      </c>
      <c r="F10824" t="s">
        <v>49</v>
      </c>
      <c r="G10824">
        <v>5100</v>
      </c>
      <c r="H10824" s="17">
        <v>43585</v>
      </c>
    </row>
    <row r="10825" spans="1:8" x14ac:dyDescent="0.2">
      <c r="A10825" t="s">
        <v>160</v>
      </c>
      <c r="B10825">
        <v>394388</v>
      </c>
      <c r="C10825">
        <v>49</v>
      </c>
      <c r="D10825" t="s">
        <v>85</v>
      </c>
      <c r="E10825" t="s">
        <v>8</v>
      </c>
      <c r="F10825" t="s">
        <v>86</v>
      </c>
      <c r="G10825">
        <v>8000</v>
      </c>
      <c r="H10825" s="17">
        <v>43585</v>
      </c>
    </row>
    <row r="10826" spans="1:8" x14ac:dyDescent="0.2">
      <c r="A10826" t="s">
        <v>160</v>
      </c>
      <c r="B10826">
        <v>395053</v>
      </c>
      <c r="C10826">
        <v>50</v>
      </c>
      <c r="D10826" t="s">
        <v>87</v>
      </c>
      <c r="E10826" t="s">
        <v>8</v>
      </c>
      <c r="F10826" t="s">
        <v>88</v>
      </c>
      <c r="G10826">
        <v>10000</v>
      </c>
      <c r="H10826" s="17">
        <v>43585</v>
      </c>
    </row>
    <row r="10827" spans="1:8" x14ac:dyDescent="0.2">
      <c r="A10827" t="s">
        <v>160</v>
      </c>
      <c r="B10827">
        <v>395031</v>
      </c>
      <c r="C10827">
        <v>51</v>
      </c>
      <c r="D10827" t="s">
        <v>89</v>
      </c>
      <c r="E10827" t="s">
        <v>8</v>
      </c>
      <c r="F10827" t="s">
        <v>9</v>
      </c>
      <c r="G10827">
        <v>9900</v>
      </c>
      <c r="H10827" s="17">
        <v>43585</v>
      </c>
    </row>
    <row r="10828" spans="1:8" x14ac:dyDescent="0.2">
      <c r="A10828" t="s">
        <v>160</v>
      </c>
      <c r="B10828">
        <v>394640</v>
      </c>
      <c r="C10828">
        <v>52</v>
      </c>
      <c r="D10828" t="s">
        <v>90</v>
      </c>
      <c r="E10828" t="s">
        <v>8</v>
      </c>
      <c r="F10828" t="s">
        <v>29</v>
      </c>
      <c r="G10828">
        <v>8100</v>
      </c>
      <c r="H10828" s="17">
        <v>43585</v>
      </c>
    </row>
    <row r="10829" spans="1:8" x14ac:dyDescent="0.2">
      <c r="A10829" t="s">
        <v>160</v>
      </c>
      <c r="B10829">
        <v>395167</v>
      </c>
      <c r="C10829">
        <v>53</v>
      </c>
      <c r="D10829" t="s">
        <v>91</v>
      </c>
      <c r="E10829" t="s">
        <v>8</v>
      </c>
      <c r="F10829" t="s">
        <v>32</v>
      </c>
      <c r="G10829">
        <v>6000</v>
      </c>
      <c r="H10829" s="17">
        <v>43585</v>
      </c>
    </row>
    <row r="10830" spans="1:8" x14ac:dyDescent="0.2">
      <c r="A10830" t="s">
        <v>160</v>
      </c>
      <c r="B10830">
        <v>753924</v>
      </c>
      <c r="C10830">
        <v>54</v>
      </c>
      <c r="D10830" t="s">
        <v>92</v>
      </c>
      <c r="E10830" t="s">
        <v>8</v>
      </c>
      <c r="F10830" t="s">
        <v>93</v>
      </c>
      <c r="G10830">
        <v>15000</v>
      </c>
      <c r="H10830" s="17">
        <v>43585</v>
      </c>
    </row>
    <row r="10831" spans="1:8" x14ac:dyDescent="0.2">
      <c r="A10831" t="s">
        <v>160</v>
      </c>
      <c r="B10831">
        <v>395169</v>
      </c>
      <c r="C10831">
        <v>55</v>
      </c>
      <c r="D10831" t="s">
        <v>94</v>
      </c>
      <c r="E10831" t="s">
        <v>8</v>
      </c>
      <c r="F10831" t="s">
        <v>75</v>
      </c>
      <c r="G10831">
        <v>5000</v>
      </c>
      <c r="H10831" s="17">
        <v>43585</v>
      </c>
    </row>
    <row r="10832" spans="1:8" x14ac:dyDescent="0.2">
      <c r="A10832" t="s">
        <v>160</v>
      </c>
      <c r="B10832">
        <v>394619</v>
      </c>
      <c r="C10832">
        <v>56</v>
      </c>
      <c r="D10832" t="s">
        <v>95</v>
      </c>
      <c r="E10832" t="s">
        <v>8</v>
      </c>
      <c r="F10832" t="s">
        <v>11</v>
      </c>
      <c r="G10832">
        <v>7900</v>
      </c>
      <c r="H10832" s="17">
        <v>43585</v>
      </c>
    </row>
    <row r="10833" spans="1:8" x14ac:dyDescent="0.2">
      <c r="A10833" t="s">
        <v>160</v>
      </c>
      <c r="B10833">
        <v>395238</v>
      </c>
      <c r="C10833">
        <v>57</v>
      </c>
      <c r="D10833" t="s">
        <v>96</v>
      </c>
      <c r="E10833" t="s">
        <v>8</v>
      </c>
      <c r="F10833" t="s">
        <v>26</v>
      </c>
      <c r="G10833">
        <v>10000</v>
      </c>
      <c r="H10833" s="17">
        <v>43585</v>
      </c>
    </row>
    <row r="10834" spans="1:8" x14ac:dyDescent="0.2">
      <c r="A10834" t="s">
        <v>160</v>
      </c>
      <c r="B10834">
        <v>394415</v>
      </c>
      <c r="C10834">
        <v>58</v>
      </c>
      <c r="D10834" t="s">
        <v>97</v>
      </c>
      <c r="E10834" t="s">
        <v>8</v>
      </c>
      <c r="F10834" t="s">
        <v>79</v>
      </c>
      <c r="G10834">
        <v>20000</v>
      </c>
      <c r="H10834" s="17">
        <v>43585</v>
      </c>
    </row>
    <row r="10835" spans="1:8" x14ac:dyDescent="0.2">
      <c r="A10835" t="s">
        <v>160</v>
      </c>
      <c r="B10835">
        <v>394312</v>
      </c>
      <c r="C10835">
        <v>59</v>
      </c>
      <c r="D10835" t="s">
        <v>98</v>
      </c>
      <c r="E10835" t="s">
        <v>8</v>
      </c>
      <c r="F10835" t="s">
        <v>99</v>
      </c>
      <c r="G10835">
        <v>5100</v>
      </c>
      <c r="H10835" s="17">
        <v>43585</v>
      </c>
    </row>
    <row r="10836" spans="1:8" x14ac:dyDescent="0.2">
      <c r="A10836" t="s">
        <v>160</v>
      </c>
      <c r="B10836">
        <v>394308</v>
      </c>
      <c r="C10836">
        <v>60</v>
      </c>
      <c r="D10836" t="s">
        <v>100</v>
      </c>
      <c r="E10836" t="s">
        <v>8</v>
      </c>
      <c r="F10836" t="s">
        <v>9</v>
      </c>
      <c r="G10836">
        <v>7100</v>
      </c>
      <c r="H10836" s="17">
        <v>43585</v>
      </c>
    </row>
    <row r="10837" spans="1:8" x14ac:dyDescent="0.2">
      <c r="A10837" t="s">
        <v>160</v>
      </c>
      <c r="B10837">
        <v>394938</v>
      </c>
      <c r="C10837">
        <v>61</v>
      </c>
      <c r="D10837" t="s">
        <v>101</v>
      </c>
      <c r="E10837" t="s">
        <v>8</v>
      </c>
      <c r="F10837" t="s">
        <v>102</v>
      </c>
      <c r="G10837">
        <v>6500</v>
      </c>
      <c r="H10837" s="17">
        <v>43585</v>
      </c>
    </row>
    <row r="10838" spans="1:8" x14ac:dyDescent="0.2">
      <c r="A10838" t="s">
        <v>160</v>
      </c>
      <c r="B10838">
        <v>394908</v>
      </c>
      <c r="C10838">
        <v>62</v>
      </c>
      <c r="D10838" t="s">
        <v>103</v>
      </c>
      <c r="E10838" t="s">
        <v>8</v>
      </c>
      <c r="F10838" t="s">
        <v>79</v>
      </c>
      <c r="G10838">
        <v>10000</v>
      </c>
      <c r="H10838" s="17">
        <v>43585</v>
      </c>
    </row>
    <row r="10839" spans="1:8" x14ac:dyDescent="0.2">
      <c r="A10839" t="s">
        <v>160</v>
      </c>
      <c r="B10839">
        <v>394357</v>
      </c>
      <c r="C10839">
        <v>63</v>
      </c>
      <c r="D10839" t="s">
        <v>104</v>
      </c>
      <c r="E10839" t="s">
        <v>8</v>
      </c>
      <c r="F10839" t="s">
        <v>11</v>
      </c>
      <c r="G10839">
        <v>6000</v>
      </c>
      <c r="H10839" s="17">
        <v>43585</v>
      </c>
    </row>
    <row r="10840" spans="1:8" x14ac:dyDescent="0.2">
      <c r="A10840" t="s">
        <v>160</v>
      </c>
      <c r="B10840">
        <v>394753</v>
      </c>
      <c r="C10840">
        <v>64</v>
      </c>
      <c r="D10840" t="s">
        <v>105</v>
      </c>
      <c r="E10840" t="s">
        <v>8</v>
      </c>
      <c r="F10840" t="s">
        <v>67</v>
      </c>
      <c r="G10840">
        <v>5900</v>
      </c>
      <c r="H10840" s="17">
        <v>43585</v>
      </c>
    </row>
    <row r="10841" spans="1:8" x14ac:dyDescent="0.2">
      <c r="A10841" t="s">
        <v>160</v>
      </c>
      <c r="B10841">
        <v>394653</v>
      </c>
      <c r="C10841">
        <v>65</v>
      </c>
      <c r="D10841" t="s">
        <v>106</v>
      </c>
      <c r="E10841" t="s">
        <v>8</v>
      </c>
      <c r="F10841" t="s">
        <v>107</v>
      </c>
      <c r="G10841">
        <v>6000</v>
      </c>
      <c r="H10841" s="17">
        <v>43585</v>
      </c>
    </row>
    <row r="10842" spans="1:8" x14ac:dyDescent="0.2">
      <c r="A10842" t="s">
        <v>160</v>
      </c>
      <c r="B10842">
        <v>394952</v>
      </c>
      <c r="C10842">
        <v>66</v>
      </c>
      <c r="D10842" t="s">
        <v>108</v>
      </c>
      <c r="E10842" t="s">
        <v>8</v>
      </c>
      <c r="F10842" t="s">
        <v>11</v>
      </c>
      <c r="G10842">
        <v>11000</v>
      </c>
      <c r="H10842" s="17">
        <v>43585</v>
      </c>
    </row>
    <row r="10843" spans="1:8" x14ac:dyDescent="0.2">
      <c r="A10843" t="s">
        <v>160</v>
      </c>
      <c r="B10843">
        <v>394318</v>
      </c>
      <c r="C10843">
        <v>67</v>
      </c>
      <c r="D10843" t="s">
        <v>109</v>
      </c>
      <c r="E10843" t="s">
        <v>8</v>
      </c>
      <c r="F10843" t="s">
        <v>17</v>
      </c>
      <c r="G10843">
        <v>7500</v>
      </c>
      <c r="H10843" s="17">
        <v>43585</v>
      </c>
    </row>
    <row r="10844" spans="1:8" x14ac:dyDescent="0.2">
      <c r="A10844" t="s">
        <v>160</v>
      </c>
      <c r="B10844">
        <v>394561</v>
      </c>
      <c r="C10844">
        <v>68</v>
      </c>
      <c r="D10844" t="s">
        <v>110</v>
      </c>
      <c r="E10844" t="s">
        <v>8</v>
      </c>
      <c r="F10844" t="s">
        <v>15</v>
      </c>
      <c r="G10844">
        <v>5000</v>
      </c>
      <c r="H10844" s="17">
        <v>43585</v>
      </c>
    </row>
    <row r="10845" spans="1:8" x14ac:dyDescent="0.2">
      <c r="A10845" t="s">
        <v>160</v>
      </c>
      <c r="B10845">
        <v>394367</v>
      </c>
      <c r="C10845">
        <v>69</v>
      </c>
      <c r="D10845" t="s">
        <v>111</v>
      </c>
      <c r="E10845" t="s">
        <v>8</v>
      </c>
      <c r="F10845" t="s">
        <v>82</v>
      </c>
      <c r="G10845">
        <v>5000</v>
      </c>
      <c r="H10845" s="17">
        <v>43585</v>
      </c>
    </row>
    <row r="10846" spans="1:8" x14ac:dyDescent="0.2">
      <c r="A10846" t="s">
        <v>160</v>
      </c>
      <c r="B10846">
        <v>394521</v>
      </c>
      <c r="C10846">
        <v>70</v>
      </c>
      <c r="D10846" t="s">
        <v>112</v>
      </c>
      <c r="E10846" t="s">
        <v>8</v>
      </c>
      <c r="F10846" t="s">
        <v>54</v>
      </c>
      <c r="G10846">
        <v>5000</v>
      </c>
      <c r="H10846" s="17">
        <v>43585</v>
      </c>
    </row>
    <row r="10847" spans="1:8" x14ac:dyDescent="0.2">
      <c r="A10847" t="s">
        <v>160</v>
      </c>
      <c r="B10847">
        <v>394843</v>
      </c>
      <c r="C10847">
        <v>71</v>
      </c>
      <c r="D10847" t="s">
        <v>113</v>
      </c>
      <c r="E10847" t="s">
        <v>8</v>
      </c>
      <c r="F10847" t="s">
        <v>15</v>
      </c>
      <c r="G10847">
        <v>7000</v>
      </c>
      <c r="H10847" s="17">
        <v>43585</v>
      </c>
    </row>
    <row r="10848" spans="1:8" x14ac:dyDescent="0.2">
      <c r="A10848" t="s">
        <v>160</v>
      </c>
      <c r="B10848">
        <v>394486</v>
      </c>
      <c r="C10848">
        <v>72</v>
      </c>
      <c r="D10848" t="s">
        <v>114</v>
      </c>
      <c r="E10848" t="s">
        <v>8</v>
      </c>
      <c r="F10848" t="s">
        <v>107</v>
      </c>
      <c r="G10848">
        <v>5000</v>
      </c>
      <c r="H10848" s="17">
        <v>43585</v>
      </c>
    </row>
    <row r="10849" spans="1:8" x14ac:dyDescent="0.2">
      <c r="A10849" t="s">
        <v>160</v>
      </c>
      <c r="B10849">
        <v>394648</v>
      </c>
      <c r="C10849">
        <v>73</v>
      </c>
      <c r="D10849" t="s">
        <v>115</v>
      </c>
      <c r="E10849" t="s">
        <v>8</v>
      </c>
      <c r="F10849" t="s">
        <v>49</v>
      </c>
      <c r="G10849">
        <v>5100</v>
      </c>
      <c r="H10849" s="17">
        <v>43585</v>
      </c>
    </row>
    <row r="10850" spans="1:8" x14ac:dyDescent="0.2">
      <c r="A10850" t="s">
        <v>160</v>
      </c>
      <c r="B10850">
        <v>394304</v>
      </c>
      <c r="C10850">
        <v>74</v>
      </c>
      <c r="D10850" t="s">
        <v>116</v>
      </c>
      <c r="E10850" t="s">
        <v>8</v>
      </c>
      <c r="F10850" t="s">
        <v>54</v>
      </c>
      <c r="G10850">
        <v>5000</v>
      </c>
      <c r="H10850" s="17">
        <v>43585</v>
      </c>
    </row>
    <row r="10851" spans="1:8" x14ac:dyDescent="0.2">
      <c r="A10851" t="s">
        <v>160</v>
      </c>
      <c r="B10851">
        <v>753906</v>
      </c>
      <c r="C10851">
        <v>75</v>
      </c>
      <c r="D10851" t="s">
        <v>117</v>
      </c>
      <c r="E10851" t="s">
        <v>8</v>
      </c>
      <c r="F10851" t="s">
        <v>22</v>
      </c>
      <c r="G10851">
        <v>9100</v>
      </c>
      <c r="H10851" s="17">
        <v>43585</v>
      </c>
    </row>
    <row r="10852" spans="1:8" x14ac:dyDescent="0.2">
      <c r="A10852" t="s">
        <v>160</v>
      </c>
      <c r="B10852">
        <v>394798</v>
      </c>
      <c r="C10852">
        <v>76</v>
      </c>
      <c r="D10852" t="s">
        <v>118</v>
      </c>
      <c r="E10852" t="s">
        <v>8</v>
      </c>
      <c r="F10852" t="s">
        <v>119</v>
      </c>
      <c r="G10852">
        <v>5000</v>
      </c>
      <c r="H10852" s="17">
        <v>43585</v>
      </c>
    </row>
    <row r="10853" spans="1:8" x14ac:dyDescent="0.2">
      <c r="A10853" t="s">
        <v>160</v>
      </c>
      <c r="B10853">
        <v>395134</v>
      </c>
      <c r="C10853">
        <v>77</v>
      </c>
      <c r="D10853" t="s">
        <v>120</v>
      </c>
      <c r="E10853" t="s">
        <v>8</v>
      </c>
      <c r="F10853" t="s">
        <v>11</v>
      </c>
      <c r="G10853">
        <v>10000</v>
      </c>
      <c r="H10853" s="17">
        <v>43585</v>
      </c>
    </row>
    <row r="10854" spans="1:8" x14ac:dyDescent="0.2">
      <c r="A10854" t="s">
        <v>160</v>
      </c>
      <c r="B10854">
        <v>394457</v>
      </c>
      <c r="C10854">
        <v>78</v>
      </c>
      <c r="D10854" t="s">
        <v>121</v>
      </c>
      <c r="E10854" t="s">
        <v>8</v>
      </c>
      <c r="F10854" t="s">
        <v>107</v>
      </c>
      <c r="G10854">
        <v>6000</v>
      </c>
      <c r="H10854" s="17">
        <v>43585</v>
      </c>
    </row>
    <row r="10855" spans="1:8" x14ac:dyDescent="0.2">
      <c r="A10855" t="s">
        <v>160</v>
      </c>
      <c r="B10855">
        <v>395143</v>
      </c>
      <c r="C10855">
        <v>79</v>
      </c>
      <c r="D10855" t="s">
        <v>122</v>
      </c>
      <c r="E10855" t="s">
        <v>8</v>
      </c>
      <c r="F10855" t="s">
        <v>9</v>
      </c>
      <c r="G10855">
        <v>5000</v>
      </c>
      <c r="H10855" s="17">
        <v>43585</v>
      </c>
    </row>
    <row r="10856" spans="1:8" x14ac:dyDescent="0.2">
      <c r="A10856" t="s">
        <v>160</v>
      </c>
      <c r="B10856">
        <v>394484</v>
      </c>
      <c r="C10856">
        <v>80</v>
      </c>
      <c r="D10856" t="s">
        <v>123</v>
      </c>
      <c r="E10856" t="s">
        <v>8</v>
      </c>
      <c r="F10856" t="s">
        <v>44</v>
      </c>
      <c r="G10856">
        <v>10000</v>
      </c>
      <c r="H10856" s="17">
        <v>43585</v>
      </c>
    </row>
    <row r="10857" spans="1:8" x14ac:dyDescent="0.2">
      <c r="A10857" t="s">
        <v>160</v>
      </c>
      <c r="B10857">
        <v>395235</v>
      </c>
      <c r="C10857">
        <v>81</v>
      </c>
      <c r="D10857" t="s">
        <v>124</v>
      </c>
      <c r="E10857" t="s">
        <v>8</v>
      </c>
      <c r="F10857" t="s">
        <v>49</v>
      </c>
      <c r="G10857">
        <v>5600</v>
      </c>
      <c r="H10857" s="17">
        <v>43585</v>
      </c>
    </row>
    <row r="10858" spans="1:8" x14ac:dyDescent="0.2">
      <c r="A10858" t="s">
        <v>160</v>
      </c>
      <c r="B10858">
        <v>395224</v>
      </c>
      <c r="C10858">
        <v>82</v>
      </c>
      <c r="D10858" t="s">
        <v>125</v>
      </c>
      <c r="E10858" t="s">
        <v>8</v>
      </c>
      <c r="F10858" t="s">
        <v>126</v>
      </c>
      <c r="G10858">
        <v>5000</v>
      </c>
      <c r="H10858" s="17">
        <v>43585</v>
      </c>
    </row>
    <row r="10859" spans="1:8" x14ac:dyDescent="0.2">
      <c r="A10859" t="s">
        <v>160</v>
      </c>
      <c r="B10859">
        <v>395115</v>
      </c>
      <c r="C10859">
        <v>83</v>
      </c>
      <c r="D10859" t="s">
        <v>127</v>
      </c>
      <c r="E10859" t="s">
        <v>8</v>
      </c>
      <c r="F10859" t="s">
        <v>26</v>
      </c>
      <c r="G10859">
        <v>6375</v>
      </c>
      <c r="H10859" s="17">
        <v>43585</v>
      </c>
    </row>
    <row r="10860" spans="1:8" x14ac:dyDescent="0.2">
      <c r="A10860" t="s">
        <v>160</v>
      </c>
      <c r="B10860">
        <v>394440</v>
      </c>
      <c r="C10860">
        <v>84</v>
      </c>
      <c r="D10860" t="s">
        <v>128</v>
      </c>
      <c r="E10860" t="s">
        <v>8</v>
      </c>
      <c r="F10860" t="s">
        <v>22</v>
      </c>
      <c r="G10860">
        <v>5100</v>
      </c>
      <c r="H10860" s="17">
        <v>43585</v>
      </c>
    </row>
    <row r="10861" spans="1:8" x14ac:dyDescent="0.2">
      <c r="A10861" t="s">
        <v>160</v>
      </c>
      <c r="B10861">
        <v>394399</v>
      </c>
      <c r="C10861">
        <v>85</v>
      </c>
      <c r="D10861" t="s">
        <v>129</v>
      </c>
      <c r="E10861" t="s">
        <v>8</v>
      </c>
      <c r="F10861" t="s">
        <v>130</v>
      </c>
      <c r="G10861">
        <v>5100</v>
      </c>
      <c r="H10861" s="17">
        <v>43585</v>
      </c>
    </row>
    <row r="10862" spans="1:8" x14ac:dyDescent="0.2">
      <c r="A10862" t="s">
        <v>160</v>
      </c>
      <c r="B10862">
        <v>395160</v>
      </c>
      <c r="C10862">
        <v>86</v>
      </c>
      <c r="D10862" t="s">
        <v>131</v>
      </c>
      <c r="E10862" t="s">
        <v>8</v>
      </c>
      <c r="F10862" t="s">
        <v>54</v>
      </c>
      <c r="G10862">
        <v>5000</v>
      </c>
      <c r="H10862" s="17">
        <v>43585</v>
      </c>
    </row>
    <row r="10863" spans="1:8" x14ac:dyDescent="0.2">
      <c r="A10863" t="s">
        <v>160</v>
      </c>
      <c r="B10863">
        <v>394816</v>
      </c>
      <c r="C10863">
        <v>87</v>
      </c>
      <c r="D10863" t="s">
        <v>132</v>
      </c>
      <c r="E10863" t="s">
        <v>8</v>
      </c>
      <c r="F10863" t="s">
        <v>71</v>
      </c>
      <c r="G10863">
        <v>10000</v>
      </c>
      <c r="H10863" s="17">
        <v>43585</v>
      </c>
    </row>
    <row r="10864" spans="1:8" x14ac:dyDescent="0.2">
      <c r="A10864" t="s">
        <v>160</v>
      </c>
      <c r="B10864">
        <v>394766</v>
      </c>
      <c r="C10864">
        <v>88</v>
      </c>
      <c r="D10864" t="s">
        <v>133</v>
      </c>
      <c r="E10864" t="s">
        <v>8</v>
      </c>
      <c r="F10864" t="s">
        <v>22</v>
      </c>
      <c r="G10864">
        <v>5000</v>
      </c>
      <c r="H10864" s="17">
        <v>43585</v>
      </c>
    </row>
    <row r="10865" spans="1:8" x14ac:dyDescent="0.2">
      <c r="A10865" t="s">
        <v>160</v>
      </c>
      <c r="B10865">
        <v>394931</v>
      </c>
      <c r="C10865">
        <v>89</v>
      </c>
      <c r="D10865" t="s">
        <v>134</v>
      </c>
      <c r="E10865" t="s">
        <v>8</v>
      </c>
      <c r="F10865" t="s">
        <v>88</v>
      </c>
      <c r="G10865">
        <v>5950</v>
      </c>
      <c r="H10865" s="17">
        <v>43585</v>
      </c>
    </row>
    <row r="10866" spans="1:8" x14ac:dyDescent="0.2">
      <c r="A10866" t="s">
        <v>160</v>
      </c>
      <c r="B10866">
        <v>394528</v>
      </c>
      <c r="C10866">
        <v>90</v>
      </c>
      <c r="D10866" t="s">
        <v>135</v>
      </c>
      <c r="E10866" t="s">
        <v>8</v>
      </c>
      <c r="F10866" t="s">
        <v>22</v>
      </c>
      <c r="G10866">
        <v>5100</v>
      </c>
      <c r="H10866" s="17">
        <v>43585</v>
      </c>
    </row>
    <row r="10867" spans="1:8" x14ac:dyDescent="0.2">
      <c r="A10867" t="s">
        <v>160</v>
      </c>
      <c r="B10867">
        <v>394531</v>
      </c>
      <c r="C10867">
        <v>91</v>
      </c>
      <c r="D10867" t="s">
        <v>136</v>
      </c>
      <c r="E10867" t="s">
        <v>8</v>
      </c>
      <c r="F10867" t="s">
        <v>137</v>
      </c>
      <c r="G10867">
        <v>5000</v>
      </c>
      <c r="H10867" s="17">
        <v>43585</v>
      </c>
    </row>
    <row r="10868" spans="1:8" x14ac:dyDescent="0.2">
      <c r="A10868" t="s">
        <v>160</v>
      </c>
      <c r="B10868">
        <v>394711</v>
      </c>
      <c r="C10868">
        <v>92</v>
      </c>
      <c r="D10868" t="s">
        <v>138</v>
      </c>
      <c r="E10868" t="s">
        <v>8</v>
      </c>
      <c r="F10868" t="s">
        <v>139</v>
      </c>
      <c r="G10868">
        <v>5000</v>
      </c>
      <c r="H10868" s="17">
        <v>43585</v>
      </c>
    </row>
    <row r="10869" spans="1:8" x14ac:dyDescent="0.2">
      <c r="A10869" t="s">
        <v>160</v>
      </c>
      <c r="B10869">
        <v>394352</v>
      </c>
      <c r="C10869">
        <v>94</v>
      </c>
      <c r="D10869" t="s">
        <v>140</v>
      </c>
      <c r="E10869" t="s">
        <v>8</v>
      </c>
      <c r="F10869" t="s">
        <v>24</v>
      </c>
      <c r="G10869">
        <v>5000</v>
      </c>
      <c r="H10869" s="17">
        <v>43585</v>
      </c>
    </row>
    <row r="10870" spans="1:8" x14ac:dyDescent="0.2">
      <c r="A10870" t="s">
        <v>160</v>
      </c>
      <c r="B10870">
        <v>394666</v>
      </c>
      <c r="C10870">
        <v>96</v>
      </c>
      <c r="D10870" t="s">
        <v>141</v>
      </c>
      <c r="E10870" t="s">
        <v>8</v>
      </c>
      <c r="F10870" t="s">
        <v>17</v>
      </c>
      <c r="G10870">
        <v>5400</v>
      </c>
      <c r="H10870" s="17">
        <v>43585</v>
      </c>
    </row>
    <row r="10871" spans="1:8" x14ac:dyDescent="0.2">
      <c r="A10871" t="s">
        <v>160</v>
      </c>
      <c r="B10871">
        <v>395006</v>
      </c>
      <c r="C10871">
        <v>100</v>
      </c>
      <c r="D10871" t="s">
        <v>142</v>
      </c>
      <c r="E10871" t="s">
        <v>8</v>
      </c>
      <c r="F10871" t="s">
        <v>88</v>
      </c>
      <c r="G10871">
        <v>5000</v>
      </c>
      <c r="H10871" s="17">
        <v>43585</v>
      </c>
    </row>
    <row r="10872" spans="1:8" x14ac:dyDescent="0.2">
      <c r="A10872" t="s">
        <v>160</v>
      </c>
      <c r="B10872">
        <v>394602</v>
      </c>
      <c r="C10872">
        <v>159</v>
      </c>
      <c r="D10872" t="s">
        <v>143</v>
      </c>
      <c r="E10872" t="s">
        <v>8</v>
      </c>
      <c r="F10872" t="s">
        <v>44</v>
      </c>
      <c r="G10872">
        <v>9000</v>
      </c>
      <c r="H10872" s="17">
        <v>43585</v>
      </c>
    </row>
    <row r="10873" spans="1:8" x14ac:dyDescent="0.2">
      <c r="A10873" t="s">
        <v>162</v>
      </c>
      <c r="B10873">
        <v>102001</v>
      </c>
      <c r="D10873" t="s">
        <v>5</v>
      </c>
      <c r="G10873">
        <v>1650</v>
      </c>
      <c r="H10873" s="17">
        <v>43585</v>
      </c>
    </row>
    <row r="10874" spans="1:8" x14ac:dyDescent="0.2">
      <c r="A10874" t="s">
        <v>162</v>
      </c>
      <c r="B10874">
        <v>394913</v>
      </c>
      <c r="D10874" t="s">
        <v>7</v>
      </c>
      <c r="G10874">
        <v>2661</v>
      </c>
      <c r="H10874" s="17">
        <v>43585</v>
      </c>
    </row>
    <row r="10875" spans="1:8" x14ac:dyDescent="0.2">
      <c r="A10875" t="s">
        <v>162</v>
      </c>
      <c r="B10875">
        <v>753899</v>
      </c>
      <c r="D10875" t="s">
        <v>10</v>
      </c>
      <c r="G10875">
        <v>2364</v>
      </c>
      <c r="H10875" s="17">
        <v>43585</v>
      </c>
    </row>
    <row r="10876" spans="1:8" x14ac:dyDescent="0.2">
      <c r="A10876" t="s">
        <v>162</v>
      </c>
      <c r="B10876">
        <v>394463</v>
      </c>
      <c r="D10876" t="s">
        <v>12</v>
      </c>
      <c r="G10876">
        <v>1666</v>
      </c>
      <c r="H10876" s="17">
        <v>43585</v>
      </c>
    </row>
    <row r="10877" spans="1:8" x14ac:dyDescent="0.2">
      <c r="A10877" t="s">
        <v>162</v>
      </c>
      <c r="B10877">
        <v>394514</v>
      </c>
      <c r="D10877" t="s">
        <v>14</v>
      </c>
      <c r="G10877">
        <v>1425</v>
      </c>
      <c r="H10877" s="17">
        <v>43585</v>
      </c>
    </row>
    <row r="10878" spans="1:8" x14ac:dyDescent="0.2">
      <c r="A10878" t="s">
        <v>162</v>
      </c>
      <c r="B10878">
        <v>394974</v>
      </c>
      <c r="D10878" t="s">
        <v>16</v>
      </c>
      <c r="G10878">
        <v>1571</v>
      </c>
      <c r="H10878" s="17">
        <v>43585</v>
      </c>
    </row>
    <row r="10879" spans="1:8" x14ac:dyDescent="0.2">
      <c r="A10879" t="s">
        <v>162</v>
      </c>
      <c r="B10879">
        <v>394692</v>
      </c>
      <c r="D10879" t="s">
        <v>18</v>
      </c>
      <c r="G10879">
        <v>1376</v>
      </c>
      <c r="H10879" s="17">
        <v>43585</v>
      </c>
    </row>
    <row r="10880" spans="1:8" x14ac:dyDescent="0.2">
      <c r="A10880" t="s">
        <v>162</v>
      </c>
      <c r="B10880">
        <v>395209</v>
      </c>
      <c r="D10880" t="s">
        <v>19</v>
      </c>
      <c r="G10880">
        <v>2019</v>
      </c>
      <c r="H10880" s="17">
        <v>43585</v>
      </c>
    </row>
    <row r="10881" spans="1:8" x14ac:dyDescent="0.2">
      <c r="A10881" t="s">
        <v>162</v>
      </c>
      <c r="B10881">
        <v>394856</v>
      </c>
      <c r="D10881" t="s">
        <v>21</v>
      </c>
      <c r="G10881">
        <v>1884</v>
      </c>
      <c r="H10881" s="17">
        <v>43585</v>
      </c>
    </row>
    <row r="10882" spans="1:8" x14ac:dyDescent="0.2">
      <c r="A10882" t="s">
        <v>162</v>
      </c>
      <c r="B10882">
        <v>394347</v>
      </c>
      <c r="D10882" t="s">
        <v>23</v>
      </c>
      <c r="G10882">
        <v>1456</v>
      </c>
      <c r="H10882" s="17">
        <v>43585</v>
      </c>
    </row>
    <row r="10883" spans="1:8" x14ac:dyDescent="0.2">
      <c r="A10883" t="s">
        <v>162</v>
      </c>
      <c r="B10883">
        <v>394404</v>
      </c>
      <c r="D10883" t="s">
        <v>25</v>
      </c>
      <c r="G10883">
        <v>2488</v>
      </c>
      <c r="H10883" s="17">
        <v>43585</v>
      </c>
    </row>
    <row r="10884" spans="1:8" x14ac:dyDescent="0.2">
      <c r="A10884" t="s">
        <v>162</v>
      </c>
      <c r="B10884">
        <v>395057</v>
      </c>
      <c r="D10884" t="s">
        <v>27</v>
      </c>
      <c r="G10884">
        <v>3093</v>
      </c>
      <c r="H10884" s="17">
        <v>43585</v>
      </c>
    </row>
    <row r="10885" spans="1:8" x14ac:dyDescent="0.2">
      <c r="A10885" t="s">
        <v>162</v>
      </c>
      <c r="B10885">
        <v>394532</v>
      </c>
      <c r="D10885" t="s">
        <v>28</v>
      </c>
      <c r="G10885">
        <v>1200</v>
      </c>
      <c r="H10885" s="17">
        <v>43585</v>
      </c>
    </row>
    <row r="10886" spans="1:8" x14ac:dyDescent="0.2">
      <c r="A10886" t="s">
        <v>162</v>
      </c>
      <c r="B10886">
        <v>395025</v>
      </c>
      <c r="D10886" t="s">
        <v>30</v>
      </c>
      <c r="G10886">
        <v>1864</v>
      </c>
      <c r="H10886" s="17">
        <v>43585</v>
      </c>
    </row>
    <row r="10887" spans="1:8" x14ac:dyDescent="0.2">
      <c r="A10887" t="s">
        <v>162</v>
      </c>
      <c r="B10887">
        <v>394976</v>
      </c>
      <c r="D10887" t="s">
        <v>31</v>
      </c>
      <c r="G10887">
        <v>1316</v>
      </c>
      <c r="H10887" s="17">
        <v>43585</v>
      </c>
    </row>
    <row r="10888" spans="1:8" x14ac:dyDescent="0.2">
      <c r="A10888" t="s">
        <v>162</v>
      </c>
      <c r="B10888">
        <v>395078</v>
      </c>
      <c r="D10888" t="s">
        <v>33</v>
      </c>
      <c r="G10888">
        <v>1937</v>
      </c>
      <c r="H10888" s="17">
        <v>43585</v>
      </c>
    </row>
    <row r="10889" spans="1:8" x14ac:dyDescent="0.2">
      <c r="A10889" t="s">
        <v>162</v>
      </c>
      <c r="B10889">
        <v>394865</v>
      </c>
      <c r="D10889" t="s">
        <v>35</v>
      </c>
      <c r="G10889">
        <v>1502</v>
      </c>
      <c r="H10889" s="17">
        <v>43585</v>
      </c>
    </row>
    <row r="10890" spans="1:8" x14ac:dyDescent="0.2">
      <c r="A10890" t="s">
        <v>162</v>
      </c>
      <c r="B10890">
        <v>395056</v>
      </c>
      <c r="D10890" t="s">
        <v>37</v>
      </c>
      <c r="G10890">
        <v>2236</v>
      </c>
      <c r="H10890" s="17">
        <v>43585</v>
      </c>
    </row>
    <row r="10891" spans="1:8" x14ac:dyDescent="0.2">
      <c r="A10891" t="s">
        <v>162</v>
      </c>
      <c r="B10891">
        <v>395121</v>
      </c>
      <c r="D10891" t="s">
        <v>38</v>
      </c>
      <c r="G10891">
        <v>1093</v>
      </c>
      <c r="H10891" s="17">
        <v>43585</v>
      </c>
    </row>
    <row r="10892" spans="1:8" x14ac:dyDescent="0.2">
      <c r="A10892" t="s">
        <v>162</v>
      </c>
      <c r="B10892">
        <v>395148</v>
      </c>
      <c r="D10892" t="s">
        <v>40</v>
      </c>
      <c r="G10892">
        <v>1429</v>
      </c>
      <c r="H10892" s="17">
        <v>43585</v>
      </c>
    </row>
    <row r="10893" spans="1:8" x14ac:dyDescent="0.2">
      <c r="A10893" t="s">
        <v>162</v>
      </c>
      <c r="B10893">
        <v>394358</v>
      </c>
      <c r="D10893" t="s">
        <v>41</v>
      </c>
      <c r="G10893">
        <v>1577</v>
      </c>
      <c r="H10893" s="17">
        <v>43585</v>
      </c>
    </row>
    <row r="10894" spans="1:8" x14ac:dyDescent="0.2">
      <c r="A10894" t="s">
        <v>162</v>
      </c>
      <c r="B10894">
        <v>394530</v>
      </c>
      <c r="D10894" t="s">
        <v>43</v>
      </c>
      <c r="G10894">
        <v>1673</v>
      </c>
      <c r="H10894" s="17">
        <v>43585</v>
      </c>
    </row>
    <row r="10895" spans="1:8" x14ac:dyDescent="0.2">
      <c r="A10895" t="s">
        <v>162</v>
      </c>
      <c r="B10895">
        <v>394982</v>
      </c>
      <c r="D10895" t="s">
        <v>45</v>
      </c>
      <c r="G10895">
        <v>1151</v>
      </c>
      <c r="H10895" s="17">
        <v>43585</v>
      </c>
    </row>
    <row r="10896" spans="1:8" x14ac:dyDescent="0.2">
      <c r="A10896" t="s">
        <v>162</v>
      </c>
      <c r="B10896">
        <v>394998</v>
      </c>
      <c r="D10896" t="s">
        <v>46</v>
      </c>
      <c r="G10896">
        <v>1560</v>
      </c>
      <c r="H10896" s="17">
        <v>43585</v>
      </c>
    </row>
    <row r="10897" spans="1:8" x14ac:dyDescent="0.2">
      <c r="A10897" t="s">
        <v>162</v>
      </c>
      <c r="B10897">
        <v>394458</v>
      </c>
      <c r="D10897" t="s">
        <v>48</v>
      </c>
      <c r="G10897">
        <v>1383</v>
      </c>
      <c r="H10897" s="17">
        <v>43585</v>
      </c>
    </row>
    <row r="10898" spans="1:8" x14ac:dyDescent="0.2">
      <c r="A10898" t="s">
        <v>162</v>
      </c>
      <c r="B10898">
        <v>395045</v>
      </c>
      <c r="D10898" t="s">
        <v>50</v>
      </c>
      <c r="G10898">
        <v>1782</v>
      </c>
      <c r="H10898" s="17">
        <v>43585</v>
      </c>
    </row>
    <row r="10899" spans="1:8" x14ac:dyDescent="0.2">
      <c r="A10899" t="s">
        <v>162</v>
      </c>
      <c r="B10899">
        <v>395055</v>
      </c>
      <c r="D10899" t="s">
        <v>51</v>
      </c>
      <c r="G10899">
        <v>1175</v>
      </c>
      <c r="H10899" s="17">
        <v>43585</v>
      </c>
    </row>
    <row r="10900" spans="1:8" x14ac:dyDescent="0.2">
      <c r="A10900" t="s">
        <v>162</v>
      </c>
      <c r="B10900">
        <v>394943</v>
      </c>
      <c r="D10900" t="s">
        <v>52</v>
      </c>
      <c r="G10900">
        <v>1494</v>
      </c>
      <c r="H10900" s="17">
        <v>43585</v>
      </c>
    </row>
    <row r="10901" spans="1:8" x14ac:dyDescent="0.2">
      <c r="A10901" t="s">
        <v>162</v>
      </c>
      <c r="B10901">
        <v>394466</v>
      </c>
      <c r="D10901" t="s">
        <v>53</v>
      </c>
      <c r="G10901">
        <v>1164</v>
      </c>
      <c r="H10901" s="17">
        <v>43585</v>
      </c>
    </row>
    <row r="10902" spans="1:8" x14ac:dyDescent="0.2">
      <c r="A10902" t="s">
        <v>162</v>
      </c>
      <c r="B10902">
        <v>394475</v>
      </c>
      <c r="D10902" t="s">
        <v>55</v>
      </c>
      <c r="G10902">
        <v>1147</v>
      </c>
      <c r="H10902" s="17">
        <v>43585</v>
      </c>
    </row>
    <row r="10903" spans="1:8" x14ac:dyDescent="0.2">
      <c r="A10903" t="s">
        <v>162</v>
      </c>
      <c r="B10903">
        <v>394735</v>
      </c>
      <c r="D10903" t="s">
        <v>56</v>
      </c>
      <c r="G10903">
        <v>1139</v>
      </c>
      <c r="H10903" s="17">
        <v>43585</v>
      </c>
    </row>
    <row r="10904" spans="1:8" x14ac:dyDescent="0.2">
      <c r="A10904" t="s">
        <v>162</v>
      </c>
      <c r="B10904">
        <v>394775</v>
      </c>
      <c r="D10904" t="s">
        <v>57</v>
      </c>
      <c r="G10904">
        <v>1297</v>
      </c>
      <c r="H10904" s="17">
        <v>43585</v>
      </c>
    </row>
    <row r="10905" spans="1:8" x14ac:dyDescent="0.2">
      <c r="A10905" t="s">
        <v>162</v>
      </c>
      <c r="B10905">
        <v>394492</v>
      </c>
      <c r="D10905" t="s">
        <v>59</v>
      </c>
      <c r="G10905">
        <v>1198</v>
      </c>
      <c r="H10905" s="17">
        <v>43585</v>
      </c>
    </row>
    <row r="10906" spans="1:8" x14ac:dyDescent="0.2">
      <c r="A10906" t="s">
        <v>162</v>
      </c>
      <c r="B10906">
        <v>394705</v>
      </c>
      <c r="D10906" t="s">
        <v>60</v>
      </c>
      <c r="G10906">
        <v>1159</v>
      </c>
      <c r="H10906" s="17">
        <v>43585</v>
      </c>
    </row>
    <row r="10907" spans="1:8" x14ac:dyDescent="0.2">
      <c r="A10907" t="s">
        <v>162</v>
      </c>
      <c r="B10907">
        <v>395059</v>
      </c>
      <c r="D10907" t="s">
        <v>62</v>
      </c>
      <c r="G10907">
        <v>3084</v>
      </c>
      <c r="H10907" s="17">
        <v>43585</v>
      </c>
    </row>
    <row r="10908" spans="1:8" x14ac:dyDescent="0.2">
      <c r="A10908" t="s">
        <v>162</v>
      </c>
      <c r="B10908">
        <v>394355</v>
      </c>
      <c r="D10908" t="s">
        <v>63</v>
      </c>
      <c r="G10908">
        <v>1427</v>
      </c>
      <c r="H10908" s="17">
        <v>43585</v>
      </c>
    </row>
    <row r="10909" spans="1:8" x14ac:dyDescent="0.2">
      <c r="A10909" t="s">
        <v>162</v>
      </c>
      <c r="B10909">
        <v>395194</v>
      </c>
      <c r="D10909" t="s">
        <v>64</v>
      </c>
      <c r="G10909">
        <v>1274</v>
      </c>
      <c r="H10909" s="17">
        <v>43585</v>
      </c>
    </row>
    <row r="10910" spans="1:8" x14ac:dyDescent="0.2">
      <c r="A10910" t="s">
        <v>162</v>
      </c>
      <c r="B10910">
        <v>394902</v>
      </c>
      <c r="D10910" t="s">
        <v>66</v>
      </c>
      <c r="G10910">
        <v>1482</v>
      </c>
      <c r="H10910" s="17">
        <v>43585</v>
      </c>
    </row>
    <row r="10911" spans="1:8" x14ac:dyDescent="0.2">
      <c r="A10911" t="s">
        <v>162</v>
      </c>
      <c r="B10911">
        <v>395005</v>
      </c>
      <c r="D10911" t="s">
        <v>68</v>
      </c>
      <c r="G10911">
        <v>1465</v>
      </c>
      <c r="H10911" s="17">
        <v>43585</v>
      </c>
    </row>
    <row r="10912" spans="1:8" x14ac:dyDescent="0.2">
      <c r="A10912" t="s">
        <v>162</v>
      </c>
      <c r="B10912">
        <v>394862</v>
      </c>
      <c r="D10912" t="s">
        <v>70</v>
      </c>
      <c r="G10912">
        <v>1107</v>
      </c>
      <c r="H10912" s="17">
        <v>43585</v>
      </c>
    </row>
    <row r="10913" spans="1:8" x14ac:dyDescent="0.2">
      <c r="A10913" t="s">
        <v>162</v>
      </c>
      <c r="B10913">
        <v>394714</v>
      </c>
      <c r="D10913" t="s">
        <v>72</v>
      </c>
      <c r="G10913">
        <v>1294</v>
      </c>
      <c r="H10913" s="17">
        <v>43585</v>
      </c>
    </row>
    <row r="10914" spans="1:8" x14ac:dyDescent="0.2">
      <c r="A10914" t="s">
        <v>162</v>
      </c>
      <c r="B10914">
        <v>394849</v>
      </c>
      <c r="D10914" t="s">
        <v>73</v>
      </c>
      <c r="G10914">
        <v>1221</v>
      </c>
      <c r="H10914" s="17">
        <v>43585</v>
      </c>
    </row>
    <row r="10915" spans="1:8" x14ac:dyDescent="0.2">
      <c r="A10915" t="s">
        <v>162</v>
      </c>
      <c r="B10915">
        <v>394935</v>
      </c>
      <c r="D10915" t="s">
        <v>74</v>
      </c>
      <c r="G10915">
        <v>1067</v>
      </c>
      <c r="H10915" s="17">
        <v>43585</v>
      </c>
    </row>
    <row r="10916" spans="1:8" x14ac:dyDescent="0.2">
      <c r="A10916" t="s">
        <v>162</v>
      </c>
      <c r="B10916">
        <v>394807</v>
      </c>
      <c r="D10916" t="s">
        <v>76</v>
      </c>
      <c r="G10916">
        <v>1058</v>
      </c>
      <c r="H10916" s="17">
        <v>43585</v>
      </c>
    </row>
    <row r="10917" spans="1:8" x14ac:dyDescent="0.2">
      <c r="A10917" t="s">
        <v>162</v>
      </c>
      <c r="B10917">
        <v>394669</v>
      </c>
      <c r="D10917" t="s">
        <v>78</v>
      </c>
      <c r="G10917">
        <v>1404</v>
      </c>
      <c r="H10917" s="17">
        <v>43585</v>
      </c>
    </row>
    <row r="10918" spans="1:8" x14ac:dyDescent="0.2">
      <c r="A10918" t="s">
        <v>162</v>
      </c>
      <c r="B10918">
        <v>395022</v>
      </c>
      <c r="D10918" t="s">
        <v>80</v>
      </c>
      <c r="G10918">
        <v>1248</v>
      </c>
      <c r="H10918" s="17">
        <v>43585</v>
      </c>
    </row>
    <row r="10919" spans="1:8" x14ac:dyDescent="0.2">
      <c r="A10919" t="s">
        <v>162</v>
      </c>
      <c r="B10919">
        <v>394910</v>
      </c>
      <c r="D10919" t="s">
        <v>81</v>
      </c>
      <c r="G10919">
        <v>1201</v>
      </c>
      <c r="H10919" s="17">
        <v>43585</v>
      </c>
    </row>
    <row r="10920" spans="1:8" x14ac:dyDescent="0.2">
      <c r="A10920" t="s">
        <v>162</v>
      </c>
      <c r="B10920">
        <v>394425</v>
      </c>
      <c r="D10920" t="s">
        <v>83</v>
      </c>
      <c r="G10920">
        <v>1077</v>
      </c>
      <c r="H10920" s="17">
        <v>43585</v>
      </c>
    </row>
    <row r="10921" spans="1:8" x14ac:dyDescent="0.2">
      <c r="A10921" t="s">
        <v>162</v>
      </c>
      <c r="B10921">
        <v>395012</v>
      </c>
      <c r="D10921" t="s">
        <v>84</v>
      </c>
      <c r="G10921">
        <v>1359</v>
      </c>
      <c r="H10921" s="17">
        <v>43585</v>
      </c>
    </row>
    <row r="10922" spans="1:8" x14ac:dyDescent="0.2">
      <c r="A10922" t="s">
        <v>162</v>
      </c>
      <c r="B10922">
        <v>394388</v>
      </c>
      <c r="D10922" t="s">
        <v>85</v>
      </c>
      <c r="G10922">
        <v>1121</v>
      </c>
      <c r="H10922" s="17">
        <v>43585</v>
      </c>
    </row>
    <row r="10923" spans="1:8" x14ac:dyDescent="0.2">
      <c r="A10923" t="s">
        <v>162</v>
      </c>
      <c r="B10923">
        <v>395053</v>
      </c>
      <c r="D10923" t="s">
        <v>87</v>
      </c>
      <c r="G10923">
        <v>1332</v>
      </c>
      <c r="H10923" s="17">
        <v>43585</v>
      </c>
    </row>
    <row r="10924" spans="1:8" x14ac:dyDescent="0.2">
      <c r="A10924" t="s">
        <v>162</v>
      </c>
      <c r="B10924">
        <v>395031</v>
      </c>
      <c r="D10924" t="s">
        <v>89</v>
      </c>
      <c r="G10924">
        <v>1133</v>
      </c>
      <c r="H10924" s="17">
        <v>43585</v>
      </c>
    </row>
    <row r="10925" spans="1:8" x14ac:dyDescent="0.2">
      <c r="A10925" t="s">
        <v>162</v>
      </c>
      <c r="B10925">
        <v>394640</v>
      </c>
      <c r="D10925" t="s">
        <v>90</v>
      </c>
      <c r="G10925">
        <v>1118</v>
      </c>
      <c r="H10925" s="17">
        <v>43585</v>
      </c>
    </row>
    <row r="10926" spans="1:8" x14ac:dyDescent="0.2">
      <c r="A10926" t="s">
        <v>162</v>
      </c>
      <c r="B10926">
        <v>395167</v>
      </c>
      <c r="D10926" t="s">
        <v>91</v>
      </c>
      <c r="G10926">
        <v>1110</v>
      </c>
      <c r="H10926" s="17">
        <v>43585</v>
      </c>
    </row>
    <row r="10927" spans="1:8" x14ac:dyDescent="0.2">
      <c r="A10927" t="s">
        <v>162</v>
      </c>
      <c r="B10927">
        <v>753924</v>
      </c>
      <c r="D10927" t="s">
        <v>92</v>
      </c>
      <c r="G10927">
        <v>2374</v>
      </c>
      <c r="H10927" s="17">
        <v>43585</v>
      </c>
    </row>
    <row r="10928" spans="1:8" x14ac:dyDescent="0.2">
      <c r="A10928" t="s">
        <v>162</v>
      </c>
      <c r="B10928">
        <v>395169</v>
      </c>
      <c r="D10928" t="s">
        <v>94</v>
      </c>
      <c r="G10928">
        <v>964</v>
      </c>
      <c r="H10928" s="17">
        <v>43585</v>
      </c>
    </row>
    <row r="10929" spans="1:8" x14ac:dyDescent="0.2">
      <c r="A10929" t="s">
        <v>162</v>
      </c>
      <c r="B10929">
        <v>394619</v>
      </c>
      <c r="D10929" t="s">
        <v>95</v>
      </c>
      <c r="G10929">
        <v>1490</v>
      </c>
      <c r="H10929" s="17">
        <v>43585</v>
      </c>
    </row>
    <row r="10930" spans="1:8" x14ac:dyDescent="0.2">
      <c r="A10930" t="s">
        <v>162</v>
      </c>
      <c r="B10930">
        <v>395238</v>
      </c>
      <c r="D10930" t="s">
        <v>96</v>
      </c>
      <c r="G10930">
        <v>1420</v>
      </c>
      <c r="H10930" s="17">
        <v>43585</v>
      </c>
    </row>
    <row r="10931" spans="1:8" x14ac:dyDescent="0.2">
      <c r="A10931" t="s">
        <v>162</v>
      </c>
      <c r="B10931">
        <v>394415</v>
      </c>
      <c r="D10931" t="s">
        <v>97</v>
      </c>
      <c r="G10931">
        <v>2244</v>
      </c>
      <c r="H10931" s="17">
        <v>43585</v>
      </c>
    </row>
    <row r="10932" spans="1:8" x14ac:dyDescent="0.2">
      <c r="A10932" t="s">
        <v>162</v>
      </c>
      <c r="B10932">
        <v>394312</v>
      </c>
      <c r="D10932" t="s">
        <v>98</v>
      </c>
      <c r="G10932">
        <v>1098</v>
      </c>
      <c r="H10932" s="17">
        <v>43585</v>
      </c>
    </row>
    <row r="10933" spans="1:8" x14ac:dyDescent="0.2">
      <c r="A10933" t="s">
        <v>162</v>
      </c>
      <c r="B10933">
        <v>394308</v>
      </c>
      <c r="D10933" t="s">
        <v>100</v>
      </c>
      <c r="G10933">
        <v>1211</v>
      </c>
      <c r="H10933" s="17">
        <v>43585</v>
      </c>
    </row>
    <row r="10934" spans="1:8" x14ac:dyDescent="0.2">
      <c r="A10934" t="s">
        <v>162</v>
      </c>
      <c r="B10934">
        <v>394938</v>
      </c>
      <c r="D10934" t="s">
        <v>101</v>
      </c>
      <c r="G10934">
        <v>1035</v>
      </c>
      <c r="H10934" s="17">
        <v>43585</v>
      </c>
    </row>
    <row r="10935" spans="1:8" x14ac:dyDescent="0.2">
      <c r="A10935" t="s">
        <v>162</v>
      </c>
      <c r="B10935">
        <v>394908</v>
      </c>
      <c r="D10935" t="s">
        <v>103</v>
      </c>
      <c r="G10935">
        <v>1393</v>
      </c>
      <c r="H10935" s="17">
        <v>43585</v>
      </c>
    </row>
    <row r="10936" spans="1:8" x14ac:dyDescent="0.2">
      <c r="A10936" t="s">
        <v>162</v>
      </c>
      <c r="B10936">
        <v>394357</v>
      </c>
      <c r="D10936" t="s">
        <v>104</v>
      </c>
      <c r="G10936">
        <v>1190</v>
      </c>
      <c r="H10936" s="17">
        <v>43585</v>
      </c>
    </row>
    <row r="10937" spans="1:8" x14ac:dyDescent="0.2">
      <c r="A10937" t="s">
        <v>162</v>
      </c>
      <c r="B10937">
        <v>394753</v>
      </c>
      <c r="D10937" t="s">
        <v>105</v>
      </c>
      <c r="G10937">
        <v>1181</v>
      </c>
      <c r="H10937" s="17">
        <v>43585</v>
      </c>
    </row>
    <row r="10938" spans="1:8" x14ac:dyDescent="0.2">
      <c r="A10938" t="s">
        <v>162</v>
      </c>
      <c r="B10938">
        <v>394653</v>
      </c>
      <c r="D10938" t="s">
        <v>106</v>
      </c>
      <c r="G10938">
        <v>1134</v>
      </c>
      <c r="H10938" s="17">
        <v>43585</v>
      </c>
    </row>
    <row r="10939" spans="1:8" x14ac:dyDescent="0.2">
      <c r="A10939" t="s">
        <v>162</v>
      </c>
      <c r="B10939">
        <v>394952</v>
      </c>
      <c r="D10939" t="s">
        <v>108</v>
      </c>
      <c r="G10939">
        <v>2453</v>
      </c>
      <c r="H10939" s="17">
        <v>43585</v>
      </c>
    </row>
    <row r="10940" spans="1:8" x14ac:dyDescent="0.2">
      <c r="A10940" t="s">
        <v>162</v>
      </c>
      <c r="B10940">
        <v>394318</v>
      </c>
      <c r="D10940" t="s">
        <v>109</v>
      </c>
      <c r="G10940">
        <v>1384</v>
      </c>
      <c r="H10940" s="17">
        <v>43585</v>
      </c>
    </row>
    <row r="10941" spans="1:8" x14ac:dyDescent="0.2">
      <c r="A10941" t="s">
        <v>162</v>
      </c>
      <c r="B10941">
        <v>394561</v>
      </c>
      <c r="D10941" t="s">
        <v>110</v>
      </c>
      <c r="G10941">
        <v>1040</v>
      </c>
      <c r="H10941" s="17">
        <v>43585</v>
      </c>
    </row>
    <row r="10942" spans="1:8" x14ac:dyDescent="0.2">
      <c r="A10942" t="s">
        <v>162</v>
      </c>
      <c r="B10942">
        <v>394367</v>
      </c>
      <c r="D10942" t="s">
        <v>111</v>
      </c>
      <c r="G10942">
        <v>1186</v>
      </c>
      <c r="H10942" s="17">
        <v>43585</v>
      </c>
    </row>
    <row r="10943" spans="1:8" x14ac:dyDescent="0.2">
      <c r="A10943" t="s">
        <v>162</v>
      </c>
      <c r="B10943">
        <v>394521</v>
      </c>
      <c r="D10943" t="s">
        <v>112</v>
      </c>
      <c r="G10943">
        <v>969</v>
      </c>
      <c r="H10943" s="17">
        <v>43585</v>
      </c>
    </row>
    <row r="10944" spans="1:8" x14ac:dyDescent="0.2">
      <c r="A10944" t="s">
        <v>162</v>
      </c>
      <c r="B10944">
        <v>394843</v>
      </c>
      <c r="D10944" t="s">
        <v>113</v>
      </c>
      <c r="G10944">
        <v>931</v>
      </c>
      <c r="H10944" s="17">
        <v>43585</v>
      </c>
    </row>
    <row r="10945" spans="1:8" x14ac:dyDescent="0.2">
      <c r="A10945" t="s">
        <v>162</v>
      </c>
      <c r="B10945">
        <v>394486</v>
      </c>
      <c r="D10945" t="s">
        <v>114</v>
      </c>
      <c r="G10945">
        <v>1125</v>
      </c>
      <c r="H10945" s="17">
        <v>43585</v>
      </c>
    </row>
    <row r="10946" spans="1:8" x14ac:dyDescent="0.2">
      <c r="A10946" t="s">
        <v>162</v>
      </c>
      <c r="B10946">
        <v>394648</v>
      </c>
      <c r="D10946" t="s">
        <v>115</v>
      </c>
      <c r="G10946">
        <v>1160</v>
      </c>
      <c r="H10946" s="17">
        <v>43585</v>
      </c>
    </row>
    <row r="10947" spans="1:8" x14ac:dyDescent="0.2">
      <c r="A10947" t="s">
        <v>162</v>
      </c>
      <c r="B10947">
        <v>394304</v>
      </c>
      <c r="D10947" t="s">
        <v>116</v>
      </c>
      <c r="G10947">
        <v>902</v>
      </c>
      <c r="H10947" s="17">
        <v>43585</v>
      </c>
    </row>
    <row r="10948" spans="1:8" x14ac:dyDescent="0.2">
      <c r="A10948" t="s">
        <v>162</v>
      </c>
      <c r="B10948">
        <v>753906</v>
      </c>
      <c r="D10948" t="s">
        <v>117</v>
      </c>
      <c r="G10948">
        <v>1523</v>
      </c>
      <c r="H10948" s="17">
        <v>43585</v>
      </c>
    </row>
    <row r="10949" spans="1:8" x14ac:dyDescent="0.2">
      <c r="A10949" t="s">
        <v>162</v>
      </c>
      <c r="B10949">
        <v>394798</v>
      </c>
      <c r="D10949" t="s">
        <v>118</v>
      </c>
      <c r="G10949">
        <v>870</v>
      </c>
      <c r="H10949" s="17">
        <v>43585</v>
      </c>
    </row>
    <row r="10950" spans="1:8" x14ac:dyDescent="0.2">
      <c r="A10950" t="s">
        <v>162</v>
      </c>
      <c r="B10950">
        <v>395134</v>
      </c>
      <c r="D10950" t="s">
        <v>120</v>
      </c>
      <c r="G10950">
        <v>1866</v>
      </c>
      <c r="H10950" s="17">
        <v>43585</v>
      </c>
    </row>
    <row r="10951" spans="1:8" x14ac:dyDescent="0.2">
      <c r="A10951" t="s">
        <v>162</v>
      </c>
      <c r="B10951">
        <v>394457</v>
      </c>
      <c r="D10951" t="s">
        <v>121</v>
      </c>
      <c r="G10951">
        <v>1453</v>
      </c>
      <c r="H10951" s="17">
        <v>43585</v>
      </c>
    </row>
    <row r="10952" spans="1:8" x14ac:dyDescent="0.2">
      <c r="A10952" t="s">
        <v>162</v>
      </c>
      <c r="B10952">
        <v>395143</v>
      </c>
      <c r="D10952" t="s">
        <v>122</v>
      </c>
      <c r="G10952">
        <v>1115</v>
      </c>
      <c r="H10952" s="17">
        <v>43585</v>
      </c>
    </row>
    <row r="10953" spans="1:8" x14ac:dyDescent="0.2">
      <c r="A10953" t="s">
        <v>162</v>
      </c>
      <c r="B10953">
        <v>394484</v>
      </c>
      <c r="D10953" t="s">
        <v>123</v>
      </c>
      <c r="G10953">
        <v>1448</v>
      </c>
      <c r="H10953" s="17">
        <v>43585</v>
      </c>
    </row>
    <row r="10954" spans="1:8" x14ac:dyDescent="0.2">
      <c r="A10954" t="s">
        <v>162</v>
      </c>
      <c r="B10954">
        <v>395235</v>
      </c>
      <c r="D10954" t="s">
        <v>124</v>
      </c>
      <c r="G10954">
        <v>1285</v>
      </c>
      <c r="H10954" s="17">
        <v>43585</v>
      </c>
    </row>
    <row r="10955" spans="1:8" x14ac:dyDescent="0.2">
      <c r="A10955" t="s">
        <v>162</v>
      </c>
      <c r="B10955">
        <v>395224</v>
      </c>
      <c r="D10955" t="s">
        <v>125</v>
      </c>
      <c r="G10955">
        <v>800</v>
      </c>
      <c r="H10955" s="17">
        <v>43585</v>
      </c>
    </row>
    <row r="10956" spans="1:8" x14ac:dyDescent="0.2">
      <c r="A10956" t="s">
        <v>162</v>
      </c>
      <c r="B10956">
        <v>395115</v>
      </c>
      <c r="D10956" t="s">
        <v>127</v>
      </c>
      <c r="G10956">
        <v>1328</v>
      </c>
      <c r="H10956" s="17">
        <v>43585</v>
      </c>
    </row>
    <row r="10957" spans="1:8" x14ac:dyDescent="0.2">
      <c r="A10957" t="s">
        <v>162</v>
      </c>
      <c r="B10957">
        <v>394440</v>
      </c>
      <c r="D10957" t="s">
        <v>128</v>
      </c>
      <c r="G10957">
        <v>1400</v>
      </c>
      <c r="H10957" s="17">
        <v>43585</v>
      </c>
    </row>
    <row r="10958" spans="1:8" x14ac:dyDescent="0.2">
      <c r="A10958" t="s">
        <v>162</v>
      </c>
      <c r="B10958">
        <v>394399</v>
      </c>
      <c r="D10958" t="s">
        <v>129</v>
      </c>
      <c r="G10958">
        <v>1363</v>
      </c>
      <c r="H10958" s="17">
        <v>43585</v>
      </c>
    </row>
    <row r="10959" spans="1:8" x14ac:dyDescent="0.2">
      <c r="A10959" t="s">
        <v>162</v>
      </c>
      <c r="B10959">
        <v>395160</v>
      </c>
      <c r="D10959" t="s">
        <v>131</v>
      </c>
      <c r="G10959">
        <v>944</v>
      </c>
      <c r="H10959" s="17">
        <v>43585</v>
      </c>
    </row>
    <row r="10960" spans="1:8" x14ac:dyDescent="0.2">
      <c r="A10960" t="s">
        <v>162</v>
      </c>
      <c r="B10960">
        <v>394816</v>
      </c>
      <c r="D10960" t="s">
        <v>132</v>
      </c>
      <c r="G10960">
        <v>1222</v>
      </c>
      <c r="H10960" s="17">
        <v>43585</v>
      </c>
    </row>
    <row r="10961" spans="1:8" x14ac:dyDescent="0.2">
      <c r="A10961" t="s">
        <v>162</v>
      </c>
      <c r="B10961">
        <v>394766</v>
      </c>
      <c r="D10961" t="s">
        <v>133</v>
      </c>
      <c r="G10961">
        <v>1304</v>
      </c>
      <c r="H10961" s="17">
        <v>43585</v>
      </c>
    </row>
    <row r="10962" spans="1:8" x14ac:dyDescent="0.2">
      <c r="A10962" t="s">
        <v>162</v>
      </c>
      <c r="B10962">
        <v>394931</v>
      </c>
      <c r="D10962" t="s">
        <v>134</v>
      </c>
      <c r="G10962">
        <v>1233</v>
      </c>
      <c r="H10962" s="17">
        <v>43585</v>
      </c>
    </row>
    <row r="10963" spans="1:8" x14ac:dyDescent="0.2">
      <c r="A10963" t="s">
        <v>162</v>
      </c>
      <c r="B10963">
        <v>394528</v>
      </c>
      <c r="D10963" t="s">
        <v>135</v>
      </c>
      <c r="G10963">
        <v>1321</v>
      </c>
      <c r="H10963" s="17">
        <v>43585</v>
      </c>
    </row>
    <row r="10964" spans="1:8" x14ac:dyDescent="0.2">
      <c r="A10964" t="s">
        <v>162</v>
      </c>
      <c r="B10964">
        <v>394531</v>
      </c>
      <c r="D10964" t="s">
        <v>136</v>
      </c>
      <c r="G10964">
        <v>1067</v>
      </c>
      <c r="H10964" s="17">
        <v>43585</v>
      </c>
    </row>
    <row r="10965" spans="1:8" x14ac:dyDescent="0.2">
      <c r="A10965" t="s">
        <v>162</v>
      </c>
      <c r="B10965">
        <v>394711</v>
      </c>
      <c r="D10965" t="s">
        <v>138</v>
      </c>
      <c r="G10965">
        <v>1175</v>
      </c>
      <c r="H10965" s="17">
        <v>43585</v>
      </c>
    </row>
    <row r="10966" spans="1:8" x14ac:dyDescent="0.2">
      <c r="A10966" t="s">
        <v>162</v>
      </c>
      <c r="B10966">
        <v>395245</v>
      </c>
      <c r="D10966" t="s">
        <v>163</v>
      </c>
      <c r="G10966">
        <v>694</v>
      </c>
      <c r="H10966" s="17">
        <v>43585</v>
      </c>
    </row>
    <row r="10967" spans="1:8" x14ac:dyDescent="0.2">
      <c r="A10967" t="s">
        <v>162</v>
      </c>
      <c r="B10967">
        <v>394352</v>
      </c>
      <c r="D10967" t="s">
        <v>140</v>
      </c>
      <c r="G10967">
        <v>1046</v>
      </c>
      <c r="H10967" s="17">
        <v>43585</v>
      </c>
    </row>
    <row r="10968" spans="1:8" x14ac:dyDescent="0.2">
      <c r="A10968" t="s">
        <v>162</v>
      </c>
      <c r="B10968">
        <v>395075</v>
      </c>
      <c r="D10968" t="s">
        <v>164</v>
      </c>
      <c r="G10968">
        <v>866</v>
      </c>
      <c r="H10968" s="17">
        <v>43585</v>
      </c>
    </row>
    <row r="10969" spans="1:8" x14ac:dyDescent="0.2">
      <c r="A10969" t="s">
        <v>162</v>
      </c>
      <c r="B10969">
        <v>394666</v>
      </c>
      <c r="D10969" t="s">
        <v>141</v>
      </c>
      <c r="G10969">
        <v>1047</v>
      </c>
      <c r="H10969" s="17">
        <v>43585</v>
      </c>
    </row>
    <row r="10970" spans="1:8" x14ac:dyDescent="0.2">
      <c r="A10970" t="s">
        <v>162</v>
      </c>
      <c r="B10970">
        <v>394957</v>
      </c>
      <c r="D10970" t="s">
        <v>165</v>
      </c>
      <c r="G10970">
        <v>1382</v>
      </c>
      <c r="H10970" s="17">
        <v>43585</v>
      </c>
    </row>
    <row r="10971" spans="1:8" x14ac:dyDescent="0.2">
      <c r="A10971" t="s">
        <v>162</v>
      </c>
      <c r="B10971">
        <v>395113</v>
      </c>
      <c r="D10971" t="s">
        <v>166</v>
      </c>
      <c r="G10971">
        <v>1200</v>
      </c>
      <c r="H10971" s="17">
        <v>43585</v>
      </c>
    </row>
    <row r="10972" spans="1:8" x14ac:dyDescent="0.2">
      <c r="A10972" t="s">
        <v>162</v>
      </c>
      <c r="B10972">
        <v>395006</v>
      </c>
      <c r="D10972" t="s">
        <v>142</v>
      </c>
      <c r="G10972">
        <v>1284</v>
      </c>
      <c r="H10972" s="17">
        <v>43585</v>
      </c>
    </row>
    <row r="10973" spans="1:8" x14ac:dyDescent="0.2">
      <c r="A10973" t="s">
        <v>162</v>
      </c>
      <c r="B10973">
        <v>394549</v>
      </c>
      <c r="D10973" t="s">
        <v>167</v>
      </c>
      <c r="G10973">
        <v>1337</v>
      </c>
      <c r="H10973" s="17">
        <v>43585</v>
      </c>
    </row>
    <row r="10974" spans="1:8" x14ac:dyDescent="0.2">
      <c r="A10974" t="s">
        <v>162</v>
      </c>
      <c r="B10974">
        <v>394995</v>
      </c>
      <c r="D10974" t="s">
        <v>168</v>
      </c>
      <c r="G10974">
        <v>1518</v>
      </c>
      <c r="H10974" s="17">
        <v>43585</v>
      </c>
    </row>
    <row r="10975" spans="1:8" x14ac:dyDescent="0.2">
      <c r="A10975" t="s">
        <v>162</v>
      </c>
      <c r="B10975">
        <v>394602</v>
      </c>
      <c r="D10975" t="s">
        <v>143</v>
      </c>
      <c r="G10975">
        <v>1518</v>
      </c>
      <c r="H10975" s="17">
        <v>43585</v>
      </c>
    </row>
    <row r="10976" spans="1:8" x14ac:dyDescent="0.2">
      <c r="A10976" t="s">
        <v>162</v>
      </c>
      <c r="B10976">
        <v>394405</v>
      </c>
      <c r="D10976" t="s">
        <v>169</v>
      </c>
      <c r="G10976">
        <v>1861</v>
      </c>
      <c r="H10976" s="17">
        <v>43585</v>
      </c>
    </row>
    <row r="10977" spans="1:8" x14ac:dyDescent="0.2">
      <c r="A10977" t="s">
        <v>162</v>
      </c>
      <c r="B10977">
        <v>394623</v>
      </c>
      <c r="D10977" t="s">
        <v>170</v>
      </c>
      <c r="G10977">
        <v>1258</v>
      </c>
      <c r="H10977" s="17">
        <v>43585</v>
      </c>
    </row>
    <row r="10978" spans="1:8" x14ac:dyDescent="0.2">
      <c r="A10978" t="s">
        <v>145</v>
      </c>
      <c r="B10978">
        <v>102001</v>
      </c>
      <c r="C10978">
        <v>0</v>
      </c>
      <c r="D10978" t="s">
        <v>5</v>
      </c>
      <c r="E10978" t="s">
        <v>6</v>
      </c>
      <c r="G10978">
        <v>321900</v>
      </c>
      <c r="H10978" s="17">
        <v>43616</v>
      </c>
    </row>
    <row r="10979" spans="1:8" x14ac:dyDescent="0.2">
      <c r="A10979" t="s">
        <v>145</v>
      </c>
      <c r="B10979">
        <v>394913</v>
      </c>
      <c r="C10979">
        <v>1</v>
      </c>
      <c r="D10979" t="s">
        <v>7</v>
      </c>
      <c r="E10979" t="s">
        <v>8</v>
      </c>
      <c r="F10979" t="s">
        <v>9</v>
      </c>
      <c r="G10979">
        <v>570000</v>
      </c>
      <c r="H10979" s="17">
        <v>43616</v>
      </c>
    </row>
    <row r="10980" spans="1:8" x14ac:dyDescent="0.2">
      <c r="A10980" t="s">
        <v>145</v>
      </c>
      <c r="B10980">
        <v>753899</v>
      </c>
      <c r="C10980">
        <v>2</v>
      </c>
      <c r="D10980" t="s">
        <v>10</v>
      </c>
      <c r="E10980" t="s">
        <v>8</v>
      </c>
      <c r="F10980" t="s">
        <v>11</v>
      </c>
      <c r="G10980">
        <v>899998</v>
      </c>
      <c r="H10980" s="17">
        <v>43616</v>
      </c>
    </row>
    <row r="10981" spans="1:8" x14ac:dyDescent="0.2">
      <c r="A10981" t="s">
        <v>145</v>
      </c>
      <c r="B10981">
        <v>394463</v>
      </c>
      <c r="C10981">
        <v>3</v>
      </c>
      <c r="D10981" t="s">
        <v>12</v>
      </c>
      <c r="E10981" t="s">
        <v>8</v>
      </c>
      <c r="F10981" t="s">
        <v>13</v>
      </c>
      <c r="G10981">
        <v>359900</v>
      </c>
      <c r="H10981" s="17">
        <v>43616</v>
      </c>
    </row>
    <row r="10982" spans="1:8" x14ac:dyDescent="0.2">
      <c r="A10982" t="s">
        <v>145</v>
      </c>
      <c r="B10982">
        <v>394514</v>
      </c>
      <c r="C10982">
        <v>4</v>
      </c>
      <c r="D10982" t="s">
        <v>14</v>
      </c>
      <c r="E10982" t="s">
        <v>8</v>
      </c>
      <c r="F10982" t="s">
        <v>15</v>
      </c>
      <c r="G10982">
        <v>361000</v>
      </c>
      <c r="H10982" s="17">
        <v>43616</v>
      </c>
    </row>
    <row r="10983" spans="1:8" x14ac:dyDescent="0.2">
      <c r="A10983" t="s">
        <v>145</v>
      </c>
      <c r="B10983">
        <v>394974</v>
      </c>
      <c r="C10983">
        <v>5</v>
      </c>
      <c r="D10983" t="s">
        <v>16</v>
      </c>
      <c r="E10983" t="s">
        <v>8</v>
      </c>
      <c r="F10983" t="s">
        <v>17</v>
      </c>
      <c r="G10983">
        <v>289900</v>
      </c>
      <c r="H10983" s="17">
        <v>43616</v>
      </c>
    </row>
    <row r="10984" spans="1:8" x14ac:dyDescent="0.2">
      <c r="A10984" t="s">
        <v>145</v>
      </c>
      <c r="B10984">
        <v>394692</v>
      </c>
      <c r="C10984">
        <v>6</v>
      </c>
      <c r="D10984" t="s">
        <v>18</v>
      </c>
      <c r="E10984" t="s">
        <v>8</v>
      </c>
      <c r="F10984" t="s">
        <v>15</v>
      </c>
      <c r="G10984">
        <v>335900</v>
      </c>
      <c r="H10984" s="17">
        <v>43616</v>
      </c>
    </row>
    <row r="10985" spans="1:8" x14ac:dyDescent="0.2">
      <c r="A10985" t="s">
        <v>145</v>
      </c>
      <c r="B10985">
        <v>395209</v>
      </c>
      <c r="C10985">
        <v>7</v>
      </c>
      <c r="D10985" t="s">
        <v>19</v>
      </c>
      <c r="E10985" t="s">
        <v>8</v>
      </c>
      <c r="F10985" t="s">
        <v>20</v>
      </c>
      <c r="G10985">
        <v>499999</v>
      </c>
      <c r="H10985" s="17">
        <v>43616</v>
      </c>
    </row>
    <row r="10986" spans="1:8" x14ac:dyDescent="0.2">
      <c r="A10986" t="s">
        <v>145</v>
      </c>
      <c r="B10986">
        <v>394856</v>
      </c>
      <c r="C10986">
        <v>8</v>
      </c>
      <c r="D10986" t="s">
        <v>21</v>
      </c>
      <c r="E10986" t="s">
        <v>8</v>
      </c>
      <c r="F10986" t="s">
        <v>22</v>
      </c>
      <c r="G10986">
        <v>459999</v>
      </c>
      <c r="H10986" s="17">
        <v>43616</v>
      </c>
    </row>
    <row r="10987" spans="1:8" x14ac:dyDescent="0.2">
      <c r="A10987" t="s">
        <v>145</v>
      </c>
      <c r="B10987">
        <v>394347</v>
      </c>
      <c r="C10987">
        <v>9</v>
      </c>
      <c r="D10987" t="s">
        <v>23</v>
      </c>
      <c r="E10987" t="s">
        <v>8</v>
      </c>
      <c r="F10987" t="s">
        <v>24</v>
      </c>
      <c r="G10987">
        <v>350000</v>
      </c>
      <c r="H10987" s="17">
        <v>43616</v>
      </c>
    </row>
    <row r="10988" spans="1:8" x14ac:dyDescent="0.2">
      <c r="A10988" t="s">
        <v>145</v>
      </c>
      <c r="B10988">
        <v>394404</v>
      </c>
      <c r="C10988">
        <v>10</v>
      </c>
      <c r="D10988" t="s">
        <v>25</v>
      </c>
      <c r="E10988" t="s">
        <v>8</v>
      </c>
      <c r="F10988" t="s">
        <v>26</v>
      </c>
      <c r="G10988">
        <v>609900</v>
      </c>
      <c r="H10988" s="17">
        <v>43616</v>
      </c>
    </row>
    <row r="10989" spans="1:8" x14ac:dyDescent="0.2">
      <c r="A10989" t="s">
        <v>145</v>
      </c>
      <c r="B10989">
        <v>395057</v>
      </c>
      <c r="C10989">
        <v>11</v>
      </c>
      <c r="D10989" t="s">
        <v>27</v>
      </c>
      <c r="E10989" t="s">
        <v>8</v>
      </c>
      <c r="F10989" t="s">
        <v>11</v>
      </c>
      <c r="G10989">
        <v>995000</v>
      </c>
      <c r="H10989" s="17">
        <v>43616</v>
      </c>
    </row>
    <row r="10990" spans="1:8" x14ac:dyDescent="0.2">
      <c r="A10990" t="s">
        <v>145</v>
      </c>
      <c r="B10990">
        <v>394532</v>
      </c>
      <c r="C10990">
        <v>12</v>
      </c>
      <c r="D10990" t="s">
        <v>28</v>
      </c>
      <c r="E10990" t="s">
        <v>8</v>
      </c>
      <c r="F10990" t="s">
        <v>29</v>
      </c>
      <c r="G10990">
        <v>279900</v>
      </c>
      <c r="H10990" s="17">
        <v>43616</v>
      </c>
    </row>
    <row r="10991" spans="1:8" x14ac:dyDescent="0.2">
      <c r="A10991" t="s">
        <v>145</v>
      </c>
      <c r="B10991">
        <v>395025</v>
      </c>
      <c r="C10991">
        <v>13</v>
      </c>
      <c r="D10991" t="s">
        <v>30</v>
      </c>
      <c r="E10991" t="s">
        <v>8</v>
      </c>
      <c r="F10991" t="s">
        <v>11</v>
      </c>
      <c r="G10991">
        <v>430000</v>
      </c>
      <c r="H10991" s="17">
        <v>43616</v>
      </c>
    </row>
    <row r="10992" spans="1:8" x14ac:dyDescent="0.2">
      <c r="A10992" t="s">
        <v>145</v>
      </c>
      <c r="B10992">
        <v>394976</v>
      </c>
      <c r="C10992">
        <v>14</v>
      </c>
      <c r="D10992" t="s">
        <v>31</v>
      </c>
      <c r="E10992" t="s">
        <v>8</v>
      </c>
      <c r="F10992" t="s">
        <v>32</v>
      </c>
      <c r="G10992">
        <v>365000</v>
      </c>
      <c r="H10992" s="17">
        <v>43616</v>
      </c>
    </row>
    <row r="10993" spans="1:8" x14ac:dyDescent="0.2">
      <c r="A10993" t="s">
        <v>145</v>
      </c>
      <c r="B10993">
        <v>395078</v>
      </c>
      <c r="C10993">
        <v>15</v>
      </c>
      <c r="D10993" t="s">
        <v>33</v>
      </c>
      <c r="E10993" t="s">
        <v>8</v>
      </c>
      <c r="F10993" t="s">
        <v>34</v>
      </c>
      <c r="G10993">
        <v>675000</v>
      </c>
      <c r="H10993" s="17">
        <v>43616</v>
      </c>
    </row>
    <row r="10994" spans="1:8" x14ac:dyDescent="0.2">
      <c r="A10994" t="s">
        <v>145</v>
      </c>
      <c r="B10994">
        <v>394865</v>
      </c>
      <c r="C10994">
        <v>16</v>
      </c>
      <c r="D10994" t="s">
        <v>35</v>
      </c>
      <c r="E10994" t="s">
        <v>8</v>
      </c>
      <c r="F10994" t="s">
        <v>36</v>
      </c>
      <c r="G10994">
        <v>398825</v>
      </c>
      <c r="H10994" s="17">
        <v>43616</v>
      </c>
    </row>
    <row r="10995" spans="1:8" x14ac:dyDescent="0.2">
      <c r="A10995" t="s">
        <v>145</v>
      </c>
      <c r="B10995">
        <v>395056</v>
      </c>
      <c r="C10995">
        <v>17</v>
      </c>
      <c r="D10995" t="s">
        <v>37</v>
      </c>
      <c r="E10995" t="s">
        <v>8</v>
      </c>
      <c r="F10995" t="s">
        <v>11</v>
      </c>
      <c r="G10995">
        <v>799000</v>
      </c>
      <c r="H10995" s="17">
        <v>43616</v>
      </c>
    </row>
    <row r="10996" spans="1:8" x14ac:dyDescent="0.2">
      <c r="A10996" t="s">
        <v>145</v>
      </c>
      <c r="B10996">
        <v>395121</v>
      </c>
      <c r="C10996">
        <v>18</v>
      </c>
      <c r="D10996" t="s">
        <v>38</v>
      </c>
      <c r="E10996" t="s">
        <v>8</v>
      </c>
      <c r="F10996" t="s">
        <v>39</v>
      </c>
      <c r="G10996">
        <v>247900</v>
      </c>
      <c r="H10996" s="17">
        <v>43616</v>
      </c>
    </row>
    <row r="10997" spans="1:8" x14ac:dyDescent="0.2">
      <c r="A10997" t="s">
        <v>145</v>
      </c>
      <c r="B10997">
        <v>395148</v>
      </c>
      <c r="C10997">
        <v>19</v>
      </c>
      <c r="D10997" t="s">
        <v>40</v>
      </c>
      <c r="E10997" t="s">
        <v>8</v>
      </c>
      <c r="F10997" t="s">
        <v>22</v>
      </c>
      <c r="G10997">
        <v>304000</v>
      </c>
      <c r="H10997" s="17">
        <v>43616</v>
      </c>
    </row>
    <row r="10998" spans="1:8" x14ac:dyDescent="0.2">
      <c r="A10998" t="s">
        <v>145</v>
      </c>
      <c r="B10998">
        <v>394358</v>
      </c>
      <c r="C10998">
        <v>20</v>
      </c>
      <c r="D10998" t="s">
        <v>41</v>
      </c>
      <c r="E10998" t="s">
        <v>8</v>
      </c>
      <c r="F10998" t="s">
        <v>42</v>
      </c>
      <c r="G10998">
        <v>350000</v>
      </c>
      <c r="H10998" s="17">
        <v>43616</v>
      </c>
    </row>
    <row r="10999" spans="1:8" x14ac:dyDescent="0.2">
      <c r="A10999" t="s">
        <v>145</v>
      </c>
      <c r="B10999">
        <v>394530</v>
      </c>
      <c r="C10999">
        <v>21</v>
      </c>
      <c r="D10999" t="s">
        <v>43</v>
      </c>
      <c r="E10999" t="s">
        <v>8</v>
      </c>
      <c r="F10999" t="s">
        <v>44</v>
      </c>
      <c r="G10999">
        <v>550000</v>
      </c>
      <c r="H10999" s="17">
        <v>43616</v>
      </c>
    </row>
    <row r="11000" spans="1:8" x14ac:dyDescent="0.2">
      <c r="A11000" t="s">
        <v>145</v>
      </c>
      <c r="B11000">
        <v>394982</v>
      </c>
      <c r="C11000">
        <v>22</v>
      </c>
      <c r="D11000" t="s">
        <v>45</v>
      </c>
      <c r="E11000" t="s">
        <v>8</v>
      </c>
      <c r="F11000" t="s">
        <v>17</v>
      </c>
      <c r="G11000">
        <v>189900</v>
      </c>
      <c r="H11000" s="17">
        <v>43616</v>
      </c>
    </row>
    <row r="11001" spans="1:8" x14ac:dyDescent="0.2">
      <c r="A11001" t="s">
        <v>145</v>
      </c>
      <c r="B11001">
        <v>394998</v>
      </c>
      <c r="C11001">
        <v>23</v>
      </c>
      <c r="D11001" t="s">
        <v>46</v>
      </c>
      <c r="E11001" t="s">
        <v>8</v>
      </c>
      <c r="F11001" t="s">
        <v>47</v>
      </c>
      <c r="G11001">
        <v>507450</v>
      </c>
      <c r="H11001" s="17">
        <v>43616</v>
      </c>
    </row>
    <row r="11002" spans="1:8" x14ac:dyDescent="0.2">
      <c r="A11002" t="s">
        <v>145</v>
      </c>
      <c r="B11002">
        <v>394458</v>
      </c>
      <c r="C11002">
        <v>24</v>
      </c>
      <c r="D11002" t="s">
        <v>48</v>
      </c>
      <c r="E11002" t="s">
        <v>8</v>
      </c>
      <c r="F11002" t="s">
        <v>49</v>
      </c>
      <c r="G11002">
        <v>360000</v>
      </c>
      <c r="H11002" s="17">
        <v>43616</v>
      </c>
    </row>
    <row r="11003" spans="1:8" x14ac:dyDescent="0.2">
      <c r="A11003" t="s">
        <v>145</v>
      </c>
      <c r="B11003">
        <v>395045</v>
      </c>
      <c r="C11003">
        <v>25</v>
      </c>
      <c r="D11003" t="s">
        <v>50</v>
      </c>
      <c r="E11003" t="s">
        <v>8</v>
      </c>
      <c r="F11003" t="s">
        <v>11</v>
      </c>
      <c r="G11003">
        <v>536707</v>
      </c>
      <c r="H11003" s="17">
        <v>43616</v>
      </c>
    </row>
    <row r="11004" spans="1:8" x14ac:dyDescent="0.2">
      <c r="A11004" t="s">
        <v>145</v>
      </c>
      <c r="B11004">
        <v>395055</v>
      </c>
      <c r="C11004">
        <v>26</v>
      </c>
      <c r="D11004" t="s">
        <v>51</v>
      </c>
      <c r="E11004" t="s">
        <v>8</v>
      </c>
      <c r="F11004" t="s">
        <v>15</v>
      </c>
      <c r="G11004">
        <v>295500</v>
      </c>
      <c r="H11004" s="17">
        <v>43616</v>
      </c>
    </row>
    <row r="11005" spans="1:8" x14ac:dyDescent="0.2">
      <c r="A11005" t="s">
        <v>145</v>
      </c>
      <c r="B11005">
        <v>394943</v>
      </c>
      <c r="C11005">
        <v>27</v>
      </c>
      <c r="D11005" t="s">
        <v>52</v>
      </c>
      <c r="E11005" t="s">
        <v>8</v>
      </c>
      <c r="F11005" t="s">
        <v>22</v>
      </c>
      <c r="G11005">
        <v>344900</v>
      </c>
      <c r="H11005" s="17">
        <v>43616</v>
      </c>
    </row>
    <row r="11006" spans="1:8" x14ac:dyDescent="0.2">
      <c r="A11006" t="s">
        <v>145</v>
      </c>
      <c r="B11006">
        <v>394466</v>
      </c>
      <c r="C11006">
        <v>28</v>
      </c>
      <c r="D11006" t="s">
        <v>53</v>
      </c>
      <c r="E11006" t="s">
        <v>8</v>
      </c>
      <c r="F11006" t="s">
        <v>54</v>
      </c>
      <c r="G11006">
        <v>299000</v>
      </c>
      <c r="H11006" s="17">
        <v>43616</v>
      </c>
    </row>
    <row r="11007" spans="1:8" x14ac:dyDescent="0.2">
      <c r="A11007" t="s">
        <v>145</v>
      </c>
      <c r="B11007">
        <v>394475</v>
      </c>
      <c r="C11007">
        <v>29</v>
      </c>
      <c r="D11007" t="s">
        <v>55</v>
      </c>
      <c r="E11007" t="s">
        <v>8</v>
      </c>
      <c r="F11007" t="s">
        <v>54</v>
      </c>
      <c r="G11007">
        <v>197954</v>
      </c>
      <c r="H11007" s="17">
        <v>43616</v>
      </c>
    </row>
    <row r="11008" spans="1:8" x14ac:dyDescent="0.2">
      <c r="A11008" t="s">
        <v>145</v>
      </c>
      <c r="B11008">
        <v>394735</v>
      </c>
      <c r="C11008">
        <v>30</v>
      </c>
      <c r="D11008" t="s">
        <v>56</v>
      </c>
      <c r="E11008" t="s">
        <v>8</v>
      </c>
      <c r="F11008" t="s">
        <v>39</v>
      </c>
      <c r="G11008">
        <v>344000</v>
      </c>
      <c r="H11008" s="17">
        <v>43616</v>
      </c>
    </row>
    <row r="11009" spans="1:8" x14ac:dyDescent="0.2">
      <c r="A11009" t="s">
        <v>145</v>
      </c>
      <c r="B11009">
        <v>394775</v>
      </c>
      <c r="C11009">
        <v>31</v>
      </c>
      <c r="D11009" t="s">
        <v>57</v>
      </c>
      <c r="E11009" t="s">
        <v>8</v>
      </c>
      <c r="F11009" t="s">
        <v>58</v>
      </c>
      <c r="G11009">
        <v>339999</v>
      </c>
      <c r="H11009" s="17">
        <v>43616</v>
      </c>
    </row>
    <row r="11010" spans="1:8" x14ac:dyDescent="0.2">
      <c r="A11010" t="s">
        <v>145</v>
      </c>
      <c r="B11010">
        <v>394492</v>
      </c>
      <c r="C11010">
        <v>32</v>
      </c>
      <c r="D11010" t="s">
        <v>59</v>
      </c>
      <c r="E11010" t="s">
        <v>8</v>
      </c>
      <c r="F11010" t="s">
        <v>54</v>
      </c>
      <c r="G11010">
        <v>329000</v>
      </c>
      <c r="H11010" s="17">
        <v>43616</v>
      </c>
    </row>
    <row r="11011" spans="1:8" x14ac:dyDescent="0.2">
      <c r="A11011" t="s">
        <v>145</v>
      </c>
      <c r="B11011">
        <v>394705</v>
      </c>
      <c r="C11011">
        <v>33</v>
      </c>
      <c r="D11011" t="s">
        <v>60</v>
      </c>
      <c r="E11011" t="s">
        <v>8</v>
      </c>
      <c r="F11011" t="s">
        <v>61</v>
      </c>
      <c r="G11011">
        <v>289900</v>
      </c>
      <c r="H11011" s="17">
        <v>43616</v>
      </c>
    </row>
    <row r="11012" spans="1:8" x14ac:dyDescent="0.2">
      <c r="A11012" t="s">
        <v>145</v>
      </c>
      <c r="B11012">
        <v>395059</v>
      </c>
      <c r="C11012">
        <v>34</v>
      </c>
      <c r="D11012" t="s">
        <v>62</v>
      </c>
      <c r="E11012" t="s">
        <v>8</v>
      </c>
      <c r="F11012" t="s">
        <v>11</v>
      </c>
      <c r="G11012">
        <v>1275000</v>
      </c>
      <c r="H11012" s="17">
        <v>43616</v>
      </c>
    </row>
    <row r="11013" spans="1:8" x14ac:dyDescent="0.2">
      <c r="A11013" t="s">
        <v>145</v>
      </c>
      <c r="B11013">
        <v>394355</v>
      </c>
      <c r="C11013">
        <v>35</v>
      </c>
      <c r="D11013" t="s">
        <v>63</v>
      </c>
      <c r="E11013" t="s">
        <v>8</v>
      </c>
      <c r="F11013" t="s">
        <v>15</v>
      </c>
      <c r="G11013">
        <v>373849</v>
      </c>
      <c r="H11013" s="17">
        <v>43616</v>
      </c>
    </row>
    <row r="11014" spans="1:8" x14ac:dyDescent="0.2">
      <c r="A11014" t="s">
        <v>145</v>
      </c>
      <c r="B11014">
        <v>395194</v>
      </c>
      <c r="C11014">
        <v>36</v>
      </c>
      <c r="D11014" t="s">
        <v>64</v>
      </c>
      <c r="E11014" t="s">
        <v>8</v>
      </c>
      <c r="F11014" t="s">
        <v>65</v>
      </c>
      <c r="G11014">
        <v>301521</v>
      </c>
      <c r="H11014" s="17">
        <v>43616</v>
      </c>
    </row>
    <row r="11015" spans="1:8" x14ac:dyDescent="0.2">
      <c r="A11015" t="s">
        <v>145</v>
      </c>
      <c r="B11015">
        <v>394902</v>
      </c>
      <c r="C11015">
        <v>37</v>
      </c>
      <c r="D11015" t="s">
        <v>66</v>
      </c>
      <c r="E11015" t="s">
        <v>8</v>
      </c>
      <c r="F11015" t="s">
        <v>67</v>
      </c>
      <c r="G11015">
        <v>374900</v>
      </c>
      <c r="H11015" s="17">
        <v>43616</v>
      </c>
    </row>
    <row r="11016" spans="1:8" x14ac:dyDescent="0.2">
      <c r="A11016" t="s">
        <v>145</v>
      </c>
      <c r="B11016">
        <v>395005</v>
      </c>
      <c r="C11016">
        <v>38</v>
      </c>
      <c r="D11016" t="s">
        <v>68</v>
      </c>
      <c r="E11016" t="s">
        <v>8</v>
      </c>
      <c r="F11016" t="s">
        <v>69</v>
      </c>
      <c r="G11016">
        <v>416383</v>
      </c>
      <c r="H11016" s="17">
        <v>43616</v>
      </c>
    </row>
    <row r="11017" spans="1:8" x14ac:dyDescent="0.2">
      <c r="A11017" t="s">
        <v>145</v>
      </c>
      <c r="B11017">
        <v>394862</v>
      </c>
      <c r="C11017">
        <v>39</v>
      </c>
      <c r="D11017" t="s">
        <v>70</v>
      </c>
      <c r="E11017" t="s">
        <v>8</v>
      </c>
      <c r="F11017" t="s">
        <v>71</v>
      </c>
      <c r="G11017">
        <v>245000</v>
      </c>
      <c r="H11017" s="17">
        <v>43616</v>
      </c>
    </row>
    <row r="11018" spans="1:8" x14ac:dyDescent="0.2">
      <c r="A11018" t="s">
        <v>145</v>
      </c>
      <c r="B11018">
        <v>394714</v>
      </c>
      <c r="C11018">
        <v>40</v>
      </c>
      <c r="D11018" t="s">
        <v>72</v>
      </c>
      <c r="E11018" t="s">
        <v>8</v>
      </c>
      <c r="F11018" t="s">
        <v>22</v>
      </c>
      <c r="G11018">
        <v>325000</v>
      </c>
      <c r="H11018" s="17">
        <v>43616</v>
      </c>
    </row>
    <row r="11019" spans="1:8" x14ac:dyDescent="0.2">
      <c r="A11019" t="s">
        <v>145</v>
      </c>
      <c r="B11019">
        <v>394849</v>
      </c>
      <c r="C11019">
        <v>41</v>
      </c>
      <c r="D11019" t="s">
        <v>73</v>
      </c>
      <c r="E11019" t="s">
        <v>8</v>
      </c>
      <c r="F11019" t="s">
        <v>67</v>
      </c>
      <c r="G11019">
        <v>224733</v>
      </c>
      <c r="H11019" s="17">
        <v>43616</v>
      </c>
    </row>
    <row r="11020" spans="1:8" x14ac:dyDescent="0.2">
      <c r="A11020" t="s">
        <v>145</v>
      </c>
      <c r="B11020">
        <v>394935</v>
      </c>
      <c r="C11020">
        <v>42</v>
      </c>
      <c r="D11020" t="s">
        <v>74</v>
      </c>
      <c r="E11020" t="s">
        <v>8</v>
      </c>
      <c r="F11020" t="s">
        <v>75</v>
      </c>
      <c r="G11020">
        <v>283201</v>
      </c>
      <c r="H11020" s="17">
        <v>43616</v>
      </c>
    </row>
    <row r="11021" spans="1:8" x14ac:dyDescent="0.2">
      <c r="A11021" t="s">
        <v>145</v>
      </c>
      <c r="B11021">
        <v>394807</v>
      </c>
      <c r="C11021">
        <v>43</v>
      </c>
      <c r="D11021" t="s">
        <v>76</v>
      </c>
      <c r="E11021" t="s">
        <v>8</v>
      </c>
      <c r="F11021" t="s">
        <v>77</v>
      </c>
      <c r="G11021">
        <v>299900</v>
      </c>
      <c r="H11021" s="17">
        <v>43616</v>
      </c>
    </row>
    <row r="11022" spans="1:8" x14ac:dyDescent="0.2">
      <c r="A11022" t="s">
        <v>145</v>
      </c>
      <c r="B11022">
        <v>394669</v>
      </c>
      <c r="C11022">
        <v>44</v>
      </c>
      <c r="D11022" t="s">
        <v>78</v>
      </c>
      <c r="E11022" t="s">
        <v>8</v>
      </c>
      <c r="F11022" t="s">
        <v>79</v>
      </c>
      <c r="G11022">
        <v>320000</v>
      </c>
      <c r="H11022" s="17">
        <v>43616</v>
      </c>
    </row>
    <row r="11023" spans="1:8" x14ac:dyDescent="0.2">
      <c r="A11023" t="s">
        <v>145</v>
      </c>
      <c r="B11023">
        <v>395022</v>
      </c>
      <c r="C11023">
        <v>45</v>
      </c>
      <c r="D11023" t="s">
        <v>80</v>
      </c>
      <c r="E11023" t="s">
        <v>8</v>
      </c>
      <c r="F11023" t="s">
        <v>65</v>
      </c>
      <c r="G11023">
        <v>351534</v>
      </c>
      <c r="H11023" s="17">
        <v>43616</v>
      </c>
    </row>
    <row r="11024" spans="1:8" x14ac:dyDescent="0.2">
      <c r="A11024" t="s">
        <v>145</v>
      </c>
      <c r="B11024">
        <v>394910</v>
      </c>
      <c r="C11024">
        <v>46</v>
      </c>
      <c r="D11024" t="s">
        <v>81</v>
      </c>
      <c r="E11024" t="s">
        <v>8</v>
      </c>
      <c r="F11024" t="s">
        <v>82</v>
      </c>
      <c r="G11024">
        <v>279900</v>
      </c>
      <c r="H11024" s="17">
        <v>43616</v>
      </c>
    </row>
    <row r="11025" spans="1:8" x14ac:dyDescent="0.2">
      <c r="A11025" t="s">
        <v>145</v>
      </c>
      <c r="B11025">
        <v>394425</v>
      </c>
      <c r="C11025">
        <v>47</v>
      </c>
      <c r="D11025" t="s">
        <v>83</v>
      </c>
      <c r="E11025" t="s">
        <v>8</v>
      </c>
      <c r="F11025" t="s">
        <v>9</v>
      </c>
      <c r="G11025">
        <v>190148</v>
      </c>
      <c r="H11025" s="17">
        <v>43616</v>
      </c>
    </row>
    <row r="11026" spans="1:8" x14ac:dyDescent="0.2">
      <c r="A11026" t="s">
        <v>145</v>
      </c>
      <c r="B11026">
        <v>395012</v>
      </c>
      <c r="C11026">
        <v>48</v>
      </c>
      <c r="D11026" t="s">
        <v>84</v>
      </c>
      <c r="E11026" t="s">
        <v>8</v>
      </c>
      <c r="F11026" t="s">
        <v>49</v>
      </c>
      <c r="G11026">
        <v>389900</v>
      </c>
      <c r="H11026" s="17">
        <v>43616</v>
      </c>
    </row>
    <row r="11027" spans="1:8" x14ac:dyDescent="0.2">
      <c r="A11027" t="s">
        <v>145</v>
      </c>
      <c r="B11027">
        <v>394388</v>
      </c>
      <c r="C11027">
        <v>49</v>
      </c>
      <c r="D11027" t="s">
        <v>85</v>
      </c>
      <c r="E11027" t="s">
        <v>8</v>
      </c>
      <c r="F11027" t="s">
        <v>86</v>
      </c>
      <c r="G11027">
        <v>269900</v>
      </c>
      <c r="H11027" s="17">
        <v>43616</v>
      </c>
    </row>
    <row r="11028" spans="1:8" x14ac:dyDescent="0.2">
      <c r="A11028" t="s">
        <v>145</v>
      </c>
      <c r="B11028">
        <v>395053</v>
      </c>
      <c r="C11028">
        <v>50</v>
      </c>
      <c r="D11028" t="s">
        <v>87</v>
      </c>
      <c r="E11028" t="s">
        <v>8</v>
      </c>
      <c r="F11028" t="s">
        <v>88</v>
      </c>
      <c r="G11028">
        <v>472550</v>
      </c>
      <c r="H11028" s="17">
        <v>43616</v>
      </c>
    </row>
    <row r="11029" spans="1:8" x14ac:dyDescent="0.2">
      <c r="A11029" t="s">
        <v>145</v>
      </c>
      <c r="B11029">
        <v>395031</v>
      </c>
      <c r="C11029">
        <v>51</v>
      </c>
      <c r="D11029" t="s">
        <v>89</v>
      </c>
      <c r="E11029" t="s">
        <v>8</v>
      </c>
      <c r="F11029" t="s">
        <v>9</v>
      </c>
      <c r="G11029">
        <v>250969</v>
      </c>
      <c r="H11029" s="17">
        <v>43616</v>
      </c>
    </row>
    <row r="11030" spans="1:8" x14ac:dyDescent="0.2">
      <c r="A11030" t="s">
        <v>145</v>
      </c>
      <c r="B11030">
        <v>394640</v>
      </c>
      <c r="C11030">
        <v>52</v>
      </c>
      <c r="D11030" t="s">
        <v>90</v>
      </c>
      <c r="E11030" t="s">
        <v>8</v>
      </c>
      <c r="F11030" t="s">
        <v>29</v>
      </c>
      <c r="G11030">
        <v>319900</v>
      </c>
      <c r="H11030" s="17">
        <v>43616</v>
      </c>
    </row>
    <row r="11031" spans="1:8" x14ac:dyDescent="0.2">
      <c r="A11031" t="s">
        <v>145</v>
      </c>
      <c r="B11031">
        <v>395167</v>
      </c>
      <c r="C11031">
        <v>53</v>
      </c>
      <c r="D11031" t="s">
        <v>91</v>
      </c>
      <c r="E11031" t="s">
        <v>8</v>
      </c>
      <c r="F11031" t="s">
        <v>32</v>
      </c>
      <c r="G11031">
        <v>309000</v>
      </c>
      <c r="H11031" s="17">
        <v>43616</v>
      </c>
    </row>
    <row r="11032" spans="1:8" x14ac:dyDescent="0.2">
      <c r="A11032" t="s">
        <v>145</v>
      </c>
      <c r="B11032">
        <v>753924</v>
      </c>
      <c r="C11032">
        <v>54</v>
      </c>
      <c r="D11032" t="s">
        <v>92</v>
      </c>
      <c r="E11032" t="s">
        <v>8</v>
      </c>
      <c r="F11032" t="s">
        <v>93</v>
      </c>
      <c r="G11032">
        <v>851323</v>
      </c>
      <c r="H11032" s="17">
        <v>43616</v>
      </c>
    </row>
    <row r="11033" spans="1:8" x14ac:dyDescent="0.2">
      <c r="A11033" t="s">
        <v>145</v>
      </c>
      <c r="B11033">
        <v>395169</v>
      </c>
      <c r="C11033">
        <v>55</v>
      </c>
      <c r="D11033" t="s">
        <v>94</v>
      </c>
      <c r="E11033" t="s">
        <v>8</v>
      </c>
      <c r="F11033" t="s">
        <v>75</v>
      </c>
      <c r="G11033">
        <v>244632</v>
      </c>
      <c r="H11033" s="17">
        <v>43616</v>
      </c>
    </row>
    <row r="11034" spans="1:8" x14ac:dyDescent="0.2">
      <c r="A11034" t="s">
        <v>145</v>
      </c>
      <c r="B11034">
        <v>394619</v>
      </c>
      <c r="C11034">
        <v>56</v>
      </c>
      <c r="D11034" t="s">
        <v>95</v>
      </c>
      <c r="E11034" t="s">
        <v>8</v>
      </c>
      <c r="F11034" t="s">
        <v>11</v>
      </c>
      <c r="G11034">
        <v>349900</v>
      </c>
      <c r="H11034" s="17">
        <v>43616</v>
      </c>
    </row>
    <row r="11035" spans="1:8" x14ac:dyDescent="0.2">
      <c r="A11035" t="s">
        <v>145</v>
      </c>
      <c r="B11035">
        <v>395238</v>
      </c>
      <c r="C11035">
        <v>57</v>
      </c>
      <c r="D11035" t="s">
        <v>96</v>
      </c>
      <c r="E11035" t="s">
        <v>8</v>
      </c>
      <c r="F11035" t="s">
        <v>26</v>
      </c>
      <c r="G11035">
        <v>390492</v>
      </c>
      <c r="H11035" s="17">
        <v>43616</v>
      </c>
    </row>
    <row r="11036" spans="1:8" x14ac:dyDescent="0.2">
      <c r="A11036" t="s">
        <v>145</v>
      </c>
      <c r="B11036">
        <v>394415</v>
      </c>
      <c r="C11036">
        <v>58</v>
      </c>
      <c r="D11036" t="s">
        <v>97</v>
      </c>
      <c r="E11036" t="s">
        <v>8</v>
      </c>
      <c r="F11036" t="s">
        <v>79</v>
      </c>
      <c r="G11036">
        <v>879551</v>
      </c>
      <c r="H11036" s="17">
        <v>43616</v>
      </c>
    </row>
    <row r="11037" spans="1:8" x14ac:dyDescent="0.2">
      <c r="A11037" t="s">
        <v>145</v>
      </c>
      <c r="B11037">
        <v>394312</v>
      </c>
      <c r="C11037">
        <v>59</v>
      </c>
      <c r="D11037" t="s">
        <v>98</v>
      </c>
      <c r="E11037" t="s">
        <v>8</v>
      </c>
      <c r="F11037" t="s">
        <v>99</v>
      </c>
      <c r="G11037">
        <v>285000</v>
      </c>
      <c r="H11037" s="17">
        <v>43616</v>
      </c>
    </row>
    <row r="11038" spans="1:8" x14ac:dyDescent="0.2">
      <c r="A11038" t="s">
        <v>145</v>
      </c>
      <c r="B11038">
        <v>394308</v>
      </c>
      <c r="C11038">
        <v>60</v>
      </c>
      <c r="D11038" t="s">
        <v>100</v>
      </c>
      <c r="E11038" t="s">
        <v>8</v>
      </c>
      <c r="F11038" t="s">
        <v>9</v>
      </c>
      <c r="G11038">
        <v>260607</v>
      </c>
      <c r="H11038" s="17">
        <v>43616</v>
      </c>
    </row>
    <row r="11039" spans="1:8" x14ac:dyDescent="0.2">
      <c r="A11039" t="s">
        <v>145</v>
      </c>
      <c r="B11039">
        <v>394938</v>
      </c>
      <c r="C11039">
        <v>61</v>
      </c>
      <c r="D11039" t="s">
        <v>101</v>
      </c>
      <c r="E11039" t="s">
        <v>8</v>
      </c>
      <c r="F11039" t="s">
        <v>102</v>
      </c>
      <c r="G11039">
        <v>325230</v>
      </c>
      <c r="H11039" s="17">
        <v>43616</v>
      </c>
    </row>
    <row r="11040" spans="1:8" x14ac:dyDescent="0.2">
      <c r="A11040" t="s">
        <v>145</v>
      </c>
      <c r="B11040">
        <v>394908</v>
      </c>
      <c r="C11040">
        <v>62</v>
      </c>
      <c r="D11040" t="s">
        <v>103</v>
      </c>
      <c r="E11040" t="s">
        <v>8</v>
      </c>
      <c r="F11040" t="s">
        <v>79</v>
      </c>
      <c r="G11040">
        <v>319093</v>
      </c>
      <c r="H11040" s="17">
        <v>43616</v>
      </c>
    </row>
    <row r="11041" spans="1:8" x14ac:dyDescent="0.2">
      <c r="A11041" t="s">
        <v>145</v>
      </c>
      <c r="B11041">
        <v>394357</v>
      </c>
      <c r="C11041">
        <v>63</v>
      </c>
      <c r="D11041" t="s">
        <v>104</v>
      </c>
      <c r="E11041" t="s">
        <v>8</v>
      </c>
      <c r="F11041" t="s">
        <v>11</v>
      </c>
      <c r="G11041">
        <v>266665</v>
      </c>
      <c r="H11041" s="17">
        <v>43616</v>
      </c>
    </row>
    <row r="11042" spans="1:8" x14ac:dyDescent="0.2">
      <c r="A11042" t="s">
        <v>145</v>
      </c>
      <c r="B11042">
        <v>394753</v>
      </c>
      <c r="C11042">
        <v>64</v>
      </c>
      <c r="D11042" t="s">
        <v>105</v>
      </c>
      <c r="E11042" t="s">
        <v>8</v>
      </c>
      <c r="F11042" t="s">
        <v>67</v>
      </c>
      <c r="G11042">
        <v>283556</v>
      </c>
      <c r="H11042" s="17">
        <v>43616</v>
      </c>
    </row>
    <row r="11043" spans="1:8" x14ac:dyDescent="0.2">
      <c r="A11043" t="s">
        <v>145</v>
      </c>
      <c r="B11043">
        <v>394653</v>
      </c>
      <c r="C11043">
        <v>65</v>
      </c>
      <c r="D11043" t="s">
        <v>106</v>
      </c>
      <c r="E11043" t="s">
        <v>8</v>
      </c>
      <c r="F11043" t="s">
        <v>107</v>
      </c>
      <c r="G11043">
        <v>281892</v>
      </c>
      <c r="H11043" s="17">
        <v>43616</v>
      </c>
    </row>
    <row r="11044" spans="1:8" x14ac:dyDescent="0.2">
      <c r="A11044" t="s">
        <v>145</v>
      </c>
      <c r="B11044">
        <v>394952</v>
      </c>
      <c r="C11044">
        <v>66</v>
      </c>
      <c r="D11044" t="s">
        <v>108</v>
      </c>
      <c r="E11044" t="s">
        <v>8</v>
      </c>
      <c r="F11044" t="s">
        <v>11</v>
      </c>
      <c r="G11044">
        <v>799000</v>
      </c>
      <c r="H11044" s="17">
        <v>43616</v>
      </c>
    </row>
    <row r="11045" spans="1:8" x14ac:dyDescent="0.2">
      <c r="A11045" t="s">
        <v>145</v>
      </c>
      <c r="B11045">
        <v>394318</v>
      </c>
      <c r="C11045">
        <v>67</v>
      </c>
      <c r="D11045" t="s">
        <v>109</v>
      </c>
      <c r="E11045" t="s">
        <v>8</v>
      </c>
      <c r="F11045" t="s">
        <v>17</v>
      </c>
      <c r="G11045">
        <v>249900</v>
      </c>
      <c r="H11045" s="17">
        <v>43616</v>
      </c>
    </row>
    <row r="11046" spans="1:8" x14ac:dyDescent="0.2">
      <c r="A11046" t="s">
        <v>145</v>
      </c>
      <c r="B11046">
        <v>394561</v>
      </c>
      <c r="C11046">
        <v>68</v>
      </c>
      <c r="D11046" t="s">
        <v>110</v>
      </c>
      <c r="E11046" t="s">
        <v>8</v>
      </c>
      <c r="F11046" t="s">
        <v>15</v>
      </c>
      <c r="G11046">
        <v>208899</v>
      </c>
      <c r="H11046" s="17">
        <v>43616</v>
      </c>
    </row>
    <row r="11047" spans="1:8" x14ac:dyDescent="0.2">
      <c r="A11047" t="s">
        <v>145</v>
      </c>
      <c r="B11047">
        <v>394367</v>
      </c>
      <c r="C11047">
        <v>69</v>
      </c>
      <c r="D11047" t="s">
        <v>111</v>
      </c>
      <c r="E11047" t="s">
        <v>8</v>
      </c>
      <c r="F11047" t="s">
        <v>82</v>
      </c>
      <c r="G11047">
        <v>267900</v>
      </c>
      <c r="H11047" s="17">
        <v>43616</v>
      </c>
    </row>
    <row r="11048" spans="1:8" x14ac:dyDescent="0.2">
      <c r="A11048" t="s">
        <v>145</v>
      </c>
      <c r="B11048">
        <v>394521</v>
      </c>
      <c r="C11048">
        <v>70</v>
      </c>
      <c r="D11048" t="s">
        <v>112</v>
      </c>
      <c r="E11048" t="s">
        <v>8</v>
      </c>
      <c r="F11048" t="s">
        <v>54</v>
      </c>
      <c r="G11048">
        <v>186404</v>
      </c>
      <c r="H11048" s="17">
        <v>43616</v>
      </c>
    </row>
    <row r="11049" spans="1:8" x14ac:dyDescent="0.2">
      <c r="A11049" t="s">
        <v>145</v>
      </c>
      <c r="B11049">
        <v>394843</v>
      </c>
      <c r="C11049">
        <v>71</v>
      </c>
      <c r="D11049" t="s">
        <v>113</v>
      </c>
      <c r="E11049" t="s">
        <v>8</v>
      </c>
      <c r="F11049" t="s">
        <v>15</v>
      </c>
      <c r="G11049">
        <v>212000</v>
      </c>
      <c r="H11049" s="17">
        <v>43616</v>
      </c>
    </row>
    <row r="11050" spans="1:8" x14ac:dyDescent="0.2">
      <c r="A11050" t="s">
        <v>145</v>
      </c>
      <c r="B11050">
        <v>394486</v>
      </c>
      <c r="C11050">
        <v>72</v>
      </c>
      <c r="D11050" t="s">
        <v>114</v>
      </c>
      <c r="E11050" t="s">
        <v>8</v>
      </c>
      <c r="F11050" t="s">
        <v>107</v>
      </c>
      <c r="G11050">
        <v>236524</v>
      </c>
      <c r="H11050" s="17">
        <v>43616</v>
      </c>
    </row>
    <row r="11051" spans="1:8" x14ac:dyDescent="0.2">
      <c r="A11051" t="s">
        <v>145</v>
      </c>
      <c r="B11051">
        <v>394648</v>
      </c>
      <c r="C11051">
        <v>73</v>
      </c>
      <c r="D11051" t="s">
        <v>115</v>
      </c>
      <c r="E11051" t="s">
        <v>8</v>
      </c>
      <c r="F11051" t="s">
        <v>49</v>
      </c>
      <c r="G11051">
        <v>290000</v>
      </c>
      <c r="H11051" s="17">
        <v>43616</v>
      </c>
    </row>
    <row r="11052" spans="1:8" x14ac:dyDescent="0.2">
      <c r="A11052" t="s">
        <v>145</v>
      </c>
      <c r="B11052">
        <v>394304</v>
      </c>
      <c r="C11052">
        <v>74</v>
      </c>
      <c r="D11052" t="s">
        <v>116</v>
      </c>
      <c r="E11052" t="s">
        <v>8</v>
      </c>
      <c r="F11052" t="s">
        <v>54</v>
      </c>
      <c r="G11052">
        <v>178777</v>
      </c>
      <c r="H11052" s="17">
        <v>43616</v>
      </c>
    </row>
    <row r="11053" spans="1:8" x14ac:dyDescent="0.2">
      <c r="A11053" t="s">
        <v>145</v>
      </c>
      <c r="B11053">
        <v>753906</v>
      </c>
      <c r="C11053">
        <v>75</v>
      </c>
      <c r="D11053" t="s">
        <v>117</v>
      </c>
      <c r="E11053" t="s">
        <v>8</v>
      </c>
      <c r="F11053" t="s">
        <v>22</v>
      </c>
      <c r="G11053">
        <v>389900</v>
      </c>
      <c r="H11053" s="17">
        <v>43616</v>
      </c>
    </row>
    <row r="11054" spans="1:8" x14ac:dyDescent="0.2">
      <c r="A11054" t="s">
        <v>145</v>
      </c>
      <c r="B11054">
        <v>394798</v>
      </c>
      <c r="C11054">
        <v>76</v>
      </c>
      <c r="D11054" t="s">
        <v>118</v>
      </c>
      <c r="E11054" t="s">
        <v>8</v>
      </c>
      <c r="F11054" t="s">
        <v>119</v>
      </c>
      <c r="G11054">
        <v>197331</v>
      </c>
      <c r="H11054" s="17">
        <v>43616</v>
      </c>
    </row>
    <row r="11055" spans="1:8" x14ac:dyDescent="0.2">
      <c r="A11055" t="s">
        <v>145</v>
      </c>
      <c r="B11055">
        <v>395134</v>
      </c>
      <c r="C11055">
        <v>77</v>
      </c>
      <c r="D11055" t="s">
        <v>120</v>
      </c>
      <c r="E11055" t="s">
        <v>8</v>
      </c>
      <c r="F11055" t="s">
        <v>11</v>
      </c>
      <c r="G11055">
        <v>413830</v>
      </c>
      <c r="H11055" s="17">
        <v>43616</v>
      </c>
    </row>
    <row r="11056" spans="1:8" x14ac:dyDescent="0.2">
      <c r="A11056" t="s">
        <v>145</v>
      </c>
      <c r="B11056">
        <v>394457</v>
      </c>
      <c r="C11056">
        <v>78</v>
      </c>
      <c r="D11056" t="s">
        <v>121</v>
      </c>
      <c r="E11056" t="s">
        <v>8</v>
      </c>
      <c r="F11056" t="s">
        <v>107</v>
      </c>
      <c r="G11056">
        <v>399186</v>
      </c>
      <c r="H11056" s="17">
        <v>43616</v>
      </c>
    </row>
    <row r="11057" spans="1:8" x14ac:dyDescent="0.2">
      <c r="A11057" t="s">
        <v>145</v>
      </c>
      <c r="B11057">
        <v>395143</v>
      </c>
      <c r="C11057">
        <v>79</v>
      </c>
      <c r="D11057" t="s">
        <v>122</v>
      </c>
      <c r="E11057" t="s">
        <v>8</v>
      </c>
      <c r="F11057" t="s">
        <v>9</v>
      </c>
      <c r="G11057">
        <v>174396</v>
      </c>
      <c r="H11057" s="17">
        <v>43616</v>
      </c>
    </row>
    <row r="11058" spans="1:8" x14ac:dyDescent="0.2">
      <c r="A11058" t="s">
        <v>145</v>
      </c>
      <c r="B11058">
        <v>394484</v>
      </c>
      <c r="C11058">
        <v>80</v>
      </c>
      <c r="D11058" t="s">
        <v>123</v>
      </c>
      <c r="E11058" t="s">
        <v>8</v>
      </c>
      <c r="F11058" t="s">
        <v>44</v>
      </c>
      <c r="G11058">
        <v>462344</v>
      </c>
      <c r="H11058" s="17">
        <v>43616</v>
      </c>
    </row>
    <row r="11059" spans="1:8" x14ac:dyDescent="0.2">
      <c r="A11059" t="s">
        <v>145</v>
      </c>
      <c r="B11059">
        <v>395235</v>
      </c>
      <c r="C11059">
        <v>81</v>
      </c>
      <c r="D11059" t="s">
        <v>124</v>
      </c>
      <c r="E11059" t="s">
        <v>8</v>
      </c>
      <c r="F11059" t="s">
        <v>49</v>
      </c>
      <c r="G11059">
        <v>290000</v>
      </c>
      <c r="H11059" s="17">
        <v>43616</v>
      </c>
    </row>
    <row r="11060" spans="1:8" x14ac:dyDescent="0.2">
      <c r="A11060" t="s">
        <v>145</v>
      </c>
      <c r="B11060">
        <v>395224</v>
      </c>
      <c r="C11060">
        <v>82</v>
      </c>
      <c r="D11060" t="s">
        <v>125</v>
      </c>
      <c r="E11060" t="s">
        <v>8</v>
      </c>
      <c r="F11060" t="s">
        <v>126</v>
      </c>
      <c r="G11060">
        <v>229500</v>
      </c>
      <c r="H11060" s="17">
        <v>43616</v>
      </c>
    </row>
    <row r="11061" spans="1:8" x14ac:dyDescent="0.2">
      <c r="A11061" t="s">
        <v>145</v>
      </c>
      <c r="B11061">
        <v>395115</v>
      </c>
      <c r="C11061">
        <v>83</v>
      </c>
      <c r="D11061" t="s">
        <v>127</v>
      </c>
      <c r="E11061" t="s">
        <v>8</v>
      </c>
      <c r="F11061" t="s">
        <v>26</v>
      </c>
      <c r="G11061">
        <v>289180</v>
      </c>
      <c r="H11061" s="17">
        <v>43616</v>
      </c>
    </row>
    <row r="11062" spans="1:8" x14ac:dyDescent="0.2">
      <c r="A11062" t="s">
        <v>145</v>
      </c>
      <c r="B11062">
        <v>394440</v>
      </c>
      <c r="C11062">
        <v>84</v>
      </c>
      <c r="D11062" t="s">
        <v>128</v>
      </c>
      <c r="E11062" t="s">
        <v>8</v>
      </c>
      <c r="F11062" t="s">
        <v>22</v>
      </c>
      <c r="G11062">
        <v>247368</v>
      </c>
      <c r="H11062" s="17">
        <v>43616</v>
      </c>
    </row>
    <row r="11063" spans="1:8" x14ac:dyDescent="0.2">
      <c r="A11063" t="s">
        <v>145</v>
      </c>
      <c r="B11063">
        <v>394399</v>
      </c>
      <c r="C11063">
        <v>85</v>
      </c>
      <c r="D11063" t="s">
        <v>129</v>
      </c>
      <c r="E11063" t="s">
        <v>8</v>
      </c>
      <c r="F11063" t="s">
        <v>130</v>
      </c>
      <c r="G11063">
        <v>389900</v>
      </c>
      <c r="H11063" s="17">
        <v>43616</v>
      </c>
    </row>
    <row r="11064" spans="1:8" x14ac:dyDescent="0.2">
      <c r="A11064" t="s">
        <v>145</v>
      </c>
      <c r="B11064">
        <v>395160</v>
      </c>
      <c r="C11064">
        <v>86</v>
      </c>
      <c r="D11064" t="s">
        <v>131</v>
      </c>
      <c r="E11064" t="s">
        <v>8</v>
      </c>
      <c r="F11064" t="s">
        <v>54</v>
      </c>
      <c r="G11064">
        <v>184900</v>
      </c>
      <c r="H11064" s="17">
        <v>43616</v>
      </c>
    </row>
    <row r="11065" spans="1:8" x14ac:dyDescent="0.2">
      <c r="A11065" t="s">
        <v>145</v>
      </c>
      <c r="B11065">
        <v>394816</v>
      </c>
      <c r="C11065">
        <v>87</v>
      </c>
      <c r="D11065" t="s">
        <v>132</v>
      </c>
      <c r="E11065" t="s">
        <v>8</v>
      </c>
      <c r="F11065" t="s">
        <v>71</v>
      </c>
      <c r="G11065">
        <v>349900</v>
      </c>
      <c r="H11065" s="17">
        <v>43616</v>
      </c>
    </row>
    <row r="11066" spans="1:8" x14ac:dyDescent="0.2">
      <c r="A11066" t="s">
        <v>145</v>
      </c>
      <c r="B11066">
        <v>394766</v>
      </c>
      <c r="C11066">
        <v>88</v>
      </c>
      <c r="D11066" t="s">
        <v>133</v>
      </c>
      <c r="E11066" t="s">
        <v>8</v>
      </c>
      <c r="F11066" t="s">
        <v>22</v>
      </c>
      <c r="G11066">
        <v>240753</v>
      </c>
      <c r="H11066" s="17">
        <v>43616</v>
      </c>
    </row>
    <row r="11067" spans="1:8" x14ac:dyDescent="0.2">
      <c r="A11067" t="s">
        <v>145</v>
      </c>
      <c r="B11067">
        <v>394931</v>
      </c>
      <c r="C11067">
        <v>89</v>
      </c>
      <c r="D11067" t="s">
        <v>134</v>
      </c>
      <c r="E11067" t="s">
        <v>8</v>
      </c>
      <c r="F11067" t="s">
        <v>88</v>
      </c>
      <c r="G11067">
        <v>400819</v>
      </c>
      <c r="H11067" s="17">
        <v>43616</v>
      </c>
    </row>
    <row r="11068" spans="1:8" x14ac:dyDescent="0.2">
      <c r="A11068" t="s">
        <v>145</v>
      </c>
      <c r="B11068">
        <v>394528</v>
      </c>
      <c r="C11068">
        <v>90</v>
      </c>
      <c r="D11068" t="s">
        <v>135</v>
      </c>
      <c r="E11068" t="s">
        <v>8</v>
      </c>
      <c r="F11068" t="s">
        <v>22</v>
      </c>
      <c r="G11068">
        <v>290000</v>
      </c>
      <c r="H11068" s="17">
        <v>43616</v>
      </c>
    </row>
    <row r="11069" spans="1:8" x14ac:dyDescent="0.2">
      <c r="A11069" t="s">
        <v>145</v>
      </c>
      <c r="B11069">
        <v>394531</v>
      </c>
      <c r="C11069">
        <v>91</v>
      </c>
      <c r="D11069" t="s">
        <v>136</v>
      </c>
      <c r="E11069" t="s">
        <v>8</v>
      </c>
      <c r="F11069" t="s">
        <v>137</v>
      </c>
      <c r="G11069">
        <v>300262</v>
      </c>
      <c r="H11069" s="17">
        <v>43616</v>
      </c>
    </row>
    <row r="11070" spans="1:8" x14ac:dyDescent="0.2">
      <c r="A11070" t="s">
        <v>145</v>
      </c>
      <c r="B11070">
        <v>394711</v>
      </c>
      <c r="C11070">
        <v>92</v>
      </c>
      <c r="D11070" t="s">
        <v>138</v>
      </c>
      <c r="E11070" t="s">
        <v>8</v>
      </c>
      <c r="F11070" t="s">
        <v>139</v>
      </c>
      <c r="G11070">
        <v>245468</v>
      </c>
      <c r="H11070" s="17">
        <v>43616</v>
      </c>
    </row>
    <row r="11071" spans="1:8" x14ac:dyDescent="0.2">
      <c r="A11071" t="s">
        <v>145</v>
      </c>
      <c r="B11071">
        <v>394352</v>
      </c>
      <c r="C11071">
        <v>94</v>
      </c>
      <c r="D11071" t="s">
        <v>140</v>
      </c>
      <c r="E11071" t="s">
        <v>8</v>
      </c>
      <c r="F11071" t="s">
        <v>24</v>
      </c>
      <c r="G11071">
        <v>239900</v>
      </c>
      <c r="H11071" s="17">
        <v>43616</v>
      </c>
    </row>
    <row r="11072" spans="1:8" x14ac:dyDescent="0.2">
      <c r="A11072" t="s">
        <v>145</v>
      </c>
      <c r="B11072">
        <v>394666</v>
      </c>
      <c r="C11072">
        <v>96</v>
      </c>
      <c r="D11072" t="s">
        <v>141</v>
      </c>
      <c r="E11072" t="s">
        <v>8</v>
      </c>
      <c r="F11072" t="s">
        <v>17</v>
      </c>
      <c r="G11072">
        <v>244327</v>
      </c>
      <c r="H11072" s="17">
        <v>43616</v>
      </c>
    </row>
    <row r="11073" spans="1:8" x14ac:dyDescent="0.2">
      <c r="A11073" t="s">
        <v>145</v>
      </c>
      <c r="B11073">
        <v>395006</v>
      </c>
      <c r="C11073">
        <v>100</v>
      </c>
      <c r="D11073" t="s">
        <v>142</v>
      </c>
      <c r="E11073" t="s">
        <v>8</v>
      </c>
      <c r="F11073" t="s">
        <v>88</v>
      </c>
      <c r="G11073">
        <v>414379</v>
      </c>
      <c r="H11073" s="17">
        <v>43616</v>
      </c>
    </row>
    <row r="11074" spans="1:8" x14ac:dyDescent="0.2">
      <c r="A11074" t="s">
        <v>145</v>
      </c>
      <c r="B11074">
        <v>394602</v>
      </c>
      <c r="C11074">
        <v>159</v>
      </c>
      <c r="D11074" t="s">
        <v>143</v>
      </c>
      <c r="E11074" t="s">
        <v>8</v>
      </c>
      <c r="F11074" t="s">
        <v>44</v>
      </c>
      <c r="G11074">
        <v>458659</v>
      </c>
      <c r="H11074" s="17">
        <v>43616</v>
      </c>
    </row>
    <row r="11075" spans="1:8" x14ac:dyDescent="0.2">
      <c r="A11075" t="s">
        <v>146</v>
      </c>
      <c r="B11075">
        <v>102001</v>
      </c>
      <c r="C11075">
        <v>0</v>
      </c>
      <c r="D11075" t="s">
        <v>5</v>
      </c>
      <c r="E11075" t="s">
        <v>6</v>
      </c>
      <c r="G11075">
        <v>262000</v>
      </c>
      <c r="H11075" s="17">
        <v>43616</v>
      </c>
    </row>
    <row r="11076" spans="1:8" x14ac:dyDescent="0.2">
      <c r="A11076" t="s">
        <v>146</v>
      </c>
      <c r="B11076">
        <v>394913</v>
      </c>
      <c r="C11076">
        <v>1</v>
      </c>
      <c r="D11076" t="s">
        <v>7</v>
      </c>
      <c r="E11076" t="s">
        <v>8</v>
      </c>
      <c r="F11076" t="s">
        <v>9</v>
      </c>
      <c r="G11076">
        <v>429450</v>
      </c>
      <c r="H11076" s="17">
        <v>43616</v>
      </c>
    </row>
    <row r="11077" spans="1:8" x14ac:dyDescent="0.2">
      <c r="A11077" t="s">
        <v>146</v>
      </c>
      <c r="B11077">
        <v>753899</v>
      </c>
      <c r="C11077">
        <v>2</v>
      </c>
      <c r="D11077" t="s">
        <v>10</v>
      </c>
      <c r="E11077" t="s">
        <v>8</v>
      </c>
      <c r="F11077" t="s">
        <v>11</v>
      </c>
      <c r="G11077">
        <v>690000</v>
      </c>
      <c r="H11077" s="17">
        <v>43616</v>
      </c>
    </row>
    <row r="11078" spans="1:8" x14ac:dyDescent="0.2">
      <c r="A11078" t="s">
        <v>146</v>
      </c>
      <c r="B11078">
        <v>394463</v>
      </c>
      <c r="C11078">
        <v>3</v>
      </c>
      <c r="D11078" t="s">
        <v>12</v>
      </c>
      <c r="E11078" t="s">
        <v>8</v>
      </c>
      <c r="F11078" t="s">
        <v>13</v>
      </c>
      <c r="G11078">
        <v>260000</v>
      </c>
      <c r="H11078" s="17">
        <v>43616</v>
      </c>
    </row>
    <row r="11079" spans="1:8" x14ac:dyDescent="0.2">
      <c r="A11079" t="s">
        <v>146</v>
      </c>
      <c r="B11079">
        <v>394514</v>
      </c>
      <c r="C11079">
        <v>4</v>
      </c>
      <c r="D11079" t="s">
        <v>14</v>
      </c>
      <c r="E11079" t="s">
        <v>8</v>
      </c>
      <c r="F11079" t="s">
        <v>15</v>
      </c>
      <c r="G11079">
        <v>283000</v>
      </c>
      <c r="H11079" s="17">
        <v>43616</v>
      </c>
    </row>
    <row r="11080" spans="1:8" x14ac:dyDescent="0.2">
      <c r="A11080" t="s">
        <v>146</v>
      </c>
      <c r="B11080">
        <v>394974</v>
      </c>
      <c r="C11080">
        <v>5</v>
      </c>
      <c r="D11080" t="s">
        <v>16</v>
      </c>
      <c r="E11080" t="s">
        <v>8</v>
      </c>
      <c r="F11080" t="s">
        <v>17</v>
      </c>
      <c r="G11080">
        <v>257000</v>
      </c>
      <c r="H11080" s="17">
        <v>43616</v>
      </c>
    </row>
    <row r="11081" spans="1:8" x14ac:dyDescent="0.2">
      <c r="A11081" t="s">
        <v>146</v>
      </c>
      <c r="B11081">
        <v>394692</v>
      </c>
      <c r="C11081">
        <v>6</v>
      </c>
      <c r="D11081" t="s">
        <v>18</v>
      </c>
      <c r="E11081" t="s">
        <v>8</v>
      </c>
      <c r="F11081" t="s">
        <v>15</v>
      </c>
      <c r="G11081">
        <v>250000</v>
      </c>
      <c r="H11081" s="17">
        <v>43616</v>
      </c>
    </row>
    <row r="11082" spans="1:8" x14ac:dyDescent="0.2">
      <c r="A11082" t="s">
        <v>146</v>
      </c>
      <c r="B11082">
        <v>395209</v>
      </c>
      <c r="C11082">
        <v>7</v>
      </c>
      <c r="D11082" t="s">
        <v>19</v>
      </c>
      <c r="E11082" t="s">
        <v>8</v>
      </c>
      <c r="F11082" t="s">
        <v>20</v>
      </c>
      <c r="G11082">
        <v>445000</v>
      </c>
      <c r="H11082" s="17">
        <v>43616</v>
      </c>
    </row>
    <row r="11083" spans="1:8" x14ac:dyDescent="0.2">
      <c r="A11083" t="s">
        <v>146</v>
      </c>
      <c r="B11083">
        <v>394856</v>
      </c>
      <c r="C11083">
        <v>8</v>
      </c>
      <c r="D11083" t="s">
        <v>21</v>
      </c>
      <c r="E11083" t="s">
        <v>8</v>
      </c>
      <c r="F11083" t="s">
        <v>22</v>
      </c>
      <c r="G11083">
        <v>335950</v>
      </c>
      <c r="H11083" s="17">
        <v>43616</v>
      </c>
    </row>
    <row r="11084" spans="1:8" x14ac:dyDescent="0.2">
      <c r="A11084" t="s">
        <v>146</v>
      </c>
      <c r="B11084">
        <v>394347</v>
      </c>
      <c r="C11084">
        <v>9</v>
      </c>
      <c r="D11084" t="s">
        <v>23</v>
      </c>
      <c r="E11084" t="s">
        <v>8</v>
      </c>
      <c r="F11084" t="s">
        <v>24</v>
      </c>
      <c r="G11084">
        <v>265000</v>
      </c>
      <c r="H11084" s="17">
        <v>43616</v>
      </c>
    </row>
    <row r="11085" spans="1:8" x14ac:dyDescent="0.2">
      <c r="A11085" t="s">
        <v>146</v>
      </c>
      <c r="B11085">
        <v>394404</v>
      </c>
      <c r="C11085">
        <v>10</v>
      </c>
      <c r="D11085" t="s">
        <v>25</v>
      </c>
      <c r="E11085" t="s">
        <v>8</v>
      </c>
      <c r="F11085" t="s">
        <v>26</v>
      </c>
      <c r="G11085">
        <v>496950</v>
      </c>
      <c r="H11085" s="17">
        <v>43616</v>
      </c>
    </row>
    <row r="11086" spans="1:8" x14ac:dyDescent="0.2">
      <c r="A11086" t="s">
        <v>146</v>
      </c>
      <c r="B11086">
        <v>395057</v>
      </c>
      <c r="C11086">
        <v>11</v>
      </c>
      <c r="D11086" t="s">
        <v>27</v>
      </c>
      <c r="E11086" t="s">
        <v>8</v>
      </c>
      <c r="F11086" t="s">
        <v>11</v>
      </c>
      <c r="G11086">
        <v>898000</v>
      </c>
      <c r="H11086" s="17">
        <v>43616</v>
      </c>
    </row>
    <row r="11087" spans="1:8" x14ac:dyDescent="0.2">
      <c r="A11087" t="s">
        <v>146</v>
      </c>
      <c r="B11087">
        <v>394532</v>
      </c>
      <c r="C11087">
        <v>12</v>
      </c>
      <c r="D11087" t="s">
        <v>28</v>
      </c>
      <c r="E11087" t="s">
        <v>8</v>
      </c>
      <c r="F11087" t="s">
        <v>29</v>
      </c>
      <c r="G11087">
        <v>207000</v>
      </c>
      <c r="H11087" s="17">
        <v>43616</v>
      </c>
    </row>
    <row r="11088" spans="1:8" x14ac:dyDescent="0.2">
      <c r="A11088" t="s">
        <v>146</v>
      </c>
      <c r="B11088">
        <v>395025</v>
      </c>
      <c r="C11088">
        <v>13</v>
      </c>
      <c r="D11088" t="s">
        <v>30</v>
      </c>
      <c r="E11088" t="s">
        <v>8</v>
      </c>
      <c r="F11088" t="s">
        <v>11</v>
      </c>
      <c r="G11088">
        <v>382000</v>
      </c>
      <c r="H11088" s="17">
        <v>43616</v>
      </c>
    </row>
    <row r="11089" spans="1:8" x14ac:dyDescent="0.2">
      <c r="A11089" t="s">
        <v>146</v>
      </c>
      <c r="B11089">
        <v>394976</v>
      </c>
      <c r="C11089">
        <v>14</v>
      </c>
      <c r="D11089" t="s">
        <v>31</v>
      </c>
      <c r="E11089" t="s">
        <v>8</v>
      </c>
      <c r="F11089" t="s">
        <v>32</v>
      </c>
      <c r="G11089">
        <v>293000</v>
      </c>
      <c r="H11089" s="17">
        <v>43616</v>
      </c>
    </row>
    <row r="11090" spans="1:8" x14ac:dyDescent="0.2">
      <c r="A11090" t="s">
        <v>146</v>
      </c>
      <c r="B11090">
        <v>395078</v>
      </c>
      <c r="C11090">
        <v>15</v>
      </c>
      <c r="D11090" t="s">
        <v>33</v>
      </c>
      <c r="E11090" t="s">
        <v>8</v>
      </c>
      <c r="F11090" t="s">
        <v>34</v>
      </c>
      <c r="G11090">
        <v>540000</v>
      </c>
      <c r="H11090" s="17">
        <v>43616</v>
      </c>
    </row>
    <row r="11091" spans="1:8" x14ac:dyDescent="0.2">
      <c r="A11091" t="s">
        <v>146</v>
      </c>
      <c r="B11091">
        <v>394865</v>
      </c>
      <c r="C11091">
        <v>16</v>
      </c>
      <c r="D11091" t="s">
        <v>35</v>
      </c>
      <c r="E11091" t="s">
        <v>8</v>
      </c>
      <c r="F11091" t="s">
        <v>36</v>
      </c>
      <c r="G11091">
        <v>289000</v>
      </c>
      <c r="H11091" s="17">
        <v>43616</v>
      </c>
    </row>
    <row r="11092" spans="1:8" x14ac:dyDescent="0.2">
      <c r="A11092" t="s">
        <v>146</v>
      </c>
      <c r="B11092">
        <v>395056</v>
      </c>
      <c r="C11092">
        <v>17</v>
      </c>
      <c r="D11092" t="s">
        <v>37</v>
      </c>
      <c r="E11092" t="s">
        <v>8</v>
      </c>
      <c r="F11092" t="s">
        <v>11</v>
      </c>
      <c r="G11092">
        <v>619000</v>
      </c>
      <c r="H11092" s="17">
        <v>43616</v>
      </c>
    </row>
    <row r="11093" spans="1:8" x14ac:dyDescent="0.2">
      <c r="A11093" t="s">
        <v>146</v>
      </c>
      <c r="B11093">
        <v>395121</v>
      </c>
      <c r="C11093">
        <v>18</v>
      </c>
      <c r="D11093" t="s">
        <v>38</v>
      </c>
      <c r="E11093" t="s">
        <v>8</v>
      </c>
      <c r="F11093" t="s">
        <v>39</v>
      </c>
      <c r="G11093">
        <v>200000</v>
      </c>
      <c r="H11093" s="17">
        <v>43616</v>
      </c>
    </row>
    <row r="11094" spans="1:8" x14ac:dyDescent="0.2">
      <c r="A11094" t="s">
        <v>146</v>
      </c>
      <c r="B11094">
        <v>395148</v>
      </c>
      <c r="C11094">
        <v>19</v>
      </c>
      <c r="D11094" t="s">
        <v>40</v>
      </c>
      <c r="E11094" t="s">
        <v>8</v>
      </c>
      <c r="F11094" t="s">
        <v>22</v>
      </c>
      <c r="G11094">
        <v>239906</v>
      </c>
      <c r="H11094" s="17">
        <v>43616</v>
      </c>
    </row>
    <row r="11095" spans="1:8" x14ac:dyDescent="0.2">
      <c r="A11095" t="s">
        <v>146</v>
      </c>
      <c r="B11095">
        <v>394358</v>
      </c>
      <c r="C11095">
        <v>20</v>
      </c>
      <c r="D11095" t="s">
        <v>41</v>
      </c>
      <c r="E11095" t="s">
        <v>8</v>
      </c>
      <c r="F11095" t="s">
        <v>42</v>
      </c>
      <c r="G11095">
        <v>312000</v>
      </c>
      <c r="H11095" s="17">
        <v>43616</v>
      </c>
    </row>
    <row r="11096" spans="1:8" x14ac:dyDescent="0.2">
      <c r="A11096" t="s">
        <v>146</v>
      </c>
      <c r="B11096">
        <v>394530</v>
      </c>
      <c r="C11096">
        <v>21</v>
      </c>
      <c r="D11096" t="s">
        <v>43</v>
      </c>
      <c r="E11096" t="s">
        <v>8</v>
      </c>
      <c r="F11096" t="s">
        <v>44</v>
      </c>
      <c r="G11096">
        <v>456050</v>
      </c>
      <c r="H11096" s="17">
        <v>43616</v>
      </c>
    </row>
    <row r="11097" spans="1:8" x14ac:dyDescent="0.2">
      <c r="A11097" t="s">
        <v>146</v>
      </c>
      <c r="B11097">
        <v>394982</v>
      </c>
      <c r="C11097">
        <v>22</v>
      </c>
      <c r="D11097" t="s">
        <v>45</v>
      </c>
      <c r="E11097" t="s">
        <v>8</v>
      </c>
      <c r="F11097" t="s">
        <v>17</v>
      </c>
      <c r="G11097">
        <v>176900</v>
      </c>
      <c r="H11097" s="17">
        <v>43616</v>
      </c>
    </row>
    <row r="11098" spans="1:8" x14ac:dyDescent="0.2">
      <c r="A11098" t="s">
        <v>146</v>
      </c>
      <c r="B11098">
        <v>394998</v>
      </c>
      <c r="C11098">
        <v>23</v>
      </c>
      <c r="D11098" t="s">
        <v>46</v>
      </c>
      <c r="E11098" t="s">
        <v>8</v>
      </c>
      <c r="F11098" t="s">
        <v>47</v>
      </c>
      <c r="G11098">
        <v>418000</v>
      </c>
      <c r="H11098" s="17">
        <v>43616</v>
      </c>
    </row>
    <row r="11099" spans="1:8" x14ac:dyDescent="0.2">
      <c r="A11099" t="s">
        <v>146</v>
      </c>
      <c r="B11099">
        <v>394458</v>
      </c>
      <c r="C11099">
        <v>24</v>
      </c>
      <c r="D11099" t="s">
        <v>48</v>
      </c>
      <c r="E11099" t="s">
        <v>8</v>
      </c>
      <c r="F11099" t="s">
        <v>49</v>
      </c>
      <c r="G11099">
        <v>272000</v>
      </c>
      <c r="H11099" s="17">
        <v>43616</v>
      </c>
    </row>
    <row r="11100" spans="1:8" x14ac:dyDescent="0.2">
      <c r="A11100" t="s">
        <v>146</v>
      </c>
      <c r="B11100">
        <v>395045</v>
      </c>
      <c r="C11100">
        <v>25</v>
      </c>
      <c r="D11100" t="s">
        <v>50</v>
      </c>
      <c r="E11100" t="s">
        <v>8</v>
      </c>
      <c r="F11100" t="s">
        <v>11</v>
      </c>
      <c r="G11100">
        <v>431500</v>
      </c>
      <c r="H11100" s="17">
        <v>43616</v>
      </c>
    </row>
    <row r="11101" spans="1:8" x14ac:dyDescent="0.2">
      <c r="A11101" t="s">
        <v>146</v>
      </c>
      <c r="B11101">
        <v>395055</v>
      </c>
      <c r="C11101">
        <v>26</v>
      </c>
      <c r="D11101" t="s">
        <v>51</v>
      </c>
      <c r="E11101" t="s">
        <v>8</v>
      </c>
      <c r="F11101" t="s">
        <v>15</v>
      </c>
      <c r="G11101">
        <v>237500</v>
      </c>
      <c r="H11101" s="17">
        <v>43616</v>
      </c>
    </row>
    <row r="11102" spans="1:8" x14ac:dyDescent="0.2">
      <c r="A11102" t="s">
        <v>146</v>
      </c>
      <c r="B11102">
        <v>394943</v>
      </c>
      <c r="C11102">
        <v>27</v>
      </c>
      <c r="D11102" t="s">
        <v>52</v>
      </c>
      <c r="E11102" t="s">
        <v>8</v>
      </c>
      <c r="F11102" t="s">
        <v>22</v>
      </c>
      <c r="G11102">
        <v>278000</v>
      </c>
      <c r="H11102" s="17">
        <v>43616</v>
      </c>
    </row>
    <row r="11103" spans="1:8" x14ac:dyDescent="0.2">
      <c r="A11103" t="s">
        <v>146</v>
      </c>
      <c r="B11103">
        <v>394466</v>
      </c>
      <c r="C11103">
        <v>28</v>
      </c>
      <c r="D11103" t="s">
        <v>53</v>
      </c>
      <c r="E11103" t="s">
        <v>8</v>
      </c>
      <c r="F11103" t="s">
        <v>54</v>
      </c>
      <c r="G11103">
        <v>203000</v>
      </c>
      <c r="H11103" s="17">
        <v>43616</v>
      </c>
    </row>
    <row r="11104" spans="1:8" x14ac:dyDescent="0.2">
      <c r="A11104" t="s">
        <v>146</v>
      </c>
      <c r="B11104">
        <v>394475</v>
      </c>
      <c r="C11104">
        <v>29</v>
      </c>
      <c r="D11104" t="s">
        <v>55</v>
      </c>
      <c r="E11104" t="s">
        <v>8</v>
      </c>
      <c r="F11104" t="s">
        <v>54</v>
      </c>
      <c r="G11104">
        <v>165000</v>
      </c>
      <c r="H11104" s="17">
        <v>43616</v>
      </c>
    </row>
    <row r="11105" spans="1:8" x14ac:dyDescent="0.2">
      <c r="A11105" t="s">
        <v>146</v>
      </c>
      <c r="B11105">
        <v>394735</v>
      </c>
      <c r="C11105">
        <v>30</v>
      </c>
      <c r="D11105" t="s">
        <v>56</v>
      </c>
      <c r="E11105" t="s">
        <v>8</v>
      </c>
      <c r="F11105" t="s">
        <v>39</v>
      </c>
      <c r="G11105">
        <v>237500</v>
      </c>
      <c r="H11105" s="17">
        <v>43616</v>
      </c>
    </row>
    <row r="11106" spans="1:8" x14ac:dyDescent="0.2">
      <c r="A11106" t="s">
        <v>146</v>
      </c>
      <c r="B11106">
        <v>394775</v>
      </c>
      <c r="C11106">
        <v>31</v>
      </c>
      <c r="D11106" t="s">
        <v>57</v>
      </c>
      <c r="E11106" t="s">
        <v>8</v>
      </c>
      <c r="F11106" t="s">
        <v>58</v>
      </c>
      <c r="G11106">
        <v>306813</v>
      </c>
      <c r="H11106" s="17">
        <v>43616</v>
      </c>
    </row>
    <row r="11107" spans="1:8" x14ac:dyDescent="0.2">
      <c r="A11107" t="s">
        <v>146</v>
      </c>
      <c r="B11107">
        <v>394492</v>
      </c>
      <c r="C11107">
        <v>32</v>
      </c>
      <c r="D11107" t="s">
        <v>59</v>
      </c>
      <c r="E11107" t="s">
        <v>8</v>
      </c>
      <c r="F11107" t="s">
        <v>54</v>
      </c>
      <c r="G11107">
        <v>237250</v>
      </c>
      <c r="H11107" s="17">
        <v>43616</v>
      </c>
    </row>
    <row r="11108" spans="1:8" x14ac:dyDescent="0.2">
      <c r="A11108" t="s">
        <v>146</v>
      </c>
      <c r="B11108">
        <v>394705</v>
      </c>
      <c r="C11108">
        <v>33</v>
      </c>
      <c r="D11108" t="s">
        <v>60</v>
      </c>
      <c r="E11108" t="s">
        <v>8</v>
      </c>
      <c r="F11108" t="s">
        <v>61</v>
      </c>
      <c r="G11108">
        <v>200000</v>
      </c>
      <c r="H11108" s="17">
        <v>43616</v>
      </c>
    </row>
    <row r="11109" spans="1:8" x14ac:dyDescent="0.2">
      <c r="A11109" t="s">
        <v>146</v>
      </c>
      <c r="B11109">
        <v>395059</v>
      </c>
      <c r="C11109">
        <v>34</v>
      </c>
      <c r="D11109" t="s">
        <v>62</v>
      </c>
      <c r="E11109" t="s">
        <v>8</v>
      </c>
      <c r="F11109" t="s">
        <v>11</v>
      </c>
      <c r="G11109">
        <v>1195000</v>
      </c>
      <c r="H11109" s="17">
        <v>43616</v>
      </c>
    </row>
    <row r="11110" spans="1:8" x14ac:dyDescent="0.2">
      <c r="A11110" t="s">
        <v>146</v>
      </c>
      <c r="B11110">
        <v>394355</v>
      </c>
      <c r="C11110">
        <v>35</v>
      </c>
      <c r="D11110" t="s">
        <v>63</v>
      </c>
      <c r="E11110" t="s">
        <v>8</v>
      </c>
      <c r="F11110" t="s">
        <v>15</v>
      </c>
      <c r="G11110">
        <v>338736</v>
      </c>
      <c r="H11110" s="17">
        <v>43616</v>
      </c>
    </row>
    <row r="11111" spans="1:8" x14ac:dyDescent="0.2">
      <c r="A11111" t="s">
        <v>146</v>
      </c>
      <c r="B11111">
        <v>395194</v>
      </c>
      <c r="C11111">
        <v>36</v>
      </c>
      <c r="D11111" t="s">
        <v>64</v>
      </c>
      <c r="E11111" t="s">
        <v>8</v>
      </c>
      <c r="F11111" t="s">
        <v>65</v>
      </c>
      <c r="G11111">
        <v>265000</v>
      </c>
      <c r="H11111" s="17">
        <v>43616</v>
      </c>
    </row>
    <row r="11112" spans="1:8" x14ac:dyDescent="0.2">
      <c r="A11112" t="s">
        <v>146</v>
      </c>
      <c r="B11112">
        <v>394902</v>
      </c>
      <c r="C11112">
        <v>37</v>
      </c>
      <c r="D11112" t="s">
        <v>66</v>
      </c>
      <c r="E11112" t="s">
        <v>8</v>
      </c>
      <c r="F11112" t="s">
        <v>67</v>
      </c>
      <c r="G11112">
        <v>303900</v>
      </c>
      <c r="H11112" s="17">
        <v>43616</v>
      </c>
    </row>
    <row r="11113" spans="1:8" x14ac:dyDescent="0.2">
      <c r="A11113" t="s">
        <v>146</v>
      </c>
      <c r="B11113">
        <v>395005</v>
      </c>
      <c r="C11113">
        <v>38</v>
      </c>
      <c r="D11113" t="s">
        <v>68</v>
      </c>
      <c r="E11113" t="s">
        <v>8</v>
      </c>
      <c r="F11113" t="s">
        <v>69</v>
      </c>
      <c r="G11113">
        <v>310000</v>
      </c>
      <c r="H11113" s="17">
        <v>43616</v>
      </c>
    </row>
    <row r="11114" spans="1:8" x14ac:dyDescent="0.2">
      <c r="A11114" t="s">
        <v>146</v>
      </c>
      <c r="B11114">
        <v>394862</v>
      </c>
      <c r="C11114">
        <v>39</v>
      </c>
      <c r="D11114" t="s">
        <v>70</v>
      </c>
      <c r="E11114" t="s">
        <v>8</v>
      </c>
      <c r="F11114" t="s">
        <v>71</v>
      </c>
      <c r="G11114">
        <v>215000</v>
      </c>
      <c r="H11114" s="17">
        <v>43616</v>
      </c>
    </row>
    <row r="11115" spans="1:8" x14ac:dyDescent="0.2">
      <c r="A11115" t="s">
        <v>146</v>
      </c>
      <c r="B11115">
        <v>394714</v>
      </c>
      <c r="C11115">
        <v>40</v>
      </c>
      <c r="D11115" t="s">
        <v>72</v>
      </c>
      <c r="E11115" t="s">
        <v>8</v>
      </c>
      <c r="F11115" t="s">
        <v>22</v>
      </c>
      <c r="G11115">
        <v>256080</v>
      </c>
      <c r="H11115" s="17">
        <v>43616</v>
      </c>
    </row>
    <row r="11116" spans="1:8" x14ac:dyDescent="0.2">
      <c r="A11116" t="s">
        <v>146</v>
      </c>
      <c r="B11116">
        <v>394849</v>
      </c>
      <c r="C11116">
        <v>41</v>
      </c>
      <c r="D11116" t="s">
        <v>73</v>
      </c>
      <c r="E11116" t="s">
        <v>8</v>
      </c>
      <c r="F11116" t="s">
        <v>67</v>
      </c>
      <c r="G11116">
        <v>192000</v>
      </c>
      <c r="H11116" s="17">
        <v>43616</v>
      </c>
    </row>
    <row r="11117" spans="1:8" x14ac:dyDescent="0.2">
      <c r="A11117" t="s">
        <v>146</v>
      </c>
      <c r="B11117">
        <v>394935</v>
      </c>
      <c r="C11117">
        <v>42</v>
      </c>
      <c r="D11117" t="s">
        <v>74</v>
      </c>
      <c r="E11117" t="s">
        <v>8</v>
      </c>
      <c r="F11117" t="s">
        <v>75</v>
      </c>
      <c r="G11117">
        <v>185000</v>
      </c>
      <c r="H11117" s="17">
        <v>43616</v>
      </c>
    </row>
    <row r="11118" spans="1:8" x14ac:dyDescent="0.2">
      <c r="A11118" t="s">
        <v>146</v>
      </c>
      <c r="B11118">
        <v>394807</v>
      </c>
      <c r="C11118">
        <v>43</v>
      </c>
      <c r="D11118" t="s">
        <v>76</v>
      </c>
      <c r="E11118" t="s">
        <v>8</v>
      </c>
      <c r="F11118" t="s">
        <v>77</v>
      </c>
      <c r="G11118">
        <v>204625</v>
      </c>
      <c r="H11118" s="17">
        <v>43616</v>
      </c>
    </row>
    <row r="11119" spans="1:8" x14ac:dyDescent="0.2">
      <c r="A11119" t="s">
        <v>146</v>
      </c>
      <c r="B11119">
        <v>394669</v>
      </c>
      <c r="C11119">
        <v>44</v>
      </c>
      <c r="D11119" t="s">
        <v>78</v>
      </c>
      <c r="E11119" t="s">
        <v>8</v>
      </c>
      <c r="F11119" t="s">
        <v>79</v>
      </c>
      <c r="G11119">
        <v>249900</v>
      </c>
      <c r="H11119" s="17">
        <v>43616</v>
      </c>
    </row>
    <row r="11120" spans="1:8" x14ac:dyDescent="0.2">
      <c r="A11120" t="s">
        <v>146</v>
      </c>
      <c r="B11120">
        <v>395022</v>
      </c>
      <c r="C11120">
        <v>45</v>
      </c>
      <c r="D11120" t="s">
        <v>80</v>
      </c>
      <c r="E11120" t="s">
        <v>8</v>
      </c>
      <c r="F11120" t="s">
        <v>65</v>
      </c>
      <c r="G11120">
        <v>264000</v>
      </c>
      <c r="H11120" s="17">
        <v>43616</v>
      </c>
    </row>
    <row r="11121" spans="1:8" x14ac:dyDescent="0.2">
      <c r="A11121" t="s">
        <v>146</v>
      </c>
      <c r="B11121">
        <v>394910</v>
      </c>
      <c r="C11121">
        <v>46</v>
      </c>
      <c r="D11121" t="s">
        <v>81</v>
      </c>
      <c r="E11121" t="s">
        <v>8</v>
      </c>
      <c r="F11121" t="s">
        <v>82</v>
      </c>
      <c r="G11121">
        <v>214250</v>
      </c>
      <c r="H11121" s="17">
        <v>43616</v>
      </c>
    </row>
    <row r="11122" spans="1:8" x14ac:dyDescent="0.2">
      <c r="A11122" t="s">
        <v>146</v>
      </c>
      <c r="B11122">
        <v>394425</v>
      </c>
      <c r="C11122">
        <v>47</v>
      </c>
      <c r="D11122" t="s">
        <v>83</v>
      </c>
      <c r="E11122" t="s">
        <v>8</v>
      </c>
      <c r="F11122" t="s">
        <v>9</v>
      </c>
      <c r="G11122">
        <v>163450</v>
      </c>
      <c r="H11122" s="17">
        <v>43616</v>
      </c>
    </row>
    <row r="11123" spans="1:8" x14ac:dyDescent="0.2">
      <c r="A11123" t="s">
        <v>146</v>
      </c>
      <c r="B11123">
        <v>395012</v>
      </c>
      <c r="C11123">
        <v>48</v>
      </c>
      <c r="D11123" t="s">
        <v>84</v>
      </c>
      <c r="E11123" t="s">
        <v>8</v>
      </c>
      <c r="F11123" t="s">
        <v>49</v>
      </c>
      <c r="G11123">
        <v>296000</v>
      </c>
      <c r="H11123" s="17">
        <v>43616</v>
      </c>
    </row>
    <row r="11124" spans="1:8" x14ac:dyDescent="0.2">
      <c r="A11124" t="s">
        <v>146</v>
      </c>
      <c r="B11124">
        <v>394388</v>
      </c>
      <c r="C11124">
        <v>49</v>
      </c>
      <c r="D11124" t="s">
        <v>85</v>
      </c>
      <c r="E11124" t="s">
        <v>8</v>
      </c>
      <c r="F11124" t="s">
        <v>86</v>
      </c>
      <c r="G11124">
        <v>220000</v>
      </c>
      <c r="H11124" s="17">
        <v>43616</v>
      </c>
    </row>
    <row r="11125" spans="1:8" x14ac:dyDescent="0.2">
      <c r="A11125" t="s">
        <v>146</v>
      </c>
      <c r="B11125">
        <v>395053</v>
      </c>
      <c r="C11125">
        <v>50</v>
      </c>
      <c r="D11125" t="s">
        <v>87</v>
      </c>
      <c r="E11125" t="s">
        <v>8</v>
      </c>
      <c r="F11125" t="s">
        <v>88</v>
      </c>
      <c r="G11125">
        <v>352800</v>
      </c>
      <c r="H11125" s="17">
        <v>43616</v>
      </c>
    </row>
    <row r="11126" spans="1:8" x14ac:dyDescent="0.2">
      <c r="A11126" t="s">
        <v>146</v>
      </c>
      <c r="B11126">
        <v>395031</v>
      </c>
      <c r="C11126">
        <v>51</v>
      </c>
      <c r="D11126" t="s">
        <v>89</v>
      </c>
      <c r="E11126" t="s">
        <v>8</v>
      </c>
      <c r="F11126" t="s">
        <v>9</v>
      </c>
      <c r="G11126">
        <v>155000</v>
      </c>
      <c r="H11126" s="17">
        <v>43616</v>
      </c>
    </row>
    <row r="11127" spans="1:8" x14ac:dyDescent="0.2">
      <c r="A11127" t="s">
        <v>146</v>
      </c>
      <c r="B11127">
        <v>394640</v>
      </c>
      <c r="C11127">
        <v>52</v>
      </c>
      <c r="D11127" t="s">
        <v>90</v>
      </c>
      <c r="E11127" t="s">
        <v>8</v>
      </c>
      <c r="F11127" t="s">
        <v>29</v>
      </c>
      <c r="G11127">
        <v>215000</v>
      </c>
      <c r="H11127" s="17">
        <v>43616</v>
      </c>
    </row>
    <row r="11128" spans="1:8" x14ac:dyDescent="0.2">
      <c r="A11128" t="s">
        <v>146</v>
      </c>
      <c r="B11128">
        <v>395167</v>
      </c>
      <c r="C11128">
        <v>53</v>
      </c>
      <c r="D11128" t="s">
        <v>91</v>
      </c>
      <c r="E11128" t="s">
        <v>8</v>
      </c>
      <c r="F11128" t="s">
        <v>32</v>
      </c>
      <c r="G11128">
        <v>235000</v>
      </c>
      <c r="H11128" s="17">
        <v>43616</v>
      </c>
    </row>
    <row r="11129" spans="1:8" x14ac:dyDescent="0.2">
      <c r="A11129" t="s">
        <v>146</v>
      </c>
      <c r="B11129">
        <v>753924</v>
      </c>
      <c r="C11129">
        <v>54</v>
      </c>
      <c r="D11129" t="s">
        <v>92</v>
      </c>
      <c r="E11129" t="s">
        <v>8</v>
      </c>
      <c r="F11129" t="s">
        <v>93</v>
      </c>
      <c r="G11129">
        <v>667250</v>
      </c>
      <c r="H11129" s="17">
        <v>43616</v>
      </c>
    </row>
    <row r="11130" spans="1:8" x14ac:dyDescent="0.2">
      <c r="A11130" t="s">
        <v>146</v>
      </c>
      <c r="B11130">
        <v>395169</v>
      </c>
      <c r="C11130">
        <v>55</v>
      </c>
      <c r="D11130" t="s">
        <v>94</v>
      </c>
      <c r="E11130" t="s">
        <v>8</v>
      </c>
      <c r="F11130" t="s">
        <v>75</v>
      </c>
      <c r="G11130">
        <v>180000</v>
      </c>
      <c r="H11130" s="17">
        <v>43616</v>
      </c>
    </row>
    <row r="11131" spans="1:8" x14ac:dyDescent="0.2">
      <c r="A11131" t="s">
        <v>146</v>
      </c>
      <c r="B11131">
        <v>394619</v>
      </c>
      <c r="C11131">
        <v>56</v>
      </c>
      <c r="D11131" t="s">
        <v>95</v>
      </c>
      <c r="E11131" t="s">
        <v>8</v>
      </c>
      <c r="F11131" t="s">
        <v>11</v>
      </c>
      <c r="G11131">
        <v>285000</v>
      </c>
      <c r="H11131" s="17">
        <v>43616</v>
      </c>
    </row>
    <row r="11132" spans="1:8" x14ac:dyDescent="0.2">
      <c r="A11132" t="s">
        <v>146</v>
      </c>
      <c r="B11132">
        <v>395238</v>
      </c>
      <c r="C11132">
        <v>57</v>
      </c>
      <c r="D11132" t="s">
        <v>96</v>
      </c>
      <c r="E11132" t="s">
        <v>8</v>
      </c>
      <c r="F11132" t="s">
        <v>26</v>
      </c>
      <c r="G11132">
        <v>285500</v>
      </c>
      <c r="H11132" s="17">
        <v>43616</v>
      </c>
    </row>
    <row r="11133" spans="1:8" x14ac:dyDescent="0.2">
      <c r="A11133" t="s">
        <v>146</v>
      </c>
      <c r="B11133">
        <v>394415</v>
      </c>
      <c r="C11133">
        <v>58</v>
      </c>
      <c r="D11133" t="s">
        <v>97</v>
      </c>
      <c r="E11133" t="s">
        <v>8</v>
      </c>
      <c r="F11133" t="s">
        <v>79</v>
      </c>
      <c r="G11133">
        <v>467000</v>
      </c>
      <c r="H11133" s="17">
        <v>43616</v>
      </c>
    </row>
    <row r="11134" spans="1:8" x14ac:dyDescent="0.2">
      <c r="A11134" t="s">
        <v>146</v>
      </c>
      <c r="B11134">
        <v>394312</v>
      </c>
      <c r="C11134">
        <v>59</v>
      </c>
      <c r="D11134" t="s">
        <v>98</v>
      </c>
      <c r="E11134" t="s">
        <v>8</v>
      </c>
      <c r="F11134" t="s">
        <v>99</v>
      </c>
      <c r="G11134">
        <v>226100</v>
      </c>
      <c r="H11134" s="17">
        <v>43616</v>
      </c>
    </row>
    <row r="11135" spans="1:8" x14ac:dyDescent="0.2">
      <c r="A11135" t="s">
        <v>146</v>
      </c>
      <c r="B11135">
        <v>394308</v>
      </c>
      <c r="C11135">
        <v>60</v>
      </c>
      <c r="D11135" t="s">
        <v>100</v>
      </c>
      <c r="E11135" t="s">
        <v>8</v>
      </c>
      <c r="F11135" t="s">
        <v>9</v>
      </c>
      <c r="G11135">
        <v>192500</v>
      </c>
      <c r="H11135" s="17">
        <v>43616</v>
      </c>
    </row>
    <row r="11136" spans="1:8" x14ac:dyDescent="0.2">
      <c r="A11136" t="s">
        <v>146</v>
      </c>
      <c r="B11136">
        <v>394938</v>
      </c>
      <c r="C11136">
        <v>61</v>
      </c>
      <c r="D11136" t="s">
        <v>101</v>
      </c>
      <c r="E11136" t="s">
        <v>8</v>
      </c>
      <c r="F11136" t="s">
        <v>102</v>
      </c>
      <c r="G11136">
        <v>210000</v>
      </c>
      <c r="H11136" s="17">
        <v>43616</v>
      </c>
    </row>
    <row r="11137" spans="1:8" x14ac:dyDescent="0.2">
      <c r="A11137" t="s">
        <v>146</v>
      </c>
      <c r="B11137">
        <v>394908</v>
      </c>
      <c r="C11137">
        <v>62</v>
      </c>
      <c r="D11137" t="s">
        <v>103</v>
      </c>
      <c r="E11137" t="s">
        <v>8</v>
      </c>
      <c r="F11137" t="s">
        <v>79</v>
      </c>
      <c r="G11137">
        <v>260000</v>
      </c>
      <c r="H11137" s="17">
        <v>43616</v>
      </c>
    </row>
    <row r="11138" spans="1:8" x14ac:dyDescent="0.2">
      <c r="A11138" t="s">
        <v>146</v>
      </c>
      <c r="B11138">
        <v>394357</v>
      </c>
      <c r="C11138">
        <v>63</v>
      </c>
      <c r="D11138" t="s">
        <v>104</v>
      </c>
      <c r="E11138" t="s">
        <v>8</v>
      </c>
      <c r="F11138" t="s">
        <v>11</v>
      </c>
      <c r="G11138">
        <v>247900</v>
      </c>
      <c r="H11138" s="17">
        <v>43616</v>
      </c>
    </row>
    <row r="11139" spans="1:8" x14ac:dyDescent="0.2">
      <c r="A11139" t="s">
        <v>146</v>
      </c>
      <c r="B11139">
        <v>394753</v>
      </c>
      <c r="C11139">
        <v>64</v>
      </c>
      <c r="D11139" t="s">
        <v>105</v>
      </c>
      <c r="E11139" t="s">
        <v>8</v>
      </c>
      <c r="F11139" t="s">
        <v>67</v>
      </c>
      <c r="G11139">
        <v>213763</v>
      </c>
      <c r="H11139" s="17">
        <v>43616</v>
      </c>
    </row>
    <row r="11140" spans="1:8" x14ac:dyDescent="0.2">
      <c r="A11140" t="s">
        <v>146</v>
      </c>
      <c r="B11140">
        <v>394653</v>
      </c>
      <c r="C11140">
        <v>65</v>
      </c>
      <c r="D11140" t="s">
        <v>106</v>
      </c>
      <c r="E11140" t="s">
        <v>8</v>
      </c>
      <c r="F11140" t="s">
        <v>107</v>
      </c>
      <c r="G11140">
        <v>219500</v>
      </c>
      <c r="H11140" s="17">
        <v>43616</v>
      </c>
    </row>
    <row r="11141" spans="1:8" x14ac:dyDescent="0.2">
      <c r="A11141" t="s">
        <v>146</v>
      </c>
      <c r="B11141">
        <v>394952</v>
      </c>
      <c r="C11141">
        <v>66</v>
      </c>
      <c r="D11141" t="s">
        <v>108</v>
      </c>
      <c r="E11141" t="s">
        <v>8</v>
      </c>
      <c r="F11141" t="s">
        <v>11</v>
      </c>
      <c r="G11141">
        <v>626250</v>
      </c>
      <c r="H11141" s="17">
        <v>43616</v>
      </c>
    </row>
    <row r="11142" spans="1:8" x14ac:dyDescent="0.2">
      <c r="A11142" t="s">
        <v>146</v>
      </c>
      <c r="B11142">
        <v>394318</v>
      </c>
      <c r="C11142">
        <v>67</v>
      </c>
      <c r="D11142" t="s">
        <v>109</v>
      </c>
      <c r="E11142" t="s">
        <v>8</v>
      </c>
      <c r="F11142" t="s">
        <v>17</v>
      </c>
      <c r="G11142">
        <v>202000</v>
      </c>
      <c r="H11142" s="17">
        <v>43616</v>
      </c>
    </row>
    <row r="11143" spans="1:8" x14ac:dyDescent="0.2">
      <c r="A11143" t="s">
        <v>146</v>
      </c>
      <c r="B11143">
        <v>394561</v>
      </c>
      <c r="C11143">
        <v>68</v>
      </c>
      <c r="D11143" t="s">
        <v>110</v>
      </c>
      <c r="E11143" t="s">
        <v>8</v>
      </c>
      <c r="F11143" t="s">
        <v>15</v>
      </c>
      <c r="G11143">
        <v>165000</v>
      </c>
      <c r="H11143" s="17">
        <v>43616</v>
      </c>
    </row>
    <row r="11144" spans="1:8" x14ac:dyDescent="0.2">
      <c r="A11144" t="s">
        <v>146</v>
      </c>
      <c r="B11144">
        <v>394367</v>
      </c>
      <c r="C11144">
        <v>69</v>
      </c>
      <c r="D11144" t="s">
        <v>111</v>
      </c>
      <c r="E11144" t="s">
        <v>8</v>
      </c>
      <c r="F11144" t="s">
        <v>82</v>
      </c>
      <c r="G11144">
        <v>213250</v>
      </c>
      <c r="H11144" s="17">
        <v>43616</v>
      </c>
    </row>
    <row r="11145" spans="1:8" x14ac:dyDescent="0.2">
      <c r="A11145" t="s">
        <v>146</v>
      </c>
      <c r="B11145">
        <v>394521</v>
      </c>
      <c r="C11145">
        <v>70</v>
      </c>
      <c r="D11145" t="s">
        <v>112</v>
      </c>
      <c r="E11145" t="s">
        <v>8</v>
      </c>
      <c r="F11145" t="s">
        <v>54</v>
      </c>
      <c r="G11145">
        <v>151250</v>
      </c>
      <c r="H11145" s="17">
        <v>43616</v>
      </c>
    </row>
    <row r="11146" spans="1:8" x14ac:dyDescent="0.2">
      <c r="A11146" t="s">
        <v>146</v>
      </c>
      <c r="B11146">
        <v>394843</v>
      </c>
      <c r="C11146">
        <v>71</v>
      </c>
      <c r="D11146" t="s">
        <v>113</v>
      </c>
      <c r="E11146" t="s">
        <v>8</v>
      </c>
      <c r="F11146" t="s">
        <v>15</v>
      </c>
      <c r="G11146">
        <v>150000</v>
      </c>
      <c r="H11146" s="17">
        <v>43616</v>
      </c>
    </row>
    <row r="11147" spans="1:8" x14ac:dyDescent="0.2">
      <c r="A11147" t="s">
        <v>146</v>
      </c>
      <c r="B11147">
        <v>394486</v>
      </c>
      <c r="C11147">
        <v>72</v>
      </c>
      <c r="D11147" t="s">
        <v>114</v>
      </c>
      <c r="E11147" t="s">
        <v>8</v>
      </c>
      <c r="F11147" t="s">
        <v>107</v>
      </c>
      <c r="G11147">
        <v>191500</v>
      </c>
      <c r="H11147" s="17">
        <v>43616</v>
      </c>
    </row>
    <row r="11148" spans="1:8" x14ac:dyDescent="0.2">
      <c r="A11148" t="s">
        <v>146</v>
      </c>
      <c r="B11148">
        <v>394648</v>
      </c>
      <c r="C11148">
        <v>73</v>
      </c>
      <c r="D11148" t="s">
        <v>115</v>
      </c>
      <c r="E11148" t="s">
        <v>8</v>
      </c>
      <c r="F11148" t="s">
        <v>49</v>
      </c>
      <c r="G11148">
        <v>175000</v>
      </c>
      <c r="H11148" s="17">
        <v>43616</v>
      </c>
    </row>
    <row r="11149" spans="1:8" x14ac:dyDescent="0.2">
      <c r="A11149" t="s">
        <v>146</v>
      </c>
      <c r="B11149">
        <v>394304</v>
      </c>
      <c r="C11149">
        <v>74</v>
      </c>
      <c r="D11149" t="s">
        <v>116</v>
      </c>
      <c r="E11149" t="s">
        <v>8</v>
      </c>
      <c r="F11149" t="s">
        <v>54</v>
      </c>
      <c r="G11149">
        <v>150000</v>
      </c>
      <c r="H11149" s="17">
        <v>43616</v>
      </c>
    </row>
    <row r="11150" spans="1:8" x14ac:dyDescent="0.2">
      <c r="A11150" t="s">
        <v>146</v>
      </c>
      <c r="B11150">
        <v>753906</v>
      </c>
      <c r="C11150">
        <v>75</v>
      </c>
      <c r="D11150" t="s">
        <v>117</v>
      </c>
      <c r="E11150" t="s">
        <v>8</v>
      </c>
      <c r="F11150" t="s">
        <v>22</v>
      </c>
      <c r="G11150">
        <v>300000</v>
      </c>
      <c r="H11150" s="17">
        <v>43616</v>
      </c>
    </row>
    <row r="11151" spans="1:8" x14ac:dyDescent="0.2">
      <c r="A11151" t="s">
        <v>146</v>
      </c>
      <c r="B11151">
        <v>394798</v>
      </c>
      <c r="C11151">
        <v>76</v>
      </c>
      <c r="D11151" t="s">
        <v>118</v>
      </c>
      <c r="E11151" t="s">
        <v>8</v>
      </c>
      <c r="F11151" t="s">
        <v>119</v>
      </c>
      <c r="G11151">
        <v>172500</v>
      </c>
      <c r="H11151" s="17">
        <v>43616</v>
      </c>
    </row>
    <row r="11152" spans="1:8" x14ac:dyDescent="0.2">
      <c r="A11152" t="s">
        <v>146</v>
      </c>
      <c r="B11152">
        <v>395134</v>
      </c>
      <c r="C11152">
        <v>77</v>
      </c>
      <c r="D11152" t="s">
        <v>120</v>
      </c>
      <c r="E11152" t="s">
        <v>8</v>
      </c>
      <c r="F11152" t="s">
        <v>11</v>
      </c>
      <c r="G11152">
        <v>395000</v>
      </c>
      <c r="H11152" s="17">
        <v>43616</v>
      </c>
    </row>
    <row r="11153" spans="1:8" x14ac:dyDescent="0.2">
      <c r="A11153" t="s">
        <v>146</v>
      </c>
      <c r="B11153">
        <v>394457</v>
      </c>
      <c r="C11153">
        <v>78</v>
      </c>
      <c r="D11153" t="s">
        <v>121</v>
      </c>
      <c r="E11153" t="s">
        <v>8</v>
      </c>
      <c r="F11153" t="s">
        <v>107</v>
      </c>
      <c r="G11153">
        <v>292000</v>
      </c>
      <c r="H11153" s="17">
        <v>43616</v>
      </c>
    </row>
    <row r="11154" spans="1:8" x14ac:dyDescent="0.2">
      <c r="A11154" t="s">
        <v>146</v>
      </c>
      <c r="B11154">
        <v>395143</v>
      </c>
      <c r="C11154">
        <v>79</v>
      </c>
      <c r="D11154" t="s">
        <v>122</v>
      </c>
      <c r="E11154" t="s">
        <v>8</v>
      </c>
      <c r="F11154" t="s">
        <v>9</v>
      </c>
      <c r="G11154">
        <v>145000</v>
      </c>
      <c r="H11154" s="17">
        <v>43616</v>
      </c>
    </row>
    <row r="11155" spans="1:8" x14ac:dyDescent="0.2">
      <c r="A11155" t="s">
        <v>146</v>
      </c>
      <c r="B11155">
        <v>394484</v>
      </c>
      <c r="C11155">
        <v>80</v>
      </c>
      <c r="D11155" t="s">
        <v>123</v>
      </c>
      <c r="E11155" t="s">
        <v>8</v>
      </c>
      <c r="F11155" t="s">
        <v>44</v>
      </c>
      <c r="G11155">
        <v>326000</v>
      </c>
      <c r="H11155" s="17">
        <v>43616</v>
      </c>
    </row>
    <row r="11156" spans="1:8" x14ac:dyDescent="0.2">
      <c r="A11156" t="s">
        <v>146</v>
      </c>
      <c r="B11156">
        <v>395235</v>
      </c>
      <c r="C11156">
        <v>81</v>
      </c>
      <c r="D11156" t="s">
        <v>124</v>
      </c>
      <c r="E11156" t="s">
        <v>8</v>
      </c>
      <c r="F11156" t="s">
        <v>49</v>
      </c>
      <c r="G11156">
        <v>183143</v>
      </c>
      <c r="H11156" s="17">
        <v>43616</v>
      </c>
    </row>
    <row r="11157" spans="1:8" x14ac:dyDescent="0.2">
      <c r="A11157" t="s">
        <v>146</v>
      </c>
      <c r="B11157">
        <v>395224</v>
      </c>
      <c r="C11157">
        <v>82</v>
      </c>
      <c r="D11157" t="s">
        <v>125</v>
      </c>
      <c r="E11157" t="s">
        <v>8</v>
      </c>
      <c r="F11157" t="s">
        <v>126</v>
      </c>
      <c r="G11157">
        <v>162500</v>
      </c>
      <c r="H11157" s="17">
        <v>43616</v>
      </c>
    </row>
    <row r="11158" spans="1:8" x14ac:dyDescent="0.2">
      <c r="A11158" t="s">
        <v>146</v>
      </c>
      <c r="B11158">
        <v>395115</v>
      </c>
      <c r="C11158">
        <v>83</v>
      </c>
      <c r="D11158" t="s">
        <v>127</v>
      </c>
      <c r="E11158" t="s">
        <v>8</v>
      </c>
      <c r="F11158" t="s">
        <v>26</v>
      </c>
      <c r="G11158">
        <v>231000</v>
      </c>
      <c r="H11158" s="17">
        <v>43616</v>
      </c>
    </row>
    <row r="11159" spans="1:8" x14ac:dyDescent="0.2">
      <c r="A11159" t="s">
        <v>146</v>
      </c>
      <c r="B11159">
        <v>394440</v>
      </c>
      <c r="C11159">
        <v>84</v>
      </c>
      <c r="D11159" t="s">
        <v>128</v>
      </c>
      <c r="E11159" t="s">
        <v>8</v>
      </c>
      <c r="F11159" t="s">
        <v>22</v>
      </c>
      <c r="G11159">
        <v>257300</v>
      </c>
      <c r="H11159" s="17">
        <v>43616</v>
      </c>
    </row>
    <row r="11160" spans="1:8" x14ac:dyDescent="0.2">
      <c r="A11160" t="s">
        <v>146</v>
      </c>
      <c r="B11160">
        <v>394399</v>
      </c>
      <c r="C11160">
        <v>85</v>
      </c>
      <c r="D11160" t="s">
        <v>129</v>
      </c>
      <c r="E11160" t="s">
        <v>8</v>
      </c>
      <c r="F11160" t="s">
        <v>130</v>
      </c>
      <c r="G11160">
        <v>302000</v>
      </c>
      <c r="H11160" s="17">
        <v>43616</v>
      </c>
    </row>
    <row r="11161" spans="1:8" x14ac:dyDescent="0.2">
      <c r="A11161" t="s">
        <v>146</v>
      </c>
      <c r="B11161">
        <v>395160</v>
      </c>
      <c r="C11161">
        <v>86</v>
      </c>
      <c r="D11161" t="s">
        <v>131</v>
      </c>
      <c r="E11161" t="s">
        <v>8</v>
      </c>
      <c r="F11161" t="s">
        <v>54</v>
      </c>
      <c r="G11161">
        <v>139000</v>
      </c>
      <c r="H11161" s="17">
        <v>43616</v>
      </c>
    </row>
    <row r="11162" spans="1:8" x14ac:dyDescent="0.2">
      <c r="A11162" t="s">
        <v>146</v>
      </c>
      <c r="B11162">
        <v>394816</v>
      </c>
      <c r="C11162">
        <v>87</v>
      </c>
      <c r="D11162" t="s">
        <v>132</v>
      </c>
      <c r="E11162" t="s">
        <v>8</v>
      </c>
      <c r="F11162" t="s">
        <v>71</v>
      </c>
      <c r="G11162">
        <v>300000</v>
      </c>
      <c r="H11162" s="17">
        <v>43616</v>
      </c>
    </row>
    <row r="11163" spans="1:8" x14ac:dyDescent="0.2">
      <c r="A11163" t="s">
        <v>146</v>
      </c>
      <c r="B11163">
        <v>394766</v>
      </c>
      <c r="C11163">
        <v>88</v>
      </c>
      <c r="D11163" t="s">
        <v>133</v>
      </c>
      <c r="E11163" t="s">
        <v>8</v>
      </c>
      <c r="F11163" t="s">
        <v>22</v>
      </c>
      <c r="G11163">
        <v>206000</v>
      </c>
      <c r="H11163" s="17">
        <v>43616</v>
      </c>
    </row>
    <row r="11164" spans="1:8" x14ac:dyDescent="0.2">
      <c r="A11164" t="s">
        <v>146</v>
      </c>
      <c r="B11164">
        <v>394931</v>
      </c>
      <c r="C11164">
        <v>89</v>
      </c>
      <c r="D11164" t="s">
        <v>134</v>
      </c>
      <c r="E11164" t="s">
        <v>8</v>
      </c>
      <c r="F11164" t="s">
        <v>88</v>
      </c>
      <c r="G11164">
        <v>298250</v>
      </c>
      <c r="H11164" s="17">
        <v>43616</v>
      </c>
    </row>
    <row r="11165" spans="1:8" x14ac:dyDescent="0.2">
      <c r="A11165" t="s">
        <v>146</v>
      </c>
      <c r="B11165">
        <v>394528</v>
      </c>
      <c r="C11165">
        <v>90</v>
      </c>
      <c r="D11165" t="s">
        <v>135</v>
      </c>
      <c r="E11165" t="s">
        <v>8</v>
      </c>
      <c r="F11165" t="s">
        <v>22</v>
      </c>
      <c r="G11165">
        <v>224000</v>
      </c>
      <c r="H11165" s="17">
        <v>43616</v>
      </c>
    </row>
    <row r="11166" spans="1:8" x14ac:dyDescent="0.2">
      <c r="A11166" t="s">
        <v>146</v>
      </c>
      <c r="B11166">
        <v>394531</v>
      </c>
      <c r="C11166">
        <v>91</v>
      </c>
      <c r="D11166" t="s">
        <v>136</v>
      </c>
      <c r="E11166" t="s">
        <v>8</v>
      </c>
      <c r="F11166" t="s">
        <v>137</v>
      </c>
      <c r="G11166">
        <v>221750</v>
      </c>
      <c r="H11166" s="17">
        <v>43616</v>
      </c>
    </row>
    <row r="11167" spans="1:8" x14ac:dyDescent="0.2">
      <c r="A11167" t="s">
        <v>146</v>
      </c>
      <c r="B11167">
        <v>394711</v>
      </c>
      <c r="C11167">
        <v>92</v>
      </c>
      <c r="D11167" t="s">
        <v>138</v>
      </c>
      <c r="E11167" t="s">
        <v>8</v>
      </c>
      <c r="F11167" t="s">
        <v>139</v>
      </c>
      <c r="G11167">
        <v>191750</v>
      </c>
      <c r="H11167" s="17">
        <v>43616</v>
      </c>
    </row>
    <row r="11168" spans="1:8" x14ac:dyDescent="0.2">
      <c r="A11168" t="s">
        <v>146</v>
      </c>
      <c r="B11168">
        <v>394352</v>
      </c>
      <c r="C11168">
        <v>94</v>
      </c>
      <c r="D11168" t="s">
        <v>140</v>
      </c>
      <c r="E11168" t="s">
        <v>8</v>
      </c>
      <c r="F11168" t="s">
        <v>24</v>
      </c>
      <c r="G11168">
        <v>180950</v>
      </c>
      <c r="H11168" s="17">
        <v>43616</v>
      </c>
    </row>
    <row r="11169" spans="1:8" x14ac:dyDescent="0.2">
      <c r="A11169" t="s">
        <v>146</v>
      </c>
      <c r="B11169">
        <v>394666</v>
      </c>
      <c r="C11169">
        <v>96</v>
      </c>
      <c r="D11169" t="s">
        <v>141</v>
      </c>
      <c r="E11169" t="s">
        <v>8</v>
      </c>
      <c r="F11169" t="s">
        <v>17</v>
      </c>
      <c r="G11169">
        <v>190250</v>
      </c>
      <c r="H11169" s="17">
        <v>43616</v>
      </c>
    </row>
    <row r="11170" spans="1:8" x14ac:dyDescent="0.2">
      <c r="A11170" t="s">
        <v>146</v>
      </c>
      <c r="B11170">
        <v>395006</v>
      </c>
      <c r="C11170">
        <v>100</v>
      </c>
      <c r="D11170" t="s">
        <v>142</v>
      </c>
      <c r="E11170" t="s">
        <v>8</v>
      </c>
      <c r="F11170" t="s">
        <v>88</v>
      </c>
      <c r="G11170">
        <v>339975</v>
      </c>
      <c r="H11170" s="17">
        <v>43616</v>
      </c>
    </row>
    <row r="11171" spans="1:8" x14ac:dyDescent="0.2">
      <c r="A11171" t="s">
        <v>146</v>
      </c>
      <c r="B11171">
        <v>394602</v>
      </c>
      <c r="C11171">
        <v>159</v>
      </c>
      <c r="D11171" t="s">
        <v>143</v>
      </c>
      <c r="E11171" t="s">
        <v>8</v>
      </c>
      <c r="F11171" t="s">
        <v>44</v>
      </c>
      <c r="G11171">
        <v>418000</v>
      </c>
      <c r="H11171" s="17">
        <v>43616</v>
      </c>
    </row>
    <row r="11172" spans="1:8" x14ac:dyDescent="0.2">
      <c r="A11172" t="s">
        <v>147</v>
      </c>
      <c r="B11172">
        <v>102001</v>
      </c>
      <c r="C11172">
        <v>0</v>
      </c>
      <c r="D11172" t="s">
        <v>5</v>
      </c>
      <c r="E11172" t="s">
        <v>6</v>
      </c>
      <c r="G11172">
        <v>1476663</v>
      </c>
      <c r="H11172" s="17">
        <v>43616</v>
      </c>
    </row>
    <row r="11173" spans="1:8" x14ac:dyDescent="0.2">
      <c r="A11173" t="s">
        <v>147</v>
      </c>
      <c r="B11173">
        <v>394913</v>
      </c>
      <c r="C11173">
        <v>1</v>
      </c>
      <c r="D11173" t="s">
        <v>7</v>
      </c>
      <c r="E11173" t="s">
        <v>8</v>
      </c>
      <c r="F11173" t="s">
        <v>9</v>
      </c>
      <c r="G11173">
        <v>67808</v>
      </c>
      <c r="H11173" s="17">
        <v>43616</v>
      </c>
    </row>
    <row r="11174" spans="1:8" x14ac:dyDescent="0.2">
      <c r="A11174" t="s">
        <v>147</v>
      </c>
      <c r="B11174">
        <v>753899</v>
      </c>
      <c r="C11174">
        <v>2</v>
      </c>
      <c r="D11174" t="s">
        <v>10</v>
      </c>
      <c r="E11174" t="s">
        <v>8</v>
      </c>
      <c r="F11174" t="s">
        <v>11</v>
      </c>
      <c r="G11174">
        <v>24582</v>
      </c>
      <c r="H11174" s="17">
        <v>43616</v>
      </c>
    </row>
    <row r="11175" spans="1:8" x14ac:dyDescent="0.2">
      <c r="A11175" t="s">
        <v>147</v>
      </c>
      <c r="B11175">
        <v>394463</v>
      </c>
      <c r="C11175">
        <v>3</v>
      </c>
      <c r="D11175" t="s">
        <v>12</v>
      </c>
      <c r="E11175" t="s">
        <v>8</v>
      </c>
      <c r="F11175" t="s">
        <v>13</v>
      </c>
      <c r="G11175">
        <v>45730</v>
      </c>
      <c r="H11175" s="17">
        <v>43616</v>
      </c>
    </row>
    <row r="11176" spans="1:8" x14ac:dyDescent="0.2">
      <c r="A11176" t="s">
        <v>147</v>
      </c>
      <c r="B11176">
        <v>394514</v>
      </c>
      <c r="C11176">
        <v>4</v>
      </c>
      <c r="D11176" t="s">
        <v>14</v>
      </c>
      <c r="E11176" t="s">
        <v>8</v>
      </c>
      <c r="F11176" t="s">
        <v>15</v>
      </c>
      <c r="G11176">
        <v>33180</v>
      </c>
      <c r="H11176" s="17">
        <v>43616</v>
      </c>
    </row>
    <row r="11177" spans="1:8" x14ac:dyDescent="0.2">
      <c r="A11177" t="s">
        <v>147</v>
      </c>
      <c r="B11177">
        <v>394974</v>
      </c>
      <c r="C11177">
        <v>5</v>
      </c>
      <c r="D11177" t="s">
        <v>16</v>
      </c>
      <c r="E11177" t="s">
        <v>8</v>
      </c>
      <c r="F11177" t="s">
        <v>17</v>
      </c>
      <c r="G11177">
        <v>28287</v>
      </c>
      <c r="H11177" s="17">
        <v>43616</v>
      </c>
    </row>
    <row r="11178" spans="1:8" x14ac:dyDescent="0.2">
      <c r="A11178" t="s">
        <v>147</v>
      </c>
      <c r="B11178">
        <v>394692</v>
      </c>
      <c r="C11178">
        <v>6</v>
      </c>
      <c r="D11178" t="s">
        <v>18</v>
      </c>
      <c r="E11178" t="s">
        <v>8</v>
      </c>
      <c r="F11178" t="s">
        <v>15</v>
      </c>
      <c r="G11178">
        <v>39497</v>
      </c>
      <c r="H11178" s="17">
        <v>43616</v>
      </c>
    </row>
    <row r="11179" spans="1:8" x14ac:dyDescent="0.2">
      <c r="A11179" t="s">
        <v>147</v>
      </c>
      <c r="B11179">
        <v>395209</v>
      </c>
      <c r="C11179">
        <v>7</v>
      </c>
      <c r="D11179" t="s">
        <v>19</v>
      </c>
      <c r="E11179" t="s">
        <v>8</v>
      </c>
      <c r="F11179" t="s">
        <v>20</v>
      </c>
      <c r="G11179">
        <v>22523</v>
      </c>
      <c r="H11179" s="17">
        <v>43616</v>
      </c>
    </row>
    <row r="11180" spans="1:8" x14ac:dyDescent="0.2">
      <c r="A11180" t="s">
        <v>147</v>
      </c>
      <c r="B11180">
        <v>394856</v>
      </c>
      <c r="C11180">
        <v>8</v>
      </c>
      <c r="D11180" t="s">
        <v>21</v>
      </c>
      <c r="E11180" t="s">
        <v>8</v>
      </c>
      <c r="F11180" t="s">
        <v>22</v>
      </c>
      <c r="G11180">
        <v>35848</v>
      </c>
      <c r="H11180" s="17">
        <v>43616</v>
      </c>
    </row>
    <row r="11181" spans="1:8" x14ac:dyDescent="0.2">
      <c r="A11181" t="s">
        <v>147</v>
      </c>
      <c r="B11181">
        <v>394347</v>
      </c>
      <c r="C11181">
        <v>9</v>
      </c>
      <c r="D11181" t="s">
        <v>23</v>
      </c>
      <c r="E11181" t="s">
        <v>8</v>
      </c>
      <c r="F11181" t="s">
        <v>24</v>
      </c>
      <c r="G11181">
        <v>34732</v>
      </c>
      <c r="H11181" s="17">
        <v>43616</v>
      </c>
    </row>
    <row r="11182" spans="1:8" x14ac:dyDescent="0.2">
      <c r="A11182" t="s">
        <v>147</v>
      </c>
      <c r="B11182">
        <v>394404</v>
      </c>
      <c r="C11182">
        <v>10</v>
      </c>
      <c r="D11182" t="s">
        <v>25</v>
      </c>
      <c r="E11182" t="s">
        <v>8</v>
      </c>
      <c r="F11182" t="s">
        <v>26</v>
      </c>
      <c r="G11182">
        <v>11374</v>
      </c>
      <c r="H11182" s="17">
        <v>43616</v>
      </c>
    </row>
    <row r="11183" spans="1:8" x14ac:dyDescent="0.2">
      <c r="A11183" t="s">
        <v>147</v>
      </c>
      <c r="B11183">
        <v>395057</v>
      </c>
      <c r="C11183">
        <v>11</v>
      </c>
      <c r="D11183" t="s">
        <v>27</v>
      </c>
      <c r="E11183" t="s">
        <v>8</v>
      </c>
      <c r="F11183" t="s">
        <v>11</v>
      </c>
      <c r="G11183">
        <v>7063</v>
      </c>
      <c r="H11183" s="17">
        <v>43616</v>
      </c>
    </row>
    <row r="11184" spans="1:8" x14ac:dyDescent="0.2">
      <c r="A11184" t="s">
        <v>147</v>
      </c>
      <c r="B11184">
        <v>394532</v>
      </c>
      <c r="C11184">
        <v>12</v>
      </c>
      <c r="D11184" t="s">
        <v>28</v>
      </c>
      <c r="E11184" t="s">
        <v>8</v>
      </c>
      <c r="F11184" t="s">
        <v>29</v>
      </c>
      <c r="G11184">
        <v>16504</v>
      </c>
      <c r="H11184" s="17">
        <v>43616</v>
      </c>
    </row>
    <row r="11185" spans="1:8" x14ac:dyDescent="0.2">
      <c r="A11185" t="s">
        <v>147</v>
      </c>
      <c r="B11185">
        <v>395025</v>
      </c>
      <c r="C11185">
        <v>13</v>
      </c>
      <c r="D11185" t="s">
        <v>30</v>
      </c>
      <c r="E11185" t="s">
        <v>8</v>
      </c>
      <c r="F11185" t="s">
        <v>11</v>
      </c>
      <c r="G11185">
        <v>19671</v>
      </c>
      <c r="H11185" s="17">
        <v>43616</v>
      </c>
    </row>
    <row r="11186" spans="1:8" x14ac:dyDescent="0.2">
      <c r="A11186" t="s">
        <v>147</v>
      </c>
      <c r="B11186">
        <v>394976</v>
      </c>
      <c r="C11186">
        <v>14</v>
      </c>
      <c r="D11186" t="s">
        <v>31</v>
      </c>
      <c r="E11186" t="s">
        <v>8</v>
      </c>
      <c r="F11186" t="s">
        <v>32</v>
      </c>
      <c r="G11186">
        <v>28769</v>
      </c>
      <c r="H11186" s="17">
        <v>43616</v>
      </c>
    </row>
    <row r="11187" spans="1:8" x14ac:dyDescent="0.2">
      <c r="A11187" t="s">
        <v>147</v>
      </c>
      <c r="B11187">
        <v>395078</v>
      </c>
      <c r="C11187">
        <v>15</v>
      </c>
      <c r="D11187" t="s">
        <v>33</v>
      </c>
      <c r="E11187" t="s">
        <v>8</v>
      </c>
      <c r="F11187" t="s">
        <v>34</v>
      </c>
      <c r="G11187">
        <v>11028</v>
      </c>
      <c r="H11187" s="17">
        <v>43616</v>
      </c>
    </row>
    <row r="11188" spans="1:8" x14ac:dyDescent="0.2">
      <c r="A11188" t="s">
        <v>147</v>
      </c>
      <c r="B11188">
        <v>394865</v>
      </c>
      <c r="C11188">
        <v>16</v>
      </c>
      <c r="D11188" t="s">
        <v>35</v>
      </c>
      <c r="E11188" t="s">
        <v>8</v>
      </c>
      <c r="F11188" t="s">
        <v>36</v>
      </c>
      <c r="G11188">
        <v>12889</v>
      </c>
      <c r="H11188" s="17">
        <v>43616</v>
      </c>
    </row>
    <row r="11189" spans="1:8" x14ac:dyDescent="0.2">
      <c r="A11189" t="s">
        <v>147</v>
      </c>
      <c r="B11189">
        <v>395056</v>
      </c>
      <c r="C11189">
        <v>17</v>
      </c>
      <c r="D11189" t="s">
        <v>37</v>
      </c>
      <c r="E11189" t="s">
        <v>8</v>
      </c>
      <c r="F11189" t="s">
        <v>11</v>
      </c>
      <c r="G11189">
        <v>7836</v>
      </c>
      <c r="H11189" s="17">
        <v>43616</v>
      </c>
    </row>
    <row r="11190" spans="1:8" x14ac:dyDescent="0.2">
      <c r="A11190" t="s">
        <v>147</v>
      </c>
      <c r="B11190">
        <v>395121</v>
      </c>
      <c r="C11190">
        <v>18</v>
      </c>
      <c r="D11190" t="s">
        <v>38</v>
      </c>
      <c r="E11190" t="s">
        <v>8</v>
      </c>
      <c r="F11190" t="s">
        <v>39</v>
      </c>
      <c r="G11190">
        <v>12820</v>
      </c>
      <c r="H11190" s="17">
        <v>43616</v>
      </c>
    </row>
    <row r="11191" spans="1:8" x14ac:dyDescent="0.2">
      <c r="A11191" t="s">
        <v>147</v>
      </c>
      <c r="B11191">
        <v>395148</v>
      </c>
      <c r="C11191">
        <v>19</v>
      </c>
      <c r="D11191" t="s">
        <v>40</v>
      </c>
      <c r="E11191" t="s">
        <v>8</v>
      </c>
      <c r="F11191" t="s">
        <v>22</v>
      </c>
      <c r="G11191">
        <v>19244</v>
      </c>
      <c r="H11191" s="17">
        <v>43616</v>
      </c>
    </row>
    <row r="11192" spans="1:8" x14ac:dyDescent="0.2">
      <c r="A11192" t="s">
        <v>147</v>
      </c>
      <c r="B11192">
        <v>394358</v>
      </c>
      <c r="C11192">
        <v>20</v>
      </c>
      <c r="D11192" t="s">
        <v>41</v>
      </c>
      <c r="E11192" t="s">
        <v>8</v>
      </c>
      <c r="F11192" t="s">
        <v>42</v>
      </c>
      <c r="G11192">
        <v>13716</v>
      </c>
      <c r="H11192" s="17">
        <v>43616</v>
      </c>
    </row>
    <row r="11193" spans="1:8" x14ac:dyDescent="0.2">
      <c r="A11193" t="s">
        <v>147</v>
      </c>
      <c r="B11193">
        <v>394530</v>
      </c>
      <c r="C11193">
        <v>21</v>
      </c>
      <c r="D11193" t="s">
        <v>43</v>
      </c>
      <c r="E11193" t="s">
        <v>8</v>
      </c>
      <c r="F11193" t="s">
        <v>44</v>
      </c>
      <c r="G11193">
        <v>14185</v>
      </c>
      <c r="H11193" s="17">
        <v>43616</v>
      </c>
    </row>
    <row r="11194" spans="1:8" x14ac:dyDescent="0.2">
      <c r="A11194" t="s">
        <v>147</v>
      </c>
      <c r="B11194">
        <v>394982</v>
      </c>
      <c r="C11194">
        <v>22</v>
      </c>
      <c r="D11194" t="s">
        <v>45</v>
      </c>
      <c r="E11194" t="s">
        <v>8</v>
      </c>
      <c r="F11194" t="s">
        <v>17</v>
      </c>
      <c r="G11194">
        <v>9752</v>
      </c>
      <c r="H11194" s="17">
        <v>43616</v>
      </c>
    </row>
    <row r="11195" spans="1:8" x14ac:dyDescent="0.2">
      <c r="A11195" t="s">
        <v>147</v>
      </c>
      <c r="B11195">
        <v>394998</v>
      </c>
      <c r="C11195">
        <v>23</v>
      </c>
      <c r="D11195" t="s">
        <v>46</v>
      </c>
      <c r="E11195" t="s">
        <v>8</v>
      </c>
      <c r="F11195" t="s">
        <v>47</v>
      </c>
      <c r="G11195">
        <v>9653</v>
      </c>
      <c r="H11195" s="17">
        <v>43616</v>
      </c>
    </row>
    <row r="11196" spans="1:8" x14ac:dyDescent="0.2">
      <c r="A11196" t="s">
        <v>147</v>
      </c>
      <c r="B11196">
        <v>394458</v>
      </c>
      <c r="C11196">
        <v>24</v>
      </c>
      <c r="D11196" t="s">
        <v>48</v>
      </c>
      <c r="E11196" t="s">
        <v>8</v>
      </c>
      <c r="F11196" t="s">
        <v>49</v>
      </c>
      <c r="G11196">
        <v>11904</v>
      </c>
      <c r="H11196" s="17">
        <v>43616</v>
      </c>
    </row>
    <row r="11197" spans="1:8" x14ac:dyDescent="0.2">
      <c r="A11197" t="s">
        <v>147</v>
      </c>
      <c r="B11197">
        <v>395045</v>
      </c>
      <c r="C11197">
        <v>25</v>
      </c>
      <c r="D11197" t="s">
        <v>50</v>
      </c>
      <c r="E11197" t="s">
        <v>8</v>
      </c>
      <c r="F11197" t="s">
        <v>11</v>
      </c>
      <c r="G11197">
        <v>7295</v>
      </c>
      <c r="H11197" s="17">
        <v>43616</v>
      </c>
    </row>
    <row r="11198" spans="1:8" x14ac:dyDescent="0.2">
      <c r="A11198" t="s">
        <v>147</v>
      </c>
      <c r="B11198">
        <v>395055</v>
      </c>
      <c r="C11198">
        <v>26</v>
      </c>
      <c r="D11198" t="s">
        <v>51</v>
      </c>
      <c r="E11198" t="s">
        <v>8</v>
      </c>
      <c r="F11198" t="s">
        <v>15</v>
      </c>
      <c r="G11198">
        <v>14634</v>
      </c>
      <c r="H11198" s="17">
        <v>43616</v>
      </c>
    </row>
    <row r="11199" spans="1:8" x14ac:dyDescent="0.2">
      <c r="A11199" t="s">
        <v>147</v>
      </c>
      <c r="B11199">
        <v>394943</v>
      </c>
      <c r="C11199">
        <v>27</v>
      </c>
      <c r="D11199" t="s">
        <v>52</v>
      </c>
      <c r="E11199" t="s">
        <v>8</v>
      </c>
      <c r="F11199" t="s">
        <v>22</v>
      </c>
      <c r="G11199">
        <v>13042</v>
      </c>
      <c r="H11199" s="17">
        <v>43616</v>
      </c>
    </row>
    <row r="11200" spans="1:8" x14ac:dyDescent="0.2">
      <c r="A11200" t="s">
        <v>147</v>
      </c>
      <c r="B11200">
        <v>394466</v>
      </c>
      <c r="C11200">
        <v>28</v>
      </c>
      <c r="D11200" t="s">
        <v>53</v>
      </c>
      <c r="E11200" t="s">
        <v>8</v>
      </c>
      <c r="F11200" t="s">
        <v>54</v>
      </c>
      <c r="G11200">
        <v>8144</v>
      </c>
      <c r="H11200" s="17">
        <v>43616</v>
      </c>
    </row>
    <row r="11201" spans="1:8" x14ac:dyDescent="0.2">
      <c r="A11201" t="s">
        <v>147</v>
      </c>
      <c r="B11201">
        <v>394475</v>
      </c>
      <c r="C11201">
        <v>29</v>
      </c>
      <c r="D11201" t="s">
        <v>55</v>
      </c>
      <c r="E11201" t="s">
        <v>8</v>
      </c>
      <c r="F11201" t="s">
        <v>54</v>
      </c>
      <c r="G11201">
        <v>11720</v>
      </c>
      <c r="H11201" s="17">
        <v>43616</v>
      </c>
    </row>
    <row r="11202" spans="1:8" x14ac:dyDescent="0.2">
      <c r="A11202" t="s">
        <v>147</v>
      </c>
      <c r="B11202">
        <v>394735</v>
      </c>
      <c r="C11202">
        <v>30</v>
      </c>
      <c r="D11202" t="s">
        <v>56</v>
      </c>
      <c r="E11202" t="s">
        <v>8</v>
      </c>
      <c r="F11202" t="s">
        <v>39</v>
      </c>
      <c r="G11202">
        <v>9710</v>
      </c>
      <c r="H11202" s="17">
        <v>43616</v>
      </c>
    </row>
    <row r="11203" spans="1:8" x14ac:dyDescent="0.2">
      <c r="A11203" t="s">
        <v>147</v>
      </c>
      <c r="B11203">
        <v>394775</v>
      </c>
      <c r="C11203">
        <v>31</v>
      </c>
      <c r="D11203" t="s">
        <v>57</v>
      </c>
      <c r="E11203" t="s">
        <v>8</v>
      </c>
      <c r="F11203" t="s">
        <v>58</v>
      </c>
      <c r="G11203">
        <v>12515</v>
      </c>
      <c r="H11203" s="17">
        <v>43616</v>
      </c>
    </row>
    <row r="11204" spans="1:8" x14ac:dyDescent="0.2">
      <c r="A11204" t="s">
        <v>147</v>
      </c>
      <c r="B11204">
        <v>394492</v>
      </c>
      <c r="C11204">
        <v>32</v>
      </c>
      <c r="D11204" t="s">
        <v>59</v>
      </c>
      <c r="E11204" t="s">
        <v>8</v>
      </c>
      <c r="F11204" t="s">
        <v>54</v>
      </c>
      <c r="G11204">
        <v>5439</v>
      </c>
      <c r="H11204" s="17">
        <v>43616</v>
      </c>
    </row>
    <row r="11205" spans="1:8" x14ac:dyDescent="0.2">
      <c r="A11205" t="s">
        <v>147</v>
      </c>
      <c r="B11205">
        <v>394705</v>
      </c>
      <c r="C11205">
        <v>33</v>
      </c>
      <c r="D11205" t="s">
        <v>60</v>
      </c>
      <c r="E11205" t="s">
        <v>8</v>
      </c>
      <c r="F11205" t="s">
        <v>61</v>
      </c>
      <c r="G11205">
        <v>7310</v>
      </c>
      <c r="H11205" s="17">
        <v>43616</v>
      </c>
    </row>
    <row r="11206" spans="1:8" x14ac:dyDescent="0.2">
      <c r="A11206" t="s">
        <v>147</v>
      </c>
      <c r="B11206">
        <v>395059</v>
      </c>
      <c r="C11206">
        <v>34</v>
      </c>
      <c r="D11206" t="s">
        <v>62</v>
      </c>
      <c r="E11206" t="s">
        <v>8</v>
      </c>
      <c r="F11206" t="s">
        <v>11</v>
      </c>
      <c r="G11206">
        <v>2870</v>
      </c>
      <c r="H11206" s="17">
        <v>43616</v>
      </c>
    </row>
    <row r="11207" spans="1:8" x14ac:dyDescent="0.2">
      <c r="A11207" t="s">
        <v>147</v>
      </c>
      <c r="B11207">
        <v>394355</v>
      </c>
      <c r="C11207">
        <v>35</v>
      </c>
      <c r="D11207" t="s">
        <v>63</v>
      </c>
      <c r="E11207" t="s">
        <v>8</v>
      </c>
      <c r="F11207" t="s">
        <v>15</v>
      </c>
      <c r="G11207">
        <v>9555</v>
      </c>
      <c r="H11207" s="17">
        <v>43616</v>
      </c>
    </row>
    <row r="11208" spans="1:8" x14ac:dyDescent="0.2">
      <c r="A11208" t="s">
        <v>147</v>
      </c>
      <c r="B11208">
        <v>395194</v>
      </c>
      <c r="C11208">
        <v>36</v>
      </c>
      <c r="D11208" t="s">
        <v>64</v>
      </c>
      <c r="E11208" t="s">
        <v>8</v>
      </c>
      <c r="F11208" t="s">
        <v>65</v>
      </c>
      <c r="G11208">
        <v>11234</v>
      </c>
      <c r="H11208" s="17">
        <v>43616</v>
      </c>
    </row>
    <row r="11209" spans="1:8" x14ac:dyDescent="0.2">
      <c r="A11209" t="s">
        <v>147</v>
      </c>
      <c r="B11209">
        <v>394902</v>
      </c>
      <c r="C11209">
        <v>37</v>
      </c>
      <c r="D11209" t="s">
        <v>66</v>
      </c>
      <c r="E11209" t="s">
        <v>8</v>
      </c>
      <c r="F11209" t="s">
        <v>67</v>
      </c>
      <c r="G11209">
        <v>11374</v>
      </c>
      <c r="H11209" s="17">
        <v>43616</v>
      </c>
    </row>
    <row r="11210" spans="1:8" x14ac:dyDescent="0.2">
      <c r="A11210" t="s">
        <v>147</v>
      </c>
      <c r="B11210">
        <v>395005</v>
      </c>
      <c r="C11210">
        <v>38</v>
      </c>
      <c r="D11210" t="s">
        <v>68</v>
      </c>
      <c r="E11210" t="s">
        <v>8</v>
      </c>
      <c r="F11210" t="s">
        <v>69</v>
      </c>
      <c r="G11210">
        <v>5877</v>
      </c>
      <c r="H11210" s="17">
        <v>43616</v>
      </c>
    </row>
    <row r="11211" spans="1:8" x14ac:dyDescent="0.2">
      <c r="A11211" t="s">
        <v>147</v>
      </c>
      <c r="B11211">
        <v>394862</v>
      </c>
      <c r="C11211">
        <v>39</v>
      </c>
      <c r="D11211" t="s">
        <v>70</v>
      </c>
      <c r="E11211" t="s">
        <v>8</v>
      </c>
      <c r="F11211" t="s">
        <v>71</v>
      </c>
      <c r="G11211">
        <v>2922</v>
      </c>
      <c r="H11211" s="17">
        <v>43616</v>
      </c>
    </row>
    <row r="11212" spans="1:8" x14ac:dyDescent="0.2">
      <c r="A11212" t="s">
        <v>147</v>
      </c>
      <c r="B11212">
        <v>394714</v>
      </c>
      <c r="C11212">
        <v>40</v>
      </c>
      <c r="D11212" t="s">
        <v>72</v>
      </c>
      <c r="E11212" t="s">
        <v>8</v>
      </c>
      <c r="F11212" t="s">
        <v>22</v>
      </c>
      <c r="G11212">
        <v>11702</v>
      </c>
      <c r="H11212" s="17">
        <v>43616</v>
      </c>
    </row>
    <row r="11213" spans="1:8" x14ac:dyDescent="0.2">
      <c r="A11213" t="s">
        <v>147</v>
      </c>
      <c r="B11213">
        <v>394849</v>
      </c>
      <c r="C11213">
        <v>41</v>
      </c>
      <c r="D11213" t="s">
        <v>73</v>
      </c>
      <c r="E11213" t="s">
        <v>8</v>
      </c>
      <c r="F11213" t="s">
        <v>67</v>
      </c>
      <c r="G11213">
        <v>6210</v>
      </c>
      <c r="H11213" s="17">
        <v>43616</v>
      </c>
    </row>
    <row r="11214" spans="1:8" x14ac:dyDescent="0.2">
      <c r="A11214" t="s">
        <v>147</v>
      </c>
      <c r="B11214">
        <v>394935</v>
      </c>
      <c r="C11214">
        <v>42</v>
      </c>
      <c r="D11214" t="s">
        <v>74</v>
      </c>
      <c r="E11214" t="s">
        <v>8</v>
      </c>
      <c r="F11214" t="s">
        <v>75</v>
      </c>
      <c r="G11214">
        <v>7557</v>
      </c>
      <c r="H11214" s="17">
        <v>43616</v>
      </c>
    </row>
    <row r="11215" spans="1:8" x14ac:dyDescent="0.2">
      <c r="A11215" t="s">
        <v>147</v>
      </c>
      <c r="B11215">
        <v>394807</v>
      </c>
      <c r="C11215">
        <v>43</v>
      </c>
      <c r="D11215" t="s">
        <v>76</v>
      </c>
      <c r="E11215" t="s">
        <v>8</v>
      </c>
      <c r="F11215" t="s">
        <v>77</v>
      </c>
      <c r="G11215">
        <v>5048</v>
      </c>
      <c r="H11215" s="17">
        <v>43616</v>
      </c>
    </row>
    <row r="11216" spans="1:8" x14ac:dyDescent="0.2">
      <c r="A11216" t="s">
        <v>147</v>
      </c>
      <c r="B11216">
        <v>394669</v>
      </c>
      <c r="C11216">
        <v>44</v>
      </c>
      <c r="D11216" t="s">
        <v>78</v>
      </c>
      <c r="E11216" t="s">
        <v>8</v>
      </c>
      <c r="F11216" t="s">
        <v>79</v>
      </c>
      <c r="G11216">
        <v>5178</v>
      </c>
      <c r="H11216" s="17">
        <v>43616</v>
      </c>
    </row>
    <row r="11217" spans="1:8" x14ac:dyDescent="0.2">
      <c r="A11217" t="s">
        <v>147</v>
      </c>
      <c r="B11217">
        <v>395022</v>
      </c>
      <c r="C11217">
        <v>45</v>
      </c>
      <c r="D11217" t="s">
        <v>80</v>
      </c>
      <c r="E11217" t="s">
        <v>8</v>
      </c>
      <c r="F11217" t="s">
        <v>65</v>
      </c>
      <c r="G11217">
        <v>5253</v>
      </c>
      <c r="H11217" s="17">
        <v>43616</v>
      </c>
    </row>
    <row r="11218" spans="1:8" x14ac:dyDescent="0.2">
      <c r="A11218" t="s">
        <v>147</v>
      </c>
      <c r="B11218">
        <v>394910</v>
      </c>
      <c r="C11218">
        <v>46</v>
      </c>
      <c r="D11218" t="s">
        <v>81</v>
      </c>
      <c r="E11218" t="s">
        <v>8</v>
      </c>
      <c r="F11218" t="s">
        <v>82</v>
      </c>
      <c r="G11218">
        <v>4051</v>
      </c>
      <c r="H11218" s="17">
        <v>43616</v>
      </c>
    </row>
    <row r="11219" spans="1:8" x14ac:dyDescent="0.2">
      <c r="A11219" t="s">
        <v>147</v>
      </c>
      <c r="B11219">
        <v>394425</v>
      </c>
      <c r="C11219">
        <v>47</v>
      </c>
      <c r="D11219" t="s">
        <v>83</v>
      </c>
      <c r="E11219" t="s">
        <v>8</v>
      </c>
      <c r="F11219" t="s">
        <v>9</v>
      </c>
      <c r="G11219">
        <v>2873</v>
      </c>
      <c r="H11219" s="17">
        <v>43616</v>
      </c>
    </row>
    <row r="11220" spans="1:8" x14ac:dyDescent="0.2">
      <c r="A11220" t="s">
        <v>147</v>
      </c>
      <c r="B11220">
        <v>395012</v>
      </c>
      <c r="C11220">
        <v>48</v>
      </c>
      <c r="D11220" t="s">
        <v>84</v>
      </c>
      <c r="E11220" t="s">
        <v>8</v>
      </c>
      <c r="F11220" t="s">
        <v>49</v>
      </c>
      <c r="G11220">
        <v>7592</v>
      </c>
      <c r="H11220" s="17">
        <v>43616</v>
      </c>
    </row>
    <row r="11221" spans="1:8" x14ac:dyDescent="0.2">
      <c r="A11221" t="s">
        <v>147</v>
      </c>
      <c r="B11221">
        <v>394388</v>
      </c>
      <c r="C11221">
        <v>49</v>
      </c>
      <c r="D11221" t="s">
        <v>85</v>
      </c>
      <c r="E11221" t="s">
        <v>8</v>
      </c>
      <c r="F11221" t="s">
        <v>86</v>
      </c>
      <c r="G11221">
        <v>6233</v>
      </c>
      <c r="H11221" s="17">
        <v>43616</v>
      </c>
    </row>
    <row r="11222" spans="1:8" x14ac:dyDescent="0.2">
      <c r="A11222" t="s">
        <v>147</v>
      </c>
      <c r="B11222">
        <v>395053</v>
      </c>
      <c r="C11222">
        <v>50</v>
      </c>
      <c r="D11222" t="s">
        <v>87</v>
      </c>
      <c r="E11222" t="s">
        <v>8</v>
      </c>
      <c r="F11222" t="s">
        <v>88</v>
      </c>
      <c r="G11222">
        <v>4332</v>
      </c>
      <c r="H11222" s="17">
        <v>43616</v>
      </c>
    </row>
    <row r="11223" spans="1:8" x14ac:dyDescent="0.2">
      <c r="A11223" t="s">
        <v>147</v>
      </c>
      <c r="B11223">
        <v>395031</v>
      </c>
      <c r="C11223">
        <v>51</v>
      </c>
      <c r="D11223" t="s">
        <v>89</v>
      </c>
      <c r="E11223" t="s">
        <v>8</v>
      </c>
      <c r="F11223" t="s">
        <v>9</v>
      </c>
      <c r="G11223">
        <v>3165</v>
      </c>
      <c r="H11223" s="17">
        <v>43616</v>
      </c>
    </row>
    <row r="11224" spans="1:8" x14ac:dyDescent="0.2">
      <c r="A11224" t="s">
        <v>147</v>
      </c>
      <c r="B11224">
        <v>394640</v>
      </c>
      <c r="C11224">
        <v>52</v>
      </c>
      <c r="D11224" t="s">
        <v>90</v>
      </c>
      <c r="E11224" t="s">
        <v>8</v>
      </c>
      <c r="F11224" t="s">
        <v>29</v>
      </c>
      <c r="G11224">
        <v>3159</v>
      </c>
      <c r="H11224" s="17">
        <v>43616</v>
      </c>
    </row>
    <row r="11225" spans="1:8" x14ac:dyDescent="0.2">
      <c r="A11225" t="s">
        <v>147</v>
      </c>
      <c r="B11225">
        <v>395167</v>
      </c>
      <c r="C11225">
        <v>53</v>
      </c>
      <c r="D11225" t="s">
        <v>91</v>
      </c>
      <c r="E11225" t="s">
        <v>8</v>
      </c>
      <c r="F11225" t="s">
        <v>32</v>
      </c>
      <c r="G11225">
        <v>5080</v>
      </c>
      <c r="H11225" s="17">
        <v>43616</v>
      </c>
    </row>
    <row r="11226" spans="1:8" x14ac:dyDescent="0.2">
      <c r="A11226" t="s">
        <v>147</v>
      </c>
      <c r="B11226">
        <v>753924</v>
      </c>
      <c r="C11226">
        <v>54</v>
      </c>
      <c r="D11226" t="s">
        <v>92</v>
      </c>
      <c r="E11226" t="s">
        <v>8</v>
      </c>
      <c r="F11226" t="s">
        <v>93</v>
      </c>
      <c r="G11226">
        <v>2533</v>
      </c>
      <c r="H11226" s="17">
        <v>43616</v>
      </c>
    </row>
    <row r="11227" spans="1:8" x14ac:dyDescent="0.2">
      <c r="A11227" t="s">
        <v>147</v>
      </c>
      <c r="B11227">
        <v>395169</v>
      </c>
      <c r="C11227">
        <v>55</v>
      </c>
      <c r="D11227" t="s">
        <v>94</v>
      </c>
      <c r="E11227" t="s">
        <v>8</v>
      </c>
      <c r="F11227" t="s">
        <v>75</v>
      </c>
      <c r="G11227">
        <v>5199</v>
      </c>
      <c r="H11227" s="17">
        <v>43616</v>
      </c>
    </row>
    <row r="11228" spans="1:8" x14ac:dyDescent="0.2">
      <c r="A11228" t="s">
        <v>147</v>
      </c>
      <c r="B11228">
        <v>394619</v>
      </c>
      <c r="C11228">
        <v>56</v>
      </c>
      <c r="D11228" t="s">
        <v>95</v>
      </c>
      <c r="E11228" t="s">
        <v>8</v>
      </c>
      <c r="F11228" t="s">
        <v>11</v>
      </c>
      <c r="G11228">
        <v>2518</v>
      </c>
      <c r="H11228" s="17">
        <v>43616</v>
      </c>
    </row>
    <row r="11229" spans="1:8" x14ac:dyDescent="0.2">
      <c r="A11229" t="s">
        <v>147</v>
      </c>
      <c r="B11229">
        <v>395238</v>
      </c>
      <c r="C11229">
        <v>57</v>
      </c>
      <c r="D11229" t="s">
        <v>96</v>
      </c>
      <c r="E11229" t="s">
        <v>8</v>
      </c>
      <c r="F11229" t="s">
        <v>26</v>
      </c>
      <c r="G11229">
        <v>2969</v>
      </c>
      <c r="H11229" s="17">
        <v>43616</v>
      </c>
    </row>
    <row r="11230" spans="1:8" x14ac:dyDescent="0.2">
      <c r="A11230" t="s">
        <v>147</v>
      </c>
      <c r="B11230">
        <v>394415</v>
      </c>
      <c r="C11230">
        <v>58</v>
      </c>
      <c r="D11230" t="s">
        <v>97</v>
      </c>
      <c r="E11230" t="s">
        <v>8</v>
      </c>
      <c r="F11230" t="s">
        <v>79</v>
      </c>
      <c r="G11230">
        <v>5943</v>
      </c>
      <c r="H11230" s="17">
        <v>43616</v>
      </c>
    </row>
    <row r="11231" spans="1:8" x14ac:dyDescent="0.2">
      <c r="A11231" t="s">
        <v>147</v>
      </c>
      <c r="B11231">
        <v>394312</v>
      </c>
      <c r="C11231">
        <v>59</v>
      </c>
      <c r="D11231" t="s">
        <v>98</v>
      </c>
      <c r="E11231" t="s">
        <v>8</v>
      </c>
      <c r="F11231" t="s">
        <v>99</v>
      </c>
      <c r="G11231">
        <v>3498</v>
      </c>
      <c r="H11231" s="17">
        <v>43616</v>
      </c>
    </row>
    <row r="11232" spans="1:8" x14ac:dyDescent="0.2">
      <c r="A11232" t="s">
        <v>147</v>
      </c>
      <c r="B11232">
        <v>394308</v>
      </c>
      <c r="C11232">
        <v>60</v>
      </c>
      <c r="D11232" t="s">
        <v>100</v>
      </c>
      <c r="E11232" t="s">
        <v>8</v>
      </c>
      <c r="F11232" t="s">
        <v>9</v>
      </c>
      <c r="G11232">
        <v>2705</v>
      </c>
      <c r="H11232" s="17">
        <v>43616</v>
      </c>
    </row>
    <row r="11233" spans="1:8" x14ac:dyDescent="0.2">
      <c r="A11233" t="s">
        <v>147</v>
      </c>
      <c r="B11233">
        <v>394938</v>
      </c>
      <c r="C11233">
        <v>61</v>
      </c>
      <c r="D11233" t="s">
        <v>101</v>
      </c>
      <c r="E11233" t="s">
        <v>8</v>
      </c>
      <c r="F11233" t="s">
        <v>102</v>
      </c>
      <c r="G11233">
        <v>3459</v>
      </c>
      <c r="H11233" s="17">
        <v>43616</v>
      </c>
    </row>
    <row r="11234" spans="1:8" x14ac:dyDescent="0.2">
      <c r="A11234" t="s">
        <v>147</v>
      </c>
      <c r="B11234">
        <v>394908</v>
      </c>
      <c r="C11234">
        <v>62</v>
      </c>
      <c r="D11234" t="s">
        <v>103</v>
      </c>
      <c r="E11234" t="s">
        <v>8</v>
      </c>
      <c r="F11234" t="s">
        <v>79</v>
      </c>
      <c r="G11234">
        <v>3333</v>
      </c>
      <c r="H11234" s="17">
        <v>43616</v>
      </c>
    </row>
    <row r="11235" spans="1:8" x14ac:dyDescent="0.2">
      <c r="A11235" t="s">
        <v>147</v>
      </c>
      <c r="B11235">
        <v>394357</v>
      </c>
      <c r="C11235">
        <v>63</v>
      </c>
      <c r="D11235" t="s">
        <v>104</v>
      </c>
      <c r="E11235" t="s">
        <v>8</v>
      </c>
      <c r="F11235" t="s">
        <v>11</v>
      </c>
      <c r="G11235">
        <v>3139</v>
      </c>
      <c r="H11235" s="17">
        <v>43616</v>
      </c>
    </row>
    <row r="11236" spans="1:8" x14ac:dyDescent="0.2">
      <c r="A11236" t="s">
        <v>147</v>
      </c>
      <c r="B11236">
        <v>394753</v>
      </c>
      <c r="C11236">
        <v>64</v>
      </c>
      <c r="D11236" t="s">
        <v>105</v>
      </c>
      <c r="E11236" t="s">
        <v>8</v>
      </c>
      <c r="F11236" t="s">
        <v>67</v>
      </c>
      <c r="G11236">
        <v>4481</v>
      </c>
      <c r="H11236" s="17">
        <v>43616</v>
      </c>
    </row>
    <row r="11237" spans="1:8" x14ac:dyDescent="0.2">
      <c r="A11237" t="s">
        <v>147</v>
      </c>
      <c r="B11237">
        <v>394653</v>
      </c>
      <c r="C11237">
        <v>65</v>
      </c>
      <c r="D11237" t="s">
        <v>106</v>
      </c>
      <c r="E11237" t="s">
        <v>8</v>
      </c>
      <c r="F11237" t="s">
        <v>107</v>
      </c>
      <c r="G11237">
        <v>5582</v>
      </c>
      <c r="H11237" s="17">
        <v>43616</v>
      </c>
    </row>
    <row r="11238" spans="1:8" x14ac:dyDescent="0.2">
      <c r="A11238" t="s">
        <v>147</v>
      </c>
      <c r="B11238">
        <v>394952</v>
      </c>
      <c r="C11238">
        <v>66</v>
      </c>
      <c r="D11238" t="s">
        <v>108</v>
      </c>
      <c r="E11238" t="s">
        <v>8</v>
      </c>
      <c r="F11238" t="s">
        <v>11</v>
      </c>
      <c r="G11238">
        <v>2107</v>
      </c>
      <c r="H11238" s="17">
        <v>43616</v>
      </c>
    </row>
    <row r="11239" spans="1:8" x14ac:dyDescent="0.2">
      <c r="A11239" t="s">
        <v>147</v>
      </c>
      <c r="B11239">
        <v>394318</v>
      </c>
      <c r="C11239">
        <v>67</v>
      </c>
      <c r="D11239" t="s">
        <v>109</v>
      </c>
      <c r="E11239" t="s">
        <v>8</v>
      </c>
      <c r="F11239" t="s">
        <v>17</v>
      </c>
      <c r="G11239">
        <v>3881</v>
      </c>
      <c r="H11239" s="17">
        <v>43616</v>
      </c>
    </row>
    <row r="11240" spans="1:8" x14ac:dyDescent="0.2">
      <c r="A11240" t="s">
        <v>147</v>
      </c>
      <c r="B11240">
        <v>394561</v>
      </c>
      <c r="C11240">
        <v>68</v>
      </c>
      <c r="D11240" t="s">
        <v>110</v>
      </c>
      <c r="E11240" t="s">
        <v>8</v>
      </c>
      <c r="F11240" t="s">
        <v>15</v>
      </c>
      <c r="G11240">
        <v>3697</v>
      </c>
      <c r="H11240" s="17">
        <v>43616</v>
      </c>
    </row>
    <row r="11241" spans="1:8" x14ac:dyDescent="0.2">
      <c r="A11241" t="s">
        <v>147</v>
      </c>
      <c r="B11241">
        <v>394367</v>
      </c>
      <c r="C11241">
        <v>69</v>
      </c>
      <c r="D11241" t="s">
        <v>111</v>
      </c>
      <c r="E11241" t="s">
        <v>8</v>
      </c>
      <c r="F11241" t="s">
        <v>82</v>
      </c>
      <c r="G11241">
        <v>5055</v>
      </c>
      <c r="H11241" s="17">
        <v>43616</v>
      </c>
    </row>
    <row r="11242" spans="1:8" x14ac:dyDescent="0.2">
      <c r="A11242" t="s">
        <v>147</v>
      </c>
      <c r="B11242">
        <v>394521</v>
      </c>
      <c r="C11242">
        <v>70</v>
      </c>
      <c r="D11242" t="s">
        <v>112</v>
      </c>
      <c r="E11242" t="s">
        <v>8</v>
      </c>
      <c r="F11242" t="s">
        <v>54</v>
      </c>
      <c r="G11242">
        <v>2557</v>
      </c>
      <c r="H11242" s="17">
        <v>43616</v>
      </c>
    </row>
    <row r="11243" spans="1:8" x14ac:dyDescent="0.2">
      <c r="A11243" t="s">
        <v>147</v>
      </c>
      <c r="B11243">
        <v>394843</v>
      </c>
      <c r="C11243">
        <v>71</v>
      </c>
      <c r="D11243" t="s">
        <v>113</v>
      </c>
      <c r="E11243" t="s">
        <v>8</v>
      </c>
      <c r="F11243" t="s">
        <v>15</v>
      </c>
      <c r="G11243">
        <v>2508</v>
      </c>
      <c r="H11243" s="17">
        <v>43616</v>
      </c>
    </row>
    <row r="11244" spans="1:8" x14ac:dyDescent="0.2">
      <c r="A11244" t="s">
        <v>147</v>
      </c>
      <c r="B11244">
        <v>394486</v>
      </c>
      <c r="C11244">
        <v>72</v>
      </c>
      <c r="D11244" t="s">
        <v>114</v>
      </c>
      <c r="E11244" t="s">
        <v>8</v>
      </c>
      <c r="F11244" t="s">
        <v>107</v>
      </c>
      <c r="G11244">
        <v>4329</v>
      </c>
      <c r="H11244" s="17">
        <v>43616</v>
      </c>
    </row>
    <row r="11245" spans="1:8" x14ac:dyDescent="0.2">
      <c r="A11245" t="s">
        <v>147</v>
      </c>
      <c r="B11245">
        <v>394648</v>
      </c>
      <c r="C11245">
        <v>73</v>
      </c>
      <c r="D11245" t="s">
        <v>115</v>
      </c>
      <c r="E11245" t="s">
        <v>8</v>
      </c>
      <c r="F11245" t="s">
        <v>49</v>
      </c>
      <c r="G11245">
        <v>2470</v>
      </c>
      <c r="H11245" s="17">
        <v>43616</v>
      </c>
    </row>
    <row r="11246" spans="1:8" x14ac:dyDescent="0.2">
      <c r="A11246" t="s">
        <v>147</v>
      </c>
      <c r="B11246">
        <v>394304</v>
      </c>
      <c r="C11246">
        <v>74</v>
      </c>
      <c r="D11246" t="s">
        <v>116</v>
      </c>
      <c r="E11246" t="s">
        <v>8</v>
      </c>
      <c r="F11246" t="s">
        <v>54</v>
      </c>
      <c r="G11246">
        <v>3505</v>
      </c>
      <c r="H11246" s="17">
        <v>43616</v>
      </c>
    </row>
    <row r="11247" spans="1:8" x14ac:dyDescent="0.2">
      <c r="A11247" t="s">
        <v>147</v>
      </c>
      <c r="B11247">
        <v>753906</v>
      </c>
      <c r="C11247">
        <v>75</v>
      </c>
      <c r="D11247" t="s">
        <v>117</v>
      </c>
      <c r="E11247" t="s">
        <v>8</v>
      </c>
      <c r="F11247" t="s">
        <v>22</v>
      </c>
      <c r="G11247">
        <v>9028</v>
      </c>
      <c r="H11247" s="17">
        <v>43616</v>
      </c>
    </row>
    <row r="11248" spans="1:8" x14ac:dyDescent="0.2">
      <c r="A11248" t="s">
        <v>147</v>
      </c>
      <c r="B11248">
        <v>394798</v>
      </c>
      <c r="C11248">
        <v>76</v>
      </c>
      <c r="D11248" t="s">
        <v>118</v>
      </c>
      <c r="E11248" t="s">
        <v>8</v>
      </c>
      <c r="F11248" t="s">
        <v>119</v>
      </c>
      <c r="G11248">
        <v>5310</v>
      </c>
      <c r="H11248" s="17">
        <v>43616</v>
      </c>
    </row>
    <row r="11249" spans="1:8" x14ac:dyDescent="0.2">
      <c r="A11249" t="s">
        <v>147</v>
      </c>
      <c r="B11249">
        <v>395134</v>
      </c>
      <c r="C11249">
        <v>77</v>
      </c>
      <c r="D11249" t="s">
        <v>120</v>
      </c>
      <c r="E11249" t="s">
        <v>8</v>
      </c>
      <c r="F11249" t="s">
        <v>11</v>
      </c>
      <c r="G11249">
        <v>1765</v>
      </c>
      <c r="H11249" s="17">
        <v>43616</v>
      </c>
    </row>
    <row r="11250" spans="1:8" x14ac:dyDescent="0.2">
      <c r="A11250" t="s">
        <v>147</v>
      </c>
      <c r="B11250">
        <v>394457</v>
      </c>
      <c r="C11250">
        <v>78</v>
      </c>
      <c r="D11250" t="s">
        <v>121</v>
      </c>
      <c r="E11250" t="s">
        <v>8</v>
      </c>
      <c r="F11250" t="s">
        <v>107</v>
      </c>
      <c r="G11250">
        <v>7083</v>
      </c>
      <c r="H11250" s="17">
        <v>43616</v>
      </c>
    </row>
    <row r="11251" spans="1:8" x14ac:dyDescent="0.2">
      <c r="A11251" t="s">
        <v>147</v>
      </c>
      <c r="B11251">
        <v>395143</v>
      </c>
      <c r="C11251">
        <v>79</v>
      </c>
      <c r="D11251" t="s">
        <v>122</v>
      </c>
      <c r="E11251" t="s">
        <v>8</v>
      </c>
      <c r="F11251" t="s">
        <v>9</v>
      </c>
      <c r="G11251">
        <v>2500</v>
      </c>
      <c r="H11251" s="17">
        <v>43616</v>
      </c>
    </row>
    <row r="11252" spans="1:8" x14ac:dyDescent="0.2">
      <c r="A11252" t="s">
        <v>147</v>
      </c>
      <c r="B11252">
        <v>394484</v>
      </c>
      <c r="C11252">
        <v>80</v>
      </c>
      <c r="D11252" t="s">
        <v>123</v>
      </c>
      <c r="E11252" t="s">
        <v>8</v>
      </c>
      <c r="F11252" t="s">
        <v>44</v>
      </c>
      <c r="G11252">
        <v>3079</v>
      </c>
      <c r="H11252" s="17">
        <v>43616</v>
      </c>
    </row>
    <row r="11253" spans="1:8" x14ac:dyDescent="0.2">
      <c r="A11253" t="s">
        <v>147</v>
      </c>
      <c r="B11253">
        <v>395235</v>
      </c>
      <c r="C11253">
        <v>81</v>
      </c>
      <c r="D11253" t="s">
        <v>124</v>
      </c>
      <c r="E11253" t="s">
        <v>8</v>
      </c>
      <c r="F11253" t="s">
        <v>49</v>
      </c>
      <c r="G11253">
        <v>2494</v>
      </c>
      <c r="H11253" s="17">
        <v>43616</v>
      </c>
    </row>
    <row r="11254" spans="1:8" x14ac:dyDescent="0.2">
      <c r="A11254" t="s">
        <v>147</v>
      </c>
      <c r="B11254">
        <v>395224</v>
      </c>
      <c r="C11254">
        <v>82</v>
      </c>
      <c r="D11254" t="s">
        <v>125</v>
      </c>
      <c r="E11254" t="s">
        <v>8</v>
      </c>
      <c r="F11254" t="s">
        <v>126</v>
      </c>
      <c r="G11254">
        <v>2726</v>
      </c>
      <c r="H11254" s="17">
        <v>43616</v>
      </c>
    </row>
    <row r="11255" spans="1:8" x14ac:dyDescent="0.2">
      <c r="A11255" t="s">
        <v>147</v>
      </c>
      <c r="B11255">
        <v>395115</v>
      </c>
      <c r="C11255">
        <v>83</v>
      </c>
      <c r="D11255" t="s">
        <v>127</v>
      </c>
      <c r="E11255" t="s">
        <v>8</v>
      </c>
      <c r="F11255" t="s">
        <v>26</v>
      </c>
      <c r="G11255">
        <v>1725</v>
      </c>
      <c r="H11255" s="17">
        <v>43616</v>
      </c>
    </row>
    <row r="11256" spans="1:8" x14ac:dyDescent="0.2">
      <c r="A11256" t="s">
        <v>147</v>
      </c>
      <c r="B11256">
        <v>394440</v>
      </c>
      <c r="C11256">
        <v>84</v>
      </c>
      <c r="D11256" t="s">
        <v>128</v>
      </c>
      <c r="E11256" t="s">
        <v>8</v>
      </c>
      <c r="F11256" t="s">
        <v>22</v>
      </c>
      <c r="G11256">
        <v>14103</v>
      </c>
      <c r="H11256" s="17">
        <v>43616</v>
      </c>
    </row>
    <row r="11257" spans="1:8" x14ac:dyDescent="0.2">
      <c r="A11257" t="s">
        <v>147</v>
      </c>
      <c r="B11257">
        <v>394399</v>
      </c>
      <c r="C11257">
        <v>85</v>
      </c>
      <c r="D11257" t="s">
        <v>129</v>
      </c>
      <c r="E11257" t="s">
        <v>8</v>
      </c>
      <c r="F11257" t="s">
        <v>130</v>
      </c>
      <c r="G11257">
        <v>4005</v>
      </c>
      <c r="H11257" s="17">
        <v>43616</v>
      </c>
    </row>
    <row r="11258" spans="1:8" x14ac:dyDescent="0.2">
      <c r="A11258" t="s">
        <v>147</v>
      </c>
      <c r="B11258">
        <v>395160</v>
      </c>
      <c r="C11258">
        <v>86</v>
      </c>
      <c r="D11258" t="s">
        <v>131</v>
      </c>
      <c r="E11258" t="s">
        <v>8</v>
      </c>
      <c r="F11258" t="s">
        <v>54</v>
      </c>
      <c r="G11258">
        <v>2107</v>
      </c>
      <c r="H11258" s="17">
        <v>43616</v>
      </c>
    </row>
    <row r="11259" spans="1:8" x14ac:dyDescent="0.2">
      <c r="A11259" t="s">
        <v>147</v>
      </c>
      <c r="B11259">
        <v>394816</v>
      </c>
      <c r="C11259">
        <v>87</v>
      </c>
      <c r="D11259" t="s">
        <v>132</v>
      </c>
      <c r="E11259" t="s">
        <v>8</v>
      </c>
      <c r="F11259" t="s">
        <v>71</v>
      </c>
      <c r="G11259">
        <v>2533</v>
      </c>
      <c r="H11259" s="17">
        <v>43616</v>
      </c>
    </row>
    <row r="11260" spans="1:8" x14ac:dyDescent="0.2">
      <c r="A11260" t="s">
        <v>147</v>
      </c>
      <c r="B11260">
        <v>394766</v>
      </c>
      <c r="C11260">
        <v>88</v>
      </c>
      <c r="D11260" t="s">
        <v>133</v>
      </c>
      <c r="E11260" t="s">
        <v>8</v>
      </c>
      <c r="F11260" t="s">
        <v>22</v>
      </c>
      <c r="G11260">
        <v>5162</v>
      </c>
      <c r="H11260" s="17">
        <v>43616</v>
      </c>
    </row>
    <row r="11261" spans="1:8" x14ac:dyDescent="0.2">
      <c r="A11261" t="s">
        <v>147</v>
      </c>
      <c r="B11261">
        <v>394931</v>
      </c>
      <c r="C11261">
        <v>89</v>
      </c>
      <c r="D11261" t="s">
        <v>134</v>
      </c>
      <c r="E11261" t="s">
        <v>8</v>
      </c>
      <c r="F11261" t="s">
        <v>88</v>
      </c>
      <c r="G11261">
        <v>2795</v>
      </c>
      <c r="H11261" s="17">
        <v>43616</v>
      </c>
    </row>
    <row r="11262" spans="1:8" x14ac:dyDescent="0.2">
      <c r="A11262" t="s">
        <v>147</v>
      </c>
      <c r="B11262">
        <v>394528</v>
      </c>
      <c r="C11262">
        <v>90</v>
      </c>
      <c r="D11262" t="s">
        <v>135</v>
      </c>
      <c r="E11262" t="s">
        <v>8</v>
      </c>
      <c r="F11262" t="s">
        <v>22</v>
      </c>
      <c r="G11262">
        <v>5167</v>
      </c>
      <c r="H11262" s="17">
        <v>43616</v>
      </c>
    </row>
    <row r="11263" spans="1:8" x14ac:dyDescent="0.2">
      <c r="A11263" t="s">
        <v>147</v>
      </c>
      <c r="B11263">
        <v>394531</v>
      </c>
      <c r="C11263">
        <v>91</v>
      </c>
      <c r="D11263" t="s">
        <v>136</v>
      </c>
      <c r="E11263" t="s">
        <v>8</v>
      </c>
      <c r="F11263" t="s">
        <v>137</v>
      </c>
      <c r="G11263">
        <v>4071</v>
      </c>
      <c r="H11263" s="17">
        <v>43616</v>
      </c>
    </row>
    <row r="11264" spans="1:8" x14ac:dyDescent="0.2">
      <c r="A11264" t="s">
        <v>147</v>
      </c>
      <c r="B11264">
        <v>394711</v>
      </c>
      <c r="C11264">
        <v>92</v>
      </c>
      <c r="D11264" t="s">
        <v>138</v>
      </c>
      <c r="E11264" t="s">
        <v>8</v>
      </c>
      <c r="F11264" t="s">
        <v>139</v>
      </c>
      <c r="G11264">
        <v>2972</v>
      </c>
      <c r="H11264" s="17">
        <v>43616</v>
      </c>
    </row>
    <row r="11265" spans="1:8" x14ac:dyDescent="0.2">
      <c r="A11265" t="s">
        <v>147</v>
      </c>
      <c r="B11265">
        <v>394352</v>
      </c>
      <c r="C11265">
        <v>94</v>
      </c>
      <c r="D11265" t="s">
        <v>140</v>
      </c>
      <c r="E11265" t="s">
        <v>8</v>
      </c>
      <c r="F11265" t="s">
        <v>24</v>
      </c>
      <c r="G11265">
        <v>3726</v>
      </c>
      <c r="H11265" s="17">
        <v>43616</v>
      </c>
    </row>
    <row r="11266" spans="1:8" x14ac:dyDescent="0.2">
      <c r="A11266" t="s">
        <v>147</v>
      </c>
      <c r="B11266">
        <v>394666</v>
      </c>
      <c r="C11266">
        <v>96</v>
      </c>
      <c r="D11266" t="s">
        <v>141</v>
      </c>
      <c r="E11266" t="s">
        <v>8</v>
      </c>
      <c r="F11266" t="s">
        <v>17</v>
      </c>
      <c r="G11266">
        <v>2201</v>
      </c>
      <c r="H11266" s="17">
        <v>43616</v>
      </c>
    </row>
    <row r="11267" spans="1:8" x14ac:dyDescent="0.2">
      <c r="A11267" t="s">
        <v>147</v>
      </c>
      <c r="B11267">
        <v>395006</v>
      </c>
      <c r="C11267">
        <v>100</v>
      </c>
      <c r="D11267" t="s">
        <v>142</v>
      </c>
      <c r="E11267" t="s">
        <v>8</v>
      </c>
      <c r="F11267" t="s">
        <v>88</v>
      </c>
      <c r="G11267">
        <v>3503</v>
      </c>
      <c r="H11267" s="17">
        <v>43616</v>
      </c>
    </row>
    <row r="11268" spans="1:8" x14ac:dyDescent="0.2">
      <c r="A11268" t="s">
        <v>147</v>
      </c>
      <c r="B11268">
        <v>394602</v>
      </c>
      <c r="C11268">
        <v>159</v>
      </c>
      <c r="D11268" t="s">
        <v>143</v>
      </c>
      <c r="E11268" t="s">
        <v>8</v>
      </c>
      <c r="F11268" t="s">
        <v>44</v>
      </c>
      <c r="G11268">
        <v>2910</v>
      </c>
      <c r="H11268" s="17">
        <v>43616</v>
      </c>
    </row>
    <row r="11269" spans="1:8" x14ac:dyDescent="0.2">
      <c r="A11269" t="s">
        <v>161</v>
      </c>
      <c r="B11269">
        <v>102001</v>
      </c>
      <c r="C11269">
        <v>0</v>
      </c>
      <c r="D11269" t="s">
        <v>5</v>
      </c>
      <c r="E11269" t="s">
        <v>6</v>
      </c>
      <c r="G11269">
        <v>19</v>
      </c>
      <c r="H11269" s="17">
        <v>43616</v>
      </c>
    </row>
    <row r="11270" spans="1:8" x14ac:dyDescent="0.2">
      <c r="A11270" t="s">
        <v>161</v>
      </c>
      <c r="B11270">
        <v>394913</v>
      </c>
      <c r="C11270">
        <v>1</v>
      </c>
      <c r="D11270" t="s">
        <v>7</v>
      </c>
      <c r="E11270" t="s">
        <v>8</v>
      </c>
      <c r="F11270" t="s">
        <v>9</v>
      </c>
      <c r="G11270">
        <v>42</v>
      </c>
      <c r="H11270" s="17">
        <v>43616</v>
      </c>
    </row>
    <row r="11271" spans="1:8" x14ac:dyDescent="0.2">
      <c r="A11271" t="s">
        <v>161</v>
      </c>
      <c r="B11271">
        <v>753899</v>
      </c>
      <c r="C11271">
        <v>2</v>
      </c>
      <c r="D11271" t="s">
        <v>10</v>
      </c>
      <c r="E11271" t="s">
        <v>8</v>
      </c>
      <c r="F11271" t="s">
        <v>11</v>
      </c>
      <c r="G11271">
        <v>19</v>
      </c>
      <c r="H11271" s="17">
        <v>43616</v>
      </c>
    </row>
    <row r="11272" spans="1:8" x14ac:dyDescent="0.2">
      <c r="A11272" t="s">
        <v>161</v>
      </c>
      <c r="B11272">
        <v>394463</v>
      </c>
      <c r="C11272">
        <v>3</v>
      </c>
      <c r="D11272" t="s">
        <v>12</v>
      </c>
      <c r="E11272" t="s">
        <v>8</v>
      </c>
      <c r="F11272" t="s">
        <v>13</v>
      </c>
      <c r="G11272">
        <v>18</v>
      </c>
      <c r="H11272" s="17">
        <v>43616</v>
      </c>
    </row>
    <row r="11273" spans="1:8" x14ac:dyDescent="0.2">
      <c r="A11273" t="s">
        <v>161</v>
      </c>
      <c r="B11273">
        <v>394514</v>
      </c>
      <c r="C11273">
        <v>4</v>
      </c>
      <c r="D11273" t="s">
        <v>14</v>
      </c>
      <c r="E11273" t="s">
        <v>8</v>
      </c>
      <c r="F11273" t="s">
        <v>15</v>
      </c>
      <c r="G11273">
        <v>26</v>
      </c>
      <c r="H11273" s="17">
        <v>43616</v>
      </c>
    </row>
    <row r="11274" spans="1:8" x14ac:dyDescent="0.2">
      <c r="A11274" t="s">
        <v>161</v>
      </c>
      <c r="B11274">
        <v>394974</v>
      </c>
      <c r="C11274">
        <v>5</v>
      </c>
      <c r="D11274" t="s">
        <v>16</v>
      </c>
      <c r="E11274" t="s">
        <v>8</v>
      </c>
      <c r="F11274" t="s">
        <v>17</v>
      </c>
      <c r="G11274">
        <v>15</v>
      </c>
      <c r="H11274" s="17">
        <v>43616</v>
      </c>
    </row>
    <row r="11275" spans="1:8" x14ac:dyDescent="0.2">
      <c r="A11275" t="s">
        <v>161</v>
      </c>
      <c r="B11275">
        <v>394692</v>
      </c>
      <c r="C11275">
        <v>6</v>
      </c>
      <c r="D11275" t="s">
        <v>18</v>
      </c>
      <c r="E11275" t="s">
        <v>8</v>
      </c>
      <c r="F11275" t="s">
        <v>15</v>
      </c>
      <c r="G11275">
        <v>21</v>
      </c>
      <c r="H11275" s="17">
        <v>43616</v>
      </c>
    </row>
    <row r="11276" spans="1:8" x14ac:dyDescent="0.2">
      <c r="A11276" t="s">
        <v>161</v>
      </c>
      <c r="B11276">
        <v>395209</v>
      </c>
      <c r="C11276">
        <v>7</v>
      </c>
      <c r="D11276" t="s">
        <v>19</v>
      </c>
      <c r="E11276" t="s">
        <v>8</v>
      </c>
      <c r="F11276" t="s">
        <v>20</v>
      </c>
      <c r="G11276">
        <v>12</v>
      </c>
      <c r="H11276" s="17">
        <v>43616</v>
      </c>
    </row>
    <row r="11277" spans="1:8" x14ac:dyDescent="0.2">
      <c r="A11277" t="s">
        <v>161</v>
      </c>
      <c r="B11277">
        <v>394856</v>
      </c>
      <c r="C11277">
        <v>8</v>
      </c>
      <c r="D11277" t="s">
        <v>21</v>
      </c>
      <c r="E11277" t="s">
        <v>8</v>
      </c>
      <c r="F11277" t="s">
        <v>22</v>
      </c>
      <c r="G11277">
        <v>43</v>
      </c>
      <c r="H11277" s="17">
        <v>43616</v>
      </c>
    </row>
    <row r="11278" spans="1:8" x14ac:dyDescent="0.2">
      <c r="A11278" t="s">
        <v>161</v>
      </c>
      <c r="B11278">
        <v>394347</v>
      </c>
      <c r="C11278">
        <v>9</v>
      </c>
      <c r="D11278" t="s">
        <v>23</v>
      </c>
      <c r="E11278" t="s">
        <v>8</v>
      </c>
      <c r="F11278" t="s">
        <v>24</v>
      </c>
      <c r="G11278">
        <v>14</v>
      </c>
      <c r="H11278" s="17">
        <v>43616</v>
      </c>
    </row>
    <row r="11279" spans="1:8" x14ac:dyDescent="0.2">
      <c r="A11279" t="s">
        <v>161</v>
      </c>
      <c r="B11279">
        <v>394404</v>
      </c>
      <c r="C11279">
        <v>10</v>
      </c>
      <c r="D11279" t="s">
        <v>25</v>
      </c>
      <c r="E11279" t="s">
        <v>8</v>
      </c>
      <c r="F11279" t="s">
        <v>26</v>
      </c>
      <c r="G11279">
        <v>9</v>
      </c>
      <c r="H11279" s="17">
        <v>43616</v>
      </c>
    </row>
    <row r="11280" spans="1:8" x14ac:dyDescent="0.2">
      <c r="A11280" t="s">
        <v>161</v>
      </c>
      <c r="B11280">
        <v>395057</v>
      </c>
      <c r="C11280">
        <v>11</v>
      </c>
      <c r="D11280" t="s">
        <v>27</v>
      </c>
      <c r="E11280" t="s">
        <v>8</v>
      </c>
      <c r="F11280" t="s">
        <v>11</v>
      </c>
      <c r="G11280">
        <v>14</v>
      </c>
      <c r="H11280" s="17">
        <v>43616</v>
      </c>
    </row>
    <row r="11281" spans="1:8" x14ac:dyDescent="0.2">
      <c r="A11281" t="s">
        <v>161</v>
      </c>
      <c r="B11281">
        <v>394532</v>
      </c>
      <c r="C11281">
        <v>12</v>
      </c>
      <c r="D11281" t="s">
        <v>28</v>
      </c>
      <c r="E11281" t="s">
        <v>8</v>
      </c>
      <c r="F11281" t="s">
        <v>29</v>
      </c>
      <c r="G11281">
        <v>10</v>
      </c>
      <c r="H11281" s="17">
        <v>43616</v>
      </c>
    </row>
    <row r="11282" spans="1:8" x14ac:dyDescent="0.2">
      <c r="A11282" t="s">
        <v>161</v>
      </c>
      <c r="B11282">
        <v>395025</v>
      </c>
      <c r="C11282">
        <v>13</v>
      </c>
      <c r="D11282" t="s">
        <v>30</v>
      </c>
      <c r="E11282" t="s">
        <v>8</v>
      </c>
      <c r="F11282" t="s">
        <v>11</v>
      </c>
      <c r="G11282">
        <v>24</v>
      </c>
      <c r="H11282" s="17">
        <v>43616</v>
      </c>
    </row>
    <row r="11283" spans="1:8" x14ac:dyDescent="0.2">
      <c r="A11283" t="s">
        <v>161</v>
      </c>
      <c r="B11283">
        <v>394976</v>
      </c>
      <c r="C11283">
        <v>14</v>
      </c>
      <c r="D11283" t="s">
        <v>31</v>
      </c>
      <c r="E11283" t="s">
        <v>8</v>
      </c>
      <c r="F11283" t="s">
        <v>32</v>
      </c>
      <c r="G11283">
        <v>26</v>
      </c>
      <c r="H11283" s="17">
        <v>43616</v>
      </c>
    </row>
    <row r="11284" spans="1:8" x14ac:dyDescent="0.2">
      <c r="A11284" t="s">
        <v>161</v>
      </c>
      <c r="B11284">
        <v>395078</v>
      </c>
      <c r="C11284">
        <v>15</v>
      </c>
      <c r="D11284" t="s">
        <v>33</v>
      </c>
      <c r="E11284" t="s">
        <v>8</v>
      </c>
      <c r="F11284" t="s">
        <v>34</v>
      </c>
      <c r="G11284">
        <v>7</v>
      </c>
      <c r="H11284" s="17">
        <v>43616</v>
      </c>
    </row>
    <row r="11285" spans="1:8" x14ac:dyDescent="0.2">
      <c r="A11285" t="s">
        <v>161</v>
      </c>
      <c r="B11285">
        <v>394865</v>
      </c>
      <c r="C11285">
        <v>16</v>
      </c>
      <c r="D11285" t="s">
        <v>35</v>
      </c>
      <c r="E11285" t="s">
        <v>8</v>
      </c>
      <c r="F11285" t="s">
        <v>36</v>
      </c>
      <c r="G11285">
        <v>17</v>
      </c>
      <c r="H11285" s="17">
        <v>43616</v>
      </c>
    </row>
    <row r="11286" spans="1:8" x14ac:dyDescent="0.2">
      <c r="A11286" t="s">
        <v>161</v>
      </c>
      <c r="B11286">
        <v>395056</v>
      </c>
      <c r="C11286">
        <v>17</v>
      </c>
      <c r="D11286" t="s">
        <v>37</v>
      </c>
      <c r="E11286" t="s">
        <v>8</v>
      </c>
      <c r="F11286" t="s">
        <v>11</v>
      </c>
      <c r="G11286">
        <v>17</v>
      </c>
      <c r="H11286" s="17">
        <v>43616</v>
      </c>
    </row>
    <row r="11287" spans="1:8" x14ac:dyDescent="0.2">
      <c r="A11287" t="s">
        <v>161</v>
      </c>
      <c r="B11287">
        <v>395121</v>
      </c>
      <c r="C11287">
        <v>18</v>
      </c>
      <c r="D11287" t="s">
        <v>38</v>
      </c>
      <c r="E11287" t="s">
        <v>8</v>
      </c>
      <c r="F11287" t="s">
        <v>39</v>
      </c>
      <c r="G11287">
        <v>10</v>
      </c>
      <c r="H11287" s="17">
        <v>43616</v>
      </c>
    </row>
    <row r="11288" spans="1:8" x14ac:dyDescent="0.2">
      <c r="A11288" t="s">
        <v>161</v>
      </c>
      <c r="B11288">
        <v>395148</v>
      </c>
      <c r="C11288">
        <v>19</v>
      </c>
      <c r="D11288" t="s">
        <v>40</v>
      </c>
      <c r="E11288" t="s">
        <v>8</v>
      </c>
      <c r="F11288" t="s">
        <v>22</v>
      </c>
      <c r="G11288">
        <v>21</v>
      </c>
      <c r="H11288" s="17">
        <v>43616</v>
      </c>
    </row>
    <row r="11289" spans="1:8" x14ac:dyDescent="0.2">
      <c r="A11289" t="s">
        <v>161</v>
      </c>
      <c r="B11289">
        <v>394358</v>
      </c>
      <c r="C11289">
        <v>20</v>
      </c>
      <c r="D11289" t="s">
        <v>41</v>
      </c>
      <c r="E11289" t="s">
        <v>8</v>
      </c>
      <c r="F11289" t="s">
        <v>42</v>
      </c>
      <c r="G11289">
        <v>17</v>
      </c>
      <c r="H11289" s="17">
        <v>43616</v>
      </c>
    </row>
    <row r="11290" spans="1:8" x14ac:dyDescent="0.2">
      <c r="A11290" t="s">
        <v>161</v>
      </c>
      <c r="B11290">
        <v>394530</v>
      </c>
      <c r="C11290">
        <v>21</v>
      </c>
      <c r="D11290" t="s">
        <v>43</v>
      </c>
      <c r="E11290" t="s">
        <v>8</v>
      </c>
      <c r="F11290" t="s">
        <v>44</v>
      </c>
      <c r="G11290">
        <v>9</v>
      </c>
      <c r="H11290" s="17">
        <v>43616</v>
      </c>
    </row>
    <row r="11291" spans="1:8" x14ac:dyDescent="0.2">
      <c r="A11291" t="s">
        <v>161</v>
      </c>
      <c r="B11291">
        <v>394982</v>
      </c>
      <c r="C11291">
        <v>22</v>
      </c>
      <c r="D11291" t="s">
        <v>45</v>
      </c>
      <c r="E11291" t="s">
        <v>8</v>
      </c>
      <c r="F11291" t="s">
        <v>17</v>
      </c>
      <c r="G11291">
        <v>14</v>
      </c>
      <c r="H11291" s="17">
        <v>43616</v>
      </c>
    </row>
    <row r="11292" spans="1:8" x14ac:dyDescent="0.2">
      <c r="A11292" t="s">
        <v>161</v>
      </c>
      <c r="B11292">
        <v>394998</v>
      </c>
      <c r="C11292">
        <v>23</v>
      </c>
      <c r="D11292" t="s">
        <v>46</v>
      </c>
      <c r="E11292" t="s">
        <v>8</v>
      </c>
      <c r="F11292" t="s">
        <v>47</v>
      </c>
      <c r="G11292">
        <v>10</v>
      </c>
      <c r="H11292" s="17">
        <v>43616</v>
      </c>
    </row>
    <row r="11293" spans="1:8" x14ac:dyDescent="0.2">
      <c r="A11293" t="s">
        <v>161</v>
      </c>
      <c r="B11293">
        <v>394458</v>
      </c>
      <c r="C11293">
        <v>24</v>
      </c>
      <c r="D11293" t="s">
        <v>48</v>
      </c>
      <c r="E11293" t="s">
        <v>8</v>
      </c>
      <c r="F11293" t="s">
        <v>49</v>
      </c>
      <c r="G11293">
        <v>10</v>
      </c>
      <c r="H11293" s="17">
        <v>43616</v>
      </c>
    </row>
    <row r="11294" spans="1:8" x14ac:dyDescent="0.2">
      <c r="A11294" t="s">
        <v>161</v>
      </c>
      <c r="B11294">
        <v>395045</v>
      </c>
      <c r="C11294">
        <v>25</v>
      </c>
      <c r="D11294" t="s">
        <v>50</v>
      </c>
      <c r="E11294" t="s">
        <v>8</v>
      </c>
      <c r="F11294" t="s">
        <v>11</v>
      </c>
      <c r="G11294">
        <v>11</v>
      </c>
      <c r="H11294" s="17">
        <v>43616</v>
      </c>
    </row>
    <row r="11295" spans="1:8" x14ac:dyDescent="0.2">
      <c r="A11295" t="s">
        <v>161</v>
      </c>
      <c r="B11295">
        <v>395055</v>
      </c>
      <c r="C11295">
        <v>26</v>
      </c>
      <c r="D11295" t="s">
        <v>51</v>
      </c>
      <c r="E11295" t="s">
        <v>8</v>
      </c>
      <c r="F11295" t="s">
        <v>15</v>
      </c>
      <c r="G11295">
        <v>33</v>
      </c>
      <c r="H11295" s="17">
        <v>43616</v>
      </c>
    </row>
    <row r="11296" spans="1:8" x14ac:dyDescent="0.2">
      <c r="A11296" t="s">
        <v>161</v>
      </c>
      <c r="B11296">
        <v>394943</v>
      </c>
      <c r="C11296">
        <v>27</v>
      </c>
      <c r="D11296" t="s">
        <v>52</v>
      </c>
      <c r="E11296" t="s">
        <v>8</v>
      </c>
      <c r="F11296" t="s">
        <v>22</v>
      </c>
      <c r="G11296">
        <v>17</v>
      </c>
      <c r="H11296" s="17">
        <v>43616</v>
      </c>
    </row>
    <row r="11297" spans="1:8" x14ac:dyDescent="0.2">
      <c r="A11297" t="s">
        <v>161</v>
      </c>
      <c r="B11297">
        <v>394466</v>
      </c>
      <c r="C11297">
        <v>28</v>
      </c>
      <c r="D11297" t="s">
        <v>53</v>
      </c>
      <c r="E11297" t="s">
        <v>8</v>
      </c>
      <c r="F11297" t="s">
        <v>54</v>
      </c>
      <c r="G11297">
        <v>8</v>
      </c>
      <c r="H11297" s="17">
        <v>43616</v>
      </c>
    </row>
    <row r="11298" spans="1:8" x14ac:dyDescent="0.2">
      <c r="A11298" t="s">
        <v>161</v>
      </c>
      <c r="B11298">
        <v>394475</v>
      </c>
      <c r="C11298">
        <v>29</v>
      </c>
      <c r="D11298" t="s">
        <v>55</v>
      </c>
      <c r="E11298" t="s">
        <v>8</v>
      </c>
      <c r="F11298" t="s">
        <v>54</v>
      </c>
      <c r="G11298">
        <v>30</v>
      </c>
      <c r="H11298" s="17">
        <v>43616</v>
      </c>
    </row>
    <row r="11299" spans="1:8" x14ac:dyDescent="0.2">
      <c r="A11299" t="s">
        <v>161</v>
      </c>
      <c r="B11299">
        <v>394735</v>
      </c>
      <c r="C11299">
        <v>30</v>
      </c>
      <c r="D11299" t="s">
        <v>56</v>
      </c>
      <c r="E11299" t="s">
        <v>8</v>
      </c>
      <c r="F11299" t="s">
        <v>39</v>
      </c>
      <c r="G11299">
        <v>8</v>
      </c>
      <c r="H11299" s="17">
        <v>43616</v>
      </c>
    </row>
    <row r="11300" spans="1:8" x14ac:dyDescent="0.2">
      <c r="A11300" t="s">
        <v>161</v>
      </c>
      <c r="B11300">
        <v>394775</v>
      </c>
      <c r="C11300">
        <v>31</v>
      </c>
      <c r="D11300" t="s">
        <v>57</v>
      </c>
      <c r="E11300" t="s">
        <v>8</v>
      </c>
      <c r="F11300" t="s">
        <v>58</v>
      </c>
      <c r="G11300">
        <v>25</v>
      </c>
      <c r="H11300" s="17">
        <v>43616</v>
      </c>
    </row>
    <row r="11301" spans="1:8" x14ac:dyDescent="0.2">
      <c r="A11301" t="s">
        <v>161</v>
      </c>
      <c r="B11301">
        <v>394492</v>
      </c>
      <c r="C11301">
        <v>32</v>
      </c>
      <c r="D11301" t="s">
        <v>59</v>
      </c>
      <c r="E11301" t="s">
        <v>8</v>
      </c>
      <c r="F11301" t="s">
        <v>54</v>
      </c>
      <c r="G11301">
        <v>5</v>
      </c>
      <c r="H11301" s="17">
        <v>43616</v>
      </c>
    </row>
    <row r="11302" spans="1:8" x14ac:dyDescent="0.2">
      <c r="A11302" t="s">
        <v>161</v>
      </c>
      <c r="B11302">
        <v>394705</v>
      </c>
      <c r="C11302">
        <v>33</v>
      </c>
      <c r="D11302" t="s">
        <v>60</v>
      </c>
      <c r="E11302" t="s">
        <v>8</v>
      </c>
      <c r="F11302" t="s">
        <v>61</v>
      </c>
      <c r="G11302">
        <v>7</v>
      </c>
      <c r="H11302" s="17">
        <v>43616</v>
      </c>
    </row>
    <row r="11303" spans="1:8" x14ac:dyDescent="0.2">
      <c r="A11303" t="s">
        <v>161</v>
      </c>
      <c r="B11303">
        <v>395059</v>
      </c>
      <c r="C11303">
        <v>34</v>
      </c>
      <c r="D11303" t="s">
        <v>62</v>
      </c>
      <c r="E11303" t="s">
        <v>8</v>
      </c>
      <c r="F11303" t="s">
        <v>11</v>
      </c>
      <c r="G11303">
        <v>14</v>
      </c>
      <c r="H11303" s="17">
        <v>43616</v>
      </c>
    </row>
    <row r="11304" spans="1:8" x14ac:dyDescent="0.2">
      <c r="A11304" t="s">
        <v>161</v>
      </c>
      <c r="B11304">
        <v>394355</v>
      </c>
      <c r="C11304">
        <v>35</v>
      </c>
      <c r="D11304" t="s">
        <v>63</v>
      </c>
      <c r="E11304" t="s">
        <v>8</v>
      </c>
      <c r="F11304" t="s">
        <v>15</v>
      </c>
      <c r="G11304">
        <v>12</v>
      </c>
      <c r="H11304" s="17">
        <v>43616</v>
      </c>
    </row>
    <row r="11305" spans="1:8" x14ac:dyDescent="0.2">
      <c r="A11305" t="s">
        <v>161</v>
      </c>
      <c r="B11305">
        <v>395194</v>
      </c>
      <c r="C11305">
        <v>36</v>
      </c>
      <c r="D11305" t="s">
        <v>64</v>
      </c>
      <c r="E11305" t="s">
        <v>8</v>
      </c>
      <c r="F11305" t="s">
        <v>65</v>
      </c>
      <c r="G11305">
        <v>35</v>
      </c>
      <c r="H11305" s="17">
        <v>43616</v>
      </c>
    </row>
    <row r="11306" spans="1:8" x14ac:dyDescent="0.2">
      <c r="A11306" t="s">
        <v>161</v>
      </c>
      <c r="B11306">
        <v>394902</v>
      </c>
      <c r="C11306">
        <v>37</v>
      </c>
      <c r="D11306" t="s">
        <v>66</v>
      </c>
      <c r="E11306" t="s">
        <v>8</v>
      </c>
      <c r="F11306" t="s">
        <v>67</v>
      </c>
      <c r="G11306">
        <v>13</v>
      </c>
      <c r="H11306" s="17">
        <v>43616</v>
      </c>
    </row>
    <row r="11307" spans="1:8" x14ac:dyDescent="0.2">
      <c r="A11307" t="s">
        <v>161</v>
      </c>
      <c r="B11307">
        <v>395005</v>
      </c>
      <c r="C11307">
        <v>38</v>
      </c>
      <c r="D11307" t="s">
        <v>68</v>
      </c>
      <c r="E11307" t="s">
        <v>8</v>
      </c>
      <c r="F11307" t="s">
        <v>69</v>
      </c>
      <c r="G11307">
        <v>18</v>
      </c>
      <c r="H11307" s="17">
        <v>43616</v>
      </c>
    </row>
    <row r="11308" spans="1:8" x14ac:dyDescent="0.2">
      <c r="A11308" t="s">
        <v>161</v>
      </c>
      <c r="B11308">
        <v>394862</v>
      </c>
      <c r="C11308">
        <v>39</v>
      </c>
      <c r="D11308" t="s">
        <v>70</v>
      </c>
      <c r="E11308" t="s">
        <v>8</v>
      </c>
      <c r="F11308" t="s">
        <v>71</v>
      </c>
      <c r="G11308">
        <v>29</v>
      </c>
      <c r="H11308" s="17">
        <v>43616</v>
      </c>
    </row>
    <row r="11309" spans="1:8" x14ac:dyDescent="0.2">
      <c r="A11309" t="s">
        <v>161</v>
      </c>
      <c r="B11309">
        <v>394714</v>
      </c>
      <c r="C11309">
        <v>40</v>
      </c>
      <c r="D11309" t="s">
        <v>72</v>
      </c>
      <c r="E11309" t="s">
        <v>8</v>
      </c>
      <c r="F11309" t="s">
        <v>22</v>
      </c>
      <c r="G11309">
        <v>26</v>
      </c>
      <c r="H11309" s="17">
        <v>43616</v>
      </c>
    </row>
    <row r="11310" spans="1:8" x14ac:dyDescent="0.2">
      <c r="A11310" t="s">
        <v>161</v>
      </c>
      <c r="B11310">
        <v>394849</v>
      </c>
      <c r="C11310">
        <v>41</v>
      </c>
      <c r="D11310" t="s">
        <v>73</v>
      </c>
      <c r="E11310" t="s">
        <v>8</v>
      </c>
      <c r="F11310" t="s">
        <v>67</v>
      </c>
      <c r="G11310">
        <v>10</v>
      </c>
      <c r="H11310" s="17">
        <v>43616</v>
      </c>
    </row>
    <row r="11311" spans="1:8" x14ac:dyDescent="0.2">
      <c r="A11311" t="s">
        <v>161</v>
      </c>
      <c r="B11311">
        <v>394935</v>
      </c>
      <c r="C11311">
        <v>42</v>
      </c>
      <c r="D11311" t="s">
        <v>74</v>
      </c>
      <c r="E11311" t="s">
        <v>8</v>
      </c>
      <c r="F11311" t="s">
        <v>75</v>
      </c>
      <c r="G11311">
        <v>15</v>
      </c>
      <c r="H11311" s="17">
        <v>43616</v>
      </c>
    </row>
    <row r="11312" spans="1:8" x14ac:dyDescent="0.2">
      <c r="A11312" t="s">
        <v>161</v>
      </c>
      <c r="B11312">
        <v>394807</v>
      </c>
      <c r="C11312">
        <v>43</v>
      </c>
      <c r="D11312" t="s">
        <v>76</v>
      </c>
      <c r="E11312" t="s">
        <v>8</v>
      </c>
      <c r="F11312" t="s">
        <v>77</v>
      </c>
      <c r="G11312">
        <v>13</v>
      </c>
      <c r="H11312" s="17">
        <v>43616</v>
      </c>
    </row>
    <row r="11313" spans="1:8" x14ac:dyDescent="0.2">
      <c r="A11313" t="s">
        <v>161</v>
      </c>
      <c r="B11313">
        <v>394669</v>
      </c>
      <c r="C11313">
        <v>44</v>
      </c>
      <c r="D11313" t="s">
        <v>78</v>
      </c>
      <c r="E11313" t="s">
        <v>8</v>
      </c>
      <c r="F11313" t="s">
        <v>79</v>
      </c>
      <c r="G11313">
        <v>14</v>
      </c>
      <c r="H11313" s="17">
        <v>43616</v>
      </c>
    </row>
    <row r="11314" spans="1:8" x14ac:dyDescent="0.2">
      <c r="A11314" t="s">
        <v>161</v>
      </c>
      <c r="B11314">
        <v>395022</v>
      </c>
      <c r="C11314">
        <v>45</v>
      </c>
      <c r="D11314" t="s">
        <v>80</v>
      </c>
      <c r="E11314" t="s">
        <v>8</v>
      </c>
      <c r="F11314" t="s">
        <v>65</v>
      </c>
      <c r="G11314">
        <v>8</v>
      </c>
      <c r="H11314" s="17">
        <v>43616</v>
      </c>
    </row>
    <row r="11315" spans="1:8" x14ac:dyDescent="0.2">
      <c r="A11315" t="s">
        <v>161</v>
      </c>
      <c r="B11315">
        <v>394910</v>
      </c>
      <c r="C11315">
        <v>46</v>
      </c>
      <c r="D11315" t="s">
        <v>81</v>
      </c>
      <c r="E11315" t="s">
        <v>8</v>
      </c>
      <c r="F11315" t="s">
        <v>82</v>
      </c>
      <c r="G11315">
        <v>22</v>
      </c>
      <c r="H11315" s="17">
        <v>43616</v>
      </c>
    </row>
    <row r="11316" spans="1:8" x14ac:dyDescent="0.2">
      <c r="A11316" t="s">
        <v>161</v>
      </c>
      <c r="B11316">
        <v>394425</v>
      </c>
      <c r="C11316">
        <v>47</v>
      </c>
      <c r="D11316" t="s">
        <v>83</v>
      </c>
      <c r="E11316" t="s">
        <v>8</v>
      </c>
      <c r="F11316" t="s">
        <v>9</v>
      </c>
      <c r="G11316">
        <v>12</v>
      </c>
      <c r="H11316" s="17">
        <v>43616</v>
      </c>
    </row>
    <row r="11317" spans="1:8" x14ac:dyDescent="0.2">
      <c r="A11317" t="s">
        <v>161</v>
      </c>
      <c r="B11317">
        <v>395012</v>
      </c>
      <c r="C11317">
        <v>48</v>
      </c>
      <c r="D11317" t="s">
        <v>84</v>
      </c>
      <c r="E11317" t="s">
        <v>8</v>
      </c>
      <c r="F11317" t="s">
        <v>49</v>
      </c>
      <c r="G11317">
        <v>8</v>
      </c>
      <c r="H11317" s="17">
        <v>43616</v>
      </c>
    </row>
    <row r="11318" spans="1:8" x14ac:dyDescent="0.2">
      <c r="A11318" t="s">
        <v>161</v>
      </c>
      <c r="B11318">
        <v>394388</v>
      </c>
      <c r="C11318">
        <v>49</v>
      </c>
      <c r="D11318" t="s">
        <v>85</v>
      </c>
      <c r="E11318" t="s">
        <v>8</v>
      </c>
      <c r="F11318" t="s">
        <v>86</v>
      </c>
      <c r="G11318">
        <v>13</v>
      </c>
      <c r="H11318" s="17">
        <v>43616</v>
      </c>
    </row>
    <row r="11319" spans="1:8" x14ac:dyDescent="0.2">
      <c r="A11319" t="s">
        <v>161</v>
      </c>
      <c r="B11319">
        <v>395053</v>
      </c>
      <c r="C11319">
        <v>50</v>
      </c>
      <c r="D11319" t="s">
        <v>87</v>
      </c>
      <c r="E11319" t="s">
        <v>8</v>
      </c>
      <c r="F11319" t="s">
        <v>88</v>
      </c>
      <c r="G11319">
        <v>10</v>
      </c>
      <c r="H11319" s="17">
        <v>43616</v>
      </c>
    </row>
    <row r="11320" spans="1:8" x14ac:dyDescent="0.2">
      <c r="A11320" t="s">
        <v>161</v>
      </c>
      <c r="B11320">
        <v>395031</v>
      </c>
      <c r="C11320">
        <v>51</v>
      </c>
      <c r="D11320" t="s">
        <v>89</v>
      </c>
      <c r="E11320" t="s">
        <v>8</v>
      </c>
      <c r="F11320" t="s">
        <v>9</v>
      </c>
      <c r="G11320">
        <v>12</v>
      </c>
      <c r="H11320" s="17">
        <v>43616</v>
      </c>
    </row>
    <row r="11321" spans="1:8" x14ac:dyDescent="0.2">
      <c r="A11321" t="s">
        <v>161</v>
      </c>
      <c r="B11321">
        <v>394640</v>
      </c>
      <c r="C11321">
        <v>52</v>
      </c>
      <c r="D11321" t="s">
        <v>90</v>
      </c>
      <c r="E11321" t="s">
        <v>8</v>
      </c>
      <c r="F11321" t="s">
        <v>29</v>
      </c>
      <c r="G11321">
        <v>7</v>
      </c>
      <c r="H11321" s="17">
        <v>43616</v>
      </c>
    </row>
    <row r="11322" spans="1:8" x14ac:dyDescent="0.2">
      <c r="A11322" t="s">
        <v>161</v>
      </c>
      <c r="B11322">
        <v>395167</v>
      </c>
      <c r="C11322">
        <v>53</v>
      </c>
      <c r="D11322" t="s">
        <v>91</v>
      </c>
      <c r="E11322" t="s">
        <v>8</v>
      </c>
      <c r="F11322" t="s">
        <v>32</v>
      </c>
      <c r="G11322">
        <v>17</v>
      </c>
      <c r="H11322" s="17">
        <v>43616</v>
      </c>
    </row>
    <row r="11323" spans="1:8" x14ac:dyDescent="0.2">
      <c r="A11323" t="s">
        <v>161</v>
      </c>
      <c r="B11323">
        <v>395169</v>
      </c>
      <c r="C11323">
        <v>55</v>
      </c>
      <c r="D11323" t="s">
        <v>94</v>
      </c>
      <c r="E11323" t="s">
        <v>8</v>
      </c>
      <c r="F11323" t="s">
        <v>75</v>
      </c>
      <c r="G11323">
        <v>38</v>
      </c>
      <c r="H11323" s="17">
        <v>43616</v>
      </c>
    </row>
    <row r="11324" spans="1:8" x14ac:dyDescent="0.2">
      <c r="A11324" t="s">
        <v>161</v>
      </c>
      <c r="B11324">
        <v>394619</v>
      </c>
      <c r="C11324">
        <v>56</v>
      </c>
      <c r="D11324" t="s">
        <v>95</v>
      </c>
      <c r="E11324" t="s">
        <v>8</v>
      </c>
      <c r="F11324" t="s">
        <v>11</v>
      </c>
      <c r="G11324">
        <v>19</v>
      </c>
      <c r="H11324" s="17">
        <v>43616</v>
      </c>
    </row>
    <row r="11325" spans="1:8" x14ac:dyDescent="0.2">
      <c r="A11325" t="s">
        <v>161</v>
      </c>
      <c r="B11325">
        <v>395238</v>
      </c>
      <c r="C11325">
        <v>57</v>
      </c>
      <c r="D11325" t="s">
        <v>96</v>
      </c>
      <c r="E11325" t="s">
        <v>8</v>
      </c>
      <c r="F11325" t="s">
        <v>26</v>
      </c>
      <c r="G11325">
        <v>8</v>
      </c>
      <c r="H11325" s="17">
        <v>43616</v>
      </c>
    </row>
    <row r="11326" spans="1:8" x14ac:dyDescent="0.2">
      <c r="A11326" t="s">
        <v>161</v>
      </c>
      <c r="B11326">
        <v>394415</v>
      </c>
      <c r="C11326">
        <v>58</v>
      </c>
      <c r="D11326" t="s">
        <v>97</v>
      </c>
      <c r="E11326" t="s">
        <v>8</v>
      </c>
      <c r="F11326" t="s">
        <v>79</v>
      </c>
      <c r="G11326">
        <v>24</v>
      </c>
      <c r="H11326" s="17">
        <v>43616</v>
      </c>
    </row>
    <row r="11327" spans="1:8" x14ac:dyDescent="0.2">
      <c r="A11327" t="s">
        <v>161</v>
      </c>
      <c r="B11327">
        <v>394312</v>
      </c>
      <c r="C11327">
        <v>59</v>
      </c>
      <c r="D11327" t="s">
        <v>98</v>
      </c>
      <c r="E11327" t="s">
        <v>8</v>
      </c>
      <c r="F11327" t="s">
        <v>99</v>
      </c>
      <c r="G11327">
        <v>14</v>
      </c>
      <c r="H11327" s="17">
        <v>43616</v>
      </c>
    </row>
    <row r="11328" spans="1:8" x14ac:dyDescent="0.2">
      <c r="A11328" t="s">
        <v>161</v>
      </c>
      <c r="B11328">
        <v>394308</v>
      </c>
      <c r="C11328">
        <v>60</v>
      </c>
      <c r="D11328" t="s">
        <v>100</v>
      </c>
      <c r="E11328" t="s">
        <v>8</v>
      </c>
      <c r="F11328" t="s">
        <v>9</v>
      </c>
      <c r="G11328">
        <v>14</v>
      </c>
      <c r="H11328" s="17">
        <v>43616</v>
      </c>
    </row>
    <row r="11329" spans="1:8" x14ac:dyDescent="0.2">
      <c r="A11329" t="s">
        <v>161</v>
      </c>
      <c r="B11329">
        <v>394938</v>
      </c>
      <c r="C11329">
        <v>61</v>
      </c>
      <c r="D11329" t="s">
        <v>101</v>
      </c>
      <c r="E11329" t="s">
        <v>8</v>
      </c>
      <c r="F11329" t="s">
        <v>102</v>
      </c>
      <c r="G11329">
        <v>13</v>
      </c>
      <c r="H11329" s="17">
        <v>43616</v>
      </c>
    </row>
    <row r="11330" spans="1:8" x14ac:dyDescent="0.2">
      <c r="A11330" t="s">
        <v>161</v>
      </c>
      <c r="B11330">
        <v>394908</v>
      </c>
      <c r="C11330">
        <v>62</v>
      </c>
      <c r="D11330" t="s">
        <v>103</v>
      </c>
      <c r="E11330" t="s">
        <v>8</v>
      </c>
      <c r="F11330" t="s">
        <v>79</v>
      </c>
      <c r="G11330">
        <v>17</v>
      </c>
      <c r="H11330" s="17">
        <v>43616</v>
      </c>
    </row>
    <row r="11331" spans="1:8" x14ac:dyDescent="0.2">
      <c r="A11331" t="s">
        <v>161</v>
      </c>
      <c r="B11331">
        <v>394357</v>
      </c>
      <c r="C11331">
        <v>63</v>
      </c>
      <c r="D11331" t="s">
        <v>104</v>
      </c>
      <c r="E11331" t="s">
        <v>8</v>
      </c>
      <c r="F11331" t="s">
        <v>11</v>
      </c>
      <c r="G11331">
        <v>23</v>
      </c>
      <c r="H11331" s="17">
        <v>43616</v>
      </c>
    </row>
    <row r="11332" spans="1:8" x14ac:dyDescent="0.2">
      <c r="A11332" t="s">
        <v>161</v>
      </c>
      <c r="B11332">
        <v>394753</v>
      </c>
      <c r="C11332">
        <v>64</v>
      </c>
      <c r="D11332" t="s">
        <v>105</v>
      </c>
      <c r="E11332" t="s">
        <v>8</v>
      </c>
      <c r="F11332" t="s">
        <v>67</v>
      </c>
      <c r="G11332">
        <v>11</v>
      </c>
      <c r="H11332" s="17">
        <v>43616</v>
      </c>
    </row>
    <row r="11333" spans="1:8" x14ac:dyDescent="0.2">
      <c r="A11333" t="s">
        <v>161</v>
      </c>
      <c r="B11333">
        <v>394653</v>
      </c>
      <c r="C11333">
        <v>65</v>
      </c>
      <c r="D11333" t="s">
        <v>106</v>
      </c>
      <c r="E11333" t="s">
        <v>8</v>
      </c>
      <c r="F11333" t="s">
        <v>107</v>
      </c>
      <c r="G11333">
        <v>13</v>
      </c>
      <c r="H11333" s="17">
        <v>43616</v>
      </c>
    </row>
    <row r="11334" spans="1:8" x14ac:dyDescent="0.2">
      <c r="A11334" t="s">
        <v>161</v>
      </c>
      <c r="B11334">
        <v>394952</v>
      </c>
      <c r="C11334">
        <v>66</v>
      </c>
      <c r="D11334" t="s">
        <v>108</v>
      </c>
      <c r="E11334" t="s">
        <v>8</v>
      </c>
      <c r="F11334" t="s">
        <v>11</v>
      </c>
      <c r="G11334">
        <v>17</v>
      </c>
      <c r="H11334" s="17">
        <v>43616</v>
      </c>
    </row>
    <row r="11335" spans="1:8" x14ac:dyDescent="0.2">
      <c r="A11335" t="s">
        <v>161</v>
      </c>
      <c r="B11335">
        <v>394318</v>
      </c>
      <c r="C11335">
        <v>67</v>
      </c>
      <c r="D11335" t="s">
        <v>109</v>
      </c>
      <c r="E11335" t="s">
        <v>8</v>
      </c>
      <c r="F11335" t="s">
        <v>17</v>
      </c>
      <c r="G11335">
        <v>37</v>
      </c>
      <c r="H11335" s="17">
        <v>43616</v>
      </c>
    </row>
    <row r="11336" spans="1:8" x14ac:dyDescent="0.2">
      <c r="A11336" t="s">
        <v>161</v>
      </c>
      <c r="B11336">
        <v>394561</v>
      </c>
      <c r="C11336">
        <v>68</v>
      </c>
      <c r="D11336" t="s">
        <v>110</v>
      </c>
      <c r="E11336" t="s">
        <v>8</v>
      </c>
      <c r="F11336" t="s">
        <v>15</v>
      </c>
      <c r="H11336" s="17">
        <v>43616</v>
      </c>
    </row>
    <row r="11337" spans="1:8" x14ac:dyDescent="0.2">
      <c r="A11337" t="s">
        <v>161</v>
      </c>
      <c r="B11337">
        <v>394367</v>
      </c>
      <c r="C11337">
        <v>69</v>
      </c>
      <c r="D11337" t="s">
        <v>111</v>
      </c>
      <c r="E11337" t="s">
        <v>8</v>
      </c>
      <c r="F11337" t="s">
        <v>82</v>
      </c>
      <c r="G11337">
        <v>51</v>
      </c>
      <c r="H11337" s="17">
        <v>43616</v>
      </c>
    </row>
    <row r="11338" spans="1:8" x14ac:dyDescent="0.2">
      <c r="A11338" t="s">
        <v>161</v>
      </c>
      <c r="B11338">
        <v>394521</v>
      </c>
      <c r="C11338">
        <v>70</v>
      </c>
      <c r="D11338" t="s">
        <v>112</v>
      </c>
      <c r="E11338" t="s">
        <v>8</v>
      </c>
      <c r="F11338" t="s">
        <v>54</v>
      </c>
      <c r="G11338">
        <v>6</v>
      </c>
      <c r="H11338" s="17">
        <v>43616</v>
      </c>
    </row>
    <row r="11339" spans="1:8" x14ac:dyDescent="0.2">
      <c r="A11339" t="s">
        <v>161</v>
      </c>
      <c r="B11339">
        <v>394843</v>
      </c>
      <c r="C11339">
        <v>71</v>
      </c>
      <c r="D11339" t="s">
        <v>113</v>
      </c>
      <c r="E11339" t="s">
        <v>8</v>
      </c>
      <c r="F11339" t="s">
        <v>15</v>
      </c>
      <c r="G11339">
        <v>76</v>
      </c>
      <c r="H11339" s="17">
        <v>43616</v>
      </c>
    </row>
    <row r="11340" spans="1:8" x14ac:dyDescent="0.2">
      <c r="A11340" t="s">
        <v>161</v>
      </c>
      <c r="B11340">
        <v>394486</v>
      </c>
      <c r="C11340">
        <v>72</v>
      </c>
      <c r="D11340" t="s">
        <v>114</v>
      </c>
      <c r="E11340" t="s">
        <v>8</v>
      </c>
      <c r="F11340" t="s">
        <v>107</v>
      </c>
      <c r="G11340">
        <v>36</v>
      </c>
      <c r="H11340" s="17">
        <v>43616</v>
      </c>
    </row>
    <row r="11341" spans="1:8" x14ac:dyDescent="0.2">
      <c r="A11341" t="s">
        <v>161</v>
      </c>
      <c r="B11341">
        <v>394648</v>
      </c>
      <c r="C11341">
        <v>73</v>
      </c>
      <c r="D11341" t="s">
        <v>115</v>
      </c>
      <c r="E11341" t="s">
        <v>8</v>
      </c>
      <c r="F11341" t="s">
        <v>49</v>
      </c>
      <c r="G11341">
        <v>9</v>
      </c>
      <c r="H11341" s="17">
        <v>43616</v>
      </c>
    </row>
    <row r="11342" spans="1:8" x14ac:dyDescent="0.2">
      <c r="A11342" t="s">
        <v>161</v>
      </c>
      <c r="B11342">
        <v>394304</v>
      </c>
      <c r="C11342">
        <v>74</v>
      </c>
      <c r="D11342" t="s">
        <v>116</v>
      </c>
      <c r="E11342" t="s">
        <v>8</v>
      </c>
      <c r="F11342" t="s">
        <v>54</v>
      </c>
      <c r="G11342">
        <v>27</v>
      </c>
      <c r="H11342" s="17">
        <v>43616</v>
      </c>
    </row>
    <row r="11343" spans="1:8" x14ac:dyDescent="0.2">
      <c r="A11343" t="s">
        <v>161</v>
      </c>
      <c r="B11343">
        <v>753906</v>
      </c>
      <c r="C11343">
        <v>75</v>
      </c>
      <c r="D11343" t="s">
        <v>117</v>
      </c>
      <c r="E11343" t="s">
        <v>8</v>
      </c>
      <c r="F11343" t="s">
        <v>22</v>
      </c>
      <c r="G11343">
        <v>52</v>
      </c>
      <c r="H11343" s="17">
        <v>43616</v>
      </c>
    </row>
    <row r="11344" spans="1:8" x14ac:dyDescent="0.2">
      <c r="A11344" t="s">
        <v>161</v>
      </c>
      <c r="B11344">
        <v>394798</v>
      </c>
      <c r="C11344">
        <v>76</v>
      </c>
      <c r="D11344" t="s">
        <v>118</v>
      </c>
      <c r="E11344" t="s">
        <v>8</v>
      </c>
      <c r="F11344" t="s">
        <v>119</v>
      </c>
      <c r="G11344">
        <v>31</v>
      </c>
      <c r="H11344" s="17">
        <v>43616</v>
      </c>
    </row>
    <row r="11345" spans="1:8" x14ac:dyDescent="0.2">
      <c r="A11345" t="s">
        <v>161</v>
      </c>
      <c r="B11345">
        <v>395134</v>
      </c>
      <c r="C11345">
        <v>77</v>
      </c>
      <c r="D11345" t="s">
        <v>120</v>
      </c>
      <c r="E11345" t="s">
        <v>8</v>
      </c>
      <c r="F11345" t="s">
        <v>11</v>
      </c>
      <c r="G11345">
        <v>14</v>
      </c>
      <c r="H11345" s="17">
        <v>43616</v>
      </c>
    </row>
    <row r="11346" spans="1:8" x14ac:dyDescent="0.2">
      <c r="A11346" t="s">
        <v>161</v>
      </c>
      <c r="B11346">
        <v>394457</v>
      </c>
      <c r="C11346">
        <v>78</v>
      </c>
      <c r="D11346" t="s">
        <v>121</v>
      </c>
      <c r="E11346" t="s">
        <v>8</v>
      </c>
      <c r="F11346" t="s">
        <v>107</v>
      </c>
      <c r="G11346">
        <v>24</v>
      </c>
      <c r="H11346" s="17">
        <v>43616</v>
      </c>
    </row>
    <row r="11347" spans="1:8" x14ac:dyDescent="0.2">
      <c r="A11347" t="s">
        <v>161</v>
      </c>
      <c r="B11347">
        <v>395143</v>
      </c>
      <c r="C11347">
        <v>79</v>
      </c>
      <c r="D11347" t="s">
        <v>122</v>
      </c>
      <c r="E11347" t="s">
        <v>8</v>
      </c>
      <c r="F11347" t="s">
        <v>9</v>
      </c>
      <c r="G11347">
        <v>20</v>
      </c>
      <c r="H11347" s="17">
        <v>43616</v>
      </c>
    </row>
    <row r="11348" spans="1:8" x14ac:dyDescent="0.2">
      <c r="A11348" t="s">
        <v>161</v>
      </c>
      <c r="B11348">
        <v>394484</v>
      </c>
      <c r="C11348">
        <v>80</v>
      </c>
      <c r="D11348" t="s">
        <v>123</v>
      </c>
      <c r="E11348" t="s">
        <v>8</v>
      </c>
      <c r="F11348" t="s">
        <v>44</v>
      </c>
      <c r="G11348">
        <v>9</v>
      </c>
      <c r="H11348" s="17">
        <v>43616</v>
      </c>
    </row>
    <row r="11349" spans="1:8" x14ac:dyDescent="0.2">
      <c r="A11349" t="s">
        <v>161</v>
      </c>
      <c r="B11349">
        <v>395235</v>
      </c>
      <c r="C11349">
        <v>81</v>
      </c>
      <c r="D11349" t="s">
        <v>124</v>
      </c>
      <c r="E11349" t="s">
        <v>8</v>
      </c>
      <c r="F11349" t="s">
        <v>49</v>
      </c>
      <c r="G11349">
        <v>9</v>
      </c>
      <c r="H11349" s="17">
        <v>43616</v>
      </c>
    </row>
    <row r="11350" spans="1:8" x14ac:dyDescent="0.2">
      <c r="A11350" t="s">
        <v>161</v>
      </c>
      <c r="B11350">
        <v>395224</v>
      </c>
      <c r="C11350">
        <v>82</v>
      </c>
      <c r="D11350" t="s">
        <v>125</v>
      </c>
      <c r="E11350" t="s">
        <v>8</v>
      </c>
      <c r="F11350" t="s">
        <v>126</v>
      </c>
      <c r="G11350">
        <v>16</v>
      </c>
      <c r="H11350" s="17">
        <v>43616</v>
      </c>
    </row>
    <row r="11351" spans="1:8" x14ac:dyDescent="0.2">
      <c r="A11351" t="s">
        <v>161</v>
      </c>
      <c r="B11351">
        <v>395115</v>
      </c>
      <c r="C11351">
        <v>83</v>
      </c>
      <c r="D11351" t="s">
        <v>127</v>
      </c>
      <c r="E11351" t="s">
        <v>8</v>
      </c>
      <c r="F11351" t="s">
        <v>26</v>
      </c>
      <c r="G11351">
        <v>11</v>
      </c>
      <c r="H11351" s="17">
        <v>43616</v>
      </c>
    </row>
    <row r="11352" spans="1:8" x14ac:dyDescent="0.2">
      <c r="A11352" t="s">
        <v>161</v>
      </c>
      <c r="B11352">
        <v>394440</v>
      </c>
      <c r="C11352">
        <v>84</v>
      </c>
      <c r="D11352" t="s">
        <v>128</v>
      </c>
      <c r="E11352" t="s">
        <v>8</v>
      </c>
      <c r="F11352" t="s">
        <v>22</v>
      </c>
      <c r="G11352">
        <v>60</v>
      </c>
      <c r="H11352" s="17">
        <v>43616</v>
      </c>
    </row>
    <row r="11353" spans="1:8" x14ac:dyDescent="0.2">
      <c r="A11353" t="s">
        <v>161</v>
      </c>
      <c r="B11353">
        <v>394399</v>
      </c>
      <c r="C11353">
        <v>85</v>
      </c>
      <c r="D11353" t="s">
        <v>129</v>
      </c>
      <c r="E11353" t="s">
        <v>8</v>
      </c>
      <c r="F11353" t="s">
        <v>130</v>
      </c>
      <c r="G11353">
        <v>9</v>
      </c>
      <c r="H11353" s="17">
        <v>43616</v>
      </c>
    </row>
    <row r="11354" spans="1:8" x14ac:dyDescent="0.2">
      <c r="A11354" t="s">
        <v>161</v>
      </c>
      <c r="B11354">
        <v>395160</v>
      </c>
      <c r="C11354">
        <v>86</v>
      </c>
      <c r="D11354" t="s">
        <v>131</v>
      </c>
      <c r="E11354" t="s">
        <v>8</v>
      </c>
      <c r="F11354" t="s">
        <v>54</v>
      </c>
      <c r="G11354">
        <v>8</v>
      </c>
      <c r="H11354" s="17">
        <v>43616</v>
      </c>
    </row>
    <row r="11355" spans="1:8" x14ac:dyDescent="0.2">
      <c r="A11355" t="s">
        <v>161</v>
      </c>
      <c r="B11355">
        <v>394816</v>
      </c>
      <c r="C11355">
        <v>87</v>
      </c>
      <c r="D11355" t="s">
        <v>132</v>
      </c>
      <c r="E11355" t="s">
        <v>8</v>
      </c>
      <c r="F11355" t="s">
        <v>71</v>
      </c>
      <c r="G11355">
        <v>25</v>
      </c>
      <c r="H11355" s="17">
        <v>43616</v>
      </c>
    </row>
    <row r="11356" spans="1:8" x14ac:dyDescent="0.2">
      <c r="A11356" t="s">
        <v>161</v>
      </c>
      <c r="B11356">
        <v>394766</v>
      </c>
      <c r="C11356">
        <v>88</v>
      </c>
      <c r="D11356" t="s">
        <v>133</v>
      </c>
      <c r="E11356" t="s">
        <v>8</v>
      </c>
      <c r="F11356" t="s">
        <v>22</v>
      </c>
      <c r="G11356">
        <v>27</v>
      </c>
      <c r="H11356" s="17">
        <v>43616</v>
      </c>
    </row>
    <row r="11357" spans="1:8" x14ac:dyDescent="0.2">
      <c r="A11357" t="s">
        <v>161</v>
      </c>
      <c r="B11357">
        <v>394931</v>
      </c>
      <c r="C11357">
        <v>89</v>
      </c>
      <c r="D11357" t="s">
        <v>134</v>
      </c>
      <c r="E11357" t="s">
        <v>8</v>
      </c>
      <c r="F11357" t="s">
        <v>88</v>
      </c>
      <c r="G11357">
        <v>11</v>
      </c>
      <c r="H11357" s="17">
        <v>43616</v>
      </c>
    </row>
    <row r="11358" spans="1:8" x14ac:dyDescent="0.2">
      <c r="A11358" t="s">
        <v>161</v>
      </c>
      <c r="B11358">
        <v>394528</v>
      </c>
      <c r="C11358">
        <v>90</v>
      </c>
      <c r="D11358" t="s">
        <v>135</v>
      </c>
      <c r="E11358" t="s">
        <v>8</v>
      </c>
      <c r="F11358" t="s">
        <v>22</v>
      </c>
      <c r="G11358">
        <v>43</v>
      </c>
      <c r="H11358" s="17">
        <v>43616</v>
      </c>
    </row>
    <row r="11359" spans="1:8" x14ac:dyDescent="0.2">
      <c r="A11359" t="s">
        <v>161</v>
      </c>
      <c r="B11359">
        <v>394531</v>
      </c>
      <c r="C11359">
        <v>91</v>
      </c>
      <c r="D11359" t="s">
        <v>136</v>
      </c>
      <c r="E11359" t="s">
        <v>8</v>
      </c>
      <c r="F11359" t="s">
        <v>137</v>
      </c>
      <c r="G11359">
        <v>19</v>
      </c>
      <c r="H11359" s="17">
        <v>43616</v>
      </c>
    </row>
    <row r="11360" spans="1:8" x14ac:dyDescent="0.2">
      <c r="A11360" t="s">
        <v>161</v>
      </c>
      <c r="B11360">
        <v>394711</v>
      </c>
      <c r="C11360">
        <v>92</v>
      </c>
      <c r="D11360" t="s">
        <v>138</v>
      </c>
      <c r="E11360" t="s">
        <v>8</v>
      </c>
      <c r="F11360" t="s">
        <v>139</v>
      </c>
      <c r="G11360">
        <v>22</v>
      </c>
      <c r="H11360" s="17">
        <v>43616</v>
      </c>
    </row>
    <row r="11361" spans="1:8" x14ac:dyDescent="0.2">
      <c r="A11361" t="s">
        <v>161</v>
      </c>
      <c r="B11361">
        <v>394352</v>
      </c>
      <c r="C11361">
        <v>94</v>
      </c>
      <c r="D11361" t="s">
        <v>140</v>
      </c>
      <c r="E11361" t="s">
        <v>8</v>
      </c>
      <c r="F11361" t="s">
        <v>24</v>
      </c>
      <c r="G11361">
        <v>44</v>
      </c>
      <c r="H11361" s="17">
        <v>43616</v>
      </c>
    </row>
    <row r="11362" spans="1:8" x14ac:dyDescent="0.2">
      <c r="A11362" t="s">
        <v>161</v>
      </c>
      <c r="B11362">
        <v>394666</v>
      </c>
      <c r="C11362">
        <v>96</v>
      </c>
      <c r="D11362" t="s">
        <v>141</v>
      </c>
      <c r="E11362" t="s">
        <v>8</v>
      </c>
      <c r="F11362" t="s">
        <v>17</v>
      </c>
      <c r="G11362">
        <v>12</v>
      </c>
      <c r="H11362" s="17">
        <v>43616</v>
      </c>
    </row>
    <row r="11363" spans="1:8" x14ac:dyDescent="0.2">
      <c r="A11363" t="s">
        <v>161</v>
      </c>
      <c r="B11363">
        <v>395006</v>
      </c>
      <c r="C11363">
        <v>100</v>
      </c>
      <c r="D11363" t="s">
        <v>142</v>
      </c>
      <c r="E11363" t="s">
        <v>8</v>
      </c>
      <c r="F11363" t="s">
        <v>88</v>
      </c>
      <c r="G11363">
        <v>15</v>
      </c>
      <c r="H11363" s="17">
        <v>43616</v>
      </c>
    </row>
    <row r="11364" spans="1:8" x14ac:dyDescent="0.2">
      <c r="A11364" t="s">
        <v>161</v>
      </c>
      <c r="B11364">
        <v>394602</v>
      </c>
      <c r="C11364">
        <v>159</v>
      </c>
      <c r="D11364" t="s">
        <v>143</v>
      </c>
      <c r="E11364" t="s">
        <v>8</v>
      </c>
      <c r="F11364" t="s">
        <v>44</v>
      </c>
      <c r="G11364">
        <v>28</v>
      </c>
      <c r="H11364" s="17">
        <v>43616</v>
      </c>
    </row>
    <row r="11365" spans="1:8" x14ac:dyDescent="0.2">
      <c r="A11365" t="s">
        <v>148</v>
      </c>
      <c r="B11365">
        <v>102001</v>
      </c>
      <c r="C11365">
        <v>0</v>
      </c>
      <c r="D11365" t="s">
        <v>5</v>
      </c>
      <c r="E11365" t="s">
        <v>6</v>
      </c>
      <c r="G11365">
        <v>0.1653</v>
      </c>
      <c r="H11365" s="17">
        <v>43616</v>
      </c>
    </row>
    <row r="11366" spans="1:8" x14ac:dyDescent="0.2">
      <c r="A11366" t="s">
        <v>148</v>
      </c>
      <c r="B11366">
        <v>394913</v>
      </c>
      <c r="C11366">
        <v>1</v>
      </c>
      <c r="D11366" t="s">
        <v>7</v>
      </c>
      <c r="E11366" t="s">
        <v>8</v>
      </c>
      <c r="F11366" t="s">
        <v>9</v>
      </c>
      <c r="G11366">
        <v>0.17780000000000001</v>
      </c>
      <c r="H11366" s="17">
        <v>43616</v>
      </c>
    </row>
    <row r="11367" spans="1:8" x14ac:dyDescent="0.2">
      <c r="A11367" t="s">
        <v>148</v>
      </c>
      <c r="B11367">
        <v>753899</v>
      </c>
      <c r="C11367">
        <v>2</v>
      </c>
      <c r="D11367" t="s">
        <v>10</v>
      </c>
      <c r="E11367" t="s">
        <v>8</v>
      </c>
      <c r="F11367" t="s">
        <v>11</v>
      </c>
      <c r="G11367">
        <v>0.17960000000000001</v>
      </c>
      <c r="H11367" s="17">
        <v>43616</v>
      </c>
    </row>
    <row r="11368" spans="1:8" x14ac:dyDescent="0.2">
      <c r="A11368" t="s">
        <v>148</v>
      </c>
      <c r="B11368">
        <v>394463</v>
      </c>
      <c r="C11368">
        <v>3</v>
      </c>
      <c r="D11368" t="s">
        <v>12</v>
      </c>
      <c r="E11368" t="s">
        <v>8</v>
      </c>
      <c r="F11368" t="s">
        <v>13</v>
      </c>
      <c r="G11368">
        <v>0.26490000000000002</v>
      </c>
      <c r="H11368" s="17">
        <v>43616</v>
      </c>
    </row>
    <row r="11369" spans="1:8" x14ac:dyDescent="0.2">
      <c r="A11369" t="s">
        <v>148</v>
      </c>
      <c r="B11369">
        <v>394514</v>
      </c>
      <c r="C11369">
        <v>4</v>
      </c>
      <c r="D11369" t="s">
        <v>14</v>
      </c>
      <c r="E11369" t="s">
        <v>8</v>
      </c>
      <c r="F11369" t="s">
        <v>15</v>
      </c>
      <c r="G11369">
        <v>0.22059999999999999</v>
      </c>
      <c r="H11369" s="17">
        <v>43616</v>
      </c>
    </row>
    <row r="11370" spans="1:8" x14ac:dyDescent="0.2">
      <c r="A11370" t="s">
        <v>148</v>
      </c>
      <c r="B11370">
        <v>394974</v>
      </c>
      <c r="C11370">
        <v>5</v>
      </c>
      <c r="D11370" t="s">
        <v>16</v>
      </c>
      <c r="E11370" t="s">
        <v>8</v>
      </c>
      <c r="F11370" t="s">
        <v>17</v>
      </c>
      <c r="G11370">
        <v>0.20100000000000001</v>
      </c>
      <c r="H11370" s="17">
        <v>43616</v>
      </c>
    </row>
    <row r="11371" spans="1:8" x14ac:dyDescent="0.2">
      <c r="A11371" t="s">
        <v>148</v>
      </c>
      <c r="B11371">
        <v>394692</v>
      </c>
      <c r="C11371">
        <v>6</v>
      </c>
      <c r="D11371" t="s">
        <v>18</v>
      </c>
      <c r="E11371" t="s">
        <v>8</v>
      </c>
      <c r="F11371" t="s">
        <v>15</v>
      </c>
      <c r="G11371">
        <v>0.221</v>
      </c>
      <c r="H11371" s="17">
        <v>43616</v>
      </c>
    </row>
    <row r="11372" spans="1:8" x14ac:dyDescent="0.2">
      <c r="A11372" t="s">
        <v>148</v>
      </c>
      <c r="B11372">
        <v>395209</v>
      </c>
      <c r="C11372">
        <v>7</v>
      </c>
      <c r="D11372" t="s">
        <v>19</v>
      </c>
      <c r="E11372" t="s">
        <v>8</v>
      </c>
      <c r="F11372" t="s">
        <v>20</v>
      </c>
      <c r="G11372">
        <v>0.18390000000000001</v>
      </c>
      <c r="H11372" s="17">
        <v>43616</v>
      </c>
    </row>
    <row r="11373" spans="1:8" x14ac:dyDescent="0.2">
      <c r="A11373" t="s">
        <v>148</v>
      </c>
      <c r="B11373">
        <v>394856</v>
      </c>
      <c r="C11373">
        <v>8</v>
      </c>
      <c r="D11373" t="s">
        <v>21</v>
      </c>
      <c r="E11373" t="s">
        <v>8</v>
      </c>
      <c r="F11373" t="s">
        <v>22</v>
      </c>
      <c r="G11373">
        <v>0.17460000000000001</v>
      </c>
      <c r="H11373" s="17">
        <v>43616</v>
      </c>
    </row>
    <row r="11374" spans="1:8" x14ac:dyDescent="0.2">
      <c r="A11374" t="s">
        <v>148</v>
      </c>
      <c r="B11374">
        <v>394347</v>
      </c>
      <c r="C11374">
        <v>9</v>
      </c>
      <c r="D11374" t="s">
        <v>23</v>
      </c>
      <c r="E11374" t="s">
        <v>8</v>
      </c>
      <c r="F11374" t="s">
        <v>24</v>
      </c>
      <c r="G11374">
        <v>0.2011</v>
      </c>
      <c r="H11374" s="17">
        <v>43616</v>
      </c>
    </row>
    <row r="11375" spans="1:8" x14ac:dyDescent="0.2">
      <c r="A11375" t="s">
        <v>148</v>
      </c>
      <c r="B11375">
        <v>394404</v>
      </c>
      <c r="C11375">
        <v>10</v>
      </c>
      <c r="D11375" t="s">
        <v>25</v>
      </c>
      <c r="E11375" t="s">
        <v>8</v>
      </c>
      <c r="F11375" t="s">
        <v>26</v>
      </c>
      <c r="G11375">
        <v>0.1812</v>
      </c>
      <c r="H11375" s="17">
        <v>43616</v>
      </c>
    </row>
    <row r="11376" spans="1:8" x14ac:dyDescent="0.2">
      <c r="A11376" t="s">
        <v>148</v>
      </c>
      <c r="B11376">
        <v>395057</v>
      </c>
      <c r="C11376">
        <v>11</v>
      </c>
      <c r="D11376" t="s">
        <v>27</v>
      </c>
      <c r="E11376" t="s">
        <v>8</v>
      </c>
      <c r="F11376" t="s">
        <v>11</v>
      </c>
      <c r="G11376">
        <v>0.14530000000000001</v>
      </c>
      <c r="H11376" s="17">
        <v>43616</v>
      </c>
    </row>
    <row r="11377" spans="1:8" x14ac:dyDescent="0.2">
      <c r="A11377" t="s">
        <v>148</v>
      </c>
      <c r="B11377">
        <v>394532</v>
      </c>
      <c r="C11377">
        <v>12</v>
      </c>
      <c r="D11377" t="s">
        <v>28</v>
      </c>
      <c r="E11377" t="s">
        <v>8</v>
      </c>
      <c r="F11377" t="s">
        <v>29</v>
      </c>
      <c r="G11377">
        <v>0.2044</v>
      </c>
      <c r="H11377" s="17">
        <v>43616</v>
      </c>
    </row>
    <row r="11378" spans="1:8" x14ac:dyDescent="0.2">
      <c r="A11378" t="s">
        <v>148</v>
      </c>
      <c r="B11378">
        <v>395025</v>
      </c>
      <c r="C11378">
        <v>13</v>
      </c>
      <c r="D11378" t="s">
        <v>30</v>
      </c>
      <c r="E11378" t="s">
        <v>8</v>
      </c>
      <c r="F11378" t="s">
        <v>11</v>
      </c>
      <c r="G11378">
        <v>0.18099999999999999</v>
      </c>
      <c r="H11378" s="17">
        <v>43616</v>
      </c>
    </row>
    <row r="11379" spans="1:8" x14ac:dyDescent="0.2">
      <c r="A11379" t="s">
        <v>148</v>
      </c>
      <c r="B11379">
        <v>394976</v>
      </c>
      <c r="C11379">
        <v>14</v>
      </c>
      <c r="D11379" t="s">
        <v>31</v>
      </c>
      <c r="E11379" t="s">
        <v>8</v>
      </c>
      <c r="F11379" t="s">
        <v>32</v>
      </c>
      <c r="G11379">
        <v>0.21390000000000001</v>
      </c>
      <c r="H11379" s="17">
        <v>43616</v>
      </c>
    </row>
    <row r="11380" spans="1:8" x14ac:dyDescent="0.2">
      <c r="A11380" t="s">
        <v>148</v>
      </c>
      <c r="B11380">
        <v>395078</v>
      </c>
      <c r="C11380">
        <v>15</v>
      </c>
      <c r="D11380" t="s">
        <v>33</v>
      </c>
      <c r="E11380" t="s">
        <v>8</v>
      </c>
      <c r="F11380" t="s">
        <v>34</v>
      </c>
      <c r="G11380">
        <v>0.18679999999999999</v>
      </c>
      <c r="H11380" s="17">
        <v>43616</v>
      </c>
    </row>
    <row r="11381" spans="1:8" x14ac:dyDescent="0.2">
      <c r="A11381" t="s">
        <v>148</v>
      </c>
      <c r="B11381">
        <v>394865</v>
      </c>
      <c r="C11381">
        <v>16</v>
      </c>
      <c r="D11381" t="s">
        <v>35</v>
      </c>
      <c r="E11381" t="s">
        <v>8</v>
      </c>
      <c r="F11381" t="s">
        <v>36</v>
      </c>
      <c r="G11381">
        <v>0.152</v>
      </c>
      <c r="H11381" s="17">
        <v>43616</v>
      </c>
    </row>
    <row r="11382" spans="1:8" x14ac:dyDescent="0.2">
      <c r="A11382" t="s">
        <v>148</v>
      </c>
      <c r="B11382">
        <v>395056</v>
      </c>
      <c r="C11382">
        <v>17</v>
      </c>
      <c r="D11382" t="s">
        <v>37</v>
      </c>
      <c r="E11382" t="s">
        <v>8</v>
      </c>
      <c r="F11382" t="s">
        <v>11</v>
      </c>
      <c r="G11382">
        <v>0.21440000000000001</v>
      </c>
      <c r="H11382" s="17">
        <v>43616</v>
      </c>
    </row>
    <row r="11383" spans="1:8" x14ac:dyDescent="0.2">
      <c r="A11383" t="s">
        <v>148</v>
      </c>
      <c r="B11383">
        <v>395121</v>
      </c>
      <c r="C11383">
        <v>18</v>
      </c>
      <c r="D11383" t="s">
        <v>38</v>
      </c>
      <c r="E11383" t="s">
        <v>8</v>
      </c>
      <c r="F11383" t="s">
        <v>39</v>
      </c>
      <c r="G11383">
        <v>0.19040000000000001</v>
      </c>
      <c r="H11383" s="17">
        <v>43616</v>
      </c>
    </row>
    <row r="11384" spans="1:8" x14ac:dyDescent="0.2">
      <c r="A11384" t="s">
        <v>148</v>
      </c>
      <c r="B11384">
        <v>395148</v>
      </c>
      <c r="C11384">
        <v>19</v>
      </c>
      <c r="D11384" t="s">
        <v>40</v>
      </c>
      <c r="E11384" t="s">
        <v>8</v>
      </c>
      <c r="F11384" t="s">
        <v>22</v>
      </c>
      <c r="G11384">
        <v>0.23019999999999999</v>
      </c>
      <c r="H11384" s="17">
        <v>43616</v>
      </c>
    </row>
    <row r="11385" spans="1:8" x14ac:dyDescent="0.2">
      <c r="A11385" t="s">
        <v>148</v>
      </c>
      <c r="B11385">
        <v>394358</v>
      </c>
      <c r="C11385">
        <v>20</v>
      </c>
      <c r="D11385" t="s">
        <v>41</v>
      </c>
      <c r="E11385" t="s">
        <v>8</v>
      </c>
      <c r="F11385" t="s">
        <v>42</v>
      </c>
      <c r="G11385">
        <v>0.2258</v>
      </c>
      <c r="H11385" s="17">
        <v>43616</v>
      </c>
    </row>
    <row r="11386" spans="1:8" x14ac:dyDescent="0.2">
      <c r="A11386" t="s">
        <v>148</v>
      </c>
      <c r="B11386">
        <v>394530</v>
      </c>
      <c r="C11386">
        <v>21</v>
      </c>
      <c r="D11386" t="s">
        <v>43</v>
      </c>
      <c r="E11386" t="s">
        <v>8</v>
      </c>
      <c r="F11386" t="s">
        <v>44</v>
      </c>
      <c r="G11386">
        <v>0.24199999999999999</v>
      </c>
      <c r="H11386" s="17">
        <v>43616</v>
      </c>
    </row>
    <row r="11387" spans="1:8" x14ac:dyDescent="0.2">
      <c r="A11387" t="s">
        <v>148</v>
      </c>
      <c r="B11387">
        <v>394982</v>
      </c>
      <c r="C11387">
        <v>22</v>
      </c>
      <c r="D11387" t="s">
        <v>45</v>
      </c>
      <c r="E11387" t="s">
        <v>8</v>
      </c>
      <c r="F11387" t="s">
        <v>17</v>
      </c>
      <c r="G11387">
        <v>0.19450000000000001</v>
      </c>
      <c r="H11387" s="17">
        <v>43616</v>
      </c>
    </row>
    <row r="11388" spans="1:8" x14ac:dyDescent="0.2">
      <c r="A11388" t="s">
        <v>148</v>
      </c>
      <c r="B11388">
        <v>394998</v>
      </c>
      <c r="C11388">
        <v>23</v>
      </c>
      <c r="D11388" t="s">
        <v>46</v>
      </c>
      <c r="E11388" t="s">
        <v>8</v>
      </c>
      <c r="F11388" t="s">
        <v>47</v>
      </c>
      <c r="G11388">
        <v>0.2157</v>
      </c>
      <c r="H11388" s="17">
        <v>43616</v>
      </c>
    </row>
    <row r="11389" spans="1:8" x14ac:dyDescent="0.2">
      <c r="A11389" t="s">
        <v>148</v>
      </c>
      <c r="B11389">
        <v>394458</v>
      </c>
      <c r="C11389">
        <v>24</v>
      </c>
      <c r="D11389" t="s">
        <v>48</v>
      </c>
      <c r="E11389" t="s">
        <v>8</v>
      </c>
      <c r="F11389" t="s">
        <v>49</v>
      </c>
      <c r="G11389">
        <v>0.21299999999999999</v>
      </c>
      <c r="H11389" s="17">
        <v>43616</v>
      </c>
    </row>
    <row r="11390" spans="1:8" x14ac:dyDescent="0.2">
      <c r="A11390" t="s">
        <v>148</v>
      </c>
      <c r="B11390">
        <v>395045</v>
      </c>
      <c r="C11390">
        <v>25</v>
      </c>
      <c r="D11390" t="s">
        <v>50</v>
      </c>
      <c r="E11390" t="s">
        <v>8</v>
      </c>
      <c r="F11390" t="s">
        <v>11</v>
      </c>
      <c r="G11390">
        <v>0.2006</v>
      </c>
      <c r="H11390" s="17">
        <v>43616</v>
      </c>
    </row>
    <row r="11391" spans="1:8" x14ac:dyDescent="0.2">
      <c r="A11391" t="s">
        <v>148</v>
      </c>
      <c r="B11391">
        <v>395055</v>
      </c>
      <c r="C11391">
        <v>26</v>
      </c>
      <c r="D11391" t="s">
        <v>51</v>
      </c>
      <c r="E11391" t="s">
        <v>8</v>
      </c>
      <c r="F11391" t="s">
        <v>15</v>
      </c>
      <c r="G11391">
        <v>0.2069</v>
      </c>
      <c r="H11391" s="17">
        <v>43616</v>
      </c>
    </row>
    <row r="11392" spans="1:8" x14ac:dyDescent="0.2">
      <c r="A11392" t="s">
        <v>148</v>
      </c>
      <c r="B11392">
        <v>394943</v>
      </c>
      <c r="C11392">
        <v>27</v>
      </c>
      <c r="D11392" t="s">
        <v>52</v>
      </c>
      <c r="E11392" t="s">
        <v>8</v>
      </c>
      <c r="F11392" t="s">
        <v>22</v>
      </c>
      <c r="G11392">
        <v>0.20810000000000001</v>
      </c>
      <c r="H11392" s="17">
        <v>43616</v>
      </c>
    </row>
    <row r="11393" spans="1:8" x14ac:dyDescent="0.2">
      <c r="A11393" t="s">
        <v>148</v>
      </c>
      <c r="B11393">
        <v>394466</v>
      </c>
      <c r="C11393">
        <v>28</v>
      </c>
      <c r="D11393" t="s">
        <v>53</v>
      </c>
      <c r="E11393" t="s">
        <v>8</v>
      </c>
      <c r="F11393" t="s">
        <v>54</v>
      </c>
      <c r="G11393">
        <v>0.2084</v>
      </c>
      <c r="H11393" s="17">
        <v>43616</v>
      </c>
    </row>
    <row r="11394" spans="1:8" x14ac:dyDescent="0.2">
      <c r="A11394" t="s">
        <v>148</v>
      </c>
      <c r="B11394">
        <v>394475</v>
      </c>
      <c r="C11394">
        <v>29</v>
      </c>
      <c r="D11394" t="s">
        <v>55</v>
      </c>
      <c r="E11394" t="s">
        <v>8</v>
      </c>
      <c r="F11394" t="s">
        <v>54</v>
      </c>
      <c r="G11394">
        <v>0.15529999999999999</v>
      </c>
      <c r="H11394" s="17">
        <v>43616</v>
      </c>
    </row>
    <row r="11395" spans="1:8" x14ac:dyDescent="0.2">
      <c r="A11395" t="s">
        <v>148</v>
      </c>
      <c r="B11395">
        <v>394735</v>
      </c>
      <c r="C11395">
        <v>30</v>
      </c>
      <c r="D11395" t="s">
        <v>56</v>
      </c>
      <c r="E11395" t="s">
        <v>8</v>
      </c>
      <c r="F11395" t="s">
        <v>39</v>
      </c>
      <c r="G11395">
        <v>0.186</v>
      </c>
      <c r="H11395" s="17">
        <v>43616</v>
      </c>
    </row>
    <row r="11396" spans="1:8" x14ac:dyDescent="0.2">
      <c r="A11396" t="s">
        <v>148</v>
      </c>
      <c r="B11396">
        <v>394775</v>
      </c>
      <c r="C11396">
        <v>31</v>
      </c>
      <c r="D11396" t="s">
        <v>57</v>
      </c>
      <c r="E11396" t="s">
        <v>8</v>
      </c>
      <c r="F11396" t="s">
        <v>58</v>
      </c>
      <c r="G11396">
        <v>0.25900000000000001</v>
      </c>
      <c r="H11396" s="17">
        <v>43616</v>
      </c>
    </row>
    <row r="11397" spans="1:8" x14ac:dyDescent="0.2">
      <c r="A11397" t="s">
        <v>148</v>
      </c>
      <c r="B11397">
        <v>394492</v>
      </c>
      <c r="C11397">
        <v>32</v>
      </c>
      <c r="D11397" t="s">
        <v>59</v>
      </c>
      <c r="E11397" t="s">
        <v>8</v>
      </c>
      <c r="F11397" t="s">
        <v>54</v>
      </c>
      <c r="G11397">
        <v>0.21160000000000001</v>
      </c>
      <c r="H11397" s="17">
        <v>43616</v>
      </c>
    </row>
    <row r="11398" spans="1:8" x14ac:dyDescent="0.2">
      <c r="A11398" t="s">
        <v>148</v>
      </c>
      <c r="B11398">
        <v>394705</v>
      </c>
      <c r="C11398">
        <v>33</v>
      </c>
      <c r="D11398" t="s">
        <v>60</v>
      </c>
      <c r="E11398" t="s">
        <v>8</v>
      </c>
      <c r="F11398" t="s">
        <v>61</v>
      </c>
      <c r="G11398">
        <v>0.22120000000000001</v>
      </c>
      <c r="H11398" s="17">
        <v>43616</v>
      </c>
    </row>
    <row r="11399" spans="1:8" x14ac:dyDescent="0.2">
      <c r="A11399" t="s">
        <v>148</v>
      </c>
      <c r="B11399">
        <v>395059</v>
      </c>
      <c r="C11399">
        <v>34</v>
      </c>
      <c r="D11399" t="s">
        <v>62</v>
      </c>
      <c r="E11399" t="s">
        <v>8</v>
      </c>
      <c r="F11399" t="s">
        <v>11</v>
      </c>
      <c r="G11399">
        <v>0.1784</v>
      </c>
      <c r="H11399" s="17">
        <v>43616</v>
      </c>
    </row>
    <row r="11400" spans="1:8" x14ac:dyDescent="0.2">
      <c r="A11400" t="s">
        <v>148</v>
      </c>
      <c r="B11400">
        <v>394355</v>
      </c>
      <c r="C11400">
        <v>35</v>
      </c>
      <c r="D11400" t="s">
        <v>63</v>
      </c>
      <c r="E11400" t="s">
        <v>8</v>
      </c>
      <c r="F11400" t="s">
        <v>15</v>
      </c>
      <c r="G11400">
        <v>0.22489999999999999</v>
      </c>
      <c r="H11400" s="17">
        <v>43616</v>
      </c>
    </row>
    <row r="11401" spans="1:8" x14ac:dyDescent="0.2">
      <c r="A11401" t="s">
        <v>148</v>
      </c>
      <c r="B11401">
        <v>395194</v>
      </c>
      <c r="C11401">
        <v>36</v>
      </c>
      <c r="D11401" t="s">
        <v>64</v>
      </c>
      <c r="E11401" t="s">
        <v>8</v>
      </c>
      <c r="F11401" t="s">
        <v>65</v>
      </c>
      <c r="G11401">
        <v>0.1706</v>
      </c>
      <c r="H11401" s="17">
        <v>43616</v>
      </c>
    </row>
    <row r="11402" spans="1:8" x14ac:dyDescent="0.2">
      <c r="A11402" t="s">
        <v>148</v>
      </c>
      <c r="B11402">
        <v>394902</v>
      </c>
      <c r="C11402">
        <v>37</v>
      </c>
      <c r="D11402" t="s">
        <v>66</v>
      </c>
      <c r="E11402" t="s">
        <v>8</v>
      </c>
      <c r="F11402" t="s">
        <v>67</v>
      </c>
      <c r="G11402">
        <v>0.1671</v>
      </c>
      <c r="H11402" s="17">
        <v>43616</v>
      </c>
    </row>
    <row r="11403" spans="1:8" x14ac:dyDescent="0.2">
      <c r="A11403" t="s">
        <v>148</v>
      </c>
      <c r="B11403">
        <v>395005</v>
      </c>
      <c r="C11403">
        <v>38</v>
      </c>
      <c r="D11403" t="s">
        <v>68</v>
      </c>
      <c r="E11403" t="s">
        <v>8</v>
      </c>
      <c r="F11403" t="s">
        <v>69</v>
      </c>
      <c r="G11403">
        <v>0.158</v>
      </c>
      <c r="H11403" s="17">
        <v>43616</v>
      </c>
    </row>
    <row r="11404" spans="1:8" x14ac:dyDescent="0.2">
      <c r="A11404" t="s">
        <v>148</v>
      </c>
      <c r="B11404">
        <v>394862</v>
      </c>
      <c r="C11404">
        <v>39</v>
      </c>
      <c r="D11404" t="s">
        <v>70</v>
      </c>
      <c r="E11404" t="s">
        <v>8</v>
      </c>
      <c r="F11404" t="s">
        <v>71</v>
      </c>
      <c r="G11404">
        <v>0.1074</v>
      </c>
      <c r="H11404" s="17">
        <v>43616</v>
      </c>
    </row>
    <row r="11405" spans="1:8" x14ac:dyDescent="0.2">
      <c r="A11405" t="s">
        <v>148</v>
      </c>
      <c r="B11405">
        <v>394714</v>
      </c>
      <c r="C11405">
        <v>40</v>
      </c>
      <c r="D11405" t="s">
        <v>72</v>
      </c>
      <c r="E11405" t="s">
        <v>8</v>
      </c>
      <c r="F11405" t="s">
        <v>22</v>
      </c>
      <c r="G11405">
        <v>0.19</v>
      </c>
      <c r="H11405" s="17">
        <v>43616</v>
      </c>
    </row>
    <row r="11406" spans="1:8" x14ac:dyDescent="0.2">
      <c r="A11406" t="s">
        <v>148</v>
      </c>
      <c r="B11406">
        <v>394849</v>
      </c>
      <c r="C11406">
        <v>41</v>
      </c>
      <c r="D11406" t="s">
        <v>73</v>
      </c>
      <c r="E11406" t="s">
        <v>8</v>
      </c>
      <c r="F11406" t="s">
        <v>67</v>
      </c>
      <c r="G11406">
        <v>0.1479</v>
      </c>
      <c r="H11406" s="17">
        <v>43616</v>
      </c>
    </row>
    <row r="11407" spans="1:8" x14ac:dyDescent="0.2">
      <c r="A11407" t="s">
        <v>148</v>
      </c>
      <c r="B11407">
        <v>394935</v>
      </c>
      <c r="C11407">
        <v>42</v>
      </c>
      <c r="D11407" t="s">
        <v>74</v>
      </c>
      <c r="E11407" t="s">
        <v>8</v>
      </c>
      <c r="F11407" t="s">
        <v>75</v>
      </c>
      <c r="G11407">
        <v>0.2084</v>
      </c>
      <c r="H11407" s="17">
        <v>43616</v>
      </c>
    </row>
    <row r="11408" spans="1:8" x14ac:dyDescent="0.2">
      <c r="A11408" t="s">
        <v>148</v>
      </c>
      <c r="B11408">
        <v>394807</v>
      </c>
      <c r="C11408">
        <v>43</v>
      </c>
      <c r="D11408" t="s">
        <v>76</v>
      </c>
      <c r="E11408" t="s">
        <v>8</v>
      </c>
      <c r="F11408" t="s">
        <v>77</v>
      </c>
      <c r="G11408">
        <v>0.2059</v>
      </c>
      <c r="H11408" s="17">
        <v>43616</v>
      </c>
    </row>
    <row r="11409" spans="1:8" x14ac:dyDescent="0.2">
      <c r="A11409" t="s">
        <v>148</v>
      </c>
      <c r="B11409">
        <v>394669</v>
      </c>
      <c r="C11409">
        <v>44</v>
      </c>
      <c r="D11409" t="s">
        <v>78</v>
      </c>
      <c r="E11409" t="s">
        <v>8</v>
      </c>
      <c r="F11409" t="s">
        <v>79</v>
      </c>
      <c r="G11409">
        <v>0.21210000000000001</v>
      </c>
      <c r="H11409" s="17">
        <v>43616</v>
      </c>
    </row>
    <row r="11410" spans="1:8" x14ac:dyDescent="0.2">
      <c r="A11410" t="s">
        <v>148</v>
      </c>
      <c r="B11410">
        <v>395022</v>
      </c>
      <c r="C11410">
        <v>45</v>
      </c>
      <c r="D11410" t="s">
        <v>80</v>
      </c>
      <c r="E11410" t="s">
        <v>8</v>
      </c>
      <c r="F11410" t="s">
        <v>65</v>
      </c>
      <c r="G11410">
        <v>0.17610000000000001</v>
      </c>
      <c r="H11410" s="17">
        <v>43616</v>
      </c>
    </row>
    <row r="11411" spans="1:8" x14ac:dyDescent="0.2">
      <c r="A11411" t="s">
        <v>148</v>
      </c>
      <c r="B11411">
        <v>394910</v>
      </c>
      <c r="C11411">
        <v>46</v>
      </c>
      <c r="D11411" t="s">
        <v>81</v>
      </c>
      <c r="E11411" t="s">
        <v>8</v>
      </c>
      <c r="F11411" t="s">
        <v>82</v>
      </c>
      <c r="G11411">
        <v>0.2006</v>
      </c>
      <c r="H11411" s="17">
        <v>43616</v>
      </c>
    </row>
    <row r="11412" spans="1:8" x14ac:dyDescent="0.2">
      <c r="A11412" t="s">
        <v>148</v>
      </c>
      <c r="B11412">
        <v>394425</v>
      </c>
      <c r="C11412">
        <v>47</v>
      </c>
      <c r="D11412" t="s">
        <v>83</v>
      </c>
      <c r="E11412" t="s">
        <v>8</v>
      </c>
      <c r="F11412" t="s">
        <v>9</v>
      </c>
      <c r="G11412">
        <v>0.1628</v>
      </c>
      <c r="H11412" s="17">
        <v>43616</v>
      </c>
    </row>
    <row r="11413" spans="1:8" x14ac:dyDescent="0.2">
      <c r="A11413" t="s">
        <v>148</v>
      </c>
      <c r="B11413">
        <v>395012</v>
      </c>
      <c r="C11413">
        <v>48</v>
      </c>
      <c r="D11413" t="s">
        <v>84</v>
      </c>
      <c r="E11413" t="s">
        <v>8</v>
      </c>
      <c r="F11413" t="s">
        <v>49</v>
      </c>
      <c r="G11413">
        <v>0.21299999999999999</v>
      </c>
      <c r="H11413" s="17">
        <v>43616</v>
      </c>
    </row>
    <row r="11414" spans="1:8" x14ac:dyDescent="0.2">
      <c r="A11414" t="s">
        <v>148</v>
      </c>
      <c r="B11414">
        <v>394388</v>
      </c>
      <c r="C11414">
        <v>49</v>
      </c>
      <c r="D11414" t="s">
        <v>85</v>
      </c>
      <c r="E11414" t="s">
        <v>8</v>
      </c>
      <c r="F11414" t="s">
        <v>86</v>
      </c>
      <c r="G11414">
        <v>0.15529999999999999</v>
      </c>
      <c r="H11414" s="17">
        <v>43616</v>
      </c>
    </row>
    <row r="11415" spans="1:8" x14ac:dyDescent="0.2">
      <c r="A11415" t="s">
        <v>148</v>
      </c>
      <c r="B11415">
        <v>395053</v>
      </c>
      <c r="C11415">
        <v>50</v>
      </c>
      <c r="D11415" t="s">
        <v>87</v>
      </c>
      <c r="E11415" t="s">
        <v>8</v>
      </c>
      <c r="F11415" t="s">
        <v>88</v>
      </c>
      <c r="G11415">
        <v>0.21229999999999999</v>
      </c>
      <c r="H11415" s="17">
        <v>43616</v>
      </c>
    </row>
    <row r="11416" spans="1:8" x14ac:dyDescent="0.2">
      <c r="A11416" t="s">
        <v>148</v>
      </c>
      <c r="B11416">
        <v>395031</v>
      </c>
      <c r="C11416">
        <v>51</v>
      </c>
      <c r="D11416" t="s">
        <v>89</v>
      </c>
      <c r="E11416" t="s">
        <v>8</v>
      </c>
      <c r="F11416" t="s">
        <v>9</v>
      </c>
      <c r="G11416">
        <v>0.14849999999999999</v>
      </c>
      <c r="H11416" s="17">
        <v>43616</v>
      </c>
    </row>
    <row r="11417" spans="1:8" x14ac:dyDescent="0.2">
      <c r="A11417" t="s">
        <v>148</v>
      </c>
      <c r="B11417">
        <v>394640</v>
      </c>
      <c r="C11417">
        <v>52</v>
      </c>
      <c r="D11417" t="s">
        <v>90</v>
      </c>
      <c r="E11417" t="s">
        <v>8</v>
      </c>
      <c r="F11417" t="s">
        <v>29</v>
      </c>
      <c r="G11417">
        <v>0.1812</v>
      </c>
      <c r="H11417" s="17">
        <v>43616</v>
      </c>
    </row>
    <row r="11418" spans="1:8" x14ac:dyDescent="0.2">
      <c r="A11418" t="s">
        <v>148</v>
      </c>
      <c r="B11418">
        <v>395167</v>
      </c>
      <c r="C11418">
        <v>53</v>
      </c>
      <c r="D11418" t="s">
        <v>91</v>
      </c>
      <c r="E11418" t="s">
        <v>8</v>
      </c>
      <c r="F11418" t="s">
        <v>32</v>
      </c>
      <c r="G11418">
        <v>0.17849999999999999</v>
      </c>
      <c r="H11418" s="17">
        <v>43616</v>
      </c>
    </row>
    <row r="11419" spans="1:8" x14ac:dyDescent="0.2">
      <c r="A11419" t="s">
        <v>148</v>
      </c>
      <c r="B11419">
        <v>753924</v>
      </c>
      <c r="C11419">
        <v>54</v>
      </c>
      <c r="D11419" t="s">
        <v>92</v>
      </c>
      <c r="E11419" t="s">
        <v>8</v>
      </c>
      <c r="F11419" t="s">
        <v>93</v>
      </c>
      <c r="G11419">
        <v>0.1338</v>
      </c>
      <c r="H11419" s="17">
        <v>43616</v>
      </c>
    </row>
    <row r="11420" spans="1:8" x14ac:dyDescent="0.2">
      <c r="A11420" t="s">
        <v>148</v>
      </c>
      <c r="B11420">
        <v>395169</v>
      </c>
      <c r="C11420">
        <v>55</v>
      </c>
      <c r="D11420" t="s">
        <v>94</v>
      </c>
      <c r="E11420" t="s">
        <v>8</v>
      </c>
      <c r="F11420" t="s">
        <v>75</v>
      </c>
      <c r="G11420">
        <v>0.18790000000000001</v>
      </c>
      <c r="H11420" s="17">
        <v>43616</v>
      </c>
    </row>
    <row r="11421" spans="1:8" x14ac:dyDescent="0.2">
      <c r="A11421" t="s">
        <v>148</v>
      </c>
      <c r="B11421">
        <v>394619</v>
      </c>
      <c r="C11421">
        <v>56</v>
      </c>
      <c r="D11421" t="s">
        <v>95</v>
      </c>
      <c r="E11421" t="s">
        <v>8</v>
      </c>
      <c r="F11421" t="s">
        <v>11</v>
      </c>
      <c r="G11421">
        <v>0.18779999999999999</v>
      </c>
      <c r="H11421" s="17">
        <v>43616</v>
      </c>
    </row>
    <row r="11422" spans="1:8" x14ac:dyDescent="0.2">
      <c r="A11422" t="s">
        <v>148</v>
      </c>
      <c r="B11422">
        <v>395238</v>
      </c>
      <c r="C11422">
        <v>57</v>
      </c>
      <c r="D11422" t="s">
        <v>96</v>
      </c>
      <c r="E11422" t="s">
        <v>8</v>
      </c>
      <c r="F11422" t="s">
        <v>26</v>
      </c>
      <c r="G11422">
        <v>0.20080000000000001</v>
      </c>
      <c r="H11422" s="17">
        <v>43616</v>
      </c>
    </row>
    <row r="11423" spans="1:8" x14ac:dyDescent="0.2">
      <c r="A11423" t="s">
        <v>148</v>
      </c>
      <c r="B11423">
        <v>394415</v>
      </c>
      <c r="C11423">
        <v>58</v>
      </c>
      <c r="D11423" t="s">
        <v>97</v>
      </c>
      <c r="E11423" t="s">
        <v>8</v>
      </c>
      <c r="F11423" t="s">
        <v>79</v>
      </c>
      <c r="G11423">
        <v>0.20050000000000001</v>
      </c>
      <c r="H11423" s="17">
        <v>43616</v>
      </c>
    </row>
    <row r="11424" spans="1:8" x14ac:dyDescent="0.2">
      <c r="A11424" t="s">
        <v>148</v>
      </c>
      <c r="B11424">
        <v>394312</v>
      </c>
      <c r="C11424">
        <v>59</v>
      </c>
      <c r="D11424" t="s">
        <v>98</v>
      </c>
      <c r="E11424" t="s">
        <v>8</v>
      </c>
      <c r="F11424" t="s">
        <v>99</v>
      </c>
      <c r="G11424">
        <v>0.21129999999999999</v>
      </c>
      <c r="H11424" s="17">
        <v>43616</v>
      </c>
    </row>
    <row r="11425" spans="1:8" x14ac:dyDescent="0.2">
      <c r="A11425" t="s">
        <v>148</v>
      </c>
      <c r="B11425">
        <v>394308</v>
      </c>
      <c r="C11425">
        <v>60</v>
      </c>
      <c r="D11425" t="s">
        <v>100</v>
      </c>
      <c r="E11425" t="s">
        <v>8</v>
      </c>
      <c r="F11425" t="s">
        <v>9</v>
      </c>
      <c r="G11425">
        <v>0.16839999999999999</v>
      </c>
      <c r="H11425" s="17">
        <v>43616</v>
      </c>
    </row>
    <row r="11426" spans="1:8" x14ac:dyDescent="0.2">
      <c r="A11426" t="s">
        <v>148</v>
      </c>
      <c r="B11426">
        <v>394938</v>
      </c>
      <c r="C11426">
        <v>61</v>
      </c>
      <c r="D11426" t="s">
        <v>101</v>
      </c>
      <c r="E11426" t="s">
        <v>8</v>
      </c>
      <c r="F11426" t="s">
        <v>102</v>
      </c>
      <c r="G11426">
        <v>0.1661</v>
      </c>
      <c r="H11426" s="17">
        <v>43616</v>
      </c>
    </row>
    <row r="11427" spans="1:8" x14ac:dyDescent="0.2">
      <c r="A11427" t="s">
        <v>148</v>
      </c>
      <c r="B11427">
        <v>394908</v>
      </c>
      <c r="C11427">
        <v>62</v>
      </c>
      <c r="D11427" t="s">
        <v>103</v>
      </c>
      <c r="E11427" t="s">
        <v>8</v>
      </c>
      <c r="F11427" t="s">
        <v>79</v>
      </c>
      <c r="G11427">
        <v>0.1993</v>
      </c>
      <c r="H11427" s="17">
        <v>43616</v>
      </c>
    </row>
    <row r="11428" spans="1:8" x14ac:dyDescent="0.2">
      <c r="A11428" t="s">
        <v>148</v>
      </c>
      <c r="B11428">
        <v>394357</v>
      </c>
      <c r="C11428">
        <v>63</v>
      </c>
      <c r="D11428" t="s">
        <v>104</v>
      </c>
      <c r="E11428" t="s">
        <v>8</v>
      </c>
      <c r="F11428" t="s">
        <v>11</v>
      </c>
      <c r="G11428">
        <v>0.16589999999999999</v>
      </c>
      <c r="H11428" s="17">
        <v>43616</v>
      </c>
    </row>
    <row r="11429" spans="1:8" x14ac:dyDescent="0.2">
      <c r="A11429" t="s">
        <v>148</v>
      </c>
      <c r="B11429">
        <v>394753</v>
      </c>
      <c r="C11429">
        <v>64</v>
      </c>
      <c r="D11429" t="s">
        <v>105</v>
      </c>
      <c r="E11429" t="s">
        <v>8</v>
      </c>
      <c r="F11429" t="s">
        <v>67</v>
      </c>
      <c r="G11429">
        <v>0.1777</v>
      </c>
      <c r="H11429" s="17">
        <v>43616</v>
      </c>
    </row>
    <row r="11430" spans="1:8" x14ac:dyDescent="0.2">
      <c r="A11430" t="s">
        <v>148</v>
      </c>
      <c r="B11430">
        <v>394653</v>
      </c>
      <c r="C11430">
        <v>65</v>
      </c>
      <c r="D11430" t="s">
        <v>106</v>
      </c>
      <c r="E11430" t="s">
        <v>8</v>
      </c>
      <c r="F11430" t="s">
        <v>107</v>
      </c>
      <c r="G11430">
        <v>0.19009999999999999</v>
      </c>
      <c r="H11430" s="17">
        <v>43616</v>
      </c>
    </row>
    <row r="11431" spans="1:8" x14ac:dyDescent="0.2">
      <c r="A11431" t="s">
        <v>148</v>
      </c>
      <c r="B11431">
        <v>394952</v>
      </c>
      <c r="C11431">
        <v>66</v>
      </c>
      <c r="D11431" t="s">
        <v>108</v>
      </c>
      <c r="E11431" t="s">
        <v>8</v>
      </c>
      <c r="F11431" t="s">
        <v>11</v>
      </c>
      <c r="G11431">
        <v>0.2172</v>
      </c>
      <c r="H11431" s="17">
        <v>43616</v>
      </c>
    </row>
    <row r="11432" spans="1:8" x14ac:dyDescent="0.2">
      <c r="A11432" t="s">
        <v>148</v>
      </c>
      <c r="B11432">
        <v>394318</v>
      </c>
      <c r="C11432">
        <v>67</v>
      </c>
      <c r="D11432" t="s">
        <v>109</v>
      </c>
      <c r="E11432" t="s">
        <v>8</v>
      </c>
      <c r="F11432" t="s">
        <v>17</v>
      </c>
      <c r="G11432">
        <v>0.16869999999999999</v>
      </c>
      <c r="H11432" s="17">
        <v>43616</v>
      </c>
    </row>
    <row r="11433" spans="1:8" x14ac:dyDescent="0.2">
      <c r="A11433" t="s">
        <v>148</v>
      </c>
      <c r="B11433">
        <v>394561</v>
      </c>
      <c r="C11433">
        <v>68</v>
      </c>
      <c r="D11433" t="s">
        <v>110</v>
      </c>
      <c r="E11433" t="s">
        <v>8</v>
      </c>
      <c r="F11433" t="s">
        <v>15</v>
      </c>
      <c r="G11433">
        <v>0.1082</v>
      </c>
      <c r="H11433" s="17">
        <v>43616</v>
      </c>
    </row>
    <row r="11434" spans="1:8" x14ac:dyDescent="0.2">
      <c r="A11434" t="s">
        <v>148</v>
      </c>
      <c r="B11434">
        <v>394367</v>
      </c>
      <c r="C11434">
        <v>69</v>
      </c>
      <c r="D11434" t="s">
        <v>111</v>
      </c>
      <c r="E11434" t="s">
        <v>8</v>
      </c>
      <c r="F11434" t="s">
        <v>82</v>
      </c>
      <c r="G11434">
        <v>0.2099</v>
      </c>
      <c r="H11434" s="17">
        <v>43616</v>
      </c>
    </row>
    <row r="11435" spans="1:8" x14ac:dyDescent="0.2">
      <c r="A11435" t="s">
        <v>148</v>
      </c>
      <c r="B11435">
        <v>394521</v>
      </c>
      <c r="C11435">
        <v>70</v>
      </c>
      <c r="D11435" t="s">
        <v>112</v>
      </c>
      <c r="E11435" t="s">
        <v>8</v>
      </c>
      <c r="F11435" t="s">
        <v>54</v>
      </c>
      <c r="G11435">
        <v>0.16270000000000001</v>
      </c>
      <c r="H11435" s="17">
        <v>43616</v>
      </c>
    </row>
    <row r="11436" spans="1:8" x14ac:dyDescent="0.2">
      <c r="A11436" t="s">
        <v>148</v>
      </c>
      <c r="B11436">
        <v>394843</v>
      </c>
      <c r="C11436">
        <v>71</v>
      </c>
      <c r="D11436" t="s">
        <v>113</v>
      </c>
      <c r="E11436" t="s">
        <v>8</v>
      </c>
      <c r="F11436" t="s">
        <v>15</v>
      </c>
      <c r="G11436">
        <v>0.1409</v>
      </c>
      <c r="H11436" s="17">
        <v>43616</v>
      </c>
    </row>
    <row r="11437" spans="1:8" x14ac:dyDescent="0.2">
      <c r="A11437" t="s">
        <v>148</v>
      </c>
      <c r="B11437">
        <v>394486</v>
      </c>
      <c r="C11437">
        <v>72</v>
      </c>
      <c r="D11437" t="s">
        <v>114</v>
      </c>
      <c r="E11437" t="s">
        <v>8</v>
      </c>
      <c r="F11437" t="s">
        <v>107</v>
      </c>
      <c r="G11437">
        <v>0.1784</v>
      </c>
      <c r="H11437" s="17">
        <v>43616</v>
      </c>
    </row>
    <row r="11438" spans="1:8" x14ac:dyDescent="0.2">
      <c r="A11438" t="s">
        <v>148</v>
      </c>
      <c r="B11438">
        <v>394648</v>
      </c>
      <c r="C11438">
        <v>73</v>
      </c>
      <c r="D11438" t="s">
        <v>115</v>
      </c>
      <c r="E11438" t="s">
        <v>8</v>
      </c>
      <c r="F11438" t="s">
        <v>49</v>
      </c>
      <c r="G11438">
        <v>0.16880000000000001</v>
      </c>
      <c r="H11438" s="17">
        <v>43616</v>
      </c>
    </row>
    <row r="11439" spans="1:8" x14ac:dyDescent="0.2">
      <c r="A11439" t="s">
        <v>148</v>
      </c>
      <c r="B11439">
        <v>394304</v>
      </c>
      <c r="C11439">
        <v>74</v>
      </c>
      <c r="D11439" t="s">
        <v>116</v>
      </c>
      <c r="E11439" t="s">
        <v>8</v>
      </c>
      <c r="F11439" t="s">
        <v>54</v>
      </c>
      <c r="G11439">
        <v>0.16309999999999999</v>
      </c>
      <c r="H11439" s="17">
        <v>43616</v>
      </c>
    </row>
    <row r="11440" spans="1:8" x14ac:dyDescent="0.2">
      <c r="A11440" t="s">
        <v>148</v>
      </c>
      <c r="B11440">
        <v>753906</v>
      </c>
      <c r="C11440">
        <v>75</v>
      </c>
      <c r="D11440" t="s">
        <v>117</v>
      </c>
      <c r="E11440" t="s">
        <v>8</v>
      </c>
      <c r="F11440" t="s">
        <v>22</v>
      </c>
      <c r="G11440">
        <v>0.20530000000000001</v>
      </c>
      <c r="H11440" s="17">
        <v>43616</v>
      </c>
    </row>
    <row r="11441" spans="1:8" x14ac:dyDescent="0.2">
      <c r="A11441" t="s">
        <v>148</v>
      </c>
      <c r="B11441">
        <v>394798</v>
      </c>
      <c r="C11441">
        <v>76</v>
      </c>
      <c r="D11441" t="s">
        <v>118</v>
      </c>
      <c r="E11441" t="s">
        <v>8</v>
      </c>
      <c r="F11441" t="s">
        <v>119</v>
      </c>
      <c r="G11441">
        <v>0.17960000000000001</v>
      </c>
      <c r="H11441" s="17">
        <v>43616</v>
      </c>
    </row>
    <row r="11442" spans="1:8" x14ac:dyDescent="0.2">
      <c r="A11442" t="s">
        <v>148</v>
      </c>
      <c r="B11442">
        <v>395134</v>
      </c>
      <c r="C11442">
        <v>77</v>
      </c>
      <c r="D11442" t="s">
        <v>120</v>
      </c>
      <c r="E11442" t="s">
        <v>8</v>
      </c>
      <c r="F11442" t="s">
        <v>11</v>
      </c>
      <c r="G11442">
        <v>0.1908</v>
      </c>
      <c r="H11442" s="17">
        <v>43616</v>
      </c>
    </row>
    <row r="11443" spans="1:8" x14ac:dyDescent="0.2">
      <c r="A11443" t="s">
        <v>148</v>
      </c>
      <c r="B11443">
        <v>394457</v>
      </c>
      <c r="C11443">
        <v>78</v>
      </c>
      <c r="D11443" t="s">
        <v>121</v>
      </c>
      <c r="E11443" t="s">
        <v>8</v>
      </c>
      <c r="F11443" t="s">
        <v>107</v>
      </c>
      <c r="G11443">
        <v>0.24759999999999999</v>
      </c>
      <c r="H11443" s="17">
        <v>43616</v>
      </c>
    </row>
    <row r="11444" spans="1:8" x14ac:dyDescent="0.2">
      <c r="A11444" t="s">
        <v>148</v>
      </c>
      <c r="B11444">
        <v>395143</v>
      </c>
      <c r="C11444">
        <v>79</v>
      </c>
      <c r="D11444" t="s">
        <v>122</v>
      </c>
      <c r="E11444" t="s">
        <v>8</v>
      </c>
      <c r="F11444" t="s">
        <v>9</v>
      </c>
      <c r="G11444">
        <v>0.14630000000000001</v>
      </c>
      <c r="H11444" s="17">
        <v>43616</v>
      </c>
    </row>
    <row r="11445" spans="1:8" x14ac:dyDescent="0.2">
      <c r="A11445" t="s">
        <v>148</v>
      </c>
      <c r="B11445">
        <v>394484</v>
      </c>
      <c r="C11445">
        <v>80</v>
      </c>
      <c r="D11445" t="s">
        <v>123</v>
      </c>
      <c r="E11445" t="s">
        <v>8</v>
      </c>
      <c r="F11445" t="s">
        <v>44</v>
      </c>
      <c r="G11445">
        <v>0.16</v>
      </c>
      <c r="H11445" s="17">
        <v>43616</v>
      </c>
    </row>
    <row r="11446" spans="1:8" x14ac:dyDescent="0.2">
      <c r="A11446" t="s">
        <v>148</v>
      </c>
      <c r="B11446">
        <v>395235</v>
      </c>
      <c r="C11446">
        <v>81</v>
      </c>
      <c r="D11446" t="s">
        <v>124</v>
      </c>
      <c r="E11446" t="s">
        <v>8</v>
      </c>
      <c r="F11446" t="s">
        <v>49</v>
      </c>
      <c r="G11446">
        <v>0.16819999999999999</v>
      </c>
      <c r="H11446" s="17">
        <v>43616</v>
      </c>
    </row>
    <row r="11447" spans="1:8" x14ac:dyDescent="0.2">
      <c r="A11447" t="s">
        <v>148</v>
      </c>
      <c r="B11447">
        <v>395224</v>
      </c>
      <c r="C11447">
        <v>82</v>
      </c>
      <c r="D11447" t="s">
        <v>125</v>
      </c>
      <c r="E11447" t="s">
        <v>8</v>
      </c>
      <c r="F11447" t="s">
        <v>126</v>
      </c>
      <c r="G11447">
        <v>0.159</v>
      </c>
      <c r="H11447" s="17">
        <v>43616</v>
      </c>
    </row>
    <row r="11448" spans="1:8" x14ac:dyDescent="0.2">
      <c r="A11448" t="s">
        <v>148</v>
      </c>
      <c r="B11448">
        <v>395115</v>
      </c>
      <c r="C11448">
        <v>83</v>
      </c>
      <c r="D11448" t="s">
        <v>127</v>
      </c>
      <c r="E11448" t="s">
        <v>8</v>
      </c>
      <c r="F11448" t="s">
        <v>26</v>
      </c>
      <c r="G11448">
        <v>0.2034</v>
      </c>
      <c r="H11448" s="17">
        <v>43616</v>
      </c>
    </row>
    <row r="11449" spans="1:8" x14ac:dyDescent="0.2">
      <c r="A11449" t="s">
        <v>148</v>
      </c>
      <c r="B11449">
        <v>394440</v>
      </c>
      <c r="C11449">
        <v>84</v>
      </c>
      <c r="D11449" t="s">
        <v>128</v>
      </c>
      <c r="E11449" t="s">
        <v>8</v>
      </c>
      <c r="F11449" t="s">
        <v>22</v>
      </c>
      <c r="G11449">
        <v>0.2205</v>
      </c>
      <c r="H11449" s="17">
        <v>43616</v>
      </c>
    </row>
    <row r="11450" spans="1:8" x14ac:dyDescent="0.2">
      <c r="A11450" t="s">
        <v>148</v>
      </c>
      <c r="B11450">
        <v>394399</v>
      </c>
      <c r="C11450">
        <v>85</v>
      </c>
      <c r="D11450" t="s">
        <v>129</v>
      </c>
      <c r="E11450" t="s">
        <v>8</v>
      </c>
      <c r="F11450" t="s">
        <v>130</v>
      </c>
      <c r="G11450">
        <v>0.15909999999999999</v>
      </c>
      <c r="H11450" s="17">
        <v>43616</v>
      </c>
    </row>
    <row r="11451" spans="1:8" x14ac:dyDescent="0.2">
      <c r="A11451" t="s">
        <v>148</v>
      </c>
      <c r="B11451">
        <v>395160</v>
      </c>
      <c r="C11451">
        <v>86</v>
      </c>
      <c r="D11451" t="s">
        <v>131</v>
      </c>
      <c r="E11451" t="s">
        <v>8</v>
      </c>
      <c r="F11451" t="s">
        <v>54</v>
      </c>
      <c r="G11451">
        <v>0.1583</v>
      </c>
      <c r="H11451" s="17">
        <v>43616</v>
      </c>
    </row>
    <row r="11452" spans="1:8" x14ac:dyDescent="0.2">
      <c r="A11452" t="s">
        <v>148</v>
      </c>
      <c r="B11452">
        <v>394816</v>
      </c>
      <c r="C11452">
        <v>87</v>
      </c>
      <c r="D11452" t="s">
        <v>132</v>
      </c>
      <c r="E11452" t="s">
        <v>8</v>
      </c>
      <c r="F11452" t="s">
        <v>71</v>
      </c>
      <c r="G11452">
        <v>0.13569999999999999</v>
      </c>
      <c r="H11452" s="17">
        <v>43616</v>
      </c>
    </row>
    <row r="11453" spans="1:8" x14ac:dyDescent="0.2">
      <c r="A11453" t="s">
        <v>148</v>
      </c>
      <c r="B11453">
        <v>394766</v>
      </c>
      <c r="C11453">
        <v>88</v>
      </c>
      <c r="D11453" t="s">
        <v>133</v>
      </c>
      <c r="E11453" t="s">
        <v>8</v>
      </c>
      <c r="F11453" t="s">
        <v>22</v>
      </c>
      <c r="G11453">
        <v>0.1661</v>
      </c>
      <c r="H11453" s="17">
        <v>43616</v>
      </c>
    </row>
    <row r="11454" spans="1:8" x14ac:dyDescent="0.2">
      <c r="A11454" t="s">
        <v>148</v>
      </c>
      <c r="B11454">
        <v>394931</v>
      </c>
      <c r="C11454">
        <v>89</v>
      </c>
      <c r="D11454" t="s">
        <v>134</v>
      </c>
      <c r="E11454" t="s">
        <v>8</v>
      </c>
      <c r="F11454" t="s">
        <v>88</v>
      </c>
      <c r="G11454">
        <v>0.19900000000000001</v>
      </c>
      <c r="H11454" s="17">
        <v>43616</v>
      </c>
    </row>
    <row r="11455" spans="1:8" x14ac:dyDescent="0.2">
      <c r="A11455" t="s">
        <v>148</v>
      </c>
      <c r="B11455">
        <v>394528</v>
      </c>
      <c r="C11455">
        <v>90</v>
      </c>
      <c r="D11455" t="s">
        <v>135</v>
      </c>
      <c r="E11455" t="s">
        <v>8</v>
      </c>
      <c r="F11455" t="s">
        <v>22</v>
      </c>
      <c r="G11455">
        <v>0.22070000000000001</v>
      </c>
      <c r="H11455" s="17">
        <v>43616</v>
      </c>
    </row>
    <row r="11456" spans="1:8" x14ac:dyDescent="0.2">
      <c r="A11456" t="s">
        <v>148</v>
      </c>
      <c r="B11456">
        <v>394531</v>
      </c>
      <c r="C11456">
        <v>91</v>
      </c>
      <c r="D11456" t="s">
        <v>136</v>
      </c>
      <c r="E11456" t="s">
        <v>8</v>
      </c>
      <c r="F11456" t="s">
        <v>137</v>
      </c>
      <c r="G11456">
        <v>0.23100000000000001</v>
      </c>
      <c r="H11456" s="17">
        <v>43616</v>
      </c>
    </row>
    <row r="11457" spans="1:8" x14ac:dyDescent="0.2">
      <c r="A11457" t="s">
        <v>148</v>
      </c>
      <c r="B11457">
        <v>394711</v>
      </c>
      <c r="C11457">
        <v>92</v>
      </c>
      <c r="D11457" t="s">
        <v>138</v>
      </c>
      <c r="E11457" t="s">
        <v>8</v>
      </c>
      <c r="F11457" t="s">
        <v>139</v>
      </c>
      <c r="G11457">
        <v>0.18990000000000001</v>
      </c>
      <c r="H11457" s="17">
        <v>43616</v>
      </c>
    </row>
    <row r="11458" spans="1:8" x14ac:dyDescent="0.2">
      <c r="A11458" t="s">
        <v>148</v>
      </c>
      <c r="B11458">
        <v>394352</v>
      </c>
      <c r="C11458">
        <v>94</v>
      </c>
      <c r="D11458" t="s">
        <v>140</v>
      </c>
      <c r="E11458" t="s">
        <v>8</v>
      </c>
      <c r="F11458" t="s">
        <v>24</v>
      </c>
      <c r="G11458">
        <v>0.1399</v>
      </c>
      <c r="H11458" s="17">
        <v>43616</v>
      </c>
    </row>
    <row r="11459" spans="1:8" x14ac:dyDescent="0.2">
      <c r="A11459" t="s">
        <v>148</v>
      </c>
      <c r="B11459">
        <v>394666</v>
      </c>
      <c r="C11459">
        <v>96</v>
      </c>
      <c r="D11459" t="s">
        <v>141</v>
      </c>
      <c r="E11459" t="s">
        <v>8</v>
      </c>
      <c r="F11459" t="s">
        <v>17</v>
      </c>
      <c r="G11459">
        <v>0.1681</v>
      </c>
      <c r="H11459" s="17">
        <v>43616</v>
      </c>
    </row>
    <row r="11460" spans="1:8" x14ac:dyDescent="0.2">
      <c r="A11460" t="s">
        <v>148</v>
      </c>
      <c r="B11460">
        <v>395006</v>
      </c>
      <c r="C11460">
        <v>100</v>
      </c>
      <c r="D11460" t="s">
        <v>142</v>
      </c>
      <c r="E11460" t="s">
        <v>8</v>
      </c>
      <c r="F11460" t="s">
        <v>88</v>
      </c>
      <c r="G11460">
        <v>0.2041</v>
      </c>
      <c r="H11460" s="17">
        <v>43616</v>
      </c>
    </row>
    <row r="11461" spans="1:8" x14ac:dyDescent="0.2">
      <c r="A11461" t="s">
        <v>148</v>
      </c>
      <c r="B11461">
        <v>394602</v>
      </c>
      <c r="C11461">
        <v>159</v>
      </c>
      <c r="D11461" t="s">
        <v>143</v>
      </c>
      <c r="E11461" t="s">
        <v>8</v>
      </c>
      <c r="F11461" t="s">
        <v>44</v>
      </c>
      <c r="G11461">
        <v>0.15210000000000001</v>
      </c>
      <c r="H11461" s="17">
        <v>43616</v>
      </c>
    </row>
    <row r="11462" spans="1:8" x14ac:dyDescent="0.2">
      <c r="A11462" t="s">
        <v>160</v>
      </c>
      <c r="B11462">
        <v>102001</v>
      </c>
      <c r="C11462">
        <v>0</v>
      </c>
      <c r="D11462" t="s">
        <v>5</v>
      </c>
      <c r="E11462" t="s">
        <v>6</v>
      </c>
      <c r="G11462">
        <v>9000</v>
      </c>
      <c r="H11462" s="17">
        <v>43616</v>
      </c>
    </row>
    <row r="11463" spans="1:8" x14ac:dyDescent="0.2">
      <c r="A11463" t="s">
        <v>160</v>
      </c>
      <c r="B11463">
        <v>394913</v>
      </c>
      <c r="C11463">
        <v>1</v>
      </c>
      <c r="D11463" t="s">
        <v>7</v>
      </c>
      <c r="E11463" t="s">
        <v>8</v>
      </c>
      <c r="F11463" t="s">
        <v>9</v>
      </c>
      <c r="G11463">
        <v>16000</v>
      </c>
      <c r="H11463" s="17">
        <v>43616</v>
      </c>
    </row>
    <row r="11464" spans="1:8" x14ac:dyDescent="0.2">
      <c r="A11464" t="s">
        <v>160</v>
      </c>
      <c r="B11464">
        <v>753899</v>
      </c>
      <c r="C11464">
        <v>2</v>
      </c>
      <c r="D11464" t="s">
        <v>10</v>
      </c>
      <c r="E11464" t="s">
        <v>8</v>
      </c>
      <c r="F11464" t="s">
        <v>11</v>
      </c>
      <c r="G11464">
        <v>19050</v>
      </c>
      <c r="H11464" s="17">
        <v>43616</v>
      </c>
    </row>
    <row r="11465" spans="1:8" x14ac:dyDescent="0.2">
      <c r="A11465" t="s">
        <v>160</v>
      </c>
      <c r="B11465">
        <v>394463</v>
      </c>
      <c r="C11465">
        <v>3</v>
      </c>
      <c r="D11465" t="s">
        <v>12</v>
      </c>
      <c r="E11465" t="s">
        <v>8</v>
      </c>
      <c r="F11465" t="s">
        <v>13</v>
      </c>
      <c r="G11465">
        <v>9000</v>
      </c>
      <c r="H11465" s="17">
        <v>43616</v>
      </c>
    </row>
    <row r="11466" spans="1:8" x14ac:dyDescent="0.2">
      <c r="A11466" t="s">
        <v>160</v>
      </c>
      <c r="B11466">
        <v>394514</v>
      </c>
      <c r="C11466">
        <v>4</v>
      </c>
      <c r="D11466" t="s">
        <v>14</v>
      </c>
      <c r="E11466" t="s">
        <v>8</v>
      </c>
      <c r="F11466" t="s">
        <v>15</v>
      </c>
      <c r="G11466">
        <v>6000</v>
      </c>
      <c r="H11466" s="17">
        <v>43616</v>
      </c>
    </row>
    <row r="11467" spans="1:8" x14ac:dyDescent="0.2">
      <c r="A11467" t="s">
        <v>160</v>
      </c>
      <c r="B11467">
        <v>394974</v>
      </c>
      <c r="C11467">
        <v>5</v>
      </c>
      <c r="D11467" t="s">
        <v>16</v>
      </c>
      <c r="E11467" t="s">
        <v>8</v>
      </c>
      <c r="F11467" t="s">
        <v>17</v>
      </c>
      <c r="G11467">
        <v>9000</v>
      </c>
      <c r="H11467" s="17">
        <v>43616</v>
      </c>
    </row>
    <row r="11468" spans="1:8" x14ac:dyDescent="0.2">
      <c r="A11468" t="s">
        <v>160</v>
      </c>
      <c r="B11468">
        <v>394692</v>
      </c>
      <c r="C11468">
        <v>6</v>
      </c>
      <c r="D11468" t="s">
        <v>18</v>
      </c>
      <c r="E11468" t="s">
        <v>8</v>
      </c>
      <c r="F11468" t="s">
        <v>15</v>
      </c>
      <c r="G11468">
        <v>8000</v>
      </c>
      <c r="H11468" s="17">
        <v>43616</v>
      </c>
    </row>
    <row r="11469" spans="1:8" x14ac:dyDescent="0.2">
      <c r="A11469" t="s">
        <v>160</v>
      </c>
      <c r="B11469">
        <v>395209</v>
      </c>
      <c r="C11469">
        <v>7</v>
      </c>
      <c r="D11469" t="s">
        <v>19</v>
      </c>
      <c r="E11469" t="s">
        <v>8</v>
      </c>
      <c r="F11469" t="s">
        <v>20</v>
      </c>
      <c r="G11469">
        <v>10000</v>
      </c>
      <c r="H11469" s="17">
        <v>43616</v>
      </c>
    </row>
    <row r="11470" spans="1:8" x14ac:dyDescent="0.2">
      <c r="A11470" t="s">
        <v>160</v>
      </c>
      <c r="B11470">
        <v>394856</v>
      </c>
      <c r="C11470">
        <v>8</v>
      </c>
      <c r="D11470" t="s">
        <v>21</v>
      </c>
      <c r="E11470" t="s">
        <v>8</v>
      </c>
      <c r="F11470" t="s">
        <v>22</v>
      </c>
      <c r="G11470">
        <v>10000</v>
      </c>
      <c r="H11470" s="17">
        <v>43616</v>
      </c>
    </row>
    <row r="11471" spans="1:8" x14ac:dyDescent="0.2">
      <c r="A11471" t="s">
        <v>160</v>
      </c>
      <c r="B11471">
        <v>394347</v>
      </c>
      <c r="C11471">
        <v>9</v>
      </c>
      <c r="D11471" t="s">
        <v>23</v>
      </c>
      <c r="E11471" t="s">
        <v>8</v>
      </c>
      <c r="F11471" t="s">
        <v>24</v>
      </c>
      <c r="G11471">
        <v>6000</v>
      </c>
      <c r="H11471" s="17">
        <v>43616</v>
      </c>
    </row>
    <row r="11472" spans="1:8" x14ac:dyDescent="0.2">
      <c r="A11472" t="s">
        <v>160</v>
      </c>
      <c r="B11472">
        <v>394404</v>
      </c>
      <c r="C11472">
        <v>10</v>
      </c>
      <c r="D11472" t="s">
        <v>25</v>
      </c>
      <c r="E11472" t="s">
        <v>8</v>
      </c>
      <c r="F11472" t="s">
        <v>26</v>
      </c>
      <c r="G11472">
        <v>15100</v>
      </c>
      <c r="H11472" s="17">
        <v>43616</v>
      </c>
    </row>
    <row r="11473" spans="1:8" x14ac:dyDescent="0.2">
      <c r="A11473" t="s">
        <v>160</v>
      </c>
      <c r="B11473">
        <v>395057</v>
      </c>
      <c r="C11473">
        <v>11</v>
      </c>
      <c r="D11473" t="s">
        <v>27</v>
      </c>
      <c r="E11473" t="s">
        <v>8</v>
      </c>
      <c r="F11473" t="s">
        <v>11</v>
      </c>
      <c r="G11473">
        <v>21000</v>
      </c>
      <c r="H11473" s="17">
        <v>43616</v>
      </c>
    </row>
    <row r="11474" spans="1:8" x14ac:dyDescent="0.2">
      <c r="A11474" t="s">
        <v>160</v>
      </c>
      <c r="B11474">
        <v>394532</v>
      </c>
      <c r="C11474">
        <v>12</v>
      </c>
      <c r="D11474" t="s">
        <v>28</v>
      </c>
      <c r="E11474" t="s">
        <v>8</v>
      </c>
      <c r="F11474" t="s">
        <v>29</v>
      </c>
      <c r="G11474">
        <v>8000</v>
      </c>
      <c r="H11474" s="17">
        <v>43616</v>
      </c>
    </row>
    <row r="11475" spans="1:8" x14ac:dyDescent="0.2">
      <c r="A11475" t="s">
        <v>160</v>
      </c>
      <c r="B11475">
        <v>395025</v>
      </c>
      <c r="C11475">
        <v>13</v>
      </c>
      <c r="D11475" t="s">
        <v>30</v>
      </c>
      <c r="E11475" t="s">
        <v>8</v>
      </c>
      <c r="F11475" t="s">
        <v>11</v>
      </c>
      <c r="G11475">
        <v>9999</v>
      </c>
      <c r="H11475" s="17">
        <v>43616</v>
      </c>
    </row>
    <row r="11476" spans="1:8" x14ac:dyDescent="0.2">
      <c r="A11476" t="s">
        <v>160</v>
      </c>
      <c r="B11476">
        <v>394976</v>
      </c>
      <c r="C11476">
        <v>14</v>
      </c>
      <c r="D11476" t="s">
        <v>31</v>
      </c>
      <c r="E11476" t="s">
        <v>8</v>
      </c>
      <c r="F11476" t="s">
        <v>32</v>
      </c>
      <c r="G11476">
        <v>5000</v>
      </c>
      <c r="H11476" s="17">
        <v>43616</v>
      </c>
    </row>
    <row r="11477" spans="1:8" x14ac:dyDescent="0.2">
      <c r="A11477" t="s">
        <v>160</v>
      </c>
      <c r="B11477">
        <v>395078</v>
      </c>
      <c r="C11477">
        <v>15</v>
      </c>
      <c r="D11477" t="s">
        <v>33</v>
      </c>
      <c r="E11477" t="s">
        <v>8</v>
      </c>
      <c r="F11477" t="s">
        <v>34</v>
      </c>
      <c r="G11477">
        <v>15050</v>
      </c>
      <c r="H11477" s="17">
        <v>43616</v>
      </c>
    </row>
    <row r="11478" spans="1:8" x14ac:dyDescent="0.2">
      <c r="A11478" t="s">
        <v>160</v>
      </c>
      <c r="B11478">
        <v>394865</v>
      </c>
      <c r="C11478">
        <v>16</v>
      </c>
      <c r="D11478" t="s">
        <v>35</v>
      </c>
      <c r="E11478" t="s">
        <v>8</v>
      </c>
      <c r="F11478" t="s">
        <v>36</v>
      </c>
      <c r="G11478">
        <v>10000</v>
      </c>
      <c r="H11478" s="17">
        <v>43616</v>
      </c>
    </row>
    <row r="11479" spans="1:8" x14ac:dyDescent="0.2">
      <c r="A11479" t="s">
        <v>160</v>
      </c>
      <c r="B11479">
        <v>395056</v>
      </c>
      <c r="C11479">
        <v>17</v>
      </c>
      <c r="D11479" t="s">
        <v>37</v>
      </c>
      <c r="E11479" t="s">
        <v>8</v>
      </c>
      <c r="F11479" t="s">
        <v>11</v>
      </c>
      <c r="G11479">
        <v>13000</v>
      </c>
      <c r="H11479" s="17">
        <v>43616</v>
      </c>
    </row>
    <row r="11480" spans="1:8" x14ac:dyDescent="0.2">
      <c r="A11480" t="s">
        <v>160</v>
      </c>
      <c r="B11480">
        <v>395121</v>
      </c>
      <c r="C11480">
        <v>18</v>
      </c>
      <c r="D11480" t="s">
        <v>38</v>
      </c>
      <c r="E11480" t="s">
        <v>8</v>
      </c>
      <c r="F11480" t="s">
        <v>39</v>
      </c>
      <c r="G11480">
        <v>5100</v>
      </c>
      <c r="H11480" s="17">
        <v>43616</v>
      </c>
    </row>
    <row r="11481" spans="1:8" x14ac:dyDescent="0.2">
      <c r="A11481" t="s">
        <v>160</v>
      </c>
      <c r="B11481">
        <v>395148</v>
      </c>
      <c r="C11481">
        <v>19</v>
      </c>
      <c r="D11481" t="s">
        <v>40</v>
      </c>
      <c r="E11481" t="s">
        <v>8</v>
      </c>
      <c r="F11481" t="s">
        <v>22</v>
      </c>
      <c r="G11481">
        <v>5000</v>
      </c>
      <c r="H11481" s="17">
        <v>43616</v>
      </c>
    </row>
    <row r="11482" spans="1:8" x14ac:dyDescent="0.2">
      <c r="A11482" t="s">
        <v>160</v>
      </c>
      <c r="B11482">
        <v>394358</v>
      </c>
      <c r="C11482">
        <v>20</v>
      </c>
      <c r="D11482" t="s">
        <v>41</v>
      </c>
      <c r="E11482" t="s">
        <v>8</v>
      </c>
      <c r="F11482" t="s">
        <v>42</v>
      </c>
      <c r="G11482">
        <v>10000</v>
      </c>
      <c r="H11482" s="17">
        <v>43616</v>
      </c>
    </row>
    <row r="11483" spans="1:8" x14ac:dyDescent="0.2">
      <c r="A11483" t="s">
        <v>160</v>
      </c>
      <c r="B11483">
        <v>394530</v>
      </c>
      <c r="C11483">
        <v>21</v>
      </c>
      <c r="D11483" t="s">
        <v>43</v>
      </c>
      <c r="E11483" t="s">
        <v>8</v>
      </c>
      <c r="F11483" t="s">
        <v>44</v>
      </c>
      <c r="G11483">
        <v>10000</v>
      </c>
      <c r="H11483" s="17">
        <v>43616</v>
      </c>
    </row>
    <row r="11484" spans="1:8" x14ac:dyDescent="0.2">
      <c r="A11484" t="s">
        <v>160</v>
      </c>
      <c r="B11484">
        <v>394982</v>
      </c>
      <c r="C11484">
        <v>22</v>
      </c>
      <c r="D11484" t="s">
        <v>45</v>
      </c>
      <c r="E11484" t="s">
        <v>8</v>
      </c>
      <c r="F11484" t="s">
        <v>17</v>
      </c>
      <c r="G11484">
        <v>5400</v>
      </c>
      <c r="H11484" s="17">
        <v>43616</v>
      </c>
    </row>
    <row r="11485" spans="1:8" x14ac:dyDescent="0.2">
      <c r="A11485" t="s">
        <v>160</v>
      </c>
      <c r="B11485">
        <v>394998</v>
      </c>
      <c r="C11485">
        <v>23</v>
      </c>
      <c r="D11485" t="s">
        <v>46</v>
      </c>
      <c r="E11485" t="s">
        <v>8</v>
      </c>
      <c r="F11485" t="s">
        <v>47</v>
      </c>
      <c r="G11485">
        <v>10000</v>
      </c>
      <c r="H11485" s="17">
        <v>43616</v>
      </c>
    </row>
    <row r="11486" spans="1:8" x14ac:dyDescent="0.2">
      <c r="A11486" t="s">
        <v>160</v>
      </c>
      <c r="B11486">
        <v>394458</v>
      </c>
      <c r="C11486">
        <v>24</v>
      </c>
      <c r="D11486" t="s">
        <v>48</v>
      </c>
      <c r="E11486" t="s">
        <v>8</v>
      </c>
      <c r="F11486" t="s">
        <v>49</v>
      </c>
      <c r="G11486">
        <v>6000</v>
      </c>
      <c r="H11486" s="17">
        <v>43616</v>
      </c>
    </row>
    <row r="11487" spans="1:8" x14ac:dyDescent="0.2">
      <c r="A11487" t="s">
        <v>160</v>
      </c>
      <c r="B11487">
        <v>395045</v>
      </c>
      <c r="C11487">
        <v>25</v>
      </c>
      <c r="D11487" t="s">
        <v>50</v>
      </c>
      <c r="E11487" t="s">
        <v>8</v>
      </c>
      <c r="F11487" t="s">
        <v>11</v>
      </c>
      <c r="G11487">
        <v>10000</v>
      </c>
      <c r="H11487" s="17">
        <v>43616</v>
      </c>
    </row>
    <row r="11488" spans="1:8" x14ac:dyDescent="0.2">
      <c r="A11488" t="s">
        <v>160</v>
      </c>
      <c r="B11488">
        <v>395055</v>
      </c>
      <c r="C11488">
        <v>26</v>
      </c>
      <c r="D11488" t="s">
        <v>51</v>
      </c>
      <c r="E11488" t="s">
        <v>8</v>
      </c>
      <c r="F11488" t="s">
        <v>15</v>
      </c>
      <c r="G11488">
        <v>5000</v>
      </c>
      <c r="H11488" s="17">
        <v>43616</v>
      </c>
    </row>
    <row r="11489" spans="1:8" x14ac:dyDescent="0.2">
      <c r="A11489" t="s">
        <v>160</v>
      </c>
      <c r="B11489">
        <v>394943</v>
      </c>
      <c r="C11489">
        <v>27</v>
      </c>
      <c r="D11489" t="s">
        <v>52</v>
      </c>
      <c r="E11489" t="s">
        <v>8</v>
      </c>
      <c r="F11489" t="s">
        <v>22</v>
      </c>
      <c r="G11489">
        <v>5100</v>
      </c>
      <c r="H11489" s="17">
        <v>43616</v>
      </c>
    </row>
    <row r="11490" spans="1:8" x14ac:dyDescent="0.2">
      <c r="A11490" t="s">
        <v>160</v>
      </c>
      <c r="B11490">
        <v>394466</v>
      </c>
      <c r="C11490">
        <v>28</v>
      </c>
      <c r="D11490" t="s">
        <v>53</v>
      </c>
      <c r="E11490" t="s">
        <v>8</v>
      </c>
      <c r="F11490" t="s">
        <v>54</v>
      </c>
      <c r="G11490">
        <v>7900</v>
      </c>
      <c r="H11490" s="17">
        <v>43616</v>
      </c>
    </row>
    <row r="11491" spans="1:8" x14ac:dyDescent="0.2">
      <c r="A11491" t="s">
        <v>160</v>
      </c>
      <c r="B11491">
        <v>394475</v>
      </c>
      <c r="C11491">
        <v>29</v>
      </c>
      <c r="D11491" t="s">
        <v>55</v>
      </c>
      <c r="E11491" t="s">
        <v>8</v>
      </c>
      <c r="F11491" t="s">
        <v>54</v>
      </c>
      <c r="G11491">
        <v>6000</v>
      </c>
      <c r="H11491" s="17">
        <v>43616</v>
      </c>
    </row>
    <row r="11492" spans="1:8" x14ac:dyDescent="0.2">
      <c r="A11492" t="s">
        <v>160</v>
      </c>
      <c r="B11492">
        <v>394735</v>
      </c>
      <c r="C11492">
        <v>30</v>
      </c>
      <c r="D11492" t="s">
        <v>56</v>
      </c>
      <c r="E11492" t="s">
        <v>8</v>
      </c>
      <c r="F11492" t="s">
        <v>39</v>
      </c>
      <c r="G11492">
        <v>6900</v>
      </c>
      <c r="H11492" s="17">
        <v>43616</v>
      </c>
    </row>
    <row r="11493" spans="1:8" x14ac:dyDescent="0.2">
      <c r="A11493" t="s">
        <v>160</v>
      </c>
      <c r="B11493">
        <v>394775</v>
      </c>
      <c r="C11493">
        <v>31</v>
      </c>
      <c r="D11493" t="s">
        <v>57</v>
      </c>
      <c r="E11493" t="s">
        <v>8</v>
      </c>
      <c r="F11493" t="s">
        <v>58</v>
      </c>
      <c r="G11493">
        <v>5000</v>
      </c>
      <c r="H11493" s="17">
        <v>43616</v>
      </c>
    </row>
    <row r="11494" spans="1:8" x14ac:dyDescent="0.2">
      <c r="A11494" t="s">
        <v>160</v>
      </c>
      <c r="B11494">
        <v>394492</v>
      </c>
      <c r="C11494">
        <v>32</v>
      </c>
      <c r="D11494" t="s">
        <v>59</v>
      </c>
      <c r="E11494" t="s">
        <v>8</v>
      </c>
      <c r="F11494" t="s">
        <v>54</v>
      </c>
      <c r="G11494">
        <v>5964.5</v>
      </c>
      <c r="H11494" s="17">
        <v>43616</v>
      </c>
    </row>
    <row r="11495" spans="1:8" x14ac:dyDescent="0.2">
      <c r="A11495" t="s">
        <v>160</v>
      </c>
      <c r="B11495">
        <v>394705</v>
      </c>
      <c r="C11495">
        <v>33</v>
      </c>
      <c r="D11495" t="s">
        <v>60</v>
      </c>
      <c r="E11495" t="s">
        <v>8</v>
      </c>
      <c r="F11495" t="s">
        <v>61</v>
      </c>
      <c r="G11495">
        <v>6000</v>
      </c>
      <c r="H11495" s="17">
        <v>43616</v>
      </c>
    </row>
    <row r="11496" spans="1:8" x14ac:dyDescent="0.2">
      <c r="A11496" t="s">
        <v>160</v>
      </c>
      <c r="B11496">
        <v>395059</v>
      </c>
      <c r="C11496">
        <v>34</v>
      </c>
      <c r="D11496" t="s">
        <v>62</v>
      </c>
      <c r="E11496" t="s">
        <v>8</v>
      </c>
      <c r="F11496" t="s">
        <v>11</v>
      </c>
      <c r="G11496">
        <v>31000</v>
      </c>
      <c r="H11496" s="17">
        <v>43616</v>
      </c>
    </row>
    <row r="11497" spans="1:8" x14ac:dyDescent="0.2">
      <c r="A11497" t="s">
        <v>160</v>
      </c>
      <c r="B11497">
        <v>394355</v>
      </c>
      <c r="C11497">
        <v>35</v>
      </c>
      <c r="D11497" t="s">
        <v>63</v>
      </c>
      <c r="E11497" t="s">
        <v>8</v>
      </c>
      <c r="F11497" t="s">
        <v>15</v>
      </c>
      <c r="G11497">
        <v>6000</v>
      </c>
      <c r="H11497" s="17">
        <v>43616</v>
      </c>
    </row>
    <row r="11498" spans="1:8" x14ac:dyDescent="0.2">
      <c r="A11498" t="s">
        <v>160</v>
      </c>
      <c r="B11498">
        <v>395194</v>
      </c>
      <c r="C11498">
        <v>36</v>
      </c>
      <c r="D11498" t="s">
        <v>64</v>
      </c>
      <c r="E11498" t="s">
        <v>8</v>
      </c>
      <c r="F11498" t="s">
        <v>65</v>
      </c>
      <c r="G11498">
        <v>5100</v>
      </c>
      <c r="H11498" s="17">
        <v>43616</v>
      </c>
    </row>
    <row r="11499" spans="1:8" x14ac:dyDescent="0.2">
      <c r="A11499" t="s">
        <v>160</v>
      </c>
      <c r="B11499">
        <v>394902</v>
      </c>
      <c r="C11499">
        <v>37</v>
      </c>
      <c r="D11499" t="s">
        <v>66</v>
      </c>
      <c r="E11499" t="s">
        <v>8</v>
      </c>
      <c r="F11499" t="s">
        <v>67</v>
      </c>
      <c r="G11499">
        <v>6000</v>
      </c>
      <c r="H11499" s="17">
        <v>43616</v>
      </c>
    </row>
    <row r="11500" spans="1:8" x14ac:dyDescent="0.2">
      <c r="A11500" t="s">
        <v>160</v>
      </c>
      <c r="B11500">
        <v>395005</v>
      </c>
      <c r="C11500">
        <v>38</v>
      </c>
      <c r="D11500" t="s">
        <v>68</v>
      </c>
      <c r="E11500" t="s">
        <v>8</v>
      </c>
      <c r="F11500" t="s">
        <v>69</v>
      </c>
      <c r="G11500">
        <v>10000</v>
      </c>
      <c r="H11500" s="17">
        <v>43616</v>
      </c>
    </row>
    <row r="11501" spans="1:8" x14ac:dyDescent="0.2">
      <c r="A11501" t="s">
        <v>160</v>
      </c>
      <c r="B11501">
        <v>394862</v>
      </c>
      <c r="C11501">
        <v>39</v>
      </c>
      <c r="D11501" t="s">
        <v>70</v>
      </c>
      <c r="E11501" t="s">
        <v>8</v>
      </c>
      <c r="F11501" t="s">
        <v>71</v>
      </c>
      <c r="G11501">
        <v>7400</v>
      </c>
      <c r="H11501" s="17">
        <v>43616</v>
      </c>
    </row>
    <row r="11502" spans="1:8" x14ac:dyDescent="0.2">
      <c r="A11502" t="s">
        <v>160</v>
      </c>
      <c r="B11502">
        <v>394714</v>
      </c>
      <c r="C11502">
        <v>40</v>
      </c>
      <c r="D11502" t="s">
        <v>72</v>
      </c>
      <c r="E11502" t="s">
        <v>8</v>
      </c>
      <c r="F11502" t="s">
        <v>22</v>
      </c>
      <c r="G11502">
        <v>5000</v>
      </c>
      <c r="H11502" s="17">
        <v>43616</v>
      </c>
    </row>
    <row r="11503" spans="1:8" x14ac:dyDescent="0.2">
      <c r="A11503" t="s">
        <v>160</v>
      </c>
      <c r="B11503">
        <v>394849</v>
      </c>
      <c r="C11503">
        <v>41</v>
      </c>
      <c r="D11503" t="s">
        <v>73</v>
      </c>
      <c r="E11503" t="s">
        <v>8</v>
      </c>
      <c r="F11503" t="s">
        <v>67</v>
      </c>
      <c r="G11503">
        <v>5000</v>
      </c>
      <c r="H11503" s="17">
        <v>43616</v>
      </c>
    </row>
    <row r="11504" spans="1:8" x14ac:dyDescent="0.2">
      <c r="A11504" t="s">
        <v>160</v>
      </c>
      <c r="B11504">
        <v>394935</v>
      </c>
      <c r="C11504">
        <v>42</v>
      </c>
      <c r="D11504" t="s">
        <v>74</v>
      </c>
      <c r="E11504" t="s">
        <v>8</v>
      </c>
      <c r="F11504" t="s">
        <v>75</v>
      </c>
      <c r="G11504">
        <v>5000</v>
      </c>
      <c r="H11504" s="17">
        <v>43616</v>
      </c>
    </row>
    <row r="11505" spans="1:8" x14ac:dyDescent="0.2">
      <c r="A11505" t="s">
        <v>160</v>
      </c>
      <c r="B11505">
        <v>394807</v>
      </c>
      <c r="C11505">
        <v>43</v>
      </c>
      <c r="D11505" t="s">
        <v>76</v>
      </c>
      <c r="E11505" t="s">
        <v>8</v>
      </c>
      <c r="F11505" t="s">
        <v>77</v>
      </c>
      <c r="G11505">
        <v>5684</v>
      </c>
      <c r="H11505" s="17">
        <v>43616</v>
      </c>
    </row>
    <row r="11506" spans="1:8" x14ac:dyDescent="0.2">
      <c r="A11506" t="s">
        <v>160</v>
      </c>
      <c r="B11506">
        <v>394669</v>
      </c>
      <c r="C11506">
        <v>44</v>
      </c>
      <c r="D11506" t="s">
        <v>78</v>
      </c>
      <c r="E11506" t="s">
        <v>8</v>
      </c>
      <c r="F11506" t="s">
        <v>79</v>
      </c>
      <c r="G11506">
        <v>10000</v>
      </c>
      <c r="H11506" s="17">
        <v>43616</v>
      </c>
    </row>
    <row r="11507" spans="1:8" x14ac:dyDescent="0.2">
      <c r="A11507" t="s">
        <v>160</v>
      </c>
      <c r="B11507">
        <v>395022</v>
      </c>
      <c r="C11507">
        <v>45</v>
      </c>
      <c r="D11507" t="s">
        <v>80</v>
      </c>
      <c r="E11507" t="s">
        <v>8</v>
      </c>
      <c r="F11507" t="s">
        <v>65</v>
      </c>
      <c r="G11507">
        <v>8025</v>
      </c>
      <c r="H11507" s="17">
        <v>43616</v>
      </c>
    </row>
    <row r="11508" spans="1:8" x14ac:dyDescent="0.2">
      <c r="A11508" t="s">
        <v>160</v>
      </c>
      <c r="B11508">
        <v>394910</v>
      </c>
      <c r="C11508">
        <v>46</v>
      </c>
      <c r="D11508" t="s">
        <v>81</v>
      </c>
      <c r="E11508" t="s">
        <v>8</v>
      </c>
      <c r="F11508" t="s">
        <v>82</v>
      </c>
      <c r="G11508">
        <v>7000</v>
      </c>
      <c r="H11508" s="17">
        <v>43616</v>
      </c>
    </row>
    <row r="11509" spans="1:8" x14ac:dyDescent="0.2">
      <c r="A11509" t="s">
        <v>160</v>
      </c>
      <c r="B11509">
        <v>394425</v>
      </c>
      <c r="C11509">
        <v>47</v>
      </c>
      <c r="D11509" t="s">
        <v>83</v>
      </c>
      <c r="E11509" t="s">
        <v>8</v>
      </c>
      <c r="F11509" t="s">
        <v>9</v>
      </c>
      <c r="G11509">
        <v>8000</v>
      </c>
      <c r="H11509" s="17">
        <v>43616</v>
      </c>
    </row>
    <row r="11510" spans="1:8" x14ac:dyDescent="0.2">
      <c r="A11510" t="s">
        <v>160</v>
      </c>
      <c r="B11510">
        <v>395012</v>
      </c>
      <c r="C11510">
        <v>48</v>
      </c>
      <c r="D11510" t="s">
        <v>84</v>
      </c>
      <c r="E11510" t="s">
        <v>8</v>
      </c>
      <c r="F11510" t="s">
        <v>49</v>
      </c>
      <c r="G11510">
        <v>5100</v>
      </c>
      <c r="H11510" s="17">
        <v>43616</v>
      </c>
    </row>
    <row r="11511" spans="1:8" x14ac:dyDescent="0.2">
      <c r="A11511" t="s">
        <v>160</v>
      </c>
      <c r="B11511">
        <v>394388</v>
      </c>
      <c r="C11511">
        <v>49</v>
      </c>
      <c r="D11511" t="s">
        <v>85</v>
      </c>
      <c r="E11511" t="s">
        <v>8</v>
      </c>
      <c r="F11511" t="s">
        <v>86</v>
      </c>
      <c r="G11511">
        <v>8998</v>
      </c>
      <c r="H11511" s="17">
        <v>43616</v>
      </c>
    </row>
    <row r="11512" spans="1:8" x14ac:dyDescent="0.2">
      <c r="A11512" t="s">
        <v>160</v>
      </c>
      <c r="B11512">
        <v>395053</v>
      </c>
      <c r="C11512">
        <v>50</v>
      </c>
      <c r="D11512" t="s">
        <v>87</v>
      </c>
      <c r="E11512" t="s">
        <v>8</v>
      </c>
      <c r="F11512" t="s">
        <v>88</v>
      </c>
      <c r="G11512">
        <v>9900</v>
      </c>
      <c r="H11512" s="17">
        <v>43616</v>
      </c>
    </row>
    <row r="11513" spans="1:8" x14ac:dyDescent="0.2">
      <c r="A11513" t="s">
        <v>160</v>
      </c>
      <c r="B11513">
        <v>395031</v>
      </c>
      <c r="C11513">
        <v>51</v>
      </c>
      <c r="D11513" t="s">
        <v>89</v>
      </c>
      <c r="E11513" t="s">
        <v>8</v>
      </c>
      <c r="F11513" t="s">
        <v>9</v>
      </c>
      <c r="G11513">
        <v>8500</v>
      </c>
      <c r="H11513" s="17">
        <v>43616</v>
      </c>
    </row>
    <row r="11514" spans="1:8" x14ac:dyDescent="0.2">
      <c r="A11514" t="s">
        <v>160</v>
      </c>
      <c r="B11514">
        <v>394640</v>
      </c>
      <c r="C11514">
        <v>52</v>
      </c>
      <c r="D11514" t="s">
        <v>90</v>
      </c>
      <c r="E11514" t="s">
        <v>8</v>
      </c>
      <c r="F11514" t="s">
        <v>29</v>
      </c>
      <c r="G11514">
        <v>9950.5</v>
      </c>
      <c r="H11514" s="17">
        <v>43616</v>
      </c>
    </row>
    <row r="11515" spans="1:8" x14ac:dyDescent="0.2">
      <c r="A11515" t="s">
        <v>160</v>
      </c>
      <c r="B11515">
        <v>395167</v>
      </c>
      <c r="C11515">
        <v>53</v>
      </c>
      <c r="D11515" t="s">
        <v>91</v>
      </c>
      <c r="E11515" t="s">
        <v>8</v>
      </c>
      <c r="F11515" t="s">
        <v>32</v>
      </c>
      <c r="G11515">
        <v>6000</v>
      </c>
      <c r="H11515" s="17">
        <v>43616</v>
      </c>
    </row>
    <row r="11516" spans="1:8" x14ac:dyDescent="0.2">
      <c r="A11516" t="s">
        <v>160</v>
      </c>
      <c r="B11516">
        <v>753924</v>
      </c>
      <c r="C11516">
        <v>54</v>
      </c>
      <c r="D11516" t="s">
        <v>92</v>
      </c>
      <c r="E11516" t="s">
        <v>8</v>
      </c>
      <c r="F11516" t="s">
        <v>93</v>
      </c>
      <c r="G11516">
        <v>14000</v>
      </c>
      <c r="H11516" s="17">
        <v>43616</v>
      </c>
    </row>
    <row r="11517" spans="1:8" x14ac:dyDescent="0.2">
      <c r="A11517" t="s">
        <v>160</v>
      </c>
      <c r="B11517">
        <v>395169</v>
      </c>
      <c r="C11517">
        <v>55</v>
      </c>
      <c r="D11517" t="s">
        <v>94</v>
      </c>
      <c r="E11517" t="s">
        <v>8</v>
      </c>
      <c r="F11517" t="s">
        <v>75</v>
      </c>
      <c r="G11517">
        <v>5000</v>
      </c>
      <c r="H11517" s="17">
        <v>43616</v>
      </c>
    </row>
    <row r="11518" spans="1:8" x14ac:dyDescent="0.2">
      <c r="A11518" t="s">
        <v>160</v>
      </c>
      <c r="B11518">
        <v>394619</v>
      </c>
      <c r="C11518">
        <v>56</v>
      </c>
      <c r="D11518" t="s">
        <v>95</v>
      </c>
      <c r="E11518" t="s">
        <v>8</v>
      </c>
      <c r="F11518" t="s">
        <v>11</v>
      </c>
      <c r="G11518">
        <v>9900</v>
      </c>
      <c r="H11518" s="17">
        <v>43616</v>
      </c>
    </row>
    <row r="11519" spans="1:8" x14ac:dyDescent="0.2">
      <c r="A11519" t="s">
        <v>160</v>
      </c>
      <c r="B11519">
        <v>395238</v>
      </c>
      <c r="C11519">
        <v>57</v>
      </c>
      <c r="D11519" t="s">
        <v>96</v>
      </c>
      <c r="E11519" t="s">
        <v>8</v>
      </c>
      <c r="F11519" t="s">
        <v>26</v>
      </c>
      <c r="G11519">
        <v>10000</v>
      </c>
      <c r="H11519" s="17">
        <v>43616</v>
      </c>
    </row>
    <row r="11520" spans="1:8" x14ac:dyDescent="0.2">
      <c r="A11520" t="s">
        <v>160</v>
      </c>
      <c r="B11520">
        <v>394415</v>
      </c>
      <c r="C11520">
        <v>58</v>
      </c>
      <c r="D11520" t="s">
        <v>97</v>
      </c>
      <c r="E11520" t="s">
        <v>8</v>
      </c>
      <c r="F11520" t="s">
        <v>79</v>
      </c>
      <c r="G11520">
        <v>20000</v>
      </c>
      <c r="H11520" s="17">
        <v>43616</v>
      </c>
    </row>
    <row r="11521" spans="1:8" x14ac:dyDescent="0.2">
      <c r="A11521" t="s">
        <v>160</v>
      </c>
      <c r="B11521">
        <v>394312</v>
      </c>
      <c r="C11521">
        <v>59</v>
      </c>
      <c r="D11521" t="s">
        <v>98</v>
      </c>
      <c r="E11521" t="s">
        <v>8</v>
      </c>
      <c r="F11521" t="s">
        <v>99</v>
      </c>
      <c r="G11521">
        <v>5100</v>
      </c>
      <c r="H11521" s="17">
        <v>43616</v>
      </c>
    </row>
    <row r="11522" spans="1:8" x14ac:dyDescent="0.2">
      <c r="A11522" t="s">
        <v>160</v>
      </c>
      <c r="B11522">
        <v>394308</v>
      </c>
      <c r="C11522">
        <v>60</v>
      </c>
      <c r="D11522" t="s">
        <v>100</v>
      </c>
      <c r="E11522" t="s">
        <v>8</v>
      </c>
      <c r="F11522" t="s">
        <v>9</v>
      </c>
      <c r="G11522">
        <v>8250</v>
      </c>
      <c r="H11522" s="17">
        <v>43616</v>
      </c>
    </row>
    <row r="11523" spans="1:8" x14ac:dyDescent="0.2">
      <c r="A11523" t="s">
        <v>160</v>
      </c>
      <c r="B11523">
        <v>394938</v>
      </c>
      <c r="C11523">
        <v>61</v>
      </c>
      <c r="D11523" t="s">
        <v>101</v>
      </c>
      <c r="E11523" t="s">
        <v>8</v>
      </c>
      <c r="F11523" t="s">
        <v>102</v>
      </c>
      <c r="G11523">
        <v>6000</v>
      </c>
      <c r="H11523" s="17">
        <v>43616</v>
      </c>
    </row>
    <row r="11524" spans="1:8" x14ac:dyDescent="0.2">
      <c r="A11524" t="s">
        <v>160</v>
      </c>
      <c r="B11524">
        <v>394908</v>
      </c>
      <c r="C11524">
        <v>62</v>
      </c>
      <c r="D11524" t="s">
        <v>103</v>
      </c>
      <c r="E11524" t="s">
        <v>8</v>
      </c>
      <c r="F11524" t="s">
        <v>79</v>
      </c>
      <c r="G11524">
        <v>10000</v>
      </c>
      <c r="H11524" s="17">
        <v>43616</v>
      </c>
    </row>
    <row r="11525" spans="1:8" x14ac:dyDescent="0.2">
      <c r="A11525" t="s">
        <v>160</v>
      </c>
      <c r="B11525">
        <v>394357</v>
      </c>
      <c r="C11525">
        <v>63</v>
      </c>
      <c r="D11525" t="s">
        <v>104</v>
      </c>
      <c r="E11525" t="s">
        <v>8</v>
      </c>
      <c r="F11525" t="s">
        <v>11</v>
      </c>
      <c r="G11525">
        <v>5900</v>
      </c>
      <c r="H11525" s="17">
        <v>43616</v>
      </c>
    </row>
    <row r="11526" spans="1:8" x14ac:dyDescent="0.2">
      <c r="A11526" t="s">
        <v>160</v>
      </c>
      <c r="B11526">
        <v>394753</v>
      </c>
      <c r="C11526">
        <v>64</v>
      </c>
      <c r="D11526" t="s">
        <v>105</v>
      </c>
      <c r="E11526" t="s">
        <v>8</v>
      </c>
      <c r="F11526" t="s">
        <v>67</v>
      </c>
      <c r="G11526">
        <v>5900</v>
      </c>
      <c r="H11526" s="17">
        <v>43616</v>
      </c>
    </row>
    <row r="11527" spans="1:8" x14ac:dyDescent="0.2">
      <c r="A11527" t="s">
        <v>160</v>
      </c>
      <c r="B11527">
        <v>394653</v>
      </c>
      <c r="C11527">
        <v>65</v>
      </c>
      <c r="D11527" t="s">
        <v>106</v>
      </c>
      <c r="E11527" t="s">
        <v>8</v>
      </c>
      <c r="F11527" t="s">
        <v>107</v>
      </c>
      <c r="G11527">
        <v>5100</v>
      </c>
      <c r="H11527" s="17">
        <v>43616</v>
      </c>
    </row>
    <row r="11528" spans="1:8" x14ac:dyDescent="0.2">
      <c r="A11528" t="s">
        <v>160</v>
      </c>
      <c r="B11528">
        <v>394952</v>
      </c>
      <c r="C11528">
        <v>66</v>
      </c>
      <c r="D11528" t="s">
        <v>108</v>
      </c>
      <c r="E11528" t="s">
        <v>8</v>
      </c>
      <c r="F11528" t="s">
        <v>11</v>
      </c>
      <c r="G11528">
        <v>10900</v>
      </c>
      <c r="H11528" s="17">
        <v>43616</v>
      </c>
    </row>
    <row r="11529" spans="1:8" x14ac:dyDescent="0.2">
      <c r="A11529" t="s">
        <v>160</v>
      </c>
      <c r="B11529">
        <v>394318</v>
      </c>
      <c r="C11529">
        <v>67</v>
      </c>
      <c r="D11529" t="s">
        <v>109</v>
      </c>
      <c r="E11529" t="s">
        <v>8</v>
      </c>
      <c r="F11529" t="s">
        <v>17</v>
      </c>
      <c r="G11529">
        <v>8250</v>
      </c>
      <c r="H11529" s="17">
        <v>43616</v>
      </c>
    </row>
    <row r="11530" spans="1:8" x14ac:dyDescent="0.2">
      <c r="A11530" t="s">
        <v>160</v>
      </c>
      <c r="B11530">
        <v>394561</v>
      </c>
      <c r="C11530">
        <v>68</v>
      </c>
      <c r="D11530" t="s">
        <v>110</v>
      </c>
      <c r="E11530" t="s">
        <v>8</v>
      </c>
      <c r="F11530" t="s">
        <v>15</v>
      </c>
      <c r="G11530">
        <v>5000</v>
      </c>
      <c r="H11530" s="17">
        <v>43616</v>
      </c>
    </row>
    <row r="11531" spans="1:8" x14ac:dyDescent="0.2">
      <c r="A11531" t="s">
        <v>160</v>
      </c>
      <c r="B11531">
        <v>394367</v>
      </c>
      <c r="C11531">
        <v>69</v>
      </c>
      <c r="D11531" t="s">
        <v>111</v>
      </c>
      <c r="E11531" t="s">
        <v>8</v>
      </c>
      <c r="F11531" t="s">
        <v>82</v>
      </c>
      <c r="G11531">
        <v>5000</v>
      </c>
      <c r="H11531" s="17">
        <v>43616</v>
      </c>
    </row>
    <row r="11532" spans="1:8" x14ac:dyDescent="0.2">
      <c r="A11532" t="s">
        <v>160</v>
      </c>
      <c r="B11532">
        <v>394521</v>
      </c>
      <c r="C11532">
        <v>70</v>
      </c>
      <c r="D11532" t="s">
        <v>112</v>
      </c>
      <c r="E11532" t="s">
        <v>8</v>
      </c>
      <c r="F11532" t="s">
        <v>54</v>
      </c>
      <c r="G11532">
        <v>5000</v>
      </c>
      <c r="H11532" s="17">
        <v>43616</v>
      </c>
    </row>
    <row r="11533" spans="1:8" x14ac:dyDescent="0.2">
      <c r="A11533" t="s">
        <v>160</v>
      </c>
      <c r="B11533">
        <v>394843</v>
      </c>
      <c r="C11533">
        <v>71</v>
      </c>
      <c r="D11533" t="s">
        <v>113</v>
      </c>
      <c r="E11533" t="s">
        <v>8</v>
      </c>
      <c r="F11533" t="s">
        <v>15</v>
      </c>
      <c r="G11533">
        <v>5000</v>
      </c>
      <c r="H11533" s="17">
        <v>43616</v>
      </c>
    </row>
    <row r="11534" spans="1:8" x14ac:dyDescent="0.2">
      <c r="A11534" t="s">
        <v>160</v>
      </c>
      <c r="B11534">
        <v>394486</v>
      </c>
      <c r="C11534">
        <v>72</v>
      </c>
      <c r="D11534" t="s">
        <v>114</v>
      </c>
      <c r="E11534" t="s">
        <v>8</v>
      </c>
      <c r="F11534" t="s">
        <v>107</v>
      </c>
      <c r="G11534">
        <v>5000</v>
      </c>
      <c r="H11534" s="17">
        <v>43616</v>
      </c>
    </row>
    <row r="11535" spans="1:8" x14ac:dyDescent="0.2">
      <c r="A11535" t="s">
        <v>160</v>
      </c>
      <c r="B11535">
        <v>394648</v>
      </c>
      <c r="C11535">
        <v>73</v>
      </c>
      <c r="D11535" t="s">
        <v>115</v>
      </c>
      <c r="E11535" t="s">
        <v>8</v>
      </c>
      <c r="F11535" t="s">
        <v>49</v>
      </c>
      <c r="G11535">
        <v>5000</v>
      </c>
      <c r="H11535" s="17">
        <v>43616</v>
      </c>
    </row>
    <row r="11536" spans="1:8" x14ac:dyDescent="0.2">
      <c r="A11536" t="s">
        <v>160</v>
      </c>
      <c r="B11536">
        <v>394304</v>
      </c>
      <c r="C11536">
        <v>74</v>
      </c>
      <c r="D11536" t="s">
        <v>116</v>
      </c>
      <c r="E11536" t="s">
        <v>8</v>
      </c>
      <c r="F11536" t="s">
        <v>54</v>
      </c>
      <c r="G11536">
        <v>5900</v>
      </c>
      <c r="H11536" s="17">
        <v>43616</v>
      </c>
    </row>
    <row r="11537" spans="1:8" x14ac:dyDescent="0.2">
      <c r="A11537" t="s">
        <v>160</v>
      </c>
      <c r="B11537">
        <v>753906</v>
      </c>
      <c r="C11537">
        <v>75</v>
      </c>
      <c r="D11537" t="s">
        <v>117</v>
      </c>
      <c r="E11537" t="s">
        <v>8</v>
      </c>
      <c r="F11537" t="s">
        <v>22</v>
      </c>
      <c r="G11537">
        <v>8225</v>
      </c>
      <c r="H11537" s="17">
        <v>43616</v>
      </c>
    </row>
    <row r="11538" spans="1:8" x14ac:dyDescent="0.2">
      <c r="A11538" t="s">
        <v>160</v>
      </c>
      <c r="B11538">
        <v>394798</v>
      </c>
      <c r="C11538">
        <v>76</v>
      </c>
      <c r="D11538" t="s">
        <v>118</v>
      </c>
      <c r="E11538" t="s">
        <v>8</v>
      </c>
      <c r="F11538" t="s">
        <v>119</v>
      </c>
      <c r="G11538">
        <v>5000</v>
      </c>
      <c r="H11538" s="17">
        <v>43616</v>
      </c>
    </row>
    <row r="11539" spans="1:8" x14ac:dyDescent="0.2">
      <c r="A11539" t="s">
        <v>160</v>
      </c>
      <c r="B11539">
        <v>395134</v>
      </c>
      <c r="C11539">
        <v>77</v>
      </c>
      <c r="D11539" t="s">
        <v>120</v>
      </c>
      <c r="E11539" t="s">
        <v>8</v>
      </c>
      <c r="F11539" t="s">
        <v>11</v>
      </c>
      <c r="G11539">
        <v>10000</v>
      </c>
      <c r="H11539" s="17">
        <v>43616</v>
      </c>
    </row>
    <row r="11540" spans="1:8" x14ac:dyDescent="0.2">
      <c r="A11540" t="s">
        <v>160</v>
      </c>
      <c r="B11540">
        <v>394457</v>
      </c>
      <c r="C11540">
        <v>78</v>
      </c>
      <c r="D11540" t="s">
        <v>121</v>
      </c>
      <c r="E11540" t="s">
        <v>8</v>
      </c>
      <c r="F11540" t="s">
        <v>107</v>
      </c>
      <c r="G11540">
        <v>6000</v>
      </c>
      <c r="H11540" s="17">
        <v>43616</v>
      </c>
    </row>
    <row r="11541" spans="1:8" x14ac:dyDescent="0.2">
      <c r="A11541" t="s">
        <v>160</v>
      </c>
      <c r="B11541">
        <v>395143</v>
      </c>
      <c r="C11541">
        <v>79</v>
      </c>
      <c r="D11541" t="s">
        <v>122</v>
      </c>
      <c r="E11541" t="s">
        <v>8</v>
      </c>
      <c r="F11541" t="s">
        <v>9</v>
      </c>
      <c r="G11541">
        <v>5100</v>
      </c>
      <c r="H11541" s="17">
        <v>43616</v>
      </c>
    </row>
    <row r="11542" spans="1:8" x14ac:dyDescent="0.2">
      <c r="A11542" t="s">
        <v>160</v>
      </c>
      <c r="B11542">
        <v>394484</v>
      </c>
      <c r="C11542">
        <v>80</v>
      </c>
      <c r="D11542" t="s">
        <v>123</v>
      </c>
      <c r="E11542" t="s">
        <v>8</v>
      </c>
      <c r="F11542" t="s">
        <v>44</v>
      </c>
      <c r="G11542">
        <v>10000</v>
      </c>
      <c r="H11542" s="17">
        <v>43616</v>
      </c>
    </row>
    <row r="11543" spans="1:8" x14ac:dyDescent="0.2">
      <c r="A11543" t="s">
        <v>160</v>
      </c>
      <c r="B11543">
        <v>395235</v>
      </c>
      <c r="C11543">
        <v>81</v>
      </c>
      <c r="D11543" t="s">
        <v>124</v>
      </c>
      <c r="E11543" t="s">
        <v>8</v>
      </c>
      <c r="F11543" t="s">
        <v>49</v>
      </c>
      <c r="G11543">
        <v>6500</v>
      </c>
      <c r="H11543" s="17">
        <v>43616</v>
      </c>
    </row>
    <row r="11544" spans="1:8" x14ac:dyDescent="0.2">
      <c r="A11544" t="s">
        <v>160</v>
      </c>
      <c r="B11544">
        <v>395224</v>
      </c>
      <c r="C11544">
        <v>82</v>
      </c>
      <c r="D11544" t="s">
        <v>125</v>
      </c>
      <c r="E11544" t="s">
        <v>8</v>
      </c>
      <c r="F11544" t="s">
        <v>126</v>
      </c>
      <c r="G11544">
        <v>5000</v>
      </c>
      <c r="H11544" s="17">
        <v>43616</v>
      </c>
    </row>
    <row r="11545" spans="1:8" x14ac:dyDescent="0.2">
      <c r="A11545" t="s">
        <v>160</v>
      </c>
      <c r="B11545">
        <v>395115</v>
      </c>
      <c r="C11545">
        <v>83</v>
      </c>
      <c r="D11545" t="s">
        <v>127</v>
      </c>
      <c r="E11545" t="s">
        <v>8</v>
      </c>
      <c r="F11545" t="s">
        <v>26</v>
      </c>
      <c r="G11545">
        <v>7400</v>
      </c>
      <c r="H11545" s="17">
        <v>43616</v>
      </c>
    </row>
    <row r="11546" spans="1:8" x14ac:dyDescent="0.2">
      <c r="A11546" t="s">
        <v>160</v>
      </c>
      <c r="B11546">
        <v>394440</v>
      </c>
      <c r="C11546">
        <v>84</v>
      </c>
      <c r="D11546" t="s">
        <v>128</v>
      </c>
      <c r="E11546" t="s">
        <v>8</v>
      </c>
      <c r="F11546" t="s">
        <v>22</v>
      </c>
      <c r="G11546">
        <v>5100</v>
      </c>
      <c r="H11546" s="17">
        <v>43616</v>
      </c>
    </row>
    <row r="11547" spans="1:8" x14ac:dyDescent="0.2">
      <c r="A11547" t="s">
        <v>160</v>
      </c>
      <c r="B11547">
        <v>394399</v>
      </c>
      <c r="C11547">
        <v>85</v>
      </c>
      <c r="D11547" t="s">
        <v>129</v>
      </c>
      <c r="E11547" t="s">
        <v>8</v>
      </c>
      <c r="F11547" t="s">
        <v>130</v>
      </c>
      <c r="G11547">
        <v>8119</v>
      </c>
      <c r="H11547" s="17">
        <v>43616</v>
      </c>
    </row>
    <row r="11548" spans="1:8" x14ac:dyDescent="0.2">
      <c r="A11548" t="s">
        <v>160</v>
      </c>
      <c r="B11548">
        <v>395160</v>
      </c>
      <c r="C11548">
        <v>86</v>
      </c>
      <c r="D11548" t="s">
        <v>131</v>
      </c>
      <c r="E11548" t="s">
        <v>8</v>
      </c>
      <c r="F11548" t="s">
        <v>54</v>
      </c>
      <c r="G11548">
        <v>5000</v>
      </c>
      <c r="H11548" s="17">
        <v>43616</v>
      </c>
    </row>
    <row r="11549" spans="1:8" x14ac:dyDescent="0.2">
      <c r="A11549" t="s">
        <v>160</v>
      </c>
      <c r="B11549">
        <v>394816</v>
      </c>
      <c r="C11549">
        <v>87</v>
      </c>
      <c r="D11549" t="s">
        <v>132</v>
      </c>
      <c r="E11549" t="s">
        <v>8</v>
      </c>
      <c r="F11549" t="s">
        <v>71</v>
      </c>
      <c r="G11549">
        <v>10000</v>
      </c>
      <c r="H11549" s="17">
        <v>43616</v>
      </c>
    </row>
    <row r="11550" spans="1:8" x14ac:dyDescent="0.2">
      <c r="A11550" t="s">
        <v>160</v>
      </c>
      <c r="B11550">
        <v>394766</v>
      </c>
      <c r="C11550">
        <v>88</v>
      </c>
      <c r="D11550" t="s">
        <v>133</v>
      </c>
      <c r="E11550" t="s">
        <v>8</v>
      </c>
      <c r="F11550" t="s">
        <v>22</v>
      </c>
      <c r="G11550">
        <v>5000</v>
      </c>
      <c r="H11550" s="17">
        <v>43616</v>
      </c>
    </row>
    <row r="11551" spans="1:8" x14ac:dyDescent="0.2">
      <c r="A11551" t="s">
        <v>160</v>
      </c>
      <c r="B11551">
        <v>394931</v>
      </c>
      <c r="C11551">
        <v>89</v>
      </c>
      <c r="D11551" t="s">
        <v>134</v>
      </c>
      <c r="E11551" t="s">
        <v>8</v>
      </c>
      <c r="F11551" t="s">
        <v>88</v>
      </c>
      <c r="G11551">
        <v>6000</v>
      </c>
      <c r="H11551" s="17">
        <v>43616</v>
      </c>
    </row>
    <row r="11552" spans="1:8" x14ac:dyDescent="0.2">
      <c r="A11552" t="s">
        <v>160</v>
      </c>
      <c r="B11552">
        <v>394528</v>
      </c>
      <c r="C11552">
        <v>90</v>
      </c>
      <c r="D11552" t="s">
        <v>135</v>
      </c>
      <c r="E11552" t="s">
        <v>8</v>
      </c>
      <c r="F11552" t="s">
        <v>22</v>
      </c>
      <c r="G11552">
        <v>5001</v>
      </c>
      <c r="H11552" s="17">
        <v>43616</v>
      </c>
    </row>
    <row r="11553" spans="1:8" x14ac:dyDescent="0.2">
      <c r="A11553" t="s">
        <v>160</v>
      </c>
      <c r="B11553">
        <v>394531</v>
      </c>
      <c r="C11553">
        <v>91</v>
      </c>
      <c r="D11553" t="s">
        <v>136</v>
      </c>
      <c r="E11553" t="s">
        <v>8</v>
      </c>
      <c r="F11553" t="s">
        <v>137</v>
      </c>
      <c r="G11553">
        <v>5000</v>
      </c>
      <c r="H11553" s="17">
        <v>43616</v>
      </c>
    </row>
    <row r="11554" spans="1:8" x14ac:dyDescent="0.2">
      <c r="A11554" t="s">
        <v>160</v>
      </c>
      <c r="B11554">
        <v>394711</v>
      </c>
      <c r="C11554">
        <v>92</v>
      </c>
      <c r="D11554" t="s">
        <v>138</v>
      </c>
      <c r="E11554" t="s">
        <v>8</v>
      </c>
      <c r="F11554" t="s">
        <v>139</v>
      </c>
      <c r="G11554">
        <v>5000</v>
      </c>
      <c r="H11554" s="17">
        <v>43616</v>
      </c>
    </row>
    <row r="11555" spans="1:8" x14ac:dyDescent="0.2">
      <c r="A11555" t="s">
        <v>160</v>
      </c>
      <c r="B11555">
        <v>394352</v>
      </c>
      <c r="C11555">
        <v>94</v>
      </c>
      <c r="D11555" t="s">
        <v>140</v>
      </c>
      <c r="E11555" t="s">
        <v>8</v>
      </c>
      <c r="F11555" t="s">
        <v>24</v>
      </c>
      <c r="G11555">
        <v>5000</v>
      </c>
      <c r="H11555" s="17">
        <v>43616</v>
      </c>
    </row>
    <row r="11556" spans="1:8" x14ac:dyDescent="0.2">
      <c r="A11556" t="s">
        <v>160</v>
      </c>
      <c r="B11556">
        <v>394666</v>
      </c>
      <c r="C11556">
        <v>96</v>
      </c>
      <c r="D11556" t="s">
        <v>141</v>
      </c>
      <c r="E11556" t="s">
        <v>8</v>
      </c>
      <c r="F11556" t="s">
        <v>17</v>
      </c>
      <c r="G11556">
        <v>5000</v>
      </c>
      <c r="H11556" s="17">
        <v>43616</v>
      </c>
    </row>
    <row r="11557" spans="1:8" x14ac:dyDescent="0.2">
      <c r="A11557" t="s">
        <v>160</v>
      </c>
      <c r="B11557">
        <v>395006</v>
      </c>
      <c r="C11557">
        <v>100</v>
      </c>
      <c r="D11557" t="s">
        <v>142</v>
      </c>
      <c r="E11557" t="s">
        <v>8</v>
      </c>
      <c r="F11557" t="s">
        <v>88</v>
      </c>
      <c r="G11557">
        <v>6000</v>
      </c>
      <c r="H11557" s="17">
        <v>43616</v>
      </c>
    </row>
    <row r="11558" spans="1:8" x14ac:dyDescent="0.2">
      <c r="A11558" t="s">
        <v>160</v>
      </c>
      <c r="B11558">
        <v>394602</v>
      </c>
      <c r="C11558">
        <v>159</v>
      </c>
      <c r="D11558" t="s">
        <v>143</v>
      </c>
      <c r="E11558" t="s">
        <v>8</v>
      </c>
      <c r="F11558" t="s">
        <v>44</v>
      </c>
      <c r="G11558">
        <v>9000</v>
      </c>
      <c r="H11558" s="17">
        <v>43616</v>
      </c>
    </row>
    <row r="11559" spans="1:8" x14ac:dyDescent="0.2">
      <c r="A11559" t="s">
        <v>162</v>
      </c>
      <c r="B11559">
        <v>102001</v>
      </c>
      <c r="D11559" t="s">
        <v>5</v>
      </c>
      <c r="G11559">
        <v>1661</v>
      </c>
      <c r="H11559" s="17">
        <v>43616</v>
      </c>
    </row>
    <row r="11560" spans="1:8" x14ac:dyDescent="0.2">
      <c r="A11560" t="s">
        <v>162</v>
      </c>
      <c r="B11560">
        <v>394913</v>
      </c>
      <c r="D11560" t="s">
        <v>7</v>
      </c>
      <c r="G11560">
        <v>2688</v>
      </c>
      <c r="H11560" s="17">
        <v>43616</v>
      </c>
    </row>
    <row r="11561" spans="1:8" x14ac:dyDescent="0.2">
      <c r="A11561" t="s">
        <v>162</v>
      </c>
      <c r="B11561">
        <v>753899</v>
      </c>
      <c r="D11561" t="s">
        <v>10</v>
      </c>
      <c r="G11561">
        <v>2373</v>
      </c>
      <c r="H11561" s="17">
        <v>43616</v>
      </c>
    </row>
    <row r="11562" spans="1:8" x14ac:dyDescent="0.2">
      <c r="A11562" t="s">
        <v>162</v>
      </c>
      <c r="B11562">
        <v>394463</v>
      </c>
      <c r="D11562" t="s">
        <v>12</v>
      </c>
      <c r="G11562">
        <v>1677</v>
      </c>
      <c r="H11562" s="17">
        <v>43616</v>
      </c>
    </row>
    <row r="11563" spans="1:8" x14ac:dyDescent="0.2">
      <c r="A11563" t="s">
        <v>162</v>
      </c>
      <c r="B11563">
        <v>394514</v>
      </c>
      <c r="D11563" t="s">
        <v>14</v>
      </c>
      <c r="G11563">
        <v>1435</v>
      </c>
      <c r="H11563" s="17">
        <v>43616</v>
      </c>
    </row>
    <row r="11564" spans="1:8" x14ac:dyDescent="0.2">
      <c r="A11564" t="s">
        <v>162</v>
      </c>
      <c r="B11564">
        <v>394974</v>
      </c>
      <c r="D11564" t="s">
        <v>16</v>
      </c>
      <c r="G11564">
        <v>1579</v>
      </c>
      <c r="H11564" s="17">
        <v>43616</v>
      </c>
    </row>
    <row r="11565" spans="1:8" x14ac:dyDescent="0.2">
      <c r="A11565" t="s">
        <v>162</v>
      </c>
      <c r="B11565">
        <v>394692</v>
      </c>
      <c r="D11565" t="s">
        <v>18</v>
      </c>
      <c r="G11565">
        <v>1383</v>
      </c>
      <c r="H11565" s="17">
        <v>43616</v>
      </c>
    </row>
    <row r="11566" spans="1:8" x14ac:dyDescent="0.2">
      <c r="A11566" t="s">
        <v>162</v>
      </c>
      <c r="B11566">
        <v>395209</v>
      </c>
      <c r="D11566" t="s">
        <v>19</v>
      </c>
      <c r="G11566">
        <v>2031</v>
      </c>
      <c r="H11566" s="17">
        <v>43616</v>
      </c>
    </row>
    <row r="11567" spans="1:8" x14ac:dyDescent="0.2">
      <c r="A11567" t="s">
        <v>162</v>
      </c>
      <c r="B11567">
        <v>394856</v>
      </c>
      <c r="D11567" t="s">
        <v>21</v>
      </c>
      <c r="G11567">
        <v>1885</v>
      </c>
      <c r="H11567" s="17">
        <v>43616</v>
      </c>
    </row>
    <row r="11568" spans="1:8" x14ac:dyDescent="0.2">
      <c r="A11568" t="s">
        <v>162</v>
      </c>
      <c r="B11568">
        <v>394347</v>
      </c>
      <c r="D11568" t="s">
        <v>23</v>
      </c>
      <c r="G11568">
        <v>1465</v>
      </c>
      <c r="H11568" s="17">
        <v>43616</v>
      </c>
    </row>
    <row r="11569" spans="1:8" x14ac:dyDescent="0.2">
      <c r="A11569" t="s">
        <v>162</v>
      </c>
      <c r="B11569">
        <v>394404</v>
      </c>
      <c r="D11569" t="s">
        <v>25</v>
      </c>
      <c r="G11569">
        <v>2506</v>
      </c>
      <c r="H11569" s="17">
        <v>43616</v>
      </c>
    </row>
    <row r="11570" spans="1:8" x14ac:dyDescent="0.2">
      <c r="A11570" t="s">
        <v>162</v>
      </c>
      <c r="B11570">
        <v>395057</v>
      </c>
      <c r="D11570" t="s">
        <v>27</v>
      </c>
      <c r="G11570">
        <v>3109</v>
      </c>
      <c r="H11570" s="17">
        <v>43616</v>
      </c>
    </row>
    <row r="11571" spans="1:8" x14ac:dyDescent="0.2">
      <c r="A11571" t="s">
        <v>162</v>
      </c>
      <c r="B11571">
        <v>394532</v>
      </c>
      <c r="D11571" t="s">
        <v>28</v>
      </c>
      <c r="G11571">
        <v>1208</v>
      </c>
      <c r="H11571" s="17">
        <v>43616</v>
      </c>
    </row>
    <row r="11572" spans="1:8" x14ac:dyDescent="0.2">
      <c r="A11572" t="s">
        <v>162</v>
      </c>
      <c r="B11572">
        <v>395025</v>
      </c>
      <c r="D11572" t="s">
        <v>30</v>
      </c>
      <c r="G11572">
        <v>1870</v>
      </c>
      <c r="H11572" s="17">
        <v>43616</v>
      </c>
    </row>
    <row r="11573" spans="1:8" x14ac:dyDescent="0.2">
      <c r="A11573" t="s">
        <v>162</v>
      </c>
      <c r="B11573">
        <v>394976</v>
      </c>
      <c r="D11573" t="s">
        <v>31</v>
      </c>
      <c r="G11573">
        <v>1328</v>
      </c>
      <c r="H11573" s="17">
        <v>43616</v>
      </c>
    </row>
    <row r="11574" spans="1:8" x14ac:dyDescent="0.2">
      <c r="A11574" t="s">
        <v>162</v>
      </c>
      <c r="B11574">
        <v>395078</v>
      </c>
      <c r="D11574" t="s">
        <v>33</v>
      </c>
      <c r="G11574">
        <v>1955</v>
      </c>
      <c r="H11574" s="17">
        <v>43616</v>
      </c>
    </row>
    <row r="11575" spans="1:8" x14ac:dyDescent="0.2">
      <c r="A11575" t="s">
        <v>162</v>
      </c>
      <c r="B11575">
        <v>394865</v>
      </c>
      <c r="D11575" t="s">
        <v>35</v>
      </c>
      <c r="G11575">
        <v>1512</v>
      </c>
      <c r="H11575" s="17">
        <v>43616</v>
      </c>
    </row>
    <row r="11576" spans="1:8" x14ac:dyDescent="0.2">
      <c r="A11576" t="s">
        <v>162</v>
      </c>
      <c r="B11576">
        <v>395056</v>
      </c>
      <c r="D11576" t="s">
        <v>37</v>
      </c>
      <c r="G11576">
        <v>2252</v>
      </c>
      <c r="H11576" s="17">
        <v>43616</v>
      </c>
    </row>
    <row r="11577" spans="1:8" x14ac:dyDescent="0.2">
      <c r="A11577" t="s">
        <v>162</v>
      </c>
      <c r="B11577">
        <v>395121</v>
      </c>
      <c r="D11577" t="s">
        <v>38</v>
      </c>
      <c r="G11577">
        <v>1092</v>
      </c>
      <c r="H11577" s="17">
        <v>43616</v>
      </c>
    </row>
    <row r="11578" spans="1:8" x14ac:dyDescent="0.2">
      <c r="A11578" t="s">
        <v>162</v>
      </c>
      <c r="B11578">
        <v>395148</v>
      </c>
      <c r="D11578" t="s">
        <v>40</v>
      </c>
      <c r="G11578">
        <v>1439</v>
      </c>
      <c r="H11578" s="17">
        <v>43616</v>
      </c>
    </row>
    <row r="11579" spans="1:8" x14ac:dyDescent="0.2">
      <c r="A11579" t="s">
        <v>162</v>
      </c>
      <c r="B11579">
        <v>394358</v>
      </c>
      <c r="D11579" t="s">
        <v>41</v>
      </c>
      <c r="G11579">
        <v>1585</v>
      </c>
      <c r="H11579" s="17">
        <v>43616</v>
      </c>
    </row>
    <row r="11580" spans="1:8" x14ac:dyDescent="0.2">
      <c r="A11580" t="s">
        <v>162</v>
      </c>
      <c r="B11580">
        <v>394530</v>
      </c>
      <c r="D11580" t="s">
        <v>43</v>
      </c>
      <c r="G11580">
        <v>1686</v>
      </c>
      <c r="H11580" s="17">
        <v>43616</v>
      </c>
    </row>
    <row r="11581" spans="1:8" x14ac:dyDescent="0.2">
      <c r="A11581" t="s">
        <v>162</v>
      </c>
      <c r="B11581">
        <v>394982</v>
      </c>
      <c r="D11581" t="s">
        <v>45</v>
      </c>
      <c r="G11581">
        <v>1153</v>
      </c>
      <c r="H11581" s="17">
        <v>43616</v>
      </c>
    </row>
    <row r="11582" spans="1:8" x14ac:dyDescent="0.2">
      <c r="A11582" t="s">
        <v>162</v>
      </c>
      <c r="B11582">
        <v>394998</v>
      </c>
      <c r="D11582" t="s">
        <v>46</v>
      </c>
      <c r="G11582">
        <v>1575</v>
      </c>
      <c r="H11582" s="17">
        <v>43616</v>
      </c>
    </row>
    <row r="11583" spans="1:8" x14ac:dyDescent="0.2">
      <c r="A11583" t="s">
        <v>162</v>
      </c>
      <c r="B11583">
        <v>394458</v>
      </c>
      <c r="D11583" t="s">
        <v>48</v>
      </c>
      <c r="G11583">
        <v>1398</v>
      </c>
      <c r="H11583" s="17">
        <v>43616</v>
      </c>
    </row>
    <row r="11584" spans="1:8" x14ac:dyDescent="0.2">
      <c r="A11584" t="s">
        <v>162</v>
      </c>
      <c r="B11584">
        <v>395045</v>
      </c>
      <c r="D11584" t="s">
        <v>50</v>
      </c>
      <c r="G11584">
        <v>1793</v>
      </c>
      <c r="H11584" s="17">
        <v>43616</v>
      </c>
    </row>
    <row r="11585" spans="1:8" x14ac:dyDescent="0.2">
      <c r="A11585" t="s">
        <v>162</v>
      </c>
      <c r="B11585">
        <v>395055</v>
      </c>
      <c r="D11585" t="s">
        <v>51</v>
      </c>
      <c r="G11585">
        <v>1185</v>
      </c>
      <c r="H11585" s="17">
        <v>43616</v>
      </c>
    </row>
    <row r="11586" spans="1:8" x14ac:dyDescent="0.2">
      <c r="A11586" t="s">
        <v>162</v>
      </c>
      <c r="B11586">
        <v>394943</v>
      </c>
      <c r="D11586" t="s">
        <v>52</v>
      </c>
      <c r="G11586">
        <v>1506</v>
      </c>
      <c r="H11586" s="17">
        <v>43616</v>
      </c>
    </row>
    <row r="11587" spans="1:8" x14ac:dyDescent="0.2">
      <c r="A11587" t="s">
        <v>162</v>
      </c>
      <c r="B11587">
        <v>394466</v>
      </c>
      <c r="D11587" t="s">
        <v>53</v>
      </c>
      <c r="G11587">
        <v>1177</v>
      </c>
      <c r="H11587" s="17">
        <v>43616</v>
      </c>
    </row>
    <row r="11588" spans="1:8" x14ac:dyDescent="0.2">
      <c r="A11588" t="s">
        <v>162</v>
      </c>
      <c r="B11588">
        <v>394475</v>
      </c>
      <c r="D11588" t="s">
        <v>55</v>
      </c>
      <c r="G11588">
        <v>1152</v>
      </c>
      <c r="H11588" s="17">
        <v>43616</v>
      </c>
    </row>
    <row r="11589" spans="1:8" x14ac:dyDescent="0.2">
      <c r="A11589" t="s">
        <v>162</v>
      </c>
      <c r="B11589">
        <v>394735</v>
      </c>
      <c r="D11589" t="s">
        <v>56</v>
      </c>
      <c r="G11589">
        <v>1146</v>
      </c>
      <c r="H11589" s="17">
        <v>43616</v>
      </c>
    </row>
    <row r="11590" spans="1:8" x14ac:dyDescent="0.2">
      <c r="A11590" t="s">
        <v>162</v>
      </c>
      <c r="B11590">
        <v>394775</v>
      </c>
      <c r="D11590" t="s">
        <v>57</v>
      </c>
      <c r="G11590">
        <v>1309</v>
      </c>
      <c r="H11590" s="17">
        <v>43616</v>
      </c>
    </row>
    <row r="11591" spans="1:8" x14ac:dyDescent="0.2">
      <c r="A11591" t="s">
        <v>162</v>
      </c>
      <c r="B11591">
        <v>394492</v>
      </c>
      <c r="D11591" t="s">
        <v>59</v>
      </c>
      <c r="G11591">
        <v>1199</v>
      </c>
      <c r="H11591" s="17">
        <v>43616</v>
      </c>
    </row>
    <row r="11592" spans="1:8" x14ac:dyDescent="0.2">
      <c r="A11592" t="s">
        <v>162</v>
      </c>
      <c r="B11592">
        <v>394705</v>
      </c>
      <c r="D11592" t="s">
        <v>60</v>
      </c>
      <c r="G11592">
        <v>1166</v>
      </c>
      <c r="H11592" s="17">
        <v>43616</v>
      </c>
    </row>
    <row r="11593" spans="1:8" x14ac:dyDescent="0.2">
      <c r="A11593" t="s">
        <v>162</v>
      </c>
      <c r="B11593">
        <v>395059</v>
      </c>
      <c r="D11593" t="s">
        <v>62</v>
      </c>
      <c r="G11593">
        <v>3101</v>
      </c>
      <c r="H11593" s="17">
        <v>43616</v>
      </c>
    </row>
    <row r="11594" spans="1:8" x14ac:dyDescent="0.2">
      <c r="A11594" t="s">
        <v>162</v>
      </c>
      <c r="B11594">
        <v>394355</v>
      </c>
      <c r="D11594" t="s">
        <v>63</v>
      </c>
      <c r="G11594">
        <v>1438</v>
      </c>
      <c r="H11594" s="17">
        <v>43616</v>
      </c>
    </row>
    <row r="11595" spans="1:8" x14ac:dyDescent="0.2">
      <c r="A11595" t="s">
        <v>162</v>
      </c>
      <c r="B11595">
        <v>395194</v>
      </c>
      <c r="D11595" t="s">
        <v>64</v>
      </c>
      <c r="G11595">
        <v>1283</v>
      </c>
      <c r="H11595" s="17">
        <v>43616</v>
      </c>
    </row>
    <row r="11596" spans="1:8" x14ac:dyDescent="0.2">
      <c r="A11596" t="s">
        <v>162</v>
      </c>
      <c r="B11596">
        <v>394902</v>
      </c>
      <c r="D11596" t="s">
        <v>66</v>
      </c>
      <c r="G11596">
        <v>1497</v>
      </c>
      <c r="H11596" s="17">
        <v>43616</v>
      </c>
    </row>
    <row r="11597" spans="1:8" x14ac:dyDescent="0.2">
      <c r="A11597" t="s">
        <v>162</v>
      </c>
      <c r="B11597">
        <v>395005</v>
      </c>
      <c r="D11597" t="s">
        <v>68</v>
      </c>
      <c r="G11597">
        <v>1473</v>
      </c>
      <c r="H11597" s="17">
        <v>43616</v>
      </c>
    </row>
    <row r="11598" spans="1:8" x14ac:dyDescent="0.2">
      <c r="A11598" t="s">
        <v>162</v>
      </c>
      <c r="B11598">
        <v>394862</v>
      </c>
      <c r="D11598" t="s">
        <v>70</v>
      </c>
      <c r="G11598">
        <v>1113</v>
      </c>
      <c r="H11598" s="17">
        <v>43616</v>
      </c>
    </row>
    <row r="11599" spans="1:8" x14ac:dyDescent="0.2">
      <c r="A11599" t="s">
        <v>162</v>
      </c>
      <c r="B11599">
        <v>394714</v>
      </c>
      <c r="D11599" t="s">
        <v>72</v>
      </c>
      <c r="G11599">
        <v>1301</v>
      </c>
      <c r="H11599" s="17">
        <v>43616</v>
      </c>
    </row>
    <row r="11600" spans="1:8" x14ac:dyDescent="0.2">
      <c r="A11600" t="s">
        <v>162</v>
      </c>
      <c r="B11600">
        <v>394849</v>
      </c>
      <c r="D11600" t="s">
        <v>73</v>
      </c>
      <c r="G11600">
        <v>1225</v>
      </c>
      <c r="H11600" s="17">
        <v>43616</v>
      </c>
    </row>
    <row r="11601" spans="1:8" x14ac:dyDescent="0.2">
      <c r="A11601" t="s">
        <v>162</v>
      </c>
      <c r="B11601">
        <v>394935</v>
      </c>
      <c r="D11601" t="s">
        <v>74</v>
      </c>
      <c r="G11601">
        <v>1104</v>
      </c>
      <c r="H11601" s="17">
        <v>43616</v>
      </c>
    </row>
    <row r="11602" spans="1:8" x14ac:dyDescent="0.2">
      <c r="A11602" t="s">
        <v>162</v>
      </c>
      <c r="B11602">
        <v>394807</v>
      </c>
      <c r="D11602" t="s">
        <v>76</v>
      </c>
      <c r="G11602">
        <v>1061</v>
      </c>
      <c r="H11602" s="17">
        <v>43616</v>
      </c>
    </row>
    <row r="11603" spans="1:8" x14ac:dyDescent="0.2">
      <c r="A11603" t="s">
        <v>162</v>
      </c>
      <c r="B11603">
        <v>394669</v>
      </c>
      <c r="D11603" t="s">
        <v>78</v>
      </c>
      <c r="G11603">
        <v>1403</v>
      </c>
      <c r="H11603" s="17">
        <v>43616</v>
      </c>
    </row>
    <row r="11604" spans="1:8" x14ac:dyDescent="0.2">
      <c r="A11604" t="s">
        <v>162</v>
      </c>
      <c r="B11604">
        <v>395022</v>
      </c>
      <c r="D11604" t="s">
        <v>80</v>
      </c>
      <c r="G11604">
        <v>1255</v>
      </c>
      <c r="H11604" s="17">
        <v>43616</v>
      </c>
    </row>
    <row r="11605" spans="1:8" x14ac:dyDescent="0.2">
      <c r="A11605" t="s">
        <v>162</v>
      </c>
      <c r="B11605">
        <v>394910</v>
      </c>
      <c r="D11605" t="s">
        <v>81</v>
      </c>
      <c r="G11605">
        <v>1207</v>
      </c>
      <c r="H11605" s="17">
        <v>43616</v>
      </c>
    </row>
    <row r="11606" spans="1:8" x14ac:dyDescent="0.2">
      <c r="A11606" t="s">
        <v>162</v>
      </c>
      <c r="B11606">
        <v>394425</v>
      </c>
      <c r="D11606" t="s">
        <v>83</v>
      </c>
      <c r="G11606">
        <v>1084</v>
      </c>
      <c r="H11606" s="17">
        <v>43616</v>
      </c>
    </row>
    <row r="11607" spans="1:8" x14ac:dyDescent="0.2">
      <c r="A11607" t="s">
        <v>162</v>
      </c>
      <c r="B11607">
        <v>395012</v>
      </c>
      <c r="D11607" t="s">
        <v>84</v>
      </c>
      <c r="G11607">
        <v>1373</v>
      </c>
      <c r="H11607" s="17">
        <v>43616</v>
      </c>
    </row>
    <row r="11608" spans="1:8" x14ac:dyDescent="0.2">
      <c r="A11608" t="s">
        <v>162</v>
      </c>
      <c r="B11608">
        <v>394388</v>
      </c>
      <c r="D11608" t="s">
        <v>85</v>
      </c>
      <c r="G11608">
        <v>1124</v>
      </c>
      <c r="H11608" s="17">
        <v>43616</v>
      </c>
    </row>
    <row r="11609" spans="1:8" x14ac:dyDescent="0.2">
      <c r="A11609" t="s">
        <v>162</v>
      </c>
      <c r="B11609">
        <v>395053</v>
      </c>
      <c r="D11609" t="s">
        <v>87</v>
      </c>
      <c r="G11609">
        <v>1339</v>
      </c>
      <c r="H11609" s="17">
        <v>43616</v>
      </c>
    </row>
    <row r="11610" spans="1:8" x14ac:dyDescent="0.2">
      <c r="A11610" t="s">
        <v>162</v>
      </c>
      <c r="B11610">
        <v>395031</v>
      </c>
      <c r="D11610" t="s">
        <v>89</v>
      </c>
      <c r="G11610">
        <v>1144</v>
      </c>
      <c r="H11610" s="17">
        <v>43616</v>
      </c>
    </row>
    <row r="11611" spans="1:8" x14ac:dyDescent="0.2">
      <c r="A11611" t="s">
        <v>162</v>
      </c>
      <c r="B11611">
        <v>394640</v>
      </c>
      <c r="D11611" t="s">
        <v>90</v>
      </c>
      <c r="G11611">
        <v>1142</v>
      </c>
      <c r="H11611" s="17">
        <v>43616</v>
      </c>
    </row>
    <row r="11612" spans="1:8" x14ac:dyDescent="0.2">
      <c r="A11612" t="s">
        <v>162</v>
      </c>
      <c r="B11612">
        <v>395167</v>
      </c>
      <c r="D11612" t="s">
        <v>91</v>
      </c>
      <c r="G11612">
        <v>1120</v>
      </c>
      <c r="H11612" s="17">
        <v>43616</v>
      </c>
    </row>
    <row r="11613" spans="1:8" x14ac:dyDescent="0.2">
      <c r="A11613" t="s">
        <v>162</v>
      </c>
      <c r="B11613">
        <v>753924</v>
      </c>
      <c r="D11613" t="s">
        <v>92</v>
      </c>
      <c r="G11613">
        <v>2366</v>
      </c>
      <c r="H11613" s="17">
        <v>43616</v>
      </c>
    </row>
    <row r="11614" spans="1:8" x14ac:dyDescent="0.2">
      <c r="A11614" t="s">
        <v>162</v>
      </c>
      <c r="B11614">
        <v>395169</v>
      </c>
      <c r="D11614" t="s">
        <v>94</v>
      </c>
      <c r="G11614">
        <v>972</v>
      </c>
      <c r="H11614" s="17">
        <v>43616</v>
      </c>
    </row>
    <row r="11615" spans="1:8" x14ac:dyDescent="0.2">
      <c r="A11615" t="s">
        <v>162</v>
      </c>
      <c r="B11615">
        <v>394619</v>
      </c>
      <c r="D11615" t="s">
        <v>95</v>
      </c>
      <c r="G11615">
        <v>1493</v>
      </c>
      <c r="H11615" s="17">
        <v>43616</v>
      </c>
    </row>
    <row r="11616" spans="1:8" x14ac:dyDescent="0.2">
      <c r="A11616" t="s">
        <v>162</v>
      </c>
      <c r="B11616">
        <v>395238</v>
      </c>
      <c r="D11616" t="s">
        <v>96</v>
      </c>
      <c r="G11616">
        <v>1427</v>
      </c>
      <c r="H11616" s="17">
        <v>43616</v>
      </c>
    </row>
    <row r="11617" spans="1:8" x14ac:dyDescent="0.2">
      <c r="A11617" t="s">
        <v>162</v>
      </c>
      <c r="B11617">
        <v>394415</v>
      </c>
      <c r="D11617" t="s">
        <v>97</v>
      </c>
      <c r="G11617">
        <v>2254</v>
      </c>
      <c r="H11617" s="17">
        <v>43616</v>
      </c>
    </row>
    <row r="11618" spans="1:8" x14ac:dyDescent="0.2">
      <c r="A11618" t="s">
        <v>162</v>
      </c>
      <c r="B11618">
        <v>394312</v>
      </c>
      <c r="D11618" t="s">
        <v>98</v>
      </c>
      <c r="G11618">
        <v>1109</v>
      </c>
      <c r="H11618" s="17">
        <v>43616</v>
      </c>
    </row>
    <row r="11619" spans="1:8" x14ac:dyDescent="0.2">
      <c r="A11619" t="s">
        <v>162</v>
      </c>
      <c r="B11619">
        <v>394308</v>
      </c>
      <c r="D11619" t="s">
        <v>100</v>
      </c>
      <c r="G11619">
        <v>1228</v>
      </c>
      <c r="H11619" s="17">
        <v>43616</v>
      </c>
    </row>
    <row r="11620" spans="1:8" x14ac:dyDescent="0.2">
      <c r="A11620" t="s">
        <v>162</v>
      </c>
      <c r="B11620">
        <v>394938</v>
      </c>
      <c r="D11620" t="s">
        <v>101</v>
      </c>
      <c r="G11620">
        <v>1046</v>
      </c>
      <c r="H11620" s="17">
        <v>43616</v>
      </c>
    </row>
    <row r="11621" spans="1:8" x14ac:dyDescent="0.2">
      <c r="A11621" t="s">
        <v>162</v>
      </c>
      <c r="B11621">
        <v>394908</v>
      </c>
      <c r="D11621" t="s">
        <v>103</v>
      </c>
      <c r="G11621">
        <v>1394</v>
      </c>
      <c r="H11621" s="17">
        <v>43616</v>
      </c>
    </row>
    <row r="11622" spans="1:8" x14ac:dyDescent="0.2">
      <c r="A11622" t="s">
        <v>162</v>
      </c>
      <c r="B11622">
        <v>394357</v>
      </c>
      <c r="D11622" t="s">
        <v>104</v>
      </c>
      <c r="G11622">
        <v>1190</v>
      </c>
      <c r="H11622" s="17">
        <v>43616</v>
      </c>
    </row>
    <row r="11623" spans="1:8" x14ac:dyDescent="0.2">
      <c r="A11623" t="s">
        <v>162</v>
      </c>
      <c r="B11623">
        <v>394753</v>
      </c>
      <c r="D11623" t="s">
        <v>105</v>
      </c>
      <c r="G11623">
        <v>1187</v>
      </c>
      <c r="H11623" s="17">
        <v>43616</v>
      </c>
    </row>
    <row r="11624" spans="1:8" x14ac:dyDescent="0.2">
      <c r="A11624" t="s">
        <v>162</v>
      </c>
      <c r="B11624">
        <v>394653</v>
      </c>
      <c r="D11624" t="s">
        <v>106</v>
      </c>
      <c r="G11624">
        <v>1147</v>
      </c>
      <c r="H11624" s="17">
        <v>43616</v>
      </c>
    </row>
    <row r="11625" spans="1:8" x14ac:dyDescent="0.2">
      <c r="A11625" t="s">
        <v>162</v>
      </c>
      <c r="B11625">
        <v>394952</v>
      </c>
      <c r="D11625" t="s">
        <v>108</v>
      </c>
      <c r="G11625">
        <v>2476</v>
      </c>
      <c r="H11625" s="17">
        <v>43616</v>
      </c>
    </row>
    <row r="11626" spans="1:8" x14ac:dyDescent="0.2">
      <c r="A11626" t="s">
        <v>162</v>
      </c>
      <c r="B11626">
        <v>394318</v>
      </c>
      <c r="D11626" t="s">
        <v>109</v>
      </c>
      <c r="G11626">
        <v>1395</v>
      </c>
      <c r="H11626" s="17">
        <v>43616</v>
      </c>
    </row>
    <row r="11627" spans="1:8" x14ac:dyDescent="0.2">
      <c r="A11627" t="s">
        <v>162</v>
      </c>
      <c r="B11627">
        <v>394561</v>
      </c>
      <c r="D11627" t="s">
        <v>110</v>
      </c>
      <c r="G11627">
        <v>1047</v>
      </c>
      <c r="H11627" s="17">
        <v>43616</v>
      </c>
    </row>
    <row r="11628" spans="1:8" x14ac:dyDescent="0.2">
      <c r="A11628" t="s">
        <v>162</v>
      </c>
      <c r="B11628">
        <v>394367</v>
      </c>
      <c r="D11628" t="s">
        <v>111</v>
      </c>
      <c r="G11628">
        <v>1194</v>
      </c>
      <c r="H11628" s="17">
        <v>43616</v>
      </c>
    </row>
    <row r="11629" spans="1:8" x14ac:dyDescent="0.2">
      <c r="A11629" t="s">
        <v>162</v>
      </c>
      <c r="B11629">
        <v>394521</v>
      </c>
      <c r="D11629" t="s">
        <v>112</v>
      </c>
      <c r="G11629">
        <v>974</v>
      </c>
      <c r="H11629" s="17">
        <v>43616</v>
      </c>
    </row>
    <row r="11630" spans="1:8" x14ac:dyDescent="0.2">
      <c r="A11630" t="s">
        <v>162</v>
      </c>
      <c r="B11630">
        <v>394843</v>
      </c>
      <c r="D11630" t="s">
        <v>113</v>
      </c>
      <c r="G11630">
        <v>937</v>
      </c>
      <c r="H11630" s="17">
        <v>43616</v>
      </c>
    </row>
    <row r="11631" spans="1:8" x14ac:dyDescent="0.2">
      <c r="A11631" t="s">
        <v>162</v>
      </c>
      <c r="B11631">
        <v>394486</v>
      </c>
      <c r="D11631" t="s">
        <v>114</v>
      </c>
      <c r="G11631">
        <v>1131</v>
      </c>
      <c r="H11631" s="17">
        <v>43616</v>
      </c>
    </row>
    <row r="11632" spans="1:8" x14ac:dyDescent="0.2">
      <c r="A11632" t="s">
        <v>162</v>
      </c>
      <c r="B11632">
        <v>394648</v>
      </c>
      <c r="D11632" t="s">
        <v>115</v>
      </c>
      <c r="G11632">
        <v>1177</v>
      </c>
      <c r="H11632" s="17">
        <v>43616</v>
      </c>
    </row>
    <row r="11633" spans="1:8" x14ac:dyDescent="0.2">
      <c r="A11633" t="s">
        <v>162</v>
      </c>
      <c r="B11633">
        <v>394304</v>
      </c>
      <c r="D11633" t="s">
        <v>116</v>
      </c>
      <c r="G11633">
        <v>904</v>
      </c>
      <c r="H11633" s="17">
        <v>43616</v>
      </c>
    </row>
    <row r="11634" spans="1:8" x14ac:dyDescent="0.2">
      <c r="A11634" t="s">
        <v>162</v>
      </c>
      <c r="B11634">
        <v>753906</v>
      </c>
      <c r="D11634" t="s">
        <v>117</v>
      </c>
      <c r="G11634">
        <v>1527</v>
      </c>
      <c r="H11634" s="17">
        <v>43616</v>
      </c>
    </row>
    <row r="11635" spans="1:8" x14ac:dyDescent="0.2">
      <c r="A11635" t="s">
        <v>162</v>
      </c>
      <c r="B11635">
        <v>394798</v>
      </c>
      <c r="D11635" t="s">
        <v>118</v>
      </c>
      <c r="G11635">
        <v>873</v>
      </c>
      <c r="H11635" s="17">
        <v>43616</v>
      </c>
    </row>
    <row r="11636" spans="1:8" x14ac:dyDescent="0.2">
      <c r="A11636" t="s">
        <v>162</v>
      </c>
      <c r="B11636">
        <v>395134</v>
      </c>
      <c r="D11636" t="s">
        <v>120</v>
      </c>
      <c r="G11636">
        <v>1877</v>
      </c>
      <c r="H11636" s="17">
        <v>43616</v>
      </c>
    </row>
    <row r="11637" spans="1:8" x14ac:dyDescent="0.2">
      <c r="A11637" t="s">
        <v>162</v>
      </c>
      <c r="B11637">
        <v>394457</v>
      </c>
      <c r="D11637" t="s">
        <v>121</v>
      </c>
      <c r="G11637">
        <v>1465</v>
      </c>
      <c r="H11637" s="17">
        <v>43616</v>
      </c>
    </row>
    <row r="11638" spans="1:8" x14ac:dyDescent="0.2">
      <c r="A11638" t="s">
        <v>162</v>
      </c>
      <c r="B11638">
        <v>395143</v>
      </c>
      <c r="D11638" t="s">
        <v>122</v>
      </c>
      <c r="G11638">
        <v>1114</v>
      </c>
      <c r="H11638" s="17">
        <v>43616</v>
      </c>
    </row>
    <row r="11639" spans="1:8" x14ac:dyDescent="0.2">
      <c r="A11639" t="s">
        <v>162</v>
      </c>
      <c r="B11639">
        <v>394484</v>
      </c>
      <c r="D11639" t="s">
        <v>123</v>
      </c>
      <c r="G11639">
        <v>1456</v>
      </c>
      <c r="H11639" s="17">
        <v>43616</v>
      </c>
    </row>
    <row r="11640" spans="1:8" x14ac:dyDescent="0.2">
      <c r="A11640" t="s">
        <v>162</v>
      </c>
      <c r="B11640">
        <v>395235</v>
      </c>
      <c r="D11640" t="s">
        <v>124</v>
      </c>
      <c r="G11640">
        <v>1295</v>
      </c>
      <c r="H11640" s="17">
        <v>43616</v>
      </c>
    </row>
    <row r="11641" spans="1:8" x14ac:dyDescent="0.2">
      <c r="A11641" t="s">
        <v>162</v>
      </c>
      <c r="B11641">
        <v>395224</v>
      </c>
      <c r="D11641" t="s">
        <v>125</v>
      </c>
      <c r="G11641">
        <v>803</v>
      </c>
      <c r="H11641" s="17">
        <v>43616</v>
      </c>
    </row>
    <row r="11642" spans="1:8" x14ac:dyDescent="0.2">
      <c r="A11642" t="s">
        <v>162</v>
      </c>
      <c r="B11642">
        <v>395115</v>
      </c>
      <c r="D11642" t="s">
        <v>127</v>
      </c>
      <c r="G11642">
        <v>1333</v>
      </c>
      <c r="H11642" s="17">
        <v>43616</v>
      </c>
    </row>
    <row r="11643" spans="1:8" x14ac:dyDescent="0.2">
      <c r="A11643" t="s">
        <v>162</v>
      </c>
      <c r="B11643">
        <v>394440</v>
      </c>
      <c r="D11643" t="s">
        <v>128</v>
      </c>
      <c r="G11643">
        <v>1407</v>
      </c>
      <c r="H11643" s="17">
        <v>43616</v>
      </c>
    </row>
    <row r="11644" spans="1:8" x14ac:dyDescent="0.2">
      <c r="A11644" t="s">
        <v>162</v>
      </c>
      <c r="B11644">
        <v>394399</v>
      </c>
      <c r="D11644" t="s">
        <v>129</v>
      </c>
      <c r="G11644">
        <v>1382</v>
      </c>
      <c r="H11644" s="17">
        <v>43616</v>
      </c>
    </row>
    <row r="11645" spans="1:8" x14ac:dyDescent="0.2">
      <c r="A11645" t="s">
        <v>162</v>
      </c>
      <c r="B11645">
        <v>395160</v>
      </c>
      <c r="D11645" t="s">
        <v>131</v>
      </c>
      <c r="G11645">
        <v>951</v>
      </c>
      <c r="H11645" s="17">
        <v>43616</v>
      </c>
    </row>
    <row r="11646" spans="1:8" x14ac:dyDescent="0.2">
      <c r="A11646" t="s">
        <v>162</v>
      </c>
      <c r="B11646">
        <v>394816</v>
      </c>
      <c r="D11646" t="s">
        <v>132</v>
      </c>
      <c r="G11646">
        <v>1221</v>
      </c>
      <c r="H11646" s="17">
        <v>43616</v>
      </c>
    </row>
    <row r="11647" spans="1:8" x14ac:dyDescent="0.2">
      <c r="A11647" t="s">
        <v>162</v>
      </c>
      <c r="B11647">
        <v>394766</v>
      </c>
      <c r="D11647" t="s">
        <v>133</v>
      </c>
      <c r="G11647">
        <v>1310</v>
      </c>
      <c r="H11647" s="17">
        <v>43616</v>
      </c>
    </row>
    <row r="11648" spans="1:8" x14ac:dyDescent="0.2">
      <c r="A11648" t="s">
        <v>162</v>
      </c>
      <c r="B11648">
        <v>394931</v>
      </c>
      <c r="D11648" t="s">
        <v>134</v>
      </c>
      <c r="G11648">
        <v>1245</v>
      </c>
      <c r="H11648" s="17">
        <v>43616</v>
      </c>
    </row>
    <row r="11649" spans="1:8" x14ac:dyDescent="0.2">
      <c r="A11649" t="s">
        <v>162</v>
      </c>
      <c r="B11649">
        <v>394528</v>
      </c>
      <c r="D11649" t="s">
        <v>135</v>
      </c>
      <c r="G11649">
        <v>1328</v>
      </c>
      <c r="H11649" s="17">
        <v>43616</v>
      </c>
    </row>
    <row r="11650" spans="1:8" x14ac:dyDescent="0.2">
      <c r="A11650" t="s">
        <v>162</v>
      </c>
      <c r="B11650">
        <v>394531</v>
      </c>
      <c r="D11650" t="s">
        <v>136</v>
      </c>
      <c r="G11650">
        <v>1074</v>
      </c>
      <c r="H11650" s="17">
        <v>43616</v>
      </c>
    </row>
    <row r="11651" spans="1:8" x14ac:dyDescent="0.2">
      <c r="A11651" t="s">
        <v>162</v>
      </c>
      <c r="B11651">
        <v>394711</v>
      </c>
      <c r="D11651" t="s">
        <v>138</v>
      </c>
      <c r="G11651">
        <v>1179</v>
      </c>
      <c r="H11651" s="17">
        <v>43616</v>
      </c>
    </row>
    <row r="11652" spans="1:8" x14ac:dyDescent="0.2">
      <c r="A11652" t="s">
        <v>162</v>
      </c>
      <c r="B11652">
        <v>395245</v>
      </c>
      <c r="D11652" t="s">
        <v>163</v>
      </c>
      <c r="G11652">
        <v>694</v>
      </c>
      <c r="H11652" s="17">
        <v>43616</v>
      </c>
    </row>
    <row r="11653" spans="1:8" x14ac:dyDescent="0.2">
      <c r="A11653" t="s">
        <v>162</v>
      </c>
      <c r="B11653">
        <v>394352</v>
      </c>
      <c r="D11653" t="s">
        <v>140</v>
      </c>
      <c r="G11653">
        <v>1055</v>
      </c>
      <c r="H11653" s="17">
        <v>43616</v>
      </c>
    </row>
    <row r="11654" spans="1:8" x14ac:dyDescent="0.2">
      <c r="A11654" t="s">
        <v>162</v>
      </c>
      <c r="B11654">
        <v>395075</v>
      </c>
      <c r="D11654" t="s">
        <v>164</v>
      </c>
      <c r="G11654">
        <v>869</v>
      </c>
      <c r="H11654" s="17">
        <v>43616</v>
      </c>
    </row>
    <row r="11655" spans="1:8" x14ac:dyDescent="0.2">
      <c r="A11655" t="s">
        <v>162</v>
      </c>
      <c r="B11655">
        <v>394666</v>
      </c>
      <c r="D11655" t="s">
        <v>141</v>
      </c>
      <c r="G11655">
        <v>1049</v>
      </c>
      <c r="H11655" s="17">
        <v>43616</v>
      </c>
    </row>
    <row r="11656" spans="1:8" x14ac:dyDescent="0.2">
      <c r="A11656" t="s">
        <v>162</v>
      </c>
      <c r="B11656">
        <v>394957</v>
      </c>
      <c r="D11656" t="s">
        <v>165</v>
      </c>
      <c r="G11656">
        <v>1388</v>
      </c>
      <c r="H11656" s="17">
        <v>43616</v>
      </c>
    </row>
    <row r="11657" spans="1:8" x14ac:dyDescent="0.2">
      <c r="A11657" t="s">
        <v>162</v>
      </c>
      <c r="B11657">
        <v>395113</v>
      </c>
      <c r="D11657" t="s">
        <v>166</v>
      </c>
      <c r="G11657">
        <v>1218</v>
      </c>
      <c r="H11657" s="17">
        <v>43616</v>
      </c>
    </row>
    <row r="11658" spans="1:8" x14ac:dyDescent="0.2">
      <c r="A11658" t="s">
        <v>162</v>
      </c>
      <c r="B11658">
        <v>395006</v>
      </c>
      <c r="D11658" t="s">
        <v>142</v>
      </c>
      <c r="G11658">
        <v>1308</v>
      </c>
      <c r="H11658" s="17">
        <v>43616</v>
      </c>
    </row>
    <row r="11659" spans="1:8" x14ac:dyDescent="0.2">
      <c r="A11659" t="s">
        <v>162</v>
      </c>
      <c r="B11659">
        <v>394549</v>
      </c>
      <c r="D11659" t="s">
        <v>167</v>
      </c>
      <c r="G11659">
        <v>1353</v>
      </c>
      <c r="H11659" s="17">
        <v>43616</v>
      </c>
    </row>
    <row r="11660" spans="1:8" x14ac:dyDescent="0.2">
      <c r="A11660" t="s">
        <v>162</v>
      </c>
      <c r="B11660">
        <v>394995</v>
      </c>
      <c r="D11660" t="s">
        <v>168</v>
      </c>
      <c r="G11660">
        <v>1519</v>
      </c>
      <c r="H11660" s="17">
        <v>43616</v>
      </c>
    </row>
    <row r="11661" spans="1:8" x14ac:dyDescent="0.2">
      <c r="A11661" t="s">
        <v>162</v>
      </c>
      <c r="B11661">
        <v>394602</v>
      </c>
      <c r="D11661" t="s">
        <v>143</v>
      </c>
      <c r="G11661">
        <v>1519</v>
      </c>
      <c r="H11661" s="17">
        <v>43616</v>
      </c>
    </row>
    <row r="11662" spans="1:8" x14ac:dyDescent="0.2">
      <c r="A11662" t="s">
        <v>162</v>
      </c>
      <c r="B11662">
        <v>394405</v>
      </c>
      <c r="D11662" t="s">
        <v>169</v>
      </c>
      <c r="G11662">
        <v>1876</v>
      </c>
      <c r="H11662" s="17">
        <v>43616</v>
      </c>
    </row>
    <row r="11663" spans="1:8" x14ac:dyDescent="0.2">
      <c r="A11663" t="s">
        <v>162</v>
      </c>
      <c r="B11663">
        <v>394623</v>
      </c>
      <c r="D11663" t="s">
        <v>170</v>
      </c>
      <c r="G11663">
        <v>1244</v>
      </c>
      <c r="H11663" s="17">
        <v>43616</v>
      </c>
    </row>
    <row r="11664" spans="1:8" x14ac:dyDescent="0.2">
      <c r="A11664" t="s">
        <v>145</v>
      </c>
      <c r="B11664">
        <v>102001</v>
      </c>
      <c r="C11664">
        <v>0</v>
      </c>
      <c r="D11664" t="s">
        <v>5</v>
      </c>
      <c r="E11664" t="s">
        <v>6</v>
      </c>
      <c r="G11664">
        <v>323900</v>
      </c>
      <c r="H11664" s="17">
        <v>43646</v>
      </c>
    </row>
    <row r="11665" spans="1:8" x14ac:dyDescent="0.2">
      <c r="A11665" t="s">
        <v>145</v>
      </c>
      <c r="B11665">
        <v>394913</v>
      </c>
      <c r="C11665">
        <v>1</v>
      </c>
      <c r="D11665" t="s">
        <v>7</v>
      </c>
      <c r="E11665" t="s">
        <v>8</v>
      </c>
      <c r="F11665" t="s">
        <v>9</v>
      </c>
      <c r="G11665">
        <v>572500</v>
      </c>
      <c r="H11665" s="17">
        <v>43646</v>
      </c>
    </row>
    <row r="11666" spans="1:8" x14ac:dyDescent="0.2">
      <c r="A11666" t="s">
        <v>145</v>
      </c>
      <c r="B11666">
        <v>753899</v>
      </c>
      <c r="C11666">
        <v>2</v>
      </c>
      <c r="D11666" t="s">
        <v>10</v>
      </c>
      <c r="E11666" t="s">
        <v>8</v>
      </c>
      <c r="F11666" t="s">
        <v>11</v>
      </c>
      <c r="G11666">
        <v>925000</v>
      </c>
      <c r="H11666" s="17">
        <v>43646</v>
      </c>
    </row>
    <row r="11667" spans="1:8" x14ac:dyDescent="0.2">
      <c r="A11667" t="s">
        <v>145</v>
      </c>
      <c r="B11667">
        <v>394463</v>
      </c>
      <c r="C11667">
        <v>3</v>
      </c>
      <c r="D11667" t="s">
        <v>12</v>
      </c>
      <c r="E11667" t="s">
        <v>8</v>
      </c>
      <c r="F11667" t="s">
        <v>13</v>
      </c>
      <c r="G11667">
        <v>355000</v>
      </c>
      <c r="H11667" s="17">
        <v>43646</v>
      </c>
    </row>
    <row r="11668" spans="1:8" x14ac:dyDescent="0.2">
      <c r="A11668" t="s">
        <v>145</v>
      </c>
      <c r="B11668">
        <v>394514</v>
      </c>
      <c r="C11668">
        <v>4</v>
      </c>
      <c r="D11668" t="s">
        <v>14</v>
      </c>
      <c r="E11668" t="s">
        <v>8</v>
      </c>
      <c r="F11668" t="s">
        <v>15</v>
      </c>
      <c r="G11668">
        <v>358055</v>
      </c>
      <c r="H11668" s="17">
        <v>43646</v>
      </c>
    </row>
    <row r="11669" spans="1:8" x14ac:dyDescent="0.2">
      <c r="A11669" t="s">
        <v>145</v>
      </c>
      <c r="B11669">
        <v>394974</v>
      </c>
      <c r="C11669">
        <v>5</v>
      </c>
      <c r="D11669" t="s">
        <v>16</v>
      </c>
      <c r="E11669" t="s">
        <v>8</v>
      </c>
      <c r="F11669" t="s">
        <v>17</v>
      </c>
      <c r="G11669">
        <v>295000</v>
      </c>
      <c r="H11669" s="17">
        <v>43646</v>
      </c>
    </row>
    <row r="11670" spans="1:8" x14ac:dyDescent="0.2">
      <c r="A11670" t="s">
        <v>145</v>
      </c>
      <c r="B11670">
        <v>394692</v>
      </c>
      <c r="C11670">
        <v>6</v>
      </c>
      <c r="D11670" t="s">
        <v>18</v>
      </c>
      <c r="E11670" t="s">
        <v>8</v>
      </c>
      <c r="F11670" t="s">
        <v>15</v>
      </c>
      <c r="G11670">
        <v>330000</v>
      </c>
      <c r="H11670" s="17">
        <v>43646</v>
      </c>
    </row>
    <row r="11671" spans="1:8" x14ac:dyDescent="0.2">
      <c r="A11671" t="s">
        <v>145</v>
      </c>
      <c r="B11671">
        <v>395209</v>
      </c>
      <c r="C11671">
        <v>7</v>
      </c>
      <c r="D11671" t="s">
        <v>19</v>
      </c>
      <c r="E11671" t="s">
        <v>8</v>
      </c>
      <c r="F11671" t="s">
        <v>20</v>
      </c>
      <c r="G11671">
        <v>499900</v>
      </c>
      <c r="H11671" s="17">
        <v>43646</v>
      </c>
    </row>
    <row r="11672" spans="1:8" x14ac:dyDescent="0.2">
      <c r="A11672" t="s">
        <v>145</v>
      </c>
      <c r="B11672">
        <v>394856</v>
      </c>
      <c r="C11672">
        <v>8</v>
      </c>
      <c r="D11672" t="s">
        <v>21</v>
      </c>
      <c r="E11672" t="s">
        <v>8</v>
      </c>
      <c r="F11672" t="s">
        <v>22</v>
      </c>
      <c r="G11672">
        <v>460000</v>
      </c>
      <c r="H11672" s="17">
        <v>43646</v>
      </c>
    </row>
    <row r="11673" spans="1:8" x14ac:dyDescent="0.2">
      <c r="A11673" t="s">
        <v>145</v>
      </c>
      <c r="B11673">
        <v>394347</v>
      </c>
      <c r="C11673">
        <v>9</v>
      </c>
      <c r="D11673" t="s">
        <v>23</v>
      </c>
      <c r="E11673" t="s">
        <v>8</v>
      </c>
      <c r="F11673" t="s">
        <v>24</v>
      </c>
      <c r="G11673">
        <v>349900</v>
      </c>
      <c r="H11673" s="17">
        <v>43646</v>
      </c>
    </row>
    <row r="11674" spans="1:8" x14ac:dyDescent="0.2">
      <c r="A11674" t="s">
        <v>145</v>
      </c>
      <c r="B11674">
        <v>394404</v>
      </c>
      <c r="C11674">
        <v>10</v>
      </c>
      <c r="D11674" t="s">
        <v>25</v>
      </c>
      <c r="E11674" t="s">
        <v>8</v>
      </c>
      <c r="F11674" t="s">
        <v>26</v>
      </c>
      <c r="G11674">
        <v>599900</v>
      </c>
      <c r="H11674" s="17">
        <v>43646</v>
      </c>
    </row>
    <row r="11675" spans="1:8" x14ac:dyDescent="0.2">
      <c r="A11675" t="s">
        <v>145</v>
      </c>
      <c r="B11675">
        <v>395057</v>
      </c>
      <c r="C11675">
        <v>11</v>
      </c>
      <c r="D11675" t="s">
        <v>27</v>
      </c>
      <c r="E11675" t="s">
        <v>8</v>
      </c>
      <c r="F11675" t="s">
        <v>11</v>
      </c>
      <c r="G11675">
        <v>969000</v>
      </c>
      <c r="H11675" s="17">
        <v>43646</v>
      </c>
    </row>
    <row r="11676" spans="1:8" x14ac:dyDescent="0.2">
      <c r="A11676" t="s">
        <v>145</v>
      </c>
      <c r="B11676">
        <v>394532</v>
      </c>
      <c r="C11676">
        <v>12</v>
      </c>
      <c r="D11676" t="s">
        <v>28</v>
      </c>
      <c r="E11676" t="s">
        <v>8</v>
      </c>
      <c r="F11676" t="s">
        <v>29</v>
      </c>
      <c r="G11676">
        <v>283900</v>
      </c>
      <c r="H11676" s="17">
        <v>43646</v>
      </c>
    </row>
    <row r="11677" spans="1:8" x14ac:dyDescent="0.2">
      <c r="A11677" t="s">
        <v>145</v>
      </c>
      <c r="B11677">
        <v>395025</v>
      </c>
      <c r="C11677">
        <v>13</v>
      </c>
      <c r="D11677" t="s">
        <v>30</v>
      </c>
      <c r="E11677" t="s">
        <v>8</v>
      </c>
      <c r="F11677" t="s">
        <v>11</v>
      </c>
      <c r="G11677">
        <v>435000</v>
      </c>
      <c r="H11677" s="17">
        <v>43646</v>
      </c>
    </row>
    <row r="11678" spans="1:8" x14ac:dyDescent="0.2">
      <c r="A11678" t="s">
        <v>145</v>
      </c>
      <c r="B11678">
        <v>394976</v>
      </c>
      <c r="C11678">
        <v>14</v>
      </c>
      <c r="D11678" t="s">
        <v>31</v>
      </c>
      <c r="E11678" t="s">
        <v>8</v>
      </c>
      <c r="F11678" t="s">
        <v>32</v>
      </c>
      <c r="G11678">
        <v>368000</v>
      </c>
      <c r="H11678" s="17">
        <v>43646</v>
      </c>
    </row>
    <row r="11679" spans="1:8" x14ac:dyDescent="0.2">
      <c r="A11679" t="s">
        <v>145</v>
      </c>
      <c r="B11679">
        <v>395078</v>
      </c>
      <c r="C11679">
        <v>15</v>
      </c>
      <c r="D11679" t="s">
        <v>33</v>
      </c>
      <c r="E11679" t="s">
        <v>8</v>
      </c>
      <c r="F11679" t="s">
        <v>34</v>
      </c>
      <c r="G11679">
        <v>669000</v>
      </c>
      <c r="H11679" s="17">
        <v>43646</v>
      </c>
    </row>
    <row r="11680" spans="1:8" x14ac:dyDescent="0.2">
      <c r="A11680" t="s">
        <v>145</v>
      </c>
      <c r="B11680">
        <v>394865</v>
      </c>
      <c r="C11680">
        <v>16</v>
      </c>
      <c r="D11680" t="s">
        <v>35</v>
      </c>
      <c r="E11680" t="s">
        <v>8</v>
      </c>
      <c r="F11680" t="s">
        <v>36</v>
      </c>
      <c r="G11680">
        <v>393576</v>
      </c>
      <c r="H11680" s="17">
        <v>43646</v>
      </c>
    </row>
    <row r="11681" spans="1:8" x14ac:dyDescent="0.2">
      <c r="A11681" t="s">
        <v>145</v>
      </c>
      <c r="B11681">
        <v>395056</v>
      </c>
      <c r="C11681">
        <v>17</v>
      </c>
      <c r="D11681" t="s">
        <v>37</v>
      </c>
      <c r="E11681" t="s">
        <v>8</v>
      </c>
      <c r="F11681" t="s">
        <v>11</v>
      </c>
      <c r="G11681">
        <v>799000</v>
      </c>
      <c r="H11681" s="17">
        <v>43646</v>
      </c>
    </row>
    <row r="11682" spans="1:8" x14ac:dyDescent="0.2">
      <c r="A11682" t="s">
        <v>145</v>
      </c>
      <c r="B11682">
        <v>395121</v>
      </c>
      <c r="C11682">
        <v>18</v>
      </c>
      <c r="D11682" t="s">
        <v>38</v>
      </c>
      <c r="E11682" t="s">
        <v>8</v>
      </c>
      <c r="F11682" t="s">
        <v>39</v>
      </c>
      <c r="G11682">
        <v>249000</v>
      </c>
      <c r="H11682" s="17">
        <v>43646</v>
      </c>
    </row>
    <row r="11683" spans="1:8" x14ac:dyDescent="0.2">
      <c r="A11683" t="s">
        <v>145</v>
      </c>
      <c r="B11683">
        <v>395148</v>
      </c>
      <c r="C11683">
        <v>19</v>
      </c>
      <c r="D11683" t="s">
        <v>40</v>
      </c>
      <c r="E11683" t="s">
        <v>8</v>
      </c>
      <c r="F11683" t="s">
        <v>22</v>
      </c>
      <c r="G11683">
        <v>300000</v>
      </c>
      <c r="H11683" s="17">
        <v>43646</v>
      </c>
    </row>
    <row r="11684" spans="1:8" x14ac:dyDescent="0.2">
      <c r="A11684" t="s">
        <v>145</v>
      </c>
      <c r="B11684">
        <v>394358</v>
      </c>
      <c r="C11684">
        <v>20</v>
      </c>
      <c r="D11684" t="s">
        <v>41</v>
      </c>
      <c r="E11684" t="s">
        <v>8</v>
      </c>
      <c r="F11684" t="s">
        <v>42</v>
      </c>
      <c r="G11684">
        <v>355000</v>
      </c>
      <c r="H11684" s="17">
        <v>43646</v>
      </c>
    </row>
    <row r="11685" spans="1:8" x14ac:dyDescent="0.2">
      <c r="A11685" t="s">
        <v>145</v>
      </c>
      <c r="B11685">
        <v>394530</v>
      </c>
      <c r="C11685">
        <v>21</v>
      </c>
      <c r="D11685" t="s">
        <v>43</v>
      </c>
      <c r="E11685" t="s">
        <v>8</v>
      </c>
      <c r="F11685" t="s">
        <v>44</v>
      </c>
      <c r="G11685">
        <v>549900</v>
      </c>
      <c r="H11685" s="17">
        <v>43646</v>
      </c>
    </row>
    <row r="11686" spans="1:8" x14ac:dyDescent="0.2">
      <c r="A11686" t="s">
        <v>145</v>
      </c>
      <c r="B11686">
        <v>394982</v>
      </c>
      <c r="C11686">
        <v>22</v>
      </c>
      <c r="D11686" t="s">
        <v>45</v>
      </c>
      <c r="E11686" t="s">
        <v>8</v>
      </c>
      <c r="F11686" t="s">
        <v>17</v>
      </c>
      <c r="G11686">
        <v>194900</v>
      </c>
      <c r="H11686" s="17">
        <v>43646</v>
      </c>
    </row>
    <row r="11687" spans="1:8" x14ac:dyDescent="0.2">
      <c r="A11687" t="s">
        <v>145</v>
      </c>
      <c r="B11687">
        <v>394998</v>
      </c>
      <c r="C11687">
        <v>23</v>
      </c>
      <c r="D11687" t="s">
        <v>46</v>
      </c>
      <c r="E11687" t="s">
        <v>8</v>
      </c>
      <c r="F11687" t="s">
        <v>47</v>
      </c>
      <c r="G11687">
        <v>499999</v>
      </c>
      <c r="H11687" s="17">
        <v>43646</v>
      </c>
    </row>
    <row r="11688" spans="1:8" x14ac:dyDescent="0.2">
      <c r="A11688" t="s">
        <v>145</v>
      </c>
      <c r="B11688">
        <v>394458</v>
      </c>
      <c r="C11688">
        <v>24</v>
      </c>
      <c r="D11688" t="s">
        <v>48</v>
      </c>
      <c r="E11688" t="s">
        <v>8</v>
      </c>
      <c r="F11688" t="s">
        <v>49</v>
      </c>
      <c r="G11688">
        <v>359900</v>
      </c>
      <c r="H11688" s="17">
        <v>43646</v>
      </c>
    </row>
    <row r="11689" spans="1:8" x14ac:dyDescent="0.2">
      <c r="A11689" t="s">
        <v>145</v>
      </c>
      <c r="B11689">
        <v>395045</v>
      </c>
      <c r="C11689">
        <v>25</v>
      </c>
      <c r="D11689" t="s">
        <v>50</v>
      </c>
      <c r="E11689" t="s">
        <v>8</v>
      </c>
      <c r="F11689" t="s">
        <v>11</v>
      </c>
      <c r="G11689">
        <v>541819</v>
      </c>
      <c r="H11689" s="17">
        <v>43646</v>
      </c>
    </row>
    <row r="11690" spans="1:8" x14ac:dyDescent="0.2">
      <c r="A11690" t="s">
        <v>145</v>
      </c>
      <c r="B11690">
        <v>395055</v>
      </c>
      <c r="C11690">
        <v>26</v>
      </c>
      <c r="D11690" t="s">
        <v>51</v>
      </c>
      <c r="E11690" t="s">
        <v>8</v>
      </c>
      <c r="F11690" t="s">
        <v>15</v>
      </c>
      <c r="G11690">
        <v>295000</v>
      </c>
      <c r="H11690" s="17">
        <v>43646</v>
      </c>
    </row>
    <row r="11691" spans="1:8" x14ac:dyDescent="0.2">
      <c r="A11691" t="s">
        <v>145</v>
      </c>
      <c r="B11691">
        <v>394943</v>
      </c>
      <c r="C11691">
        <v>27</v>
      </c>
      <c r="D11691" t="s">
        <v>52</v>
      </c>
      <c r="E11691" t="s">
        <v>8</v>
      </c>
      <c r="F11691" t="s">
        <v>22</v>
      </c>
      <c r="G11691">
        <v>344500</v>
      </c>
      <c r="H11691" s="17">
        <v>43646</v>
      </c>
    </row>
    <row r="11692" spans="1:8" x14ac:dyDescent="0.2">
      <c r="A11692" t="s">
        <v>145</v>
      </c>
      <c r="B11692">
        <v>394466</v>
      </c>
      <c r="C11692">
        <v>28</v>
      </c>
      <c r="D11692" t="s">
        <v>53</v>
      </c>
      <c r="E11692" t="s">
        <v>8</v>
      </c>
      <c r="F11692" t="s">
        <v>54</v>
      </c>
      <c r="G11692">
        <v>298500</v>
      </c>
      <c r="H11692" s="17">
        <v>43646</v>
      </c>
    </row>
    <row r="11693" spans="1:8" x14ac:dyDescent="0.2">
      <c r="A11693" t="s">
        <v>145</v>
      </c>
      <c r="B11693">
        <v>394475</v>
      </c>
      <c r="C11693">
        <v>29</v>
      </c>
      <c r="D11693" t="s">
        <v>55</v>
      </c>
      <c r="E11693" t="s">
        <v>8</v>
      </c>
      <c r="F11693" t="s">
        <v>54</v>
      </c>
      <c r="G11693">
        <v>203795</v>
      </c>
      <c r="H11693" s="17">
        <v>43646</v>
      </c>
    </row>
    <row r="11694" spans="1:8" x14ac:dyDescent="0.2">
      <c r="A11694" t="s">
        <v>145</v>
      </c>
      <c r="B11694">
        <v>394735</v>
      </c>
      <c r="C11694">
        <v>30</v>
      </c>
      <c r="D11694" t="s">
        <v>56</v>
      </c>
      <c r="E11694" t="s">
        <v>8</v>
      </c>
      <c r="F11694" t="s">
        <v>39</v>
      </c>
      <c r="G11694">
        <v>335000</v>
      </c>
      <c r="H11694" s="17">
        <v>43646</v>
      </c>
    </row>
    <row r="11695" spans="1:8" x14ac:dyDescent="0.2">
      <c r="A11695" t="s">
        <v>145</v>
      </c>
      <c r="B11695">
        <v>394775</v>
      </c>
      <c r="C11695">
        <v>31</v>
      </c>
      <c r="D11695" t="s">
        <v>57</v>
      </c>
      <c r="E11695" t="s">
        <v>8</v>
      </c>
      <c r="F11695" t="s">
        <v>58</v>
      </c>
      <c r="G11695">
        <v>340000</v>
      </c>
      <c r="H11695" s="17">
        <v>43646</v>
      </c>
    </row>
    <row r="11696" spans="1:8" x14ac:dyDescent="0.2">
      <c r="A11696" t="s">
        <v>145</v>
      </c>
      <c r="B11696">
        <v>394492</v>
      </c>
      <c r="C11696">
        <v>32</v>
      </c>
      <c r="D11696" t="s">
        <v>59</v>
      </c>
      <c r="E11696" t="s">
        <v>8</v>
      </c>
      <c r="F11696" t="s">
        <v>54</v>
      </c>
      <c r="G11696">
        <v>329900</v>
      </c>
      <c r="H11696" s="17">
        <v>43646</v>
      </c>
    </row>
    <row r="11697" spans="1:8" x14ac:dyDescent="0.2">
      <c r="A11697" t="s">
        <v>145</v>
      </c>
      <c r="B11697">
        <v>394705</v>
      </c>
      <c r="C11697">
        <v>33</v>
      </c>
      <c r="D11697" t="s">
        <v>60</v>
      </c>
      <c r="E11697" t="s">
        <v>8</v>
      </c>
      <c r="F11697" t="s">
        <v>61</v>
      </c>
      <c r="G11697">
        <v>286500</v>
      </c>
      <c r="H11697" s="17">
        <v>43646</v>
      </c>
    </row>
    <row r="11698" spans="1:8" x14ac:dyDescent="0.2">
      <c r="A11698" t="s">
        <v>145</v>
      </c>
      <c r="B11698">
        <v>395059</v>
      </c>
      <c r="C11698">
        <v>34</v>
      </c>
      <c r="D11698" t="s">
        <v>62</v>
      </c>
      <c r="E11698" t="s">
        <v>8</v>
      </c>
      <c r="F11698" t="s">
        <v>11</v>
      </c>
      <c r="G11698">
        <v>1249000</v>
      </c>
      <c r="H11698" s="17">
        <v>43646</v>
      </c>
    </row>
    <row r="11699" spans="1:8" x14ac:dyDescent="0.2">
      <c r="A11699" t="s">
        <v>145</v>
      </c>
      <c r="B11699">
        <v>394355</v>
      </c>
      <c r="C11699">
        <v>35</v>
      </c>
      <c r="D11699" t="s">
        <v>63</v>
      </c>
      <c r="E11699" t="s">
        <v>8</v>
      </c>
      <c r="F11699" t="s">
        <v>15</v>
      </c>
      <c r="G11699">
        <v>359613</v>
      </c>
      <c r="H11699" s="17">
        <v>43646</v>
      </c>
    </row>
    <row r="11700" spans="1:8" x14ac:dyDescent="0.2">
      <c r="A11700" t="s">
        <v>145</v>
      </c>
      <c r="B11700">
        <v>395194</v>
      </c>
      <c r="C11700">
        <v>36</v>
      </c>
      <c r="D11700" t="s">
        <v>64</v>
      </c>
      <c r="E11700" t="s">
        <v>8</v>
      </c>
      <c r="F11700" t="s">
        <v>65</v>
      </c>
      <c r="G11700">
        <v>301521</v>
      </c>
      <c r="H11700" s="17">
        <v>43646</v>
      </c>
    </row>
    <row r="11701" spans="1:8" x14ac:dyDescent="0.2">
      <c r="A11701" t="s">
        <v>145</v>
      </c>
      <c r="B11701">
        <v>394902</v>
      </c>
      <c r="C11701">
        <v>37</v>
      </c>
      <c r="D11701" t="s">
        <v>66</v>
      </c>
      <c r="E11701" t="s">
        <v>8</v>
      </c>
      <c r="F11701" t="s">
        <v>67</v>
      </c>
      <c r="G11701">
        <v>374900</v>
      </c>
      <c r="H11701" s="17">
        <v>43646</v>
      </c>
    </row>
    <row r="11702" spans="1:8" x14ac:dyDescent="0.2">
      <c r="A11702" t="s">
        <v>145</v>
      </c>
      <c r="B11702">
        <v>395005</v>
      </c>
      <c r="C11702">
        <v>38</v>
      </c>
      <c r="D11702" t="s">
        <v>68</v>
      </c>
      <c r="E11702" t="s">
        <v>8</v>
      </c>
      <c r="F11702" t="s">
        <v>69</v>
      </c>
      <c r="G11702">
        <v>416383</v>
      </c>
      <c r="H11702" s="17">
        <v>43646</v>
      </c>
    </row>
    <row r="11703" spans="1:8" x14ac:dyDescent="0.2">
      <c r="A11703" t="s">
        <v>145</v>
      </c>
      <c r="B11703">
        <v>394862</v>
      </c>
      <c r="C11703">
        <v>39</v>
      </c>
      <c r="D11703" t="s">
        <v>70</v>
      </c>
      <c r="E11703" t="s">
        <v>8</v>
      </c>
      <c r="F11703" t="s">
        <v>71</v>
      </c>
      <c r="G11703">
        <v>249800</v>
      </c>
      <c r="H11703" s="17">
        <v>43646</v>
      </c>
    </row>
    <row r="11704" spans="1:8" x14ac:dyDescent="0.2">
      <c r="A11704" t="s">
        <v>145</v>
      </c>
      <c r="B11704">
        <v>394714</v>
      </c>
      <c r="C11704">
        <v>40</v>
      </c>
      <c r="D11704" t="s">
        <v>72</v>
      </c>
      <c r="E11704" t="s">
        <v>8</v>
      </c>
      <c r="F11704" t="s">
        <v>22</v>
      </c>
      <c r="G11704">
        <v>319000</v>
      </c>
      <c r="H11704" s="17">
        <v>43646</v>
      </c>
    </row>
    <row r="11705" spans="1:8" x14ac:dyDescent="0.2">
      <c r="A11705" t="s">
        <v>145</v>
      </c>
      <c r="B11705">
        <v>394849</v>
      </c>
      <c r="C11705">
        <v>41</v>
      </c>
      <c r="D11705" t="s">
        <v>73</v>
      </c>
      <c r="E11705" t="s">
        <v>8</v>
      </c>
      <c r="F11705" t="s">
        <v>67</v>
      </c>
      <c r="G11705">
        <v>224072</v>
      </c>
      <c r="H11705" s="17">
        <v>43646</v>
      </c>
    </row>
    <row r="11706" spans="1:8" x14ac:dyDescent="0.2">
      <c r="A11706" t="s">
        <v>145</v>
      </c>
      <c r="B11706">
        <v>394935</v>
      </c>
      <c r="C11706">
        <v>42</v>
      </c>
      <c r="D11706" t="s">
        <v>74</v>
      </c>
      <c r="E11706" t="s">
        <v>8</v>
      </c>
      <c r="F11706" t="s">
        <v>75</v>
      </c>
      <c r="G11706">
        <v>278050</v>
      </c>
      <c r="H11706" s="17">
        <v>43646</v>
      </c>
    </row>
    <row r="11707" spans="1:8" x14ac:dyDescent="0.2">
      <c r="A11707" t="s">
        <v>145</v>
      </c>
      <c r="B11707">
        <v>394807</v>
      </c>
      <c r="C11707">
        <v>43</v>
      </c>
      <c r="D11707" t="s">
        <v>76</v>
      </c>
      <c r="E11707" t="s">
        <v>8</v>
      </c>
      <c r="F11707" t="s">
        <v>77</v>
      </c>
      <c r="G11707">
        <v>295000</v>
      </c>
      <c r="H11707" s="17">
        <v>43646</v>
      </c>
    </row>
    <row r="11708" spans="1:8" x14ac:dyDescent="0.2">
      <c r="A11708" t="s">
        <v>145</v>
      </c>
      <c r="B11708">
        <v>394669</v>
      </c>
      <c r="C11708">
        <v>44</v>
      </c>
      <c r="D11708" t="s">
        <v>78</v>
      </c>
      <c r="E11708" t="s">
        <v>8</v>
      </c>
      <c r="F11708" t="s">
        <v>79</v>
      </c>
      <c r="G11708">
        <v>324900</v>
      </c>
      <c r="H11708" s="17">
        <v>43646</v>
      </c>
    </row>
    <row r="11709" spans="1:8" x14ac:dyDescent="0.2">
      <c r="A11709" t="s">
        <v>145</v>
      </c>
      <c r="B11709">
        <v>395022</v>
      </c>
      <c r="C11709">
        <v>45</v>
      </c>
      <c r="D11709" t="s">
        <v>80</v>
      </c>
      <c r="E11709" t="s">
        <v>8</v>
      </c>
      <c r="F11709" t="s">
        <v>65</v>
      </c>
      <c r="G11709">
        <v>351482</v>
      </c>
      <c r="H11709" s="17">
        <v>43646</v>
      </c>
    </row>
    <row r="11710" spans="1:8" x14ac:dyDescent="0.2">
      <c r="A11710" t="s">
        <v>145</v>
      </c>
      <c r="B11710">
        <v>394910</v>
      </c>
      <c r="C11710">
        <v>46</v>
      </c>
      <c r="D11710" t="s">
        <v>81</v>
      </c>
      <c r="E11710" t="s">
        <v>8</v>
      </c>
      <c r="F11710" t="s">
        <v>82</v>
      </c>
      <c r="G11710">
        <v>279800</v>
      </c>
      <c r="H11710" s="17">
        <v>43646</v>
      </c>
    </row>
    <row r="11711" spans="1:8" x14ac:dyDescent="0.2">
      <c r="A11711" t="s">
        <v>145</v>
      </c>
      <c r="B11711">
        <v>394425</v>
      </c>
      <c r="C11711">
        <v>47</v>
      </c>
      <c r="D11711" t="s">
        <v>83</v>
      </c>
      <c r="E11711" t="s">
        <v>8</v>
      </c>
      <c r="F11711" t="s">
        <v>9</v>
      </c>
      <c r="G11711">
        <v>189332</v>
      </c>
      <c r="H11711" s="17">
        <v>43646</v>
      </c>
    </row>
    <row r="11712" spans="1:8" x14ac:dyDescent="0.2">
      <c r="A11712" t="s">
        <v>145</v>
      </c>
      <c r="B11712">
        <v>395012</v>
      </c>
      <c r="C11712">
        <v>48</v>
      </c>
      <c r="D11712" t="s">
        <v>84</v>
      </c>
      <c r="E11712" t="s">
        <v>8</v>
      </c>
      <c r="F11712" t="s">
        <v>49</v>
      </c>
      <c r="G11712">
        <v>385000</v>
      </c>
      <c r="H11712" s="17">
        <v>43646</v>
      </c>
    </row>
    <row r="11713" spans="1:8" x14ac:dyDescent="0.2">
      <c r="A11713" t="s">
        <v>145</v>
      </c>
      <c r="B11713">
        <v>394388</v>
      </c>
      <c r="C11713">
        <v>49</v>
      </c>
      <c r="D11713" t="s">
        <v>85</v>
      </c>
      <c r="E11713" t="s">
        <v>8</v>
      </c>
      <c r="F11713" t="s">
        <v>86</v>
      </c>
      <c r="G11713">
        <v>270500</v>
      </c>
      <c r="H11713" s="17">
        <v>43646</v>
      </c>
    </row>
    <row r="11714" spans="1:8" x14ac:dyDescent="0.2">
      <c r="A11714" t="s">
        <v>145</v>
      </c>
      <c r="B11714">
        <v>395053</v>
      </c>
      <c r="C11714">
        <v>50</v>
      </c>
      <c r="D11714" t="s">
        <v>87</v>
      </c>
      <c r="E11714" t="s">
        <v>8</v>
      </c>
      <c r="F11714" t="s">
        <v>88</v>
      </c>
      <c r="G11714">
        <v>472550</v>
      </c>
      <c r="H11714" s="17">
        <v>43646</v>
      </c>
    </row>
    <row r="11715" spans="1:8" x14ac:dyDescent="0.2">
      <c r="A11715" t="s">
        <v>145</v>
      </c>
      <c r="B11715">
        <v>395031</v>
      </c>
      <c r="C11715">
        <v>51</v>
      </c>
      <c r="D11715" t="s">
        <v>89</v>
      </c>
      <c r="E11715" t="s">
        <v>8</v>
      </c>
      <c r="F11715" t="s">
        <v>9</v>
      </c>
      <c r="G11715">
        <v>250969</v>
      </c>
      <c r="H11715" s="17">
        <v>43646</v>
      </c>
    </row>
    <row r="11716" spans="1:8" x14ac:dyDescent="0.2">
      <c r="A11716" t="s">
        <v>145</v>
      </c>
      <c r="B11716">
        <v>394640</v>
      </c>
      <c r="C11716">
        <v>52</v>
      </c>
      <c r="D11716" t="s">
        <v>90</v>
      </c>
      <c r="E11716" t="s">
        <v>8</v>
      </c>
      <c r="F11716" t="s">
        <v>29</v>
      </c>
      <c r="G11716">
        <v>314900</v>
      </c>
      <c r="H11716" s="17">
        <v>43646</v>
      </c>
    </row>
    <row r="11717" spans="1:8" x14ac:dyDescent="0.2">
      <c r="A11717" t="s">
        <v>145</v>
      </c>
      <c r="B11717">
        <v>395167</v>
      </c>
      <c r="C11717">
        <v>53</v>
      </c>
      <c r="D11717" t="s">
        <v>91</v>
      </c>
      <c r="E11717" t="s">
        <v>8</v>
      </c>
      <c r="F11717" t="s">
        <v>32</v>
      </c>
      <c r="G11717">
        <v>299900</v>
      </c>
      <c r="H11717" s="17">
        <v>43646</v>
      </c>
    </row>
    <row r="11718" spans="1:8" x14ac:dyDescent="0.2">
      <c r="A11718" t="s">
        <v>145</v>
      </c>
      <c r="B11718">
        <v>753924</v>
      </c>
      <c r="C11718">
        <v>54</v>
      </c>
      <c r="D11718" t="s">
        <v>92</v>
      </c>
      <c r="E11718" t="s">
        <v>8</v>
      </c>
      <c r="F11718" t="s">
        <v>93</v>
      </c>
      <c r="G11718">
        <v>866506</v>
      </c>
      <c r="H11718" s="17">
        <v>43646</v>
      </c>
    </row>
    <row r="11719" spans="1:8" x14ac:dyDescent="0.2">
      <c r="A11719" t="s">
        <v>145</v>
      </c>
      <c r="B11719">
        <v>395169</v>
      </c>
      <c r="C11719">
        <v>55</v>
      </c>
      <c r="D11719" t="s">
        <v>94</v>
      </c>
      <c r="E11719" t="s">
        <v>8</v>
      </c>
      <c r="F11719" t="s">
        <v>75</v>
      </c>
      <c r="G11719">
        <v>238020</v>
      </c>
      <c r="H11719" s="17">
        <v>43646</v>
      </c>
    </row>
    <row r="11720" spans="1:8" x14ac:dyDescent="0.2">
      <c r="A11720" t="s">
        <v>145</v>
      </c>
      <c r="B11720">
        <v>394619</v>
      </c>
      <c r="C11720">
        <v>56</v>
      </c>
      <c r="D11720" t="s">
        <v>95</v>
      </c>
      <c r="E11720" t="s">
        <v>8</v>
      </c>
      <c r="F11720" t="s">
        <v>11</v>
      </c>
      <c r="G11720">
        <v>359000</v>
      </c>
      <c r="H11720" s="17">
        <v>43646</v>
      </c>
    </row>
    <row r="11721" spans="1:8" x14ac:dyDescent="0.2">
      <c r="A11721" t="s">
        <v>145</v>
      </c>
      <c r="B11721">
        <v>395238</v>
      </c>
      <c r="C11721">
        <v>57</v>
      </c>
      <c r="D11721" t="s">
        <v>96</v>
      </c>
      <c r="E11721" t="s">
        <v>8</v>
      </c>
      <c r="F11721" t="s">
        <v>26</v>
      </c>
      <c r="G11721">
        <v>394763</v>
      </c>
      <c r="H11721" s="17">
        <v>43646</v>
      </c>
    </row>
    <row r="11722" spans="1:8" x14ac:dyDescent="0.2">
      <c r="A11722" t="s">
        <v>145</v>
      </c>
      <c r="B11722">
        <v>394415</v>
      </c>
      <c r="C11722">
        <v>58</v>
      </c>
      <c r="D11722" t="s">
        <v>97</v>
      </c>
      <c r="E11722" t="s">
        <v>8</v>
      </c>
      <c r="F11722" t="s">
        <v>79</v>
      </c>
      <c r="G11722">
        <v>845679</v>
      </c>
      <c r="H11722" s="17">
        <v>43646</v>
      </c>
    </row>
    <row r="11723" spans="1:8" x14ac:dyDescent="0.2">
      <c r="A11723" t="s">
        <v>145</v>
      </c>
      <c r="B11723">
        <v>394312</v>
      </c>
      <c r="C11723">
        <v>59</v>
      </c>
      <c r="D11723" t="s">
        <v>98</v>
      </c>
      <c r="E11723" t="s">
        <v>8</v>
      </c>
      <c r="F11723" t="s">
        <v>99</v>
      </c>
      <c r="G11723">
        <v>288000</v>
      </c>
      <c r="H11723" s="17">
        <v>43646</v>
      </c>
    </row>
    <row r="11724" spans="1:8" x14ac:dyDescent="0.2">
      <c r="A11724" t="s">
        <v>145</v>
      </c>
      <c r="B11724">
        <v>394308</v>
      </c>
      <c r="C11724">
        <v>60</v>
      </c>
      <c r="D11724" t="s">
        <v>100</v>
      </c>
      <c r="E11724" t="s">
        <v>8</v>
      </c>
      <c r="F11724" t="s">
        <v>9</v>
      </c>
      <c r="G11724">
        <v>260711</v>
      </c>
      <c r="H11724" s="17">
        <v>43646</v>
      </c>
    </row>
    <row r="11725" spans="1:8" x14ac:dyDescent="0.2">
      <c r="A11725" t="s">
        <v>145</v>
      </c>
      <c r="B11725">
        <v>394938</v>
      </c>
      <c r="C11725">
        <v>61</v>
      </c>
      <c r="D11725" t="s">
        <v>101</v>
      </c>
      <c r="E11725" t="s">
        <v>8</v>
      </c>
      <c r="F11725" t="s">
        <v>102</v>
      </c>
      <c r="G11725">
        <v>320226</v>
      </c>
      <c r="H11725" s="17">
        <v>43646</v>
      </c>
    </row>
    <row r="11726" spans="1:8" x14ac:dyDescent="0.2">
      <c r="A11726" t="s">
        <v>145</v>
      </c>
      <c r="B11726">
        <v>394908</v>
      </c>
      <c r="C11726">
        <v>62</v>
      </c>
      <c r="D11726" t="s">
        <v>103</v>
      </c>
      <c r="E11726" t="s">
        <v>8</v>
      </c>
      <c r="F11726" t="s">
        <v>79</v>
      </c>
      <c r="G11726">
        <v>319093</v>
      </c>
      <c r="H11726" s="17">
        <v>43646</v>
      </c>
    </row>
    <row r="11727" spans="1:8" x14ac:dyDescent="0.2">
      <c r="A11727" t="s">
        <v>145</v>
      </c>
      <c r="B11727">
        <v>394357</v>
      </c>
      <c r="C11727">
        <v>63</v>
      </c>
      <c r="D11727" t="s">
        <v>104</v>
      </c>
      <c r="E11727" t="s">
        <v>8</v>
      </c>
      <c r="F11727" t="s">
        <v>11</v>
      </c>
      <c r="G11727">
        <v>266665</v>
      </c>
      <c r="H11727" s="17">
        <v>43646</v>
      </c>
    </row>
    <row r="11728" spans="1:8" x14ac:dyDescent="0.2">
      <c r="A11728" t="s">
        <v>145</v>
      </c>
      <c r="B11728">
        <v>394753</v>
      </c>
      <c r="C11728">
        <v>64</v>
      </c>
      <c r="D11728" t="s">
        <v>105</v>
      </c>
      <c r="E11728" t="s">
        <v>8</v>
      </c>
      <c r="F11728" t="s">
        <v>67</v>
      </c>
      <c r="G11728">
        <v>284410</v>
      </c>
      <c r="H11728" s="17">
        <v>43646</v>
      </c>
    </row>
    <row r="11729" spans="1:8" x14ac:dyDescent="0.2">
      <c r="A11729" t="s">
        <v>145</v>
      </c>
      <c r="B11729">
        <v>394653</v>
      </c>
      <c r="C11729">
        <v>65</v>
      </c>
      <c r="D11729" t="s">
        <v>106</v>
      </c>
      <c r="E11729" t="s">
        <v>8</v>
      </c>
      <c r="F11729" t="s">
        <v>107</v>
      </c>
      <c r="G11729">
        <v>280106</v>
      </c>
      <c r="H11729" s="17">
        <v>43646</v>
      </c>
    </row>
    <row r="11730" spans="1:8" x14ac:dyDescent="0.2">
      <c r="A11730" t="s">
        <v>145</v>
      </c>
      <c r="B11730">
        <v>394952</v>
      </c>
      <c r="C11730">
        <v>66</v>
      </c>
      <c r="D11730" t="s">
        <v>108</v>
      </c>
      <c r="E11730" t="s">
        <v>8</v>
      </c>
      <c r="F11730" t="s">
        <v>11</v>
      </c>
      <c r="G11730">
        <v>816999</v>
      </c>
      <c r="H11730" s="17">
        <v>43646</v>
      </c>
    </row>
    <row r="11731" spans="1:8" x14ac:dyDescent="0.2">
      <c r="A11731" t="s">
        <v>145</v>
      </c>
      <c r="B11731">
        <v>394318</v>
      </c>
      <c r="C11731">
        <v>67</v>
      </c>
      <c r="D11731" t="s">
        <v>109</v>
      </c>
      <c r="E11731" t="s">
        <v>8</v>
      </c>
      <c r="F11731" t="s">
        <v>17</v>
      </c>
      <c r="G11731">
        <v>254900</v>
      </c>
      <c r="H11731" s="17">
        <v>43646</v>
      </c>
    </row>
    <row r="11732" spans="1:8" x14ac:dyDescent="0.2">
      <c r="A11732" t="s">
        <v>145</v>
      </c>
      <c r="B11732">
        <v>394561</v>
      </c>
      <c r="C11732">
        <v>68</v>
      </c>
      <c r="D11732" t="s">
        <v>110</v>
      </c>
      <c r="E11732" t="s">
        <v>8</v>
      </c>
      <c r="F11732" t="s">
        <v>15</v>
      </c>
      <c r="G11732">
        <v>208360</v>
      </c>
      <c r="H11732" s="17">
        <v>43646</v>
      </c>
    </row>
    <row r="11733" spans="1:8" x14ac:dyDescent="0.2">
      <c r="A11733" t="s">
        <v>145</v>
      </c>
      <c r="B11733">
        <v>394367</v>
      </c>
      <c r="C11733">
        <v>69</v>
      </c>
      <c r="D11733" t="s">
        <v>111</v>
      </c>
      <c r="E11733" t="s">
        <v>8</v>
      </c>
      <c r="F11733" t="s">
        <v>82</v>
      </c>
      <c r="G11733">
        <v>265000</v>
      </c>
      <c r="H11733" s="17">
        <v>43646</v>
      </c>
    </row>
    <row r="11734" spans="1:8" x14ac:dyDescent="0.2">
      <c r="A11734" t="s">
        <v>145</v>
      </c>
      <c r="B11734">
        <v>394521</v>
      </c>
      <c r="C11734">
        <v>70</v>
      </c>
      <c r="D11734" t="s">
        <v>112</v>
      </c>
      <c r="E11734" t="s">
        <v>8</v>
      </c>
      <c r="F11734" t="s">
        <v>54</v>
      </c>
      <c r="G11734">
        <v>191733</v>
      </c>
      <c r="H11734" s="17">
        <v>43646</v>
      </c>
    </row>
    <row r="11735" spans="1:8" x14ac:dyDescent="0.2">
      <c r="A11735" t="s">
        <v>145</v>
      </c>
      <c r="B11735">
        <v>394843</v>
      </c>
      <c r="C11735">
        <v>71</v>
      </c>
      <c r="D11735" t="s">
        <v>113</v>
      </c>
      <c r="E11735" t="s">
        <v>8</v>
      </c>
      <c r="F11735" t="s">
        <v>15</v>
      </c>
      <c r="G11735">
        <v>214000</v>
      </c>
      <c r="H11735" s="17">
        <v>43646</v>
      </c>
    </row>
    <row r="11736" spans="1:8" x14ac:dyDescent="0.2">
      <c r="A11736" t="s">
        <v>145</v>
      </c>
      <c r="B11736">
        <v>394486</v>
      </c>
      <c r="C11736">
        <v>72</v>
      </c>
      <c r="D11736" t="s">
        <v>114</v>
      </c>
      <c r="E11736" t="s">
        <v>8</v>
      </c>
      <c r="F11736" t="s">
        <v>107</v>
      </c>
      <c r="G11736">
        <v>236524</v>
      </c>
      <c r="H11736" s="17">
        <v>43646</v>
      </c>
    </row>
    <row r="11737" spans="1:8" x14ac:dyDescent="0.2">
      <c r="A11737" t="s">
        <v>145</v>
      </c>
      <c r="B11737">
        <v>394648</v>
      </c>
      <c r="C11737">
        <v>73</v>
      </c>
      <c r="D11737" t="s">
        <v>115</v>
      </c>
      <c r="E11737" t="s">
        <v>8</v>
      </c>
      <c r="F11737" t="s">
        <v>49</v>
      </c>
      <c r="G11737">
        <v>279000</v>
      </c>
      <c r="H11737" s="17">
        <v>43646</v>
      </c>
    </row>
    <row r="11738" spans="1:8" x14ac:dyDescent="0.2">
      <c r="A11738" t="s">
        <v>145</v>
      </c>
      <c r="B11738">
        <v>394304</v>
      </c>
      <c r="C11738">
        <v>74</v>
      </c>
      <c r="D11738" t="s">
        <v>116</v>
      </c>
      <c r="E11738" t="s">
        <v>8</v>
      </c>
      <c r="F11738" t="s">
        <v>54</v>
      </c>
      <c r="G11738">
        <v>179990</v>
      </c>
      <c r="H11738" s="17">
        <v>43646</v>
      </c>
    </row>
    <row r="11739" spans="1:8" x14ac:dyDescent="0.2">
      <c r="A11739" t="s">
        <v>145</v>
      </c>
      <c r="B11739">
        <v>753906</v>
      </c>
      <c r="C11739">
        <v>75</v>
      </c>
      <c r="D11739" t="s">
        <v>117</v>
      </c>
      <c r="E11739" t="s">
        <v>8</v>
      </c>
      <c r="F11739" t="s">
        <v>22</v>
      </c>
      <c r="G11739">
        <v>390000</v>
      </c>
      <c r="H11739" s="17">
        <v>43646</v>
      </c>
    </row>
    <row r="11740" spans="1:8" x14ac:dyDescent="0.2">
      <c r="A11740" t="s">
        <v>145</v>
      </c>
      <c r="B11740">
        <v>394798</v>
      </c>
      <c r="C11740">
        <v>76</v>
      </c>
      <c r="D11740" t="s">
        <v>118</v>
      </c>
      <c r="E11740" t="s">
        <v>8</v>
      </c>
      <c r="F11740" t="s">
        <v>119</v>
      </c>
      <c r="G11740">
        <v>197331</v>
      </c>
      <c r="H11740" s="17">
        <v>43646</v>
      </c>
    </row>
    <row r="11741" spans="1:8" x14ac:dyDescent="0.2">
      <c r="A11741" t="s">
        <v>145</v>
      </c>
      <c r="B11741">
        <v>395134</v>
      </c>
      <c r="C11741">
        <v>77</v>
      </c>
      <c r="D11741" t="s">
        <v>120</v>
      </c>
      <c r="E11741" t="s">
        <v>8</v>
      </c>
      <c r="F11741" t="s">
        <v>11</v>
      </c>
      <c r="G11741">
        <v>423454</v>
      </c>
      <c r="H11741" s="17">
        <v>43646</v>
      </c>
    </row>
    <row r="11742" spans="1:8" x14ac:dyDescent="0.2">
      <c r="A11742" t="s">
        <v>145</v>
      </c>
      <c r="B11742">
        <v>394457</v>
      </c>
      <c r="C11742">
        <v>78</v>
      </c>
      <c r="D11742" t="s">
        <v>121</v>
      </c>
      <c r="E11742" t="s">
        <v>8</v>
      </c>
      <c r="F11742" t="s">
        <v>107</v>
      </c>
      <c r="G11742">
        <v>399186</v>
      </c>
      <c r="H11742" s="17">
        <v>43646</v>
      </c>
    </row>
    <row r="11743" spans="1:8" x14ac:dyDescent="0.2">
      <c r="A11743" t="s">
        <v>145</v>
      </c>
      <c r="B11743">
        <v>395143</v>
      </c>
      <c r="C11743">
        <v>79</v>
      </c>
      <c r="D11743" t="s">
        <v>122</v>
      </c>
      <c r="E11743" t="s">
        <v>8</v>
      </c>
      <c r="F11743" t="s">
        <v>9</v>
      </c>
      <c r="G11743">
        <v>174485</v>
      </c>
      <c r="H11743" s="17">
        <v>43646</v>
      </c>
    </row>
    <row r="11744" spans="1:8" x14ac:dyDescent="0.2">
      <c r="A11744" t="s">
        <v>145</v>
      </c>
      <c r="B11744">
        <v>394484</v>
      </c>
      <c r="C11744">
        <v>80</v>
      </c>
      <c r="D11744" t="s">
        <v>123</v>
      </c>
      <c r="E11744" t="s">
        <v>8</v>
      </c>
      <c r="F11744" t="s">
        <v>44</v>
      </c>
      <c r="G11744">
        <v>475398</v>
      </c>
      <c r="H11744" s="17">
        <v>43646</v>
      </c>
    </row>
    <row r="11745" spans="1:8" x14ac:dyDescent="0.2">
      <c r="A11745" t="s">
        <v>145</v>
      </c>
      <c r="B11745">
        <v>395235</v>
      </c>
      <c r="C11745">
        <v>81</v>
      </c>
      <c r="D11745" t="s">
        <v>124</v>
      </c>
      <c r="E11745" t="s">
        <v>8</v>
      </c>
      <c r="F11745" t="s">
        <v>49</v>
      </c>
      <c r="G11745">
        <v>289900</v>
      </c>
      <c r="H11745" s="17">
        <v>43646</v>
      </c>
    </row>
    <row r="11746" spans="1:8" x14ac:dyDescent="0.2">
      <c r="A11746" t="s">
        <v>145</v>
      </c>
      <c r="B11746">
        <v>395224</v>
      </c>
      <c r="C11746">
        <v>82</v>
      </c>
      <c r="D11746" t="s">
        <v>125</v>
      </c>
      <c r="E11746" t="s">
        <v>8</v>
      </c>
      <c r="F11746" t="s">
        <v>126</v>
      </c>
      <c r="G11746">
        <v>229900</v>
      </c>
      <c r="H11746" s="17">
        <v>43646</v>
      </c>
    </row>
    <row r="11747" spans="1:8" x14ac:dyDescent="0.2">
      <c r="A11747" t="s">
        <v>145</v>
      </c>
      <c r="B11747">
        <v>395115</v>
      </c>
      <c r="C11747">
        <v>83</v>
      </c>
      <c r="D11747" t="s">
        <v>127</v>
      </c>
      <c r="E11747" t="s">
        <v>8</v>
      </c>
      <c r="F11747" t="s">
        <v>26</v>
      </c>
      <c r="G11747">
        <v>293845</v>
      </c>
      <c r="H11747" s="17">
        <v>43646</v>
      </c>
    </row>
    <row r="11748" spans="1:8" x14ac:dyDescent="0.2">
      <c r="A11748" t="s">
        <v>145</v>
      </c>
      <c r="B11748">
        <v>394440</v>
      </c>
      <c r="C11748">
        <v>84</v>
      </c>
      <c r="D11748" t="s">
        <v>128</v>
      </c>
      <c r="E11748" t="s">
        <v>8</v>
      </c>
      <c r="F11748" t="s">
        <v>22</v>
      </c>
      <c r="G11748">
        <v>246987</v>
      </c>
      <c r="H11748" s="17">
        <v>43646</v>
      </c>
    </row>
    <row r="11749" spans="1:8" x14ac:dyDescent="0.2">
      <c r="A11749" t="s">
        <v>145</v>
      </c>
      <c r="B11749">
        <v>394399</v>
      </c>
      <c r="C11749">
        <v>85</v>
      </c>
      <c r="D11749" t="s">
        <v>129</v>
      </c>
      <c r="E11749" t="s">
        <v>8</v>
      </c>
      <c r="F11749" t="s">
        <v>130</v>
      </c>
      <c r="G11749">
        <v>388065</v>
      </c>
      <c r="H11749" s="17">
        <v>43646</v>
      </c>
    </row>
    <row r="11750" spans="1:8" x14ac:dyDescent="0.2">
      <c r="A11750" t="s">
        <v>145</v>
      </c>
      <c r="B11750">
        <v>395160</v>
      </c>
      <c r="C11750">
        <v>86</v>
      </c>
      <c r="D11750" t="s">
        <v>131</v>
      </c>
      <c r="E11750" t="s">
        <v>8</v>
      </c>
      <c r="F11750" t="s">
        <v>54</v>
      </c>
      <c r="G11750">
        <v>179000</v>
      </c>
      <c r="H11750" s="17">
        <v>43646</v>
      </c>
    </row>
    <row r="11751" spans="1:8" x14ac:dyDescent="0.2">
      <c r="A11751" t="s">
        <v>145</v>
      </c>
      <c r="B11751">
        <v>394816</v>
      </c>
      <c r="C11751">
        <v>87</v>
      </c>
      <c r="D11751" t="s">
        <v>132</v>
      </c>
      <c r="E11751" t="s">
        <v>8</v>
      </c>
      <c r="F11751" t="s">
        <v>71</v>
      </c>
      <c r="G11751">
        <v>349900</v>
      </c>
      <c r="H11751" s="17">
        <v>43646</v>
      </c>
    </row>
    <row r="11752" spans="1:8" x14ac:dyDescent="0.2">
      <c r="A11752" t="s">
        <v>145</v>
      </c>
      <c r="B11752">
        <v>394766</v>
      </c>
      <c r="C11752">
        <v>88</v>
      </c>
      <c r="D11752" t="s">
        <v>133</v>
      </c>
      <c r="E11752" t="s">
        <v>8</v>
      </c>
      <c r="F11752" t="s">
        <v>22</v>
      </c>
      <c r="G11752">
        <v>239787</v>
      </c>
      <c r="H11752" s="17">
        <v>43646</v>
      </c>
    </row>
    <row r="11753" spans="1:8" x14ac:dyDescent="0.2">
      <c r="A11753" t="s">
        <v>145</v>
      </c>
      <c r="B11753">
        <v>394931</v>
      </c>
      <c r="C11753">
        <v>89</v>
      </c>
      <c r="D11753" t="s">
        <v>134</v>
      </c>
      <c r="E11753" t="s">
        <v>8</v>
      </c>
      <c r="F11753" t="s">
        <v>88</v>
      </c>
      <c r="G11753">
        <v>395681</v>
      </c>
      <c r="H11753" s="17">
        <v>43646</v>
      </c>
    </row>
    <row r="11754" spans="1:8" x14ac:dyDescent="0.2">
      <c r="A11754" t="s">
        <v>145</v>
      </c>
      <c r="B11754">
        <v>394528</v>
      </c>
      <c r="C11754">
        <v>90</v>
      </c>
      <c r="D11754" t="s">
        <v>135</v>
      </c>
      <c r="E11754" t="s">
        <v>8</v>
      </c>
      <c r="F11754" t="s">
        <v>22</v>
      </c>
      <c r="G11754">
        <v>289000</v>
      </c>
      <c r="H11754" s="17">
        <v>43646</v>
      </c>
    </row>
    <row r="11755" spans="1:8" x14ac:dyDescent="0.2">
      <c r="A11755" t="s">
        <v>145</v>
      </c>
      <c r="B11755">
        <v>394531</v>
      </c>
      <c r="C11755">
        <v>91</v>
      </c>
      <c r="D11755" t="s">
        <v>136</v>
      </c>
      <c r="E11755" t="s">
        <v>8</v>
      </c>
      <c r="F11755" t="s">
        <v>137</v>
      </c>
      <c r="G11755">
        <v>297441</v>
      </c>
      <c r="H11755" s="17">
        <v>43646</v>
      </c>
    </row>
    <row r="11756" spans="1:8" x14ac:dyDescent="0.2">
      <c r="A11756" t="s">
        <v>145</v>
      </c>
      <c r="B11756">
        <v>394711</v>
      </c>
      <c r="C11756">
        <v>92</v>
      </c>
      <c r="D11756" t="s">
        <v>138</v>
      </c>
      <c r="E11756" t="s">
        <v>8</v>
      </c>
      <c r="F11756" t="s">
        <v>139</v>
      </c>
      <c r="G11756">
        <v>251038</v>
      </c>
      <c r="H11756" s="17">
        <v>43646</v>
      </c>
    </row>
    <row r="11757" spans="1:8" x14ac:dyDescent="0.2">
      <c r="A11757" t="s">
        <v>145</v>
      </c>
      <c r="B11757">
        <v>394352</v>
      </c>
      <c r="C11757">
        <v>94</v>
      </c>
      <c r="D11757" t="s">
        <v>140</v>
      </c>
      <c r="E11757" t="s">
        <v>8</v>
      </c>
      <c r="F11757" t="s">
        <v>24</v>
      </c>
      <c r="G11757">
        <v>234900</v>
      </c>
      <c r="H11757" s="17">
        <v>43646</v>
      </c>
    </row>
    <row r="11758" spans="1:8" x14ac:dyDescent="0.2">
      <c r="A11758" t="s">
        <v>145</v>
      </c>
      <c r="B11758">
        <v>394666</v>
      </c>
      <c r="C11758">
        <v>96</v>
      </c>
      <c r="D11758" t="s">
        <v>141</v>
      </c>
      <c r="E11758" t="s">
        <v>8</v>
      </c>
      <c r="F11758" t="s">
        <v>17</v>
      </c>
      <c r="G11758">
        <v>255549</v>
      </c>
      <c r="H11758" s="17">
        <v>43646</v>
      </c>
    </row>
    <row r="11759" spans="1:8" x14ac:dyDescent="0.2">
      <c r="A11759" t="s">
        <v>145</v>
      </c>
      <c r="B11759">
        <v>395006</v>
      </c>
      <c r="C11759">
        <v>100</v>
      </c>
      <c r="D11759" t="s">
        <v>142</v>
      </c>
      <c r="E11759" t="s">
        <v>8</v>
      </c>
      <c r="F11759" t="s">
        <v>88</v>
      </c>
      <c r="G11759">
        <v>415314</v>
      </c>
      <c r="H11759" s="17">
        <v>43646</v>
      </c>
    </row>
    <row r="11760" spans="1:8" x14ac:dyDescent="0.2">
      <c r="A11760" t="s">
        <v>145</v>
      </c>
      <c r="B11760">
        <v>394602</v>
      </c>
      <c r="C11760">
        <v>159</v>
      </c>
      <c r="D11760" t="s">
        <v>143</v>
      </c>
      <c r="E11760" t="s">
        <v>8</v>
      </c>
      <c r="F11760" t="s">
        <v>44</v>
      </c>
      <c r="G11760">
        <v>454294</v>
      </c>
      <c r="H11760" s="17">
        <v>43646</v>
      </c>
    </row>
    <row r="11761" spans="1:8" x14ac:dyDescent="0.2">
      <c r="A11761" t="s">
        <v>146</v>
      </c>
      <c r="B11761">
        <v>102001</v>
      </c>
      <c r="C11761">
        <v>0</v>
      </c>
      <c r="D11761" t="s">
        <v>5</v>
      </c>
      <c r="E11761" t="s">
        <v>6</v>
      </c>
      <c r="G11761">
        <v>268000</v>
      </c>
      <c r="H11761" s="17">
        <v>43646</v>
      </c>
    </row>
    <row r="11762" spans="1:8" x14ac:dyDescent="0.2">
      <c r="A11762" t="s">
        <v>146</v>
      </c>
      <c r="B11762">
        <v>394913</v>
      </c>
      <c r="C11762">
        <v>1</v>
      </c>
      <c r="D11762" t="s">
        <v>7</v>
      </c>
      <c r="E11762" t="s">
        <v>8</v>
      </c>
      <c r="F11762" t="s">
        <v>9</v>
      </c>
      <c r="G11762">
        <v>440000</v>
      </c>
      <c r="H11762" s="17">
        <v>43646</v>
      </c>
    </row>
    <row r="11763" spans="1:8" x14ac:dyDescent="0.2">
      <c r="A11763" t="s">
        <v>146</v>
      </c>
      <c r="B11763">
        <v>753899</v>
      </c>
      <c r="C11763">
        <v>2</v>
      </c>
      <c r="D11763" t="s">
        <v>10</v>
      </c>
      <c r="E11763" t="s">
        <v>8</v>
      </c>
      <c r="F11763" t="s">
        <v>11</v>
      </c>
      <c r="G11763">
        <v>700000</v>
      </c>
      <c r="H11763" s="17">
        <v>43646</v>
      </c>
    </row>
    <row r="11764" spans="1:8" x14ac:dyDescent="0.2">
      <c r="A11764" t="s">
        <v>146</v>
      </c>
      <c r="B11764">
        <v>394463</v>
      </c>
      <c r="C11764">
        <v>3</v>
      </c>
      <c r="D11764" t="s">
        <v>12</v>
      </c>
      <c r="E11764" t="s">
        <v>8</v>
      </c>
      <c r="F11764" t="s">
        <v>13</v>
      </c>
      <c r="G11764">
        <v>265000</v>
      </c>
      <c r="H11764" s="17">
        <v>43646</v>
      </c>
    </row>
    <row r="11765" spans="1:8" x14ac:dyDescent="0.2">
      <c r="A11765" t="s">
        <v>146</v>
      </c>
      <c r="B11765">
        <v>394514</v>
      </c>
      <c r="C11765">
        <v>4</v>
      </c>
      <c r="D11765" t="s">
        <v>14</v>
      </c>
      <c r="E11765" t="s">
        <v>8</v>
      </c>
      <c r="F11765" t="s">
        <v>15</v>
      </c>
      <c r="G11765">
        <v>284000</v>
      </c>
      <c r="H11765" s="17">
        <v>43646</v>
      </c>
    </row>
    <row r="11766" spans="1:8" x14ac:dyDescent="0.2">
      <c r="A11766" t="s">
        <v>146</v>
      </c>
      <c r="B11766">
        <v>394974</v>
      </c>
      <c r="C11766">
        <v>5</v>
      </c>
      <c r="D11766" t="s">
        <v>16</v>
      </c>
      <c r="E11766" t="s">
        <v>8</v>
      </c>
      <c r="F11766" t="s">
        <v>17</v>
      </c>
      <c r="G11766">
        <v>270000</v>
      </c>
      <c r="H11766" s="17">
        <v>43646</v>
      </c>
    </row>
    <row r="11767" spans="1:8" x14ac:dyDescent="0.2">
      <c r="A11767" t="s">
        <v>146</v>
      </c>
      <c r="B11767">
        <v>394692</v>
      </c>
      <c r="C11767">
        <v>6</v>
      </c>
      <c r="D11767" t="s">
        <v>18</v>
      </c>
      <c r="E11767" t="s">
        <v>8</v>
      </c>
      <c r="F11767" t="s">
        <v>15</v>
      </c>
      <c r="G11767">
        <v>255000</v>
      </c>
      <c r="H11767" s="17">
        <v>43646</v>
      </c>
    </row>
    <row r="11768" spans="1:8" x14ac:dyDescent="0.2">
      <c r="A11768" t="s">
        <v>146</v>
      </c>
      <c r="B11768">
        <v>395209</v>
      </c>
      <c r="C11768">
        <v>7</v>
      </c>
      <c r="D11768" t="s">
        <v>19</v>
      </c>
      <c r="E11768" t="s">
        <v>8</v>
      </c>
      <c r="F11768" t="s">
        <v>20</v>
      </c>
      <c r="G11768">
        <v>435000</v>
      </c>
      <c r="H11768" s="17">
        <v>43646</v>
      </c>
    </row>
    <row r="11769" spans="1:8" x14ac:dyDescent="0.2">
      <c r="A11769" t="s">
        <v>146</v>
      </c>
      <c r="B11769">
        <v>394856</v>
      </c>
      <c r="C11769">
        <v>8</v>
      </c>
      <c r="D11769" t="s">
        <v>21</v>
      </c>
      <c r="E11769" t="s">
        <v>8</v>
      </c>
      <c r="F11769" t="s">
        <v>22</v>
      </c>
      <c r="G11769">
        <v>340000</v>
      </c>
      <c r="H11769" s="17">
        <v>43646</v>
      </c>
    </row>
    <row r="11770" spans="1:8" x14ac:dyDescent="0.2">
      <c r="A11770" t="s">
        <v>146</v>
      </c>
      <c r="B11770">
        <v>394347</v>
      </c>
      <c r="C11770">
        <v>9</v>
      </c>
      <c r="D11770" t="s">
        <v>23</v>
      </c>
      <c r="E11770" t="s">
        <v>8</v>
      </c>
      <c r="F11770" t="s">
        <v>24</v>
      </c>
      <c r="G11770">
        <v>270000</v>
      </c>
      <c r="H11770" s="17">
        <v>43646</v>
      </c>
    </row>
    <row r="11771" spans="1:8" x14ac:dyDescent="0.2">
      <c r="A11771" t="s">
        <v>146</v>
      </c>
      <c r="B11771">
        <v>394404</v>
      </c>
      <c r="C11771">
        <v>10</v>
      </c>
      <c r="D11771" t="s">
        <v>25</v>
      </c>
      <c r="E11771" t="s">
        <v>8</v>
      </c>
      <c r="F11771" t="s">
        <v>26</v>
      </c>
      <c r="G11771">
        <v>500000</v>
      </c>
      <c r="H11771" s="17">
        <v>43646</v>
      </c>
    </row>
    <row r="11772" spans="1:8" x14ac:dyDescent="0.2">
      <c r="A11772" t="s">
        <v>146</v>
      </c>
      <c r="B11772">
        <v>395057</v>
      </c>
      <c r="C11772">
        <v>11</v>
      </c>
      <c r="D11772" t="s">
        <v>27</v>
      </c>
      <c r="E11772" t="s">
        <v>8</v>
      </c>
      <c r="F11772" t="s">
        <v>11</v>
      </c>
      <c r="G11772">
        <v>880000</v>
      </c>
      <c r="H11772" s="17">
        <v>43646</v>
      </c>
    </row>
    <row r="11773" spans="1:8" x14ac:dyDescent="0.2">
      <c r="A11773" t="s">
        <v>146</v>
      </c>
      <c r="B11773">
        <v>394532</v>
      </c>
      <c r="C11773">
        <v>12</v>
      </c>
      <c r="D11773" t="s">
        <v>28</v>
      </c>
      <c r="E11773" t="s">
        <v>8</v>
      </c>
      <c r="F11773" t="s">
        <v>29</v>
      </c>
      <c r="G11773">
        <v>212067</v>
      </c>
      <c r="H11773" s="17">
        <v>43646</v>
      </c>
    </row>
    <row r="11774" spans="1:8" x14ac:dyDescent="0.2">
      <c r="A11774" t="s">
        <v>146</v>
      </c>
      <c r="B11774">
        <v>395025</v>
      </c>
      <c r="C11774">
        <v>13</v>
      </c>
      <c r="D11774" t="s">
        <v>30</v>
      </c>
      <c r="E11774" t="s">
        <v>8</v>
      </c>
      <c r="F11774" t="s">
        <v>11</v>
      </c>
      <c r="G11774">
        <v>385000</v>
      </c>
      <c r="H11774" s="17">
        <v>43646</v>
      </c>
    </row>
    <row r="11775" spans="1:8" x14ac:dyDescent="0.2">
      <c r="A11775" t="s">
        <v>146</v>
      </c>
      <c r="B11775">
        <v>394976</v>
      </c>
      <c r="C11775">
        <v>14</v>
      </c>
      <c r="D11775" t="s">
        <v>31</v>
      </c>
      <c r="E11775" t="s">
        <v>8</v>
      </c>
      <c r="F11775" t="s">
        <v>32</v>
      </c>
      <c r="G11775">
        <v>290362</v>
      </c>
      <c r="H11775" s="17">
        <v>43646</v>
      </c>
    </row>
    <row r="11776" spans="1:8" x14ac:dyDescent="0.2">
      <c r="A11776" t="s">
        <v>146</v>
      </c>
      <c r="B11776">
        <v>395078</v>
      </c>
      <c r="C11776">
        <v>15</v>
      </c>
      <c r="D11776" t="s">
        <v>33</v>
      </c>
      <c r="E11776" t="s">
        <v>8</v>
      </c>
      <c r="F11776" t="s">
        <v>34</v>
      </c>
      <c r="G11776">
        <v>527500</v>
      </c>
      <c r="H11776" s="17">
        <v>43646</v>
      </c>
    </row>
    <row r="11777" spans="1:8" x14ac:dyDescent="0.2">
      <c r="A11777" t="s">
        <v>146</v>
      </c>
      <c r="B11777">
        <v>394865</v>
      </c>
      <c r="C11777">
        <v>16</v>
      </c>
      <c r="D11777" t="s">
        <v>35</v>
      </c>
      <c r="E11777" t="s">
        <v>8</v>
      </c>
      <c r="F11777" t="s">
        <v>36</v>
      </c>
      <c r="G11777">
        <v>290000</v>
      </c>
      <c r="H11777" s="17">
        <v>43646</v>
      </c>
    </row>
    <row r="11778" spans="1:8" x14ac:dyDescent="0.2">
      <c r="A11778" t="s">
        <v>146</v>
      </c>
      <c r="B11778">
        <v>395056</v>
      </c>
      <c r="C11778">
        <v>17</v>
      </c>
      <c r="D11778" t="s">
        <v>37</v>
      </c>
      <c r="E11778" t="s">
        <v>8</v>
      </c>
      <c r="F11778" t="s">
        <v>11</v>
      </c>
      <c r="G11778">
        <v>650000</v>
      </c>
      <c r="H11778" s="17">
        <v>43646</v>
      </c>
    </row>
    <row r="11779" spans="1:8" x14ac:dyDescent="0.2">
      <c r="A11779" t="s">
        <v>146</v>
      </c>
      <c r="B11779">
        <v>395121</v>
      </c>
      <c r="C11779">
        <v>18</v>
      </c>
      <c r="D11779" t="s">
        <v>38</v>
      </c>
      <c r="E11779" t="s">
        <v>8</v>
      </c>
      <c r="F11779" t="s">
        <v>39</v>
      </c>
      <c r="G11779">
        <v>215000</v>
      </c>
      <c r="H11779" s="17">
        <v>43646</v>
      </c>
    </row>
    <row r="11780" spans="1:8" x14ac:dyDescent="0.2">
      <c r="A11780" t="s">
        <v>146</v>
      </c>
      <c r="B11780">
        <v>395148</v>
      </c>
      <c r="C11780">
        <v>19</v>
      </c>
      <c r="D11780" t="s">
        <v>40</v>
      </c>
      <c r="E11780" t="s">
        <v>8</v>
      </c>
      <c r="F11780" t="s">
        <v>22</v>
      </c>
      <c r="G11780">
        <v>247000</v>
      </c>
      <c r="H11780" s="17">
        <v>43646</v>
      </c>
    </row>
    <row r="11781" spans="1:8" x14ac:dyDescent="0.2">
      <c r="A11781" t="s">
        <v>146</v>
      </c>
      <c r="B11781">
        <v>394358</v>
      </c>
      <c r="C11781">
        <v>20</v>
      </c>
      <c r="D11781" t="s">
        <v>41</v>
      </c>
      <c r="E11781" t="s">
        <v>8</v>
      </c>
      <c r="F11781" t="s">
        <v>42</v>
      </c>
      <c r="G11781">
        <v>319535</v>
      </c>
      <c r="H11781" s="17">
        <v>43646</v>
      </c>
    </row>
    <row r="11782" spans="1:8" x14ac:dyDescent="0.2">
      <c r="A11782" t="s">
        <v>146</v>
      </c>
      <c r="B11782">
        <v>394530</v>
      </c>
      <c r="C11782">
        <v>21</v>
      </c>
      <c r="D11782" t="s">
        <v>43</v>
      </c>
      <c r="E11782" t="s">
        <v>8</v>
      </c>
      <c r="F11782" t="s">
        <v>44</v>
      </c>
      <c r="G11782">
        <v>455050</v>
      </c>
      <c r="H11782" s="17">
        <v>43646</v>
      </c>
    </row>
    <row r="11783" spans="1:8" x14ac:dyDescent="0.2">
      <c r="A11783" t="s">
        <v>146</v>
      </c>
      <c r="B11783">
        <v>394982</v>
      </c>
      <c r="C11783">
        <v>22</v>
      </c>
      <c r="D11783" t="s">
        <v>45</v>
      </c>
      <c r="E11783" t="s">
        <v>8</v>
      </c>
      <c r="F11783" t="s">
        <v>17</v>
      </c>
      <c r="G11783">
        <v>190000</v>
      </c>
      <c r="H11783" s="17">
        <v>43646</v>
      </c>
    </row>
    <row r="11784" spans="1:8" x14ac:dyDescent="0.2">
      <c r="A11784" t="s">
        <v>146</v>
      </c>
      <c r="B11784">
        <v>394998</v>
      </c>
      <c r="C11784">
        <v>23</v>
      </c>
      <c r="D11784" t="s">
        <v>46</v>
      </c>
      <c r="E11784" t="s">
        <v>8</v>
      </c>
      <c r="F11784" t="s">
        <v>47</v>
      </c>
      <c r="G11784">
        <v>415000</v>
      </c>
      <c r="H11784" s="17">
        <v>43646</v>
      </c>
    </row>
    <row r="11785" spans="1:8" x14ac:dyDescent="0.2">
      <c r="A11785" t="s">
        <v>146</v>
      </c>
      <c r="B11785">
        <v>394458</v>
      </c>
      <c r="C11785">
        <v>24</v>
      </c>
      <c r="D11785" t="s">
        <v>48</v>
      </c>
      <c r="E11785" t="s">
        <v>8</v>
      </c>
      <c r="F11785" t="s">
        <v>49</v>
      </c>
      <c r="G11785">
        <v>277263</v>
      </c>
      <c r="H11785" s="17">
        <v>43646</v>
      </c>
    </row>
    <row r="11786" spans="1:8" x14ac:dyDescent="0.2">
      <c r="A11786" t="s">
        <v>146</v>
      </c>
      <c r="B11786">
        <v>395045</v>
      </c>
      <c r="C11786">
        <v>25</v>
      </c>
      <c r="D11786" t="s">
        <v>50</v>
      </c>
      <c r="E11786" t="s">
        <v>8</v>
      </c>
      <c r="F11786" t="s">
        <v>11</v>
      </c>
      <c r="G11786">
        <v>439000</v>
      </c>
      <c r="H11786" s="17">
        <v>43646</v>
      </c>
    </row>
    <row r="11787" spans="1:8" x14ac:dyDescent="0.2">
      <c r="A11787" t="s">
        <v>146</v>
      </c>
      <c r="B11787">
        <v>395055</v>
      </c>
      <c r="C11787">
        <v>26</v>
      </c>
      <c r="D11787" t="s">
        <v>51</v>
      </c>
      <c r="E11787" t="s">
        <v>8</v>
      </c>
      <c r="F11787" t="s">
        <v>15</v>
      </c>
      <c r="G11787">
        <v>239500</v>
      </c>
      <c r="H11787" s="17">
        <v>43646</v>
      </c>
    </row>
    <row r="11788" spans="1:8" x14ac:dyDescent="0.2">
      <c r="A11788" t="s">
        <v>146</v>
      </c>
      <c r="B11788">
        <v>394943</v>
      </c>
      <c r="C11788">
        <v>27</v>
      </c>
      <c r="D11788" t="s">
        <v>52</v>
      </c>
      <c r="E11788" t="s">
        <v>8</v>
      </c>
      <c r="F11788" t="s">
        <v>22</v>
      </c>
      <c r="G11788">
        <v>285000</v>
      </c>
      <c r="H11788" s="17">
        <v>43646</v>
      </c>
    </row>
    <row r="11789" spans="1:8" x14ac:dyDescent="0.2">
      <c r="A11789" t="s">
        <v>146</v>
      </c>
      <c r="B11789">
        <v>394466</v>
      </c>
      <c r="C11789">
        <v>28</v>
      </c>
      <c r="D11789" t="s">
        <v>53</v>
      </c>
      <c r="E11789" t="s">
        <v>8</v>
      </c>
      <c r="F11789" t="s">
        <v>54</v>
      </c>
      <c r="G11789">
        <v>209900</v>
      </c>
      <c r="H11789" s="17">
        <v>43646</v>
      </c>
    </row>
    <row r="11790" spans="1:8" x14ac:dyDescent="0.2">
      <c r="A11790" t="s">
        <v>146</v>
      </c>
      <c r="B11790">
        <v>394475</v>
      </c>
      <c r="C11790">
        <v>29</v>
      </c>
      <c r="D11790" t="s">
        <v>55</v>
      </c>
      <c r="E11790" t="s">
        <v>8</v>
      </c>
      <c r="F11790" t="s">
        <v>54</v>
      </c>
      <c r="G11790">
        <v>170000</v>
      </c>
      <c r="H11790" s="17">
        <v>43646</v>
      </c>
    </row>
    <row r="11791" spans="1:8" x14ac:dyDescent="0.2">
      <c r="A11791" t="s">
        <v>146</v>
      </c>
      <c r="B11791">
        <v>394735</v>
      </c>
      <c r="C11791">
        <v>30</v>
      </c>
      <c r="D11791" t="s">
        <v>56</v>
      </c>
      <c r="E11791" t="s">
        <v>8</v>
      </c>
      <c r="F11791" t="s">
        <v>39</v>
      </c>
      <c r="G11791">
        <v>239950</v>
      </c>
      <c r="H11791" s="17">
        <v>43646</v>
      </c>
    </row>
    <row r="11792" spans="1:8" x14ac:dyDescent="0.2">
      <c r="A11792" t="s">
        <v>146</v>
      </c>
      <c r="B11792">
        <v>394775</v>
      </c>
      <c r="C11792">
        <v>31</v>
      </c>
      <c r="D11792" t="s">
        <v>57</v>
      </c>
      <c r="E11792" t="s">
        <v>8</v>
      </c>
      <c r="F11792" t="s">
        <v>58</v>
      </c>
      <c r="G11792">
        <v>310000</v>
      </c>
      <c r="H11792" s="17">
        <v>43646</v>
      </c>
    </row>
    <row r="11793" spans="1:8" x14ac:dyDescent="0.2">
      <c r="A11793" t="s">
        <v>146</v>
      </c>
      <c r="B11793">
        <v>394492</v>
      </c>
      <c r="C11793">
        <v>32</v>
      </c>
      <c r="D11793" t="s">
        <v>59</v>
      </c>
      <c r="E11793" t="s">
        <v>8</v>
      </c>
      <c r="F11793" t="s">
        <v>54</v>
      </c>
      <c r="G11793">
        <v>240000</v>
      </c>
      <c r="H11793" s="17">
        <v>43646</v>
      </c>
    </row>
    <row r="11794" spans="1:8" x14ac:dyDescent="0.2">
      <c r="A11794" t="s">
        <v>146</v>
      </c>
      <c r="B11794">
        <v>394705</v>
      </c>
      <c r="C11794">
        <v>33</v>
      </c>
      <c r="D11794" t="s">
        <v>60</v>
      </c>
      <c r="E11794" t="s">
        <v>8</v>
      </c>
      <c r="F11794" t="s">
        <v>61</v>
      </c>
      <c r="G11794">
        <v>209900</v>
      </c>
      <c r="H11794" s="17">
        <v>43646</v>
      </c>
    </row>
    <row r="11795" spans="1:8" x14ac:dyDescent="0.2">
      <c r="A11795" t="s">
        <v>146</v>
      </c>
      <c r="B11795">
        <v>395059</v>
      </c>
      <c r="C11795">
        <v>34</v>
      </c>
      <c r="D11795" t="s">
        <v>62</v>
      </c>
      <c r="E11795" t="s">
        <v>8</v>
      </c>
      <c r="F11795" t="s">
        <v>11</v>
      </c>
      <c r="G11795">
        <v>1195000</v>
      </c>
      <c r="H11795" s="17">
        <v>43646</v>
      </c>
    </row>
    <row r="11796" spans="1:8" x14ac:dyDescent="0.2">
      <c r="A11796" t="s">
        <v>146</v>
      </c>
      <c r="B11796">
        <v>394355</v>
      </c>
      <c r="C11796">
        <v>35</v>
      </c>
      <c r="D11796" t="s">
        <v>63</v>
      </c>
      <c r="E11796" t="s">
        <v>8</v>
      </c>
      <c r="F11796" t="s">
        <v>15</v>
      </c>
      <c r="G11796">
        <v>336000</v>
      </c>
      <c r="H11796" s="17">
        <v>43646</v>
      </c>
    </row>
    <row r="11797" spans="1:8" x14ac:dyDescent="0.2">
      <c r="A11797" t="s">
        <v>146</v>
      </c>
      <c r="B11797">
        <v>395194</v>
      </c>
      <c r="C11797">
        <v>36</v>
      </c>
      <c r="D11797" t="s">
        <v>64</v>
      </c>
      <c r="E11797" t="s">
        <v>8</v>
      </c>
      <c r="F11797" t="s">
        <v>65</v>
      </c>
      <c r="G11797">
        <v>265000</v>
      </c>
      <c r="H11797" s="17">
        <v>43646</v>
      </c>
    </row>
    <row r="11798" spans="1:8" x14ac:dyDescent="0.2">
      <c r="A11798" t="s">
        <v>146</v>
      </c>
      <c r="B11798">
        <v>394902</v>
      </c>
      <c r="C11798">
        <v>37</v>
      </c>
      <c r="D11798" t="s">
        <v>66</v>
      </c>
      <c r="E11798" t="s">
        <v>8</v>
      </c>
      <c r="F11798" t="s">
        <v>67</v>
      </c>
      <c r="G11798">
        <v>312000</v>
      </c>
      <c r="H11798" s="17">
        <v>43646</v>
      </c>
    </row>
    <row r="11799" spans="1:8" x14ac:dyDescent="0.2">
      <c r="A11799" t="s">
        <v>146</v>
      </c>
      <c r="B11799">
        <v>395005</v>
      </c>
      <c r="C11799">
        <v>38</v>
      </c>
      <c r="D11799" t="s">
        <v>68</v>
      </c>
      <c r="E11799" t="s">
        <v>8</v>
      </c>
      <c r="F11799" t="s">
        <v>69</v>
      </c>
      <c r="G11799">
        <v>310000</v>
      </c>
      <c r="H11799" s="17">
        <v>43646</v>
      </c>
    </row>
    <row r="11800" spans="1:8" x14ac:dyDescent="0.2">
      <c r="A11800" t="s">
        <v>146</v>
      </c>
      <c r="B11800">
        <v>394862</v>
      </c>
      <c r="C11800">
        <v>39</v>
      </c>
      <c r="D11800" t="s">
        <v>70</v>
      </c>
      <c r="E11800" t="s">
        <v>8</v>
      </c>
      <c r="F11800" t="s">
        <v>71</v>
      </c>
      <c r="G11800">
        <v>225000</v>
      </c>
      <c r="H11800" s="17">
        <v>43646</v>
      </c>
    </row>
    <row r="11801" spans="1:8" x14ac:dyDescent="0.2">
      <c r="A11801" t="s">
        <v>146</v>
      </c>
      <c r="B11801">
        <v>394714</v>
      </c>
      <c r="C11801">
        <v>40</v>
      </c>
      <c r="D11801" t="s">
        <v>72</v>
      </c>
      <c r="E11801" t="s">
        <v>8</v>
      </c>
      <c r="F11801" t="s">
        <v>22</v>
      </c>
      <c r="G11801">
        <v>260000</v>
      </c>
      <c r="H11801" s="17">
        <v>43646</v>
      </c>
    </row>
    <row r="11802" spans="1:8" x14ac:dyDescent="0.2">
      <c r="A11802" t="s">
        <v>146</v>
      </c>
      <c r="B11802">
        <v>394849</v>
      </c>
      <c r="C11802">
        <v>41</v>
      </c>
      <c r="D11802" t="s">
        <v>73</v>
      </c>
      <c r="E11802" t="s">
        <v>8</v>
      </c>
      <c r="F11802" t="s">
        <v>67</v>
      </c>
      <c r="G11802">
        <v>205000</v>
      </c>
      <c r="H11802" s="17">
        <v>43646</v>
      </c>
    </row>
    <row r="11803" spans="1:8" x14ac:dyDescent="0.2">
      <c r="A11803" t="s">
        <v>146</v>
      </c>
      <c r="B11803">
        <v>394935</v>
      </c>
      <c r="C11803">
        <v>42</v>
      </c>
      <c r="D11803" t="s">
        <v>74</v>
      </c>
      <c r="E11803" t="s">
        <v>8</v>
      </c>
      <c r="F11803" t="s">
        <v>75</v>
      </c>
      <c r="G11803">
        <v>200000</v>
      </c>
      <c r="H11803" s="17">
        <v>43646</v>
      </c>
    </row>
    <row r="11804" spans="1:8" x14ac:dyDescent="0.2">
      <c r="A11804" t="s">
        <v>146</v>
      </c>
      <c r="B11804">
        <v>394807</v>
      </c>
      <c r="C11804">
        <v>43</v>
      </c>
      <c r="D11804" t="s">
        <v>76</v>
      </c>
      <c r="E11804" t="s">
        <v>8</v>
      </c>
      <c r="F11804" t="s">
        <v>77</v>
      </c>
      <c r="G11804">
        <v>212500</v>
      </c>
      <c r="H11804" s="17">
        <v>43646</v>
      </c>
    </row>
    <row r="11805" spans="1:8" x14ac:dyDescent="0.2">
      <c r="A11805" t="s">
        <v>146</v>
      </c>
      <c r="B11805">
        <v>394669</v>
      </c>
      <c r="C11805">
        <v>44</v>
      </c>
      <c r="D11805" t="s">
        <v>78</v>
      </c>
      <c r="E11805" t="s">
        <v>8</v>
      </c>
      <c r="F11805" t="s">
        <v>79</v>
      </c>
      <c r="G11805">
        <v>255000</v>
      </c>
      <c r="H11805" s="17">
        <v>43646</v>
      </c>
    </row>
    <row r="11806" spans="1:8" x14ac:dyDescent="0.2">
      <c r="A11806" t="s">
        <v>146</v>
      </c>
      <c r="B11806">
        <v>395022</v>
      </c>
      <c r="C11806">
        <v>45</v>
      </c>
      <c r="D11806" t="s">
        <v>80</v>
      </c>
      <c r="E11806" t="s">
        <v>8</v>
      </c>
      <c r="F11806" t="s">
        <v>65</v>
      </c>
      <c r="G11806">
        <v>271884</v>
      </c>
      <c r="H11806" s="17">
        <v>43646</v>
      </c>
    </row>
    <row r="11807" spans="1:8" x14ac:dyDescent="0.2">
      <c r="A11807" t="s">
        <v>146</v>
      </c>
      <c r="B11807">
        <v>394910</v>
      </c>
      <c r="C11807">
        <v>46</v>
      </c>
      <c r="D11807" t="s">
        <v>81</v>
      </c>
      <c r="E11807" t="s">
        <v>8</v>
      </c>
      <c r="F11807" t="s">
        <v>82</v>
      </c>
      <c r="G11807">
        <v>227900</v>
      </c>
      <c r="H11807" s="17">
        <v>43646</v>
      </c>
    </row>
    <row r="11808" spans="1:8" x14ac:dyDescent="0.2">
      <c r="A11808" t="s">
        <v>146</v>
      </c>
      <c r="B11808">
        <v>394425</v>
      </c>
      <c r="C11808">
        <v>47</v>
      </c>
      <c r="D11808" t="s">
        <v>83</v>
      </c>
      <c r="E11808" t="s">
        <v>8</v>
      </c>
      <c r="F11808" t="s">
        <v>9</v>
      </c>
      <c r="G11808">
        <v>175000</v>
      </c>
      <c r="H11808" s="17">
        <v>43646</v>
      </c>
    </row>
    <row r="11809" spans="1:8" x14ac:dyDescent="0.2">
      <c r="A11809" t="s">
        <v>146</v>
      </c>
      <c r="B11809">
        <v>395012</v>
      </c>
      <c r="C11809">
        <v>48</v>
      </c>
      <c r="D11809" t="s">
        <v>84</v>
      </c>
      <c r="E11809" t="s">
        <v>8</v>
      </c>
      <c r="F11809" t="s">
        <v>49</v>
      </c>
      <c r="G11809">
        <v>298000</v>
      </c>
      <c r="H11809" s="17">
        <v>43646</v>
      </c>
    </row>
    <row r="11810" spans="1:8" x14ac:dyDescent="0.2">
      <c r="A11810" t="s">
        <v>146</v>
      </c>
      <c r="B11810">
        <v>394388</v>
      </c>
      <c r="C11810">
        <v>49</v>
      </c>
      <c r="D11810" t="s">
        <v>85</v>
      </c>
      <c r="E11810" t="s">
        <v>8</v>
      </c>
      <c r="F11810" t="s">
        <v>86</v>
      </c>
      <c r="G11810">
        <v>224900</v>
      </c>
      <c r="H11810" s="17">
        <v>43646</v>
      </c>
    </row>
    <row r="11811" spans="1:8" x14ac:dyDescent="0.2">
      <c r="A11811" t="s">
        <v>146</v>
      </c>
      <c r="B11811">
        <v>395053</v>
      </c>
      <c r="C11811">
        <v>50</v>
      </c>
      <c r="D11811" t="s">
        <v>87</v>
      </c>
      <c r="E11811" t="s">
        <v>8</v>
      </c>
      <c r="F11811" t="s">
        <v>88</v>
      </c>
      <c r="G11811">
        <v>358250</v>
      </c>
      <c r="H11811" s="17">
        <v>43646</v>
      </c>
    </row>
    <row r="11812" spans="1:8" x14ac:dyDescent="0.2">
      <c r="A11812" t="s">
        <v>146</v>
      </c>
      <c r="B11812">
        <v>395031</v>
      </c>
      <c r="C11812">
        <v>51</v>
      </c>
      <c r="D11812" t="s">
        <v>89</v>
      </c>
      <c r="E11812" t="s">
        <v>8</v>
      </c>
      <c r="F11812" t="s">
        <v>9</v>
      </c>
      <c r="G11812">
        <v>165000</v>
      </c>
      <c r="H11812" s="17">
        <v>43646</v>
      </c>
    </row>
    <row r="11813" spans="1:8" x14ac:dyDescent="0.2">
      <c r="A11813" t="s">
        <v>146</v>
      </c>
      <c r="B11813">
        <v>394640</v>
      </c>
      <c r="C11813">
        <v>52</v>
      </c>
      <c r="D11813" t="s">
        <v>90</v>
      </c>
      <c r="E11813" t="s">
        <v>8</v>
      </c>
      <c r="F11813" t="s">
        <v>29</v>
      </c>
      <c r="G11813">
        <v>214000</v>
      </c>
      <c r="H11813" s="17">
        <v>43646</v>
      </c>
    </row>
    <row r="11814" spans="1:8" x14ac:dyDescent="0.2">
      <c r="A11814" t="s">
        <v>146</v>
      </c>
      <c r="B11814">
        <v>395167</v>
      </c>
      <c r="C11814">
        <v>53</v>
      </c>
      <c r="D11814" t="s">
        <v>91</v>
      </c>
      <c r="E11814" t="s">
        <v>8</v>
      </c>
      <c r="F11814" t="s">
        <v>32</v>
      </c>
      <c r="G11814">
        <v>235000</v>
      </c>
      <c r="H11814" s="17">
        <v>43646</v>
      </c>
    </row>
    <row r="11815" spans="1:8" x14ac:dyDescent="0.2">
      <c r="A11815" t="s">
        <v>146</v>
      </c>
      <c r="B11815">
        <v>753924</v>
      </c>
      <c r="C11815">
        <v>54</v>
      </c>
      <c r="D11815" t="s">
        <v>92</v>
      </c>
      <c r="E11815" t="s">
        <v>8</v>
      </c>
      <c r="F11815" t="s">
        <v>93</v>
      </c>
      <c r="G11815">
        <v>675000</v>
      </c>
      <c r="H11815" s="17">
        <v>43646</v>
      </c>
    </row>
    <row r="11816" spans="1:8" x14ac:dyDescent="0.2">
      <c r="A11816" t="s">
        <v>146</v>
      </c>
      <c r="B11816">
        <v>395169</v>
      </c>
      <c r="C11816">
        <v>55</v>
      </c>
      <c r="D11816" t="s">
        <v>94</v>
      </c>
      <c r="E11816" t="s">
        <v>8</v>
      </c>
      <c r="F11816" t="s">
        <v>75</v>
      </c>
      <c r="G11816">
        <v>184000</v>
      </c>
      <c r="H11816" s="17">
        <v>43646</v>
      </c>
    </row>
    <row r="11817" spans="1:8" x14ac:dyDescent="0.2">
      <c r="A11817" t="s">
        <v>146</v>
      </c>
      <c r="B11817">
        <v>394619</v>
      </c>
      <c r="C11817">
        <v>56</v>
      </c>
      <c r="D11817" t="s">
        <v>95</v>
      </c>
      <c r="E11817" t="s">
        <v>8</v>
      </c>
      <c r="F11817" t="s">
        <v>11</v>
      </c>
      <c r="G11817">
        <v>285750</v>
      </c>
      <c r="H11817" s="17">
        <v>43646</v>
      </c>
    </row>
    <row r="11818" spans="1:8" x14ac:dyDescent="0.2">
      <c r="A11818" t="s">
        <v>146</v>
      </c>
      <c r="B11818">
        <v>395238</v>
      </c>
      <c r="C11818">
        <v>57</v>
      </c>
      <c r="D11818" t="s">
        <v>96</v>
      </c>
      <c r="E11818" t="s">
        <v>8</v>
      </c>
      <c r="F11818" t="s">
        <v>26</v>
      </c>
      <c r="G11818">
        <v>300000</v>
      </c>
      <c r="H11818" s="17">
        <v>43646</v>
      </c>
    </row>
    <row r="11819" spans="1:8" x14ac:dyDescent="0.2">
      <c r="A11819" t="s">
        <v>146</v>
      </c>
      <c r="B11819">
        <v>394415</v>
      </c>
      <c r="C11819">
        <v>58</v>
      </c>
      <c r="D11819" t="s">
        <v>97</v>
      </c>
      <c r="E11819" t="s">
        <v>8</v>
      </c>
      <c r="F11819" t="s">
        <v>79</v>
      </c>
      <c r="G11819">
        <v>483500</v>
      </c>
      <c r="H11819" s="17">
        <v>43646</v>
      </c>
    </row>
    <row r="11820" spans="1:8" x14ac:dyDescent="0.2">
      <c r="A11820" t="s">
        <v>146</v>
      </c>
      <c r="B11820">
        <v>394312</v>
      </c>
      <c r="C11820">
        <v>59</v>
      </c>
      <c r="D11820" t="s">
        <v>98</v>
      </c>
      <c r="E11820" t="s">
        <v>8</v>
      </c>
      <c r="F11820" t="s">
        <v>99</v>
      </c>
      <c r="G11820">
        <v>230000</v>
      </c>
      <c r="H11820" s="17">
        <v>43646</v>
      </c>
    </row>
    <row r="11821" spans="1:8" x14ac:dyDescent="0.2">
      <c r="A11821" t="s">
        <v>146</v>
      </c>
      <c r="B11821">
        <v>394308</v>
      </c>
      <c r="C11821">
        <v>60</v>
      </c>
      <c r="D11821" t="s">
        <v>100</v>
      </c>
      <c r="E11821" t="s">
        <v>8</v>
      </c>
      <c r="F11821" t="s">
        <v>9</v>
      </c>
      <c r="G11821">
        <v>209000</v>
      </c>
      <c r="H11821" s="17">
        <v>43646</v>
      </c>
    </row>
    <row r="11822" spans="1:8" x14ac:dyDescent="0.2">
      <c r="A11822" t="s">
        <v>146</v>
      </c>
      <c r="B11822">
        <v>394938</v>
      </c>
      <c r="C11822">
        <v>61</v>
      </c>
      <c r="D11822" t="s">
        <v>101</v>
      </c>
      <c r="E11822" t="s">
        <v>8</v>
      </c>
      <c r="F11822" t="s">
        <v>102</v>
      </c>
      <c r="G11822">
        <v>205000</v>
      </c>
      <c r="H11822" s="17">
        <v>43646</v>
      </c>
    </row>
    <row r="11823" spans="1:8" x14ac:dyDescent="0.2">
      <c r="A11823" t="s">
        <v>146</v>
      </c>
      <c r="B11823">
        <v>394908</v>
      </c>
      <c r="C11823">
        <v>62</v>
      </c>
      <c r="D11823" t="s">
        <v>103</v>
      </c>
      <c r="E11823" t="s">
        <v>8</v>
      </c>
      <c r="F11823" t="s">
        <v>79</v>
      </c>
      <c r="G11823">
        <v>269950</v>
      </c>
      <c r="H11823" s="17">
        <v>43646</v>
      </c>
    </row>
    <row r="11824" spans="1:8" x14ac:dyDescent="0.2">
      <c r="A11824" t="s">
        <v>146</v>
      </c>
      <c r="B11824">
        <v>394357</v>
      </c>
      <c r="C11824">
        <v>63</v>
      </c>
      <c r="D11824" t="s">
        <v>104</v>
      </c>
      <c r="E11824" t="s">
        <v>8</v>
      </c>
      <c r="F11824" t="s">
        <v>11</v>
      </c>
      <c r="G11824">
        <v>256000</v>
      </c>
      <c r="H11824" s="17">
        <v>43646</v>
      </c>
    </row>
    <row r="11825" spans="1:8" x14ac:dyDescent="0.2">
      <c r="A11825" t="s">
        <v>146</v>
      </c>
      <c r="B11825">
        <v>394753</v>
      </c>
      <c r="C11825">
        <v>64</v>
      </c>
      <c r="D11825" t="s">
        <v>105</v>
      </c>
      <c r="E11825" t="s">
        <v>8</v>
      </c>
      <c r="F11825" t="s">
        <v>67</v>
      </c>
      <c r="G11825">
        <v>210053</v>
      </c>
      <c r="H11825" s="17">
        <v>43646</v>
      </c>
    </row>
    <row r="11826" spans="1:8" x14ac:dyDescent="0.2">
      <c r="A11826" t="s">
        <v>146</v>
      </c>
      <c r="B11826">
        <v>394653</v>
      </c>
      <c r="C11826">
        <v>65</v>
      </c>
      <c r="D11826" t="s">
        <v>106</v>
      </c>
      <c r="E11826" t="s">
        <v>8</v>
      </c>
      <c r="F11826" t="s">
        <v>107</v>
      </c>
      <c r="G11826">
        <v>222200</v>
      </c>
      <c r="H11826" s="17">
        <v>43646</v>
      </c>
    </row>
    <row r="11827" spans="1:8" x14ac:dyDescent="0.2">
      <c r="A11827" t="s">
        <v>146</v>
      </c>
      <c r="B11827">
        <v>394952</v>
      </c>
      <c r="C11827">
        <v>66</v>
      </c>
      <c r="D11827" t="s">
        <v>108</v>
      </c>
      <c r="E11827" t="s">
        <v>8</v>
      </c>
      <c r="F11827" t="s">
        <v>11</v>
      </c>
      <c r="G11827">
        <v>622250</v>
      </c>
      <c r="H11827" s="17">
        <v>43646</v>
      </c>
    </row>
    <row r="11828" spans="1:8" x14ac:dyDescent="0.2">
      <c r="A11828" t="s">
        <v>146</v>
      </c>
      <c r="B11828">
        <v>394318</v>
      </c>
      <c r="C11828">
        <v>67</v>
      </c>
      <c r="D11828" t="s">
        <v>109</v>
      </c>
      <c r="E11828" t="s">
        <v>8</v>
      </c>
      <c r="F11828" t="s">
        <v>17</v>
      </c>
      <c r="G11828">
        <v>208000</v>
      </c>
      <c r="H11828" s="17">
        <v>43646</v>
      </c>
    </row>
    <row r="11829" spans="1:8" x14ac:dyDescent="0.2">
      <c r="A11829" t="s">
        <v>146</v>
      </c>
      <c r="B11829">
        <v>394561</v>
      </c>
      <c r="C11829">
        <v>68</v>
      </c>
      <c r="D11829" t="s">
        <v>110</v>
      </c>
      <c r="E11829" t="s">
        <v>8</v>
      </c>
      <c r="F11829" t="s">
        <v>15</v>
      </c>
      <c r="G11829">
        <v>162950</v>
      </c>
      <c r="H11829" s="17">
        <v>43646</v>
      </c>
    </row>
    <row r="11830" spans="1:8" x14ac:dyDescent="0.2">
      <c r="A11830" t="s">
        <v>146</v>
      </c>
      <c r="B11830">
        <v>394367</v>
      </c>
      <c r="C11830">
        <v>69</v>
      </c>
      <c r="D11830" t="s">
        <v>111</v>
      </c>
      <c r="E11830" t="s">
        <v>8</v>
      </c>
      <c r="F11830" t="s">
        <v>82</v>
      </c>
      <c r="G11830">
        <v>227700</v>
      </c>
      <c r="H11830" s="17">
        <v>43646</v>
      </c>
    </row>
    <row r="11831" spans="1:8" x14ac:dyDescent="0.2">
      <c r="A11831" t="s">
        <v>146</v>
      </c>
      <c r="B11831">
        <v>394521</v>
      </c>
      <c r="C11831">
        <v>70</v>
      </c>
      <c r="D11831" t="s">
        <v>112</v>
      </c>
      <c r="E11831" t="s">
        <v>8</v>
      </c>
      <c r="F11831" t="s">
        <v>54</v>
      </c>
      <c r="G11831">
        <v>165000</v>
      </c>
      <c r="H11831" s="17">
        <v>43646</v>
      </c>
    </row>
    <row r="11832" spans="1:8" x14ac:dyDescent="0.2">
      <c r="A11832" t="s">
        <v>146</v>
      </c>
      <c r="B11832">
        <v>394843</v>
      </c>
      <c r="C11832">
        <v>71</v>
      </c>
      <c r="D11832" t="s">
        <v>113</v>
      </c>
      <c r="E11832" t="s">
        <v>8</v>
      </c>
      <c r="F11832" t="s">
        <v>15</v>
      </c>
      <c r="G11832">
        <v>160000</v>
      </c>
      <c r="H11832" s="17">
        <v>43646</v>
      </c>
    </row>
    <row r="11833" spans="1:8" x14ac:dyDescent="0.2">
      <c r="A11833" t="s">
        <v>146</v>
      </c>
      <c r="B11833">
        <v>394486</v>
      </c>
      <c r="C11833">
        <v>72</v>
      </c>
      <c r="D11833" t="s">
        <v>114</v>
      </c>
      <c r="E11833" t="s">
        <v>8</v>
      </c>
      <c r="F11833" t="s">
        <v>107</v>
      </c>
      <c r="G11833">
        <v>193000</v>
      </c>
      <c r="H11833" s="17">
        <v>43646</v>
      </c>
    </row>
    <row r="11834" spans="1:8" x14ac:dyDescent="0.2">
      <c r="A11834" t="s">
        <v>146</v>
      </c>
      <c r="B11834">
        <v>394648</v>
      </c>
      <c r="C11834">
        <v>73</v>
      </c>
      <c r="D11834" t="s">
        <v>115</v>
      </c>
      <c r="E11834" t="s">
        <v>8</v>
      </c>
      <c r="F11834" t="s">
        <v>49</v>
      </c>
      <c r="G11834">
        <v>180000</v>
      </c>
      <c r="H11834" s="17">
        <v>43646</v>
      </c>
    </row>
    <row r="11835" spans="1:8" x14ac:dyDescent="0.2">
      <c r="A11835" t="s">
        <v>146</v>
      </c>
      <c r="B11835">
        <v>394304</v>
      </c>
      <c r="C11835">
        <v>74</v>
      </c>
      <c r="D11835" t="s">
        <v>116</v>
      </c>
      <c r="E11835" t="s">
        <v>8</v>
      </c>
      <c r="F11835" t="s">
        <v>54</v>
      </c>
      <c r="G11835">
        <v>168750</v>
      </c>
      <c r="H11835" s="17">
        <v>43646</v>
      </c>
    </row>
    <row r="11836" spans="1:8" x14ac:dyDescent="0.2">
      <c r="A11836" t="s">
        <v>146</v>
      </c>
      <c r="B11836">
        <v>753906</v>
      </c>
      <c r="C11836">
        <v>75</v>
      </c>
      <c r="D11836" t="s">
        <v>117</v>
      </c>
      <c r="E11836" t="s">
        <v>8</v>
      </c>
      <c r="F11836" t="s">
        <v>22</v>
      </c>
      <c r="G11836">
        <v>294745</v>
      </c>
      <c r="H11836" s="17">
        <v>43646</v>
      </c>
    </row>
    <row r="11837" spans="1:8" x14ac:dyDescent="0.2">
      <c r="A11837" t="s">
        <v>146</v>
      </c>
      <c r="B11837">
        <v>394798</v>
      </c>
      <c r="C11837">
        <v>76</v>
      </c>
      <c r="D11837" t="s">
        <v>118</v>
      </c>
      <c r="E11837" t="s">
        <v>8</v>
      </c>
      <c r="F11837" t="s">
        <v>119</v>
      </c>
      <c r="G11837">
        <v>174000</v>
      </c>
      <c r="H11837" s="17">
        <v>43646</v>
      </c>
    </row>
    <row r="11838" spans="1:8" x14ac:dyDescent="0.2">
      <c r="A11838" t="s">
        <v>146</v>
      </c>
      <c r="B11838">
        <v>395134</v>
      </c>
      <c r="C11838">
        <v>77</v>
      </c>
      <c r="D11838" t="s">
        <v>120</v>
      </c>
      <c r="E11838" t="s">
        <v>8</v>
      </c>
      <c r="F11838" t="s">
        <v>11</v>
      </c>
      <c r="G11838">
        <v>405000</v>
      </c>
      <c r="H11838" s="17">
        <v>43646</v>
      </c>
    </row>
    <row r="11839" spans="1:8" x14ac:dyDescent="0.2">
      <c r="A11839" t="s">
        <v>146</v>
      </c>
      <c r="B11839">
        <v>394457</v>
      </c>
      <c r="C11839">
        <v>78</v>
      </c>
      <c r="D11839" t="s">
        <v>121</v>
      </c>
      <c r="E11839" t="s">
        <v>8</v>
      </c>
      <c r="F11839" t="s">
        <v>107</v>
      </c>
      <c r="G11839">
        <v>298000</v>
      </c>
      <c r="H11839" s="17">
        <v>43646</v>
      </c>
    </row>
    <row r="11840" spans="1:8" x14ac:dyDescent="0.2">
      <c r="A11840" t="s">
        <v>146</v>
      </c>
      <c r="B11840">
        <v>395143</v>
      </c>
      <c r="C11840">
        <v>79</v>
      </c>
      <c r="D11840" t="s">
        <v>122</v>
      </c>
      <c r="E11840" t="s">
        <v>8</v>
      </c>
      <c r="F11840" t="s">
        <v>9</v>
      </c>
      <c r="G11840">
        <v>158400</v>
      </c>
      <c r="H11840" s="17">
        <v>43646</v>
      </c>
    </row>
    <row r="11841" spans="1:8" x14ac:dyDescent="0.2">
      <c r="A11841" t="s">
        <v>146</v>
      </c>
      <c r="B11841">
        <v>394484</v>
      </c>
      <c r="C11841">
        <v>80</v>
      </c>
      <c r="D11841" t="s">
        <v>123</v>
      </c>
      <c r="E11841" t="s">
        <v>8</v>
      </c>
      <c r="F11841" t="s">
        <v>44</v>
      </c>
      <c r="G11841">
        <v>334900</v>
      </c>
      <c r="H11841" s="17">
        <v>43646</v>
      </c>
    </row>
    <row r="11842" spans="1:8" x14ac:dyDescent="0.2">
      <c r="A11842" t="s">
        <v>146</v>
      </c>
      <c r="B11842">
        <v>395235</v>
      </c>
      <c r="C11842">
        <v>81</v>
      </c>
      <c r="D11842" t="s">
        <v>124</v>
      </c>
      <c r="E11842" t="s">
        <v>8</v>
      </c>
      <c r="F11842" t="s">
        <v>49</v>
      </c>
      <c r="G11842">
        <v>182000</v>
      </c>
      <c r="H11842" s="17">
        <v>43646</v>
      </c>
    </row>
    <row r="11843" spans="1:8" x14ac:dyDescent="0.2">
      <c r="A11843" t="s">
        <v>146</v>
      </c>
      <c r="B11843">
        <v>395224</v>
      </c>
      <c r="C11843">
        <v>82</v>
      </c>
      <c r="D11843" t="s">
        <v>125</v>
      </c>
      <c r="E11843" t="s">
        <v>8</v>
      </c>
      <c r="F11843" t="s">
        <v>126</v>
      </c>
      <c r="G11843">
        <v>165000</v>
      </c>
      <c r="H11843" s="17">
        <v>43646</v>
      </c>
    </row>
    <row r="11844" spans="1:8" x14ac:dyDescent="0.2">
      <c r="A11844" t="s">
        <v>146</v>
      </c>
      <c r="B11844">
        <v>395115</v>
      </c>
      <c r="C11844">
        <v>83</v>
      </c>
      <c r="D11844" t="s">
        <v>127</v>
      </c>
      <c r="E11844" t="s">
        <v>8</v>
      </c>
      <c r="F11844" t="s">
        <v>26</v>
      </c>
      <c r="G11844">
        <v>233000</v>
      </c>
      <c r="H11844" s="17">
        <v>43646</v>
      </c>
    </row>
    <row r="11845" spans="1:8" x14ac:dyDescent="0.2">
      <c r="A11845" t="s">
        <v>146</v>
      </c>
      <c r="B11845">
        <v>394440</v>
      </c>
      <c r="C11845">
        <v>84</v>
      </c>
      <c r="D11845" t="s">
        <v>128</v>
      </c>
      <c r="E11845" t="s">
        <v>8</v>
      </c>
      <c r="F11845" t="s">
        <v>22</v>
      </c>
      <c r="G11845">
        <v>256000</v>
      </c>
      <c r="H11845" s="17">
        <v>43646</v>
      </c>
    </row>
    <row r="11846" spans="1:8" x14ac:dyDescent="0.2">
      <c r="A11846" t="s">
        <v>146</v>
      </c>
      <c r="B11846">
        <v>394399</v>
      </c>
      <c r="C11846">
        <v>85</v>
      </c>
      <c r="D11846" t="s">
        <v>129</v>
      </c>
      <c r="E11846" t="s">
        <v>8</v>
      </c>
      <c r="F11846" t="s">
        <v>130</v>
      </c>
      <c r="G11846">
        <v>307900</v>
      </c>
      <c r="H11846" s="17">
        <v>43646</v>
      </c>
    </row>
    <row r="11847" spans="1:8" x14ac:dyDescent="0.2">
      <c r="A11847" t="s">
        <v>146</v>
      </c>
      <c r="B11847">
        <v>395160</v>
      </c>
      <c r="C11847">
        <v>86</v>
      </c>
      <c r="D11847" t="s">
        <v>131</v>
      </c>
      <c r="E11847" t="s">
        <v>8</v>
      </c>
      <c r="F11847" t="s">
        <v>54</v>
      </c>
      <c r="G11847">
        <v>128000</v>
      </c>
      <c r="H11847" s="17">
        <v>43646</v>
      </c>
    </row>
    <row r="11848" spans="1:8" x14ac:dyDescent="0.2">
      <c r="A11848" t="s">
        <v>146</v>
      </c>
      <c r="B11848">
        <v>394816</v>
      </c>
      <c r="C11848">
        <v>87</v>
      </c>
      <c r="D11848" t="s">
        <v>132</v>
      </c>
      <c r="E11848" t="s">
        <v>8</v>
      </c>
      <c r="F11848" t="s">
        <v>71</v>
      </c>
      <c r="G11848">
        <v>305000</v>
      </c>
      <c r="H11848" s="17">
        <v>43646</v>
      </c>
    </row>
    <row r="11849" spans="1:8" x14ac:dyDescent="0.2">
      <c r="A11849" t="s">
        <v>146</v>
      </c>
      <c r="B11849">
        <v>394766</v>
      </c>
      <c r="C11849">
        <v>88</v>
      </c>
      <c r="D11849" t="s">
        <v>133</v>
      </c>
      <c r="E11849" t="s">
        <v>8</v>
      </c>
      <c r="F11849" t="s">
        <v>22</v>
      </c>
      <c r="G11849">
        <v>213200</v>
      </c>
      <c r="H11849" s="17">
        <v>43646</v>
      </c>
    </row>
    <row r="11850" spans="1:8" x14ac:dyDescent="0.2">
      <c r="A11850" t="s">
        <v>146</v>
      </c>
      <c r="B11850">
        <v>394931</v>
      </c>
      <c r="C11850">
        <v>89</v>
      </c>
      <c r="D11850" t="s">
        <v>134</v>
      </c>
      <c r="E11850" t="s">
        <v>8</v>
      </c>
      <c r="F11850" t="s">
        <v>88</v>
      </c>
      <c r="G11850">
        <v>300000</v>
      </c>
      <c r="H11850" s="17">
        <v>43646</v>
      </c>
    </row>
    <row r="11851" spans="1:8" x14ac:dyDescent="0.2">
      <c r="A11851" t="s">
        <v>146</v>
      </c>
      <c r="B11851">
        <v>394528</v>
      </c>
      <c r="C11851">
        <v>90</v>
      </c>
      <c r="D11851" t="s">
        <v>135</v>
      </c>
      <c r="E11851" t="s">
        <v>8</v>
      </c>
      <c r="F11851" t="s">
        <v>22</v>
      </c>
      <c r="G11851">
        <v>232990</v>
      </c>
      <c r="H11851" s="17">
        <v>43646</v>
      </c>
    </row>
    <row r="11852" spans="1:8" x14ac:dyDescent="0.2">
      <c r="A11852" t="s">
        <v>146</v>
      </c>
      <c r="B11852">
        <v>394531</v>
      </c>
      <c r="C11852">
        <v>91</v>
      </c>
      <c r="D11852" t="s">
        <v>136</v>
      </c>
      <c r="E11852" t="s">
        <v>8</v>
      </c>
      <c r="F11852" t="s">
        <v>137</v>
      </c>
      <c r="G11852">
        <v>236450</v>
      </c>
      <c r="H11852" s="17">
        <v>43646</v>
      </c>
    </row>
    <row r="11853" spans="1:8" x14ac:dyDescent="0.2">
      <c r="A11853" t="s">
        <v>146</v>
      </c>
      <c r="B11853">
        <v>394711</v>
      </c>
      <c r="C11853">
        <v>92</v>
      </c>
      <c r="D11853" t="s">
        <v>138</v>
      </c>
      <c r="E11853" t="s">
        <v>8</v>
      </c>
      <c r="F11853" t="s">
        <v>139</v>
      </c>
      <c r="G11853">
        <v>198000</v>
      </c>
      <c r="H11853" s="17">
        <v>43646</v>
      </c>
    </row>
    <row r="11854" spans="1:8" x14ac:dyDescent="0.2">
      <c r="A11854" t="s">
        <v>146</v>
      </c>
      <c r="B11854">
        <v>394352</v>
      </c>
      <c r="C11854">
        <v>94</v>
      </c>
      <c r="D11854" t="s">
        <v>140</v>
      </c>
      <c r="E11854" t="s">
        <v>8</v>
      </c>
      <c r="F11854" t="s">
        <v>24</v>
      </c>
      <c r="G11854">
        <v>199900</v>
      </c>
      <c r="H11854" s="17">
        <v>43646</v>
      </c>
    </row>
    <row r="11855" spans="1:8" x14ac:dyDescent="0.2">
      <c r="A11855" t="s">
        <v>146</v>
      </c>
      <c r="B11855">
        <v>394666</v>
      </c>
      <c r="C11855">
        <v>96</v>
      </c>
      <c r="D11855" t="s">
        <v>141</v>
      </c>
      <c r="E11855" t="s">
        <v>8</v>
      </c>
      <c r="F11855" t="s">
        <v>17</v>
      </c>
      <c r="G11855">
        <v>192500</v>
      </c>
      <c r="H11855" s="17">
        <v>43646</v>
      </c>
    </row>
    <row r="11856" spans="1:8" x14ac:dyDescent="0.2">
      <c r="A11856" t="s">
        <v>146</v>
      </c>
      <c r="B11856">
        <v>395006</v>
      </c>
      <c r="C11856">
        <v>100</v>
      </c>
      <c r="D11856" t="s">
        <v>142</v>
      </c>
      <c r="E11856" t="s">
        <v>8</v>
      </c>
      <c r="F11856" t="s">
        <v>88</v>
      </c>
      <c r="G11856">
        <v>334900</v>
      </c>
      <c r="H11856" s="17">
        <v>43646</v>
      </c>
    </row>
    <row r="11857" spans="1:8" x14ac:dyDescent="0.2">
      <c r="A11857" t="s">
        <v>146</v>
      </c>
      <c r="B11857">
        <v>394602</v>
      </c>
      <c r="C11857">
        <v>159</v>
      </c>
      <c r="D11857" t="s">
        <v>143</v>
      </c>
      <c r="E11857" t="s">
        <v>8</v>
      </c>
      <c r="F11857" t="s">
        <v>44</v>
      </c>
      <c r="G11857">
        <v>415600</v>
      </c>
      <c r="H11857" s="17">
        <v>43646</v>
      </c>
    </row>
    <row r="11858" spans="1:8" x14ac:dyDescent="0.2">
      <c r="A11858" t="s">
        <v>147</v>
      </c>
      <c r="B11858">
        <v>102001</v>
      </c>
      <c r="C11858">
        <v>0</v>
      </c>
      <c r="D11858" t="s">
        <v>5</v>
      </c>
      <c r="E11858" t="s">
        <v>6</v>
      </c>
      <c r="G11858">
        <v>1547184</v>
      </c>
      <c r="H11858" s="17">
        <v>43646</v>
      </c>
    </row>
    <row r="11859" spans="1:8" x14ac:dyDescent="0.2">
      <c r="A11859" t="s">
        <v>147</v>
      </c>
      <c r="B11859">
        <v>394913</v>
      </c>
      <c r="C11859">
        <v>1</v>
      </c>
      <c r="D11859" t="s">
        <v>7</v>
      </c>
      <c r="E11859" t="s">
        <v>8</v>
      </c>
      <c r="F11859" t="s">
        <v>9</v>
      </c>
      <c r="G11859">
        <v>71503</v>
      </c>
      <c r="H11859" s="17">
        <v>43646</v>
      </c>
    </row>
    <row r="11860" spans="1:8" x14ac:dyDescent="0.2">
      <c r="A11860" t="s">
        <v>147</v>
      </c>
      <c r="B11860">
        <v>753899</v>
      </c>
      <c r="C11860">
        <v>2</v>
      </c>
      <c r="D11860" t="s">
        <v>10</v>
      </c>
      <c r="E11860" t="s">
        <v>8</v>
      </c>
      <c r="F11860" t="s">
        <v>11</v>
      </c>
      <c r="G11860">
        <v>25377</v>
      </c>
      <c r="H11860" s="17">
        <v>43646</v>
      </c>
    </row>
    <row r="11861" spans="1:8" x14ac:dyDescent="0.2">
      <c r="A11861" t="s">
        <v>147</v>
      </c>
      <c r="B11861">
        <v>394463</v>
      </c>
      <c r="C11861">
        <v>3</v>
      </c>
      <c r="D11861" t="s">
        <v>12</v>
      </c>
      <c r="E11861" t="s">
        <v>8</v>
      </c>
      <c r="F11861" t="s">
        <v>13</v>
      </c>
      <c r="G11861">
        <v>48337</v>
      </c>
      <c r="H11861" s="17">
        <v>43646</v>
      </c>
    </row>
    <row r="11862" spans="1:8" x14ac:dyDescent="0.2">
      <c r="A11862" t="s">
        <v>147</v>
      </c>
      <c r="B11862">
        <v>394514</v>
      </c>
      <c r="C11862">
        <v>4</v>
      </c>
      <c r="D11862" t="s">
        <v>14</v>
      </c>
      <c r="E11862" t="s">
        <v>8</v>
      </c>
      <c r="F11862" t="s">
        <v>15</v>
      </c>
      <c r="G11862">
        <v>35556</v>
      </c>
      <c r="H11862" s="17">
        <v>43646</v>
      </c>
    </row>
    <row r="11863" spans="1:8" x14ac:dyDescent="0.2">
      <c r="A11863" t="s">
        <v>147</v>
      </c>
      <c r="B11863">
        <v>394974</v>
      </c>
      <c r="C11863">
        <v>5</v>
      </c>
      <c r="D11863" t="s">
        <v>16</v>
      </c>
      <c r="E11863" t="s">
        <v>8</v>
      </c>
      <c r="F11863" t="s">
        <v>17</v>
      </c>
      <c r="G11863">
        <v>29537</v>
      </c>
      <c r="H11863" s="17">
        <v>43646</v>
      </c>
    </row>
    <row r="11864" spans="1:8" x14ac:dyDescent="0.2">
      <c r="A11864" t="s">
        <v>147</v>
      </c>
      <c r="B11864">
        <v>394692</v>
      </c>
      <c r="C11864">
        <v>6</v>
      </c>
      <c r="D11864" t="s">
        <v>18</v>
      </c>
      <c r="E11864" t="s">
        <v>8</v>
      </c>
      <c r="F11864" t="s">
        <v>15</v>
      </c>
      <c r="G11864">
        <v>41694</v>
      </c>
      <c r="H11864" s="17">
        <v>43646</v>
      </c>
    </row>
    <row r="11865" spans="1:8" x14ac:dyDescent="0.2">
      <c r="A11865" t="s">
        <v>147</v>
      </c>
      <c r="B11865">
        <v>395209</v>
      </c>
      <c r="C11865">
        <v>7</v>
      </c>
      <c r="D11865" t="s">
        <v>19</v>
      </c>
      <c r="E11865" t="s">
        <v>8</v>
      </c>
      <c r="F11865" t="s">
        <v>20</v>
      </c>
      <c r="G11865">
        <v>24356</v>
      </c>
      <c r="H11865" s="17">
        <v>43646</v>
      </c>
    </row>
    <row r="11866" spans="1:8" x14ac:dyDescent="0.2">
      <c r="A11866" t="s">
        <v>147</v>
      </c>
      <c r="B11866">
        <v>394856</v>
      </c>
      <c r="C11866">
        <v>8</v>
      </c>
      <c r="D11866" t="s">
        <v>21</v>
      </c>
      <c r="E11866" t="s">
        <v>8</v>
      </c>
      <c r="F11866" t="s">
        <v>22</v>
      </c>
      <c r="G11866">
        <v>35161</v>
      </c>
      <c r="H11866" s="17">
        <v>43646</v>
      </c>
    </row>
    <row r="11867" spans="1:8" x14ac:dyDescent="0.2">
      <c r="A11867" t="s">
        <v>147</v>
      </c>
      <c r="B11867">
        <v>394347</v>
      </c>
      <c r="C11867">
        <v>9</v>
      </c>
      <c r="D11867" t="s">
        <v>23</v>
      </c>
      <c r="E11867" t="s">
        <v>8</v>
      </c>
      <c r="F11867" t="s">
        <v>24</v>
      </c>
      <c r="G11867">
        <v>36305</v>
      </c>
      <c r="H11867" s="17">
        <v>43646</v>
      </c>
    </row>
    <row r="11868" spans="1:8" x14ac:dyDescent="0.2">
      <c r="A11868" t="s">
        <v>147</v>
      </c>
      <c r="B11868">
        <v>394404</v>
      </c>
      <c r="C11868">
        <v>10</v>
      </c>
      <c r="D11868" t="s">
        <v>25</v>
      </c>
      <c r="E11868" t="s">
        <v>8</v>
      </c>
      <c r="F11868" t="s">
        <v>26</v>
      </c>
      <c r="G11868">
        <v>12626</v>
      </c>
      <c r="H11868" s="17">
        <v>43646</v>
      </c>
    </row>
    <row r="11869" spans="1:8" x14ac:dyDescent="0.2">
      <c r="A11869" t="s">
        <v>147</v>
      </c>
      <c r="B11869">
        <v>395057</v>
      </c>
      <c r="C11869">
        <v>11</v>
      </c>
      <c r="D11869" t="s">
        <v>27</v>
      </c>
      <c r="E11869" t="s">
        <v>8</v>
      </c>
      <c r="F11869" t="s">
        <v>11</v>
      </c>
      <c r="G11869">
        <v>7568</v>
      </c>
      <c r="H11869" s="17">
        <v>43646</v>
      </c>
    </row>
    <row r="11870" spans="1:8" x14ac:dyDescent="0.2">
      <c r="A11870" t="s">
        <v>147</v>
      </c>
      <c r="B11870">
        <v>394532</v>
      </c>
      <c r="C11870">
        <v>12</v>
      </c>
      <c r="D11870" t="s">
        <v>28</v>
      </c>
      <c r="E11870" t="s">
        <v>8</v>
      </c>
      <c r="F11870" t="s">
        <v>29</v>
      </c>
      <c r="G11870">
        <v>17980</v>
      </c>
      <c r="H11870" s="17">
        <v>43646</v>
      </c>
    </row>
    <row r="11871" spans="1:8" x14ac:dyDescent="0.2">
      <c r="A11871" t="s">
        <v>147</v>
      </c>
      <c r="B11871">
        <v>395025</v>
      </c>
      <c r="C11871">
        <v>13</v>
      </c>
      <c r="D11871" t="s">
        <v>30</v>
      </c>
      <c r="E11871" t="s">
        <v>8</v>
      </c>
      <c r="F11871" t="s">
        <v>11</v>
      </c>
      <c r="G11871">
        <v>19807</v>
      </c>
      <c r="H11871" s="17">
        <v>43646</v>
      </c>
    </row>
    <row r="11872" spans="1:8" x14ac:dyDescent="0.2">
      <c r="A11872" t="s">
        <v>147</v>
      </c>
      <c r="B11872">
        <v>394976</v>
      </c>
      <c r="C11872">
        <v>14</v>
      </c>
      <c r="D11872" t="s">
        <v>31</v>
      </c>
      <c r="E11872" t="s">
        <v>8</v>
      </c>
      <c r="F11872" t="s">
        <v>32</v>
      </c>
      <c r="G11872">
        <v>28055</v>
      </c>
      <c r="H11872" s="17">
        <v>43646</v>
      </c>
    </row>
    <row r="11873" spans="1:8" x14ac:dyDescent="0.2">
      <c r="A11873" t="s">
        <v>147</v>
      </c>
      <c r="B11873">
        <v>395078</v>
      </c>
      <c r="C11873">
        <v>15</v>
      </c>
      <c r="D11873" t="s">
        <v>33</v>
      </c>
      <c r="E11873" t="s">
        <v>8</v>
      </c>
      <c r="F11873" t="s">
        <v>34</v>
      </c>
      <c r="G11873">
        <v>12378</v>
      </c>
      <c r="H11873" s="17">
        <v>43646</v>
      </c>
    </row>
    <row r="11874" spans="1:8" x14ac:dyDescent="0.2">
      <c r="A11874" t="s">
        <v>147</v>
      </c>
      <c r="B11874">
        <v>394865</v>
      </c>
      <c r="C11874">
        <v>16</v>
      </c>
      <c r="D11874" t="s">
        <v>35</v>
      </c>
      <c r="E11874" t="s">
        <v>8</v>
      </c>
      <c r="F11874" t="s">
        <v>36</v>
      </c>
      <c r="G11874">
        <v>14842</v>
      </c>
      <c r="H11874" s="17">
        <v>43646</v>
      </c>
    </row>
    <row r="11875" spans="1:8" x14ac:dyDescent="0.2">
      <c r="A11875" t="s">
        <v>147</v>
      </c>
      <c r="B11875">
        <v>395056</v>
      </c>
      <c r="C11875">
        <v>17</v>
      </c>
      <c r="D11875" t="s">
        <v>37</v>
      </c>
      <c r="E11875" t="s">
        <v>8</v>
      </c>
      <c r="F11875" t="s">
        <v>11</v>
      </c>
      <c r="G11875">
        <v>8098</v>
      </c>
      <c r="H11875" s="17">
        <v>43646</v>
      </c>
    </row>
    <row r="11876" spans="1:8" x14ac:dyDescent="0.2">
      <c r="A11876" t="s">
        <v>147</v>
      </c>
      <c r="B11876">
        <v>395121</v>
      </c>
      <c r="C11876">
        <v>18</v>
      </c>
      <c r="D11876" t="s">
        <v>38</v>
      </c>
      <c r="E11876" t="s">
        <v>8</v>
      </c>
      <c r="F11876" t="s">
        <v>39</v>
      </c>
      <c r="G11876">
        <v>13394</v>
      </c>
      <c r="H11876" s="17">
        <v>43646</v>
      </c>
    </row>
    <row r="11877" spans="1:8" x14ac:dyDescent="0.2">
      <c r="A11877" t="s">
        <v>147</v>
      </c>
      <c r="B11877">
        <v>395148</v>
      </c>
      <c r="C11877">
        <v>19</v>
      </c>
      <c r="D11877" t="s">
        <v>40</v>
      </c>
      <c r="E11877" t="s">
        <v>8</v>
      </c>
      <c r="F11877" t="s">
        <v>22</v>
      </c>
      <c r="G11877">
        <v>19225</v>
      </c>
      <c r="H11877" s="17">
        <v>43646</v>
      </c>
    </row>
    <row r="11878" spans="1:8" x14ac:dyDescent="0.2">
      <c r="A11878" t="s">
        <v>147</v>
      </c>
      <c r="B11878">
        <v>394358</v>
      </c>
      <c r="C11878">
        <v>20</v>
      </c>
      <c r="D11878" t="s">
        <v>41</v>
      </c>
      <c r="E11878" t="s">
        <v>8</v>
      </c>
      <c r="F11878" t="s">
        <v>42</v>
      </c>
      <c r="G11878">
        <v>14581</v>
      </c>
      <c r="H11878" s="17">
        <v>43646</v>
      </c>
    </row>
    <row r="11879" spans="1:8" x14ac:dyDescent="0.2">
      <c r="A11879" t="s">
        <v>147</v>
      </c>
      <c r="B11879">
        <v>394530</v>
      </c>
      <c r="C11879">
        <v>21</v>
      </c>
      <c r="D11879" t="s">
        <v>43</v>
      </c>
      <c r="E11879" t="s">
        <v>8</v>
      </c>
      <c r="F11879" t="s">
        <v>44</v>
      </c>
      <c r="G11879">
        <v>15937</v>
      </c>
      <c r="H11879" s="17">
        <v>43646</v>
      </c>
    </row>
    <row r="11880" spans="1:8" x14ac:dyDescent="0.2">
      <c r="A11880" t="s">
        <v>147</v>
      </c>
      <c r="B11880">
        <v>394982</v>
      </c>
      <c r="C11880">
        <v>22</v>
      </c>
      <c r="D11880" t="s">
        <v>45</v>
      </c>
      <c r="E11880" t="s">
        <v>8</v>
      </c>
      <c r="F11880" t="s">
        <v>17</v>
      </c>
      <c r="G11880">
        <v>10138</v>
      </c>
      <c r="H11880" s="17">
        <v>43646</v>
      </c>
    </row>
    <row r="11881" spans="1:8" x14ac:dyDescent="0.2">
      <c r="A11881" t="s">
        <v>147</v>
      </c>
      <c r="B11881">
        <v>394998</v>
      </c>
      <c r="C11881">
        <v>23</v>
      </c>
      <c r="D11881" t="s">
        <v>46</v>
      </c>
      <c r="E11881" t="s">
        <v>8</v>
      </c>
      <c r="F11881" t="s">
        <v>47</v>
      </c>
      <c r="G11881">
        <v>10584</v>
      </c>
      <c r="H11881" s="17">
        <v>43646</v>
      </c>
    </row>
    <row r="11882" spans="1:8" x14ac:dyDescent="0.2">
      <c r="A11882" t="s">
        <v>147</v>
      </c>
      <c r="B11882">
        <v>394458</v>
      </c>
      <c r="C11882">
        <v>24</v>
      </c>
      <c r="D11882" t="s">
        <v>48</v>
      </c>
      <c r="E11882" t="s">
        <v>8</v>
      </c>
      <c r="F11882" t="s">
        <v>49</v>
      </c>
      <c r="G11882">
        <v>12345</v>
      </c>
      <c r="H11882" s="17">
        <v>43646</v>
      </c>
    </row>
    <row r="11883" spans="1:8" x14ac:dyDescent="0.2">
      <c r="A11883" t="s">
        <v>147</v>
      </c>
      <c r="B11883">
        <v>395045</v>
      </c>
      <c r="C11883">
        <v>25</v>
      </c>
      <c r="D11883" t="s">
        <v>50</v>
      </c>
      <c r="E11883" t="s">
        <v>8</v>
      </c>
      <c r="F11883" t="s">
        <v>11</v>
      </c>
      <c r="G11883">
        <v>8021</v>
      </c>
      <c r="H11883" s="17">
        <v>43646</v>
      </c>
    </row>
    <row r="11884" spans="1:8" x14ac:dyDescent="0.2">
      <c r="A11884" t="s">
        <v>147</v>
      </c>
      <c r="B11884">
        <v>395055</v>
      </c>
      <c r="C11884">
        <v>26</v>
      </c>
      <c r="D11884" t="s">
        <v>51</v>
      </c>
      <c r="E11884" t="s">
        <v>8</v>
      </c>
      <c r="F11884" t="s">
        <v>15</v>
      </c>
      <c r="G11884">
        <v>15423</v>
      </c>
      <c r="H11884" s="17">
        <v>43646</v>
      </c>
    </row>
    <row r="11885" spans="1:8" x14ac:dyDescent="0.2">
      <c r="A11885" t="s">
        <v>147</v>
      </c>
      <c r="B11885">
        <v>394943</v>
      </c>
      <c r="C11885">
        <v>27</v>
      </c>
      <c r="D11885" t="s">
        <v>52</v>
      </c>
      <c r="E11885" t="s">
        <v>8</v>
      </c>
      <c r="F11885" t="s">
        <v>22</v>
      </c>
      <c r="G11885">
        <v>13237</v>
      </c>
      <c r="H11885" s="17">
        <v>43646</v>
      </c>
    </row>
    <row r="11886" spans="1:8" x14ac:dyDescent="0.2">
      <c r="A11886" t="s">
        <v>147</v>
      </c>
      <c r="B11886">
        <v>394466</v>
      </c>
      <c r="C11886">
        <v>28</v>
      </c>
      <c r="D11886" t="s">
        <v>53</v>
      </c>
      <c r="E11886" t="s">
        <v>8</v>
      </c>
      <c r="F11886" t="s">
        <v>54</v>
      </c>
      <c r="G11886">
        <v>8595</v>
      </c>
      <c r="H11886" s="17">
        <v>43646</v>
      </c>
    </row>
    <row r="11887" spans="1:8" x14ac:dyDescent="0.2">
      <c r="A11887" t="s">
        <v>147</v>
      </c>
      <c r="B11887">
        <v>394475</v>
      </c>
      <c r="C11887">
        <v>29</v>
      </c>
      <c r="D11887" t="s">
        <v>55</v>
      </c>
      <c r="E11887" t="s">
        <v>8</v>
      </c>
      <c r="F11887" t="s">
        <v>54</v>
      </c>
      <c r="G11887">
        <v>12457</v>
      </c>
      <c r="H11887" s="17">
        <v>43646</v>
      </c>
    </row>
    <row r="11888" spans="1:8" x14ac:dyDescent="0.2">
      <c r="A11888" t="s">
        <v>147</v>
      </c>
      <c r="B11888">
        <v>394735</v>
      </c>
      <c r="C11888">
        <v>30</v>
      </c>
      <c r="D11888" t="s">
        <v>56</v>
      </c>
      <c r="E11888" t="s">
        <v>8</v>
      </c>
      <c r="F11888" t="s">
        <v>39</v>
      </c>
      <c r="G11888">
        <v>10133</v>
      </c>
      <c r="H11888" s="17">
        <v>43646</v>
      </c>
    </row>
    <row r="11889" spans="1:8" x14ac:dyDescent="0.2">
      <c r="A11889" t="s">
        <v>147</v>
      </c>
      <c r="B11889">
        <v>394775</v>
      </c>
      <c r="C11889">
        <v>31</v>
      </c>
      <c r="D11889" t="s">
        <v>57</v>
      </c>
      <c r="E11889" t="s">
        <v>8</v>
      </c>
      <c r="F11889" t="s">
        <v>58</v>
      </c>
      <c r="G11889">
        <v>12830</v>
      </c>
      <c r="H11889" s="17">
        <v>43646</v>
      </c>
    </row>
    <row r="11890" spans="1:8" x14ac:dyDescent="0.2">
      <c r="A11890" t="s">
        <v>147</v>
      </c>
      <c r="B11890">
        <v>394492</v>
      </c>
      <c r="C11890">
        <v>32</v>
      </c>
      <c r="D11890" t="s">
        <v>59</v>
      </c>
      <c r="E11890" t="s">
        <v>8</v>
      </c>
      <c r="F11890" t="s">
        <v>54</v>
      </c>
      <c r="G11890">
        <v>5914</v>
      </c>
      <c r="H11890" s="17">
        <v>43646</v>
      </c>
    </row>
    <row r="11891" spans="1:8" x14ac:dyDescent="0.2">
      <c r="A11891" t="s">
        <v>147</v>
      </c>
      <c r="B11891">
        <v>394705</v>
      </c>
      <c r="C11891">
        <v>33</v>
      </c>
      <c r="D11891" t="s">
        <v>60</v>
      </c>
      <c r="E11891" t="s">
        <v>8</v>
      </c>
      <c r="F11891" t="s">
        <v>61</v>
      </c>
      <c r="G11891">
        <v>7853</v>
      </c>
      <c r="H11891" s="17">
        <v>43646</v>
      </c>
    </row>
    <row r="11892" spans="1:8" x14ac:dyDescent="0.2">
      <c r="A11892" t="s">
        <v>147</v>
      </c>
      <c r="B11892">
        <v>395059</v>
      </c>
      <c r="C11892">
        <v>34</v>
      </c>
      <c r="D11892" t="s">
        <v>62</v>
      </c>
      <c r="E11892" t="s">
        <v>8</v>
      </c>
      <c r="F11892" t="s">
        <v>11</v>
      </c>
      <c r="G11892">
        <v>3120</v>
      </c>
      <c r="H11892" s="17">
        <v>43646</v>
      </c>
    </row>
    <row r="11893" spans="1:8" x14ac:dyDescent="0.2">
      <c r="A11893" t="s">
        <v>147</v>
      </c>
      <c r="B11893">
        <v>394355</v>
      </c>
      <c r="C11893">
        <v>35</v>
      </c>
      <c r="D11893" t="s">
        <v>63</v>
      </c>
      <c r="E11893" t="s">
        <v>8</v>
      </c>
      <c r="F11893" t="s">
        <v>15</v>
      </c>
      <c r="G11893">
        <v>10275</v>
      </c>
      <c r="H11893" s="17">
        <v>43646</v>
      </c>
    </row>
    <row r="11894" spans="1:8" x14ac:dyDescent="0.2">
      <c r="A11894" t="s">
        <v>147</v>
      </c>
      <c r="B11894">
        <v>395194</v>
      </c>
      <c r="C11894">
        <v>36</v>
      </c>
      <c r="D11894" t="s">
        <v>64</v>
      </c>
      <c r="E11894" t="s">
        <v>8</v>
      </c>
      <c r="F11894" t="s">
        <v>65</v>
      </c>
      <c r="G11894">
        <v>11583</v>
      </c>
      <c r="H11894" s="17">
        <v>43646</v>
      </c>
    </row>
    <row r="11895" spans="1:8" x14ac:dyDescent="0.2">
      <c r="A11895" t="s">
        <v>147</v>
      </c>
      <c r="B11895">
        <v>394902</v>
      </c>
      <c r="C11895">
        <v>37</v>
      </c>
      <c r="D11895" t="s">
        <v>66</v>
      </c>
      <c r="E11895" t="s">
        <v>8</v>
      </c>
      <c r="F11895" t="s">
        <v>67</v>
      </c>
      <c r="G11895">
        <v>12025</v>
      </c>
      <c r="H11895" s="17">
        <v>43646</v>
      </c>
    </row>
    <row r="11896" spans="1:8" x14ac:dyDescent="0.2">
      <c r="A11896" t="s">
        <v>147</v>
      </c>
      <c r="B11896">
        <v>395005</v>
      </c>
      <c r="C11896">
        <v>38</v>
      </c>
      <c r="D11896" t="s">
        <v>68</v>
      </c>
      <c r="E11896" t="s">
        <v>8</v>
      </c>
      <c r="F11896" t="s">
        <v>69</v>
      </c>
      <c r="G11896">
        <v>6325</v>
      </c>
      <c r="H11896" s="17">
        <v>43646</v>
      </c>
    </row>
    <row r="11897" spans="1:8" x14ac:dyDescent="0.2">
      <c r="A11897" t="s">
        <v>147</v>
      </c>
      <c r="B11897">
        <v>394862</v>
      </c>
      <c r="C11897">
        <v>39</v>
      </c>
      <c r="D11897" t="s">
        <v>70</v>
      </c>
      <c r="E11897" t="s">
        <v>8</v>
      </c>
      <c r="F11897" t="s">
        <v>71</v>
      </c>
      <c r="G11897">
        <v>3138</v>
      </c>
      <c r="H11897" s="17">
        <v>43646</v>
      </c>
    </row>
    <row r="11898" spans="1:8" x14ac:dyDescent="0.2">
      <c r="A11898" t="s">
        <v>147</v>
      </c>
      <c r="B11898">
        <v>394714</v>
      </c>
      <c r="C11898">
        <v>40</v>
      </c>
      <c r="D11898" t="s">
        <v>72</v>
      </c>
      <c r="E11898" t="s">
        <v>8</v>
      </c>
      <c r="F11898" t="s">
        <v>22</v>
      </c>
      <c r="G11898">
        <v>12000</v>
      </c>
      <c r="H11898" s="17">
        <v>43646</v>
      </c>
    </row>
    <row r="11899" spans="1:8" x14ac:dyDescent="0.2">
      <c r="A11899" t="s">
        <v>147</v>
      </c>
      <c r="B11899">
        <v>394849</v>
      </c>
      <c r="C11899">
        <v>41</v>
      </c>
      <c r="D11899" t="s">
        <v>73</v>
      </c>
      <c r="E11899" t="s">
        <v>8</v>
      </c>
      <c r="F11899" t="s">
        <v>67</v>
      </c>
      <c r="G11899">
        <v>6210</v>
      </c>
      <c r="H11899" s="17">
        <v>43646</v>
      </c>
    </row>
    <row r="11900" spans="1:8" x14ac:dyDescent="0.2">
      <c r="A11900" t="s">
        <v>147</v>
      </c>
      <c r="B11900">
        <v>394935</v>
      </c>
      <c r="C11900">
        <v>42</v>
      </c>
      <c r="D11900" t="s">
        <v>74</v>
      </c>
      <c r="E11900" t="s">
        <v>8</v>
      </c>
      <c r="F11900" t="s">
        <v>75</v>
      </c>
      <c r="G11900">
        <v>7875</v>
      </c>
      <c r="H11900" s="17">
        <v>43646</v>
      </c>
    </row>
    <row r="11901" spans="1:8" x14ac:dyDescent="0.2">
      <c r="A11901" t="s">
        <v>147</v>
      </c>
      <c r="B11901">
        <v>394807</v>
      </c>
      <c r="C11901">
        <v>43</v>
      </c>
      <c r="D11901" t="s">
        <v>76</v>
      </c>
      <c r="E11901" t="s">
        <v>8</v>
      </c>
      <c r="F11901" t="s">
        <v>77</v>
      </c>
      <c r="G11901">
        <v>5258</v>
      </c>
      <c r="H11901" s="17">
        <v>43646</v>
      </c>
    </row>
    <row r="11902" spans="1:8" x14ac:dyDescent="0.2">
      <c r="A11902" t="s">
        <v>147</v>
      </c>
      <c r="B11902">
        <v>394669</v>
      </c>
      <c r="C11902">
        <v>44</v>
      </c>
      <c r="D11902" t="s">
        <v>78</v>
      </c>
      <c r="E11902" t="s">
        <v>8</v>
      </c>
      <c r="F11902" t="s">
        <v>79</v>
      </c>
      <c r="G11902">
        <v>5561</v>
      </c>
      <c r="H11902" s="17">
        <v>43646</v>
      </c>
    </row>
    <row r="11903" spans="1:8" x14ac:dyDescent="0.2">
      <c r="A11903" t="s">
        <v>147</v>
      </c>
      <c r="B11903">
        <v>395022</v>
      </c>
      <c r="C11903">
        <v>45</v>
      </c>
      <c r="D11903" t="s">
        <v>80</v>
      </c>
      <c r="E11903" t="s">
        <v>8</v>
      </c>
      <c r="F11903" t="s">
        <v>65</v>
      </c>
      <c r="G11903">
        <v>5561</v>
      </c>
      <c r="H11903" s="17">
        <v>43646</v>
      </c>
    </row>
    <row r="11904" spans="1:8" x14ac:dyDescent="0.2">
      <c r="A11904" t="s">
        <v>147</v>
      </c>
      <c r="B11904">
        <v>394910</v>
      </c>
      <c r="C11904">
        <v>46</v>
      </c>
      <c r="D11904" t="s">
        <v>81</v>
      </c>
      <c r="E11904" t="s">
        <v>8</v>
      </c>
      <c r="F11904" t="s">
        <v>82</v>
      </c>
      <c r="G11904">
        <v>4277</v>
      </c>
      <c r="H11904" s="17">
        <v>43646</v>
      </c>
    </row>
    <row r="11905" spans="1:8" x14ac:dyDescent="0.2">
      <c r="A11905" t="s">
        <v>147</v>
      </c>
      <c r="B11905">
        <v>394425</v>
      </c>
      <c r="C11905">
        <v>47</v>
      </c>
      <c r="D11905" t="s">
        <v>83</v>
      </c>
      <c r="E11905" t="s">
        <v>8</v>
      </c>
      <c r="F11905" t="s">
        <v>9</v>
      </c>
      <c r="G11905">
        <v>3155</v>
      </c>
      <c r="H11905" s="17">
        <v>43646</v>
      </c>
    </row>
    <row r="11906" spans="1:8" x14ac:dyDescent="0.2">
      <c r="A11906" t="s">
        <v>147</v>
      </c>
      <c r="B11906">
        <v>395012</v>
      </c>
      <c r="C11906">
        <v>48</v>
      </c>
      <c r="D11906" t="s">
        <v>84</v>
      </c>
      <c r="E11906" t="s">
        <v>8</v>
      </c>
      <c r="F11906" t="s">
        <v>49</v>
      </c>
      <c r="G11906">
        <v>8175</v>
      </c>
      <c r="H11906" s="17">
        <v>43646</v>
      </c>
    </row>
    <row r="11907" spans="1:8" x14ac:dyDescent="0.2">
      <c r="A11907" t="s">
        <v>147</v>
      </c>
      <c r="B11907">
        <v>394388</v>
      </c>
      <c r="C11907">
        <v>49</v>
      </c>
      <c r="D11907" t="s">
        <v>85</v>
      </c>
      <c r="E11907" t="s">
        <v>8</v>
      </c>
      <c r="F11907" t="s">
        <v>86</v>
      </c>
      <c r="G11907">
        <v>6474</v>
      </c>
      <c r="H11907" s="17">
        <v>43646</v>
      </c>
    </row>
    <row r="11908" spans="1:8" x14ac:dyDescent="0.2">
      <c r="A11908" t="s">
        <v>147</v>
      </c>
      <c r="B11908">
        <v>395053</v>
      </c>
      <c r="C11908">
        <v>50</v>
      </c>
      <c r="D11908" t="s">
        <v>87</v>
      </c>
      <c r="E11908" t="s">
        <v>8</v>
      </c>
      <c r="F11908" t="s">
        <v>88</v>
      </c>
      <c r="G11908">
        <v>4645</v>
      </c>
      <c r="H11908" s="17">
        <v>43646</v>
      </c>
    </row>
    <row r="11909" spans="1:8" x14ac:dyDescent="0.2">
      <c r="A11909" t="s">
        <v>147</v>
      </c>
      <c r="B11909">
        <v>395031</v>
      </c>
      <c r="C11909">
        <v>51</v>
      </c>
      <c r="D11909" t="s">
        <v>89</v>
      </c>
      <c r="E11909" t="s">
        <v>8</v>
      </c>
      <c r="F11909" t="s">
        <v>9</v>
      </c>
      <c r="G11909">
        <v>3461</v>
      </c>
      <c r="H11909" s="17">
        <v>43646</v>
      </c>
    </row>
    <row r="11910" spans="1:8" x14ac:dyDescent="0.2">
      <c r="A11910" t="s">
        <v>147</v>
      </c>
      <c r="B11910">
        <v>394640</v>
      </c>
      <c r="C11910">
        <v>52</v>
      </c>
      <c r="D11910" t="s">
        <v>90</v>
      </c>
      <c r="E11910" t="s">
        <v>8</v>
      </c>
      <c r="F11910" t="s">
        <v>29</v>
      </c>
      <c r="G11910">
        <v>3551</v>
      </c>
      <c r="H11910" s="17">
        <v>43646</v>
      </c>
    </row>
    <row r="11911" spans="1:8" x14ac:dyDescent="0.2">
      <c r="A11911" t="s">
        <v>147</v>
      </c>
      <c r="B11911">
        <v>395167</v>
      </c>
      <c r="C11911">
        <v>53</v>
      </c>
      <c r="D11911" t="s">
        <v>91</v>
      </c>
      <c r="E11911" t="s">
        <v>8</v>
      </c>
      <c r="F11911" t="s">
        <v>32</v>
      </c>
      <c r="G11911">
        <v>4956</v>
      </c>
      <c r="H11911" s="17">
        <v>43646</v>
      </c>
    </row>
    <row r="11912" spans="1:8" x14ac:dyDescent="0.2">
      <c r="A11912" t="s">
        <v>147</v>
      </c>
      <c r="B11912">
        <v>753924</v>
      </c>
      <c r="C11912">
        <v>54</v>
      </c>
      <c r="D11912" t="s">
        <v>92</v>
      </c>
      <c r="E11912" t="s">
        <v>8</v>
      </c>
      <c r="F11912" t="s">
        <v>93</v>
      </c>
      <c r="G11912">
        <v>2593</v>
      </c>
      <c r="H11912" s="17">
        <v>43646</v>
      </c>
    </row>
    <row r="11913" spans="1:8" x14ac:dyDescent="0.2">
      <c r="A11913" t="s">
        <v>147</v>
      </c>
      <c r="B11913">
        <v>395169</v>
      </c>
      <c r="C11913">
        <v>55</v>
      </c>
      <c r="D11913" t="s">
        <v>94</v>
      </c>
      <c r="E11913" t="s">
        <v>8</v>
      </c>
      <c r="F11913" t="s">
        <v>75</v>
      </c>
      <c r="G11913">
        <v>5304</v>
      </c>
      <c r="H11913" s="17">
        <v>43646</v>
      </c>
    </row>
    <row r="11914" spans="1:8" x14ac:dyDescent="0.2">
      <c r="A11914" t="s">
        <v>147</v>
      </c>
      <c r="B11914">
        <v>394619</v>
      </c>
      <c r="C11914">
        <v>56</v>
      </c>
      <c r="D11914" t="s">
        <v>95</v>
      </c>
      <c r="E11914" t="s">
        <v>8</v>
      </c>
      <c r="F11914" t="s">
        <v>11</v>
      </c>
      <c r="G11914">
        <v>2619</v>
      </c>
      <c r="H11914" s="17">
        <v>43646</v>
      </c>
    </row>
    <row r="11915" spans="1:8" x14ac:dyDescent="0.2">
      <c r="A11915" t="s">
        <v>147</v>
      </c>
      <c r="B11915">
        <v>395238</v>
      </c>
      <c r="C11915">
        <v>57</v>
      </c>
      <c r="D11915" t="s">
        <v>96</v>
      </c>
      <c r="E11915" t="s">
        <v>8</v>
      </c>
      <c r="F11915" t="s">
        <v>26</v>
      </c>
      <c r="G11915">
        <v>3285</v>
      </c>
      <c r="H11915" s="17">
        <v>43646</v>
      </c>
    </row>
    <row r="11916" spans="1:8" x14ac:dyDescent="0.2">
      <c r="A11916" t="s">
        <v>147</v>
      </c>
      <c r="B11916">
        <v>394415</v>
      </c>
      <c r="C11916">
        <v>58</v>
      </c>
      <c r="D11916" t="s">
        <v>97</v>
      </c>
      <c r="E11916" t="s">
        <v>8</v>
      </c>
      <c r="F11916" t="s">
        <v>79</v>
      </c>
      <c r="G11916">
        <v>6374</v>
      </c>
      <c r="H11916" s="17">
        <v>43646</v>
      </c>
    </row>
    <row r="11917" spans="1:8" x14ac:dyDescent="0.2">
      <c r="A11917" t="s">
        <v>147</v>
      </c>
      <c r="B11917">
        <v>394312</v>
      </c>
      <c r="C11917">
        <v>59</v>
      </c>
      <c r="D11917" t="s">
        <v>98</v>
      </c>
      <c r="E11917" t="s">
        <v>8</v>
      </c>
      <c r="F11917" t="s">
        <v>99</v>
      </c>
      <c r="G11917">
        <v>3703</v>
      </c>
      <c r="H11917" s="17">
        <v>43646</v>
      </c>
    </row>
    <row r="11918" spans="1:8" x14ac:dyDescent="0.2">
      <c r="A11918" t="s">
        <v>147</v>
      </c>
      <c r="B11918">
        <v>394308</v>
      </c>
      <c r="C11918">
        <v>60</v>
      </c>
      <c r="D11918" t="s">
        <v>100</v>
      </c>
      <c r="E11918" t="s">
        <v>8</v>
      </c>
      <c r="F11918" t="s">
        <v>9</v>
      </c>
      <c r="G11918">
        <v>2878</v>
      </c>
      <c r="H11918" s="17">
        <v>43646</v>
      </c>
    </row>
    <row r="11919" spans="1:8" x14ac:dyDescent="0.2">
      <c r="A11919" t="s">
        <v>147</v>
      </c>
      <c r="B11919">
        <v>394938</v>
      </c>
      <c r="C11919">
        <v>61</v>
      </c>
      <c r="D11919" t="s">
        <v>101</v>
      </c>
      <c r="E11919" t="s">
        <v>8</v>
      </c>
      <c r="F11919" t="s">
        <v>102</v>
      </c>
      <c r="G11919">
        <v>3753</v>
      </c>
      <c r="H11919" s="17">
        <v>43646</v>
      </c>
    </row>
    <row r="11920" spans="1:8" x14ac:dyDescent="0.2">
      <c r="A11920" t="s">
        <v>147</v>
      </c>
      <c r="B11920">
        <v>394908</v>
      </c>
      <c r="C11920">
        <v>62</v>
      </c>
      <c r="D11920" t="s">
        <v>103</v>
      </c>
      <c r="E11920" t="s">
        <v>8</v>
      </c>
      <c r="F11920" t="s">
        <v>79</v>
      </c>
      <c r="G11920">
        <v>3551</v>
      </c>
      <c r="H11920" s="17">
        <v>43646</v>
      </c>
    </row>
    <row r="11921" spans="1:8" x14ac:dyDescent="0.2">
      <c r="A11921" t="s">
        <v>147</v>
      </c>
      <c r="B11921">
        <v>394357</v>
      </c>
      <c r="C11921">
        <v>63</v>
      </c>
      <c r="D11921" t="s">
        <v>104</v>
      </c>
      <c r="E11921" t="s">
        <v>8</v>
      </c>
      <c r="F11921" t="s">
        <v>11</v>
      </c>
      <c r="G11921">
        <v>3249</v>
      </c>
      <c r="H11921" s="17">
        <v>43646</v>
      </c>
    </row>
    <row r="11922" spans="1:8" x14ac:dyDescent="0.2">
      <c r="A11922" t="s">
        <v>147</v>
      </c>
      <c r="B11922">
        <v>394753</v>
      </c>
      <c r="C11922">
        <v>64</v>
      </c>
      <c r="D11922" t="s">
        <v>105</v>
      </c>
      <c r="E11922" t="s">
        <v>8</v>
      </c>
      <c r="F11922" t="s">
        <v>67</v>
      </c>
      <c r="G11922">
        <v>4594</v>
      </c>
      <c r="H11922" s="17">
        <v>43646</v>
      </c>
    </row>
    <row r="11923" spans="1:8" x14ac:dyDescent="0.2">
      <c r="A11923" t="s">
        <v>147</v>
      </c>
      <c r="B11923">
        <v>394653</v>
      </c>
      <c r="C11923">
        <v>65</v>
      </c>
      <c r="D11923" t="s">
        <v>106</v>
      </c>
      <c r="E11923" t="s">
        <v>8</v>
      </c>
      <c r="F11923" t="s">
        <v>107</v>
      </c>
      <c r="G11923">
        <v>5860</v>
      </c>
      <c r="H11923" s="17">
        <v>43646</v>
      </c>
    </row>
    <row r="11924" spans="1:8" x14ac:dyDescent="0.2">
      <c r="A11924" t="s">
        <v>147</v>
      </c>
      <c r="B11924">
        <v>394952</v>
      </c>
      <c r="C11924">
        <v>66</v>
      </c>
      <c r="D11924" t="s">
        <v>108</v>
      </c>
      <c r="E11924" t="s">
        <v>8</v>
      </c>
      <c r="F11924" t="s">
        <v>11</v>
      </c>
      <c r="G11924">
        <v>2223</v>
      </c>
      <c r="H11924" s="17">
        <v>43646</v>
      </c>
    </row>
    <row r="11925" spans="1:8" x14ac:dyDescent="0.2">
      <c r="A11925" t="s">
        <v>147</v>
      </c>
      <c r="B11925">
        <v>394318</v>
      </c>
      <c r="C11925">
        <v>67</v>
      </c>
      <c r="D11925" t="s">
        <v>109</v>
      </c>
      <c r="E11925" t="s">
        <v>8</v>
      </c>
      <c r="F11925" t="s">
        <v>17</v>
      </c>
      <c r="G11925">
        <v>4049</v>
      </c>
      <c r="H11925" s="17">
        <v>43646</v>
      </c>
    </row>
    <row r="11926" spans="1:8" x14ac:dyDescent="0.2">
      <c r="A11926" t="s">
        <v>147</v>
      </c>
      <c r="B11926">
        <v>394561</v>
      </c>
      <c r="C11926">
        <v>68</v>
      </c>
      <c r="D11926" t="s">
        <v>110</v>
      </c>
      <c r="E11926" t="s">
        <v>8</v>
      </c>
      <c r="F11926" t="s">
        <v>15</v>
      </c>
      <c r="G11926">
        <v>3765</v>
      </c>
      <c r="H11926" s="17">
        <v>43646</v>
      </c>
    </row>
    <row r="11927" spans="1:8" x14ac:dyDescent="0.2">
      <c r="A11927" t="s">
        <v>147</v>
      </c>
      <c r="B11927">
        <v>394367</v>
      </c>
      <c r="C11927">
        <v>69</v>
      </c>
      <c r="D11927" t="s">
        <v>111</v>
      </c>
      <c r="E11927" t="s">
        <v>8</v>
      </c>
      <c r="F11927" t="s">
        <v>82</v>
      </c>
      <c r="G11927">
        <v>5171</v>
      </c>
      <c r="H11927" s="17">
        <v>43646</v>
      </c>
    </row>
    <row r="11928" spans="1:8" x14ac:dyDescent="0.2">
      <c r="A11928" t="s">
        <v>147</v>
      </c>
      <c r="B11928">
        <v>394521</v>
      </c>
      <c r="C11928">
        <v>70</v>
      </c>
      <c r="D11928" t="s">
        <v>112</v>
      </c>
      <c r="E11928" t="s">
        <v>8</v>
      </c>
      <c r="F11928" t="s">
        <v>54</v>
      </c>
      <c r="G11928">
        <v>2637</v>
      </c>
      <c r="H11928" s="17">
        <v>43646</v>
      </c>
    </row>
    <row r="11929" spans="1:8" x14ac:dyDescent="0.2">
      <c r="A11929" t="s">
        <v>147</v>
      </c>
      <c r="B11929">
        <v>394843</v>
      </c>
      <c r="C11929">
        <v>71</v>
      </c>
      <c r="D11929" t="s">
        <v>113</v>
      </c>
      <c r="E11929" t="s">
        <v>8</v>
      </c>
      <c r="F11929" t="s">
        <v>15</v>
      </c>
      <c r="G11929">
        <v>2490</v>
      </c>
      <c r="H11929" s="17">
        <v>43646</v>
      </c>
    </row>
    <row r="11930" spans="1:8" x14ac:dyDescent="0.2">
      <c r="A11930" t="s">
        <v>147</v>
      </c>
      <c r="B11930">
        <v>394486</v>
      </c>
      <c r="C11930">
        <v>72</v>
      </c>
      <c r="D11930" t="s">
        <v>114</v>
      </c>
      <c r="E11930" t="s">
        <v>8</v>
      </c>
      <c r="F11930" t="s">
        <v>107</v>
      </c>
      <c r="G11930">
        <v>4605</v>
      </c>
      <c r="H11930" s="17">
        <v>43646</v>
      </c>
    </row>
    <row r="11931" spans="1:8" x14ac:dyDescent="0.2">
      <c r="A11931" t="s">
        <v>147</v>
      </c>
      <c r="B11931">
        <v>394648</v>
      </c>
      <c r="C11931">
        <v>73</v>
      </c>
      <c r="D11931" t="s">
        <v>115</v>
      </c>
      <c r="E11931" t="s">
        <v>8</v>
      </c>
      <c r="F11931" t="s">
        <v>49</v>
      </c>
      <c r="G11931">
        <v>2536</v>
      </c>
      <c r="H11931" s="17">
        <v>43646</v>
      </c>
    </row>
    <row r="11932" spans="1:8" x14ac:dyDescent="0.2">
      <c r="A11932" t="s">
        <v>147</v>
      </c>
      <c r="B11932">
        <v>394304</v>
      </c>
      <c r="C11932">
        <v>74</v>
      </c>
      <c r="D11932" t="s">
        <v>116</v>
      </c>
      <c r="E11932" t="s">
        <v>8</v>
      </c>
      <c r="F11932" t="s">
        <v>54</v>
      </c>
      <c r="G11932">
        <v>3798</v>
      </c>
      <c r="H11932" s="17">
        <v>43646</v>
      </c>
    </row>
    <row r="11933" spans="1:8" x14ac:dyDescent="0.2">
      <c r="A11933" t="s">
        <v>147</v>
      </c>
      <c r="B11933">
        <v>753906</v>
      </c>
      <c r="C11933">
        <v>75</v>
      </c>
      <c r="D11933" t="s">
        <v>117</v>
      </c>
      <c r="E11933" t="s">
        <v>8</v>
      </c>
      <c r="F11933" t="s">
        <v>22</v>
      </c>
      <c r="G11933">
        <v>8616</v>
      </c>
      <c r="H11933" s="17">
        <v>43646</v>
      </c>
    </row>
    <row r="11934" spans="1:8" x14ac:dyDescent="0.2">
      <c r="A11934" t="s">
        <v>147</v>
      </c>
      <c r="B11934">
        <v>394798</v>
      </c>
      <c r="C11934">
        <v>76</v>
      </c>
      <c r="D11934" t="s">
        <v>118</v>
      </c>
      <c r="E11934" t="s">
        <v>8</v>
      </c>
      <c r="F11934" t="s">
        <v>119</v>
      </c>
      <c r="G11934">
        <v>5182</v>
      </c>
      <c r="H11934" s="17">
        <v>43646</v>
      </c>
    </row>
    <row r="11935" spans="1:8" x14ac:dyDescent="0.2">
      <c r="A11935" t="s">
        <v>147</v>
      </c>
      <c r="B11935">
        <v>395134</v>
      </c>
      <c r="C11935">
        <v>77</v>
      </c>
      <c r="D11935" t="s">
        <v>120</v>
      </c>
      <c r="E11935" t="s">
        <v>8</v>
      </c>
      <c r="F11935" t="s">
        <v>11</v>
      </c>
      <c r="G11935">
        <v>1903</v>
      </c>
      <c r="H11935" s="17">
        <v>43646</v>
      </c>
    </row>
    <row r="11936" spans="1:8" x14ac:dyDescent="0.2">
      <c r="A11936" t="s">
        <v>147</v>
      </c>
      <c r="B11936">
        <v>394457</v>
      </c>
      <c r="C11936">
        <v>78</v>
      </c>
      <c r="D11936" t="s">
        <v>121</v>
      </c>
      <c r="E11936" t="s">
        <v>8</v>
      </c>
      <c r="F11936" t="s">
        <v>107</v>
      </c>
      <c r="G11936">
        <v>7309</v>
      </c>
      <c r="H11936" s="17">
        <v>43646</v>
      </c>
    </row>
    <row r="11937" spans="1:8" x14ac:dyDescent="0.2">
      <c r="A11937" t="s">
        <v>147</v>
      </c>
      <c r="B11937">
        <v>395143</v>
      </c>
      <c r="C11937">
        <v>79</v>
      </c>
      <c r="D11937" t="s">
        <v>122</v>
      </c>
      <c r="E11937" t="s">
        <v>8</v>
      </c>
      <c r="F11937" t="s">
        <v>9</v>
      </c>
      <c r="G11937">
        <v>2656</v>
      </c>
      <c r="H11937" s="17">
        <v>43646</v>
      </c>
    </row>
    <row r="11938" spans="1:8" x14ac:dyDescent="0.2">
      <c r="A11938" t="s">
        <v>147</v>
      </c>
      <c r="B11938">
        <v>394484</v>
      </c>
      <c r="C11938">
        <v>80</v>
      </c>
      <c r="D11938" t="s">
        <v>123</v>
      </c>
      <c r="E11938" t="s">
        <v>8</v>
      </c>
      <c r="F11938" t="s">
        <v>44</v>
      </c>
      <c r="G11938">
        <v>3474</v>
      </c>
      <c r="H11938" s="17">
        <v>43646</v>
      </c>
    </row>
    <row r="11939" spans="1:8" x14ac:dyDescent="0.2">
      <c r="A11939" t="s">
        <v>147</v>
      </c>
      <c r="B11939">
        <v>395235</v>
      </c>
      <c r="C11939">
        <v>81</v>
      </c>
      <c r="D11939" t="s">
        <v>124</v>
      </c>
      <c r="E11939" t="s">
        <v>8</v>
      </c>
      <c r="F11939" t="s">
        <v>49</v>
      </c>
      <c r="G11939">
        <v>2538</v>
      </c>
      <c r="H11939" s="17">
        <v>43646</v>
      </c>
    </row>
    <row r="11940" spans="1:8" x14ac:dyDescent="0.2">
      <c r="A11940" t="s">
        <v>147</v>
      </c>
      <c r="B11940">
        <v>395224</v>
      </c>
      <c r="C11940">
        <v>82</v>
      </c>
      <c r="D11940" t="s">
        <v>125</v>
      </c>
      <c r="E11940" t="s">
        <v>8</v>
      </c>
      <c r="F11940" t="s">
        <v>126</v>
      </c>
      <c r="G11940">
        <v>2775</v>
      </c>
      <c r="H11940" s="17">
        <v>43646</v>
      </c>
    </row>
    <row r="11941" spans="1:8" x14ac:dyDescent="0.2">
      <c r="A11941" t="s">
        <v>147</v>
      </c>
      <c r="B11941">
        <v>395115</v>
      </c>
      <c r="C11941">
        <v>83</v>
      </c>
      <c r="D11941" t="s">
        <v>127</v>
      </c>
      <c r="E11941" t="s">
        <v>8</v>
      </c>
      <c r="F11941" t="s">
        <v>26</v>
      </c>
      <c r="G11941">
        <v>1844</v>
      </c>
      <c r="H11941" s="17">
        <v>43646</v>
      </c>
    </row>
    <row r="11942" spans="1:8" x14ac:dyDescent="0.2">
      <c r="A11942" t="s">
        <v>147</v>
      </c>
      <c r="B11942">
        <v>394440</v>
      </c>
      <c r="C11942">
        <v>84</v>
      </c>
      <c r="D11942" t="s">
        <v>128</v>
      </c>
      <c r="E11942" t="s">
        <v>8</v>
      </c>
      <c r="F11942" t="s">
        <v>22</v>
      </c>
      <c r="G11942">
        <v>13558</v>
      </c>
      <c r="H11942" s="17">
        <v>43646</v>
      </c>
    </row>
    <row r="11943" spans="1:8" x14ac:dyDescent="0.2">
      <c r="A11943" t="s">
        <v>147</v>
      </c>
      <c r="B11943">
        <v>394399</v>
      </c>
      <c r="C11943">
        <v>85</v>
      </c>
      <c r="D11943" t="s">
        <v>129</v>
      </c>
      <c r="E11943" t="s">
        <v>8</v>
      </c>
      <c r="F11943" t="s">
        <v>130</v>
      </c>
      <c r="G11943">
        <v>4268</v>
      </c>
      <c r="H11943" s="17">
        <v>43646</v>
      </c>
    </row>
    <row r="11944" spans="1:8" x14ac:dyDescent="0.2">
      <c r="A11944" t="s">
        <v>147</v>
      </c>
      <c r="B11944">
        <v>395160</v>
      </c>
      <c r="C11944">
        <v>86</v>
      </c>
      <c r="D11944" t="s">
        <v>131</v>
      </c>
      <c r="E11944" t="s">
        <v>8</v>
      </c>
      <c r="F11944" t="s">
        <v>54</v>
      </c>
      <c r="G11944">
        <v>2182</v>
      </c>
      <c r="H11944" s="17">
        <v>43646</v>
      </c>
    </row>
    <row r="11945" spans="1:8" x14ac:dyDescent="0.2">
      <c r="A11945" t="s">
        <v>147</v>
      </c>
      <c r="B11945">
        <v>394816</v>
      </c>
      <c r="C11945">
        <v>87</v>
      </c>
      <c r="D11945" t="s">
        <v>132</v>
      </c>
      <c r="E11945" t="s">
        <v>8</v>
      </c>
      <c r="F11945" t="s">
        <v>71</v>
      </c>
      <c r="G11945">
        <v>2816</v>
      </c>
      <c r="H11945" s="17">
        <v>43646</v>
      </c>
    </row>
    <row r="11946" spans="1:8" x14ac:dyDescent="0.2">
      <c r="A11946" t="s">
        <v>147</v>
      </c>
      <c r="B11946">
        <v>394766</v>
      </c>
      <c r="C11946">
        <v>88</v>
      </c>
      <c r="D11946" t="s">
        <v>133</v>
      </c>
      <c r="E11946" t="s">
        <v>8</v>
      </c>
      <c r="F11946" t="s">
        <v>22</v>
      </c>
      <c r="G11946">
        <v>5158</v>
      </c>
      <c r="H11946" s="17">
        <v>43646</v>
      </c>
    </row>
    <row r="11947" spans="1:8" x14ac:dyDescent="0.2">
      <c r="A11947" t="s">
        <v>147</v>
      </c>
      <c r="B11947">
        <v>394931</v>
      </c>
      <c r="C11947">
        <v>89</v>
      </c>
      <c r="D11947" t="s">
        <v>134</v>
      </c>
      <c r="E11947" t="s">
        <v>8</v>
      </c>
      <c r="F11947" t="s">
        <v>88</v>
      </c>
      <c r="G11947">
        <v>3004</v>
      </c>
      <c r="H11947" s="17">
        <v>43646</v>
      </c>
    </row>
    <row r="11948" spans="1:8" x14ac:dyDescent="0.2">
      <c r="A11948" t="s">
        <v>147</v>
      </c>
      <c r="B11948">
        <v>394528</v>
      </c>
      <c r="C11948">
        <v>90</v>
      </c>
      <c r="D11948" t="s">
        <v>135</v>
      </c>
      <c r="E11948" t="s">
        <v>8</v>
      </c>
      <c r="F11948" t="s">
        <v>22</v>
      </c>
      <c r="G11948">
        <v>5088</v>
      </c>
      <c r="H11948" s="17">
        <v>43646</v>
      </c>
    </row>
    <row r="11949" spans="1:8" x14ac:dyDescent="0.2">
      <c r="A11949" t="s">
        <v>147</v>
      </c>
      <c r="B11949">
        <v>394531</v>
      </c>
      <c r="C11949">
        <v>91</v>
      </c>
      <c r="D11949" t="s">
        <v>136</v>
      </c>
      <c r="E11949" t="s">
        <v>8</v>
      </c>
      <c r="F11949" t="s">
        <v>137</v>
      </c>
      <c r="G11949">
        <v>4238</v>
      </c>
      <c r="H11949" s="17">
        <v>43646</v>
      </c>
    </row>
    <row r="11950" spans="1:8" x14ac:dyDescent="0.2">
      <c r="A11950" t="s">
        <v>147</v>
      </c>
      <c r="B11950">
        <v>394711</v>
      </c>
      <c r="C11950">
        <v>92</v>
      </c>
      <c r="D11950" t="s">
        <v>138</v>
      </c>
      <c r="E11950" t="s">
        <v>8</v>
      </c>
      <c r="F11950" t="s">
        <v>139</v>
      </c>
      <c r="G11950">
        <v>3002</v>
      </c>
      <c r="H11950" s="17">
        <v>43646</v>
      </c>
    </row>
    <row r="11951" spans="1:8" x14ac:dyDescent="0.2">
      <c r="A11951" t="s">
        <v>147</v>
      </c>
      <c r="B11951">
        <v>394352</v>
      </c>
      <c r="C11951">
        <v>94</v>
      </c>
      <c r="D11951" t="s">
        <v>140</v>
      </c>
      <c r="E11951" t="s">
        <v>8</v>
      </c>
      <c r="F11951" t="s">
        <v>24</v>
      </c>
      <c r="G11951">
        <v>3841</v>
      </c>
      <c r="H11951" s="17">
        <v>43646</v>
      </c>
    </row>
    <row r="11952" spans="1:8" x14ac:dyDescent="0.2">
      <c r="A11952" t="s">
        <v>147</v>
      </c>
      <c r="B11952">
        <v>394666</v>
      </c>
      <c r="C11952">
        <v>96</v>
      </c>
      <c r="D11952" t="s">
        <v>141</v>
      </c>
      <c r="E11952" t="s">
        <v>8</v>
      </c>
      <c r="F11952" t="s">
        <v>17</v>
      </c>
      <c r="G11952">
        <v>2361</v>
      </c>
      <c r="H11952" s="17">
        <v>43646</v>
      </c>
    </row>
    <row r="11953" spans="1:8" x14ac:dyDescent="0.2">
      <c r="A11953" t="s">
        <v>147</v>
      </c>
      <c r="B11953">
        <v>395006</v>
      </c>
      <c r="C11953">
        <v>100</v>
      </c>
      <c r="D11953" t="s">
        <v>142</v>
      </c>
      <c r="E11953" t="s">
        <v>8</v>
      </c>
      <c r="F11953" t="s">
        <v>88</v>
      </c>
      <c r="G11953">
        <v>3711</v>
      </c>
      <c r="H11953" s="17">
        <v>43646</v>
      </c>
    </row>
    <row r="11954" spans="1:8" x14ac:dyDescent="0.2">
      <c r="A11954" t="s">
        <v>147</v>
      </c>
      <c r="B11954">
        <v>394602</v>
      </c>
      <c r="C11954">
        <v>159</v>
      </c>
      <c r="D11954" t="s">
        <v>143</v>
      </c>
      <c r="E11954" t="s">
        <v>8</v>
      </c>
      <c r="F11954" t="s">
        <v>44</v>
      </c>
      <c r="G11954">
        <v>3031</v>
      </c>
      <c r="H11954" s="17">
        <v>43646</v>
      </c>
    </row>
    <row r="11955" spans="1:8" x14ac:dyDescent="0.2">
      <c r="A11955" t="s">
        <v>161</v>
      </c>
      <c r="B11955">
        <v>102001</v>
      </c>
      <c r="C11955">
        <v>0</v>
      </c>
      <c r="D11955" t="s">
        <v>5</v>
      </c>
      <c r="E11955" t="s">
        <v>6</v>
      </c>
      <c r="G11955">
        <v>21</v>
      </c>
      <c r="H11955" s="17">
        <v>43646</v>
      </c>
    </row>
    <row r="11956" spans="1:8" x14ac:dyDescent="0.2">
      <c r="A11956" t="s">
        <v>161</v>
      </c>
      <c r="B11956">
        <v>394913</v>
      </c>
      <c r="C11956">
        <v>1</v>
      </c>
      <c r="D11956" t="s">
        <v>7</v>
      </c>
      <c r="E11956" t="s">
        <v>8</v>
      </c>
      <c r="F11956" t="s">
        <v>9</v>
      </c>
      <c r="G11956">
        <v>48</v>
      </c>
      <c r="H11956" s="17">
        <v>43646</v>
      </c>
    </row>
    <row r="11957" spans="1:8" x14ac:dyDescent="0.2">
      <c r="A11957" t="s">
        <v>161</v>
      </c>
      <c r="B11957">
        <v>753899</v>
      </c>
      <c r="C11957">
        <v>2</v>
      </c>
      <c r="D11957" t="s">
        <v>10</v>
      </c>
      <c r="E11957" t="s">
        <v>8</v>
      </c>
      <c r="F11957" t="s">
        <v>11</v>
      </c>
      <c r="G11957">
        <v>21</v>
      </c>
      <c r="H11957" s="17">
        <v>43646</v>
      </c>
    </row>
    <row r="11958" spans="1:8" x14ac:dyDescent="0.2">
      <c r="A11958" t="s">
        <v>161</v>
      </c>
      <c r="B11958">
        <v>394463</v>
      </c>
      <c r="C11958">
        <v>3</v>
      </c>
      <c r="D11958" t="s">
        <v>12</v>
      </c>
      <c r="E11958" t="s">
        <v>8</v>
      </c>
      <c r="F11958" t="s">
        <v>13</v>
      </c>
      <c r="G11958">
        <v>20</v>
      </c>
      <c r="H11958" s="17">
        <v>43646</v>
      </c>
    </row>
    <row r="11959" spans="1:8" x14ac:dyDescent="0.2">
      <c r="A11959" t="s">
        <v>161</v>
      </c>
      <c r="B11959">
        <v>394514</v>
      </c>
      <c r="C11959">
        <v>4</v>
      </c>
      <c r="D11959" t="s">
        <v>14</v>
      </c>
      <c r="E11959" t="s">
        <v>8</v>
      </c>
      <c r="F11959" t="s">
        <v>15</v>
      </c>
      <c r="G11959">
        <v>27</v>
      </c>
      <c r="H11959" s="17">
        <v>43646</v>
      </c>
    </row>
    <row r="11960" spans="1:8" x14ac:dyDescent="0.2">
      <c r="A11960" t="s">
        <v>161</v>
      </c>
      <c r="B11960">
        <v>394974</v>
      </c>
      <c r="C11960">
        <v>5</v>
      </c>
      <c r="D11960" t="s">
        <v>16</v>
      </c>
      <c r="E11960" t="s">
        <v>8</v>
      </c>
      <c r="F11960" t="s">
        <v>17</v>
      </c>
      <c r="G11960">
        <v>20</v>
      </c>
      <c r="H11960" s="17">
        <v>43646</v>
      </c>
    </row>
    <row r="11961" spans="1:8" x14ac:dyDescent="0.2">
      <c r="A11961" t="s">
        <v>161</v>
      </c>
      <c r="B11961">
        <v>394692</v>
      </c>
      <c r="C11961">
        <v>6</v>
      </c>
      <c r="D11961" t="s">
        <v>18</v>
      </c>
      <c r="E11961" t="s">
        <v>8</v>
      </c>
      <c r="F11961" t="s">
        <v>15</v>
      </c>
      <c r="G11961">
        <v>21</v>
      </c>
      <c r="H11961" s="17">
        <v>43646</v>
      </c>
    </row>
    <row r="11962" spans="1:8" x14ac:dyDescent="0.2">
      <c r="A11962" t="s">
        <v>161</v>
      </c>
      <c r="B11962">
        <v>395209</v>
      </c>
      <c r="C11962">
        <v>7</v>
      </c>
      <c r="D11962" t="s">
        <v>19</v>
      </c>
      <c r="E11962" t="s">
        <v>8</v>
      </c>
      <c r="F11962" t="s">
        <v>20</v>
      </c>
      <c r="G11962">
        <v>15</v>
      </c>
      <c r="H11962" s="17">
        <v>43646</v>
      </c>
    </row>
    <row r="11963" spans="1:8" x14ac:dyDescent="0.2">
      <c r="A11963" t="s">
        <v>161</v>
      </c>
      <c r="B11963">
        <v>394856</v>
      </c>
      <c r="C11963">
        <v>8</v>
      </c>
      <c r="D11963" t="s">
        <v>21</v>
      </c>
      <c r="E11963" t="s">
        <v>8</v>
      </c>
      <c r="F11963" t="s">
        <v>22</v>
      </c>
      <c r="G11963">
        <v>43</v>
      </c>
      <c r="H11963" s="17">
        <v>43646</v>
      </c>
    </row>
    <row r="11964" spans="1:8" x14ac:dyDescent="0.2">
      <c r="A11964" t="s">
        <v>161</v>
      </c>
      <c r="B11964">
        <v>394347</v>
      </c>
      <c r="C11964">
        <v>9</v>
      </c>
      <c r="D11964" t="s">
        <v>23</v>
      </c>
      <c r="E11964" t="s">
        <v>8</v>
      </c>
      <c r="F11964" t="s">
        <v>24</v>
      </c>
      <c r="G11964">
        <v>15</v>
      </c>
      <c r="H11964" s="17">
        <v>43646</v>
      </c>
    </row>
    <row r="11965" spans="1:8" x14ac:dyDescent="0.2">
      <c r="A11965" t="s">
        <v>161</v>
      </c>
      <c r="B11965">
        <v>394404</v>
      </c>
      <c r="C11965">
        <v>10</v>
      </c>
      <c r="D11965" t="s">
        <v>25</v>
      </c>
      <c r="E11965" t="s">
        <v>8</v>
      </c>
      <c r="F11965" t="s">
        <v>26</v>
      </c>
      <c r="G11965">
        <v>11</v>
      </c>
      <c r="H11965" s="17">
        <v>43646</v>
      </c>
    </row>
    <row r="11966" spans="1:8" x14ac:dyDescent="0.2">
      <c r="A11966" t="s">
        <v>161</v>
      </c>
      <c r="B11966">
        <v>395057</v>
      </c>
      <c r="C11966">
        <v>11</v>
      </c>
      <c r="D11966" t="s">
        <v>27</v>
      </c>
      <c r="E11966" t="s">
        <v>8</v>
      </c>
      <c r="F11966" t="s">
        <v>11</v>
      </c>
      <c r="G11966">
        <v>15</v>
      </c>
      <c r="H11966" s="17">
        <v>43646</v>
      </c>
    </row>
    <row r="11967" spans="1:8" x14ac:dyDescent="0.2">
      <c r="A11967" t="s">
        <v>161</v>
      </c>
      <c r="B11967">
        <v>394532</v>
      </c>
      <c r="C11967">
        <v>12</v>
      </c>
      <c r="D11967" t="s">
        <v>28</v>
      </c>
      <c r="E11967" t="s">
        <v>8</v>
      </c>
      <c r="F11967" t="s">
        <v>29</v>
      </c>
      <c r="G11967">
        <v>14</v>
      </c>
      <c r="H11967" s="17">
        <v>43646</v>
      </c>
    </row>
    <row r="11968" spans="1:8" x14ac:dyDescent="0.2">
      <c r="A11968" t="s">
        <v>161</v>
      </c>
      <c r="B11968">
        <v>395025</v>
      </c>
      <c r="C11968">
        <v>13</v>
      </c>
      <c r="D11968" t="s">
        <v>30</v>
      </c>
      <c r="E11968" t="s">
        <v>8</v>
      </c>
      <c r="F11968" t="s">
        <v>11</v>
      </c>
      <c r="G11968">
        <v>23</v>
      </c>
      <c r="H11968" s="17">
        <v>43646</v>
      </c>
    </row>
    <row r="11969" spans="1:8" x14ac:dyDescent="0.2">
      <c r="A11969" t="s">
        <v>161</v>
      </c>
      <c r="B11969">
        <v>394976</v>
      </c>
      <c r="C11969">
        <v>14</v>
      </c>
      <c r="D11969" t="s">
        <v>31</v>
      </c>
      <c r="E11969" t="s">
        <v>8</v>
      </c>
      <c r="F11969" t="s">
        <v>32</v>
      </c>
      <c r="G11969">
        <v>24</v>
      </c>
      <c r="H11969" s="17">
        <v>43646</v>
      </c>
    </row>
    <row r="11970" spans="1:8" x14ac:dyDescent="0.2">
      <c r="A11970" t="s">
        <v>161</v>
      </c>
      <c r="B11970">
        <v>395078</v>
      </c>
      <c r="C11970">
        <v>15</v>
      </c>
      <c r="D11970" t="s">
        <v>33</v>
      </c>
      <c r="E11970" t="s">
        <v>8</v>
      </c>
      <c r="F11970" t="s">
        <v>34</v>
      </c>
      <c r="G11970">
        <v>10</v>
      </c>
      <c r="H11970" s="17">
        <v>43646</v>
      </c>
    </row>
    <row r="11971" spans="1:8" x14ac:dyDescent="0.2">
      <c r="A11971" t="s">
        <v>161</v>
      </c>
      <c r="B11971">
        <v>394865</v>
      </c>
      <c r="C11971">
        <v>16</v>
      </c>
      <c r="D11971" t="s">
        <v>35</v>
      </c>
      <c r="E11971" t="s">
        <v>8</v>
      </c>
      <c r="F11971" t="s">
        <v>36</v>
      </c>
      <c r="G11971">
        <v>19</v>
      </c>
      <c r="H11971" s="17">
        <v>43646</v>
      </c>
    </row>
    <row r="11972" spans="1:8" x14ac:dyDescent="0.2">
      <c r="A11972" t="s">
        <v>161</v>
      </c>
      <c r="B11972">
        <v>395056</v>
      </c>
      <c r="C11972">
        <v>17</v>
      </c>
      <c r="D11972" t="s">
        <v>37</v>
      </c>
      <c r="E11972" t="s">
        <v>8</v>
      </c>
      <c r="F11972" t="s">
        <v>11</v>
      </c>
      <c r="G11972">
        <v>21</v>
      </c>
      <c r="H11972" s="17">
        <v>43646</v>
      </c>
    </row>
    <row r="11973" spans="1:8" x14ac:dyDescent="0.2">
      <c r="A11973" t="s">
        <v>161</v>
      </c>
      <c r="B11973">
        <v>395121</v>
      </c>
      <c r="C11973">
        <v>18</v>
      </c>
      <c r="D11973" t="s">
        <v>38</v>
      </c>
      <c r="E11973" t="s">
        <v>8</v>
      </c>
      <c r="F11973" t="s">
        <v>39</v>
      </c>
      <c r="G11973">
        <v>11</v>
      </c>
      <c r="H11973" s="17">
        <v>43646</v>
      </c>
    </row>
    <row r="11974" spans="1:8" x14ac:dyDescent="0.2">
      <c r="A11974" t="s">
        <v>161</v>
      </c>
      <c r="B11974">
        <v>395148</v>
      </c>
      <c r="C11974">
        <v>19</v>
      </c>
      <c r="D11974" t="s">
        <v>40</v>
      </c>
      <c r="E11974" t="s">
        <v>8</v>
      </c>
      <c r="F11974" t="s">
        <v>22</v>
      </c>
      <c r="G11974">
        <v>19</v>
      </c>
      <c r="H11974" s="17">
        <v>43646</v>
      </c>
    </row>
    <row r="11975" spans="1:8" x14ac:dyDescent="0.2">
      <c r="A11975" t="s">
        <v>161</v>
      </c>
      <c r="B11975">
        <v>394358</v>
      </c>
      <c r="C11975">
        <v>20</v>
      </c>
      <c r="D11975" t="s">
        <v>41</v>
      </c>
      <c r="E11975" t="s">
        <v>8</v>
      </c>
      <c r="F11975" t="s">
        <v>42</v>
      </c>
      <c r="G11975">
        <v>23</v>
      </c>
      <c r="H11975" s="17">
        <v>43646</v>
      </c>
    </row>
    <row r="11976" spans="1:8" x14ac:dyDescent="0.2">
      <c r="A11976" t="s">
        <v>161</v>
      </c>
      <c r="B11976">
        <v>394530</v>
      </c>
      <c r="C11976">
        <v>21</v>
      </c>
      <c r="D11976" t="s">
        <v>43</v>
      </c>
      <c r="E11976" t="s">
        <v>8</v>
      </c>
      <c r="F11976" t="s">
        <v>44</v>
      </c>
      <c r="G11976">
        <v>10</v>
      </c>
      <c r="H11976" s="17">
        <v>43646</v>
      </c>
    </row>
    <row r="11977" spans="1:8" x14ac:dyDescent="0.2">
      <c r="A11977" t="s">
        <v>161</v>
      </c>
      <c r="B11977">
        <v>394982</v>
      </c>
      <c r="C11977">
        <v>22</v>
      </c>
      <c r="D11977" t="s">
        <v>45</v>
      </c>
      <c r="E11977" t="s">
        <v>8</v>
      </c>
      <c r="F11977" t="s">
        <v>17</v>
      </c>
      <c r="G11977">
        <v>23</v>
      </c>
      <c r="H11977" s="17">
        <v>43646</v>
      </c>
    </row>
    <row r="11978" spans="1:8" x14ac:dyDescent="0.2">
      <c r="A11978" t="s">
        <v>161</v>
      </c>
      <c r="B11978">
        <v>394998</v>
      </c>
      <c r="C11978">
        <v>23</v>
      </c>
      <c r="D11978" t="s">
        <v>46</v>
      </c>
      <c r="E11978" t="s">
        <v>8</v>
      </c>
      <c r="F11978" t="s">
        <v>47</v>
      </c>
      <c r="G11978">
        <v>12</v>
      </c>
      <c r="H11978" s="17">
        <v>43646</v>
      </c>
    </row>
    <row r="11979" spans="1:8" x14ac:dyDescent="0.2">
      <c r="A11979" t="s">
        <v>161</v>
      </c>
      <c r="B11979">
        <v>394458</v>
      </c>
      <c r="C11979">
        <v>24</v>
      </c>
      <c r="D11979" t="s">
        <v>48</v>
      </c>
      <c r="E11979" t="s">
        <v>8</v>
      </c>
      <c r="F11979" t="s">
        <v>49</v>
      </c>
      <c r="G11979">
        <v>12</v>
      </c>
      <c r="H11979" s="17">
        <v>43646</v>
      </c>
    </row>
    <row r="11980" spans="1:8" x14ac:dyDescent="0.2">
      <c r="A11980" t="s">
        <v>161</v>
      </c>
      <c r="B11980">
        <v>395045</v>
      </c>
      <c r="C11980">
        <v>25</v>
      </c>
      <c r="D11980" t="s">
        <v>50</v>
      </c>
      <c r="E11980" t="s">
        <v>8</v>
      </c>
      <c r="F11980" t="s">
        <v>11</v>
      </c>
      <c r="G11980">
        <v>12</v>
      </c>
      <c r="H11980" s="17">
        <v>43646</v>
      </c>
    </row>
    <row r="11981" spans="1:8" x14ac:dyDescent="0.2">
      <c r="A11981" t="s">
        <v>161</v>
      </c>
      <c r="B11981">
        <v>395055</v>
      </c>
      <c r="C11981">
        <v>26</v>
      </c>
      <c r="D11981" t="s">
        <v>51</v>
      </c>
      <c r="E11981" t="s">
        <v>8</v>
      </c>
      <c r="F11981" t="s">
        <v>15</v>
      </c>
      <c r="G11981">
        <v>33</v>
      </c>
      <c r="H11981" s="17">
        <v>43646</v>
      </c>
    </row>
    <row r="11982" spans="1:8" x14ac:dyDescent="0.2">
      <c r="A11982" t="s">
        <v>161</v>
      </c>
      <c r="B11982">
        <v>394943</v>
      </c>
      <c r="C11982">
        <v>27</v>
      </c>
      <c r="D11982" t="s">
        <v>52</v>
      </c>
      <c r="E11982" t="s">
        <v>8</v>
      </c>
      <c r="F11982" t="s">
        <v>22</v>
      </c>
      <c r="G11982">
        <v>19</v>
      </c>
      <c r="H11982" s="17">
        <v>43646</v>
      </c>
    </row>
    <row r="11983" spans="1:8" x14ac:dyDescent="0.2">
      <c r="A11983" t="s">
        <v>161</v>
      </c>
      <c r="B11983">
        <v>394466</v>
      </c>
      <c r="C11983">
        <v>28</v>
      </c>
      <c r="D11983" t="s">
        <v>53</v>
      </c>
      <c r="E11983" t="s">
        <v>8</v>
      </c>
      <c r="F11983" t="s">
        <v>54</v>
      </c>
      <c r="G11983">
        <v>8</v>
      </c>
      <c r="H11983" s="17">
        <v>43646</v>
      </c>
    </row>
    <row r="11984" spans="1:8" x14ac:dyDescent="0.2">
      <c r="A11984" t="s">
        <v>161</v>
      </c>
      <c r="B11984">
        <v>394475</v>
      </c>
      <c r="C11984">
        <v>29</v>
      </c>
      <c r="D11984" t="s">
        <v>55</v>
      </c>
      <c r="E11984" t="s">
        <v>8</v>
      </c>
      <c r="F11984" t="s">
        <v>54</v>
      </c>
      <c r="G11984">
        <v>32</v>
      </c>
      <c r="H11984" s="17">
        <v>43646</v>
      </c>
    </row>
    <row r="11985" spans="1:8" x14ac:dyDescent="0.2">
      <c r="A11985" t="s">
        <v>161</v>
      </c>
      <c r="B11985">
        <v>394735</v>
      </c>
      <c r="C11985">
        <v>30</v>
      </c>
      <c r="D11985" t="s">
        <v>56</v>
      </c>
      <c r="E11985" t="s">
        <v>8</v>
      </c>
      <c r="F11985" t="s">
        <v>39</v>
      </c>
      <c r="G11985">
        <v>8</v>
      </c>
      <c r="H11985" s="17">
        <v>43646</v>
      </c>
    </row>
    <row r="11986" spans="1:8" x14ac:dyDescent="0.2">
      <c r="A11986" t="s">
        <v>161</v>
      </c>
      <c r="B11986">
        <v>394775</v>
      </c>
      <c r="C11986">
        <v>31</v>
      </c>
      <c r="D11986" t="s">
        <v>57</v>
      </c>
      <c r="E11986" t="s">
        <v>8</v>
      </c>
      <c r="F11986" t="s">
        <v>58</v>
      </c>
      <c r="G11986">
        <v>27</v>
      </c>
      <c r="H11986" s="17">
        <v>43646</v>
      </c>
    </row>
    <row r="11987" spans="1:8" x14ac:dyDescent="0.2">
      <c r="A11987" t="s">
        <v>161</v>
      </c>
      <c r="B11987">
        <v>394492</v>
      </c>
      <c r="C11987">
        <v>32</v>
      </c>
      <c r="D11987" t="s">
        <v>59</v>
      </c>
      <c r="E11987" t="s">
        <v>8</v>
      </c>
      <c r="F11987" t="s">
        <v>54</v>
      </c>
      <c r="G11987">
        <v>5</v>
      </c>
      <c r="H11987" s="17">
        <v>43646</v>
      </c>
    </row>
    <row r="11988" spans="1:8" x14ac:dyDescent="0.2">
      <c r="A11988" t="s">
        <v>161</v>
      </c>
      <c r="B11988">
        <v>394705</v>
      </c>
      <c r="C11988">
        <v>33</v>
      </c>
      <c r="D11988" t="s">
        <v>60</v>
      </c>
      <c r="E11988" t="s">
        <v>8</v>
      </c>
      <c r="F11988" t="s">
        <v>61</v>
      </c>
      <c r="G11988">
        <v>8</v>
      </c>
      <c r="H11988" s="17">
        <v>43646</v>
      </c>
    </row>
    <row r="11989" spans="1:8" x14ac:dyDescent="0.2">
      <c r="A11989" t="s">
        <v>161</v>
      </c>
      <c r="B11989">
        <v>395059</v>
      </c>
      <c r="C11989">
        <v>34</v>
      </c>
      <c r="D11989" t="s">
        <v>62</v>
      </c>
      <c r="E11989" t="s">
        <v>8</v>
      </c>
      <c r="F11989" t="s">
        <v>11</v>
      </c>
      <c r="G11989">
        <v>19</v>
      </c>
      <c r="H11989" s="17">
        <v>43646</v>
      </c>
    </row>
    <row r="11990" spans="1:8" x14ac:dyDescent="0.2">
      <c r="A11990" t="s">
        <v>161</v>
      </c>
      <c r="B11990">
        <v>394355</v>
      </c>
      <c r="C11990">
        <v>35</v>
      </c>
      <c r="D11990" t="s">
        <v>63</v>
      </c>
      <c r="E11990" t="s">
        <v>8</v>
      </c>
      <c r="F11990" t="s">
        <v>15</v>
      </c>
      <c r="G11990">
        <v>14</v>
      </c>
      <c r="H11990" s="17">
        <v>43646</v>
      </c>
    </row>
    <row r="11991" spans="1:8" x14ac:dyDescent="0.2">
      <c r="A11991" t="s">
        <v>161</v>
      </c>
      <c r="B11991">
        <v>395194</v>
      </c>
      <c r="C11991">
        <v>36</v>
      </c>
      <c r="D11991" t="s">
        <v>64</v>
      </c>
      <c r="E11991" t="s">
        <v>8</v>
      </c>
      <c r="F11991" t="s">
        <v>65</v>
      </c>
      <c r="G11991">
        <v>39</v>
      </c>
      <c r="H11991" s="17">
        <v>43646</v>
      </c>
    </row>
    <row r="11992" spans="1:8" x14ac:dyDescent="0.2">
      <c r="A11992" t="s">
        <v>161</v>
      </c>
      <c r="B11992">
        <v>394902</v>
      </c>
      <c r="C11992">
        <v>37</v>
      </c>
      <c r="D11992" t="s">
        <v>66</v>
      </c>
      <c r="E11992" t="s">
        <v>8</v>
      </c>
      <c r="F11992" t="s">
        <v>67</v>
      </c>
      <c r="G11992">
        <v>18</v>
      </c>
      <c r="H11992" s="17">
        <v>43646</v>
      </c>
    </row>
    <row r="11993" spans="1:8" x14ac:dyDescent="0.2">
      <c r="A11993" t="s">
        <v>161</v>
      </c>
      <c r="B11993">
        <v>395005</v>
      </c>
      <c r="C11993">
        <v>38</v>
      </c>
      <c r="D11993" t="s">
        <v>68</v>
      </c>
      <c r="E11993" t="s">
        <v>8</v>
      </c>
      <c r="F11993" t="s">
        <v>69</v>
      </c>
      <c r="G11993">
        <v>25</v>
      </c>
      <c r="H11993" s="17">
        <v>43646</v>
      </c>
    </row>
    <row r="11994" spans="1:8" x14ac:dyDescent="0.2">
      <c r="A11994" t="s">
        <v>161</v>
      </c>
      <c r="B11994">
        <v>394862</v>
      </c>
      <c r="C11994">
        <v>39</v>
      </c>
      <c r="D11994" t="s">
        <v>70</v>
      </c>
      <c r="E11994" t="s">
        <v>8</v>
      </c>
      <c r="F11994" t="s">
        <v>71</v>
      </c>
      <c r="G11994">
        <v>34</v>
      </c>
      <c r="H11994" s="17">
        <v>43646</v>
      </c>
    </row>
    <row r="11995" spans="1:8" x14ac:dyDescent="0.2">
      <c r="A11995" t="s">
        <v>161</v>
      </c>
      <c r="B11995">
        <v>394714</v>
      </c>
      <c r="C11995">
        <v>40</v>
      </c>
      <c r="D11995" t="s">
        <v>72</v>
      </c>
      <c r="E11995" t="s">
        <v>8</v>
      </c>
      <c r="F11995" t="s">
        <v>22</v>
      </c>
      <c r="G11995">
        <v>24</v>
      </c>
      <c r="H11995" s="17">
        <v>43646</v>
      </c>
    </row>
    <row r="11996" spans="1:8" x14ac:dyDescent="0.2">
      <c r="A11996" t="s">
        <v>161</v>
      </c>
      <c r="B11996">
        <v>394849</v>
      </c>
      <c r="C11996">
        <v>41</v>
      </c>
      <c r="D11996" t="s">
        <v>73</v>
      </c>
      <c r="E11996" t="s">
        <v>8</v>
      </c>
      <c r="F11996" t="s">
        <v>67</v>
      </c>
      <c r="G11996">
        <v>9</v>
      </c>
      <c r="H11996" s="17">
        <v>43646</v>
      </c>
    </row>
    <row r="11997" spans="1:8" x14ac:dyDescent="0.2">
      <c r="A11997" t="s">
        <v>161</v>
      </c>
      <c r="B11997">
        <v>394935</v>
      </c>
      <c r="C11997">
        <v>42</v>
      </c>
      <c r="D11997" t="s">
        <v>74</v>
      </c>
      <c r="E11997" t="s">
        <v>8</v>
      </c>
      <c r="F11997" t="s">
        <v>75</v>
      </c>
      <c r="G11997">
        <v>15</v>
      </c>
      <c r="H11997" s="17">
        <v>43646</v>
      </c>
    </row>
    <row r="11998" spans="1:8" x14ac:dyDescent="0.2">
      <c r="A11998" t="s">
        <v>161</v>
      </c>
      <c r="B11998">
        <v>394807</v>
      </c>
      <c r="C11998">
        <v>43</v>
      </c>
      <c r="D11998" t="s">
        <v>76</v>
      </c>
      <c r="E11998" t="s">
        <v>8</v>
      </c>
      <c r="F11998" t="s">
        <v>77</v>
      </c>
      <c r="G11998">
        <v>13</v>
      </c>
      <c r="H11998" s="17">
        <v>43646</v>
      </c>
    </row>
    <row r="11999" spans="1:8" x14ac:dyDescent="0.2">
      <c r="A11999" t="s">
        <v>161</v>
      </c>
      <c r="B11999">
        <v>394669</v>
      </c>
      <c r="C11999">
        <v>44</v>
      </c>
      <c r="D11999" t="s">
        <v>78</v>
      </c>
      <c r="E11999" t="s">
        <v>8</v>
      </c>
      <c r="F11999" t="s">
        <v>79</v>
      </c>
      <c r="G11999">
        <v>21</v>
      </c>
      <c r="H11999" s="17">
        <v>43646</v>
      </c>
    </row>
    <row r="12000" spans="1:8" x14ac:dyDescent="0.2">
      <c r="A12000" t="s">
        <v>161</v>
      </c>
      <c r="B12000">
        <v>395022</v>
      </c>
      <c r="C12000">
        <v>45</v>
      </c>
      <c r="D12000" t="s">
        <v>80</v>
      </c>
      <c r="E12000" t="s">
        <v>8</v>
      </c>
      <c r="F12000" t="s">
        <v>65</v>
      </c>
      <c r="G12000">
        <v>11</v>
      </c>
      <c r="H12000" s="17">
        <v>43646</v>
      </c>
    </row>
    <row r="12001" spans="1:8" x14ac:dyDescent="0.2">
      <c r="A12001" t="s">
        <v>161</v>
      </c>
      <c r="B12001">
        <v>394910</v>
      </c>
      <c r="C12001">
        <v>46</v>
      </c>
      <c r="D12001" t="s">
        <v>81</v>
      </c>
      <c r="E12001" t="s">
        <v>8</v>
      </c>
      <c r="F12001" t="s">
        <v>82</v>
      </c>
      <c r="G12001">
        <v>16</v>
      </c>
      <c r="H12001" s="17">
        <v>43646</v>
      </c>
    </row>
    <row r="12002" spans="1:8" x14ac:dyDescent="0.2">
      <c r="A12002" t="s">
        <v>161</v>
      </c>
      <c r="B12002">
        <v>394425</v>
      </c>
      <c r="C12002">
        <v>47</v>
      </c>
      <c r="D12002" t="s">
        <v>83</v>
      </c>
      <c r="E12002" t="s">
        <v>8</v>
      </c>
      <c r="F12002" t="s">
        <v>9</v>
      </c>
      <c r="G12002">
        <v>13</v>
      </c>
      <c r="H12002" s="17">
        <v>43646</v>
      </c>
    </row>
    <row r="12003" spans="1:8" x14ac:dyDescent="0.2">
      <c r="A12003" t="s">
        <v>161</v>
      </c>
      <c r="B12003">
        <v>395012</v>
      </c>
      <c r="C12003">
        <v>48</v>
      </c>
      <c r="D12003" t="s">
        <v>84</v>
      </c>
      <c r="E12003" t="s">
        <v>8</v>
      </c>
      <c r="F12003" t="s">
        <v>49</v>
      </c>
      <c r="G12003">
        <v>10</v>
      </c>
      <c r="H12003" s="17">
        <v>43646</v>
      </c>
    </row>
    <row r="12004" spans="1:8" x14ac:dyDescent="0.2">
      <c r="A12004" t="s">
        <v>161</v>
      </c>
      <c r="B12004">
        <v>394388</v>
      </c>
      <c r="C12004">
        <v>49</v>
      </c>
      <c r="D12004" t="s">
        <v>85</v>
      </c>
      <c r="E12004" t="s">
        <v>8</v>
      </c>
      <c r="F12004" t="s">
        <v>86</v>
      </c>
      <c r="G12004">
        <v>14</v>
      </c>
      <c r="H12004" s="17">
        <v>43646</v>
      </c>
    </row>
    <row r="12005" spans="1:8" x14ac:dyDescent="0.2">
      <c r="A12005" t="s">
        <v>161</v>
      </c>
      <c r="B12005">
        <v>395053</v>
      </c>
      <c r="C12005">
        <v>50</v>
      </c>
      <c r="D12005" t="s">
        <v>87</v>
      </c>
      <c r="E12005" t="s">
        <v>8</v>
      </c>
      <c r="F12005" t="s">
        <v>88</v>
      </c>
      <c r="G12005">
        <v>11</v>
      </c>
      <c r="H12005" s="17">
        <v>43646</v>
      </c>
    </row>
    <row r="12006" spans="1:8" x14ac:dyDescent="0.2">
      <c r="A12006" t="s">
        <v>161</v>
      </c>
      <c r="B12006">
        <v>395031</v>
      </c>
      <c r="C12006">
        <v>51</v>
      </c>
      <c r="D12006" t="s">
        <v>89</v>
      </c>
      <c r="E12006" t="s">
        <v>8</v>
      </c>
      <c r="F12006" t="s">
        <v>9</v>
      </c>
      <c r="G12006">
        <v>13</v>
      </c>
      <c r="H12006" s="17">
        <v>43646</v>
      </c>
    </row>
    <row r="12007" spans="1:8" x14ac:dyDescent="0.2">
      <c r="A12007" t="s">
        <v>161</v>
      </c>
      <c r="B12007">
        <v>394640</v>
      </c>
      <c r="C12007">
        <v>52</v>
      </c>
      <c r="D12007" t="s">
        <v>90</v>
      </c>
      <c r="E12007" t="s">
        <v>8</v>
      </c>
      <c r="F12007" t="s">
        <v>29</v>
      </c>
      <c r="G12007">
        <v>7</v>
      </c>
      <c r="H12007" s="17">
        <v>43646</v>
      </c>
    </row>
    <row r="12008" spans="1:8" x14ac:dyDescent="0.2">
      <c r="A12008" t="s">
        <v>161</v>
      </c>
      <c r="B12008">
        <v>395167</v>
      </c>
      <c r="C12008">
        <v>53</v>
      </c>
      <c r="D12008" t="s">
        <v>91</v>
      </c>
      <c r="E12008" t="s">
        <v>8</v>
      </c>
      <c r="F12008" t="s">
        <v>32</v>
      </c>
      <c r="G12008">
        <v>13</v>
      </c>
      <c r="H12008" s="17">
        <v>43646</v>
      </c>
    </row>
    <row r="12009" spans="1:8" x14ac:dyDescent="0.2">
      <c r="A12009" t="s">
        <v>161</v>
      </c>
      <c r="B12009">
        <v>395169</v>
      </c>
      <c r="C12009">
        <v>55</v>
      </c>
      <c r="D12009" t="s">
        <v>94</v>
      </c>
      <c r="E12009" t="s">
        <v>8</v>
      </c>
      <c r="F12009" t="s">
        <v>75</v>
      </c>
      <c r="G12009">
        <v>27</v>
      </c>
      <c r="H12009" s="17">
        <v>43646</v>
      </c>
    </row>
    <row r="12010" spans="1:8" x14ac:dyDescent="0.2">
      <c r="A12010" t="s">
        <v>161</v>
      </c>
      <c r="B12010">
        <v>394619</v>
      </c>
      <c r="C12010">
        <v>56</v>
      </c>
      <c r="D12010" t="s">
        <v>95</v>
      </c>
      <c r="E12010" t="s">
        <v>8</v>
      </c>
      <c r="F12010" t="s">
        <v>11</v>
      </c>
      <c r="G12010">
        <v>23</v>
      </c>
      <c r="H12010" s="17">
        <v>43646</v>
      </c>
    </row>
    <row r="12011" spans="1:8" x14ac:dyDescent="0.2">
      <c r="A12011" t="s">
        <v>161</v>
      </c>
      <c r="B12011">
        <v>395238</v>
      </c>
      <c r="C12011">
        <v>57</v>
      </c>
      <c r="D12011" t="s">
        <v>96</v>
      </c>
      <c r="E12011" t="s">
        <v>8</v>
      </c>
      <c r="F12011" t="s">
        <v>26</v>
      </c>
      <c r="G12011">
        <v>11</v>
      </c>
      <c r="H12011" s="17">
        <v>43646</v>
      </c>
    </row>
    <row r="12012" spans="1:8" x14ac:dyDescent="0.2">
      <c r="A12012" t="s">
        <v>161</v>
      </c>
      <c r="B12012">
        <v>394415</v>
      </c>
      <c r="C12012">
        <v>58</v>
      </c>
      <c r="D12012" t="s">
        <v>97</v>
      </c>
      <c r="E12012" t="s">
        <v>8</v>
      </c>
      <c r="F12012" t="s">
        <v>79</v>
      </c>
      <c r="G12012">
        <v>32</v>
      </c>
      <c r="H12012" s="17">
        <v>43646</v>
      </c>
    </row>
    <row r="12013" spans="1:8" x14ac:dyDescent="0.2">
      <c r="A12013" t="s">
        <v>161</v>
      </c>
      <c r="B12013">
        <v>394312</v>
      </c>
      <c r="C12013">
        <v>59</v>
      </c>
      <c r="D12013" t="s">
        <v>98</v>
      </c>
      <c r="E12013" t="s">
        <v>8</v>
      </c>
      <c r="F12013" t="s">
        <v>99</v>
      </c>
      <c r="G12013">
        <v>14</v>
      </c>
      <c r="H12013" s="17">
        <v>43646</v>
      </c>
    </row>
    <row r="12014" spans="1:8" x14ac:dyDescent="0.2">
      <c r="A12014" t="s">
        <v>161</v>
      </c>
      <c r="B12014">
        <v>394308</v>
      </c>
      <c r="C12014">
        <v>60</v>
      </c>
      <c r="D12014" t="s">
        <v>100</v>
      </c>
      <c r="E12014" t="s">
        <v>8</v>
      </c>
      <c r="F12014" t="s">
        <v>9</v>
      </c>
      <c r="G12014">
        <v>18</v>
      </c>
      <c r="H12014" s="17">
        <v>43646</v>
      </c>
    </row>
    <row r="12015" spans="1:8" x14ac:dyDescent="0.2">
      <c r="A12015" t="s">
        <v>161</v>
      </c>
      <c r="B12015">
        <v>394938</v>
      </c>
      <c r="C12015">
        <v>61</v>
      </c>
      <c r="D12015" t="s">
        <v>101</v>
      </c>
      <c r="E12015" t="s">
        <v>8</v>
      </c>
      <c r="F12015" t="s">
        <v>102</v>
      </c>
      <c r="G12015">
        <v>15</v>
      </c>
      <c r="H12015" s="17">
        <v>43646</v>
      </c>
    </row>
    <row r="12016" spans="1:8" x14ac:dyDescent="0.2">
      <c r="A12016" t="s">
        <v>161</v>
      </c>
      <c r="B12016">
        <v>394908</v>
      </c>
      <c r="C12016">
        <v>62</v>
      </c>
      <c r="D12016" t="s">
        <v>103</v>
      </c>
      <c r="E12016" t="s">
        <v>8</v>
      </c>
      <c r="F12016" t="s">
        <v>79</v>
      </c>
      <c r="G12016">
        <v>21</v>
      </c>
      <c r="H12016" s="17">
        <v>43646</v>
      </c>
    </row>
    <row r="12017" spans="1:8" x14ac:dyDescent="0.2">
      <c r="A12017" t="s">
        <v>161</v>
      </c>
      <c r="B12017">
        <v>394357</v>
      </c>
      <c r="C12017">
        <v>63</v>
      </c>
      <c r="D12017" t="s">
        <v>104</v>
      </c>
      <c r="E12017" t="s">
        <v>8</v>
      </c>
      <c r="F12017" t="s">
        <v>11</v>
      </c>
      <c r="G12017">
        <v>26</v>
      </c>
      <c r="H12017" s="17">
        <v>43646</v>
      </c>
    </row>
    <row r="12018" spans="1:8" x14ac:dyDescent="0.2">
      <c r="A12018" t="s">
        <v>161</v>
      </c>
      <c r="B12018">
        <v>394753</v>
      </c>
      <c r="C12018">
        <v>64</v>
      </c>
      <c r="D12018" t="s">
        <v>105</v>
      </c>
      <c r="E12018" t="s">
        <v>8</v>
      </c>
      <c r="F12018" t="s">
        <v>67</v>
      </c>
      <c r="G12018">
        <v>16</v>
      </c>
      <c r="H12018" s="17">
        <v>43646</v>
      </c>
    </row>
    <row r="12019" spans="1:8" x14ac:dyDescent="0.2">
      <c r="A12019" t="s">
        <v>161</v>
      </c>
      <c r="B12019">
        <v>394653</v>
      </c>
      <c r="C12019">
        <v>65</v>
      </c>
      <c r="D12019" t="s">
        <v>106</v>
      </c>
      <c r="E12019" t="s">
        <v>8</v>
      </c>
      <c r="F12019" t="s">
        <v>107</v>
      </c>
      <c r="G12019">
        <v>15</v>
      </c>
      <c r="H12019" s="17">
        <v>43646</v>
      </c>
    </row>
    <row r="12020" spans="1:8" x14ac:dyDescent="0.2">
      <c r="A12020" t="s">
        <v>161</v>
      </c>
      <c r="B12020">
        <v>394952</v>
      </c>
      <c r="C12020">
        <v>66</v>
      </c>
      <c r="D12020" t="s">
        <v>108</v>
      </c>
      <c r="E12020" t="s">
        <v>8</v>
      </c>
      <c r="F12020" t="s">
        <v>11</v>
      </c>
      <c r="G12020">
        <v>19</v>
      </c>
      <c r="H12020" s="17">
        <v>43646</v>
      </c>
    </row>
    <row r="12021" spans="1:8" x14ac:dyDescent="0.2">
      <c r="A12021" t="s">
        <v>161</v>
      </c>
      <c r="B12021">
        <v>394318</v>
      </c>
      <c r="C12021">
        <v>67</v>
      </c>
      <c r="D12021" t="s">
        <v>109</v>
      </c>
      <c r="E12021" t="s">
        <v>8</v>
      </c>
      <c r="F12021" t="s">
        <v>17</v>
      </c>
      <c r="G12021">
        <v>35</v>
      </c>
      <c r="H12021" s="17">
        <v>43646</v>
      </c>
    </row>
    <row r="12022" spans="1:8" x14ac:dyDescent="0.2">
      <c r="A12022" t="s">
        <v>161</v>
      </c>
      <c r="B12022">
        <v>394561</v>
      </c>
      <c r="C12022">
        <v>68</v>
      </c>
      <c r="D12022" t="s">
        <v>110</v>
      </c>
      <c r="E12022" t="s">
        <v>8</v>
      </c>
      <c r="F12022" t="s">
        <v>15</v>
      </c>
      <c r="H12022" s="17">
        <v>43646</v>
      </c>
    </row>
    <row r="12023" spans="1:8" x14ac:dyDescent="0.2">
      <c r="A12023" t="s">
        <v>161</v>
      </c>
      <c r="B12023">
        <v>394367</v>
      </c>
      <c r="C12023">
        <v>69</v>
      </c>
      <c r="D12023" t="s">
        <v>111</v>
      </c>
      <c r="E12023" t="s">
        <v>8</v>
      </c>
      <c r="F12023" t="s">
        <v>82</v>
      </c>
      <c r="G12023">
        <v>47</v>
      </c>
      <c r="H12023" s="17">
        <v>43646</v>
      </c>
    </row>
    <row r="12024" spans="1:8" x14ac:dyDescent="0.2">
      <c r="A12024" t="s">
        <v>161</v>
      </c>
      <c r="B12024">
        <v>394521</v>
      </c>
      <c r="C12024">
        <v>70</v>
      </c>
      <c r="D12024" t="s">
        <v>112</v>
      </c>
      <c r="E12024" t="s">
        <v>8</v>
      </c>
      <c r="F12024" t="s">
        <v>54</v>
      </c>
      <c r="G12024">
        <v>10</v>
      </c>
      <c r="H12024" s="17">
        <v>43646</v>
      </c>
    </row>
    <row r="12025" spans="1:8" x14ac:dyDescent="0.2">
      <c r="A12025" t="s">
        <v>161</v>
      </c>
      <c r="B12025">
        <v>394843</v>
      </c>
      <c r="C12025">
        <v>71</v>
      </c>
      <c r="D12025" t="s">
        <v>113</v>
      </c>
      <c r="E12025" t="s">
        <v>8</v>
      </c>
      <c r="F12025" t="s">
        <v>15</v>
      </c>
      <c r="G12025">
        <v>78</v>
      </c>
      <c r="H12025" s="17">
        <v>43646</v>
      </c>
    </row>
    <row r="12026" spans="1:8" x14ac:dyDescent="0.2">
      <c r="A12026" t="s">
        <v>161</v>
      </c>
      <c r="B12026">
        <v>394486</v>
      </c>
      <c r="C12026">
        <v>72</v>
      </c>
      <c r="D12026" t="s">
        <v>114</v>
      </c>
      <c r="E12026" t="s">
        <v>8</v>
      </c>
      <c r="F12026" t="s">
        <v>107</v>
      </c>
      <c r="G12026">
        <v>26</v>
      </c>
      <c r="H12026" s="17">
        <v>43646</v>
      </c>
    </row>
    <row r="12027" spans="1:8" x14ac:dyDescent="0.2">
      <c r="A12027" t="s">
        <v>161</v>
      </c>
      <c r="B12027">
        <v>394648</v>
      </c>
      <c r="C12027">
        <v>73</v>
      </c>
      <c r="D12027" t="s">
        <v>115</v>
      </c>
      <c r="E12027" t="s">
        <v>8</v>
      </c>
      <c r="F12027" t="s">
        <v>49</v>
      </c>
      <c r="G12027">
        <v>9</v>
      </c>
      <c r="H12027" s="17">
        <v>43646</v>
      </c>
    </row>
    <row r="12028" spans="1:8" x14ac:dyDescent="0.2">
      <c r="A12028" t="s">
        <v>161</v>
      </c>
      <c r="B12028">
        <v>394304</v>
      </c>
      <c r="C12028">
        <v>74</v>
      </c>
      <c r="D12028" t="s">
        <v>116</v>
      </c>
      <c r="E12028" t="s">
        <v>8</v>
      </c>
      <c r="F12028" t="s">
        <v>54</v>
      </c>
      <c r="G12028">
        <v>28</v>
      </c>
      <c r="H12028" s="17">
        <v>43646</v>
      </c>
    </row>
    <row r="12029" spans="1:8" x14ac:dyDescent="0.2">
      <c r="A12029" t="s">
        <v>161</v>
      </c>
      <c r="B12029">
        <v>753906</v>
      </c>
      <c r="C12029">
        <v>75</v>
      </c>
      <c r="D12029" t="s">
        <v>117</v>
      </c>
      <c r="E12029" t="s">
        <v>8</v>
      </c>
      <c r="F12029" t="s">
        <v>22</v>
      </c>
      <c r="G12029">
        <v>51</v>
      </c>
      <c r="H12029" s="17">
        <v>43646</v>
      </c>
    </row>
    <row r="12030" spans="1:8" x14ac:dyDescent="0.2">
      <c r="A12030" t="s">
        <v>161</v>
      </c>
      <c r="B12030">
        <v>394798</v>
      </c>
      <c r="C12030">
        <v>76</v>
      </c>
      <c r="D12030" t="s">
        <v>118</v>
      </c>
      <c r="E12030" t="s">
        <v>8</v>
      </c>
      <c r="F12030" t="s">
        <v>119</v>
      </c>
      <c r="G12030">
        <v>27</v>
      </c>
      <c r="H12030" s="17">
        <v>43646</v>
      </c>
    </row>
    <row r="12031" spans="1:8" x14ac:dyDescent="0.2">
      <c r="A12031" t="s">
        <v>161</v>
      </c>
      <c r="B12031">
        <v>395134</v>
      </c>
      <c r="C12031">
        <v>77</v>
      </c>
      <c r="D12031" t="s">
        <v>120</v>
      </c>
      <c r="E12031" t="s">
        <v>8</v>
      </c>
      <c r="F12031" t="s">
        <v>11</v>
      </c>
      <c r="G12031">
        <v>17</v>
      </c>
      <c r="H12031" s="17">
        <v>43646</v>
      </c>
    </row>
    <row r="12032" spans="1:8" x14ac:dyDescent="0.2">
      <c r="A12032" t="s">
        <v>161</v>
      </c>
      <c r="B12032">
        <v>394457</v>
      </c>
      <c r="C12032">
        <v>78</v>
      </c>
      <c r="D12032" t="s">
        <v>121</v>
      </c>
      <c r="E12032" t="s">
        <v>8</v>
      </c>
      <c r="F12032" t="s">
        <v>107</v>
      </c>
      <c r="G12032">
        <v>24</v>
      </c>
      <c r="H12032" s="17">
        <v>43646</v>
      </c>
    </row>
    <row r="12033" spans="1:8" x14ac:dyDescent="0.2">
      <c r="A12033" t="s">
        <v>161</v>
      </c>
      <c r="B12033">
        <v>395143</v>
      </c>
      <c r="C12033">
        <v>79</v>
      </c>
      <c r="D12033" t="s">
        <v>122</v>
      </c>
      <c r="E12033" t="s">
        <v>8</v>
      </c>
      <c r="F12033" t="s">
        <v>9</v>
      </c>
      <c r="G12033">
        <v>22</v>
      </c>
      <c r="H12033" s="17">
        <v>43646</v>
      </c>
    </row>
    <row r="12034" spans="1:8" x14ac:dyDescent="0.2">
      <c r="A12034" t="s">
        <v>161</v>
      </c>
      <c r="B12034">
        <v>394484</v>
      </c>
      <c r="C12034">
        <v>80</v>
      </c>
      <c r="D12034" t="s">
        <v>123</v>
      </c>
      <c r="E12034" t="s">
        <v>8</v>
      </c>
      <c r="F12034" t="s">
        <v>44</v>
      </c>
      <c r="G12034">
        <v>8</v>
      </c>
      <c r="H12034" s="17">
        <v>43646</v>
      </c>
    </row>
    <row r="12035" spans="1:8" x14ac:dyDescent="0.2">
      <c r="A12035" t="s">
        <v>161</v>
      </c>
      <c r="B12035">
        <v>395235</v>
      </c>
      <c r="C12035">
        <v>81</v>
      </c>
      <c r="D12035" t="s">
        <v>124</v>
      </c>
      <c r="E12035" t="s">
        <v>8</v>
      </c>
      <c r="F12035" t="s">
        <v>49</v>
      </c>
      <c r="G12035">
        <v>11</v>
      </c>
      <c r="H12035" s="17">
        <v>43646</v>
      </c>
    </row>
    <row r="12036" spans="1:8" x14ac:dyDescent="0.2">
      <c r="A12036" t="s">
        <v>161</v>
      </c>
      <c r="B12036">
        <v>395224</v>
      </c>
      <c r="C12036">
        <v>82</v>
      </c>
      <c r="D12036" t="s">
        <v>125</v>
      </c>
      <c r="E12036" t="s">
        <v>8</v>
      </c>
      <c r="F12036" t="s">
        <v>126</v>
      </c>
      <c r="G12036">
        <v>13</v>
      </c>
      <c r="H12036" s="17">
        <v>43646</v>
      </c>
    </row>
    <row r="12037" spans="1:8" x14ac:dyDescent="0.2">
      <c r="A12037" t="s">
        <v>161</v>
      </c>
      <c r="B12037">
        <v>395115</v>
      </c>
      <c r="C12037">
        <v>83</v>
      </c>
      <c r="D12037" t="s">
        <v>127</v>
      </c>
      <c r="E12037" t="s">
        <v>8</v>
      </c>
      <c r="F12037" t="s">
        <v>26</v>
      </c>
      <c r="G12037">
        <v>13</v>
      </c>
      <c r="H12037" s="17">
        <v>43646</v>
      </c>
    </row>
    <row r="12038" spans="1:8" x14ac:dyDescent="0.2">
      <c r="A12038" t="s">
        <v>161</v>
      </c>
      <c r="B12038">
        <v>394440</v>
      </c>
      <c r="C12038">
        <v>84</v>
      </c>
      <c r="D12038" t="s">
        <v>128</v>
      </c>
      <c r="E12038" t="s">
        <v>8</v>
      </c>
      <c r="F12038" t="s">
        <v>22</v>
      </c>
      <c r="G12038">
        <v>63</v>
      </c>
      <c r="H12038" s="17">
        <v>43646</v>
      </c>
    </row>
    <row r="12039" spans="1:8" x14ac:dyDescent="0.2">
      <c r="A12039" t="s">
        <v>161</v>
      </c>
      <c r="B12039">
        <v>394399</v>
      </c>
      <c r="C12039">
        <v>85</v>
      </c>
      <c r="D12039" t="s">
        <v>129</v>
      </c>
      <c r="E12039" t="s">
        <v>8</v>
      </c>
      <c r="F12039" t="s">
        <v>130</v>
      </c>
      <c r="G12039">
        <v>9</v>
      </c>
      <c r="H12039" s="17">
        <v>43646</v>
      </c>
    </row>
    <row r="12040" spans="1:8" x14ac:dyDescent="0.2">
      <c r="A12040" t="s">
        <v>161</v>
      </c>
      <c r="B12040">
        <v>395160</v>
      </c>
      <c r="C12040">
        <v>86</v>
      </c>
      <c r="D12040" t="s">
        <v>131</v>
      </c>
      <c r="E12040" t="s">
        <v>8</v>
      </c>
      <c r="F12040" t="s">
        <v>54</v>
      </c>
      <c r="G12040">
        <v>11</v>
      </c>
      <c r="H12040" s="17">
        <v>43646</v>
      </c>
    </row>
    <row r="12041" spans="1:8" x14ac:dyDescent="0.2">
      <c r="A12041" t="s">
        <v>161</v>
      </c>
      <c r="B12041">
        <v>394816</v>
      </c>
      <c r="C12041">
        <v>87</v>
      </c>
      <c r="D12041" t="s">
        <v>132</v>
      </c>
      <c r="E12041" t="s">
        <v>8</v>
      </c>
      <c r="F12041" t="s">
        <v>71</v>
      </c>
      <c r="G12041">
        <v>26</v>
      </c>
      <c r="H12041" s="17">
        <v>43646</v>
      </c>
    </row>
    <row r="12042" spans="1:8" x14ac:dyDescent="0.2">
      <c r="A12042" t="s">
        <v>161</v>
      </c>
      <c r="B12042">
        <v>394766</v>
      </c>
      <c r="C12042">
        <v>88</v>
      </c>
      <c r="D12042" t="s">
        <v>133</v>
      </c>
      <c r="E12042" t="s">
        <v>8</v>
      </c>
      <c r="F12042" t="s">
        <v>22</v>
      </c>
      <c r="G12042">
        <v>26</v>
      </c>
      <c r="H12042" s="17">
        <v>43646</v>
      </c>
    </row>
    <row r="12043" spans="1:8" x14ac:dyDescent="0.2">
      <c r="A12043" t="s">
        <v>161</v>
      </c>
      <c r="B12043">
        <v>394931</v>
      </c>
      <c r="C12043">
        <v>89</v>
      </c>
      <c r="D12043" t="s">
        <v>134</v>
      </c>
      <c r="E12043" t="s">
        <v>8</v>
      </c>
      <c r="F12043" t="s">
        <v>88</v>
      </c>
      <c r="G12043">
        <v>11</v>
      </c>
      <c r="H12043" s="17">
        <v>43646</v>
      </c>
    </row>
    <row r="12044" spans="1:8" x14ac:dyDescent="0.2">
      <c r="A12044" t="s">
        <v>161</v>
      </c>
      <c r="B12044">
        <v>394528</v>
      </c>
      <c r="C12044">
        <v>90</v>
      </c>
      <c r="D12044" t="s">
        <v>135</v>
      </c>
      <c r="E12044" t="s">
        <v>8</v>
      </c>
      <c r="F12044" t="s">
        <v>22</v>
      </c>
      <c r="G12044">
        <v>43</v>
      </c>
      <c r="H12044" s="17">
        <v>43646</v>
      </c>
    </row>
    <row r="12045" spans="1:8" x14ac:dyDescent="0.2">
      <c r="A12045" t="s">
        <v>161</v>
      </c>
      <c r="B12045">
        <v>394531</v>
      </c>
      <c r="C12045">
        <v>91</v>
      </c>
      <c r="D12045" t="s">
        <v>136</v>
      </c>
      <c r="E12045" t="s">
        <v>8</v>
      </c>
      <c r="F12045" t="s">
        <v>137</v>
      </c>
      <c r="G12045">
        <v>22</v>
      </c>
      <c r="H12045" s="17">
        <v>43646</v>
      </c>
    </row>
    <row r="12046" spans="1:8" x14ac:dyDescent="0.2">
      <c r="A12046" t="s">
        <v>161</v>
      </c>
      <c r="B12046">
        <v>394711</v>
      </c>
      <c r="C12046">
        <v>92</v>
      </c>
      <c r="D12046" t="s">
        <v>138</v>
      </c>
      <c r="E12046" t="s">
        <v>8</v>
      </c>
      <c r="F12046" t="s">
        <v>139</v>
      </c>
      <c r="G12046">
        <v>26</v>
      </c>
      <c r="H12046" s="17">
        <v>43646</v>
      </c>
    </row>
    <row r="12047" spans="1:8" x14ac:dyDescent="0.2">
      <c r="A12047" t="s">
        <v>161</v>
      </c>
      <c r="B12047">
        <v>394352</v>
      </c>
      <c r="C12047">
        <v>94</v>
      </c>
      <c r="D12047" t="s">
        <v>140</v>
      </c>
      <c r="E12047" t="s">
        <v>8</v>
      </c>
      <c r="F12047" t="s">
        <v>24</v>
      </c>
      <c r="G12047">
        <v>32</v>
      </c>
      <c r="H12047" s="17">
        <v>43646</v>
      </c>
    </row>
    <row r="12048" spans="1:8" x14ac:dyDescent="0.2">
      <c r="A12048" t="s">
        <v>161</v>
      </c>
      <c r="B12048">
        <v>394666</v>
      </c>
      <c r="C12048">
        <v>96</v>
      </c>
      <c r="D12048" t="s">
        <v>141</v>
      </c>
      <c r="E12048" t="s">
        <v>8</v>
      </c>
      <c r="F12048" t="s">
        <v>17</v>
      </c>
      <c r="G12048">
        <v>12</v>
      </c>
      <c r="H12048" s="17">
        <v>43646</v>
      </c>
    </row>
    <row r="12049" spans="1:8" x14ac:dyDescent="0.2">
      <c r="A12049" t="s">
        <v>161</v>
      </c>
      <c r="B12049">
        <v>395006</v>
      </c>
      <c r="C12049">
        <v>100</v>
      </c>
      <c r="D12049" t="s">
        <v>142</v>
      </c>
      <c r="E12049" t="s">
        <v>8</v>
      </c>
      <c r="F12049" t="s">
        <v>88</v>
      </c>
      <c r="G12049">
        <v>19</v>
      </c>
      <c r="H12049" s="17">
        <v>43646</v>
      </c>
    </row>
    <row r="12050" spans="1:8" x14ac:dyDescent="0.2">
      <c r="A12050" t="s">
        <v>161</v>
      </c>
      <c r="B12050">
        <v>394602</v>
      </c>
      <c r="C12050">
        <v>159</v>
      </c>
      <c r="D12050" t="s">
        <v>143</v>
      </c>
      <c r="E12050" t="s">
        <v>8</v>
      </c>
      <c r="F12050" t="s">
        <v>44</v>
      </c>
      <c r="G12050">
        <v>11</v>
      </c>
      <c r="H12050" s="17">
        <v>43646</v>
      </c>
    </row>
    <row r="12051" spans="1:8" x14ac:dyDescent="0.2">
      <c r="A12051" t="s">
        <v>148</v>
      </c>
      <c r="B12051">
        <v>102001</v>
      </c>
      <c r="C12051">
        <v>0</v>
      </c>
      <c r="D12051" t="s">
        <v>5</v>
      </c>
      <c r="E12051" t="s">
        <v>6</v>
      </c>
      <c r="G12051">
        <v>0.1726</v>
      </c>
      <c r="H12051" s="17">
        <v>43646</v>
      </c>
    </row>
    <row r="12052" spans="1:8" x14ac:dyDescent="0.2">
      <c r="A12052" t="s">
        <v>148</v>
      </c>
      <c r="B12052">
        <v>394913</v>
      </c>
      <c r="C12052">
        <v>1</v>
      </c>
      <c r="D12052" t="s">
        <v>7</v>
      </c>
      <c r="E12052" t="s">
        <v>8</v>
      </c>
      <c r="F12052" t="s">
        <v>9</v>
      </c>
      <c r="G12052">
        <v>0.18509999999999999</v>
      </c>
      <c r="H12052" s="17">
        <v>43646</v>
      </c>
    </row>
    <row r="12053" spans="1:8" x14ac:dyDescent="0.2">
      <c r="A12053" t="s">
        <v>148</v>
      </c>
      <c r="B12053">
        <v>753899</v>
      </c>
      <c r="C12053">
        <v>2</v>
      </c>
      <c r="D12053" t="s">
        <v>10</v>
      </c>
      <c r="E12053" t="s">
        <v>8</v>
      </c>
      <c r="F12053" t="s">
        <v>11</v>
      </c>
      <c r="G12053">
        <v>0.1908</v>
      </c>
      <c r="H12053" s="17">
        <v>43646</v>
      </c>
    </row>
    <row r="12054" spans="1:8" x14ac:dyDescent="0.2">
      <c r="A12054" t="s">
        <v>148</v>
      </c>
      <c r="B12054">
        <v>394463</v>
      </c>
      <c r="C12054">
        <v>3</v>
      </c>
      <c r="D12054" t="s">
        <v>12</v>
      </c>
      <c r="E12054" t="s">
        <v>8</v>
      </c>
      <c r="F12054" t="s">
        <v>13</v>
      </c>
      <c r="G12054">
        <v>0.27960000000000002</v>
      </c>
      <c r="H12054" s="17">
        <v>43646</v>
      </c>
    </row>
    <row r="12055" spans="1:8" x14ac:dyDescent="0.2">
      <c r="A12055" t="s">
        <v>148</v>
      </c>
      <c r="B12055">
        <v>394514</v>
      </c>
      <c r="C12055">
        <v>4</v>
      </c>
      <c r="D12055" t="s">
        <v>14</v>
      </c>
      <c r="E12055" t="s">
        <v>8</v>
      </c>
      <c r="F12055" t="s">
        <v>15</v>
      </c>
      <c r="G12055">
        <v>0.23119999999999999</v>
      </c>
      <c r="H12055" s="17">
        <v>43646</v>
      </c>
    </row>
    <row r="12056" spans="1:8" x14ac:dyDescent="0.2">
      <c r="A12056" t="s">
        <v>148</v>
      </c>
      <c r="B12056">
        <v>394974</v>
      </c>
      <c r="C12056">
        <v>5</v>
      </c>
      <c r="D12056" t="s">
        <v>16</v>
      </c>
      <c r="E12056" t="s">
        <v>8</v>
      </c>
      <c r="F12056" t="s">
        <v>17</v>
      </c>
      <c r="G12056">
        <v>0.2039</v>
      </c>
      <c r="H12056" s="17">
        <v>43646</v>
      </c>
    </row>
    <row r="12057" spans="1:8" x14ac:dyDescent="0.2">
      <c r="A12057" t="s">
        <v>148</v>
      </c>
      <c r="B12057">
        <v>394692</v>
      </c>
      <c r="C12057">
        <v>6</v>
      </c>
      <c r="D12057" t="s">
        <v>18</v>
      </c>
      <c r="E12057" t="s">
        <v>8</v>
      </c>
      <c r="F12057" t="s">
        <v>15</v>
      </c>
      <c r="G12057">
        <v>0.2334</v>
      </c>
      <c r="H12057" s="17">
        <v>43646</v>
      </c>
    </row>
    <row r="12058" spans="1:8" x14ac:dyDescent="0.2">
      <c r="A12058" t="s">
        <v>148</v>
      </c>
      <c r="B12058">
        <v>395209</v>
      </c>
      <c r="C12058">
        <v>7</v>
      </c>
      <c r="D12058" t="s">
        <v>19</v>
      </c>
      <c r="E12058" t="s">
        <v>8</v>
      </c>
      <c r="F12058" t="s">
        <v>20</v>
      </c>
      <c r="G12058">
        <v>0.19159999999999999</v>
      </c>
      <c r="H12058" s="17">
        <v>43646</v>
      </c>
    </row>
    <row r="12059" spans="1:8" x14ac:dyDescent="0.2">
      <c r="A12059" t="s">
        <v>148</v>
      </c>
      <c r="B12059">
        <v>394856</v>
      </c>
      <c r="C12059">
        <v>8</v>
      </c>
      <c r="D12059" t="s">
        <v>21</v>
      </c>
      <c r="E12059" t="s">
        <v>8</v>
      </c>
      <c r="F12059" t="s">
        <v>22</v>
      </c>
      <c r="G12059">
        <v>0.16819999999999999</v>
      </c>
      <c r="H12059" s="17">
        <v>43646</v>
      </c>
    </row>
    <row r="12060" spans="1:8" x14ac:dyDescent="0.2">
      <c r="A12060" t="s">
        <v>148</v>
      </c>
      <c r="B12060">
        <v>394347</v>
      </c>
      <c r="C12060">
        <v>9</v>
      </c>
      <c r="D12060" t="s">
        <v>23</v>
      </c>
      <c r="E12060" t="s">
        <v>8</v>
      </c>
      <c r="F12060" t="s">
        <v>24</v>
      </c>
      <c r="G12060">
        <v>0.2026</v>
      </c>
      <c r="H12060" s="17">
        <v>43646</v>
      </c>
    </row>
    <row r="12061" spans="1:8" x14ac:dyDescent="0.2">
      <c r="A12061" t="s">
        <v>148</v>
      </c>
      <c r="B12061">
        <v>394404</v>
      </c>
      <c r="C12061">
        <v>10</v>
      </c>
      <c r="D12061" t="s">
        <v>25</v>
      </c>
      <c r="E12061" t="s">
        <v>8</v>
      </c>
      <c r="F12061" t="s">
        <v>26</v>
      </c>
      <c r="G12061">
        <v>0.19040000000000001</v>
      </c>
      <c r="H12061" s="17">
        <v>43646</v>
      </c>
    </row>
    <row r="12062" spans="1:8" x14ac:dyDescent="0.2">
      <c r="A12062" t="s">
        <v>148</v>
      </c>
      <c r="B12062">
        <v>395057</v>
      </c>
      <c r="C12062">
        <v>11</v>
      </c>
      <c r="D12062" t="s">
        <v>27</v>
      </c>
      <c r="E12062" t="s">
        <v>8</v>
      </c>
      <c r="F12062" t="s">
        <v>11</v>
      </c>
      <c r="G12062">
        <v>0.16600000000000001</v>
      </c>
      <c r="H12062" s="17">
        <v>43646</v>
      </c>
    </row>
    <row r="12063" spans="1:8" x14ac:dyDescent="0.2">
      <c r="A12063" t="s">
        <v>148</v>
      </c>
      <c r="B12063">
        <v>394532</v>
      </c>
      <c r="C12063">
        <v>12</v>
      </c>
      <c r="D12063" t="s">
        <v>28</v>
      </c>
      <c r="E12063" t="s">
        <v>8</v>
      </c>
      <c r="F12063" t="s">
        <v>29</v>
      </c>
      <c r="G12063">
        <v>0.23430000000000001</v>
      </c>
      <c r="H12063" s="17">
        <v>43646</v>
      </c>
    </row>
    <row r="12064" spans="1:8" x14ac:dyDescent="0.2">
      <c r="A12064" t="s">
        <v>148</v>
      </c>
      <c r="B12064">
        <v>395025</v>
      </c>
      <c r="C12064">
        <v>13</v>
      </c>
      <c r="D12064" t="s">
        <v>30</v>
      </c>
      <c r="E12064" t="s">
        <v>8</v>
      </c>
      <c r="F12064" t="s">
        <v>11</v>
      </c>
      <c r="G12064">
        <v>0.18390000000000001</v>
      </c>
      <c r="H12064" s="17">
        <v>43646</v>
      </c>
    </row>
    <row r="12065" spans="1:8" x14ac:dyDescent="0.2">
      <c r="A12065" t="s">
        <v>148</v>
      </c>
      <c r="B12065">
        <v>394976</v>
      </c>
      <c r="C12065">
        <v>14</v>
      </c>
      <c r="D12065" t="s">
        <v>31</v>
      </c>
      <c r="E12065" t="s">
        <v>8</v>
      </c>
      <c r="F12065" t="s">
        <v>32</v>
      </c>
      <c r="G12065">
        <v>0.1958</v>
      </c>
      <c r="H12065" s="17">
        <v>43646</v>
      </c>
    </row>
    <row r="12066" spans="1:8" x14ac:dyDescent="0.2">
      <c r="A12066" t="s">
        <v>148</v>
      </c>
      <c r="B12066">
        <v>395078</v>
      </c>
      <c r="C12066">
        <v>15</v>
      </c>
      <c r="D12066" t="s">
        <v>33</v>
      </c>
      <c r="E12066" t="s">
        <v>8</v>
      </c>
      <c r="F12066" t="s">
        <v>34</v>
      </c>
      <c r="G12066">
        <v>0.2034</v>
      </c>
      <c r="H12066" s="17">
        <v>43646</v>
      </c>
    </row>
    <row r="12067" spans="1:8" x14ac:dyDescent="0.2">
      <c r="A12067" t="s">
        <v>148</v>
      </c>
      <c r="B12067">
        <v>394865</v>
      </c>
      <c r="C12067">
        <v>16</v>
      </c>
      <c r="D12067" t="s">
        <v>35</v>
      </c>
      <c r="E12067" t="s">
        <v>8</v>
      </c>
      <c r="F12067" t="s">
        <v>36</v>
      </c>
      <c r="G12067">
        <v>0.16769999999999999</v>
      </c>
      <c r="H12067" s="17">
        <v>43646</v>
      </c>
    </row>
    <row r="12068" spans="1:8" x14ac:dyDescent="0.2">
      <c r="A12068" t="s">
        <v>148</v>
      </c>
      <c r="B12068">
        <v>395056</v>
      </c>
      <c r="C12068">
        <v>17</v>
      </c>
      <c r="D12068" t="s">
        <v>37</v>
      </c>
      <c r="E12068" t="s">
        <v>8</v>
      </c>
      <c r="F12068" t="s">
        <v>11</v>
      </c>
      <c r="G12068">
        <v>0.22620000000000001</v>
      </c>
      <c r="H12068" s="17">
        <v>43646</v>
      </c>
    </row>
    <row r="12069" spans="1:8" x14ac:dyDescent="0.2">
      <c r="A12069" t="s">
        <v>148</v>
      </c>
      <c r="B12069">
        <v>395121</v>
      </c>
      <c r="C12069">
        <v>18</v>
      </c>
      <c r="D12069" t="s">
        <v>38</v>
      </c>
      <c r="E12069" t="s">
        <v>8</v>
      </c>
      <c r="F12069" t="s">
        <v>39</v>
      </c>
      <c r="G12069">
        <v>0.1981</v>
      </c>
      <c r="H12069" s="17">
        <v>43646</v>
      </c>
    </row>
    <row r="12070" spans="1:8" x14ac:dyDescent="0.2">
      <c r="A12070" t="s">
        <v>148</v>
      </c>
      <c r="B12070">
        <v>395148</v>
      </c>
      <c r="C12070">
        <v>19</v>
      </c>
      <c r="D12070" t="s">
        <v>40</v>
      </c>
      <c r="E12070" t="s">
        <v>8</v>
      </c>
      <c r="F12070" t="s">
        <v>22</v>
      </c>
      <c r="G12070">
        <v>0.23069999999999999</v>
      </c>
      <c r="H12070" s="17">
        <v>43646</v>
      </c>
    </row>
    <row r="12071" spans="1:8" x14ac:dyDescent="0.2">
      <c r="A12071" t="s">
        <v>148</v>
      </c>
      <c r="B12071">
        <v>394358</v>
      </c>
      <c r="C12071">
        <v>20</v>
      </c>
      <c r="D12071" t="s">
        <v>41</v>
      </c>
      <c r="E12071" t="s">
        <v>8</v>
      </c>
      <c r="F12071" t="s">
        <v>42</v>
      </c>
      <c r="G12071">
        <v>0.2278</v>
      </c>
      <c r="H12071" s="17">
        <v>43646</v>
      </c>
    </row>
    <row r="12072" spans="1:8" x14ac:dyDescent="0.2">
      <c r="A12072" t="s">
        <v>148</v>
      </c>
      <c r="B12072">
        <v>394530</v>
      </c>
      <c r="C12072">
        <v>21</v>
      </c>
      <c r="D12072" t="s">
        <v>43</v>
      </c>
      <c r="E12072" t="s">
        <v>8</v>
      </c>
      <c r="F12072" t="s">
        <v>44</v>
      </c>
      <c r="G12072">
        <v>0.26090000000000002</v>
      </c>
      <c r="H12072" s="17">
        <v>43646</v>
      </c>
    </row>
    <row r="12073" spans="1:8" x14ac:dyDescent="0.2">
      <c r="A12073" t="s">
        <v>148</v>
      </c>
      <c r="B12073">
        <v>394982</v>
      </c>
      <c r="C12073">
        <v>22</v>
      </c>
      <c r="D12073" t="s">
        <v>45</v>
      </c>
      <c r="E12073" t="s">
        <v>8</v>
      </c>
      <c r="F12073" t="s">
        <v>17</v>
      </c>
      <c r="G12073">
        <v>0.21060000000000001</v>
      </c>
      <c r="H12073" s="17">
        <v>43646</v>
      </c>
    </row>
    <row r="12074" spans="1:8" x14ac:dyDescent="0.2">
      <c r="A12074" t="s">
        <v>148</v>
      </c>
      <c r="B12074">
        <v>394998</v>
      </c>
      <c r="C12074">
        <v>23</v>
      </c>
      <c r="D12074" t="s">
        <v>46</v>
      </c>
      <c r="E12074" t="s">
        <v>8</v>
      </c>
      <c r="F12074" t="s">
        <v>47</v>
      </c>
      <c r="G12074">
        <v>0.2319</v>
      </c>
      <c r="H12074" s="17">
        <v>43646</v>
      </c>
    </row>
    <row r="12075" spans="1:8" x14ac:dyDescent="0.2">
      <c r="A12075" t="s">
        <v>148</v>
      </c>
      <c r="B12075">
        <v>394458</v>
      </c>
      <c r="C12075">
        <v>24</v>
      </c>
      <c r="D12075" t="s">
        <v>48</v>
      </c>
      <c r="E12075" t="s">
        <v>8</v>
      </c>
      <c r="F12075" t="s">
        <v>49</v>
      </c>
      <c r="G12075">
        <v>0.20519999999999999</v>
      </c>
      <c r="H12075" s="17">
        <v>43646</v>
      </c>
    </row>
    <row r="12076" spans="1:8" x14ac:dyDescent="0.2">
      <c r="A12076" t="s">
        <v>148</v>
      </c>
      <c r="B12076">
        <v>395045</v>
      </c>
      <c r="C12076">
        <v>25</v>
      </c>
      <c r="D12076" t="s">
        <v>50</v>
      </c>
      <c r="E12076" t="s">
        <v>8</v>
      </c>
      <c r="F12076" t="s">
        <v>11</v>
      </c>
      <c r="G12076">
        <v>0.2172</v>
      </c>
      <c r="H12076" s="17">
        <v>43646</v>
      </c>
    </row>
    <row r="12077" spans="1:8" x14ac:dyDescent="0.2">
      <c r="A12077" t="s">
        <v>148</v>
      </c>
      <c r="B12077">
        <v>395055</v>
      </c>
      <c r="C12077">
        <v>26</v>
      </c>
      <c r="D12077" t="s">
        <v>51</v>
      </c>
      <c r="E12077" t="s">
        <v>8</v>
      </c>
      <c r="F12077" t="s">
        <v>15</v>
      </c>
      <c r="G12077">
        <v>0.2087</v>
      </c>
      <c r="H12077" s="17">
        <v>43646</v>
      </c>
    </row>
    <row r="12078" spans="1:8" x14ac:dyDescent="0.2">
      <c r="A12078" t="s">
        <v>148</v>
      </c>
      <c r="B12078">
        <v>394943</v>
      </c>
      <c r="C12078">
        <v>27</v>
      </c>
      <c r="D12078" t="s">
        <v>52</v>
      </c>
      <c r="E12078" t="s">
        <v>8</v>
      </c>
      <c r="F12078" t="s">
        <v>22</v>
      </c>
      <c r="G12078">
        <v>0.2132</v>
      </c>
      <c r="H12078" s="17">
        <v>43646</v>
      </c>
    </row>
    <row r="12079" spans="1:8" x14ac:dyDescent="0.2">
      <c r="A12079" t="s">
        <v>148</v>
      </c>
      <c r="B12079">
        <v>394466</v>
      </c>
      <c r="C12079">
        <v>28</v>
      </c>
      <c r="D12079" t="s">
        <v>53</v>
      </c>
      <c r="E12079" t="s">
        <v>8</v>
      </c>
      <c r="F12079" t="s">
        <v>54</v>
      </c>
      <c r="G12079">
        <v>0.2135</v>
      </c>
      <c r="H12079" s="17">
        <v>43646</v>
      </c>
    </row>
    <row r="12080" spans="1:8" x14ac:dyDescent="0.2">
      <c r="A12080" t="s">
        <v>148</v>
      </c>
      <c r="B12080">
        <v>394475</v>
      </c>
      <c r="C12080">
        <v>29</v>
      </c>
      <c r="D12080" t="s">
        <v>55</v>
      </c>
      <c r="E12080" t="s">
        <v>8</v>
      </c>
      <c r="F12080" t="s">
        <v>54</v>
      </c>
      <c r="G12080">
        <v>0.15529999999999999</v>
      </c>
      <c r="H12080" s="17">
        <v>43646</v>
      </c>
    </row>
    <row r="12081" spans="1:8" x14ac:dyDescent="0.2">
      <c r="A12081" t="s">
        <v>148</v>
      </c>
      <c r="B12081">
        <v>394735</v>
      </c>
      <c r="C12081">
        <v>30</v>
      </c>
      <c r="D12081" t="s">
        <v>56</v>
      </c>
      <c r="E12081" t="s">
        <v>8</v>
      </c>
      <c r="F12081" t="s">
        <v>39</v>
      </c>
      <c r="G12081">
        <v>0.2036</v>
      </c>
      <c r="H12081" s="17">
        <v>43646</v>
      </c>
    </row>
    <row r="12082" spans="1:8" x14ac:dyDescent="0.2">
      <c r="A12082" t="s">
        <v>148</v>
      </c>
      <c r="B12082">
        <v>394775</v>
      </c>
      <c r="C12082">
        <v>31</v>
      </c>
      <c r="D12082" t="s">
        <v>57</v>
      </c>
      <c r="E12082" t="s">
        <v>8</v>
      </c>
      <c r="F12082" t="s">
        <v>58</v>
      </c>
      <c r="G12082">
        <v>0.2576</v>
      </c>
      <c r="H12082" s="17">
        <v>43646</v>
      </c>
    </row>
    <row r="12083" spans="1:8" x14ac:dyDescent="0.2">
      <c r="A12083" t="s">
        <v>148</v>
      </c>
      <c r="B12083">
        <v>394492</v>
      </c>
      <c r="C12083">
        <v>32</v>
      </c>
      <c r="D12083" t="s">
        <v>59</v>
      </c>
      <c r="E12083" t="s">
        <v>8</v>
      </c>
      <c r="F12083" t="s">
        <v>54</v>
      </c>
      <c r="G12083">
        <v>0.22489999999999999</v>
      </c>
      <c r="H12083" s="17">
        <v>43646</v>
      </c>
    </row>
    <row r="12084" spans="1:8" x14ac:dyDescent="0.2">
      <c r="A12084" t="s">
        <v>148</v>
      </c>
      <c r="B12084">
        <v>394705</v>
      </c>
      <c r="C12084">
        <v>33</v>
      </c>
      <c r="D12084" t="s">
        <v>60</v>
      </c>
      <c r="E12084" t="s">
        <v>8</v>
      </c>
      <c r="F12084" t="s">
        <v>61</v>
      </c>
      <c r="G12084">
        <v>0.2389</v>
      </c>
      <c r="H12084" s="17">
        <v>43646</v>
      </c>
    </row>
    <row r="12085" spans="1:8" x14ac:dyDescent="0.2">
      <c r="A12085" t="s">
        <v>148</v>
      </c>
      <c r="B12085">
        <v>395059</v>
      </c>
      <c r="C12085">
        <v>34</v>
      </c>
      <c r="D12085" t="s">
        <v>62</v>
      </c>
      <c r="E12085" t="s">
        <v>8</v>
      </c>
      <c r="F12085" t="s">
        <v>11</v>
      </c>
      <c r="G12085">
        <v>0.21429999999999999</v>
      </c>
      <c r="H12085" s="17">
        <v>43646</v>
      </c>
    </row>
    <row r="12086" spans="1:8" x14ac:dyDescent="0.2">
      <c r="A12086" t="s">
        <v>148</v>
      </c>
      <c r="B12086">
        <v>394355</v>
      </c>
      <c r="C12086">
        <v>35</v>
      </c>
      <c r="D12086" t="s">
        <v>63</v>
      </c>
      <c r="E12086" t="s">
        <v>8</v>
      </c>
      <c r="F12086" t="s">
        <v>15</v>
      </c>
      <c r="G12086">
        <v>0.22170000000000001</v>
      </c>
      <c r="H12086" s="17">
        <v>43646</v>
      </c>
    </row>
    <row r="12087" spans="1:8" x14ac:dyDescent="0.2">
      <c r="A12087" t="s">
        <v>148</v>
      </c>
      <c r="B12087">
        <v>395194</v>
      </c>
      <c r="C12087">
        <v>36</v>
      </c>
      <c r="D12087" t="s">
        <v>64</v>
      </c>
      <c r="E12087" t="s">
        <v>8</v>
      </c>
      <c r="F12087" t="s">
        <v>65</v>
      </c>
      <c r="G12087">
        <v>0.1709</v>
      </c>
      <c r="H12087" s="17">
        <v>43646</v>
      </c>
    </row>
    <row r="12088" spans="1:8" x14ac:dyDescent="0.2">
      <c r="A12088" t="s">
        <v>148</v>
      </c>
      <c r="B12088">
        <v>394902</v>
      </c>
      <c r="C12088">
        <v>37</v>
      </c>
      <c r="D12088" t="s">
        <v>66</v>
      </c>
      <c r="E12088" t="s">
        <v>8</v>
      </c>
      <c r="F12088" t="s">
        <v>67</v>
      </c>
      <c r="G12088">
        <v>0.17249999999999999</v>
      </c>
      <c r="H12088" s="17">
        <v>43646</v>
      </c>
    </row>
    <row r="12089" spans="1:8" x14ac:dyDescent="0.2">
      <c r="A12089" t="s">
        <v>148</v>
      </c>
      <c r="B12089">
        <v>395005</v>
      </c>
      <c r="C12089">
        <v>38</v>
      </c>
      <c r="D12089" t="s">
        <v>68</v>
      </c>
      <c r="E12089" t="s">
        <v>8</v>
      </c>
      <c r="F12089" t="s">
        <v>69</v>
      </c>
      <c r="G12089">
        <v>0.1603</v>
      </c>
      <c r="H12089" s="17">
        <v>43646</v>
      </c>
    </row>
    <row r="12090" spans="1:8" x14ac:dyDescent="0.2">
      <c r="A12090" t="s">
        <v>148</v>
      </c>
      <c r="B12090">
        <v>394862</v>
      </c>
      <c r="C12090">
        <v>39</v>
      </c>
      <c r="D12090" t="s">
        <v>70</v>
      </c>
      <c r="E12090" t="s">
        <v>8</v>
      </c>
      <c r="F12090" t="s">
        <v>71</v>
      </c>
      <c r="G12090">
        <v>0.13059999999999999</v>
      </c>
      <c r="H12090" s="17">
        <v>43646</v>
      </c>
    </row>
    <row r="12091" spans="1:8" x14ac:dyDescent="0.2">
      <c r="A12091" t="s">
        <v>148</v>
      </c>
      <c r="B12091">
        <v>394714</v>
      </c>
      <c r="C12091">
        <v>40</v>
      </c>
      <c r="D12091" t="s">
        <v>72</v>
      </c>
      <c r="E12091" t="s">
        <v>8</v>
      </c>
      <c r="F12091" t="s">
        <v>22</v>
      </c>
      <c r="G12091">
        <v>0.1983</v>
      </c>
      <c r="H12091" s="17">
        <v>43646</v>
      </c>
    </row>
    <row r="12092" spans="1:8" x14ac:dyDescent="0.2">
      <c r="A12092" t="s">
        <v>148</v>
      </c>
      <c r="B12092">
        <v>394849</v>
      </c>
      <c r="C12092">
        <v>41</v>
      </c>
      <c r="D12092" t="s">
        <v>73</v>
      </c>
      <c r="E12092" t="s">
        <v>8</v>
      </c>
      <c r="F12092" t="s">
        <v>67</v>
      </c>
      <c r="G12092">
        <v>0.15210000000000001</v>
      </c>
      <c r="H12092" s="17">
        <v>43646</v>
      </c>
    </row>
    <row r="12093" spans="1:8" x14ac:dyDescent="0.2">
      <c r="A12093" t="s">
        <v>148</v>
      </c>
      <c r="B12093">
        <v>394935</v>
      </c>
      <c r="C12093">
        <v>42</v>
      </c>
      <c r="D12093" t="s">
        <v>74</v>
      </c>
      <c r="E12093" t="s">
        <v>8</v>
      </c>
      <c r="F12093" t="s">
        <v>75</v>
      </c>
      <c r="G12093">
        <v>0.2127</v>
      </c>
      <c r="H12093" s="17">
        <v>43646</v>
      </c>
    </row>
    <row r="12094" spans="1:8" x14ac:dyDescent="0.2">
      <c r="A12094" t="s">
        <v>148</v>
      </c>
      <c r="B12094">
        <v>394807</v>
      </c>
      <c r="C12094">
        <v>43</v>
      </c>
      <c r="D12094" t="s">
        <v>76</v>
      </c>
      <c r="E12094" t="s">
        <v>8</v>
      </c>
      <c r="F12094" t="s">
        <v>77</v>
      </c>
      <c r="G12094">
        <v>0.21410000000000001</v>
      </c>
      <c r="H12094" s="17">
        <v>43646</v>
      </c>
    </row>
    <row r="12095" spans="1:8" x14ac:dyDescent="0.2">
      <c r="A12095" t="s">
        <v>148</v>
      </c>
      <c r="B12095">
        <v>394669</v>
      </c>
      <c r="C12095">
        <v>44</v>
      </c>
      <c r="D12095" t="s">
        <v>78</v>
      </c>
      <c r="E12095" t="s">
        <v>8</v>
      </c>
      <c r="F12095" t="s">
        <v>79</v>
      </c>
      <c r="G12095">
        <v>0.22009999999999999</v>
      </c>
      <c r="H12095" s="17">
        <v>43646</v>
      </c>
    </row>
    <row r="12096" spans="1:8" x14ac:dyDescent="0.2">
      <c r="A12096" t="s">
        <v>148</v>
      </c>
      <c r="B12096">
        <v>395022</v>
      </c>
      <c r="C12096">
        <v>45</v>
      </c>
      <c r="D12096" t="s">
        <v>80</v>
      </c>
      <c r="E12096" t="s">
        <v>8</v>
      </c>
      <c r="F12096" t="s">
        <v>65</v>
      </c>
      <c r="G12096">
        <v>0.1895</v>
      </c>
      <c r="H12096" s="17">
        <v>43646</v>
      </c>
    </row>
    <row r="12097" spans="1:8" x14ac:dyDescent="0.2">
      <c r="A12097" t="s">
        <v>148</v>
      </c>
      <c r="B12097">
        <v>394910</v>
      </c>
      <c r="C12097">
        <v>46</v>
      </c>
      <c r="D12097" t="s">
        <v>81</v>
      </c>
      <c r="E12097" t="s">
        <v>8</v>
      </c>
      <c r="F12097" t="s">
        <v>82</v>
      </c>
      <c r="G12097">
        <v>0.21079999999999999</v>
      </c>
      <c r="H12097" s="17">
        <v>43646</v>
      </c>
    </row>
    <row r="12098" spans="1:8" x14ac:dyDescent="0.2">
      <c r="A12098" t="s">
        <v>148</v>
      </c>
      <c r="B12098">
        <v>394425</v>
      </c>
      <c r="C12098">
        <v>47</v>
      </c>
      <c r="D12098" t="s">
        <v>83</v>
      </c>
      <c r="E12098" t="s">
        <v>8</v>
      </c>
      <c r="F12098" t="s">
        <v>9</v>
      </c>
      <c r="G12098">
        <v>0.19009999999999999</v>
      </c>
      <c r="H12098" s="17">
        <v>43646</v>
      </c>
    </row>
    <row r="12099" spans="1:8" x14ac:dyDescent="0.2">
      <c r="A12099" t="s">
        <v>148</v>
      </c>
      <c r="B12099">
        <v>395012</v>
      </c>
      <c r="C12099">
        <v>48</v>
      </c>
      <c r="D12099" t="s">
        <v>84</v>
      </c>
      <c r="E12099" t="s">
        <v>8</v>
      </c>
      <c r="F12099" t="s">
        <v>49</v>
      </c>
      <c r="G12099">
        <v>0.1905</v>
      </c>
      <c r="H12099" s="17">
        <v>43646</v>
      </c>
    </row>
    <row r="12100" spans="1:8" x14ac:dyDescent="0.2">
      <c r="A12100" t="s">
        <v>148</v>
      </c>
      <c r="B12100">
        <v>394388</v>
      </c>
      <c r="C12100">
        <v>49</v>
      </c>
      <c r="D12100" t="s">
        <v>85</v>
      </c>
      <c r="E12100" t="s">
        <v>8</v>
      </c>
      <c r="F12100" t="s">
        <v>86</v>
      </c>
      <c r="G12100">
        <v>0.16539999999999999</v>
      </c>
      <c r="H12100" s="17">
        <v>43646</v>
      </c>
    </row>
    <row r="12101" spans="1:8" x14ac:dyDescent="0.2">
      <c r="A12101" t="s">
        <v>148</v>
      </c>
      <c r="B12101">
        <v>395053</v>
      </c>
      <c r="C12101">
        <v>50</v>
      </c>
      <c r="D12101" t="s">
        <v>87</v>
      </c>
      <c r="E12101" t="s">
        <v>8</v>
      </c>
      <c r="F12101" t="s">
        <v>88</v>
      </c>
      <c r="G12101">
        <v>0.23319999999999999</v>
      </c>
      <c r="H12101" s="17">
        <v>43646</v>
      </c>
    </row>
    <row r="12102" spans="1:8" x14ac:dyDescent="0.2">
      <c r="A12102" t="s">
        <v>148</v>
      </c>
      <c r="B12102">
        <v>395031</v>
      </c>
      <c r="C12102">
        <v>51</v>
      </c>
      <c r="D12102" t="s">
        <v>89</v>
      </c>
      <c r="E12102" t="s">
        <v>8</v>
      </c>
      <c r="F12102" t="s">
        <v>9</v>
      </c>
      <c r="G12102">
        <v>0.16020000000000001</v>
      </c>
      <c r="H12102" s="17">
        <v>43646</v>
      </c>
    </row>
    <row r="12103" spans="1:8" x14ac:dyDescent="0.2">
      <c r="A12103" t="s">
        <v>148</v>
      </c>
      <c r="B12103">
        <v>394640</v>
      </c>
      <c r="C12103">
        <v>52</v>
      </c>
      <c r="D12103" t="s">
        <v>90</v>
      </c>
      <c r="E12103" t="s">
        <v>8</v>
      </c>
      <c r="F12103" t="s">
        <v>29</v>
      </c>
      <c r="G12103">
        <v>0.1953</v>
      </c>
      <c r="H12103" s="17">
        <v>43646</v>
      </c>
    </row>
    <row r="12104" spans="1:8" x14ac:dyDescent="0.2">
      <c r="A12104" t="s">
        <v>148</v>
      </c>
      <c r="B12104">
        <v>395167</v>
      </c>
      <c r="C12104">
        <v>53</v>
      </c>
      <c r="D12104" t="s">
        <v>91</v>
      </c>
      <c r="E12104" t="s">
        <v>8</v>
      </c>
      <c r="F12104" t="s">
        <v>32</v>
      </c>
      <c r="G12104">
        <v>0.1744</v>
      </c>
      <c r="H12104" s="17">
        <v>43646</v>
      </c>
    </row>
    <row r="12105" spans="1:8" x14ac:dyDescent="0.2">
      <c r="A12105" t="s">
        <v>148</v>
      </c>
      <c r="B12105">
        <v>753924</v>
      </c>
      <c r="C12105">
        <v>54</v>
      </c>
      <c r="D12105" t="s">
        <v>92</v>
      </c>
      <c r="E12105" t="s">
        <v>8</v>
      </c>
      <c r="F12105" t="s">
        <v>93</v>
      </c>
      <c r="G12105">
        <v>0.1323</v>
      </c>
      <c r="H12105" s="17">
        <v>43646</v>
      </c>
    </row>
    <row r="12106" spans="1:8" x14ac:dyDescent="0.2">
      <c r="A12106" t="s">
        <v>148</v>
      </c>
      <c r="B12106">
        <v>395169</v>
      </c>
      <c r="C12106">
        <v>55</v>
      </c>
      <c r="D12106" t="s">
        <v>94</v>
      </c>
      <c r="E12106" t="s">
        <v>8</v>
      </c>
      <c r="F12106" t="s">
        <v>75</v>
      </c>
      <c r="G12106">
        <v>0.2099</v>
      </c>
      <c r="H12106" s="17">
        <v>43646</v>
      </c>
    </row>
    <row r="12107" spans="1:8" x14ac:dyDescent="0.2">
      <c r="A12107" t="s">
        <v>148</v>
      </c>
      <c r="B12107">
        <v>394619</v>
      </c>
      <c r="C12107">
        <v>56</v>
      </c>
      <c r="D12107" t="s">
        <v>95</v>
      </c>
      <c r="E12107" t="s">
        <v>8</v>
      </c>
      <c r="F12107" t="s">
        <v>11</v>
      </c>
      <c r="G12107">
        <v>0.1973</v>
      </c>
      <c r="H12107" s="17">
        <v>43646</v>
      </c>
    </row>
    <row r="12108" spans="1:8" x14ac:dyDescent="0.2">
      <c r="A12108" t="s">
        <v>148</v>
      </c>
      <c r="B12108">
        <v>395238</v>
      </c>
      <c r="C12108">
        <v>57</v>
      </c>
      <c r="D12108" t="s">
        <v>96</v>
      </c>
      <c r="E12108" t="s">
        <v>8</v>
      </c>
      <c r="F12108" t="s">
        <v>26</v>
      </c>
      <c r="G12108">
        <v>0.2152</v>
      </c>
      <c r="H12108" s="17">
        <v>43646</v>
      </c>
    </row>
    <row r="12109" spans="1:8" x14ac:dyDescent="0.2">
      <c r="A12109" t="s">
        <v>148</v>
      </c>
      <c r="B12109">
        <v>394415</v>
      </c>
      <c r="C12109">
        <v>58</v>
      </c>
      <c r="D12109" t="s">
        <v>97</v>
      </c>
      <c r="E12109" t="s">
        <v>8</v>
      </c>
      <c r="F12109" t="s">
        <v>79</v>
      </c>
      <c r="G12109">
        <v>0.2127</v>
      </c>
      <c r="H12109" s="17">
        <v>43646</v>
      </c>
    </row>
    <row r="12110" spans="1:8" x14ac:dyDescent="0.2">
      <c r="A12110" t="s">
        <v>148</v>
      </c>
      <c r="B12110">
        <v>394312</v>
      </c>
      <c r="C12110">
        <v>59</v>
      </c>
      <c r="D12110" t="s">
        <v>98</v>
      </c>
      <c r="E12110" t="s">
        <v>8</v>
      </c>
      <c r="F12110" t="s">
        <v>99</v>
      </c>
      <c r="G12110">
        <v>0.22359999999999999</v>
      </c>
      <c r="H12110" s="17">
        <v>43646</v>
      </c>
    </row>
    <row r="12111" spans="1:8" x14ac:dyDescent="0.2">
      <c r="A12111" t="s">
        <v>148</v>
      </c>
      <c r="B12111">
        <v>394308</v>
      </c>
      <c r="C12111">
        <v>60</v>
      </c>
      <c r="D12111" t="s">
        <v>100</v>
      </c>
      <c r="E12111" t="s">
        <v>8</v>
      </c>
      <c r="F12111" t="s">
        <v>9</v>
      </c>
      <c r="G12111">
        <v>0.1817</v>
      </c>
      <c r="H12111" s="17">
        <v>43646</v>
      </c>
    </row>
    <row r="12112" spans="1:8" x14ac:dyDescent="0.2">
      <c r="A12112" t="s">
        <v>148</v>
      </c>
      <c r="B12112">
        <v>394938</v>
      </c>
      <c r="C12112">
        <v>61</v>
      </c>
      <c r="D12112" t="s">
        <v>101</v>
      </c>
      <c r="E12112" t="s">
        <v>8</v>
      </c>
      <c r="F12112" t="s">
        <v>102</v>
      </c>
      <c r="G12112">
        <v>0.20039999999999999</v>
      </c>
      <c r="H12112" s="17">
        <v>43646</v>
      </c>
    </row>
    <row r="12113" spans="1:8" x14ac:dyDescent="0.2">
      <c r="A12113" t="s">
        <v>148</v>
      </c>
      <c r="B12113">
        <v>394908</v>
      </c>
      <c r="C12113">
        <v>62</v>
      </c>
      <c r="D12113" t="s">
        <v>103</v>
      </c>
      <c r="E12113" t="s">
        <v>8</v>
      </c>
      <c r="F12113" t="s">
        <v>79</v>
      </c>
      <c r="G12113">
        <v>0.1996</v>
      </c>
      <c r="H12113" s="17">
        <v>43646</v>
      </c>
    </row>
    <row r="12114" spans="1:8" x14ac:dyDescent="0.2">
      <c r="A12114" t="s">
        <v>148</v>
      </c>
      <c r="B12114">
        <v>394357</v>
      </c>
      <c r="C12114">
        <v>63</v>
      </c>
      <c r="D12114" t="s">
        <v>104</v>
      </c>
      <c r="E12114" t="s">
        <v>8</v>
      </c>
      <c r="F12114" t="s">
        <v>11</v>
      </c>
      <c r="G12114">
        <v>0.17960000000000001</v>
      </c>
      <c r="H12114" s="17">
        <v>43646</v>
      </c>
    </row>
    <row r="12115" spans="1:8" x14ac:dyDescent="0.2">
      <c r="A12115" t="s">
        <v>148</v>
      </c>
      <c r="B12115">
        <v>394753</v>
      </c>
      <c r="C12115">
        <v>64</v>
      </c>
      <c r="D12115" t="s">
        <v>105</v>
      </c>
      <c r="E12115" t="s">
        <v>8</v>
      </c>
      <c r="F12115" t="s">
        <v>67</v>
      </c>
      <c r="G12115">
        <v>0.1888</v>
      </c>
      <c r="H12115" s="17">
        <v>43646</v>
      </c>
    </row>
    <row r="12116" spans="1:8" x14ac:dyDescent="0.2">
      <c r="A12116" t="s">
        <v>148</v>
      </c>
      <c r="B12116">
        <v>394653</v>
      </c>
      <c r="C12116">
        <v>65</v>
      </c>
      <c r="D12116" t="s">
        <v>106</v>
      </c>
      <c r="E12116" t="s">
        <v>8</v>
      </c>
      <c r="F12116" t="s">
        <v>107</v>
      </c>
      <c r="G12116">
        <v>0.19159999999999999</v>
      </c>
      <c r="H12116" s="17">
        <v>43646</v>
      </c>
    </row>
    <row r="12117" spans="1:8" x14ac:dyDescent="0.2">
      <c r="A12117" t="s">
        <v>148</v>
      </c>
      <c r="B12117">
        <v>394952</v>
      </c>
      <c r="C12117">
        <v>66</v>
      </c>
      <c r="D12117" t="s">
        <v>108</v>
      </c>
      <c r="E12117" t="s">
        <v>8</v>
      </c>
      <c r="F12117" t="s">
        <v>11</v>
      </c>
      <c r="G12117">
        <v>0.2185</v>
      </c>
      <c r="H12117" s="17">
        <v>43646</v>
      </c>
    </row>
    <row r="12118" spans="1:8" x14ac:dyDescent="0.2">
      <c r="A12118" t="s">
        <v>148</v>
      </c>
      <c r="B12118">
        <v>394318</v>
      </c>
      <c r="C12118">
        <v>67</v>
      </c>
      <c r="D12118" t="s">
        <v>109</v>
      </c>
      <c r="E12118" t="s">
        <v>8</v>
      </c>
      <c r="F12118" t="s">
        <v>17</v>
      </c>
      <c r="G12118">
        <v>0.18410000000000001</v>
      </c>
      <c r="H12118" s="17">
        <v>43646</v>
      </c>
    </row>
    <row r="12119" spans="1:8" x14ac:dyDescent="0.2">
      <c r="A12119" t="s">
        <v>148</v>
      </c>
      <c r="B12119">
        <v>394561</v>
      </c>
      <c r="C12119">
        <v>68</v>
      </c>
      <c r="D12119" t="s">
        <v>110</v>
      </c>
      <c r="E12119" t="s">
        <v>8</v>
      </c>
      <c r="F12119" t="s">
        <v>15</v>
      </c>
      <c r="G12119">
        <v>0.1096</v>
      </c>
      <c r="H12119" s="17">
        <v>43646</v>
      </c>
    </row>
    <row r="12120" spans="1:8" x14ac:dyDescent="0.2">
      <c r="A12120" t="s">
        <v>148</v>
      </c>
      <c r="B12120">
        <v>394367</v>
      </c>
      <c r="C12120">
        <v>69</v>
      </c>
      <c r="D12120" t="s">
        <v>111</v>
      </c>
      <c r="E12120" t="s">
        <v>8</v>
      </c>
      <c r="F12120" t="s">
        <v>82</v>
      </c>
      <c r="G12120">
        <v>0.21240000000000001</v>
      </c>
      <c r="H12120" s="17">
        <v>43646</v>
      </c>
    </row>
    <row r="12121" spans="1:8" x14ac:dyDescent="0.2">
      <c r="A12121" t="s">
        <v>148</v>
      </c>
      <c r="B12121">
        <v>394521</v>
      </c>
      <c r="C12121">
        <v>70</v>
      </c>
      <c r="D12121" t="s">
        <v>112</v>
      </c>
      <c r="E12121" t="s">
        <v>8</v>
      </c>
      <c r="F12121" t="s">
        <v>54</v>
      </c>
      <c r="G12121">
        <v>0.21360000000000001</v>
      </c>
      <c r="H12121" s="17">
        <v>43646</v>
      </c>
    </row>
    <row r="12122" spans="1:8" x14ac:dyDescent="0.2">
      <c r="A12122" t="s">
        <v>148</v>
      </c>
      <c r="B12122">
        <v>394843</v>
      </c>
      <c r="C12122">
        <v>71</v>
      </c>
      <c r="D12122" t="s">
        <v>113</v>
      </c>
      <c r="E12122" t="s">
        <v>8</v>
      </c>
      <c r="F12122" t="s">
        <v>15</v>
      </c>
      <c r="G12122">
        <v>0.11260000000000001</v>
      </c>
      <c r="H12122" s="17">
        <v>43646</v>
      </c>
    </row>
    <row r="12123" spans="1:8" x14ac:dyDescent="0.2">
      <c r="A12123" t="s">
        <v>148</v>
      </c>
      <c r="B12123">
        <v>394486</v>
      </c>
      <c r="C12123">
        <v>72</v>
      </c>
      <c r="D12123" t="s">
        <v>114</v>
      </c>
      <c r="E12123" t="s">
        <v>8</v>
      </c>
      <c r="F12123" t="s">
        <v>107</v>
      </c>
      <c r="G12123">
        <v>0.15040000000000001</v>
      </c>
      <c r="H12123" s="17">
        <v>43646</v>
      </c>
    </row>
    <row r="12124" spans="1:8" x14ac:dyDescent="0.2">
      <c r="A12124" t="s">
        <v>148</v>
      </c>
      <c r="B12124">
        <v>394648</v>
      </c>
      <c r="C12124">
        <v>73</v>
      </c>
      <c r="D12124" t="s">
        <v>115</v>
      </c>
      <c r="E12124" t="s">
        <v>8</v>
      </c>
      <c r="F12124" t="s">
        <v>49</v>
      </c>
      <c r="G12124">
        <v>0.16830000000000001</v>
      </c>
      <c r="H12124" s="17">
        <v>43646</v>
      </c>
    </row>
    <row r="12125" spans="1:8" x14ac:dyDescent="0.2">
      <c r="A12125" t="s">
        <v>148</v>
      </c>
      <c r="B12125">
        <v>394304</v>
      </c>
      <c r="C12125">
        <v>74</v>
      </c>
      <c r="D12125" t="s">
        <v>116</v>
      </c>
      <c r="E12125" t="s">
        <v>8</v>
      </c>
      <c r="F12125" t="s">
        <v>54</v>
      </c>
      <c r="G12125">
        <v>0.17730000000000001</v>
      </c>
      <c r="H12125" s="17">
        <v>43646</v>
      </c>
    </row>
    <row r="12126" spans="1:8" x14ac:dyDescent="0.2">
      <c r="A12126" t="s">
        <v>148</v>
      </c>
      <c r="B12126">
        <v>753906</v>
      </c>
      <c r="C12126">
        <v>75</v>
      </c>
      <c r="D12126" t="s">
        <v>117</v>
      </c>
      <c r="E12126" t="s">
        <v>8</v>
      </c>
      <c r="F12126" t="s">
        <v>22</v>
      </c>
      <c r="G12126">
        <v>0.1963</v>
      </c>
      <c r="H12126" s="17">
        <v>43646</v>
      </c>
    </row>
    <row r="12127" spans="1:8" x14ac:dyDescent="0.2">
      <c r="A12127" t="s">
        <v>148</v>
      </c>
      <c r="B12127">
        <v>394798</v>
      </c>
      <c r="C12127">
        <v>76</v>
      </c>
      <c r="D12127" t="s">
        <v>118</v>
      </c>
      <c r="E12127" t="s">
        <v>8</v>
      </c>
      <c r="F12127" t="s">
        <v>119</v>
      </c>
      <c r="G12127">
        <v>0.1757</v>
      </c>
      <c r="H12127" s="17">
        <v>43646</v>
      </c>
    </row>
    <row r="12128" spans="1:8" x14ac:dyDescent="0.2">
      <c r="A12128" t="s">
        <v>148</v>
      </c>
      <c r="B12128">
        <v>395134</v>
      </c>
      <c r="C12128">
        <v>77</v>
      </c>
      <c r="D12128" t="s">
        <v>120</v>
      </c>
      <c r="E12128" t="s">
        <v>8</v>
      </c>
      <c r="F12128" t="s">
        <v>11</v>
      </c>
      <c r="G12128">
        <v>0.20960000000000001</v>
      </c>
      <c r="H12128" s="17">
        <v>43646</v>
      </c>
    </row>
    <row r="12129" spans="1:8" x14ac:dyDescent="0.2">
      <c r="A12129" t="s">
        <v>148</v>
      </c>
      <c r="B12129">
        <v>394457</v>
      </c>
      <c r="C12129">
        <v>78</v>
      </c>
      <c r="D12129" t="s">
        <v>121</v>
      </c>
      <c r="E12129" t="s">
        <v>8</v>
      </c>
      <c r="F12129" t="s">
        <v>107</v>
      </c>
      <c r="G12129">
        <v>0.22919999999999999</v>
      </c>
      <c r="H12129" s="17">
        <v>43646</v>
      </c>
    </row>
    <row r="12130" spans="1:8" x14ac:dyDescent="0.2">
      <c r="A12130" t="s">
        <v>148</v>
      </c>
      <c r="B12130">
        <v>395143</v>
      </c>
      <c r="C12130">
        <v>79</v>
      </c>
      <c r="D12130" t="s">
        <v>122</v>
      </c>
      <c r="E12130" t="s">
        <v>8</v>
      </c>
      <c r="F12130" t="s">
        <v>9</v>
      </c>
      <c r="G12130">
        <v>0.1618</v>
      </c>
      <c r="H12130" s="17">
        <v>43646</v>
      </c>
    </row>
    <row r="12131" spans="1:8" x14ac:dyDescent="0.2">
      <c r="A12131" t="s">
        <v>148</v>
      </c>
      <c r="B12131">
        <v>394484</v>
      </c>
      <c r="C12131">
        <v>80</v>
      </c>
      <c r="D12131" t="s">
        <v>123</v>
      </c>
      <c r="E12131" t="s">
        <v>8</v>
      </c>
      <c r="F12131" t="s">
        <v>44</v>
      </c>
      <c r="G12131">
        <v>0.18049999999999999</v>
      </c>
      <c r="H12131" s="17">
        <v>43646</v>
      </c>
    </row>
    <row r="12132" spans="1:8" x14ac:dyDescent="0.2">
      <c r="A12132" t="s">
        <v>148</v>
      </c>
      <c r="B12132">
        <v>395235</v>
      </c>
      <c r="C12132">
        <v>81</v>
      </c>
      <c r="D12132" t="s">
        <v>124</v>
      </c>
      <c r="E12132" t="s">
        <v>8</v>
      </c>
      <c r="F12132" t="s">
        <v>49</v>
      </c>
      <c r="G12132">
        <v>0.16350000000000001</v>
      </c>
      <c r="H12132" s="17">
        <v>43646</v>
      </c>
    </row>
    <row r="12133" spans="1:8" x14ac:dyDescent="0.2">
      <c r="A12133" t="s">
        <v>148</v>
      </c>
      <c r="B12133">
        <v>395224</v>
      </c>
      <c r="C12133">
        <v>82</v>
      </c>
      <c r="D12133" t="s">
        <v>125</v>
      </c>
      <c r="E12133" t="s">
        <v>8</v>
      </c>
      <c r="F12133" t="s">
        <v>126</v>
      </c>
      <c r="G12133">
        <v>0.1694</v>
      </c>
      <c r="H12133" s="17">
        <v>43646</v>
      </c>
    </row>
    <row r="12134" spans="1:8" x14ac:dyDescent="0.2">
      <c r="A12134" t="s">
        <v>148</v>
      </c>
      <c r="B12134">
        <v>395115</v>
      </c>
      <c r="C12134">
        <v>83</v>
      </c>
      <c r="D12134" t="s">
        <v>127</v>
      </c>
      <c r="E12134" t="s">
        <v>8</v>
      </c>
      <c r="F12134" t="s">
        <v>26</v>
      </c>
      <c r="G12134">
        <v>0.21560000000000001</v>
      </c>
      <c r="H12134" s="17">
        <v>43646</v>
      </c>
    </row>
    <row r="12135" spans="1:8" x14ac:dyDescent="0.2">
      <c r="A12135" t="s">
        <v>148</v>
      </c>
      <c r="B12135">
        <v>394440</v>
      </c>
      <c r="C12135">
        <v>84</v>
      </c>
      <c r="D12135" t="s">
        <v>128</v>
      </c>
      <c r="E12135" t="s">
        <v>8</v>
      </c>
      <c r="F12135" t="s">
        <v>22</v>
      </c>
      <c r="G12135">
        <v>0.1842</v>
      </c>
      <c r="H12135" s="17">
        <v>43646</v>
      </c>
    </row>
    <row r="12136" spans="1:8" x14ac:dyDescent="0.2">
      <c r="A12136" t="s">
        <v>148</v>
      </c>
      <c r="B12136">
        <v>394399</v>
      </c>
      <c r="C12136">
        <v>85</v>
      </c>
      <c r="D12136" t="s">
        <v>129</v>
      </c>
      <c r="E12136" t="s">
        <v>8</v>
      </c>
      <c r="F12136" t="s">
        <v>130</v>
      </c>
      <c r="G12136">
        <v>0.20150000000000001</v>
      </c>
      <c r="H12136" s="17">
        <v>43646</v>
      </c>
    </row>
    <row r="12137" spans="1:8" x14ac:dyDescent="0.2">
      <c r="A12137" t="s">
        <v>148</v>
      </c>
      <c r="B12137">
        <v>395160</v>
      </c>
      <c r="C12137">
        <v>86</v>
      </c>
      <c r="D12137" t="s">
        <v>131</v>
      </c>
      <c r="E12137" t="s">
        <v>8</v>
      </c>
      <c r="F12137" t="s">
        <v>54</v>
      </c>
      <c r="G12137">
        <v>0.16339999999999999</v>
      </c>
      <c r="H12137" s="17">
        <v>43646</v>
      </c>
    </row>
    <row r="12138" spans="1:8" x14ac:dyDescent="0.2">
      <c r="A12138" t="s">
        <v>148</v>
      </c>
      <c r="B12138">
        <v>394816</v>
      </c>
      <c r="C12138">
        <v>87</v>
      </c>
      <c r="D12138" t="s">
        <v>132</v>
      </c>
      <c r="E12138" t="s">
        <v>8</v>
      </c>
      <c r="F12138" t="s">
        <v>71</v>
      </c>
      <c r="G12138">
        <v>0.13539999999999999</v>
      </c>
      <c r="H12138" s="17">
        <v>43646</v>
      </c>
    </row>
    <row r="12139" spans="1:8" x14ac:dyDescent="0.2">
      <c r="A12139" t="s">
        <v>148</v>
      </c>
      <c r="B12139">
        <v>394766</v>
      </c>
      <c r="C12139">
        <v>88</v>
      </c>
      <c r="D12139" t="s">
        <v>133</v>
      </c>
      <c r="E12139" t="s">
        <v>8</v>
      </c>
      <c r="F12139" t="s">
        <v>22</v>
      </c>
      <c r="G12139">
        <v>0.156</v>
      </c>
      <c r="H12139" s="17">
        <v>43646</v>
      </c>
    </row>
    <row r="12140" spans="1:8" x14ac:dyDescent="0.2">
      <c r="A12140" t="s">
        <v>148</v>
      </c>
      <c r="B12140">
        <v>394931</v>
      </c>
      <c r="C12140">
        <v>89</v>
      </c>
      <c r="D12140" t="s">
        <v>134</v>
      </c>
      <c r="E12140" t="s">
        <v>8</v>
      </c>
      <c r="F12140" t="s">
        <v>88</v>
      </c>
      <c r="G12140">
        <v>0.21190000000000001</v>
      </c>
      <c r="H12140" s="17">
        <v>43646</v>
      </c>
    </row>
    <row r="12141" spans="1:8" x14ac:dyDescent="0.2">
      <c r="A12141" t="s">
        <v>148</v>
      </c>
      <c r="B12141">
        <v>394528</v>
      </c>
      <c r="C12141">
        <v>90</v>
      </c>
      <c r="D12141" t="s">
        <v>135</v>
      </c>
      <c r="E12141" t="s">
        <v>8</v>
      </c>
      <c r="F12141" t="s">
        <v>22</v>
      </c>
      <c r="G12141">
        <v>0.20680000000000001</v>
      </c>
      <c r="H12141" s="17">
        <v>43646</v>
      </c>
    </row>
    <row r="12142" spans="1:8" x14ac:dyDescent="0.2">
      <c r="A12142" t="s">
        <v>148</v>
      </c>
      <c r="B12142">
        <v>394531</v>
      </c>
      <c r="C12142">
        <v>91</v>
      </c>
      <c r="D12142" t="s">
        <v>136</v>
      </c>
      <c r="E12142" t="s">
        <v>8</v>
      </c>
      <c r="F12142" t="s">
        <v>137</v>
      </c>
      <c r="G12142">
        <v>0.26369999999999999</v>
      </c>
      <c r="H12142" s="17">
        <v>43646</v>
      </c>
    </row>
    <row r="12143" spans="1:8" x14ac:dyDescent="0.2">
      <c r="A12143" t="s">
        <v>148</v>
      </c>
      <c r="B12143">
        <v>394711</v>
      </c>
      <c r="C12143">
        <v>92</v>
      </c>
      <c r="D12143" t="s">
        <v>138</v>
      </c>
      <c r="E12143" t="s">
        <v>8</v>
      </c>
      <c r="F12143" t="s">
        <v>139</v>
      </c>
      <c r="G12143">
        <v>0.2079</v>
      </c>
      <c r="H12143" s="17">
        <v>43646</v>
      </c>
    </row>
    <row r="12144" spans="1:8" x14ac:dyDescent="0.2">
      <c r="A12144" t="s">
        <v>148</v>
      </c>
      <c r="B12144">
        <v>394352</v>
      </c>
      <c r="C12144">
        <v>94</v>
      </c>
      <c r="D12144" t="s">
        <v>140</v>
      </c>
      <c r="E12144" t="s">
        <v>8</v>
      </c>
      <c r="F12144" t="s">
        <v>24</v>
      </c>
      <c r="G12144">
        <v>0.12429999999999999</v>
      </c>
      <c r="H12144" s="17">
        <v>43646</v>
      </c>
    </row>
    <row r="12145" spans="1:8" x14ac:dyDescent="0.2">
      <c r="A12145" t="s">
        <v>148</v>
      </c>
      <c r="B12145">
        <v>394666</v>
      </c>
      <c r="C12145">
        <v>96</v>
      </c>
      <c r="D12145" t="s">
        <v>141</v>
      </c>
      <c r="E12145" t="s">
        <v>8</v>
      </c>
      <c r="F12145" t="s">
        <v>17</v>
      </c>
      <c r="G12145">
        <v>0.18060000000000001</v>
      </c>
      <c r="H12145" s="17">
        <v>43646</v>
      </c>
    </row>
    <row r="12146" spans="1:8" x14ac:dyDescent="0.2">
      <c r="A12146" t="s">
        <v>148</v>
      </c>
      <c r="B12146">
        <v>395006</v>
      </c>
      <c r="C12146">
        <v>100</v>
      </c>
      <c r="D12146" t="s">
        <v>142</v>
      </c>
      <c r="E12146" t="s">
        <v>8</v>
      </c>
      <c r="F12146" t="s">
        <v>88</v>
      </c>
      <c r="G12146">
        <v>0.21510000000000001</v>
      </c>
      <c r="H12146" s="17">
        <v>43646</v>
      </c>
    </row>
    <row r="12147" spans="1:8" x14ac:dyDescent="0.2">
      <c r="A12147" t="s">
        <v>148</v>
      </c>
      <c r="B12147">
        <v>394602</v>
      </c>
      <c r="C12147">
        <v>159</v>
      </c>
      <c r="D12147" t="s">
        <v>143</v>
      </c>
      <c r="E12147" t="s">
        <v>8</v>
      </c>
      <c r="F12147" t="s">
        <v>44</v>
      </c>
      <c r="G12147">
        <v>0.22439999999999999</v>
      </c>
      <c r="H12147" s="17">
        <v>43646</v>
      </c>
    </row>
    <row r="12148" spans="1:8" x14ac:dyDescent="0.2">
      <c r="A12148" t="s">
        <v>160</v>
      </c>
      <c r="B12148">
        <v>102001</v>
      </c>
      <c r="C12148">
        <v>0</v>
      </c>
      <c r="D12148" t="s">
        <v>5</v>
      </c>
      <c r="E12148" t="s">
        <v>6</v>
      </c>
      <c r="G12148">
        <v>9000</v>
      </c>
      <c r="H12148" s="17">
        <v>43646</v>
      </c>
    </row>
    <row r="12149" spans="1:8" x14ac:dyDescent="0.2">
      <c r="A12149" t="s">
        <v>160</v>
      </c>
      <c r="B12149">
        <v>394913</v>
      </c>
      <c r="C12149">
        <v>1</v>
      </c>
      <c r="D12149" t="s">
        <v>7</v>
      </c>
      <c r="E12149" t="s">
        <v>8</v>
      </c>
      <c r="F12149" t="s">
        <v>9</v>
      </c>
      <c r="G12149">
        <v>16000</v>
      </c>
      <c r="H12149" s="17">
        <v>43646</v>
      </c>
    </row>
    <row r="12150" spans="1:8" x14ac:dyDescent="0.2">
      <c r="A12150" t="s">
        <v>160</v>
      </c>
      <c r="B12150">
        <v>753899</v>
      </c>
      <c r="C12150">
        <v>2</v>
      </c>
      <c r="D12150" t="s">
        <v>10</v>
      </c>
      <c r="E12150" t="s">
        <v>8</v>
      </c>
      <c r="F12150" t="s">
        <v>11</v>
      </c>
      <c r="G12150">
        <v>19999</v>
      </c>
      <c r="H12150" s="17">
        <v>43646</v>
      </c>
    </row>
    <row r="12151" spans="1:8" x14ac:dyDescent="0.2">
      <c r="A12151" t="s">
        <v>160</v>
      </c>
      <c r="B12151">
        <v>394463</v>
      </c>
      <c r="C12151">
        <v>3</v>
      </c>
      <c r="D12151" t="s">
        <v>12</v>
      </c>
      <c r="E12151" t="s">
        <v>8</v>
      </c>
      <c r="F12151" t="s">
        <v>13</v>
      </c>
      <c r="G12151">
        <v>8000</v>
      </c>
      <c r="H12151" s="17">
        <v>43646</v>
      </c>
    </row>
    <row r="12152" spans="1:8" x14ac:dyDescent="0.2">
      <c r="A12152" t="s">
        <v>160</v>
      </c>
      <c r="B12152">
        <v>394514</v>
      </c>
      <c r="C12152">
        <v>4</v>
      </c>
      <c r="D12152" t="s">
        <v>14</v>
      </c>
      <c r="E12152" t="s">
        <v>8</v>
      </c>
      <c r="F12152" t="s">
        <v>15</v>
      </c>
      <c r="G12152">
        <v>6000</v>
      </c>
      <c r="H12152" s="17">
        <v>43646</v>
      </c>
    </row>
    <row r="12153" spans="1:8" x14ac:dyDescent="0.2">
      <c r="A12153" t="s">
        <v>160</v>
      </c>
      <c r="B12153">
        <v>394974</v>
      </c>
      <c r="C12153">
        <v>5</v>
      </c>
      <c r="D12153" t="s">
        <v>16</v>
      </c>
      <c r="E12153" t="s">
        <v>8</v>
      </c>
      <c r="F12153" t="s">
        <v>17</v>
      </c>
      <c r="G12153">
        <v>9077</v>
      </c>
      <c r="H12153" s="17">
        <v>43646</v>
      </c>
    </row>
    <row r="12154" spans="1:8" x14ac:dyDescent="0.2">
      <c r="A12154" t="s">
        <v>160</v>
      </c>
      <c r="B12154">
        <v>394692</v>
      </c>
      <c r="C12154">
        <v>6</v>
      </c>
      <c r="D12154" t="s">
        <v>18</v>
      </c>
      <c r="E12154" t="s">
        <v>8</v>
      </c>
      <c r="F12154" t="s">
        <v>15</v>
      </c>
      <c r="G12154">
        <v>7754.5</v>
      </c>
      <c r="H12154" s="17">
        <v>43646</v>
      </c>
    </row>
    <row r="12155" spans="1:8" x14ac:dyDescent="0.2">
      <c r="A12155" t="s">
        <v>160</v>
      </c>
      <c r="B12155">
        <v>395209</v>
      </c>
      <c r="C12155">
        <v>7</v>
      </c>
      <c r="D12155" t="s">
        <v>19</v>
      </c>
      <c r="E12155" t="s">
        <v>8</v>
      </c>
      <c r="F12155" t="s">
        <v>20</v>
      </c>
      <c r="G12155">
        <v>10000</v>
      </c>
      <c r="H12155" s="17">
        <v>43646</v>
      </c>
    </row>
    <row r="12156" spans="1:8" x14ac:dyDescent="0.2">
      <c r="A12156" t="s">
        <v>160</v>
      </c>
      <c r="B12156">
        <v>394856</v>
      </c>
      <c r="C12156">
        <v>8</v>
      </c>
      <c r="D12156" t="s">
        <v>21</v>
      </c>
      <c r="E12156" t="s">
        <v>8</v>
      </c>
      <c r="F12156" t="s">
        <v>22</v>
      </c>
      <c r="G12156">
        <v>10000</v>
      </c>
      <c r="H12156" s="17">
        <v>43646</v>
      </c>
    </row>
    <row r="12157" spans="1:8" x14ac:dyDescent="0.2">
      <c r="A12157" t="s">
        <v>160</v>
      </c>
      <c r="B12157">
        <v>394347</v>
      </c>
      <c r="C12157">
        <v>9</v>
      </c>
      <c r="D12157" t="s">
        <v>23</v>
      </c>
      <c r="E12157" t="s">
        <v>8</v>
      </c>
      <c r="F12157" t="s">
        <v>24</v>
      </c>
      <c r="G12157">
        <v>6000</v>
      </c>
      <c r="H12157" s="17">
        <v>43646</v>
      </c>
    </row>
    <row r="12158" spans="1:8" x14ac:dyDescent="0.2">
      <c r="A12158" t="s">
        <v>160</v>
      </c>
      <c r="B12158">
        <v>394404</v>
      </c>
      <c r="C12158">
        <v>10</v>
      </c>
      <c r="D12158" t="s">
        <v>25</v>
      </c>
      <c r="E12158" t="s">
        <v>8</v>
      </c>
      <c r="F12158" t="s">
        <v>26</v>
      </c>
      <c r="G12158">
        <v>15000</v>
      </c>
      <c r="H12158" s="17">
        <v>43646</v>
      </c>
    </row>
    <row r="12159" spans="1:8" x14ac:dyDescent="0.2">
      <c r="A12159" t="s">
        <v>160</v>
      </c>
      <c r="B12159">
        <v>395057</v>
      </c>
      <c r="C12159">
        <v>11</v>
      </c>
      <c r="D12159" t="s">
        <v>27</v>
      </c>
      <c r="E12159" t="s">
        <v>8</v>
      </c>
      <c r="F12159" t="s">
        <v>11</v>
      </c>
      <c r="G12159">
        <v>20000</v>
      </c>
      <c r="H12159" s="17">
        <v>43646</v>
      </c>
    </row>
    <row r="12160" spans="1:8" x14ac:dyDescent="0.2">
      <c r="A12160" t="s">
        <v>160</v>
      </c>
      <c r="B12160">
        <v>394532</v>
      </c>
      <c r="C12160">
        <v>12</v>
      </c>
      <c r="D12160" t="s">
        <v>28</v>
      </c>
      <c r="E12160" t="s">
        <v>8</v>
      </c>
      <c r="F12160" t="s">
        <v>29</v>
      </c>
      <c r="G12160">
        <v>8500</v>
      </c>
      <c r="H12160" s="17">
        <v>43646</v>
      </c>
    </row>
    <row r="12161" spans="1:8" x14ac:dyDescent="0.2">
      <c r="A12161" t="s">
        <v>160</v>
      </c>
      <c r="B12161">
        <v>395025</v>
      </c>
      <c r="C12161">
        <v>13</v>
      </c>
      <c r="D12161" t="s">
        <v>30</v>
      </c>
      <c r="E12161" t="s">
        <v>8</v>
      </c>
      <c r="F12161" t="s">
        <v>11</v>
      </c>
      <c r="G12161">
        <v>10000</v>
      </c>
      <c r="H12161" s="17">
        <v>43646</v>
      </c>
    </row>
    <row r="12162" spans="1:8" x14ac:dyDescent="0.2">
      <c r="A12162" t="s">
        <v>160</v>
      </c>
      <c r="B12162">
        <v>394976</v>
      </c>
      <c r="C12162">
        <v>14</v>
      </c>
      <c r="D12162" t="s">
        <v>31</v>
      </c>
      <c r="E12162" t="s">
        <v>8</v>
      </c>
      <c r="F12162" t="s">
        <v>32</v>
      </c>
      <c r="G12162">
        <v>5000</v>
      </c>
      <c r="H12162" s="17">
        <v>43646</v>
      </c>
    </row>
    <row r="12163" spans="1:8" x14ac:dyDescent="0.2">
      <c r="A12163" t="s">
        <v>160</v>
      </c>
      <c r="B12163">
        <v>395078</v>
      </c>
      <c r="C12163">
        <v>15</v>
      </c>
      <c r="D12163" t="s">
        <v>33</v>
      </c>
      <c r="E12163" t="s">
        <v>8</v>
      </c>
      <c r="F12163" t="s">
        <v>34</v>
      </c>
      <c r="G12163">
        <v>15050</v>
      </c>
      <c r="H12163" s="17">
        <v>43646</v>
      </c>
    </row>
    <row r="12164" spans="1:8" x14ac:dyDescent="0.2">
      <c r="A12164" t="s">
        <v>160</v>
      </c>
      <c r="B12164">
        <v>394865</v>
      </c>
      <c r="C12164">
        <v>16</v>
      </c>
      <c r="D12164" t="s">
        <v>35</v>
      </c>
      <c r="E12164" t="s">
        <v>8</v>
      </c>
      <c r="F12164" t="s">
        <v>36</v>
      </c>
      <c r="G12164">
        <v>10000</v>
      </c>
      <c r="H12164" s="17">
        <v>43646</v>
      </c>
    </row>
    <row r="12165" spans="1:8" x14ac:dyDescent="0.2">
      <c r="A12165" t="s">
        <v>160</v>
      </c>
      <c r="B12165">
        <v>395056</v>
      </c>
      <c r="C12165">
        <v>17</v>
      </c>
      <c r="D12165" t="s">
        <v>37</v>
      </c>
      <c r="E12165" t="s">
        <v>8</v>
      </c>
      <c r="F12165" t="s">
        <v>11</v>
      </c>
      <c r="G12165">
        <v>12450</v>
      </c>
      <c r="H12165" s="17">
        <v>43646</v>
      </c>
    </row>
    <row r="12166" spans="1:8" x14ac:dyDescent="0.2">
      <c r="A12166" t="s">
        <v>160</v>
      </c>
      <c r="B12166">
        <v>395121</v>
      </c>
      <c r="C12166">
        <v>18</v>
      </c>
      <c r="D12166" t="s">
        <v>38</v>
      </c>
      <c r="E12166" t="s">
        <v>8</v>
      </c>
      <c r="F12166" t="s">
        <v>39</v>
      </c>
      <c r="G12166">
        <v>5100</v>
      </c>
      <c r="H12166" s="17">
        <v>43646</v>
      </c>
    </row>
    <row r="12167" spans="1:8" x14ac:dyDescent="0.2">
      <c r="A12167" t="s">
        <v>160</v>
      </c>
      <c r="B12167">
        <v>395148</v>
      </c>
      <c r="C12167">
        <v>19</v>
      </c>
      <c r="D12167" t="s">
        <v>40</v>
      </c>
      <c r="E12167" t="s">
        <v>8</v>
      </c>
      <c r="F12167" t="s">
        <v>22</v>
      </c>
      <c r="G12167">
        <v>5000</v>
      </c>
      <c r="H12167" s="17">
        <v>43646</v>
      </c>
    </row>
    <row r="12168" spans="1:8" x14ac:dyDescent="0.2">
      <c r="A12168" t="s">
        <v>160</v>
      </c>
      <c r="B12168">
        <v>394358</v>
      </c>
      <c r="C12168">
        <v>20</v>
      </c>
      <c r="D12168" t="s">
        <v>41</v>
      </c>
      <c r="E12168" t="s">
        <v>8</v>
      </c>
      <c r="F12168" t="s">
        <v>42</v>
      </c>
      <c r="G12168">
        <v>10000</v>
      </c>
      <c r="H12168" s="17">
        <v>43646</v>
      </c>
    </row>
    <row r="12169" spans="1:8" x14ac:dyDescent="0.2">
      <c r="A12169" t="s">
        <v>160</v>
      </c>
      <c r="B12169">
        <v>394530</v>
      </c>
      <c r="C12169">
        <v>21</v>
      </c>
      <c r="D12169" t="s">
        <v>43</v>
      </c>
      <c r="E12169" t="s">
        <v>8</v>
      </c>
      <c r="F12169" t="s">
        <v>44</v>
      </c>
      <c r="G12169">
        <v>10000</v>
      </c>
      <c r="H12169" s="17">
        <v>43646</v>
      </c>
    </row>
    <row r="12170" spans="1:8" x14ac:dyDescent="0.2">
      <c r="A12170" t="s">
        <v>160</v>
      </c>
      <c r="B12170">
        <v>394982</v>
      </c>
      <c r="C12170">
        <v>22</v>
      </c>
      <c r="D12170" t="s">
        <v>45</v>
      </c>
      <c r="E12170" t="s">
        <v>8</v>
      </c>
      <c r="F12170" t="s">
        <v>17</v>
      </c>
      <c r="G12170">
        <v>5900</v>
      </c>
      <c r="H12170" s="17">
        <v>43646</v>
      </c>
    </row>
    <row r="12171" spans="1:8" x14ac:dyDescent="0.2">
      <c r="A12171" t="s">
        <v>160</v>
      </c>
      <c r="B12171">
        <v>394998</v>
      </c>
      <c r="C12171">
        <v>23</v>
      </c>
      <c r="D12171" t="s">
        <v>46</v>
      </c>
      <c r="E12171" t="s">
        <v>8</v>
      </c>
      <c r="F12171" t="s">
        <v>47</v>
      </c>
      <c r="G12171">
        <v>10000</v>
      </c>
      <c r="H12171" s="17">
        <v>43646</v>
      </c>
    </row>
    <row r="12172" spans="1:8" x14ac:dyDescent="0.2">
      <c r="A12172" t="s">
        <v>160</v>
      </c>
      <c r="B12172">
        <v>394458</v>
      </c>
      <c r="C12172">
        <v>24</v>
      </c>
      <c r="D12172" t="s">
        <v>48</v>
      </c>
      <c r="E12172" t="s">
        <v>8</v>
      </c>
      <c r="F12172" t="s">
        <v>49</v>
      </c>
      <c r="G12172">
        <v>6000</v>
      </c>
      <c r="H12172" s="17">
        <v>43646</v>
      </c>
    </row>
    <row r="12173" spans="1:8" x14ac:dyDescent="0.2">
      <c r="A12173" t="s">
        <v>160</v>
      </c>
      <c r="B12173">
        <v>395045</v>
      </c>
      <c r="C12173">
        <v>25</v>
      </c>
      <c r="D12173" t="s">
        <v>50</v>
      </c>
      <c r="E12173" t="s">
        <v>8</v>
      </c>
      <c r="F12173" t="s">
        <v>11</v>
      </c>
      <c r="G12173">
        <v>10000</v>
      </c>
      <c r="H12173" s="17">
        <v>43646</v>
      </c>
    </row>
    <row r="12174" spans="1:8" x14ac:dyDescent="0.2">
      <c r="A12174" t="s">
        <v>160</v>
      </c>
      <c r="B12174">
        <v>395055</v>
      </c>
      <c r="C12174">
        <v>26</v>
      </c>
      <c r="D12174" t="s">
        <v>51</v>
      </c>
      <c r="E12174" t="s">
        <v>8</v>
      </c>
      <c r="F12174" t="s">
        <v>15</v>
      </c>
      <c r="G12174">
        <v>5000</v>
      </c>
      <c r="H12174" s="17">
        <v>43646</v>
      </c>
    </row>
    <row r="12175" spans="1:8" x14ac:dyDescent="0.2">
      <c r="A12175" t="s">
        <v>160</v>
      </c>
      <c r="B12175">
        <v>394943</v>
      </c>
      <c r="C12175">
        <v>27</v>
      </c>
      <c r="D12175" t="s">
        <v>52</v>
      </c>
      <c r="E12175" t="s">
        <v>8</v>
      </c>
      <c r="F12175" t="s">
        <v>22</v>
      </c>
      <c r="G12175">
        <v>5999.5</v>
      </c>
      <c r="H12175" s="17">
        <v>43646</v>
      </c>
    </row>
    <row r="12176" spans="1:8" x14ac:dyDescent="0.2">
      <c r="A12176" t="s">
        <v>160</v>
      </c>
      <c r="B12176">
        <v>394466</v>
      </c>
      <c r="C12176">
        <v>28</v>
      </c>
      <c r="D12176" t="s">
        <v>53</v>
      </c>
      <c r="E12176" t="s">
        <v>8</v>
      </c>
      <c r="F12176" t="s">
        <v>54</v>
      </c>
      <c r="G12176">
        <v>7900</v>
      </c>
      <c r="H12176" s="17">
        <v>43646</v>
      </c>
    </row>
    <row r="12177" spans="1:8" x14ac:dyDescent="0.2">
      <c r="A12177" t="s">
        <v>160</v>
      </c>
      <c r="B12177">
        <v>394475</v>
      </c>
      <c r="C12177">
        <v>29</v>
      </c>
      <c r="D12177" t="s">
        <v>55</v>
      </c>
      <c r="E12177" t="s">
        <v>8</v>
      </c>
      <c r="F12177" t="s">
        <v>54</v>
      </c>
      <c r="G12177">
        <v>7000</v>
      </c>
      <c r="H12177" s="17">
        <v>43646</v>
      </c>
    </row>
    <row r="12178" spans="1:8" x14ac:dyDescent="0.2">
      <c r="A12178" t="s">
        <v>160</v>
      </c>
      <c r="B12178">
        <v>394735</v>
      </c>
      <c r="C12178">
        <v>30</v>
      </c>
      <c r="D12178" t="s">
        <v>56</v>
      </c>
      <c r="E12178" t="s">
        <v>8</v>
      </c>
      <c r="F12178" t="s">
        <v>39</v>
      </c>
      <c r="G12178">
        <v>6050</v>
      </c>
      <c r="H12178" s="17">
        <v>43646</v>
      </c>
    </row>
    <row r="12179" spans="1:8" x14ac:dyDescent="0.2">
      <c r="A12179" t="s">
        <v>160</v>
      </c>
      <c r="B12179">
        <v>394775</v>
      </c>
      <c r="C12179">
        <v>31</v>
      </c>
      <c r="D12179" t="s">
        <v>57</v>
      </c>
      <c r="E12179" t="s">
        <v>8</v>
      </c>
      <c r="F12179" t="s">
        <v>58</v>
      </c>
      <c r="G12179">
        <v>5000</v>
      </c>
      <c r="H12179" s="17">
        <v>43646</v>
      </c>
    </row>
    <row r="12180" spans="1:8" x14ac:dyDescent="0.2">
      <c r="A12180" t="s">
        <v>160</v>
      </c>
      <c r="B12180">
        <v>394492</v>
      </c>
      <c r="C12180">
        <v>32</v>
      </c>
      <c r="D12180" t="s">
        <v>59</v>
      </c>
      <c r="E12180" t="s">
        <v>8</v>
      </c>
      <c r="F12180" t="s">
        <v>54</v>
      </c>
      <c r="G12180">
        <v>7500</v>
      </c>
      <c r="H12180" s="17">
        <v>43646</v>
      </c>
    </row>
    <row r="12181" spans="1:8" x14ac:dyDescent="0.2">
      <c r="A12181" t="s">
        <v>160</v>
      </c>
      <c r="B12181">
        <v>394705</v>
      </c>
      <c r="C12181">
        <v>33</v>
      </c>
      <c r="D12181" t="s">
        <v>60</v>
      </c>
      <c r="E12181" t="s">
        <v>8</v>
      </c>
      <c r="F12181" t="s">
        <v>61</v>
      </c>
      <c r="G12181">
        <v>5100</v>
      </c>
      <c r="H12181" s="17">
        <v>43646</v>
      </c>
    </row>
    <row r="12182" spans="1:8" x14ac:dyDescent="0.2">
      <c r="A12182" t="s">
        <v>160</v>
      </c>
      <c r="B12182">
        <v>395059</v>
      </c>
      <c r="C12182">
        <v>34</v>
      </c>
      <c r="D12182" t="s">
        <v>62</v>
      </c>
      <c r="E12182" t="s">
        <v>8</v>
      </c>
      <c r="F12182" t="s">
        <v>11</v>
      </c>
      <c r="G12182">
        <v>31000</v>
      </c>
      <c r="H12182" s="17">
        <v>43646</v>
      </c>
    </row>
    <row r="12183" spans="1:8" x14ac:dyDescent="0.2">
      <c r="A12183" t="s">
        <v>160</v>
      </c>
      <c r="B12183">
        <v>394355</v>
      </c>
      <c r="C12183">
        <v>35</v>
      </c>
      <c r="D12183" t="s">
        <v>63</v>
      </c>
      <c r="E12183" t="s">
        <v>8</v>
      </c>
      <c r="F12183" t="s">
        <v>15</v>
      </c>
      <c r="G12183">
        <v>5900</v>
      </c>
      <c r="H12183" s="17">
        <v>43646</v>
      </c>
    </row>
    <row r="12184" spans="1:8" x14ac:dyDescent="0.2">
      <c r="A12184" t="s">
        <v>160</v>
      </c>
      <c r="B12184">
        <v>395194</v>
      </c>
      <c r="C12184">
        <v>36</v>
      </c>
      <c r="D12184" t="s">
        <v>64</v>
      </c>
      <c r="E12184" t="s">
        <v>8</v>
      </c>
      <c r="F12184" t="s">
        <v>65</v>
      </c>
      <c r="G12184">
        <v>5100</v>
      </c>
      <c r="H12184" s="17">
        <v>43646</v>
      </c>
    </row>
    <row r="12185" spans="1:8" x14ac:dyDescent="0.2">
      <c r="A12185" t="s">
        <v>160</v>
      </c>
      <c r="B12185">
        <v>394902</v>
      </c>
      <c r="C12185">
        <v>37</v>
      </c>
      <c r="D12185" t="s">
        <v>66</v>
      </c>
      <c r="E12185" t="s">
        <v>8</v>
      </c>
      <c r="F12185" t="s">
        <v>67</v>
      </c>
      <c r="G12185">
        <v>6000</v>
      </c>
      <c r="H12185" s="17">
        <v>43646</v>
      </c>
    </row>
    <row r="12186" spans="1:8" x14ac:dyDescent="0.2">
      <c r="A12186" t="s">
        <v>160</v>
      </c>
      <c r="B12186">
        <v>395005</v>
      </c>
      <c r="C12186">
        <v>38</v>
      </c>
      <c r="D12186" t="s">
        <v>68</v>
      </c>
      <c r="E12186" t="s">
        <v>8</v>
      </c>
      <c r="F12186" t="s">
        <v>69</v>
      </c>
      <c r="G12186">
        <v>10000</v>
      </c>
      <c r="H12186" s="17">
        <v>43646</v>
      </c>
    </row>
    <row r="12187" spans="1:8" x14ac:dyDescent="0.2">
      <c r="A12187" t="s">
        <v>160</v>
      </c>
      <c r="B12187">
        <v>394862</v>
      </c>
      <c r="C12187">
        <v>39</v>
      </c>
      <c r="D12187" t="s">
        <v>70</v>
      </c>
      <c r="E12187" t="s">
        <v>8</v>
      </c>
      <c r="F12187" t="s">
        <v>71</v>
      </c>
      <c r="G12187">
        <v>7500</v>
      </c>
      <c r="H12187" s="17">
        <v>43646</v>
      </c>
    </row>
    <row r="12188" spans="1:8" x14ac:dyDescent="0.2">
      <c r="A12188" t="s">
        <v>160</v>
      </c>
      <c r="B12188">
        <v>394714</v>
      </c>
      <c r="C12188">
        <v>40</v>
      </c>
      <c r="D12188" t="s">
        <v>72</v>
      </c>
      <c r="E12188" t="s">
        <v>8</v>
      </c>
      <c r="F12188" t="s">
        <v>22</v>
      </c>
      <c r="G12188">
        <v>5000</v>
      </c>
      <c r="H12188" s="17">
        <v>43646</v>
      </c>
    </row>
    <row r="12189" spans="1:8" x14ac:dyDescent="0.2">
      <c r="A12189" t="s">
        <v>160</v>
      </c>
      <c r="B12189">
        <v>394849</v>
      </c>
      <c r="C12189">
        <v>41</v>
      </c>
      <c r="D12189" t="s">
        <v>73</v>
      </c>
      <c r="E12189" t="s">
        <v>8</v>
      </c>
      <c r="F12189" t="s">
        <v>67</v>
      </c>
      <c r="G12189">
        <v>5100</v>
      </c>
      <c r="H12189" s="17">
        <v>43646</v>
      </c>
    </row>
    <row r="12190" spans="1:8" x14ac:dyDescent="0.2">
      <c r="A12190" t="s">
        <v>160</v>
      </c>
      <c r="B12190">
        <v>394935</v>
      </c>
      <c r="C12190">
        <v>42</v>
      </c>
      <c r="D12190" t="s">
        <v>74</v>
      </c>
      <c r="E12190" t="s">
        <v>8</v>
      </c>
      <c r="F12190" t="s">
        <v>75</v>
      </c>
      <c r="G12190">
        <v>5000</v>
      </c>
      <c r="H12190" s="17">
        <v>43646</v>
      </c>
    </row>
    <row r="12191" spans="1:8" x14ac:dyDescent="0.2">
      <c r="A12191" t="s">
        <v>160</v>
      </c>
      <c r="B12191">
        <v>394807</v>
      </c>
      <c r="C12191">
        <v>43</v>
      </c>
      <c r="D12191" t="s">
        <v>76</v>
      </c>
      <c r="E12191" t="s">
        <v>8</v>
      </c>
      <c r="F12191" t="s">
        <v>77</v>
      </c>
      <c r="G12191">
        <v>5100</v>
      </c>
      <c r="H12191" s="17">
        <v>43646</v>
      </c>
    </row>
    <row r="12192" spans="1:8" x14ac:dyDescent="0.2">
      <c r="A12192" t="s">
        <v>160</v>
      </c>
      <c r="B12192">
        <v>394669</v>
      </c>
      <c r="C12192">
        <v>44</v>
      </c>
      <c r="D12192" t="s">
        <v>78</v>
      </c>
      <c r="E12192" t="s">
        <v>8</v>
      </c>
      <c r="F12192" t="s">
        <v>79</v>
      </c>
      <c r="G12192">
        <v>10000</v>
      </c>
      <c r="H12192" s="17">
        <v>43646</v>
      </c>
    </row>
    <row r="12193" spans="1:8" x14ac:dyDescent="0.2">
      <c r="A12193" t="s">
        <v>160</v>
      </c>
      <c r="B12193">
        <v>395022</v>
      </c>
      <c r="C12193">
        <v>45</v>
      </c>
      <c r="D12193" t="s">
        <v>80</v>
      </c>
      <c r="E12193" t="s">
        <v>8</v>
      </c>
      <c r="F12193" t="s">
        <v>65</v>
      </c>
      <c r="G12193">
        <v>7475</v>
      </c>
      <c r="H12193" s="17">
        <v>43646</v>
      </c>
    </row>
    <row r="12194" spans="1:8" x14ac:dyDescent="0.2">
      <c r="A12194" t="s">
        <v>160</v>
      </c>
      <c r="B12194">
        <v>394910</v>
      </c>
      <c r="C12194">
        <v>46</v>
      </c>
      <c r="D12194" t="s">
        <v>81</v>
      </c>
      <c r="E12194" t="s">
        <v>8</v>
      </c>
      <c r="F12194" t="s">
        <v>82</v>
      </c>
      <c r="G12194">
        <v>6500</v>
      </c>
      <c r="H12194" s="17">
        <v>43646</v>
      </c>
    </row>
    <row r="12195" spans="1:8" x14ac:dyDescent="0.2">
      <c r="A12195" t="s">
        <v>160</v>
      </c>
      <c r="B12195">
        <v>394425</v>
      </c>
      <c r="C12195">
        <v>47</v>
      </c>
      <c r="D12195" t="s">
        <v>83</v>
      </c>
      <c r="E12195" t="s">
        <v>8</v>
      </c>
      <c r="F12195" t="s">
        <v>9</v>
      </c>
      <c r="G12195">
        <v>10000</v>
      </c>
      <c r="H12195" s="17">
        <v>43646</v>
      </c>
    </row>
    <row r="12196" spans="1:8" x14ac:dyDescent="0.2">
      <c r="A12196" t="s">
        <v>160</v>
      </c>
      <c r="B12196">
        <v>395012</v>
      </c>
      <c r="C12196">
        <v>48</v>
      </c>
      <c r="D12196" t="s">
        <v>84</v>
      </c>
      <c r="E12196" t="s">
        <v>8</v>
      </c>
      <c r="F12196" t="s">
        <v>49</v>
      </c>
      <c r="G12196">
        <v>5100</v>
      </c>
      <c r="H12196" s="17">
        <v>43646</v>
      </c>
    </row>
    <row r="12197" spans="1:8" x14ac:dyDescent="0.2">
      <c r="A12197" t="s">
        <v>160</v>
      </c>
      <c r="B12197">
        <v>394388</v>
      </c>
      <c r="C12197">
        <v>49</v>
      </c>
      <c r="D12197" t="s">
        <v>85</v>
      </c>
      <c r="E12197" t="s">
        <v>8</v>
      </c>
      <c r="F12197" t="s">
        <v>86</v>
      </c>
      <c r="G12197">
        <v>6000</v>
      </c>
      <c r="H12197" s="17">
        <v>43646</v>
      </c>
    </row>
    <row r="12198" spans="1:8" x14ac:dyDescent="0.2">
      <c r="A12198" t="s">
        <v>160</v>
      </c>
      <c r="B12198">
        <v>395053</v>
      </c>
      <c r="C12198">
        <v>50</v>
      </c>
      <c r="D12198" t="s">
        <v>87</v>
      </c>
      <c r="E12198" t="s">
        <v>8</v>
      </c>
      <c r="F12198" t="s">
        <v>88</v>
      </c>
      <c r="G12198">
        <v>9906</v>
      </c>
      <c r="H12198" s="17">
        <v>43646</v>
      </c>
    </row>
    <row r="12199" spans="1:8" x14ac:dyDescent="0.2">
      <c r="A12199" t="s">
        <v>160</v>
      </c>
      <c r="B12199">
        <v>395031</v>
      </c>
      <c r="C12199">
        <v>51</v>
      </c>
      <c r="D12199" t="s">
        <v>89</v>
      </c>
      <c r="E12199" t="s">
        <v>8</v>
      </c>
      <c r="F12199" t="s">
        <v>9</v>
      </c>
      <c r="G12199">
        <v>9900</v>
      </c>
      <c r="H12199" s="17">
        <v>43646</v>
      </c>
    </row>
    <row r="12200" spans="1:8" x14ac:dyDescent="0.2">
      <c r="A12200" t="s">
        <v>160</v>
      </c>
      <c r="B12200">
        <v>394640</v>
      </c>
      <c r="C12200">
        <v>52</v>
      </c>
      <c r="D12200" t="s">
        <v>90</v>
      </c>
      <c r="E12200" t="s">
        <v>8</v>
      </c>
      <c r="F12200" t="s">
        <v>29</v>
      </c>
      <c r="G12200">
        <v>10000</v>
      </c>
      <c r="H12200" s="17">
        <v>43646</v>
      </c>
    </row>
    <row r="12201" spans="1:8" x14ac:dyDescent="0.2">
      <c r="A12201" t="s">
        <v>160</v>
      </c>
      <c r="B12201">
        <v>395167</v>
      </c>
      <c r="C12201">
        <v>53</v>
      </c>
      <c r="D12201" t="s">
        <v>91</v>
      </c>
      <c r="E12201" t="s">
        <v>8</v>
      </c>
      <c r="F12201" t="s">
        <v>32</v>
      </c>
      <c r="G12201">
        <v>5484.5</v>
      </c>
      <c r="H12201" s="17">
        <v>43646</v>
      </c>
    </row>
    <row r="12202" spans="1:8" x14ac:dyDescent="0.2">
      <c r="A12202" t="s">
        <v>160</v>
      </c>
      <c r="B12202">
        <v>753924</v>
      </c>
      <c r="C12202">
        <v>54</v>
      </c>
      <c r="D12202" t="s">
        <v>92</v>
      </c>
      <c r="E12202" t="s">
        <v>8</v>
      </c>
      <c r="F12202" t="s">
        <v>93</v>
      </c>
      <c r="G12202">
        <v>16000</v>
      </c>
      <c r="H12202" s="17">
        <v>43646</v>
      </c>
    </row>
    <row r="12203" spans="1:8" x14ac:dyDescent="0.2">
      <c r="A12203" t="s">
        <v>160</v>
      </c>
      <c r="B12203">
        <v>395169</v>
      </c>
      <c r="C12203">
        <v>55</v>
      </c>
      <c r="D12203" t="s">
        <v>94</v>
      </c>
      <c r="E12203" t="s">
        <v>8</v>
      </c>
      <c r="F12203" t="s">
        <v>75</v>
      </c>
      <c r="G12203">
        <v>5000</v>
      </c>
      <c r="H12203" s="17">
        <v>43646</v>
      </c>
    </row>
    <row r="12204" spans="1:8" x14ac:dyDescent="0.2">
      <c r="A12204" t="s">
        <v>160</v>
      </c>
      <c r="B12204">
        <v>394619</v>
      </c>
      <c r="C12204">
        <v>56</v>
      </c>
      <c r="D12204" t="s">
        <v>95</v>
      </c>
      <c r="E12204" t="s">
        <v>8</v>
      </c>
      <c r="F12204" t="s">
        <v>11</v>
      </c>
      <c r="G12204">
        <v>10000</v>
      </c>
      <c r="H12204" s="17">
        <v>43646</v>
      </c>
    </row>
    <row r="12205" spans="1:8" x14ac:dyDescent="0.2">
      <c r="A12205" t="s">
        <v>160</v>
      </c>
      <c r="B12205">
        <v>395238</v>
      </c>
      <c r="C12205">
        <v>57</v>
      </c>
      <c r="D12205" t="s">
        <v>96</v>
      </c>
      <c r="E12205" t="s">
        <v>8</v>
      </c>
      <c r="F12205" t="s">
        <v>26</v>
      </c>
      <c r="G12205">
        <v>10000</v>
      </c>
      <c r="H12205" s="17">
        <v>43646</v>
      </c>
    </row>
    <row r="12206" spans="1:8" x14ac:dyDescent="0.2">
      <c r="A12206" t="s">
        <v>160</v>
      </c>
      <c r="B12206">
        <v>394415</v>
      </c>
      <c r="C12206">
        <v>58</v>
      </c>
      <c r="D12206" t="s">
        <v>97</v>
      </c>
      <c r="E12206" t="s">
        <v>8</v>
      </c>
      <c r="F12206" t="s">
        <v>79</v>
      </c>
      <c r="G12206">
        <v>19001</v>
      </c>
      <c r="H12206" s="17">
        <v>43646</v>
      </c>
    </row>
    <row r="12207" spans="1:8" x14ac:dyDescent="0.2">
      <c r="A12207" t="s">
        <v>160</v>
      </c>
      <c r="B12207">
        <v>394312</v>
      </c>
      <c r="C12207">
        <v>59</v>
      </c>
      <c r="D12207" t="s">
        <v>98</v>
      </c>
      <c r="E12207" t="s">
        <v>8</v>
      </c>
      <c r="F12207" t="s">
        <v>99</v>
      </c>
      <c r="G12207">
        <v>5050</v>
      </c>
      <c r="H12207" s="17">
        <v>43646</v>
      </c>
    </row>
    <row r="12208" spans="1:8" x14ac:dyDescent="0.2">
      <c r="A12208" t="s">
        <v>160</v>
      </c>
      <c r="B12208">
        <v>394308</v>
      </c>
      <c r="C12208">
        <v>60</v>
      </c>
      <c r="D12208" t="s">
        <v>100</v>
      </c>
      <c r="E12208" t="s">
        <v>8</v>
      </c>
      <c r="F12208" t="s">
        <v>9</v>
      </c>
      <c r="G12208">
        <v>9750</v>
      </c>
      <c r="H12208" s="17">
        <v>43646</v>
      </c>
    </row>
    <row r="12209" spans="1:8" x14ac:dyDescent="0.2">
      <c r="A12209" t="s">
        <v>160</v>
      </c>
      <c r="B12209">
        <v>394938</v>
      </c>
      <c r="C12209">
        <v>61</v>
      </c>
      <c r="D12209" t="s">
        <v>101</v>
      </c>
      <c r="E12209" t="s">
        <v>8</v>
      </c>
      <c r="F12209" t="s">
        <v>102</v>
      </c>
      <c r="G12209">
        <v>6000</v>
      </c>
      <c r="H12209" s="17">
        <v>43646</v>
      </c>
    </row>
    <row r="12210" spans="1:8" x14ac:dyDescent="0.2">
      <c r="A12210" t="s">
        <v>160</v>
      </c>
      <c r="B12210">
        <v>394908</v>
      </c>
      <c r="C12210">
        <v>62</v>
      </c>
      <c r="D12210" t="s">
        <v>103</v>
      </c>
      <c r="E12210" t="s">
        <v>8</v>
      </c>
      <c r="F12210" t="s">
        <v>79</v>
      </c>
      <c r="G12210">
        <v>10000</v>
      </c>
      <c r="H12210" s="17">
        <v>43646</v>
      </c>
    </row>
    <row r="12211" spans="1:8" x14ac:dyDescent="0.2">
      <c r="A12211" t="s">
        <v>160</v>
      </c>
      <c r="B12211">
        <v>394357</v>
      </c>
      <c r="C12211">
        <v>63</v>
      </c>
      <c r="D12211" t="s">
        <v>104</v>
      </c>
      <c r="E12211" t="s">
        <v>8</v>
      </c>
      <c r="F12211" t="s">
        <v>11</v>
      </c>
      <c r="G12211">
        <v>6000</v>
      </c>
      <c r="H12211" s="17">
        <v>43646</v>
      </c>
    </row>
    <row r="12212" spans="1:8" x14ac:dyDescent="0.2">
      <c r="A12212" t="s">
        <v>160</v>
      </c>
      <c r="B12212">
        <v>394753</v>
      </c>
      <c r="C12212">
        <v>64</v>
      </c>
      <c r="D12212" t="s">
        <v>105</v>
      </c>
      <c r="E12212" t="s">
        <v>8</v>
      </c>
      <c r="F12212" t="s">
        <v>67</v>
      </c>
      <c r="G12212">
        <v>6000</v>
      </c>
      <c r="H12212" s="17">
        <v>43646</v>
      </c>
    </row>
    <row r="12213" spans="1:8" x14ac:dyDescent="0.2">
      <c r="A12213" t="s">
        <v>160</v>
      </c>
      <c r="B12213">
        <v>394653</v>
      </c>
      <c r="C12213">
        <v>65</v>
      </c>
      <c r="D12213" t="s">
        <v>106</v>
      </c>
      <c r="E12213" t="s">
        <v>8</v>
      </c>
      <c r="F12213" t="s">
        <v>107</v>
      </c>
      <c r="G12213">
        <v>5500</v>
      </c>
      <c r="H12213" s="17">
        <v>43646</v>
      </c>
    </row>
    <row r="12214" spans="1:8" x14ac:dyDescent="0.2">
      <c r="A12214" t="s">
        <v>160</v>
      </c>
      <c r="B12214">
        <v>394952</v>
      </c>
      <c r="C12214">
        <v>66</v>
      </c>
      <c r="D12214" t="s">
        <v>108</v>
      </c>
      <c r="E12214" t="s">
        <v>8</v>
      </c>
      <c r="F12214" t="s">
        <v>11</v>
      </c>
      <c r="G12214">
        <v>12500</v>
      </c>
      <c r="H12214" s="17">
        <v>43646</v>
      </c>
    </row>
    <row r="12215" spans="1:8" x14ac:dyDescent="0.2">
      <c r="A12215" t="s">
        <v>160</v>
      </c>
      <c r="B12215">
        <v>394318</v>
      </c>
      <c r="C12215">
        <v>67</v>
      </c>
      <c r="D12215" t="s">
        <v>109</v>
      </c>
      <c r="E12215" t="s">
        <v>8</v>
      </c>
      <c r="F12215" t="s">
        <v>17</v>
      </c>
      <c r="G12215">
        <v>8000</v>
      </c>
      <c r="H12215" s="17">
        <v>43646</v>
      </c>
    </row>
    <row r="12216" spans="1:8" x14ac:dyDescent="0.2">
      <c r="A12216" t="s">
        <v>160</v>
      </c>
      <c r="B12216">
        <v>394561</v>
      </c>
      <c r="C12216">
        <v>68</v>
      </c>
      <c r="D12216" t="s">
        <v>110</v>
      </c>
      <c r="E12216" t="s">
        <v>8</v>
      </c>
      <c r="F12216" t="s">
        <v>15</v>
      </c>
      <c r="G12216">
        <v>5000</v>
      </c>
      <c r="H12216" s="17">
        <v>43646</v>
      </c>
    </row>
    <row r="12217" spans="1:8" x14ac:dyDescent="0.2">
      <c r="A12217" t="s">
        <v>160</v>
      </c>
      <c r="B12217">
        <v>394367</v>
      </c>
      <c r="C12217">
        <v>69</v>
      </c>
      <c r="D12217" t="s">
        <v>111</v>
      </c>
      <c r="E12217" t="s">
        <v>8</v>
      </c>
      <c r="F12217" t="s">
        <v>82</v>
      </c>
      <c r="G12217">
        <v>5000</v>
      </c>
      <c r="H12217" s="17">
        <v>43646</v>
      </c>
    </row>
    <row r="12218" spans="1:8" x14ac:dyDescent="0.2">
      <c r="A12218" t="s">
        <v>160</v>
      </c>
      <c r="B12218">
        <v>394521</v>
      </c>
      <c r="C12218">
        <v>70</v>
      </c>
      <c r="D12218" t="s">
        <v>112</v>
      </c>
      <c r="E12218" t="s">
        <v>8</v>
      </c>
      <c r="F12218" t="s">
        <v>54</v>
      </c>
      <c r="G12218">
        <v>5000</v>
      </c>
      <c r="H12218" s="17">
        <v>43646</v>
      </c>
    </row>
    <row r="12219" spans="1:8" x14ac:dyDescent="0.2">
      <c r="A12219" t="s">
        <v>160</v>
      </c>
      <c r="B12219">
        <v>394843</v>
      </c>
      <c r="C12219">
        <v>71</v>
      </c>
      <c r="D12219" t="s">
        <v>113</v>
      </c>
      <c r="E12219" t="s">
        <v>8</v>
      </c>
      <c r="F12219" t="s">
        <v>15</v>
      </c>
      <c r="G12219">
        <v>5100</v>
      </c>
      <c r="H12219" s="17">
        <v>43646</v>
      </c>
    </row>
    <row r="12220" spans="1:8" x14ac:dyDescent="0.2">
      <c r="A12220" t="s">
        <v>160</v>
      </c>
      <c r="B12220">
        <v>394486</v>
      </c>
      <c r="C12220">
        <v>72</v>
      </c>
      <c r="D12220" t="s">
        <v>114</v>
      </c>
      <c r="E12220" t="s">
        <v>8</v>
      </c>
      <c r="F12220" t="s">
        <v>107</v>
      </c>
      <c r="G12220">
        <v>5000</v>
      </c>
      <c r="H12220" s="17">
        <v>43646</v>
      </c>
    </row>
    <row r="12221" spans="1:8" x14ac:dyDescent="0.2">
      <c r="A12221" t="s">
        <v>160</v>
      </c>
      <c r="B12221">
        <v>394648</v>
      </c>
      <c r="C12221">
        <v>73</v>
      </c>
      <c r="D12221" t="s">
        <v>115</v>
      </c>
      <c r="E12221" t="s">
        <v>8</v>
      </c>
      <c r="F12221" t="s">
        <v>49</v>
      </c>
      <c r="G12221">
        <v>5100</v>
      </c>
      <c r="H12221" s="17">
        <v>43646</v>
      </c>
    </row>
    <row r="12222" spans="1:8" x14ac:dyDescent="0.2">
      <c r="A12222" t="s">
        <v>160</v>
      </c>
      <c r="B12222">
        <v>394304</v>
      </c>
      <c r="C12222">
        <v>74</v>
      </c>
      <c r="D12222" t="s">
        <v>116</v>
      </c>
      <c r="E12222" t="s">
        <v>8</v>
      </c>
      <c r="F12222" t="s">
        <v>54</v>
      </c>
      <c r="G12222">
        <v>6000</v>
      </c>
      <c r="H12222" s="17">
        <v>43646</v>
      </c>
    </row>
    <row r="12223" spans="1:8" x14ac:dyDescent="0.2">
      <c r="A12223" t="s">
        <v>160</v>
      </c>
      <c r="B12223">
        <v>753906</v>
      </c>
      <c r="C12223">
        <v>75</v>
      </c>
      <c r="D12223" t="s">
        <v>117</v>
      </c>
      <c r="E12223" t="s">
        <v>8</v>
      </c>
      <c r="F12223" t="s">
        <v>22</v>
      </c>
      <c r="G12223">
        <v>7999.5</v>
      </c>
      <c r="H12223" s="17">
        <v>43646</v>
      </c>
    </row>
    <row r="12224" spans="1:8" x14ac:dyDescent="0.2">
      <c r="A12224" t="s">
        <v>160</v>
      </c>
      <c r="B12224">
        <v>394798</v>
      </c>
      <c r="C12224">
        <v>76</v>
      </c>
      <c r="D12224" t="s">
        <v>118</v>
      </c>
      <c r="E12224" t="s">
        <v>8</v>
      </c>
      <c r="F12224" t="s">
        <v>119</v>
      </c>
      <c r="G12224">
        <v>5000</v>
      </c>
      <c r="H12224" s="17">
        <v>43646</v>
      </c>
    </row>
    <row r="12225" spans="1:8" x14ac:dyDescent="0.2">
      <c r="A12225" t="s">
        <v>160</v>
      </c>
      <c r="B12225">
        <v>395134</v>
      </c>
      <c r="C12225">
        <v>77</v>
      </c>
      <c r="D12225" t="s">
        <v>120</v>
      </c>
      <c r="E12225" t="s">
        <v>8</v>
      </c>
      <c r="F12225" t="s">
        <v>11</v>
      </c>
      <c r="G12225">
        <v>10000</v>
      </c>
      <c r="H12225" s="17">
        <v>43646</v>
      </c>
    </row>
    <row r="12226" spans="1:8" x14ac:dyDescent="0.2">
      <c r="A12226" t="s">
        <v>160</v>
      </c>
      <c r="B12226">
        <v>394457</v>
      </c>
      <c r="C12226">
        <v>78</v>
      </c>
      <c r="D12226" t="s">
        <v>121</v>
      </c>
      <c r="E12226" t="s">
        <v>8</v>
      </c>
      <c r="F12226" t="s">
        <v>107</v>
      </c>
      <c r="G12226">
        <v>5100</v>
      </c>
      <c r="H12226" s="17">
        <v>43646</v>
      </c>
    </row>
    <row r="12227" spans="1:8" x14ac:dyDescent="0.2">
      <c r="A12227" t="s">
        <v>160</v>
      </c>
      <c r="B12227">
        <v>395143</v>
      </c>
      <c r="C12227">
        <v>79</v>
      </c>
      <c r="D12227" t="s">
        <v>122</v>
      </c>
      <c r="E12227" t="s">
        <v>8</v>
      </c>
      <c r="F12227" t="s">
        <v>9</v>
      </c>
      <c r="G12227">
        <v>5250</v>
      </c>
      <c r="H12227" s="17">
        <v>43646</v>
      </c>
    </row>
    <row r="12228" spans="1:8" x14ac:dyDescent="0.2">
      <c r="A12228" t="s">
        <v>160</v>
      </c>
      <c r="B12228">
        <v>394484</v>
      </c>
      <c r="C12228">
        <v>80</v>
      </c>
      <c r="D12228" t="s">
        <v>123</v>
      </c>
      <c r="E12228" t="s">
        <v>8</v>
      </c>
      <c r="F12228" t="s">
        <v>44</v>
      </c>
      <c r="G12228">
        <v>10000</v>
      </c>
      <c r="H12228" s="17">
        <v>43646</v>
      </c>
    </row>
    <row r="12229" spans="1:8" x14ac:dyDescent="0.2">
      <c r="A12229" t="s">
        <v>160</v>
      </c>
      <c r="B12229">
        <v>395235</v>
      </c>
      <c r="C12229">
        <v>81</v>
      </c>
      <c r="D12229" t="s">
        <v>124</v>
      </c>
      <c r="E12229" t="s">
        <v>8</v>
      </c>
      <c r="F12229" t="s">
        <v>49</v>
      </c>
      <c r="G12229">
        <v>7000</v>
      </c>
      <c r="H12229" s="17">
        <v>43646</v>
      </c>
    </row>
    <row r="12230" spans="1:8" x14ac:dyDescent="0.2">
      <c r="A12230" t="s">
        <v>160</v>
      </c>
      <c r="B12230">
        <v>395224</v>
      </c>
      <c r="C12230">
        <v>82</v>
      </c>
      <c r="D12230" t="s">
        <v>125</v>
      </c>
      <c r="E12230" t="s">
        <v>8</v>
      </c>
      <c r="F12230" t="s">
        <v>126</v>
      </c>
      <c r="G12230">
        <v>5000</v>
      </c>
      <c r="H12230" s="17">
        <v>43646</v>
      </c>
    </row>
    <row r="12231" spans="1:8" x14ac:dyDescent="0.2">
      <c r="A12231" t="s">
        <v>160</v>
      </c>
      <c r="B12231">
        <v>395115</v>
      </c>
      <c r="C12231">
        <v>83</v>
      </c>
      <c r="D12231" t="s">
        <v>127</v>
      </c>
      <c r="E12231" t="s">
        <v>8</v>
      </c>
      <c r="F12231" t="s">
        <v>26</v>
      </c>
      <c r="G12231">
        <v>9100</v>
      </c>
      <c r="H12231" s="17">
        <v>43646</v>
      </c>
    </row>
    <row r="12232" spans="1:8" x14ac:dyDescent="0.2">
      <c r="A12232" t="s">
        <v>160</v>
      </c>
      <c r="B12232">
        <v>394440</v>
      </c>
      <c r="C12232">
        <v>84</v>
      </c>
      <c r="D12232" t="s">
        <v>128</v>
      </c>
      <c r="E12232" t="s">
        <v>8</v>
      </c>
      <c r="F12232" t="s">
        <v>22</v>
      </c>
      <c r="G12232">
        <v>5000</v>
      </c>
      <c r="H12232" s="17">
        <v>43646</v>
      </c>
    </row>
    <row r="12233" spans="1:8" x14ac:dyDescent="0.2">
      <c r="A12233" t="s">
        <v>160</v>
      </c>
      <c r="B12233">
        <v>394399</v>
      </c>
      <c r="C12233">
        <v>85</v>
      </c>
      <c r="D12233" t="s">
        <v>129</v>
      </c>
      <c r="E12233" t="s">
        <v>8</v>
      </c>
      <c r="F12233" t="s">
        <v>130</v>
      </c>
      <c r="G12233">
        <v>6000</v>
      </c>
      <c r="H12233" s="17">
        <v>43646</v>
      </c>
    </row>
    <row r="12234" spans="1:8" x14ac:dyDescent="0.2">
      <c r="A12234" t="s">
        <v>160</v>
      </c>
      <c r="B12234">
        <v>395160</v>
      </c>
      <c r="C12234">
        <v>86</v>
      </c>
      <c r="D12234" t="s">
        <v>131</v>
      </c>
      <c r="E12234" t="s">
        <v>8</v>
      </c>
      <c r="F12234" t="s">
        <v>54</v>
      </c>
      <c r="G12234">
        <v>5100</v>
      </c>
      <c r="H12234" s="17">
        <v>43646</v>
      </c>
    </row>
    <row r="12235" spans="1:8" x14ac:dyDescent="0.2">
      <c r="A12235" t="s">
        <v>160</v>
      </c>
      <c r="B12235">
        <v>394816</v>
      </c>
      <c r="C12235">
        <v>87</v>
      </c>
      <c r="D12235" t="s">
        <v>132</v>
      </c>
      <c r="E12235" t="s">
        <v>8</v>
      </c>
      <c r="F12235" t="s">
        <v>71</v>
      </c>
      <c r="G12235">
        <v>10000</v>
      </c>
      <c r="H12235" s="17">
        <v>43646</v>
      </c>
    </row>
    <row r="12236" spans="1:8" x14ac:dyDescent="0.2">
      <c r="A12236" t="s">
        <v>160</v>
      </c>
      <c r="B12236">
        <v>394766</v>
      </c>
      <c r="C12236">
        <v>88</v>
      </c>
      <c r="D12236" t="s">
        <v>133</v>
      </c>
      <c r="E12236" t="s">
        <v>8</v>
      </c>
      <c r="F12236" t="s">
        <v>22</v>
      </c>
      <c r="G12236">
        <v>5000</v>
      </c>
      <c r="H12236" s="17">
        <v>43646</v>
      </c>
    </row>
    <row r="12237" spans="1:8" x14ac:dyDescent="0.2">
      <c r="A12237" t="s">
        <v>160</v>
      </c>
      <c r="B12237">
        <v>394931</v>
      </c>
      <c r="C12237">
        <v>89</v>
      </c>
      <c r="D12237" t="s">
        <v>134</v>
      </c>
      <c r="E12237" t="s">
        <v>8</v>
      </c>
      <c r="F12237" t="s">
        <v>88</v>
      </c>
      <c r="G12237">
        <v>7900</v>
      </c>
      <c r="H12237" s="17">
        <v>43646</v>
      </c>
    </row>
    <row r="12238" spans="1:8" x14ac:dyDescent="0.2">
      <c r="A12238" t="s">
        <v>160</v>
      </c>
      <c r="B12238">
        <v>394528</v>
      </c>
      <c r="C12238">
        <v>90</v>
      </c>
      <c r="D12238" t="s">
        <v>135</v>
      </c>
      <c r="E12238" t="s">
        <v>8</v>
      </c>
      <c r="F12238" t="s">
        <v>22</v>
      </c>
      <c r="G12238">
        <v>5099</v>
      </c>
      <c r="H12238" s="17">
        <v>43646</v>
      </c>
    </row>
    <row r="12239" spans="1:8" x14ac:dyDescent="0.2">
      <c r="A12239" t="s">
        <v>160</v>
      </c>
      <c r="B12239">
        <v>394531</v>
      </c>
      <c r="C12239">
        <v>91</v>
      </c>
      <c r="D12239" t="s">
        <v>136</v>
      </c>
      <c r="E12239" t="s">
        <v>8</v>
      </c>
      <c r="F12239" t="s">
        <v>137</v>
      </c>
      <c r="G12239">
        <v>5000</v>
      </c>
      <c r="H12239" s="17">
        <v>43646</v>
      </c>
    </row>
    <row r="12240" spans="1:8" x14ac:dyDescent="0.2">
      <c r="A12240" t="s">
        <v>160</v>
      </c>
      <c r="B12240">
        <v>394711</v>
      </c>
      <c r="C12240">
        <v>92</v>
      </c>
      <c r="D12240" t="s">
        <v>138</v>
      </c>
      <c r="E12240" t="s">
        <v>8</v>
      </c>
      <c r="F12240" t="s">
        <v>139</v>
      </c>
      <c r="G12240">
        <v>5000</v>
      </c>
      <c r="H12240" s="17">
        <v>43646</v>
      </c>
    </row>
    <row r="12241" spans="1:8" x14ac:dyDescent="0.2">
      <c r="A12241" t="s">
        <v>160</v>
      </c>
      <c r="B12241">
        <v>394352</v>
      </c>
      <c r="C12241">
        <v>94</v>
      </c>
      <c r="D12241" t="s">
        <v>140</v>
      </c>
      <c r="E12241" t="s">
        <v>8</v>
      </c>
      <c r="F12241" t="s">
        <v>24</v>
      </c>
      <c r="G12241">
        <v>5000</v>
      </c>
      <c r="H12241" s="17">
        <v>43646</v>
      </c>
    </row>
    <row r="12242" spans="1:8" x14ac:dyDescent="0.2">
      <c r="A12242" t="s">
        <v>160</v>
      </c>
      <c r="B12242">
        <v>394666</v>
      </c>
      <c r="C12242">
        <v>96</v>
      </c>
      <c r="D12242" t="s">
        <v>141</v>
      </c>
      <c r="E12242" t="s">
        <v>8</v>
      </c>
      <c r="F12242" t="s">
        <v>17</v>
      </c>
      <c r="G12242">
        <v>5900</v>
      </c>
      <c r="H12242" s="17">
        <v>43646</v>
      </c>
    </row>
    <row r="12243" spans="1:8" x14ac:dyDescent="0.2">
      <c r="A12243" t="s">
        <v>160</v>
      </c>
      <c r="B12243">
        <v>395006</v>
      </c>
      <c r="C12243">
        <v>100</v>
      </c>
      <c r="D12243" t="s">
        <v>142</v>
      </c>
      <c r="E12243" t="s">
        <v>8</v>
      </c>
      <c r="F12243" t="s">
        <v>88</v>
      </c>
      <c r="G12243">
        <v>5900</v>
      </c>
      <c r="H12243" s="17">
        <v>43646</v>
      </c>
    </row>
    <row r="12244" spans="1:8" x14ac:dyDescent="0.2">
      <c r="A12244" t="s">
        <v>160</v>
      </c>
      <c r="B12244">
        <v>394602</v>
      </c>
      <c r="C12244">
        <v>159</v>
      </c>
      <c r="D12244" t="s">
        <v>143</v>
      </c>
      <c r="E12244" t="s">
        <v>8</v>
      </c>
      <c r="F12244" t="s">
        <v>44</v>
      </c>
      <c r="G12244">
        <v>9100</v>
      </c>
      <c r="H12244" s="17">
        <v>43646</v>
      </c>
    </row>
    <row r="12245" spans="1:8" x14ac:dyDescent="0.2">
      <c r="A12245" t="s">
        <v>162</v>
      </c>
      <c r="B12245">
        <v>102001</v>
      </c>
      <c r="D12245" t="s">
        <v>5</v>
      </c>
      <c r="G12245">
        <v>1669</v>
      </c>
      <c r="H12245" s="17">
        <v>43646</v>
      </c>
    </row>
    <row r="12246" spans="1:8" x14ac:dyDescent="0.2">
      <c r="A12246" t="s">
        <v>162</v>
      </c>
      <c r="B12246">
        <v>394913</v>
      </c>
      <c r="D12246" t="s">
        <v>7</v>
      </c>
      <c r="G12246">
        <v>2707</v>
      </c>
      <c r="H12246" s="17">
        <v>43646</v>
      </c>
    </row>
    <row r="12247" spans="1:8" x14ac:dyDescent="0.2">
      <c r="A12247" t="s">
        <v>162</v>
      </c>
      <c r="B12247">
        <v>753899</v>
      </c>
      <c r="D12247" t="s">
        <v>10</v>
      </c>
      <c r="G12247">
        <v>2384</v>
      </c>
      <c r="H12247" s="17">
        <v>43646</v>
      </c>
    </row>
    <row r="12248" spans="1:8" x14ac:dyDescent="0.2">
      <c r="A12248" t="s">
        <v>162</v>
      </c>
      <c r="B12248">
        <v>394463</v>
      </c>
      <c r="D12248" t="s">
        <v>12</v>
      </c>
      <c r="G12248">
        <v>1686</v>
      </c>
      <c r="H12248" s="17">
        <v>43646</v>
      </c>
    </row>
    <row r="12249" spans="1:8" x14ac:dyDescent="0.2">
      <c r="A12249" t="s">
        <v>162</v>
      </c>
      <c r="B12249">
        <v>394514</v>
      </c>
      <c r="D12249" t="s">
        <v>14</v>
      </c>
      <c r="G12249">
        <v>1442</v>
      </c>
      <c r="H12249" s="17">
        <v>43646</v>
      </c>
    </row>
    <row r="12250" spans="1:8" x14ac:dyDescent="0.2">
      <c r="A12250" t="s">
        <v>162</v>
      </c>
      <c r="B12250">
        <v>394974</v>
      </c>
      <c r="D12250" t="s">
        <v>16</v>
      </c>
      <c r="G12250">
        <v>1587</v>
      </c>
      <c r="H12250" s="17">
        <v>43646</v>
      </c>
    </row>
    <row r="12251" spans="1:8" x14ac:dyDescent="0.2">
      <c r="A12251" t="s">
        <v>162</v>
      </c>
      <c r="B12251">
        <v>394692</v>
      </c>
      <c r="D12251" t="s">
        <v>18</v>
      </c>
      <c r="G12251">
        <v>1390</v>
      </c>
      <c r="H12251" s="17">
        <v>43646</v>
      </c>
    </row>
    <row r="12252" spans="1:8" x14ac:dyDescent="0.2">
      <c r="A12252" t="s">
        <v>162</v>
      </c>
      <c r="B12252">
        <v>395209</v>
      </c>
      <c r="D12252" t="s">
        <v>19</v>
      </c>
      <c r="G12252">
        <v>2042</v>
      </c>
      <c r="H12252" s="17">
        <v>43646</v>
      </c>
    </row>
    <row r="12253" spans="1:8" x14ac:dyDescent="0.2">
      <c r="A12253" t="s">
        <v>162</v>
      </c>
      <c r="B12253">
        <v>394856</v>
      </c>
      <c r="D12253" t="s">
        <v>21</v>
      </c>
      <c r="G12253">
        <v>1888</v>
      </c>
      <c r="H12253" s="17">
        <v>43646</v>
      </c>
    </row>
    <row r="12254" spans="1:8" x14ac:dyDescent="0.2">
      <c r="A12254" t="s">
        <v>162</v>
      </c>
      <c r="B12254">
        <v>394347</v>
      </c>
      <c r="D12254" t="s">
        <v>23</v>
      </c>
      <c r="G12254">
        <v>1475</v>
      </c>
      <c r="H12254" s="17">
        <v>43646</v>
      </c>
    </row>
    <row r="12255" spans="1:8" x14ac:dyDescent="0.2">
      <c r="A12255" t="s">
        <v>162</v>
      </c>
      <c r="B12255">
        <v>394404</v>
      </c>
      <c r="D12255" t="s">
        <v>25</v>
      </c>
      <c r="G12255">
        <v>2523</v>
      </c>
      <c r="H12255" s="17">
        <v>43646</v>
      </c>
    </row>
    <row r="12256" spans="1:8" x14ac:dyDescent="0.2">
      <c r="A12256" t="s">
        <v>162</v>
      </c>
      <c r="B12256">
        <v>395057</v>
      </c>
      <c r="D12256" t="s">
        <v>27</v>
      </c>
      <c r="G12256">
        <v>3133</v>
      </c>
      <c r="H12256" s="17">
        <v>43646</v>
      </c>
    </row>
    <row r="12257" spans="1:8" x14ac:dyDescent="0.2">
      <c r="A12257" t="s">
        <v>162</v>
      </c>
      <c r="B12257">
        <v>394532</v>
      </c>
      <c r="D12257" t="s">
        <v>28</v>
      </c>
      <c r="G12257">
        <v>1215</v>
      </c>
      <c r="H12257" s="17">
        <v>43646</v>
      </c>
    </row>
    <row r="12258" spans="1:8" x14ac:dyDescent="0.2">
      <c r="A12258" t="s">
        <v>162</v>
      </c>
      <c r="B12258">
        <v>395025</v>
      </c>
      <c r="D12258" t="s">
        <v>30</v>
      </c>
      <c r="G12258">
        <v>1874</v>
      </c>
      <c r="H12258" s="17">
        <v>43646</v>
      </c>
    </row>
    <row r="12259" spans="1:8" x14ac:dyDescent="0.2">
      <c r="A12259" t="s">
        <v>162</v>
      </c>
      <c r="B12259">
        <v>394976</v>
      </c>
      <c r="D12259" t="s">
        <v>31</v>
      </c>
      <c r="G12259">
        <v>1339</v>
      </c>
      <c r="H12259" s="17">
        <v>43646</v>
      </c>
    </row>
    <row r="12260" spans="1:8" x14ac:dyDescent="0.2">
      <c r="A12260" t="s">
        <v>162</v>
      </c>
      <c r="B12260">
        <v>395078</v>
      </c>
      <c r="D12260" t="s">
        <v>33</v>
      </c>
      <c r="G12260">
        <v>1974</v>
      </c>
      <c r="H12260" s="17">
        <v>43646</v>
      </c>
    </row>
    <row r="12261" spans="1:8" x14ac:dyDescent="0.2">
      <c r="A12261" t="s">
        <v>162</v>
      </c>
      <c r="B12261">
        <v>394865</v>
      </c>
      <c r="D12261" t="s">
        <v>35</v>
      </c>
      <c r="G12261">
        <v>1522</v>
      </c>
      <c r="H12261" s="17">
        <v>43646</v>
      </c>
    </row>
    <row r="12262" spans="1:8" x14ac:dyDescent="0.2">
      <c r="A12262" t="s">
        <v>162</v>
      </c>
      <c r="B12262">
        <v>395056</v>
      </c>
      <c r="D12262" t="s">
        <v>37</v>
      </c>
      <c r="G12262">
        <v>2258</v>
      </c>
      <c r="H12262" s="17">
        <v>43646</v>
      </c>
    </row>
    <row r="12263" spans="1:8" x14ac:dyDescent="0.2">
      <c r="A12263" t="s">
        <v>162</v>
      </c>
      <c r="B12263">
        <v>395121</v>
      </c>
      <c r="D12263" t="s">
        <v>38</v>
      </c>
      <c r="G12263">
        <v>1108</v>
      </c>
      <c r="H12263" s="17">
        <v>43646</v>
      </c>
    </row>
    <row r="12264" spans="1:8" x14ac:dyDescent="0.2">
      <c r="A12264" t="s">
        <v>162</v>
      </c>
      <c r="B12264">
        <v>395148</v>
      </c>
      <c r="D12264" t="s">
        <v>40</v>
      </c>
      <c r="G12264">
        <v>1443</v>
      </c>
      <c r="H12264" s="17">
        <v>43646</v>
      </c>
    </row>
    <row r="12265" spans="1:8" x14ac:dyDescent="0.2">
      <c r="A12265" t="s">
        <v>162</v>
      </c>
      <c r="B12265">
        <v>394358</v>
      </c>
      <c r="D12265" t="s">
        <v>41</v>
      </c>
      <c r="G12265">
        <v>1589</v>
      </c>
      <c r="H12265" s="17">
        <v>43646</v>
      </c>
    </row>
    <row r="12266" spans="1:8" x14ac:dyDescent="0.2">
      <c r="A12266" t="s">
        <v>162</v>
      </c>
      <c r="B12266">
        <v>394530</v>
      </c>
      <c r="D12266" t="s">
        <v>43</v>
      </c>
      <c r="G12266">
        <v>1703</v>
      </c>
      <c r="H12266" s="17">
        <v>43646</v>
      </c>
    </row>
    <row r="12267" spans="1:8" x14ac:dyDescent="0.2">
      <c r="A12267" t="s">
        <v>162</v>
      </c>
      <c r="B12267">
        <v>394982</v>
      </c>
      <c r="D12267" t="s">
        <v>45</v>
      </c>
      <c r="G12267">
        <v>1160</v>
      </c>
      <c r="H12267" s="17">
        <v>43646</v>
      </c>
    </row>
    <row r="12268" spans="1:8" x14ac:dyDescent="0.2">
      <c r="A12268" t="s">
        <v>162</v>
      </c>
      <c r="B12268">
        <v>394998</v>
      </c>
      <c r="D12268" t="s">
        <v>46</v>
      </c>
      <c r="G12268">
        <v>1580</v>
      </c>
      <c r="H12268" s="17">
        <v>43646</v>
      </c>
    </row>
    <row r="12269" spans="1:8" x14ac:dyDescent="0.2">
      <c r="A12269" t="s">
        <v>162</v>
      </c>
      <c r="B12269">
        <v>394458</v>
      </c>
      <c r="D12269" t="s">
        <v>48</v>
      </c>
      <c r="G12269">
        <v>1404</v>
      </c>
      <c r="H12269" s="17">
        <v>43646</v>
      </c>
    </row>
    <row r="12270" spans="1:8" x14ac:dyDescent="0.2">
      <c r="A12270" t="s">
        <v>162</v>
      </c>
      <c r="B12270">
        <v>395045</v>
      </c>
      <c r="D12270" t="s">
        <v>50</v>
      </c>
      <c r="G12270">
        <v>1806</v>
      </c>
      <c r="H12270" s="17">
        <v>43646</v>
      </c>
    </row>
    <row r="12271" spans="1:8" x14ac:dyDescent="0.2">
      <c r="A12271" t="s">
        <v>162</v>
      </c>
      <c r="B12271">
        <v>395055</v>
      </c>
      <c r="D12271" t="s">
        <v>51</v>
      </c>
      <c r="G12271">
        <v>1189</v>
      </c>
      <c r="H12271" s="17">
        <v>43646</v>
      </c>
    </row>
    <row r="12272" spans="1:8" x14ac:dyDescent="0.2">
      <c r="A12272" t="s">
        <v>162</v>
      </c>
      <c r="B12272">
        <v>394943</v>
      </c>
      <c r="D12272" t="s">
        <v>52</v>
      </c>
      <c r="G12272">
        <v>1514</v>
      </c>
      <c r="H12272" s="17">
        <v>43646</v>
      </c>
    </row>
    <row r="12273" spans="1:8" x14ac:dyDescent="0.2">
      <c r="A12273" t="s">
        <v>162</v>
      </c>
      <c r="B12273">
        <v>394466</v>
      </c>
      <c r="D12273" t="s">
        <v>53</v>
      </c>
      <c r="G12273">
        <v>1179</v>
      </c>
      <c r="H12273" s="17">
        <v>43646</v>
      </c>
    </row>
    <row r="12274" spans="1:8" x14ac:dyDescent="0.2">
      <c r="A12274" t="s">
        <v>162</v>
      </c>
      <c r="B12274">
        <v>394475</v>
      </c>
      <c r="D12274" t="s">
        <v>55</v>
      </c>
      <c r="G12274">
        <v>1151</v>
      </c>
      <c r="H12274" s="17">
        <v>43646</v>
      </c>
    </row>
    <row r="12275" spans="1:8" x14ac:dyDescent="0.2">
      <c r="A12275" t="s">
        <v>162</v>
      </c>
      <c r="B12275">
        <v>394735</v>
      </c>
      <c r="D12275" t="s">
        <v>56</v>
      </c>
      <c r="G12275">
        <v>1153</v>
      </c>
      <c r="H12275" s="17">
        <v>43646</v>
      </c>
    </row>
    <row r="12276" spans="1:8" x14ac:dyDescent="0.2">
      <c r="A12276" t="s">
        <v>162</v>
      </c>
      <c r="B12276">
        <v>394775</v>
      </c>
      <c r="D12276" t="s">
        <v>57</v>
      </c>
      <c r="G12276">
        <v>1318</v>
      </c>
      <c r="H12276" s="17">
        <v>43646</v>
      </c>
    </row>
    <row r="12277" spans="1:8" x14ac:dyDescent="0.2">
      <c r="A12277" t="s">
        <v>162</v>
      </c>
      <c r="B12277">
        <v>394492</v>
      </c>
      <c r="D12277" t="s">
        <v>59</v>
      </c>
      <c r="G12277">
        <v>1203</v>
      </c>
      <c r="H12277" s="17">
        <v>43646</v>
      </c>
    </row>
    <row r="12278" spans="1:8" x14ac:dyDescent="0.2">
      <c r="A12278" t="s">
        <v>162</v>
      </c>
      <c r="B12278">
        <v>394705</v>
      </c>
      <c r="D12278" t="s">
        <v>60</v>
      </c>
      <c r="G12278">
        <v>1175</v>
      </c>
      <c r="H12278" s="17">
        <v>43646</v>
      </c>
    </row>
    <row r="12279" spans="1:8" x14ac:dyDescent="0.2">
      <c r="A12279" t="s">
        <v>162</v>
      </c>
      <c r="B12279">
        <v>395059</v>
      </c>
      <c r="D12279" t="s">
        <v>62</v>
      </c>
      <c r="G12279">
        <v>3125</v>
      </c>
      <c r="H12279" s="17">
        <v>43646</v>
      </c>
    </row>
    <row r="12280" spans="1:8" x14ac:dyDescent="0.2">
      <c r="A12280" t="s">
        <v>162</v>
      </c>
      <c r="B12280">
        <v>394355</v>
      </c>
      <c r="D12280" t="s">
        <v>63</v>
      </c>
      <c r="G12280">
        <v>1447</v>
      </c>
      <c r="H12280" s="17">
        <v>43646</v>
      </c>
    </row>
    <row r="12281" spans="1:8" x14ac:dyDescent="0.2">
      <c r="A12281" t="s">
        <v>162</v>
      </c>
      <c r="B12281">
        <v>395194</v>
      </c>
      <c r="D12281" t="s">
        <v>64</v>
      </c>
      <c r="G12281">
        <v>1285</v>
      </c>
      <c r="H12281" s="17">
        <v>43646</v>
      </c>
    </row>
    <row r="12282" spans="1:8" x14ac:dyDescent="0.2">
      <c r="A12282" t="s">
        <v>162</v>
      </c>
      <c r="B12282">
        <v>394902</v>
      </c>
      <c r="D12282" t="s">
        <v>66</v>
      </c>
      <c r="G12282">
        <v>1507</v>
      </c>
      <c r="H12282" s="17">
        <v>43646</v>
      </c>
    </row>
    <row r="12283" spans="1:8" x14ac:dyDescent="0.2">
      <c r="A12283" t="s">
        <v>162</v>
      </c>
      <c r="B12283">
        <v>395005</v>
      </c>
      <c r="D12283" t="s">
        <v>68</v>
      </c>
      <c r="G12283">
        <v>1470</v>
      </c>
      <c r="H12283" s="17">
        <v>43646</v>
      </c>
    </row>
    <row r="12284" spans="1:8" x14ac:dyDescent="0.2">
      <c r="A12284" t="s">
        <v>162</v>
      </c>
      <c r="B12284">
        <v>394862</v>
      </c>
      <c r="D12284" t="s">
        <v>70</v>
      </c>
      <c r="G12284">
        <v>1112</v>
      </c>
      <c r="H12284" s="17">
        <v>43646</v>
      </c>
    </row>
    <row r="12285" spans="1:8" x14ac:dyDescent="0.2">
      <c r="A12285" t="s">
        <v>162</v>
      </c>
      <c r="B12285">
        <v>394714</v>
      </c>
      <c r="D12285" t="s">
        <v>72</v>
      </c>
      <c r="G12285">
        <v>1310</v>
      </c>
      <c r="H12285" s="17">
        <v>43646</v>
      </c>
    </row>
    <row r="12286" spans="1:8" x14ac:dyDescent="0.2">
      <c r="A12286" t="s">
        <v>162</v>
      </c>
      <c r="B12286">
        <v>394849</v>
      </c>
      <c r="D12286" t="s">
        <v>73</v>
      </c>
      <c r="G12286">
        <v>1230</v>
      </c>
      <c r="H12286" s="17">
        <v>43646</v>
      </c>
    </row>
    <row r="12287" spans="1:8" x14ac:dyDescent="0.2">
      <c r="A12287" t="s">
        <v>162</v>
      </c>
      <c r="B12287">
        <v>394935</v>
      </c>
      <c r="D12287" t="s">
        <v>74</v>
      </c>
      <c r="G12287">
        <v>1093</v>
      </c>
      <c r="H12287" s="17">
        <v>43646</v>
      </c>
    </row>
    <row r="12288" spans="1:8" x14ac:dyDescent="0.2">
      <c r="A12288" t="s">
        <v>162</v>
      </c>
      <c r="B12288">
        <v>394807</v>
      </c>
      <c r="D12288" t="s">
        <v>76</v>
      </c>
      <c r="G12288">
        <v>1065</v>
      </c>
      <c r="H12288" s="17">
        <v>43646</v>
      </c>
    </row>
    <row r="12289" spans="1:8" x14ac:dyDescent="0.2">
      <c r="A12289" t="s">
        <v>162</v>
      </c>
      <c r="B12289">
        <v>394669</v>
      </c>
      <c r="D12289" t="s">
        <v>78</v>
      </c>
      <c r="G12289">
        <v>1412</v>
      </c>
      <c r="H12289" s="17">
        <v>43646</v>
      </c>
    </row>
    <row r="12290" spans="1:8" x14ac:dyDescent="0.2">
      <c r="A12290" t="s">
        <v>162</v>
      </c>
      <c r="B12290">
        <v>395022</v>
      </c>
      <c r="D12290" t="s">
        <v>80</v>
      </c>
      <c r="G12290">
        <v>1256</v>
      </c>
      <c r="H12290" s="17">
        <v>43646</v>
      </c>
    </row>
    <row r="12291" spans="1:8" x14ac:dyDescent="0.2">
      <c r="A12291" t="s">
        <v>162</v>
      </c>
      <c r="B12291">
        <v>394910</v>
      </c>
      <c r="D12291" t="s">
        <v>81</v>
      </c>
      <c r="G12291">
        <v>1206</v>
      </c>
      <c r="H12291" s="17">
        <v>43646</v>
      </c>
    </row>
    <row r="12292" spans="1:8" x14ac:dyDescent="0.2">
      <c r="A12292" t="s">
        <v>162</v>
      </c>
      <c r="B12292">
        <v>394425</v>
      </c>
      <c r="D12292" t="s">
        <v>83</v>
      </c>
      <c r="G12292">
        <v>1082</v>
      </c>
      <c r="H12292" s="17">
        <v>43646</v>
      </c>
    </row>
    <row r="12293" spans="1:8" x14ac:dyDescent="0.2">
      <c r="A12293" t="s">
        <v>162</v>
      </c>
      <c r="B12293">
        <v>395012</v>
      </c>
      <c r="D12293" t="s">
        <v>84</v>
      </c>
      <c r="G12293">
        <v>1386</v>
      </c>
      <c r="H12293" s="17">
        <v>43646</v>
      </c>
    </row>
    <row r="12294" spans="1:8" x14ac:dyDescent="0.2">
      <c r="A12294" t="s">
        <v>162</v>
      </c>
      <c r="B12294">
        <v>394388</v>
      </c>
      <c r="D12294" t="s">
        <v>85</v>
      </c>
      <c r="G12294">
        <v>1128</v>
      </c>
      <c r="H12294" s="17">
        <v>43646</v>
      </c>
    </row>
    <row r="12295" spans="1:8" x14ac:dyDescent="0.2">
      <c r="A12295" t="s">
        <v>162</v>
      </c>
      <c r="B12295">
        <v>395053</v>
      </c>
      <c r="D12295" t="s">
        <v>87</v>
      </c>
      <c r="G12295">
        <v>1342</v>
      </c>
      <c r="H12295" s="17">
        <v>43646</v>
      </c>
    </row>
    <row r="12296" spans="1:8" x14ac:dyDescent="0.2">
      <c r="A12296" t="s">
        <v>162</v>
      </c>
      <c r="B12296">
        <v>395031</v>
      </c>
      <c r="D12296" t="s">
        <v>89</v>
      </c>
      <c r="G12296">
        <v>1148</v>
      </c>
      <c r="H12296" s="17">
        <v>43646</v>
      </c>
    </row>
    <row r="12297" spans="1:8" x14ac:dyDescent="0.2">
      <c r="A12297" t="s">
        <v>162</v>
      </c>
      <c r="B12297">
        <v>394640</v>
      </c>
      <c r="D12297" t="s">
        <v>90</v>
      </c>
      <c r="G12297">
        <v>1145</v>
      </c>
      <c r="H12297" s="17">
        <v>43646</v>
      </c>
    </row>
    <row r="12298" spans="1:8" x14ac:dyDescent="0.2">
      <c r="A12298" t="s">
        <v>162</v>
      </c>
      <c r="B12298">
        <v>395167</v>
      </c>
      <c r="D12298" t="s">
        <v>91</v>
      </c>
      <c r="G12298">
        <v>1122</v>
      </c>
      <c r="H12298" s="17">
        <v>43646</v>
      </c>
    </row>
    <row r="12299" spans="1:8" x14ac:dyDescent="0.2">
      <c r="A12299" t="s">
        <v>162</v>
      </c>
      <c r="B12299">
        <v>753924</v>
      </c>
      <c r="D12299" t="s">
        <v>92</v>
      </c>
      <c r="G12299">
        <v>2359</v>
      </c>
      <c r="H12299" s="17">
        <v>43646</v>
      </c>
    </row>
    <row r="12300" spans="1:8" x14ac:dyDescent="0.2">
      <c r="A12300" t="s">
        <v>162</v>
      </c>
      <c r="B12300">
        <v>395169</v>
      </c>
      <c r="D12300" t="s">
        <v>94</v>
      </c>
      <c r="G12300">
        <v>978</v>
      </c>
      <c r="H12300" s="17">
        <v>43646</v>
      </c>
    </row>
    <row r="12301" spans="1:8" x14ac:dyDescent="0.2">
      <c r="A12301" t="s">
        <v>162</v>
      </c>
      <c r="B12301">
        <v>394619</v>
      </c>
      <c r="D12301" t="s">
        <v>95</v>
      </c>
      <c r="G12301">
        <v>1505</v>
      </c>
      <c r="H12301" s="17">
        <v>43646</v>
      </c>
    </row>
    <row r="12302" spans="1:8" x14ac:dyDescent="0.2">
      <c r="A12302" t="s">
        <v>162</v>
      </c>
      <c r="B12302">
        <v>395238</v>
      </c>
      <c r="D12302" t="s">
        <v>96</v>
      </c>
      <c r="G12302">
        <v>1429</v>
      </c>
      <c r="H12302" s="17">
        <v>43646</v>
      </c>
    </row>
    <row r="12303" spans="1:8" x14ac:dyDescent="0.2">
      <c r="A12303" t="s">
        <v>162</v>
      </c>
      <c r="B12303">
        <v>394415</v>
      </c>
      <c r="D12303" t="s">
        <v>97</v>
      </c>
      <c r="G12303">
        <v>2264</v>
      </c>
      <c r="H12303" s="17">
        <v>43646</v>
      </c>
    </row>
    <row r="12304" spans="1:8" x14ac:dyDescent="0.2">
      <c r="A12304" t="s">
        <v>162</v>
      </c>
      <c r="B12304">
        <v>394312</v>
      </c>
      <c r="D12304" t="s">
        <v>98</v>
      </c>
      <c r="G12304">
        <v>1117</v>
      </c>
      <c r="H12304" s="17">
        <v>43646</v>
      </c>
    </row>
    <row r="12305" spans="1:8" x14ac:dyDescent="0.2">
      <c r="A12305" t="s">
        <v>162</v>
      </c>
      <c r="B12305">
        <v>394308</v>
      </c>
      <c r="D12305" t="s">
        <v>100</v>
      </c>
      <c r="G12305">
        <v>1232</v>
      </c>
      <c r="H12305" s="17">
        <v>43646</v>
      </c>
    </row>
    <row r="12306" spans="1:8" x14ac:dyDescent="0.2">
      <c r="A12306" t="s">
        <v>162</v>
      </c>
      <c r="B12306">
        <v>394938</v>
      </c>
      <c r="D12306" t="s">
        <v>101</v>
      </c>
      <c r="G12306">
        <v>1057</v>
      </c>
      <c r="H12306" s="17">
        <v>43646</v>
      </c>
    </row>
    <row r="12307" spans="1:8" x14ac:dyDescent="0.2">
      <c r="A12307" t="s">
        <v>162</v>
      </c>
      <c r="B12307">
        <v>394908</v>
      </c>
      <c r="D12307" t="s">
        <v>103</v>
      </c>
      <c r="G12307">
        <v>1388</v>
      </c>
      <c r="H12307" s="17">
        <v>43646</v>
      </c>
    </row>
    <row r="12308" spans="1:8" x14ac:dyDescent="0.2">
      <c r="A12308" t="s">
        <v>162</v>
      </c>
      <c r="B12308">
        <v>394357</v>
      </c>
      <c r="D12308" t="s">
        <v>104</v>
      </c>
      <c r="G12308">
        <v>1195</v>
      </c>
      <c r="H12308" s="17">
        <v>43646</v>
      </c>
    </row>
    <row r="12309" spans="1:8" x14ac:dyDescent="0.2">
      <c r="A12309" t="s">
        <v>162</v>
      </c>
      <c r="B12309">
        <v>394753</v>
      </c>
      <c r="D12309" t="s">
        <v>105</v>
      </c>
      <c r="G12309">
        <v>1208</v>
      </c>
      <c r="H12309" s="17">
        <v>43646</v>
      </c>
    </row>
    <row r="12310" spans="1:8" x14ac:dyDescent="0.2">
      <c r="A12310" t="s">
        <v>162</v>
      </c>
      <c r="B12310">
        <v>394653</v>
      </c>
      <c r="D12310" t="s">
        <v>106</v>
      </c>
      <c r="G12310">
        <v>1151</v>
      </c>
      <c r="H12310" s="17">
        <v>43646</v>
      </c>
    </row>
    <row r="12311" spans="1:8" x14ac:dyDescent="0.2">
      <c r="A12311" t="s">
        <v>162</v>
      </c>
      <c r="B12311">
        <v>394952</v>
      </c>
      <c r="D12311" t="s">
        <v>108</v>
      </c>
      <c r="G12311">
        <v>2494</v>
      </c>
      <c r="H12311" s="17">
        <v>43646</v>
      </c>
    </row>
    <row r="12312" spans="1:8" x14ac:dyDescent="0.2">
      <c r="A12312" t="s">
        <v>162</v>
      </c>
      <c r="B12312">
        <v>394318</v>
      </c>
      <c r="D12312" t="s">
        <v>109</v>
      </c>
      <c r="G12312">
        <v>1399</v>
      </c>
      <c r="H12312" s="17">
        <v>43646</v>
      </c>
    </row>
    <row r="12313" spans="1:8" x14ac:dyDescent="0.2">
      <c r="A12313" t="s">
        <v>162</v>
      </c>
      <c r="B12313">
        <v>394561</v>
      </c>
      <c r="D12313" t="s">
        <v>110</v>
      </c>
      <c r="G12313">
        <v>1047</v>
      </c>
      <c r="H12313" s="17">
        <v>43646</v>
      </c>
    </row>
    <row r="12314" spans="1:8" x14ac:dyDescent="0.2">
      <c r="A12314" t="s">
        <v>162</v>
      </c>
      <c r="B12314">
        <v>394367</v>
      </c>
      <c r="D12314" t="s">
        <v>111</v>
      </c>
      <c r="G12314">
        <v>1196</v>
      </c>
      <c r="H12314" s="17">
        <v>43646</v>
      </c>
    </row>
    <row r="12315" spans="1:8" x14ac:dyDescent="0.2">
      <c r="A12315" t="s">
        <v>162</v>
      </c>
      <c r="B12315">
        <v>394521</v>
      </c>
      <c r="D12315" t="s">
        <v>112</v>
      </c>
      <c r="G12315">
        <v>973</v>
      </c>
      <c r="H12315" s="17">
        <v>43646</v>
      </c>
    </row>
    <row r="12316" spans="1:8" x14ac:dyDescent="0.2">
      <c r="A12316" t="s">
        <v>162</v>
      </c>
      <c r="B12316">
        <v>394843</v>
      </c>
      <c r="D12316" t="s">
        <v>113</v>
      </c>
      <c r="G12316">
        <v>930</v>
      </c>
      <c r="H12316" s="17">
        <v>43646</v>
      </c>
    </row>
    <row r="12317" spans="1:8" x14ac:dyDescent="0.2">
      <c r="A12317" t="s">
        <v>162</v>
      </c>
      <c r="B12317">
        <v>394486</v>
      </c>
      <c r="D12317" t="s">
        <v>114</v>
      </c>
      <c r="G12317">
        <v>1138</v>
      </c>
      <c r="H12317" s="17">
        <v>43646</v>
      </c>
    </row>
    <row r="12318" spans="1:8" x14ac:dyDescent="0.2">
      <c r="A12318" t="s">
        <v>162</v>
      </c>
      <c r="B12318">
        <v>394648</v>
      </c>
      <c r="D12318" t="s">
        <v>115</v>
      </c>
      <c r="G12318">
        <v>1177</v>
      </c>
      <c r="H12318" s="17">
        <v>43646</v>
      </c>
    </row>
    <row r="12319" spans="1:8" x14ac:dyDescent="0.2">
      <c r="A12319" t="s">
        <v>162</v>
      </c>
      <c r="B12319">
        <v>394304</v>
      </c>
      <c r="D12319" t="s">
        <v>116</v>
      </c>
      <c r="G12319">
        <v>913</v>
      </c>
      <c r="H12319" s="17">
        <v>43646</v>
      </c>
    </row>
    <row r="12320" spans="1:8" x14ac:dyDescent="0.2">
      <c r="A12320" t="s">
        <v>162</v>
      </c>
      <c r="B12320">
        <v>753906</v>
      </c>
      <c r="D12320" t="s">
        <v>117</v>
      </c>
      <c r="G12320">
        <v>1526</v>
      </c>
      <c r="H12320" s="17">
        <v>43646</v>
      </c>
    </row>
    <row r="12321" spans="1:8" x14ac:dyDescent="0.2">
      <c r="A12321" t="s">
        <v>162</v>
      </c>
      <c r="B12321">
        <v>394798</v>
      </c>
      <c r="D12321" t="s">
        <v>118</v>
      </c>
      <c r="G12321">
        <v>878</v>
      </c>
      <c r="H12321" s="17">
        <v>43646</v>
      </c>
    </row>
    <row r="12322" spans="1:8" x14ac:dyDescent="0.2">
      <c r="A12322" t="s">
        <v>162</v>
      </c>
      <c r="B12322">
        <v>395134</v>
      </c>
      <c r="D12322" t="s">
        <v>120</v>
      </c>
      <c r="G12322">
        <v>1895</v>
      </c>
      <c r="H12322" s="17">
        <v>43646</v>
      </c>
    </row>
    <row r="12323" spans="1:8" x14ac:dyDescent="0.2">
      <c r="A12323" t="s">
        <v>162</v>
      </c>
      <c r="B12323">
        <v>394457</v>
      </c>
      <c r="D12323" t="s">
        <v>121</v>
      </c>
      <c r="G12323">
        <v>1475</v>
      </c>
      <c r="H12323" s="17">
        <v>43646</v>
      </c>
    </row>
    <row r="12324" spans="1:8" x14ac:dyDescent="0.2">
      <c r="A12324" t="s">
        <v>162</v>
      </c>
      <c r="B12324">
        <v>395143</v>
      </c>
      <c r="D12324" t="s">
        <v>122</v>
      </c>
      <c r="G12324">
        <v>1147</v>
      </c>
      <c r="H12324" s="17">
        <v>43646</v>
      </c>
    </row>
    <row r="12325" spans="1:8" x14ac:dyDescent="0.2">
      <c r="A12325" t="s">
        <v>162</v>
      </c>
      <c r="B12325">
        <v>394484</v>
      </c>
      <c r="D12325" t="s">
        <v>123</v>
      </c>
      <c r="G12325">
        <v>1463</v>
      </c>
      <c r="H12325" s="17">
        <v>43646</v>
      </c>
    </row>
    <row r="12326" spans="1:8" x14ac:dyDescent="0.2">
      <c r="A12326" t="s">
        <v>162</v>
      </c>
      <c r="B12326">
        <v>395235</v>
      </c>
      <c r="D12326" t="s">
        <v>124</v>
      </c>
      <c r="G12326">
        <v>1301</v>
      </c>
      <c r="H12326" s="17">
        <v>43646</v>
      </c>
    </row>
    <row r="12327" spans="1:8" x14ac:dyDescent="0.2">
      <c r="A12327" t="s">
        <v>162</v>
      </c>
      <c r="B12327">
        <v>395224</v>
      </c>
      <c r="D12327" t="s">
        <v>125</v>
      </c>
      <c r="G12327">
        <v>805</v>
      </c>
      <c r="H12327" s="17">
        <v>43646</v>
      </c>
    </row>
    <row r="12328" spans="1:8" x14ac:dyDescent="0.2">
      <c r="A12328" t="s">
        <v>162</v>
      </c>
      <c r="B12328">
        <v>395115</v>
      </c>
      <c r="D12328" t="s">
        <v>127</v>
      </c>
      <c r="G12328">
        <v>1346</v>
      </c>
      <c r="H12328" s="17">
        <v>43646</v>
      </c>
    </row>
    <row r="12329" spans="1:8" x14ac:dyDescent="0.2">
      <c r="A12329" t="s">
        <v>162</v>
      </c>
      <c r="B12329">
        <v>394440</v>
      </c>
      <c r="D12329" t="s">
        <v>128</v>
      </c>
      <c r="G12329">
        <v>1415</v>
      </c>
      <c r="H12329" s="17">
        <v>43646</v>
      </c>
    </row>
    <row r="12330" spans="1:8" x14ac:dyDescent="0.2">
      <c r="A12330" t="s">
        <v>162</v>
      </c>
      <c r="B12330">
        <v>394399</v>
      </c>
      <c r="D12330" t="s">
        <v>129</v>
      </c>
      <c r="G12330">
        <v>1404</v>
      </c>
      <c r="H12330" s="17">
        <v>43646</v>
      </c>
    </row>
    <row r="12331" spans="1:8" x14ac:dyDescent="0.2">
      <c r="A12331" t="s">
        <v>162</v>
      </c>
      <c r="B12331">
        <v>395160</v>
      </c>
      <c r="D12331" t="s">
        <v>131</v>
      </c>
      <c r="G12331">
        <v>955</v>
      </c>
      <c r="H12331" s="17">
        <v>43646</v>
      </c>
    </row>
    <row r="12332" spans="1:8" x14ac:dyDescent="0.2">
      <c r="A12332" t="s">
        <v>162</v>
      </c>
      <c r="B12332">
        <v>394816</v>
      </c>
      <c r="D12332" t="s">
        <v>132</v>
      </c>
      <c r="G12332">
        <v>1225</v>
      </c>
      <c r="H12332" s="17">
        <v>43646</v>
      </c>
    </row>
    <row r="12333" spans="1:8" x14ac:dyDescent="0.2">
      <c r="A12333" t="s">
        <v>162</v>
      </c>
      <c r="B12333">
        <v>394766</v>
      </c>
      <c r="D12333" t="s">
        <v>133</v>
      </c>
      <c r="G12333">
        <v>1313</v>
      </c>
      <c r="H12333" s="17">
        <v>43646</v>
      </c>
    </row>
    <row r="12334" spans="1:8" x14ac:dyDescent="0.2">
      <c r="A12334" t="s">
        <v>162</v>
      </c>
      <c r="B12334">
        <v>394931</v>
      </c>
      <c r="D12334" t="s">
        <v>134</v>
      </c>
      <c r="G12334">
        <v>1253</v>
      </c>
      <c r="H12334" s="17">
        <v>43646</v>
      </c>
    </row>
    <row r="12335" spans="1:8" x14ac:dyDescent="0.2">
      <c r="A12335" t="s">
        <v>162</v>
      </c>
      <c r="B12335">
        <v>394528</v>
      </c>
      <c r="D12335" t="s">
        <v>135</v>
      </c>
      <c r="G12335">
        <v>1327</v>
      </c>
      <c r="H12335" s="17">
        <v>43646</v>
      </c>
    </row>
    <row r="12336" spans="1:8" x14ac:dyDescent="0.2">
      <c r="A12336" t="s">
        <v>162</v>
      </c>
      <c r="B12336">
        <v>394531</v>
      </c>
      <c r="D12336" t="s">
        <v>136</v>
      </c>
      <c r="G12336">
        <v>1080</v>
      </c>
      <c r="H12336" s="17">
        <v>43646</v>
      </c>
    </row>
    <row r="12337" spans="1:8" x14ac:dyDescent="0.2">
      <c r="A12337" t="s">
        <v>162</v>
      </c>
      <c r="B12337">
        <v>394711</v>
      </c>
      <c r="D12337" t="s">
        <v>138</v>
      </c>
      <c r="G12337">
        <v>1188</v>
      </c>
      <c r="H12337" s="17">
        <v>43646</v>
      </c>
    </row>
    <row r="12338" spans="1:8" x14ac:dyDescent="0.2">
      <c r="A12338" t="s">
        <v>162</v>
      </c>
      <c r="B12338">
        <v>395245</v>
      </c>
      <c r="D12338" t="s">
        <v>163</v>
      </c>
      <c r="G12338">
        <v>699</v>
      </c>
      <c r="H12338" s="17">
        <v>43646</v>
      </c>
    </row>
    <row r="12339" spans="1:8" x14ac:dyDescent="0.2">
      <c r="A12339" t="s">
        <v>162</v>
      </c>
      <c r="B12339">
        <v>394352</v>
      </c>
      <c r="D12339" t="s">
        <v>140</v>
      </c>
      <c r="G12339">
        <v>1059</v>
      </c>
      <c r="H12339" s="17">
        <v>43646</v>
      </c>
    </row>
    <row r="12340" spans="1:8" x14ac:dyDescent="0.2">
      <c r="A12340" t="s">
        <v>162</v>
      </c>
      <c r="B12340">
        <v>395075</v>
      </c>
      <c r="D12340" t="s">
        <v>164</v>
      </c>
      <c r="G12340">
        <v>886</v>
      </c>
      <c r="H12340" s="17">
        <v>43646</v>
      </c>
    </row>
    <row r="12341" spans="1:8" x14ac:dyDescent="0.2">
      <c r="A12341" t="s">
        <v>162</v>
      </c>
      <c r="B12341">
        <v>394666</v>
      </c>
      <c r="D12341" t="s">
        <v>141</v>
      </c>
      <c r="G12341">
        <v>1052</v>
      </c>
      <c r="H12341" s="17">
        <v>43646</v>
      </c>
    </row>
    <row r="12342" spans="1:8" x14ac:dyDescent="0.2">
      <c r="A12342" t="s">
        <v>162</v>
      </c>
      <c r="B12342">
        <v>394957</v>
      </c>
      <c r="D12342" t="s">
        <v>165</v>
      </c>
      <c r="G12342">
        <v>1390</v>
      </c>
      <c r="H12342" s="17">
        <v>43646</v>
      </c>
    </row>
    <row r="12343" spans="1:8" x14ac:dyDescent="0.2">
      <c r="A12343" t="s">
        <v>162</v>
      </c>
      <c r="B12343">
        <v>395113</v>
      </c>
      <c r="D12343" t="s">
        <v>166</v>
      </c>
      <c r="G12343">
        <v>1226</v>
      </c>
      <c r="H12343" s="17">
        <v>43646</v>
      </c>
    </row>
    <row r="12344" spans="1:8" x14ac:dyDescent="0.2">
      <c r="A12344" t="s">
        <v>162</v>
      </c>
      <c r="B12344">
        <v>395006</v>
      </c>
      <c r="D12344" t="s">
        <v>142</v>
      </c>
      <c r="G12344">
        <v>1313</v>
      </c>
      <c r="H12344" s="17">
        <v>43646</v>
      </c>
    </row>
    <row r="12345" spans="1:8" x14ac:dyDescent="0.2">
      <c r="A12345" t="s">
        <v>162</v>
      </c>
      <c r="B12345">
        <v>394549</v>
      </c>
      <c r="D12345" t="s">
        <v>167</v>
      </c>
      <c r="G12345">
        <v>1364</v>
      </c>
      <c r="H12345" s="17">
        <v>43646</v>
      </c>
    </row>
    <row r="12346" spans="1:8" x14ac:dyDescent="0.2">
      <c r="A12346" t="s">
        <v>162</v>
      </c>
      <c r="B12346">
        <v>394995</v>
      </c>
      <c r="D12346" t="s">
        <v>168</v>
      </c>
      <c r="G12346">
        <v>1523</v>
      </c>
      <c r="H12346" s="17">
        <v>43646</v>
      </c>
    </row>
    <row r="12347" spans="1:8" x14ac:dyDescent="0.2">
      <c r="A12347" t="s">
        <v>162</v>
      </c>
      <c r="B12347">
        <v>394602</v>
      </c>
      <c r="D12347" t="s">
        <v>143</v>
      </c>
      <c r="G12347">
        <v>1530</v>
      </c>
      <c r="H12347" s="17">
        <v>43646</v>
      </c>
    </row>
    <row r="12348" spans="1:8" x14ac:dyDescent="0.2">
      <c r="A12348" t="s">
        <v>162</v>
      </c>
      <c r="B12348">
        <v>394405</v>
      </c>
      <c r="D12348" t="s">
        <v>169</v>
      </c>
      <c r="G12348">
        <v>1873</v>
      </c>
      <c r="H12348" s="17">
        <v>43646</v>
      </c>
    </row>
    <row r="12349" spans="1:8" x14ac:dyDescent="0.2">
      <c r="A12349" t="s">
        <v>162</v>
      </c>
      <c r="B12349">
        <v>394623</v>
      </c>
      <c r="D12349" t="s">
        <v>170</v>
      </c>
      <c r="G12349">
        <v>1233</v>
      </c>
      <c r="H12349" s="17">
        <v>43646</v>
      </c>
    </row>
    <row r="12350" spans="1:8" x14ac:dyDescent="0.2">
      <c r="A12350" t="s">
        <v>145</v>
      </c>
      <c r="B12350">
        <v>102001</v>
      </c>
      <c r="C12350">
        <v>0</v>
      </c>
      <c r="D12350" t="s">
        <v>5</v>
      </c>
      <c r="E12350" t="s">
        <v>6</v>
      </c>
      <c r="G12350">
        <v>319900</v>
      </c>
      <c r="H12350" s="17">
        <v>43677</v>
      </c>
    </row>
    <row r="12351" spans="1:8" x14ac:dyDescent="0.2">
      <c r="A12351" t="s">
        <v>145</v>
      </c>
      <c r="B12351">
        <v>394913</v>
      </c>
      <c r="C12351">
        <v>1</v>
      </c>
      <c r="D12351" t="s">
        <v>7</v>
      </c>
      <c r="E12351" t="s">
        <v>8</v>
      </c>
      <c r="F12351" t="s">
        <v>9</v>
      </c>
      <c r="G12351">
        <v>568200</v>
      </c>
      <c r="H12351" s="17">
        <v>43677</v>
      </c>
    </row>
    <row r="12352" spans="1:8" x14ac:dyDescent="0.2">
      <c r="A12352" t="s">
        <v>145</v>
      </c>
      <c r="B12352">
        <v>753899</v>
      </c>
      <c r="C12352">
        <v>2</v>
      </c>
      <c r="D12352" t="s">
        <v>10</v>
      </c>
      <c r="E12352" t="s">
        <v>8</v>
      </c>
      <c r="F12352" t="s">
        <v>11</v>
      </c>
      <c r="G12352">
        <v>925000</v>
      </c>
      <c r="H12352" s="17">
        <v>43677</v>
      </c>
    </row>
    <row r="12353" spans="1:8" x14ac:dyDescent="0.2">
      <c r="A12353" t="s">
        <v>145</v>
      </c>
      <c r="B12353">
        <v>394463</v>
      </c>
      <c r="C12353">
        <v>3</v>
      </c>
      <c r="D12353" t="s">
        <v>12</v>
      </c>
      <c r="E12353" t="s">
        <v>8</v>
      </c>
      <c r="F12353" t="s">
        <v>13</v>
      </c>
      <c r="G12353">
        <v>349900</v>
      </c>
      <c r="H12353" s="17">
        <v>43677</v>
      </c>
    </row>
    <row r="12354" spans="1:8" x14ac:dyDescent="0.2">
      <c r="A12354" t="s">
        <v>145</v>
      </c>
      <c r="B12354">
        <v>394514</v>
      </c>
      <c r="C12354">
        <v>4</v>
      </c>
      <c r="D12354" t="s">
        <v>14</v>
      </c>
      <c r="E12354" t="s">
        <v>8</v>
      </c>
      <c r="F12354" t="s">
        <v>15</v>
      </c>
      <c r="G12354">
        <v>349900</v>
      </c>
      <c r="H12354" s="17">
        <v>43677</v>
      </c>
    </row>
    <row r="12355" spans="1:8" x14ac:dyDescent="0.2">
      <c r="A12355" t="s">
        <v>145</v>
      </c>
      <c r="B12355">
        <v>394974</v>
      </c>
      <c r="C12355">
        <v>5</v>
      </c>
      <c r="D12355" t="s">
        <v>16</v>
      </c>
      <c r="E12355" t="s">
        <v>8</v>
      </c>
      <c r="F12355" t="s">
        <v>17</v>
      </c>
      <c r="G12355">
        <v>295000</v>
      </c>
      <c r="H12355" s="17">
        <v>43677</v>
      </c>
    </row>
    <row r="12356" spans="1:8" x14ac:dyDescent="0.2">
      <c r="A12356" t="s">
        <v>145</v>
      </c>
      <c r="B12356">
        <v>394692</v>
      </c>
      <c r="C12356">
        <v>6</v>
      </c>
      <c r="D12356" t="s">
        <v>18</v>
      </c>
      <c r="E12356" t="s">
        <v>8</v>
      </c>
      <c r="F12356" t="s">
        <v>15</v>
      </c>
      <c r="G12356">
        <v>325000</v>
      </c>
      <c r="H12356" s="17">
        <v>43677</v>
      </c>
    </row>
    <row r="12357" spans="1:8" x14ac:dyDescent="0.2">
      <c r="A12357" t="s">
        <v>145</v>
      </c>
      <c r="B12357">
        <v>395209</v>
      </c>
      <c r="C12357">
        <v>7</v>
      </c>
      <c r="D12357" t="s">
        <v>19</v>
      </c>
      <c r="E12357" t="s">
        <v>8</v>
      </c>
      <c r="F12357" t="s">
        <v>20</v>
      </c>
      <c r="G12357">
        <v>490500</v>
      </c>
      <c r="H12357" s="17">
        <v>43677</v>
      </c>
    </row>
    <row r="12358" spans="1:8" x14ac:dyDescent="0.2">
      <c r="A12358" t="s">
        <v>145</v>
      </c>
      <c r="B12358">
        <v>394856</v>
      </c>
      <c r="C12358">
        <v>8</v>
      </c>
      <c r="D12358" t="s">
        <v>21</v>
      </c>
      <c r="E12358" t="s">
        <v>8</v>
      </c>
      <c r="F12358" t="s">
        <v>22</v>
      </c>
      <c r="G12358">
        <v>464900</v>
      </c>
      <c r="H12358" s="17">
        <v>43677</v>
      </c>
    </row>
    <row r="12359" spans="1:8" x14ac:dyDescent="0.2">
      <c r="A12359" t="s">
        <v>145</v>
      </c>
      <c r="B12359">
        <v>394347</v>
      </c>
      <c r="C12359">
        <v>9</v>
      </c>
      <c r="D12359" t="s">
        <v>23</v>
      </c>
      <c r="E12359" t="s">
        <v>8</v>
      </c>
      <c r="F12359" t="s">
        <v>24</v>
      </c>
      <c r="G12359">
        <v>344900</v>
      </c>
      <c r="H12359" s="17">
        <v>43677</v>
      </c>
    </row>
    <row r="12360" spans="1:8" x14ac:dyDescent="0.2">
      <c r="A12360" t="s">
        <v>145</v>
      </c>
      <c r="B12360">
        <v>394404</v>
      </c>
      <c r="C12360">
        <v>10</v>
      </c>
      <c r="D12360" t="s">
        <v>25</v>
      </c>
      <c r="E12360" t="s">
        <v>8</v>
      </c>
      <c r="F12360" t="s">
        <v>26</v>
      </c>
      <c r="G12360">
        <v>599900</v>
      </c>
      <c r="H12360" s="17">
        <v>43677</v>
      </c>
    </row>
    <row r="12361" spans="1:8" x14ac:dyDescent="0.2">
      <c r="A12361" t="s">
        <v>145</v>
      </c>
      <c r="B12361">
        <v>395057</v>
      </c>
      <c r="C12361">
        <v>11</v>
      </c>
      <c r="D12361" t="s">
        <v>27</v>
      </c>
      <c r="E12361" t="s">
        <v>8</v>
      </c>
      <c r="F12361" t="s">
        <v>11</v>
      </c>
      <c r="G12361">
        <v>938000</v>
      </c>
      <c r="H12361" s="17">
        <v>43677</v>
      </c>
    </row>
    <row r="12362" spans="1:8" x14ac:dyDescent="0.2">
      <c r="A12362" t="s">
        <v>145</v>
      </c>
      <c r="B12362">
        <v>394532</v>
      </c>
      <c r="C12362">
        <v>12</v>
      </c>
      <c r="D12362" t="s">
        <v>28</v>
      </c>
      <c r="E12362" t="s">
        <v>8</v>
      </c>
      <c r="F12362" t="s">
        <v>29</v>
      </c>
      <c r="G12362">
        <v>275000</v>
      </c>
      <c r="H12362" s="17">
        <v>43677</v>
      </c>
    </row>
    <row r="12363" spans="1:8" x14ac:dyDescent="0.2">
      <c r="A12363" t="s">
        <v>145</v>
      </c>
      <c r="B12363">
        <v>395025</v>
      </c>
      <c r="C12363">
        <v>13</v>
      </c>
      <c r="D12363" t="s">
        <v>30</v>
      </c>
      <c r="E12363" t="s">
        <v>8</v>
      </c>
      <c r="F12363" t="s">
        <v>11</v>
      </c>
      <c r="G12363">
        <v>434900</v>
      </c>
      <c r="H12363" s="17">
        <v>43677</v>
      </c>
    </row>
    <row r="12364" spans="1:8" x14ac:dyDescent="0.2">
      <c r="A12364" t="s">
        <v>145</v>
      </c>
      <c r="B12364">
        <v>394976</v>
      </c>
      <c r="C12364">
        <v>14</v>
      </c>
      <c r="D12364" t="s">
        <v>31</v>
      </c>
      <c r="E12364" t="s">
        <v>8</v>
      </c>
      <c r="F12364" t="s">
        <v>32</v>
      </c>
      <c r="G12364">
        <v>365000</v>
      </c>
      <c r="H12364" s="17">
        <v>43677</v>
      </c>
    </row>
    <row r="12365" spans="1:8" x14ac:dyDescent="0.2">
      <c r="A12365" t="s">
        <v>145</v>
      </c>
      <c r="B12365">
        <v>395078</v>
      </c>
      <c r="C12365">
        <v>15</v>
      </c>
      <c r="D12365" t="s">
        <v>33</v>
      </c>
      <c r="E12365" t="s">
        <v>8</v>
      </c>
      <c r="F12365" t="s">
        <v>34</v>
      </c>
      <c r="G12365">
        <v>659000</v>
      </c>
      <c r="H12365" s="17">
        <v>43677</v>
      </c>
    </row>
    <row r="12366" spans="1:8" x14ac:dyDescent="0.2">
      <c r="A12366" t="s">
        <v>145</v>
      </c>
      <c r="B12366">
        <v>394865</v>
      </c>
      <c r="C12366">
        <v>16</v>
      </c>
      <c r="D12366" t="s">
        <v>35</v>
      </c>
      <c r="E12366" t="s">
        <v>8</v>
      </c>
      <c r="F12366" t="s">
        <v>36</v>
      </c>
      <c r="G12366">
        <v>388327</v>
      </c>
      <c r="H12366" s="17">
        <v>43677</v>
      </c>
    </row>
    <row r="12367" spans="1:8" x14ac:dyDescent="0.2">
      <c r="A12367" t="s">
        <v>145</v>
      </c>
      <c r="B12367">
        <v>395056</v>
      </c>
      <c r="C12367">
        <v>17</v>
      </c>
      <c r="D12367" t="s">
        <v>37</v>
      </c>
      <c r="E12367" t="s">
        <v>8</v>
      </c>
      <c r="F12367" t="s">
        <v>11</v>
      </c>
      <c r="G12367">
        <v>795000</v>
      </c>
      <c r="H12367" s="17">
        <v>43677</v>
      </c>
    </row>
    <row r="12368" spans="1:8" x14ac:dyDescent="0.2">
      <c r="A12368" t="s">
        <v>145</v>
      </c>
      <c r="B12368">
        <v>395121</v>
      </c>
      <c r="C12368">
        <v>18</v>
      </c>
      <c r="D12368" t="s">
        <v>38</v>
      </c>
      <c r="E12368" t="s">
        <v>8</v>
      </c>
      <c r="F12368" t="s">
        <v>39</v>
      </c>
      <c r="G12368">
        <v>245000</v>
      </c>
      <c r="H12368" s="17">
        <v>43677</v>
      </c>
    </row>
    <row r="12369" spans="1:8" x14ac:dyDescent="0.2">
      <c r="A12369" t="s">
        <v>145</v>
      </c>
      <c r="B12369">
        <v>395148</v>
      </c>
      <c r="C12369">
        <v>19</v>
      </c>
      <c r="D12369" t="s">
        <v>40</v>
      </c>
      <c r="E12369" t="s">
        <v>8</v>
      </c>
      <c r="F12369" t="s">
        <v>22</v>
      </c>
      <c r="G12369">
        <v>299900</v>
      </c>
      <c r="H12369" s="17">
        <v>43677</v>
      </c>
    </row>
    <row r="12370" spans="1:8" x14ac:dyDescent="0.2">
      <c r="A12370" t="s">
        <v>145</v>
      </c>
      <c r="B12370">
        <v>394358</v>
      </c>
      <c r="C12370">
        <v>20</v>
      </c>
      <c r="D12370" t="s">
        <v>41</v>
      </c>
      <c r="E12370" t="s">
        <v>8</v>
      </c>
      <c r="F12370" t="s">
        <v>42</v>
      </c>
      <c r="G12370">
        <v>358500</v>
      </c>
      <c r="H12370" s="17">
        <v>43677</v>
      </c>
    </row>
    <row r="12371" spans="1:8" x14ac:dyDescent="0.2">
      <c r="A12371" t="s">
        <v>145</v>
      </c>
      <c r="B12371">
        <v>394530</v>
      </c>
      <c r="C12371">
        <v>21</v>
      </c>
      <c r="D12371" t="s">
        <v>43</v>
      </c>
      <c r="E12371" t="s">
        <v>8</v>
      </c>
      <c r="F12371" t="s">
        <v>44</v>
      </c>
      <c r="G12371">
        <v>535000</v>
      </c>
      <c r="H12371" s="17">
        <v>43677</v>
      </c>
    </row>
    <row r="12372" spans="1:8" x14ac:dyDescent="0.2">
      <c r="A12372" t="s">
        <v>145</v>
      </c>
      <c r="B12372">
        <v>394982</v>
      </c>
      <c r="C12372">
        <v>22</v>
      </c>
      <c r="D12372" t="s">
        <v>45</v>
      </c>
      <c r="E12372" t="s">
        <v>8</v>
      </c>
      <c r="F12372" t="s">
        <v>17</v>
      </c>
      <c r="G12372">
        <v>195000</v>
      </c>
      <c r="H12372" s="17">
        <v>43677</v>
      </c>
    </row>
    <row r="12373" spans="1:8" x14ac:dyDescent="0.2">
      <c r="A12373" t="s">
        <v>145</v>
      </c>
      <c r="B12373">
        <v>394998</v>
      </c>
      <c r="C12373">
        <v>23</v>
      </c>
      <c r="D12373" t="s">
        <v>46</v>
      </c>
      <c r="E12373" t="s">
        <v>8</v>
      </c>
      <c r="F12373" t="s">
        <v>47</v>
      </c>
      <c r="G12373">
        <v>499000</v>
      </c>
      <c r="H12373" s="17">
        <v>43677</v>
      </c>
    </row>
    <row r="12374" spans="1:8" x14ac:dyDescent="0.2">
      <c r="A12374" t="s">
        <v>145</v>
      </c>
      <c r="B12374">
        <v>394458</v>
      </c>
      <c r="C12374">
        <v>24</v>
      </c>
      <c r="D12374" t="s">
        <v>48</v>
      </c>
      <c r="E12374" t="s">
        <v>8</v>
      </c>
      <c r="F12374" t="s">
        <v>49</v>
      </c>
      <c r="G12374">
        <v>350000</v>
      </c>
      <c r="H12374" s="17">
        <v>43677</v>
      </c>
    </row>
    <row r="12375" spans="1:8" x14ac:dyDescent="0.2">
      <c r="A12375" t="s">
        <v>145</v>
      </c>
      <c r="B12375">
        <v>395045</v>
      </c>
      <c r="C12375">
        <v>25</v>
      </c>
      <c r="D12375" t="s">
        <v>50</v>
      </c>
      <c r="E12375" t="s">
        <v>8</v>
      </c>
      <c r="F12375" t="s">
        <v>11</v>
      </c>
      <c r="G12375">
        <v>540796</v>
      </c>
      <c r="H12375" s="17">
        <v>43677</v>
      </c>
    </row>
    <row r="12376" spans="1:8" x14ac:dyDescent="0.2">
      <c r="A12376" t="s">
        <v>145</v>
      </c>
      <c r="B12376">
        <v>395055</v>
      </c>
      <c r="C12376">
        <v>26</v>
      </c>
      <c r="D12376" t="s">
        <v>51</v>
      </c>
      <c r="E12376" t="s">
        <v>8</v>
      </c>
      <c r="F12376" t="s">
        <v>15</v>
      </c>
      <c r="G12376">
        <v>290000</v>
      </c>
      <c r="H12376" s="17">
        <v>43677</v>
      </c>
    </row>
    <row r="12377" spans="1:8" x14ac:dyDescent="0.2">
      <c r="A12377" t="s">
        <v>145</v>
      </c>
      <c r="B12377">
        <v>394943</v>
      </c>
      <c r="C12377">
        <v>27</v>
      </c>
      <c r="D12377" t="s">
        <v>52</v>
      </c>
      <c r="E12377" t="s">
        <v>8</v>
      </c>
      <c r="F12377" t="s">
        <v>22</v>
      </c>
      <c r="G12377">
        <v>339999</v>
      </c>
      <c r="H12377" s="17">
        <v>43677</v>
      </c>
    </row>
    <row r="12378" spans="1:8" x14ac:dyDescent="0.2">
      <c r="A12378" t="s">
        <v>145</v>
      </c>
      <c r="B12378">
        <v>394466</v>
      </c>
      <c r="C12378">
        <v>28</v>
      </c>
      <c r="D12378" t="s">
        <v>53</v>
      </c>
      <c r="E12378" t="s">
        <v>8</v>
      </c>
      <c r="F12378" t="s">
        <v>54</v>
      </c>
      <c r="G12378">
        <v>294990</v>
      </c>
      <c r="H12378" s="17">
        <v>43677</v>
      </c>
    </row>
    <row r="12379" spans="1:8" x14ac:dyDescent="0.2">
      <c r="A12379" t="s">
        <v>145</v>
      </c>
      <c r="B12379">
        <v>394475</v>
      </c>
      <c r="C12379">
        <v>29</v>
      </c>
      <c r="D12379" t="s">
        <v>55</v>
      </c>
      <c r="E12379" t="s">
        <v>8</v>
      </c>
      <c r="F12379" t="s">
        <v>54</v>
      </c>
      <c r="G12379">
        <v>197955</v>
      </c>
      <c r="H12379" s="17">
        <v>43677</v>
      </c>
    </row>
    <row r="12380" spans="1:8" x14ac:dyDescent="0.2">
      <c r="A12380" t="s">
        <v>145</v>
      </c>
      <c r="B12380">
        <v>394735</v>
      </c>
      <c r="C12380">
        <v>30</v>
      </c>
      <c r="D12380" t="s">
        <v>56</v>
      </c>
      <c r="E12380" t="s">
        <v>8</v>
      </c>
      <c r="F12380" t="s">
        <v>39</v>
      </c>
      <c r="G12380">
        <v>324900</v>
      </c>
      <c r="H12380" s="17">
        <v>43677</v>
      </c>
    </row>
    <row r="12381" spans="1:8" x14ac:dyDescent="0.2">
      <c r="A12381" t="s">
        <v>145</v>
      </c>
      <c r="B12381">
        <v>394775</v>
      </c>
      <c r="C12381">
        <v>31</v>
      </c>
      <c r="D12381" t="s">
        <v>57</v>
      </c>
      <c r="E12381" t="s">
        <v>8</v>
      </c>
      <c r="F12381" t="s">
        <v>58</v>
      </c>
      <c r="G12381">
        <v>342000</v>
      </c>
      <c r="H12381" s="17">
        <v>43677</v>
      </c>
    </row>
    <row r="12382" spans="1:8" x14ac:dyDescent="0.2">
      <c r="A12382" t="s">
        <v>145</v>
      </c>
      <c r="B12382">
        <v>394492</v>
      </c>
      <c r="C12382">
        <v>32</v>
      </c>
      <c r="D12382" t="s">
        <v>59</v>
      </c>
      <c r="E12382" t="s">
        <v>8</v>
      </c>
      <c r="F12382" t="s">
        <v>54</v>
      </c>
      <c r="G12382">
        <v>329000</v>
      </c>
      <c r="H12382" s="17">
        <v>43677</v>
      </c>
    </row>
    <row r="12383" spans="1:8" x14ac:dyDescent="0.2">
      <c r="A12383" t="s">
        <v>145</v>
      </c>
      <c r="B12383">
        <v>394705</v>
      </c>
      <c r="C12383">
        <v>33</v>
      </c>
      <c r="D12383" t="s">
        <v>60</v>
      </c>
      <c r="E12383" t="s">
        <v>8</v>
      </c>
      <c r="F12383" t="s">
        <v>61</v>
      </c>
      <c r="G12383">
        <v>280000</v>
      </c>
      <c r="H12383" s="17">
        <v>43677</v>
      </c>
    </row>
    <row r="12384" spans="1:8" x14ac:dyDescent="0.2">
      <c r="A12384" t="s">
        <v>145</v>
      </c>
      <c r="B12384">
        <v>395059</v>
      </c>
      <c r="C12384">
        <v>34</v>
      </c>
      <c r="D12384" t="s">
        <v>62</v>
      </c>
      <c r="E12384" t="s">
        <v>8</v>
      </c>
      <c r="F12384" t="s">
        <v>11</v>
      </c>
      <c r="G12384">
        <v>1199000</v>
      </c>
      <c r="H12384" s="17">
        <v>43677</v>
      </c>
    </row>
    <row r="12385" spans="1:8" x14ac:dyDescent="0.2">
      <c r="A12385" t="s">
        <v>145</v>
      </c>
      <c r="B12385">
        <v>394355</v>
      </c>
      <c r="C12385">
        <v>35</v>
      </c>
      <c r="D12385" t="s">
        <v>63</v>
      </c>
      <c r="E12385" t="s">
        <v>8</v>
      </c>
      <c r="F12385" t="s">
        <v>15</v>
      </c>
      <c r="G12385">
        <v>345694</v>
      </c>
      <c r="H12385" s="17">
        <v>43677</v>
      </c>
    </row>
    <row r="12386" spans="1:8" x14ac:dyDescent="0.2">
      <c r="A12386" t="s">
        <v>145</v>
      </c>
      <c r="B12386">
        <v>395194</v>
      </c>
      <c r="C12386">
        <v>36</v>
      </c>
      <c r="D12386" t="s">
        <v>64</v>
      </c>
      <c r="E12386" t="s">
        <v>8</v>
      </c>
      <c r="F12386" t="s">
        <v>65</v>
      </c>
      <c r="G12386">
        <v>301619</v>
      </c>
      <c r="H12386" s="17">
        <v>43677</v>
      </c>
    </row>
    <row r="12387" spans="1:8" x14ac:dyDescent="0.2">
      <c r="A12387" t="s">
        <v>145</v>
      </c>
      <c r="B12387">
        <v>394902</v>
      </c>
      <c r="C12387">
        <v>37</v>
      </c>
      <c r="D12387" t="s">
        <v>66</v>
      </c>
      <c r="E12387" t="s">
        <v>8</v>
      </c>
      <c r="F12387" t="s">
        <v>67</v>
      </c>
      <c r="G12387">
        <v>369900</v>
      </c>
      <c r="H12387" s="17">
        <v>43677</v>
      </c>
    </row>
    <row r="12388" spans="1:8" x14ac:dyDescent="0.2">
      <c r="A12388" t="s">
        <v>145</v>
      </c>
      <c r="B12388">
        <v>395005</v>
      </c>
      <c r="C12388">
        <v>38</v>
      </c>
      <c r="D12388" t="s">
        <v>68</v>
      </c>
      <c r="E12388" t="s">
        <v>8</v>
      </c>
      <c r="F12388" t="s">
        <v>69</v>
      </c>
      <c r="G12388">
        <v>416919</v>
      </c>
      <c r="H12388" s="17">
        <v>43677</v>
      </c>
    </row>
    <row r="12389" spans="1:8" x14ac:dyDescent="0.2">
      <c r="A12389" t="s">
        <v>145</v>
      </c>
      <c r="B12389">
        <v>394862</v>
      </c>
      <c r="C12389">
        <v>39</v>
      </c>
      <c r="D12389" t="s">
        <v>70</v>
      </c>
      <c r="E12389" t="s">
        <v>8</v>
      </c>
      <c r="F12389" t="s">
        <v>71</v>
      </c>
      <c r="G12389">
        <v>245000</v>
      </c>
      <c r="H12389" s="17">
        <v>43677</v>
      </c>
    </row>
    <row r="12390" spans="1:8" x14ac:dyDescent="0.2">
      <c r="A12390" t="s">
        <v>145</v>
      </c>
      <c r="B12390">
        <v>394714</v>
      </c>
      <c r="C12390">
        <v>40</v>
      </c>
      <c r="D12390" t="s">
        <v>72</v>
      </c>
      <c r="E12390" t="s">
        <v>8</v>
      </c>
      <c r="F12390" t="s">
        <v>22</v>
      </c>
      <c r="G12390">
        <v>307990</v>
      </c>
      <c r="H12390" s="17">
        <v>43677</v>
      </c>
    </row>
    <row r="12391" spans="1:8" x14ac:dyDescent="0.2">
      <c r="A12391" t="s">
        <v>145</v>
      </c>
      <c r="B12391">
        <v>394849</v>
      </c>
      <c r="C12391">
        <v>41</v>
      </c>
      <c r="D12391" t="s">
        <v>73</v>
      </c>
      <c r="E12391" t="s">
        <v>8</v>
      </c>
      <c r="F12391" t="s">
        <v>67</v>
      </c>
      <c r="G12391">
        <v>224072</v>
      </c>
      <c r="H12391" s="17">
        <v>43677</v>
      </c>
    </row>
    <row r="12392" spans="1:8" x14ac:dyDescent="0.2">
      <c r="A12392" t="s">
        <v>145</v>
      </c>
      <c r="B12392">
        <v>394935</v>
      </c>
      <c r="C12392">
        <v>42</v>
      </c>
      <c r="D12392" t="s">
        <v>74</v>
      </c>
      <c r="E12392" t="s">
        <v>8</v>
      </c>
      <c r="F12392" t="s">
        <v>75</v>
      </c>
      <c r="G12392">
        <v>275943</v>
      </c>
      <c r="H12392" s="17">
        <v>43677</v>
      </c>
    </row>
    <row r="12393" spans="1:8" x14ac:dyDescent="0.2">
      <c r="A12393" t="s">
        <v>145</v>
      </c>
      <c r="B12393">
        <v>394807</v>
      </c>
      <c r="C12393">
        <v>43</v>
      </c>
      <c r="D12393" t="s">
        <v>76</v>
      </c>
      <c r="E12393" t="s">
        <v>8</v>
      </c>
      <c r="F12393" t="s">
        <v>77</v>
      </c>
      <c r="G12393">
        <v>289990</v>
      </c>
      <c r="H12393" s="17">
        <v>43677</v>
      </c>
    </row>
    <row r="12394" spans="1:8" x14ac:dyDescent="0.2">
      <c r="A12394" t="s">
        <v>145</v>
      </c>
      <c r="B12394">
        <v>394669</v>
      </c>
      <c r="C12394">
        <v>44</v>
      </c>
      <c r="D12394" t="s">
        <v>78</v>
      </c>
      <c r="E12394" t="s">
        <v>8</v>
      </c>
      <c r="F12394" t="s">
        <v>79</v>
      </c>
      <c r="G12394">
        <v>317000</v>
      </c>
      <c r="H12394" s="17">
        <v>43677</v>
      </c>
    </row>
    <row r="12395" spans="1:8" x14ac:dyDescent="0.2">
      <c r="A12395" t="s">
        <v>145</v>
      </c>
      <c r="B12395">
        <v>395022</v>
      </c>
      <c r="C12395">
        <v>45</v>
      </c>
      <c r="D12395" t="s">
        <v>80</v>
      </c>
      <c r="E12395" t="s">
        <v>8</v>
      </c>
      <c r="F12395" t="s">
        <v>65</v>
      </c>
      <c r="G12395">
        <v>351069</v>
      </c>
      <c r="H12395" s="17">
        <v>43677</v>
      </c>
    </row>
    <row r="12396" spans="1:8" x14ac:dyDescent="0.2">
      <c r="A12396" t="s">
        <v>145</v>
      </c>
      <c r="B12396">
        <v>394910</v>
      </c>
      <c r="C12396">
        <v>46</v>
      </c>
      <c r="D12396" t="s">
        <v>81</v>
      </c>
      <c r="E12396" t="s">
        <v>8</v>
      </c>
      <c r="F12396" t="s">
        <v>82</v>
      </c>
      <c r="G12396">
        <v>278000</v>
      </c>
      <c r="H12396" s="17">
        <v>43677</v>
      </c>
    </row>
    <row r="12397" spans="1:8" x14ac:dyDescent="0.2">
      <c r="A12397" t="s">
        <v>145</v>
      </c>
      <c r="B12397">
        <v>394425</v>
      </c>
      <c r="C12397">
        <v>47</v>
      </c>
      <c r="D12397" t="s">
        <v>83</v>
      </c>
      <c r="E12397" t="s">
        <v>8</v>
      </c>
      <c r="F12397" t="s">
        <v>9</v>
      </c>
      <c r="G12397">
        <v>190148</v>
      </c>
      <c r="H12397" s="17">
        <v>43677</v>
      </c>
    </row>
    <row r="12398" spans="1:8" x14ac:dyDescent="0.2">
      <c r="A12398" t="s">
        <v>145</v>
      </c>
      <c r="B12398">
        <v>395012</v>
      </c>
      <c r="C12398">
        <v>48</v>
      </c>
      <c r="D12398" t="s">
        <v>84</v>
      </c>
      <c r="E12398" t="s">
        <v>8</v>
      </c>
      <c r="F12398" t="s">
        <v>49</v>
      </c>
      <c r="G12398">
        <v>377900</v>
      </c>
      <c r="H12398" s="17">
        <v>43677</v>
      </c>
    </row>
    <row r="12399" spans="1:8" x14ac:dyDescent="0.2">
      <c r="A12399" t="s">
        <v>145</v>
      </c>
      <c r="B12399">
        <v>394388</v>
      </c>
      <c r="C12399">
        <v>49</v>
      </c>
      <c r="D12399" t="s">
        <v>85</v>
      </c>
      <c r="E12399" t="s">
        <v>8</v>
      </c>
      <c r="F12399" t="s">
        <v>86</v>
      </c>
      <c r="G12399">
        <v>276900</v>
      </c>
      <c r="H12399" s="17">
        <v>43677</v>
      </c>
    </row>
    <row r="12400" spans="1:8" x14ac:dyDescent="0.2">
      <c r="A12400" t="s">
        <v>145</v>
      </c>
      <c r="B12400">
        <v>395053</v>
      </c>
      <c r="C12400">
        <v>50</v>
      </c>
      <c r="D12400" t="s">
        <v>87</v>
      </c>
      <c r="E12400" t="s">
        <v>8</v>
      </c>
      <c r="F12400" t="s">
        <v>88</v>
      </c>
      <c r="G12400">
        <v>463099</v>
      </c>
      <c r="H12400" s="17">
        <v>43677</v>
      </c>
    </row>
    <row r="12401" spans="1:8" x14ac:dyDescent="0.2">
      <c r="A12401" t="s">
        <v>145</v>
      </c>
      <c r="B12401">
        <v>395031</v>
      </c>
      <c r="C12401">
        <v>51</v>
      </c>
      <c r="D12401" t="s">
        <v>89</v>
      </c>
      <c r="E12401" t="s">
        <v>8</v>
      </c>
      <c r="F12401" t="s">
        <v>9</v>
      </c>
      <c r="G12401">
        <v>250860</v>
      </c>
      <c r="H12401" s="17">
        <v>43677</v>
      </c>
    </row>
    <row r="12402" spans="1:8" x14ac:dyDescent="0.2">
      <c r="A12402" t="s">
        <v>145</v>
      </c>
      <c r="B12402">
        <v>394640</v>
      </c>
      <c r="C12402">
        <v>52</v>
      </c>
      <c r="D12402" t="s">
        <v>90</v>
      </c>
      <c r="E12402" t="s">
        <v>8</v>
      </c>
      <c r="F12402" t="s">
        <v>29</v>
      </c>
      <c r="G12402">
        <v>309000</v>
      </c>
      <c r="H12402" s="17">
        <v>43677</v>
      </c>
    </row>
    <row r="12403" spans="1:8" x14ac:dyDescent="0.2">
      <c r="A12403" t="s">
        <v>145</v>
      </c>
      <c r="B12403">
        <v>395167</v>
      </c>
      <c r="C12403">
        <v>53</v>
      </c>
      <c r="D12403" t="s">
        <v>91</v>
      </c>
      <c r="E12403" t="s">
        <v>8</v>
      </c>
      <c r="F12403" t="s">
        <v>32</v>
      </c>
      <c r="G12403">
        <v>299000</v>
      </c>
      <c r="H12403" s="17">
        <v>43677</v>
      </c>
    </row>
    <row r="12404" spans="1:8" x14ac:dyDescent="0.2">
      <c r="A12404" t="s">
        <v>145</v>
      </c>
      <c r="B12404">
        <v>753924</v>
      </c>
      <c r="C12404">
        <v>54</v>
      </c>
      <c r="D12404" t="s">
        <v>92</v>
      </c>
      <c r="E12404" t="s">
        <v>8</v>
      </c>
      <c r="F12404" t="s">
        <v>93</v>
      </c>
      <c r="G12404">
        <v>867590</v>
      </c>
      <c r="H12404" s="17">
        <v>43677</v>
      </c>
    </row>
    <row r="12405" spans="1:8" x14ac:dyDescent="0.2">
      <c r="A12405" t="s">
        <v>145</v>
      </c>
      <c r="B12405">
        <v>395169</v>
      </c>
      <c r="C12405">
        <v>55</v>
      </c>
      <c r="D12405" t="s">
        <v>94</v>
      </c>
      <c r="E12405" t="s">
        <v>8</v>
      </c>
      <c r="F12405" t="s">
        <v>75</v>
      </c>
      <c r="G12405">
        <v>238965</v>
      </c>
      <c r="H12405" s="17">
        <v>43677</v>
      </c>
    </row>
    <row r="12406" spans="1:8" x14ac:dyDescent="0.2">
      <c r="A12406" t="s">
        <v>145</v>
      </c>
      <c r="B12406">
        <v>394619</v>
      </c>
      <c r="C12406">
        <v>56</v>
      </c>
      <c r="D12406" t="s">
        <v>95</v>
      </c>
      <c r="E12406" t="s">
        <v>8</v>
      </c>
      <c r="F12406" t="s">
        <v>11</v>
      </c>
      <c r="G12406">
        <v>360000</v>
      </c>
      <c r="H12406" s="17">
        <v>43677</v>
      </c>
    </row>
    <row r="12407" spans="1:8" x14ac:dyDescent="0.2">
      <c r="A12407" t="s">
        <v>145</v>
      </c>
      <c r="B12407">
        <v>395238</v>
      </c>
      <c r="C12407">
        <v>57</v>
      </c>
      <c r="D12407" t="s">
        <v>96</v>
      </c>
      <c r="E12407" t="s">
        <v>8</v>
      </c>
      <c r="F12407" t="s">
        <v>26</v>
      </c>
      <c r="G12407">
        <v>384347</v>
      </c>
      <c r="H12407" s="17">
        <v>43677</v>
      </c>
    </row>
    <row r="12408" spans="1:8" x14ac:dyDescent="0.2">
      <c r="A12408" t="s">
        <v>145</v>
      </c>
      <c r="B12408">
        <v>394415</v>
      </c>
      <c r="C12408">
        <v>58</v>
      </c>
      <c r="D12408" t="s">
        <v>97</v>
      </c>
      <c r="E12408" t="s">
        <v>8</v>
      </c>
      <c r="F12408" t="s">
        <v>79</v>
      </c>
      <c r="G12408">
        <v>834388</v>
      </c>
      <c r="H12408" s="17">
        <v>43677</v>
      </c>
    </row>
    <row r="12409" spans="1:8" x14ac:dyDescent="0.2">
      <c r="A12409" t="s">
        <v>145</v>
      </c>
      <c r="B12409">
        <v>394312</v>
      </c>
      <c r="C12409">
        <v>59</v>
      </c>
      <c r="D12409" t="s">
        <v>98</v>
      </c>
      <c r="E12409" t="s">
        <v>8</v>
      </c>
      <c r="F12409" t="s">
        <v>99</v>
      </c>
      <c r="G12409">
        <v>289000</v>
      </c>
      <c r="H12409" s="17">
        <v>43677</v>
      </c>
    </row>
    <row r="12410" spans="1:8" x14ac:dyDescent="0.2">
      <c r="A12410" t="s">
        <v>145</v>
      </c>
      <c r="B12410">
        <v>394308</v>
      </c>
      <c r="C12410">
        <v>60</v>
      </c>
      <c r="D12410" t="s">
        <v>100</v>
      </c>
      <c r="E12410" t="s">
        <v>8</v>
      </c>
      <c r="F12410" t="s">
        <v>9</v>
      </c>
      <c r="G12410">
        <v>265925</v>
      </c>
      <c r="H12410" s="17">
        <v>43677</v>
      </c>
    </row>
    <row r="12411" spans="1:8" x14ac:dyDescent="0.2">
      <c r="A12411" t="s">
        <v>145</v>
      </c>
      <c r="B12411">
        <v>394938</v>
      </c>
      <c r="C12411">
        <v>61</v>
      </c>
      <c r="D12411" t="s">
        <v>101</v>
      </c>
      <c r="E12411" t="s">
        <v>8</v>
      </c>
      <c r="F12411" t="s">
        <v>102</v>
      </c>
      <c r="G12411">
        <v>320226</v>
      </c>
      <c r="H12411" s="17">
        <v>43677</v>
      </c>
    </row>
    <row r="12412" spans="1:8" x14ac:dyDescent="0.2">
      <c r="A12412" t="s">
        <v>145</v>
      </c>
      <c r="B12412">
        <v>394908</v>
      </c>
      <c r="C12412">
        <v>62</v>
      </c>
      <c r="D12412" t="s">
        <v>103</v>
      </c>
      <c r="E12412" t="s">
        <v>8</v>
      </c>
      <c r="F12412" t="s">
        <v>79</v>
      </c>
      <c r="G12412">
        <v>313378</v>
      </c>
      <c r="H12412" s="17">
        <v>43677</v>
      </c>
    </row>
    <row r="12413" spans="1:8" x14ac:dyDescent="0.2">
      <c r="A12413" t="s">
        <v>145</v>
      </c>
      <c r="B12413">
        <v>394357</v>
      </c>
      <c r="C12413">
        <v>63</v>
      </c>
      <c r="D12413" t="s">
        <v>104</v>
      </c>
      <c r="E12413" t="s">
        <v>8</v>
      </c>
      <c r="F12413" t="s">
        <v>11</v>
      </c>
      <c r="G12413">
        <v>267525</v>
      </c>
      <c r="H12413" s="17">
        <v>43677</v>
      </c>
    </row>
    <row r="12414" spans="1:8" x14ac:dyDescent="0.2">
      <c r="A12414" t="s">
        <v>145</v>
      </c>
      <c r="B12414">
        <v>394753</v>
      </c>
      <c r="C12414">
        <v>64</v>
      </c>
      <c r="D12414" t="s">
        <v>105</v>
      </c>
      <c r="E12414" t="s">
        <v>8</v>
      </c>
      <c r="F12414" t="s">
        <v>67</v>
      </c>
      <c r="G12414">
        <v>284410</v>
      </c>
      <c r="H12414" s="17">
        <v>43677</v>
      </c>
    </row>
    <row r="12415" spans="1:8" x14ac:dyDescent="0.2">
      <c r="A12415" t="s">
        <v>145</v>
      </c>
      <c r="B12415">
        <v>394653</v>
      </c>
      <c r="C12415">
        <v>65</v>
      </c>
      <c r="D12415" t="s">
        <v>106</v>
      </c>
      <c r="E12415" t="s">
        <v>8</v>
      </c>
      <c r="F12415" t="s">
        <v>107</v>
      </c>
      <c r="G12415">
        <v>270237</v>
      </c>
      <c r="H12415" s="17">
        <v>43677</v>
      </c>
    </row>
    <row r="12416" spans="1:8" x14ac:dyDescent="0.2">
      <c r="A12416" t="s">
        <v>145</v>
      </c>
      <c r="B12416">
        <v>394952</v>
      </c>
      <c r="C12416">
        <v>66</v>
      </c>
      <c r="D12416" t="s">
        <v>108</v>
      </c>
      <c r="E12416" t="s">
        <v>8</v>
      </c>
      <c r="F12416" t="s">
        <v>11</v>
      </c>
      <c r="G12416">
        <v>819900</v>
      </c>
      <c r="H12416" s="17">
        <v>43677</v>
      </c>
    </row>
    <row r="12417" spans="1:8" x14ac:dyDescent="0.2">
      <c r="A12417" t="s">
        <v>145</v>
      </c>
      <c r="B12417">
        <v>394318</v>
      </c>
      <c r="C12417">
        <v>67</v>
      </c>
      <c r="D12417" t="s">
        <v>109</v>
      </c>
      <c r="E12417" t="s">
        <v>8</v>
      </c>
      <c r="F12417" t="s">
        <v>17</v>
      </c>
      <c r="G12417">
        <v>259000</v>
      </c>
      <c r="H12417" s="17">
        <v>43677</v>
      </c>
    </row>
    <row r="12418" spans="1:8" x14ac:dyDescent="0.2">
      <c r="A12418" t="s">
        <v>145</v>
      </c>
      <c r="B12418">
        <v>394561</v>
      </c>
      <c r="C12418">
        <v>68</v>
      </c>
      <c r="D12418" t="s">
        <v>110</v>
      </c>
      <c r="E12418" t="s">
        <v>8</v>
      </c>
      <c r="F12418" t="s">
        <v>15</v>
      </c>
      <c r="G12418">
        <v>205668</v>
      </c>
      <c r="H12418" s="17">
        <v>43677</v>
      </c>
    </row>
    <row r="12419" spans="1:8" x14ac:dyDescent="0.2">
      <c r="A12419" t="s">
        <v>145</v>
      </c>
      <c r="B12419">
        <v>394367</v>
      </c>
      <c r="C12419">
        <v>69</v>
      </c>
      <c r="D12419" t="s">
        <v>111</v>
      </c>
      <c r="E12419" t="s">
        <v>8</v>
      </c>
      <c r="F12419" t="s">
        <v>82</v>
      </c>
      <c r="G12419">
        <v>259900</v>
      </c>
      <c r="H12419" s="17">
        <v>43677</v>
      </c>
    </row>
    <row r="12420" spans="1:8" x14ac:dyDescent="0.2">
      <c r="A12420" t="s">
        <v>145</v>
      </c>
      <c r="B12420">
        <v>394521</v>
      </c>
      <c r="C12420">
        <v>70</v>
      </c>
      <c r="D12420" t="s">
        <v>112</v>
      </c>
      <c r="E12420" t="s">
        <v>8</v>
      </c>
      <c r="F12420" t="s">
        <v>54</v>
      </c>
      <c r="G12420">
        <v>205162</v>
      </c>
      <c r="H12420" s="17">
        <v>43677</v>
      </c>
    </row>
    <row r="12421" spans="1:8" x14ac:dyDescent="0.2">
      <c r="A12421" t="s">
        <v>145</v>
      </c>
      <c r="B12421">
        <v>394843</v>
      </c>
      <c r="C12421">
        <v>71</v>
      </c>
      <c r="D12421" t="s">
        <v>113</v>
      </c>
      <c r="E12421" t="s">
        <v>8</v>
      </c>
      <c r="F12421" t="s">
        <v>15</v>
      </c>
      <c r="G12421">
        <v>210000</v>
      </c>
      <c r="H12421" s="17">
        <v>43677</v>
      </c>
    </row>
    <row r="12422" spans="1:8" x14ac:dyDescent="0.2">
      <c r="A12422" t="s">
        <v>145</v>
      </c>
      <c r="B12422">
        <v>394486</v>
      </c>
      <c r="C12422">
        <v>72</v>
      </c>
      <c r="D12422" t="s">
        <v>114</v>
      </c>
      <c r="E12422" t="s">
        <v>8</v>
      </c>
      <c r="F12422" t="s">
        <v>107</v>
      </c>
      <c r="G12422">
        <v>229400</v>
      </c>
      <c r="H12422" s="17">
        <v>43677</v>
      </c>
    </row>
    <row r="12423" spans="1:8" x14ac:dyDescent="0.2">
      <c r="A12423" t="s">
        <v>145</v>
      </c>
      <c r="B12423">
        <v>394648</v>
      </c>
      <c r="C12423">
        <v>73</v>
      </c>
      <c r="D12423" t="s">
        <v>115</v>
      </c>
      <c r="E12423" t="s">
        <v>8</v>
      </c>
      <c r="F12423" t="s">
        <v>49</v>
      </c>
      <c r="G12423">
        <v>274900</v>
      </c>
      <c r="H12423" s="17">
        <v>43677</v>
      </c>
    </row>
    <row r="12424" spans="1:8" x14ac:dyDescent="0.2">
      <c r="A12424" t="s">
        <v>145</v>
      </c>
      <c r="B12424">
        <v>394304</v>
      </c>
      <c r="C12424">
        <v>74</v>
      </c>
      <c r="D12424" t="s">
        <v>116</v>
      </c>
      <c r="E12424" t="s">
        <v>8</v>
      </c>
      <c r="F12424" t="s">
        <v>54</v>
      </c>
      <c r="G12424">
        <v>179900</v>
      </c>
      <c r="H12424" s="17">
        <v>43677</v>
      </c>
    </row>
    <row r="12425" spans="1:8" x14ac:dyDescent="0.2">
      <c r="A12425" t="s">
        <v>145</v>
      </c>
      <c r="B12425">
        <v>753906</v>
      </c>
      <c r="C12425">
        <v>75</v>
      </c>
      <c r="D12425" t="s">
        <v>117</v>
      </c>
      <c r="E12425" t="s">
        <v>8</v>
      </c>
      <c r="F12425" t="s">
        <v>22</v>
      </c>
      <c r="G12425">
        <v>385000</v>
      </c>
      <c r="H12425" s="17">
        <v>43677</v>
      </c>
    </row>
    <row r="12426" spans="1:8" x14ac:dyDescent="0.2">
      <c r="A12426" t="s">
        <v>145</v>
      </c>
      <c r="B12426">
        <v>394798</v>
      </c>
      <c r="C12426">
        <v>76</v>
      </c>
      <c r="D12426" t="s">
        <v>118</v>
      </c>
      <c r="E12426" t="s">
        <v>8</v>
      </c>
      <c r="F12426" t="s">
        <v>119</v>
      </c>
      <c r="G12426">
        <v>197331</v>
      </c>
      <c r="H12426" s="17">
        <v>43677</v>
      </c>
    </row>
    <row r="12427" spans="1:8" x14ac:dyDescent="0.2">
      <c r="A12427" t="s">
        <v>145</v>
      </c>
      <c r="B12427">
        <v>395134</v>
      </c>
      <c r="C12427">
        <v>77</v>
      </c>
      <c r="D12427" t="s">
        <v>120</v>
      </c>
      <c r="E12427" t="s">
        <v>8</v>
      </c>
      <c r="F12427" t="s">
        <v>11</v>
      </c>
      <c r="G12427">
        <v>433078</v>
      </c>
      <c r="H12427" s="17">
        <v>43677</v>
      </c>
    </row>
    <row r="12428" spans="1:8" x14ac:dyDescent="0.2">
      <c r="A12428" t="s">
        <v>145</v>
      </c>
      <c r="B12428">
        <v>394457</v>
      </c>
      <c r="C12428">
        <v>78</v>
      </c>
      <c r="D12428" t="s">
        <v>121</v>
      </c>
      <c r="E12428" t="s">
        <v>8</v>
      </c>
      <c r="F12428" t="s">
        <v>107</v>
      </c>
      <c r="G12428">
        <v>385665</v>
      </c>
      <c r="H12428" s="17">
        <v>43677</v>
      </c>
    </row>
    <row r="12429" spans="1:8" x14ac:dyDescent="0.2">
      <c r="A12429" t="s">
        <v>145</v>
      </c>
      <c r="B12429">
        <v>395143</v>
      </c>
      <c r="C12429">
        <v>79</v>
      </c>
      <c r="D12429" t="s">
        <v>122</v>
      </c>
      <c r="E12429" t="s">
        <v>8</v>
      </c>
      <c r="F12429" t="s">
        <v>9</v>
      </c>
      <c r="G12429">
        <v>174396</v>
      </c>
      <c r="H12429" s="17">
        <v>43677</v>
      </c>
    </row>
    <row r="12430" spans="1:8" x14ac:dyDescent="0.2">
      <c r="A12430" t="s">
        <v>145</v>
      </c>
      <c r="B12430">
        <v>394484</v>
      </c>
      <c r="C12430">
        <v>80</v>
      </c>
      <c r="D12430" t="s">
        <v>123</v>
      </c>
      <c r="E12430" t="s">
        <v>8</v>
      </c>
      <c r="F12430" t="s">
        <v>44</v>
      </c>
      <c r="G12430">
        <v>489431</v>
      </c>
      <c r="H12430" s="17">
        <v>43677</v>
      </c>
    </row>
    <row r="12431" spans="1:8" x14ac:dyDescent="0.2">
      <c r="A12431" t="s">
        <v>145</v>
      </c>
      <c r="B12431">
        <v>395235</v>
      </c>
      <c r="C12431">
        <v>81</v>
      </c>
      <c r="D12431" t="s">
        <v>124</v>
      </c>
      <c r="E12431" t="s">
        <v>8</v>
      </c>
      <c r="F12431" t="s">
        <v>49</v>
      </c>
      <c r="G12431">
        <v>289900</v>
      </c>
      <c r="H12431" s="17">
        <v>43677</v>
      </c>
    </row>
    <row r="12432" spans="1:8" x14ac:dyDescent="0.2">
      <c r="A12432" t="s">
        <v>145</v>
      </c>
      <c r="B12432">
        <v>395224</v>
      </c>
      <c r="C12432">
        <v>82</v>
      </c>
      <c r="D12432" t="s">
        <v>125</v>
      </c>
      <c r="E12432" t="s">
        <v>8</v>
      </c>
      <c r="F12432" t="s">
        <v>126</v>
      </c>
      <c r="G12432">
        <v>220000</v>
      </c>
      <c r="H12432" s="17">
        <v>43677</v>
      </c>
    </row>
    <row r="12433" spans="1:8" x14ac:dyDescent="0.2">
      <c r="A12433" t="s">
        <v>145</v>
      </c>
      <c r="B12433">
        <v>395115</v>
      </c>
      <c r="C12433">
        <v>83</v>
      </c>
      <c r="D12433" t="s">
        <v>127</v>
      </c>
      <c r="E12433" t="s">
        <v>8</v>
      </c>
      <c r="F12433" t="s">
        <v>26</v>
      </c>
      <c r="G12433">
        <v>279848</v>
      </c>
      <c r="H12433" s="17">
        <v>43677</v>
      </c>
    </row>
    <row r="12434" spans="1:8" x14ac:dyDescent="0.2">
      <c r="A12434" t="s">
        <v>145</v>
      </c>
      <c r="B12434">
        <v>394440</v>
      </c>
      <c r="C12434">
        <v>84</v>
      </c>
      <c r="D12434" t="s">
        <v>128</v>
      </c>
      <c r="E12434" t="s">
        <v>8</v>
      </c>
      <c r="F12434" t="s">
        <v>22</v>
      </c>
      <c r="G12434">
        <v>242801</v>
      </c>
      <c r="H12434" s="17">
        <v>43677</v>
      </c>
    </row>
    <row r="12435" spans="1:8" x14ac:dyDescent="0.2">
      <c r="A12435" t="s">
        <v>145</v>
      </c>
      <c r="B12435">
        <v>394399</v>
      </c>
      <c r="C12435">
        <v>85</v>
      </c>
      <c r="D12435" t="s">
        <v>129</v>
      </c>
      <c r="E12435" t="s">
        <v>8</v>
      </c>
      <c r="F12435" t="s">
        <v>130</v>
      </c>
      <c r="G12435">
        <v>384900</v>
      </c>
      <c r="H12435" s="17">
        <v>43677</v>
      </c>
    </row>
    <row r="12436" spans="1:8" x14ac:dyDescent="0.2">
      <c r="A12436" t="s">
        <v>145</v>
      </c>
      <c r="B12436">
        <v>395160</v>
      </c>
      <c r="C12436">
        <v>86</v>
      </c>
      <c r="D12436" t="s">
        <v>131</v>
      </c>
      <c r="E12436" t="s">
        <v>8</v>
      </c>
      <c r="F12436" t="s">
        <v>54</v>
      </c>
      <c r="G12436">
        <v>174000</v>
      </c>
      <c r="H12436" s="17">
        <v>43677</v>
      </c>
    </row>
    <row r="12437" spans="1:8" x14ac:dyDescent="0.2">
      <c r="A12437" t="s">
        <v>145</v>
      </c>
      <c r="B12437">
        <v>394816</v>
      </c>
      <c r="C12437">
        <v>87</v>
      </c>
      <c r="D12437" t="s">
        <v>132</v>
      </c>
      <c r="E12437" t="s">
        <v>8</v>
      </c>
      <c r="F12437" t="s">
        <v>71</v>
      </c>
      <c r="G12437">
        <v>349900</v>
      </c>
      <c r="H12437" s="17">
        <v>43677</v>
      </c>
    </row>
    <row r="12438" spans="1:8" x14ac:dyDescent="0.2">
      <c r="A12438" t="s">
        <v>145</v>
      </c>
      <c r="B12438">
        <v>394766</v>
      </c>
      <c r="C12438">
        <v>88</v>
      </c>
      <c r="D12438" t="s">
        <v>133</v>
      </c>
      <c r="E12438" t="s">
        <v>8</v>
      </c>
      <c r="F12438" t="s">
        <v>22</v>
      </c>
      <c r="G12438">
        <v>238872</v>
      </c>
      <c r="H12438" s="17">
        <v>43677</v>
      </c>
    </row>
    <row r="12439" spans="1:8" x14ac:dyDescent="0.2">
      <c r="A12439" t="s">
        <v>145</v>
      </c>
      <c r="B12439">
        <v>394931</v>
      </c>
      <c r="C12439">
        <v>89</v>
      </c>
      <c r="D12439" t="s">
        <v>134</v>
      </c>
      <c r="E12439" t="s">
        <v>8</v>
      </c>
      <c r="F12439" t="s">
        <v>88</v>
      </c>
      <c r="G12439">
        <v>390439</v>
      </c>
      <c r="H12439" s="17">
        <v>43677</v>
      </c>
    </row>
    <row r="12440" spans="1:8" x14ac:dyDescent="0.2">
      <c r="A12440" t="s">
        <v>145</v>
      </c>
      <c r="B12440">
        <v>394528</v>
      </c>
      <c r="C12440">
        <v>90</v>
      </c>
      <c r="D12440" t="s">
        <v>135</v>
      </c>
      <c r="E12440" t="s">
        <v>8</v>
      </c>
      <c r="F12440" t="s">
        <v>22</v>
      </c>
      <c r="G12440">
        <v>285000</v>
      </c>
      <c r="H12440" s="17">
        <v>43677</v>
      </c>
    </row>
    <row r="12441" spans="1:8" x14ac:dyDescent="0.2">
      <c r="A12441" t="s">
        <v>145</v>
      </c>
      <c r="B12441">
        <v>394531</v>
      </c>
      <c r="C12441">
        <v>91</v>
      </c>
      <c r="D12441" t="s">
        <v>136</v>
      </c>
      <c r="E12441" t="s">
        <v>8</v>
      </c>
      <c r="F12441" t="s">
        <v>137</v>
      </c>
      <c r="G12441">
        <v>293445</v>
      </c>
      <c r="H12441" s="17">
        <v>43677</v>
      </c>
    </row>
    <row r="12442" spans="1:8" x14ac:dyDescent="0.2">
      <c r="A12442" t="s">
        <v>145</v>
      </c>
      <c r="B12442">
        <v>394711</v>
      </c>
      <c r="C12442">
        <v>92</v>
      </c>
      <c r="D12442" t="s">
        <v>138</v>
      </c>
      <c r="E12442" t="s">
        <v>8</v>
      </c>
      <c r="F12442" t="s">
        <v>139</v>
      </c>
      <c r="G12442">
        <v>245374</v>
      </c>
      <c r="H12442" s="17">
        <v>43677</v>
      </c>
    </row>
    <row r="12443" spans="1:8" x14ac:dyDescent="0.2">
      <c r="A12443" t="s">
        <v>145</v>
      </c>
      <c r="B12443">
        <v>394352</v>
      </c>
      <c r="C12443">
        <v>94</v>
      </c>
      <c r="D12443" t="s">
        <v>140</v>
      </c>
      <c r="E12443" t="s">
        <v>8</v>
      </c>
      <c r="F12443" t="s">
        <v>24</v>
      </c>
      <c r="G12443">
        <v>239000</v>
      </c>
      <c r="H12443" s="17">
        <v>43677</v>
      </c>
    </row>
    <row r="12444" spans="1:8" x14ac:dyDescent="0.2">
      <c r="A12444" t="s">
        <v>145</v>
      </c>
      <c r="B12444">
        <v>394666</v>
      </c>
      <c r="C12444">
        <v>96</v>
      </c>
      <c r="D12444" t="s">
        <v>141</v>
      </c>
      <c r="E12444" t="s">
        <v>8</v>
      </c>
      <c r="F12444" t="s">
        <v>17</v>
      </c>
      <c r="G12444">
        <v>261104</v>
      </c>
      <c r="H12444" s="17">
        <v>43677</v>
      </c>
    </row>
    <row r="12445" spans="1:8" x14ac:dyDescent="0.2">
      <c r="A12445" t="s">
        <v>145</v>
      </c>
      <c r="B12445">
        <v>395006</v>
      </c>
      <c r="C12445">
        <v>100</v>
      </c>
      <c r="D12445" t="s">
        <v>142</v>
      </c>
      <c r="E12445" t="s">
        <v>8</v>
      </c>
      <c r="F12445" t="s">
        <v>88</v>
      </c>
      <c r="G12445">
        <v>421545</v>
      </c>
      <c r="H12445" s="17">
        <v>43677</v>
      </c>
    </row>
    <row r="12446" spans="1:8" x14ac:dyDescent="0.2">
      <c r="A12446" t="s">
        <v>145</v>
      </c>
      <c r="B12446">
        <v>394602</v>
      </c>
      <c r="C12446">
        <v>159</v>
      </c>
      <c r="D12446" t="s">
        <v>143</v>
      </c>
      <c r="E12446" t="s">
        <v>8</v>
      </c>
      <c r="F12446" t="s">
        <v>44</v>
      </c>
      <c r="G12446">
        <v>445970</v>
      </c>
      <c r="H12446" s="17">
        <v>43677</v>
      </c>
    </row>
    <row r="12447" spans="1:8" x14ac:dyDescent="0.2">
      <c r="A12447" t="s">
        <v>146</v>
      </c>
      <c r="B12447">
        <v>102001</v>
      </c>
      <c r="C12447">
        <v>0</v>
      </c>
      <c r="D12447" t="s">
        <v>5</v>
      </c>
      <c r="E12447" t="s">
        <v>6</v>
      </c>
      <c r="G12447">
        <v>265000</v>
      </c>
      <c r="H12447" s="17">
        <v>43677</v>
      </c>
    </row>
    <row r="12448" spans="1:8" x14ac:dyDescent="0.2">
      <c r="A12448" t="s">
        <v>146</v>
      </c>
      <c r="B12448">
        <v>394913</v>
      </c>
      <c r="C12448">
        <v>1</v>
      </c>
      <c r="D12448" t="s">
        <v>7</v>
      </c>
      <c r="E12448" t="s">
        <v>8</v>
      </c>
      <c r="F12448" t="s">
        <v>9</v>
      </c>
      <c r="G12448">
        <v>450000</v>
      </c>
      <c r="H12448" s="17">
        <v>43677</v>
      </c>
    </row>
    <row r="12449" spans="1:8" x14ac:dyDescent="0.2">
      <c r="A12449" t="s">
        <v>146</v>
      </c>
      <c r="B12449">
        <v>753899</v>
      </c>
      <c r="C12449">
        <v>2</v>
      </c>
      <c r="D12449" t="s">
        <v>10</v>
      </c>
      <c r="E12449" t="s">
        <v>8</v>
      </c>
      <c r="F12449" t="s">
        <v>11</v>
      </c>
      <c r="G12449">
        <v>715000</v>
      </c>
      <c r="H12449" s="17">
        <v>43677</v>
      </c>
    </row>
    <row r="12450" spans="1:8" x14ac:dyDescent="0.2">
      <c r="A12450" t="s">
        <v>146</v>
      </c>
      <c r="B12450">
        <v>394463</v>
      </c>
      <c r="C12450">
        <v>3</v>
      </c>
      <c r="D12450" t="s">
        <v>12</v>
      </c>
      <c r="E12450" t="s">
        <v>8</v>
      </c>
      <c r="F12450" t="s">
        <v>13</v>
      </c>
      <c r="G12450">
        <v>260000</v>
      </c>
      <c r="H12450" s="17">
        <v>43677</v>
      </c>
    </row>
    <row r="12451" spans="1:8" x14ac:dyDescent="0.2">
      <c r="A12451" t="s">
        <v>146</v>
      </c>
      <c r="B12451">
        <v>394514</v>
      </c>
      <c r="C12451">
        <v>4</v>
      </c>
      <c r="D12451" t="s">
        <v>14</v>
      </c>
      <c r="E12451" t="s">
        <v>8</v>
      </c>
      <c r="F12451" t="s">
        <v>15</v>
      </c>
      <c r="G12451">
        <v>280000</v>
      </c>
      <c r="H12451" s="17">
        <v>43677</v>
      </c>
    </row>
    <row r="12452" spans="1:8" x14ac:dyDescent="0.2">
      <c r="A12452" t="s">
        <v>146</v>
      </c>
      <c r="B12452">
        <v>394974</v>
      </c>
      <c r="C12452">
        <v>5</v>
      </c>
      <c r="D12452" t="s">
        <v>16</v>
      </c>
      <c r="E12452" t="s">
        <v>8</v>
      </c>
      <c r="F12452" t="s">
        <v>17</v>
      </c>
      <c r="G12452">
        <v>270000</v>
      </c>
      <c r="H12452" s="17">
        <v>43677</v>
      </c>
    </row>
    <row r="12453" spans="1:8" x14ac:dyDescent="0.2">
      <c r="A12453" t="s">
        <v>146</v>
      </c>
      <c r="B12453">
        <v>394692</v>
      </c>
      <c r="C12453">
        <v>6</v>
      </c>
      <c r="D12453" t="s">
        <v>18</v>
      </c>
      <c r="E12453" t="s">
        <v>8</v>
      </c>
      <c r="F12453" t="s">
        <v>15</v>
      </c>
      <c r="G12453">
        <v>250310</v>
      </c>
      <c r="H12453" s="17">
        <v>43677</v>
      </c>
    </row>
    <row r="12454" spans="1:8" x14ac:dyDescent="0.2">
      <c r="A12454" t="s">
        <v>146</v>
      </c>
      <c r="B12454">
        <v>395209</v>
      </c>
      <c r="C12454">
        <v>7</v>
      </c>
      <c r="D12454" t="s">
        <v>19</v>
      </c>
      <c r="E12454" t="s">
        <v>8</v>
      </c>
      <c r="F12454" t="s">
        <v>20</v>
      </c>
      <c r="G12454">
        <v>434000</v>
      </c>
      <c r="H12454" s="17">
        <v>43677</v>
      </c>
    </row>
    <row r="12455" spans="1:8" x14ac:dyDescent="0.2">
      <c r="A12455" t="s">
        <v>146</v>
      </c>
      <c r="B12455">
        <v>394856</v>
      </c>
      <c r="C12455">
        <v>8</v>
      </c>
      <c r="D12455" t="s">
        <v>21</v>
      </c>
      <c r="E12455" t="s">
        <v>8</v>
      </c>
      <c r="F12455" t="s">
        <v>22</v>
      </c>
      <c r="G12455">
        <v>343000</v>
      </c>
      <c r="H12455" s="17">
        <v>43677</v>
      </c>
    </row>
    <row r="12456" spans="1:8" x14ac:dyDescent="0.2">
      <c r="A12456" t="s">
        <v>146</v>
      </c>
      <c r="B12456">
        <v>394347</v>
      </c>
      <c r="C12456">
        <v>9</v>
      </c>
      <c r="D12456" t="s">
        <v>23</v>
      </c>
      <c r="E12456" t="s">
        <v>8</v>
      </c>
      <c r="F12456" t="s">
        <v>24</v>
      </c>
      <c r="G12456">
        <v>269900</v>
      </c>
      <c r="H12456" s="17">
        <v>43677</v>
      </c>
    </row>
    <row r="12457" spans="1:8" x14ac:dyDescent="0.2">
      <c r="A12457" t="s">
        <v>146</v>
      </c>
      <c r="B12457">
        <v>394404</v>
      </c>
      <c r="C12457">
        <v>10</v>
      </c>
      <c r="D12457" t="s">
        <v>25</v>
      </c>
      <c r="E12457" t="s">
        <v>8</v>
      </c>
      <c r="F12457" t="s">
        <v>26</v>
      </c>
      <c r="G12457">
        <v>500000</v>
      </c>
      <c r="H12457" s="17">
        <v>43677</v>
      </c>
    </row>
    <row r="12458" spans="1:8" x14ac:dyDescent="0.2">
      <c r="A12458" t="s">
        <v>146</v>
      </c>
      <c r="B12458">
        <v>395057</v>
      </c>
      <c r="C12458">
        <v>11</v>
      </c>
      <c r="D12458" t="s">
        <v>27</v>
      </c>
      <c r="E12458" t="s">
        <v>8</v>
      </c>
      <c r="F12458" t="s">
        <v>11</v>
      </c>
      <c r="G12458">
        <v>845000</v>
      </c>
      <c r="H12458" s="17">
        <v>43677</v>
      </c>
    </row>
    <row r="12459" spans="1:8" x14ac:dyDescent="0.2">
      <c r="A12459" t="s">
        <v>146</v>
      </c>
      <c r="B12459">
        <v>394532</v>
      </c>
      <c r="C12459">
        <v>12</v>
      </c>
      <c r="D12459" t="s">
        <v>28</v>
      </c>
      <c r="E12459" t="s">
        <v>8</v>
      </c>
      <c r="F12459" t="s">
        <v>29</v>
      </c>
      <c r="G12459">
        <v>213000</v>
      </c>
      <c r="H12459" s="17">
        <v>43677</v>
      </c>
    </row>
    <row r="12460" spans="1:8" x14ac:dyDescent="0.2">
      <c r="A12460" t="s">
        <v>146</v>
      </c>
      <c r="B12460">
        <v>395025</v>
      </c>
      <c r="C12460">
        <v>13</v>
      </c>
      <c r="D12460" t="s">
        <v>30</v>
      </c>
      <c r="E12460" t="s">
        <v>8</v>
      </c>
      <c r="F12460" t="s">
        <v>11</v>
      </c>
      <c r="G12460">
        <v>385000</v>
      </c>
      <c r="H12460" s="17">
        <v>43677</v>
      </c>
    </row>
    <row r="12461" spans="1:8" x14ac:dyDescent="0.2">
      <c r="A12461" t="s">
        <v>146</v>
      </c>
      <c r="B12461">
        <v>394976</v>
      </c>
      <c r="C12461">
        <v>14</v>
      </c>
      <c r="D12461" t="s">
        <v>31</v>
      </c>
      <c r="E12461" t="s">
        <v>8</v>
      </c>
      <c r="F12461" t="s">
        <v>32</v>
      </c>
      <c r="G12461">
        <v>290031</v>
      </c>
      <c r="H12461" s="17">
        <v>43677</v>
      </c>
    </row>
    <row r="12462" spans="1:8" x14ac:dyDescent="0.2">
      <c r="A12462" t="s">
        <v>146</v>
      </c>
      <c r="B12462">
        <v>395078</v>
      </c>
      <c r="C12462">
        <v>15</v>
      </c>
      <c r="D12462" t="s">
        <v>33</v>
      </c>
      <c r="E12462" t="s">
        <v>8</v>
      </c>
      <c r="F12462" t="s">
        <v>34</v>
      </c>
      <c r="G12462">
        <v>519950</v>
      </c>
      <c r="H12462" s="17">
        <v>43677</v>
      </c>
    </row>
    <row r="12463" spans="1:8" x14ac:dyDescent="0.2">
      <c r="A12463" t="s">
        <v>146</v>
      </c>
      <c r="B12463">
        <v>394865</v>
      </c>
      <c r="C12463">
        <v>16</v>
      </c>
      <c r="D12463" t="s">
        <v>35</v>
      </c>
      <c r="E12463" t="s">
        <v>8</v>
      </c>
      <c r="F12463" t="s">
        <v>36</v>
      </c>
      <c r="G12463">
        <v>287893</v>
      </c>
      <c r="H12463" s="17">
        <v>43677</v>
      </c>
    </row>
    <row r="12464" spans="1:8" x14ac:dyDescent="0.2">
      <c r="A12464" t="s">
        <v>146</v>
      </c>
      <c r="B12464">
        <v>395056</v>
      </c>
      <c r="C12464">
        <v>17</v>
      </c>
      <c r="D12464" t="s">
        <v>37</v>
      </c>
      <c r="E12464" t="s">
        <v>8</v>
      </c>
      <c r="F12464" t="s">
        <v>11</v>
      </c>
      <c r="G12464">
        <v>630000</v>
      </c>
      <c r="H12464" s="17">
        <v>43677</v>
      </c>
    </row>
    <row r="12465" spans="1:8" x14ac:dyDescent="0.2">
      <c r="A12465" t="s">
        <v>146</v>
      </c>
      <c r="B12465">
        <v>395121</v>
      </c>
      <c r="C12465">
        <v>18</v>
      </c>
      <c r="D12465" t="s">
        <v>38</v>
      </c>
      <c r="E12465" t="s">
        <v>8</v>
      </c>
      <c r="F12465" t="s">
        <v>39</v>
      </c>
      <c r="G12465">
        <v>200900</v>
      </c>
      <c r="H12465" s="17">
        <v>43677</v>
      </c>
    </row>
    <row r="12466" spans="1:8" x14ac:dyDescent="0.2">
      <c r="A12466" t="s">
        <v>146</v>
      </c>
      <c r="B12466">
        <v>395148</v>
      </c>
      <c r="C12466">
        <v>19</v>
      </c>
      <c r="D12466" t="s">
        <v>40</v>
      </c>
      <c r="E12466" t="s">
        <v>8</v>
      </c>
      <c r="F12466" t="s">
        <v>22</v>
      </c>
      <c r="G12466">
        <v>246000</v>
      </c>
      <c r="H12466" s="17">
        <v>43677</v>
      </c>
    </row>
    <row r="12467" spans="1:8" x14ac:dyDescent="0.2">
      <c r="A12467" t="s">
        <v>146</v>
      </c>
      <c r="B12467">
        <v>394358</v>
      </c>
      <c r="C12467">
        <v>20</v>
      </c>
      <c r="D12467" t="s">
        <v>41</v>
      </c>
      <c r="E12467" t="s">
        <v>8</v>
      </c>
      <c r="F12467" t="s">
        <v>42</v>
      </c>
      <c r="G12467">
        <v>325000</v>
      </c>
      <c r="H12467" s="17">
        <v>43677</v>
      </c>
    </row>
    <row r="12468" spans="1:8" x14ac:dyDescent="0.2">
      <c r="A12468" t="s">
        <v>146</v>
      </c>
      <c r="B12468">
        <v>394530</v>
      </c>
      <c r="C12468">
        <v>21</v>
      </c>
      <c r="D12468" t="s">
        <v>43</v>
      </c>
      <c r="E12468" t="s">
        <v>8</v>
      </c>
      <c r="F12468" t="s">
        <v>44</v>
      </c>
      <c r="G12468">
        <v>460000</v>
      </c>
      <c r="H12468" s="17">
        <v>43677</v>
      </c>
    </row>
    <row r="12469" spans="1:8" x14ac:dyDescent="0.2">
      <c r="A12469" t="s">
        <v>146</v>
      </c>
      <c r="B12469">
        <v>394982</v>
      </c>
      <c r="C12469">
        <v>22</v>
      </c>
      <c r="D12469" t="s">
        <v>45</v>
      </c>
      <c r="E12469" t="s">
        <v>8</v>
      </c>
      <c r="F12469" t="s">
        <v>17</v>
      </c>
      <c r="G12469">
        <v>185000</v>
      </c>
      <c r="H12469" s="17">
        <v>43677</v>
      </c>
    </row>
    <row r="12470" spans="1:8" x14ac:dyDescent="0.2">
      <c r="A12470" t="s">
        <v>146</v>
      </c>
      <c r="B12470">
        <v>394998</v>
      </c>
      <c r="C12470">
        <v>23</v>
      </c>
      <c r="D12470" t="s">
        <v>46</v>
      </c>
      <c r="E12470" t="s">
        <v>8</v>
      </c>
      <c r="F12470" t="s">
        <v>47</v>
      </c>
      <c r="G12470">
        <v>415000</v>
      </c>
      <c r="H12470" s="17">
        <v>43677</v>
      </c>
    </row>
    <row r="12471" spans="1:8" x14ac:dyDescent="0.2">
      <c r="A12471" t="s">
        <v>146</v>
      </c>
      <c r="B12471">
        <v>394458</v>
      </c>
      <c r="C12471">
        <v>24</v>
      </c>
      <c r="D12471" t="s">
        <v>48</v>
      </c>
      <c r="E12471" t="s">
        <v>8</v>
      </c>
      <c r="F12471" t="s">
        <v>49</v>
      </c>
      <c r="G12471">
        <v>275000</v>
      </c>
      <c r="H12471" s="17">
        <v>43677</v>
      </c>
    </row>
    <row r="12472" spans="1:8" x14ac:dyDescent="0.2">
      <c r="A12472" t="s">
        <v>146</v>
      </c>
      <c r="B12472">
        <v>395045</v>
      </c>
      <c r="C12472">
        <v>25</v>
      </c>
      <c r="D12472" t="s">
        <v>50</v>
      </c>
      <c r="E12472" t="s">
        <v>8</v>
      </c>
      <c r="F12472" t="s">
        <v>11</v>
      </c>
      <c r="G12472">
        <v>435000</v>
      </c>
      <c r="H12472" s="17">
        <v>43677</v>
      </c>
    </row>
    <row r="12473" spans="1:8" x14ac:dyDescent="0.2">
      <c r="A12473" t="s">
        <v>146</v>
      </c>
      <c r="B12473">
        <v>395055</v>
      </c>
      <c r="C12473">
        <v>26</v>
      </c>
      <c r="D12473" t="s">
        <v>51</v>
      </c>
      <c r="E12473" t="s">
        <v>8</v>
      </c>
      <c r="F12473" t="s">
        <v>15</v>
      </c>
      <c r="G12473">
        <v>238000</v>
      </c>
      <c r="H12473" s="17">
        <v>43677</v>
      </c>
    </row>
    <row r="12474" spans="1:8" x14ac:dyDescent="0.2">
      <c r="A12474" t="s">
        <v>146</v>
      </c>
      <c r="B12474">
        <v>394943</v>
      </c>
      <c r="C12474">
        <v>27</v>
      </c>
      <c r="D12474" t="s">
        <v>52</v>
      </c>
      <c r="E12474" t="s">
        <v>8</v>
      </c>
      <c r="F12474" t="s">
        <v>22</v>
      </c>
      <c r="G12474">
        <v>280000</v>
      </c>
      <c r="H12474" s="17">
        <v>43677</v>
      </c>
    </row>
    <row r="12475" spans="1:8" x14ac:dyDescent="0.2">
      <c r="A12475" t="s">
        <v>146</v>
      </c>
      <c r="B12475">
        <v>394466</v>
      </c>
      <c r="C12475">
        <v>28</v>
      </c>
      <c r="D12475" t="s">
        <v>53</v>
      </c>
      <c r="E12475" t="s">
        <v>8</v>
      </c>
      <c r="F12475" t="s">
        <v>54</v>
      </c>
      <c r="G12475">
        <v>205000</v>
      </c>
      <c r="H12475" s="17">
        <v>43677</v>
      </c>
    </row>
    <row r="12476" spans="1:8" x14ac:dyDescent="0.2">
      <c r="A12476" t="s">
        <v>146</v>
      </c>
      <c r="B12476">
        <v>394475</v>
      </c>
      <c r="C12476">
        <v>29</v>
      </c>
      <c r="D12476" t="s">
        <v>55</v>
      </c>
      <c r="E12476" t="s">
        <v>8</v>
      </c>
      <c r="F12476" t="s">
        <v>54</v>
      </c>
      <c r="G12476">
        <v>169000</v>
      </c>
      <c r="H12476" s="17">
        <v>43677</v>
      </c>
    </row>
    <row r="12477" spans="1:8" x14ac:dyDescent="0.2">
      <c r="A12477" t="s">
        <v>146</v>
      </c>
      <c r="B12477">
        <v>394735</v>
      </c>
      <c r="C12477">
        <v>30</v>
      </c>
      <c r="D12477" t="s">
        <v>56</v>
      </c>
      <c r="E12477" t="s">
        <v>8</v>
      </c>
      <c r="F12477" t="s">
        <v>39</v>
      </c>
      <c r="G12477">
        <v>233000</v>
      </c>
      <c r="H12477" s="17">
        <v>43677</v>
      </c>
    </row>
    <row r="12478" spans="1:8" x14ac:dyDescent="0.2">
      <c r="A12478" t="s">
        <v>146</v>
      </c>
      <c r="B12478">
        <v>394775</v>
      </c>
      <c r="C12478">
        <v>31</v>
      </c>
      <c r="D12478" t="s">
        <v>57</v>
      </c>
      <c r="E12478" t="s">
        <v>8</v>
      </c>
      <c r="F12478" t="s">
        <v>58</v>
      </c>
      <c r="G12478">
        <v>310000</v>
      </c>
      <c r="H12478" s="17">
        <v>43677</v>
      </c>
    </row>
    <row r="12479" spans="1:8" x14ac:dyDescent="0.2">
      <c r="A12479" t="s">
        <v>146</v>
      </c>
      <c r="B12479">
        <v>394492</v>
      </c>
      <c r="C12479">
        <v>32</v>
      </c>
      <c r="D12479" t="s">
        <v>59</v>
      </c>
      <c r="E12479" t="s">
        <v>8</v>
      </c>
      <c r="F12479" t="s">
        <v>54</v>
      </c>
      <c r="G12479">
        <v>231000</v>
      </c>
      <c r="H12479" s="17">
        <v>43677</v>
      </c>
    </row>
    <row r="12480" spans="1:8" x14ac:dyDescent="0.2">
      <c r="A12480" t="s">
        <v>146</v>
      </c>
      <c r="B12480">
        <v>394705</v>
      </c>
      <c r="C12480">
        <v>33</v>
      </c>
      <c r="D12480" t="s">
        <v>60</v>
      </c>
      <c r="E12480" t="s">
        <v>8</v>
      </c>
      <c r="F12480" t="s">
        <v>61</v>
      </c>
      <c r="G12480">
        <v>209072</v>
      </c>
      <c r="H12480" s="17">
        <v>43677</v>
      </c>
    </row>
    <row r="12481" spans="1:8" x14ac:dyDescent="0.2">
      <c r="A12481" t="s">
        <v>146</v>
      </c>
      <c r="B12481">
        <v>395059</v>
      </c>
      <c r="C12481">
        <v>34</v>
      </c>
      <c r="D12481" t="s">
        <v>62</v>
      </c>
      <c r="E12481" t="s">
        <v>8</v>
      </c>
      <c r="F12481" t="s">
        <v>11</v>
      </c>
      <c r="G12481">
        <v>1170750</v>
      </c>
      <c r="H12481" s="17">
        <v>43677</v>
      </c>
    </row>
    <row r="12482" spans="1:8" x14ac:dyDescent="0.2">
      <c r="A12482" t="s">
        <v>146</v>
      </c>
      <c r="B12482">
        <v>394355</v>
      </c>
      <c r="C12482">
        <v>35</v>
      </c>
      <c r="D12482" t="s">
        <v>63</v>
      </c>
      <c r="E12482" t="s">
        <v>8</v>
      </c>
      <c r="F12482" t="s">
        <v>15</v>
      </c>
      <c r="G12482">
        <v>327500</v>
      </c>
      <c r="H12482" s="17">
        <v>43677</v>
      </c>
    </row>
    <row r="12483" spans="1:8" x14ac:dyDescent="0.2">
      <c r="A12483" t="s">
        <v>146</v>
      </c>
      <c r="B12483">
        <v>395194</v>
      </c>
      <c r="C12483">
        <v>36</v>
      </c>
      <c r="D12483" t="s">
        <v>64</v>
      </c>
      <c r="E12483" t="s">
        <v>8</v>
      </c>
      <c r="F12483" t="s">
        <v>65</v>
      </c>
      <c r="G12483">
        <v>270000</v>
      </c>
      <c r="H12483" s="17">
        <v>43677</v>
      </c>
    </row>
    <row r="12484" spans="1:8" x14ac:dyDescent="0.2">
      <c r="A12484" t="s">
        <v>146</v>
      </c>
      <c r="B12484">
        <v>394902</v>
      </c>
      <c r="C12484">
        <v>37</v>
      </c>
      <c r="D12484" t="s">
        <v>66</v>
      </c>
      <c r="E12484" t="s">
        <v>8</v>
      </c>
      <c r="F12484" t="s">
        <v>67</v>
      </c>
      <c r="G12484">
        <v>306000</v>
      </c>
      <c r="H12484" s="17">
        <v>43677</v>
      </c>
    </row>
    <row r="12485" spans="1:8" x14ac:dyDescent="0.2">
      <c r="A12485" t="s">
        <v>146</v>
      </c>
      <c r="B12485">
        <v>395005</v>
      </c>
      <c r="C12485">
        <v>38</v>
      </c>
      <c r="D12485" t="s">
        <v>68</v>
      </c>
      <c r="E12485" t="s">
        <v>8</v>
      </c>
      <c r="F12485" t="s">
        <v>69</v>
      </c>
      <c r="G12485">
        <v>313950</v>
      </c>
      <c r="H12485" s="17">
        <v>43677</v>
      </c>
    </row>
    <row r="12486" spans="1:8" x14ac:dyDescent="0.2">
      <c r="A12486" t="s">
        <v>146</v>
      </c>
      <c r="B12486">
        <v>394862</v>
      </c>
      <c r="C12486">
        <v>39</v>
      </c>
      <c r="D12486" t="s">
        <v>70</v>
      </c>
      <c r="E12486" t="s">
        <v>8</v>
      </c>
      <c r="F12486" t="s">
        <v>71</v>
      </c>
      <c r="G12486">
        <v>215000</v>
      </c>
      <c r="H12486" s="17">
        <v>43677</v>
      </c>
    </row>
    <row r="12487" spans="1:8" x14ac:dyDescent="0.2">
      <c r="A12487" t="s">
        <v>146</v>
      </c>
      <c r="B12487">
        <v>394714</v>
      </c>
      <c r="C12487">
        <v>40</v>
      </c>
      <c r="D12487" t="s">
        <v>72</v>
      </c>
      <c r="E12487" t="s">
        <v>8</v>
      </c>
      <c r="F12487" t="s">
        <v>22</v>
      </c>
      <c r="G12487">
        <v>268900</v>
      </c>
      <c r="H12487" s="17">
        <v>43677</v>
      </c>
    </row>
    <row r="12488" spans="1:8" x14ac:dyDescent="0.2">
      <c r="A12488" t="s">
        <v>146</v>
      </c>
      <c r="B12488">
        <v>394849</v>
      </c>
      <c r="C12488">
        <v>41</v>
      </c>
      <c r="D12488" t="s">
        <v>73</v>
      </c>
      <c r="E12488" t="s">
        <v>8</v>
      </c>
      <c r="F12488" t="s">
        <v>67</v>
      </c>
      <c r="G12488">
        <v>204000</v>
      </c>
      <c r="H12488" s="17">
        <v>43677</v>
      </c>
    </row>
    <row r="12489" spans="1:8" x14ac:dyDescent="0.2">
      <c r="A12489" t="s">
        <v>146</v>
      </c>
      <c r="B12489">
        <v>394935</v>
      </c>
      <c r="C12489">
        <v>42</v>
      </c>
      <c r="D12489" t="s">
        <v>74</v>
      </c>
      <c r="E12489" t="s">
        <v>8</v>
      </c>
      <c r="F12489" t="s">
        <v>75</v>
      </c>
      <c r="G12489">
        <v>187500</v>
      </c>
      <c r="H12489" s="17">
        <v>43677</v>
      </c>
    </row>
    <row r="12490" spans="1:8" x14ac:dyDescent="0.2">
      <c r="A12490" t="s">
        <v>146</v>
      </c>
      <c r="B12490">
        <v>394807</v>
      </c>
      <c r="C12490">
        <v>43</v>
      </c>
      <c r="D12490" t="s">
        <v>76</v>
      </c>
      <c r="E12490" t="s">
        <v>8</v>
      </c>
      <c r="F12490" t="s">
        <v>77</v>
      </c>
      <c r="G12490">
        <v>215000</v>
      </c>
      <c r="H12490" s="17">
        <v>43677</v>
      </c>
    </row>
    <row r="12491" spans="1:8" x14ac:dyDescent="0.2">
      <c r="A12491" t="s">
        <v>146</v>
      </c>
      <c r="B12491">
        <v>394669</v>
      </c>
      <c r="C12491">
        <v>44</v>
      </c>
      <c r="D12491" t="s">
        <v>78</v>
      </c>
      <c r="E12491" t="s">
        <v>8</v>
      </c>
      <c r="F12491" t="s">
        <v>79</v>
      </c>
      <c r="G12491">
        <v>260000</v>
      </c>
      <c r="H12491" s="17">
        <v>43677</v>
      </c>
    </row>
    <row r="12492" spans="1:8" x14ac:dyDescent="0.2">
      <c r="A12492" t="s">
        <v>146</v>
      </c>
      <c r="B12492">
        <v>395022</v>
      </c>
      <c r="C12492">
        <v>45</v>
      </c>
      <c r="D12492" t="s">
        <v>80</v>
      </c>
      <c r="E12492" t="s">
        <v>8</v>
      </c>
      <c r="F12492" t="s">
        <v>65</v>
      </c>
      <c r="G12492">
        <v>269950</v>
      </c>
      <c r="H12492" s="17">
        <v>43677</v>
      </c>
    </row>
    <row r="12493" spans="1:8" x14ac:dyDescent="0.2">
      <c r="A12493" t="s">
        <v>146</v>
      </c>
      <c r="B12493">
        <v>394910</v>
      </c>
      <c r="C12493">
        <v>46</v>
      </c>
      <c r="D12493" t="s">
        <v>81</v>
      </c>
      <c r="E12493" t="s">
        <v>8</v>
      </c>
      <c r="F12493" t="s">
        <v>82</v>
      </c>
      <c r="G12493">
        <v>222500</v>
      </c>
      <c r="H12493" s="17">
        <v>43677</v>
      </c>
    </row>
    <row r="12494" spans="1:8" x14ac:dyDescent="0.2">
      <c r="A12494" t="s">
        <v>146</v>
      </c>
      <c r="B12494">
        <v>394425</v>
      </c>
      <c r="C12494">
        <v>47</v>
      </c>
      <c r="D12494" t="s">
        <v>83</v>
      </c>
      <c r="E12494" t="s">
        <v>8</v>
      </c>
      <c r="F12494" t="s">
        <v>9</v>
      </c>
      <c r="G12494">
        <v>175000</v>
      </c>
      <c r="H12494" s="17">
        <v>43677</v>
      </c>
    </row>
    <row r="12495" spans="1:8" x14ac:dyDescent="0.2">
      <c r="A12495" t="s">
        <v>146</v>
      </c>
      <c r="B12495">
        <v>395012</v>
      </c>
      <c r="C12495">
        <v>48</v>
      </c>
      <c r="D12495" t="s">
        <v>84</v>
      </c>
      <c r="E12495" t="s">
        <v>8</v>
      </c>
      <c r="F12495" t="s">
        <v>49</v>
      </c>
      <c r="G12495">
        <v>300000</v>
      </c>
      <c r="H12495" s="17">
        <v>43677</v>
      </c>
    </row>
    <row r="12496" spans="1:8" x14ac:dyDescent="0.2">
      <c r="A12496" t="s">
        <v>146</v>
      </c>
      <c r="B12496">
        <v>394388</v>
      </c>
      <c r="C12496">
        <v>49</v>
      </c>
      <c r="D12496" t="s">
        <v>85</v>
      </c>
      <c r="E12496" t="s">
        <v>8</v>
      </c>
      <c r="F12496" t="s">
        <v>86</v>
      </c>
      <c r="G12496">
        <v>215000</v>
      </c>
      <c r="H12496" s="17">
        <v>43677</v>
      </c>
    </row>
    <row r="12497" spans="1:8" x14ac:dyDescent="0.2">
      <c r="A12497" t="s">
        <v>146</v>
      </c>
      <c r="B12497">
        <v>395053</v>
      </c>
      <c r="C12497">
        <v>50</v>
      </c>
      <c r="D12497" t="s">
        <v>87</v>
      </c>
      <c r="E12497" t="s">
        <v>8</v>
      </c>
      <c r="F12497" t="s">
        <v>88</v>
      </c>
      <c r="G12497">
        <v>356900</v>
      </c>
      <c r="H12497" s="17">
        <v>43677</v>
      </c>
    </row>
    <row r="12498" spans="1:8" x14ac:dyDescent="0.2">
      <c r="A12498" t="s">
        <v>146</v>
      </c>
      <c r="B12498">
        <v>395031</v>
      </c>
      <c r="C12498">
        <v>51</v>
      </c>
      <c r="D12498" t="s">
        <v>89</v>
      </c>
      <c r="E12498" t="s">
        <v>8</v>
      </c>
      <c r="F12498" t="s">
        <v>9</v>
      </c>
      <c r="G12498">
        <v>164000</v>
      </c>
      <c r="H12498" s="17">
        <v>43677</v>
      </c>
    </row>
    <row r="12499" spans="1:8" x14ac:dyDescent="0.2">
      <c r="A12499" t="s">
        <v>146</v>
      </c>
      <c r="B12499">
        <v>394640</v>
      </c>
      <c r="C12499">
        <v>52</v>
      </c>
      <c r="D12499" t="s">
        <v>90</v>
      </c>
      <c r="E12499" t="s">
        <v>8</v>
      </c>
      <c r="F12499" t="s">
        <v>29</v>
      </c>
      <c r="G12499">
        <v>213100</v>
      </c>
      <c r="H12499" s="17">
        <v>43677</v>
      </c>
    </row>
    <row r="12500" spans="1:8" x14ac:dyDescent="0.2">
      <c r="A12500" t="s">
        <v>146</v>
      </c>
      <c r="B12500">
        <v>395167</v>
      </c>
      <c r="C12500">
        <v>53</v>
      </c>
      <c r="D12500" t="s">
        <v>91</v>
      </c>
      <c r="E12500" t="s">
        <v>8</v>
      </c>
      <c r="F12500" t="s">
        <v>32</v>
      </c>
      <c r="G12500">
        <v>235560</v>
      </c>
      <c r="H12500" s="17">
        <v>43677</v>
      </c>
    </row>
    <row r="12501" spans="1:8" x14ac:dyDescent="0.2">
      <c r="A12501" t="s">
        <v>146</v>
      </c>
      <c r="B12501">
        <v>753924</v>
      </c>
      <c r="C12501">
        <v>54</v>
      </c>
      <c r="D12501" t="s">
        <v>92</v>
      </c>
      <c r="E12501" t="s">
        <v>8</v>
      </c>
      <c r="F12501" t="s">
        <v>93</v>
      </c>
      <c r="G12501">
        <v>700000</v>
      </c>
      <c r="H12501" s="17">
        <v>43677</v>
      </c>
    </row>
    <row r="12502" spans="1:8" x14ac:dyDescent="0.2">
      <c r="A12502" t="s">
        <v>146</v>
      </c>
      <c r="B12502">
        <v>395169</v>
      </c>
      <c r="C12502">
        <v>55</v>
      </c>
      <c r="D12502" t="s">
        <v>94</v>
      </c>
      <c r="E12502" t="s">
        <v>8</v>
      </c>
      <c r="F12502" t="s">
        <v>75</v>
      </c>
      <c r="G12502">
        <v>181500</v>
      </c>
      <c r="H12502" s="17">
        <v>43677</v>
      </c>
    </row>
    <row r="12503" spans="1:8" x14ac:dyDescent="0.2">
      <c r="A12503" t="s">
        <v>146</v>
      </c>
      <c r="B12503">
        <v>394619</v>
      </c>
      <c r="C12503">
        <v>56</v>
      </c>
      <c r="D12503" t="s">
        <v>95</v>
      </c>
      <c r="E12503" t="s">
        <v>8</v>
      </c>
      <c r="F12503" t="s">
        <v>11</v>
      </c>
      <c r="G12503">
        <v>287205</v>
      </c>
      <c r="H12503" s="17">
        <v>43677</v>
      </c>
    </row>
    <row r="12504" spans="1:8" x14ac:dyDescent="0.2">
      <c r="A12504" t="s">
        <v>146</v>
      </c>
      <c r="B12504">
        <v>395238</v>
      </c>
      <c r="C12504">
        <v>57</v>
      </c>
      <c r="D12504" t="s">
        <v>96</v>
      </c>
      <c r="E12504" t="s">
        <v>8</v>
      </c>
      <c r="F12504" t="s">
        <v>26</v>
      </c>
      <c r="G12504">
        <v>295975</v>
      </c>
      <c r="H12504" s="17">
        <v>43677</v>
      </c>
    </row>
    <row r="12505" spans="1:8" x14ac:dyDescent="0.2">
      <c r="A12505" t="s">
        <v>146</v>
      </c>
      <c r="B12505">
        <v>394415</v>
      </c>
      <c r="C12505">
        <v>58</v>
      </c>
      <c r="D12505" t="s">
        <v>97</v>
      </c>
      <c r="E12505" t="s">
        <v>8</v>
      </c>
      <c r="F12505" t="s">
        <v>79</v>
      </c>
      <c r="G12505">
        <v>465000</v>
      </c>
      <c r="H12505" s="17">
        <v>43677</v>
      </c>
    </row>
    <row r="12506" spans="1:8" x14ac:dyDescent="0.2">
      <c r="A12506" t="s">
        <v>146</v>
      </c>
      <c r="B12506">
        <v>394312</v>
      </c>
      <c r="C12506">
        <v>59</v>
      </c>
      <c r="D12506" t="s">
        <v>98</v>
      </c>
      <c r="E12506" t="s">
        <v>8</v>
      </c>
      <c r="F12506" t="s">
        <v>99</v>
      </c>
      <c r="G12506">
        <v>228000</v>
      </c>
      <c r="H12506" s="17">
        <v>43677</v>
      </c>
    </row>
    <row r="12507" spans="1:8" x14ac:dyDescent="0.2">
      <c r="A12507" t="s">
        <v>146</v>
      </c>
      <c r="B12507">
        <v>394308</v>
      </c>
      <c r="C12507">
        <v>60</v>
      </c>
      <c r="D12507" t="s">
        <v>100</v>
      </c>
      <c r="E12507" t="s">
        <v>8</v>
      </c>
      <c r="F12507" t="s">
        <v>9</v>
      </c>
      <c r="G12507">
        <v>212500</v>
      </c>
      <c r="H12507" s="17">
        <v>43677</v>
      </c>
    </row>
    <row r="12508" spans="1:8" x14ac:dyDescent="0.2">
      <c r="A12508" t="s">
        <v>146</v>
      </c>
      <c r="B12508">
        <v>394938</v>
      </c>
      <c r="C12508">
        <v>61</v>
      </c>
      <c r="D12508" t="s">
        <v>101</v>
      </c>
      <c r="E12508" t="s">
        <v>8</v>
      </c>
      <c r="F12508" t="s">
        <v>102</v>
      </c>
      <c r="G12508">
        <v>211000</v>
      </c>
      <c r="H12508" s="17">
        <v>43677</v>
      </c>
    </row>
    <row r="12509" spans="1:8" x14ac:dyDescent="0.2">
      <c r="A12509" t="s">
        <v>146</v>
      </c>
      <c r="B12509">
        <v>394908</v>
      </c>
      <c r="C12509">
        <v>62</v>
      </c>
      <c r="D12509" t="s">
        <v>103</v>
      </c>
      <c r="E12509" t="s">
        <v>8</v>
      </c>
      <c r="F12509" t="s">
        <v>79</v>
      </c>
      <c r="G12509">
        <v>267900</v>
      </c>
      <c r="H12509" s="17">
        <v>43677</v>
      </c>
    </row>
    <row r="12510" spans="1:8" x14ac:dyDescent="0.2">
      <c r="A12510" t="s">
        <v>146</v>
      </c>
      <c r="B12510">
        <v>394357</v>
      </c>
      <c r="C12510">
        <v>63</v>
      </c>
      <c r="D12510" t="s">
        <v>104</v>
      </c>
      <c r="E12510" t="s">
        <v>8</v>
      </c>
      <c r="F12510" t="s">
        <v>11</v>
      </c>
      <c r="G12510">
        <v>250000</v>
      </c>
      <c r="H12510" s="17">
        <v>43677</v>
      </c>
    </row>
    <row r="12511" spans="1:8" x14ac:dyDescent="0.2">
      <c r="A12511" t="s">
        <v>146</v>
      </c>
      <c r="B12511">
        <v>394753</v>
      </c>
      <c r="C12511">
        <v>64</v>
      </c>
      <c r="D12511" t="s">
        <v>105</v>
      </c>
      <c r="E12511" t="s">
        <v>8</v>
      </c>
      <c r="F12511" t="s">
        <v>67</v>
      </c>
      <c r="G12511">
        <v>217500</v>
      </c>
      <c r="H12511" s="17">
        <v>43677</v>
      </c>
    </row>
    <row r="12512" spans="1:8" x14ac:dyDescent="0.2">
      <c r="A12512" t="s">
        <v>146</v>
      </c>
      <c r="B12512">
        <v>394653</v>
      </c>
      <c r="C12512">
        <v>65</v>
      </c>
      <c r="D12512" t="s">
        <v>106</v>
      </c>
      <c r="E12512" t="s">
        <v>8</v>
      </c>
      <c r="F12512" t="s">
        <v>107</v>
      </c>
      <c r="G12512">
        <v>224500</v>
      </c>
      <c r="H12512" s="17">
        <v>43677</v>
      </c>
    </row>
    <row r="12513" spans="1:8" x14ac:dyDescent="0.2">
      <c r="A12513" t="s">
        <v>146</v>
      </c>
      <c r="B12513">
        <v>394952</v>
      </c>
      <c r="C12513">
        <v>66</v>
      </c>
      <c r="D12513" t="s">
        <v>108</v>
      </c>
      <c r="E12513" t="s">
        <v>8</v>
      </c>
      <c r="F12513" t="s">
        <v>11</v>
      </c>
      <c r="G12513">
        <v>640000</v>
      </c>
      <c r="H12513" s="17">
        <v>43677</v>
      </c>
    </row>
    <row r="12514" spans="1:8" x14ac:dyDescent="0.2">
      <c r="A12514" t="s">
        <v>146</v>
      </c>
      <c r="B12514">
        <v>394318</v>
      </c>
      <c r="C12514">
        <v>67</v>
      </c>
      <c r="D12514" t="s">
        <v>109</v>
      </c>
      <c r="E12514" t="s">
        <v>8</v>
      </c>
      <c r="F12514" t="s">
        <v>17</v>
      </c>
      <c r="G12514">
        <v>215000</v>
      </c>
      <c r="H12514" s="17">
        <v>43677</v>
      </c>
    </row>
    <row r="12515" spans="1:8" x14ac:dyDescent="0.2">
      <c r="A12515" t="s">
        <v>146</v>
      </c>
      <c r="B12515">
        <v>394561</v>
      </c>
      <c r="C12515">
        <v>68</v>
      </c>
      <c r="D12515" t="s">
        <v>110</v>
      </c>
      <c r="E12515" t="s">
        <v>8</v>
      </c>
      <c r="F12515" t="s">
        <v>15</v>
      </c>
      <c r="G12515">
        <v>168950</v>
      </c>
      <c r="H12515" s="17">
        <v>43677</v>
      </c>
    </row>
    <row r="12516" spans="1:8" x14ac:dyDescent="0.2">
      <c r="A12516" t="s">
        <v>146</v>
      </c>
      <c r="B12516">
        <v>394367</v>
      </c>
      <c r="C12516">
        <v>69</v>
      </c>
      <c r="D12516" t="s">
        <v>111</v>
      </c>
      <c r="E12516" t="s">
        <v>8</v>
      </c>
      <c r="F12516" t="s">
        <v>82</v>
      </c>
      <c r="G12516">
        <v>215000</v>
      </c>
      <c r="H12516" s="17">
        <v>43677</v>
      </c>
    </row>
    <row r="12517" spans="1:8" x14ac:dyDescent="0.2">
      <c r="A12517" t="s">
        <v>146</v>
      </c>
      <c r="B12517">
        <v>394521</v>
      </c>
      <c r="C12517">
        <v>70</v>
      </c>
      <c r="D12517" t="s">
        <v>112</v>
      </c>
      <c r="E12517" t="s">
        <v>8</v>
      </c>
      <c r="F12517" t="s">
        <v>54</v>
      </c>
      <c r="G12517">
        <v>153250</v>
      </c>
      <c r="H12517" s="17">
        <v>43677</v>
      </c>
    </row>
    <row r="12518" spans="1:8" x14ac:dyDescent="0.2">
      <c r="A12518" t="s">
        <v>146</v>
      </c>
      <c r="B12518">
        <v>394843</v>
      </c>
      <c r="C12518">
        <v>71</v>
      </c>
      <c r="D12518" t="s">
        <v>113</v>
      </c>
      <c r="E12518" t="s">
        <v>8</v>
      </c>
      <c r="F12518" t="s">
        <v>15</v>
      </c>
      <c r="G12518">
        <v>158750</v>
      </c>
      <c r="H12518" s="17">
        <v>43677</v>
      </c>
    </row>
    <row r="12519" spans="1:8" x14ac:dyDescent="0.2">
      <c r="A12519" t="s">
        <v>146</v>
      </c>
      <c r="B12519">
        <v>394486</v>
      </c>
      <c r="C12519">
        <v>72</v>
      </c>
      <c r="D12519" t="s">
        <v>114</v>
      </c>
      <c r="E12519" t="s">
        <v>8</v>
      </c>
      <c r="F12519" t="s">
        <v>107</v>
      </c>
      <c r="G12519">
        <v>195500</v>
      </c>
      <c r="H12519" s="17">
        <v>43677</v>
      </c>
    </row>
    <row r="12520" spans="1:8" x14ac:dyDescent="0.2">
      <c r="A12520" t="s">
        <v>146</v>
      </c>
      <c r="B12520">
        <v>394648</v>
      </c>
      <c r="C12520">
        <v>73</v>
      </c>
      <c r="D12520" t="s">
        <v>115</v>
      </c>
      <c r="E12520" t="s">
        <v>8</v>
      </c>
      <c r="F12520" t="s">
        <v>49</v>
      </c>
      <c r="G12520">
        <v>179000</v>
      </c>
      <c r="H12520" s="17">
        <v>43677</v>
      </c>
    </row>
    <row r="12521" spans="1:8" x14ac:dyDescent="0.2">
      <c r="A12521" t="s">
        <v>146</v>
      </c>
      <c r="B12521">
        <v>394304</v>
      </c>
      <c r="C12521">
        <v>74</v>
      </c>
      <c r="D12521" t="s">
        <v>116</v>
      </c>
      <c r="E12521" t="s">
        <v>8</v>
      </c>
      <c r="F12521" t="s">
        <v>54</v>
      </c>
      <c r="G12521">
        <v>160325</v>
      </c>
      <c r="H12521" s="17">
        <v>43677</v>
      </c>
    </row>
    <row r="12522" spans="1:8" x14ac:dyDescent="0.2">
      <c r="A12522" t="s">
        <v>146</v>
      </c>
      <c r="B12522">
        <v>753906</v>
      </c>
      <c r="C12522">
        <v>75</v>
      </c>
      <c r="D12522" t="s">
        <v>117</v>
      </c>
      <c r="E12522" t="s">
        <v>8</v>
      </c>
      <c r="F12522" t="s">
        <v>22</v>
      </c>
      <c r="G12522">
        <v>294995</v>
      </c>
      <c r="H12522" s="17">
        <v>43677</v>
      </c>
    </row>
    <row r="12523" spans="1:8" x14ac:dyDescent="0.2">
      <c r="A12523" t="s">
        <v>146</v>
      </c>
      <c r="B12523">
        <v>394798</v>
      </c>
      <c r="C12523">
        <v>76</v>
      </c>
      <c r="D12523" t="s">
        <v>118</v>
      </c>
      <c r="E12523" t="s">
        <v>8</v>
      </c>
      <c r="F12523" t="s">
        <v>119</v>
      </c>
      <c r="G12523">
        <v>170000</v>
      </c>
      <c r="H12523" s="17">
        <v>43677</v>
      </c>
    </row>
    <row r="12524" spans="1:8" x14ac:dyDescent="0.2">
      <c r="A12524" t="s">
        <v>146</v>
      </c>
      <c r="B12524">
        <v>395134</v>
      </c>
      <c r="C12524">
        <v>77</v>
      </c>
      <c r="D12524" t="s">
        <v>120</v>
      </c>
      <c r="E12524" t="s">
        <v>8</v>
      </c>
      <c r="F12524" t="s">
        <v>11</v>
      </c>
      <c r="G12524">
        <v>391000</v>
      </c>
      <c r="H12524" s="17">
        <v>43677</v>
      </c>
    </row>
    <row r="12525" spans="1:8" x14ac:dyDescent="0.2">
      <c r="A12525" t="s">
        <v>146</v>
      </c>
      <c r="B12525">
        <v>394457</v>
      </c>
      <c r="C12525">
        <v>78</v>
      </c>
      <c r="D12525" t="s">
        <v>121</v>
      </c>
      <c r="E12525" t="s">
        <v>8</v>
      </c>
      <c r="F12525" t="s">
        <v>107</v>
      </c>
      <c r="G12525">
        <v>298000</v>
      </c>
      <c r="H12525" s="17">
        <v>43677</v>
      </c>
    </row>
    <row r="12526" spans="1:8" x14ac:dyDescent="0.2">
      <c r="A12526" t="s">
        <v>146</v>
      </c>
      <c r="B12526">
        <v>395143</v>
      </c>
      <c r="C12526">
        <v>79</v>
      </c>
      <c r="D12526" t="s">
        <v>122</v>
      </c>
      <c r="E12526" t="s">
        <v>8</v>
      </c>
      <c r="F12526" t="s">
        <v>9</v>
      </c>
      <c r="G12526">
        <v>155000</v>
      </c>
      <c r="H12526" s="17">
        <v>43677</v>
      </c>
    </row>
    <row r="12527" spans="1:8" x14ac:dyDescent="0.2">
      <c r="A12527" t="s">
        <v>146</v>
      </c>
      <c r="B12527">
        <v>394484</v>
      </c>
      <c r="C12527">
        <v>80</v>
      </c>
      <c r="D12527" t="s">
        <v>123</v>
      </c>
      <c r="E12527" t="s">
        <v>8</v>
      </c>
      <c r="F12527" t="s">
        <v>44</v>
      </c>
      <c r="G12527">
        <v>332965</v>
      </c>
      <c r="H12527" s="17">
        <v>43677</v>
      </c>
    </row>
    <row r="12528" spans="1:8" x14ac:dyDescent="0.2">
      <c r="A12528" t="s">
        <v>146</v>
      </c>
      <c r="B12528">
        <v>395235</v>
      </c>
      <c r="C12528">
        <v>81</v>
      </c>
      <c r="D12528" t="s">
        <v>124</v>
      </c>
      <c r="E12528" t="s">
        <v>8</v>
      </c>
      <c r="F12528" t="s">
        <v>49</v>
      </c>
      <c r="G12528">
        <v>187000</v>
      </c>
      <c r="H12528" s="17">
        <v>43677</v>
      </c>
    </row>
    <row r="12529" spans="1:8" x14ac:dyDescent="0.2">
      <c r="A12529" t="s">
        <v>146</v>
      </c>
      <c r="B12529">
        <v>395224</v>
      </c>
      <c r="C12529">
        <v>82</v>
      </c>
      <c r="D12529" t="s">
        <v>125</v>
      </c>
      <c r="E12529" t="s">
        <v>8</v>
      </c>
      <c r="F12529" t="s">
        <v>126</v>
      </c>
      <c r="G12529">
        <v>171000</v>
      </c>
      <c r="H12529" s="17">
        <v>43677</v>
      </c>
    </row>
    <row r="12530" spans="1:8" x14ac:dyDescent="0.2">
      <c r="A12530" t="s">
        <v>146</v>
      </c>
      <c r="B12530">
        <v>395115</v>
      </c>
      <c r="C12530">
        <v>83</v>
      </c>
      <c r="D12530" t="s">
        <v>127</v>
      </c>
      <c r="E12530" t="s">
        <v>8</v>
      </c>
      <c r="F12530" t="s">
        <v>26</v>
      </c>
      <c r="G12530">
        <v>240000</v>
      </c>
      <c r="H12530" s="17">
        <v>43677</v>
      </c>
    </row>
    <row r="12531" spans="1:8" x14ac:dyDescent="0.2">
      <c r="A12531" t="s">
        <v>146</v>
      </c>
      <c r="B12531">
        <v>394440</v>
      </c>
      <c r="C12531">
        <v>84</v>
      </c>
      <c r="D12531" t="s">
        <v>128</v>
      </c>
      <c r="E12531" t="s">
        <v>8</v>
      </c>
      <c r="F12531" t="s">
        <v>22</v>
      </c>
      <c r="G12531">
        <v>250000</v>
      </c>
      <c r="H12531" s="17">
        <v>43677</v>
      </c>
    </row>
    <row r="12532" spans="1:8" x14ac:dyDescent="0.2">
      <c r="A12532" t="s">
        <v>146</v>
      </c>
      <c r="B12532">
        <v>394399</v>
      </c>
      <c r="C12532">
        <v>85</v>
      </c>
      <c r="D12532" t="s">
        <v>129</v>
      </c>
      <c r="E12532" t="s">
        <v>8</v>
      </c>
      <c r="F12532" t="s">
        <v>130</v>
      </c>
      <c r="G12532">
        <v>305000</v>
      </c>
      <c r="H12532" s="17">
        <v>43677</v>
      </c>
    </row>
    <row r="12533" spans="1:8" x14ac:dyDescent="0.2">
      <c r="A12533" t="s">
        <v>146</v>
      </c>
      <c r="B12533">
        <v>395160</v>
      </c>
      <c r="C12533">
        <v>86</v>
      </c>
      <c r="D12533" t="s">
        <v>131</v>
      </c>
      <c r="E12533" t="s">
        <v>8</v>
      </c>
      <c r="F12533" t="s">
        <v>54</v>
      </c>
      <c r="G12533">
        <v>131950</v>
      </c>
      <c r="H12533" s="17">
        <v>43677</v>
      </c>
    </row>
    <row r="12534" spans="1:8" x14ac:dyDescent="0.2">
      <c r="A12534" t="s">
        <v>146</v>
      </c>
      <c r="B12534">
        <v>394816</v>
      </c>
      <c r="C12534">
        <v>87</v>
      </c>
      <c r="D12534" t="s">
        <v>132</v>
      </c>
      <c r="E12534" t="s">
        <v>8</v>
      </c>
      <c r="F12534" t="s">
        <v>71</v>
      </c>
      <c r="G12534">
        <v>292000</v>
      </c>
      <c r="H12534" s="17">
        <v>43677</v>
      </c>
    </row>
    <row r="12535" spans="1:8" x14ac:dyDescent="0.2">
      <c r="A12535" t="s">
        <v>146</v>
      </c>
      <c r="B12535">
        <v>394766</v>
      </c>
      <c r="C12535">
        <v>88</v>
      </c>
      <c r="D12535" t="s">
        <v>133</v>
      </c>
      <c r="E12535" t="s">
        <v>8</v>
      </c>
      <c r="F12535" t="s">
        <v>22</v>
      </c>
      <c r="G12535">
        <v>211000</v>
      </c>
      <c r="H12535" s="17">
        <v>43677</v>
      </c>
    </row>
    <row r="12536" spans="1:8" x14ac:dyDescent="0.2">
      <c r="A12536" t="s">
        <v>146</v>
      </c>
      <c r="B12536">
        <v>394931</v>
      </c>
      <c r="C12536">
        <v>89</v>
      </c>
      <c r="D12536" t="s">
        <v>134</v>
      </c>
      <c r="E12536" t="s">
        <v>8</v>
      </c>
      <c r="F12536" t="s">
        <v>88</v>
      </c>
      <c r="G12536">
        <v>295000</v>
      </c>
      <c r="H12536" s="17">
        <v>43677</v>
      </c>
    </row>
    <row r="12537" spans="1:8" x14ac:dyDescent="0.2">
      <c r="A12537" t="s">
        <v>146</v>
      </c>
      <c r="B12537">
        <v>394528</v>
      </c>
      <c r="C12537">
        <v>90</v>
      </c>
      <c r="D12537" t="s">
        <v>135</v>
      </c>
      <c r="E12537" t="s">
        <v>8</v>
      </c>
      <c r="F12537" t="s">
        <v>22</v>
      </c>
      <c r="G12537">
        <v>225000</v>
      </c>
      <c r="H12537" s="17">
        <v>43677</v>
      </c>
    </row>
    <row r="12538" spans="1:8" x14ac:dyDescent="0.2">
      <c r="A12538" t="s">
        <v>146</v>
      </c>
      <c r="B12538">
        <v>394531</v>
      </c>
      <c r="C12538">
        <v>91</v>
      </c>
      <c r="D12538" t="s">
        <v>136</v>
      </c>
      <c r="E12538" t="s">
        <v>8</v>
      </c>
      <c r="F12538" t="s">
        <v>137</v>
      </c>
      <c r="G12538">
        <v>226500</v>
      </c>
      <c r="H12538" s="17">
        <v>43677</v>
      </c>
    </row>
    <row r="12539" spans="1:8" x14ac:dyDescent="0.2">
      <c r="A12539" t="s">
        <v>146</v>
      </c>
      <c r="B12539">
        <v>394711</v>
      </c>
      <c r="C12539">
        <v>92</v>
      </c>
      <c r="D12539" t="s">
        <v>138</v>
      </c>
      <c r="E12539" t="s">
        <v>8</v>
      </c>
      <c r="F12539" t="s">
        <v>139</v>
      </c>
      <c r="G12539">
        <v>192000</v>
      </c>
      <c r="H12539" s="17">
        <v>43677</v>
      </c>
    </row>
    <row r="12540" spans="1:8" x14ac:dyDescent="0.2">
      <c r="A12540" t="s">
        <v>146</v>
      </c>
      <c r="B12540">
        <v>394352</v>
      </c>
      <c r="C12540">
        <v>94</v>
      </c>
      <c r="D12540" t="s">
        <v>140</v>
      </c>
      <c r="E12540" t="s">
        <v>8</v>
      </c>
      <c r="F12540" t="s">
        <v>24</v>
      </c>
      <c r="G12540">
        <v>189000</v>
      </c>
      <c r="H12540" s="17">
        <v>43677</v>
      </c>
    </row>
    <row r="12541" spans="1:8" x14ac:dyDescent="0.2">
      <c r="A12541" t="s">
        <v>146</v>
      </c>
      <c r="B12541">
        <v>394666</v>
      </c>
      <c r="C12541">
        <v>96</v>
      </c>
      <c r="D12541" t="s">
        <v>141</v>
      </c>
      <c r="E12541" t="s">
        <v>8</v>
      </c>
      <c r="F12541" t="s">
        <v>17</v>
      </c>
      <c r="G12541">
        <v>195000</v>
      </c>
      <c r="H12541" s="17">
        <v>43677</v>
      </c>
    </row>
    <row r="12542" spans="1:8" x14ac:dyDescent="0.2">
      <c r="A12542" t="s">
        <v>146</v>
      </c>
      <c r="B12542">
        <v>395006</v>
      </c>
      <c r="C12542">
        <v>100</v>
      </c>
      <c r="D12542" t="s">
        <v>142</v>
      </c>
      <c r="E12542" t="s">
        <v>8</v>
      </c>
      <c r="F12542" t="s">
        <v>88</v>
      </c>
      <c r="G12542">
        <v>334900</v>
      </c>
      <c r="H12542" s="17">
        <v>43677</v>
      </c>
    </row>
    <row r="12543" spans="1:8" x14ac:dyDescent="0.2">
      <c r="A12543" t="s">
        <v>146</v>
      </c>
      <c r="B12543">
        <v>394602</v>
      </c>
      <c r="C12543">
        <v>159</v>
      </c>
      <c r="D12543" t="s">
        <v>143</v>
      </c>
      <c r="E12543" t="s">
        <v>8</v>
      </c>
      <c r="F12543" t="s">
        <v>44</v>
      </c>
      <c r="G12543">
        <v>405000</v>
      </c>
      <c r="H12543" s="17">
        <v>43677</v>
      </c>
    </row>
    <row r="12544" spans="1:8" x14ac:dyDescent="0.2">
      <c r="A12544" t="s">
        <v>147</v>
      </c>
      <c r="B12544">
        <v>102001</v>
      </c>
      <c r="C12544">
        <v>0</v>
      </c>
      <c r="D12544" t="s">
        <v>5</v>
      </c>
      <c r="E12544" t="s">
        <v>6</v>
      </c>
      <c r="G12544">
        <v>1593889</v>
      </c>
      <c r="H12544" s="17">
        <v>43677</v>
      </c>
    </row>
    <row r="12545" spans="1:8" x14ac:dyDescent="0.2">
      <c r="A12545" t="s">
        <v>147</v>
      </c>
      <c r="B12545">
        <v>394913</v>
      </c>
      <c r="C12545">
        <v>1</v>
      </c>
      <c r="D12545" t="s">
        <v>7</v>
      </c>
      <c r="E12545" t="s">
        <v>8</v>
      </c>
      <c r="F12545" t="s">
        <v>9</v>
      </c>
      <c r="G12545">
        <v>72800</v>
      </c>
      <c r="H12545" s="17">
        <v>43677</v>
      </c>
    </row>
    <row r="12546" spans="1:8" x14ac:dyDescent="0.2">
      <c r="A12546" t="s">
        <v>147</v>
      </c>
      <c r="B12546">
        <v>753899</v>
      </c>
      <c r="C12546">
        <v>2</v>
      </c>
      <c r="D12546" t="s">
        <v>10</v>
      </c>
      <c r="E12546" t="s">
        <v>8</v>
      </c>
      <c r="F12546" t="s">
        <v>11</v>
      </c>
      <c r="G12546">
        <v>25960</v>
      </c>
      <c r="H12546" s="17">
        <v>43677</v>
      </c>
    </row>
    <row r="12547" spans="1:8" x14ac:dyDescent="0.2">
      <c r="A12547" t="s">
        <v>147</v>
      </c>
      <c r="B12547">
        <v>394463</v>
      </c>
      <c r="C12547">
        <v>3</v>
      </c>
      <c r="D12547" t="s">
        <v>12</v>
      </c>
      <c r="E12547" t="s">
        <v>8</v>
      </c>
      <c r="F12547" t="s">
        <v>13</v>
      </c>
      <c r="G12547">
        <v>49873</v>
      </c>
      <c r="H12547" s="17">
        <v>43677</v>
      </c>
    </row>
    <row r="12548" spans="1:8" x14ac:dyDescent="0.2">
      <c r="A12548" t="s">
        <v>147</v>
      </c>
      <c r="B12548">
        <v>394514</v>
      </c>
      <c r="C12548">
        <v>4</v>
      </c>
      <c r="D12548" t="s">
        <v>14</v>
      </c>
      <c r="E12548" t="s">
        <v>8</v>
      </c>
      <c r="F12548" t="s">
        <v>15</v>
      </c>
      <c r="G12548">
        <v>37594</v>
      </c>
      <c r="H12548" s="17">
        <v>43677</v>
      </c>
    </row>
    <row r="12549" spans="1:8" x14ac:dyDescent="0.2">
      <c r="A12549" t="s">
        <v>147</v>
      </c>
      <c r="B12549">
        <v>394974</v>
      </c>
      <c r="C12549">
        <v>5</v>
      </c>
      <c r="D12549" t="s">
        <v>16</v>
      </c>
      <c r="E12549" t="s">
        <v>8</v>
      </c>
      <c r="F12549" t="s">
        <v>17</v>
      </c>
      <c r="G12549">
        <v>30215</v>
      </c>
      <c r="H12549" s="17">
        <v>43677</v>
      </c>
    </row>
    <row r="12550" spans="1:8" x14ac:dyDescent="0.2">
      <c r="A12550" t="s">
        <v>147</v>
      </c>
      <c r="B12550">
        <v>394692</v>
      </c>
      <c r="C12550">
        <v>6</v>
      </c>
      <c r="D12550" t="s">
        <v>18</v>
      </c>
      <c r="E12550" t="s">
        <v>8</v>
      </c>
      <c r="F12550" t="s">
        <v>15</v>
      </c>
      <c r="G12550">
        <v>43539</v>
      </c>
      <c r="H12550" s="17">
        <v>43677</v>
      </c>
    </row>
    <row r="12551" spans="1:8" x14ac:dyDescent="0.2">
      <c r="A12551" t="s">
        <v>147</v>
      </c>
      <c r="B12551">
        <v>395209</v>
      </c>
      <c r="C12551">
        <v>7</v>
      </c>
      <c r="D12551" t="s">
        <v>19</v>
      </c>
      <c r="E12551" t="s">
        <v>8</v>
      </c>
      <c r="F12551" t="s">
        <v>20</v>
      </c>
      <c r="G12551">
        <v>24902</v>
      </c>
      <c r="H12551" s="17">
        <v>43677</v>
      </c>
    </row>
    <row r="12552" spans="1:8" x14ac:dyDescent="0.2">
      <c r="A12552" t="s">
        <v>147</v>
      </c>
      <c r="B12552">
        <v>394856</v>
      </c>
      <c r="C12552">
        <v>8</v>
      </c>
      <c r="D12552" t="s">
        <v>21</v>
      </c>
      <c r="E12552" t="s">
        <v>8</v>
      </c>
      <c r="F12552" t="s">
        <v>22</v>
      </c>
      <c r="G12552">
        <v>34483</v>
      </c>
      <c r="H12552" s="17">
        <v>43677</v>
      </c>
    </row>
    <row r="12553" spans="1:8" x14ac:dyDescent="0.2">
      <c r="A12553" t="s">
        <v>147</v>
      </c>
      <c r="B12553">
        <v>394347</v>
      </c>
      <c r="C12553">
        <v>9</v>
      </c>
      <c r="D12553" t="s">
        <v>23</v>
      </c>
      <c r="E12553" t="s">
        <v>8</v>
      </c>
      <c r="F12553" t="s">
        <v>24</v>
      </c>
      <c r="G12553">
        <v>37658</v>
      </c>
      <c r="H12553" s="17">
        <v>43677</v>
      </c>
    </row>
    <row r="12554" spans="1:8" x14ac:dyDescent="0.2">
      <c r="A12554" t="s">
        <v>147</v>
      </c>
      <c r="B12554">
        <v>394404</v>
      </c>
      <c r="C12554">
        <v>10</v>
      </c>
      <c r="D12554" t="s">
        <v>25</v>
      </c>
      <c r="E12554" t="s">
        <v>8</v>
      </c>
      <c r="F12554" t="s">
        <v>26</v>
      </c>
      <c r="G12554">
        <v>13005</v>
      </c>
      <c r="H12554" s="17">
        <v>43677</v>
      </c>
    </row>
    <row r="12555" spans="1:8" x14ac:dyDescent="0.2">
      <c r="A12555" t="s">
        <v>147</v>
      </c>
      <c r="B12555">
        <v>395057</v>
      </c>
      <c r="C12555">
        <v>11</v>
      </c>
      <c r="D12555" t="s">
        <v>27</v>
      </c>
      <c r="E12555" t="s">
        <v>8</v>
      </c>
      <c r="F12555" t="s">
        <v>11</v>
      </c>
      <c r="G12555">
        <v>7719</v>
      </c>
      <c r="H12555" s="17">
        <v>43677</v>
      </c>
    </row>
    <row r="12556" spans="1:8" x14ac:dyDescent="0.2">
      <c r="A12556" t="s">
        <v>147</v>
      </c>
      <c r="B12556">
        <v>394532</v>
      </c>
      <c r="C12556">
        <v>12</v>
      </c>
      <c r="D12556" t="s">
        <v>28</v>
      </c>
      <c r="E12556" t="s">
        <v>8</v>
      </c>
      <c r="F12556" t="s">
        <v>29</v>
      </c>
      <c r="G12556">
        <v>19412</v>
      </c>
      <c r="H12556" s="17">
        <v>43677</v>
      </c>
    </row>
    <row r="12557" spans="1:8" x14ac:dyDescent="0.2">
      <c r="A12557" t="s">
        <v>147</v>
      </c>
      <c r="B12557">
        <v>395025</v>
      </c>
      <c r="C12557">
        <v>13</v>
      </c>
      <c r="D12557" t="s">
        <v>30</v>
      </c>
      <c r="E12557" t="s">
        <v>8</v>
      </c>
      <c r="F12557" t="s">
        <v>11</v>
      </c>
      <c r="G12557">
        <v>19923</v>
      </c>
      <c r="H12557" s="17">
        <v>43677</v>
      </c>
    </row>
    <row r="12558" spans="1:8" x14ac:dyDescent="0.2">
      <c r="A12558" t="s">
        <v>147</v>
      </c>
      <c r="B12558">
        <v>394976</v>
      </c>
      <c r="C12558">
        <v>14</v>
      </c>
      <c r="D12558" t="s">
        <v>31</v>
      </c>
      <c r="E12558" t="s">
        <v>8</v>
      </c>
      <c r="F12558" t="s">
        <v>32</v>
      </c>
      <c r="G12558">
        <v>26594</v>
      </c>
      <c r="H12558" s="17">
        <v>43677</v>
      </c>
    </row>
    <row r="12559" spans="1:8" x14ac:dyDescent="0.2">
      <c r="A12559" t="s">
        <v>147</v>
      </c>
      <c r="B12559">
        <v>395078</v>
      </c>
      <c r="C12559">
        <v>15</v>
      </c>
      <c r="D12559" t="s">
        <v>33</v>
      </c>
      <c r="E12559" t="s">
        <v>8</v>
      </c>
      <c r="F12559" t="s">
        <v>34</v>
      </c>
      <c r="G12559">
        <v>13267</v>
      </c>
      <c r="H12559" s="17">
        <v>43677</v>
      </c>
    </row>
    <row r="12560" spans="1:8" x14ac:dyDescent="0.2">
      <c r="A12560" t="s">
        <v>147</v>
      </c>
      <c r="B12560">
        <v>394865</v>
      </c>
      <c r="C12560">
        <v>16</v>
      </c>
      <c r="D12560" t="s">
        <v>35</v>
      </c>
      <c r="E12560" t="s">
        <v>8</v>
      </c>
      <c r="F12560" t="s">
        <v>36</v>
      </c>
      <c r="G12560">
        <v>16078</v>
      </c>
      <c r="H12560" s="17">
        <v>43677</v>
      </c>
    </row>
    <row r="12561" spans="1:8" x14ac:dyDescent="0.2">
      <c r="A12561" t="s">
        <v>147</v>
      </c>
      <c r="B12561">
        <v>395056</v>
      </c>
      <c r="C12561">
        <v>17</v>
      </c>
      <c r="D12561" t="s">
        <v>37</v>
      </c>
      <c r="E12561" t="s">
        <v>8</v>
      </c>
      <c r="F12561" t="s">
        <v>11</v>
      </c>
      <c r="G12561">
        <v>8308</v>
      </c>
      <c r="H12561" s="17">
        <v>43677</v>
      </c>
    </row>
    <row r="12562" spans="1:8" x14ac:dyDescent="0.2">
      <c r="A12562" t="s">
        <v>147</v>
      </c>
      <c r="B12562">
        <v>395121</v>
      </c>
      <c r="C12562">
        <v>18</v>
      </c>
      <c r="D12562" t="s">
        <v>38</v>
      </c>
      <c r="E12562" t="s">
        <v>8</v>
      </c>
      <c r="F12562" t="s">
        <v>39</v>
      </c>
      <c r="G12562">
        <v>13672</v>
      </c>
      <c r="H12562" s="17">
        <v>43677</v>
      </c>
    </row>
    <row r="12563" spans="1:8" x14ac:dyDescent="0.2">
      <c r="A12563" t="s">
        <v>147</v>
      </c>
      <c r="B12563">
        <v>395148</v>
      </c>
      <c r="C12563">
        <v>19</v>
      </c>
      <c r="D12563" t="s">
        <v>40</v>
      </c>
      <c r="E12563" t="s">
        <v>8</v>
      </c>
      <c r="F12563" t="s">
        <v>22</v>
      </c>
      <c r="G12563">
        <v>19413</v>
      </c>
      <c r="H12563" s="17">
        <v>43677</v>
      </c>
    </row>
    <row r="12564" spans="1:8" x14ac:dyDescent="0.2">
      <c r="A12564" t="s">
        <v>147</v>
      </c>
      <c r="B12564">
        <v>394358</v>
      </c>
      <c r="C12564">
        <v>20</v>
      </c>
      <c r="D12564" t="s">
        <v>41</v>
      </c>
      <c r="E12564" t="s">
        <v>8</v>
      </c>
      <c r="F12564" t="s">
        <v>42</v>
      </c>
      <c r="G12564">
        <v>14896</v>
      </c>
      <c r="H12564" s="17">
        <v>43677</v>
      </c>
    </row>
    <row r="12565" spans="1:8" x14ac:dyDescent="0.2">
      <c r="A12565" t="s">
        <v>147</v>
      </c>
      <c r="B12565">
        <v>394530</v>
      </c>
      <c r="C12565">
        <v>21</v>
      </c>
      <c r="D12565" t="s">
        <v>43</v>
      </c>
      <c r="E12565" t="s">
        <v>8</v>
      </c>
      <c r="F12565" t="s">
        <v>44</v>
      </c>
      <c r="G12565">
        <v>17011</v>
      </c>
      <c r="H12565" s="17">
        <v>43677</v>
      </c>
    </row>
    <row r="12566" spans="1:8" x14ac:dyDescent="0.2">
      <c r="A12566" t="s">
        <v>147</v>
      </c>
      <c r="B12566">
        <v>394982</v>
      </c>
      <c r="C12566">
        <v>22</v>
      </c>
      <c r="D12566" t="s">
        <v>45</v>
      </c>
      <c r="E12566" t="s">
        <v>8</v>
      </c>
      <c r="F12566" t="s">
        <v>17</v>
      </c>
      <c r="G12566">
        <v>10229</v>
      </c>
      <c r="H12566" s="17">
        <v>43677</v>
      </c>
    </row>
    <row r="12567" spans="1:8" x14ac:dyDescent="0.2">
      <c r="A12567" t="s">
        <v>147</v>
      </c>
      <c r="B12567">
        <v>394998</v>
      </c>
      <c r="C12567">
        <v>23</v>
      </c>
      <c r="D12567" t="s">
        <v>46</v>
      </c>
      <c r="E12567" t="s">
        <v>8</v>
      </c>
      <c r="F12567" t="s">
        <v>47</v>
      </c>
      <c r="G12567">
        <v>11288</v>
      </c>
      <c r="H12567" s="17">
        <v>43677</v>
      </c>
    </row>
    <row r="12568" spans="1:8" x14ac:dyDescent="0.2">
      <c r="A12568" t="s">
        <v>147</v>
      </c>
      <c r="B12568">
        <v>394458</v>
      </c>
      <c r="C12568">
        <v>24</v>
      </c>
      <c r="D12568" t="s">
        <v>48</v>
      </c>
      <c r="E12568" t="s">
        <v>8</v>
      </c>
      <c r="F12568" t="s">
        <v>49</v>
      </c>
      <c r="G12568">
        <v>12925</v>
      </c>
      <c r="H12568" s="17">
        <v>43677</v>
      </c>
    </row>
    <row r="12569" spans="1:8" x14ac:dyDescent="0.2">
      <c r="A12569" t="s">
        <v>147</v>
      </c>
      <c r="B12569">
        <v>395045</v>
      </c>
      <c r="C12569">
        <v>25</v>
      </c>
      <c r="D12569" t="s">
        <v>50</v>
      </c>
      <c r="E12569" t="s">
        <v>8</v>
      </c>
      <c r="F12569" t="s">
        <v>11</v>
      </c>
      <c r="G12569">
        <v>8544</v>
      </c>
      <c r="H12569" s="17">
        <v>43677</v>
      </c>
    </row>
    <row r="12570" spans="1:8" x14ac:dyDescent="0.2">
      <c r="A12570" t="s">
        <v>147</v>
      </c>
      <c r="B12570">
        <v>395055</v>
      </c>
      <c r="C12570">
        <v>26</v>
      </c>
      <c r="D12570" t="s">
        <v>51</v>
      </c>
      <c r="E12570" t="s">
        <v>8</v>
      </c>
      <c r="F12570" t="s">
        <v>15</v>
      </c>
      <c r="G12570">
        <v>16158</v>
      </c>
      <c r="H12570" s="17">
        <v>43677</v>
      </c>
    </row>
    <row r="12571" spans="1:8" x14ac:dyDescent="0.2">
      <c r="A12571" t="s">
        <v>147</v>
      </c>
      <c r="B12571">
        <v>394943</v>
      </c>
      <c r="C12571">
        <v>27</v>
      </c>
      <c r="D12571" t="s">
        <v>52</v>
      </c>
      <c r="E12571" t="s">
        <v>8</v>
      </c>
      <c r="F12571" t="s">
        <v>22</v>
      </c>
      <c r="G12571">
        <v>13446</v>
      </c>
      <c r="H12571" s="17">
        <v>43677</v>
      </c>
    </row>
    <row r="12572" spans="1:8" x14ac:dyDescent="0.2">
      <c r="A12572" t="s">
        <v>147</v>
      </c>
      <c r="B12572">
        <v>394466</v>
      </c>
      <c r="C12572">
        <v>28</v>
      </c>
      <c r="D12572" t="s">
        <v>53</v>
      </c>
      <c r="E12572" t="s">
        <v>8</v>
      </c>
      <c r="F12572" t="s">
        <v>54</v>
      </c>
      <c r="G12572">
        <v>8877</v>
      </c>
      <c r="H12572" s="17">
        <v>43677</v>
      </c>
    </row>
    <row r="12573" spans="1:8" x14ac:dyDescent="0.2">
      <c r="A12573" t="s">
        <v>147</v>
      </c>
      <c r="B12573">
        <v>394475</v>
      </c>
      <c r="C12573">
        <v>29</v>
      </c>
      <c r="D12573" t="s">
        <v>55</v>
      </c>
      <c r="E12573" t="s">
        <v>8</v>
      </c>
      <c r="F12573" t="s">
        <v>54</v>
      </c>
      <c r="G12573">
        <v>12997</v>
      </c>
      <c r="H12573" s="17">
        <v>43677</v>
      </c>
    </row>
    <row r="12574" spans="1:8" x14ac:dyDescent="0.2">
      <c r="A12574" t="s">
        <v>147</v>
      </c>
      <c r="B12574">
        <v>394735</v>
      </c>
      <c r="C12574">
        <v>30</v>
      </c>
      <c r="D12574" t="s">
        <v>56</v>
      </c>
      <c r="E12574" t="s">
        <v>8</v>
      </c>
      <c r="F12574" t="s">
        <v>39</v>
      </c>
      <c r="G12574">
        <v>10325</v>
      </c>
      <c r="H12574" s="17">
        <v>43677</v>
      </c>
    </row>
    <row r="12575" spans="1:8" x14ac:dyDescent="0.2">
      <c r="A12575" t="s">
        <v>147</v>
      </c>
      <c r="B12575">
        <v>394775</v>
      </c>
      <c r="C12575">
        <v>31</v>
      </c>
      <c r="D12575" t="s">
        <v>57</v>
      </c>
      <c r="E12575" t="s">
        <v>8</v>
      </c>
      <c r="F12575" t="s">
        <v>58</v>
      </c>
      <c r="G12575">
        <v>13058</v>
      </c>
      <c r="H12575" s="17">
        <v>43677</v>
      </c>
    </row>
    <row r="12576" spans="1:8" x14ac:dyDescent="0.2">
      <c r="A12576" t="s">
        <v>147</v>
      </c>
      <c r="B12576">
        <v>394492</v>
      </c>
      <c r="C12576">
        <v>32</v>
      </c>
      <c r="D12576" t="s">
        <v>59</v>
      </c>
      <c r="E12576" t="s">
        <v>8</v>
      </c>
      <c r="F12576" t="s">
        <v>54</v>
      </c>
      <c r="G12576">
        <v>6354</v>
      </c>
      <c r="H12576" s="17">
        <v>43677</v>
      </c>
    </row>
    <row r="12577" spans="1:8" x14ac:dyDescent="0.2">
      <c r="A12577" t="s">
        <v>147</v>
      </c>
      <c r="B12577">
        <v>394705</v>
      </c>
      <c r="C12577">
        <v>33</v>
      </c>
      <c r="D12577" t="s">
        <v>60</v>
      </c>
      <c r="E12577" t="s">
        <v>8</v>
      </c>
      <c r="F12577" t="s">
        <v>61</v>
      </c>
      <c r="G12577">
        <v>8362</v>
      </c>
      <c r="H12577" s="17">
        <v>43677</v>
      </c>
    </row>
    <row r="12578" spans="1:8" x14ac:dyDescent="0.2">
      <c r="A12578" t="s">
        <v>147</v>
      </c>
      <c r="B12578">
        <v>395059</v>
      </c>
      <c r="C12578">
        <v>34</v>
      </c>
      <c r="D12578" t="s">
        <v>62</v>
      </c>
      <c r="E12578" t="s">
        <v>8</v>
      </c>
      <c r="F12578" t="s">
        <v>11</v>
      </c>
      <c r="G12578">
        <v>3231</v>
      </c>
      <c r="H12578" s="17">
        <v>43677</v>
      </c>
    </row>
    <row r="12579" spans="1:8" x14ac:dyDescent="0.2">
      <c r="A12579" t="s">
        <v>147</v>
      </c>
      <c r="B12579">
        <v>394355</v>
      </c>
      <c r="C12579">
        <v>35</v>
      </c>
      <c r="D12579" t="s">
        <v>63</v>
      </c>
      <c r="E12579" t="s">
        <v>8</v>
      </c>
      <c r="F12579" t="s">
        <v>15</v>
      </c>
      <c r="G12579">
        <v>10811</v>
      </c>
      <c r="H12579" s="17">
        <v>43677</v>
      </c>
    </row>
    <row r="12580" spans="1:8" x14ac:dyDescent="0.2">
      <c r="A12580" t="s">
        <v>147</v>
      </c>
      <c r="B12580">
        <v>395194</v>
      </c>
      <c r="C12580">
        <v>36</v>
      </c>
      <c r="D12580" t="s">
        <v>64</v>
      </c>
      <c r="E12580" t="s">
        <v>8</v>
      </c>
      <c r="F12580" t="s">
        <v>65</v>
      </c>
      <c r="G12580">
        <v>11641</v>
      </c>
      <c r="H12580" s="17">
        <v>43677</v>
      </c>
    </row>
    <row r="12581" spans="1:8" x14ac:dyDescent="0.2">
      <c r="A12581" t="s">
        <v>147</v>
      </c>
      <c r="B12581">
        <v>394902</v>
      </c>
      <c r="C12581">
        <v>37</v>
      </c>
      <c r="D12581" t="s">
        <v>66</v>
      </c>
      <c r="E12581" t="s">
        <v>8</v>
      </c>
      <c r="F12581" t="s">
        <v>67</v>
      </c>
      <c r="G12581">
        <v>12615</v>
      </c>
      <c r="H12581" s="17">
        <v>43677</v>
      </c>
    </row>
    <row r="12582" spans="1:8" x14ac:dyDescent="0.2">
      <c r="A12582" t="s">
        <v>147</v>
      </c>
      <c r="B12582">
        <v>395005</v>
      </c>
      <c r="C12582">
        <v>38</v>
      </c>
      <c r="D12582" t="s">
        <v>68</v>
      </c>
      <c r="E12582" t="s">
        <v>8</v>
      </c>
      <c r="F12582" t="s">
        <v>69</v>
      </c>
      <c r="G12582">
        <v>6524</v>
      </c>
      <c r="H12582" s="17">
        <v>43677</v>
      </c>
    </row>
    <row r="12583" spans="1:8" x14ac:dyDescent="0.2">
      <c r="A12583" t="s">
        <v>147</v>
      </c>
      <c r="B12583">
        <v>394862</v>
      </c>
      <c r="C12583">
        <v>39</v>
      </c>
      <c r="D12583" t="s">
        <v>70</v>
      </c>
      <c r="E12583" t="s">
        <v>8</v>
      </c>
      <c r="F12583" t="s">
        <v>71</v>
      </c>
      <c r="G12583">
        <v>3343</v>
      </c>
      <c r="H12583" s="17">
        <v>43677</v>
      </c>
    </row>
    <row r="12584" spans="1:8" x14ac:dyDescent="0.2">
      <c r="A12584" t="s">
        <v>147</v>
      </c>
      <c r="B12584">
        <v>394714</v>
      </c>
      <c r="C12584">
        <v>40</v>
      </c>
      <c r="D12584" t="s">
        <v>72</v>
      </c>
      <c r="E12584" t="s">
        <v>8</v>
      </c>
      <c r="F12584" t="s">
        <v>22</v>
      </c>
      <c r="G12584">
        <v>11925</v>
      </c>
      <c r="H12584" s="17">
        <v>43677</v>
      </c>
    </row>
    <row r="12585" spans="1:8" x14ac:dyDescent="0.2">
      <c r="A12585" t="s">
        <v>147</v>
      </c>
      <c r="B12585">
        <v>394849</v>
      </c>
      <c r="C12585">
        <v>41</v>
      </c>
      <c r="D12585" t="s">
        <v>73</v>
      </c>
      <c r="E12585" t="s">
        <v>8</v>
      </c>
      <c r="F12585" t="s">
        <v>67</v>
      </c>
      <c r="G12585">
        <v>6274</v>
      </c>
      <c r="H12585" s="17">
        <v>43677</v>
      </c>
    </row>
    <row r="12586" spans="1:8" x14ac:dyDescent="0.2">
      <c r="A12586" t="s">
        <v>147</v>
      </c>
      <c r="B12586">
        <v>394935</v>
      </c>
      <c r="C12586">
        <v>42</v>
      </c>
      <c r="D12586" t="s">
        <v>74</v>
      </c>
      <c r="E12586" t="s">
        <v>8</v>
      </c>
      <c r="F12586" t="s">
        <v>75</v>
      </c>
      <c r="G12586">
        <v>8068</v>
      </c>
      <c r="H12586" s="17">
        <v>43677</v>
      </c>
    </row>
    <row r="12587" spans="1:8" x14ac:dyDescent="0.2">
      <c r="A12587" t="s">
        <v>147</v>
      </c>
      <c r="B12587">
        <v>394807</v>
      </c>
      <c r="C12587">
        <v>43</v>
      </c>
      <c r="D12587" t="s">
        <v>76</v>
      </c>
      <c r="E12587" t="s">
        <v>8</v>
      </c>
      <c r="F12587" t="s">
        <v>77</v>
      </c>
      <c r="G12587">
        <v>5454</v>
      </c>
      <c r="H12587" s="17">
        <v>43677</v>
      </c>
    </row>
    <row r="12588" spans="1:8" x14ac:dyDescent="0.2">
      <c r="A12588" t="s">
        <v>147</v>
      </c>
      <c r="B12588">
        <v>394669</v>
      </c>
      <c r="C12588">
        <v>44</v>
      </c>
      <c r="D12588" t="s">
        <v>78</v>
      </c>
      <c r="E12588" t="s">
        <v>8</v>
      </c>
      <c r="F12588" t="s">
        <v>79</v>
      </c>
      <c r="G12588">
        <v>5779</v>
      </c>
      <c r="H12588" s="17">
        <v>43677</v>
      </c>
    </row>
    <row r="12589" spans="1:8" x14ac:dyDescent="0.2">
      <c r="A12589" t="s">
        <v>147</v>
      </c>
      <c r="B12589">
        <v>395022</v>
      </c>
      <c r="C12589">
        <v>45</v>
      </c>
      <c r="D12589" t="s">
        <v>80</v>
      </c>
      <c r="E12589" t="s">
        <v>8</v>
      </c>
      <c r="F12589" t="s">
        <v>65</v>
      </c>
      <c r="G12589">
        <v>5754</v>
      </c>
      <c r="H12589" s="17">
        <v>43677</v>
      </c>
    </row>
    <row r="12590" spans="1:8" x14ac:dyDescent="0.2">
      <c r="A12590" t="s">
        <v>147</v>
      </c>
      <c r="B12590">
        <v>394910</v>
      </c>
      <c r="C12590">
        <v>46</v>
      </c>
      <c r="D12590" t="s">
        <v>81</v>
      </c>
      <c r="E12590" t="s">
        <v>8</v>
      </c>
      <c r="F12590" t="s">
        <v>82</v>
      </c>
      <c r="G12590">
        <v>4401</v>
      </c>
      <c r="H12590" s="17">
        <v>43677</v>
      </c>
    </row>
    <row r="12591" spans="1:8" x14ac:dyDescent="0.2">
      <c r="A12591" t="s">
        <v>147</v>
      </c>
      <c r="B12591">
        <v>394425</v>
      </c>
      <c r="C12591">
        <v>47</v>
      </c>
      <c r="D12591" t="s">
        <v>83</v>
      </c>
      <c r="E12591" t="s">
        <v>8</v>
      </c>
      <c r="F12591" t="s">
        <v>9</v>
      </c>
      <c r="G12591">
        <v>3385</v>
      </c>
      <c r="H12591" s="17">
        <v>43677</v>
      </c>
    </row>
    <row r="12592" spans="1:8" x14ac:dyDescent="0.2">
      <c r="A12592" t="s">
        <v>147</v>
      </c>
      <c r="B12592">
        <v>395012</v>
      </c>
      <c r="C12592">
        <v>48</v>
      </c>
      <c r="D12592" t="s">
        <v>84</v>
      </c>
      <c r="E12592" t="s">
        <v>8</v>
      </c>
      <c r="F12592" t="s">
        <v>49</v>
      </c>
      <c r="G12592">
        <v>8481</v>
      </c>
      <c r="H12592" s="17">
        <v>43677</v>
      </c>
    </row>
    <row r="12593" spans="1:8" x14ac:dyDescent="0.2">
      <c r="A12593" t="s">
        <v>147</v>
      </c>
      <c r="B12593">
        <v>394388</v>
      </c>
      <c r="C12593">
        <v>49</v>
      </c>
      <c r="D12593" t="s">
        <v>85</v>
      </c>
      <c r="E12593" t="s">
        <v>8</v>
      </c>
      <c r="F12593" t="s">
        <v>86</v>
      </c>
      <c r="G12593">
        <v>6661</v>
      </c>
      <c r="H12593" s="17">
        <v>43677</v>
      </c>
    </row>
    <row r="12594" spans="1:8" x14ac:dyDescent="0.2">
      <c r="A12594" t="s">
        <v>147</v>
      </c>
      <c r="B12594">
        <v>395053</v>
      </c>
      <c r="C12594">
        <v>50</v>
      </c>
      <c r="D12594" t="s">
        <v>87</v>
      </c>
      <c r="E12594" t="s">
        <v>8</v>
      </c>
      <c r="F12594" t="s">
        <v>88</v>
      </c>
      <c r="G12594">
        <v>4783</v>
      </c>
      <c r="H12594" s="17">
        <v>43677</v>
      </c>
    </row>
    <row r="12595" spans="1:8" x14ac:dyDescent="0.2">
      <c r="A12595" t="s">
        <v>147</v>
      </c>
      <c r="B12595">
        <v>395031</v>
      </c>
      <c r="C12595">
        <v>51</v>
      </c>
      <c r="D12595" t="s">
        <v>89</v>
      </c>
      <c r="E12595" t="s">
        <v>8</v>
      </c>
      <c r="F12595" t="s">
        <v>9</v>
      </c>
      <c r="G12595">
        <v>3663</v>
      </c>
      <c r="H12595" s="17">
        <v>43677</v>
      </c>
    </row>
    <row r="12596" spans="1:8" x14ac:dyDescent="0.2">
      <c r="A12596" t="s">
        <v>147</v>
      </c>
      <c r="B12596">
        <v>394640</v>
      </c>
      <c r="C12596">
        <v>52</v>
      </c>
      <c r="D12596" t="s">
        <v>90</v>
      </c>
      <c r="E12596" t="s">
        <v>8</v>
      </c>
      <c r="F12596" t="s">
        <v>29</v>
      </c>
      <c r="G12596">
        <v>3868</v>
      </c>
      <c r="H12596" s="17">
        <v>43677</v>
      </c>
    </row>
    <row r="12597" spans="1:8" x14ac:dyDescent="0.2">
      <c r="A12597" t="s">
        <v>147</v>
      </c>
      <c r="B12597">
        <v>395167</v>
      </c>
      <c r="C12597">
        <v>53</v>
      </c>
      <c r="D12597" t="s">
        <v>91</v>
      </c>
      <c r="E12597" t="s">
        <v>8</v>
      </c>
      <c r="F12597" t="s">
        <v>32</v>
      </c>
      <c r="G12597">
        <v>4743</v>
      </c>
      <c r="H12597" s="17">
        <v>43677</v>
      </c>
    </row>
    <row r="12598" spans="1:8" x14ac:dyDescent="0.2">
      <c r="A12598" t="s">
        <v>147</v>
      </c>
      <c r="B12598">
        <v>753924</v>
      </c>
      <c r="C12598">
        <v>54</v>
      </c>
      <c r="D12598" t="s">
        <v>92</v>
      </c>
      <c r="E12598" t="s">
        <v>8</v>
      </c>
      <c r="F12598" t="s">
        <v>93</v>
      </c>
      <c r="G12598">
        <v>2629</v>
      </c>
      <c r="H12598" s="17">
        <v>43677</v>
      </c>
    </row>
    <row r="12599" spans="1:8" x14ac:dyDescent="0.2">
      <c r="A12599" t="s">
        <v>147</v>
      </c>
      <c r="B12599">
        <v>395169</v>
      </c>
      <c r="C12599">
        <v>55</v>
      </c>
      <c r="D12599" t="s">
        <v>94</v>
      </c>
      <c r="E12599" t="s">
        <v>8</v>
      </c>
      <c r="F12599" t="s">
        <v>75</v>
      </c>
      <c r="G12599">
        <v>5344</v>
      </c>
      <c r="H12599" s="17">
        <v>43677</v>
      </c>
    </row>
    <row r="12600" spans="1:8" x14ac:dyDescent="0.2">
      <c r="A12600" t="s">
        <v>147</v>
      </c>
      <c r="B12600">
        <v>394619</v>
      </c>
      <c r="C12600">
        <v>56</v>
      </c>
      <c r="D12600" t="s">
        <v>95</v>
      </c>
      <c r="E12600" t="s">
        <v>8</v>
      </c>
      <c r="F12600" t="s">
        <v>11</v>
      </c>
      <c r="G12600">
        <v>2674</v>
      </c>
      <c r="H12600" s="17">
        <v>43677</v>
      </c>
    </row>
    <row r="12601" spans="1:8" x14ac:dyDescent="0.2">
      <c r="A12601" t="s">
        <v>147</v>
      </c>
      <c r="B12601">
        <v>395238</v>
      </c>
      <c r="C12601">
        <v>57</v>
      </c>
      <c r="D12601" t="s">
        <v>96</v>
      </c>
      <c r="E12601" t="s">
        <v>8</v>
      </c>
      <c r="F12601" t="s">
        <v>26</v>
      </c>
      <c r="G12601">
        <v>3428</v>
      </c>
      <c r="H12601" s="17">
        <v>43677</v>
      </c>
    </row>
    <row r="12602" spans="1:8" x14ac:dyDescent="0.2">
      <c r="A12602" t="s">
        <v>147</v>
      </c>
      <c r="B12602">
        <v>394415</v>
      </c>
      <c r="C12602">
        <v>58</v>
      </c>
      <c r="D12602" t="s">
        <v>97</v>
      </c>
      <c r="E12602" t="s">
        <v>8</v>
      </c>
      <c r="F12602" t="s">
        <v>79</v>
      </c>
      <c r="G12602">
        <v>6512</v>
      </c>
      <c r="H12602" s="17">
        <v>43677</v>
      </c>
    </row>
    <row r="12603" spans="1:8" x14ac:dyDescent="0.2">
      <c r="A12603" t="s">
        <v>147</v>
      </c>
      <c r="B12603">
        <v>394312</v>
      </c>
      <c r="C12603">
        <v>59</v>
      </c>
      <c r="D12603" t="s">
        <v>98</v>
      </c>
      <c r="E12603" t="s">
        <v>8</v>
      </c>
      <c r="F12603" t="s">
        <v>99</v>
      </c>
      <c r="G12603">
        <v>3828</v>
      </c>
      <c r="H12603" s="17">
        <v>43677</v>
      </c>
    </row>
    <row r="12604" spans="1:8" x14ac:dyDescent="0.2">
      <c r="A12604" t="s">
        <v>147</v>
      </c>
      <c r="B12604">
        <v>394308</v>
      </c>
      <c r="C12604">
        <v>60</v>
      </c>
      <c r="D12604" t="s">
        <v>100</v>
      </c>
      <c r="E12604" t="s">
        <v>8</v>
      </c>
      <c r="F12604" t="s">
        <v>9</v>
      </c>
      <c r="G12604">
        <v>3008</v>
      </c>
      <c r="H12604" s="17">
        <v>43677</v>
      </c>
    </row>
    <row r="12605" spans="1:8" x14ac:dyDescent="0.2">
      <c r="A12605" t="s">
        <v>147</v>
      </c>
      <c r="B12605">
        <v>394938</v>
      </c>
      <c r="C12605">
        <v>61</v>
      </c>
      <c r="D12605" t="s">
        <v>101</v>
      </c>
      <c r="E12605" t="s">
        <v>8</v>
      </c>
      <c r="F12605" t="s">
        <v>102</v>
      </c>
      <c r="G12605">
        <v>3898</v>
      </c>
      <c r="H12605" s="17">
        <v>43677</v>
      </c>
    </row>
    <row r="12606" spans="1:8" x14ac:dyDescent="0.2">
      <c r="A12606" t="s">
        <v>147</v>
      </c>
      <c r="B12606">
        <v>394908</v>
      </c>
      <c r="C12606">
        <v>62</v>
      </c>
      <c r="D12606" t="s">
        <v>103</v>
      </c>
      <c r="E12606" t="s">
        <v>8</v>
      </c>
      <c r="F12606" t="s">
        <v>79</v>
      </c>
      <c r="G12606">
        <v>3646</v>
      </c>
      <c r="H12606" s="17">
        <v>43677</v>
      </c>
    </row>
    <row r="12607" spans="1:8" x14ac:dyDescent="0.2">
      <c r="A12607" t="s">
        <v>147</v>
      </c>
      <c r="B12607">
        <v>394357</v>
      </c>
      <c r="C12607">
        <v>63</v>
      </c>
      <c r="D12607" t="s">
        <v>104</v>
      </c>
      <c r="E12607" t="s">
        <v>8</v>
      </c>
      <c r="F12607" t="s">
        <v>11</v>
      </c>
      <c r="G12607">
        <v>3355</v>
      </c>
      <c r="H12607" s="17">
        <v>43677</v>
      </c>
    </row>
    <row r="12608" spans="1:8" x14ac:dyDescent="0.2">
      <c r="A12608" t="s">
        <v>147</v>
      </c>
      <c r="B12608">
        <v>394753</v>
      </c>
      <c r="C12608">
        <v>64</v>
      </c>
      <c r="D12608" t="s">
        <v>105</v>
      </c>
      <c r="E12608" t="s">
        <v>8</v>
      </c>
      <c r="F12608" t="s">
        <v>67</v>
      </c>
      <c r="G12608">
        <v>4613</v>
      </c>
      <c r="H12608" s="17">
        <v>43677</v>
      </c>
    </row>
    <row r="12609" spans="1:8" x14ac:dyDescent="0.2">
      <c r="A12609" t="s">
        <v>147</v>
      </c>
      <c r="B12609">
        <v>394653</v>
      </c>
      <c r="C12609">
        <v>65</v>
      </c>
      <c r="D12609" t="s">
        <v>106</v>
      </c>
      <c r="E12609" t="s">
        <v>8</v>
      </c>
      <c r="F12609" t="s">
        <v>107</v>
      </c>
      <c r="G12609">
        <v>6187</v>
      </c>
      <c r="H12609" s="17">
        <v>43677</v>
      </c>
    </row>
    <row r="12610" spans="1:8" x14ac:dyDescent="0.2">
      <c r="A12610" t="s">
        <v>147</v>
      </c>
      <c r="B12610">
        <v>394952</v>
      </c>
      <c r="C12610">
        <v>66</v>
      </c>
      <c r="D12610" t="s">
        <v>108</v>
      </c>
      <c r="E12610" t="s">
        <v>8</v>
      </c>
      <c r="F12610" t="s">
        <v>11</v>
      </c>
      <c r="G12610">
        <v>2330</v>
      </c>
      <c r="H12610" s="17">
        <v>43677</v>
      </c>
    </row>
    <row r="12611" spans="1:8" x14ac:dyDescent="0.2">
      <c r="A12611" t="s">
        <v>147</v>
      </c>
      <c r="B12611">
        <v>394318</v>
      </c>
      <c r="C12611">
        <v>67</v>
      </c>
      <c r="D12611" t="s">
        <v>109</v>
      </c>
      <c r="E12611" t="s">
        <v>8</v>
      </c>
      <c r="F12611" t="s">
        <v>17</v>
      </c>
      <c r="G12611">
        <v>4136</v>
      </c>
      <c r="H12611" s="17">
        <v>43677</v>
      </c>
    </row>
    <row r="12612" spans="1:8" x14ac:dyDescent="0.2">
      <c r="A12612" t="s">
        <v>147</v>
      </c>
      <c r="B12612">
        <v>394561</v>
      </c>
      <c r="C12612">
        <v>68</v>
      </c>
      <c r="D12612" t="s">
        <v>110</v>
      </c>
      <c r="E12612" t="s">
        <v>8</v>
      </c>
      <c r="F12612" t="s">
        <v>15</v>
      </c>
      <c r="G12612">
        <v>3832</v>
      </c>
      <c r="H12612" s="17">
        <v>43677</v>
      </c>
    </row>
    <row r="12613" spans="1:8" x14ac:dyDescent="0.2">
      <c r="A12613" t="s">
        <v>147</v>
      </c>
      <c r="B12613">
        <v>394367</v>
      </c>
      <c r="C12613">
        <v>69</v>
      </c>
      <c r="D12613" t="s">
        <v>111</v>
      </c>
      <c r="E12613" t="s">
        <v>8</v>
      </c>
      <c r="F12613" t="s">
        <v>82</v>
      </c>
      <c r="G12613">
        <v>5241</v>
      </c>
      <c r="H12613" s="17">
        <v>43677</v>
      </c>
    </row>
    <row r="12614" spans="1:8" x14ac:dyDescent="0.2">
      <c r="A12614" t="s">
        <v>147</v>
      </c>
      <c r="B12614">
        <v>394521</v>
      </c>
      <c r="C12614">
        <v>70</v>
      </c>
      <c r="D12614" t="s">
        <v>112</v>
      </c>
      <c r="E12614" t="s">
        <v>8</v>
      </c>
      <c r="F12614" t="s">
        <v>54</v>
      </c>
      <c r="G12614">
        <v>2744</v>
      </c>
      <c r="H12614" s="17">
        <v>43677</v>
      </c>
    </row>
    <row r="12615" spans="1:8" x14ac:dyDescent="0.2">
      <c r="A12615" t="s">
        <v>147</v>
      </c>
      <c r="B12615">
        <v>394843</v>
      </c>
      <c r="C12615">
        <v>71</v>
      </c>
      <c r="D12615" t="s">
        <v>113</v>
      </c>
      <c r="E12615" t="s">
        <v>8</v>
      </c>
      <c r="F12615" t="s">
        <v>15</v>
      </c>
      <c r="G12615">
        <v>2490</v>
      </c>
      <c r="H12615" s="17">
        <v>43677</v>
      </c>
    </row>
    <row r="12616" spans="1:8" x14ac:dyDescent="0.2">
      <c r="A12616" t="s">
        <v>147</v>
      </c>
      <c r="B12616">
        <v>394486</v>
      </c>
      <c r="C12616">
        <v>72</v>
      </c>
      <c r="D12616" t="s">
        <v>114</v>
      </c>
      <c r="E12616" t="s">
        <v>8</v>
      </c>
      <c r="F12616" t="s">
        <v>107</v>
      </c>
      <c r="G12616">
        <v>4979</v>
      </c>
      <c r="H12616" s="17">
        <v>43677</v>
      </c>
    </row>
    <row r="12617" spans="1:8" x14ac:dyDescent="0.2">
      <c r="A12617" t="s">
        <v>147</v>
      </c>
      <c r="B12617">
        <v>394648</v>
      </c>
      <c r="C12617">
        <v>73</v>
      </c>
      <c r="D12617" t="s">
        <v>115</v>
      </c>
      <c r="E12617" t="s">
        <v>8</v>
      </c>
      <c r="F12617" t="s">
        <v>49</v>
      </c>
      <c r="G12617">
        <v>2640</v>
      </c>
      <c r="H12617" s="17">
        <v>43677</v>
      </c>
    </row>
    <row r="12618" spans="1:8" x14ac:dyDescent="0.2">
      <c r="A12618" t="s">
        <v>147</v>
      </c>
      <c r="B12618">
        <v>394304</v>
      </c>
      <c r="C12618">
        <v>74</v>
      </c>
      <c r="D12618" t="s">
        <v>116</v>
      </c>
      <c r="E12618" t="s">
        <v>8</v>
      </c>
      <c r="F12618" t="s">
        <v>54</v>
      </c>
      <c r="G12618">
        <v>4050</v>
      </c>
      <c r="H12618" s="17">
        <v>43677</v>
      </c>
    </row>
    <row r="12619" spans="1:8" x14ac:dyDescent="0.2">
      <c r="A12619" t="s">
        <v>147</v>
      </c>
      <c r="B12619">
        <v>753906</v>
      </c>
      <c r="C12619">
        <v>75</v>
      </c>
      <c r="D12619" t="s">
        <v>117</v>
      </c>
      <c r="E12619" t="s">
        <v>8</v>
      </c>
      <c r="F12619" t="s">
        <v>22</v>
      </c>
      <c r="G12619">
        <v>8280</v>
      </c>
      <c r="H12619" s="17">
        <v>43677</v>
      </c>
    </row>
    <row r="12620" spans="1:8" x14ac:dyDescent="0.2">
      <c r="A12620" t="s">
        <v>147</v>
      </c>
      <c r="B12620">
        <v>394798</v>
      </c>
      <c r="C12620">
        <v>76</v>
      </c>
      <c r="D12620" t="s">
        <v>118</v>
      </c>
      <c r="E12620" t="s">
        <v>8</v>
      </c>
      <c r="F12620" t="s">
        <v>119</v>
      </c>
      <c r="G12620">
        <v>4969</v>
      </c>
      <c r="H12620" s="17">
        <v>43677</v>
      </c>
    </row>
    <row r="12621" spans="1:8" x14ac:dyDescent="0.2">
      <c r="A12621" t="s">
        <v>147</v>
      </c>
      <c r="B12621">
        <v>395134</v>
      </c>
      <c r="C12621">
        <v>77</v>
      </c>
      <c r="D12621" t="s">
        <v>120</v>
      </c>
      <c r="E12621" t="s">
        <v>8</v>
      </c>
      <c r="F12621" t="s">
        <v>11</v>
      </c>
      <c r="G12621">
        <v>2021</v>
      </c>
      <c r="H12621" s="17">
        <v>43677</v>
      </c>
    </row>
    <row r="12622" spans="1:8" x14ac:dyDescent="0.2">
      <c r="A12622" t="s">
        <v>147</v>
      </c>
      <c r="B12622">
        <v>394457</v>
      </c>
      <c r="C12622">
        <v>78</v>
      </c>
      <c r="D12622" t="s">
        <v>121</v>
      </c>
      <c r="E12622" t="s">
        <v>8</v>
      </c>
      <c r="F12622" t="s">
        <v>107</v>
      </c>
      <c r="G12622">
        <v>7449</v>
      </c>
      <c r="H12622" s="17">
        <v>43677</v>
      </c>
    </row>
    <row r="12623" spans="1:8" x14ac:dyDescent="0.2">
      <c r="A12623" t="s">
        <v>147</v>
      </c>
      <c r="B12623">
        <v>395143</v>
      </c>
      <c r="C12623">
        <v>79</v>
      </c>
      <c r="D12623" t="s">
        <v>122</v>
      </c>
      <c r="E12623" t="s">
        <v>8</v>
      </c>
      <c r="F12623" t="s">
        <v>9</v>
      </c>
      <c r="G12623">
        <v>2787</v>
      </c>
      <c r="H12623" s="17">
        <v>43677</v>
      </c>
    </row>
    <row r="12624" spans="1:8" x14ac:dyDescent="0.2">
      <c r="A12624" t="s">
        <v>147</v>
      </c>
      <c r="B12624">
        <v>394484</v>
      </c>
      <c r="C12624">
        <v>80</v>
      </c>
      <c r="D12624" t="s">
        <v>123</v>
      </c>
      <c r="E12624" t="s">
        <v>8</v>
      </c>
      <c r="F12624" t="s">
        <v>44</v>
      </c>
      <c r="G12624">
        <v>3762</v>
      </c>
      <c r="H12624" s="17">
        <v>43677</v>
      </c>
    </row>
    <row r="12625" spans="1:8" x14ac:dyDescent="0.2">
      <c r="A12625" t="s">
        <v>147</v>
      </c>
      <c r="B12625">
        <v>395235</v>
      </c>
      <c r="C12625">
        <v>81</v>
      </c>
      <c r="D12625" t="s">
        <v>124</v>
      </c>
      <c r="E12625" t="s">
        <v>8</v>
      </c>
      <c r="F12625" t="s">
        <v>49</v>
      </c>
      <c r="G12625">
        <v>2570</v>
      </c>
      <c r="H12625" s="17">
        <v>43677</v>
      </c>
    </row>
    <row r="12626" spans="1:8" x14ac:dyDescent="0.2">
      <c r="A12626" t="s">
        <v>147</v>
      </c>
      <c r="B12626">
        <v>395224</v>
      </c>
      <c r="C12626">
        <v>82</v>
      </c>
      <c r="D12626" t="s">
        <v>125</v>
      </c>
      <c r="E12626" t="s">
        <v>8</v>
      </c>
      <c r="F12626" t="s">
        <v>126</v>
      </c>
      <c r="G12626">
        <v>2736</v>
      </c>
      <c r="H12626" s="17">
        <v>43677</v>
      </c>
    </row>
    <row r="12627" spans="1:8" x14ac:dyDescent="0.2">
      <c r="A12627" t="s">
        <v>147</v>
      </c>
      <c r="B12627">
        <v>395115</v>
      </c>
      <c r="C12627">
        <v>83</v>
      </c>
      <c r="D12627" t="s">
        <v>127</v>
      </c>
      <c r="E12627" t="s">
        <v>8</v>
      </c>
      <c r="F12627" t="s">
        <v>26</v>
      </c>
      <c r="G12627">
        <v>1929</v>
      </c>
      <c r="H12627" s="17">
        <v>43677</v>
      </c>
    </row>
    <row r="12628" spans="1:8" x14ac:dyDescent="0.2">
      <c r="A12628" t="s">
        <v>147</v>
      </c>
      <c r="B12628">
        <v>394440</v>
      </c>
      <c r="C12628">
        <v>84</v>
      </c>
      <c r="D12628" t="s">
        <v>128</v>
      </c>
      <c r="E12628" t="s">
        <v>8</v>
      </c>
      <c r="F12628" t="s">
        <v>22</v>
      </c>
      <c r="G12628">
        <v>12853</v>
      </c>
      <c r="H12628" s="17">
        <v>43677</v>
      </c>
    </row>
    <row r="12629" spans="1:8" x14ac:dyDescent="0.2">
      <c r="A12629" t="s">
        <v>147</v>
      </c>
      <c r="B12629">
        <v>394399</v>
      </c>
      <c r="C12629">
        <v>85</v>
      </c>
      <c r="D12629" t="s">
        <v>129</v>
      </c>
      <c r="E12629" t="s">
        <v>8</v>
      </c>
      <c r="F12629" t="s">
        <v>130</v>
      </c>
      <c r="G12629">
        <v>4396</v>
      </c>
      <c r="H12629" s="17">
        <v>43677</v>
      </c>
    </row>
    <row r="12630" spans="1:8" x14ac:dyDescent="0.2">
      <c r="A12630" t="s">
        <v>147</v>
      </c>
      <c r="B12630">
        <v>395160</v>
      </c>
      <c r="C12630">
        <v>86</v>
      </c>
      <c r="D12630" t="s">
        <v>131</v>
      </c>
      <c r="E12630" t="s">
        <v>8</v>
      </c>
      <c r="F12630" t="s">
        <v>54</v>
      </c>
      <c r="G12630">
        <v>2211</v>
      </c>
      <c r="H12630" s="17">
        <v>43677</v>
      </c>
    </row>
    <row r="12631" spans="1:8" x14ac:dyDescent="0.2">
      <c r="A12631" t="s">
        <v>147</v>
      </c>
      <c r="B12631">
        <v>394816</v>
      </c>
      <c r="C12631">
        <v>87</v>
      </c>
      <c r="D12631" t="s">
        <v>132</v>
      </c>
      <c r="E12631" t="s">
        <v>8</v>
      </c>
      <c r="F12631" t="s">
        <v>71</v>
      </c>
      <c r="G12631">
        <v>2938</v>
      </c>
      <c r="H12631" s="17">
        <v>43677</v>
      </c>
    </row>
    <row r="12632" spans="1:8" x14ac:dyDescent="0.2">
      <c r="A12632" t="s">
        <v>147</v>
      </c>
      <c r="B12632">
        <v>394766</v>
      </c>
      <c r="C12632">
        <v>88</v>
      </c>
      <c r="D12632" t="s">
        <v>133</v>
      </c>
      <c r="E12632" t="s">
        <v>8</v>
      </c>
      <c r="F12632" t="s">
        <v>22</v>
      </c>
      <c r="G12632">
        <v>5201</v>
      </c>
      <c r="H12632" s="17">
        <v>43677</v>
      </c>
    </row>
    <row r="12633" spans="1:8" x14ac:dyDescent="0.2">
      <c r="A12633" t="s">
        <v>147</v>
      </c>
      <c r="B12633">
        <v>394931</v>
      </c>
      <c r="C12633">
        <v>89</v>
      </c>
      <c r="D12633" t="s">
        <v>134</v>
      </c>
      <c r="E12633" t="s">
        <v>8</v>
      </c>
      <c r="F12633" t="s">
        <v>88</v>
      </c>
      <c r="G12633">
        <v>3160</v>
      </c>
      <c r="H12633" s="17">
        <v>43677</v>
      </c>
    </row>
    <row r="12634" spans="1:8" x14ac:dyDescent="0.2">
      <c r="A12634" t="s">
        <v>147</v>
      </c>
      <c r="B12634">
        <v>394528</v>
      </c>
      <c r="C12634">
        <v>90</v>
      </c>
      <c r="D12634" t="s">
        <v>135</v>
      </c>
      <c r="E12634" t="s">
        <v>8</v>
      </c>
      <c r="F12634" t="s">
        <v>22</v>
      </c>
      <c r="G12634">
        <v>5102</v>
      </c>
      <c r="H12634" s="17">
        <v>43677</v>
      </c>
    </row>
    <row r="12635" spans="1:8" x14ac:dyDescent="0.2">
      <c r="A12635" t="s">
        <v>147</v>
      </c>
      <c r="B12635">
        <v>394531</v>
      </c>
      <c r="C12635">
        <v>91</v>
      </c>
      <c r="D12635" t="s">
        <v>136</v>
      </c>
      <c r="E12635" t="s">
        <v>8</v>
      </c>
      <c r="F12635" t="s">
        <v>137</v>
      </c>
      <c r="G12635">
        <v>4345</v>
      </c>
      <c r="H12635" s="17">
        <v>43677</v>
      </c>
    </row>
    <row r="12636" spans="1:8" x14ac:dyDescent="0.2">
      <c r="A12636" t="s">
        <v>147</v>
      </c>
      <c r="B12636">
        <v>394711</v>
      </c>
      <c r="C12636">
        <v>92</v>
      </c>
      <c r="D12636" t="s">
        <v>138</v>
      </c>
      <c r="E12636" t="s">
        <v>8</v>
      </c>
      <c r="F12636" t="s">
        <v>139</v>
      </c>
      <c r="G12636">
        <v>3018</v>
      </c>
      <c r="H12636" s="17">
        <v>43677</v>
      </c>
    </row>
    <row r="12637" spans="1:8" x14ac:dyDescent="0.2">
      <c r="A12637" t="s">
        <v>147</v>
      </c>
      <c r="B12637">
        <v>394352</v>
      </c>
      <c r="C12637">
        <v>94</v>
      </c>
      <c r="D12637" t="s">
        <v>140</v>
      </c>
      <c r="E12637" t="s">
        <v>8</v>
      </c>
      <c r="F12637" t="s">
        <v>24</v>
      </c>
      <c r="G12637">
        <v>3967</v>
      </c>
      <c r="H12637" s="17">
        <v>43677</v>
      </c>
    </row>
    <row r="12638" spans="1:8" x14ac:dyDescent="0.2">
      <c r="A12638" t="s">
        <v>147</v>
      </c>
      <c r="B12638">
        <v>394666</v>
      </c>
      <c r="C12638">
        <v>96</v>
      </c>
      <c r="D12638" t="s">
        <v>141</v>
      </c>
      <c r="E12638" t="s">
        <v>8</v>
      </c>
      <c r="F12638" t="s">
        <v>17</v>
      </c>
      <c r="G12638">
        <v>2445</v>
      </c>
      <c r="H12638" s="17">
        <v>43677</v>
      </c>
    </row>
    <row r="12639" spans="1:8" x14ac:dyDescent="0.2">
      <c r="A12639" t="s">
        <v>147</v>
      </c>
      <c r="B12639">
        <v>395006</v>
      </c>
      <c r="C12639">
        <v>100</v>
      </c>
      <c r="D12639" t="s">
        <v>142</v>
      </c>
      <c r="E12639" t="s">
        <v>8</v>
      </c>
      <c r="F12639" t="s">
        <v>88</v>
      </c>
      <c r="G12639">
        <v>3835</v>
      </c>
      <c r="H12639" s="17">
        <v>43677</v>
      </c>
    </row>
    <row r="12640" spans="1:8" x14ac:dyDescent="0.2">
      <c r="A12640" t="s">
        <v>147</v>
      </c>
      <c r="B12640">
        <v>394602</v>
      </c>
      <c r="C12640">
        <v>159</v>
      </c>
      <c r="D12640" t="s">
        <v>143</v>
      </c>
      <c r="E12640" t="s">
        <v>8</v>
      </c>
      <c r="F12640" t="s">
        <v>44</v>
      </c>
      <c r="G12640">
        <v>3054</v>
      </c>
      <c r="H12640" s="17">
        <v>43677</v>
      </c>
    </row>
    <row r="12641" spans="1:8" x14ac:dyDescent="0.2">
      <c r="A12641" t="s">
        <v>161</v>
      </c>
      <c r="B12641">
        <v>102001</v>
      </c>
      <c r="C12641">
        <v>0</v>
      </c>
      <c r="D12641" t="s">
        <v>5</v>
      </c>
      <c r="E12641" t="s">
        <v>6</v>
      </c>
      <c r="G12641">
        <v>24</v>
      </c>
      <c r="H12641" s="17">
        <v>43677</v>
      </c>
    </row>
    <row r="12642" spans="1:8" x14ac:dyDescent="0.2">
      <c r="A12642" t="s">
        <v>161</v>
      </c>
      <c r="B12642">
        <v>394913</v>
      </c>
      <c r="C12642">
        <v>1</v>
      </c>
      <c r="D12642" t="s">
        <v>7</v>
      </c>
      <c r="E12642" t="s">
        <v>8</v>
      </c>
      <c r="F12642" t="s">
        <v>9</v>
      </c>
      <c r="G12642">
        <v>54</v>
      </c>
      <c r="H12642" s="17">
        <v>43677</v>
      </c>
    </row>
    <row r="12643" spans="1:8" x14ac:dyDescent="0.2">
      <c r="A12643" t="s">
        <v>161</v>
      </c>
      <c r="B12643">
        <v>753899</v>
      </c>
      <c r="C12643">
        <v>2</v>
      </c>
      <c r="D12643" t="s">
        <v>10</v>
      </c>
      <c r="E12643" t="s">
        <v>8</v>
      </c>
      <c r="F12643" t="s">
        <v>11</v>
      </c>
      <c r="G12643">
        <v>21</v>
      </c>
      <c r="H12643" s="17">
        <v>43677</v>
      </c>
    </row>
    <row r="12644" spans="1:8" x14ac:dyDescent="0.2">
      <c r="A12644" t="s">
        <v>161</v>
      </c>
      <c r="B12644">
        <v>394463</v>
      </c>
      <c r="C12644">
        <v>3</v>
      </c>
      <c r="D12644" t="s">
        <v>12</v>
      </c>
      <c r="E12644" t="s">
        <v>8</v>
      </c>
      <c r="F12644" t="s">
        <v>13</v>
      </c>
      <c r="G12644">
        <v>24</v>
      </c>
      <c r="H12644" s="17">
        <v>43677</v>
      </c>
    </row>
    <row r="12645" spans="1:8" x14ac:dyDescent="0.2">
      <c r="A12645" t="s">
        <v>161</v>
      </c>
      <c r="B12645">
        <v>394514</v>
      </c>
      <c r="C12645">
        <v>4</v>
      </c>
      <c r="D12645" t="s">
        <v>14</v>
      </c>
      <c r="E12645" t="s">
        <v>8</v>
      </c>
      <c r="F12645" t="s">
        <v>15</v>
      </c>
      <c r="G12645">
        <v>30</v>
      </c>
      <c r="H12645" s="17">
        <v>43677</v>
      </c>
    </row>
    <row r="12646" spans="1:8" x14ac:dyDescent="0.2">
      <c r="A12646" t="s">
        <v>161</v>
      </c>
      <c r="B12646">
        <v>394974</v>
      </c>
      <c r="C12646">
        <v>5</v>
      </c>
      <c r="D12646" t="s">
        <v>16</v>
      </c>
      <c r="E12646" t="s">
        <v>8</v>
      </c>
      <c r="F12646" t="s">
        <v>17</v>
      </c>
      <c r="G12646">
        <v>23</v>
      </c>
      <c r="H12646" s="17">
        <v>43677</v>
      </c>
    </row>
    <row r="12647" spans="1:8" x14ac:dyDescent="0.2">
      <c r="A12647" t="s">
        <v>161</v>
      </c>
      <c r="B12647">
        <v>394692</v>
      </c>
      <c r="C12647">
        <v>6</v>
      </c>
      <c r="D12647" t="s">
        <v>18</v>
      </c>
      <c r="E12647" t="s">
        <v>8</v>
      </c>
      <c r="F12647" t="s">
        <v>15</v>
      </c>
      <c r="G12647">
        <v>26</v>
      </c>
      <c r="H12647" s="17">
        <v>43677</v>
      </c>
    </row>
    <row r="12648" spans="1:8" x14ac:dyDescent="0.2">
      <c r="A12648" t="s">
        <v>161</v>
      </c>
      <c r="B12648">
        <v>395209</v>
      </c>
      <c r="C12648">
        <v>7</v>
      </c>
      <c r="D12648" t="s">
        <v>19</v>
      </c>
      <c r="E12648" t="s">
        <v>8</v>
      </c>
      <c r="F12648" t="s">
        <v>20</v>
      </c>
      <c r="G12648">
        <v>18</v>
      </c>
      <c r="H12648" s="17">
        <v>43677</v>
      </c>
    </row>
    <row r="12649" spans="1:8" x14ac:dyDescent="0.2">
      <c r="A12649" t="s">
        <v>161</v>
      </c>
      <c r="B12649">
        <v>394856</v>
      </c>
      <c r="C12649">
        <v>8</v>
      </c>
      <c r="D12649" t="s">
        <v>21</v>
      </c>
      <c r="E12649" t="s">
        <v>8</v>
      </c>
      <c r="F12649" t="s">
        <v>22</v>
      </c>
      <c r="G12649">
        <v>41</v>
      </c>
      <c r="H12649" s="17">
        <v>43677</v>
      </c>
    </row>
    <row r="12650" spans="1:8" x14ac:dyDescent="0.2">
      <c r="A12650" t="s">
        <v>161</v>
      </c>
      <c r="B12650">
        <v>394347</v>
      </c>
      <c r="C12650">
        <v>9</v>
      </c>
      <c r="D12650" t="s">
        <v>23</v>
      </c>
      <c r="E12650" t="s">
        <v>8</v>
      </c>
      <c r="F12650" t="s">
        <v>24</v>
      </c>
      <c r="G12650">
        <v>18</v>
      </c>
      <c r="H12650" s="17">
        <v>43677</v>
      </c>
    </row>
    <row r="12651" spans="1:8" x14ac:dyDescent="0.2">
      <c r="A12651" t="s">
        <v>161</v>
      </c>
      <c r="B12651">
        <v>394404</v>
      </c>
      <c r="C12651">
        <v>10</v>
      </c>
      <c r="D12651" t="s">
        <v>25</v>
      </c>
      <c r="E12651" t="s">
        <v>8</v>
      </c>
      <c r="F12651" t="s">
        <v>26</v>
      </c>
      <c r="G12651">
        <v>14</v>
      </c>
      <c r="H12651" s="17">
        <v>43677</v>
      </c>
    </row>
    <row r="12652" spans="1:8" x14ac:dyDescent="0.2">
      <c r="A12652" t="s">
        <v>161</v>
      </c>
      <c r="B12652">
        <v>395057</v>
      </c>
      <c r="C12652">
        <v>11</v>
      </c>
      <c r="D12652" t="s">
        <v>27</v>
      </c>
      <c r="E12652" t="s">
        <v>8</v>
      </c>
      <c r="F12652" t="s">
        <v>11</v>
      </c>
      <c r="G12652">
        <v>17</v>
      </c>
      <c r="H12652" s="17">
        <v>43677</v>
      </c>
    </row>
    <row r="12653" spans="1:8" x14ac:dyDescent="0.2">
      <c r="A12653" t="s">
        <v>161</v>
      </c>
      <c r="B12653">
        <v>394532</v>
      </c>
      <c r="C12653">
        <v>12</v>
      </c>
      <c r="D12653" t="s">
        <v>28</v>
      </c>
      <c r="E12653" t="s">
        <v>8</v>
      </c>
      <c r="F12653" t="s">
        <v>29</v>
      </c>
      <c r="G12653">
        <v>15</v>
      </c>
      <c r="H12653" s="17">
        <v>43677</v>
      </c>
    </row>
    <row r="12654" spans="1:8" x14ac:dyDescent="0.2">
      <c r="A12654" t="s">
        <v>161</v>
      </c>
      <c r="B12654">
        <v>395025</v>
      </c>
      <c r="C12654">
        <v>13</v>
      </c>
      <c r="D12654" t="s">
        <v>30</v>
      </c>
      <c r="E12654" t="s">
        <v>8</v>
      </c>
      <c r="F12654" t="s">
        <v>11</v>
      </c>
      <c r="G12654">
        <v>24</v>
      </c>
      <c r="H12654" s="17">
        <v>43677</v>
      </c>
    </row>
    <row r="12655" spans="1:8" x14ac:dyDescent="0.2">
      <c r="A12655" t="s">
        <v>161</v>
      </c>
      <c r="B12655">
        <v>394976</v>
      </c>
      <c r="C12655">
        <v>14</v>
      </c>
      <c r="D12655" t="s">
        <v>31</v>
      </c>
      <c r="E12655" t="s">
        <v>8</v>
      </c>
      <c r="F12655" t="s">
        <v>32</v>
      </c>
      <c r="G12655">
        <v>24</v>
      </c>
      <c r="H12655" s="17">
        <v>43677</v>
      </c>
    </row>
    <row r="12656" spans="1:8" x14ac:dyDescent="0.2">
      <c r="A12656" t="s">
        <v>161</v>
      </c>
      <c r="B12656">
        <v>395078</v>
      </c>
      <c r="C12656">
        <v>15</v>
      </c>
      <c r="D12656" t="s">
        <v>33</v>
      </c>
      <c r="E12656" t="s">
        <v>8</v>
      </c>
      <c r="F12656" t="s">
        <v>34</v>
      </c>
      <c r="G12656">
        <v>11</v>
      </c>
      <c r="H12656" s="17">
        <v>43677</v>
      </c>
    </row>
    <row r="12657" spans="1:8" x14ac:dyDescent="0.2">
      <c r="A12657" t="s">
        <v>161</v>
      </c>
      <c r="B12657">
        <v>394865</v>
      </c>
      <c r="C12657">
        <v>16</v>
      </c>
      <c r="D12657" t="s">
        <v>35</v>
      </c>
      <c r="E12657" t="s">
        <v>8</v>
      </c>
      <c r="F12657" t="s">
        <v>36</v>
      </c>
      <c r="G12657">
        <v>22</v>
      </c>
      <c r="H12657" s="17">
        <v>43677</v>
      </c>
    </row>
    <row r="12658" spans="1:8" x14ac:dyDescent="0.2">
      <c r="A12658" t="s">
        <v>161</v>
      </c>
      <c r="B12658">
        <v>395056</v>
      </c>
      <c r="C12658">
        <v>17</v>
      </c>
      <c r="D12658" t="s">
        <v>37</v>
      </c>
      <c r="E12658" t="s">
        <v>8</v>
      </c>
      <c r="F12658" t="s">
        <v>11</v>
      </c>
      <c r="G12658">
        <v>22</v>
      </c>
      <c r="H12658" s="17">
        <v>43677</v>
      </c>
    </row>
    <row r="12659" spans="1:8" x14ac:dyDescent="0.2">
      <c r="A12659" t="s">
        <v>161</v>
      </c>
      <c r="B12659">
        <v>395121</v>
      </c>
      <c r="C12659">
        <v>18</v>
      </c>
      <c r="D12659" t="s">
        <v>38</v>
      </c>
      <c r="E12659" t="s">
        <v>8</v>
      </c>
      <c r="F12659" t="s">
        <v>39</v>
      </c>
      <c r="G12659">
        <v>14</v>
      </c>
      <c r="H12659" s="17">
        <v>43677</v>
      </c>
    </row>
    <row r="12660" spans="1:8" x14ac:dyDescent="0.2">
      <c r="A12660" t="s">
        <v>161</v>
      </c>
      <c r="B12660">
        <v>395148</v>
      </c>
      <c r="C12660">
        <v>19</v>
      </c>
      <c r="D12660" t="s">
        <v>40</v>
      </c>
      <c r="E12660" t="s">
        <v>8</v>
      </c>
      <c r="F12660" t="s">
        <v>22</v>
      </c>
      <c r="G12660">
        <v>20</v>
      </c>
      <c r="H12660" s="17">
        <v>43677</v>
      </c>
    </row>
    <row r="12661" spans="1:8" x14ac:dyDescent="0.2">
      <c r="A12661" t="s">
        <v>161</v>
      </c>
      <c r="B12661">
        <v>394358</v>
      </c>
      <c r="C12661">
        <v>20</v>
      </c>
      <c r="D12661" t="s">
        <v>41</v>
      </c>
      <c r="E12661" t="s">
        <v>8</v>
      </c>
      <c r="F12661" t="s">
        <v>42</v>
      </c>
      <c r="G12661">
        <v>26</v>
      </c>
      <c r="H12661" s="17">
        <v>43677</v>
      </c>
    </row>
    <row r="12662" spans="1:8" x14ac:dyDescent="0.2">
      <c r="A12662" t="s">
        <v>161</v>
      </c>
      <c r="B12662">
        <v>394530</v>
      </c>
      <c r="C12662">
        <v>21</v>
      </c>
      <c r="D12662" t="s">
        <v>43</v>
      </c>
      <c r="E12662" t="s">
        <v>8</v>
      </c>
      <c r="F12662" t="s">
        <v>44</v>
      </c>
      <c r="G12662">
        <v>15</v>
      </c>
      <c r="H12662" s="17">
        <v>43677</v>
      </c>
    </row>
    <row r="12663" spans="1:8" x14ac:dyDescent="0.2">
      <c r="A12663" t="s">
        <v>161</v>
      </c>
      <c r="B12663">
        <v>394982</v>
      </c>
      <c r="C12663">
        <v>22</v>
      </c>
      <c r="D12663" t="s">
        <v>45</v>
      </c>
      <c r="E12663" t="s">
        <v>8</v>
      </c>
      <c r="F12663" t="s">
        <v>17</v>
      </c>
      <c r="G12663">
        <v>18</v>
      </c>
      <c r="H12663" s="17">
        <v>43677</v>
      </c>
    </row>
    <row r="12664" spans="1:8" x14ac:dyDescent="0.2">
      <c r="A12664" t="s">
        <v>161</v>
      </c>
      <c r="B12664">
        <v>394998</v>
      </c>
      <c r="C12664">
        <v>23</v>
      </c>
      <c r="D12664" t="s">
        <v>46</v>
      </c>
      <c r="E12664" t="s">
        <v>8</v>
      </c>
      <c r="F12664" t="s">
        <v>47</v>
      </c>
      <c r="G12664">
        <v>15</v>
      </c>
      <c r="H12664" s="17">
        <v>43677</v>
      </c>
    </row>
    <row r="12665" spans="1:8" x14ac:dyDescent="0.2">
      <c r="A12665" t="s">
        <v>161</v>
      </c>
      <c r="B12665">
        <v>394458</v>
      </c>
      <c r="C12665">
        <v>24</v>
      </c>
      <c r="D12665" t="s">
        <v>48</v>
      </c>
      <c r="E12665" t="s">
        <v>8</v>
      </c>
      <c r="F12665" t="s">
        <v>49</v>
      </c>
      <c r="G12665">
        <v>13</v>
      </c>
      <c r="H12665" s="17">
        <v>43677</v>
      </c>
    </row>
    <row r="12666" spans="1:8" x14ac:dyDescent="0.2">
      <c r="A12666" t="s">
        <v>161</v>
      </c>
      <c r="B12666">
        <v>395045</v>
      </c>
      <c r="C12666">
        <v>25</v>
      </c>
      <c r="D12666" t="s">
        <v>50</v>
      </c>
      <c r="E12666" t="s">
        <v>8</v>
      </c>
      <c r="F12666" t="s">
        <v>11</v>
      </c>
      <c r="G12666">
        <v>14</v>
      </c>
      <c r="H12666" s="17">
        <v>43677</v>
      </c>
    </row>
    <row r="12667" spans="1:8" x14ac:dyDescent="0.2">
      <c r="A12667" t="s">
        <v>161</v>
      </c>
      <c r="B12667">
        <v>395055</v>
      </c>
      <c r="C12667">
        <v>26</v>
      </c>
      <c r="D12667" t="s">
        <v>51</v>
      </c>
      <c r="E12667" t="s">
        <v>8</v>
      </c>
      <c r="F12667" t="s">
        <v>15</v>
      </c>
      <c r="G12667">
        <v>36</v>
      </c>
      <c r="H12667" s="17">
        <v>43677</v>
      </c>
    </row>
    <row r="12668" spans="1:8" x14ac:dyDescent="0.2">
      <c r="A12668" t="s">
        <v>161</v>
      </c>
      <c r="B12668">
        <v>394943</v>
      </c>
      <c r="C12668">
        <v>27</v>
      </c>
      <c r="D12668" t="s">
        <v>52</v>
      </c>
      <c r="E12668" t="s">
        <v>8</v>
      </c>
      <c r="F12668" t="s">
        <v>22</v>
      </c>
      <c r="G12668">
        <v>24</v>
      </c>
      <c r="H12668" s="17">
        <v>43677</v>
      </c>
    </row>
    <row r="12669" spans="1:8" x14ac:dyDescent="0.2">
      <c r="A12669" t="s">
        <v>161</v>
      </c>
      <c r="B12669">
        <v>394466</v>
      </c>
      <c r="C12669">
        <v>28</v>
      </c>
      <c r="D12669" t="s">
        <v>53</v>
      </c>
      <c r="E12669" t="s">
        <v>8</v>
      </c>
      <c r="F12669" t="s">
        <v>54</v>
      </c>
      <c r="G12669">
        <v>9</v>
      </c>
      <c r="H12669" s="17">
        <v>43677</v>
      </c>
    </row>
    <row r="12670" spans="1:8" x14ac:dyDescent="0.2">
      <c r="A12670" t="s">
        <v>161</v>
      </c>
      <c r="B12670">
        <v>394475</v>
      </c>
      <c r="C12670">
        <v>29</v>
      </c>
      <c r="D12670" t="s">
        <v>55</v>
      </c>
      <c r="E12670" t="s">
        <v>8</v>
      </c>
      <c r="F12670" t="s">
        <v>54</v>
      </c>
      <c r="G12670">
        <v>36</v>
      </c>
      <c r="H12670" s="17">
        <v>43677</v>
      </c>
    </row>
    <row r="12671" spans="1:8" x14ac:dyDescent="0.2">
      <c r="A12671" t="s">
        <v>161</v>
      </c>
      <c r="B12671">
        <v>394735</v>
      </c>
      <c r="C12671">
        <v>30</v>
      </c>
      <c r="D12671" t="s">
        <v>56</v>
      </c>
      <c r="E12671" t="s">
        <v>8</v>
      </c>
      <c r="F12671" t="s">
        <v>39</v>
      </c>
      <c r="G12671">
        <v>11</v>
      </c>
      <c r="H12671" s="17">
        <v>43677</v>
      </c>
    </row>
    <row r="12672" spans="1:8" x14ac:dyDescent="0.2">
      <c r="A12672" t="s">
        <v>161</v>
      </c>
      <c r="B12672">
        <v>394775</v>
      </c>
      <c r="C12672">
        <v>31</v>
      </c>
      <c r="D12672" t="s">
        <v>57</v>
      </c>
      <c r="E12672" t="s">
        <v>8</v>
      </c>
      <c r="F12672" t="s">
        <v>58</v>
      </c>
      <c r="G12672">
        <v>31</v>
      </c>
      <c r="H12672" s="17">
        <v>43677</v>
      </c>
    </row>
    <row r="12673" spans="1:8" x14ac:dyDescent="0.2">
      <c r="A12673" t="s">
        <v>161</v>
      </c>
      <c r="B12673">
        <v>394492</v>
      </c>
      <c r="C12673">
        <v>32</v>
      </c>
      <c r="D12673" t="s">
        <v>59</v>
      </c>
      <c r="E12673" t="s">
        <v>8</v>
      </c>
      <c r="F12673" t="s">
        <v>54</v>
      </c>
      <c r="G12673">
        <v>7</v>
      </c>
      <c r="H12673" s="17">
        <v>43677</v>
      </c>
    </row>
    <row r="12674" spans="1:8" x14ac:dyDescent="0.2">
      <c r="A12674" t="s">
        <v>161</v>
      </c>
      <c r="B12674">
        <v>394705</v>
      </c>
      <c r="C12674">
        <v>33</v>
      </c>
      <c r="D12674" t="s">
        <v>60</v>
      </c>
      <c r="E12674" t="s">
        <v>8</v>
      </c>
      <c r="F12674" t="s">
        <v>61</v>
      </c>
      <c r="G12674">
        <v>10</v>
      </c>
      <c r="H12674" s="17">
        <v>43677</v>
      </c>
    </row>
    <row r="12675" spans="1:8" x14ac:dyDescent="0.2">
      <c r="A12675" t="s">
        <v>161</v>
      </c>
      <c r="B12675">
        <v>395059</v>
      </c>
      <c r="C12675">
        <v>34</v>
      </c>
      <c r="D12675" t="s">
        <v>62</v>
      </c>
      <c r="E12675" t="s">
        <v>8</v>
      </c>
      <c r="F12675" t="s">
        <v>11</v>
      </c>
      <c r="G12675">
        <v>26</v>
      </c>
      <c r="H12675" s="17">
        <v>43677</v>
      </c>
    </row>
    <row r="12676" spans="1:8" x14ac:dyDescent="0.2">
      <c r="A12676" t="s">
        <v>161</v>
      </c>
      <c r="B12676">
        <v>394355</v>
      </c>
      <c r="C12676">
        <v>35</v>
      </c>
      <c r="D12676" t="s">
        <v>63</v>
      </c>
      <c r="E12676" t="s">
        <v>8</v>
      </c>
      <c r="F12676" t="s">
        <v>15</v>
      </c>
      <c r="G12676">
        <v>15</v>
      </c>
      <c r="H12676" s="17">
        <v>43677</v>
      </c>
    </row>
    <row r="12677" spans="1:8" x14ac:dyDescent="0.2">
      <c r="A12677" t="s">
        <v>161</v>
      </c>
      <c r="B12677">
        <v>395194</v>
      </c>
      <c r="C12677">
        <v>36</v>
      </c>
      <c r="D12677" t="s">
        <v>64</v>
      </c>
      <c r="E12677" t="s">
        <v>8</v>
      </c>
      <c r="F12677" t="s">
        <v>65</v>
      </c>
      <c r="G12677">
        <v>42</v>
      </c>
      <c r="H12677" s="17">
        <v>43677</v>
      </c>
    </row>
    <row r="12678" spans="1:8" x14ac:dyDescent="0.2">
      <c r="A12678" t="s">
        <v>161</v>
      </c>
      <c r="B12678">
        <v>394902</v>
      </c>
      <c r="C12678">
        <v>37</v>
      </c>
      <c r="D12678" t="s">
        <v>66</v>
      </c>
      <c r="E12678" t="s">
        <v>8</v>
      </c>
      <c r="F12678" t="s">
        <v>67</v>
      </c>
      <c r="G12678">
        <v>28</v>
      </c>
      <c r="H12678" s="17">
        <v>43677</v>
      </c>
    </row>
    <row r="12679" spans="1:8" x14ac:dyDescent="0.2">
      <c r="A12679" t="s">
        <v>161</v>
      </c>
      <c r="B12679">
        <v>395005</v>
      </c>
      <c r="C12679">
        <v>38</v>
      </c>
      <c r="D12679" t="s">
        <v>68</v>
      </c>
      <c r="E12679" t="s">
        <v>8</v>
      </c>
      <c r="F12679" t="s">
        <v>69</v>
      </c>
      <c r="G12679">
        <v>29</v>
      </c>
      <c r="H12679" s="17">
        <v>43677</v>
      </c>
    </row>
    <row r="12680" spans="1:8" x14ac:dyDescent="0.2">
      <c r="A12680" t="s">
        <v>161</v>
      </c>
      <c r="B12680">
        <v>394862</v>
      </c>
      <c r="C12680">
        <v>39</v>
      </c>
      <c r="D12680" t="s">
        <v>70</v>
      </c>
      <c r="E12680" t="s">
        <v>8</v>
      </c>
      <c r="F12680" t="s">
        <v>71</v>
      </c>
      <c r="G12680">
        <v>34</v>
      </c>
      <c r="H12680" s="17">
        <v>43677</v>
      </c>
    </row>
    <row r="12681" spans="1:8" x14ac:dyDescent="0.2">
      <c r="A12681" t="s">
        <v>161</v>
      </c>
      <c r="B12681">
        <v>394714</v>
      </c>
      <c r="C12681">
        <v>40</v>
      </c>
      <c r="D12681" t="s">
        <v>72</v>
      </c>
      <c r="E12681" t="s">
        <v>8</v>
      </c>
      <c r="F12681" t="s">
        <v>22</v>
      </c>
      <c r="G12681">
        <v>26</v>
      </c>
      <c r="H12681" s="17">
        <v>43677</v>
      </c>
    </row>
    <row r="12682" spans="1:8" x14ac:dyDescent="0.2">
      <c r="A12682" t="s">
        <v>161</v>
      </c>
      <c r="B12682">
        <v>394849</v>
      </c>
      <c r="C12682">
        <v>41</v>
      </c>
      <c r="D12682" t="s">
        <v>73</v>
      </c>
      <c r="E12682" t="s">
        <v>8</v>
      </c>
      <c r="F12682" t="s">
        <v>67</v>
      </c>
      <c r="G12682">
        <v>14</v>
      </c>
      <c r="H12682" s="17">
        <v>43677</v>
      </c>
    </row>
    <row r="12683" spans="1:8" x14ac:dyDescent="0.2">
      <c r="A12683" t="s">
        <v>161</v>
      </c>
      <c r="B12683">
        <v>394935</v>
      </c>
      <c r="C12683">
        <v>42</v>
      </c>
      <c r="D12683" t="s">
        <v>74</v>
      </c>
      <c r="E12683" t="s">
        <v>8</v>
      </c>
      <c r="F12683" t="s">
        <v>75</v>
      </c>
      <c r="G12683">
        <v>17</v>
      </c>
      <c r="H12683" s="17">
        <v>43677</v>
      </c>
    </row>
    <row r="12684" spans="1:8" x14ac:dyDescent="0.2">
      <c r="A12684" t="s">
        <v>161</v>
      </c>
      <c r="B12684">
        <v>394807</v>
      </c>
      <c r="C12684">
        <v>43</v>
      </c>
      <c r="D12684" t="s">
        <v>76</v>
      </c>
      <c r="E12684" t="s">
        <v>8</v>
      </c>
      <c r="F12684" t="s">
        <v>77</v>
      </c>
      <c r="G12684">
        <v>14</v>
      </c>
      <c r="H12684" s="17">
        <v>43677</v>
      </c>
    </row>
    <row r="12685" spans="1:8" x14ac:dyDescent="0.2">
      <c r="A12685" t="s">
        <v>161</v>
      </c>
      <c r="B12685">
        <v>394669</v>
      </c>
      <c r="C12685">
        <v>44</v>
      </c>
      <c r="D12685" t="s">
        <v>78</v>
      </c>
      <c r="E12685" t="s">
        <v>8</v>
      </c>
      <c r="F12685" t="s">
        <v>79</v>
      </c>
      <c r="G12685">
        <v>25</v>
      </c>
      <c r="H12685" s="17">
        <v>43677</v>
      </c>
    </row>
    <row r="12686" spans="1:8" x14ac:dyDescent="0.2">
      <c r="A12686" t="s">
        <v>161</v>
      </c>
      <c r="B12686">
        <v>395022</v>
      </c>
      <c r="C12686">
        <v>45</v>
      </c>
      <c r="D12686" t="s">
        <v>80</v>
      </c>
      <c r="E12686" t="s">
        <v>8</v>
      </c>
      <c r="F12686" t="s">
        <v>65</v>
      </c>
      <c r="G12686">
        <v>13</v>
      </c>
      <c r="H12686" s="17">
        <v>43677</v>
      </c>
    </row>
    <row r="12687" spans="1:8" x14ac:dyDescent="0.2">
      <c r="A12687" t="s">
        <v>161</v>
      </c>
      <c r="B12687">
        <v>394910</v>
      </c>
      <c r="C12687">
        <v>46</v>
      </c>
      <c r="D12687" t="s">
        <v>81</v>
      </c>
      <c r="E12687" t="s">
        <v>8</v>
      </c>
      <c r="F12687" t="s">
        <v>82</v>
      </c>
      <c r="G12687">
        <v>25</v>
      </c>
      <c r="H12687" s="17">
        <v>43677</v>
      </c>
    </row>
    <row r="12688" spans="1:8" x14ac:dyDescent="0.2">
      <c r="A12688" t="s">
        <v>161</v>
      </c>
      <c r="B12688">
        <v>394425</v>
      </c>
      <c r="C12688">
        <v>47</v>
      </c>
      <c r="D12688" t="s">
        <v>83</v>
      </c>
      <c r="E12688" t="s">
        <v>8</v>
      </c>
      <c r="F12688" t="s">
        <v>9</v>
      </c>
      <c r="G12688">
        <v>17</v>
      </c>
      <c r="H12688" s="17">
        <v>43677</v>
      </c>
    </row>
    <row r="12689" spans="1:8" x14ac:dyDescent="0.2">
      <c r="A12689" t="s">
        <v>161</v>
      </c>
      <c r="B12689">
        <v>395012</v>
      </c>
      <c r="C12689">
        <v>48</v>
      </c>
      <c r="D12689" t="s">
        <v>84</v>
      </c>
      <c r="E12689" t="s">
        <v>8</v>
      </c>
      <c r="F12689" t="s">
        <v>49</v>
      </c>
      <c r="G12689">
        <v>11</v>
      </c>
      <c r="H12689" s="17">
        <v>43677</v>
      </c>
    </row>
    <row r="12690" spans="1:8" x14ac:dyDescent="0.2">
      <c r="A12690" t="s">
        <v>161</v>
      </c>
      <c r="B12690">
        <v>394388</v>
      </c>
      <c r="C12690">
        <v>49</v>
      </c>
      <c r="D12690" t="s">
        <v>85</v>
      </c>
      <c r="E12690" t="s">
        <v>8</v>
      </c>
      <c r="F12690" t="s">
        <v>86</v>
      </c>
      <c r="G12690">
        <v>14</v>
      </c>
      <c r="H12690" s="17">
        <v>43677</v>
      </c>
    </row>
    <row r="12691" spans="1:8" x14ac:dyDescent="0.2">
      <c r="A12691" t="s">
        <v>161</v>
      </c>
      <c r="B12691">
        <v>395053</v>
      </c>
      <c r="C12691">
        <v>50</v>
      </c>
      <c r="D12691" t="s">
        <v>87</v>
      </c>
      <c r="E12691" t="s">
        <v>8</v>
      </c>
      <c r="F12691" t="s">
        <v>88</v>
      </c>
      <c r="G12691">
        <v>14</v>
      </c>
      <c r="H12691" s="17">
        <v>43677</v>
      </c>
    </row>
    <row r="12692" spans="1:8" x14ac:dyDescent="0.2">
      <c r="A12692" t="s">
        <v>161</v>
      </c>
      <c r="B12692">
        <v>395031</v>
      </c>
      <c r="C12692">
        <v>51</v>
      </c>
      <c r="D12692" t="s">
        <v>89</v>
      </c>
      <c r="E12692" t="s">
        <v>8</v>
      </c>
      <c r="F12692" t="s">
        <v>9</v>
      </c>
      <c r="G12692">
        <v>16</v>
      </c>
      <c r="H12692" s="17">
        <v>43677</v>
      </c>
    </row>
    <row r="12693" spans="1:8" x14ac:dyDescent="0.2">
      <c r="A12693" t="s">
        <v>161</v>
      </c>
      <c r="B12693">
        <v>394640</v>
      </c>
      <c r="C12693">
        <v>52</v>
      </c>
      <c r="D12693" t="s">
        <v>90</v>
      </c>
      <c r="E12693" t="s">
        <v>8</v>
      </c>
      <c r="F12693" t="s">
        <v>29</v>
      </c>
      <c r="G12693">
        <v>9</v>
      </c>
      <c r="H12693" s="17">
        <v>43677</v>
      </c>
    </row>
    <row r="12694" spans="1:8" x14ac:dyDescent="0.2">
      <c r="A12694" t="s">
        <v>161</v>
      </c>
      <c r="B12694">
        <v>395167</v>
      </c>
      <c r="C12694">
        <v>53</v>
      </c>
      <c r="D12694" t="s">
        <v>91</v>
      </c>
      <c r="E12694" t="s">
        <v>8</v>
      </c>
      <c r="F12694" t="s">
        <v>32</v>
      </c>
      <c r="G12694">
        <v>15</v>
      </c>
      <c r="H12694" s="17">
        <v>43677</v>
      </c>
    </row>
    <row r="12695" spans="1:8" x14ac:dyDescent="0.2">
      <c r="A12695" t="s">
        <v>161</v>
      </c>
      <c r="B12695">
        <v>395169</v>
      </c>
      <c r="C12695">
        <v>55</v>
      </c>
      <c r="D12695" t="s">
        <v>94</v>
      </c>
      <c r="E12695" t="s">
        <v>8</v>
      </c>
      <c r="F12695" t="s">
        <v>75</v>
      </c>
      <c r="G12695">
        <v>30</v>
      </c>
      <c r="H12695" s="17">
        <v>43677</v>
      </c>
    </row>
    <row r="12696" spans="1:8" x14ac:dyDescent="0.2">
      <c r="A12696" t="s">
        <v>161</v>
      </c>
      <c r="B12696">
        <v>394619</v>
      </c>
      <c r="C12696">
        <v>56</v>
      </c>
      <c r="D12696" t="s">
        <v>95</v>
      </c>
      <c r="E12696" t="s">
        <v>8</v>
      </c>
      <c r="F12696" t="s">
        <v>11</v>
      </c>
      <c r="G12696">
        <v>18</v>
      </c>
      <c r="H12696" s="17">
        <v>43677</v>
      </c>
    </row>
    <row r="12697" spans="1:8" x14ac:dyDescent="0.2">
      <c r="A12697" t="s">
        <v>161</v>
      </c>
      <c r="B12697">
        <v>395238</v>
      </c>
      <c r="C12697">
        <v>57</v>
      </c>
      <c r="D12697" t="s">
        <v>96</v>
      </c>
      <c r="E12697" t="s">
        <v>8</v>
      </c>
      <c r="F12697" t="s">
        <v>26</v>
      </c>
      <c r="G12697">
        <v>15</v>
      </c>
      <c r="H12697" s="17">
        <v>43677</v>
      </c>
    </row>
    <row r="12698" spans="1:8" x14ac:dyDescent="0.2">
      <c r="A12698" t="s">
        <v>161</v>
      </c>
      <c r="B12698">
        <v>394415</v>
      </c>
      <c r="C12698">
        <v>58</v>
      </c>
      <c r="D12698" t="s">
        <v>97</v>
      </c>
      <c r="E12698" t="s">
        <v>8</v>
      </c>
      <c r="F12698" t="s">
        <v>79</v>
      </c>
      <c r="G12698">
        <v>39</v>
      </c>
      <c r="H12698" s="17">
        <v>43677</v>
      </c>
    </row>
    <row r="12699" spans="1:8" x14ac:dyDescent="0.2">
      <c r="A12699" t="s">
        <v>161</v>
      </c>
      <c r="B12699">
        <v>394312</v>
      </c>
      <c r="C12699">
        <v>59</v>
      </c>
      <c r="D12699" t="s">
        <v>98</v>
      </c>
      <c r="E12699" t="s">
        <v>8</v>
      </c>
      <c r="F12699" t="s">
        <v>99</v>
      </c>
      <c r="G12699">
        <v>15</v>
      </c>
      <c r="H12699" s="17">
        <v>43677</v>
      </c>
    </row>
    <row r="12700" spans="1:8" x14ac:dyDescent="0.2">
      <c r="A12700" t="s">
        <v>161</v>
      </c>
      <c r="B12700">
        <v>394308</v>
      </c>
      <c r="C12700">
        <v>60</v>
      </c>
      <c r="D12700" t="s">
        <v>100</v>
      </c>
      <c r="E12700" t="s">
        <v>8</v>
      </c>
      <c r="F12700" t="s">
        <v>9</v>
      </c>
      <c r="G12700">
        <v>21</v>
      </c>
      <c r="H12700" s="17">
        <v>43677</v>
      </c>
    </row>
    <row r="12701" spans="1:8" x14ac:dyDescent="0.2">
      <c r="A12701" t="s">
        <v>161</v>
      </c>
      <c r="B12701">
        <v>394938</v>
      </c>
      <c r="C12701">
        <v>61</v>
      </c>
      <c r="D12701" t="s">
        <v>101</v>
      </c>
      <c r="E12701" t="s">
        <v>8</v>
      </c>
      <c r="F12701" t="s">
        <v>102</v>
      </c>
      <c r="G12701">
        <v>14</v>
      </c>
      <c r="H12701" s="17">
        <v>43677</v>
      </c>
    </row>
    <row r="12702" spans="1:8" x14ac:dyDescent="0.2">
      <c r="A12702" t="s">
        <v>161</v>
      </c>
      <c r="B12702">
        <v>394908</v>
      </c>
      <c r="C12702">
        <v>62</v>
      </c>
      <c r="D12702" t="s">
        <v>103</v>
      </c>
      <c r="E12702" t="s">
        <v>8</v>
      </c>
      <c r="F12702" t="s">
        <v>79</v>
      </c>
      <c r="G12702">
        <v>26</v>
      </c>
      <c r="H12702" s="17">
        <v>43677</v>
      </c>
    </row>
    <row r="12703" spans="1:8" x14ac:dyDescent="0.2">
      <c r="A12703" t="s">
        <v>161</v>
      </c>
      <c r="B12703">
        <v>394357</v>
      </c>
      <c r="C12703">
        <v>63</v>
      </c>
      <c r="D12703" t="s">
        <v>104</v>
      </c>
      <c r="E12703" t="s">
        <v>8</v>
      </c>
      <c r="F12703" t="s">
        <v>11</v>
      </c>
      <c r="G12703">
        <v>30</v>
      </c>
      <c r="H12703" s="17">
        <v>43677</v>
      </c>
    </row>
    <row r="12704" spans="1:8" x14ac:dyDescent="0.2">
      <c r="A12704" t="s">
        <v>161</v>
      </c>
      <c r="B12704">
        <v>394753</v>
      </c>
      <c r="C12704">
        <v>64</v>
      </c>
      <c r="D12704" t="s">
        <v>105</v>
      </c>
      <c r="E12704" t="s">
        <v>8</v>
      </c>
      <c r="F12704" t="s">
        <v>67</v>
      </c>
      <c r="G12704">
        <v>13</v>
      </c>
      <c r="H12704" s="17">
        <v>43677</v>
      </c>
    </row>
    <row r="12705" spans="1:8" x14ac:dyDescent="0.2">
      <c r="A12705" t="s">
        <v>161</v>
      </c>
      <c r="B12705">
        <v>394653</v>
      </c>
      <c r="C12705">
        <v>65</v>
      </c>
      <c r="D12705" t="s">
        <v>106</v>
      </c>
      <c r="E12705" t="s">
        <v>8</v>
      </c>
      <c r="F12705" t="s">
        <v>107</v>
      </c>
      <c r="G12705">
        <v>18</v>
      </c>
      <c r="H12705" s="17">
        <v>43677</v>
      </c>
    </row>
    <row r="12706" spans="1:8" x14ac:dyDescent="0.2">
      <c r="A12706" t="s">
        <v>161</v>
      </c>
      <c r="B12706">
        <v>394952</v>
      </c>
      <c r="C12706">
        <v>66</v>
      </c>
      <c r="D12706" t="s">
        <v>108</v>
      </c>
      <c r="E12706" t="s">
        <v>8</v>
      </c>
      <c r="F12706" t="s">
        <v>11</v>
      </c>
      <c r="G12706">
        <v>23</v>
      </c>
      <c r="H12706" s="17">
        <v>43677</v>
      </c>
    </row>
    <row r="12707" spans="1:8" x14ac:dyDescent="0.2">
      <c r="A12707" t="s">
        <v>161</v>
      </c>
      <c r="B12707">
        <v>394318</v>
      </c>
      <c r="C12707">
        <v>67</v>
      </c>
      <c r="D12707" t="s">
        <v>109</v>
      </c>
      <c r="E12707" t="s">
        <v>8</v>
      </c>
      <c r="F12707" t="s">
        <v>17</v>
      </c>
      <c r="G12707">
        <v>40</v>
      </c>
      <c r="H12707" s="17">
        <v>43677</v>
      </c>
    </row>
    <row r="12708" spans="1:8" x14ac:dyDescent="0.2">
      <c r="A12708" t="s">
        <v>161</v>
      </c>
      <c r="B12708">
        <v>394561</v>
      </c>
      <c r="C12708">
        <v>68</v>
      </c>
      <c r="D12708" t="s">
        <v>110</v>
      </c>
      <c r="E12708" t="s">
        <v>8</v>
      </c>
      <c r="F12708" t="s">
        <v>15</v>
      </c>
      <c r="H12708" s="17">
        <v>43677</v>
      </c>
    </row>
    <row r="12709" spans="1:8" x14ac:dyDescent="0.2">
      <c r="A12709" t="s">
        <v>161</v>
      </c>
      <c r="B12709">
        <v>394367</v>
      </c>
      <c r="C12709">
        <v>69</v>
      </c>
      <c r="D12709" t="s">
        <v>111</v>
      </c>
      <c r="E12709" t="s">
        <v>8</v>
      </c>
      <c r="F12709" t="s">
        <v>82</v>
      </c>
      <c r="G12709">
        <v>63</v>
      </c>
      <c r="H12709" s="17">
        <v>43677</v>
      </c>
    </row>
    <row r="12710" spans="1:8" x14ac:dyDescent="0.2">
      <c r="A12710" t="s">
        <v>161</v>
      </c>
      <c r="B12710">
        <v>394521</v>
      </c>
      <c r="C12710">
        <v>70</v>
      </c>
      <c r="D12710" t="s">
        <v>112</v>
      </c>
      <c r="E12710" t="s">
        <v>8</v>
      </c>
      <c r="F12710" t="s">
        <v>54</v>
      </c>
      <c r="G12710">
        <v>10</v>
      </c>
      <c r="H12710" s="17">
        <v>43677</v>
      </c>
    </row>
    <row r="12711" spans="1:8" x14ac:dyDescent="0.2">
      <c r="A12711" t="s">
        <v>161</v>
      </c>
      <c r="B12711">
        <v>394843</v>
      </c>
      <c r="C12711">
        <v>71</v>
      </c>
      <c r="D12711" t="s">
        <v>113</v>
      </c>
      <c r="E12711" t="s">
        <v>8</v>
      </c>
      <c r="F12711" t="s">
        <v>15</v>
      </c>
      <c r="G12711">
        <v>89</v>
      </c>
      <c r="H12711" s="17">
        <v>43677</v>
      </c>
    </row>
    <row r="12712" spans="1:8" x14ac:dyDescent="0.2">
      <c r="A12712" t="s">
        <v>161</v>
      </c>
      <c r="B12712">
        <v>394486</v>
      </c>
      <c r="C12712">
        <v>72</v>
      </c>
      <c r="D12712" t="s">
        <v>114</v>
      </c>
      <c r="E12712" t="s">
        <v>8</v>
      </c>
      <c r="F12712" t="s">
        <v>107</v>
      </c>
      <c r="G12712">
        <v>26</v>
      </c>
      <c r="H12712" s="17">
        <v>43677</v>
      </c>
    </row>
    <row r="12713" spans="1:8" x14ac:dyDescent="0.2">
      <c r="A12713" t="s">
        <v>161</v>
      </c>
      <c r="B12713">
        <v>394648</v>
      </c>
      <c r="C12713">
        <v>73</v>
      </c>
      <c r="D12713" t="s">
        <v>115</v>
      </c>
      <c r="E12713" t="s">
        <v>8</v>
      </c>
      <c r="F12713" t="s">
        <v>49</v>
      </c>
      <c r="G12713">
        <v>10</v>
      </c>
      <c r="H12713" s="17">
        <v>43677</v>
      </c>
    </row>
    <row r="12714" spans="1:8" x14ac:dyDescent="0.2">
      <c r="A12714" t="s">
        <v>161</v>
      </c>
      <c r="B12714">
        <v>394304</v>
      </c>
      <c r="C12714">
        <v>74</v>
      </c>
      <c r="D12714" t="s">
        <v>116</v>
      </c>
      <c r="E12714" t="s">
        <v>8</v>
      </c>
      <c r="F12714" t="s">
        <v>54</v>
      </c>
      <c r="G12714">
        <v>33</v>
      </c>
      <c r="H12714" s="17">
        <v>43677</v>
      </c>
    </row>
    <row r="12715" spans="1:8" x14ac:dyDescent="0.2">
      <c r="A12715" t="s">
        <v>161</v>
      </c>
      <c r="B12715">
        <v>753906</v>
      </c>
      <c r="C12715">
        <v>75</v>
      </c>
      <c r="D12715" t="s">
        <v>117</v>
      </c>
      <c r="E12715" t="s">
        <v>8</v>
      </c>
      <c r="F12715" t="s">
        <v>22</v>
      </c>
      <c r="G12715">
        <v>49</v>
      </c>
      <c r="H12715" s="17">
        <v>43677</v>
      </c>
    </row>
    <row r="12716" spans="1:8" x14ac:dyDescent="0.2">
      <c r="A12716" t="s">
        <v>161</v>
      </c>
      <c r="B12716">
        <v>394798</v>
      </c>
      <c r="C12716">
        <v>76</v>
      </c>
      <c r="D12716" t="s">
        <v>118</v>
      </c>
      <c r="E12716" t="s">
        <v>8</v>
      </c>
      <c r="F12716" t="s">
        <v>119</v>
      </c>
      <c r="G12716">
        <v>33</v>
      </c>
      <c r="H12716" s="17">
        <v>43677</v>
      </c>
    </row>
    <row r="12717" spans="1:8" x14ac:dyDescent="0.2">
      <c r="A12717" t="s">
        <v>161</v>
      </c>
      <c r="B12717">
        <v>395134</v>
      </c>
      <c r="C12717">
        <v>77</v>
      </c>
      <c r="D12717" t="s">
        <v>120</v>
      </c>
      <c r="E12717" t="s">
        <v>8</v>
      </c>
      <c r="F12717" t="s">
        <v>11</v>
      </c>
      <c r="G12717">
        <v>17</v>
      </c>
      <c r="H12717" s="17">
        <v>43677</v>
      </c>
    </row>
    <row r="12718" spans="1:8" x14ac:dyDescent="0.2">
      <c r="A12718" t="s">
        <v>161</v>
      </c>
      <c r="B12718">
        <v>394457</v>
      </c>
      <c r="C12718">
        <v>78</v>
      </c>
      <c r="D12718" t="s">
        <v>121</v>
      </c>
      <c r="E12718" t="s">
        <v>8</v>
      </c>
      <c r="F12718" t="s">
        <v>107</v>
      </c>
      <c r="G12718">
        <v>27</v>
      </c>
      <c r="H12718" s="17">
        <v>43677</v>
      </c>
    </row>
    <row r="12719" spans="1:8" x14ac:dyDescent="0.2">
      <c r="A12719" t="s">
        <v>161</v>
      </c>
      <c r="B12719">
        <v>395143</v>
      </c>
      <c r="C12719">
        <v>79</v>
      </c>
      <c r="D12719" t="s">
        <v>122</v>
      </c>
      <c r="E12719" t="s">
        <v>8</v>
      </c>
      <c r="F12719" t="s">
        <v>9</v>
      </c>
      <c r="G12719">
        <v>25</v>
      </c>
      <c r="H12719" s="17">
        <v>43677</v>
      </c>
    </row>
    <row r="12720" spans="1:8" x14ac:dyDescent="0.2">
      <c r="A12720" t="s">
        <v>161</v>
      </c>
      <c r="B12720">
        <v>394484</v>
      </c>
      <c r="C12720">
        <v>80</v>
      </c>
      <c r="D12720" t="s">
        <v>123</v>
      </c>
      <c r="E12720" t="s">
        <v>8</v>
      </c>
      <c r="F12720" t="s">
        <v>44</v>
      </c>
      <c r="G12720">
        <v>12</v>
      </c>
      <c r="H12720" s="17">
        <v>43677</v>
      </c>
    </row>
    <row r="12721" spans="1:8" x14ac:dyDescent="0.2">
      <c r="A12721" t="s">
        <v>161</v>
      </c>
      <c r="B12721">
        <v>395235</v>
      </c>
      <c r="C12721">
        <v>81</v>
      </c>
      <c r="D12721" t="s">
        <v>124</v>
      </c>
      <c r="E12721" t="s">
        <v>8</v>
      </c>
      <c r="F12721" t="s">
        <v>49</v>
      </c>
      <c r="G12721">
        <v>12</v>
      </c>
      <c r="H12721" s="17">
        <v>43677</v>
      </c>
    </row>
    <row r="12722" spans="1:8" x14ac:dyDescent="0.2">
      <c r="A12722" t="s">
        <v>161</v>
      </c>
      <c r="B12722">
        <v>395224</v>
      </c>
      <c r="C12722">
        <v>82</v>
      </c>
      <c r="D12722" t="s">
        <v>125</v>
      </c>
      <c r="E12722" t="s">
        <v>8</v>
      </c>
      <c r="F12722" t="s">
        <v>126</v>
      </c>
      <c r="G12722">
        <v>13</v>
      </c>
      <c r="H12722" s="17">
        <v>43677</v>
      </c>
    </row>
    <row r="12723" spans="1:8" x14ac:dyDescent="0.2">
      <c r="A12723" t="s">
        <v>161</v>
      </c>
      <c r="B12723">
        <v>395115</v>
      </c>
      <c r="C12723">
        <v>83</v>
      </c>
      <c r="D12723" t="s">
        <v>127</v>
      </c>
      <c r="E12723" t="s">
        <v>8</v>
      </c>
      <c r="F12723" t="s">
        <v>26</v>
      </c>
      <c r="G12723">
        <v>16</v>
      </c>
      <c r="H12723" s="17">
        <v>43677</v>
      </c>
    </row>
    <row r="12724" spans="1:8" x14ac:dyDescent="0.2">
      <c r="A12724" t="s">
        <v>161</v>
      </c>
      <c r="B12724">
        <v>394440</v>
      </c>
      <c r="C12724">
        <v>84</v>
      </c>
      <c r="D12724" t="s">
        <v>128</v>
      </c>
      <c r="E12724" t="s">
        <v>8</v>
      </c>
      <c r="F12724" t="s">
        <v>22</v>
      </c>
      <c r="G12724">
        <v>69</v>
      </c>
      <c r="H12724" s="17">
        <v>43677</v>
      </c>
    </row>
    <row r="12725" spans="1:8" x14ac:dyDescent="0.2">
      <c r="A12725" t="s">
        <v>161</v>
      </c>
      <c r="B12725">
        <v>394399</v>
      </c>
      <c r="C12725">
        <v>85</v>
      </c>
      <c r="D12725" t="s">
        <v>129</v>
      </c>
      <c r="E12725" t="s">
        <v>8</v>
      </c>
      <c r="F12725" t="s">
        <v>130</v>
      </c>
      <c r="G12725">
        <v>11</v>
      </c>
      <c r="H12725" s="17">
        <v>43677</v>
      </c>
    </row>
    <row r="12726" spans="1:8" x14ac:dyDescent="0.2">
      <c r="A12726" t="s">
        <v>161</v>
      </c>
      <c r="B12726">
        <v>395160</v>
      </c>
      <c r="C12726">
        <v>86</v>
      </c>
      <c r="D12726" t="s">
        <v>131</v>
      </c>
      <c r="E12726" t="s">
        <v>8</v>
      </c>
      <c r="F12726" t="s">
        <v>54</v>
      </c>
      <c r="G12726">
        <v>13</v>
      </c>
      <c r="H12726" s="17">
        <v>43677</v>
      </c>
    </row>
    <row r="12727" spans="1:8" x14ac:dyDescent="0.2">
      <c r="A12727" t="s">
        <v>161</v>
      </c>
      <c r="B12727">
        <v>394816</v>
      </c>
      <c r="C12727">
        <v>87</v>
      </c>
      <c r="D12727" t="s">
        <v>132</v>
      </c>
      <c r="E12727" t="s">
        <v>8</v>
      </c>
      <c r="F12727" t="s">
        <v>71</v>
      </c>
      <c r="G12727">
        <v>32</v>
      </c>
      <c r="H12727" s="17">
        <v>43677</v>
      </c>
    </row>
    <row r="12728" spans="1:8" x14ac:dyDescent="0.2">
      <c r="A12728" t="s">
        <v>161</v>
      </c>
      <c r="B12728">
        <v>394766</v>
      </c>
      <c r="C12728">
        <v>88</v>
      </c>
      <c r="D12728" t="s">
        <v>133</v>
      </c>
      <c r="E12728" t="s">
        <v>8</v>
      </c>
      <c r="F12728" t="s">
        <v>22</v>
      </c>
      <c r="G12728">
        <v>22</v>
      </c>
      <c r="H12728" s="17">
        <v>43677</v>
      </c>
    </row>
    <row r="12729" spans="1:8" x14ac:dyDescent="0.2">
      <c r="A12729" t="s">
        <v>161</v>
      </c>
      <c r="B12729">
        <v>394931</v>
      </c>
      <c r="C12729">
        <v>89</v>
      </c>
      <c r="D12729" t="s">
        <v>134</v>
      </c>
      <c r="E12729" t="s">
        <v>8</v>
      </c>
      <c r="F12729" t="s">
        <v>88</v>
      </c>
      <c r="G12729">
        <v>12</v>
      </c>
      <c r="H12729" s="17">
        <v>43677</v>
      </c>
    </row>
    <row r="12730" spans="1:8" x14ac:dyDescent="0.2">
      <c r="A12730" t="s">
        <v>161</v>
      </c>
      <c r="B12730">
        <v>394528</v>
      </c>
      <c r="C12730">
        <v>90</v>
      </c>
      <c r="D12730" t="s">
        <v>135</v>
      </c>
      <c r="E12730" t="s">
        <v>8</v>
      </c>
      <c r="F12730" t="s">
        <v>22</v>
      </c>
      <c r="G12730">
        <v>43</v>
      </c>
      <c r="H12730" s="17">
        <v>43677</v>
      </c>
    </row>
    <row r="12731" spans="1:8" x14ac:dyDescent="0.2">
      <c r="A12731" t="s">
        <v>161</v>
      </c>
      <c r="B12731">
        <v>394531</v>
      </c>
      <c r="C12731">
        <v>91</v>
      </c>
      <c r="D12731" t="s">
        <v>136</v>
      </c>
      <c r="E12731" t="s">
        <v>8</v>
      </c>
      <c r="F12731" t="s">
        <v>137</v>
      </c>
      <c r="G12731">
        <v>23</v>
      </c>
      <c r="H12731" s="17">
        <v>43677</v>
      </c>
    </row>
    <row r="12732" spans="1:8" x14ac:dyDescent="0.2">
      <c r="A12732" t="s">
        <v>161</v>
      </c>
      <c r="B12732">
        <v>394711</v>
      </c>
      <c r="C12732">
        <v>92</v>
      </c>
      <c r="D12732" t="s">
        <v>138</v>
      </c>
      <c r="E12732" t="s">
        <v>8</v>
      </c>
      <c r="F12732" t="s">
        <v>139</v>
      </c>
      <c r="G12732">
        <v>28</v>
      </c>
      <c r="H12732" s="17">
        <v>43677</v>
      </c>
    </row>
    <row r="12733" spans="1:8" x14ac:dyDescent="0.2">
      <c r="A12733" t="s">
        <v>161</v>
      </c>
      <c r="B12733">
        <v>394352</v>
      </c>
      <c r="C12733">
        <v>94</v>
      </c>
      <c r="D12733" t="s">
        <v>140</v>
      </c>
      <c r="E12733" t="s">
        <v>8</v>
      </c>
      <c r="F12733" t="s">
        <v>24</v>
      </c>
      <c r="G12733">
        <v>25</v>
      </c>
      <c r="H12733" s="17">
        <v>43677</v>
      </c>
    </row>
    <row r="12734" spans="1:8" x14ac:dyDescent="0.2">
      <c r="A12734" t="s">
        <v>161</v>
      </c>
      <c r="B12734">
        <v>394666</v>
      </c>
      <c r="C12734">
        <v>96</v>
      </c>
      <c r="D12734" t="s">
        <v>141</v>
      </c>
      <c r="E12734" t="s">
        <v>8</v>
      </c>
      <c r="F12734" t="s">
        <v>17</v>
      </c>
      <c r="G12734">
        <v>15</v>
      </c>
      <c r="H12734" s="17">
        <v>43677</v>
      </c>
    </row>
    <row r="12735" spans="1:8" x14ac:dyDescent="0.2">
      <c r="A12735" t="s">
        <v>161</v>
      </c>
      <c r="B12735">
        <v>395006</v>
      </c>
      <c r="C12735">
        <v>100</v>
      </c>
      <c r="D12735" t="s">
        <v>142</v>
      </c>
      <c r="E12735" t="s">
        <v>8</v>
      </c>
      <c r="F12735" t="s">
        <v>88</v>
      </c>
      <c r="G12735">
        <v>17</v>
      </c>
      <c r="H12735" s="17">
        <v>43677</v>
      </c>
    </row>
    <row r="12736" spans="1:8" x14ac:dyDescent="0.2">
      <c r="A12736" t="s">
        <v>161</v>
      </c>
      <c r="B12736">
        <v>394602</v>
      </c>
      <c r="C12736">
        <v>159</v>
      </c>
      <c r="D12736" t="s">
        <v>143</v>
      </c>
      <c r="E12736" t="s">
        <v>8</v>
      </c>
      <c r="F12736" t="s">
        <v>44</v>
      </c>
      <c r="G12736">
        <v>17</v>
      </c>
      <c r="H12736" s="17">
        <v>43677</v>
      </c>
    </row>
    <row r="12737" spans="1:8" x14ac:dyDescent="0.2">
      <c r="A12737" t="s">
        <v>148</v>
      </c>
      <c r="B12737">
        <v>102001</v>
      </c>
      <c r="C12737">
        <v>0</v>
      </c>
      <c r="D12737" t="s">
        <v>5</v>
      </c>
      <c r="E12737" t="s">
        <v>6</v>
      </c>
      <c r="G12737">
        <v>0.18079999999999999</v>
      </c>
      <c r="H12737" s="17">
        <v>43677</v>
      </c>
    </row>
    <row r="12738" spans="1:8" x14ac:dyDescent="0.2">
      <c r="A12738" t="s">
        <v>148</v>
      </c>
      <c r="B12738">
        <v>394913</v>
      </c>
      <c r="C12738">
        <v>1</v>
      </c>
      <c r="D12738" t="s">
        <v>7</v>
      </c>
      <c r="E12738" t="s">
        <v>8</v>
      </c>
      <c r="F12738" t="s">
        <v>9</v>
      </c>
      <c r="G12738">
        <v>0.17699999999999999</v>
      </c>
      <c r="H12738" s="17">
        <v>43677</v>
      </c>
    </row>
    <row r="12739" spans="1:8" x14ac:dyDescent="0.2">
      <c r="A12739" t="s">
        <v>148</v>
      </c>
      <c r="B12739">
        <v>753899</v>
      </c>
      <c r="C12739">
        <v>2</v>
      </c>
      <c r="D12739" t="s">
        <v>10</v>
      </c>
      <c r="E12739" t="s">
        <v>8</v>
      </c>
      <c r="F12739" t="s">
        <v>11</v>
      </c>
      <c r="G12739">
        <v>0.1983</v>
      </c>
      <c r="H12739" s="17">
        <v>43677</v>
      </c>
    </row>
    <row r="12740" spans="1:8" x14ac:dyDescent="0.2">
      <c r="A12740" t="s">
        <v>148</v>
      </c>
      <c r="B12740">
        <v>394463</v>
      </c>
      <c r="C12740">
        <v>3</v>
      </c>
      <c r="D12740" t="s">
        <v>12</v>
      </c>
      <c r="E12740" t="s">
        <v>8</v>
      </c>
      <c r="F12740" t="s">
        <v>13</v>
      </c>
      <c r="G12740">
        <v>0.2913</v>
      </c>
      <c r="H12740" s="17">
        <v>43677</v>
      </c>
    </row>
    <row r="12741" spans="1:8" x14ac:dyDescent="0.2">
      <c r="A12741" t="s">
        <v>148</v>
      </c>
      <c r="B12741">
        <v>394514</v>
      </c>
      <c r="C12741">
        <v>4</v>
      </c>
      <c r="D12741" t="s">
        <v>14</v>
      </c>
      <c r="E12741" t="s">
        <v>8</v>
      </c>
      <c r="F12741" t="s">
        <v>15</v>
      </c>
      <c r="G12741">
        <v>0.25309999999999999</v>
      </c>
      <c r="H12741" s="17">
        <v>43677</v>
      </c>
    </row>
    <row r="12742" spans="1:8" x14ac:dyDescent="0.2">
      <c r="A12742" t="s">
        <v>148</v>
      </c>
      <c r="B12742">
        <v>394974</v>
      </c>
      <c r="C12742">
        <v>5</v>
      </c>
      <c r="D12742" t="s">
        <v>16</v>
      </c>
      <c r="E12742" t="s">
        <v>8</v>
      </c>
      <c r="F12742" t="s">
        <v>17</v>
      </c>
      <c r="G12742">
        <v>0.18509999999999999</v>
      </c>
      <c r="H12742" s="17">
        <v>43677</v>
      </c>
    </row>
    <row r="12743" spans="1:8" x14ac:dyDescent="0.2">
      <c r="A12743" t="s">
        <v>148</v>
      </c>
      <c r="B12743">
        <v>394692</v>
      </c>
      <c r="C12743">
        <v>6</v>
      </c>
      <c r="D12743" t="s">
        <v>18</v>
      </c>
      <c r="E12743" t="s">
        <v>8</v>
      </c>
      <c r="F12743" t="s">
        <v>15</v>
      </c>
      <c r="G12743">
        <v>0.25240000000000001</v>
      </c>
      <c r="H12743" s="17">
        <v>43677</v>
      </c>
    </row>
    <row r="12744" spans="1:8" x14ac:dyDescent="0.2">
      <c r="A12744" t="s">
        <v>148</v>
      </c>
      <c r="B12744">
        <v>395209</v>
      </c>
      <c r="C12744">
        <v>7</v>
      </c>
      <c r="D12744" t="s">
        <v>19</v>
      </c>
      <c r="E12744" t="s">
        <v>8</v>
      </c>
      <c r="F12744" t="s">
        <v>20</v>
      </c>
      <c r="G12744">
        <v>0.18840000000000001</v>
      </c>
      <c r="H12744" s="17">
        <v>43677</v>
      </c>
    </row>
    <row r="12745" spans="1:8" x14ac:dyDescent="0.2">
      <c r="A12745" t="s">
        <v>148</v>
      </c>
      <c r="B12745">
        <v>394856</v>
      </c>
      <c r="C12745">
        <v>8</v>
      </c>
      <c r="D12745" t="s">
        <v>21</v>
      </c>
      <c r="E12745" t="s">
        <v>8</v>
      </c>
      <c r="F12745" t="s">
        <v>22</v>
      </c>
      <c r="G12745">
        <v>0.1671</v>
      </c>
      <c r="H12745" s="17">
        <v>43677</v>
      </c>
    </row>
    <row r="12746" spans="1:8" x14ac:dyDescent="0.2">
      <c r="A12746" t="s">
        <v>148</v>
      </c>
      <c r="B12746">
        <v>394347</v>
      </c>
      <c r="C12746">
        <v>9</v>
      </c>
      <c r="D12746" t="s">
        <v>23</v>
      </c>
      <c r="E12746" t="s">
        <v>8</v>
      </c>
      <c r="F12746" t="s">
        <v>24</v>
      </c>
      <c r="G12746">
        <v>0.20530000000000001</v>
      </c>
      <c r="H12746" s="17">
        <v>43677</v>
      </c>
    </row>
    <row r="12747" spans="1:8" x14ac:dyDescent="0.2">
      <c r="A12747" t="s">
        <v>148</v>
      </c>
      <c r="B12747">
        <v>394404</v>
      </c>
      <c r="C12747">
        <v>10</v>
      </c>
      <c r="D12747" t="s">
        <v>25</v>
      </c>
      <c r="E12747" t="s">
        <v>8</v>
      </c>
      <c r="F12747" t="s">
        <v>26</v>
      </c>
      <c r="G12747">
        <v>0.18809999999999999</v>
      </c>
      <c r="H12747" s="17">
        <v>43677</v>
      </c>
    </row>
    <row r="12748" spans="1:8" x14ac:dyDescent="0.2">
      <c r="A12748" t="s">
        <v>148</v>
      </c>
      <c r="B12748">
        <v>395057</v>
      </c>
      <c r="C12748">
        <v>11</v>
      </c>
      <c r="D12748" t="s">
        <v>27</v>
      </c>
      <c r="E12748" t="s">
        <v>8</v>
      </c>
      <c r="F12748" t="s">
        <v>11</v>
      </c>
      <c r="G12748">
        <v>0.16639999999999999</v>
      </c>
      <c r="H12748" s="17">
        <v>43677</v>
      </c>
    </row>
    <row r="12749" spans="1:8" x14ac:dyDescent="0.2">
      <c r="A12749" t="s">
        <v>148</v>
      </c>
      <c r="B12749">
        <v>394532</v>
      </c>
      <c r="C12749">
        <v>12</v>
      </c>
      <c r="D12749" t="s">
        <v>28</v>
      </c>
      <c r="E12749" t="s">
        <v>8</v>
      </c>
      <c r="F12749" t="s">
        <v>29</v>
      </c>
      <c r="G12749">
        <v>0.2571</v>
      </c>
      <c r="H12749" s="17">
        <v>43677</v>
      </c>
    </row>
    <row r="12750" spans="1:8" x14ac:dyDescent="0.2">
      <c r="A12750" t="s">
        <v>148</v>
      </c>
      <c r="B12750">
        <v>395025</v>
      </c>
      <c r="C12750">
        <v>13</v>
      </c>
      <c r="D12750" t="s">
        <v>30</v>
      </c>
      <c r="E12750" t="s">
        <v>8</v>
      </c>
      <c r="F12750" t="s">
        <v>11</v>
      </c>
      <c r="G12750">
        <v>0.1993</v>
      </c>
      <c r="H12750" s="17">
        <v>43677</v>
      </c>
    </row>
    <row r="12751" spans="1:8" x14ac:dyDescent="0.2">
      <c r="A12751" t="s">
        <v>148</v>
      </c>
      <c r="B12751">
        <v>394976</v>
      </c>
      <c r="C12751">
        <v>14</v>
      </c>
      <c r="D12751" t="s">
        <v>31</v>
      </c>
      <c r="E12751" t="s">
        <v>8</v>
      </c>
      <c r="F12751" t="s">
        <v>32</v>
      </c>
      <c r="G12751">
        <v>0.1946</v>
      </c>
      <c r="H12751" s="17">
        <v>43677</v>
      </c>
    </row>
    <row r="12752" spans="1:8" x14ac:dyDescent="0.2">
      <c r="A12752" t="s">
        <v>148</v>
      </c>
      <c r="B12752">
        <v>395078</v>
      </c>
      <c r="C12752">
        <v>15</v>
      </c>
      <c r="D12752" t="s">
        <v>33</v>
      </c>
      <c r="E12752" t="s">
        <v>8</v>
      </c>
      <c r="F12752" t="s">
        <v>34</v>
      </c>
      <c r="G12752">
        <v>0.2218</v>
      </c>
      <c r="H12752" s="17">
        <v>43677</v>
      </c>
    </row>
    <row r="12753" spans="1:8" x14ac:dyDescent="0.2">
      <c r="A12753" t="s">
        <v>148</v>
      </c>
      <c r="B12753">
        <v>394865</v>
      </c>
      <c r="C12753">
        <v>16</v>
      </c>
      <c r="D12753" t="s">
        <v>35</v>
      </c>
      <c r="E12753" t="s">
        <v>8</v>
      </c>
      <c r="F12753" t="s">
        <v>36</v>
      </c>
      <c r="G12753">
        <v>0.1976</v>
      </c>
      <c r="H12753" s="17">
        <v>43677</v>
      </c>
    </row>
    <row r="12754" spans="1:8" x14ac:dyDescent="0.2">
      <c r="A12754" t="s">
        <v>148</v>
      </c>
      <c r="B12754">
        <v>395056</v>
      </c>
      <c r="C12754">
        <v>17</v>
      </c>
      <c r="D12754" t="s">
        <v>37</v>
      </c>
      <c r="E12754" t="s">
        <v>8</v>
      </c>
      <c r="F12754" t="s">
        <v>11</v>
      </c>
      <c r="G12754">
        <v>0.22539999999999999</v>
      </c>
      <c r="H12754" s="17">
        <v>43677</v>
      </c>
    </row>
    <row r="12755" spans="1:8" x14ac:dyDescent="0.2">
      <c r="A12755" t="s">
        <v>148</v>
      </c>
      <c r="B12755">
        <v>395121</v>
      </c>
      <c r="C12755">
        <v>18</v>
      </c>
      <c r="D12755" t="s">
        <v>38</v>
      </c>
      <c r="E12755" t="s">
        <v>8</v>
      </c>
      <c r="F12755" t="s">
        <v>39</v>
      </c>
      <c r="G12755">
        <v>0.1991</v>
      </c>
      <c r="H12755" s="17">
        <v>43677</v>
      </c>
    </row>
    <row r="12756" spans="1:8" x14ac:dyDescent="0.2">
      <c r="A12756" t="s">
        <v>148</v>
      </c>
      <c r="B12756">
        <v>395148</v>
      </c>
      <c r="C12756">
        <v>19</v>
      </c>
      <c r="D12756" t="s">
        <v>40</v>
      </c>
      <c r="E12756" t="s">
        <v>8</v>
      </c>
      <c r="F12756" t="s">
        <v>22</v>
      </c>
      <c r="G12756">
        <v>0.22689999999999999</v>
      </c>
      <c r="H12756" s="17">
        <v>43677</v>
      </c>
    </row>
    <row r="12757" spans="1:8" x14ac:dyDescent="0.2">
      <c r="A12757" t="s">
        <v>148</v>
      </c>
      <c r="B12757">
        <v>394358</v>
      </c>
      <c r="C12757">
        <v>20</v>
      </c>
      <c r="D12757" t="s">
        <v>41</v>
      </c>
      <c r="E12757" t="s">
        <v>8</v>
      </c>
      <c r="F12757" t="s">
        <v>42</v>
      </c>
      <c r="G12757">
        <v>0.2185</v>
      </c>
      <c r="H12757" s="17">
        <v>43677</v>
      </c>
    </row>
    <row r="12758" spans="1:8" x14ac:dyDescent="0.2">
      <c r="A12758" t="s">
        <v>148</v>
      </c>
      <c r="B12758">
        <v>394530</v>
      </c>
      <c r="C12758">
        <v>21</v>
      </c>
      <c r="D12758" t="s">
        <v>43</v>
      </c>
      <c r="E12758" t="s">
        <v>8</v>
      </c>
      <c r="F12758" t="s">
        <v>44</v>
      </c>
      <c r="G12758">
        <v>0.29480000000000001</v>
      </c>
      <c r="H12758" s="17">
        <v>43677</v>
      </c>
    </row>
    <row r="12759" spans="1:8" x14ac:dyDescent="0.2">
      <c r="A12759" t="s">
        <v>148</v>
      </c>
      <c r="B12759">
        <v>394982</v>
      </c>
      <c r="C12759">
        <v>22</v>
      </c>
      <c r="D12759" t="s">
        <v>45</v>
      </c>
      <c r="E12759" t="s">
        <v>8</v>
      </c>
      <c r="F12759" t="s">
        <v>17</v>
      </c>
      <c r="G12759">
        <v>0.23580000000000001</v>
      </c>
      <c r="H12759" s="17">
        <v>43677</v>
      </c>
    </row>
    <row r="12760" spans="1:8" x14ac:dyDescent="0.2">
      <c r="A12760" t="s">
        <v>148</v>
      </c>
      <c r="B12760">
        <v>394998</v>
      </c>
      <c r="C12760">
        <v>23</v>
      </c>
      <c r="D12760" t="s">
        <v>46</v>
      </c>
      <c r="E12760" t="s">
        <v>8</v>
      </c>
      <c r="F12760" t="s">
        <v>47</v>
      </c>
      <c r="G12760">
        <v>0.26250000000000001</v>
      </c>
      <c r="H12760" s="17">
        <v>43677</v>
      </c>
    </row>
    <row r="12761" spans="1:8" x14ac:dyDescent="0.2">
      <c r="A12761" t="s">
        <v>148</v>
      </c>
      <c r="B12761">
        <v>394458</v>
      </c>
      <c r="C12761">
        <v>24</v>
      </c>
      <c r="D12761" t="s">
        <v>48</v>
      </c>
      <c r="E12761" t="s">
        <v>8</v>
      </c>
      <c r="F12761" t="s">
        <v>49</v>
      </c>
      <c r="G12761">
        <v>0.2238</v>
      </c>
      <c r="H12761" s="17">
        <v>43677</v>
      </c>
    </row>
    <row r="12762" spans="1:8" x14ac:dyDescent="0.2">
      <c r="A12762" t="s">
        <v>148</v>
      </c>
      <c r="B12762">
        <v>395045</v>
      </c>
      <c r="C12762">
        <v>25</v>
      </c>
      <c r="D12762" t="s">
        <v>50</v>
      </c>
      <c r="E12762" t="s">
        <v>8</v>
      </c>
      <c r="F12762" t="s">
        <v>11</v>
      </c>
      <c r="G12762">
        <v>0.23569999999999999</v>
      </c>
      <c r="H12762" s="17">
        <v>43677</v>
      </c>
    </row>
    <row r="12763" spans="1:8" x14ac:dyDescent="0.2">
      <c r="A12763" t="s">
        <v>148</v>
      </c>
      <c r="B12763">
        <v>395055</v>
      </c>
      <c r="C12763">
        <v>26</v>
      </c>
      <c r="D12763" t="s">
        <v>51</v>
      </c>
      <c r="E12763" t="s">
        <v>8</v>
      </c>
      <c r="F12763" t="s">
        <v>15</v>
      </c>
      <c r="G12763">
        <v>0.22939999999999999</v>
      </c>
      <c r="H12763" s="17">
        <v>43677</v>
      </c>
    </row>
    <row r="12764" spans="1:8" x14ac:dyDescent="0.2">
      <c r="A12764" t="s">
        <v>148</v>
      </c>
      <c r="B12764">
        <v>394943</v>
      </c>
      <c r="C12764">
        <v>27</v>
      </c>
      <c r="D12764" t="s">
        <v>52</v>
      </c>
      <c r="E12764" t="s">
        <v>8</v>
      </c>
      <c r="F12764" t="s">
        <v>22</v>
      </c>
      <c r="G12764">
        <v>0.21820000000000001</v>
      </c>
      <c r="H12764" s="17">
        <v>43677</v>
      </c>
    </row>
    <row r="12765" spans="1:8" x14ac:dyDescent="0.2">
      <c r="A12765" t="s">
        <v>148</v>
      </c>
      <c r="B12765">
        <v>394466</v>
      </c>
      <c r="C12765">
        <v>28</v>
      </c>
      <c r="D12765" t="s">
        <v>53</v>
      </c>
      <c r="E12765" t="s">
        <v>8</v>
      </c>
      <c r="F12765" t="s">
        <v>54</v>
      </c>
      <c r="G12765">
        <v>0.22789999999999999</v>
      </c>
      <c r="H12765" s="17">
        <v>43677</v>
      </c>
    </row>
    <row r="12766" spans="1:8" x14ac:dyDescent="0.2">
      <c r="A12766" t="s">
        <v>148</v>
      </c>
      <c r="B12766">
        <v>394475</v>
      </c>
      <c r="C12766">
        <v>29</v>
      </c>
      <c r="D12766" t="s">
        <v>55</v>
      </c>
      <c r="E12766" t="s">
        <v>8</v>
      </c>
      <c r="F12766" t="s">
        <v>54</v>
      </c>
      <c r="G12766">
        <v>0.18010000000000001</v>
      </c>
      <c r="H12766" s="17">
        <v>43677</v>
      </c>
    </row>
    <row r="12767" spans="1:8" x14ac:dyDescent="0.2">
      <c r="A12767" t="s">
        <v>148</v>
      </c>
      <c r="B12767">
        <v>394735</v>
      </c>
      <c r="C12767">
        <v>30</v>
      </c>
      <c r="D12767" t="s">
        <v>56</v>
      </c>
      <c r="E12767" t="s">
        <v>8</v>
      </c>
      <c r="F12767" t="s">
        <v>39</v>
      </c>
      <c r="G12767">
        <v>0.21260000000000001</v>
      </c>
      <c r="H12767" s="17">
        <v>43677</v>
      </c>
    </row>
    <row r="12768" spans="1:8" x14ac:dyDescent="0.2">
      <c r="A12768" t="s">
        <v>148</v>
      </c>
      <c r="B12768">
        <v>394775</v>
      </c>
      <c r="C12768">
        <v>31</v>
      </c>
      <c r="D12768" t="s">
        <v>57</v>
      </c>
      <c r="E12768" t="s">
        <v>8</v>
      </c>
      <c r="F12768" t="s">
        <v>58</v>
      </c>
      <c r="G12768">
        <v>0.26319999999999999</v>
      </c>
      <c r="H12768" s="17">
        <v>43677</v>
      </c>
    </row>
    <row r="12769" spans="1:8" x14ac:dyDescent="0.2">
      <c r="A12769" t="s">
        <v>148</v>
      </c>
      <c r="B12769">
        <v>394492</v>
      </c>
      <c r="C12769">
        <v>32</v>
      </c>
      <c r="D12769" t="s">
        <v>59</v>
      </c>
      <c r="E12769" t="s">
        <v>8</v>
      </c>
      <c r="F12769" t="s">
        <v>54</v>
      </c>
      <c r="G12769">
        <v>0.26669999999999999</v>
      </c>
      <c r="H12769" s="17">
        <v>43677</v>
      </c>
    </row>
    <row r="12770" spans="1:8" x14ac:dyDescent="0.2">
      <c r="A12770" t="s">
        <v>148</v>
      </c>
      <c r="B12770">
        <v>394705</v>
      </c>
      <c r="C12770">
        <v>33</v>
      </c>
      <c r="D12770" t="s">
        <v>60</v>
      </c>
      <c r="E12770" t="s">
        <v>8</v>
      </c>
      <c r="F12770" t="s">
        <v>61</v>
      </c>
      <c r="G12770">
        <v>0.25609999999999999</v>
      </c>
      <c r="H12770" s="17">
        <v>43677</v>
      </c>
    </row>
    <row r="12771" spans="1:8" x14ac:dyDescent="0.2">
      <c r="A12771" t="s">
        <v>148</v>
      </c>
      <c r="B12771">
        <v>395059</v>
      </c>
      <c r="C12771">
        <v>34</v>
      </c>
      <c r="D12771" t="s">
        <v>62</v>
      </c>
      <c r="E12771" t="s">
        <v>8</v>
      </c>
      <c r="F12771" t="s">
        <v>11</v>
      </c>
      <c r="G12771">
        <v>0.20680000000000001</v>
      </c>
      <c r="H12771" s="17">
        <v>43677</v>
      </c>
    </row>
    <row r="12772" spans="1:8" x14ac:dyDescent="0.2">
      <c r="A12772" t="s">
        <v>148</v>
      </c>
      <c r="B12772">
        <v>394355</v>
      </c>
      <c r="C12772">
        <v>35</v>
      </c>
      <c r="D12772" t="s">
        <v>63</v>
      </c>
      <c r="E12772" t="s">
        <v>8</v>
      </c>
      <c r="F12772" t="s">
        <v>15</v>
      </c>
      <c r="G12772">
        <v>0.25390000000000001</v>
      </c>
      <c r="H12772" s="17">
        <v>43677</v>
      </c>
    </row>
    <row r="12773" spans="1:8" x14ac:dyDescent="0.2">
      <c r="A12773" t="s">
        <v>148</v>
      </c>
      <c r="B12773">
        <v>395194</v>
      </c>
      <c r="C12773">
        <v>36</v>
      </c>
      <c r="D12773" t="s">
        <v>64</v>
      </c>
      <c r="E12773" t="s">
        <v>8</v>
      </c>
      <c r="F12773" t="s">
        <v>65</v>
      </c>
      <c r="G12773">
        <v>0.1731</v>
      </c>
      <c r="H12773" s="17">
        <v>43677</v>
      </c>
    </row>
    <row r="12774" spans="1:8" x14ac:dyDescent="0.2">
      <c r="A12774" t="s">
        <v>148</v>
      </c>
      <c r="B12774">
        <v>394902</v>
      </c>
      <c r="C12774">
        <v>37</v>
      </c>
      <c r="D12774" t="s">
        <v>66</v>
      </c>
      <c r="E12774" t="s">
        <v>8</v>
      </c>
      <c r="F12774" t="s">
        <v>67</v>
      </c>
      <c r="G12774">
        <v>0.1799</v>
      </c>
      <c r="H12774" s="17">
        <v>43677</v>
      </c>
    </row>
    <row r="12775" spans="1:8" x14ac:dyDescent="0.2">
      <c r="A12775" t="s">
        <v>148</v>
      </c>
      <c r="B12775">
        <v>395005</v>
      </c>
      <c r="C12775">
        <v>38</v>
      </c>
      <c r="D12775" t="s">
        <v>68</v>
      </c>
      <c r="E12775" t="s">
        <v>8</v>
      </c>
      <c r="F12775" t="s">
        <v>69</v>
      </c>
      <c r="G12775">
        <v>0.17780000000000001</v>
      </c>
      <c r="H12775" s="17">
        <v>43677</v>
      </c>
    </row>
    <row r="12776" spans="1:8" x14ac:dyDescent="0.2">
      <c r="A12776" t="s">
        <v>148</v>
      </c>
      <c r="B12776">
        <v>394862</v>
      </c>
      <c r="C12776">
        <v>39</v>
      </c>
      <c r="D12776" t="s">
        <v>70</v>
      </c>
      <c r="E12776" t="s">
        <v>8</v>
      </c>
      <c r="F12776" t="s">
        <v>71</v>
      </c>
      <c r="G12776">
        <v>0.1457</v>
      </c>
      <c r="H12776" s="17">
        <v>43677</v>
      </c>
    </row>
    <row r="12777" spans="1:8" x14ac:dyDescent="0.2">
      <c r="A12777" t="s">
        <v>148</v>
      </c>
      <c r="B12777">
        <v>394714</v>
      </c>
      <c r="C12777">
        <v>40</v>
      </c>
      <c r="D12777" t="s">
        <v>72</v>
      </c>
      <c r="E12777" t="s">
        <v>8</v>
      </c>
      <c r="F12777" t="s">
        <v>22</v>
      </c>
      <c r="G12777">
        <v>0.2281</v>
      </c>
      <c r="H12777" s="17">
        <v>43677</v>
      </c>
    </row>
    <row r="12778" spans="1:8" x14ac:dyDescent="0.2">
      <c r="A12778" t="s">
        <v>148</v>
      </c>
      <c r="B12778">
        <v>394849</v>
      </c>
      <c r="C12778">
        <v>41</v>
      </c>
      <c r="D12778" t="s">
        <v>73</v>
      </c>
      <c r="E12778" t="s">
        <v>8</v>
      </c>
      <c r="F12778" t="s">
        <v>67</v>
      </c>
      <c r="G12778">
        <v>0.1676</v>
      </c>
      <c r="H12778" s="17">
        <v>43677</v>
      </c>
    </row>
    <row r="12779" spans="1:8" x14ac:dyDescent="0.2">
      <c r="A12779" t="s">
        <v>148</v>
      </c>
      <c r="B12779">
        <v>394935</v>
      </c>
      <c r="C12779">
        <v>42</v>
      </c>
      <c r="D12779" t="s">
        <v>74</v>
      </c>
      <c r="E12779" t="s">
        <v>8</v>
      </c>
      <c r="F12779" t="s">
        <v>75</v>
      </c>
      <c r="G12779">
        <v>0.23150000000000001</v>
      </c>
      <c r="H12779" s="17">
        <v>43677</v>
      </c>
    </row>
    <row r="12780" spans="1:8" x14ac:dyDescent="0.2">
      <c r="A12780" t="s">
        <v>148</v>
      </c>
      <c r="B12780">
        <v>394807</v>
      </c>
      <c r="C12780">
        <v>43</v>
      </c>
      <c r="D12780" t="s">
        <v>76</v>
      </c>
      <c r="E12780" t="s">
        <v>8</v>
      </c>
      <c r="F12780" t="s">
        <v>77</v>
      </c>
      <c r="G12780">
        <v>0.2364</v>
      </c>
      <c r="H12780" s="17">
        <v>43677</v>
      </c>
    </row>
    <row r="12781" spans="1:8" x14ac:dyDescent="0.2">
      <c r="A12781" t="s">
        <v>148</v>
      </c>
      <c r="B12781">
        <v>394669</v>
      </c>
      <c r="C12781">
        <v>44</v>
      </c>
      <c r="D12781" t="s">
        <v>78</v>
      </c>
      <c r="E12781" t="s">
        <v>8</v>
      </c>
      <c r="F12781" t="s">
        <v>79</v>
      </c>
      <c r="G12781">
        <v>0.2218</v>
      </c>
      <c r="H12781" s="17">
        <v>43677</v>
      </c>
    </row>
    <row r="12782" spans="1:8" x14ac:dyDescent="0.2">
      <c r="A12782" t="s">
        <v>148</v>
      </c>
      <c r="B12782">
        <v>395022</v>
      </c>
      <c r="C12782">
        <v>45</v>
      </c>
      <c r="D12782" t="s">
        <v>80</v>
      </c>
      <c r="E12782" t="s">
        <v>8</v>
      </c>
      <c r="F12782" t="s">
        <v>65</v>
      </c>
      <c r="G12782">
        <v>0.2036</v>
      </c>
      <c r="H12782" s="17">
        <v>43677</v>
      </c>
    </row>
    <row r="12783" spans="1:8" x14ac:dyDescent="0.2">
      <c r="A12783" t="s">
        <v>148</v>
      </c>
      <c r="B12783">
        <v>394910</v>
      </c>
      <c r="C12783">
        <v>46</v>
      </c>
      <c r="D12783" t="s">
        <v>81</v>
      </c>
      <c r="E12783" t="s">
        <v>8</v>
      </c>
      <c r="F12783" t="s">
        <v>82</v>
      </c>
      <c r="G12783">
        <v>0.20930000000000001</v>
      </c>
      <c r="H12783" s="17">
        <v>43677</v>
      </c>
    </row>
    <row r="12784" spans="1:8" x14ac:dyDescent="0.2">
      <c r="A12784" t="s">
        <v>148</v>
      </c>
      <c r="B12784">
        <v>394425</v>
      </c>
      <c r="C12784">
        <v>47</v>
      </c>
      <c r="D12784" t="s">
        <v>83</v>
      </c>
      <c r="E12784" t="s">
        <v>8</v>
      </c>
      <c r="F12784" t="s">
        <v>9</v>
      </c>
      <c r="G12784">
        <v>0.21299999999999999</v>
      </c>
      <c r="H12784" s="17">
        <v>43677</v>
      </c>
    </row>
    <row r="12785" spans="1:8" x14ac:dyDescent="0.2">
      <c r="A12785" t="s">
        <v>148</v>
      </c>
      <c r="B12785">
        <v>395012</v>
      </c>
      <c r="C12785">
        <v>48</v>
      </c>
      <c r="D12785" t="s">
        <v>84</v>
      </c>
      <c r="E12785" t="s">
        <v>8</v>
      </c>
      <c r="F12785" t="s">
        <v>49</v>
      </c>
      <c r="G12785">
        <v>0.22459999999999999</v>
      </c>
      <c r="H12785" s="17">
        <v>43677</v>
      </c>
    </row>
    <row r="12786" spans="1:8" x14ac:dyDescent="0.2">
      <c r="A12786" t="s">
        <v>148</v>
      </c>
      <c r="B12786">
        <v>394388</v>
      </c>
      <c r="C12786">
        <v>49</v>
      </c>
      <c r="D12786" t="s">
        <v>85</v>
      </c>
      <c r="E12786" t="s">
        <v>8</v>
      </c>
      <c r="F12786" t="s">
        <v>86</v>
      </c>
      <c r="G12786">
        <v>0.1699</v>
      </c>
      <c r="H12786" s="17">
        <v>43677</v>
      </c>
    </row>
    <row r="12787" spans="1:8" x14ac:dyDescent="0.2">
      <c r="A12787" t="s">
        <v>148</v>
      </c>
      <c r="B12787">
        <v>395053</v>
      </c>
      <c r="C12787">
        <v>50</v>
      </c>
      <c r="D12787" t="s">
        <v>87</v>
      </c>
      <c r="E12787" t="s">
        <v>8</v>
      </c>
      <c r="F12787" t="s">
        <v>88</v>
      </c>
      <c r="G12787">
        <v>0.2392</v>
      </c>
      <c r="H12787" s="17">
        <v>43677</v>
      </c>
    </row>
    <row r="12788" spans="1:8" x14ac:dyDescent="0.2">
      <c r="A12788" t="s">
        <v>148</v>
      </c>
      <c r="B12788">
        <v>395031</v>
      </c>
      <c r="C12788">
        <v>51</v>
      </c>
      <c r="D12788" t="s">
        <v>89</v>
      </c>
      <c r="E12788" t="s">
        <v>8</v>
      </c>
      <c r="F12788" t="s">
        <v>9</v>
      </c>
      <c r="G12788">
        <v>0.17899999999999999</v>
      </c>
      <c r="H12788" s="17">
        <v>43677</v>
      </c>
    </row>
    <row r="12789" spans="1:8" x14ac:dyDescent="0.2">
      <c r="A12789" t="s">
        <v>148</v>
      </c>
      <c r="B12789">
        <v>394640</v>
      </c>
      <c r="C12789">
        <v>52</v>
      </c>
      <c r="D12789" t="s">
        <v>90</v>
      </c>
      <c r="E12789" t="s">
        <v>8</v>
      </c>
      <c r="F12789" t="s">
        <v>29</v>
      </c>
      <c r="G12789">
        <v>0.21360000000000001</v>
      </c>
      <c r="H12789" s="17">
        <v>43677</v>
      </c>
    </row>
    <row r="12790" spans="1:8" x14ac:dyDescent="0.2">
      <c r="A12790" t="s">
        <v>148</v>
      </c>
      <c r="B12790">
        <v>395167</v>
      </c>
      <c r="C12790">
        <v>53</v>
      </c>
      <c r="D12790" t="s">
        <v>91</v>
      </c>
      <c r="E12790" t="s">
        <v>8</v>
      </c>
      <c r="F12790" t="s">
        <v>32</v>
      </c>
      <c r="G12790">
        <v>0.18</v>
      </c>
      <c r="H12790" s="17">
        <v>43677</v>
      </c>
    </row>
    <row r="12791" spans="1:8" x14ac:dyDescent="0.2">
      <c r="A12791" t="s">
        <v>148</v>
      </c>
      <c r="B12791">
        <v>753924</v>
      </c>
      <c r="C12791">
        <v>54</v>
      </c>
      <c r="D12791" t="s">
        <v>92</v>
      </c>
      <c r="E12791" t="s">
        <v>8</v>
      </c>
      <c r="F12791" t="s">
        <v>93</v>
      </c>
      <c r="G12791">
        <v>0.13469999999999999</v>
      </c>
      <c r="H12791" s="17">
        <v>43677</v>
      </c>
    </row>
    <row r="12792" spans="1:8" x14ac:dyDescent="0.2">
      <c r="A12792" t="s">
        <v>148</v>
      </c>
      <c r="B12792">
        <v>395169</v>
      </c>
      <c r="C12792">
        <v>55</v>
      </c>
      <c r="D12792" t="s">
        <v>94</v>
      </c>
      <c r="E12792" t="s">
        <v>8</v>
      </c>
      <c r="F12792" t="s">
        <v>75</v>
      </c>
      <c r="G12792">
        <v>0.2112</v>
      </c>
      <c r="H12792" s="17">
        <v>43677</v>
      </c>
    </row>
    <row r="12793" spans="1:8" x14ac:dyDescent="0.2">
      <c r="A12793" t="s">
        <v>148</v>
      </c>
      <c r="B12793">
        <v>394619</v>
      </c>
      <c r="C12793">
        <v>56</v>
      </c>
      <c r="D12793" t="s">
        <v>95</v>
      </c>
      <c r="E12793" t="s">
        <v>8</v>
      </c>
      <c r="F12793" t="s">
        <v>11</v>
      </c>
      <c r="G12793">
        <v>0.19309999999999999</v>
      </c>
      <c r="H12793" s="17">
        <v>43677</v>
      </c>
    </row>
    <row r="12794" spans="1:8" x14ac:dyDescent="0.2">
      <c r="A12794" t="s">
        <v>148</v>
      </c>
      <c r="B12794">
        <v>395238</v>
      </c>
      <c r="C12794">
        <v>57</v>
      </c>
      <c r="D12794" t="s">
        <v>96</v>
      </c>
      <c r="E12794" t="s">
        <v>8</v>
      </c>
      <c r="F12794" t="s">
        <v>26</v>
      </c>
      <c r="G12794">
        <v>0.20899999999999999</v>
      </c>
      <c r="H12794" s="17">
        <v>43677</v>
      </c>
    </row>
    <row r="12795" spans="1:8" x14ac:dyDescent="0.2">
      <c r="A12795" t="s">
        <v>148</v>
      </c>
      <c r="B12795">
        <v>394415</v>
      </c>
      <c r="C12795">
        <v>58</v>
      </c>
      <c r="D12795" t="s">
        <v>97</v>
      </c>
      <c r="E12795" t="s">
        <v>8</v>
      </c>
      <c r="F12795" t="s">
        <v>79</v>
      </c>
      <c r="G12795">
        <v>0.18690000000000001</v>
      </c>
      <c r="H12795" s="17">
        <v>43677</v>
      </c>
    </row>
    <row r="12796" spans="1:8" x14ac:dyDescent="0.2">
      <c r="A12796" t="s">
        <v>148</v>
      </c>
      <c r="B12796">
        <v>394312</v>
      </c>
      <c r="C12796">
        <v>59</v>
      </c>
      <c r="D12796" t="s">
        <v>98</v>
      </c>
      <c r="E12796" t="s">
        <v>8</v>
      </c>
      <c r="F12796" t="s">
        <v>99</v>
      </c>
      <c r="G12796">
        <v>0.23469999999999999</v>
      </c>
      <c r="H12796" s="17">
        <v>43677</v>
      </c>
    </row>
    <row r="12797" spans="1:8" x14ac:dyDescent="0.2">
      <c r="A12797" t="s">
        <v>148</v>
      </c>
      <c r="B12797">
        <v>394308</v>
      </c>
      <c r="C12797">
        <v>60</v>
      </c>
      <c r="D12797" t="s">
        <v>100</v>
      </c>
      <c r="E12797" t="s">
        <v>8</v>
      </c>
      <c r="F12797" t="s">
        <v>9</v>
      </c>
      <c r="G12797">
        <v>0.1908</v>
      </c>
      <c r="H12797" s="17">
        <v>43677</v>
      </c>
    </row>
    <row r="12798" spans="1:8" x14ac:dyDescent="0.2">
      <c r="A12798" t="s">
        <v>148</v>
      </c>
      <c r="B12798">
        <v>394938</v>
      </c>
      <c r="C12798">
        <v>61</v>
      </c>
      <c r="D12798" t="s">
        <v>101</v>
      </c>
      <c r="E12798" t="s">
        <v>8</v>
      </c>
      <c r="F12798" t="s">
        <v>102</v>
      </c>
      <c r="G12798">
        <v>0.2162</v>
      </c>
      <c r="H12798" s="17">
        <v>43677</v>
      </c>
    </row>
    <row r="12799" spans="1:8" x14ac:dyDescent="0.2">
      <c r="A12799" t="s">
        <v>148</v>
      </c>
      <c r="B12799">
        <v>394908</v>
      </c>
      <c r="C12799">
        <v>62</v>
      </c>
      <c r="D12799" t="s">
        <v>103</v>
      </c>
      <c r="E12799" t="s">
        <v>8</v>
      </c>
      <c r="F12799" t="s">
        <v>79</v>
      </c>
      <c r="G12799">
        <v>0.20100000000000001</v>
      </c>
      <c r="H12799" s="17">
        <v>43677</v>
      </c>
    </row>
    <row r="12800" spans="1:8" x14ac:dyDescent="0.2">
      <c r="A12800" t="s">
        <v>148</v>
      </c>
      <c r="B12800">
        <v>394357</v>
      </c>
      <c r="C12800">
        <v>63</v>
      </c>
      <c r="D12800" t="s">
        <v>104</v>
      </c>
      <c r="E12800" t="s">
        <v>8</v>
      </c>
      <c r="F12800" t="s">
        <v>11</v>
      </c>
      <c r="G12800">
        <v>0.18129999999999999</v>
      </c>
      <c r="H12800" s="17">
        <v>43677</v>
      </c>
    </row>
    <row r="12801" spans="1:8" x14ac:dyDescent="0.2">
      <c r="A12801" t="s">
        <v>148</v>
      </c>
      <c r="B12801">
        <v>394753</v>
      </c>
      <c r="C12801">
        <v>64</v>
      </c>
      <c r="D12801" t="s">
        <v>105</v>
      </c>
      <c r="E12801" t="s">
        <v>8</v>
      </c>
      <c r="F12801" t="s">
        <v>67</v>
      </c>
      <c r="G12801">
        <v>0.1933</v>
      </c>
      <c r="H12801" s="17">
        <v>43677</v>
      </c>
    </row>
    <row r="12802" spans="1:8" x14ac:dyDescent="0.2">
      <c r="A12802" t="s">
        <v>148</v>
      </c>
      <c r="B12802">
        <v>394653</v>
      </c>
      <c r="C12802">
        <v>65</v>
      </c>
      <c r="D12802" t="s">
        <v>106</v>
      </c>
      <c r="E12802" t="s">
        <v>8</v>
      </c>
      <c r="F12802" t="s">
        <v>107</v>
      </c>
      <c r="G12802">
        <v>0.2072</v>
      </c>
      <c r="H12802" s="17">
        <v>43677</v>
      </c>
    </row>
    <row r="12803" spans="1:8" x14ac:dyDescent="0.2">
      <c r="A12803" t="s">
        <v>148</v>
      </c>
      <c r="B12803">
        <v>394952</v>
      </c>
      <c r="C12803">
        <v>66</v>
      </c>
      <c r="D12803" t="s">
        <v>108</v>
      </c>
      <c r="E12803" t="s">
        <v>8</v>
      </c>
      <c r="F12803" t="s">
        <v>11</v>
      </c>
      <c r="G12803">
        <v>0.24429999999999999</v>
      </c>
      <c r="H12803" s="17">
        <v>43677</v>
      </c>
    </row>
    <row r="12804" spans="1:8" x14ac:dyDescent="0.2">
      <c r="A12804" t="s">
        <v>148</v>
      </c>
      <c r="B12804">
        <v>394318</v>
      </c>
      <c r="C12804">
        <v>67</v>
      </c>
      <c r="D12804" t="s">
        <v>109</v>
      </c>
      <c r="E12804" t="s">
        <v>8</v>
      </c>
      <c r="F12804" t="s">
        <v>17</v>
      </c>
      <c r="G12804">
        <v>0.1908</v>
      </c>
      <c r="H12804" s="17">
        <v>43677</v>
      </c>
    </row>
    <row r="12805" spans="1:8" x14ac:dyDescent="0.2">
      <c r="A12805" t="s">
        <v>148</v>
      </c>
      <c r="B12805">
        <v>394561</v>
      </c>
      <c r="C12805">
        <v>68</v>
      </c>
      <c r="D12805" t="s">
        <v>110</v>
      </c>
      <c r="E12805" t="s">
        <v>8</v>
      </c>
      <c r="F12805" t="s">
        <v>15</v>
      </c>
      <c r="G12805">
        <v>0.113</v>
      </c>
      <c r="H12805" s="17">
        <v>43677</v>
      </c>
    </row>
    <row r="12806" spans="1:8" x14ac:dyDescent="0.2">
      <c r="A12806" t="s">
        <v>148</v>
      </c>
      <c r="B12806">
        <v>394367</v>
      </c>
      <c r="C12806">
        <v>69</v>
      </c>
      <c r="D12806" t="s">
        <v>111</v>
      </c>
      <c r="E12806" t="s">
        <v>8</v>
      </c>
      <c r="F12806" t="s">
        <v>82</v>
      </c>
      <c r="G12806">
        <v>0.21310000000000001</v>
      </c>
      <c r="H12806" s="17">
        <v>43677</v>
      </c>
    </row>
    <row r="12807" spans="1:8" x14ac:dyDescent="0.2">
      <c r="A12807" t="s">
        <v>148</v>
      </c>
      <c r="B12807">
        <v>394521</v>
      </c>
      <c r="C12807">
        <v>70</v>
      </c>
      <c r="D12807" t="s">
        <v>112</v>
      </c>
      <c r="E12807" t="s">
        <v>8</v>
      </c>
      <c r="F12807" t="s">
        <v>54</v>
      </c>
      <c r="G12807">
        <v>0.24260000000000001</v>
      </c>
      <c r="H12807" s="17">
        <v>43677</v>
      </c>
    </row>
    <row r="12808" spans="1:8" x14ac:dyDescent="0.2">
      <c r="A12808" t="s">
        <v>148</v>
      </c>
      <c r="B12808">
        <v>394843</v>
      </c>
      <c r="C12808">
        <v>71</v>
      </c>
      <c r="D12808" t="s">
        <v>113</v>
      </c>
      <c r="E12808" t="s">
        <v>8</v>
      </c>
      <c r="F12808" t="s">
        <v>15</v>
      </c>
      <c r="G12808">
        <v>0.12640000000000001</v>
      </c>
      <c r="H12808" s="17">
        <v>43677</v>
      </c>
    </row>
    <row r="12809" spans="1:8" x14ac:dyDescent="0.2">
      <c r="A12809" t="s">
        <v>148</v>
      </c>
      <c r="B12809">
        <v>394486</v>
      </c>
      <c r="C12809">
        <v>72</v>
      </c>
      <c r="D12809" t="s">
        <v>114</v>
      </c>
      <c r="E12809" t="s">
        <v>8</v>
      </c>
      <c r="F12809" t="s">
        <v>107</v>
      </c>
      <c r="G12809">
        <v>0.17979999999999999</v>
      </c>
      <c r="H12809" s="17">
        <v>43677</v>
      </c>
    </row>
    <row r="12810" spans="1:8" x14ac:dyDescent="0.2">
      <c r="A12810" t="s">
        <v>148</v>
      </c>
      <c r="B12810">
        <v>394648</v>
      </c>
      <c r="C12810">
        <v>73</v>
      </c>
      <c r="D12810" t="s">
        <v>115</v>
      </c>
      <c r="E12810" t="s">
        <v>8</v>
      </c>
      <c r="F12810" t="s">
        <v>49</v>
      </c>
      <c r="G12810">
        <v>0.1782</v>
      </c>
      <c r="H12810" s="17">
        <v>43677</v>
      </c>
    </row>
    <row r="12811" spans="1:8" x14ac:dyDescent="0.2">
      <c r="A12811" t="s">
        <v>148</v>
      </c>
      <c r="B12811">
        <v>394304</v>
      </c>
      <c r="C12811">
        <v>74</v>
      </c>
      <c r="D12811" t="s">
        <v>116</v>
      </c>
      <c r="E12811" t="s">
        <v>8</v>
      </c>
      <c r="F12811" t="s">
        <v>54</v>
      </c>
      <c r="G12811">
        <v>0.1729</v>
      </c>
      <c r="H12811" s="17">
        <v>43677</v>
      </c>
    </row>
    <row r="12812" spans="1:8" x14ac:dyDescent="0.2">
      <c r="A12812" t="s">
        <v>148</v>
      </c>
      <c r="B12812">
        <v>753906</v>
      </c>
      <c r="C12812">
        <v>75</v>
      </c>
      <c r="D12812" t="s">
        <v>117</v>
      </c>
      <c r="E12812" t="s">
        <v>8</v>
      </c>
      <c r="F12812" t="s">
        <v>22</v>
      </c>
      <c r="G12812">
        <v>0.19439999999999999</v>
      </c>
      <c r="H12812" s="17">
        <v>43677</v>
      </c>
    </row>
    <row r="12813" spans="1:8" x14ac:dyDescent="0.2">
      <c r="A12813" t="s">
        <v>148</v>
      </c>
      <c r="B12813">
        <v>394798</v>
      </c>
      <c r="C12813">
        <v>76</v>
      </c>
      <c r="D12813" t="s">
        <v>118</v>
      </c>
      <c r="E12813" t="s">
        <v>8</v>
      </c>
      <c r="F12813" t="s">
        <v>119</v>
      </c>
      <c r="G12813">
        <v>0.19670000000000001</v>
      </c>
      <c r="H12813" s="17">
        <v>43677</v>
      </c>
    </row>
    <row r="12814" spans="1:8" x14ac:dyDescent="0.2">
      <c r="A12814" t="s">
        <v>148</v>
      </c>
      <c r="B12814">
        <v>395134</v>
      </c>
      <c r="C12814">
        <v>77</v>
      </c>
      <c r="D12814" t="s">
        <v>120</v>
      </c>
      <c r="E12814" t="s">
        <v>8</v>
      </c>
      <c r="F12814" t="s">
        <v>11</v>
      </c>
      <c r="G12814">
        <v>0.23449999999999999</v>
      </c>
      <c r="H12814" s="17">
        <v>43677</v>
      </c>
    </row>
    <row r="12815" spans="1:8" x14ac:dyDescent="0.2">
      <c r="A12815" t="s">
        <v>148</v>
      </c>
      <c r="B12815">
        <v>394457</v>
      </c>
      <c r="C12815">
        <v>78</v>
      </c>
      <c r="D12815" t="s">
        <v>121</v>
      </c>
      <c r="E12815" t="s">
        <v>8</v>
      </c>
      <c r="F12815" t="s">
        <v>107</v>
      </c>
      <c r="G12815">
        <v>0.2581</v>
      </c>
      <c r="H12815" s="17">
        <v>43677</v>
      </c>
    </row>
    <row r="12816" spans="1:8" x14ac:dyDescent="0.2">
      <c r="A12816" t="s">
        <v>148</v>
      </c>
      <c r="B12816">
        <v>395143</v>
      </c>
      <c r="C12816">
        <v>79</v>
      </c>
      <c r="D12816" t="s">
        <v>122</v>
      </c>
      <c r="E12816" t="s">
        <v>8</v>
      </c>
      <c r="F12816" t="s">
        <v>9</v>
      </c>
      <c r="G12816">
        <v>0.1764</v>
      </c>
      <c r="H12816" s="17">
        <v>43677</v>
      </c>
    </row>
    <row r="12817" spans="1:8" x14ac:dyDescent="0.2">
      <c r="A12817" t="s">
        <v>148</v>
      </c>
      <c r="B12817">
        <v>394484</v>
      </c>
      <c r="C12817">
        <v>80</v>
      </c>
      <c r="D12817" t="s">
        <v>123</v>
      </c>
      <c r="E12817" t="s">
        <v>8</v>
      </c>
      <c r="F12817" t="s">
        <v>44</v>
      </c>
      <c r="G12817">
        <v>0.2137</v>
      </c>
      <c r="H12817" s="17">
        <v>43677</v>
      </c>
    </row>
    <row r="12818" spans="1:8" x14ac:dyDescent="0.2">
      <c r="A12818" t="s">
        <v>148</v>
      </c>
      <c r="B12818">
        <v>395235</v>
      </c>
      <c r="C12818">
        <v>81</v>
      </c>
      <c r="D12818" t="s">
        <v>124</v>
      </c>
      <c r="E12818" t="s">
        <v>8</v>
      </c>
      <c r="F12818" t="s">
        <v>49</v>
      </c>
      <c r="G12818">
        <v>0.16719999999999999</v>
      </c>
      <c r="H12818" s="17">
        <v>43677</v>
      </c>
    </row>
    <row r="12819" spans="1:8" x14ac:dyDescent="0.2">
      <c r="A12819" t="s">
        <v>148</v>
      </c>
      <c r="B12819">
        <v>395224</v>
      </c>
      <c r="C12819">
        <v>82</v>
      </c>
      <c r="D12819" t="s">
        <v>125</v>
      </c>
      <c r="E12819" t="s">
        <v>8</v>
      </c>
      <c r="F12819" t="s">
        <v>126</v>
      </c>
      <c r="G12819">
        <v>0.19639999999999999</v>
      </c>
      <c r="H12819" s="17">
        <v>43677</v>
      </c>
    </row>
    <row r="12820" spans="1:8" x14ac:dyDescent="0.2">
      <c r="A12820" t="s">
        <v>148</v>
      </c>
      <c r="B12820">
        <v>395115</v>
      </c>
      <c r="C12820">
        <v>83</v>
      </c>
      <c r="D12820" t="s">
        <v>127</v>
      </c>
      <c r="E12820" t="s">
        <v>8</v>
      </c>
      <c r="F12820" t="s">
        <v>26</v>
      </c>
      <c r="G12820">
        <v>0.22739999999999999</v>
      </c>
      <c r="H12820" s="17">
        <v>43677</v>
      </c>
    </row>
    <row r="12821" spans="1:8" x14ac:dyDescent="0.2">
      <c r="A12821" t="s">
        <v>148</v>
      </c>
      <c r="B12821">
        <v>394440</v>
      </c>
      <c r="C12821">
        <v>84</v>
      </c>
      <c r="D12821" t="s">
        <v>128</v>
      </c>
      <c r="E12821" t="s">
        <v>8</v>
      </c>
      <c r="F12821" t="s">
        <v>22</v>
      </c>
      <c r="G12821">
        <v>0.17369999999999999</v>
      </c>
      <c r="H12821" s="17">
        <v>43677</v>
      </c>
    </row>
    <row r="12822" spans="1:8" x14ac:dyDescent="0.2">
      <c r="A12822" t="s">
        <v>148</v>
      </c>
      <c r="B12822">
        <v>394399</v>
      </c>
      <c r="C12822">
        <v>85</v>
      </c>
      <c r="D12822" t="s">
        <v>129</v>
      </c>
      <c r="E12822" t="s">
        <v>8</v>
      </c>
      <c r="F12822" t="s">
        <v>130</v>
      </c>
      <c r="G12822">
        <v>0.2155</v>
      </c>
      <c r="H12822" s="17">
        <v>43677</v>
      </c>
    </row>
    <row r="12823" spans="1:8" x14ac:dyDescent="0.2">
      <c r="A12823" t="s">
        <v>148</v>
      </c>
      <c r="B12823">
        <v>395160</v>
      </c>
      <c r="C12823">
        <v>86</v>
      </c>
      <c r="D12823" t="s">
        <v>131</v>
      </c>
      <c r="E12823" t="s">
        <v>8</v>
      </c>
      <c r="F12823" t="s">
        <v>54</v>
      </c>
      <c r="G12823">
        <v>0.183</v>
      </c>
      <c r="H12823" s="17">
        <v>43677</v>
      </c>
    </row>
    <row r="12824" spans="1:8" x14ac:dyDescent="0.2">
      <c r="A12824" t="s">
        <v>148</v>
      </c>
      <c r="B12824">
        <v>394816</v>
      </c>
      <c r="C12824">
        <v>87</v>
      </c>
      <c r="D12824" t="s">
        <v>132</v>
      </c>
      <c r="E12824" t="s">
        <v>8</v>
      </c>
      <c r="F12824" t="s">
        <v>71</v>
      </c>
      <c r="G12824">
        <v>0.1777</v>
      </c>
      <c r="H12824" s="17">
        <v>43677</v>
      </c>
    </row>
    <row r="12825" spans="1:8" x14ac:dyDescent="0.2">
      <c r="A12825" t="s">
        <v>148</v>
      </c>
      <c r="B12825">
        <v>394766</v>
      </c>
      <c r="C12825">
        <v>88</v>
      </c>
      <c r="D12825" t="s">
        <v>133</v>
      </c>
      <c r="E12825" t="s">
        <v>8</v>
      </c>
      <c r="F12825" t="s">
        <v>22</v>
      </c>
      <c r="G12825">
        <v>0.1593</v>
      </c>
      <c r="H12825" s="17">
        <v>43677</v>
      </c>
    </row>
    <row r="12826" spans="1:8" x14ac:dyDescent="0.2">
      <c r="A12826" t="s">
        <v>148</v>
      </c>
      <c r="B12826">
        <v>394931</v>
      </c>
      <c r="C12826">
        <v>89</v>
      </c>
      <c r="D12826" t="s">
        <v>134</v>
      </c>
      <c r="E12826" t="s">
        <v>8</v>
      </c>
      <c r="F12826" t="s">
        <v>88</v>
      </c>
      <c r="G12826">
        <v>0.215</v>
      </c>
      <c r="H12826" s="17">
        <v>43677</v>
      </c>
    </row>
    <row r="12827" spans="1:8" x14ac:dyDescent="0.2">
      <c r="A12827" t="s">
        <v>148</v>
      </c>
      <c r="B12827">
        <v>394528</v>
      </c>
      <c r="C12827">
        <v>90</v>
      </c>
      <c r="D12827" t="s">
        <v>135</v>
      </c>
      <c r="E12827" t="s">
        <v>8</v>
      </c>
      <c r="F12827" t="s">
        <v>22</v>
      </c>
      <c r="G12827">
        <v>0.21959999999999999</v>
      </c>
      <c r="H12827" s="17">
        <v>43677</v>
      </c>
    </row>
    <row r="12828" spans="1:8" x14ac:dyDescent="0.2">
      <c r="A12828" t="s">
        <v>148</v>
      </c>
      <c r="B12828">
        <v>394531</v>
      </c>
      <c r="C12828">
        <v>91</v>
      </c>
      <c r="D12828" t="s">
        <v>136</v>
      </c>
      <c r="E12828" t="s">
        <v>8</v>
      </c>
      <c r="F12828" t="s">
        <v>137</v>
      </c>
      <c r="G12828">
        <v>0.26569999999999999</v>
      </c>
      <c r="H12828" s="17">
        <v>43677</v>
      </c>
    </row>
    <row r="12829" spans="1:8" x14ac:dyDescent="0.2">
      <c r="A12829" t="s">
        <v>148</v>
      </c>
      <c r="B12829">
        <v>394711</v>
      </c>
      <c r="C12829">
        <v>92</v>
      </c>
      <c r="D12829" t="s">
        <v>138</v>
      </c>
      <c r="E12829" t="s">
        <v>8</v>
      </c>
      <c r="F12829" t="s">
        <v>139</v>
      </c>
      <c r="G12829">
        <v>0.19339999999999999</v>
      </c>
      <c r="H12829" s="17">
        <v>43677</v>
      </c>
    </row>
    <row r="12830" spans="1:8" x14ac:dyDescent="0.2">
      <c r="A12830" t="s">
        <v>148</v>
      </c>
      <c r="B12830">
        <v>394352</v>
      </c>
      <c r="C12830">
        <v>94</v>
      </c>
      <c r="D12830" t="s">
        <v>140</v>
      </c>
      <c r="E12830" t="s">
        <v>8</v>
      </c>
      <c r="F12830" t="s">
        <v>24</v>
      </c>
      <c r="G12830">
        <v>0.13350000000000001</v>
      </c>
      <c r="H12830" s="17">
        <v>43677</v>
      </c>
    </row>
    <row r="12831" spans="1:8" x14ac:dyDescent="0.2">
      <c r="A12831" t="s">
        <v>148</v>
      </c>
      <c r="B12831">
        <v>394666</v>
      </c>
      <c r="C12831">
        <v>96</v>
      </c>
      <c r="D12831" t="s">
        <v>141</v>
      </c>
      <c r="E12831" t="s">
        <v>8</v>
      </c>
      <c r="F12831" t="s">
        <v>17</v>
      </c>
      <c r="G12831">
        <v>0.1794</v>
      </c>
      <c r="H12831" s="17">
        <v>43677</v>
      </c>
    </row>
    <row r="12832" spans="1:8" x14ac:dyDescent="0.2">
      <c r="A12832" t="s">
        <v>148</v>
      </c>
      <c r="B12832">
        <v>395006</v>
      </c>
      <c r="C12832">
        <v>100</v>
      </c>
      <c r="D12832" t="s">
        <v>142</v>
      </c>
      <c r="E12832" t="s">
        <v>8</v>
      </c>
      <c r="F12832" t="s">
        <v>88</v>
      </c>
      <c r="G12832">
        <v>0.22600000000000001</v>
      </c>
      <c r="H12832" s="17">
        <v>43677</v>
      </c>
    </row>
    <row r="12833" spans="1:8" x14ac:dyDescent="0.2">
      <c r="A12833" t="s">
        <v>148</v>
      </c>
      <c r="B12833">
        <v>394602</v>
      </c>
      <c r="C12833">
        <v>159</v>
      </c>
      <c r="D12833" t="s">
        <v>143</v>
      </c>
      <c r="E12833" t="s">
        <v>8</v>
      </c>
      <c r="F12833" t="s">
        <v>44</v>
      </c>
      <c r="G12833">
        <v>0.2586</v>
      </c>
      <c r="H12833" s="17">
        <v>43677</v>
      </c>
    </row>
    <row r="12834" spans="1:8" x14ac:dyDescent="0.2">
      <c r="A12834" t="s">
        <v>160</v>
      </c>
      <c r="B12834">
        <v>102001</v>
      </c>
      <c r="C12834">
        <v>0</v>
      </c>
      <c r="D12834" t="s">
        <v>5</v>
      </c>
      <c r="E12834" t="s">
        <v>6</v>
      </c>
      <c r="G12834">
        <v>7900</v>
      </c>
      <c r="H12834" s="17">
        <v>43677</v>
      </c>
    </row>
    <row r="12835" spans="1:8" x14ac:dyDescent="0.2">
      <c r="A12835" t="s">
        <v>160</v>
      </c>
      <c r="B12835">
        <v>394913</v>
      </c>
      <c r="C12835">
        <v>1</v>
      </c>
      <c r="D12835" t="s">
        <v>7</v>
      </c>
      <c r="E12835" t="s">
        <v>8</v>
      </c>
      <c r="F12835" t="s">
        <v>9</v>
      </c>
      <c r="G12835">
        <v>15000</v>
      </c>
      <c r="H12835" s="17">
        <v>43677</v>
      </c>
    </row>
    <row r="12836" spans="1:8" x14ac:dyDescent="0.2">
      <c r="A12836" t="s">
        <v>160</v>
      </c>
      <c r="B12836">
        <v>753899</v>
      </c>
      <c r="C12836">
        <v>2</v>
      </c>
      <c r="D12836" t="s">
        <v>10</v>
      </c>
      <c r="E12836" t="s">
        <v>8</v>
      </c>
      <c r="F12836" t="s">
        <v>11</v>
      </c>
      <c r="G12836">
        <v>20000</v>
      </c>
      <c r="H12836" s="17">
        <v>43677</v>
      </c>
    </row>
    <row r="12837" spans="1:8" x14ac:dyDescent="0.2">
      <c r="A12837" t="s">
        <v>160</v>
      </c>
      <c r="B12837">
        <v>394463</v>
      </c>
      <c r="C12837">
        <v>3</v>
      </c>
      <c r="D12837" t="s">
        <v>12</v>
      </c>
      <c r="E12837" t="s">
        <v>8</v>
      </c>
      <c r="F12837" t="s">
        <v>13</v>
      </c>
      <c r="G12837">
        <v>6500</v>
      </c>
      <c r="H12837" s="17">
        <v>43677</v>
      </c>
    </row>
    <row r="12838" spans="1:8" x14ac:dyDescent="0.2">
      <c r="A12838" t="s">
        <v>160</v>
      </c>
      <c r="B12838">
        <v>394514</v>
      </c>
      <c r="C12838">
        <v>4</v>
      </c>
      <c r="D12838" t="s">
        <v>14</v>
      </c>
      <c r="E12838" t="s">
        <v>8</v>
      </c>
      <c r="F12838" t="s">
        <v>15</v>
      </c>
      <c r="G12838">
        <v>5500</v>
      </c>
      <c r="H12838" s="17">
        <v>43677</v>
      </c>
    </row>
    <row r="12839" spans="1:8" x14ac:dyDescent="0.2">
      <c r="A12839" t="s">
        <v>160</v>
      </c>
      <c r="B12839">
        <v>394974</v>
      </c>
      <c r="C12839">
        <v>5</v>
      </c>
      <c r="D12839" t="s">
        <v>16</v>
      </c>
      <c r="E12839" t="s">
        <v>8</v>
      </c>
      <c r="F12839" t="s">
        <v>17</v>
      </c>
      <c r="G12839">
        <v>7400</v>
      </c>
      <c r="H12839" s="17">
        <v>43677</v>
      </c>
    </row>
    <row r="12840" spans="1:8" x14ac:dyDescent="0.2">
      <c r="A12840" t="s">
        <v>160</v>
      </c>
      <c r="B12840">
        <v>394692</v>
      </c>
      <c r="C12840">
        <v>6</v>
      </c>
      <c r="D12840" t="s">
        <v>18</v>
      </c>
      <c r="E12840" t="s">
        <v>8</v>
      </c>
      <c r="F12840" t="s">
        <v>15</v>
      </c>
      <c r="G12840">
        <v>6475</v>
      </c>
      <c r="H12840" s="17">
        <v>43677</v>
      </c>
    </row>
    <row r="12841" spans="1:8" x14ac:dyDescent="0.2">
      <c r="A12841" t="s">
        <v>160</v>
      </c>
      <c r="B12841">
        <v>395209</v>
      </c>
      <c r="C12841">
        <v>7</v>
      </c>
      <c r="D12841" t="s">
        <v>19</v>
      </c>
      <c r="E12841" t="s">
        <v>8</v>
      </c>
      <c r="F12841" t="s">
        <v>20</v>
      </c>
      <c r="G12841">
        <v>10000</v>
      </c>
      <c r="H12841" s="17">
        <v>43677</v>
      </c>
    </row>
    <row r="12842" spans="1:8" x14ac:dyDescent="0.2">
      <c r="A12842" t="s">
        <v>160</v>
      </c>
      <c r="B12842">
        <v>394856</v>
      </c>
      <c r="C12842">
        <v>8</v>
      </c>
      <c r="D12842" t="s">
        <v>21</v>
      </c>
      <c r="E12842" t="s">
        <v>8</v>
      </c>
      <c r="F12842" t="s">
        <v>22</v>
      </c>
      <c r="G12842">
        <v>10000</v>
      </c>
      <c r="H12842" s="17">
        <v>43677</v>
      </c>
    </row>
    <row r="12843" spans="1:8" x14ac:dyDescent="0.2">
      <c r="A12843" t="s">
        <v>160</v>
      </c>
      <c r="B12843">
        <v>394347</v>
      </c>
      <c r="C12843">
        <v>9</v>
      </c>
      <c r="D12843" t="s">
        <v>23</v>
      </c>
      <c r="E12843" t="s">
        <v>8</v>
      </c>
      <c r="F12843" t="s">
        <v>24</v>
      </c>
      <c r="G12843">
        <v>5900</v>
      </c>
      <c r="H12843" s="17">
        <v>43677</v>
      </c>
    </row>
    <row r="12844" spans="1:8" x14ac:dyDescent="0.2">
      <c r="A12844" t="s">
        <v>160</v>
      </c>
      <c r="B12844">
        <v>394404</v>
      </c>
      <c r="C12844">
        <v>10</v>
      </c>
      <c r="D12844" t="s">
        <v>25</v>
      </c>
      <c r="E12844" t="s">
        <v>8</v>
      </c>
      <c r="F12844" t="s">
        <v>26</v>
      </c>
      <c r="G12844">
        <v>14900</v>
      </c>
      <c r="H12844" s="17">
        <v>43677</v>
      </c>
    </row>
    <row r="12845" spans="1:8" x14ac:dyDescent="0.2">
      <c r="A12845" t="s">
        <v>160</v>
      </c>
      <c r="B12845">
        <v>395057</v>
      </c>
      <c r="C12845">
        <v>11</v>
      </c>
      <c r="D12845" t="s">
        <v>27</v>
      </c>
      <c r="E12845" t="s">
        <v>8</v>
      </c>
      <c r="F12845" t="s">
        <v>11</v>
      </c>
      <c r="G12845">
        <v>20000</v>
      </c>
      <c r="H12845" s="17">
        <v>43677</v>
      </c>
    </row>
    <row r="12846" spans="1:8" x14ac:dyDescent="0.2">
      <c r="A12846" t="s">
        <v>160</v>
      </c>
      <c r="B12846">
        <v>394532</v>
      </c>
      <c r="C12846">
        <v>12</v>
      </c>
      <c r="D12846" t="s">
        <v>28</v>
      </c>
      <c r="E12846" t="s">
        <v>8</v>
      </c>
      <c r="F12846" t="s">
        <v>29</v>
      </c>
      <c r="G12846">
        <v>7000</v>
      </c>
      <c r="H12846" s="17">
        <v>43677</v>
      </c>
    </row>
    <row r="12847" spans="1:8" x14ac:dyDescent="0.2">
      <c r="A12847" t="s">
        <v>160</v>
      </c>
      <c r="B12847">
        <v>395025</v>
      </c>
      <c r="C12847">
        <v>13</v>
      </c>
      <c r="D12847" t="s">
        <v>30</v>
      </c>
      <c r="E12847" t="s">
        <v>8</v>
      </c>
      <c r="F12847" t="s">
        <v>11</v>
      </c>
      <c r="G12847">
        <v>10000</v>
      </c>
      <c r="H12847" s="17">
        <v>43677</v>
      </c>
    </row>
    <row r="12848" spans="1:8" x14ac:dyDescent="0.2">
      <c r="A12848" t="s">
        <v>160</v>
      </c>
      <c r="B12848">
        <v>394976</v>
      </c>
      <c r="C12848">
        <v>14</v>
      </c>
      <c r="D12848" t="s">
        <v>31</v>
      </c>
      <c r="E12848" t="s">
        <v>8</v>
      </c>
      <c r="F12848" t="s">
        <v>32</v>
      </c>
      <c r="G12848">
        <v>5000</v>
      </c>
      <c r="H12848" s="17">
        <v>43677</v>
      </c>
    </row>
    <row r="12849" spans="1:8" x14ac:dyDescent="0.2">
      <c r="A12849" t="s">
        <v>160</v>
      </c>
      <c r="B12849">
        <v>395078</v>
      </c>
      <c r="C12849">
        <v>15</v>
      </c>
      <c r="D12849" t="s">
        <v>33</v>
      </c>
      <c r="E12849" t="s">
        <v>8</v>
      </c>
      <c r="F12849" t="s">
        <v>34</v>
      </c>
      <c r="G12849">
        <v>15000</v>
      </c>
      <c r="H12849" s="17">
        <v>43677</v>
      </c>
    </row>
    <row r="12850" spans="1:8" x14ac:dyDescent="0.2">
      <c r="A12850" t="s">
        <v>160</v>
      </c>
      <c r="B12850">
        <v>394865</v>
      </c>
      <c r="C12850">
        <v>16</v>
      </c>
      <c r="D12850" t="s">
        <v>35</v>
      </c>
      <c r="E12850" t="s">
        <v>8</v>
      </c>
      <c r="F12850" t="s">
        <v>36</v>
      </c>
      <c r="G12850">
        <v>10000</v>
      </c>
      <c r="H12850" s="17">
        <v>43677</v>
      </c>
    </row>
    <row r="12851" spans="1:8" x14ac:dyDescent="0.2">
      <c r="A12851" t="s">
        <v>160</v>
      </c>
      <c r="B12851">
        <v>395056</v>
      </c>
      <c r="C12851">
        <v>17</v>
      </c>
      <c r="D12851" t="s">
        <v>37</v>
      </c>
      <c r="E12851" t="s">
        <v>8</v>
      </c>
      <c r="F12851" t="s">
        <v>11</v>
      </c>
      <c r="G12851">
        <v>11000</v>
      </c>
      <c r="H12851" s="17">
        <v>43677</v>
      </c>
    </row>
    <row r="12852" spans="1:8" x14ac:dyDescent="0.2">
      <c r="A12852" t="s">
        <v>160</v>
      </c>
      <c r="B12852">
        <v>395121</v>
      </c>
      <c r="C12852">
        <v>18</v>
      </c>
      <c r="D12852" t="s">
        <v>38</v>
      </c>
      <c r="E12852" t="s">
        <v>8</v>
      </c>
      <c r="F12852" t="s">
        <v>39</v>
      </c>
      <c r="G12852">
        <v>5100</v>
      </c>
      <c r="H12852" s="17">
        <v>43677</v>
      </c>
    </row>
    <row r="12853" spans="1:8" x14ac:dyDescent="0.2">
      <c r="A12853" t="s">
        <v>160</v>
      </c>
      <c r="B12853">
        <v>395148</v>
      </c>
      <c r="C12853">
        <v>19</v>
      </c>
      <c r="D12853" t="s">
        <v>40</v>
      </c>
      <c r="E12853" t="s">
        <v>8</v>
      </c>
      <c r="F12853" t="s">
        <v>22</v>
      </c>
      <c r="G12853">
        <v>5000</v>
      </c>
      <c r="H12853" s="17">
        <v>43677</v>
      </c>
    </row>
    <row r="12854" spans="1:8" x14ac:dyDescent="0.2">
      <c r="A12854" t="s">
        <v>160</v>
      </c>
      <c r="B12854">
        <v>394358</v>
      </c>
      <c r="C12854">
        <v>20</v>
      </c>
      <c r="D12854" t="s">
        <v>41</v>
      </c>
      <c r="E12854" t="s">
        <v>8</v>
      </c>
      <c r="F12854" t="s">
        <v>42</v>
      </c>
      <c r="G12854">
        <v>10000</v>
      </c>
      <c r="H12854" s="17">
        <v>43677</v>
      </c>
    </row>
    <row r="12855" spans="1:8" x14ac:dyDescent="0.2">
      <c r="A12855" t="s">
        <v>160</v>
      </c>
      <c r="B12855">
        <v>394530</v>
      </c>
      <c r="C12855">
        <v>21</v>
      </c>
      <c r="D12855" t="s">
        <v>43</v>
      </c>
      <c r="E12855" t="s">
        <v>8</v>
      </c>
      <c r="F12855" t="s">
        <v>44</v>
      </c>
      <c r="G12855">
        <v>10000</v>
      </c>
      <c r="H12855" s="17">
        <v>43677</v>
      </c>
    </row>
    <row r="12856" spans="1:8" x14ac:dyDescent="0.2">
      <c r="A12856" t="s">
        <v>160</v>
      </c>
      <c r="B12856">
        <v>394982</v>
      </c>
      <c r="C12856">
        <v>22</v>
      </c>
      <c r="D12856" t="s">
        <v>45</v>
      </c>
      <c r="E12856" t="s">
        <v>8</v>
      </c>
      <c r="F12856" t="s">
        <v>17</v>
      </c>
      <c r="G12856">
        <v>6000</v>
      </c>
      <c r="H12856" s="17">
        <v>43677</v>
      </c>
    </row>
    <row r="12857" spans="1:8" x14ac:dyDescent="0.2">
      <c r="A12857" t="s">
        <v>160</v>
      </c>
      <c r="B12857">
        <v>394998</v>
      </c>
      <c r="C12857">
        <v>23</v>
      </c>
      <c r="D12857" t="s">
        <v>46</v>
      </c>
      <c r="E12857" t="s">
        <v>8</v>
      </c>
      <c r="F12857" t="s">
        <v>47</v>
      </c>
      <c r="G12857">
        <v>10000</v>
      </c>
      <c r="H12857" s="17">
        <v>43677</v>
      </c>
    </row>
    <row r="12858" spans="1:8" x14ac:dyDescent="0.2">
      <c r="A12858" t="s">
        <v>160</v>
      </c>
      <c r="B12858">
        <v>394458</v>
      </c>
      <c r="C12858">
        <v>24</v>
      </c>
      <c r="D12858" t="s">
        <v>48</v>
      </c>
      <c r="E12858" t="s">
        <v>8</v>
      </c>
      <c r="F12858" t="s">
        <v>49</v>
      </c>
      <c r="G12858">
        <v>5100</v>
      </c>
      <c r="H12858" s="17">
        <v>43677</v>
      </c>
    </row>
    <row r="12859" spans="1:8" x14ac:dyDescent="0.2">
      <c r="A12859" t="s">
        <v>160</v>
      </c>
      <c r="B12859">
        <v>395045</v>
      </c>
      <c r="C12859">
        <v>25</v>
      </c>
      <c r="D12859" t="s">
        <v>50</v>
      </c>
      <c r="E12859" t="s">
        <v>8</v>
      </c>
      <c r="F12859" t="s">
        <v>11</v>
      </c>
      <c r="G12859">
        <v>10000</v>
      </c>
      <c r="H12859" s="17">
        <v>43677</v>
      </c>
    </row>
    <row r="12860" spans="1:8" x14ac:dyDescent="0.2">
      <c r="A12860" t="s">
        <v>160</v>
      </c>
      <c r="B12860">
        <v>395055</v>
      </c>
      <c r="C12860">
        <v>26</v>
      </c>
      <c r="D12860" t="s">
        <v>51</v>
      </c>
      <c r="E12860" t="s">
        <v>8</v>
      </c>
      <c r="F12860" t="s">
        <v>15</v>
      </c>
      <c r="G12860">
        <v>5000</v>
      </c>
      <c r="H12860" s="17">
        <v>43677</v>
      </c>
    </row>
    <row r="12861" spans="1:8" x14ac:dyDescent="0.2">
      <c r="A12861" t="s">
        <v>160</v>
      </c>
      <c r="B12861">
        <v>394943</v>
      </c>
      <c r="C12861">
        <v>27</v>
      </c>
      <c r="D12861" t="s">
        <v>52</v>
      </c>
      <c r="E12861" t="s">
        <v>8</v>
      </c>
      <c r="F12861" t="s">
        <v>22</v>
      </c>
      <c r="G12861">
        <v>5100</v>
      </c>
      <c r="H12861" s="17">
        <v>43677</v>
      </c>
    </row>
    <row r="12862" spans="1:8" x14ac:dyDescent="0.2">
      <c r="A12862" t="s">
        <v>160</v>
      </c>
      <c r="B12862">
        <v>394466</v>
      </c>
      <c r="C12862">
        <v>28</v>
      </c>
      <c r="D12862" t="s">
        <v>53</v>
      </c>
      <c r="E12862" t="s">
        <v>8</v>
      </c>
      <c r="F12862" t="s">
        <v>54</v>
      </c>
      <c r="G12862">
        <v>7100</v>
      </c>
      <c r="H12862" s="17">
        <v>43677</v>
      </c>
    </row>
    <row r="12863" spans="1:8" x14ac:dyDescent="0.2">
      <c r="A12863" t="s">
        <v>160</v>
      </c>
      <c r="B12863">
        <v>394475</v>
      </c>
      <c r="C12863">
        <v>29</v>
      </c>
      <c r="D12863" t="s">
        <v>55</v>
      </c>
      <c r="E12863" t="s">
        <v>8</v>
      </c>
      <c r="F12863" t="s">
        <v>54</v>
      </c>
      <c r="G12863">
        <v>6000</v>
      </c>
      <c r="H12863" s="17">
        <v>43677</v>
      </c>
    </row>
    <row r="12864" spans="1:8" x14ac:dyDescent="0.2">
      <c r="A12864" t="s">
        <v>160</v>
      </c>
      <c r="B12864">
        <v>394735</v>
      </c>
      <c r="C12864">
        <v>30</v>
      </c>
      <c r="D12864" t="s">
        <v>56</v>
      </c>
      <c r="E12864" t="s">
        <v>8</v>
      </c>
      <c r="F12864" t="s">
        <v>39</v>
      </c>
      <c r="G12864">
        <v>6450</v>
      </c>
      <c r="H12864" s="17">
        <v>43677</v>
      </c>
    </row>
    <row r="12865" spans="1:8" x14ac:dyDescent="0.2">
      <c r="A12865" t="s">
        <v>160</v>
      </c>
      <c r="B12865">
        <v>394775</v>
      </c>
      <c r="C12865">
        <v>31</v>
      </c>
      <c r="D12865" t="s">
        <v>57</v>
      </c>
      <c r="E12865" t="s">
        <v>8</v>
      </c>
      <c r="F12865" t="s">
        <v>58</v>
      </c>
      <c r="G12865">
        <v>5000</v>
      </c>
      <c r="H12865" s="17">
        <v>43677</v>
      </c>
    </row>
    <row r="12866" spans="1:8" x14ac:dyDescent="0.2">
      <c r="A12866" t="s">
        <v>160</v>
      </c>
      <c r="B12866">
        <v>394492</v>
      </c>
      <c r="C12866">
        <v>32</v>
      </c>
      <c r="D12866" t="s">
        <v>59</v>
      </c>
      <c r="E12866" t="s">
        <v>8</v>
      </c>
      <c r="F12866" t="s">
        <v>54</v>
      </c>
      <c r="G12866">
        <v>5100</v>
      </c>
      <c r="H12866" s="17">
        <v>43677</v>
      </c>
    </row>
    <row r="12867" spans="1:8" x14ac:dyDescent="0.2">
      <c r="A12867" t="s">
        <v>160</v>
      </c>
      <c r="B12867">
        <v>394705</v>
      </c>
      <c r="C12867">
        <v>33</v>
      </c>
      <c r="D12867" t="s">
        <v>60</v>
      </c>
      <c r="E12867" t="s">
        <v>8</v>
      </c>
      <c r="F12867" t="s">
        <v>61</v>
      </c>
      <c r="G12867">
        <v>5001</v>
      </c>
      <c r="H12867" s="17">
        <v>43677</v>
      </c>
    </row>
    <row r="12868" spans="1:8" x14ac:dyDescent="0.2">
      <c r="A12868" t="s">
        <v>160</v>
      </c>
      <c r="B12868">
        <v>395059</v>
      </c>
      <c r="C12868">
        <v>34</v>
      </c>
      <c r="D12868" t="s">
        <v>62</v>
      </c>
      <c r="E12868" t="s">
        <v>8</v>
      </c>
      <c r="F12868" t="s">
        <v>11</v>
      </c>
      <c r="G12868">
        <v>30000</v>
      </c>
      <c r="H12868" s="17">
        <v>43677</v>
      </c>
    </row>
    <row r="12869" spans="1:8" x14ac:dyDescent="0.2">
      <c r="A12869" t="s">
        <v>160</v>
      </c>
      <c r="B12869">
        <v>394355</v>
      </c>
      <c r="C12869">
        <v>35</v>
      </c>
      <c r="D12869" t="s">
        <v>63</v>
      </c>
      <c r="E12869" t="s">
        <v>8</v>
      </c>
      <c r="F12869" t="s">
        <v>15</v>
      </c>
      <c r="G12869">
        <v>6000</v>
      </c>
      <c r="H12869" s="17">
        <v>43677</v>
      </c>
    </row>
    <row r="12870" spans="1:8" x14ac:dyDescent="0.2">
      <c r="A12870" t="s">
        <v>160</v>
      </c>
      <c r="B12870">
        <v>395194</v>
      </c>
      <c r="C12870">
        <v>36</v>
      </c>
      <c r="D12870" t="s">
        <v>64</v>
      </c>
      <c r="E12870" t="s">
        <v>8</v>
      </c>
      <c r="F12870" t="s">
        <v>65</v>
      </c>
      <c r="G12870">
        <v>5000</v>
      </c>
      <c r="H12870" s="17">
        <v>43677</v>
      </c>
    </row>
    <row r="12871" spans="1:8" x14ac:dyDescent="0.2">
      <c r="A12871" t="s">
        <v>160</v>
      </c>
      <c r="B12871">
        <v>394902</v>
      </c>
      <c r="C12871">
        <v>37</v>
      </c>
      <c r="D12871" t="s">
        <v>66</v>
      </c>
      <c r="E12871" t="s">
        <v>8</v>
      </c>
      <c r="F12871" t="s">
        <v>67</v>
      </c>
      <c r="G12871">
        <v>6000</v>
      </c>
      <c r="H12871" s="17">
        <v>43677</v>
      </c>
    </row>
    <row r="12872" spans="1:8" x14ac:dyDescent="0.2">
      <c r="A12872" t="s">
        <v>160</v>
      </c>
      <c r="B12872">
        <v>395005</v>
      </c>
      <c r="C12872">
        <v>38</v>
      </c>
      <c r="D12872" t="s">
        <v>68</v>
      </c>
      <c r="E12872" t="s">
        <v>8</v>
      </c>
      <c r="F12872" t="s">
        <v>69</v>
      </c>
      <c r="G12872">
        <v>10000</v>
      </c>
      <c r="H12872" s="17">
        <v>43677</v>
      </c>
    </row>
    <row r="12873" spans="1:8" x14ac:dyDescent="0.2">
      <c r="A12873" t="s">
        <v>160</v>
      </c>
      <c r="B12873">
        <v>394862</v>
      </c>
      <c r="C12873">
        <v>39</v>
      </c>
      <c r="D12873" t="s">
        <v>70</v>
      </c>
      <c r="E12873" t="s">
        <v>8</v>
      </c>
      <c r="F12873" t="s">
        <v>71</v>
      </c>
      <c r="G12873">
        <v>7600</v>
      </c>
      <c r="H12873" s="17">
        <v>43677</v>
      </c>
    </row>
    <row r="12874" spans="1:8" x14ac:dyDescent="0.2">
      <c r="A12874" t="s">
        <v>160</v>
      </c>
      <c r="B12874">
        <v>394714</v>
      </c>
      <c r="C12874">
        <v>40</v>
      </c>
      <c r="D12874" t="s">
        <v>72</v>
      </c>
      <c r="E12874" t="s">
        <v>8</v>
      </c>
      <c r="F12874" t="s">
        <v>22</v>
      </c>
      <c r="G12874">
        <v>5000</v>
      </c>
      <c r="H12874" s="17">
        <v>43677</v>
      </c>
    </row>
    <row r="12875" spans="1:8" x14ac:dyDescent="0.2">
      <c r="A12875" t="s">
        <v>160</v>
      </c>
      <c r="B12875">
        <v>394849</v>
      </c>
      <c r="C12875">
        <v>41</v>
      </c>
      <c r="D12875" t="s">
        <v>73</v>
      </c>
      <c r="E12875" t="s">
        <v>8</v>
      </c>
      <c r="F12875" t="s">
        <v>67</v>
      </c>
      <c r="G12875">
        <v>5100</v>
      </c>
      <c r="H12875" s="17">
        <v>43677</v>
      </c>
    </row>
    <row r="12876" spans="1:8" x14ac:dyDescent="0.2">
      <c r="A12876" t="s">
        <v>160</v>
      </c>
      <c r="B12876">
        <v>394935</v>
      </c>
      <c r="C12876">
        <v>42</v>
      </c>
      <c r="D12876" t="s">
        <v>74</v>
      </c>
      <c r="E12876" t="s">
        <v>8</v>
      </c>
      <c r="F12876" t="s">
        <v>75</v>
      </c>
      <c r="G12876">
        <v>5000</v>
      </c>
      <c r="H12876" s="17">
        <v>43677</v>
      </c>
    </row>
    <row r="12877" spans="1:8" x14ac:dyDescent="0.2">
      <c r="A12877" t="s">
        <v>160</v>
      </c>
      <c r="B12877">
        <v>394807</v>
      </c>
      <c r="C12877">
        <v>43</v>
      </c>
      <c r="D12877" t="s">
        <v>76</v>
      </c>
      <c r="E12877" t="s">
        <v>8</v>
      </c>
      <c r="F12877" t="s">
        <v>77</v>
      </c>
      <c r="G12877">
        <v>5100</v>
      </c>
      <c r="H12877" s="17">
        <v>43677</v>
      </c>
    </row>
    <row r="12878" spans="1:8" x14ac:dyDescent="0.2">
      <c r="A12878" t="s">
        <v>160</v>
      </c>
      <c r="B12878">
        <v>394669</v>
      </c>
      <c r="C12878">
        <v>44</v>
      </c>
      <c r="D12878" t="s">
        <v>78</v>
      </c>
      <c r="E12878" t="s">
        <v>8</v>
      </c>
      <c r="F12878" t="s">
        <v>79</v>
      </c>
      <c r="G12878">
        <v>10000</v>
      </c>
      <c r="H12878" s="17">
        <v>43677</v>
      </c>
    </row>
    <row r="12879" spans="1:8" x14ac:dyDescent="0.2">
      <c r="A12879" t="s">
        <v>160</v>
      </c>
      <c r="B12879">
        <v>395022</v>
      </c>
      <c r="C12879">
        <v>45</v>
      </c>
      <c r="D12879" t="s">
        <v>80</v>
      </c>
      <c r="E12879" t="s">
        <v>8</v>
      </c>
      <c r="F12879" t="s">
        <v>65</v>
      </c>
      <c r="G12879">
        <v>7002.5</v>
      </c>
      <c r="H12879" s="17">
        <v>43677</v>
      </c>
    </row>
    <row r="12880" spans="1:8" x14ac:dyDescent="0.2">
      <c r="A12880" t="s">
        <v>160</v>
      </c>
      <c r="B12880">
        <v>394910</v>
      </c>
      <c r="C12880">
        <v>46</v>
      </c>
      <c r="D12880" t="s">
        <v>81</v>
      </c>
      <c r="E12880" t="s">
        <v>8</v>
      </c>
      <c r="F12880" t="s">
        <v>82</v>
      </c>
      <c r="G12880">
        <v>6000</v>
      </c>
      <c r="H12880" s="17">
        <v>43677</v>
      </c>
    </row>
    <row r="12881" spans="1:8" x14ac:dyDescent="0.2">
      <c r="A12881" t="s">
        <v>160</v>
      </c>
      <c r="B12881">
        <v>394425</v>
      </c>
      <c r="C12881">
        <v>47</v>
      </c>
      <c r="D12881" t="s">
        <v>83</v>
      </c>
      <c r="E12881" t="s">
        <v>8</v>
      </c>
      <c r="F12881" t="s">
        <v>9</v>
      </c>
      <c r="G12881">
        <v>9600</v>
      </c>
      <c r="H12881" s="17">
        <v>43677</v>
      </c>
    </row>
    <row r="12882" spans="1:8" x14ac:dyDescent="0.2">
      <c r="A12882" t="s">
        <v>160</v>
      </c>
      <c r="B12882">
        <v>395012</v>
      </c>
      <c r="C12882">
        <v>48</v>
      </c>
      <c r="D12882" t="s">
        <v>84</v>
      </c>
      <c r="E12882" t="s">
        <v>8</v>
      </c>
      <c r="F12882" t="s">
        <v>49</v>
      </c>
      <c r="G12882">
        <v>5000</v>
      </c>
      <c r="H12882" s="17">
        <v>43677</v>
      </c>
    </row>
    <row r="12883" spans="1:8" x14ac:dyDescent="0.2">
      <c r="A12883" t="s">
        <v>160</v>
      </c>
      <c r="B12883">
        <v>394388</v>
      </c>
      <c r="C12883">
        <v>49</v>
      </c>
      <c r="D12883" t="s">
        <v>85</v>
      </c>
      <c r="E12883" t="s">
        <v>8</v>
      </c>
      <c r="F12883" t="s">
        <v>86</v>
      </c>
      <c r="G12883">
        <v>7400</v>
      </c>
      <c r="H12883" s="17">
        <v>43677</v>
      </c>
    </row>
    <row r="12884" spans="1:8" x14ac:dyDescent="0.2">
      <c r="A12884" t="s">
        <v>160</v>
      </c>
      <c r="B12884">
        <v>395053</v>
      </c>
      <c r="C12884">
        <v>50</v>
      </c>
      <c r="D12884" t="s">
        <v>87</v>
      </c>
      <c r="E12884" t="s">
        <v>8</v>
      </c>
      <c r="F12884" t="s">
        <v>88</v>
      </c>
      <c r="G12884">
        <v>9900</v>
      </c>
      <c r="H12884" s="17">
        <v>43677</v>
      </c>
    </row>
    <row r="12885" spans="1:8" x14ac:dyDescent="0.2">
      <c r="A12885" t="s">
        <v>160</v>
      </c>
      <c r="B12885">
        <v>395031</v>
      </c>
      <c r="C12885">
        <v>51</v>
      </c>
      <c r="D12885" t="s">
        <v>89</v>
      </c>
      <c r="E12885" t="s">
        <v>8</v>
      </c>
      <c r="F12885" t="s">
        <v>9</v>
      </c>
      <c r="G12885">
        <v>9100</v>
      </c>
      <c r="H12885" s="17">
        <v>43677</v>
      </c>
    </row>
    <row r="12886" spans="1:8" x14ac:dyDescent="0.2">
      <c r="A12886" t="s">
        <v>160</v>
      </c>
      <c r="B12886">
        <v>394640</v>
      </c>
      <c r="C12886">
        <v>52</v>
      </c>
      <c r="D12886" t="s">
        <v>90</v>
      </c>
      <c r="E12886" t="s">
        <v>8</v>
      </c>
      <c r="F12886" t="s">
        <v>29</v>
      </c>
      <c r="G12886">
        <v>10000</v>
      </c>
      <c r="H12886" s="17">
        <v>43677</v>
      </c>
    </row>
    <row r="12887" spans="1:8" x14ac:dyDescent="0.2">
      <c r="A12887" t="s">
        <v>160</v>
      </c>
      <c r="B12887">
        <v>395167</v>
      </c>
      <c r="C12887">
        <v>53</v>
      </c>
      <c r="D12887" t="s">
        <v>91</v>
      </c>
      <c r="E12887" t="s">
        <v>8</v>
      </c>
      <c r="F12887" t="s">
        <v>32</v>
      </c>
      <c r="G12887">
        <v>5425</v>
      </c>
      <c r="H12887" s="17">
        <v>43677</v>
      </c>
    </row>
    <row r="12888" spans="1:8" x14ac:dyDescent="0.2">
      <c r="A12888" t="s">
        <v>160</v>
      </c>
      <c r="B12888">
        <v>753924</v>
      </c>
      <c r="C12888">
        <v>54</v>
      </c>
      <c r="D12888" t="s">
        <v>92</v>
      </c>
      <c r="E12888" t="s">
        <v>8</v>
      </c>
      <c r="F12888" t="s">
        <v>93</v>
      </c>
      <c r="G12888">
        <v>16000</v>
      </c>
      <c r="H12888" s="17">
        <v>43677</v>
      </c>
    </row>
    <row r="12889" spans="1:8" x14ac:dyDescent="0.2">
      <c r="A12889" t="s">
        <v>160</v>
      </c>
      <c r="B12889">
        <v>395169</v>
      </c>
      <c r="C12889">
        <v>55</v>
      </c>
      <c r="D12889" t="s">
        <v>94</v>
      </c>
      <c r="E12889" t="s">
        <v>8</v>
      </c>
      <c r="F12889" t="s">
        <v>75</v>
      </c>
      <c r="G12889">
        <v>5000</v>
      </c>
      <c r="H12889" s="17">
        <v>43677</v>
      </c>
    </row>
    <row r="12890" spans="1:8" x14ac:dyDescent="0.2">
      <c r="A12890" t="s">
        <v>160</v>
      </c>
      <c r="B12890">
        <v>394619</v>
      </c>
      <c r="C12890">
        <v>56</v>
      </c>
      <c r="D12890" t="s">
        <v>95</v>
      </c>
      <c r="E12890" t="s">
        <v>8</v>
      </c>
      <c r="F12890" t="s">
        <v>11</v>
      </c>
      <c r="G12890">
        <v>9465.5</v>
      </c>
      <c r="H12890" s="17">
        <v>43677</v>
      </c>
    </row>
    <row r="12891" spans="1:8" x14ac:dyDescent="0.2">
      <c r="A12891" t="s">
        <v>160</v>
      </c>
      <c r="B12891">
        <v>395238</v>
      </c>
      <c r="C12891">
        <v>57</v>
      </c>
      <c r="D12891" t="s">
        <v>96</v>
      </c>
      <c r="E12891" t="s">
        <v>8</v>
      </c>
      <c r="F12891" t="s">
        <v>26</v>
      </c>
      <c r="G12891">
        <v>10000</v>
      </c>
      <c r="H12891" s="17">
        <v>43677</v>
      </c>
    </row>
    <row r="12892" spans="1:8" x14ac:dyDescent="0.2">
      <c r="A12892" t="s">
        <v>160</v>
      </c>
      <c r="B12892">
        <v>394415</v>
      </c>
      <c r="C12892">
        <v>58</v>
      </c>
      <c r="D12892" t="s">
        <v>97</v>
      </c>
      <c r="E12892" t="s">
        <v>8</v>
      </c>
      <c r="F12892" t="s">
        <v>79</v>
      </c>
      <c r="G12892">
        <v>16000</v>
      </c>
      <c r="H12892" s="17">
        <v>43677</v>
      </c>
    </row>
    <row r="12893" spans="1:8" x14ac:dyDescent="0.2">
      <c r="A12893" t="s">
        <v>160</v>
      </c>
      <c r="B12893">
        <v>394312</v>
      </c>
      <c r="C12893">
        <v>59</v>
      </c>
      <c r="D12893" t="s">
        <v>98</v>
      </c>
      <c r="E12893" t="s">
        <v>8</v>
      </c>
      <c r="F12893" t="s">
        <v>99</v>
      </c>
      <c r="G12893">
        <v>5100</v>
      </c>
      <c r="H12893" s="17">
        <v>43677</v>
      </c>
    </row>
    <row r="12894" spans="1:8" x14ac:dyDescent="0.2">
      <c r="A12894" t="s">
        <v>160</v>
      </c>
      <c r="B12894">
        <v>394308</v>
      </c>
      <c r="C12894">
        <v>60</v>
      </c>
      <c r="D12894" t="s">
        <v>100</v>
      </c>
      <c r="E12894" t="s">
        <v>8</v>
      </c>
      <c r="F12894" t="s">
        <v>9</v>
      </c>
      <c r="G12894">
        <v>9000</v>
      </c>
      <c r="H12894" s="17">
        <v>43677</v>
      </c>
    </row>
    <row r="12895" spans="1:8" x14ac:dyDescent="0.2">
      <c r="A12895" t="s">
        <v>160</v>
      </c>
      <c r="B12895">
        <v>394938</v>
      </c>
      <c r="C12895">
        <v>61</v>
      </c>
      <c r="D12895" t="s">
        <v>101</v>
      </c>
      <c r="E12895" t="s">
        <v>8</v>
      </c>
      <c r="F12895" t="s">
        <v>102</v>
      </c>
      <c r="G12895">
        <v>5250</v>
      </c>
      <c r="H12895" s="17">
        <v>43677</v>
      </c>
    </row>
    <row r="12896" spans="1:8" x14ac:dyDescent="0.2">
      <c r="A12896" t="s">
        <v>160</v>
      </c>
      <c r="B12896">
        <v>394908</v>
      </c>
      <c r="C12896">
        <v>62</v>
      </c>
      <c r="D12896" t="s">
        <v>103</v>
      </c>
      <c r="E12896" t="s">
        <v>8</v>
      </c>
      <c r="F12896" t="s">
        <v>79</v>
      </c>
      <c r="G12896">
        <v>10000</v>
      </c>
      <c r="H12896" s="17">
        <v>43677</v>
      </c>
    </row>
    <row r="12897" spans="1:8" x14ac:dyDescent="0.2">
      <c r="A12897" t="s">
        <v>160</v>
      </c>
      <c r="B12897">
        <v>394357</v>
      </c>
      <c r="C12897">
        <v>63</v>
      </c>
      <c r="D12897" t="s">
        <v>104</v>
      </c>
      <c r="E12897" t="s">
        <v>8</v>
      </c>
      <c r="F12897" t="s">
        <v>11</v>
      </c>
      <c r="G12897">
        <v>6000</v>
      </c>
      <c r="H12897" s="17">
        <v>43677</v>
      </c>
    </row>
    <row r="12898" spans="1:8" x14ac:dyDescent="0.2">
      <c r="A12898" t="s">
        <v>160</v>
      </c>
      <c r="B12898">
        <v>394753</v>
      </c>
      <c r="C12898">
        <v>64</v>
      </c>
      <c r="D12898" t="s">
        <v>105</v>
      </c>
      <c r="E12898" t="s">
        <v>8</v>
      </c>
      <c r="F12898" t="s">
        <v>67</v>
      </c>
      <c r="G12898">
        <v>5100</v>
      </c>
      <c r="H12898" s="17">
        <v>43677</v>
      </c>
    </row>
    <row r="12899" spans="1:8" x14ac:dyDescent="0.2">
      <c r="A12899" t="s">
        <v>160</v>
      </c>
      <c r="B12899">
        <v>394653</v>
      </c>
      <c r="C12899">
        <v>65</v>
      </c>
      <c r="D12899" t="s">
        <v>106</v>
      </c>
      <c r="E12899" t="s">
        <v>8</v>
      </c>
      <c r="F12899" t="s">
        <v>107</v>
      </c>
      <c r="G12899">
        <v>5000</v>
      </c>
      <c r="H12899" s="17">
        <v>43677</v>
      </c>
    </row>
    <row r="12900" spans="1:8" x14ac:dyDescent="0.2">
      <c r="A12900" t="s">
        <v>160</v>
      </c>
      <c r="B12900">
        <v>394952</v>
      </c>
      <c r="C12900">
        <v>66</v>
      </c>
      <c r="D12900" t="s">
        <v>108</v>
      </c>
      <c r="E12900" t="s">
        <v>8</v>
      </c>
      <c r="F12900" t="s">
        <v>11</v>
      </c>
      <c r="G12900">
        <v>14000</v>
      </c>
      <c r="H12900" s="17">
        <v>43677</v>
      </c>
    </row>
    <row r="12901" spans="1:8" x14ac:dyDescent="0.2">
      <c r="A12901" t="s">
        <v>160</v>
      </c>
      <c r="B12901">
        <v>394318</v>
      </c>
      <c r="C12901">
        <v>67</v>
      </c>
      <c r="D12901" t="s">
        <v>109</v>
      </c>
      <c r="E12901" t="s">
        <v>8</v>
      </c>
      <c r="F12901" t="s">
        <v>17</v>
      </c>
      <c r="G12901">
        <v>9100</v>
      </c>
      <c r="H12901" s="17">
        <v>43677</v>
      </c>
    </row>
    <row r="12902" spans="1:8" x14ac:dyDescent="0.2">
      <c r="A12902" t="s">
        <v>160</v>
      </c>
      <c r="B12902">
        <v>394561</v>
      </c>
      <c r="C12902">
        <v>68</v>
      </c>
      <c r="D12902" t="s">
        <v>110</v>
      </c>
      <c r="E12902" t="s">
        <v>8</v>
      </c>
      <c r="F12902" t="s">
        <v>15</v>
      </c>
      <c r="G12902">
        <v>5000</v>
      </c>
      <c r="H12902" s="17">
        <v>43677</v>
      </c>
    </row>
    <row r="12903" spans="1:8" x14ac:dyDescent="0.2">
      <c r="A12903" t="s">
        <v>160</v>
      </c>
      <c r="B12903">
        <v>394367</v>
      </c>
      <c r="C12903">
        <v>69</v>
      </c>
      <c r="D12903" t="s">
        <v>111</v>
      </c>
      <c r="E12903" t="s">
        <v>8</v>
      </c>
      <c r="F12903" t="s">
        <v>82</v>
      </c>
      <c r="G12903">
        <v>5000</v>
      </c>
      <c r="H12903" s="17">
        <v>43677</v>
      </c>
    </row>
    <row r="12904" spans="1:8" x14ac:dyDescent="0.2">
      <c r="A12904" t="s">
        <v>160</v>
      </c>
      <c r="B12904">
        <v>394521</v>
      </c>
      <c r="C12904">
        <v>70</v>
      </c>
      <c r="D12904" t="s">
        <v>112</v>
      </c>
      <c r="E12904" t="s">
        <v>8</v>
      </c>
      <c r="F12904" t="s">
        <v>54</v>
      </c>
      <c r="G12904">
        <v>5000</v>
      </c>
      <c r="H12904" s="17">
        <v>43677</v>
      </c>
    </row>
    <row r="12905" spans="1:8" x14ac:dyDescent="0.2">
      <c r="A12905" t="s">
        <v>160</v>
      </c>
      <c r="B12905">
        <v>394843</v>
      </c>
      <c r="C12905">
        <v>71</v>
      </c>
      <c r="D12905" t="s">
        <v>113</v>
      </c>
      <c r="E12905" t="s">
        <v>8</v>
      </c>
      <c r="F12905" t="s">
        <v>15</v>
      </c>
      <c r="G12905">
        <v>6000</v>
      </c>
      <c r="H12905" s="17">
        <v>43677</v>
      </c>
    </row>
    <row r="12906" spans="1:8" x14ac:dyDescent="0.2">
      <c r="A12906" t="s">
        <v>160</v>
      </c>
      <c r="B12906">
        <v>394486</v>
      </c>
      <c r="C12906">
        <v>72</v>
      </c>
      <c r="D12906" t="s">
        <v>114</v>
      </c>
      <c r="E12906" t="s">
        <v>8</v>
      </c>
      <c r="F12906" t="s">
        <v>107</v>
      </c>
      <c r="G12906">
        <v>5000</v>
      </c>
      <c r="H12906" s="17">
        <v>43677</v>
      </c>
    </row>
    <row r="12907" spans="1:8" x14ac:dyDescent="0.2">
      <c r="A12907" t="s">
        <v>160</v>
      </c>
      <c r="B12907">
        <v>394648</v>
      </c>
      <c r="C12907">
        <v>73</v>
      </c>
      <c r="D12907" t="s">
        <v>115</v>
      </c>
      <c r="E12907" t="s">
        <v>8</v>
      </c>
      <c r="F12907" t="s">
        <v>49</v>
      </c>
      <c r="G12907">
        <v>5000</v>
      </c>
      <c r="H12907" s="17">
        <v>43677</v>
      </c>
    </row>
    <row r="12908" spans="1:8" x14ac:dyDescent="0.2">
      <c r="A12908" t="s">
        <v>160</v>
      </c>
      <c r="B12908">
        <v>394304</v>
      </c>
      <c r="C12908">
        <v>74</v>
      </c>
      <c r="D12908" t="s">
        <v>116</v>
      </c>
      <c r="E12908" t="s">
        <v>8</v>
      </c>
      <c r="F12908" t="s">
        <v>54</v>
      </c>
      <c r="G12908">
        <v>5499</v>
      </c>
      <c r="H12908" s="17">
        <v>43677</v>
      </c>
    </row>
    <row r="12909" spans="1:8" x14ac:dyDescent="0.2">
      <c r="A12909" t="s">
        <v>160</v>
      </c>
      <c r="B12909">
        <v>753906</v>
      </c>
      <c r="C12909">
        <v>75</v>
      </c>
      <c r="D12909" t="s">
        <v>117</v>
      </c>
      <c r="E12909" t="s">
        <v>8</v>
      </c>
      <c r="F12909" t="s">
        <v>22</v>
      </c>
      <c r="G12909">
        <v>7839</v>
      </c>
      <c r="H12909" s="17">
        <v>43677</v>
      </c>
    </row>
    <row r="12910" spans="1:8" x14ac:dyDescent="0.2">
      <c r="A12910" t="s">
        <v>160</v>
      </c>
      <c r="B12910">
        <v>394798</v>
      </c>
      <c r="C12910">
        <v>76</v>
      </c>
      <c r="D12910" t="s">
        <v>118</v>
      </c>
      <c r="E12910" t="s">
        <v>8</v>
      </c>
      <c r="F12910" t="s">
        <v>119</v>
      </c>
      <c r="G12910">
        <v>5000</v>
      </c>
      <c r="H12910" s="17">
        <v>43677</v>
      </c>
    </row>
    <row r="12911" spans="1:8" x14ac:dyDescent="0.2">
      <c r="A12911" t="s">
        <v>160</v>
      </c>
      <c r="B12911">
        <v>395134</v>
      </c>
      <c r="C12911">
        <v>77</v>
      </c>
      <c r="D12911" t="s">
        <v>120</v>
      </c>
      <c r="E12911" t="s">
        <v>8</v>
      </c>
      <c r="F12911" t="s">
        <v>11</v>
      </c>
      <c r="G12911">
        <v>10000</v>
      </c>
      <c r="H12911" s="17">
        <v>43677</v>
      </c>
    </row>
    <row r="12912" spans="1:8" x14ac:dyDescent="0.2">
      <c r="A12912" t="s">
        <v>160</v>
      </c>
      <c r="B12912">
        <v>394457</v>
      </c>
      <c r="C12912">
        <v>78</v>
      </c>
      <c r="D12912" t="s">
        <v>121</v>
      </c>
      <c r="E12912" t="s">
        <v>8</v>
      </c>
      <c r="F12912" t="s">
        <v>107</v>
      </c>
      <c r="G12912">
        <v>5000</v>
      </c>
      <c r="H12912" s="17">
        <v>43677</v>
      </c>
    </row>
    <row r="12913" spans="1:8" x14ac:dyDescent="0.2">
      <c r="A12913" t="s">
        <v>160</v>
      </c>
      <c r="B12913">
        <v>395143</v>
      </c>
      <c r="C12913">
        <v>79</v>
      </c>
      <c r="D12913" t="s">
        <v>122</v>
      </c>
      <c r="E12913" t="s">
        <v>8</v>
      </c>
      <c r="F12913" t="s">
        <v>9</v>
      </c>
      <c r="G12913">
        <v>5100</v>
      </c>
      <c r="H12913" s="17">
        <v>43677</v>
      </c>
    </row>
    <row r="12914" spans="1:8" x14ac:dyDescent="0.2">
      <c r="A12914" t="s">
        <v>160</v>
      </c>
      <c r="B12914">
        <v>394484</v>
      </c>
      <c r="C12914">
        <v>80</v>
      </c>
      <c r="D12914" t="s">
        <v>123</v>
      </c>
      <c r="E12914" t="s">
        <v>8</v>
      </c>
      <c r="F12914" t="s">
        <v>44</v>
      </c>
      <c r="G12914">
        <v>10000</v>
      </c>
      <c r="H12914" s="17">
        <v>43677</v>
      </c>
    </row>
    <row r="12915" spans="1:8" x14ac:dyDescent="0.2">
      <c r="A12915" t="s">
        <v>160</v>
      </c>
      <c r="B12915">
        <v>395235</v>
      </c>
      <c r="C12915">
        <v>81</v>
      </c>
      <c r="D12915" t="s">
        <v>124</v>
      </c>
      <c r="E12915" t="s">
        <v>8</v>
      </c>
      <c r="F12915" t="s">
        <v>49</v>
      </c>
      <c r="G12915">
        <v>5100</v>
      </c>
      <c r="H12915" s="17">
        <v>43677</v>
      </c>
    </row>
    <row r="12916" spans="1:8" x14ac:dyDescent="0.2">
      <c r="A12916" t="s">
        <v>160</v>
      </c>
      <c r="B12916">
        <v>395224</v>
      </c>
      <c r="C12916">
        <v>82</v>
      </c>
      <c r="D12916" t="s">
        <v>125</v>
      </c>
      <c r="E12916" t="s">
        <v>8</v>
      </c>
      <c r="F12916" t="s">
        <v>126</v>
      </c>
      <c r="G12916">
        <v>5000</v>
      </c>
      <c r="H12916" s="17">
        <v>43677</v>
      </c>
    </row>
    <row r="12917" spans="1:8" x14ac:dyDescent="0.2">
      <c r="A12917" t="s">
        <v>160</v>
      </c>
      <c r="B12917">
        <v>395115</v>
      </c>
      <c r="C12917">
        <v>83</v>
      </c>
      <c r="D12917" t="s">
        <v>127</v>
      </c>
      <c r="E12917" t="s">
        <v>8</v>
      </c>
      <c r="F12917" t="s">
        <v>26</v>
      </c>
      <c r="G12917">
        <v>8000</v>
      </c>
      <c r="H12917" s="17">
        <v>43677</v>
      </c>
    </row>
    <row r="12918" spans="1:8" x14ac:dyDescent="0.2">
      <c r="A12918" t="s">
        <v>160</v>
      </c>
      <c r="B12918">
        <v>394440</v>
      </c>
      <c r="C12918">
        <v>84</v>
      </c>
      <c r="D12918" t="s">
        <v>128</v>
      </c>
      <c r="E12918" t="s">
        <v>8</v>
      </c>
      <c r="F12918" t="s">
        <v>22</v>
      </c>
      <c r="G12918">
        <v>5000</v>
      </c>
      <c r="H12918" s="17">
        <v>43677</v>
      </c>
    </row>
    <row r="12919" spans="1:8" x14ac:dyDescent="0.2">
      <c r="A12919" t="s">
        <v>160</v>
      </c>
      <c r="B12919">
        <v>394399</v>
      </c>
      <c r="C12919">
        <v>85</v>
      </c>
      <c r="D12919" t="s">
        <v>129</v>
      </c>
      <c r="E12919" t="s">
        <v>8</v>
      </c>
      <c r="F12919" t="s">
        <v>130</v>
      </c>
      <c r="G12919">
        <v>5350</v>
      </c>
      <c r="H12919" s="17">
        <v>43677</v>
      </c>
    </row>
    <row r="12920" spans="1:8" x14ac:dyDescent="0.2">
      <c r="A12920" t="s">
        <v>160</v>
      </c>
      <c r="B12920">
        <v>395160</v>
      </c>
      <c r="C12920">
        <v>86</v>
      </c>
      <c r="D12920" t="s">
        <v>131</v>
      </c>
      <c r="E12920" t="s">
        <v>8</v>
      </c>
      <c r="F12920" t="s">
        <v>54</v>
      </c>
      <c r="G12920">
        <v>5000</v>
      </c>
      <c r="H12920" s="17">
        <v>43677</v>
      </c>
    </row>
    <row r="12921" spans="1:8" x14ac:dyDescent="0.2">
      <c r="A12921" t="s">
        <v>160</v>
      </c>
      <c r="B12921">
        <v>394816</v>
      </c>
      <c r="C12921">
        <v>87</v>
      </c>
      <c r="D12921" t="s">
        <v>132</v>
      </c>
      <c r="E12921" t="s">
        <v>8</v>
      </c>
      <c r="F12921" t="s">
        <v>71</v>
      </c>
      <c r="G12921">
        <v>10000</v>
      </c>
      <c r="H12921" s="17">
        <v>43677</v>
      </c>
    </row>
    <row r="12922" spans="1:8" x14ac:dyDescent="0.2">
      <c r="A12922" t="s">
        <v>160</v>
      </c>
      <c r="B12922">
        <v>394766</v>
      </c>
      <c r="C12922">
        <v>88</v>
      </c>
      <c r="D12922" t="s">
        <v>133</v>
      </c>
      <c r="E12922" t="s">
        <v>8</v>
      </c>
      <c r="F12922" t="s">
        <v>22</v>
      </c>
      <c r="G12922">
        <v>5000</v>
      </c>
      <c r="H12922" s="17">
        <v>43677</v>
      </c>
    </row>
    <row r="12923" spans="1:8" x14ac:dyDescent="0.2">
      <c r="A12923" t="s">
        <v>160</v>
      </c>
      <c r="B12923">
        <v>394931</v>
      </c>
      <c r="C12923">
        <v>89</v>
      </c>
      <c r="D12923" t="s">
        <v>134</v>
      </c>
      <c r="E12923" t="s">
        <v>8</v>
      </c>
      <c r="F12923" t="s">
        <v>88</v>
      </c>
      <c r="G12923">
        <v>6000</v>
      </c>
      <c r="H12923" s="17">
        <v>43677</v>
      </c>
    </row>
    <row r="12924" spans="1:8" x14ac:dyDescent="0.2">
      <c r="A12924" t="s">
        <v>160</v>
      </c>
      <c r="B12924">
        <v>394528</v>
      </c>
      <c r="C12924">
        <v>90</v>
      </c>
      <c r="D12924" t="s">
        <v>135</v>
      </c>
      <c r="E12924" t="s">
        <v>8</v>
      </c>
      <c r="F12924" t="s">
        <v>22</v>
      </c>
      <c r="G12924">
        <v>5000</v>
      </c>
      <c r="H12924" s="17">
        <v>43677</v>
      </c>
    </row>
    <row r="12925" spans="1:8" x14ac:dyDescent="0.2">
      <c r="A12925" t="s">
        <v>160</v>
      </c>
      <c r="B12925">
        <v>394531</v>
      </c>
      <c r="C12925">
        <v>91</v>
      </c>
      <c r="D12925" t="s">
        <v>136</v>
      </c>
      <c r="E12925" t="s">
        <v>8</v>
      </c>
      <c r="F12925" t="s">
        <v>137</v>
      </c>
      <c r="G12925">
        <v>5000</v>
      </c>
      <c r="H12925" s="17">
        <v>43677</v>
      </c>
    </row>
    <row r="12926" spans="1:8" x14ac:dyDescent="0.2">
      <c r="A12926" t="s">
        <v>160</v>
      </c>
      <c r="B12926">
        <v>394711</v>
      </c>
      <c r="C12926">
        <v>92</v>
      </c>
      <c r="D12926" t="s">
        <v>138</v>
      </c>
      <c r="E12926" t="s">
        <v>8</v>
      </c>
      <c r="F12926" t="s">
        <v>139</v>
      </c>
      <c r="G12926">
        <v>5000</v>
      </c>
      <c r="H12926" s="17">
        <v>43677</v>
      </c>
    </row>
    <row r="12927" spans="1:8" x14ac:dyDescent="0.2">
      <c r="A12927" t="s">
        <v>160</v>
      </c>
      <c r="B12927">
        <v>394352</v>
      </c>
      <c r="C12927">
        <v>94</v>
      </c>
      <c r="D12927" t="s">
        <v>140</v>
      </c>
      <c r="E12927" t="s">
        <v>8</v>
      </c>
      <c r="F12927" t="s">
        <v>24</v>
      </c>
      <c r="G12927">
        <v>5000</v>
      </c>
      <c r="H12927" s="17">
        <v>43677</v>
      </c>
    </row>
    <row r="12928" spans="1:8" x14ac:dyDescent="0.2">
      <c r="A12928" t="s">
        <v>160</v>
      </c>
      <c r="B12928">
        <v>394666</v>
      </c>
      <c r="C12928">
        <v>96</v>
      </c>
      <c r="D12928" t="s">
        <v>141</v>
      </c>
      <c r="E12928" t="s">
        <v>8</v>
      </c>
      <c r="F12928" t="s">
        <v>17</v>
      </c>
      <c r="G12928">
        <v>5000</v>
      </c>
      <c r="H12928" s="17">
        <v>43677</v>
      </c>
    </row>
    <row r="12929" spans="1:8" x14ac:dyDescent="0.2">
      <c r="A12929" t="s">
        <v>160</v>
      </c>
      <c r="B12929">
        <v>395006</v>
      </c>
      <c r="C12929">
        <v>100</v>
      </c>
      <c r="D12929" t="s">
        <v>142</v>
      </c>
      <c r="E12929" t="s">
        <v>8</v>
      </c>
      <c r="F12929" t="s">
        <v>88</v>
      </c>
      <c r="G12929">
        <v>5547.5</v>
      </c>
      <c r="H12929" s="17">
        <v>43677</v>
      </c>
    </row>
    <row r="12930" spans="1:8" x14ac:dyDescent="0.2">
      <c r="A12930" t="s">
        <v>160</v>
      </c>
      <c r="B12930">
        <v>394602</v>
      </c>
      <c r="C12930">
        <v>159</v>
      </c>
      <c r="D12930" t="s">
        <v>143</v>
      </c>
      <c r="E12930" t="s">
        <v>8</v>
      </c>
      <c r="F12930" t="s">
        <v>44</v>
      </c>
      <c r="G12930">
        <v>7099</v>
      </c>
      <c r="H12930" s="17">
        <v>43677</v>
      </c>
    </row>
    <row r="12931" spans="1:8" x14ac:dyDescent="0.2">
      <c r="A12931" t="s">
        <v>162</v>
      </c>
      <c r="B12931">
        <v>102001</v>
      </c>
      <c r="D12931" t="s">
        <v>5</v>
      </c>
      <c r="G12931">
        <v>1675</v>
      </c>
      <c r="H12931" s="17">
        <v>43677</v>
      </c>
    </row>
    <row r="12932" spans="1:8" x14ac:dyDescent="0.2">
      <c r="A12932" t="s">
        <v>162</v>
      </c>
      <c r="B12932">
        <v>394913</v>
      </c>
      <c r="D12932" t="s">
        <v>7</v>
      </c>
      <c r="G12932">
        <v>2713</v>
      </c>
      <c r="H12932" s="17">
        <v>43677</v>
      </c>
    </row>
    <row r="12933" spans="1:8" x14ac:dyDescent="0.2">
      <c r="A12933" t="s">
        <v>162</v>
      </c>
      <c r="B12933">
        <v>753899</v>
      </c>
      <c r="D12933" t="s">
        <v>10</v>
      </c>
      <c r="G12933">
        <v>2395</v>
      </c>
      <c r="H12933" s="17">
        <v>43677</v>
      </c>
    </row>
    <row r="12934" spans="1:8" x14ac:dyDescent="0.2">
      <c r="A12934" t="s">
        <v>162</v>
      </c>
      <c r="B12934">
        <v>394463</v>
      </c>
      <c r="D12934" t="s">
        <v>12</v>
      </c>
      <c r="G12934">
        <v>1692</v>
      </c>
      <c r="H12934" s="17">
        <v>43677</v>
      </c>
    </row>
    <row r="12935" spans="1:8" x14ac:dyDescent="0.2">
      <c r="A12935" t="s">
        <v>162</v>
      </c>
      <c r="B12935">
        <v>394514</v>
      </c>
      <c r="D12935" t="s">
        <v>14</v>
      </c>
      <c r="G12935">
        <v>1448</v>
      </c>
      <c r="H12935" s="17">
        <v>43677</v>
      </c>
    </row>
    <row r="12936" spans="1:8" x14ac:dyDescent="0.2">
      <c r="A12936" t="s">
        <v>162</v>
      </c>
      <c r="B12936">
        <v>394974</v>
      </c>
      <c r="D12936" t="s">
        <v>16</v>
      </c>
      <c r="G12936">
        <v>1591</v>
      </c>
      <c r="H12936" s="17">
        <v>43677</v>
      </c>
    </row>
    <row r="12937" spans="1:8" x14ac:dyDescent="0.2">
      <c r="A12937" t="s">
        <v>162</v>
      </c>
      <c r="B12937">
        <v>394692</v>
      </c>
      <c r="D12937" t="s">
        <v>18</v>
      </c>
      <c r="G12937">
        <v>1393</v>
      </c>
      <c r="H12937" s="17">
        <v>43677</v>
      </c>
    </row>
    <row r="12938" spans="1:8" x14ac:dyDescent="0.2">
      <c r="A12938" t="s">
        <v>162</v>
      </c>
      <c r="B12938">
        <v>395209</v>
      </c>
      <c r="D12938" t="s">
        <v>19</v>
      </c>
      <c r="G12938">
        <v>2048</v>
      </c>
      <c r="H12938" s="17">
        <v>43677</v>
      </c>
    </row>
    <row r="12939" spans="1:8" x14ac:dyDescent="0.2">
      <c r="A12939" t="s">
        <v>162</v>
      </c>
      <c r="B12939">
        <v>394856</v>
      </c>
      <c r="D12939" t="s">
        <v>21</v>
      </c>
      <c r="G12939">
        <v>1893</v>
      </c>
      <c r="H12939" s="17">
        <v>43677</v>
      </c>
    </row>
    <row r="12940" spans="1:8" x14ac:dyDescent="0.2">
      <c r="A12940" t="s">
        <v>162</v>
      </c>
      <c r="B12940">
        <v>394347</v>
      </c>
      <c r="D12940" t="s">
        <v>23</v>
      </c>
      <c r="G12940">
        <v>1481</v>
      </c>
      <c r="H12940" s="17">
        <v>43677</v>
      </c>
    </row>
    <row r="12941" spans="1:8" x14ac:dyDescent="0.2">
      <c r="A12941" t="s">
        <v>162</v>
      </c>
      <c r="B12941">
        <v>394404</v>
      </c>
      <c r="D12941" t="s">
        <v>25</v>
      </c>
      <c r="G12941">
        <v>2521</v>
      </c>
      <c r="H12941" s="17">
        <v>43677</v>
      </c>
    </row>
    <row r="12942" spans="1:8" x14ac:dyDescent="0.2">
      <c r="A12942" t="s">
        <v>162</v>
      </c>
      <c r="B12942">
        <v>395057</v>
      </c>
      <c r="D12942" t="s">
        <v>27</v>
      </c>
      <c r="G12942">
        <v>3147</v>
      </c>
      <c r="H12942" s="17">
        <v>43677</v>
      </c>
    </row>
    <row r="12943" spans="1:8" x14ac:dyDescent="0.2">
      <c r="A12943" t="s">
        <v>162</v>
      </c>
      <c r="B12943">
        <v>394532</v>
      </c>
      <c r="D12943" t="s">
        <v>28</v>
      </c>
      <c r="G12943">
        <v>1222</v>
      </c>
      <c r="H12943" s="17">
        <v>43677</v>
      </c>
    </row>
    <row r="12944" spans="1:8" x14ac:dyDescent="0.2">
      <c r="A12944" t="s">
        <v>162</v>
      </c>
      <c r="B12944">
        <v>395025</v>
      </c>
      <c r="D12944" t="s">
        <v>30</v>
      </c>
      <c r="G12944">
        <v>1893</v>
      </c>
      <c r="H12944" s="17">
        <v>43677</v>
      </c>
    </row>
    <row r="12945" spans="1:8" x14ac:dyDescent="0.2">
      <c r="A12945" t="s">
        <v>162</v>
      </c>
      <c r="B12945">
        <v>394976</v>
      </c>
      <c r="D12945" t="s">
        <v>31</v>
      </c>
      <c r="G12945">
        <v>1347</v>
      </c>
      <c r="H12945" s="17">
        <v>43677</v>
      </c>
    </row>
    <row r="12946" spans="1:8" x14ac:dyDescent="0.2">
      <c r="A12946" t="s">
        <v>162</v>
      </c>
      <c r="B12946">
        <v>395078</v>
      </c>
      <c r="D12946" t="s">
        <v>33</v>
      </c>
      <c r="G12946">
        <v>1983</v>
      </c>
      <c r="H12946" s="17">
        <v>43677</v>
      </c>
    </row>
    <row r="12947" spans="1:8" x14ac:dyDescent="0.2">
      <c r="A12947" t="s">
        <v>162</v>
      </c>
      <c r="B12947">
        <v>394865</v>
      </c>
      <c r="D12947" t="s">
        <v>35</v>
      </c>
      <c r="G12947">
        <v>1522</v>
      </c>
      <c r="H12947" s="17">
        <v>43677</v>
      </c>
    </row>
    <row r="12948" spans="1:8" x14ac:dyDescent="0.2">
      <c r="A12948" t="s">
        <v>162</v>
      </c>
      <c r="B12948">
        <v>395056</v>
      </c>
      <c r="D12948" t="s">
        <v>37</v>
      </c>
      <c r="G12948">
        <v>2274</v>
      </c>
      <c r="H12948" s="17">
        <v>43677</v>
      </c>
    </row>
    <row r="12949" spans="1:8" x14ac:dyDescent="0.2">
      <c r="A12949" t="s">
        <v>162</v>
      </c>
      <c r="B12949">
        <v>395121</v>
      </c>
      <c r="D12949" t="s">
        <v>38</v>
      </c>
      <c r="G12949">
        <v>1105</v>
      </c>
      <c r="H12949" s="17">
        <v>43677</v>
      </c>
    </row>
    <row r="12950" spans="1:8" x14ac:dyDescent="0.2">
      <c r="A12950" t="s">
        <v>162</v>
      </c>
      <c r="B12950">
        <v>395148</v>
      </c>
      <c r="D12950" t="s">
        <v>40</v>
      </c>
      <c r="G12950">
        <v>1449</v>
      </c>
      <c r="H12950" s="17">
        <v>43677</v>
      </c>
    </row>
    <row r="12951" spans="1:8" x14ac:dyDescent="0.2">
      <c r="A12951" t="s">
        <v>162</v>
      </c>
      <c r="B12951">
        <v>394358</v>
      </c>
      <c r="D12951" t="s">
        <v>41</v>
      </c>
      <c r="G12951">
        <v>1594</v>
      </c>
      <c r="H12951" s="17">
        <v>43677</v>
      </c>
    </row>
    <row r="12952" spans="1:8" x14ac:dyDescent="0.2">
      <c r="A12952" t="s">
        <v>162</v>
      </c>
      <c r="B12952">
        <v>394530</v>
      </c>
      <c r="D12952" t="s">
        <v>43</v>
      </c>
      <c r="G12952">
        <v>1705</v>
      </c>
      <c r="H12952" s="17">
        <v>43677</v>
      </c>
    </row>
    <row r="12953" spans="1:8" x14ac:dyDescent="0.2">
      <c r="A12953" t="s">
        <v>162</v>
      </c>
      <c r="B12953">
        <v>394982</v>
      </c>
      <c r="D12953" t="s">
        <v>45</v>
      </c>
      <c r="G12953">
        <v>1162</v>
      </c>
      <c r="H12953" s="17">
        <v>43677</v>
      </c>
    </row>
    <row r="12954" spans="1:8" x14ac:dyDescent="0.2">
      <c r="A12954" t="s">
        <v>162</v>
      </c>
      <c r="B12954">
        <v>394998</v>
      </c>
      <c r="D12954" t="s">
        <v>46</v>
      </c>
      <c r="G12954">
        <v>1591</v>
      </c>
      <c r="H12954" s="17">
        <v>43677</v>
      </c>
    </row>
    <row r="12955" spans="1:8" x14ac:dyDescent="0.2">
      <c r="A12955" t="s">
        <v>162</v>
      </c>
      <c r="B12955">
        <v>394458</v>
      </c>
      <c r="D12955" t="s">
        <v>48</v>
      </c>
      <c r="G12955">
        <v>1410</v>
      </c>
      <c r="H12955" s="17">
        <v>43677</v>
      </c>
    </row>
    <row r="12956" spans="1:8" x14ac:dyDescent="0.2">
      <c r="A12956" t="s">
        <v>162</v>
      </c>
      <c r="B12956">
        <v>395045</v>
      </c>
      <c r="D12956" t="s">
        <v>50</v>
      </c>
      <c r="G12956">
        <v>1812</v>
      </c>
      <c r="H12956" s="17">
        <v>43677</v>
      </c>
    </row>
    <row r="12957" spans="1:8" x14ac:dyDescent="0.2">
      <c r="A12957" t="s">
        <v>162</v>
      </c>
      <c r="B12957">
        <v>395055</v>
      </c>
      <c r="D12957" t="s">
        <v>51</v>
      </c>
      <c r="G12957">
        <v>1196</v>
      </c>
      <c r="H12957" s="17">
        <v>43677</v>
      </c>
    </row>
    <row r="12958" spans="1:8" x14ac:dyDescent="0.2">
      <c r="A12958" t="s">
        <v>162</v>
      </c>
      <c r="B12958">
        <v>394943</v>
      </c>
      <c r="D12958" t="s">
        <v>52</v>
      </c>
      <c r="G12958">
        <v>1521</v>
      </c>
      <c r="H12958" s="17">
        <v>43677</v>
      </c>
    </row>
    <row r="12959" spans="1:8" x14ac:dyDescent="0.2">
      <c r="A12959" t="s">
        <v>162</v>
      </c>
      <c r="B12959">
        <v>394466</v>
      </c>
      <c r="D12959" t="s">
        <v>53</v>
      </c>
      <c r="G12959">
        <v>1187</v>
      </c>
      <c r="H12959" s="17">
        <v>43677</v>
      </c>
    </row>
    <row r="12960" spans="1:8" x14ac:dyDescent="0.2">
      <c r="A12960" t="s">
        <v>162</v>
      </c>
      <c r="B12960">
        <v>394475</v>
      </c>
      <c r="D12960" t="s">
        <v>55</v>
      </c>
      <c r="G12960">
        <v>1154</v>
      </c>
      <c r="H12960" s="17">
        <v>43677</v>
      </c>
    </row>
    <row r="12961" spans="1:8" x14ac:dyDescent="0.2">
      <c r="A12961" t="s">
        <v>162</v>
      </c>
      <c r="B12961">
        <v>394735</v>
      </c>
      <c r="D12961" t="s">
        <v>56</v>
      </c>
      <c r="G12961">
        <v>1158</v>
      </c>
      <c r="H12961" s="17">
        <v>43677</v>
      </c>
    </row>
    <row r="12962" spans="1:8" x14ac:dyDescent="0.2">
      <c r="A12962" t="s">
        <v>162</v>
      </c>
      <c r="B12962">
        <v>394775</v>
      </c>
      <c r="D12962" t="s">
        <v>57</v>
      </c>
      <c r="G12962">
        <v>1325</v>
      </c>
      <c r="H12962" s="17">
        <v>43677</v>
      </c>
    </row>
    <row r="12963" spans="1:8" x14ac:dyDescent="0.2">
      <c r="A12963" t="s">
        <v>162</v>
      </c>
      <c r="B12963">
        <v>394492</v>
      </c>
      <c r="D12963" t="s">
        <v>59</v>
      </c>
      <c r="G12963">
        <v>1206</v>
      </c>
      <c r="H12963" s="17">
        <v>43677</v>
      </c>
    </row>
    <row r="12964" spans="1:8" x14ac:dyDescent="0.2">
      <c r="A12964" t="s">
        <v>162</v>
      </c>
      <c r="B12964">
        <v>394705</v>
      </c>
      <c r="D12964" t="s">
        <v>60</v>
      </c>
      <c r="G12964">
        <v>1178</v>
      </c>
      <c r="H12964" s="17">
        <v>43677</v>
      </c>
    </row>
    <row r="12965" spans="1:8" x14ac:dyDescent="0.2">
      <c r="A12965" t="s">
        <v>162</v>
      </c>
      <c r="B12965">
        <v>395059</v>
      </c>
      <c r="D12965" t="s">
        <v>62</v>
      </c>
      <c r="G12965">
        <v>3139</v>
      </c>
      <c r="H12965" s="17">
        <v>43677</v>
      </c>
    </row>
    <row r="12966" spans="1:8" x14ac:dyDescent="0.2">
      <c r="A12966" t="s">
        <v>162</v>
      </c>
      <c r="B12966">
        <v>394355</v>
      </c>
      <c r="D12966" t="s">
        <v>63</v>
      </c>
      <c r="G12966">
        <v>1457</v>
      </c>
      <c r="H12966" s="17">
        <v>43677</v>
      </c>
    </row>
    <row r="12967" spans="1:8" x14ac:dyDescent="0.2">
      <c r="A12967" t="s">
        <v>162</v>
      </c>
      <c r="B12967">
        <v>395194</v>
      </c>
      <c r="D12967" t="s">
        <v>64</v>
      </c>
      <c r="G12967">
        <v>1286</v>
      </c>
      <c r="H12967" s="17">
        <v>43677</v>
      </c>
    </row>
    <row r="12968" spans="1:8" x14ac:dyDescent="0.2">
      <c r="A12968" t="s">
        <v>162</v>
      </c>
      <c r="B12968">
        <v>394902</v>
      </c>
      <c r="D12968" t="s">
        <v>66</v>
      </c>
      <c r="G12968">
        <v>1516</v>
      </c>
      <c r="H12968" s="17">
        <v>43677</v>
      </c>
    </row>
    <row r="12969" spans="1:8" x14ac:dyDescent="0.2">
      <c r="A12969" t="s">
        <v>162</v>
      </c>
      <c r="B12969">
        <v>395005</v>
      </c>
      <c r="D12969" t="s">
        <v>68</v>
      </c>
      <c r="G12969">
        <v>1462</v>
      </c>
      <c r="H12969" s="17">
        <v>43677</v>
      </c>
    </row>
    <row r="12970" spans="1:8" x14ac:dyDescent="0.2">
      <c r="A12970" t="s">
        <v>162</v>
      </c>
      <c r="B12970">
        <v>394862</v>
      </c>
      <c r="D12970" t="s">
        <v>70</v>
      </c>
      <c r="G12970">
        <v>1115</v>
      </c>
      <c r="H12970" s="17">
        <v>43677</v>
      </c>
    </row>
    <row r="12971" spans="1:8" x14ac:dyDescent="0.2">
      <c r="A12971" t="s">
        <v>162</v>
      </c>
      <c r="B12971">
        <v>394714</v>
      </c>
      <c r="D12971" t="s">
        <v>72</v>
      </c>
      <c r="G12971">
        <v>1316</v>
      </c>
      <c r="H12971" s="17">
        <v>43677</v>
      </c>
    </row>
    <row r="12972" spans="1:8" x14ac:dyDescent="0.2">
      <c r="A12972" t="s">
        <v>162</v>
      </c>
      <c r="B12972">
        <v>394849</v>
      </c>
      <c r="D12972" t="s">
        <v>73</v>
      </c>
      <c r="G12972">
        <v>1235</v>
      </c>
      <c r="H12972" s="17">
        <v>43677</v>
      </c>
    </row>
    <row r="12973" spans="1:8" x14ac:dyDescent="0.2">
      <c r="A12973" t="s">
        <v>162</v>
      </c>
      <c r="B12973">
        <v>394935</v>
      </c>
      <c r="D12973" t="s">
        <v>74</v>
      </c>
      <c r="G12973">
        <v>1084</v>
      </c>
      <c r="H12973" s="17">
        <v>43677</v>
      </c>
    </row>
    <row r="12974" spans="1:8" x14ac:dyDescent="0.2">
      <c r="A12974" t="s">
        <v>162</v>
      </c>
      <c r="B12974">
        <v>394807</v>
      </c>
      <c r="D12974" t="s">
        <v>76</v>
      </c>
      <c r="G12974">
        <v>1063</v>
      </c>
      <c r="H12974" s="17">
        <v>43677</v>
      </c>
    </row>
    <row r="12975" spans="1:8" x14ac:dyDescent="0.2">
      <c r="A12975" t="s">
        <v>162</v>
      </c>
      <c r="B12975">
        <v>394669</v>
      </c>
      <c r="D12975" t="s">
        <v>78</v>
      </c>
      <c r="G12975">
        <v>1417</v>
      </c>
      <c r="H12975" s="17">
        <v>43677</v>
      </c>
    </row>
    <row r="12976" spans="1:8" x14ac:dyDescent="0.2">
      <c r="A12976" t="s">
        <v>162</v>
      </c>
      <c r="B12976">
        <v>395022</v>
      </c>
      <c r="D12976" t="s">
        <v>80</v>
      </c>
      <c r="G12976">
        <v>1259</v>
      </c>
      <c r="H12976" s="17">
        <v>43677</v>
      </c>
    </row>
    <row r="12977" spans="1:8" x14ac:dyDescent="0.2">
      <c r="A12977" t="s">
        <v>162</v>
      </c>
      <c r="B12977">
        <v>394910</v>
      </c>
      <c r="D12977" t="s">
        <v>81</v>
      </c>
      <c r="G12977">
        <v>1211</v>
      </c>
      <c r="H12977" s="17">
        <v>43677</v>
      </c>
    </row>
    <row r="12978" spans="1:8" x14ac:dyDescent="0.2">
      <c r="A12978" t="s">
        <v>162</v>
      </c>
      <c r="B12978">
        <v>394425</v>
      </c>
      <c r="D12978" t="s">
        <v>83</v>
      </c>
      <c r="G12978">
        <v>1082</v>
      </c>
      <c r="H12978" s="17">
        <v>43677</v>
      </c>
    </row>
    <row r="12979" spans="1:8" x14ac:dyDescent="0.2">
      <c r="A12979" t="s">
        <v>162</v>
      </c>
      <c r="B12979">
        <v>395012</v>
      </c>
      <c r="D12979" t="s">
        <v>84</v>
      </c>
      <c r="G12979">
        <v>1391</v>
      </c>
      <c r="H12979" s="17">
        <v>43677</v>
      </c>
    </row>
    <row r="12980" spans="1:8" x14ac:dyDescent="0.2">
      <c r="A12980" t="s">
        <v>162</v>
      </c>
      <c r="B12980">
        <v>394388</v>
      </c>
      <c r="D12980" t="s">
        <v>85</v>
      </c>
      <c r="G12980">
        <v>1130</v>
      </c>
      <c r="H12980" s="17">
        <v>43677</v>
      </c>
    </row>
    <row r="12981" spans="1:8" x14ac:dyDescent="0.2">
      <c r="A12981" t="s">
        <v>162</v>
      </c>
      <c r="B12981">
        <v>395053</v>
      </c>
      <c r="D12981" t="s">
        <v>87</v>
      </c>
      <c r="G12981">
        <v>1353</v>
      </c>
      <c r="H12981" s="17">
        <v>43677</v>
      </c>
    </row>
    <row r="12982" spans="1:8" x14ac:dyDescent="0.2">
      <c r="A12982" t="s">
        <v>162</v>
      </c>
      <c r="B12982">
        <v>395031</v>
      </c>
      <c r="D12982" t="s">
        <v>89</v>
      </c>
      <c r="G12982">
        <v>1150</v>
      </c>
      <c r="H12982" s="17">
        <v>43677</v>
      </c>
    </row>
    <row r="12983" spans="1:8" x14ac:dyDescent="0.2">
      <c r="A12983" t="s">
        <v>162</v>
      </c>
      <c r="B12983">
        <v>394640</v>
      </c>
      <c r="D12983" t="s">
        <v>90</v>
      </c>
      <c r="G12983">
        <v>1146</v>
      </c>
      <c r="H12983" s="17">
        <v>43677</v>
      </c>
    </row>
    <row r="12984" spans="1:8" x14ac:dyDescent="0.2">
      <c r="A12984" t="s">
        <v>162</v>
      </c>
      <c r="B12984">
        <v>395167</v>
      </c>
      <c r="D12984" t="s">
        <v>91</v>
      </c>
      <c r="G12984">
        <v>1128</v>
      </c>
      <c r="H12984" s="17">
        <v>43677</v>
      </c>
    </row>
    <row r="12985" spans="1:8" x14ac:dyDescent="0.2">
      <c r="A12985" t="s">
        <v>162</v>
      </c>
      <c r="B12985">
        <v>753924</v>
      </c>
      <c r="D12985" t="s">
        <v>92</v>
      </c>
      <c r="G12985">
        <v>2378</v>
      </c>
      <c r="H12985" s="17">
        <v>43677</v>
      </c>
    </row>
    <row r="12986" spans="1:8" x14ac:dyDescent="0.2">
      <c r="A12986" t="s">
        <v>162</v>
      </c>
      <c r="B12986">
        <v>395169</v>
      </c>
      <c r="D12986" t="s">
        <v>94</v>
      </c>
      <c r="G12986">
        <v>983</v>
      </c>
      <c r="H12986" s="17">
        <v>43677</v>
      </c>
    </row>
    <row r="12987" spans="1:8" x14ac:dyDescent="0.2">
      <c r="A12987" t="s">
        <v>162</v>
      </c>
      <c r="B12987">
        <v>394619</v>
      </c>
      <c r="D12987" t="s">
        <v>95</v>
      </c>
      <c r="G12987">
        <v>1518</v>
      </c>
      <c r="H12987" s="17">
        <v>43677</v>
      </c>
    </row>
    <row r="12988" spans="1:8" x14ac:dyDescent="0.2">
      <c r="A12988" t="s">
        <v>162</v>
      </c>
      <c r="B12988">
        <v>395238</v>
      </c>
      <c r="D12988" t="s">
        <v>96</v>
      </c>
      <c r="G12988">
        <v>1444</v>
      </c>
      <c r="H12988" s="17">
        <v>43677</v>
      </c>
    </row>
    <row r="12989" spans="1:8" x14ac:dyDescent="0.2">
      <c r="A12989" t="s">
        <v>162</v>
      </c>
      <c r="B12989">
        <v>394415</v>
      </c>
      <c r="D12989" t="s">
        <v>97</v>
      </c>
      <c r="G12989">
        <v>2273</v>
      </c>
      <c r="H12989" s="17">
        <v>43677</v>
      </c>
    </row>
    <row r="12990" spans="1:8" x14ac:dyDescent="0.2">
      <c r="A12990" t="s">
        <v>162</v>
      </c>
      <c r="B12990">
        <v>394312</v>
      </c>
      <c r="D12990" t="s">
        <v>98</v>
      </c>
      <c r="G12990">
        <v>1127</v>
      </c>
      <c r="H12990" s="17">
        <v>43677</v>
      </c>
    </row>
    <row r="12991" spans="1:8" x14ac:dyDescent="0.2">
      <c r="A12991" t="s">
        <v>162</v>
      </c>
      <c r="B12991">
        <v>394308</v>
      </c>
      <c r="D12991" t="s">
        <v>100</v>
      </c>
      <c r="G12991">
        <v>1242</v>
      </c>
      <c r="H12991" s="17">
        <v>43677</v>
      </c>
    </row>
    <row r="12992" spans="1:8" x14ac:dyDescent="0.2">
      <c r="A12992" t="s">
        <v>162</v>
      </c>
      <c r="B12992">
        <v>394938</v>
      </c>
      <c r="D12992" t="s">
        <v>101</v>
      </c>
      <c r="G12992">
        <v>1058</v>
      </c>
      <c r="H12992" s="17">
        <v>43677</v>
      </c>
    </row>
    <row r="12993" spans="1:8" x14ac:dyDescent="0.2">
      <c r="A12993" t="s">
        <v>162</v>
      </c>
      <c r="B12993">
        <v>394908</v>
      </c>
      <c r="D12993" t="s">
        <v>103</v>
      </c>
      <c r="G12993">
        <v>1387</v>
      </c>
      <c r="H12993" s="17">
        <v>43677</v>
      </c>
    </row>
    <row r="12994" spans="1:8" x14ac:dyDescent="0.2">
      <c r="A12994" t="s">
        <v>162</v>
      </c>
      <c r="B12994">
        <v>394357</v>
      </c>
      <c r="D12994" t="s">
        <v>104</v>
      </c>
      <c r="G12994">
        <v>1195</v>
      </c>
      <c r="H12994" s="17">
        <v>43677</v>
      </c>
    </row>
    <row r="12995" spans="1:8" x14ac:dyDescent="0.2">
      <c r="A12995" t="s">
        <v>162</v>
      </c>
      <c r="B12995">
        <v>394753</v>
      </c>
      <c r="D12995" t="s">
        <v>105</v>
      </c>
      <c r="G12995">
        <v>1200</v>
      </c>
      <c r="H12995" s="17">
        <v>43677</v>
      </c>
    </row>
    <row r="12996" spans="1:8" x14ac:dyDescent="0.2">
      <c r="A12996" t="s">
        <v>162</v>
      </c>
      <c r="B12996">
        <v>394653</v>
      </c>
      <c r="D12996" t="s">
        <v>106</v>
      </c>
      <c r="G12996">
        <v>1155</v>
      </c>
      <c r="H12996" s="17">
        <v>43677</v>
      </c>
    </row>
    <row r="12997" spans="1:8" x14ac:dyDescent="0.2">
      <c r="A12997" t="s">
        <v>162</v>
      </c>
      <c r="B12997">
        <v>394952</v>
      </c>
      <c r="D12997" t="s">
        <v>108</v>
      </c>
      <c r="G12997">
        <v>2491</v>
      </c>
      <c r="H12997" s="17">
        <v>43677</v>
      </c>
    </row>
    <row r="12998" spans="1:8" x14ac:dyDescent="0.2">
      <c r="A12998" t="s">
        <v>162</v>
      </c>
      <c r="B12998">
        <v>394318</v>
      </c>
      <c r="D12998" t="s">
        <v>109</v>
      </c>
      <c r="G12998">
        <v>1407</v>
      </c>
      <c r="H12998" s="17">
        <v>43677</v>
      </c>
    </row>
    <row r="12999" spans="1:8" x14ac:dyDescent="0.2">
      <c r="A12999" t="s">
        <v>162</v>
      </c>
      <c r="B12999">
        <v>394561</v>
      </c>
      <c r="D12999" t="s">
        <v>110</v>
      </c>
      <c r="G12999">
        <v>1049</v>
      </c>
      <c r="H12999" s="17">
        <v>43677</v>
      </c>
    </row>
    <row r="13000" spans="1:8" x14ac:dyDescent="0.2">
      <c r="A13000" t="s">
        <v>162</v>
      </c>
      <c r="B13000">
        <v>394367</v>
      </c>
      <c r="D13000" t="s">
        <v>111</v>
      </c>
      <c r="G13000">
        <v>1188</v>
      </c>
      <c r="H13000" s="17">
        <v>43677</v>
      </c>
    </row>
    <row r="13001" spans="1:8" x14ac:dyDescent="0.2">
      <c r="A13001" t="s">
        <v>162</v>
      </c>
      <c r="B13001">
        <v>394521</v>
      </c>
      <c r="D13001" t="s">
        <v>112</v>
      </c>
      <c r="G13001">
        <v>990</v>
      </c>
      <c r="H13001" s="17">
        <v>43677</v>
      </c>
    </row>
    <row r="13002" spans="1:8" x14ac:dyDescent="0.2">
      <c r="A13002" t="s">
        <v>162</v>
      </c>
      <c r="B13002">
        <v>394843</v>
      </c>
      <c r="D13002" t="s">
        <v>113</v>
      </c>
      <c r="G13002">
        <v>939</v>
      </c>
      <c r="H13002" s="17">
        <v>43677</v>
      </c>
    </row>
    <row r="13003" spans="1:8" x14ac:dyDescent="0.2">
      <c r="A13003" t="s">
        <v>162</v>
      </c>
      <c r="B13003">
        <v>394486</v>
      </c>
      <c r="D13003" t="s">
        <v>114</v>
      </c>
      <c r="G13003">
        <v>1141</v>
      </c>
      <c r="H13003" s="17">
        <v>43677</v>
      </c>
    </row>
    <row r="13004" spans="1:8" x14ac:dyDescent="0.2">
      <c r="A13004" t="s">
        <v>162</v>
      </c>
      <c r="B13004">
        <v>394648</v>
      </c>
      <c r="D13004" t="s">
        <v>115</v>
      </c>
      <c r="G13004">
        <v>1183</v>
      </c>
      <c r="H13004" s="17">
        <v>43677</v>
      </c>
    </row>
    <row r="13005" spans="1:8" x14ac:dyDescent="0.2">
      <c r="A13005" t="s">
        <v>162</v>
      </c>
      <c r="B13005">
        <v>394304</v>
      </c>
      <c r="D13005" t="s">
        <v>116</v>
      </c>
      <c r="G13005">
        <v>901</v>
      </c>
      <c r="H13005" s="17">
        <v>43677</v>
      </c>
    </row>
    <row r="13006" spans="1:8" x14ac:dyDescent="0.2">
      <c r="A13006" t="s">
        <v>162</v>
      </c>
      <c r="B13006">
        <v>753906</v>
      </c>
      <c r="D13006" t="s">
        <v>117</v>
      </c>
      <c r="G13006">
        <v>1546</v>
      </c>
      <c r="H13006" s="17">
        <v>43677</v>
      </c>
    </row>
    <row r="13007" spans="1:8" x14ac:dyDescent="0.2">
      <c r="A13007" t="s">
        <v>162</v>
      </c>
      <c r="B13007">
        <v>394798</v>
      </c>
      <c r="D13007" t="s">
        <v>118</v>
      </c>
      <c r="G13007">
        <v>881</v>
      </c>
      <c r="H13007" s="17">
        <v>43677</v>
      </c>
    </row>
    <row r="13008" spans="1:8" x14ac:dyDescent="0.2">
      <c r="A13008" t="s">
        <v>162</v>
      </c>
      <c r="B13008">
        <v>395134</v>
      </c>
      <c r="D13008" t="s">
        <v>120</v>
      </c>
      <c r="G13008">
        <v>1914</v>
      </c>
      <c r="H13008" s="17">
        <v>43677</v>
      </c>
    </row>
    <row r="13009" spans="1:8" x14ac:dyDescent="0.2">
      <c r="A13009" t="s">
        <v>162</v>
      </c>
      <c r="B13009">
        <v>394457</v>
      </c>
      <c r="D13009" t="s">
        <v>121</v>
      </c>
      <c r="G13009">
        <v>1480</v>
      </c>
      <c r="H13009" s="17">
        <v>43677</v>
      </c>
    </row>
    <row r="13010" spans="1:8" x14ac:dyDescent="0.2">
      <c r="A13010" t="s">
        <v>162</v>
      </c>
      <c r="B13010">
        <v>395143</v>
      </c>
      <c r="D13010" t="s">
        <v>122</v>
      </c>
      <c r="G13010">
        <v>1129</v>
      </c>
      <c r="H13010" s="17">
        <v>43677</v>
      </c>
    </row>
    <row r="13011" spans="1:8" x14ac:dyDescent="0.2">
      <c r="A13011" t="s">
        <v>162</v>
      </c>
      <c r="B13011">
        <v>394484</v>
      </c>
      <c r="D13011" t="s">
        <v>123</v>
      </c>
      <c r="G13011">
        <v>1467</v>
      </c>
      <c r="H13011" s="17">
        <v>43677</v>
      </c>
    </row>
    <row r="13012" spans="1:8" x14ac:dyDescent="0.2">
      <c r="A13012" t="s">
        <v>162</v>
      </c>
      <c r="B13012">
        <v>395235</v>
      </c>
      <c r="D13012" t="s">
        <v>124</v>
      </c>
      <c r="G13012">
        <v>1310</v>
      </c>
      <c r="H13012" s="17">
        <v>43677</v>
      </c>
    </row>
    <row r="13013" spans="1:8" x14ac:dyDescent="0.2">
      <c r="A13013" t="s">
        <v>162</v>
      </c>
      <c r="B13013">
        <v>395224</v>
      </c>
      <c r="D13013" t="s">
        <v>125</v>
      </c>
      <c r="G13013">
        <v>810</v>
      </c>
      <c r="H13013" s="17">
        <v>43677</v>
      </c>
    </row>
    <row r="13014" spans="1:8" x14ac:dyDescent="0.2">
      <c r="A13014" t="s">
        <v>162</v>
      </c>
      <c r="B13014">
        <v>395115</v>
      </c>
      <c r="D13014" t="s">
        <v>127</v>
      </c>
      <c r="G13014">
        <v>1349</v>
      </c>
      <c r="H13014" s="17">
        <v>43677</v>
      </c>
    </row>
    <row r="13015" spans="1:8" x14ac:dyDescent="0.2">
      <c r="A13015" t="s">
        <v>162</v>
      </c>
      <c r="B13015">
        <v>394440</v>
      </c>
      <c r="D13015" t="s">
        <v>128</v>
      </c>
      <c r="G13015">
        <v>1417</v>
      </c>
      <c r="H13015" s="17">
        <v>43677</v>
      </c>
    </row>
    <row r="13016" spans="1:8" x14ac:dyDescent="0.2">
      <c r="A13016" t="s">
        <v>162</v>
      </c>
      <c r="B13016">
        <v>394399</v>
      </c>
      <c r="D13016" t="s">
        <v>129</v>
      </c>
      <c r="G13016">
        <v>1408</v>
      </c>
      <c r="H13016" s="17">
        <v>43677</v>
      </c>
    </row>
    <row r="13017" spans="1:8" x14ac:dyDescent="0.2">
      <c r="A13017" t="s">
        <v>162</v>
      </c>
      <c r="B13017">
        <v>395160</v>
      </c>
      <c r="D13017" t="s">
        <v>131</v>
      </c>
      <c r="G13017">
        <v>953</v>
      </c>
      <c r="H13017" s="17">
        <v>43677</v>
      </c>
    </row>
    <row r="13018" spans="1:8" x14ac:dyDescent="0.2">
      <c r="A13018" t="s">
        <v>162</v>
      </c>
      <c r="B13018">
        <v>394816</v>
      </c>
      <c r="D13018" t="s">
        <v>132</v>
      </c>
      <c r="G13018">
        <v>1226</v>
      </c>
      <c r="H13018" s="17">
        <v>43677</v>
      </c>
    </row>
    <row r="13019" spans="1:8" x14ac:dyDescent="0.2">
      <c r="A13019" t="s">
        <v>162</v>
      </c>
      <c r="B13019">
        <v>394766</v>
      </c>
      <c r="D13019" t="s">
        <v>133</v>
      </c>
      <c r="G13019">
        <v>1322</v>
      </c>
      <c r="H13019" s="17">
        <v>43677</v>
      </c>
    </row>
    <row r="13020" spans="1:8" x14ac:dyDescent="0.2">
      <c r="A13020" t="s">
        <v>162</v>
      </c>
      <c r="B13020">
        <v>394931</v>
      </c>
      <c r="D13020" t="s">
        <v>134</v>
      </c>
      <c r="G13020">
        <v>1253</v>
      </c>
      <c r="H13020" s="17">
        <v>43677</v>
      </c>
    </row>
    <row r="13021" spans="1:8" x14ac:dyDescent="0.2">
      <c r="A13021" t="s">
        <v>162</v>
      </c>
      <c r="B13021">
        <v>394528</v>
      </c>
      <c r="D13021" t="s">
        <v>135</v>
      </c>
      <c r="G13021">
        <v>1334</v>
      </c>
      <c r="H13021" s="17">
        <v>43677</v>
      </c>
    </row>
    <row r="13022" spans="1:8" x14ac:dyDescent="0.2">
      <c r="A13022" t="s">
        <v>162</v>
      </c>
      <c r="B13022">
        <v>394531</v>
      </c>
      <c r="D13022" t="s">
        <v>136</v>
      </c>
      <c r="G13022">
        <v>1090</v>
      </c>
      <c r="H13022" s="17">
        <v>43677</v>
      </c>
    </row>
    <row r="13023" spans="1:8" x14ac:dyDescent="0.2">
      <c r="A13023" t="s">
        <v>162</v>
      </c>
      <c r="B13023">
        <v>394711</v>
      </c>
      <c r="D13023" t="s">
        <v>138</v>
      </c>
      <c r="G13023">
        <v>1189</v>
      </c>
      <c r="H13023" s="17">
        <v>43677</v>
      </c>
    </row>
    <row r="13024" spans="1:8" x14ac:dyDescent="0.2">
      <c r="A13024" t="s">
        <v>162</v>
      </c>
      <c r="B13024">
        <v>395245</v>
      </c>
      <c r="D13024" t="s">
        <v>163</v>
      </c>
      <c r="G13024">
        <v>702</v>
      </c>
      <c r="H13024" s="17">
        <v>43677</v>
      </c>
    </row>
    <row r="13025" spans="1:8" x14ac:dyDescent="0.2">
      <c r="A13025" t="s">
        <v>162</v>
      </c>
      <c r="B13025">
        <v>394352</v>
      </c>
      <c r="D13025" t="s">
        <v>140</v>
      </c>
      <c r="G13025">
        <v>1056</v>
      </c>
      <c r="H13025" s="17">
        <v>43677</v>
      </c>
    </row>
    <row r="13026" spans="1:8" x14ac:dyDescent="0.2">
      <c r="A13026" t="s">
        <v>162</v>
      </c>
      <c r="B13026">
        <v>395075</v>
      </c>
      <c r="D13026" t="s">
        <v>164</v>
      </c>
      <c r="G13026">
        <v>880</v>
      </c>
      <c r="H13026" s="17">
        <v>43677</v>
      </c>
    </row>
    <row r="13027" spans="1:8" x14ac:dyDescent="0.2">
      <c r="A13027" t="s">
        <v>162</v>
      </c>
      <c r="B13027">
        <v>394666</v>
      </c>
      <c r="D13027" t="s">
        <v>141</v>
      </c>
      <c r="G13027">
        <v>1056</v>
      </c>
      <c r="H13027" s="17">
        <v>43677</v>
      </c>
    </row>
    <row r="13028" spans="1:8" x14ac:dyDescent="0.2">
      <c r="A13028" t="s">
        <v>162</v>
      </c>
      <c r="B13028">
        <v>394957</v>
      </c>
      <c r="D13028" t="s">
        <v>165</v>
      </c>
      <c r="G13028">
        <v>1391</v>
      </c>
      <c r="H13028" s="17">
        <v>43677</v>
      </c>
    </row>
    <row r="13029" spans="1:8" x14ac:dyDescent="0.2">
      <c r="A13029" t="s">
        <v>162</v>
      </c>
      <c r="B13029">
        <v>395113</v>
      </c>
      <c r="D13029" t="s">
        <v>166</v>
      </c>
      <c r="G13029">
        <v>1233</v>
      </c>
      <c r="H13029" s="17">
        <v>43677</v>
      </c>
    </row>
    <row r="13030" spans="1:8" x14ac:dyDescent="0.2">
      <c r="A13030" t="s">
        <v>162</v>
      </c>
      <c r="B13030">
        <v>395006</v>
      </c>
      <c r="D13030" t="s">
        <v>142</v>
      </c>
      <c r="G13030">
        <v>1316</v>
      </c>
      <c r="H13030" s="17">
        <v>43677</v>
      </c>
    </row>
    <row r="13031" spans="1:8" x14ac:dyDescent="0.2">
      <c r="A13031" t="s">
        <v>162</v>
      </c>
      <c r="B13031">
        <v>394549</v>
      </c>
      <c r="D13031" t="s">
        <v>167</v>
      </c>
      <c r="G13031">
        <v>1373</v>
      </c>
      <c r="H13031" s="17">
        <v>43677</v>
      </c>
    </row>
    <row r="13032" spans="1:8" x14ac:dyDescent="0.2">
      <c r="A13032" t="s">
        <v>162</v>
      </c>
      <c r="B13032">
        <v>394995</v>
      </c>
      <c r="D13032" t="s">
        <v>168</v>
      </c>
      <c r="G13032">
        <v>1544</v>
      </c>
      <c r="H13032" s="17">
        <v>43677</v>
      </c>
    </row>
    <row r="13033" spans="1:8" x14ac:dyDescent="0.2">
      <c r="A13033" t="s">
        <v>162</v>
      </c>
      <c r="B13033">
        <v>394602</v>
      </c>
      <c r="D13033" t="s">
        <v>143</v>
      </c>
      <c r="G13033">
        <v>1531</v>
      </c>
      <c r="H13033" s="17">
        <v>43677</v>
      </c>
    </row>
    <row r="13034" spans="1:8" x14ac:dyDescent="0.2">
      <c r="A13034" t="s">
        <v>162</v>
      </c>
      <c r="B13034">
        <v>394405</v>
      </c>
      <c r="D13034" t="s">
        <v>169</v>
      </c>
      <c r="G13034">
        <v>1878</v>
      </c>
      <c r="H13034" s="17">
        <v>43677</v>
      </c>
    </row>
    <row r="13035" spans="1:8" x14ac:dyDescent="0.2">
      <c r="A13035" t="s">
        <v>162</v>
      </c>
      <c r="B13035">
        <v>394623</v>
      </c>
      <c r="D13035" t="s">
        <v>170</v>
      </c>
      <c r="G13035">
        <v>1237</v>
      </c>
      <c r="H13035" s="17">
        <v>43677</v>
      </c>
    </row>
    <row r="13036" spans="1:8" x14ac:dyDescent="0.2">
      <c r="A13036" t="s">
        <v>145</v>
      </c>
      <c r="B13036">
        <v>102001</v>
      </c>
      <c r="C13036">
        <v>0</v>
      </c>
      <c r="D13036" t="s">
        <v>5</v>
      </c>
      <c r="E13036" t="s">
        <v>6</v>
      </c>
      <c r="G13036">
        <v>315000</v>
      </c>
      <c r="H13036" s="17">
        <v>43708</v>
      </c>
    </row>
    <row r="13037" spans="1:8" x14ac:dyDescent="0.2">
      <c r="A13037" t="s">
        <v>145</v>
      </c>
      <c r="B13037">
        <v>394913</v>
      </c>
      <c r="C13037">
        <v>1</v>
      </c>
      <c r="D13037" t="s">
        <v>7</v>
      </c>
      <c r="E13037" t="s">
        <v>8</v>
      </c>
      <c r="F13037" t="s">
        <v>9</v>
      </c>
      <c r="G13037">
        <v>560000</v>
      </c>
      <c r="H13037" s="17">
        <v>43708</v>
      </c>
    </row>
    <row r="13038" spans="1:8" x14ac:dyDescent="0.2">
      <c r="A13038" t="s">
        <v>145</v>
      </c>
      <c r="B13038">
        <v>753899</v>
      </c>
      <c r="C13038">
        <v>2</v>
      </c>
      <c r="D13038" t="s">
        <v>10</v>
      </c>
      <c r="E13038" t="s">
        <v>8</v>
      </c>
      <c r="F13038" t="s">
        <v>11</v>
      </c>
      <c r="G13038">
        <v>924900</v>
      </c>
      <c r="H13038" s="17">
        <v>43708</v>
      </c>
    </row>
    <row r="13039" spans="1:8" x14ac:dyDescent="0.2">
      <c r="A13039" t="s">
        <v>145</v>
      </c>
      <c r="B13039">
        <v>394463</v>
      </c>
      <c r="C13039">
        <v>3</v>
      </c>
      <c r="D13039" t="s">
        <v>12</v>
      </c>
      <c r="E13039" t="s">
        <v>8</v>
      </c>
      <c r="F13039" t="s">
        <v>13</v>
      </c>
      <c r="G13039">
        <v>339900</v>
      </c>
      <c r="H13039" s="17">
        <v>43708</v>
      </c>
    </row>
    <row r="13040" spans="1:8" x14ac:dyDescent="0.2">
      <c r="A13040" t="s">
        <v>145</v>
      </c>
      <c r="B13040">
        <v>394514</v>
      </c>
      <c r="C13040">
        <v>4</v>
      </c>
      <c r="D13040" t="s">
        <v>14</v>
      </c>
      <c r="E13040" t="s">
        <v>8</v>
      </c>
      <c r="F13040" t="s">
        <v>15</v>
      </c>
      <c r="G13040">
        <v>345950</v>
      </c>
      <c r="H13040" s="17">
        <v>43708</v>
      </c>
    </row>
    <row r="13041" spans="1:8" x14ac:dyDescent="0.2">
      <c r="A13041" t="s">
        <v>145</v>
      </c>
      <c r="B13041">
        <v>394974</v>
      </c>
      <c r="C13041">
        <v>5</v>
      </c>
      <c r="D13041" t="s">
        <v>16</v>
      </c>
      <c r="E13041" t="s">
        <v>8</v>
      </c>
      <c r="F13041" t="s">
        <v>17</v>
      </c>
      <c r="G13041">
        <v>292990</v>
      </c>
      <c r="H13041" s="17">
        <v>43708</v>
      </c>
    </row>
    <row r="13042" spans="1:8" x14ac:dyDescent="0.2">
      <c r="A13042" t="s">
        <v>145</v>
      </c>
      <c r="B13042">
        <v>394692</v>
      </c>
      <c r="C13042">
        <v>6</v>
      </c>
      <c r="D13042" t="s">
        <v>18</v>
      </c>
      <c r="E13042" t="s">
        <v>8</v>
      </c>
      <c r="F13042" t="s">
        <v>15</v>
      </c>
      <c r="G13042">
        <v>320000</v>
      </c>
      <c r="H13042" s="17">
        <v>43708</v>
      </c>
    </row>
    <row r="13043" spans="1:8" x14ac:dyDescent="0.2">
      <c r="A13043" t="s">
        <v>145</v>
      </c>
      <c r="B13043">
        <v>395209</v>
      </c>
      <c r="C13043">
        <v>7</v>
      </c>
      <c r="D13043" t="s">
        <v>19</v>
      </c>
      <c r="E13043" t="s">
        <v>8</v>
      </c>
      <c r="F13043" t="s">
        <v>20</v>
      </c>
      <c r="G13043">
        <v>485000</v>
      </c>
      <c r="H13043" s="17">
        <v>43708</v>
      </c>
    </row>
    <row r="13044" spans="1:8" x14ac:dyDescent="0.2">
      <c r="A13044" t="s">
        <v>145</v>
      </c>
      <c r="B13044">
        <v>394856</v>
      </c>
      <c r="C13044">
        <v>8</v>
      </c>
      <c r="D13044" t="s">
        <v>21</v>
      </c>
      <c r="E13044" t="s">
        <v>8</v>
      </c>
      <c r="F13044" t="s">
        <v>22</v>
      </c>
      <c r="G13044">
        <v>460000</v>
      </c>
      <c r="H13044" s="17">
        <v>43708</v>
      </c>
    </row>
    <row r="13045" spans="1:8" x14ac:dyDescent="0.2">
      <c r="A13045" t="s">
        <v>145</v>
      </c>
      <c r="B13045">
        <v>394347</v>
      </c>
      <c r="C13045">
        <v>9</v>
      </c>
      <c r="D13045" t="s">
        <v>23</v>
      </c>
      <c r="E13045" t="s">
        <v>8</v>
      </c>
      <c r="F13045" t="s">
        <v>24</v>
      </c>
      <c r="G13045">
        <v>339900</v>
      </c>
      <c r="H13045" s="17">
        <v>43708</v>
      </c>
    </row>
    <row r="13046" spans="1:8" x14ac:dyDescent="0.2">
      <c r="A13046" t="s">
        <v>145</v>
      </c>
      <c r="B13046">
        <v>394404</v>
      </c>
      <c r="C13046">
        <v>10</v>
      </c>
      <c r="D13046" t="s">
        <v>25</v>
      </c>
      <c r="E13046" t="s">
        <v>8</v>
      </c>
      <c r="F13046" t="s">
        <v>26</v>
      </c>
      <c r="G13046">
        <v>590000</v>
      </c>
      <c r="H13046" s="17">
        <v>43708</v>
      </c>
    </row>
    <row r="13047" spans="1:8" x14ac:dyDescent="0.2">
      <c r="A13047" t="s">
        <v>145</v>
      </c>
      <c r="B13047">
        <v>395057</v>
      </c>
      <c r="C13047">
        <v>11</v>
      </c>
      <c r="D13047" t="s">
        <v>27</v>
      </c>
      <c r="E13047" t="s">
        <v>8</v>
      </c>
      <c r="F13047" t="s">
        <v>11</v>
      </c>
      <c r="G13047">
        <v>915000</v>
      </c>
      <c r="H13047" s="17">
        <v>43708</v>
      </c>
    </row>
    <row r="13048" spans="1:8" x14ac:dyDescent="0.2">
      <c r="A13048" t="s">
        <v>145</v>
      </c>
      <c r="B13048">
        <v>394532</v>
      </c>
      <c r="C13048">
        <v>12</v>
      </c>
      <c r="D13048" t="s">
        <v>28</v>
      </c>
      <c r="E13048" t="s">
        <v>8</v>
      </c>
      <c r="F13048" t="s">
        <v>29</v>
      </c>
      <c r="G13048">
        <v>265990</v>
      </c>
      <c r="H13048" s="17">
        <v>43708</v>
      </c>
    </row>
    <row r="13049" spans="1:8" x14ac:dyDescent="0.2">
      <c r="A13049" t="s">
        <v>145</v>
      </c>
      <c r="B13049">
        <v>395025</v>
      </c>
      <c r="C13049">
        <v>13</v>
      </c>
      <c r="D13049" t="s">
        <v>30</v>
      </c>
      <c r="E13049" t="s">
        <v>8</v>
      </c>
      <c r="F13049" t="s">
        <v>11</v>
      </c>
      <c r="G13049">
        <v>429900</v>
      </c>
      <c r="H13049" s="17">
        <v>43708</v>
      </c>
    </row>
    <row r="13050" spans="1:8" x14ac:dyDescent="0.2">
      <c r="A13050" t="s">
        <v>145</v>
      </c>
      <c r="B13050">
        <v>394976</v>
      </c>
      <c r="C13050">
        <v>14</v>
      </c>
      <c r="D13050" t="s">
        <v>31</v>
      </c>
      <c r="E13050" t="s">
        <v>8</v>
      </c>
      <c r="F13050" t="s">
        <v>32</v>
      </c>
      <c r="G13050">
        <v>369900</v>
      </c>
      <c r="H13050" s="17">
        <v>43708</v>
      </c>
    </row>
    <row r="13051" spans="1:8" x14ac:dyDescent="0.2">
      <c r="A13051" t="s">
        <v>145</v>
      </c>
      <c r="B13051">
        <v>395078</v>
      </c>
      <c r="C13051">
        <v>15</v>
      </c>
      <c r="D13051" t="s">
        <v>33</v>
      </c>
      <c r="E13051" t="s">
        <v>8</v>
      </c>
      <c r="F13051" t="s">
        <v>34</v>
      </c>
      <c r="G13051">
        <v>649950</v>
      </c>
      <c r="H13051" s="17">
        <v>43708</v>
      </c>
    </row>
    <row r="13052" spans="1:8" x14ac:dyDescent="0.2">
      <c r="A13052" t="s">
        <v>145</v>
      </c>
      <c r="B13052">
        <v>394865</v>
      </c>
      <c r="C13052">
        <v>16</v>
      </c>
      <c r="D13052" t="s">
        <v>35</v>
      </c>
      <c r="E13052" t="s">
        <v>8</v>
      </c>
      <c r="F13052" t="s">
        <v>36</v>
      </c>
      <c r="G13052">
        <v>377934</v>
      </c>
      <c r="H13052" s="17">
        <v>43708</v>
      </c>
    </row>
    <row r="13053" spans="1:8" x14ac:dyDescent="0.2">
      <c r="A13053" t="s">
        <v>145</v>
      </c>
      <c r="B13053">
        <v>395056</v>
      </c>
      <c r="C13053">
        <v>17</v>
      </c>
      <c r="D13053" t="s">
        <v>37</v>
      </c>
      <c r="E13053" t="s">
        <v>8</v>
      </c>
      <c r="F13053" t="s">
        <v>11</v>
      </c>
      <c r="G13053">
        <v>799000</v>
      </c>
      <c r="H13053" s="17">
        <v>43708</v>
      </c>
    </row>
    <row r="13054" spans="1:8" x14ac:dyDescent="0.2">
      <c r="A13054" t="s">
        <v>145</v>
      </c>
      <c r="B13054">
        <v>395121</v>
      </c>
      <c r="C13054">
        <v>18</v>
      </c>
      <c r="D13054" t="s">
        <v>38</v>
      </c>
      <c r="E13054" t="s">
        <v>8</v>
      </c>
      <c r="F13054" t="s">
        <v>39</v>
      </c>
      <c r="G13054">
        <v>242000</v>
      </c>
      <c r="H13054" s="17">
        <v>43708</v>
      </c>
    </row>
    <row r="13055" spans="1:8" x14ac:dyDescent="0.2">
      <c r="A13055" t="s">
        <v>145</v>
      </c>
      <c r="B13055">
        <v>395148</v>
      </c>
      <c r="C13055">
        <v>19</v>
      </c>
      <c r="D13055" t="s">
        <v>40</v>
      </c>
      <c r="E13055" t="s">
        <v>8</v>
      </c>
      <c r="F13055" t="s">
        <v>22</v>
      </c>
      <c r="G13055">
        <v>299900</v>
      </c>
      <c r="H13055" s="17">
        <v>43708</v>
      </c>
    </row>
    <row r="13056" spans="1:8" x14ac:dyDescent="0.2">
      <c r="A13056" t="s">
        <v>145</v>
      </c>
      <c r="B13056">
        <v>394358</v>
      </c>
      <c r="C13056">
        <v>20</v>
      </c>
      <c r="D13056" t="s">
        <v>41</v>
      </c>
      <c r="E13056" t="s">
        <v>8</v>
      </c>
      <c r="F13056" t="s">
        <v>42</v>
      </c>
      <c r="G13056">
        <v>349900</v>
      </c>
      <c r="H13056" s="17">
        <v>43708</v>
      </c>
    </row>
    <row r="13057" spans="1:8" x14ac:dyDescent="0.2">
      <c r="A13057" t="s">
        <v>145</v>
      </c>
      <c r="B13057">
        <v>394530</v>
      </c>
      <c r="C13057">
        <v>21</v>
      </c>
      <c r="D13057" t="s">
        <v>43</v>
      </c>
      <c r="E13057" t="s">
        <v>8</v>
      </c>
      <c r="F13057" t="s">
        <v>44</v>
      </c>
      <c r="G13057">
        <v>525000</v>
      </c>
      <c r="H13057" s="17">
        <v>43708</v>
      </c>
    </row>
    <row r="13058" spans="1:8" x14ac:dyDescent="0.2">
      <c r="A13058" t="s">
        <v>145</v>
      </c>
      <c r="B13058">
        <v>394982</v>
      </c>
      <c r="C13058">
        <v>22</v>
      </c>
      <c r="D13058" t="s">
        <v>45</v>
      </c>
      <c r="E13058" t="s">
        <v>8</v>
      </c>
      <c r="F13058" t="s">
        <v>17</v>
      </c>
      <c r="G13058">
        <v>194900</v>
      </c>
      <c r="H13058" s="17">
        <v>43708</v>
      </c>
    </row>
    <row r="13059" spans="1:8" x14ac:dyDescent="0.2">
      <c r="A13059" t="s">
        <v>145</v>
      </c>
      <c r="B13059">
        <v>394998</v>
      </c>
      <c r="C13059">
        <v>23</v>
      </c>
      <c r="D13059" t="s">
        <v>46</v>
      </c>
      <c r="E13059" t="s">
        <v>8</v>
      </c>
      <c r="F13059" t="s">
        <v>47</v>
      </c>
      <c r="G13059">
        <v>495500</v>
      </c>
      <c r="H13059" s="17">
        <v>43708</v>
      </c>
    </row>
    <row r="13060" spans="1:8" x14ac:dyDescent="0.2">
      <c r="A13060" t="s">
        <v>145</v>
      </c>
      <c r="B13060">
        <v>394458</v>
      </c>
      <c r="C13060">
        <v>24</v>
      </c>
      <c r="D13060" t="s">
        <v>48</v>
      </c>
      <c r="E13060" t="s">
        <v>8</v>
      </c>
      <c r="F13060" t="s">
        <v>49</v>
      </c>
      <c r="G13060">
        <v>349000</v>
      </c>
      <c r="H13060" s="17">
        <v>43708</v>
      </c>
    </row>
    <row r="13061" spans="1:8" x14ac:dyDescent="0.2">
      <c r="A13061" t="s">
        <v>145</v>
      </c>
      <c r="B13061">
        <v>395045</v>
      </c>
      <c r="C13061">
        <v>25</v>
      </c>
      <c r="D13061" t="s">
        <v>50</v>
      </c>
      <c r="E13061" t="s">
        <v>8</v>
      </c>
      <c r="F13061" t="s">
        <v>11</v>
      </c>
      <c r="G13061">
        <v>536707</v>
      </c>
      <c r="H13061" s="17">
        <v>43708</v>
      </c>
    </row>
    <row r="13062" spans="1:8" x14ac:dyDescent="0.2">
      <c r="A13062" t="s">
        <v>145</v>
      </c>
      <c r="B13062">
        <v>395055</v>
      </c>
      <c r="C13062">
        <v>26</v>
      </c>
      <c r="D13062" t="s">
        <v>51</v>
      </c>
      <c r="E13062" t="s">
        <v>8</v>
      </c>
      <c r="F13062" t="s">
        <v>15</v>
      </c>
      <c r="G13062">
        <v>286000</v>
      </c>
      <c r="H13062" s="17">
        <v>43708</v>
      </c>
    </row>
    <row r="13063" spans="1:8" x14ac:dyDescent="0.2">
      <c r="A13063" t="s">
        <v>145</v>
      </c>
      <c r="B13063">
        <v>394943</v>
      </c>
      <c r="C13063">
        <v>27</v>
      </c>
      <c r="D13063" t="s">
        <v>52</v>
      </c>
      <c r="E13063" t="s">
        <v>8</v>
      </c>
      <c r="F13063" t="s">
        <v>22</v>
      </c>
      <c r="G13063">
        <v>339900</v>
      </c>
      <c r="H13063" s="17">
        <v>43708</v>
      </c>
    </row>
    <row r="13064" spans="1:8" x14ac:dyDescent="0.2">
      <c r="A13064" t="s">
        <v>145</v>
      </c>
      <c r="B13064">
        <v>394466</v>
      </c>
      <c r="C13064">
        <v>28</v>
      </c>
      <c r="D13064" t="s">
        <v>53</v>
      </c>
      <c r="E13064" t="s">
        <v>8</v>
      </c>
      <c r="F13064" t="s">
        <v>54</v>
      </c>
      <c r="G13064">
        <v>285000</v>
      </c>
      <c r="H13064" s="17">
        <v>43708</v>
      </c>
    </row>
    <row r="13065" spans="1:8" x14ac:dyDescent="0.2">
      <c r="A13065" t="s">
        <v>145</v>
      </c>
      <c r="B13065">
        <v>394475</v>
      </c>
      <c r="C13065">
        <v>29</v>
      </c>
      <c r="D13065" t="s">
        <v>55</v>
      </c>
      <c r="E13065" t="s">
        <v>8</v>
      </c>
      <c r="F13065" t="s">
        <v>54</v>
      </c>
      <c r="G13065">
        <v>196470</v>
      </c>
      <c r="H13065" s="17">
        <v>43708</v>
      </c>
    </row>
    <row r="13066" spans="1:8" x14ac:dyDescent="0.2">
      <c r="A13066" t="s">
        <v>145</v>
      </c>
      <c r="B13066">
        <v>394735</v>
      </c>
      <c r="C13066">
        <v>30</v>
      </c>
      <c r="D13066" t="s">
        <v>56</v>
      </c>
      <c r="E13066" t="s">
        <v>8</v>
      </c>
      <c r="F13066" t="s">
        <v>39</v>
      </c>
      <c r="G13066">
        <v>314900</v>
      </c>
      <c r="H13066" s="17">
        <v>43708</v>
      </c>
    </row>
    <row r="13067" spans="1:8" x14ac:dyDescent="0.2">
      <c r="A13067" t="s">
        <v>145</v>
      </c>
      <c r="B13067">
        <v>394775</v>
      </c>
      <c r="C13067">
        <v>31</v>
      </c>
      <c r="D13067" t="s">
        <v>57</v>
      </c>
      <c r="E13067" t="s">
        <v>8</v>
      </c>
      <c r="F13067" t="s">
        <v>58</v>
      </c>
      <c r="G13067">
        <v>339990</v>
      </c>
      <c r="H13067" s="17">
        <v>43708</v>
      </c>
    </row>
    <row r="13068" spans="1:8" x14ac:dyDescent="0.2">
      <c r="A13068" t="s">
        <v>145</v>
      </c>
      <c r="B13068">
        <v>394492</v>
      </c>
      <c r="C13068">
        <v>32</v>
      </c>
      <c r="D13068" t="s">
        <v>59</v>
      </c>
      <c r="E13068" t="s">
        <v>8</v>
      </c>
      <c r="F13068" t="s">
        <v>54</v>
      </c>
      <c r="G13068">
        <v>309900</v>
      </c>
      <c r="H13068" s="17">
        <v>43708</v>
      </c>
    </row>
    <row r="13069" spans="1:8" x14ac:dyDescent="0.2">
      <c r="A13069" t="s">
        <v>145</v>
      </c>
      <c r="B13069">
        <v>394705</v>
      </c>
      <c r="C13069">
        <v>33</v>
      </c>
      <c r="D13069" t="s">
        <v>60</v>
      </c>
      <c r="E13069" t="s">
        <v>8</v>
      </c>
      <c r="F13069" t="s">
        <v>61</v>
      </c>
      <c r="G13069">
        <v>274900</v>
      </c>
      <c r="H13069" s="17">
        <v>43708</v>
      </c>
    </row>
    <row r="13070" spans="1:8" x14ac:dyDescent="0.2">
      <c r="A13070" t="s">
        <v>145</v>
      </c>
      <c r="B13070">
        <v>395059</v>
      </c>
      <c r="C13070">
        <v>34</v>
      </c>
      <c r="D13070" t="s">
        <v>62</v>
      </c>
      <c r="E13070" t="s">
        <v>8</v>
      </c>
      <c r="F13070" t="s">
        <v>11</v>
      </c>
      <c r="G13070">
        <v>1199000</v>
      </c>
      <c r="H13070" s="17">
        <v>43708</v>
      </c>
    </row>
    <row r="13071" spans="1:8" x14ac:dyDescent="0.2">
      <c r="A13071" t="s">
        <v>145</v>
      </c>
      <c r="B13071">
        <v>394355</v>
      </c>
      <c r="C13071">
        <v>35</v>
      </c>
      <c r="D13071" t="s">
        <v>63</v>
      </c>
      <c r="E13071" t="s">
        <v>8</v>
      </c>
      <c r="F13071" t="s">
        <v>15</v>
      </c>
      <c r="G13071">
        <v>345414</v>
      </c>
      <c r="H13071" s="17">
        <v>43708</v>
      </c>
    </row>
    <row r="13072" spans="1:8" x14ac:dyDescent="0.2">
      <c r="A13072" t="s">
        <v>145</v>
      </c>
      <c r="B13072">
        <v>395194</v>
      </c>
      <c r="C13072">
        <v>36</v>
      </c>
      <c r="D13072" t="s">
        <v>64</v>
      </c>
      <c r="E13072" t="s">
        <v>8</v>
      </c>
      <c r="F13072" t="s">
        <v>65</v>
      </c>
      <c r="G13072">
        <v>301521</v>
      </c>
      <c r="H13072" s="17">
        <v>43708</v>
      </c>
    </row>
    <row r="13073" spans="1:8" x14ac:dyDescent="0.2">
      <c r="A13073" t="s">
        <v>145</v>
      </c>
      <c r="B13073">
        <v>394902</v>
      </c>
      <c r="C13073">
        <v>37</v>
      </c>
      <c r="D13073" t="s">
        <v>66</v>
      </c>
      <c r="E13073" t="s">
        <v>8</v>
      </c>
      <c r="F13073" t="s">
        <v>67</v>
      </c>
      <c r="G13073">
        <v>365000</v>
      </c>
      <c r="H13073" s="17">
        <v>43708</v>
      </c>
    </row>
    <row r="13074" spans="1:8" x14ac:dyDescent="0.2">
      <c r="A13074" t="s">
        <v>145</v>
      </c>
      <c r="B13074">
        <v>395005</v>
      </c>
      <c r="C13074">
        <v>38</v>
      </c>
      <c r="D13074" t="s">
        <v>68</v>
      </c>
      <c r="E13074" t="s">
        <v>8</v>
      </c>
      <c r="F13074" t="s">
        <v>69</v>
      </c>
      <c r="G13074">
        <v>412102</v>
      </c>
      <c r="H13074" s="17">
        <v>43708</v>
      </c>
    </row>
    <row r="13075" spans="1:8" x14ac:dyDescent="0.2">
      <c r="A13075" t="s">
        <v>145</v>
      </c>
      <c r="B13075">
        <v>394862</v>
      </c>
      <c r="C13075">
        <v>39</v>
      </c>
      <c r="D13075" t="s">
        <v>70</v>
      </c>
      <c r="E13075" t="s">
        <v>8</v>
      </c>
      <c r="F13075" t="s">
        <v>71</v>
      </c>
      <c r="G13075">
        <v>239900</v>
      </c>
      <c r="H13075" s="17">
        <v>43708</v>
      </c>
    </row>
    <row r="13076" spans="1:8" x14ac:dyDescent="0.2">
      <c r="A13076" t="s">
        <v>145</v>
      </c>
      <c r="B13076">
        <v>394714</v>
      </c>
      <c r="C13076">
        <v>40</v>
      </c>
      <c r="D13076" t="s">
        <v>72</v>
      </c>
      <c r="E13076" t="s">
        <v>8</v>
      </c>
      <c r="F13076" t="s">
        <v>22</v>
      </c>
      <c r="G13076">
        <v>303990</v>
      </c>
      <c r="H13076" s="17">
        <v>43708</v>
      </c>
    </row>
    <row r="13077" spans="1:8" x14ac:dyDescent="0.2">
      <c r="A13077" t="s">
        <v>145</v>
      </c>
      <c r="B13077">
        <v>394849</v>
      </c>
      <c r="C13077">
        <v>41</v>
      </c>
      <c r="D13077" t="s">
        <v>73</v>
      </c>
      <c r="E13077" t="s">
        <v>8</v>
      </c>
      <c r="F13077" t="s">
        <v>67</v>
      </c>
      <c r="G13077">
        <v>223977</v>
      </c>
      <c r="H13077" s="17">
        <v>43708</v>
      </c>
    </row>
    <row r="13078" spans="1:8" x14ac:dyDescent="0.2">
      <c r="A13078" t="s">
        <v>145</v>
      </c>
      <c r="B13078">
        <v>394935</v>
      </c>
      <c r="C13078">
        <v>42</v>
      </c>
      <c r="D13078" t="s">
        <v>74</v>
      </c>
      <c r="E13078" t="s">
        <v>8</v>
      </c>
      <c r="F13078" t="s">
        <v>75</v>
      </c>
      <c r="G13078">
        <v>267748</v>
      </c>
      <c r="H13078" s="17">
        <v>43708</v>
      </c>
    </row>
    <row r="13079" spans="1:8" x14ac:dyDescent="0.2">
      <c r="A13079" t="s">
        <v>145</v>
      </c>
      <c r="B13079">
        <v>394807</v>
      </c>
      <c r="C13079">
        <v>43</v>
      </c>
      <c r="D13079" t="s">
        <v>76</v>
      </c>
      <c r="E13079" t="s">
        <v>8</v>
      </c>
      <c r="F13079" t="s">
        <v>77</v>
      </c>
      <c r="G13079">
        <v>279900</v>
      </c>
      <c r="H13079" s="17">
        <v>43708</v>
      </c>
    </row>
    <row r="13080" spans="1:8" x14ac:dyDescent="0.2">
      <c r="A13080" t="s">
        <v>145</v>
      </c>
      <c r="B13080">
        <v>394669</v>
      </c>
      <c r="C13080">
        <v>44</v>
      </c>
      <c r="D13080" t="s">
        <v>78</v>
      </c>
      <c r="E13080" t="s">
        <v>8</v>
      </c>
      <c r="F13080" t="s">
        <v>79</v>
      </c>
      <c r="G13080">
        <v>309900</v>
      </c>
      <c r="H13080" s="17">
        <v>43708</v>
      </c>
    </row>
    <row r="13081" spans="1:8" x14ac:dyDescent="0.2">
      <c r="A13081" t="s">
        <v>145</v>
      </c>
      <c r="B13081">
        <v>395022</v>
      </c>
      <c r="C13081">
        <v>45</v>
      </c>
      <c r="D13081" t="s">
        <v>80</v>
      </c>
      <c r="E13081" t="s">
        <v>8</v>
      </c>
      <c r="F13081" t="s">
        <v>65</v>
      </c>
      <c r="G13081">
        <v>340987</v>
      </c>
      <c r="H13081" s="17">
        <v>43708</v>
      </c>
    </row>
    <row r="13082" spans="1:8" x14ac:dyDescent="0.2">
      <c r="A13082" t="s">
        <v>145</v>
      </c>
      <c r="B13082">
        <v>394910</v>
      </c>
      <c r="C13082">
        <v>46</v>
      </c>
      <c r="D13082" t="s">
        <v>81</v>
      </c>
      <c r="E13082" t="s">
        <v>8</v>
      </c>
      <c r="F13082" t="s">
        <v>82</v>
      </c>
      <c r="G13082">
        <v>275000</v>
      </c>
      <c r="H13082" s="17">
        <v>43708</v>
      </c>
    </row>
    <row r="13083" spans="1:8" x14ac:dyDescent="0.2">
      <c r="A13083" t="s">
        <v>145</v>
      </c>
      <c r="B13083">
        <v>394425</v>
      </c>
      <c r="C13083">
        <v>47</v>
      </c>
      <c r="D13083" t="s">
        <v>83</v>
      </c>
      <c r="E13083" t="s">
        <v>8</v>
      </c>
      <c r="F13083" t="s">
        <v>9</v>
      </c>
      <c r="G13083">
        <v>181089</v>
      </c>
      <c r="H13083" s="17">
        <v>43708</v>
      </c>
    </row>
    <row r="13084" spans="1:8" x14ac:dyDescent="0.2">
      <c r="A13084" t="s">
        <v>145</v>
      </c>
      <c r="B13084">
        <v>395012</v>
      </c>
      <c r="C13084">
        <v>48</v>
      </c>
      <c r="D13084" t="s">
        <v>84</v>
      </c>
      <c r="E13084" t="s">
        <v>8</v>
      </c>
      <c r="F13084" t="s">
        <v>49</v>
      </c>
      <c r="G13084">
        <v>375000</v>
      </c>
      <c r="H13084" s="17">
        <v>43708</v>
      </c>
    </row>
    <row r="13085" spans="1:8" x14ac:dyDescent="0.2">
      <c r="A13085" t="s">
        <v>145</v>
      </c>
      <c r="B13085">
        <v>394388</v>
      </c>
      <c r="C13085">
        <v>49</v>
      </c>
      <c r="D13085" t="s">
        <v>85</v>
      </c>
      <c r="E13085" t="s">
        <v>8</v>
      </c>
      <c r="F13085" t="s">
        <v>86</v>
      </c>
      <c r="G13085">
        <v>270000</v>
      </c>
      <c r="H13085" s="17">
        <v>43708</v>
      </c>
    </row>
    <row r="13086" spans="1:8" x14ac:dyDescent="0.2">
      <c r="A13086" t="s">
        <v>145</v>
      </c>
      <c r="B13086">
        <v>395053</v>
      </c>
      <c r="C13086">
        <v>50</v>
      </c>
      <c r="D13086" t="s">
        <v>87</v>
      </c>
      <c r="E13086" t="s">
        <v>8</v>
      </c>
      <c r="F13086" t="s">
        <v>88</v>
      </c>
      <c r="G13086">
        <v>459948</v>
      </c>
      <c r="H13086" s="17">
        <v>43708</v>
      </c>
    </row>
    <row r="13087" spans="1:8" x14ac:dyDescent="0.2">
      <c r="A13087" t="s">
        <v>145</v>
      </c>
      <c r="B13087">
        <v>395031</v>
      </c>
      <c r="C13087">
        <v>51</v>
      </c>
      <c r="D13087" t="s">
        <v>89</v>
      </c>
      <c r="E13087" t="s">
        <v>8</v>
      </c>
      <c r="F13087" t="s">
        <v>9</v>
      </c>
      <c r="G13087">
        <v>239948</v>
      </c>
      <c r="H13087" s="17">
        <v>43708</v>
      </c>
    </row>
    <row r="13088" spans="1:8" x14ac:dyDescent="0.2">
      <c r="A13088" t="s">
        <v>145</v>
      </c>
      <c r="B13088">
        <v>394640</v>
      </c>
      <c r="C13088">
        <v>52</v>
      </c>
      <c r="D13088" t="s">
        <v>90</v>
      </c>
      <c r="E13088" t="s">
        <v>8</v>
      </c>
      <c r="F13088" t="s">
        <v>29</v>
      </c>
      <c r="G13088">
        <v>299900</v>
      </c>
      <c r="H13088" s="17">
        <v>43708</v>
      </c>
    </row>
    <row r="13089" spans="1:8" x14ac:dyDescent="0.2">
      <c r="A13089" t="s">
        <v>145</v>
      </c>
      <c r="B13089">
        <v>395167</v>
      </c>
      <c r="C13089">
        <v>53</v>
      </c>
      <c r="D13089" t="s">
        <v>91</v>
      </c>
      <c r="E13089" t="s">
        <v>8</v>
      </c>
      <c r="F13089" t="s">
        <v>32</v>
      </c>
      <c r="G13089">
        <v>299000</v>
      </c>
      <c r="H13089" s="17">
        <v>43708</v>
      </c>
    </row>
    <row r="13090" spans="1:8" x14ac:dyDescent="0.2">
      <c r="A13090" t="s">
        <v>145</v>
      </c>
      <c r="B13090">
        <v>753924</v>
      </c>
      <c r="C13090">
        <v>54</v>
      </c>
      <c r="D13090" t="s">
        <v>92</v>
      </c>
      <c r="E13090" t="s">
        <v>8</v>
      </c>
      <c r="F13090" t="s">
        <v>93</v>
      </c>
      <c r="G13090">
        <v>866506</v>
      </c>
      <c r="H13090" s="17">
        <v>43708</v>
      </c>
    </row>
    <row r="13091" spans="1:8" x14ac:dyDescent="0.2">
      <c r="A13091" t="s">
        <v>145</v>
      </c>
      <c r="B13091">
        <v>395169</v>
      </c>
      <c r="C13091">
        <v>55</v>
      </c>
      <c r="D13091" t="s">
        <v>94</v>
      </c>
      <c r="E13091" t="s">
        <v>8</v>
      </c>
      <c r="F13091" t="s">
        <v>75</v>
      </c>
      <c r="G13091">
        <v>236131</v>
      </c>
      <c r="H13091" s="17">
        <v>43708</v>
      </c>
    </row>
    <row r="13092" spans="1:8" x14ac:dyDescent="0.2">
      <c r="A13092" t="s">
        <v>145</v>
      </c>
      <c r="B13092">
        <v>394619</v>
      </c>
      <c r="C13092">
        <v>56</v>
      </c>
      <c r="D13092" t="s">
        <v>95</v>
      </c>
      <c r="E13092" t="s">
        <v>8</v>
      </c>
      <c r="F13092" t="s">
        <v>11</v>
      </c>
      <c r="G13092">
        <v>350000</v>
      </c>
      <c r="H13092" s="17">
        <v>43708</v>
      </c>
    </row>
    <row r="13093" spans="1:8" x14ac:dyDescent="0.2">
      <c r="A13093" t="s">
        <v>145</v>
      </c>
      <c r="B13093">
        <v>395238</v>
      </c>
      <c r="C13093">
        <v>57</v>
      </c>
      <c r="D13093" t="s">
        <v>96</v>
      </c>
      <c r="E13093" t="s">
        <v>8</v>
      </c>
      <c r="F13093" t="s">
        <v>26</v>
      </c>
      <c r="G13093">
        <v>374869</v>
      </c>
      <c r="H13093" s="17">
        <v>43708</v>
      </c>
    </row>
    <row r="13094" spans="1:8" x14ac:dyDescent="0.2">
      <c r="A13094" t="s">
        <v>145</v>
      </c>
      <c r="B13094">
        <v>394415</v>
      </c>
      <c r="C13094">
        <v>58</v>
      </c>
      <c r="D13094" t="s">
        <v>97</v>
      </c>
      <c r="E13094" t="s">
        <v>8</v>
      </c>
      <c r="F13094" t="s">
        <v>79</v>
      </c>
      <c r="G13094">
        <v>817452</v>
      </c>
      <c r="H13094" s="17">
        <v>43708</v>
      </c>
    </row>
    <row r="13095" spans="1:8" x14ac:dyDescent="0.2">
      <c r="A13095" t="s">
        <v>145</v>
      </c>
      <c r="B13095">
        <v>394312</v>
      </c>
      <c r="C13095">
        <v>59</v>
      </c>
      <c r="D13095" t="s">
        <v>98</v>
      </c>
      <c r="E13095" t="s">
        <v>8</v>
      </c>
      <c r="F13095" t="s">
        <v>99</v>
      </c>
      <c r="G13095">
        <v>286000</v>
      </c>
      <c r="H13095" s="17">
        <v>43708</v>
      </c>
    </row>
    <row r="13096" spans="1:8" x14ac:dyDescent="0.2">
      <c r="A13096" t="s">
        <v>145</v>
      </c>
      <c r="B13096">
        <v>394308</v>
      </c>
      <c r="C13096">
        <v>60</v>
      </c>
      <c r="D13096" t="s">
        <v>100</v>
      </c>
      <c r="E13096" t="s">
        <v>8</v>
      </c>
      <c r="F13096" t="s">
        <v>9</v>
      </c>
      <c r="G13096">
        <v>259668</v>
      </c>
      <c r="H13096" s="17">
        <v>43708</v>
      </c>
    </row>
    <row r="13097" spans="1:8" x14ac:dyDescent="0.2">
      <c r="A13097" t="s">
        <v>145</v>
      </c>
      <c r="B13097">
        <v>394938</v>
      </c>
      <c r="C13097">
        <v>61</v>
      </c>
      <c r="D13097" t="s">
        <v>101</v>
      </c>
      <c r="E13097" t="s">
        <v>8</v>
      </c>
      <c r="F13097" t="s">
        <v>102</v>
      </c>
      <c r="G13097">
        <v>311890</v>
      </c>
      <c r="H13097" s="17">
        <v>43708</v>
      </c>
    </row>
    <row r="13098" spans="1:8" x14ac:dyDescent="0.2">
      <c r="A13098" t="s">
        <v>145</v>
      </c>
      <c r="B13098">
        <v>394908</v>
      </c>
      <c r="C13098">
        <v>62</v>
      </c>
      <c r="D13098" t="s">
        <v>103</v>
      </c>
      <c r="E13098" t="s">
        <v>8</v>
      </c>
      <c r="F13098" t="s">
        <v>79</v>
      </c>
      <c r="G13098">
        <v>304710</v>
      </c>
      <c r="H13098" s="17">
        <v>43708</v>
      </c>
    </row>
    <row r="13099" spans="1:8" x14ac:dyDescent="0.2">
      <c r="A13099" t="s">
        <v>145</v>
      </c>
      <c r="B13099">
        <v>394357</v>
      </c>
      <c r="C13099">
        <v>63</v>
      </c>
      <c r="D13099" t="s">
        <v>104</v>
      </c>
      <c r="E13099" t="s">
        <v>8</v>
      </c>
      <c r="F13099" t="s">
        <v>11</v>
      </c>
      <c r="G13099">
        <v>262794</v>
      </c>
      <c r="H13099" s="17">
        <v>43708</v>
      </c>
    </row>
    <row r="13100" spans="1:8" x14ac:dyDescent="0.2">
      <c r="A13100" t="s">
        <v>145</v>
      </c>
      <c r="B13100">
        <v>394753</v>
      </c>
      <c r="C13100">
        <v>64</v>
      </c>
      <c r="D13100" t="s">
        <v>105</v>
      </c>
      <c r="E13100" t="s">
        <v>8</v>
      </c>
      <c r="F13100" t="s">
        <v>67</v>
      </c>
      <c r="G13100">
        <v>282608</v>
      </c>
      <c r="H13100" s="17">
        <v>43708</v>
      </c>
    </row>
    <row r="13101" spans="1:8" x14ac:dyDescent="0.2">
      <c r="A13101" t="s">
        <v>145</v>
      </c>
      <c r="B13101">
        <v>394653</v>
      </c>
      <c r="C13101">
        <v>65</v>
      </c>
      <c r="D13101" t="s">
        <v>106</v>
      </c>
      <c r="E13101" t="s">
        <v>8</v>
      </c>
      <c r="F13101" t="s">
        <v>107</v>
      </c>
      <c r="G13101">
        <v>267793</v>
      </c>
      <c r="H13101" s="17">
        <v>43708</v>
      </c>
    </row>
    <row r="13102" spans="1:8" x14ac:dyDescent="0.2">
      <c r="A13102" t="s">
        <v>145</v>
      </c>
      <c r="B13102">
        <v>394952</v>
      </c>
      <c r="C13102">
        <v>66</v>
      </c>
      <c r="D13102" t="s">
        <v>108</v>
      </c>
      <c r="E13102" t="s">
        <v>8</v>
      </c>
      <c r="F13102" t="s">
        <v>11</v>
      </c>
      <c r="G13102">
        <v>829000</v>
      </c>
      <c r="H13102" s="17">
        <v>43708</v>
      </c>
    </row>
    <row r="13103" spans="1:8" x14ac:dyDescent="0.2">
      <c r="A13103" t="s">
        <v>145</v>
      </c>
      <c r="B13103">
        <v>394318</v>
      </c>
      <c r="C13103">
        <v>67</v>
      </c>
      <c r="D13103" t="s">
        <v>109</v>
      </c>
      <c r="E13103" t="s">
        <v>8</v>
      </c>
      <c r="F13103" t="s">
        <v>17</v>
      </c>
      <c r="G13103">
        <v>249900</v>
      </c>
      <c r="H13103" s="17">
        <v>43708</v>
      </c>
    </row>
    <row r="13104" spans="1:8" x14ac:dyDescent="0.2">
      <c r="A13104" t="s">
        <v>145</v>
      </c>
      <c r="B13104">
        <v>394561</v>
      </c>
      <c r="C13104">
        <v>68</v>
      </c>
      <c r="D13104" t="s">
        <v>110</v>
      </c>
      <c r="E13104" t="s">
        <v>8</v>
      </c>
      <c r="F13104" t="s">
        <v>15</v>
      </c>
      <c r="G13104">
        <v>204643</v>
      </c>
      <c r="H13104" s="17">
        <v>43708</v>
      </c>
    </row>
    <row r="13105" spans="1:8" x14ac:dyDescent="0.2">
      <c r="A13105" t="s">
        <v>145</v>
      </c>
      <c r="B13105">
        <v>394367</v>
      </c>
      <c r="C13105">
        <v>69</v>
      </c>
      <c r="D13105" t="s">
        <v>111</v>
      </c>
      <c r="E13105" t="s">
        <v>8</v>
      </c>
      <c r="F13105" t="s">
        <v>82</v>
      </c>
      <c r="G13105">
        <v>254900</v>
      </c>
      <c r="H13105" s="17">
        <v>43708</v>
      </c>
    </row>
    <row r="13106" spans="1:8" x14ac:dyDescent="0.2">
      <c r="A13106" t="s">
        <v>145</v>
      </c>
      <c r="B13106">
        <v>394521</v>
      </c>
      <c r="C13106">
        <v>70</v>
      </c>
      <c r="D13106" t="s">
        <v>112</v>
      </c>
      <c r="E13106" t="s">
        <v>8</v>
      </c>
      <c r="F13106" t="s">
        <v>54</v>
      </c>
      <c r="G13106">
        <v>198128</v>
      </c>
      <c r="H13106" s="17">
        <v>43708</v>
      </c>
    </row>
    <row r="13107" spans="1:8" x14ac:dyDescent="0.2">
      <c r="A13107" t="s">
        <v>145</v>
      </c>
      <c r="B13107">
        <v>394843</v>
      </c>
      <c r="C13107">
        <v>71</v>
      </c>
      <c r="D13107" t="s">
        <v>113</v>
      </c>
      <c r="E13107" t="s">
        <v>8</v>
      </c>
      <c r="F13107" t="s">
        <v>15</v>
      </c>
      <c r="G13107">
        <v>209900</v>
      </c>
      <c r="H13107" s="17">
        <v>43708</v>
      </c>
    </row>
    <row r="13108" spans="1:8" x14ac:dyDescent="0.2">
      <c r="A13108" t="s">
        <v>145</v>
      </c>
      <c r="B13108">
        <v>394486</v>
      </c>
      <c r="C13108">
        <v>72</v>
      </c>
      <c r="D13108" t="s">
        <v>114</v>
      </c>
      <c r="E13108" t="s">
        <v>8</v>
      </c>
      <c r="F13108" t="s">
        <v>107</v>
      </c>
      <c r="G13108">
        <v>226117</v>
      </c>
      <c r="H13108" s="17">
        <v>43708</v>
      </c>
    </row>
    <row r="13109" spans="1:8" x14ac:dyDescent="0.2">
      <c r="A13109" t="s">
        <v>145</v>
      </c>
      <c r="B13109">
        <v>394648</v>
      </c>
      <c r="C13109">
        <v>73</v>
      </c>
      <c r="D13109" t="s">
        <v>115</v>
      </c>
      <c r="E13109" t="s">
        <v>8</v>
      </c>
      <c r="F13109" t="s">
        <v>49</v>
      </c>
      <c r="G13109">
        <v>269500</v>
      </c>
      <c r="H13109" s="17">
        <v>43708</v>
      </c>
    </row>
    <row r="13110" spans="1:8" x14ac:dyDescent="0.2">
      <c r="A13110" t="s">
        <v>145</v>
      </c>
      <c r="B13110">
        <v>394304</v>
      </c>
      <c r="C13110">
        <v>74</v>
      </c>
      <c r="D13110" t="s">
        <v>116</v>
      </c>
      <c r="E13110" t="s">
        <v>8</v>
      </c>
      <c r="F13110" t="s">
        <v>54</v>
      </c>
      <c r="G13110">
        <v>174900</v>
      </c>
      <c r="H13110" s="17">
        <v>43708</v>
      </c>
    </row>
    <row r="13111" spans="1:8" x14ac:dyDescent="0.2">
      <c r="A13111" t="s">
        <v>145</v>
      </c>
      <c r="B13111">
        <v>753906</v>
      </c>
      <c r="C13111">
        <v>75</v>
      </c>
      <c r="D13111" t="s">
        <v>117</v>
      </c>
      <c r="E13111" t="s">
        <v>8</v>
      </c>
      <c r="F13111" t="s">
        <v>22</v>
      </c>
      <c r="G13111">
        <v>379900</v>
      </c>
      <c r="H13111" s="17">
        <v>43708</v>
      </c>
    </row>
    <row r="13112" spans="1:8" x14ac:dyDescent="0.2">
      <c r="A13112" t="s">
        <v>145</v>
      </c>
      <c r="B13112">
        <v>394798</v>
      </c>
      <c r="C13112">
        <v>76</v>
      </c>
      <c r="D13112" t="s">
        <v>118</v>
      </c>
      <c r="E13112" t="s">
        <v>8</v>
      </c>
      <c r="F13112" t="s">
        <v>119</v>
      </c>
      <c r="G13112">
        <v>197331</v>
      </c>
      <c r="H13112" s="17">
        <v>43708</v>
      </c>
    </row>
    <row r="13113" spans="1:8" x14ac:dyDescent="0.2">
      <c r="A13113" t="s">
        <v>145</v>
      </c>
      <c r="B13113">
        <v>395134</v>
      </c>
      <c r="C13113">
        <v>77</v>
      </c>
      <c r="D13113" t="s">
        <v>120</v>
      </c>
      <c r="E13113" t="s">
        <v>8</v>
      </c>
      <c r="F13113" t="s">
        <v>11</v>
      </c>
      <c r="G13113">
        <v>433078</v>
      </c>
      <c r="H13113" s="17">
        <v>43708</v>
      </c>
    </row>
    <row r="13114" spans="1:8" x14ac:dyDescent="0.2">
      <c r="A13114" t="s">
        <v>145</v>
      </c>
      <c r="B13114">
        <v>394457</v>
      </c>
      <c r="C13114">
        <v>78</v>
      </c>
      <c r="D13114" t="s">
        <v>121</v>
      </c>
      <c r="E13114" t="s">
        <v>8</v>
      </c>
      <c r="F13114" t="s">
        <v>107</v>
      </c>
      <c r="G13114">
        <v>376500</v>
      </c>
      <c r="H13114" s="17">
        <v>43708</v>
      </c>
    </row>
    <row r="13115" spans="1:8" x14ac:dyDescent="0.2">
      <c r="A13115" t="s">
        <v>145</v>
      </c>
      <c r="B13115">
        <v>395143</v>
      </c>
      <c r="C13115">
        <v>79</v>
      </c>
      <c r="D13115" t="s">
        <v>122</v>
      </c>
      <c r="E13115" t="s">
        <v>8</v>
      </c>
      <c r="F13115" t="s">
        <v>9</v>
      </c>
      <c r="G13115">
        <v>169116</v>
      </c>
      <c r="H13115" s="17">
        <v>43708</v>
      </c>
    </row>
    <row r="13116" spans="1:8" x14ac:dyDescent="0.2">
      <c r="A13116" t="s">
        <v>145</v>
      </c>
      <c r="B13116">
        <v>394484</v>
      </c>
      <c r="C13116">
        <v>80</v>
      </c>
      <c r="D13116" t="s">
        <v>123</v>
      </c>
      <c r="E13116" t="s">
        <v>8</v>
      </c>
      <c r="F13116" t="s">
        <v>44</v>
      </c>
      <c r="G13116">
        <v>473222</v>
      </c>
      <c r="H13116" s="17">
        <v>43708</v>
      </c>
    </row>
    <row r="13117" spans="1:8" x14ac:dyDescent="0.2">
      <c r="A13117" t="s">
        <v>145</v>
      </c>
      <c r="B13117">
        <v>395235</v>
      </c>
      <c r="C13117">
        <v>81</v>
      </c>
      <c r="D13117" t="s">
        <v>124</v>
      </c>
      <c r="E13117" t="s">
        <v>8</v>
      </c>
      <c r="F13117" t="s">
        <v>49</v>
      </c>
      <c r="G13117">
        <v>285000</v>
      </c>
      <c r="H13117" s="17">
        <v>43708</v>
      </c>
    </row>
    <row r="13118" spans="1:8" x14ac:dyDescent="0.2">
      <c r="A13118" t="s">
        <v>145</v>
      </c>
      <c r="B13118">
        <v>395224</v>
      </c>
      <c r="C13118">
        <v>82</v>
      </c>
      <c r="D13118" t="s">
        <v>125</v>
      </c>
      <c r="E13118" t="s">
        <v>8</v>
      </c>
      <c r="F13118" t="s">
        <v>126</v>
      </c>
      <c r="G13118">
        <v>219900</v>
      </c>
      <c r="H13118" s="17">
        <v>43708</v>
      </c>
    </row>
    <row r="13119" spans="1:8" x14ac:dyDescent="0.2">
      <c r="A13119" t="s">
        <v>145</v>
      </c>
      <c r="B13119">
        <v>395115</v>
      </c>
      <c r="C13119">
        <v>83</v>
      </c>
      <c r="D13119" t="s">
        <v>127</v>
      </c>
      <c r="E13119" t="s">
        <v>8</v>
      </c>
      <c r="F13119" t="s">
        <v>26</v>
      </c>
      <c r="G13119">
        <v>279848</v>
      </c>
      <c r="H13119" s="17">
        <v>43708</v>
      </c>
    </row>
    <row r="13120" spans="1:8" x14ac:dyDescent="0.2">
      <c r="A13120" t="s">
        <v>145</v>
      </c>
      <c r="B13120">
        <v>394440</v>
      </c>
      <c r="C13120">
        <v>84</v>
      </c>
      <c r="D13120" t="s">
        <v>128</v>
      </c>
      <c r="E13120" t="s">
        <v>8</v>
      </c>
      <c r="F13120" t="s">
        <v>22</v>
      </c>
      <c r="G13120">
        <v>238995</v>
      </c>
      <c r="H13120" s="17">
        <v>43708</v>
      </c>
    </row>
    <row r="13121" spans="1:8" x14ac:dyDescent="0.2">
      <c r="A13121" t="s">
        <v>145</v>
      </c>
      <c r="B13121">
        <v>394399</v>
      </c>
      <c r="C13121">
        <v>85</v>
      </c>
      <c r="D13121" t="s">
        <v>129</v>
      </c>
      <c r="E13121" t="s">
        <v>8</v>
      </c>
      <c r="F13121" t="s">
        <v>130</v>
      </c>
      <c r="G13121">
        <v>379900</v>
      </c>
      <c r="H13121" s="17">
        <v>43708</v>
      </c>
    </row>
    <row r="13122" spans="1:8" x14ac:dyDescent="0.2">
      <c r="A13122" t="s">
        <v>145</v>
      </c>
      <c r="B13122">
        <v>395160</v>
      </c>
      <c r="C13122">
        <v>86</v>
      </c>
      <c r="D13122" t="s">
        <v>131</v>
      </c>
      <c r="E13122" t="s">
        <v>8</v>
      </c>
      <c r="F13122" t="s">
        <v>54</v>
      </c>
      <c r="G13122">
        <v>169900</v>
      </c>
      <c r="H13122" s="17">
        <v>43708</v>
      </c>
    </row>
    <row r="13123" spans="1:8" x14ac:dyDescent="0.2">
      <c r="A13123" t="s">
        <v>145</v>
      </c>
      <c r="B13123">
        <v>394816</v>
      </c>
      <c r="C13123">
        <v>87</v>
      </c>
      <c r="D13123" t="s">
        <v>132</v>
      </c>
      <c r="E13123" t="s">
        <v>8</v>
      </c>
      <c r="F13123" t="s">
        <v>71</v>
      </c>
      <c r="G13123">
        <v>347400</v>
      </c>
      <c r="H13123" s="17">
        <v>43708</v>
      </c>
    </row>
    <row r="13124" spans="1:8" x14ac:dyDescent="0.2">
      <c r="A13124" t="s">
        <v>145</v>
      </c>
      <c r="B13124">
        <v>394766</v>
      </c>
      <c r="C13124">
        <v>88</v>
      </c>
      <c r="D13124" t="s">
        <v>133</v>
      </c>
      <c r="E13124" t="s">
        <v>8</v>
      </c>
      <c r="F13124" t="s">
        <v>22</v>
      </c>
      <c r="G13124">
        <v>238872</v>
      </c>
      <c r="H13124" s="17">
        <v>43708</v>
      </c>
    </row>
    <row r="13125" spans="1:8" x14ac:dyDescent="0.2">
      <c r="A13125" t="s">
        <v>145</v>
      </c>
      <c r="B13125">
        <v>394931</v>
      </c>
      <c r="C13125">
        <v>89</v>
      </c>
      <c r="D13125" t="s">
        <v>134</v>
      </c>
      <c r="E13125" t="s">
        <v>8</v>
      </c>
      <c r="F13125" t="s">
        <v>88</v>
      </c>
      <c r="G13125">
        <v>389411</v>
      </c>
      <c r="H13125" s="17">
        <v>43708</v>
      </c>
    </row>
    <row r="13126" spans="1:8" x14ac:dyDescent="0.2">
      <c r="A13126" t="s">
        <v>145</v>
      </c>
      <c r="B13126">
        <v>394528</v>
      </c>
      <c r="C13126">
        <v>90</v>
      </c>
      <c r="D13126" t="s">
        <v>135</v>
      </c>
      <c r="E13126" t="s">
        <v>8</v>
      </c>
      <c r="F13126" t="s">
        <v>22</v>
      </c>
      <c r="G13126">
        <v>279900</v>
      </c>
      <c r="H13126" s="17">
        <v>43708</v>
      </c>
    </row>
    <row r="13127" spans="1:8" x14ac:dyDescent="0.2">
      <c r="A13127" t="s">
        <v>145</v>
      </c>
      <c r="B13127">
        <v>394531</v>
      </c>
      <c r="C13127">
        <v>91</v>
      </c>
      <c r="D13127" t="s">
        <v>136</v>
      </c>
      <c r="E13127" t="s">
        <v>8</v>
      </c>
      <c r="F13127" t="s">
        <v>137</v>
      </c>
      <c r="G13127">
        <v>286430</v>
      </c>
      <c r="H13127" s="17">
        <v>43708</v>
      </c>
    </row>
    <row r="13128" spans="1:8" x14ac:dyDescent="0.2">
      <c r="A13128" t="s">
        <v>145</v>
      </c>
      <c r="B13128">
        <v>394711</v>
      </c>
      <c r="C13128">
        <v>92</v>
      </c>
      <c r="D13128" t="s">
        <v>138</v>
      </c>
      <c r="E13128" t="s">
        <v>8</v>
      </c>
      <c r="F13128" t="s">
        <v>139</v>
      </c>
      <c r="G13128">
        <v>245374</v>
      </c>
      <c r="H13128" s="17">
        <v>43708</v>
      </c>
    </row>
    <row r="13129" spans="1:8" x14ac:dyDescent="0.2">
      <c r="A13129" t="s">
        <v>145</v>
      </c>
      <c r="B13129">
        <v>394352</v>
      </c>
      <c r="C13129">
        <v>94</v>
      </c>
      <c r="D13129" t="s">
        <v>140</v>
      </c>
      <c r="E13129" t="s">
        <v>8</v>
      </c>
      <c r="F13129" t="s">
        <v>24</v>
      </c>
      <c r="G13129">
        <v>237235</v>
      </c>
      <c r="H13129" s="17">
        <v>43708</v>
      </c>
    </row>
    <row r="13130" spans="1:8" x14ac:dyDescent="0.2">
      <c r="A13130" t="s">
        <v>145</v>
      </c>
      <c r="B13130">
        <v>394666</v>
      </c>
      <c r="C13130">
        <v>96</v>
      </c>
      <c r="D13130" t="s">
        <v>141</v>
      </c>
      <c r="E13130" t="s">
        <v>8</v>
      </c>
      <c r="F13130" t="s">
        <v>17</v>
      </c>
      <c r="G13130">
        <v>259882</v>
      </c>
      <c r="H13130" s="17">
        <v>43708</v>
      </c>
    </row>
    <row r="13131" spans="1:8" x14ac:dyDescent="0.2">
      <c r="A13131" t="s">
        <v>145</v>
      </c>
      <c r="B13131">
        <v>395006</v>
      </c>
      <c r="C13131">
        <v>100</v>
      </c>
      <c r="D13131" t="s">
        <v>142</v>
      </c>
      <c r="E13131" t="s">
        <v>8</v>
      </c>
      <c r="F13131" t="s">
        <v>88</v>
      </c>
      <c r="G13131">
        <v>425700</v>
      </c>
      <c r="H13131" s="17">
        <v>43708</v>
      </c>
    </row>
    <row r="13132" spans="1:8" x14ac:dyDescent="0.2">
      <c r="A13132" t="s">
        <v>145</v>
      </c>
      <c r="B13132">
        <v>394602</v>
      </c>
      <c r="C13132">
        <v>159</v>
      </c>
      <c r="D13132" t="s">
        <v>143</v>
      </c>
      <c r="E13132" t="s">
        <v>8</v>
      </c>
      <c r="F13132" t="s">
        <v>44</v>
      </c>
      <c r="G13132">
        <v>439542</v>
      </c>
      <c r="H13132" s="17">
        <v>43708</v>
      </c>
    </row>
    <row r="13133" spans="1:8" x14ac:dyDescent="0.2">
      <c r="A13133" t="s">
        <v>146</v>
      </c>
      <c r="B13133">
        <v>102001</v>
      </c>
      <c r="C13133">
        <v>0</v>
      </c>
      <c r="D13133" t="s">
        <v>5</v>
      </c>
      <c r="E13133" t="s">
        <v>6</v>
      </c>
      <c r="G13133">
        <v>264000</v>
      </c>
      <c r="H13133" s="17">
        <v>43708</v>
      </c>
    </row>
    <row r="13134" spans="1:8" x14ac:dyDescent="0.2">
      <c r="A13134" t="s">
        <v>146</v>
      </c>
      <c r="B13134">
        <v>394913</v>
      </c>
      <c r="C13134">
        <v>1</v>
      </c>
      <c r="D13134" t="s">
        <v>7</v>
      </c>
      <c r="E13134" t="s">
        <v>8</v>
      </c>
      <c r="F13134" t="s">
        <v>9</v>
      </c>
      <c r="G13134">
        <v>445000</v>
      </c>
      <c r="H13134" s="17">
        <v>43708</v>
      </c>
    </row>
    <row r="13135" spans="1:8" x14ac:dyDescent="0.2">
      <c r="A13135" t="s">
        <v>146</v>
      </c>
      <c r="B13135">
        <v>753899</v>
      </c>
      <c r="C13135">
        <v>2</v>
      </c>
      <c r="D13135" t="s">
        <v>10</v>
      </c>
      <c r="E13135" t="s">
        <v>8</v>
      </c>
      <c r="F13135" t="s">
        <v>11</v>
      </c>
      <c r="G13135">
        <v>693318</v>
      </c>
      <c r="H13135" s="17">
        <v>43708</v>
      </c>
    </row>
    <row r="13136" spans="1:8" x14ac:dyDescent="0.2">
      <c r="A13136" t="s">
        <v>146</v>
      </c>
      <c r="B13136">
        <v>394463</v>
      </c>
      <c r="C13136">
        <v>3</v>
      </c>
      <c r="D13136" t="s">
        <v>12</v>
      </c>
      <c r="E13136" t="s">
        <v>8</v>
      </c>
      <c r="F13136" t="s">
        <v>13</v>
      </c>
      <c r="G13136">
        <v>255000</v>
      </c>
      <c r="H13136" s="17">
        <v>43708</v>
      </c>
    </row>
    <row r="13137" spans="1:8" x14ac:dyDescent="0.2">
      <c r="A13137" t="s">
        <v>146</v>
      </c>
      <c r="B13137">
        <v>394514</v>
      </c>
      <c r="C13137">
        <v>4</v>
      </c>
      <c r="D13137" t="s">
        <v>14</v>
      </c>
      <c r="E13137" t="s">
        <v>8</v>
      </c>
      <c r="F13137" t="s">
        <v>15</v>
      </c>
      <c r="G13137">
        <v>276000</v>
      </c>
      <c r="H13137" s="17">
        <v>43708</v>
      </c>
    </row>
    <row r="13138" spans="1:8" x14ac:dyDescent="0.2">
      <c r="A13138" t="s">
        <v>146</v>
      </c>
      <c r="B13138">
        <v>394974</v>
      </c>
      <c r="C13138">
        <v>5</v>
      </c>
      <c r="D13138" t="s">
        <v>16</v>
      </c>
      <c r="E13138" t="s">
        <v>8</v>
      </c>
      <c r="F13138" t="s">
        <v>17</v>
      </c>
      <c r="G13138">
        <v>265000</v>
      </c>
      <c r="H13138" s="17">
        <v>43708</v>
      </c>
    </row>
    <row r="13139" spans="1:8" x14ac:dyDescent="0.2">
      <c r="A13139" t="s">
        <v>146</v>
      </c>
      <c r="B13139">
        <v>394692</v>
      </c>
      <c r="C13139">
        <v>6</v>
      </c>
      <c r="D13139" t="s">
        <v>18</v>
      </c>
      <c r="E13139" t="s">
        <v>8</v>
      </c>
      <c r="F13139" t="s">
        <v>15</v>
      </c>
      <c r="G13139">
        <v>250000</v>
      </c>
      <c r="H13139" s="17">
        <v>43708</v>
      </c>
    </row>
    <row r="13140" spans="1:8" x14ac:dyDescent="0.2">
      <c r="A13140" t="s">
        <v>146</v>
      </c>
      <c r="B13140">
        <v>395209</v>
      </c>
      <c r="C13140">
        <v>7</v>
      </c>
      <c r="D13140" t="s">
        <v>19</v>
      </c>
      <c r="E13140" t="s">
        <v>8</v>
      </c>
      <c r="F13140" t="s">
        <v>20</v>
      </c>
      <c r="G13140">
        <v>428600</v>
      </c>
      <c r="H13140" s="17">
        <v>43708</v>
      </c>
    </row>
    <row r="13141" spans="1:8" x14ac:dyDescent="0.2">
      <c r="A13141" t="s">
        <v>146</v>
      </c>
      <c r="B13141">
        <v>394856</v>
      </c>
      <c r="C13141">
        <v>8</v>
      </c>
      <c r="D13141" t="s">
        <v>21</v>
      </c>
      <c r="E13141" t="s">
        <v>8</v>
      </c>
      <c r="F13141" t="s">
        <v>22</v>
      </c>
      <c r="G13141">
        <v>340000</v>
      </c>
      <c r="H13141" s="17">
        <v>43708</v>
      </c>
    </row>
    <row r="13142" spans="1:8" x14ac:dyDescent="0.2">
      <c r="A13142" t="s">
        <v>146</v>
      </c>
      <c r="B13142">
        <v>394347</v>
      </c>
      <c r="C13142">
        <v>9</v>
      </c>
      <c r="D13142" t="s">
        <v>23</v>
      </c>
      <c r="E13142" t="s">
        <v>8</v>
      </c>
      <c r="F13142" t="s">
        <v>24</v>
      </c>
      <c r="G13142">
        <v>262000</v>
      </c>
      <c r="H13142" s="17">
        <v>43708</v>
      </c>
    </row>
    <row r="13143" spans="1:8" x14ac:dyDescent="0.2">
      <c r="A13143" t="s">
        <v>146</v>
      </c>
      <c r="B13143">
        <v>394404</v>
      </c>
      <c r="C13143">
        <v>10</v>
      </c>
      <c r="D13143" t="s">
        <v>25</v>
      </c>
      <c r="E13143" t="s">
        <v>8</v>
      </c>
      <c r="F13143" t="s">
        <v>26</v>
      </c>
      <c r="G13143">
        <v>494942</v>
      </c>
      <c r="H13143" s="17">
        <v>43708</v>
      </c>
    </row>
    <row r="13144" spans="1:8" x14ac:dyDescent="0.2">
      <c r="A13144" t="s">
        <v>146</v>
      </c>
      <c r="B13144">
        <v>395057</v>
      </c>
      <c r="C13144">
        <v>11</v>
      </c>
      <c r="D13144" t="s">
        <v>27</v>
      </c>
      <c r="E13144" t="s">
        <v>8</v>
      </c>
      <c r="F13144" t="s">
        <v>11</v>
      </c>
      <c r="G13144">
        <v>825000</v>
      </c>
      <c r="H13144" s="17">
        <v>43708</v>
      </c>
    </row>
    <row r="13145" spans="1:8" x14ac:dyDescent="0.2">
      <c r="A13145" t="s">
        <v>146</v>
      </c>
      <c r="B13145">
        <v>394532</v>
      </c>
      <c r="C13145">
        <v>12</v>
      </c>
      <c r="D13145" t="s">
        <v>28</v>
      </c>
      <c r="E13145" t="s">
        <v>8</v>
      </c>
      <c r="F13145" t="s">
        <v>29</v>
      </c>
      <c r="G13145">
        <v>210000</v>
      </c>
      <c r="H13145" s="17">
        <v>43708</v>
      </c>
    </row>
    <row r="13146" spans="1:8" x14ac:dyDescent="0.2">
      <c r="A13146" t="s">
        <v>146</v>
      </c>
      <c r="B13146">
        <v>395025</v>
      </c>
      <c r="C13146">
        <v>13</v>
      </c>
      <c r="D13146" t="s">
        <v>30</v>
      </c>
      <c r="E13146" t="s">
        <v>8</v>
      </c>
      <c r="F13146" t="s">
        <v>11</v>
      </c>
      <c r="G13146">
        <v>384000</v>
      </c>
      <c r="H13146" s="17">
        <v>43708</v>
      </c>
    </row>
    <row r="13147" spans="1:8" x14ac:dyDescent="0.2">
      <c r="A13147" t="s">
        <v>146</v>
      </c>
      <c r="B13147">
        <v>394976</v>
      </c>
      <c r="C13147">
        <v>14</v>
      </c>
      <c r="D13147" t="s">
        <v>31</v>
      </c>
      <c r="E13147" t="s">
        <v>8</v>
      </c>
      <c r="F13147" t="s">
        <v>32</v>
      </c>
      <c r="G13147">
        <v>295340</v>
      </c>
      <c r="H13147" s="17">
        <v>43708</v>
      </c>
    </row>
    <row r="13148" spans="1:8" x14ac:dyDescent="0.2">
      <c r="A13148" t="s">
        <v>146</v>
      </c>
      <c r="B13148">
        <v>395078</v>
      </c>
      <c r="C13148">
        <v>15</v>
      </c>
      <c r="D13148" t="s">
        <v>33</v>
      </c>
      <c r="E13148" t="s">
        <v>8</v>
      </c>
      <c r="F13148" t="s">
        <v>34</v>
      </c>
      <c r="G13148">
        <v>515000</v>
      </c>
      <c r="H13148" s="17">
        <v>43708</v>
      </c>
    </row>
    <row r="13149" spans="1:8" x14ac:dyDescent="0.2">
      <c r="A13149" t="s">
        <v>146</v>
      </c>
      <c r="B13149">
        <v>394865</v>
      </c>
      <c r="C13149">
        <v>16</v>
      </c>
      <c r="D13149" t="s">
        <v>35</v>
      </c>
      <c r="E13149" t="s">
        <v>8</v>
      </c>
      <c r="F13149" t="s">
        <v>36</v>
      </c>
      <c r="G13149">
        <v>290000</v>
      </c>
      <c r="H13149" s="17">
        <v>43708</v>
      </c>
    </row>
    <row r="13150" spans="1:8" x14ac:dyDescent="0.2">
      <c r="A13150" t="s">
        <v>146</v>
      </c>
      <c r="B13150">
        <v>395056</v>
      </c>
      <c r="C13150">
        <v>17</v>
      </c>
      <c r="D13150" t="s">
        <v>37</v>
      </c>
      <c r="E13150" t="s">
        <v>8</v>
      </c>
      <c r="F13150" t="s">
        <v>11</v>
      </c>
      <c r="G13150">
        <v>636000</v>
      </c>
      <c r="H13150" s="17">
        <v>43708</v>
      </c>
    </row>
    <row r="13151" spans="1:8" x14ac:dyDescent="0.2">
      <c r="A13151" t="s">
        <v>146</v>
      </c>
      <c r="B13151">
        <v>395121</v>
      </c>
      <c r="C13151">
        <v>18</v>
      </c>
      <c r="D13151" t="s">
        <v>38</v>
      </c>
      <c r="E13151" t="s">
        <v>8</v>
      </c>
      <c r="F13151" t="s">
        <v>39</v>
      </c>
      <c r="G13151">
        <v>205000</v>
      </c>
      <c r="H13151" s="17">
        <v>43708</v>
      </c>
    </row>
    <row r="13152" spans="1:8" x14ac:dyDescent="0.2">
      <c r="A13152" t="s">
        <v>146</v>
      </c>
      <c r="B13152">
        <v>395148</v>
      </c>
      <c r="C13152">
        <v>19</v>
      </c>
      <c r="D13152" t="s">
        <v>40</v>
      </c>
      <c r="E13152" t="s">
        <v>8</v>
      </c>
      <c r="F13152" t="s">
        <v>22</v>
      </c>
      <c r="G13152">
        <v>248000</v>
      </c>
      <c r="H13152" s="17">
        <v>43708</v>
      </c>
    </row>
    <row r="13153" spans="1:8" x14ac:dyDescent="0.2">
      <c r="A13153" t="s">
        <v>146</v>
      </c>
      <c r="B13153">
        <v>394358</v>
      </c>
      <c r="C13153">
        <v>20</v>
      </c>
      <c r="D13153" t="s">
        <v>41</v>
      </c>
      <c r="E13153" t="s">
        <v>8</v>
      </c>
      <c r="F13153" t="s">
        <v>42</v>
      </c>
      <c r="G13153">
        <v>312250</v>
      </c>
      <c r="H13153" s="17">
        <v>43708</v>
      </c>
    </row>
    <row r="13154" spans="1:8" x14ac:dyDescent="0.2">
      <c r="A13154" t="s">
        <v>146</v>
      </c>
      <c r="B13154">
        <v>394530</v>
      </c>
      <c r="C13154">
        <v>21</v>
      </c>
      <c r="D13154" t="s">
        <v>43</v>
      </c>
      <c r="E13154" t="s">
        <v>8</v>
      </c>
      <c r="F13154" t="s">
        <v>44</v>
      </c>
      <c r="G13154">
        <v>453656</v>
      </c>
      <c r="H13154" s="17">
        <v>43708</v>
      </c>
    </row>
    <row r="13155" spans="1:8" x14ac:dyDescent="0.2">
      <c r="A13155" t="s">
        <v>146</v>
      </c>
      <c r="B13155">
        <v>394982</v>
      </c>
      <c r="C13155">
        <v>22</v>
      </c>
      <c r="D13155" t="s">
        <v>45</v>
      </c>
      <c r="E13155" t="s">
        <v>8</v>
      </c>
      <c r="F13155" t="s">
        <v>17</v>
      </c>
      <c r="G13155">
        <v>187500</v>
      </c>
      <c r="H13155" s="17">
        <v>43708</v>
      </c>
    </row>
    <row r="13156" spans="1:8" x14ac:dyDescent="0.2">
      <c r="A13156" t="s">
        <v>146</v>
      </c>
      <c r="B13156">
        <v>394998</v>
      </c>
      <c r="C13156">
        <v>23</v>
      </c>
      <c r="D13156" t="s">
        <v>46</v>
      </c>
      <c r="E13156" t="s">
        <v>8</v>
      </c>
      <c r="F13156" t="s">
        <v>47</v>
      </c>
      <c r="G13156">
        <v>415500</v>
      </c>
      <c r="H13156" s="17">
        <v>43708</v>
      </c>
    </row>
    <row r="13157" spans="1:8" x14ac:dyDescent="0.2">
      <c r="A13157" t="s">
        <v>146</v>
      </c>
      <c r="B13157">
        <v>394458</v>
      </c>
      <c r="C13157">
        <v>24</v>
      </c>
      <c r="D13157" t="s">
        <v>48</v>
      </c>
      <c r="E13157" t="s">
        <v>8</v>
      </c>
      <c r="F13157" t="s">
        <v>49</v>
      </c>
      <c r="G13157">
        <v>269000</v>
      </c>
      <c r="H13157" s="17">
        <v>43708</v>
      </c>
    </row>
    <row r="13158" spans="1:8" x14ac:dyDescent="0.2">
      <c r="A13158" t="s">
        <v>146</v>
      </c>
      <c r="B13158">
        <v>395045</v>
      </c>
      <c r="C13158">
        <v>25</v>
      </c>
      <c r="D13158" t="s">
        <v>50</v>
      </c>
      <c r="E13158" t="s">
        <v>8</v>
      </c>
      <c r="F13158" t="s">
        <v>11</v>
      </c>
      <c r="G13158">
        <v>435500</v>
      </c>
      <c r="H13158" s="17">
        <v>43708</v>
      </c>
    </row>
    <row r="13159" spans="1:8" x14ac:dyDescent="0.2">
      <c r="A13159" t="s">
        <v>146</v>
      </c>
      <c r="B13159">
        <v>395055</v>
      </c>
      <c r="C13159">
        <v>26</v>
      </c>
      <c r="D13159" t="s">
        <v>51</v>
      </c>
      <c r="E13159" t="s">
        <v>8</v>
      </c>
      <c r="F13159" t="s">
        <v>15</v>
      </c>
      <c r="G13159">
        <v>237000</v>
      </c>
      <c r="H13159" s="17">
        <v>43708</v>
      </c>
    </row>
    <row r="13160" spans="1:8" x14ac:dyDescent="0.2">
      <c r="A13160" t="s">
        <v>146</v>
      </c>
      <c r="B13160">
        <v>394943</v>
      </c>
      <c r="C13160">
        <v>27</v>
      </c>
      <c r="D13160" t="s">
        <v>52</v>
      </c>
      <c r="E13160" t="s">
        <v>8</v>
      </c>
      <c r="F13160" t="s">
        <v>22</v>
      </c>
      <c r="G13160">
        <v>283500</v>
      </c>
      <c r="H13160" s="17">
        <v>43708</v>
      </c>
    </row>
    <row r="13161" spans="1:8" x14ac:dyDescent="0.2">
      <c r="A13161" t="s">
        <v>146</v>
      </c>
      <c r="B13161">
        <v>394466</v>
      </c>
      <c r="C13161">
        <v>28</v>
      </c>
      <c r="D13161" t="s">
        <v>53</v>
      </c>
      <c r="E13161" t="s">
        <v>8</v>
      </c>
      <c r="F13161" t="s">
        <v>54</v>
      </c>
      <c r="G13161">
        <v>199400</v>
      </c>
      <c r="H13161" s="17">
        <v>43708</v>
      </c>
    </row>
    <row r="13162" spans="1:8" x14ac:dyDescent="0.2">
      <c r="A13162" t="s">
        <v>146</v>
      </c>
      <c r="B13162">
        <v>394475</v>
      </c>
      <c r="C13162">
        <v>29</v>
      </c>
      <c r="D13162" t="s">
        <v>55</v>
      </c>
      <c r="E13162" t="s">
        <v>8</v>
      </c>
      <c r="F13162" t="s">
        <v>54</v>
      </c>
      <c r="G13162">
        <v>168000</v>
      </c>
      <c r="H13162" s="17">
        <v>43708</v>
      </c>
    </row>
    <row r="13163" spans="1:8" x14ac:dyDescent="0.2">
      <c r="A13163" t="s">
        <v>146</v>
      </c>
      <c r="B13163">
        <v>394735</v>
      </c>
      <c r="C13163">
        <v>30</v>
      </c>
      <c r="D13163" t="s">
        <v>56</v>
      </c>
      <c r="E13163" t="s">
        <v>8</v>
      </c>
      <c r="F13163" t="s">
        <v>39</v>
      </c>
      <c r="G13163">
        <v>230000</v>
      </c>
      <c r="H13163" s="17">
        <v>43708</v>
      </c>
    </row>
    <row r="13164" spans="1:8" x14ac:dyDescent="0.2">
      <c r="A13164" t="s">
        <v>146</v>
      </c>
      <c r="B13164">
        <v>394775</v>
      </c>
      <c r="C13164">
        <v>31</v>
      </c>
      <c r="D13164" t="s">
        <v>57</v>
      </c>
      <c r="E13164" t="s">
        <v>8</v>
      </c>
      <c r="F13164" t="s">
        <v>58</v>
      </c>
      <c r="G13164">
        <v>319756</v>
      </c>
      <c r="H13164" s="17">
        <v>43708</v>
      </c>
    </row>
    <row r="13165" spans="1:8" x14ac:dyDescent="0.2">
      <c r="A13165" t="s">
        <v>146</v>
      </c>
      <c r="B13165">
        <v>394492</v>
      </c>
      <c r="C13165">
        <v>32</v>
      </c>
      <c r="D13165" t="s">
        <v>59</v>
      </c>
      <c r="E13165" t="s">
        <v>8</v>
      </c>
      <c r="F13165" t="s">
        <v>54</v>
      </c>
      <c r="G13165">
        <v>225000</v>
      </c>
      <c r="H13165" s="17">
        <v>43708</v>
      </c>
    </row>
    <row r="13166" spans="1:8" x14ac:dyDescent="0.2">
      <c r="A13166" t="s">
        <v>146</v>
      </c>
      <c r="B13166">
        <v>394705</v>
      </c>
      <c r="C13166">
        <v>33</v>
      </c>
      <c r="D13166" t="s">
        <v>60</v>
      </c>
      <c r="E13166" t="s">
        <v>8</v>
      </c>
      <c r="F13166" t="s">
        <v>61</v>
      </c>
      <c r="G13166">
        <v>208000</v>
      </c>
      <c r="H13166" s="17">
        <v>43708</v>
      </c>
    </row>
    <row r="13167" spans="1:8" x14ac:dyDescent="0.2">
      <c r="A13167" t="s">
        <v>146</v>
      </c>
      <c r="B13167">
        <v>395059</v>
      </c>
      <c r="C13167">
        <v>34</v>
      </c>
      <c r="D13167" t="s">
        <v>62</v>
      </c>
      <c r="E13167" t="s">
        <v>8</v>
      </c>
      <c r="F13167" t="s">
        <v>11</v>
      </c>
      <c r="G13167">
        <v>1075000</v>
      </c>
      <c r="H13167" s="17">
        <v>43708</v>
      </c>
    </row>
    <row r="13168" spans="1:8" x14ac:dyDescent="0.2">
      <c r="A13168" t="s">
        <v>146</v>
      </c>
      <c r="B13168">
        <v>394355</v>
      </c>
      <c r="C13168">
        <v>35</v>
      </c>
      <c r="D13168" t="s">
        <v>63</v>
      </c>
      <c r="E13168" t="s">
        <v>8</v>
      </c>
      <c r="F13168" t="s">
        <v>15</v>
      </c>
      <c r="G13168">
        <v>328545</v>
      </c>
      <c r="H13168" s="17">
        <v>43708</v>
      </c>
    </row>
    <row r="13169" spans="1:8" x14ac:dyDescent="0.2">
      <c r="A13169" t="s">
        <v>146</v>
      </c>
      <c r="B13169">
        <v>395194</v>
      </c>
      <c r="C13169">
        <v>36</v>
      </c>
      <c r="D13169" t="s">
        <v>64</v>
      </c>
      <c r="E13169" t="s">
        <v>8</v>
      </c>
      <c r="F13169" t="s">
        <v>65</v>
      </c>
      <c r="G13169">
        <v>265000</v>
      </c>
      <c r="H13169" s="17">
        <v>43708</v>
      </c>
    </row>
    <row r="13170" spans="1:8" x14ac:dyDescent="0.2">
      <c r="A13170" t="s">
        <v>146</v>
      </c>
      <c r="B13170">
        <v>394902</v>
      </c>
      <c r="C13170">
        <v>37</v>
      </c>
      <c r="D13170" t="s">
        <v>66</v>
      </c>
      <c r="E13170" t="s">
        <v>8</v>
      </c>
      <c r="F13170" t="s">
        <v>67</v>
      </c>
      <c r="G13170">
        <v>308525</v>
      </c>
      <c r="H13170" s="17">
        <v>43708</v>
      </c>
    </row>
    <row r="13171" spans="1:8" x14ac:dyDescent="0.2">
      <c r="A13171" t="s">
        <v>146</v>
      </c>
      <c r="B13171">
        <v>395005</v>
      </c>
      <c r="C13171">
        <v>38</v>
      </c>
      <c r="D13171" t="s">
        <v>68</v>
      </c>
      <c r="E13171" t="s">
        <v>8</v>
      </c>
      <c r="F13171" t="s">
        <v>69</v>
      </c>
      <c r="G13171">
        <v>304900</v>
      </c>
      <c r="H13171" s="17">
        <v>43708</v>
      </c>
    </row>
    <row r="13172" spans="1:8" x14ac:dyDescent="0.2">
      <c r="A13172" t="s">
        <v>146</v>
      </c>
      <c r="B13172">
        <v>394862</v>
      </c>
      <c r="C13172">
        <v>39</v>
      </c>
      <c r="D13172" t="s">
        <v>70</v>
      </c>
      <c r="E13172" t="s">
        <v>8</v>
      </c>
      <c r="F13172" t="s">
        <v>71</v>
      </c>
      <c r="G13172">
        <v>221400</v>
      </c>
      <c r="H13172" s="17">
        <v>43708</v>
      </c>
    </row>
    <row r="13173" spans="1:8" x14ac:dyDescent="0.2">
      <c r="A13173" t="s">
        <v>146</v>
      </c>
      <c r="B13173">
        <v>394714</v>
      </c>
      <c r="C13173">
        <v>40</v>
      </c>
      <c r="D13173" t="s">
        <v>72</v>
      </c>
      <c r="E13173" t="s">
        <v>8</v>
      </c>
      <c r="F13173" t="s">
        <v>22</v>
      </c>
      <c r="G13173">
        <v>262800</v>
      </c>
      <c r="H13173" s="17">
        <v>43708</v>
      </c>
    </row>
    <row r="13174" spans="1:8" x14ac:dyDescent="0.2">
      <c r="A13174" t="s">
        <v>146</v>
      </c>
      <c r="B13174">
        <v>394849</v>
      </c>
      <c r="C13174">
        <v>41</v>
      </c>
      <c r="D13174" t="s">
        <v>73</v>
      </c>
      <c r="E13174" t="s">
        <v>8</v>
      </c>
      <c r="F13174" t="s">
        <v>67</v>
      </c>
      <c r="G13174">
        <v>187950</v>
      </c>
      <c r="H13174" s="17">
        <v>43708</v>
      </c>
    </row>
    <row r="13175" spans="1:8" x14ac:dyDescent="0.2">
      <c r="A13175" t="s">
        <v>146</v>
      </c>
      <c r="B13175">
        <v>394935</v>
      </c>
      <c r="C13175">
        <v>42</v>
      </c>
      <c r="D13175" t="s">
        <v>74</v>
      </c>
      <c r="E13175" t="s">
        <v>8</v>
      </c>
      <c r="F13175" t="s">
        <v>75</v>
      </c>
      <c r="G13175">
        <v>190000</v>
      </c>
      <c r="H13175" s="17">
        <v>43708</v>
      </c>
    </row>
    <row r="13176" spans="1:8" x14ac:dyDescent="0.2">
      <c r="A13176" t="s">
        <v>146</v>
      </c>
      <c r="B13176">
        <v>394807</v>
      </c>
      <c r="C13176">
        <v>43</v>
      </c>
      <c r="D13176" t="s">
        <v>76</v>
      </c>
      <c r="E13176" t="s">
        <v>8</v>
      </c>
      <c r="F13176" t="s">
        <v>77</v>
      </c>
      <c r="G13176">
        <v>208000</v>
      </c>
      <c r="H13176" s="17">
        <v>43708</v>
      </c>
    </row>
    <row r="13177" spans="1:8" x14ac:dyDescent="0.2">
      <c r="A13177" t="s">
        <v>146</v>
      </c>
      <c r="B13177">
        <v>394669</v>
      </c>
      <c r="C13177">
        <v>44</v>
      </c>
      <c r="D13177" t="s">
        <v>78</v>
      </c>
      <c r="E13177" t="s">
        <v>8</v>
      </c>
      <c r="F13177" t="s">
        <v>79</v>
      </c>
      <c r="G13177">
        <v>254000</v>
      </c>
      <c r="H13177" s="17">
        <v>43708</v>
      </c>
    </row>
    <row r="13178" spans="1:8" x14ac:dyDescent="0.2">
      <c r="A13178" t="s">
        <v>146</v>
      </c>
      <c r="B13178">
        <v>395022</v>
      </c>
      <c r="C13178">
        <v>45</v>
      </c>
      <c r="D13178" t="s">
        <v>80</v>
      </c>
      <c r="E13178" t="s">
        <v>8</v>
      </c>
      <c r="F13178" t="s">
        <v>65</v>
      </c>
      <c r="G13178">
        <v>272000</v>
      </c>
      <c r="H13178" s="17">
        <v>43708</v>
      </c>
    </row>
    <row r="13179" spans="1:8" x14ac:dyDescent="0.2">
      <c r="A13179" t="s">
        <v>146</v>
      </c>
      <c r="B13179">
        <v>394910</v>
      </c>
      <c r="C13179">
        <v>46</v>
      </c>
      <c r="D13179" t="s">
        <v>81</v>
      </c>
      <c r="E13179" t="s">
        <v>8</v>
      </c>
      <c r="F13179" t="s">
        <v>82</v>
      </c>
      <c r="G13179">
        <v>219950</v>
      </c>
      <c r="H13179" s="17">
        <v>43708</v>
      </c>
    </row>
    <row r="13180" spans="1:8" x14ac:dyDescent="0.2">
      <c r="A13180" t="s">
        <v>146</v>
      </c>
      <c r="B13180">
        <v>394425</v>
      </c>
      <c r="C13180">
        <v>47</v>
      </c>
      <c r="D13180" t="s">
        <v>83</v>
      </c>
      <c r="E13180" t="s">
        <v>8</v>
      </c>
      <c r="F13180" t="s">
        <v>9</v>
      </c>
      <c r="G13180">
        <v>178000</v>
      </c>
      <c r="H13180" s="17">
        <v>43708</v>
      </c>
    </row>
    <row r="13181" spans="1:8" x14ac:dyDescent="0.2">
      <c r="A13181" t="s">
        <v>146</v>
      </c>
      <c r="B13181">
        <v>395012</v>
      </c>
      <c r="C13181">
        <v>48</v>
      </c>
      <c r="D13181" t="s">
        <v>84</v>
      </c>
      <c r="E13181" t="s">
        <v>8</v>
      </c>
      <c r="F13181" t="s">
        <v>49</v>
      </c>
      <c r="G13181">
        <v>296000</v>
      </c>
      <c r="H13181" s="17">
        <v>43708</v>
      </c>
    </row>
    <row r="13182" spans="1:8" x14ac:dyDescent="0.2">
      <c r="A13182" t="s">
        <v>146</v>
      </c>
      <c r="B13182">
        <v>394388</v>
      </c>
      <c r="C13182">
        <v>49</v>
      </c>
      <c r="D13182" t="s">
        <v>85</v>
      </c>
      <c r="E13182" t="s">
        <v>8</v>
      </c>
      <c r="F13182" t="s">
        <v>86</v>
      </c>
      <c r="G13182">
        <v>214900</v>
      </c>
      <c r="H13182" s="17">
        <v>43708</v>
      </c>
    </row>
    <row r="13183" spans="1:8" x14ac:dyDescent="0.2">
      <c r="A13183" t="s">
        <v>146</v>
      </c>
      <c r="B13183">
        <v>395053</v>
      </c>
      <c r="C13183">
        <v>50</v>
      </c>
      <c r="D13183" t="s">
        <v>87</v>
      </c>
      <c r="E13183" t="s">
        <v>8</v>
      </c>
      <c r="F13183" t="s">
        <v>88</v>
      </c>
      <c r="G13183">
        <v>350000</v>
      </c>
      <c r="H13183" s="17">
        <v>43708</v>
      </c>
    </row>
    <row r="13184" spans="1:8" x14ac:dyDescent="0.2">
      <c r="A13184" t="s">
        <v>146</v>
      </c>
      <c r="B13184">
        <v>395031</v>
      </c>
      <c r="C13184">
        <v>51</v>
      </c>
      <c r="D13184" t="s">
        <v>89</v>
      </c>
      <c r="E13184" t="s">
        <v>8</v>
      </c>
      <c r="F13184" t="s">
        <v>9</v>
      </c>
      <c r="G13184">
        <v>163700</v>
      </c>
      <c r="H13184" s="17">
        <v>43708</v>
      </c>
    </row>
    <row r="13185" spans="1:8" x14ac:dyDescent="0.2">
      <c r="A13185" t="s">
        <v>146</v>
      </c>
      <c r="B13185">
        <v>394640</v>
      </c>
      <c r="C13185">
        <v>52</v>
      </c>
      <c r="D13185" t="s">
        <v>90</v>
      </c>
      <c r="E13185" t="s">
        <v>8</v>
      </c>
      <c r="F13185" t="s">
        <v>29</v>
      </c>
      <c r="G13185">
        <v>216000</v>
      </c>
      <c r="H13185" s="17">
        <v>43708</v>
      </c>
    </row>
    <row r="13186" spans="1:8" x14ac:dyDescent="0.2">
      <c r="A13186" t="s">
        <v>146</v>
      </c>
      <c r="B13186">
        <v>395167</v>
      </c>
      <c r="C13186">
        <v>53</v>
      </c>
      <c r="D13186" t="s">
        <v>91</v>
      </c>
      <c r="E13186" t="s">
        <v>8</v>
      </c>
      <c r="F13186" t="s">
        <v>32</v>
      </c>
      <c r="G13186">
        <v>230000</v>
      </c>
      <c r="H13186" s="17">
        <v>43708</v>
      </c>
    </row>
    <row r="13187" spans="1:8" x14ac:dyDescent="0.2">
      <c r="A13187" t="s">
        <v>146</v>
      </c>
      <c r="B13187">
        <v>753924</v>
      </c>
      <c r="C13187">
        <v>54</v>
      </c>
      <c r="D13187" t="s">
        <v>92</v>
      </c>
      <c r="E13187" t="s">
        <v>8</v>
      </c>
      <c r="F13187" t="s">
        <v>93</v>
      </c>
      <c r="G13187">
        <v>700000</v>
      </c>
      <c r="H13187" s="17">
        <v>43708</v>
      </c>
    </row>
    <row r="13188" spans="1:8" x14ac:dyDescent="0.2">
      <c r="A13188" t="s">
        <v>146</v>
      </c>
      <c r="B13188">
        <v>395169</v>
      </c>
      <c r="C13188">
        <v>55</v>
      </c>
      <c r="D13188" t="s">
        <v>94</v>
      </c>
      <c r="E13188" t="s">
        <v>8</v>
      </c>
      <c r="F13188" t="s">
        <v>75</v>
      </c>
      <c r="G13188">
        <v>175000</v>
      </c>
      <c r="H13188" s="17">
        <v>43708</v>
      </c>
    </row>
    <row r="13189" spans="1:8" x14ac:dyDescent="0.2">
      <c r="A13189" t="s">
        <v>146</v>
      </c>
      <c r="B13189">
        <v>394619</v>
      </c>
      <c r="C13189">
        <v>56</v>
      </c>
      <c r="D13189" t="s">
        <v>95</v>
      </c>
      <c r="E13189" t="s">
        <v>8</v>
      </c>
      <c r="F13189" t="s">
        <v>11</v>
      </c>
      <c r="G13189">
        <v>285000</v>
      </c>
      <c r="H13189" s="17">
        <v>43708</v>
      </c>
    </row>
    <row r="13190" spans="1:8" x14ac:dyDescent="0.2">
      <c r="A13190" t="s">
        <v>146</v>
      </c>
      <c r="B13190">
        <v>395238</v>
      </c>
      <c r="C13190">
        <v>57</v>
      </c>
      <c r="D13190" t="s">
        <v>96</v>
      </c>
      <c r="E13190" t="s">
        <v>8</v>
      </c>
      <c r="F13190" t="s">
        <v>26</v>
      </c>
      <c r="G13190">
        <v>300000</v>
      </c>
      <c r="H13190" s="17">
        <v>43708</v>
      </c>
    </row>
    <row r="13191" spans="1:8" x14ac:dyDescent="0.2">
      <c r="A13191" t="s">
        <v>146</v>
      </c>
      <c r="B13191">
        <v>394415</v>
      </c>
      <c r="C13191">
        <v>58</v>
      </c>
      <c r="D13191" t="s">
        <v>97</v>
      </c>
      <c r="E13191" t="s">
        <v>8</v>
      </c>
      <c r="F13191" t="s">
        <v>79</v>
      </c>
      <c r="G13191">
        <v>475000</v>
      </c>
      <c r="H13191" s="17">
        <v>43708</v>
      </c>
    </row>
    <row r="13192" spans="1:8" x14ac:dyDescent="0.2">
      <c r="A13192" t="s">
        <v>146</v>
      </c>
      <c r="B13192">
        <v>394312</v>
      </c>
      <c r="C13192">
        <v>59</v>
      </c>
      <c r="D13192" t="s">
        <v>98</v>
      </c>
      <c r="E13192" t="s">
        <v>8</v>
      </c>
      <c r="F13192" t="s">
        <v>99</v>
      </c>
      <c r="G13192">
        <v>225000</v>
      </c>
      <c r="H13192" s="17">
        <v>43708</v>
      </c>
    </row>
    <row r="13193" spans="1:8" x14ac:dyDescent="0.2">
      <c r="A13193" t="s">
        <v>146</v>
      </c>
      <c r="B13193">
        <v>394308</v>
      </c>
      <c r="C13193">
        <v>60</v>
      </c>
      <c r="D13193" t="s">
        <v>100</v>
      </c>
      <c r="E13193" t="s">
        <v>8</v>
      </c>
      <c r="F13193" t="s">
        <v>9</v>
      </c>
      <c r="G13193">
        <v>205000</v>
      </c>
      <c r="H13193" s="17">
        <v>43708</v>
      </c>
    </row>
    <row r="13194" spans="1:8" x14ac:dyDescent="0.2">
      <c r="A13194" t="s">
        <v>146</v>
      </c>
      <c r="B13194">
        <v>394938</v>
      </c>
      <c r="C13194">
        <v>61</v>
      </c>
      <c r="D13194" t="s">
        <v>101</v>
      </c>
      <c r="E13194" t="s">
        <v>8</v>
      </c>
      <c r="F13194" t="s">
        <v>102</v>
      </c>
      <c r="G13194">
        <v>205000</v>
      </c>
      <c r="H13194" s="17">
        <v>43708</v>
      </c>
    </row>
    <row r="13195" spans="1:8" x14ac:dyDescent="0.2">
      <c r="A13195" t="s">
        <v>146</v>
      </c>
      <c r="B13195">
        <v>394908</v>
      </c>
      <c r="C13195">
        <v>62</v>
      </c>
      <c r="D13195" t="s">
        <v>103</v>
      </c>
      <c r="E13195" t="s">
        <v>8</v>
      </c>
      <c r="F13195" t="s">
        <v>79</v>
      </c>
      <c r="G13195">
        <v>252000</v>
      </c>
      <c r="H13195" s="17">
        <v>43708</v>
      </c>
    </row>
    <row r="13196" spans="1:8" x14ac:dyDescent="0.2">
      <c r="A13196" t="s">
        <v>146</v>
      </c>
      <c r="B13196">
        <v>394357</v>
      </c>
      <c r="C13196">
        <v>63</v>
      </c>
      <c r="D13196" t="s">
        <v>104</v>
      </c>
      <c r="E13196" t="s">
        <v>8</v>
      </c>
      <c r="F13196" t="s">
        <v>11</v>
      </c>
      <c r="G13196">
        <v>255000</v>
      </c>
      <c r="H13196" s="17">
        <v>43708</v>
      </c>
    </row>
    <row r="13197" spans="1:8" x14ac:dyDescent="0.2">
      <c r="A13197" t="s">
        <v>146</v>
      </c>
      <c r="B13197">
        <v>394753</v>
      </c>
      <c r="C13197">
        <v>64</v>
      </c>
      <c r="D13197" t="s">
        <v>105</v>
      </c>
      <c r="E13197" t="s">
        <v>8</v>
      </c>
      <c r="F13197" t="s">
        <v>67</v>
      </c>
      <c r="G13197">
        <v>215000</v>
      </c>
      <c r="H13197" s="17">
        <v>43708</v>
      </c>
    </row>
    <row r="13198" spans="1:8" x14ac:dyDescent="0.2">
      <c r="A13198" t="s">
        <v>146</v>
      </c>
      <c r="B13198">
        <v>394653</v>
      </c>
      <c r="C13198">
        <v>65</v>
      </c>
      <c r="D13198" t="s">
        <v>106</v>
      </c>
      <c r="E13198" t="s">
        <v>8</v>
      </c>
      <c r="F13198" t="s">
        <v>107</v>
      </c>
      <c r="G13198">
        <v>222000</v>
      </c>
      <c r="H13198" s="17">
        <v>43708</v>
      </c>
    </row>
    <row r="13199" spans="1:8" x14ac:dyDescent="0.2">
      <c r="A13199" t="s">
        <v>146</v>
      </c>
      <c r="B13199">
        <v>394952</v>
      </c>
      <c r="C13199">
        <v>66</v>
      </c>
      <c r="D13199" t="s">
        <v>108</v>
      </c>
      <c r="E13199" t="s">
        <v>8</v>
      </c>
      <c r="F13199" t="s">
        <v>11</v>
      </c>
      <c r="G13199">
        <v>639990</v>
      </c>
      <c r="H13199" s="17">
        <v>43708</v>
      </c>
    </row>
    <row r="13200" spans="1:8" x14ac:dyDescent="0.2">
      <c r="A13200" t="s">
        <v>146</v>
      </c>
      <c r="B13200">
        <v>394318</v>
      </c>
      <c r="C13200">
        <v>67</v>
      </c>
      <c r="D13200" t="s">
        <v>109</v>
      </c>
      <c r="E13200" t="s">
        <v>8</v>
      </c>
      <c r="F13200" t="s">
        <v>17</v>
      </c>
      <c r="G13200">
        <v>215000</v>
      </c>
      <c r="H13200" s="17">
        <v>43708</v>
      </c>
    </row>
    <row r="13201" spans="1:8" x14ac:dyDescent="0.2">
      <c r="A13201" t="s">
        <v>146</v>
      </c>
      <c r="B13201">
        <v>394561</v>
      </c>
      <c r="C13201">
        <v>68</v>
      </c>
      <c r="D13201" t="s">
        <v>110</v>
      </c>
      <c r="E13201" t="s">
        <v>8</v>
      </c>
      <c r="F13201" t="s">
        <v>15</v>
      </c>
      <c r="G13201">
        <v>165000</v>
      </c>
      <c r="H13201" s="17">
        <v>43708</v>
      </c>
    </row>
    <row r="13202" spans="1:8" x14ac:dyDescent="0.2">
      <c r="A13202" t="s">
        <v>146</v>
      </c>
      <c r="B13202">
        <v>394367</v>
      </c>
      <c r="C13202">
        <v>69</v>
      </c>
      <c r="D13202" t="s">
        <v>111</v>
      </c>
      <c r="E13202" t="s">
        <v>8</v>
      </c>
      <c r="F13202" t="s">
        <v>82</v>
      </c>
      <c r="G13202">
        <v>208000</v>
      </c>
      <c r="H13202" s="17">
        <v>43708</v>
      </c>
    </row>
    <row r="13203" spans="1:8" x14ac:dyDescent="0.2">
      <c r="A13203" t="s">
        <v>146</v>
      </c>
      <c r="B13203">
        <v>394521</v>
      </c>
      <c r="C13203">
        <v>70</v>
      </c>
      <c r="D13203" t="s">
        <v>112</v>
      </c>
      <c r="E13203" t="s">
        <v>8</v>
      </c>
      <c r="F13203" t="s">
        <v>54</v>
      </c>
      <c r="G13203">
        <v>156450</v>
      </c>
      <c r="H13203" s="17">
        <v>43708</v>
      </c>
    </row>
    <row r="13204" spans="1:8" x14ac:dyDescent="0.2">
      <c r="A13204" t="s">
        <v>146</v>
      </c>
      <c r="B13204">
        <v>394843</v>
      </c>
      <c r="C13204">
        <v>71</v>
      </c>
      <c r="D13204" t="s">
        <v>113</v>
      </c>
      <c r="E13204" t="s">
        <v>8</v>
      </c>
      <c r="F13204" t="s">
        <v>15</v>
      </c>
      <c r="G13204">
        <v>156600</v>
      </c>
      <c r="H13204" s="17">
        <v>43708</v>
      </c>
    </row>
    <row r="13205" spans="1:8" x14ac:dyDescent="0.2">
      <c r="A13205" t="s">
        <v>146</v>
      </c>
      <c r="B13205">
        <v>394486</v>
      </c>
      <c r="C13205">
        <v>72</v>
      </c>
      <c r="D13205" t="s">
        <v>114</v>
      </c>
      <c r="E13205" t="s">
        <v>8</v>
      </c>
      <c r="F13205" t="s">
        <v>107</v>
      </c>
      <c r="G13205">
        <v>185000</v>
      </c>
      <c r="H13205" s="17">
        <v>43708</v>
      </c>
    </row>
    <row r="13206" spans="1:8" x14ac:dyDescent="0.2">
      <c r="A13206" t="s">
        <v>146</v>
      </c>
      <c r="B13206">
        <v>394648</v>
      </c>
      <c r="C13206">
        <v>73</v>
      </c>
      <c r="D13206" t="s">
        <v>115</v>
      </c>
      <c r="E13206" t="s">
        <v>8</v>
      </c>
      <c r="F13206" t="s">
        <v>49</v>
      </c>
      <c r="G13206">
        <v>170000</v>
      </c>
      <c r="H13206" s="17">
        <v>43708</v>
      </c>
    </row>
    <row r="13207" spans="1:8" x14ac:dyDescent="0.2">
      <c r="A13207" t="s">
        <v>146</v>
      </c>
      <c r="B13207">
        <v>394304</v>
      </c>
      <c r="C13207">
        <v>74</v>
      </c>
      <c r="D13207" t="s">
        <v>116</v>
      </c>
      <c r="E13207" t="s">
        <v>8</v>
      </c>
      <c r="F13207" t="s">
        <v>54</v>
      </c>
      <c r="G13207">
        <v>161000</v>
      </c>
      <c r="H13207" s="17">
        <v>43708</v>
      </c>
    </row>
    <row r="13208" spans="1:8" x14ac:dyDescent="0.2">
      <c r="A13208" t="s">
        <v>146</v>
      </c>
      <c r="B13208">
        <v>753906</v>
      </c>
      <c r="C13208">
        <v>75</v>
      </c>
      <c r="D13208" t="s">
        <v>117</v>
      </c>
      <c r="E13208" t="s">
        <v>8</v>
      </c>
      <c r="F13208" t="s">
        <v>22</v>
      </c>
      <c r="G13208">
        <v>290000</v>
      </c>
      <c r="H13208" s="17">
        <v>43708</v>
      </c>
    </row>
    <row r="13209" spans="1:8" x14ac:dyDescent="0.2">
      <c r="A13209" t="s">
        <v>146</v>
      </c>
      <c r="B13209">
        <v>394798</v>
      </c>
      <c r="C13209">
        <v>76</v>
      </c>
      <c r="D13209" t="s">
        <v>118</v>
      </c>
      <c r="E13209" t="s">
        <v>8</v>
      </c>
      <c r="F13209" t="s">
        <v>119</v>
      </c>
      <c r="G13209">
        <v>172000</v>
      </c>
      <c r="H13209" s="17">
        <v>43708</v>
      </c>
    </row>
    <row r="13210" spans="1:8" x14ac:dyDescent="0.2">
      <c r="A13210" t="s">
        <v>146</v>
      </c>
      <c r="B13210">
        <v>395134</v>
      </c>
      <c r="C13210">
        <v>77</v>
      </c>
      <c r="D13210" t="s">
        <v>120</v>
      </c>
      <c r="E13210" t="s">
        <v>8</v>
      </c>
      <c r="F13210" t="s">
        <v>11</v>
      </c>
      <c r="G13210">
        <v>414000</v>
      </c>
      <c r="H13210" s="17">
        <v>43708</v>
      </c>
    </row>
    <row r="13211" spans="1:8" x14ac:dyDescent="0.2">
      <c r="A13211" t="s">
        <v>146</v>
      </c>
      <c r="B13211">
        <v>394457</v>
      </c>
      <c r="C13211">
        <v>78</v>
      </c>
      <c r="D13211" t="s">
        <v>121</v>
      </c>
      <c r="E13211" t="s">
        <v>8</v>
      </c>
      <c r="F13211" t="s">
        <v>107</v>
      </c>
      <c r="G13211">
        <v>295000</v>
      </c>
      <c r="H13211" s="17">
        <v>43708</v>
      </c>
    </row>
    <row r="13212" spans="1:8" x14ac:dyDescent="0.2">
      <c r="A13212" t="s">
        <v>146</v>
      </c>
      <c r="B13212">
        <v>395143</v>
      </c>
      <c r="C13212">
        <v>79</v>
      </c>
      <c r="D13212" t="s">
        <v>122</v>
      </c>
      <c r="E13212" t="s">
        <v>8</v>
      </c>
      <c r="F13212" t="s">
        <v>9</v>
      </c>
      <c r="G13212">
        <v>150000</v>
      </c>
      <c r="H13212" s="17">
        <v>43708</v>
      </c>
    </row>
    <row r="13213" spans="1:8" x14ac:dyDescent="0.2">
      <c r="A13213" t="s">
        <v>146</v>
      </c>
      <c r="B13213">
        <v>394484</v>
      </c>
      <c r="C13213">
        <v>80</v>
      </c>
      <c r="D13213" t="s">
        <v>123</v>
      </c>
      <c r="E13213" t="s">
        <v>8</v>
      </c>
      <c r="F13213" t="s">
        <v>44</v>
      </c>
      <c r="G13213">
        <v>333000</v>
      </c>
      <c r="H13213" s="17">
        <v>43708</v>
      </c>
    </row>
    <row r="13214" spans="1:8" x14ac:dyDescent="0.2">
      <c r="A13214" t="s">
        <v>146</v>
      </c>
      <c r="B13214">
        <v>395235</v>
      </c>
      <c r="C13214">
        <v>81</v>
      </c>
      <c r="D13214" t="s">
        <v>124</v>
      </c>
      <c r="E13214" t="s">
        <v>8</v>
      </c>
      <c r="F13214" t="s">
        <v>49</v>
      </c>
      <c r="G13214">
        <v>179000</v>
      </c>
      <c r="H13214" s="17">
        <v>43708</v>
      </c>
    </row>
    <row r="13215" spans="1:8" x14ac:dyDescent="0.2">
      <c r="A13215" t="s">
        <v>146</v>
      </c>
      <c r="B13215">
        <v>395224</v>
      </c>
      <c r="C13215">
        <v>82</v>
      </c>
      <c r="D13215" t="s">
        <v>125</v>
      </c>
      <c r="E13215" t="s">
        <v>8</v>
      </c>
      <c r="F13215" t="s">
        <v>126</v>
      </c>
      <c r="G13215">
        <v>153000</v>
      </c>
      <c r="H13215" s="17">
        <v>43708</v>
      </c>
    </row>
    <row r="13216" spans="1:8" x14ac:dyDescent="0.2">
      <c r="A13216" t="s">
        <v>146</v>
      </c>
      <c r="B13216">
        <v>395115</v>
      </c>
      <c r="C13216">
        <v>83</v>
      </c>
      <c r="D13216" t="s">
        <v>127</v>
      </c>
      <c r="E13216" t="s">
        <v>8</v>
      </c>
      <c r="F13216" t="s">
        <v>26</v>
      </c>
      <c r="G13216">
        <v>238879</v>
      </c>
      <c r="H13216" s="17">
        <v>43708</v>
      </c>
    </row>
    <row r="13217" spans="1:8" x14ac:dyDescent="0.2">
      <c r="A13217" t="s">
        <v>146</v>
      </c>
      <c r="B13217">
        <v>394440</v>
      </c>
      <c r="C13217">
        <v>84</v>
      </c>
      <c r="D13217" t="s">
        <v>128</v>
      </c>
      <c r="E13217" t="s">
        <v>8</v>
      </c>
      <c r="F13217" t="s">
        <v>22</v>
      </c>
      <c r="G13217">
        <v>245000</v>
      </c>
      <c r="H13217" s="17">
        <v>43708</v>
      </c>
    </row>
    <row r="13218" spans="1:8" x14ac:dyDescent="0.2">
      <c r="A13218" t="s">
        <v>146</v>
      </c>
      <c r="B13218">
        <v>394399</v>
      </c>
      <c r="C13218">
        <v>85</v>
      </c>
      <c r="D13218" t="s">
        <v>129</v>
      </c>
      <c r="E13218" t="s">
        <v>8</v>
      </c>
      <c r="F13218" t="s">
        <v>130</v>
      </c>
      <c r="G13218">
        <v>305000</v>
      </c>
      <c r="H13218" s="17">
        <v>43708</v>
      </c>
    </row>
    <row r="13219" spans="1:8" x14ac:dyDescent="0.2">
      <c r="A13219" t="s">
        <v>146</v>
      </c>
      <c r="B13219">
        <v>395160</v>
      </c>
      <c r="C13219">
        <v>86</v>
      </c>
      <c r="D13219" t="s">
        <v>131</v>
      </c>
      <c r="E13219" t="s">
        <v>8</v>
      </c>
      <c r="F13219" t="s">
        <v>54</v>
      </c>
      <c r="G13219">
        <v>130000</v>
      </c>
      <c r="H13219" s="17">
        <v>43708</v>
      </c>
    </row>
    <row r="13220" spans="1:8" x14ac:dyDescent="0.2">
      <c r="A13220" t="s">
        <v>146</v>
      </c>
      <c r="B13220">
        <v>394816</v>
      </c>
      <c r="C13220">
        <v>87</v>
      </c>
      <c r="D13220" t="s">
        <v>132</v>
      </c>
      <c r="E13220" t="s">
        <v>8</v>
      </c>
      <c r="F13220" t="s">
        <v>71</v>
      </c>
      <c r="G13220">
        <v>291000</v>
      </c>
      <c r="H13220" s="17">
        <v>43708</v>
      </c>
    </row>
    <row r="13221" spans="1:8" x14ac:dyDescent="0.2">
      <c r="A13221" t="s">
        <v>146</v>
      </c>
      <c r="B13221">
        <v>394766</v>
      </c>
      <c r="C13221">
        <v>88</v>
      </c>
      <c r="D13221" t="s">
        <v>133</v>
      </c>
      <c r="E13221" t="s">
        <v>8</v>
      </c>
      <c r="F13221" t="s">
        <v>22</v>
      </c>
      <c r="G13221">
        <v>212937</v>
      </c>
      <c r="H13221" s="17">
        <v>43708</v>
      </c>
    </row>
    <row r="13222" spans="1:8" x14ac:dyDescent="0.2">
      <c r="A13222" t="s">
        <v>146</v>
      </c>
      <c r="B13222">
        <v>394931</v>
      </c>
      <c r="C13222">
        <v>89</v>
      </c>
      <c r="D13222" t="s">
        <v>134</v>
      </c>
      <c r="E13222" t="s">
        <v>8</v>
      </c>
      <c r="F13222" t="s">
        <v>88</v>
      </c>
      <c r="G13222">
        <v>300000</v>
      </c>
      <c r="H13222" s="17">
        <v>43708</v>
      </c>
    </row>
    <row r="13223" spans="1:8" x14ac:dyDescent="0.2">
      <c r="A13223" t="s">
        <v>146</v>
      </c>
      <c r="B13223">
        <v>394528</v>
      </c>
      <c r="C13223">
        <v>90</v>
      </c>
      <c r="D13223" t="s">
        <v>135</v>
      </c>
      <c r="E13223" t="s">
        <v>8</v>
      </c>
      <c r="F13223" t="s">
        <v>22</v>
      </c>
      <c r="G13223">
        <v>221990</v>
      </c>
      <c r="H13223" s="17">
        <v>43708</v>
      </c>
    </row>
    <row r="13224" spans="1:8" x14ac:dyDescent="0.2">
      <c r="A13224" t="s">
        <v>146</v>
      </c>
      <c r="B13224">
        <v>394531</v>
      </c>
      <c r="C13224">
        <v>91</v>
      </c>
      <c r="D13224" t="s">
        <v>136</v>
      </c>
      <c r="E13224" t="s">
        <v>8</v>
      </c>
      <c r="F13224" t="s">
        <v>137</v>
      </c>
      <c r="G13224">
        <v>230000</v>
      </c>
      <c r="H13224" s="17">
        <v>43708</v>
      </c>
    </row>
    <row r="13225" spans="1:8" x14ac:dyDescent="0.2">
      <c r="A13225" t="s">
        <v>146</v>
      </c>
      <c r="B13225">
        <v>394711</v>
      </c>
      <c r="C13225">
        <v>92</v>
      </c>
      <c r="D13225" t="s">
        <v>138</v>
      </c>
      <c r="E13225" t="s">
        <v>8</v>
      </c>
      <c r="F13225" t="s">
        <v>139</v>
      </c>
      <c r="G13225">
        <v>197000</v>
      </c>
      <c r="H13225" s="17">
        <v>43708</v>
      </c>
    </row>
    <row r="13226" spans="1:8" x14ac:dyDescent="0.2">
      <c r="A13226" t="s">
        <v>146</v>
      </c>
      <c r="B13226">
        <v>394352</v>
      </c>
      <c r="C13226">
        <v>94</v>
      </c>
      <c r="D13226" t="s">
        <v>140</v>
      </c>
      <c r="E13226" t="s">
        <v>8</v>
      </c>
      <c r="F13226" t="s">
        <v>24</v>
      </c>
      <c r="G13226">
        <v>193500</v>
      </c>
      <c r="H13226" s="17">
        <v>43708</v>
      </c>
    </row>
    <row r="13227" spans="1:8" x14ac:dyDescent="0.2">
      <c r="A13227" t="s">
        <v>146</v>
      </c>
      <c r="B13227">
        <v>394666</v>
      </c>
      <c r="C13227">
        <v>96</v>
      </c>
      <c r="D13227" t="s">
        <v>141</v>
      </c>
      <c r="E13227" t="s">
        <v>8</v>
      </c>
      <c r="F13227" t="s">
        <v>17</v>
      </c>
      <c r="G13227">
        <v>200750</v>
      </c>
      <c r="H13227" s="17">
        <v>43708</v>
      </c>
    </row>
    <row r="13228" spans="1:8" x14ac:dyDescent="0.2">
      <c r="A13228" t="s">
        <v>146</v>
      </c>
      <c r="B13228">
        <v>395006</v>
      </c>
      <c r="C13228">
        <v>100</v>
      </c>
      <c r="D13228" t="s">
        <v>142</v>
      </c>
      <c r="E13228" t="s">
        <v>8</v>
      </c>
      <c r="F13228" t="s">
        <v>88</v>
      </c>
      <c r="G13228">
        <v>338000</v>
      </c>
      <c r="H13228" s="17">
        <v>43708</v>
      </c>
    </row>
    <row r="13229" spans="1:8" x14ac:dyDescent="0.2">
      <c r="A13229" t="s">
        <v>146</v>
      </c>
      <c r="B13229">
        <v>394602</v>
      </c>
      <c r="C13229">
        <v>159</v>
      </c>
      <c r="D13229" t="s">
        <v>143</v>
      </c>
      <c r="E13229" t="s">
        <v>8</v>
      </c>
      <c r="F13229" t="s">
        <v>44</v>
      </c>
      <c r="G13229">
        <v>405000</v>
      </c>
      <c r="H13229" s="17">
        <v>43708</v>
      </c>
    </row>
    <row r="13230" spans="1:8" x14ac:dyDescent="0.2">
      <c r="A13230" t="s">
        <v>147</v>
      </c>
      <c r="B13230">
        <v>102001</v>
      </c>
      <c r="C13230">
        <v>0</v>
      </c>
      <c r="D13230" t="s">
        <v>5</v>
      </c>
      <c r="E13230" t="s">
        <v>6</v>
      </c>
      <c r="G13230">
        <v>1608105</v>
      </c>
      <c r="H13230" s="17">
        <v>43708</v>
      </c>
    </row>
    <row r="13231" spans="1:8" x14ac:dyDescent="0.2">
      <c r="A13231" t="s">
        <v>147</v>
      </c>
      <c r="B13231">
        <v>394913</v>
      </c>
      <c r="C13231">
        <v>1</v>
      </c>
      <c r="D13231" t="s">
        <v>7</v>
      </c>
      <c r="E13231" t="s">
        <v>8</v>
      </c>
      <c r="F13231" t="s">
        <v>9</v>
      </c>
      <c r="G13231">
        <v>71903</v>
      </c>
      <c r="H13231" s="17">
        <v>43708</v>
      </c>
    </row>
    <row r="13232" spans="1:8" x14ac:dyDescent="0.2">
      <c r="A13232" t="s">
        <v>147</v>
      </c>
      <c r="B13232">
        <v>753899</v>
      </c>
      <c r="C13232">
        <v>2</v>
      </c>
      <c r="D13232" t="s">
        <v>10</v>
      </c>
      <c r="E13232" t="s">
        <v>8</v>
      </c>
      <c r="F13232" t="s">
        <v>11</v>
      </c>
      <c r="G13232">
        <v>25836</v>
      </c>
      <c r="H13232" s="17">
        <v>43708</v>
      </c>
    </row>
    <row r="13233" spans="1:8" x14ac:dyDescent="0.2">
      <c r="A13233" t="s">
        <v>147</v>
      </c>
      <c r="B13233">
        <v>394463</v>
      </c>
      <c r="C13233">
        <v>3</v>
      </c>
      <c r="D13233" t="s">
        <v>12</v>
      </c>
      <c r="E13233" t="s">
        <v>8</v>
      </c>
      <c r="F13233" t="s">
        <v>13</v>
      </c>
      <c r="G13233">
        <v>50586</v>
      </c>
      <c r="H13233" s="17">
        <v>43708</v>
      </c>
    </row>
    <row r="13234" spans="1:8" x14ac:dyDescent="0.2">
      <c r="A13234" t="s">
        <v>147</v>
      </c>
      <c r="B13234">
        <v>394514</v>
      </c>
      <c r="C13234">
        <v>4</v>
      </c>
      <c r="D13234" t="s">
        <v>14</v>
      </c>
      <c r="E13234" t="s">
        <v>8</v>
      </c>
      <c r="F13234" t="s">
        <v>15</v>
      </c>
      <c r="G13234">
        <v>38623</v>
      </c>
      <c r="H13234" s="17">
        <v>43708</v>
      </c>
    </row>
    <row r="13235" spans="1:8" x14ac:dyDescent="0.2">
      <c r="A13235" t="s">
        <v>147</v>
      </c>
      <c r="B13235">
        <v>394974</v>
      </c>
      <c r="C13235">
        <v>5</v>
      </c>
      <c r="D13235" t="s">
        <v>16</v>
      </c>
      <c r="E13235" t="s">
        <v>8</v>
      </c>
      <c r="F13235" t="s">
        <v>17</v>
      </c>
      <c r="G13235">
        <v>29816</v>
      </c>
      <c r="H13235" s="17">
        <v>43708</v>
      </c>
    </row>
    <row r="13236" spans="1:8" x14ac:dyDescent="0.2">
      <c r="A13236" t="s">
        <v>147</v>
      </c>
      <c r="B13236">
        <v>394692</v>
      </c>
      <c r="C13236">
        <v>6</v>
      </c>
      <c r="D13236" t="s">
        <v>18</v>
      </c>
      <c r="E13236" t="s">
        <v>8</v>
      </c>
      <c r="F13236" t="s">
        <v>15</v>
      </c>
      <c r="G13236">
        <v>44578</v>
      </c>
      <c r="H13236" s="17">
        <v>43708</v>
      </c>
    </row>
    <row r="13237" spans="1:8" x14ac:dyDescent="0.2">
      <c r="A13237" t="s">
        <v>147</v>
      </c>
      <c r="B13237">
        <v>395209</v>
      </c>
      <c r="C13237">
        <v>7</v>
      </c>
      <c r="D13237" t="s">
        <v>19</v>
      </c>
      <c r="E13237" t="s">
        <v>8</v>
      </c>
      <c r="F13237" t="s">
        <v>20</v>
      </c>
      <c r="G13237">
        <v>24206</v>
      </c>
      <c r="H13237" s="17">
        <v>43708</v>
      </c>
    </row>
    <row r="13238" spans="1:8" x14ac:dyDescent="0.2">
      <c r="A13238" t="s">
        <v>147</v>
      </c>
      <c r="B13238">
        <v>394856</v>
      </c>
      <c r="C13238">
        <v>8</v>
      </c>
      <c r="D13238" t="s">
        <v>21</v>
      </c>
      <c r="E13238" t="s">
        <v>8</v>
      </c>
      <c r="F13238" t="s">
        <v>22</v>
      </c>
      <c r="G13238">
        <v>33567</v>
      </c>
      <c r="H13238" s="17">
        <v>43708</v>
      </c>
    </row>
    <row r="13239" spans="1:8" x14ac:dyDescent="0.2">
      <c r="A13239" t="s">
        <v>147</v>
      </c>
      <c r="B13239">
        <v>394347</v>
      </c>
      <c r="C13239">
        <v>9</v>
      </c>
      <c r="D13239" t="s">
        <v>23</v>
      </c>
      <c r="E13239" t="s">
        <v>8</v>
      </c>
      <c r="F13239" t="s">
        <v>24</v>
      </c>
      <c r="G13239">
        <v>38453</v>
      </c>
      <c r="H13239" s="17">
        <v>43708</v>
      </c>
    </row>
    <row r="13240" spans="1:8" x14ac:dyDescent="0.2">
      <c r="A13240" t="s">
        <v>147</v>
      </c>
      <c r="B13240">
        <v>394404</v>
      </c>
      <c r="C13240">
        <v>10</v>
      </c>
      <c r="D13240" t="s">
        <v>25</v>
      </c>
      <c r="E13240" t="s">
        <v>8</v>
      </c>
      <c r="F13240" t="s">
        <v>26</v>
      </c>
      <c r="G13240">
        <v>12419</v>
      </c>
      <c r="H13240" s="17">
        <v>43708</v>
      </c>
    </row>
    <row r="13241" spans="1:8" x14ac:dyDescent="0.2">
      <c r="A13241" t="s">
        <v>147</v>
      </c>
      <c r="B13241">
        <v>395057</v>
      </c>
      <c r="C13241">
        <v>11</v>
      </c>
      <c r="D13241" t="s">
        <v>27</v>
      </c>
      <c r="E13241" t="s">
        <v>8</v>
      </c>
      <c r="F13241" t="s">
        <v>11</v>
      </c>
      <c r="G13241">
        <v>7437</v>
      </c>
      <c r="H13241" s="17">
        <v>43708</v>
      </c>
    </row>
    <row r="13242" spans="1:8" x14ac:dyDescent="0.2">
      <c r="A13242" t="s">
        <v>147</v>
      </c>
      <c r="B13242">
        <v>394532</v>
      </c>
      <c r="C13242">
        <v>12</v>
      </c>
      <c r="D13242" t="s">
        <v>28</v>
      </c>
      <c r="E13242" t="s">
        <v>8</v>
      </c>
      <c r="F13242" t="s">
        <v>29</v>
      </c>
      <c r="G13242">
        <v>20435</v>
      </c>
      <c r="H13242" s="17">
        <v>43708</v>
      </c>
    </row>
    <row r="13243" spans="1:8" x14ac:dyDescent="0.2">
      <c r="A13243" t="s">
        <v>147</v>
      </c>
      <c r="B13243">
        <v>395025</v>
      </c>
      <c r="C13243">
        <v>13</v>
      </c>
      <c r="D13243" t="s">
        <v>30</v>
      </c>
      <c r="E13243" t="s">
        <v>8</v>
      </c>
      <c r="F13243" t="s">
        <v>11</v>
      </c>
      <c r="G13243">
        <v>20008</v>
      </c>
      <c r="H13243" s="17">
        <v>43708</v>
      </c>
    </row>
    <row r="13244" spans="1:8" x14ac:dyDescent="0.2">
      <c r="A13244" t="s">
        <v>147</v>
      </c>
      <c r="B13244">
        <v>394976</v>
      </c>
      <c r="C13244">
        <v>14</v>
      </c>
      <c r="D13244" t="s">
        <v>31</v>
      </c>
      <c r="E13244" t="s">
        <v>8</v>
      </c>
      <c r="F13244" t="s">
        <v>32</v>
      </c>
      <c r="G13244">
        <v>25012</v>
      </c>
      <c r="H13244" s="17">
        <v>43708</v>
      </c>
    </row>
    <row r="13245" spans="1:8" x14ac:dyDescent="0.2">
      <c r="A13245" t="s">
        <v>147</v>
      </c>
      <c r="B13245">
        <v>395078</v>
      </c>
      <c r="C13245">
        <v>15</v>
      </c>
      <c r="D13245" t="s">
        <v>33</v>
      </c>
      <c r="E13245" t="s">
        <v>8</v>
      </c>
      <c r="F13245" t="s">
        <v>34</v>
      </c>
      <c r="G13245">
        <v>13093</v>
      </c>
      <c r="H13245" s="17">
        <v>43708</v>
      </c>
    </row>
    <row r="13246" spans="1:8" x14ac:dyDescent="0.2">
      <c r="A13246" t="s">
        <v>147</v>
      </c>
      <c r="B13246">
        <v>394865</v>
      </c>
      <c r="C13246">
        <v>16</v>
      </c>
      <c r="D13246" t="s">
        <v>35</v>
      </c>
      <c r="E13246" t="s">
        <v>8</v>
      </c>
      <c r="F13246" t="s">
        <v>36</v>
      </c>
      <c r="G13246">
        <v>16534</v>
      </c>
      <c r="H13246" s="17">
        <v>43708</v>
      </c>
    </row>
    <row r="13247" spans="1:8" x14ac:dyDescent="0.2">
      <c r="A13247" t="s">
        <v>147</v>
      </c>
      <c r="B13247">
        <v>395056</v>
      </c>
      <c r="C13247">
        <v>17</v>
      </c>
      <c r="D13247" t="s">
        <v>37</v>
      </c>
      <c r="E13247" t="s">
        <v>8</v>
      </c>
      <c r="F13247" t="s">
        <v>11</v>
      </c>
      <c r="G13247">
        <v>8313</v>
      </c>
      <c r="H13247" s="17">
        <v>43708</v>
      </c>
    </row>
    <row r="13248" spans="1:8" x14ac:dyDescent="0.2">
      <c r="A13248" t="s">
        <v>147</v>
      </c>
      <c r="B13248">
        <v>395121</v>
      </c>
      <c r="C13248">
        <v>18</v>
      </c>
      <c r="D13248" t="s">
        <v>38</v>
      </c>
      <c r="E13248" t="s">
        <v>8</v>
      </c>
      <c r="F13248" t="s">
        <v>39</v>
      </c>
      <c r="G13248">
        <v>13748</v>
      </c>
      <c r="H13248" s="17">
        <v>43708</v>
      </c>
    </row>
    <row r="13249" spans="1:8" x14ac:dyDescent="0.2">
      <c r="A13249" t="s">
        <v>147</v>
      </c>
      <c r="B13249">
        <v>395148</v>
      </c>
      <c r="C13249">
        <v>19</v>
      </c>
      <c r="D13249" t="s">
        <v>40</v>
      </c>
      <c r="E13249" t="s">
        <v>8</v>
      </c>
      <c r="F13249" t="s">
        <v>22</v>
      </c>
      <c r="G13249">
        <v>19427</v>
      </c>
      <c r="H13249" s="17">
        <v>43708</v>
      </c>
    </row>
    <row r="13250" spans="1:8" x14ac:dyDescent="0.2">
      <c r="A13250" t="s">
        <v>147</v>
      </c>
      <c r="B13250">
        <v>394358</v>
      </c>
      <c r="C13250">
        <v>20</v>
      </c>
      <c r="D13250" t="s">
        <v>41</v>
      </c>
      <c r="E13250" t="s">
        <v>8</v>
      </c>
      <c r="F13250" t="s">
        <v>42</v>
      </c>
      <c r="G13250">
        <v>14731</v>
      </c>
      <c r="H13250" s="17">
        <v>43708</v>
      </c>
    </row>
    <row r="13251" spans="1:8" x14ac:dyDescent="0.2">
      <c r="A13251" t="s">
        <v>147</v>
      </c>
      <c r="B13251">
        <v>394530</v>
      </c>
      <c r="C13251">
        <v>21</v>
      </c>
      <c r="D13251" t="s">
        <v>43</v>
      </c>
      <c r="E13251" t="s">
        <v>8</v>
      </c>
      <c r="F13251" t="s">
        <v>44</v>
      </c>
      <c r="G13251">
        <v>17351</v>
      </c>
      <c r="H13251" s="17">
        <v>43708</v>
      </c>
    </row>
    <row r="13252" spans="1:8" x14ac:dyDescent="0.2">
      <c r="A13252" t="s">
        <v>147</v>
      </c>
      <c r="B13252">
        <v>394982</v>
      </c>
      <c r="C13252">
        <v>22</v>
      </c>
      <c r="D13252" t="s">
        <v>45</v>
      </c>
      <c r="E13252" t="s">
        <v>8</v>
      </c>
      <c r="F13252" t="s">
        <v>17</v>
      </c>
      <c r="G13252">
        <v>10169</v>
      </c>
      <c r="H13252" s="17">
        <v>43708</v>
      </c>
    </row>
    <row r="13253" spans="1:8" x14ac:dyDescent="0.2">
      <c r="A13253" t="s">
        <v>147</v>
      </c>
      <c r="B13253">
        <v>394998</v>
      </c>
      <c r="C13253">
        <v>23</v>
      </c>
      <c r="D13253" t="s">
        <v>46</v>
      </c>
      <c r="E13253" t="s">
        <v>8</v>
      </c>
      <c r="F13253" t="s">
        <v>47</v>
      </c>
      <c r="G13253">
        <v>11484</v>
      </c>
      <c r="H13253" s="17">
        <v>43708</v>
      </c>
    </row>
    <row r="13254" spans="1:8" x14ac:dyDescent="0.2">
      <c r="A13254" t="s">
        <v>147</v>
      </c>
      <c r="B13254">
        <v>394458</v>
      </c>
      <c r="C13254">
        <v>24</v>
      </c>
      <c r="D13254" t="s">
        <v>48</v>
      </c>
      <c r="E13254" t="s">
        <v>8</v>
      </c>
      <c r="F13254" t="s">
        <v>49</v>
      </c>
      <c r="G13254">
        <v>13050</v>
      </c>
      <c r="H13254" s="17">
        <v>43708</v>
      </c>
    </row>
    <row r="13255" spans="1:8" x14ac:dyDescent="0.2">
      <c r="A13255" t="s">
        <v>147</v>
      </c>
      <c r="B13255">
        <v>395045</v>
      </c>
      <c r="C13255">
        <v>25</v>
      </c>
      <c r="D13255" t="s">
        <v>50</v>
      </c>
      <c r="E13255" t="s">
        <v>8</v>
      </c>
      <c r="F13255" t="s">
        <v>11</v>
      </c>
      <c r="G13255">
        <v>8816</v>
      </c>
      <c r="H13255" s="17">
        <v>43708</v>
      </c>
    </row>
    <row r="13256" spans="1:8" x14ac:dyDescent="0.2">
      <c r="A13256" t="s">
        <v>147</v>
      </c>
      <c r="B13256">
        <v>395055</v>
      </c>
      <c r="C13256">
        <v>26</v>
      </c>
      <c r="D13256" t="s">
        <v>51</v>
      </c>
      <c r="E13256" t="s">
        <v>8</v>
      </c>
      <c r="F13256" t="s">
        <v>15</v>
      </c>
      <c r="G13256">
        <v>16618</v>
      </c>
      <c r="H13256" s="17">
        <v>43708</v>
      </c>
    </row>
    <row r="13257" spans="1:8" x14ac:dyDescent="0.2">
      <c r="A13257" t="s">
        <v>147</v>
      </c>
      <c r="B13257">
        <v>394943</v>
      </c>
      <c r="C13257">
        <v>27</v>
      </c>
      <c r="D13257" t="s">
        <v>52</v>
      </c>
      <c r="E13257" t="s">
        <v>8</v>
      </c>
      <c r="F13257" t="s">
        <v>22</v>
      </c>
      <c r="G13257">
        <v>13463</v>
      </c>
      <c r="H13257" s="17">
        <v>43708</v>
      </c>
    </row>
    <row r="13258" spans="1:8" x14ac:dyDescent="0.2">
      <c r="A13258" t="s">
        <v>147</v>
      </c>
      <c r="B13258">
        <v>394466</v>
      </c>
      <c r="C13258">
        <v>28</v>
      </c>
      <c r="D13258" t="s">
        <v>53</v>
      </c>
      <c r="E13258" t="s">
        <v>8</v>
      </c>
      <c r="F13258" t="s">
        <v>54</v>
      </c>
      <c r="G13258">
        <v>9019</v>
      </c>
      <c r="H13258" s="17">
        <v>43708</v>
      </c>
    </row>
    <row r="13259" spans="1:8" x14ac:dyDescent="0.2">
      <c r="A13259" t="s">
        <v>147</v>
      </c>
      <c r="B13259">
        <v>394475</v>
      </c>
      <c r="C13259">
        <v>29</v>
      </c>
      <c r="D13259" t="s">
        <v>55</v>
      </c>
      <c r="E13259" t="s">
        <v>8</v>
      </c>
      <c r="F13259" t="s">
        <v>54</v>
      </c>
      <c r="G13259">
        <v>13181</v>
      </c>
      <c r="H13259" s="17">
        <v>43708</v>
      </c>
    </row>
    <row r="13260" spans="1:8" x14ac:dyDescent="0.2">
      <c r="A13260" t="s">
        <v>147</v>
      </c>
      <c r="B13260">
        <v>394735</v>
      </c>
      <c r="C13260">
        <v>30</v>
      </c>
      <c r="D13260" t="s">
        <v>56</v>
      </c>
      <c r="E13260" t="s">
        <v>8</v>
      </c>
      <c r="F13260" t="s">
        <v>39</v>
      </c>
      <c r="G13260">
        <v>10397</v>
      </c>
      <c r="H13260" s="17">
        <v>43708</v>
      </c>
    </row>
    <row r="13261" spans="1:8" x14ac:dyDescent="0.2">
      <c r="A13261" t="s">
        <v>147</v>
      </c>
      <c r="B13261">
        <v>394775</v>
      </c>
      <c r="C13261">
        <v>31</v>
      </c>
      <c r="D13261" t="s">
        <v>57</v>
      </c>
      <c r="E13261" t="s">
        <v>8</v>
      </c>
      <c r="F13261" t="s">
        <v>58</v>
      </c>
      <c r="G13261">
        <v>13007</v>
      </c>
      <c r="H13261" s="17">
        <v>43708</v>
      </c>
    </row>
    <row r="13262" spans="1:8" x14ac:dyDescent="0.2">
      <c r="A13262" t="s">
        <v>147</v>
      </c>
      <c r="B13262">
        <v>394492</v>
      </c>
      <c r="C13262">
        <v>32</v>
      </c>
      <c r="D13262" t="s">
        <v>59</v>
      </c>
      <c r="E13262" t="s">
        <v>8</v>
      </c>
      <c r="F13262" t="s">
        <v>54</v>
      </c>
      <c r="G13262">
        <v>6548</v>
      </c>
      <c r="H13262" s="17">
        <v>43708</v>
      </c>
    </row>
    <row r="13263" spans="1:8" x14ac:dyDescent="0.2">
      <c r="A13263" t="s">
        <v>147</v>
      </c>
      <c r="B13263">
        <v>394705</v>
      </c>
      <c r="C13263">
        <v>33</v>
      </c>
      <c r="D13263" t="s">
        <v>60</v>
      </c>
      <c r="E13263" t="s">
        <v>8</v>
      </c>
      <c r="F13263" t="s">
        <v>61</v>
      </c>
      <c r="G13263">
        <v>8688</v>
      </c>
      <c r="H13263" s="17">
        <v>43708</v>
      </c>
    </row>
    <row r="13264" spans="1:8" x14ac:dyDescent="0.2">
      <c r="A13264" t="s">
        <v>147</v>
      </c>
      <c r="B13264">
        <v>395059</v>
      </c>
      <c r="C13264">
        <v>34</v>
      </c>
      <c r="D13264" t="s">
        <v>62</v>
      </c>
      <c r="E13264" t="s">
        <v>8</v>
      </c>
      <c r="F13264" t="s">
        <v>11</v>
      </c>
      <c r="G13264">
        <v>3125</v>
      </c>
      <c r="H13264" s="17">
        <v>43708</v>
      </c>
    </row>
    <row r="13265" spans="1:8" x14ac:dyDescent="0.2">
      <c r="A13265" t="s">
        <v>147</v>
      </c>
      <c r="B13265">
        <v>394355</v>
      </c>
      <c r="C13265">
        <v>35</v>
      </c>
      <c r="D13265" t="s">
        <v>63</v>
      </c>
      <c r="E13265" t="s">
        <v>8</v>
      </c>
      <c r="F13265" t="s">
        <v>15</v>
      </c>
      <c r="G13265">
        <v>11087</v>
      </c>
      <c r="H13265" s="17">
        <v>43708</v>
      </c>
    </row>
    <row r="13266" spans="1:8" x14ac:dyDescent="0.2">
      <c r="A13266" t="s">
        <v>147</v>
      </c>
      <c r="B13266">
        <v>395194</v>
      </c>
      <c r="C13266">
        <v>36</v>
      </c>
      <c r="D13266" t="s">
        <v>64</v>
      </c>
      <c r="E13266" t="s">
        <v>8</v>
      </c>
      <c r="F13266" t="s">
        <v>65</v>
      </c>
      <c r="G13266">
        <v>11437</v>
      </c>
      <c r="H13266" s="17">
        <v>43708</v>
      </c>
    </row>
    <row r="13267" spans="1:8" x14ac:dyDescent="0.2">
      <c r="A13267" t="s">
        <v>147</v>
      </c>
      <c r="B13267">
        <v>394902</v>
      </c>
      <c r="C13267">
        <v>37</v>
      </c>
      <c r="D13267" t="s">
        <v>66</v>
      </c>
      <c r="E13267" t="s">
        <v>8</v>
      </c>
      <c r="F13267" t="s">
        <v>67</v>
      </c>
      <c r="G13267">
        <v>12802</v>
      </c>
      <c r="H13267" s="17">
        <v>43708</v>
      </c>
    </row>
    <row r="13268" spans="1:8" x14ac:dyDescent="0.2">
      <c r="A13268" t="s">
        <v>147</v>
      </c>
      <c r="B13268">
        <v>395005</v>
      </c>
      <c r="C13268">
        <v>38</v>
      </c>
      <c r="D13268" t="s">
        <v>68</v>
      </c>
      <c r="E13268" t="s">
        <v>8</v>
      </c>
      <c r="F13268" t="s">
        <v>69</v>
      </c>
      <c r="G13268">
        <v>6531</v>
      </c>
      <c r="H13268" s="17">
        <v>43708</v>
      </c>
    </row>
    <row r="13269" spans="1:8" x14ac:dyDescent="0.2">
      <c r="A13269" t="s">
        <v>147</v>
      </c>
      <c r="B13269">
        <v>394862</v>
      </c>
      <c r="C13269">
        <v>39</v>
      </c>
      <c r="D13269" t="s">
        <v>70</v>
      </c>
      <c r="E13269" t="s">
        <v>8</v>
      </c>
      <c r="F13269" t="s">
        <v>71</v>
      </c>
      <c r="G13269">
        <v>3429</v>
      </c>
      <c r="H13269" s="17">
        <v>43708</v>
      </c>
    </row>
    <row r="13270" spans="1:8" x14ac:dyDescent="0.2">
      <c r="A13270" t="s">
        <v>147</v>
      </c>
      <c r="B13270">
        <v>394714</v>
      </c>
      <c r="C13270">
        <v>40</v>
      </c>
      <c r="D13270" t="s">
        <v>72</v>
      </c>
      <c r="E13270" t="s">
        <v>8</v>
      </c>
      <c r="F13270" t="s">
        <v>22</v>
      </c>
      <c r="G13270">
        <v>11804</v>
      </c>
      <c r="H13270" s="17">
        <v>43708</v>
      </c>
    </row>
    <row r="13271" spans="1:8" x14ac:dyDescent="0.2">
      <c r="A13271" t="s">
        <v>147</v>
      </c>
      <c r="B13271">
        <v>394849</v>
      </c>
      <c r="C13271">
        <v>41</v>
      </c>
      <c r="D13271" t="s">
        <v>73</v>
      </c>
      <c r="E13271" t="s">
        <v>8</v>
      </c>
      <c r="F13271" t="s">
        <v>67</v>
      </c>
      <c r="G13271">
        <v>6298</v>
      </c>
      <c r="H13271" s="17">
        <v>43708</v>
      </c>
    </row>
    <row r="13272" spans="1:8" x14ac:dyDescent="0.2">
      <c r="A13272" t="s">
        <v>147</v>
      </c>
      <c r="B13272">
        <v>394935</v>
      </c>
      <c r="C13272">
        <v>42</v>
      </c>
      <c r="D13272" t="s">
        <v>74</v>
      </c>
      <c r="E13272" t="s">
        <v>8</v>
      </c>
      <c r="F13272" t="s">
        <v>75</v>
      </c>
      <c r="G13272">
        <v>8268</v>
      </c>
      <c r="H13272" s="17">
        <v>43708</v>
      </c>
    </row>
    <row r="13273" spans="1:8" x14ac:dyDescent="0.2">
      <c r="A13273" t="s">
        <v>147</v>
      </c>
      <c r="B13273">
        <v>394807</v>
      </c>
      <c r="C13273">
        <v>43</v>
      </c>
      <c r="D13273" t="s">
        <v>76</v>
      </c>
      <c r="E13273" t="s">
        <v>8</v>
      </c>
      <c r="F13273" t="s">
        <v>77</v>
      </c>
      <c r="G13273">
        <v>5558</v>
      </c>
      <c r="H13273" s="17">
        <v>43708</v>
      </c>
    </row>
    <row r="13274" spans="1:8" x14ac:dyDescent="0.2">
      <c r="A13274" t="s">
        <v>147</v>
      </c>
      <c r="B13274">
        <v>394669</v>
      </c>
      <c r="C13274">
        <v>44</v>
      </c>
      <c r="D13274" t="s">
        <v>78</v>
      </c>
      <c r="E13274" t="s">
        <v>8</v>
      </c>
      <c r="F13274" t="s">
        <v>79</v>
      </c>
      <c r="G13274">
        <v>5786</v>
      </c>
      <c r="H13274" s="17">
        <v>43708</v>
      </c>
    </row>
    <row r="13275" spans="1:8" x14ac:dyDescent="0.2">
      <c r="A13275" t="s">
        <v>147</v>
      </c>
      <c r="B13275">
        <v>395022</v>
      </c>
      <c r="C13275">
        <v>45</v>
      </c>
      <c r="D13275" t="s">
        <v>80</v>
      </c>
      <c r="E13275" t="s">
        <v>8</v>
      </c>
      <c r="F13275" t="s">
        <v>65</v>
      </c>
      <c r="G13275">
        <v>5739</v>
      </c>
      <c r="H13275" s="17">
        <v>43708</v>
      </c>
    </row>
    <row r="13276" spans="1:8" x14ac:dyDescent="0.2">
      <c r="A13276" t="s">
        <v>147</v>
      </c>
      <c r="B13276">
        <v>394910</v>
      </c>
      <c r="C13276">
        <v>46</v>
      </c>
      <c r="D13276" t="s">
        <v>81</v>
      </c>
      <c r="E13276" t="s">
        <v>8</v>
      </c>
      <c r="F13276" t="s">
        <v>82</v>
      </c>
      <c r="G13276">
        <v>4489</v>
      </c>
      <c r="H13276" s="17">
        <v>43708</v>
      </c>
    </row>
    <row r="13277" spans="1:8" x14ac:dyDescent="0.2">
      <c r="A13277" t="s">
        <v>147</v>
      </c>
      <c r="B13277">
        <v>394425</v>
      </c>
      <c r="C13277">
        <v>47</v>
      </c>
      <c r="D13277" t="s">
        <v>83</v>
      </c>
      <c r="E13277" t="s">
        <v>8</v>
      </c>
      <c r="F13277" t="s">
        <v>9</v>
      </c>
      <c r="G13277">
        <v>3502</v>
      </c>
      <c r="H13277" s="17">
        <v>43708</v>
      </c>
    </row>
    <row r="13278" spans="1:8" x14ac:dyDescent="0.2">
      <c r="A13278" t="s">
        <v>147</v>
      </c>
      <c r="B13278">
        <v>395012</v>
      </c>
      <c r="C13278">
        <v>48</v>
      </c>
      <c r="D13278" t="s">
        <v>84</v>
      </c>
      <c r="E13278" t="s">
        <v>8</v>
      </c>
      <c r="F13278" t="s">
        <v>49</v>
      </c>
      <c r="G13278">
        <v>8646</v>
      </c>
      <c r="H13278" s="17">
        <v>43708</v>
      </c>
    </row>
    <row r="13279" spans="1:8" x14ac:dyDescent="0.2">
      <c r="A13279" t="s">
        <v>147</v>
      </c>
      <c r="B13279">
        <v>394388</v>
      </c>
      <c r="C13279">
        <v>49</v>
      </c>
      <c r="D13279" t="s">
        <v>85</v>
      </c>
      <c r="E13279" t="s">
        <v>8</v>
      </c>
      <c r="F13279" t="s">
        <v>86</v>
      </c>
      <c r="G13279">
        <v>6788</v>
      </c>
      <c r="H13279" s="17">
        <v>43708</v>
      </c>
    </row>
    <row r="13280" spans="1:8" x14ac:dyDescent="0.2">
      <c r="A13280" t="s">
        <v>147</v>
      </c>
      <c r="B13280">
        <v>395053</v>
      </c>
      <c r="C13280">
        <v>50</v>
      </c>
      <c r="D13280" t="s">
        <v>87</v>
      </c>
      <c r="E13280" t="s">
        <v>8</v>
      </c>
      <c r="F13280" t="s">
        <v>88</v>
      </c>
      <c r="G13280">
        <v>4814</v>
      </c>
      <c r="H13280" s="17">
        <v>43708</v>
      </c>
    </row>
    <row r="13281" spans="1:8" x14ac:dyDescent="0.2">
      <c r="A13281" t="s">
        <v>147</v>
      </c>
      <c r="B13281">
        <v>395031</v>
      </c>
      <c r="C13281">
        <v>51</v>
      </c>
      <c r="D13281" t="s">
        <v>89</v>
      </c>
      <c r="E13281" t="s">
        <v>8</v>
      </c>
      <c r="F13281" t="s">
        <v>9</v>
      </c>
      <c r="G13281">
        <v>3708</v>
      </c>
      <c r="H13281" s="17">
        <v>43708</v>
      </c>
    </row>
    <row r="13282" spans="1:8" x14ac:dyDescent="0.2">
      <c r="A13282" t="s">
        <v>147</v>
      </c>
      <c r="B13282">
        <v>394640</v>
      </c>
      <c r="C13282">
        <v>52</v>
      </c>
      <c r="D13282" t="s">
        <v>90</v>
      </c>
      <c r="E13282" t="s">
        <v>8</v>
      </c>
      <c r="F13282" t="s">
        <v>29</v>
      </c>
      <c r="G13282">
        <v>4027</v>
      </c>
      <c r="H13282" s="17">
        <v>43708</v>
      </c>
    </row>
    <row r="13283" spans="1:8" x14ac:dyDescent="0.2">
      <c r="A13283" t="s">
        <v>147</v>
      </c>
      <c r="B13283">
        <v>395167</v>
      </c>
      <c r="C13283">
        <v>53</v>
      </c>
      <c r="D13283" t="s">
        <v>91</v>
      </c>
      <c r="E13283" t="s">
        <v>8</v>
      </c>
      <c r="F13283" t="s">
        <v>32</v>
      </c>
      <c r="G13283">
        <v>4576</v>
      </c>
      <c r="H13283" s="17">
        <v>43708</v>
      </c>
    </row>
    <row r="13284" spans="1:8" x14ac:dyDescent="0.2">
      <c r="A13284" t="s">
        <v>147</v>
      </c>
      <c r="B13284">
        <v>753924</v>
      </c>
      <c r="C13284">
        <v>54</v>
      </c>
      <c r="D13284" t="s">
        <v>92</v>
      </c>
      <c r="E13284" t="s">
        <v>8</v>
      </c>
      <c r="F13284" t="s">
        <v>93</v>
      </c>
      <c r="G13284">
        <v>2633</v>
      </c>
      <c r="H13284" s="17">
        <v>43708</v>
      </c>
    </row>
    <row r="13285" spans="1:8" x14ac:dyDescent="0.2">
      <c r="A13285" t="s">
        <v>147</v>
      </c>
      <c r="B13285">
        <v>395169</v>
      </c>
      <c r="C13285">
        <v>55</v>
      </c>
      <c r="D13285" t="s">
        <v>94</v>
      </c>
      <c r="E13285" t="s">
        <v>8</v>
      </c>
      <c r="F13285" t="s">
        <v>75</v>
      </c>
      <c r="G13285">
        <v>5369</v>
      </c>
      <c r="H13285" s="17">
        <v>43708</v>
      </c>
    </row>
    <row r="13286" spans="1:8" x14ac:dyDescent="0.2">
      <c r="A13286" t="s">
        <v>147</v>
      </c>
      <c r="B13286">
        <v>394619</v>
      </c>
      <c r="C13286">
        <v>56</v>
      </c>
      <c r="D13286" t="s">
        <v>95</v>
      </c>
      <c r="E13286" t="s">
        <v>8</v>
      </c>
      <c r="F13286" t="s">
        <v>11</v>
      </c>
      <c r="G13286">
        <v>2698</v>
      </c>
      <c r="H13286" s="17">
        <v>43708</v>
      </c>
    </row>
    <row r="13287" spans="1:8" x14ac:dyDescent="0.2">
      <c r="A13287" t="s">
        <v>147</v>
      </c>
      <c r="B13287">
        <v>395238</v>
      </c>
      <c r="C13287">
        <v>57</v>
      </c>
      <c r="D13287" t="s">
        <v>96</v>
      </c>
      <c r="E13287" t="s">
        <v>8</v>
      </c>
      <c r="F13287" t="s">
        <v>26</v>
      </c>
      <c r="G13287">
        <v>3410</v>
      </c>
      <c r="H13287" s="17">
        <v>43708</v>
      </c>
    </row>
    <row r="13288" spans="1:8" x14ac:dyDescent="0.2">
      <c r="A13288" t="s">
        <v>147</v>
      </c>
      <c r="B13288">
        <v>394415</v>
      </c>
      <c r="C13288">
        <v>58</v>
      </c>
      <c r="D13288" t="s">
        <v>97</v>
      </c>
      <c r="E13288" t="s">
        <v>8</v>
      </c>
      <c r="F13288" t="s">
        <v>79</v>
      </c>
      <c r="G13288">
        <v>6265</v>
      </c>
      <c r="H13288" s="17">
        <v>43708</v>
      </c>
    </row>
    <row r="13289" spans="1:8" x14ac:dyDescent="0.2">
      <c r="A13289" t="s">
        <v>147</v>
      </c>
      <c r="B13289">
        <v>394312</v>
      </c>
      <c r="C13289">
        <v>59</v>
      </c>
      <c r="D13289" t="s">
        <v>98</v>
      </c>
      <c r="E13289" t="s">
        <v>8</v>
      </c>
      <c r="F13289" t="s">
        <v>99</v>
      </c>
      <c r="G13289">
        <v>3913</v>
      </c>
      <c r="H13289" s="17">
        <v>43708</v>
      </c>
    </row>
    <row r="13290" spans="1:8" x14ac:dyDescent="0.2">
      <c r="A13290" t="s">
        <v>147</v>
      </c>
      <c r="B13290">
        <v>394308</v>
      </c>
      <c r="C13290">
        <v>60</v>
      </c>
      <c r="D13290" t="s">
        <v>100</v>
      </c>
      <c r="E13290" t="s">
        <v>8</v>
      </c>
      <c r="F13290" t="s">
        <v>9</v>
      </c>
      <c r="G13290">
        <v>3052</v>
      </c>
      <c r="H13290" s="17">
        <v>43708</v>
      </c>
    </row>
    <row r="13291" spans="1:8" x14ac:dyDescent="0.2">
      <c r="A13291" t="s">
        <v>147</v>
      </c>
      <c r="B13291">
        <v>394938</v>
      </c>
      <c r="C13291">
        <v>61</v>
      </c>
      <c r="D13291" t="s">
        <v>101</v>
      </c>
      <c r="E13291" t="s">
        <v>8</v>
      </c>
      <c r="F13291" t="s">
        <v>102</v>
      </c>
      <c r="G13291">
        <v>3968</v>
      </c>
      <c r="H13291" s="17">
        <v>43708</v>
      </c>
    </row>
    <row r="13292" spans="1:8" x14ac:dyDescent="0.2">
      <c r="A13292" t="s">
        <v>147</v>
      </c>
      <c r="B13292">
        <v>394908</v>
      </c>
      <c r="C13292">
        <v>62</v>
      </c>
      <c r="D13292" t="s">
        <v>103</v>
      </c>
      <c r="E13292" t="s">
        <v>8</v>
      </c>
      <c r="F13292" t="s">
        <v>79</v>
      </c>
      <c r="G13292">
        <v>3592</v>
      </c>
      <c r="H13292" s="17">
        <v>43708</v>
      </c>
    </row>
    <row r="13293" spans="1:8" x14ac:dyDescent="0.2">
      <c r="A13293" t="s">
        <v>147</v>
      </c>
      <c r="B13293">
        <v>394357</v>
      </c>
      <c r="C13293">
        <v>63</v>
      </c>
      <c r="D13293" t="s">
        <v>104</v>
      </c>
      <c r="E13293" t="s">
        <v>8</v>
      </c>
      <c r="F13293" t="s">
        <v>11</v>
      </c>
      <c r="G13293">
        <v>3418</v>
      </c>
      <c r="H13293" s="17">
        <v>43708</v>
      </c>
    </row>
    <row r="13294" spans="1:8" x14ac:dyDescent="0.2">
      <c r="A13294" t="s">
        <v>147</v>
      </c>
      <c r="B13294">
        <v>394753</v>
      </c>
      <c r="C13294">
        <v>64</v>
      </c>
      <c r="D13294" t="s">
        <v>105</v>
      </c>
      <c r="E13294" t="s">
        <v>8</v>
      </c>
      <c r="F13294" t="s">
        <v>67</v>
      </c>
      <c r="G13294">
        <v>4623</v>
      </c>
      <c r="H13294" s="17">
        <v>43708</v>
      </c>
    </row>
    <row r="13295" spans="1:8" x14ac:dyDescent="0.2">
      <c r="A13295" t="s">
        <v>147</v>
      </c>
      <c r="B13295">
        <v>394653</v>
      </c>
      <c r="C13295">
        <v>65</v>
      </c>
      <c r="D13295" t="s">
        <v>106</v>
      </c>
      <c r="E13295" t="s">
        <v>8</v>
      </c>
      <c r="F13295" t="s">
        <v>107</v>
      </c>
      <c r="G13295">
        <v>6397</v>
      </c>
      <c r="H13295" s="17">
        <v>43708</v>
      </c>
    </row>
    <row r="13296" spans="1:8" x14ac:dyDescent="0.2">
      <c r="A13296" t="s">
        <v>147</v>
      </c>
      <c r="B13296">
        <v>394952</v>
      </c>
      <c r="C13296">
        <v>66</v>
      </c>
      <c r="D13296" t="s">
        <v>108</v>
      </c>
      <c r="E13296" t="s">
        <v>8</v>
      </c>
      <c r="F13296" t="s">
        <v>11</v>
      </c>
      <c r="G13296">
        <v>2329</v>
      </c>
      <c r="H13296" s="17">
        <v>43708</v>
      </c>
    </row>
    <row r="13297" spans="1:8" x14ac:dyDescent="0.2">
      <c r="A13297" t="s">
        <v>147</v>
      </c>
      <c r="B13297">
        <v>394318</v>
      </c>
      <c r="C13297">
        <v>67</v>
      </c>
      <c r="D13297" t="s">
        <v>109</v>
      </c>
      <c r="E13297" t="s">
        <v>8</v>
      </c>
      <c r="F13297" t="s">
        <v>17</v>
      </c>
      <c r="G13297">
        <v>4160</v>
      </c>
      <c r="H13297" s="17">
        <v>43708</v>
      </c>
    </row>
    <row r="13298" spans="1:8" x14ac:dyDescent="0.2">
      <c r="A13298" t="s">
        <v>147</v>
      </c>
      <c r="B13298">
        <v>394561</v>
      </c>
      <c r="C13298">
        <v>68</v>
      </c>
      <c r="D13298" t="s">
        <v>110</v>
      </c>
      <c r="E13298" t="s">
        <v>8</v>
      </c>
      <c r="F13298" t="s">
        <v>15</v>
      </c>
      <c r="G13298">
        <v>3912</v>
      </c>
      <c r="H13298" s="17">
        <v>43708</v>
      </c>
    </row>
    <row r="13299" spans="1:8" x14ac:dyDescent="0.2">
      <c r="A13299" t="s">
        <v>147</v>
      </c>
      <c r="B13299">
        <v>394367</v>
      </c>
      <c r="C13299">
        <v>69</v>
      </c>
      <c r="D13299" t="s">
        <v>111</v>
      </c>
      <c r="E13299" t="s">
        <v>8</v>
      </c>
      <c r="F13299" t="s">
        <v>82</v>
      </c>
      <c r="G13299">
        <v>5317</v>
      </c>
      <c r="H13299" s="17">
        <v>43708</v>
      </c>
    </row>
    <row r="13300" spans="1:8" x14ac:dyDescent="0.2">
      <c r="A13300" t="s">
        <v>147</v>
      </c>
      <c r="B13300">
        <v>394521</v>
      </c>
      <c r="C13300">
        <v>70</v>
      </c>
      <c r="D13300" t="s">
        <v>112</v>
      </c>
      <c r="E13300" t="s">
        <v>8</v>
      </c>
      <c r="F13300" t="s">
        <v>54</v>
      </c>
      <c r="G13300">
        <v>2806</v>
      </c>
      <c r="H13300" s="17">
        <v>43708</v>
      </c>
    </row>
    <row r="13301" spans="1:8" x14ac:dyDescent="0.2">
      <c r="A13301" t="s">
        <v>147</v>
      </c>
      <c r="B13301">
        <v>394843</v>
      </c>
      <c r="C13301">
        <v>71</v>
      </c>
      <c r="D13301" t="s">
        <v>113</v>
      </c>
      <c r="E13301" t="s">
        <v>8</v>
      </c>
      <c r="F13301" t="s">
        <v>15</v>
      </c>
      <c r="G13301">
        <v>2479</v>
      </c>
      <c r="H13301" s="17">
        <v>43708</v>
      </c>
    </row>
    <row r="13302" spans="1:8" x14ac:dyDescent="0.2">
      <c r="A13302" t="s">
        <v>147</v>
      </c>
      <c r="B13302">
        <v>394486</v>
      </c>
      <c r="C13302">
        <v>72</v>
      </c>
      <c r="D13302" t="s">
        <v>114</v>
      </c>
      <c r="E13302" t="s">
        <v>8</v>
      </c>
      <c r="F13302" t="s">
        <v>107</v>
      </c>
      <c r="G13302">
        <v>5225</v>
      </c>
      <c r="H13302" s="17">
        <v>43708</v>
      </c>
    </row>
    <row r="13303" spans="1:8" x14ac:dyDescent="0.2">
      <c r="A13303" t="s">
        <v>147</v>
      </c>
      <c r="B13303">
        <v>394648</v>
      </c>
      <c r="C13303">
        <v>73</v>
      </c>
      <c r="D13303" t="s">
        <v>115</v>
      </c>
      <c r="E13303" t="s">
        <v>8</v>
      </c>
      <c r="F13303" t="s">
        <v>49</v>
      </c>
      <c r="G13303">
        <v>2689</v>
      </c>
      <c r="H13303" s="17">
        <v>43708</v>
      </c>
    </row>
    <row r="13304" spans="1:8" x14ac:dyDescent="0.2">
      <c r="A13304" t="s">
        <v>147</v>
      </c>
      <c r="B13304">
        <v>394304</v>
      </c>
      <c r="C13304">
        <v>74</v>
      </c>
      <c r="D13304" t="s">
        <v>116</v>
      </c>
      <c r="E13304" t="s">
        <v>8</v>
      </c>
      <c r="F13304" t="s">
        <v>54</v>
      </c>
      <c r="G13304">
        <v>4126</v>
      </c>
      <c r="H13304" s="17">
        <v>43708</v>
      </c>
    </row>
    <row r="13305" spans="1:8" x14ac:dyDescent="0.2">
      <c r="A13305" t="s">
        <v>147</v>
      </c>
      <c r="B13305">
        <v>753906</v>
      </c>
      <c r="C13305">
        <v>75</v>
      </c>
      <c r="D13305" t="s">
        <v>117</v>
      </c>
      <c r="E13305" t="s">
        <v>8</v>
      </c>
      <c r="F13305" t="s">
        <v>22</v>
      </c>
      <c r="G13305">
        <v>8031</v>
      </c>
      <c r="H13305" s="17">
        <v>43708</v>
      </c>
    </row>
    <row r="13306" spans="1:8" x14ac:dyDescent="0.2">
      <c r="A13306" t="s">
        <v>147</v>
      </c>
      <c r="B13306">
        <v>394798</v>
      </c>
      <c r="C13306">
        <v>76</v>
      </c>
      <c r="D13306" t="s">
        <v>118</v>
      </c>
      <c r="E13306" t="s">
        <v>8</v>
      </c>
      <c r="F13306" t="s">
        <v>119</v>
      </c>
      <c r="G13306">
        <v>4910</v>
      </c>
      <c r="H13306" s="17">
        <v>43708</v>
      </c>
    </row>
    <row r="13307" spans="1:8" x14ac:dyDescent="0.2">
      <c r="A13307" t="s">
        <v>147</v>
      </c>
      <c r="B13307">
        <v>395134</v>
      </c>
      <c r="C13307">
        <v>77</v>
      </c>
      <c r="D13307" t="s">
        <v>120</v>
      </c>
      <c r="E13307" t="s">
        <v>8</v>
      </c>
      <c r="F13307" t="s">
        <v>11</v>
      </c>
      <c r="G13307">
        <v>2094</v>
      </c>
      <c r="H13307" s="17">
        <v>43708</v>
      </c>
    </row>
    <row r="13308" spans="1:8" x14ac:dyDescent="0.2">
      <c r="A13308" t="s">
        <v>147</v>
      </c>
      <c r="B13308">
        <v>394457</v>
      </c>
      <c r="C13308">
        <v>78</v>
      </c>
      <c r="D13308" t="s">
        <v>121</v>
      </c>
      <c r="E13308" t="s">
        <v>8</v>
      </c>
      <c r="F13308" t="s">
        <v>107</v>
      </c>
      <c r="G13308">
        <v>7494</v>
      </c>
      <c r="H13308" s="17">
        <v>43708</v>
      </c>
    </row>
    <row r="13309" spans="1:8" x14ac:dyDescent="0.2">
      <c r="A13309" t="s">
        <v>147</v>
      </c>
      <c r="B13309">
        <v>395143</v>
      </c>
      <c r="C13309">
        <v>79</v>
      </c>
      <c r="D13309" t="s">
        <v>122</v>
      </c>
      <c r="E13309" t="s">
        <v>8</v>
      </c>
      <c r="F13309" t="s">
        <v>9</v>
      </c>
      <c r="G13309">
        <v>2870</v>
      </c>
      <c r="H13309" s="17">
        <v>43708</v>
      </c>
    </row>
    <row r="13310" spans="1:8" x14ac:dyDescent="0.2">
      <c r="A13310" t="s">
        <v>147</v>
      </c>
      <c r="B13310">
        <v>394484</v>
      </c>
      <c r="C13310">
        <v>80</v>
      </c>
      <c r="D13310" t="s">
        <v>123</v>
      </c>
      <c r="E13310" t="s">
        <v>8</v>
      </c>
      <c r="F13310" t="s">
        <v>44</v>
      </c>
      <c r="G13310">
        <v>3911</v>
      </c>
      <c r="H13310" s="17">
        <v>43708</v>
      </c>
    </row>
    <row r="13311" spans="1:8" x14ac:dyDescent="0.2">
      <c r="A13311" t="s">
        <v>147</v>
      </c>
      <c r="B13311">
        <v>395235</v>
      </c>
      <c r="C13311">
        <v>81</v>
      </c>
      <c r="D13311" t="s">
        <v>124</v>
      </c>
      <c r="E13311" t="s">
        <v>8</v>
      </c>
      <c r="F13311" t="s">
        <v>49</v>
      </c>
      <c r="G13311">
        <v>2563</v>
      </c>
      <c r="H13311" s="17">
        <v>43708</v>
      </c>
    </row>
    <row r="13312" spans="1:8" x14ac:dyDescent="0.2">
      <c r="A13312" t="s">
        <v>147</v>
      </c>
      <c r="B13312">
        <v>395224</v>
      </c>
      <c r="C13312">
        <v>82</v>
      </c>
      <c r="D13312" t="s">
        <v>125</v>
      </c>
      <c r="E13312" t="s">
        <v>8</v>
      </c>
      <c r="F13312" t="s">
        <v>126</v>
      </c>
      <c r="G13312">
        <v>2717</v>
      </c>
      <c r="H13312" s="17">
        <v>43708</v>
      </c>
    </row>
    <row r="13313" spans="1:8" x14ac:dyDescent="0.2">
      <c r="A13313" t="s">
        <v>147</v>
      </c>
      <c r="B13313">
        <v>395115</v>
      </c>
      <c r="C13313">
        <v>83</v>
      </c>
      <c r="D13313" t="s">
        <v>127</v>
      </c>
      <c r="E13313" t="s">
        <v>8</v>
      </c>
      <c r="F13313" t="s">
        <v>26</v>
      </c>
      <c r="G13313">
        <v>1945</v>
      </c>
      <c r="H13313" s="17">
        <v>43708</v>
      </c>
    </row>
    <row r="13314" spans="1:8" x14ac:dyDescent="0.2">
      <c r="A13314" t="s">
        <v>147</v>
      </c>
      <c r="B13314">
        <v>394440</v>
      </c>
      <c r="C13314">
        <v>84</v>
      </c>
      <c r="D13314" t="s">
        <v>128</v>
      </c>
      <c r="E13314" t="s">
        <v>8</v>
      </c>
      <c r="F13314" t="s">
        <v>22</v>
      </c>
      <c r="G13314">
        <v>12243</v>
      </c>
      <c r="H13314" s="17">
        <v>43708</v>
      </c>
    </row>
    <row r="13315" spans="1:8" x14ac:dyDescent="0.2">
      <c r="A13315" t="s">
        <v>147</v>
      </c>
      <c r="B13315">
        <v>394399</v>
      </c>
      <c r="C13315">
        <v>85</v>
      </c>
      <c r="D13315" t="s">
        <v>129</v>
      </c>
      <c r="E13315" t="s">
        <v>8</v>
      </c>
      <c r="F13315" t="s">
        <v>130</v>
      </c>
      <c r="G13315">
        <v>4448</v>
      </c>
      <c r="H13315" s="17">
        <v>43708</v>
      </c>
    </row>
    <row r="13316" spans="1:8" x14ac:dyDescent="0.2">
      <c r="A13316" t="s">
        <v>147</v>
      </c>
      <c r="B13316">
        <v>395160</v>
      </c>
      <c r="C13316">
        <v>86</v>
      </c>
      <c r="D13316" t="s">
        <v>131</v>
      </c>
      <c r="E13316" t="s">
        <v>8</v>
      </c>
      <c r="F13316" t="s">
        <v>54</v>
      </c>
      <c r="G13316">
        <v>2254</v>
      </c>
      <c r="H13316" s="17">
        <v>43708</v>
      </c>
    </row>
    <row r="13317" spans="1:8" x14ac:dyDescent="0.2">
      <c r="A13317" t="s">
        <v>147</v>
      </c>
      <c r="B13317">
        <v>394816</v>
      </c>
      <c r="C13317">
        <v>87</v>
      </c>
      <c r="D13317" t="s">
        <v>132</v>
      </c>
      <c r="E13317" t="s">
        <v>8</v>
      </c>
      <c r="F13317" t="s">
        <v>71</v>
      </c>
      <c r="G13317">
        <v>2914</v>
      </c>
      <c r="H13317" s="17">
        <v>43708</v>
      </c>
    </row>
    <row r="13318" spans="1:8" x14ac:dyDescent="0.2">
      <c r="A13318" t="s">
        <v>147</v>
      </c>
      <c r="B13318">
        <v>394766</v>
      </c>
      <c r="C13318">
        <v>88</v>
      </c>
      <c r="D13318" t="s">
        <v>133</v>
      </c>
      <c r="E13318" t="s">
        <v>8</v>
      </c>
      <c r="F13318" t="s">
        <v>22</v>
      </c>
      <c r="G13318">
        <v>5315</v>
      </c>
      <c r="H13318" s="17">
        <v>43708</v>
      </c>
    </row>
    <row r="13319" spans="1:8" x14ac:dyDescent="0.2">
      <c r="A13319" t="s">
        <v>147</v>
      </c>
      <c r="B13319">
        <v>394931</v>
      </c>
      <c r="C13319">
        <v>89</v>
      </c>
      <c r="D13319" t="s">
        <v>134</v>
      </c>
      <c r="E13319" t="s">
        <v>8</v>
      </c>
      <c r="F13319" t="s">
        <v>88</v>
      </c>
      <c r="G13319">
        <v>3244</v>
      </c>
      <c r="H13319" s="17">
        <v>43708</v>
      </c>
    </row>
    <row r="13320" spans="1:8" x14ac:dyDescent="0.2">
      <c r="A13320" t="s">
        <v>147</v>
      </c>
      <c r="B13320">
        <v>394528</v>
      </c>
      <c r="C13320">
        <v>90</v>
      </c>
      <c r="D13320" t="s">
        <v>135</v>
      </c>
      <c r="E13320" t="s">
        <v>8</v>
      </c>
      <c r="F13320" t="s">
        <v>22</v>
      </c>
      <c r="G13320">
        <v>5110</v>
      </c>
      <c r="H13320" s="17">
        <v>43708</v>
      </c>
    </row>
    <row r="13321" spans="1:8" x14ac:dyDescent="0.2">
      <c r="A13321" t="s">
        <v>147</v>
      </c>
      <c r="B13321">
        <v>394531</v>
      </c>
      <c r="C13321">
        <v>91</v>
      </c>
      <c r="D13321" t="s">
        <v>136</v>
      </c>
      <c r="E13321" t="s">
        <v>8</v>
      </c>
      <c r="F13321" t="s">
        <v>137</v>
      </c>
      <c r="G13321">
        <v>4439</v>
      </c>
      <c r="H13321" s="17">
        <v>43708</v>
      </c>
    </row>
    <row r="13322" spans="1:8" x14ac:dyDescent="0.2">
      <c r="A13322" t="s">
        <v>147</v>
      </c>
      <c r="B13322">
        <v>394711</v>
      </c>
      <c r="C13322">
        <v>92</v>
      </c>
      <c r="D13322" t="s">
        <v>138</v>
      </c>
      <c r="E13322" t="s">
        <v>8</v>
      </c>
      <c r="F13322" t="s">
        <v>139</v>
      </c>
      <c r="G13322">
        <v>2991</v>
      </c>
      <c r="H13322" s="17">
        <v>43708</v>
      </c>
    </row>
    <row r="13323" spans="1:8" x14ac:dyDescent="0.2">
      <c r="A13323" t="s">
        <v>147</v>
      </c>
      <c r="B13323">
        <v>394352</v>
      </c>
      <c r="C13323">
        <v>94</v>
      </c>
      <c r="D13323" t="s">
        <v>140</v>
      </c>
      <c r="E13323" t="s">
        <v>8</v>
      </c>
      <c r="F13323" t="s">
        <v>24</v>
      </c>
      <c r="G13323">
        <v>4023</v>
      </c>
      <c r="H13323" s="17">
        <v>43708</v>
      </c>
    </row>
    <row r="13324" spans="1:8" x14ac:dyDescent="0.2">
      <c r="A13324" t="s">
        <v>147</v>
      </c>
      <c r="B13324">
        <v>394666</v>
      </c>
      <c r="C13324">
        <v>96</v>
      </c>
      <c r="D13324" t="s">
        <v>141</v>
      </c>
      <c r="E13324" t="s">
        <v>8</v>
      </c>
      <c r="F13324" t="s">
        <v>17</v>
      </c>
      <c r="G13324">
        <v>2468</v>
      </c>
      <c r="H13324" s="17">
        <v>43708</v>
      </c>
    </row>
    <row r="13325" spans="1:8" x14ac:dyDescent="0.2">
      <c r="A13325" t="s">
        <v>147</v>
      </c>
      <c r="B13325">
        <v>395006</v>
      </c>
      <c r="C13325">
        <v>100</v>
      </c>
      <c r="D13325" t="s">
        <v>142</v>
      </c>
      <c r="E13325" t="s">
        <v>8</v>
      </c>
      <c r="F13325" t="s">
        <v>88</v>
      </c>
      <c r="G13325">
        <v>3909</v>
      </c>
      <c r="H13325" s="17">
        <v>43708</v>
      </c>
    </row>
    <row r="13326" spans="1:8" x14ac:dyDescent="0.2">
      <c r="A13326" t="s">
        <v>147</v>
      </c>
      <c r="B13326">
        <v>394602</v>
      </c>
      <c r="C13326">
        <v>159</v>
      </c>
      <c r="D13326" t="s">
        <v>143</v>
      </c>
      <c r="E13326" t="s">
        <v>8</v>
      </c>
      <c r="F13326" t="s">
        <v>44</v>
      </c>
      <c r="G13326">
        <v>2948</v>
      </c>
      <c r="H13326" s="17">
        <v>43708</v>
      </c>
    </row>
    <row r="13327" spans="1:8" x14ac:dyDescent="0.2">
      <c r="A13327" t="s">
        <v>161</v>
      </c>
      <c r="B13327">
        <v>102001</v>
      </c>
      <c r="C13327">
        <v>0</v>
      </c>
      <c r="D13327" t="s">
        <v>5</v>
      </c>
      <c r="E13327" t="s">
        <v>6</v>
      </c>
      <c r="G13327">
        <v>26</v>
      </c>
      <c r="H13327" s="17">
        <v>43708</v>
      </c>
    </row>
    <row r="13328" spans="1:8" x14ac:dyDescent="0.2">
      <c r="A13328" t="s">
        <v>161</v>
      </c>
      <c r="B13328">
        <v>394913</v>
      </c>
      <c r="C13328">
        <v>1</v>
      </c>
      <c r="D13328" t="s">
        <v>7</v>
      </c>
      <c r="E13328" t="s">
        <v>8</v>
      </c>
      <c r="F13328" t="s">
        <v>9</v>
      </c>
      <c r="G13328">
        <v>59</v>
      </c>
      <c r="H13328" s="17">
        <v>43708</v>
      </c>
    </row>
    <row r="13329" spans="1:8" x14ac:dyDescent="0.2">
      <c r="A13329" t="s">
        <v>161</v>
      </c>
      <c r="B13329">
        <v>753899</v>
      </c>
      <c r="C13329">
        <v>2</v>
      </c>
      <c r="D13329" t="s">
        <v>10</v>
      </c>
      <c r="E13329" t="s">
        <v>8</v>
      </c>
      <c r="F13329" t="s">
        <v>11</v>
      </c>
      <c r="G13329">
        <v>22</v>
      </c>
      <c r="H13329" s="17">
        <v>43708</v>
      </c>
    </row>
    <row r="13330" spans="1:8" x14ac:dyDescent="0.2">
      <c r="A13330" t="s">
        <v>161</v>
      </c>
      <c r="B13330">
        <v>394463</v>
      </c>
      <c r="C13330">
        <v>3</v>
      </c>
      <c r="D13330" t="s">
        <v>12</v>
      </c>
      <c r="E13330" t="s">
        <v>8</v>
      </c>
      <c r="F13330" t="s">
        <v>13</v>
      </c>
      <c r="G13330">
        <v>28</v>
      </c>
      <c r="H13330" s="17">
        <v>43708</v>
      </c>
    </row>
    <row r="13331" spans="1:8" x14ac:dyDescent="0.2">
      <c r="A13331" t="s">
        <v>161</v>
      </c>
      <c r="B13331">
        <v>394514</v>
      </c>
      <c r="C13331">
        <v>4</v>
      </c>
      <c r="D13331" t="s">
        <v>14</v>
      </c>
      <c r="E13331" t="s">
        <v>8</v>
      </c>
      <c r="F13331" t="s">
        <v>15</v>
      </c>
      <c r="G13331">
        <v>34</v>
      </c>
      <c r="H13331" s="17">
        <v>43708</v>
      </c>
    </row>
    <row r="13332" spans="1:8" x14ac:dyDescent="0.2">
      <c r="A13332" t="s">
        <v>161</v>
      </c>
      <c r="B13332">
        <v>394974</v>
      </c>
      <c r="C13332">
        <v>5</v>
      </c>
      <c r="D13332" t="s">
        <v>16</v>
      </c>
      <c r="E13332" t="s">
        <v>8</v>
      </c>
      <c r="F13332" t="s">
        <v>17</v>
      </c>
      <c r="G13332">
        <v>23</v>
      </c>
      <c r="H13332" s="17">
        <v>43708</v>
      </c>
    </row>
    <row r="13333" spans="1:8" x14ac:dyDescent="0.2">
      <c r="A13333" t="s">
        <v>161</v>
      </c>
      <c r="B13333">
        <v>394692</v>
      </c>
      <c r="C13333">
        <v>6</v>
      </c>
      <c r="D13333" t="s">
        <v>18</v>
      </c>
      <c r="E13333" t="s">
        <v>8</v>
      </c>
      <c r="F13333" t="s">
        <v>15</v>
      </c>
      <c r="G13333">
        <v>31</v>
      </c>
      <c r="H13333" s="17">
        <v>43708</v>
      </c>
    </row>
    <row r="13334" spans="1:8" x14ac:dyDescent="0.2">
      <c r="A13334" t="s">
        <v>161</v>
      </c>
      <c r="B13334">
        <v>395209</v>
      </c>
      <c r="C13334">
        <v>7</v>
      </c>
      <c r="D13334" t="s">
        <v>19</v>
      </c>
      <c r="E13334" t="s">
        <v>8</v>
      </c>
      <c r="F13334" t="s">
        <v>20</v>
      </c>
      <c r="G13334">
        <v>19</v>
      </c>
      <c r="H13334" s="17">
        <v>43708</v>
      </c>
    </row>
    <row r="13335" spans="1:8" x14ac:dyDescent="0.2">
      <c r="A13335" t="s">
        <v>161</v>
      </c>
      <c r="B13335">
        <v>394856</v>
      </c>
      <c r="C13335">
        <v>8</v>
      </c>
      <c r="D13335" t="s">
        <v>21</v>
      </c>
      <c r="E13335" t="s">
        <v>8</v>
      </c>
      <c r="F13335" t="s">
        <v>22</v>
      </c>
      <c r="G13335">
        <v>43</v>
      </c>
      <c r="H13335" s="17">
        <v>43708</v>
      </c>
    </row>
    <row r="13336" spans="1:8" x14ac:dyDescent="0.2">
      <c r="A13336" t="s">
        <v>161</v>
      </c>
      <c r="B13336">
        <v>394347</v>
      </c>
      <c r="C13336">
        <v>9</v>
      </c>
      <c r="D13336" t="s">
        <v>23</v>
      </c>
      <c r="E13336" t="s">
        <v>8</v>
      </c>
      <c r="F13336" t="s">
        <v>24</v>
      </c>
      <c r="G13336">
        <v>20</v>
      </c>
      <c r="H13336" s="17">
        <v>43708</v>
      </c>
    </row>
    <row r="13337" spans="1:8" x14ac:dyDescent="0.2">
      <c r="A13337" t="s">
        <v>161</v>
      </c>
      <c r="B13337">
        <v>394404</v>
      </c>
      <c r="C13337">
        <v>10</v>
      </c>
      <c r="D13337" t="s">
        <v>25</v>
      </c>
      <c r="E13337" t="s">
        <v>8</v>
      </c>
      <c r="F13337" t="s">
        <v>26</v>
      </c>
      <c r="G13337">
        <v>15</v>
      </c>
      <c r="H13337" s="17">
        <v>43708</v>
      </c>
    </row>
    <row r="13338" spans="1:8" x14ac:dyDescent="0.2">
      <c r="A13338" t="s">
        <v>161</v>
      </c>
      <c r="B13338">
        <v>395057</v>
      </c>
      <c r="C13338">
        <v>11</v>
      </c>
      <c r="D13338" t="s">
        <v>27</v>
      </c>
      <c r="E13338" t="s">
        <v>8</v>
      </c>
      <c r="F13338" t="s">
        <v>11</v>
      </c>
      <c r="G13338">
        <v>16</v>
      </c>
      <c r="H13338" s="17">
        <v>43708</v>
      </c>
    </row>
    <row r="13339" spans="1:8" x14ac:dyDescent="0.2">
      <c r="A13339" t="s">
        <v>161</v>
      </c>
      <c r="B13339">
        <v>394532</v>
      </c>
      <c r="C13339">
        <v>12</v>
      </c>
      <c r="D13339" t="s">
        <v>28</v>
      </c>
      <c r="E13339" t="s">
        <v>8</v>
      </c>
      <c r="F13339" t="s">
        <v>29</v>
      </c>
      <c r="G13339">
        <v>19</v>
      </c>
      <c r="H13339" s="17">
        <v>43708</v>
      </c>
    </row>
    <row r="13340" spans="1:8" x14ac:dyDescent="0.2">
      <c r="A13340" t="s">
        <v>161</v>
      </c>
      <c r="B13340">
        <v>395025</v>
      </c>
      <c r="C13340">
        <v>13</v>
      </c>
      <c r="D13340" t="s">
        <v>30</v>
      </c>
      <c r="E13340" t="s">
        <v>8</v>
      </c>
      <c r="F13340" t="s">
        <v>11</v>
      </c>
      <c r="G13340">
        <v>25</v>
      </c>
      <c r="H13340" s="17">
        <v>43708</v>
      </c>
    </row>
    <row r="13341" spans="1:8" x14ac:dyDescent="0.2">
      <c r="A13341" t="s">
        <v>161</v>
      </c>
      <c r="B13341">
        <v>394976</v>
      </c>
      <c r="C13341">
        <v>14</v>
      </c>
      <c r="D13341" t="s">
        <v>31</v>
      </c>
      <c r="E13341" t="s">
        <v>8</v>
      </c>
      <c r="F13341" t="s">
        <v>32</v>
      </c>
      <c r="G13341">
        <v>20</v>
      </c>
      <c r="H13341" s="17">
        <v>43708</v>
      </c>
    </row>
    <row r="13342" spans="1:8" x14ac:dyDescent="0.2">
      <c r="A13342" t="s">
        <v>161</v>
      </c>
      <c r="B13342">
        <v>395078</v>
      </c>
      <c r="C13342">
        <v>15</v>
      </c>
      <c r="D13342" t="s">
        <v>33</v>
      </c>
      <c r="E13342" t="s">
        <v>8</v>
      </c>
      <c r="F13342" t="s">
        <v>34</v>
      </c>
      <c r="G13342">
        <v>13</v>
      </c>
      <c r="H13342" s="17">
        <v>43708</v>
      </c>
    </row>
    <row r="13343" spans="1:8" x14ac:dyDescent="0.2">
      <c r="A13343" t="s">
        <v>161</v>
      </c>
      <c r="B13343">
        <v>394865</v>
      </c>
      <c r="C13343">
        <v>16</v>
      </c>
      <c r="D13343" t="s">
        <v>35</v>
      </c>
      <c r="E13343" t="s">
        <v>8</v>
      </c>
      <c r="F13343" t="s">
        <v>36</v>
      </c>
      <c r="G13343">
        <v>23</v>
      </c>
      <c r="H13343" s="17">
        <v>43708</v>
      </c>
    </row>
    <row r="13344" spans="1:8" x14ac:dyDescent="0.2">
      <c r="A13344" t="s">
        <v>161</v>
      </c>
      <c r="B13344">
        <v>395056</v>
      </c>
      <c r="C13344">
        <v>17</v>
      </c>
      <c r="D13344" t="s">
        <v>37</v>
      </c>
      <c r="E13344" t="s">
        <v>8</v>
      </c>
      <c r="F13344" t="s">
        <v>11</v>
      </c>
      <c r="G13344">
        <v>23</v>
      </c>
      <c r="H13344" s="17">
        <v>43708</v>
      </c>
    </row>
    <row r="13345" spans="1:8" x14ac:dyDescent="0.2">
      <c r="A13345" t="s">
        <v>161</v>
      </c>
      <c r="B13345">
        <v>395121</v>
      </c>
      <c r="C13345">
        <v>18</v>
      </c>
      <c r="D13345" t="s">
        <v>38</v>
      </c>
      <c r="E13345" t="s">
        <v>8</v>
      </c>
      <c r="F13345" t="s">
        <v>39</v>
      </c>
      <c r="G13345">
        <v>15</v>
      </c>
      <c r="H13345" s="17">
        <v>43708</v>
      </c>
    </row>
    <row r="13346" spans="1:8" x14ac:dyDescent="0.2">
      <c r="A13346" t="s">
        <v>161</v>
      </c>
      <c r="B13346">
        <v>395148</v>
      </c>
      <c r="C13346">
        <v>19</v>
      </c>
      <c r="D13346" t="s">
        <v>40</v>
      </c>
      <c r="E13346" t="s">
        <v>8</v>
      </c>
      <c r="F13346" t="s">
        <v>22</v>
      </c>
      <c r="G13346">
        <v>21</v>
      </c>
      <c r="H13346" s="17">
        <v>43708</v>
      </c>
    </row>
    <row r="13347" spans="1:8" x14ac:dyDescent="0.2">
      <c r="A13347" t="s">
        <v>161</v>
      </c>
      <c r="B13347">
        <v>394358</v>
      </c>
      <c r="C13347">
        <v>20</v>
      </c>
      <c r="D13347" t="s">
        <v>41</v>
      </c>
      <c r="E13347" t="s">
        <v>8</v>
      </c>
      <c r="F13347" t="s">
        <v>42</v>
      </c>
      <c r="G13347">
        <v>29</v>
      </c>
      <c r="H13347" s="17">
        <v>43708</v>
      </c>
    </row>
    <row r="13348" spans="1:8" x14ac:dyDescent="0.2">
      <c r="A13348" t="s">
        <v>161</v>
      </c>
      <c r="B13348">
        <v>394530</v>
      </c>
      <c r="C13348">
        <v>21</v>
      </c>
      <c r="D13348" t="s">
        <v>43</v>
      </c>
      <c r="E13348" t="s">
        <v>8</v>
      </c>
      <c r="F13348" t="s">
        <v>44</v>
      </c>
      <c r="G13348">
        <v>16</v>
      </c>
      <c r="H13348" s="17">
        <v>43708</v>
      </c>
    </row>
    <row r="13349" spans="1:8" x14ac:dyDescent="0.2">
      <c r="A13349" t="s">
        <v>161</v>
      </c>
      <c r="B13349">
        <v>394982</v>
      </c>
      <c r="C13349">
        <v>22</v>
      </c>
      <c r="D13349" t="s">
        <v>45</v>
      </c>
      <c r="E13349" t="s">
        <v>8</v>
      </c>
      <c r="F13349" t="s">
        <v>17</v>
      </c>
      <c r="G13349">
        <v>21</v>
      </c>
      <c r="H13349" s="17">
        <v>43708</v>
      </c>
    </row>
    <row r="13350" spans="1:8" x14ac:dyDescent="0.2">
      <c r="A13350" t="s">
        <v>161</v>
      </c>
      <c r="B13350">
        <v>394998</v>
      </c>
      <c r="C13350">
        <v>23</v>
      </c>
      <c r="D13350" t="s">
        <v>46</v>
      </c>
      <c r="E13350" t="s">
        <v>8</v>
      </c>
      <c r="F13350" t="s">
        <v>47</v>
      </c>
      <c r="G13350">
        <v>18</v>
      </c>
      <c r="H13350" s="17">
        <v>43708</v>
      </c>
    </row>
    <row r="13351" spans="1:8" x14ac:dyDescent="0.2">
      <c r="A13351" t="s">
        <v>161</v>
      </c>
      <c r="B13351">
        <v>394458</v>
      </c>
      <c r="C13351">
        <v>24</v>
      </c>
      <c r="D13351" t="s">
        <v>48</v>
      </c>
      <c r="E13351" t="s">
        <v>8</v>
      </c>
      <c r="F13351" t="s">
        <v>49</v>
      </c>
      <c r="G13351">
        <v>15</v>
      </c>
      <c r="H13351" s="17">
        <v>43708</v>
      </c>
    </row>
    <row r="13352" spans="1:8" x14ac:dyDescent="0.2">
      <c r="A13352" t="s">
        <v>161</v>
      </c>
      <c r="B13352">
        <v>395045</v>
      </c>
      <c r="C13352">
        <v>25</v>
      </c>
      <c r="D13352" t="s">
        <v>50</v>
      </c>
      <c r="E13352" t="s">
        <v>8</v>
      </c>
      <c r="F13352" t="s">
        <v>11</v>
      </c>
      <c r="G13352">
        <v>15</v>
      </c>
      <c r="H13352" s="17">
        <v>43708</v>
      </c>
    </row>
    <row r="13353" spans="1:8" x14ac:dyDescent="0.2">
      <c r="A13353" t="s">
        <v>161</v>
      </c>
      <c r="B13353">
        <v>395055</v>
      </c>
      <c r="C13353">
        <v>26</v>
      </c>
      <c r="D13353" t="s">
        <v>51</v>
      </c>
      <c r="E13353" t="s">
        <v>8</v>
      </c>
      <c r="F13353" t="s">
        <v>15</v>
      </c>
      <c r="G13353">
        <v>38</v>
      </c>
      <c r="H13353" s="17">
        <v>43708</v>
      </c>
    </row>
    <row r="13354" spans="1:8" x14ac:dyDescent="0.2">
      <c r="A13354" t="s">
        <v>161</v>
      </c>
      <c r="B13354">
        <v>394943</v>
      </c>
      <c r="C13354">
        <v>27</v>
      </c>
      <c r="D13354" t="s">
        <v>52</v>
      </c>
      <c r="E13354" t="s">
        <v>8</v>
      </c>
      <c r="F13354" t="s">
        <v>22</v>
      </c>
      <c r="G13354">
        <v>23</v>
      </c>
      <c r="H13354" s="17">
        <v>43708</v>
      </c>
    </row>
    <row r="13355" spans="1:8" x14ac:dyDescent="0.2">
      <c r="A13355" t="s">
        <v>161</v>
      </c>
      <c r="B13355">
        <v>394466</v>
      </c>
      <c r="C13355">
        <v>28</v>
      </c>
      <c r="D13355" t="s">
        <v>53</v>
      </c>
      <c r="E13355" t="s">
        <v>8</v>
      </c>
      <c r="F13355" t="s">
        <v>54</v>
      </c>
      <c r="G13355">
        <v>10</v>
      </c>
      <c r="H13355" s="17">
        <v>43708</v>
      </c>
    </row>
    <row r="13356" spans="1:8" x14ac:dyDescent="0.2">
      <c r="A13356" t="s">
        <v>161</v>
      </c>
      <c r="B13356">
        <v>394475</v>
      </c>
      <c r="C13356">
        <v>29</v>
      </c>
      <c r="D13356" t="s">
        <v>55</v>
      </c>
      <c r="E13356" t="s">
        <v>8</v>
      </c>
      <c r="F13356" t="s">
        <v>54</v>
      </c>
      <c r="G13356">
        <v>37</v>
      </c>
      <c r="H13356" s="17">
        <v>43708</v>
      </c>
    </row>
    <row r="13357" spans="1:8" x14ac:dyDescent="0.2">
      <c r="A13357" t="s">
        <v>161</v>
      </c>
      <c r="B13357">
        <v>394735</v>
      </c>
      <c r="C13357">
        <v>30</v>
      </c>
      <c r="D13357" t="s">
        <v>56</v>
      </c>
      <c r="E13357" t="s">
        <v>8</v>
      </c>
      <c r="F13357" t="s">
        <v>39</v>
      </c>
      <c r="G13357">
        <v>13</v>
      </c>
      <c r="H13357" s="17">
        <v>43708</v>
      </c>
    </row>
    <row r="13358" spans="1:8" x14ac:dyDescent="0.2">
      <c r="A13358" t="s">
        <v>161</v>
      </c>
      <c r="B13358">
        <v>394775</v>
      </c>
      <c r="C13358">
        <v>31</v>
      </c>
      <c r="D13358" t="s">
        <v>57</v>
      </c>
      <c r="E13358" t="s">
        <v>8</v>
      </c>
      <c r="F13358" t="s">
        <v>58</v>
      </c>
      <c r="G13358">
        <v>31</v>
      </c>
      <c r="H13358" s="17">
        <v>43708</v>
      </c>
    </row>
    <row r="13359" spans="1:8" x14ac:dyDescent="0.2">
      <c r="A13359" t="s">
        <v>161</v>
      </c>
      <c r="B13359">
        <v>394492</v>
      </c>
      <c r="C13359">
        <v>32</v>
      </c>
      <c r="D13359" t="s">
        <v>59</v>
      </c>
      <c r="E13359" t="s">
        <v>8</v>
      </c>
      <c r="F13359" t="s">
        <v>54</v>
      </c>
      <c r="G13359">
        <v>8</v>
      </c>
      <c r="H13359" s="17">
        <v>43708</v>
      </c>
    </row>
    <row r="13360" spans="1:8" x14ac:dyDescent="0.2">
      <c r="A13360" t="s">
        <v>161</v>
      </c>
      <c r="B13360">
        <v>394705</v>
      </c>
      <c r="C13360">
        <v>33</v>
      </c>
      <c r="D13360" t="s">
        <v>60</v>
      </c>
      <c r="E13360" t="s">
        <v>8</v>
      </c>
      <c r="F13360" t="s">
        <v>61</v>
      </c>
      <c r="G13360">
        <v>12</v>
      </c>
      <c r="H13360" s="17">
        <v>43708</v>
      </c>
    </row>
    <row r="13361" spans="1:8" x14ac:dyDescent="0.2">
      <c r="A13361" t="s">
        <v>161</v>
      </c>
      <c r="B13361">
        <v>395059</v>
      </c>
      <c r="C13361">
        <v>34</v>
      </c>
      <c r="D13361" t="s">
        <v>62</v>
      </c>
      <c r="E13361" t="s">
        <v>8</v>
      </c>
      <c r="F13361" t="s">
        <v>11</v>
      </c>
      <c r="G13361">
        <v>22</v>
      </c>
      <c r="H13361" s="17">
        <v>43708</v>
      </c>
    </row>
    <row r="13362" spans="1:8" x14ac:dyDescent="0.2">
      <c r="A13362" t="s">
        <v>161</v>
      </c>
      <c r="B13362">
        <v>394355</v>
      </c>
      <c r="C13362">
        <v>35</v>
      </c>
      <c r="D13362" t="s">
        <v>63</v>
      </c>
      <c r="E13362" t="s">
        <v>8</v>
      </c>
      <c r="F13362" t="s">
        <v>15</v>
      </c>
      <c r="G13362">
        <v>20</v>
      </c>
      <c r="H13362" s="17">
        <v>43708</v>
      </c>
    </row>
    <row r="13363" spans="1:8" x14ac:dyDescent="0.2">
      <c r="A13363" t="s">
        <v>161</v>
      </c>
      <c r="B13363">
        <v>395194</v>
      </c>
      <c r="C13363">
        <v>36</v>
      </c>
      <c r="D13363" t="s">
        <v>64</v>
      </c>
      <c r="E13363" t="s">
        <v>8</v>
      </c>
      <c r="F13363" t="s">
        <v>65</v>
      </c>
      <c r="G13363">
        <v>42</v>
      </c>
      <c r="H13363" s="17">
        <v>43708</v>
      </c>
    </row>
    <row r="13364" spans="1:8" x14ac:dyDescent="0.2">
      <c r="A13364" t="s">
        <v>161</v>
      </c>
      <c r="B13364">
        <v>394902</v>
      </c>
      <c r="C13364">
        <v>37</v>
      </c>
      <c r="D13364" t="s">
        <v>66</v>
      </c>
      <c r="E13364" t="s">
        <v>8</v>
      </c>
      <c r="F13364" t="s">
        <v>67</v>
      </c>
      <c r="G13364">
        <v>32</v>
      </c>
      <c r="H13364" s="17">
        <v>43708</v>
      </c>
    </row>
    <row r="13365" spans="1:8" x14ac:dyDescent="0.2">
      <c r="A13365" t="s">
        <v>161</v>
      </c>
      <c r="B13365">
        <v>395005</v>
      </c>
      <c r="C13365">
        <v>38</v>
      </c>
      <c r="D13365" t="s">
        <v>68</v>
      </c>
      <c r="E13365" t="s">
        <v>8</v>
      </c>
      <c r="F13365" t="s">
        <v>69</v>
      </c>
      <c r="G13365">
        <v>29</v>
      </c>
      <c r="H13365" s="17">
        <v>43708</v>
      </c>
    </row>
    <row r="13366" spans="1:8" x14ac:dyDescent="0.2">
      <c r="A13366" t="s">
        <v>161</v>
      </c>
      <c r="B13366">
        <v>394862</v>
      </c>
      <c r="C13366">
        <v>39</v>
      </c>
      <c r="D13366" t="s">
        <v>70</v>
      </c>
      <c r="E13366" t="s">
        <v>8</v>
      </c>
      <c r="F13366" t="s">
        <v>71</v>
      </c>
      <c r="G13366">
        <v>30</v>
      </c>
      <c r="H13366" s="17">
        <v>43708</v>
      </c>
    </row>
    <row r="13367" spans="1:8" x14ac:dyDescent="0.2">
      <c r="A13367" t="s">
        <v>161</v>
      </c>
      <c r="B13367">
        <v>394714</v>
      </c>
      <c r="C13367">
        <v>40</v>
      </c>
      <c r="D13367" t="s">
        <v>72</v>
      </c>
      <c r="E13367" t="s">
        <v>8</v>
      </c>
      <c r="F13367" t="s">
        <v>22</v>
      </c>
      <c r="G13367">
        <v>25</v>
      </c>
      <c r="H13367" s="17">
        <v>43708</v>
      </c>
    </row>
    <row r="13368" spans="1:8" x14ac:dyDescent="0.2">
      <c r="A13368" t="s">
        <v>161</v>
      </c>
      <c r="B13368">
        <v>394849</v>
      </c>
      <c r="C13368">
        <v>41</v>
      </c>
      <c r="D13368" t="s">
        <v>73</v>
      </c>
      <c r="E13368" t="s">
        <v>8</v>
      </c>
      <c r="F13368" t="s">
        <v>67</v>
      </c>
      <c r="G13368">
        <v>16</v>
      </c>
      <c r="H13368" s="17">
        <v>43708</v>
      </c>
    </row>
    <row r="13369" spans="1:8" x14ac:dyDescent="0.2">
      <c r="A13369" t="s">
        <v>161</v>
      </c>
      <c r="B13369">
        <v>394935</v>
      </c>
      <c r="C13369">
        <v>42</v>
      </c>
      <c r="D13369" t="s">
        <v>74</v>
      </c>
      <c r="E13369" t="s">
        <v>8</v>
      </c>
      <c r="F13369" t="s">
        <v>75</v>
      </c>
      <c r="G13369">
        <v>20</v>
      </c>
      <c r="H13369" s="17">
        <v>43708</v>
      </c>
    </row>
    <row r="13370" spans="1:8" x14ac:dyDescent="0.2">
      <c r="A13370" t="s">
        <v>161</v>
      </c>
      <c r="B13370">
        <v>394807</v>
      </c>
      <c r="C13370">
        <v>43</v>
      </c>
      <c r="D13370" t="s">
        <v>76</v>
      </c>
      <c r="E13370" t="s">
        <v>8</v>
      </c>
      <c r="F13370" t="s">
        <v>77</v>
      </c>
      <c r="G13370">
        <v>16</v>
      </c>
      <c r="H13370" s="17">
        <v>43708</v>
      </c>
    </row>
    <row r="13371" spans="1:8" x14ac:dyDescent="0.2">
      <c r="A13371" t="s">
        <v>161</v>
      </c>
      <c r="B13371">
        <v>394669</v>
      </c>
      <c r="C13371">
        <v>44</v>
      </c>
      <c r="D13371" t="s">
        <v>78</v>
      </c>
      <c r="E13371" t="s">
        <v>8</v>
      </c>
      <c r="F13371" t="s">
        <v>79</v>
      </c>
      <c r="G13371">
        <v>26</v>
      </c>
      <c r="H13371" s="17">
        <v>43708</v>
      </c>
    </row>
    <row r="13372" spans="1:8" x14ac:dyDescent="0.2">
      <c r="A13372" t="s">
        <v>161</v>
      </c>
      <c r="B13372">
        <v>395022</v>
      </c>
      <c r="C13372">
        <v>45</v>
      </c>
      <c r="D13372" t="s">
        <v>80</v>
      </c>
      <c r="E13372" t="s">
        <v>8</v>
      </c>
      <c r="F13372" t="s">
        <v>65</v>
      </c>
      <c r="G13372">
        <v>15</v>
      </c>
      <c r="H13372" s="17">
        <v>43708</v>
      </c>
    </row>
    <row r="13373" spans="1:8" x14ac:dyDescent="0.2">
      <c r="A13373" t="s">
        <v>161</v>
      </c>
      <c r="B13373">
        <v>394910</v>
      </c>
      <c r="C13373">
        <v>46</v>
      </c>
      <c r="D13373" t="s">
        <v>81</v>
      </c>
      <c r="E13373" t="s">
        <v>8</v>
      </c>
      <c r="F13373" t="s">
        <v>82</v>
      </c>
      <c r="G13373">
        <v>34</v>
      </c>
      <c r="H13373" s="17">
        <v>43708</v>
      </c>
    </row>
    <row r="13374" spans="1:8" x14ac:dyDescent="0.2">
      <c r="A13374" t="s">
        <v>161</v>
      </c>
      <c r="B13374">
        <v>394425</v>
      </c>
      <c r="C13374">
        <v>47</v>
      </c>
      <c r="D13374" t="s">
        <v>83</v>
      </c>
      <c r="E13374" t="s">
        <v>8</v>
      </c>
      <c r="F13374" t="s">
        <v>9</v>
      </c>
      <c r="G13374">
        <v>17</v>
      </c>
      <c r="H13374" s="17">
        <v>43708</v>
      </c>
    </row>
    <row r="13375" spans="1:8" x14ac:dyDescent="0.2">
      <c r="A13375" t="s">
        <v>161</v>
      </c>
      <c r="B13375">
        <v>395012</v>
      </c>
      <c r="C13375">
        <v>48</v>
      </c>
      <c r="D13375" t="s">
        <v>84</v>
      </c>
      <c r="E13375" t="s">
        <v>8</v>
      </c>
      <c r="F13375" t="s">
        <v>49</v>
      </c>
      <c r="G13375">
        <v>11</v>
      </c>
      <c r="H13375" s="17">
        <v>43708</v>
      </c>
    </row>
    <row r="13376" spans="1:8" x14ac:dyDescent="0.2">
      <c r="A13376" t="s">
        <v>161</v>
      </c>
      <c r="B13376">
        <v>394388</v>
      </c>
      <c r="C13376">
        <v>49</v>
      </c>
      <c r="D13376" t="s">
        <v>85</v>
      </c>
      <c r="E13376" t="s">
        <v>8</v>
      </c>
      <c r="F13376" t="s">
        <v>86</v>
      </c>
      <c r="G13376">
        <v>19</v>
      </c>
      <c r="H13376" s="17">
        <v>43708</v>
      </c>
    </row>
    <row r="13377" spans="1:8" x14ac:dyDescent="0.2">
      <c r="A13377" t="s">
        <v>161</v>
      </c>
      <c r="B13377">
        <v>395053</v>
      </c>
      <c r="C13377">
        <v>50</v>
      </c>
      <c r="D13377" t="s">
        <v>87</v>
      </c>
      <c r="E13377" t="s">
        <v>8</v>
      </c>
      <c r="F13377" t="s">
        <v>88</v>
      </c>
      <c r="G13377">
        <v>21</v>
      </c>
      <c r="H13377" s="17">
        <v>43708</v>
      </c>
    </row>
    <row r="13378" spans="1:8" x14ac:dyDescent="0.2">
      <c r="A13378" t="s">
        <v>161</v>
      </c>
      <c r="B13378">
        <v>395031</v>
      </c>
      <c r="C13378">
        <v>51</v>
      </c>
      <c r="D13378" t="s">
        <v>89</v>
      </c>
      <c r="E13378" t="s">
        <v>8</v>
      </c>
      <c r="F13378" t="s">
        <v>9</v>
      </c>
      <c r="G13378">
        <v>19</v>
      </c>
      <c r="H13378" s="17">
        <v>43708</v>
      </c>
    </row>
    <row r="13379" spans="1:8" x14ac:dyDescent="0.2">
      <c r="A13379" t="s">
        <v>161</v>
      </c>
      <c r="B13379">
        <v>394640</v>
      </c>
      <c r="C13379">
        <v>52</v>
      </c>
      <c r="D13379" t="s">
        <v>90</v>
      </c>
      <c r="E13379" t="s">
        <v>8</v>
      </c>
      <c r="F13379" t="s">
        <v>29</v>
      </c>
      <c r="G13379">
        <v>11</v>
      </c>
      <c r="H13379" s="17">
        <v>43708</v>
      </c>
    </row>
    <row r="13380" spans="1:8" x14ac:dyDescent="0.2">
      <c r="A13380" t="s">
        <v>161</v>
      </c>
      <c r="B13380">
        <v>395167</v>
      </c>
      <c r="C13380">
        <v>53</v>
      </c>
      <c r="D13380" t="s">
        <v>91</v>
      </c>
      <c r="E13380" t="s">
        <v>8</v>
      </c>
      <c r="F13380" t="s">
        <v>32</v>
      </c>
      <c r="G13380">
        <v>16</v>
      </c>
      <c r="H13380" s="17">
        <v>43708</v>
      </c>
    </row>
    <row r="13381" spans="1:8" x14ac:dyDescent="0.2">
      <c r="A13381" t="s">
        <v>161</v>
      </c>
      <c r="B13381">
        <v>395169</v>
      </c>
      <c r="C13381">
        <v>55</v>
      </c>
      <c r="D13381" t="s">
        <v>94</v>
      </c>
      <c r="E13381" t="s">
        <v>8</v>
      </c>
      <c r="F13381" t="s">
        <v>75</v>
      </c>
      <c r="G13381">
        <v>27</v>
      </c>
      <c r="H13381" s="17">
        <v>43708</v>
      </c>
    </row>
    <row r="13382" spans="1:8" x14ac:dyDescent="0.2">
      <c r="A13382" t="s">
        <v>161</v>
      </c>
      <c r="B13382">
        <v>394619</v>
      </c>
      <c r="C13382">
        <v>56</v>
      </c>
      <c r="D13382" t="s">
        <v>95</v>
      </c>
      <c r="E13382" t="s">
        <v>8</v>
      </c>
      <c r="F13382" t="s">
        <v>11</v>
      </c>
      <c r="G13382">
        <v>15</v>
      </c>
      <c r="H13382" s="17">
        <v>43708</v>
      </c>
    </row>
    <row r="13383" spans="1:8" x14ac:dyDescent="0.2">
      <c r="A13383" t="s">
        <v>161</v>
      </c>
      <c r="B13383">
        <v>395238</v>
      </c>
      <c r="C13383">
        <v>57</v>
      </c>
      <c r="D13383" t="s">
        <v>96</v>
      </c>
      <c r="E13383" t="s">
        <v>8</v>
      </c>
      <c r="F13383" t="s">
        <v>26</v>
      </c>
      <c r="G13383">
        <v>14</v>
      </c>
      <c r="H13383" s="17">
        <v>43708</v>
      </c>
    </row>
    <row r="13384" spans="1:8" x14ac:dyDescent="0.2">
      <c r="A13384" t="s">
        <v>161</v>
      </c>
      <c r="B13384">
        <v>394415</v>
      </c>
      <c r="C13384">
        <v>58</v>
      </c>
      <c r="D13384" t="s">
        <v>97</v>
      </c>
      <c r="E13384" t="s">
        <v>8</v>
      </c>
      <c r="F13384" t="s">
        <v>79</v>
      </c>
      <c r="G13384">
        <v>49</v>
      </c>
      <c r="H13384" s="17">
        <v>43708</v>
      </c>
    </row>
    <row r="13385" spans="1:8" x14ac:dyDescent="0.2">
      <c r="A13385" t="s">
        <v>161</v>
      </c>
      <c r="B13385">
        <v>394312</v>
      </c>
      <c r="C13385">
        <v>59</v>
      </c>
      <c r="D13385" t="s">
        <v>98</v>
      </c>
      <c r="E13385" t="s">
        <v>8</v>
      </c>
      <c r="F13385" t="s">
        <v>99</v>
      </c>
      <c r="G13385">
        <v>17</v>
      </c>
      <c r="H13385" s="17">
        <v>43708</v>
      </c>
    </row>
    <row r="13386" spans="1:8" x14ac:dyDescent="0.2">
      <c r="A13386" t="s">
        <v>161</v>
      </c>
      <c r="B13386">
        <v>394308</v>
      </c>
      <c r="C13386">
        <v>60</v>
      </c>
      <c r="D13386" t="s">
        <v>100</v>
      </c>
      <c r="E13386" t="s">
        <v>8</v>
      </c>
      <c r="F13386" t="s">
        <v>9</v>
      </c>
      <c r="G13386">
        <v>21</v>
      </c>
      <c r="H13386" s="17">
        <v>43708</v>
      </c>
    </row>
    <row r="13387" spans="1:8" x14ac:dyDescent="0.2">
      <c r="A13387" t="s">
        <v>161</v>
      </c>
      <c r="B13387">
        <v>394938</v>
      </c>
      <c r="C13387">
        <v>61</v>
      </c>
      <c r="D13387" t="s">
        <v>101</v>
      </c>
      <c r="E13387" t="s">
        <v>8</v>
      </c>
      <c r="F13387" t="s">
        <v>102</v>
      </c>
      <c r="G13387">
        <v>13</v>
      </c>
      <c r="H13387" s="17">
        <v>43708</v>
      </c>
    </row>
    <row r="13388" spans="1:8" x14ac:dyDescent="0.2">
      <c r="A13388" t="s">
        <v>161</v>
      </c>
      <c r="B13388">
        <v>394908</v>
      </c>
      <c r="C13388">
        <v>62</v>
      </c>
      <c r="D13388" t="s">
        <v>103</v>
      </c>
      <c r="E13388" t="s">
        <v>8</v>
      </c>
      <c r="F13388" t="s">
        <v>79</v>
      </c>
      <c r="G13388">
        <v>28</v>
      </c>
      <c r="H13388" s="17">
        <v>43708</v>
      </c>
    </row>
    <row r="13389" spans="1:8" x14ac:dyDescent="0.2">
      <c r="A13389" t="s">
        <v>161</v>
      </c>
      <c r="B13389">
        <v>394357</v>
      </c>
      <c r="C13389">
        <v>63</v>
      </c>
      <c r="D13389" t="s">
        <v>104</v>
      </c>
      <c r="E13389" t="s">
        <v>8</v>
      </c>
      <c r="F13389" t="s">
        <v>11</v>
      </c>
      <c r="G13389">
        <v>27</v>
      </c>
      <c r="H13389" s="17">
        <v>43708</v>
      </c>
    </row>
    <row r="13390" spans="1:8" x14ac:dyDescent="0.2">
      <c r="A13390" t="s">
        <v>161</v>
      </c>
      <c r="B13390">
        <v>394753</v>
      </c>
      <c r="C13390">
        <v>64</v>
      </c>
      <c r="D13390" t="s">
        <v>105</v>
      </c>
      <c r="E13390" t="s">
        <v>8</v>
      </c>
      <c r="F13390" t="s">
        <v>67</v>
      </c>
      <c r="G13390">
        <v>14</v>
      </c>
      <c r="H13390" s="17">
        <v>43708</v>
      </c>
    </row>
    <row r="13391" spans="1:8" x14ac:dyDescent="0.2">
      <c r="A13391" t="s">
        <v>161</v>
      </c>
      <c r="B13391">
        <v>394653</v>
      </c>
      <c r="C13391">
        <v>65</v>
      </c>
      <c r="D13391" t="s">
        <v>106</v>
      </c>
      <c r="E13391" t="s">
        <v>8</v>
      </c>
      <c r="F13391" t="s">
        <v>107</v>
      </c>
      <c r="G13391">
        <v>18</v>
      </c>
      <c r="H13391" s="17">
        <v>43708</v>
      </c>
    </row>
    <row r="13392" spans="1:8" x14ac:dyDescent="0.2">
      <c r="A13392" t="s">
        <v>161</v>
      </c>
      <c r="B13392">
        <v>394952</v>
      </c>
      <c r="C13392">
        <v>66</v>
      </c>
      <c r="D13392" t="s">
        <v>108</v>
      </c>
      <c r="E13392" t="s">
        <v>8</v>
      </c>
      <c r="F13392" t="s">
        <v>11</v>
      </c>
      <c r="G13392">
        <v>24</v>
      </c>
      <c r="H13392" s="17">
        <v>43708</v>
      </c>
    </row>
    <row r="13393" spans="1:8" x14ac:dyDescent="0.2">
      <c r="A13393" t="s">
        <v>161</v>
      </c>
      <c r="B13393">
        <v>394318</v>
      </c>
      <c r="C13393">
        <v>67</v>
      </c>
      <c r="D13393" t="s">
        <v>109</v>
      </c>
      <c r="E13393" t="s">
        <v>8</v>
      </c>
      <c r="F13393" t="s">
        <v>17</v>
      </c>
      <c r="G13393">
        <v>51</v>
      </c>
      <c r="H13393" s="17">
        <v>43708</v>
      </c>
    </row>
    <row r="13394" spans="1:8" x14ac:dyDescent="0.2">
      <c r="A13394" t="s">
        <v>161</v>
      </c>
      <c r="B13394">
        <v>394561</v>
      </c>
      <c r="C13394">
        <v>68</v>
      </c>
      <c r="D13394" t="s">
        <v>110</v>
      </c>
      <c r="E13394" t="s">
        <v>8</v>
      </c>
      <c r="F13394" t="s">
        <v>15</v>
      </c>
      <c r="H13394" s="17">
        <v>43708</v>
      </c>
    </row>
    <row r="13395" spans="1:8" x14ac:dyDescent="0.2">
      <c r="A13395" t="s">
        <v>161</v>
      </c>
      <c r="B13395">
        <v>394367</v>
      </c>
      <c r="C13395">
        <v>69</v>
      </c>
      <c r="D13395" t="s">
        <v>111</v>
      </c>
      <c r="E13395" t="s">
        <v>8</v>
      </c>
      <c r="F13395" t="s">
        <v>82</v>
      </c>
      <c r="G13395">
        <v>56</v>
      </c>
      <c r="H13395" s="17">
        <v>43708</v>
      </c>
    </row>
    <row r="13396" spans="1:8" x14ac:dyDescent="0.2">
      <c r="A13396" t="s">
        <v>161</v>
      </c>
      <c r="B13396">
        <v>394521</v>
      </c>
      <c r="C13396">
        <v>70</v>
      </c>
      <c r="D13396" t="s">
        <v>112</v>
      </c>
      <c r="E13396" t="s">
        <v>8</v>
      </c>
      <c r="F13396" t="s">
        <v>54</v>
      </c>
      <c r="G13396">
        <v>11</v>
      </c>
      <c r="H13396" s="17">
        <v>43708</v>
      </c>
    </row>
    <row r="13397" spans="1:8" x14ac:dyDescent="0.2">
      <c r="A13397" t="s">
        <v>161</v>
      </c>
      <c r="B13397">
        <v>394843</v>
      </c>
      <c r="C13397">
        <v>71</v>
      </c>
      <c r="D13397" t="s">
        <v>113</v>
      </c>
      <c r="E13397" t="s">
        <v>8</v>
      </c>
      <c r="F13397" t="s">
        <v>15</v>
      </c>
      <c r="G13397">
        <v>91</v>
      </c>
      <c r="H13397" s="17">
        <v>43708</v>
      </c>
    </row>
    <row r="13398" spans="1:8" x14ac:dyDescent="0.2">
      <c r="A13398" t="s">
        <v>161</v>
      </c>
      <c r="B13398">
        <v>394486</v>
      </c>
      <c r="C13398">
        <v>72</v>
      </c>
      <c r="D13398" t="s">
        <v>114</v>
      </c>
      <c r="E13398" t="s">
        <v>8</v>
      </c>
      <c r="F13398" t="s">
        <v>107</v>
      </c>
      <c r="G13398">
        <v>41</v>
      </c>
      <c r="H13398" s="17">
        <v>43708</v>
      </c>
    </row>
    <row r="13399" spans="1:8" x14ac:dyDescent="0.2">
      <c r="A13399" t="s">
        <v>161</v>
      </c>
      <c r="B13399">
        <v>394648</v>
      </c>
      <c r="C13399">
        <v>73</v>
      </c>
      <c r="D13399" t="s">
        <v>115</v>
      </c>
      <c r="E13399" t="s">
        <v>8</v>
      </c>
      <c r="F13399" t="s">
        <v>49</v>
      </c>
      <c r="G13399">
        <v>12</v>
      </c>
      <c r="H13399" s="17">
        <v>43708</v>
      </c>
    </row>
    <row r="13400" spans="1:8" x14ac:dyDescent="0.2">
      <c r="A13400" t="s">
        <v>161</v>
      </c>
      <c r="B13400">
        <v>394304</v>
      </c>
      <c r="C13400">
        <v>74</v>
      </c>
      <c r="D13400" t="s">
        <v>116</v>
      </c>
      <c r="E13400" t="s">
        <v>8</v>
      </c>
      <c r="F13400" t="s">
        <v>54</v>
      </c>
      <c r="G13400">
        <v>34</v>
      </c>
      <c r="H13400" s="17">
        <v>43708</v>
      </c>
    </row>
    <row r="13401" spans="1:8" x14ac:dyDescent="0.2">
      <c r="A13401" t="s">
        <v>161</v>
      </c>
      <c r="B13401">
        <v>753906</v>
      </c>
      <c r="C13401">
        <v>75</v>
      </c>
      <c r="D13401" t="s">
        <v>117</v>
      </c>
      <c r="E13401" t="s">
        <v>8</v>
      </c>
      <c r="F13401" t="s">
        <v>22</v>
      </c>
      <c r="G13401">
        <v>45</v>
      </c>
      <c r="H13401" s="17">
        <v>43708</v>
      </c>
    </row>
    <row r="13402" spans="1:8" x14ac:dyDescent="0.2">
      <c r="A13402" t="s">
        <v>161</v>
      </c>
      <c r="B13402">
        <v>394798</v>
      </c>
      <c r="C13402">
        <v>76</v>
      </c>
      <c r="D13402" t="s">
        <v>118</v>
      </c>
      <c r="E13402" t="s">
        <v>8</v>
      </c>
      <c r="F13402" t="s">
        <v>119</v>
      </c>
      <c r="G13402">
        <v>32</v>
      </c>
      <c r="H13402" s="17">
        <v>43708</v>
      </c>
    </row>
    <row r="13403" spans="1:8" x14ac:dyDescent="0.2">
      <c r="A13403" t="s">
        <v>161</v>
      </c>
      <c r="B13403">
        <v>395134</v>
      </c>
      <c r="C13403">
        <v>77</v>
      </c>
      <c r="D13403" t="s">
        <v>120</v>
      </c>
      <c r="E13403" t="s">
        <v>8</v>
      </c>
      <c r="F13403" t="s">
        <v>11</v>
      </c>
      <c r="G13403">
        <v>20</v>
      </c>
      <c r="H13403" s="17">
        <v>43708</v>
      </c>
    </row>
    <row r="13404" spans="1:8" x14ac:dyDescent="0.2">
      <c r="A13404" t="s">
        <v>161</v>
      </c>
      <c r="B13404">
        <v>394457</v>
      </c>
      <c r="C13404">
        <v>78</v>
      </c>
      <c r="D13404" t="s">
        <v>121</v>
      </c>
      <c r="E13404" t="s">
        <v>8</v>
      </c>
      <c r="F13404" t="s">
        <v>107</v>
      </c>
      <c r="G13404">
        <v>26</v>
      </c>
      <c r="H13404" s="17">
        <v>43708</v>
      </c>
    </row>
    <row r="13405" spans="1:8" x14ac:dyDescent="0.2">
      <c r="A13405" t="s">
        <v>161</v>
      </c>
      <c r="B13405">
        <v>395143</v>
      </c>
      <c r="C13405">
        <v>79</v>
      </c>
      <c r="D13405" t="s">
        <v>122</v>
      </c>
      <c r="E13405" t="s">
        <v>8</v>
      </c>
      <c r="F13405" t="s">
        <v>9</v>
      </c>
      <c r="G13405">
        <v>28</v>
      </c>
      <c r="H13405" s="17">
        <v>43708</v>
      </c>
    </row>
    <row r="13406" spans="1:8" x14ac:dyDescent="0.2">
      <c r="A13406" t="s">
        <v>161</v>
      </c>
      <c r="B13406">
        <v>394484</v>
      </c>
      <c r="C13406">
        <v>80</v>
      </c>
      <c r="D13406" t="s">
        <v>123</v>
      </c>
      <c r="E13406" t="s">
        <v>8</v>
      </c>
      <c r="F13406" t="s">
        <v>44</v>
      </c>
      <c r="G13406">
        <v>15</v>
      </c>
      <c r="H13406" s="17">
        <v>43708</v>
      </c>
    </row>
    <row r="13407" spans="1:8" x14ac:dyDescent="0.2">
      <c r="A13407" t="s">
        <v>161</v>
      </c>
      <c r="B13407">
        <v>395235</v>
      </c>
      <c r="C13407">
        <v>81</v>
      </c>
      <c r="D13407" t="s">
        <v>124</v>
      </c>
      <c r="E13407" t="s">
        <v>8</v>
      </c>
      <c r="F13407" t="s">
        <v>49</v>
      </c>
      <c r="G13407">
        <v>12</v>
      </c>
      <c r="H13407" s="17">
        <v>43708</v>
      </c>
    </row>
    <row r="13408" spans="1:8" x14ac:dyDescent="0.2">
      <c r="A13408" t="s">
        <v>161</v>
      </c>
      <c r="B13408">
        <v>395224</v>
      </c>
      <c r="C13408">
        <v>82</v>
      </c>
      <c r="D13408" t="s">
        <v>125</v>
      </c>
      <c r="E13408" t="s">
        <v>8</v>
      </c>
      <c r="F13408" t="s">
        <v>126</v>
      </c>
      <c r="G13408">
        <v>15</v>
      </c>
      <c r="H13408" s="17">
        <v>43708</v>
      </c>
    </row>
    <row r="13409" spans="1:8" x14ac:dyDescent="0.2">
      <c r="A13409" t="s">
        <v>161</v>
      </c>
      <c r="B13409">
        <v>395115</v>
      </c>
      <c r="C13409">
        <v>83</v>
      </c>
      <c r="D13409" t="s">
        <v>127</v>
      </c>
      <c r="E13409" t="s">
        <v>8</v>
      </c>
      <c r="F13409" t="s">
        <v>26</v>
      </c>
      <c r="G13409">
        <v>18</v>
      </c>
      <c r="H13409" s="17">
        <v>43708</v>
      </c>
    </row>
    <row r="13410" spans="1:8" x14ac:dyDescent="0.2">
      <c r="A13410" t="s">
        <v>161</v>
      </c>
      <c r="B13410">
        <v>394440</v>
      </c>
      <c r="C13410">
        <v>84</v>
      </c>
      <c r="D13410" t="s">
        <v>128</v>
      </c>
      <c r="E13410" t="s">
        <v>8</v>
      </c>
      <c r="F13410" t="s">
        <v>22</v>
      </c>
      <c r="G13410">
        <v>58</v>
      </c>
      <c r="H13410" s="17">
        <v>43708</v>
      </c>
    </row>
    <row r="13411" spans="1:8" x14ac:dyDescent="0.2">
      <c r="A13411" t="s">
        <v>161</v>
      </c>
      <c r="B13411">
        <v>394399</v>
      </c>
      <c r="C13411">
        <v>85</v>
      </c>
      <c r="D13411" t="s">
        <v>129</v>
      </c>
      <c r="E13411" t="s">
        <v>8</v>
      </c>
      <c r="F13411" t="s">
        <v>130</v>
      </c>
      <c r="G13411">
        <v>14</v>
      </c>
      <c r="H13411" s="17">
        <v>43708</v>
      </c>
    </row>
    <row r="13412" spans="1:8" x14ac:dyDescent="0.2">
      <c r="A13412" t="s">
        <v>161</v>
      </c>
      <c r="B13412">
        <v>395160</v>
      </c>
      <c r="C13412">
        <v>86</v>
      </c>
      <c r="D13412" t="s">
        <v>131</v>
      </c>
      <c r="E13412" t="s">
        <v>8</v>
      </c>
      <c r="F13412" t="s">
        <v>54</v>
      </c>
      <c r="G13412">
        <v>12</v>
      </c>
      <c r="H13412" s="17">
        <v>43708</v>
      </c>
    </row>
    <row r="13413" spans="1:8" x14ac:dyDescent="0.2">
      <c r="A13413" t="s">
        <v>161</v>
      </c>
      <c r="B13413">
        <v>394816</v>
      </c>
      <c r="C13413">
        <v>87</v>
      </c>
      <c r="D13413" t="s">
        <v>132</v>
      </c>
      <c r="E13413" t="s">
        <v>8</v>
      </c>
      <c r="F13413" t="s">
        <v>71</v>
      </c>
      <c r="G13413">
        <v>34</v>
      </c>
      <c r="H13413" s="17">
        <v>43708</v>
      </c>
    </row>
    <row r="13414" spans="1:8" x14ac:dyDescent="0.2">
      <c r="A13414" t="s">
        <v>161</v>
      </c>
      <c r="B13414">
        <v>394766</v>
      </c>
      <c r="C13414">
        <v>88</v>
      </c>
      <c r="D13414" t="s">
        <v>133</v>
      </c>
      <c r="E13414" t="s">
        <v>8</v>
      </c>
      <c r="F13414" t="s">
        <v>22</v>
      </c>
      <c r="G13414">
        <v>23</v>
      </c>
      <c r="H13414" s="17">
        <v>43708</v>
      </c>
    </row>
    <row r="13415" spans="1:8" x14ac:dyDescent="0.2">
      <c r="A13415" t="s">
        <v>161</v>
      </c>
      <c r="B13415">
        <v>394931</v>
      </c>
      <c r="C13415">
        <v>89</v>
      </c>
      <c r="D13415" t="s">
        <v>134</v>
      </c>
      <c r="E13415" t="s">
        <v>8</v>
      </c>
      <c r="F13415" t="s">
        <v>88</v>
      </c>
      <c r="G13415">
        <v>13</v>
      </c>
      <c r="H13415" s="17">
        <v>43708</v>
      </c>
    </row>
    <row r="13416" spans="1:8" x14ac:dyDescent="0.2">
      <c r="A13416" t="s">
        <v>161</v>
      </c>
      <c r="B13416">
        <v>394528</v>
      </c>
      <c r="C13416">
        <v>90</v>
      </c>
      <c r="D13416" t="s">
        <v>135</v>
      </c>
      <c r="E13416" t="s">
        <v>8</v>
      </c>
      <c r="F13416" t="s">
        <v>22</v>
      </c>
      <c r="G13416">
        <v>47</v>
      </c>
      <c r="H13416" s="17">
        <v>43708</v>
      </c>
    </row>
    <row r="13417" spans="1:8" x14ac:dyDescent="0.2">
      <c r="A13417" t="s">
        <v>161</v>
      </c>
      <c r="B13417">
        <v>394531</v>
      </c>
      <c r="C13417">
        <v>91</v>
      </c>
      <c r="D13417" t="s">
        <v>136</v>
      </c>
      <c r="E13417" t="s">
        <v>8</v>
      </c>
      <c r="F13417" t="s">
        <v>137</v>
      </c>
      <c r="G13417">
        <v>27</v>
      </c>
      <c r="H13417" s="17">
        <v>43708</v>
      </c>
    </row>
    <row r="13418" spans="1:8" x14ac:dyDescent="0.2">
      <c r="A13418" t="s">
        <v>161</v>
      </c>
      <c r="B13418">
        <v>394711</v>
      </c>
      <c r="C13418">
        <v>92</v>
      </c>
      <c r="D13418" t="s">
        <v>138</v>
      </c>
      <c r="E13418" t="s">
        <v>8</v>
      </c>
      <c r="F13418" t="s">
        <v>139</v>
      </c>
      <c r="G13418">
        <v>35</v>
      </c>
      <c r="H13418" s="17">
        <v>43708</v>
      </c>
    </row>
    <row r="13419" spans="1:8" x14ac:dyDescent="0.2">
      <c r="A13419" t="s">
        <v>161</v>
      </c>
      <c r="B13419">
        <v>394352</v>
      </c>
      <c r="C13419">
        <v>94</v>
      </c>
      <c r="D13419" t="s">
        <v>140</v>
      </c>
      <c r="E13419" t="s">
        <v>8</v>
      </c>
      <c r="F13419" t="s">
        <v>24</v>
      </c>
      <c r="G13419">
        <v>25</v>
      </c>
      <c r="H13419" s="17">
        <v>43708</v>
      </c>
    </row>
    <row r="13420" spans="1:8" x14ac:dyDescent="0.2">
      <c r="A13420" t="s">
        <v>161</v>
      </c>
      <c r="B13420">
        <v>394666</v>
      </c>
      <c r="C13420">
        <v>96</v>
      </c>
      <c r="D13420" t="s">
        <v>141</v>
      </c>
      <c r="E13420" t="s">
        <v>8</v>
      </c>
      <c r="F13420" t="s">
        <v>17</v>
      </c>
      <c r="G13420">
        <v>15</v>
      </c>
      <c r="H13420" s="17">
        <v>43708</v>
      </c>
    </row>
    <row r="13421" spans="1:8" x14ac:dyDescent="0.2">
      <c r="A13421" t="s">
        <v>161</v>
      </c>
      <c r="B13421">
        <v>395006</v>
      </c>
      <c r="C13421">
        <v>100</v>
      </c>
      <c r="D13421" t="s">
        <v>142</v>
      </c>
      <c r="E13421" t="s">
        <v>8</v>
      </c>
      <c r="F13421" t="s">
        <v>88</v>
      </c>
      <c r="G13421">
        <v>15</v>
      </c>
      <c r="H13421" s="17">
        <v>43708</v>
      </c>
    </row>
    <row r="13422" spans="1:8" x14ac:dyDescent="0.2">
      <c r="A13422" t="s">
        <v>161</v>
      </c>
      <c r="B13422">
        <v>394602</v>
      </c>
      <c r="C13422">
        <v>159</v>
      </c>
      <c r="D13422" t="s">
        <v>143</v>
      </c>
      <c r="E13422" t="s">
        <v>8</v>
      </c>
      <c r="F13422" t="s">
        <v>44</v>
      </c>
      <c r="G13422">
        <v>20</v>
      </c>
      <c r="H13422" s="17">
        <v>43708</v>
      </c>
    </row>
    <row r="13423" spans="1:8" x14ac:dyDescent="0.2">
      <c r="A13423" t="s">
        <v>148</v>
      </c>
      <c r="B13423">
        <v>102001</v>
      </c>
      <c r="C13423">
        <v>0</v>
      </c>
      <c r="D13423" t="s">
        <v>5</v>
      </c>
      <c r="E13423" t="s">
        <v>6</v>
      </c>
      <c r="G13423">
        <v>0.17810000000000001</v>
      </c>
      <c r="H13423" s="17">
        <v>43708</v>
      </c>
    </row>
    <row r="13424" spans="1:8" x14ac:dyDescent="0.2">
      <c r="A13424" t="s">
        <v>148</v>
      </c>
      <c r="B13424">
        <v>394913</v>
      </c>
      <c r="C13424">
        <v>1</v>
      </c>
      <c r="D13424" t="s">
        <v>7</v>
      </c>
      <c r="E13424" t="s">
        <v>8</v>
      </c>
      <c r="F13424" t="s">
        <v>9</v>
      </c>
      <c r="G13424">
        <v>0.15720000000000001</v>
      </c>
      <c r="H13424" s="17">
        <v>43708</v>
      </c>
    </row>
    <row r="13425" spans="1:8" x14ac:dyDescent="0.2">
      <c r="A13425" t="s">
        <v>148</v>
      </c>
      <c r="B13425">
        <v>753899</v>
      </c>
      <c r="C13425">
        <v>2</v>
      </c>
      <c r="D13425" t="s">
        <v>10</v>
      </c>
      <c r="E13425" t="s">
        <v>8</v>
      </c>
      <c r="F13425" t="s">
        <v>11</v>
      </c>
      <c r="G13425">
        <v>0.19489999999999999</v>
      </c>
      <c r="H13425" s="17">
        <v>43708</v>
      </c>
    </row>
    <row r="13426" spans="1:8" x14ac:dyDescent="0.2">
      <c r="A13426" t="s">
        <v>148</v>
      </c>
      <c r="B13426">
        <v>394463</v>
      </c>
      <c r="C13426">
        <v>3</v>
      </c>
      <c r="D13426" t="s">
        <v>12</v>
      </c>
      <c r="E13426" t="s">
        <v>8</v>
      </c>
      <c r="F13426" t="s">
        <v>13</v>
      </c>
      <c r="G13426">
        <v>0.27910000000000001</v>
      </c>
      <c r="H13426" s="17">
        <v>43708</v>
      </c>
    </row>
    <row r="13427" spans="1:8" x14ac:dyDescent="0.2">
      <c r="A13427" t="s">
        <v>148</v>
      </c>
      <c r="B13427">
        <v>394514</v>
      </c>
      <c r="C13427">
        <v>4</v>
      </c>
      <c r="D13427" t="s">
        <v>14</v>
      </c>
      <c r="E13427" t="s">
        <v>8</v>
      </c>
      <c r="F13427" t="s">
        <v>15</v>
      </c>
      <c r="G13427">
        <v>0.25209999999999999</v>
      </c>
      <c r="H13427" s="17">
        <v>43708</v>
      </c>
    </row>
    <row r="13428" spans="1:8" x14ac:dyDescent="0.2">
      <c r="A13428" t="s">
        <v>148</v>
      </c>
      <c r="B13428">
        <v>394974</v>
      </c>
      <c r="C13428">
        <v>5</v>
      </c>
      <c r="D13428" t="s">
        <v>16</v>
      </c>
      <c r="E13428" t="s">
        <v>8</v>
      </c>
      <c r="F13428" t="s">
        <v>17</v>
      </c>
      <c r="G13428">
        <v>0.1817</v>
      </c>
      <c r="H13428" s="17">
        <v>43708</v>
      </c>
    </row>
    <row r="13429" spans="1:8" x14ac:dyDescent="0.2">
      <c r="A13429" t="s">
        <v>148</v>
      </c>
      <c r="B13429">
        <v>394692</v>
      </c>
      <c r="C13429">
        <v>6</v>
      </c>
      <c r="D13429" t="s">
        <v>18</v>
      </c>
      <c r="E13429" t="s">
        <v>8</v>
      </c>
      <c r="F13429" t="s">
        <v>15</v>
      </c>
      <c r="G13429">
        <v>0.24349999999999999</v>
      </c>
      <c r="H13429" s="17">
        <v>43708</v>
      </c>
    </row>
    <row r="13430" spans="1:8" x14ac:dyDescent="0.2">
      <c r="A13430" t="s">
        <v>148</v>
      </c>
      <c r="B13430">
        <v>395209</v>
      </c>
      <c r="C13430">
        <v>7</v>
      </c>
      <c r="D13430" t="s">
        <v>19</v>
      </c>
      <c r="E13430" t="s">
        <v>8</v>
      </c>
      <c r="F13430" t="s">
        <v>20</v>
      </c>
      <c r="G13430">
        <v>0.18909999999999999</v>
      </c>
      <c r="H13430" s="17">
        <v>43708</v>
      </c>
    </row>
    <row r="13431" spans="1:8" x14ac:dyDescent="0.2">
      <c r="A13431" t="s">
        <v>148</v>
      </c>
      <c r="B13431">
        <v>394856</v>
      </c>
      <c r="C13431">
        <v>8</v>
      </c>
      <c r="D13431" t="s">
        <v>21</v>
      </c>
      <c r="E13431" t="s">
        <v>8</v>
      </c>
      <c r="F13431" t="s">
        <v>22</v>
      </c>
      <c r="G13431">
        <v>0.1532</v>
      </c>
      <c r="H13431" s="17">
        <v>43708</v>
      </c>
    </row>
    <row r="13432" spans="1:8" x14ac:dyDescent="0.2">
      <c r="A13432" t="s">
        <v>148</v>
      </c>
      <c r="B13432">
        <v>394347</v>
      </c>
      <c r="C13432">
        <v>9</v>
      </c>
      <c r="D13432" t="s">
        <v>23</v>
      </c>
      <c r="E13432" t="s">
        <v>8</v>
      </c>
      <c r="F13432" t="s">
        <v>24</v>
      </c>
      <c r="G13432">
        <v>0.20419999999999999</v>
      </c>
      <c r="H13432" s="17">
        <v>43708</v>
      </c>
    </row>
    <row r="13433" spans="1:8" x14ac:dyDescent="0.2">
      <c r="A13433" t="s">
        <v>148</v>
      </c>
      <c r="B13433">
        <v>394404</v>
      </c>
      <c r="C13433">
        <v>10</v>
      </c>
      <c r="D13433" t="s">
        <v>25</v>
      </c>
      <c r="E13433" t="s">
        <v>8</v>
      </c>
      <c r="F13433" t="s">
        <v>26</v>
      </c>
      <c r="G13433">
        <v>0.18160000000000001</v>
      </c>
      <c r="H13433" s="17">
        <v>43708</v>
      </c>
    </row>
    <row r="13434" spans="1:8" x14ac:dyDescent="0.2">
      <c r="A13434" t="s">
        <v>148</v>
      </c>
      <c r="B13434">
        <v>395057</v>
      </c>
      <c r="C13434">
        <v>11</v>
      </c>
      <c r="D13434" t="s">
        <v>27</v>
      </c>
      <c r="E13434" t="s">
        <v>8</v>
      </c>
      <c r="F13434" t="s">
        <v>11</v>
      </c>
      <c r="G13434">
        <v>0.1782</v>
      </c>
      <c r="H13434" s="17">
        <v>43708</v>
      </c>
    </row>
    <row r="13435" spans="1:8" x14ac:dyDescent="0.2">
      <c r="A13435" t="s">
        <v>148</v>
      </c>
      <c r="B13435">
        <v>394532</v>
      </c>
      <c r="C13435">
        <v>12</v>
      </c>
      <c r="D13435" t="s">
        <v>28</v>
      </c>
      <c r="E13435" t="s">
        <v>8</v>
      </c>
      <c r="F13435" t="s">
        <v>29</v>
      </c>
      <c r="G13435">
        <v>0.26379999999999998</v>
      </c>
      <c r="H13435" s="17">
        <v>43708</v>
      </c>
    </row>
    <row r="13436" spans="1:8" x14ac:dyDescent="0.2">
      <c r="A13436" t="s">
        <v>148</v>
      </c>
      <c r="B13436">
        <v>395025</v>
      </c>
      <c r="C13436">
        <v>13</v>
      </c>
      <c r="D13436" t="s">
        <v>30</v>
      </c>
      <c r="E13436" t="s">
        <v>8</v>
      </c>
      <c r="F13436" t="s">
        <v>11</v>
      </c>
      <c r="G13436">
        <v>0.20369999999999999</v>
      </c>
      <c r="H13436" s="17">
        <v>43708</v>
      </c>
    </row>
    <row r="13437" spans="1:8" x14ac:dyDescent="0.2">
      <c r="A13437" t="s">
        <v>148</v>
      </c>
      <c r="B13437">
        <v>394976</v>
      </c>
      <c r="C13437">
        <v>14</v>
      </c>
      <c r="D13437" t="s">
        <v>31</v>
      </c>
      <c r="E13437" t="s">
        <v>8</v>
      </c>
      <c r="F13437" t="s">
        <v>32</v>
      </c>
      <c r="G13437">
        <v>0.18640000000000001</v>
      </c>
      <c r="H13437" s="17">
        <v>43708</v>
      </c>
    </row>
    <row r="13438" spans="1:8" x14ac:dyDescent="0.2">
      <c r="A13438" t="s">
        <v>148</v>
      </c>
      <c r="B13438">
        <v>395078</v>
      </c>
      <c r="C13438">
        <v>15</v>
      </c>
      <c r="D13438" t="s">
        <v>33</v>
      </c>
      <c r="E13438" t="s">
        <v>8</v>
      </c>
      <c r="F13438" t="s">
        <v>34</v>
      </c>
      <c r="G13438">
        <v>0.22459999999999999</v>
      </c>
      <c r="H13438" s="17">
        <v>43708</v>
      </c>
    </row>
    <row r="13439" spans="1:8" x14ac:dyDescent="0.2">
      <c r="A13439" t="s">
        <v>148</v>
      </c>
      <c r="B13439">
        <v>394865</v>
      </c>
      <c r="C13439">
        <v>16</v>
      </c>
      <c r="D13439" t="s">
        <v>35</v>
      </c>
      <c r="E13439" t="s">
        <v>8</v>
      </c>
      <c r="F13439" t="s">
        <v>36</v>
      </c>
      <c r="G13439">
        <v>0.19739999999999999</v>
      </c>
      <c r="H13439" s="17">
        <v>43708</v>
      </c>
    </row>
    <row r="13440" spans="1:8" x14ac:dyDescent="0.2">
      <c r="A13440" t="s">
        <v>148</v>
      </c>
      <c r="B13440">
        <v>395056</v>
      </c>
      <c r="C13440">
        <v>17</v>
      </c>
      <c r="D13440" t="s">
        <v>37</v>
      </c>
      <c r="E13440" t="s">
        <v>8</v>
      </c>
      <c r="F13440" t="s">
        <v>11</v>
      </c>
      <c r="G13440">
        <v>0.23080000000000001</v>
      </c>
      <c r="H13440" s="17">
        <v>43708</v>
      </c>
    </row>
    <row r="13441" spans="1:8" x14ac:dyDescent="0.2">
      <c r="A13441" t="s">
        <v>148</v>
      </c>
      <c r="B13441">
        <v>395121</v>
      </c>
      <c r="C13441">
        <v>18</v>
      </c>
      <c r="D13441" t="s">
        <v>38</v>
      </c>
      <c r="E13441" t="s">
        <v>8</v>
      </c>
      <c r="F13441" t="s">
        <v>39</v>
      </c>
      <c r="G13441">
        <v>0.21640000000000001</v>
      </c>
      <c r="H13441" s="17">
        <v>43708</v>
      </c>
    </row>
    <row r="13442" spans="1:8" x14ac:dyDescent="0.2">
      <c r="A13442" t="s">
        <v>148</v>
      </c>
      <c r="B13442">
        <v>395148</v>
      </c>
      <c r="C13442">
        <v>19</v>
      </c>
      <c r="D13442" t="s">
        <v>40</v>
      </c>
      <c r="E13442" t="s">
        <v>8</v>
      </c>
      <c r="F13442" t="s">
        <v>22</v>
      </c>
      <c r="G13442">
        <v>0.22359999999999999</v>
      </c>
      <c r="H13442" s="17">
        <v>43708</v>
      </c>
    </row>
    <row r="13443" spans="1:8" x14ac:dyDescent="0.2">
      <c r="A13443" t="s">
        <v>148</v>
      </c>
      <c r="B13443">
        <v>394358</v>
      </c>
      <c r="C13443">
        <v>20</v>
      </c>
      <c r="D13443" t="s">
        <v>41</v>
      </c>
      <c r="E13443" t="s">
        <v>8</v>
      </c>
      <c r="F13443" t="s">
        <v>42</v>
      </c>
      <c r="G13443">
        <v>0.22550000000000001</v>
      </c>
      <c r="H13443" s="17">
        <v>43708</v>
      </c>
    </row>
    <row r="13444" spans="1:8" x14ac:dyDescent="0.2">
      <c r="A13444" t="s">
        <v>148</v>
      </c>
      <c r="B13444">
        <v>394530</v>
      </c>
      <c r="C13444">
        <v>21</v>
      </c>
      <c r="D13444" t="s">
        <v>43</v>
      </c>
      <c r="E13444" t="s">
        <v>8</v>
      </c>
      <c r="F13444" t="s">
        <v>44</v>
      </c>
      <c r="G13444">
        <v>0.28770000000000001</v>
      </c>
      <c r="H13444" s="17">
        <v>43708</v>
      </c>
    </row>
    <row r="13445" spans="1:8" x14ac:dyDescent="0.2">
      <c r="A13445" t="s">
        <v>148</v>
      </c>
      <c r="B13445">
        <v>394982</v>
      </c>
      <c r="C13445">
        <v>22</v>
      </c>
      <c r="D13445" t="s">
        <v>45</v>
      </c>
      <c r="E13445" t="s">
        <v>8</v>
      </c>
      <c r="F13445" t="s">
        <v>17</v>
      </c>
      <c r="G13445">
        <v>0.22059999999999999</v>
      </c>
      <c r="H13445" s="17">
        <v>43708</v>
      </c>
    </row>
    <row r="13446" spans="1:8" x14ac:dyDescent="0.2">
      <c r="A13446" t="s">
        <v>148</v>
      </c>
      <c r="B13446">
        <v>394998</v>
      </c>
      <c r="C13446">
        <v>23</v>
      </c>
      <c r="D13446" t="s">
        <v>46</v>
      </c>
      <c r="E13446" t="s">
        <v>8</v>
      </c>
      <c r="F13446" t="s">
        <v>47</v>
      </c>
      <c r="G13446">
        <v>0.24340000000000001</v>
      </c>
      <c r="H13446" s="17">
        <v>43708</v>
      </c>
    </row>
    <row r="13447" spans="1:8" x14ac:dyDescent="0.2">
      <c r="A13447" t="s">
        <v>148</v>
      </c>
      <c r="B13447">
        <v>394458</v>
      </c>
      <c r="C13447">
        <v>24</v>
      </c>
      <c r="D13447" t="s">
        <v>48</v>
      </c>
      <c r="E13447" t="s">
        <v>8</v>
      </c>
      <c r="F13447" t="s">
        <v>49</v>
      </c>
      <c r="G13447">
        <v>0.2293</v>
      </c>
      <c r="H13447" s="17">
        <v>43708</v>
      </c>
    </row>
    <row r="13448" spans="1:8" x14ac:dyDescent="0.2">
      <c r="A13448" t="s">
        <v>148</v>
      </c>
      <c r="B13448">
        <v>395045</v>
      </c>
      <c r="C13448">
        <v>25</v>
      </c>
      <c r="D13448" t="s">
        <v>50</v>
      </c>
      <c r="E13448" t="s">
        <v>8</v>
      </c>
      <c r="F13448" t="s">
        <v>11</v>
      </c>
      <c r="G13448">
        <v>0.24440000000000001</v>
      </c>
      <c r="H13448" s="17">
        <v>43708</v>
      </c>
    </row>
    <row r="13449" spans="1:8" x14ac:dyDescent="0.2">
      <c r="A13449" t="s">
        <v>148</v>
      </c>
      <c r="B13449">
        <v>395055</v>
      </c>
      <c r="C13449">
        <v>26</v>
      </c>
      <c r="D13449" t="s">
        <v>51</v>
      </c>
      <c r="E13449" t="s">
        <v>8</v>
      </c>
      <c r="F13449" t="s">
        <v>15</v>
      </c>
      <c r="G13449">
        <v>0.22639999999999999</v>
      </c>
      <c r="H13449" s="17">
        <v>43708</v>
      </c>
    </row>
    <row r="13450" spans="1:8" x14ac:dyDescent="0.2">
      <c r="A13450" t="s">
        <v>148</v>
      </c>
      <c r="B13450">
        <v>394943</v>
      </c>
      <c r="C13450">
        <v>27</v>
      </c>
      <c r="D13450" t="s">
        <v>52</v>
      </c>
      <c r="E13450" t="s">
        <v>8</v>
      </c>
      <c r="F13450" t="s">
        <v>22</v>
      </c>
      <c r="G13450">
        <v>0.20469999999999999</v>
      </c>
      <c r="H13450" s="17">
        <v>43708</v>
      </c>
    </row>
    <row r="13451" spans="1:8" x14ac:dyDescent="0.2">
      <c r="A13451" t="s">
        <v>148</v>
      </c>
      <c r="B13451">
        <v>394466</v>
      </c>
      <c r="C13451">
        <v>28</v>
      </c>
      <c r="D13451" t="s">
        <v>53</v>
      </c>
      <c r="E13451" t="s">
        <v>8</v>
      </c>
      <c r="F13451" t="s">
        <v>54</v>
      </c>
      <c r="G13451">
        <v>0.22140000000000001</v>
      </c>
      <c r="H13451" s="17">
        <v>43708</v>
      </c>
    </row>
    <row r="13452" spans="1:8" x14ac:dyDescent="0.2">
      <c r="A13452" t="s">
        <v>148</v>
      </c>
      <c r="B13452">
        <v>394475</v>
      </c>
      <c r="C13452">
        <v>29</v>
      </c>
      <c r="D13452" t="s">
        <v>55</v>
      </c>
      <c r="E13452" t="s">
        <v>8</v>
      </c>
      <c r="F13452" t="s">
        <v>54</v>
      </c>
      <c r="G13452">
        <v>0.18990000000000001</v>
      </c>
      <c r="H13452" s="17">
        <v>43708</v>
      </c>
    </row>
    <row r="13453" spans="1:8" x14ac:dyDescent="0.2">
      <c r="A13453" t="s">
        <v>148</v>
      </c>
      <c r="B13453">
        <v>394735</v>
      </c>
      <c r="C13453">
        <v>30</v>
      </c>
      <c r="D13453" t="s">
        <v>56</v>
      </c>
      <c r="E13453" t="s">
        <v>8</v>
      </c>
      <c r="F13453" t="s">
        <v>39</v>
      </c>
      <c r="G13453">
        <v>0.2165</v>
      </c>
      <c r="H13453" s="17">
        <v>43708</v>
      </c>
    </row>
    <row r="13454" spans="1:8" x14ac:dyDescent="0.2">
      <c r="A13454" t="s">
        <v>148</v>
      </c>
      <c r="B13454">
        <v>394775</v>
      </c>
      <c r="C13454">
        <v>31</v>
      </c>
      <c r="D13454" t="s">
        <v>57</v>
      </c>
      <c r="E13454" t="s">
        <v>8</v>
      </c>
      <c r="F13454" t="s">
        <v>58</v>
      </c>
      <c r="G13454">
        <v>0.25790000000000002</v>
      </c>
      <c r="H13454" s="17">
        <v>43708</v>
      </c>
    </row>
    <row r="13455" spans="1:8" x14ac:dyDescent="0.2">
      <c r="A13455" t="s">
        <v>148</v>
      </c>
      <c r="B13455">
        <v>394492</v>
      </c>
      <c r="C13455">
        <v>32</v>
      </c>
      <c r="D13455" t="s">
        <v>59</v>
      </c>
      <c r="E13455" t="s">
        <v>8</v>
      </c>
      <c r="F13455" t="s">
        <v>54</v>
      </c>
      <c r="G13455">
        <v>0.26950000000000002</v>
      </c>
      <c r="H13455" s="17">
        <v>43708</v>
      </c>
    </row>
    <row r="13456" spans="1:8" x14ac:dyDescent="0.2">
      <c r="A13456" t="s">
        <v>148</v>
      </c>
      <c r="B13456">
        <v>394705</v>
      </c>
      <c r="C13456">
        <v>33</v>
      </c>
      <c r="D13456" t="s">
        <v>60</v>
      </c>
      <c r="E13456" t="s">
        <v>8</v>
      </c>
      <c r="F13456" t="s">
        <v>61</v>
      </c>
      <c r="G13456">
        <v>0.25559999999999999</v>
      </c>
      <c r="H13456" s="17">
        <v>43708</v>
      </c>
    </row>
    <row r="13457" spans="1:8" x14ac:dyDescent="0.2">
      <c r="A13457" t="s">
        <v>148</v>
      </c>
      <c r="B13457">
        <v>395059</v>
      </c>
      <c r="C13457">
        <v>34</v>
      </c>
      <c r="D13457" t="s">
        <v>62</v>
      </c>
      <c r="E13457" t="s">
        <v>8</v>
      </c>
      <c r="F13457" t="s">
        <v>11</v>
      </c>
      <c r="G13457">
        <v>0.2099</v>
      </c>
      <c r="H13457" s="17">
        <v>43708</v>
      </c>
    </row>
    <row r="13458" spans="1:8" x14ac:dyDescent="0.2">
      <c r="A13458" t="s">
        <v>148</v>
      </c>
      <c r="B13458">
        <v>394355</v>
      </c>
      <c r="C13458">
        <v>35</v>
      </c>
      <c r="D13458" t="s">
        <v>63</v>
      </c>
      <c r="E13458" t="s">
        <v>8</v>
      </c>
      <c r="F13458" t="s">
        <v>15</v>
      </c>
      <c r="G13458">
        <v>0.25240000000000001</v>
      </c>
      <c r="H13458" s="17">
        <v>43708</v>
      </c>
    </row>
    <row r="13459" spans="1:8" x14ac:dyDescent="0.2">
      <c r="A13459" t="s">
        <v>148</v>
      </c>
      <c r="B13459">
        <v>395194</v>
      </c>
      <c r="C13459">
        <v>36</v>
      </c>
      <c r="D13459" t="s">
        <v>64</v>
      </c>
      <c r="E13459" t="s">
        <v>8</v>
      </c>
      <c r="F13459" t="s">
        <v>65</v>
      </c>
      <c r="G13459">
        <v>0.17280000000000001</v>
      </c>
      <c r="H13459" s="17">
        <v>43708</v>
      </c>
    </row>
    <row r="13460" spans="1:8" x14ac:dyDescent="0.2">
      <c r="A13460" t="s">
        <v>148</v>
      </c>
      <c r="B13460">
        <v>394902</v>
      </c>
      <c r="C13460">
        <v>37</v>
      </c>
      <c r="D13460" t="s">
        <v>66</v>
      </c>
      <c r="E13460" t="s">
        <v>8</v>
      </c>
      <c r="F13460" t="s">
        <v>67</v>
      </c>
      <c r="G13460">
        <v>0.17499999999999999</v>
      </c>
      <c r="H13460" s="17">
        <v>43708</v>
      </c>
    </row>
    <row r="13461" spans="1:8" x14ac:dyDescent="0.2">
      <c r="A13461" t="s">
        <v>148</v>
      </c>
      <c r="B13461">
        <v>395005</v>
      </c>
      <c r="C13461">
        <v>38</v>
      </c>
      <c r="D13461" t="s">
        <v>68</v>
      </c>
      <c r="E13461" t="s">
        <v>8</v>
      </c>
      <c r="F13461" t="s">
        <v>69</v>
      </c>
      <c r="G13461">
        <v>0.17560000000000001</v>
      </c>
      <c r="H13461" s="17">
        <v>43708</v>
      </c>
    </row>
    <row r="13462" spans="1:8" x14ac:dyDescent="0.2">
      <c r="A13462" t="s">
        <v>148</v>
      </c>
      <c r="B13462">
        <v>394862</v>
      </c>
      <c r="C13462">
        <v>39</v>
      </c>
      <c r="D13462" t="s">
        <v>70</v>
      </c>
      <c r="E13462" t="s">
        <v>8</v>
      </c>
      <c r="F13462" t="s">
        <v>71</v>
      </c>
      <c r="G13462">
        <v>0.16700000000000001</v>
      </c>
      <c r="H13462" s="17">
        <v>43708</v>
      </c>
    </row>
    <row r="13463" spans="1:8" x14ac:dyDescent="0.2">
      <c r="A13463" t="s">
        <v>148</v>
      </c>
      <c r="B13463">
        <v>394714</v>
      </c>
      <c r="C13463">
        <v>40</v>
      </c>
      <c r="D13463" t="s">
        <v>72</v>
      </c>
      <c r="E13463" t="s">
        <v>8</v>
      </c>
      <c r="F13463" t="s">
        <v>22</v>
      </c>
      <c r="G13463">
        <v>0.22239999999999999</v>
      </c>
      <c r="H13463" s="17">
        <v>43708</v>
      </c>
    </row>
    <row r="13464" spans="1:8" x14ac:dyDescent="0.2">
      <c r="A13464" t="s">
        <v>148</v>
      </c>
      <c r="B13464">
        <v>394849</v>
      </c>
      <c r="C13464">
        <v>41</v>
      </c>
      <c r="D13464" t="s">
        <v>73</v>
      </c>
      <c r="E13464" t="s">
        <v>8</v>
      </c>
      <c r="F13464" t="s">
        <v>67</v>
      </c>
      <c r="G13464">
        <v>0.16569999999999999</v>
      </c>
      <c r="H13464" s="17">
        <v>43708</v>
      </c>
    </row>
    <row r="13465" spans="1:8" x14ac:dyDescent="0.2">
      <c r="A13465" t="s">
        <v>148</v>
      </c>
      <c r="B13465">
        <v>394935</v>
      </c>
      <c r="C13465">
        <v>42</v>
      </c>
      <c r="D13465" t="s">
        <v>74</v>
      </c>
      <c r="E13465" t="s">
        <v>8</v>
      </c>
      <c r="F13465" t="s">
        <v>75</v>
      </c>
      <c r="G13465">
        <v>0.2288</v>
      </c>
      <c r="H13465" s="17">
        <v>43708</v>
      </c>
    </row>
    <row r="13466" spans="1:8" x14ac:dyDescent="0.2">
      <c r="A13466" t="s">
        <v>148</v>
      </c>
      <c r="B13466">
        <v>394807</v>
      </c>
      <c r="C13466">
        <v>43</v>
      </c>
      <c r="D13466" t="s">
        <v>76</v>
      </c>
      <c r="E13466" t="s">
        <v>8</v>
      </c>
      <c r="F13466" t="s">
        <v>77</v>
      </c>
      <c r="G13466">
        <v>0.25419999999999998</v>
      </c>
      <c r="H13466" s="17">
        <v>43708</v>
      </c>
    </row>
    <row r="13467" spans="1:8" x14ac:dyDescent="0.2">
      <c r="A13467" t="s">
        <v>148</v>
      </c>
      <c r="B13467">
        <v>394669</v>
      </c>
      <c r="C13467">
        <v>44</v>
      </c>
      <c r="D13467" t="s">
        <v>78</v>
      </c>
      <c r="E13467" t="s">
        <v>8</v>
      </c>
      <c r="F13467" t="s">
        <v>79</v>
      </c>
      <c r="G13467">
        <v>0.20930000000000001</v>
      </c>
      <c r="H13467" s="17">
        <v>43708</v>
      </c>
    </row>
    <row r="13468" spans="1:8" x14ac:dyDescent="0.2">
      <c r="A13468" t="s">
        <v>148</v>
      </c>
      <c r="B13468">
        <v>395022</v>
      </c>
      <c r="C13468">
        <v>45</v>
      </c>
      <c r="D13468" t="s">
        <v>80</v>
      </c>
      <c r="E13468" t="s">
        <v>8</v>
      </c>
      <c r="F13468" t="s">
        <v>65</v>
      </c>
      <c r="G13468">
        <v>0.20580000000000001</v>
      </c>
      <c r="H13468" s="17">
        <v>43708</v>
      </c>
    </row>
    <row r="13469" spans="1:8" x14ac:dyDescent="0.2">
      <c r="A13469" t="s">
        <v>148</v>
      </c>
      <c r="B13469">
        <v>394910</v>
      </c>
      <c r="C13469">
        <v>46</v>
      </c>
      <c r="D13469" t="s">
        <v>81</v>
      </c>
      <c r="E13469" t="s">
        <v>8</v>
      </c>
      <c r="F13469" t="s">
        <v>82</v>
      </c>
      <c r="G13469">
        <v>0.21729999999999999</v>
      </c>
      <c r="H13469" s="17">
        <v>43708</v>
      </c>
    </row>
    <row r="13470" spans="1:8" x14ac:dyDescent="0.2">
      <c r="A13470" t="s">
        <v>148</v>
      </c>
      <c r="B13470">
        <v>394425</v>
      </c>
      <c r="C13470">
        <v>47</v>
      </c>
      <c r="D13470" t="s">
        <v>83</v>
      </c>
      <c r="E13470" t="s">
        <v>8</v>
      </c>
      <c r="F13470" t="s">
        <v>9</v>
      </c>
      <c r="G13470">
        <v>0.20250000000000001</v>
      </c>
      <c r="H13470" s="17">
        <v>43708</v>
      </c>
    </row>
    <row r="13471" spans="1:8" x14ac:dyDescent="0.2">
      <c r="A13471" t="s">
        <v>148</v>
      </c>
      <c r="B13471">
        <v>395012</v>
      </c>
      <c r="C13471">
        <v>48</v>
      </c>
      <c r="D13471" t="s">
        <v>84</v>
      </c>
      <c r="E13471" t="s">
        <v>8</v>
      </c>
      <c r="F13471" t="s">
        <v>49</v>
      </c>
      <c r="G13471">
        <v>0.215</v>
      </c>
      <c r="H13471" s="17">
        <v>43708</v>
      </c>
    </row>
    <row r="13472" spans="1:8" x14ac:dyDescent="0.2">
      <c r="A13472" t="s">
        <v>148</v>
      </c>
      <c r="B13472">
        <v>394388</v>
      </c>
      <c r="C13472">
        <v>49</v>
      </c>
      <c r="D13472" t="s">
        <v>85</v>
      </c>
      <c r="E13472" t="s">
        <v>8</v>
      </c>
      <c r="F13472" t="s">
        <v>86</v>
      </c>
      <c r="G13472">
        <v>0.1593</v>
      </c>
      <c r="H13472" s="17">
        <v>43708</v>
      </c>
    </row>
    <row r="13473" spans="1:8" x14ac:dyDescent="0.2">
      <c r="A13473" t="s">
        <v>148</v>
      </c>
      <c r="B13473">
        <v>395053</v>
      </c>
      <c r="C13473">
        <v>50</v>
      </c>
      <c r="D13473" t="s">
        <v>87</v>
      </c>
      <c r="E13473" t="s">
        <v>8</v>
      </c>
      <c r="F13473" t="s">
        <v>88</v>
      </c>
      <c r="G13473">
        <v>0.2437</v>
      </c>
      <c r="H13473" s="17">
        <v>43708</v>
      </c>
    </row>
    <row r="13474" spans="1:8" x14ac:dyDescent="0.2">
      <c r="A13474" t="s">
        <v>148</v>
      </c>
      <c r="B13474">
        <v>395031</v>
      </c>
      <c r="C13474">
        <v>51</v>
      </c>
      <c r="D13474" t="s">
        <v>89</v>
      </c>
      <c r="E13474" t="s">
        <v>8</v>
      </c>
      <c r="F13474" t="s">
        <v>9</v>
      </c>
      <c r="G13474">
        <v>0.18729999999999999</v>
      </c>
      <c r="H13474" s="17">
        <v>43708</v>
      </c>
    </row>
    <row r="13475" spans="1:8" x14ac:dyDescent="0.2">
      <c r="A13475" t="s">
        <v>148</v>
      </c>
      <c r="B13475">
        <v>394640</v>
      </c>
      <c r="C13475">
        <v>52</v>
      </c>
      <c r="D13475" t="s">
        <v>90</v>
      </c>
      <c r="E13475" t="s">
        <v>8</v>
      </c>
      <c r="F13475" t="s">
        <v>29</v>
      </c>
      <c r="G13475">
        <v>0.22090000000000001</v>
      </c>
      <c r="H13475" s="17">
        <v>43708</v>
      </c>
    </row>
    <row r="13476" spans="1:8" x14ac:dyDescent="0.2">
      <c r="A13476" t="s">
        <v>148</v>
      </c>
      <c r="B13476">
        <v>395167</v>
      </c>
      <c r="C13476">
        <v>53</v>
      </c>
      <c r="D13476" t="s">
        <v>91</v>
      </c>
      <c r="E13476" t="s">
        <v>8</v>
      </c>
      <c r="F13476" t="s">
        <v>32</v>
      </c>
      <c r="G13476">
        <v>0.1794</v>
      </c>
      <c r="H13476" s="17">
        <v>43708</v>
      </c>
    </row>
    <row r="13477" spans="1:8" x14ac:dyDescent="0.2">
      <c r="A13477" t="s">
        <v>148</v>
      </c>
      <c r="B13477">
        <v>753924</v>
      </c>
      <c r="C13477">
        <v>54</v>
      </c>
      <c r="D13477" t="s">
        <v>92</v>
      </c>
      <c r="E13477" t="s">
        <v>8</v>
      </c>
      <c r="F13477" t="s">
        <v>93</v>
      </c>
      <c r="G13477">
        <v>0.14149999999999999</v>
      </c>
      <c r="H13477" s="17">
        <v>43708</v>
      </c>
    </row>
    <row r="13478" spans="1:8" x14ac:dyDescent="0.2">
      <c r="A13478" t="s">
        <v>148</v>
      </c>
      <c r="B13478">
        <v>395169</v>
      </c>
      <c r="C13478">
        <v>55</v>
      </c>
      <c r="D13478" t="s">
        <v>94</v>
      </c>
      <c r="E13478" t="s">
        <v>8</v>
      </c>
      <c r="F13478" t="s">
        <v>75</v>
      </c>
      <c r="G13478">
        <v>0.1978</v>
      </c>
      <c r="H13478" s="17">
        <v>43708</v>
      </c>
    </row>
    <row r="13479" spans="1:8" x14ac:dyDescent="0.2">
      <c r="A13479" t="s">
        <v>148</v>
      </c>
      <c r="B13479">
        <v>394619</v>
      </c>
      <c r="C13479">
        <v>56</v>
      </c>
      <c r="D13479" t="s">
        <v>95</v>
      </c>
      <c r="E13479" t="s">
        <v>8</v>
      </c>
      <c r="F13479" t="s">
        <v>11</v>
      </c>
      <c r="G13479">
        <v>0.1928</v>
      </c>
      <c r="H13479" s="17">
        <v>43708</v>
      </c>
    </row>
    <row r="13480" spans="1:8" x14ac:dyDescent="0.2">
      <c r="A13480" t="s">
        <v>148</v>
      </c>
      <c r="B13480">
        <v>395238</v>
      </c>
      <c r="C13480">
        <v>57</v>
      </c>
      <c r="D13480" t="s">
        <v>96</v>
      </c>
      <c r="E13480" t="s">
        <v>8</v>
      </c>
      <c r="F13480" t="s">
        <v>26</v>
      </c>
      <c r="G13480">
        <v>0.21629999999999999</v>
      </c>
      <c r="H13480" s="17">
        <v>43708</v>
      </c>
    </row>
    <row r="13481" spans="1:8" x14ac:dyDescent="0.2">
      <c r="A13481" t="s">
        <v>148</v>
      </c>
      <c r="B13481">
        <v>394415</v>
      </c>
      <c r="C13481">
        <v>58</v>
      </c>
      <c r="D13481" t="s">
        <v>97</v>
      </c>
      <c r="E13481" t="s">
        <v>8</v>
      </c>
      <c r="F13481" t="s">
        <v>79</v>
      </c>
      <c r="G13481">
        <v>0.1459</v>
      </c>
      <c r="H13481" s="17">
        <v>43708</v>
      </c>
    </row>
    <row r="13482" spans="1:8" x14ac:dyDescent="0.2">
      <c r="A13482" t="s">
        <v>148</v>
      </c>
      <c r="B13482">
        <v>394312</v>
      </c>
      <c r="C13482">
        <v>59</v>
      </c>
      <c r="D13482" t="s">
        <v>98</v>
      </c>
      <c r="E13482" t="s">
        <v>8</v>
      </c>
      <c r="F13482" t="s">
        <v>99</v>
      </c>
      <c r="G13482">
        <v>0.23480000000000001</v>
      </c>
      <c r="H13482" s="17">
        <v>43708</v>
      </c>
    </row>
    <row r="13483" spans="1:8" x14ac:dyDescent="0.2">
      <c r="A13483" t="s">
        <v>148</v>
      </c>
      <c r="B13483">
        <v>394308</v>
      </c>
      <c r="C13483">
        <v>60</v>
      </c>
      <c r="D13483" t="s">
        <v>100</v>
      </c>
      <c r="E13483" t="s">
        <v>8</v>
      </c>
      <c r="F13483" t="s">
        <v>9</v>
      </c>
      <c r="G13483">
        <v>0.18970000000000001</v>
      </c>
      <c r="H13483" s="17">
        <v>43708</v>
      </c>
    </row>
    <row r="13484" spans="1:8" x14ac:dyDescent="0.2">
      <c r="A13484" t="s">
        <v>148</v>
      </c>
      <c r="B13484">
        <v>394938</v>
      </c>
      <c r="C13484">
        <v>61</v>
      </c>
      <c r="D13484" t="s">
        <v>101</v>
      </c>
      <c r="E13484" t="s">
        <v>8</v>
      </c>
      <c r="F13484" t="s">
        <v>102</v>
      </c>
      <c r="G13484">
        <v>0.20130000000000001</v>
      </c>
      <c r="H13484" s="17">
        <v>43708</v>
      </c>
    </row>
    <row r="13485" spans="1:8" x14ac:dyDescent="0.2">
      <c r="A13485" t="s">
        <v>148</v>
      </c>
      <c r="B13485">
        <v>394908</v>
      </c>
      <c r="C13485">
        <v>62</v>
      </c>
      <c r="D13485" t="s">
        <v>103</v>
      </c>
      <c r="E13485" t="s">
        <v>8</v>
      </c>
      <c r="F13485" t="s">
        <v>79</v>
      </c>
      <c r="G13485">
        <v>0.18909999999999999</v>
      </c>
      <c r="H13485" s="17">
        <v>43708</v>
      </c>
    </row>
    <row r="13486" spans="1:8" x14ac:dyDescent="0.2">
      <c r="A13486" t="s">
        <v>148</v>
      </c>
      <c r="B13486">
        <v>394357</v>
      </c>
      <c r="C13486">
        <v>63</v>
      </c>
      <c r="D13486" t="s">
        <v>104</v>
      </c>
      <c r="E13486" t="s">
        <v>8</v>
      </c>
      <c r="F13486" t="s">
        <v>11</v>
      </c>
      <c r="G13486">
        <v>0.17510000000000001</v>
      </c>
      <c r="H13486" s="17">
        <v>43708</v>
      </c>
    </row>
    <row r="13487" spans="1:8" x14ac:dyDescent="0.2">
      <c r="A13487" t="s">
        <v>148</v>
      </c>
      <c r="B13487">
        <v>394753</v>
      </c>
      <c r="C13487">
        <v>64</v>
      </c>
      <c r="D13487" t="s">
        <v>105</v>
      </c>
      <c r="E13487" t="s">
        <v>8</v>
      </c>
      <c r="F13487" t="s">
        <v>67</v>
      </c>
      <c r="G13487">
        <v>0.19350000000000001</v>
      </c>
      <c r="H13487" s="17">
        <v>43708</v>
      </c>
    </row>
    <row r="13488" spans="1:8" x14ac:dyDescent="0.2">
      <c r="A13488" t="s">
        <v>148</v>
      </c>
      <c r="B13488">
        <v>394653</v>
      </c>
      <c r="C13488">
        <v>65</v>
      </c>
      <c r="D13488" t="s">
        <v>106</v>
      </c>
      <c r="E13488" t="s">
        <v>8</v>
      </c>
      <c r="F13488" t="s">
        <v>107</v>
      </c>
      <c r="G13488">
        <v>0.2024</v>
      </c>
      <c r="H13488" s="17">
        <v>43708</v>
      </c>
    </row>
    <row r="13489" spans="1:8" x14ac:dyDescent="0.2">
      <c r="A13489" t="s">
        <v>148</v>
      </c>
      <c r="B13489">
        <v>394952</v>
      </c>
      <c r="C13489">
        <v>66</v>
      </c>
      <c r="D13489" t="s">
        <v>108</v>
      </c>
      <c r="E13489" t="s">
        <v>8</v>
      </c>
      <c r="F13489" t="s">
        <v>11</v>
      </c>
      <c r="G13489">
        <v>0.24440000000000001</v>
      </c>
      <c r="H13489" s="17">
        <v>43708</v>
      </c>
    </row>
    <row r="13490" spans="1:8" x14ac:dyDescent="0.2">
      <c r="A13490" t="s">
        <v>148</v>
      </c>
      <c r="B13490">
        <v>394318</v>
      </c>
      <c r="C13490">
        <v>67</v>
      </c>
      <c r="D13490" t="s">
        <v>109</v>
      </c>
      <c r="E13490" t="s">
        <v>8</v>
      </c>
      <c r="F13490" t="s">
        <v>17</v>
      </c>
      <c r="G13490">
        <v>0.18129999999999999</v>
      </c>
      <c r="H13490" s="17">
        <v>43708</v>
      </c>
    </row>
    <row r="13491" spans="1:8" x14ac:dyDescent="0.2">
      <c r="A13491" t="s">
        <v>148</v>
      </c>
      <c r="B13491">
        <v>394561</v>
      </c>
      <c r="C13491">
        <v>68</v>
      </c>
      <c r="D13491" t="s">
        <v>110</v>
      </c>
      <c r="E13491" t="s">
        <v>8</v>
      </c>
      <c r="F13491" t="s">
        <v>15</v>
      </c>
      <c r="G13491">
        <v>0.1137</v>
      </c>
      <c r="H13491" s="17">
        <v>43708</v>
      </c>
    </row>
    <row r="13492" spans="1:8" x14ac:dyDescent="0.2">
      <c r="A13492" t="s">
        <v>148</v>
      </c>
      <c r="B13492">
        <v>394367</v>
      </c>
      <c r="C13492">
        <v>69</v>
      </c>
      <c r="D13492" t="s">
        <v>111</v>
      </c>
      <c r="E13492" t="s">
        <v>8</v>
      </c>
      <c r="F13492" t="s">
        <v>82</v>
      </c>
      <c r="G13492">
        <v>0.2175</v>
      </c>
      <c r="H13492" s="17">
        <v>43708</v>
      </c>
    </row>
    <row r="13493" spans="1:8" x14ac:dyDescent="0.2">
      <c r="A13493" t="s">
        <v>148</v>
      </c>
      <c r="B13493">
        <v>394521</v>
      </c>
      <c r="C13493">
        <v>70</v>
      </c>
      <c r="D13493" t="s">
        <v>112</v>
      </c>
      <c r="E13493" t="s">
        <v>8</v>
      </c>
      <c r="F13493" t="s">
        <v>54</v>
      </c>
      <c r="G13493">
        <v>0.22739999999999999</v>
      </c>
      <c r="H13493" s="17">
        <v>43708</v>
      </c>
    </row>
    <row r="13494" spans="1:8" x14ac:dyDescent="0.2">
      <c r="A13494" t="s">
        <v>148</v>
      </c>
      <c r="B13494">
        <v>394843</v>
      </c>
      <c r="C13494">
        <v>71</v>
      </c>
      <c r="D13494" t="s">
        <v>113</v>
      </c>
      <c r="E13494" t="s">
        <v>8</v>
      </c>
      <c r="F13494" t="s">
        <v>15</v>
      </c>
      <c r="G13494">
        <v>0.1452</v>
      </c>
      <c r="H13494" s="17">
        <v>43708</v>
      </c>
    </row>
    <row r="13495" spans="1:8" x14ac:dyDescent="0.2">
      <c r="A13495" t="s">
        <v>148</v>
      </c>
      <c r="B13495">
        <v>394486</v>
      </c>
      <c r="C13495">
        <v>72</v>
      </c>
      <c r="D13495" t="s">
        <v>114</v>
      </c>
      <c r="E13495" t="s">
        <v>8</v>
      </c>
      <c r="F13495" t="s">
        <v>107</v>
      </c>
      <c r="G13495">
        <v>0.17449999999999999</v>
      </c>
      <c r="H13495" s="17">
        <v>43708</v>
      </c>
    </row>
    <row r="13496" spans="1:8" x14ac:dyDescent="0.2">
      <c r="A13496" t="s">
        <v>148</v>
      </c>
      <c r="B13496">
        <v>394648</v>
      </c>
      <c r="C13496">
        <v>73</v>
      </c>
      <c r="D13496" t="s">
        <v>115</v>
      </c>
      <c r="E13496" t="s">
        <v>8</v>
      </c>
      <c r="F13496" t="s">
        <v>49</v>
      </c>
      <c r="G13496">
        <v>0.17349999999999999</v>
      </c>
      <c r="H13496" s="17">
        <v>43708</v>
      </c>
    </row>
    <row r="13497" spans="1:8" x14ac:dyDescent="0.2">
      <c r="A13497" t="s">
        <v>148</v>
      </c>
      <c r="B13497">
        <v>394304</v>
      </c>
      <c r="C13497">
        <v>74</v>
      </c>
      <c r="D13497" t="s">
        <v>116</v>
      </c>
      <c r="E13497" t="s">
        <v>8</v>
      </c>
      <c r="F13497" t="s">
        <v>54</v>
      </c>
      <c r="G13497">
        <v>0.19400000000000001</v>
      </c>
      <c r="H13497" s="17">
        <v>43708</v>
      </c>
    </row>
    <row r="13498" spans="1:8" x14ac:dyDescent="0.2">
      <c r="A13498" t="s">
        <v>148</v>
      </c>
      <c r="B13498">
        <v>753906</v>
      </c>
      <c r="C13498">
        <v>75</v>
      </c>
      <c r="D13498" t="s">
        <v>117</v>
      </c>
      <c r="E13498" t="s">
        <v>8</v>
      </c>
      <c r="F13498" t="s">
        <v>22</v>
      </c>
      <c r="G13498">
        <v>0.1724</v>
      </c>
      <c r="H13498" s="17">
        <v>43708</v>
      </c>
    </row>
    <row r="13499" spans="1:8" x14ac:dyDescent="0.2">
      <c r="A13499" t="s">
        <v>148</v>
      </c>
      <c r="B13499">
        <v>394798</v>
      </c>
      <c r="C13499">
        <v>76</v>
      </c>
      <c r="D13499" t="s">
        <v>118</v>
      </c>
      <c r="E13499" t="s">
        <v>8</v>
      </c>
      <c r="F13499" t="s">
        <v>119</v>
      </c>
      <c r="G13499">
        <v>0.1885</v>
      </c>
      <c r="H13499" s="17">
        <v>43708</v>
      </c>
    </row>
    <row r="13500" spans="1:8" x14ac:dyDescent="0.2">
      <c r="A13500" t="s">
        <v>148</v>
      </c>
      <c r="B13500">
        <v>395134</v>
      </c>
      <c r="C13500">
        <v>77</v>
      </c>
      <c r="D13500" t="s">
        <v>120</v>
      </c>
      <c r="E13500" t="s">
        <v>8</v>
      </c>
      <c r="F13500" t="s">
        <v>11</v>
      </c>
      <c r="G13500">
        <v>0.2079</v>
      </c>
      <c r="H13500" s="17">
        <v>43708</v>
      </c>
    </row>
    <row r="13501" spans="1:8" x14ac:dyDescent="0.2">
      <c r="A13501" t="s">
        <v>148</v>
      </c>
      <c r="B13501">
        <v>394457</v>
      </c>
      <c r="C13501">
        <v>78</v>
      </c>
      <c r="D13501" t="s">
        <v>121</v>
      </c>
      <c r="E13501" t="s">
        <v>8</v>
      </c>
      <c r="F13501" t="s">
        <v>107</v>
      </c>
      <c r="G13501">
        <v>0.23960000000000001</v>
      </c>
      <c r="H13501" s="17">
        <v>43708</v>
      </c>
    </row>
    <row r="13502" spans="1:8" x14ac:dyDescent="0.2">
      <c r="A13502" t="s">
        <v>148</v>
      </c>
      <c r="B13502">
        <v>395143</v>
      </c>
      <c r="C13502">
        <v>79</v>
      </c>
      <c r="D13502" t="s">
        <v>122</v>
      </c>
      <c r="E13502" t="s">
        <v>8</v>
      </c>
      <c r="F13502" t="s">
        <v>9</v>
      </c>
      <c r="G13502">
        <v>0.1802</v>
      </c>
      <c r="H13502" s="17">
        <v>43708</v>
      </c>
    </row>
    <row r="13503" spans="1:8" x14ac:dyDescent="0.2">
      <c r="A13503" t="s">
        <v>148</v>
      </c>
      <c r="B13503">
        <v>394484</v>
      </c>
      <c r="C13503">
        <v>80</v>
      </c>
      <c r="D13503" t="s">
        <v>123</v>
      </c>
      <c r="E13503" t="s">
        <v>8</v>
      </c>
      <c r="F13503" t="s">
        <v>44</v>
      </c>
      <c r="G13503">
        <v>0.21920000000000001</v>
      </c>
      <c r="H13503" s="17">
        <v>43708</v>
      </c>
    </row>
    <row r="13504" spans="1:8" x14ac:dyDescent="0.2">
      <c r="A13504" t="s">
        <v>148</v>
      </c>
      <c r="B13504">
        <v>395235</v>
      </c>
      <c r="C13504">
        <v>81</v>
      </c>
      <c r="D13504" t="s">
        <v>124</v>
      </c>
      <c r="E13504" t="s">
        <v>8</v>
      </c>
      <c r="F13504" t="s">
        <v>49</v>
      </c>
      <c r="G13504">
        <v>0.1749</v>
      </c>
      <c r="H13504" s="17">
        <v>43708</v>
      </c>
    </row>
    <row r="13505" spans="1:8" x14ac:dyDescent="0.2">
      <c r="A13505" t="s">
        <v>148</v>
      </c>
      <c r="B13505">
        <v>395224</v>
      </c>
      <c r="C13505">
        <v>82</v>
      </c>
      <c r="D13505" t="s">
        <v>125</v>
      </c>
      <c r="E13505" t="s">
        <v>8</v>
      </c>
      <c r="F13505" t="s">
        <v>126</v>
      </c>
      <c r="G13505">
        <v>0.1915</v>
      </c>
      <c r="H13505" s="17">
        <v>43708</v>
      </c>
    </row>
    <row r="13506" spans="1:8" x14ac:dyDescent="0.2">
      <c r="A13506" t="s">
        <v>148</v>
      </c>
      <c r="B13506">
        <v>395115</v>
      </c>
      <c r="C13506">
        <v>83</v>
      </c>
      <c r="D13506" t="s">
        <v>127</v>
      </c>
      <c r="E13506" t="s">
        <v>8</v>
      </c>
      <c r="F13506" t="s">
        <v>26</v>
      </c>
      <c r="G13506">
        <v>0.23780000000000001</v>
      </c>
      <c r="H13506" s="17">
        <v>43708</v>
      </c>
    </row>
    <row r="13507" spans="1:8" x14ac:dyDescent="0.2">
      <c r="A13507" t="s">
        <v>148</v>
      </c>
      <c r="B13507">
        <v>394440</v>
      </c>
      <c r="C13507">
        <v>84</v>
      </c>
      <c r="D13507" t="s">
        <v>128</v>
      </c>
      <c r="E13507" t="s">
        <v>8</v>
      </c>
      <c r="F13507" t="s">
        <v>22</v>
      </c>
      <c r="G13507">
        <v>0.16639999999999999</v>
      </c>
      <c r="H13507" s="17">
        <v>43708</v>
      </c>
    </row>
    <row r="13508" spans="1:8" x14ac:dyDescent="0.2">
      <c r="A13508" t="s">
        <v>148</v>
      </c>
      <c r="B13508">
        <v>394399</v>
      </c>
      <c r="C13508">
        <v>85</v>
      </c>
      <c r="D13508" t="s">
        <v>129</v>
      </c>
      <c r="E13508" t="s">
        <v>8</v>
      </c>
      <c r="F13508" t="s">
        <v>130</v>
      </c>
      <c r="G13508">
        <v>0.2165</v>
      </c>
      <c r="H13508" s="17">
        <v>43708</v>
      </c>
    </row>
    <row r="13509" spans="1:8" x14ac:dyDescent="0.2">
      <c r="A13509" t="s">
        <v>148</v>
      </c>
      <c r="B13509">
        <v>395160</v>
      </c>
      <c r="C13509">
        <v>86</v>
      </c>
      <c r="D13509" t="s">
        <v>131</v>
      </c>
      <c r="E13509" t="s">
        <v>8</v>
      </c>
      <c r="F13509" t="s">
        <v>54</v>
      </c>
      <c r="G13509">
        <v>0.189</v>
      </c>
      <c r="H13509" s="17">
        <v>43708</v>
      </c>
    </row>
    <row r="13510" spans="1:8" x14ac:dyDescent="0.2">
      <c r="A13510" t="s">
        <v>148</v>
      </c>
      <c r="B13510">
        <v>394816</v>
      </c>
      <c r="C13510">
        <v>87</v>
      </c>
      <c r="D13510" t="s">
        <v>132</v>
      </c>
      <c r="E13510" t="s">
        <v>8</v>
      </c>
      <c r="F13510" t="s">
        <v>71</v>
      </c>
      <c r="G13510">
        <v>0.155</v>
      </c>
      <c r="H13510" s="17">
        <v>43708</v>
      </c>
    </row>
    <row r="13511" spans="1:8" x14ac:dyDescent="0.2">
      <c r="A13511" t="s">
        <v>148</v>
      </c>
      <c r="B13511">
        <v>394766</v>
      </c>
      <c r="C13511">
        <v>88</v>
      </c>
      <c r="D13511" t="s">
        <v>133</v>
      </c>
      <c r="E13511" t="s">
        <v>8</v>
      </c>
      <c r="F13511" t="s">
        <v>22</v>
      </c>
      <c r="G13511">
        <v>0.16969999999999999</v>
      </c>
      <c r="H13511" s="17">
        <v>43708</v>
      </c>
    </row>
    <row r="13512" spans="1:8" x14ac:dyDescent="0.2">
      <c r="A13512" t="s">
        <v>148</v>
      </c>
      <c r="B13512">
        <v>394931</v>
      </c>
      <c r="C13512">
        <v>89</v>
      </c>
      <c r="D13512" t="s">
        <v>134</v>
      </c>
      <c r="E13512" t="s">
        <v>8</v>
      </c>
      <c r="F13512" t="s">
        <v>88</v>
      </c>
      <c r="G13512">
        <v>0.2349</v>
      </c>
      <c r="H13512" s="17">
        <v>43708</v>
      </c>
    </row>
    <row r="13513" spans="1:8" x14ac:dyDescent="0.2">
      <c r="A13513" t="s">
        <v>148</v>
      </c>
      <c r="B13513">
        <v>394528</v>
      </c>
      <c r="C13513">
        <v>90</v>
      </c>
      <c r="D13513" t="s">
        <v>135</v>
      </c>
      <c r="E13513" t="s">
        <v>8</v>
      </c>
      <c r="F13513" t="s">
        <v>22</v>
      </c>
      <c r="G13513">
        <v>0.20519999999999999</v>
      </c>
      <c r="H13513" s="17">
        <v>43708</v>
      </c>
    </row>
    <row r="13514" spans="1:8" x14ac:dyDescent="0.2">
      <c r="A13514" t="s">
        <v>148</v>
      </c>
      <c r="B13514">
        <v>394531</v>
      </c>
      <c r="C13514">
        <v>91</v>
      </c>
      <c r="D13514" t="s">
        <v>136</v>
      </c>
      <c r="E13514" t="s">
        <v>8</v>
      </c>
      <c r="F13514" t="s">
        <v>137</v>
      </c>
      <c r="G13514">
        <v>0.24629999999999999</v>
      </c>
      <c r="H13514" s="17">
        <v>43708</v>
      </c>
    </row>
    <row r="13515" spans="1:8" x14ac:dyDescent="0.2">
      <c r="A13515" t="s">
        <v>148</v>
      </c>
      <c r="B13515">
        <v>394711</v>
      </c>
      <c r="C13515">
        <v>92</v>
      </c>
      <c r="D13515" t="s">
        <v>138</v>
      </c>
      <c r="E13515" t="s">
        <v>8</v>
      </c>
      <c r="F13515" t="s">
        <v>139</v>
      </c>
      <c r="G13515">
        <v>0.1983</v>
      </c>
      <c r="H13515" s="17">
        <v>43708</v>
      </c>
    </row>
    <row r="13516" spans="1:8" x14ac:dyDescent="0.2">
      <c r="A13516" t="s">
        <v>148</v>
      </c>
      <c r="B13516">
        <v>394352</v>
      </c>
      <c r="C13516">
        <v>94</v>
      </c>
      <c r="D13516" t="s">
        <v>140</v>
      </c>
      <c r="E13516" t="s">
        <v>8</v>
      </c>
      <c r="F13516" t="s">
        <v>24</v>
      </c>
      <c r="G13516">
        <v>0.154</v>
      </c>
      <c r="H13516" s="17">
        <v>43708</v>
      </c>
    </row>
    <row r="13517" spans="1:8" x14ac:dyDescent="0.2">
      <c r="A13517" t="s">
        <v>148</v>
      </c>
      <c r="B13517">
        <v>394666</v>
      </c>
      <c r="C13517">
        <v>96</v>
      </c>
      <c r="D13517" t="s">
        <v>141</v>
      </c>
      <c r="E13517" t="s">
        <v>8</v>
      </c>
      <c r="F13517" t="s">
        <v>17</v>
      </c>
      <c r="G13517">
        <v>0.17599999999999999</v>
      </c>
      <c r="H13517" s="17">
        <v>43708</v>
      </c>
    </row>
    <row r="13518" spans="1:8" x14ac:dyDescent="0.2">
      <c r="A13518" t="s">
        <v>148</v>
      </c>
      <c r="B13518">
        <v>395006</v>
      </c>
      <c r="C13518">
        <v>100</v>
      </c>
      <c r="D13518" t="s">
        <v>142</v>
      </c>
      <c r="E13518" t="s">
        <v>8</v>
      </c>
      <c r="F13518" t="s">
        <v>88</v>
      </c>
      <c r="G13518">
        <v>0.20860000000000001</v>
      </c>
      <c r="H13518" s="17">
        <v>43708</v>
      </c>
    </row>
    <row r="13519" spans="1:8" x14ac:dyDescent="0.2">
      <c r="A13519" t="s">
        <v>148</v>
      </c>
      <c r="B13519">
        <v>394602</v>
      </c>
      <c r="C13519">
        <v>159</v>
      </c>
      <c r="D13519" t="s">
        <v>143</v>
      </c>
      <c r="E13519" t="s">
        <v>8</v>
      </c>
      <c r="F13519" t="s">
        <v>44</v>
      </c>
      <c r="G13519">
        <v>0.25700000000000001</v>
      </c>
      <c r="H13519" s="17">
        <v>43708</v>
      </c>
    </row>
    <row r="13520" spans="1:8" x14ac:dyDescent="0.2">
      <c r="A13520" t="s">
        <v>160</v>
      </c>
      <c r="B13520">
        <v>102001</v>
      </c>
      <c r="C13520">
        <v>0</v>
      </c>
      <c r="D13520" t="s">
        <v>5</v>
      </c>
      <c r="E13520" t="s">
        <v>6</v>
      </c>
      <c r="G13520">
        <v>7000</v>
      </c>
      <c r="H13520" s="17">
        <v>43708</v>
      </c>
    </row>
    <row r="13521" spans="1:8" x14ac:dyDescent="0.2">
      <c r="A13521" t="s">
        <v>160</v>
      </c>
      <c r="B13521">
        <v>394913</v>
      </c>
      <c r="C13521">
        <v>1</v>
      </c>
      <c r="D13521" t="s">
        <v>7</v>
      </c>
      <c r="E13521" t="s">
        <v>8</v>
      </c>
      <c r="F13521" t="s">
        <v>9</v>
      </c>
      <c r="G13521">
        <v>14000</v>
      </c>
      <c r="H13521" s="17">
        <v>43708</v>
      </c>
    </row>
    <row r="13522" spans="1:8" x14ac:dyDescent="0.2">
      <c r="A13522" t="s">
        <v>160</v>
      </c>
      <c r="B13522">
        <v>753899</v>
      </c>
      <c r="C13522">
        <v>2</v>
      </c>
      <c r="D13522" t="s">
        <v>10</v>
      </c>
      <c r="E13522" t="s">
        <v>8</v>
      </c>
      <c r="F13522" t="s">
        <v>11</v>
      </c>
      <c r="G13522">
        <v>19000</v>
      </c>
      <c r="H13522" s="17">
        <v>43708</v>
      </c>
    </row>
    <row r="13523" spans="1:8" x14ac:dyDescent="0.2">
      <c r="A13523" t="s">
        <v>160</v>
      </c>
      <c r="B13523">
        <v>394463</v>
      </c>
      <c r="C13523">
        <v>3</v>
      </c>
      <c r="D13523" t="s">
        <v>12</v>
      </c>
      <c r="E13523" t="s">
        <v>8</v>
      </c>
      <c r="F13523" t="s">
        <v>13</v>
      </c>
      <c r="G13523">
        <v>5900</v>
      </c>
      <c r="H13523" s="17">
        <v>43708</v>
      </c>
    </row>
    <row r="13524" spans="1:8" x14ac:dyDescent="0.2">
      <c r="A13524" t="s">
        <v>160</v>
      </c>
      <c r="B13524">
        <v>394514</v>
      </c>
      <c r="C13524">
        <v>4</v>
      </c>
      <c r="D13524" t="s">
        <v>14</v>
      </c>
      <c r="E13524" t="s">
        <v>8</v>
      </c>
      <c r="F13524" t="s">
        <v>15</v>
      </c>
      <c r="G13524">
        <v>5100</v>
      </c>
      <c r="H13524" s="17">
        <v>43708</v>
      </c>
    </row>
    <row r="13525" spans="1:8" x14ac:dyDescent="0.2">
      <c r="A13525" t="s">
        <v>160</v>
      </c>
      <c r="B13525">
        <v>394974</v>
      </c>
      <c r="C13525">
        <v>5</v>
      </c>
      <c r="D13525" t="s">
        <v>16</v>
      </c>
      <c r="E13525" t="s">
        <v>8</v>
      </c>
      <c r="F13525" t="s">
        <v>17</v>
      </c>
      <c r="G13525">
        <v>7000</v>
      </c>
      <c r="H13525" s="17">
        <v>43708</v>
      </c>
    </row>
    <row r="13526" spans="1:8" x14ac:dyDescent="0.2">
      <c r="A13526" t="s">
        <v>160</v>
      </c>
      <c r="B13526">
        <v>394692</v>
      </c>
      <c r="C13526">
        <v>6</v>
      </c>
      <c r="D13526" t="s">
        <v>18</v>
      </c>
      <c r="E13526" t="s">
        <v>8</v>
      </c>
      <c r="F13526" t="s">
        <v>15</v>
      </c>
      <c r="G13526">
        <v>6000</v>
      </c>
      <c r="H13526" s="17">
        <v>43708</v>
      </c>
    </row>
    <row r="13527" spans="1:8" x14ac:dyDescent="0.2">
      <c r="A13527" t="s">
        <v>160</v>
      </c>
      <c r="B13527">
        <v>395209</v>
      </c>
      <c r="C13527">
        <v>7</v>
      </c>
      <c r="D13527" t="s">
        <v>19</v>
      </c>
      <c r="E13527" t="s">
        <v>8</v>
      </c>
      <c r="F13527" t="s">
        <v>20</v>
      </c>
      <c r="G13527">
        <v>10000</v>
      </c>
      <c r="H13527" s="17">
        <v>43708</v>
      </c>
    </row>
    <row r="13528" spans="1:8" x14ac:dyDescent="0.2">
      <c r="A13528" t="s">
        <v>160</v>
      </c>
      <c r="B13528">
        <v>394856</v>
      </c>
      <c r="C13528">
        <v>8</v>
      </c>
      <c r="D13528" t="s">
        <v>21</v>
      </c>
      <c r="E13528" t="s">
        <v>8</v>
      </c>
      <c r="F13528" t="s">
        <v>22</v>
      </c>
      <c r="G13528">
        <v>10000</v>
      </c>
      <c r="H13528" s="17">
        <v>43708</v>
      </c>
    </row>
    <row r="13529" spans="1:8" x14ac:dyDescent="0.2">
      <c r="A13529" t="s">
        <v>160</v>
      </c>
      <c r="B13529">
        <v>394347</v>
      </c>
      <c r="C13529">
        <v>9</v>
      </c>
      <c r="D13529" t="s">
        <v>23</v>
      </c>
      <c r="E13529" t="s">
        <v>8</v>
      </c>
      <c r="F13529" t="s">
        <v>24</v>
      </c>
      <c r="G13529">
        <v>5100</v>
      </c>
      <c r="H13529" s="17">
        <v>43708</v>
      </c>
    </row>
    <row r="13530" spans="1:8" x14ac:dyDescent="0.2">
      <c r="A13530" t="s">
        <v>160</v>
      </c>
      <c r="B13530">
        <v>394404</v>
      </c>
      <c r="C13530">
        <v>10</v>
      </c>
      <c r="D13530" t="s">
        <v>25</v>
      </c>
      <c r="E13530" t="s">
        <v>8</v>
      </c>
      <c r="F13530" t="s">
        <v>26</v>
      </c>
      <c r="G13530">
        <v>11000</v>
      </c>
      <c r="H13530" s="17">
        <v>43708</v>
      </c>
    </row>
    <row r="13531" spans="1:8" x14ac:dyDescent="0.2">
      <c r="A13531" t="s">
        <v>160</v>
      </c>
      <c r="B13531">
        <v>395057</v>
      </c>
      <c r="C13531">
        <v>11</v>
      </c>
      <c r="D13531" t="s">
        <v>27</v>
      </c>
      <c r="E13531" t="s">
        <v>8</v>
      </c>
      <c r="F13531" t="s">
        <v>11</v>
      </c>
      <c r="G13531">
        <v>20000</v>
      </c>
      <c r="H13531" s="17">
        <v>43708</v>
      </c>
    </row>
    <row r="13532" spans="1:8" x14ac:dyDescent="0.2">
      <c r="A13532" t="s">
        <v>160</v>
      </c>
      <c r="B13532">
        <v>394532</v>
      </c>
      <c r="C13532">
        <v>12</v>
      </c>
      <c r="D13532" t="s">
        <v>28</v>
      </c>
      <c r="E13532" t="s">
        <v>8</v>
      </c>
      <c r="F13532" t="s">
        <v>29</v>
      </c>
      <c r="G13532">
        <v>6000</v>
      </c>
      <c r="H13532" s="17">
        <v>43708</v>
      </c>
    </row>
    <row r="13533" spans="1:8" x14ac:dyDescent="0.2">
      <c r="A13533" t="s">
        <v>160</v>
      </c>
      <c r="B13533">
        <v>395025</v>
      </c>
      <c r="C13533">
        <v>13</v>
      </c>
      <c r="D13533" t="s">
        <v>30</v>
      </c>
      <c r="E13533" t="s">
        <v>8</v>
      </c>
      <c r="F13533" t="s">
        <v>11</v>
      </c>
      <c r="G13533">
        <v>9900</v>
      </c>
      <c r="H13533" s="17">
        <v>43708</v>
      </c>
    </row>
    <row r="13534" spans="1:8" x14ac:dyDescent="0.2">
      <c r="A13534" t="s">
        <v>160</v>
      </c>
      <c r="B13534">
        <v>394976</v>
      </c>
      <c r="C13534">
        <v>14</v>
      </c>
      <c r="D13534" t="s">
        <v>31</v>
      </c>
      <c r="E13534" t="s">
        <v>8</v>
      </c>
      <c r="F13534" t="s">
        <v>32</v>
      </c>
      <c r="G13534">
        <v>5000</v>
      </c>
      <c r="H13534" s="17">
        <v>43708</v>
      </c>
    </row>
    <row r="13535" spans="1:8" x14ac:dyDescent="0.2">
      <c r="A13535" t="s">
        <v>160</v>
      </c>
      <c r="B13535">
        <v>395078</v>
      </c>
      <c r="C13535">
        <v>15</v>
      </c>
      <c r="D13535" t="s">
        <v>33</v>
      </c>
      <c r="E13535" t="s">
        <v>8</v>
      </c>
      <c r="F13535" t="s">
        <v>34</v>
      </c>
      <c r="G13535">
        <v>14000</v>
      </c>
      <c r="H13535" s="17">
        <v>43708</v>
      </c>
    </row>
    <row r="13536" spans="1:8" x14ac:dyDescent="0.2">
      <c r="A13536" t="s">
        <v>160</v>
      </c>
      <c r="B13536">
        <v>394865</v>
      </c>
      <c r="C13536">
        <v>16</v>
      </c>
      <c r="D13536" t="s">
        <v>35</v>
      </c>
      <c r="E13536" t="s">
        <v>8</v>
      </c>
      <c r="F13536" t="s">
        <v>36</v>
      </c>
      <c r="G13536">
        <v>10000</v>
      </c>
      <c r="H13536" s="17">
        <v>43708</v>
      </c>
    </row>
    <row r="13537" spans="1:8" x14ac:dyDescent="0.2">
      <c r="A13537" t="s">
        <v>160</v>
      </c>
      <c r="B13537">
        <v>395056</v>
      </c>
      <c r="C13537">
        <v>17</v>
      </c>
      <c r="D13537" t="s">
        <v>37</v>
      </c>
      <c r="E13537" t="s">
        <v>8</v>
      </c>
      <c r="F13537" t="s">
        <v>11</v>
      </c>
      <c r="G13537">
        <v>11000</v>
      </c>
      <c r="H13537" s="17">
        <v>43708</v>
      </c>
    </row>
    <row r="13538" spans="1:8" x14ac:dyDescent="0.2">
      <c r="A13538" t="s">
        <v>160</v>
      </c>
      <c r="B13538">
        <v>395121</v>
      </c>
      <c r="C13538">
        <v>18</v>
      </c>
      <c r="D13538" t="s">
        <v>38</v>
      </c>
      <c r="E13538" t="s">
        <v>8</v>
      </c>
      <c r="F13538" t="s">
        <v>39</v>
      </c>
      <c r="G13538">
        <v>5000</v>
      </c>
      <c r="H13538" s="17">
        <v>43708</v>
      </c>
    </row>
    <row r="13539" spans="1:8" x14ac:dyDescent="0.2">
      <c r="A13539" t="s">
        <v>160</v>
      </c>
      <c r="B13539">
        <v>395148</v>
      </c>
      <c r="C13539">
        <v>19</v>
      </c>
      <c r="D13539" t="s">
        <v>40</v>
      </c>
      <c r="E13539" t="s">
        <v>8</v>
      </c>
      <c r="F13539" t="s">
        <v>22</v>
      </c>
      <c r="G13539">
        <v>5000</v>
      </c>
      <c r="H13539" s="17">
        <v>43708</v>
      </c>
    </row>
    <row r="13540" spans="1:8" x14ac:dyDescent="0.2">
      <c r="A13540" t="s">
        <v>160</v>
      </c>
      <c r="B13540">
        <v>394358</v>
      </c>
      <c r="C13540">
        <v>20</v>
      </c>
      <c r="D13540" t="s">
        <v>41</v>
      </c>
      <c r="E13540" t="s">
        <v>8</v>
      </c>
      <c r="F13540" t="s">
        <v>42</v>
      </c>
      <c r="G13540">
        <v>10000</v>
      </c>
      <c r="H13540" s="17">
        <v>43708</v>
      </c>
    </row>
    <row r="13541" spans="1:8" x14ac:dyDescent="0.2">
      <c r="A13541" t="s">
        <v>160</v>
      </c>
      <c r="B13541">
        <v>394530</v>
      </c>
      <c r="C13541">
        <v>21</v>
      </c>
      <c r="D13541" t="s">
        <v>43</v>
      </c>
      <c r="E13541" t="s">
        <v>8</v>
      </c>
      <c r="F13541" t="s">
        <v>44</v>
      </c>
      <c r="G13541">
        <v>9905.5</v>
      </c>
      <c r="H13541" s="17">
        <v>43708</v>
      </c>
    </row>
    <row r="13542" spans="1:8" x14ac:dyDescent="0.2">
      <c r="A13542" t="s">
        <v>160</v>
      </c>
      <c r="B13542">
        <v>394982</v>
      </c>
      <c r="C13542">
        <v>22</v>
      </c>
      <c r="D13542" t="s">
        <v>45</v>
      </c>
      <c r="E13542" t="s">
        <v>8</v>
      </c>
      <c r="F13542" t="s">
        <v>17</v>
      </c>
      <c r="G13542">
        <v>5118.5</v>
      </c>
      <c r="H13542" s="17">
        <v>43708</v>
      </c>
    </row>
    <row r="13543" spans="1:8" x14ac:dyDescent="0.2">
      <c r="A13543" t="s">
        <v>160</v>
      </c>
      <c r="B13543">
        <v>394998</v>
      </c>
      <c r="C13543">
        <v>23</v>
      </c>
      <c r="D13543" t="s">
        <v>46</v>
      </c>
      <c r="E13543" t="s">
        <v>8</v>
      </c>
      <c r="F13543" t="s">
        <v>47</v>
      </c>
      <c r="G13543">
        <v>10000</v>
      </c>
      <c r="H13543" s="17">
        <v>43708</v>
      </c>
    </row>
    <row r="13544" spans="1:8" x14ac:dyDescent="0.2">
      <c r="A13544" t="s">
        <v>160</v>
      </c>
      <c r="B13544">
        <v>394458</v>
      </c>
      <c r="C13544">
        <v>24</v>
      </c>
      <c r="D13544" t="s">
        <v>48</v>
      </c>
      <c r="E13544" t="s">
        <v>8</v>
      </c>
      <c r="F13544" t="s">
        <v>49</v>
      </c>
      <c r="G13544">
        <v>5000</v>
      </c>
      <c r="H13544" s="17">
        <v>43708</v>
      </c>
    </row>
    <row r="13545" spans="1:8" x14ac:dyDescent="0.2">
      <c r="A13545" t="s">
        <v>160</v>
      </c>
      <c r="B13545">
        <v>395045</v>
      </c>
      <c r="C13545">
        <v>25</v>
      </c>
      <c r="D13545" t="s">
        <v>50</v>
      </c>
      <c r="E13545" t="s">
        <v>8</v>
      </c>
      <c r="F13545" t="s">
        <v>11</v>
      </c>
      <c r="G13545">
        <v>10000</v>
      </c>
      <c r="H13545" s="17">
        <v>43708</v>
      </c>
    </row>
    <row r="13546" spans="1:8" x14ac:dyDescent="0.2">
      <c r="A13546" t="s">
        <v>160</v>
      </c>
      <c r="B13546">
        <v>395055</v>
      </c>
      <c r="C13546">
        <v>26</v>
      </c>
      <c r="D13546" t="s">
        <v>51</v>
      </c>
      <c r="E13546" t="s">
        <v>8</v>
      </c>
      <c r="F13546" t="s">
        <v>15</v>
      </c>
      <c r="G13546">
        <v>5000</v>
      </c>
      <c r="H13546" s="17">
        <v>43708</v>
      </c>
    </row>
    <row r="13547" spans="1:8" x14ac:dyDescent="0.2">
      <c r="A13547" t="s">
        <v>160</v>
      </c>
      <c r="B13547">
        <v>394943</v>
      </c>
      <c r="C13547">
        <v>27</v>
      </c>
      <c r="D13547" t="s">
        <v>52</v>
      </c>
      <c r="E13547" t="s">
        <v>8</v>
      </c>
      <c r="F13547" t="s">
        <v>22</v>
      </c>
      <c r="G13547">
        <v>5900</v>
      </c>
      <c r="H13547" s="17">
        <v>43708</v>
      </c>
    </row>
    <row r="13548" spans="1:8" x14ac:dyDescent="0.2">
      <c r="A13548" t="s">
        <v>160</v>
      </c>
      <c r="B13548">
        <v>394466</v>
      </c>
      <c r="C13548">
        <v>28</v>
      </c>
      <c r="D13548" t="s">
        <v>53</v>
      </c>
      <c r="E13548" t="s">
        <v>8</v>
      </c>
      <c r="F13548" t="s">
        <v>54</v>
      </c>
      <c r="G13548">
        <v>6550</v>
      </c>
      <c r="H13548" s="17">
        <v>43708</v>
      </c>
    </row>
    <row r="13549" spans="1:8" x14ac:dyDescent="0.2">
      <c r="A13549" t="s">
        <v>160</v>
      </c>
      <c r="B13549">
        <v>394475</v>
      </c>
      <c r="C13549">
        <v>29</v>
      </c>
      <c r="D13549" t="s">
        <v>55</v>
      </c>
      <c r="E13549" t="s">
        <v>8</v>
      </c>
      <c r="F13549" t="s">
        <v>54</v>
      </c>
      <c r="G13549">
        <v>5499</v>
      </c>
      <c r="H13549" s="17">
        <v>43708</v>
      </c>
    </row>
    <row r="13550" spans="1:8" x14ac:dyDescent="0.2">
      <c r="A13550" t="s">
        <v>160</v>
      </c>
      <c r="B13550">
        <v>394735</v>
      </c>
      <c r="C13550">
        <v>30</v>
      </c>
      <c r="D13550" t="s">
        <v>56</v>
      </c>
      <c r="E13550" t="s">
        <v>8</v>
      </c>
      <c r="F13550" t="s">
        <v>39</v>
      </c>
      <c r="G13550">
        <v>5100</v>
      </c>
      <c r="H13550" s="17">
        <v>43708</v>
      </c>
    </row>
    <row r="13551" spans="1:8" x14ac:dyDescent="0.2">
      <c r="A13551" t="s">
        <v>160</v>
      </c>
      <c r="B13551">
        <v>394775</v>
      </c>
      <c r="C13551">
        <v>31</v>
      </c>
      <c r="D13551" t="s">
        <v>57</v>
      </c>
      <c r="E13551" t="s">
        <v>8</v>
      </c>
      <c r="F13551" t="s">
        <v>58</v>
      </c>
      <c r="G13551">
        <v>5000</v>
      </c>
      <c r="H13551" s="17">
        <v>43708</v>
      </c>
    </row>
    <row r="13552" spans="1:8" x14ac:dyDescent="0.2">
      <c r="A13552" t="s">
        <v>160</v>
      </c>
      <c r="B13552">
        <v>394492</v>
      </c>
      <c r="C13552">
        <v>32</v>
      </c>
      <c r="D13552" t="s">
        <v>59</v>
      </c>
      <c r="E13552" t="s">
        <v>8</v>
      </c>
      <c r="F13552" t="s">
        <v>54</v>
      </c>
      <c r="G13552">
        <v>5090</v>
      </c>
      <c r="H13552" s="17">
        <v>43708</v>
      </c>
    </row>
    <row r="13553" spans="1:8" x14ac:dyDescent="0.2">
      <c r="A13553" t="s">
        <v>160</v>
      </c>
      <c r="B13553">
        <v>394705</v>
      </c>
      <c r="C13553">
        <v>33</v>
      </c>
      <c r="D13553" t="s">
        <v>60</v>
      </c>
      <c r="E13553" t="s">
        <v>8</v>
      </c>
      <c r="F13553" t="s">
        <v>61</v>
      </c>
      <c r="G13553">
        <v>5000</v>
      </c>
      <c r="H13553" s="17">
        <v>43708</v>
      </c>
    </row>
    <row r="13554" spans="1:8" x14ac:dyDescent="0.2">
      <c r="A13554" t="s">
        <v>160</v>
      </c>
      <c r="B13554">
        <v>395059</v>
      </c>
      <c r="C13554">
        <v>34</v>
      </c>
      <c r="D13554" t="s">
        <v>62</v>
      </c>
      <c r="E13554" t="s">
        <v>8</v>
      </c>
      <c r="F13554" t="s">
        <v>11</v>
      </c>
      <c r="G13554">
        <v>25999</v>
      </c>
      <c r="H13554" s="17">
        <v>43708</v>
      </c>
    </row>
    <row r="13555" spans="1:8" x14ac:dyDescent="0.2">
      <c r="A13555" t="s">
        <v>160</v>
      </c>
      <c r="B13555">
        <v>394355</v>
      </c>
      <c r="C13555">
        <v>35</v>
      </c>
      <c r="D13555" t="s">
        <v>63</v>
      </c>
      <c r="E13555" t="s">
        <v>8</v>
      </c>
      <c r="F13555" t="s">
        <v>15</v>
      </c>
      <c r="G13555">
        <v>5400</v>
      </c>
      <c r="H13555" s="17">
        <v>43708</v>
      </c>
    </row>
    <row r="13556" spans="1:8" x14ac:dyDescent="0.2">
      <c r="A13556" t="s">
        <v>160</v>
      </c>
      <c r="B13556">
        <v>395194</v>
      </c>
      <c r="C13556">
        <v>36</v>
      </c>
      <c r="D13556" t="s">
        <v>64</v>
      </c>
      <c r="E13556" t="s">
        <v>8</v>
      </c>
      <c r="F13556" t="s">
        <v>65</v>
      </c>
      <c r="G13556">
        <v>5000</v>
      </c>
      <c r="H13556" s="17">
        <v>43708</v>
      </c>
    </row>
    <row r="13557" spans="1:8" x14ac:dyDescent="0.2">
      <c r="A13557" t="s">
        <v>160</v>
      </c>
      <c r="B13557">
        <v>394902</v>
      </c>
      <c r="C13557">
        <v>37</v>
      </c>
      <c r="D13557" t="s">
        <v>66</v>
      </c>
      <c r="E13557" t="s">
        <v>8</v>
      </c>
      <c r="F13557" t="s">
        <v>67</v>
      </c>
      <c r="G13557">
        <v>5100</v>
      </c>
      <c r="H13557" s="17">
        <v>43708</v>
      </c>
    </row>
    <row r="13558" spans="1:8" x14ac:dyDescent="0.2">
      <c r="A13558" t="s">
        <v>160</v>
      </c>
      <c r="B13558">
        <v>395005</v>
      </c>
      <c r="C13558">
        <v>38</v>
      </c>
      <c r="D13558" t="s">
        <v>68</v>
      </c>
      <c r="E13558" t="s">
        <v>8</v>
      </c>
      <c r="F13558" t="s">
        <v>69</v>
      </c>
      <c r="G13558">
        <v>10000</v>
      </c>
      <c r="H13558" s="17">
        <v>43708</v>
      </c>
    </row>
    <row r="13559" spans="1:8" x14ac:dyDescent="0.2">
      <c r="A13559" t="s">
        <v>160</v>
      </c>
      <c r="B13559">
        <v>394862</v>
      </c>
      <c r="C13559">
        <v>39</v>
      </c>
      <c r="D13559" t="s">
        <v>70</v>
      </c>
      <c r="E13559" t="s">
        <v>8</v>
      </c>
      <c r="F13559" t="s">
        <v>71</v>
      </c>
      <c r="G13559">
        <v>5750</v>
      </c>
      <c r="H13559" s="17">
        <v>43708</v>
      </c>
    </row>
    <row r="13560" spans="1:8" x14ac:dyDescent="0.2">
      <c r="A13560" t="s">
        <v>160</v>
      </c>
      <c r="B13560">
        <v>394714</v>
      </c>
      <c r="C13560">
        <v>40</v>
      </c>
      <c r="D13560" t="s">
        <v>72</v>
      </c>
      <c r="E13560" t="s">
        <v>8</v>
      </c>
      <c r="F13560" t="s">
        <v>22</v>
      </c>
      <c r="G13560">
        <v>5000</v>
      </c>
      <c r="H13560" s="17">
        <v>43708</v>
      </c>
    </row>
    <row r="13561" spans="1:8" x14ac:dyDescent="0.2">
      <c r="A13561" t="s">
        <v>160</v>
      </c>
      <c r="B13561">
        <v>394849</v>
      </c>
      <c r="C13561">
        <v>41</v>
      </c>
      <c r="D13561" t="s">
        <v>73</v>
      </c>
      <c r="E13561" t="s">
        <v>8</v>
      </c>
      <c r="F13561" t="s">
        <v>67</v>
      </c>
      <c r="G13561">
        <v>5000</v>
      </c>
      <c r="H13561" s="17">
        <v>43708</v>
      </c>
    </row>
    <row r="13562" spans="1:8" x14ac:dyDescent="0.2">
      <c r="A13562" t="s">
        <v>160</v>
      </c>
      <c r="B13562">
        <v>394935</v>
      </c>
      <c r="C13562">
        <v>42</v>
      </c>
      <c r="D13562" t="s">
        <v>74</v>
      </c>
      <c r="E13562" t="s">
        <v>8</v>
      </c>
      <c r="F13562" t="s">
        <v>75</v>
      </c>
      <c r="G13562">
        <v>5000</v>
      </c>
      <c r="H13562" s="17">
        <v>43708</v>
      </c>
    </row>
    <row r="13563" spans="1:8" x14ac:dyDescent="0.2">
      <c r="A13563" t="s">
        <v>160</v>
      </c>
      <c r="B13563">
        <v>394807</v>
      </c>
      <c r="C13563">
        <v>43</v>
      </c>
      <c r="D13563" t="s">
        <v>76</v>
      </c>
      <c r="E13563" t="s">
        <v>8</v>
      </c>
      <c r="F13563" t="s">
        <v>77</v>
      </c>
      <c r="G13563">
        <v>5000</v>
      </c>
      <c r="H13563" s="17">
        <v>43708</v>
      </c>
    </row>
    <row r="13564" spans="1:8" x14ac:dyDescent="0.2">
      <c r="A13564" t="s">
        <v>160</v>
      </c>
      <c r="B13564">
        <v>394669</v>
      </c>
      <c r="C13564">
        <v>44</v>
      </c>
      <c r="D13564" t="s">
        <v>78</v>
      </c>
      <c r="E13564" t="s">
        <v>8</v>
      </c>
      <c r="F13564" t="s">
        <v>79</v>
      </c>
      <c r="G13564">
        <v>10000</v>
      </c>
      <c r="H13564" s="17">
        <v>43708</v>
      </c>
    </row>
    <row r="13565" spans="1:8" x14ac:dyDescent="0.2">
      <c r="A13565" t="s">
        <v>160</v>
      </c>
      <c r="B13565">
        <v>395022</v>
      </c>
      <c r="C13565">
        <v>45</v>
      </c>
      <c r="D13565" t="s">
        <v>80</v>
      </c>
      <c r="E13565" t="s">
        <v>8</v>
      </c>
      <c r="F13565" t="s">
        <v>65</v>
      </c>
      <c r="G13565">
        <v>6000</v>
      </c>
      <c r="H13565" s="17">
        <v>43708</v>
      </c>
    </row>
    <row r="13566" spans="1:8" x14ac:dyDescent="0.2">
      <c r="A13566" t="s">
        <v>160</v>
      </c>
      <c r="B13566">
        <v>394910</v>
      </c>
      <c r="C13566">
        <v>46</v>
      </c>
      <c r="D13566" t="s">
        <v>81</v>
      </c>
      <c r="E13566" t="s">
        <v>8</v>
      </c>
      <c r="F13566" t="s">
        <v>82</v>
      </c>
      <c r="G13566">
        <v>6000</v>
      </c>
      <c r="H13566" s="17">
        <v>43708</v>
      </c>
    </row>
    <row r="13567" spans="1:8" x14ac:dyDescent="0.2">
      <c r="A13567" t="s">
        <v>160</v>
      </c>
      <c r="B13567">
        <v>394425</v>
      </c>
      <c r="C13567">
        <v>47</v>
      </c>
      <c r="D13567" t="s">
        <v>83</v>
      </c>
      <c r="E13567" t="s">
        <v>8</v>
      </c>
      <c r="F13567" t="s">
        <v>9</v>
      </c>
      <c r="G13567">
        <v>7900</v>
      </c>
      <c r="H13567" s="17">
        <v>43708</v>
      </c>
    </row>
    <row r="13568" spans="1:8" x14ac:dyDescent="0.2">
      <c r="A13568" t="s">
        <v>160</v>
      </c>
      <c r="B13568">
        <v>395012</v>
      </c>
      <c r="C13568">
        <v>48</v>
      </c>
      <c r="D13568" t="s">
        <v>84</v>
      </c>
      <c r="E13568" t="s">
        <v>8</v>
      </c>
      <c r="F13568" t="s">
        <v>49</v>
      </c>
      <c r="G13568">
        <v>5000</v>
      </c>
      <c r="H13568" s="17">
        <v>43708</v>
      </c>
    </row>
    <row r="13569" spans="1:8" x14ac:dyDescent="0.2">
      <c r="A13569" t="s">
        <v>160</v>
      </c>
      <c r="B13569">
        <v>394388</v>
      </c>
      <c r="C13569">
        <v>49</v>
      </c>
      <c r="D13569" t="s">
        <v>85</v>
      </c>
      <c r="E13569" t="s">
        <v>8</v>
      </c>
      <c r="F13569" t="s">
        <v>86</v>
      </c>
      <c r="G13569">
        <v>6000</v>
      </c>
      <c r="H13569" s="17">
        <v>43708</v>
      </c>
    </row>
    <row r="13570" spans="1:8" x14ac:dyDescent="0.2">
      <c r="A13570" t="s">
        <v>160</v>
      </c>
      <c r="B13570">
        <v>395053</v>
      </c>
      <c r="C13570">
        <v>50</v>
      </c>
      <c r="D13570" t="s">
        <v>87</v>
      </c>
      <c r="E13570" t="s">
        <v>8</v>
      </c>
      <c r="F13570" t="s">
        <v>88</v>
      </c>
      <c r="G13570">
        <v>9100</v>
      </c>
      <c r="H13570" s="17">
        <v>43708</v>
      </c>
    </row>
    <row r="13571" spans="1:8" x14ac:dyDescent="0.2">
      <c r="A13571" t="s">
        <v>160</v>
      </c>
      <c r="B13571">
        <v>395031</v>
      </c>
      <c r="C13571">
        <v>51</v>
      </c>
      <c r="D13571" t="s">
        <v>89</v>
      </c>
      <c r="E13571" t="s">
        <v>8</v>
      </c>
      <c r="F13571" t="s">
        <v>9</v>
      </c>
      <c r="G13571">
        <v>5995</v>
      </c>
      <c r="H13571" s="17">
        <v>43708</v>
      </c>
    </row>
    <row r="13572" spans="1:8" x14ac:dyDescent="0.2">
      <c r="A13572" t="s">
        <v>160</v>
      </c>
      <c r="B13572">
        <v>394640</v>
      </c>
      <c r="C13572">
        <v>52</v>
      </c>
      <c r="D13572" t="s">
        <v>90</v>
      </c>
      <c r="E13572" t="s">
        <v>8</v>
      </c>
      <c r="F13572" t="s">
        <v>29</v>
      </c>
      <c r="G13572">
        <v>10000</v>
      </c>
      <c r="H13572" s="17">
        <v>43708</v>
      </c>
    </row>
    <row r="13573" spans="1:8" x14ac:dyDescent="0.2">
      <c r="A13573" t="s">
        <v>160</v>
      </c>
      <c r="B13573">
        <v>395167</v>
      </c>
      <c r="C13573">
        <v>53</v>
      </c>
      <c r="D13573" t="s">
        <v>91</v>
      </c>
      <c r="E13573" t="s">
        <v>8</v>
      </c>
      <c r="F13573" t="s">
        <v>32</v>
      </c>
      <c r="G13573">
        <v>5100</v>
      </c>
      <c r="H13573" s="17">
        <v>43708</v>
      </c>
    </row>
    <row r="13574" spans="1:8" x14ac:dyDescent="0.2">
      <c r="A13574" t="s">
        <v>160</v>
      </c>
      <c r="B13574">
        <v>753924</v>
      </c>
      <c r="C13574">
        <v>54</v>
      </c>
      <c r="D13574" t="s">
        <v>92</v>
      </c>
      <c r="E13574" t="s">
        <v>8</v>
      </c>
      <c r="F13574" t="s">
        <v>93</v>
      </c>
      <c r="G13574">
        <v>15000</v>
      </c>
      <c r="H13574" s="17">
        <v>43708</v>
      </c>
    </row>
    <row r="13575" spans="1:8" x14ac:dyDescent="0.2">
      <c r="A13575" t="s">
        <v>160</v>
      </c>
      <c r="B13575">
        <v>395169</v>
      </c>
      <c r="C13575">
        <v>55</v>
      </c>
      <c r="D13575" t="s">
        <v>94</v>
      </c>
      <c r="E13575" t="s">
        <v>8</v>
      </c>
      <c r="F13575" t="s">
        <v>75</v>
      </c>
      <c r="G13575">
        <v>5000</v>
      </c>
      <c r="H13575" s="17">
        <v>43708</v>
      </c>
    </row>
    <row r="13576" spans="1:8" x14ac:dyDescent="0.2">
      <c r="A13576" t="s">
        <v>160</v>
      </c>
      <c r="B13576">
        <v>394619</v>
      </c>
      <c r="C13576">
        <v>56</v>
      </c>
      <c r="D13576" t="s">
        <v>95</v>
      </c>
      <c r="E13576" t="s">
        <v>8</v>
      </c>
      <c r="F13576" t="s">
        <v>11</v>
      </c>
      <c r="G13576">
        <v>7917.5</v>
      </c>
      <c r="H13576" s="17">
        <v>43708</v>
      </c>
    </row>
    <row r="13577" spans="1:8" x14ac:dyDescent="0.2">
      <c r="A13577" t="s">
        <v>160</v>
      </c>
      <c r="B13577">
        <v>395238</v>
      </c>
      <c r="C13577">
        <v>57</v>
      </c>
      <c r="D13577" t="s">
        <v>96</v>
      </c>
      <c r="E13577" t="s">
        <v>8</v>
      </c>
      <c r="F13577" t="s">
        <v>26</v>
      </c>
      <c r="G13577">
        <v>10000</v>
      </c>
      <c r="H13577" s="17">
        <v>43708</v>
      </c>
    </row>
    <row r="13578" spans="1:8" x14ac:dyDescent="0.2">
      <c r="A13578" t="s">
        <v>160</v>
      </c>
      <c r="B13578">
        <v>394415</v>
      </c>
      <c r="C13578">
        <v>58</v>
      </c>
      <c r="D13578" t="s">
        <v>97</v>
      </c>
      <c r="E13578" t="s">
        <v>8</v>
      </c>
      <c r="F13578" t="s">
        <v>79</v>
      </c>
      <c r="G13578">
        <v>14900</v>
      </c>
      <c r="H13578" s="17">
        <v>43708</v>
      </c>
    </row>
    <row r="13579" spans="1:8" x14ac:dyDescent="0.2">
      <c r="A13579" t="s">
        <v>160</v>
      </c>
      <c r="B13579">
        <v>394312</v>
      </c>
      <c r="C13579">
        <v>59</v>
      </c>
      <c r="D13579" t="s">
        <v>98</v>
      </c>
      <c r="E13579" t="s">
        <v>8</v>
      </c>
      <c r="F13579" t="s">
        <v>99</v>
      </c>
      <c r="G13579">
        <v>5100</v>
      </c>
      <c r="H13579" s="17">
        <v>43708</v>
      </c>
    </row>
    <row r="13580" spans="1:8" x14ac:dyDescent="0.2">
      <c r="A13580" t="s">
        <v>160</v>
      </c>
      <c r="B13580">
        <v>394308</v>
      </c>
      <c r="C13580">
        <v>60</v>
      </c>
      <c r="D13580" t="s">
        <v>100</v>
      </c>
      <c r="E13580" t="s">
        <v>8</v>
      </c>
      <c r="F13580" t="s">
        <v>9</v>
      </c>
      <c r="G13580">
        <v>9000</v>
      </c>
      <c r="H13580" s="17">
        <v>43708</v>
      </c>
    </row>
    <row r="13581" spans="1:8" x14ac:dyDescent="0.2">
      <c r="A13581" t="s">
        <v>160</v>
      </c>
      <c r="B13581">
        <v>394938</v>
      </c>
      <c r="C13581">
        <v>61</v>
      </c>
      <c r="D13581" t="s">
        <v>101</v>
      </c>
      <c r="E13581" t="s">
        <v>8</v>
      </c>
      <c r="F13581" t="s">
        <v>102</v>
      </c>
      <c r="G13581">
        <v>6250</v>
      </c>
      <c r="H13581" s="17">
        <v>43708</v>
      </c>
    </row>
    <row r="13582" spans="1:8" x14ac:dyDescent="0.2">
      <c r="A13582" t="s">
        <v>160</v>
      </c>
      <c r="B13582">
        <v>394908</v>
      </c>
      <c r="C13582">
        <v>62</v>
      </c>
      <c r="D13582" t="s">
        <v>103</v>
      </c>
      <c r="E13582" t="s">
        <v>8</v>
      </c>
      <c r="F13582" t="s">
        <v>79</v>
      </c>
      <c r="G13582">
        <v>10000</v>
      </c>
      <c r="H13582" s="17">
        <v>43708</v>
      </c>
    </row>
    <row r="13583" spans="1:8" x14ac:dyDescent="0.2">
      <c r="A13583" t="s">
        <v>160</v>
      </c>
      <c r="B13583">
        <v>394357</v>
      </c>
      <c r="C13583">
        <v>63</v>
      </c>
      <c r="D13583" t="s">
        <v>104</v>
      </c>
      <c r="E13583" t="s">
        <v>8</v>
      </c>
      <c r="F13583" t="s">
        <v>11</v>
      </c>
      <c r="G13583">
        <v>5100</v>
      </c>
      <c r="H13583" s="17">
        <v>43708</v>
      </c>
    </row>
    <row r="13584" spans="1:8" x14ac:dyDescent="0.2">
      <c r="A13584" t="s">
        <v>160</v>
      </c>
      <c r="B13584">
        <v>394753</v>
      </c>
      <c r="C13584">
        <v>64</v>
      </c>
      <c r="D13584" t="s">
        <v>105</v>
      </c>
      <c r="E13584" t="s">
        <v>8</v>
      </c>
      <c r="F13584" t="s">
        <v>67</v>
      </c>
      <c r="G13584">
        <v>5900</v>
      </c>
      <c r="H13584" s="17">
        <v>43708</v>
      </c>
    </row>
    <row r="13585" spans="1:8" x14ac:dyDescent="0.2">
      <c r="A13585" t="s">
        <v>160</v>
      </c>
      <c r="B13585">
        <v>394653</v>
      </c>
      <c r="C13585">
        <v>65</v>
      </c>
      <c r="D13585" t="s">
        <v>106</v>
      </c>
      <c r="E13585" t="s">
        <v>8</v>
      </c>
      <c r="F13585" t="s">
        <v>107</v>
      </c>
      <c r="G13585">
        <v>5000</v>
      </c>
      <c r="H13585" s="17">
        <v>43708</v>
      </c>
    </row>
    <row r="13586" spans="1:8" x14ac:dyDescent="0.2">
      <c r="A13586" t="s">
        <v>160</v>
      </c>
      <c r="B13586">
        <v>394952</v>
      </c>
      <c r="C13586">
        <v>66</v>
      </c>
      <c r="D13586" t="s">
        <v>108</v>
      </c>
      <c r="E13586" t="s">
        <v>8</v>
      </c>
      <c r="F13586" t="s">
        <v>11</v>
      </c>
      <c r="G13586">
        <v>14000</v>
      </c>
      <c r="H13586" s="17">
        <v>43708</v>
      </c>
    </row>
    <row r="13587" spans="1:8" x14ac:dyDescent="0.2">
      <c r="A13587" t="s">
        <v>160</v>
      </c>
      <c r="B13587">
        <v>394318</v>
      </c>
      <c r="C13587">
        <v>67</v>
      </c>
      <c r="D13587" t="s">
        <v>109</v>
      </c>
      <c r="E13587" t="s">
        <v>8</v>
      </c>
      <c r="F13587" t="s">
        <v>17</v>
      </c>
      <c r="G13587">
        <v>6000</v>
      </c>
      <c r="H13587" s="17">
        <v>43708</v>
      </c>
    </row>
    <row r="13588" spans="1:8" x14ac:dyDescent="0.2">
      <c r="A13588" t="s">
        <v>160</v>
      </c>
      <c r="B13588">
        <v>394561</v>
      </c>
      <c r="C13588">
        <v>68</v>
      </c>
      <c r="D13588" t="s">
        <v>110</v>
      </c>
      <c r="E13588" t="s">
        <v>8</v>
      </c>
      <c r="F13588" t="s">
        <v>15</v>
      </c>
      <c r="G13588">
        <v>5000</v>
      </c>
      <c r="H13588" s="17">
        <v>43708</v>
      </c>
    </row>
    <row r="13589" spans="1:8" x14ac:dyDescent="0.2">
      <c r="A13589" t="s">
        <v>160</v>
      </c>
      <c r="B13589">
        <v>394367</v>
      </c>
      <c r="C13589">
        <v>69</v>
      </c>
      <c r="D13589" t="s">
        <v>111</v>
      </c>
      <c r="E13589" t="s">
        <v>8</v>
      </c>
      <c r="F13589" t="s">
        <v>82</v>
      </c>
      <c r="G13589">
        <v>5000</v>
      </c>
      <c r="H13589" s="17">
        <v>43708</v>
      </c>
    </row>
    <row r="13590" spans="1:8" x14ac:dyDescent="0.2">
      <c r="A13590" t="s">
        <v>160</v>
      </c>
      <c r="B13590">
        <v>394521</v>
      </c>
      <c r="C13590">
        <v>70</v>
      </c>
      <c r="D13590" t="s">
        <v>112</v>
      </c>
      <c r="E13590" t="s">
        <v>8</v>
      </c>
      <c r="F13590" t="s">
        <v>54</v>
      </c>
      <c r="G13590">
        <v>5000</v>
      </c>
      <c r="H13590" s="17">
        <v>43708</v>
      </c>
    </row>
    <row r="13591" spans="1:8" x14ac:dyDescent="0.2">
      <c r="A13591" t="s">
        <v>160</v>
      </c>
      <c r="B13591">
        <v>394843</v>
      </c>
      <c r="C13591">
        <v>71</v>
      </c>
      <c r="D13591" t="s">
        <v>113</v>
      </c>
      <c r="E13591" t="s">
        <v>8</v>
      </c>
      <c r="F13591" t="s">
        <v>15</v>
      </c>
      <c r="G13591">
        <v>5500</v>
      </c>
      <c r="H13591" s="17">
        <v>43708</v>
      </c>
    </row>
    <row r="13592" spans="1:8" x14ac:dyDescent="0.2">
      <c r="A13592" t="s">
        <v>160</v>
      </c>
      <c r="B13592">
        <v>394486</v>
      </c>
      <c r="C13592">
        <v>72</v>
      </c>
      <c r="D13592" t="s">
        <v>114</v>
      </c>
      <c r="E13592" t="s">
        <v>8</v>
      </c>
      <c r="F13592" t="s">
        <v>107</v>
      </c>
      <c r="G13592">
        <v>5000</v>
      </c>
      <c r="H13592" s="17">
        <v>43708</v>
      </c>
    </row>
    <row r="13593" spans="1:8" x14ac:dyDescent="0.2">
      <c r="A13593" t="s">
        <v>160</v>
      </c>
      <c r="B13593">
        <v>394648</v>
      </c>
      <c r="C13593">
        <v>73</v>
      </c>
      <c r="D13593" t="s">
        <v>115</v>
      </c>
      <c r="E13593" t="s">
        <v>8</v>
      </c>
      <c r="F13593" t="s">
        <v>49</v>
      </c>
      <c r="G13593">
        <v>5000</v>
      </c>
      <c r="H13593" s="17">
        <v>43708</v>
      </c>
    </row>
    <row r="13594" spans="1:8" x14ac:dyDescent="0.2">
      <c r="A13594" t="s">
        <v>160</v>
      </c>
      <c r="B13594">
        <v>394304</v>
      </c>
      <c r="C13594">
        <v>74</v>
      </c>
      <c r="D13594" t="s">
        <v>116</v>
      </c>
      <c r="E13594" t="s">
        <v>8</v>
      </c>
      <c r="F13594" t="s">
        <v>54</v>
      </c>
      <c r="G13594">
        <v>6000</v>
      </c>
      <c r="H13594" s="17">
        <v>43708</v>
      </c>
    </row>
    <row r="13595" spans="1:8" x14ac:dyDescent="0.2">
      <c r="A13595" t="s">
        <v>160</v>
      </c>
      <c r="B13595">
        <v>753906</v>
      </c>
      <c r="C13595">
        <v>75</v>
      </c>
      <c r="D13595" t="s">
        <v>117</v>
      </c>
      <c r="E13595" t="s">
        <v>8</v>
      </c>
      <c r="F13595" t="s">
        <v>22</v>
      </c>
      <c r="G13595">
        <v>7000</v>
      </c>
      <c r="H13595" s="17">
        <v>43708</v>
      </c>
    </row>
    <row r="13596" spans="1:8" x14ac:dyDescent="0.2">
      <c r="A13596" t="s">
        <v>160</v>
      </c>
      <c r="B13596">
        <v>394798</v>
      </c>
      <c r="C13596">
        <v>76</v>
      </c>
      <c r="D13596" t="s">
        <v>118</v>
      </c>
      <c r="E13596" t="s">
        <v>8</v>
      </c>
      <c r="F13596" t="s">
        <v>119</v>
      </c>
      <c r="G13596">
        <v>5000</v>
      </c>
      <c r="H13596" s="17">
        <v>43708</v>
      </c>
    </row>
    <row r="13597" spans="1:8" x14ac:dyDescent="0.2">
      <c r="A13597" t="s">
        <v>160</v>
      </c>
      <c r="B13597">
        <v>395134</v>
      </c>
      <c r="C13597">
        <v>77</v>
      </c>
      <c r="D13597" t="s">
        <v>120</v>
      </c>
      <c r="E13597" t="s">
        <v>8</v>
      </c>
      <c r="F13597" t="s">
        <v>11</v>
      </c>
      <c r="G13597">
        <v>9998</v>
      </c>
      <c r="H13597" s="17">
        <v>43708</v>
      </c>
    </row>
    <row r="13598" spans="1:8" x14ac:dyDescent="0.2">
      <c r="A13598" t="s">
        <v>160</v>
      </c>
      <c r="B13598">
        <v>394457</v>
      </c>
      <c r="C13598">
        <v>78</v>
      </c>
      <c r="D13598" t="s">
        <v>121</v>
      </c>
      <c r="E13598" t="s">
        <v>8</v>
      </c>
      <c r="F13598" t="s">
        <v>107</v>
      </c>
      <c r="G13598">
        <v>5000</v>
      </c>
      <c r="H13598" s="17">
        <v>43708</v>
      </c>
    </row>
    <row r="13599" spans="1:8" x14ac:dyDescent="0.2">
      <c r="A13599" t="s">
        <v>160</v>
      </c>
      <c r="B13599">
        <v>395143</v>
      </c>
      <c r="C13599">
        <v>79</v>
      </c>
      <c r="D13599" t="s">
        <v>122</v>
      </c>
      <c r="E13599" t="s">
        <v>8</v>
      </c>
      <c r="F13599" t="s">
        <v>9</v>
      </c>
      <c r="G13599">
        <v>5100</v>
      </c>
      <c r="H13599" s="17">
        <v>43708</v>
      </c>
    </row>
    <row r="13600" spans="1:8" x14ac:dyDescent="0.2">
      <c r="A13600" t="s">
        <v>160</v>
      </c>
      <c r="B13600">
        <v>394484</v>
      </c>
      <c r="C13600">
        <v>80</v>
      </c>
      <c r="D13600" t="s">
        <v>123</v>
      </c>
      <c r="E13600" t="s">
        <v>8</v>
      </c>
      <c r="F13600" t="s">
        <v>44</v>
      </c>
      <c r="G13600">
        <v>10000</v>
      </c>
      <c r="H13600" s="17">
        <v>43708</v>
      </c>
    </row>
    <row r="13601" spans="1:8" x14ac:dyDescent="0.2">
      <c r="A13601" t="s">
        <v>160</v>
      </c>
      <c r="B13601">
        <v>395235</v>
      </c>
      <c r="C13601">
        <v>81</v>
      </c>
      <c r="D13601" t="s">
        <v>124</v>
      </c>
      <c r="E13601" t="s">
        <v>8</v>
      </c>
      <c r="F13601" t="s">
        <v>49</v>
      </c>
      <c r="G13601">
        <v>5900</v>
      </c>
      <c r="H13601" s="17">
        <v>43708</v>
      </c>
    </row>
    <row r="13602" spans="1:8" x14ac:dyDescent="0.2">
      <c r="A13602" t="s">
        <v>160</v>
      </c>
      <c r="B13602">
        <v>395224</v>
      </c>
      <c r="C13602">
        <v>82</v>
      </c>
      <c r="D13602" t="s">
        <v>125</v>
      </c>
      <c r="E13602" t="s">
        <v>8</v>
      </c>
      <c r="F13602" t="s">
        <v>126</v>
      </c>
      <c r="G13602">
        <v>5000</v>
      </c>
      <c r="H13602" s="17">
        <v>43708</v>
      </c>
    </row>
    <row r="13603" spans="1:8" x14ac:dyDescent="0.2">
      <c r="A13603" t="s">
        <v>160</v>
      </c>
      <c r="B13603">
        <v>395115</v>
      </c>
      <c r="C13603">
        <v>83</v>
      </c>
      <c r="D13603" t="s">
        <v>127</v>
      </c>
      <c r="E13603" t="s">
        <v>8</v>
      </c>
      <c r="F13603" t="s">
        <v>26</v>
      </c>
      <c r="G13603">
        <v>10000</v>
      </c>
      <c r="H13603" s="17">
        <v>43708</v>
      </c>
    </row>
    <row r="13604" spans="1:8" x14ac:dyDescent="0.2">
      <c r="A13604" t="s">
        <v>160</v>
      </c>
      <c r="B13604">
        <v>394440</v>
      </c>
      <c r="C13604">
        <v>84</v>
      </c>
      <c r="D13604" t="s">
        <v>128</v>
      </c>
      <c r="E13604" t="s">
        <v>8</v>
      </c>
      <c r="F13604" t="s">
        <v>22</v>
      </c>
      <c r="G13604">
        <v>5000</v>
      </c>
      <c r="H13604" s="17">
        <v>43708</v>
      </c>
    </row>
    <row r="13605" spans="1:8" x14ac:dyDescent="0.2">
      <c r="A13605" t="s">
        <v>160</v>
      </c>
      <c r="B13605">
        <v>394399</v>
      </c>
      <c r="C13605">
        <v>85</v>
      </c>
      <c r="D13605" t="s">
        <v>129</v>
      </c>
      <c r="E13605" t="s">
        <v>8</v>
      </c>
      <c r="F13605" t="s">
        <v>130</v>
      </c>
      <c r="G13605">
        <v>7000</v>
      </c>
      <c r="H13605" s="17">
        <v>43708</v>
      </c>
    </row>
    <row r="13606" spans="1:8" x14ac:dyDescent="0.2">
      <c r="A13606" t="s">
        <v>160</v>
      </c>
      <c r="B13606">
        <v>395160</v>
      </c>
      <c r="C13606">
        <v>86</v>
      </c>
      <c r="D13606" t="s">
        <v>131</v>
      </c>
      <c r="E13606" t="s">
        <v>8</v>
      </c>
      <c r="F13606" t="s">
        <v>54</v>
      </c>
      <c r="G13606">
        <v>5000</v>
      </c>
      <c r="H13606" s="17">
        <v>43708</v>
      </c>
    </row>
    <row r="13607" spans="1:8" x14ac:dyDescent="0.2">
      <c r="A13607" t="s">
        <v>160</v>
      </c>
      <c r="B13607">
        <v>394816</v>
      </c>
      <c r="C13607">
        <v>87</v>
      </c>
      <c r="D13607" t="s">
        <v>132</v>
      </c>
      <c r="E13607" t="s">
        <v>8</v>
      </c>
      <c r="F13607" t="s">
        <v>71</v>
      </c>
      <c r="G13607">
        <v>10000</v>
      </c>
      <c r="H13607" s="17">
        <v>43708</v>
      </c>
    </row>
    <row r="13608" spans="1:8" x14ac:dyDescent="0.2">
      <c r="A13608" t="s">
        <v>160</v>
      </c>
      <c r="B13608">
        <v>394766</v>
      </c>
      <c r="C13608">
        <v>88</v>
      </c>
      <c r="D13608" t="s">
        <v>133</v>
      </c>
      <c r="E13608" t="s">
        <v>8</v>
      </c>
      <c r="F13608" t="s">
        <v>22</v>
      </c>
      <c r="G13608">
        <v>5000</v>
      </c>
      <c r="H13608" s="17">
        <v>43708</v>
      </c>
    </row>
    <row r="13609" spans="1:8" x14ac:dyDescent="0.2">
      <c r="A13609" t="s">
        <v>160</v>
      </c>
      <c r="B13609">
        <v>394931</v>
      </c>
      <c r="C13609">
        <v>89</v>
      </c>
      <c r="D13609" t="s">
        <v>134</v>
      </c>
      <c r="E13609" t="s">
        <v>8</v>
      </c>
      <c r="F13609" t="s">
        <v>88</v>
      </c>
      <c r="G13609">
        <v>6100</v>
      </c>
      <c r="H13609" s="17">
        <v>43708</v>
      </c>
    </row>
    <row r="13610" spans="1:8" x14ac:dyDescent="0.2">
      <c r="A13610" t="s">
        <v>160</v>
      </c>
      <c r="B13610">
        <v>394528</v>
      </c>
      <c r="C13610">
        <v>90</v>
      </c>
      <c r="D13610" t="s">
        <v>135</v>
      </c>
      <c r="E13610" t="s">
        <v>8</v>
      </c>
      <c r="F13610" t="s">
        <v>22</v>
      </c>
      <c r="G13610">
        <v>5000</v>
      </c>
      <c r="H13610" s="17">
        <v>43708</v>
      </c>
    </row>
    <row r="13611" spans="1:8" x14ac:dyDescent="0.2">
      <c r="A13611" t="s">
        <v>160</v>
      </c>
      <c r="B13611">
        <v>394531</v>
      </c>
      <c r="C13611">
        <v>91</v>
      </c>
      <c r="D13611" t="s">
        <v>136</v>
      </c>
      <c r="E13611" t="s">
        <v>8</v>
      </c>
      <c r="F13611" t="s">
        <v>137</v>
      </c>
      <c r="G13611">
        <v>5000</v>
      </c>
      <c r="H13611" s="17">
        <v>43708</v>
      </c>
    </row>
    <row r="13612" spans="1:8" x14ac:dyDescent="0.2">
      <c r="A13612" t="s">
        <v>160</v>
      </c>
      <c r="B13612">
        <v>394711</v>
      </c>
      <c r="C13612">
        <v>92</v>
      </c>
      <c r="D13612" t="s">
        <v>138</v>
      </c>
      <c r="E13612" t="s">
        <v>8</v>
      </c>
      <c r="F13612" t="s">
        <v>139</v>
      </c>
      <c r="G13612">
        <v>5000</v>
      </c>
      <c r="H13612" s="17">
        <v>43708</v>
      </c>
    </row>
    <row r="13613" spans="1:8" x14ac:dyDescent="0.2">
      <c r="A13613" t="s">
        <v>160</v>
      </c>
      <c r="B13613">
        <v>394352</v>
      </c>
      <c r="C13613">
        <v>94</v>
      </c>
      <c r="D13613" t="s">
        <v>140</v>
      </c>
      <c r="E13613" t="s">
        <v>8</v>
      </c>
      <c r="F13613" t="s">
        <v>24</v>
      </c>
      <c r="G13613">
        <v>5000</v>
      </c>
      <c r="H13613" s="17">
        <v>43708</v>
      </c>
    </row>
    <row r="13614" spans="1:8" x14ac:dyDescent="0.2">
      <c r="A13614" t="s">
        <v>160</v>
      </c>
      <c r="B13614">
        <v>394666</v>
      </c>
      <c r="C13614">
        <v>96</v>
      </c>
      <c r="D13614" t="s">
        <v>141</v>
      </c>
      <c r="E13614" t="s">
        <v>8</v>
      </c>
      <c r="F13614" t="s">
        <v>17</v>
      </c>
      <c r="G13614">
        <v>5100</v>
      </c>
      <c r="H13614" s="17">
        <v>43708</v>
      </c>
    </row>
    <row r="13615" spans="1:8" x14ac:dyDescent="0.2">
      <c r="A13615" t="s">
        <v>160</v>
      </c>
      <c r="B13615">
        <v>395006</v>
      </c>
      <c r="C13615">
        <v>100</v>
      </c>
      <c r="D13615" t="s">
        <v>142</v>
      </c>
      <c r="E13615" t="s">
        <v>8</v>
      </c>
      <c r="F13615" t="s">
        <v>88</v>
      </c>
      <c r="G13615">
        <v>6000</v>
      </c>
      <c r="H13615" s="17">
        <v>43708</v>
      </c>
    </row>
    <row r="13616" spans="1:8" x14ac:dyDescent="0.2">
      <c r="A13616" t="s">
        <v>160</v>
      </c>
      <c r="B13616">
        <v>394602</v>
      </c>
      <c r="C13616">
        <v>159</v>
      </c>
      <c r="D13616" t="s">
        <v>143</v>
      </c>
      <c r="E13616" t="s">
        <v>8</v>
      </c>
      <c r="F13616" t="s">
        <v>44</v>
      </c>
      <c r="G13616">
        <v>7000</v>
      </c>
      <c r="H13616" s="17">
        <v>43708</v>
      </c>
    </row>
    <row r="13617" spans="1:8" x14ac:dyDescent="0.2">
      <c r="A13617" t="s">
        <v>162</v>
      </c>
      <c r="B13617">
        <v>102001</v>
      </c>
      <c r="D13617" t="s">
        <v>5</v>
      </c>
      <c r="G13617">
        <v>1677</v>
      </c>
      <c r="H13617" s="17">
        <v>43708</v>
      </c>
    </row>
    <row r="13618" spans="1:8" x14ac:dyDescent="0.2">
      <c r="A13618" t="s">
        <v>162</v>
      </c>
      <c r="B13618">
        <v>394913</v>
      </c>
      <c r="D13618" t="s">
        <v>7</v>
      </c>
      <c r="G13618">
        <v>2714</v>
      </c>
      <c r="H13618" s="17">
        <v>43708</v>
      </c>
    </row>
    <row r="13619" spans="1:8" x14ac:dyDescent="0.2">
      <c r="A13619" t="s">
        <v>162</v>
      </c>
      <c r="B13619">
        <v>753899</v>
      </c>
      <c r="D13619" t="s">
        <v>10</v>
      </c>
      <c r="G13619">
        <v>2402</v>
      </c>
      <c r="H13619" s="17">
        <v>43708</v>
      </c>
    </row>
    <row r="13620" spans="1:8" x14ac:dyDescent="0.2">
      <c r="A13620" t="s">
        <v>162</v>
      </c>
      <c r="B13620">
        <v>394463</v>
      </c>
      <c r="D13620" t="s">
        <v>12</v>
      </c>
      <c r="G13620">
        <v>1691</v>
      </c>
      <c r="H13620" s="17">
        <v>43708</v>
      </c>
    </row>
    <row r="13621" spans="1:8" x14ac:dyDescent="0.2">
      <c r="A13621" t="s">
        <v>162</v>
      </c>
      <c r="B13621">
        <v>394514</v>
      </c>
      <c r="D13621" t="s">
        <v>14</v>
      </c>
      <c r="G13621">
        <v>1448</v>
      </c>
      <c r="H13621" s="17">
        <v>43708</v>
      </c>
    </row>
    <row r="13622" spans="1:8" x14ac:dyDescent="0.2">
      <c r="A13622" t="s">
        <v>162</v>
      </c>
      <c r="B13622">
        <v>394974</v>
      </c>
      <c r="D13622" t="s">
        <v>16</v>
      </c>
      <c r="G13622">
        <v>1591</v>
      </c>
      <c r="H13622" s="17">
        <v>43708</v>
      </c>
    </row>
    <row r="13623" spans="1:8" x14ac:dyDescent="0.2">
      <c r="A13623" t="s">
        <v>162</v>
      </c>
      <c r="B13623">
        <v>394692</v>
      </c>
      <c r="D13623" t="s">
        <v>18</v>
      </c>
      <c r="G13623">
        <v>1391</v>
      </c>
      <c r="H13623" s="17">
        <v>43708</v>
      </c>
    </row>
    <row r="13624" spans="1:8" x14ac:dyDescent="0.2">
      <c r="A13624" t="s">
        <v>162</v>
      </c>
      <c r="B13624">
        <v>395209</v>
      </c>
      <c r="D13624" t="s">
        <v>19</v>
      </c>
      <c r="G13624">
        <v>2049</v>
      </c>
      <c r="H13624" s="17">
        <v>43708</v>
      </c>
    </row>
    <row r="13625" spans="1:8" x14ac:dyDescent="0.2">
      <c r="A13625" t="s">
        <v>162</v>
      </c>
      <c r="B13625">
        <v>394856</v>
      </c>
      <c r="D13625" t="s">
        <v>21</v>
      </c>
      <c r="G13625">
        <v>1898</v>
      </c>
      <c r="H13625" s="17">
        <v>43708</v>
      </c>
    </row>
    <row r="13626" spans="1:8" x14ac:dyDescent="0.2">
      <c r="A13626" t="s">
        <v>162</v>
      </c>
      <c r="B13626">
        <v>394347</v>
      </c>
      <c r="D13626" t="s">
        <v>23</v>
      </c>
      <c r="G13626">
        <v>1485</v>
      </c>
      <c r="H13626" s="17">
        <v>43708</v>
      </c>
    </row>
    <row r="13627" spans="1:8" x14ac:dyDescent="0.2">
      <c r="A13627" t="s">
        <v>162</v>
      </c>
      <c r="B13627">
        <v>394404</v>
      </c>
      <c r="D13627" t="s">
        <v>25</v>
      </c>
      <c r="G13627">
        <v>2517</v>
      </c>
      <c r="H13627" s="17">
        <v>43708</v>
      </c>
    </row>
    <row r="13628" spans="1:8" x14ac:dyDescent="0.2">
      <c r="A13628" t="s">
        <v>162</v>
      </c>
      <c r="B13628">
        <v>395057</v>
      </c>
      <c r="D13628" t="s">
        <v>27</v>
      </c>
      <c r="G13628">
        <v>3149</v>
      </c>
      <c r="H13628" s="17">
        <v>43708</v>
      </c>
    </row>
    <row r="13629" spans="1:8" x14ac:dyDescent="0.2">
      <c r="A13629" t="s">
        <v>162</v>
      </c>
      <c r="B13629">
        <v>394532</v>
      </c>
      <c r="D13629" t="s">
        <v>28</v>
      </c>
      <c r="G13629">
        <v>1225</v>
      </c>
      <c r="H13629" s="17">
        <v>43708</v>
      </c>
    </row>
    <row r="13630" spans="1:8" x14ac:dyDescent="0.2">
      <c r="A13630" t="s">
        <v>162</v>
      </c>
      <c r="B13630">
        <v>395025</v>
      </c>
      <c r="D13630" t="s">
        <v>30</v>
      </c>
      <c r="G13630">
        <v>1902</v>
      </c>
      <c r="H13630" s="17">
        <v>43708</v>
      </c>
    </row>
    <row r="13631" spans="1:8" x14ac:dyDescent="0.2">
      <c r="A13631" t="s">
        <v>162</v>
      </c>
      <c r="B13631">
        <v>394976</v>
      </c>
      <c r="D13631" t="s">
        <v>31</v>
      </c>
      <c r="G13631">
        <v>1356</v>
      </c>
      <c r="H13631" s="17">
        <v>43708</v>
      </c>
    </row>
    <row r="13632" spans="1:8" x14ac:dyDescent="0.2">
      <c r="A13632" t="s">
        <v>162</v>
      </c>
      <c r="B13632">
        <v>395078</v>
      </c>
      <c r="D13632" t="s">
        <v>33</v>
      </c>
      <c r="G13632">
        <v>1991</v>
      </c>
      <c r="H13632" s="17">
        <v>43708</v>
      </c>
    </row>
    <row r="13633" spans="1:8" x14ac:dyDescent="0.2">
      <c r="A13633" t="s">
        <v>162</v>
      </c>
      <c r="B13633">
        <v>394865</v>
      </c>
      <c r="D13633" t="s">
        <v>35</v>
      </c>
      <c r="G13633">
        <v>1509</v>
      </c>
      <c r="H13633" s="17">
        <v>43708</v>
      </c>
    </row>
    <row r="13634" spans="1:8" x14ac:dyDescent="0.2">
      <c r="A13634" t="s">
        <v>162</v>
      </c>
      <c r="B13634">
        <v>395056</v>
      </c>
      <c r="D13634" t="s">
        <v>37</v>
      </c>
      <c r="G13634">
        <v>2285</v>
      </c>
      <c r="H13634" s="17">
        <v>43708</v>
      </c>
    </row>
    <row r="13635" spans="1:8" x14ac:dyDescent="0.2">
      <c r="A13635" t="s">
        <v>162</v>
      </c>
      <c r="B13635">
        <v>395121</v>
      </c>
      <c r="D13635" t="s">
        <v>38</v>
      </c>
      <c r="G13635">
        <v>1104</v>
      </c>
      <c r="H13635" s="17">
        <v>43708</v>
      </c>
    </row>
    <row r="13636" spans="1:8" x14ac:dyDescent="0.2">
      <c r="A13636" t="s">
        <v>162</v>
      </c>
      <c r="B13636">
        <v>395148</v>
      </c>
      <c r="D13636" t="s">
        <v>40</v>
      </c>
      <c r="G13636">
        <v>1457</v>
      </c>
      <c r="H13636" s="17">
        <v>43708</v>
      </c>
    </row>
    <row r="13637" spans="1:8" x14ac:dyDescent="0.2">
      <c r="A13637" t="s">
        <v>162</v>
      </c>
      <c r="B13637">
        <v>394358</v>
      </c>
      <c r="D13637" t="s">
        <v>41</v>
      </c>
      <c r="G13637">
        <v>1591</v>
      </c>
      <c r="H13637" s="17">
        <v>43708</v>
      </c>
    </row>
    <row r="13638" spans="1:8" x14ac:dyDescent="0.2">
      <c r="A13638" t="s">
        <v>162</v>
      </c>
      <c r="B13638">
        <v>394530</v>
      </c>
      <c r="D13638" t="s">
        <v>43</v>
      </c>
      <c r="G13638">
        <v>1706</v>
      </c>
      <c r="H13638" s="17">
        <v>43708</v>
      </c>
    </row>
    <row r="13639" spans="1:8" x14ac:dyDescent="0.2">
      <c r="A13639" t="s">
        <v>162</v>
      </c>
      <c r="B13639">
        <v>394982</v>
      </c>
      <c r="D13639" t="s">
        <v>45</v>
      </c>
      <c r="G13639">
        <v>1163</v>
      </c>
      <c r="H13639" s="17">
        <v>43708</v>
      </c>
    </row>
    <row r="13640" spans="1:8" x14ac:dyDescent="0.2">
      <c r="A13640" t="s">
        <v>162</v>
      </c>
      <c r="B13640">
        <v>394998</v>
      </c>
      <c r="D13640" t="s">
        <v>46</v>
      </c>
      <c r="G13640">
        <v>1597</v>
      </c>
      <c r="H13640" s="17">
        <v>43708</v>
      </c>
    </row>
    <row r="13641" spans="1:8" x14ac:dyDescent="0.2">
      <c r="A13641" t="s">
        <v>162</v>
      </c>
      <c r="B13641">
        <v>394458</v>
      </c>
      <c r="D13641" t="s">
        <v>48</v>
      </c>
      <c r="G13641">
        <v>1410</v>
      </c>
      <c r="H13641" s="17">
        <v>43708</v>
      </c>
    </row>
    <row r="13642" spans="1:8" x14ac:dyDescent="0.2">
      <c r="A13642" t="s">
        <v>162</v>
      </c>
      <c r="B13642">
        <v>395045</v>
      </c>
      <c r="D13642" t="s">
        <v>50</v>
      </c>
      <c r="G13642">
        <v>1816</v>
      </c>
      <c r="H13642" s="17">
        <v>43708</v>
      </c>
    </row>
    <row r="13643" spans="1:8" x14ac:dyDescent="0.2">
      <c r="A13643" t="s">
        <v>162</v>
      </c>
      <c r="B13643">
        <v>395055</v>
      </c>
      <c r="D13643" t="s">
        <v>51</v>
      </c>
      <c r="G13643">
        <v>1203</v>
      </c>
      <c r="H13643" s="17">
        <v>43708</v>
      </c>
    </row>
    <row r="13644" spans="1:8" x14ac:dyDescent="0.2">
      <c r="A13644" t="s">
        <v>162</v>
      </c>
      <c r="B13644">
        <v>394943</v>
      </c>
      <c r="D13644" t="s">
        <v>52</v>
      </c>
      <c r="G13644">
        <v>1521</v>
      </c>
      <c r="H13644" s="17">
        <v>43708</v>
      </c>
    </row>
    <row r="13645" spans="1:8" x14ac:dyDescent="0.2">
      <c r="A13645" t="s">
        <v>162</v>
      </c>
      <c r="B13645">
        <v>394466</v>
      </c>
      <c r="D13645" t="s">
        <v>53</v>
      </c>
      <c r="G13645">
        <v>1187</v>
      </c>
      <c r="H13645" s="17">
        <v>43708</v>
      </c>
    </row>
    <row r="13646" spans="1:8" x14ac:dyDescent="0.2">
      <c r="A13646" t="s">
        <v>162</v>
      </c>
      <c r="B13646">
        <v>394475</v>
      </c>
      <c r="D13646" t="s">
        <v>55</v>
      </c>
      <c r="G13646">
        <v>1147</v>
      </c>
      <c r="H13646" s="17">
        <v>43708</v>
      </c>
    </row>
    <row r="13647" spans="1:8" x14ac:dyDescent="0.2">
      <c r="A13647" t="s">
        <v>162</v>
      </c>
      <c r="B13647">
        <v>394735</v>
      </c>
      <c r="D13647" t="s">
        <v>56</v>
      </c>
      <c r="G13647">
        <v>1161</v>
      </c>
      <c r="H13647" s="17">
        <v>43708</v>
      </c>
    </row>
    <row r="13648" spans="1:8" x14ac:dyDescent="0.2">
      <c r="A13648" t="s">
        <v>162</v>
      </c>
      <c r="B13648">
        <v>394775</v>
      </c>
      <c r="D13648" t="s">
        <v>57</v>
      </c>
      <c r="G13648">
        <v>1329</v>
      </c>
      <c r="H13648" s="17">
        <v>43708</v>
      </c>
    </row>
    <row r="13649" spans="1:8" x14ac:dyDescent="0.2">
      <c r="A13649" t="s">
        <v>162</v>
      </c>
      <c r="B13649">
        <v>394492</v>
      </c>
      <c r="D13649" t="s">
        <v>59</v>
      </c>
      <c r="G13649">
        <v>1208</v>
      </c>
      <c r="H13649" s="17">
        <v>43708</v>
      </c>
    </row>
    <row r="13650" spans="1:8" x14ac:dyDescent="0.2">
      <c r="A13650" t="s">
        <v>162</v>
      </c>
      <c r="B13650">
        <v>394705</v>
      </c>
      <c r="D13650" t="s">
        <v>60</v>
      </c>
      <c r="G13650">
        <v>1175</v>
      </c>
      <c r="H13650" s="17">
        <v>43708</v>
      </c>
    </row>
    <row r="13651" spans="1:8" x14ac:dyDescent="0.2">
      <c r="A13651" t="s">
        <v>162</v>
      </c>
      <c r="B13651">
        <v>395059</v>
      </c>
      <c r="D13651" t="s">
        <v>62</v>
      </c>
      <c r="G13651">
        <v>3150</v>
      </c>
      <c r="H13651" s="17">
        <v>43708</v>
      </c>
    </row>
    <row r="13652" spans="1:8" x14ac:dyDescent="0.2">
      <c r="A13652" t="s">
        <v>162</v>
      </c>
      <c r="B13652">
        <v>394355</v>
      </c>
      <c r="D13652" t="s">
        <v>63</v>
      </c>
      <c r="G13652">
        <v>1460</v>
      </c>
      <c r="H13652" s="17">
        <v>43708</v>
      </c>
    </row>
    <row r="13653" spans="1:8" x14ac:dyDescent="0.2">
      <c r="A13653" t="s">
        <v>162</v>
      </c>
      <c r="B13653">
        <v>395194</v>
      </c>
      <c r="D13653" t="s">
        <v>64</v>
      </c>
      <c r="G13653">
        <v>1289</v>
      </c>
      <c r="H13653" s="17">
        <v>43708</v>
      </c>
    </row>
    <row r="13654" spans="1:8" x14ac:dyDescent="0.2">
      <c r="A13654" t="s">
        <v>162</v>
      </c>
      <c r="B13654">
        <v>394902</v>
      </c>
      <c r="D13654" t="s">
        <v>66</v>
      </c>
      <c r="G13654">
        <v>1514</v>
      </c>
      <c r="H13654" s="17">
        <v>43708</v>
      </c>
    </row>
    <row r="13655" spans="1:8" x14ac:dyDescent="0.2">
      <c r="A13655" t="s">
        <v>162</v>
      </c>
      <c r="B13655">
        <v>395005</v>
      </c>
      <c r="D13655" t="s">
        <v>68</v>
      </c>
      <c r="G13655">
        <v>1453</v>
      </c>
      <c r="H13655" s="17">
        <v>43708</v>
      </c>
    </row>
    <row r="13656" spans="1:8" x14ac:dyDescent="0.2">
      <c r="A13656" t="s">
        <v>162</v>
      </c>
      <c r="B13656">
        <v>394862</v>
      </c>
      <c r="D13656" t="s">
        <v>70</v>
      </c>
      <c r="G13656">
        <v>1110</v>
      </c>
      <c r="H13656" s="17">
        <v>43708</v>
      </c>
    </row>
    <row r="13657" spans="1:8" x14ac:dyDescent="0.2">
      <c r="A13657" t="s">
        <v>162</v>
      </c>
      <c r="B13657">
        <v>394714</v>
      </c>
      <c r="D13657" t="s">
        <v>72</v>
      </c>
      <c r="G13657">
        <v>1320</v>
      </c>
      <c r="H13657" s="17">
        <v>43708</v>
      </c>
    </row>
    <row r="13658" spans="1:8" x14ac:dyDescent="0.2">
      <c r="A13658" t="s">
        <v>162</v>
      </c>
      <c r="B13658">
        <v>394849</v>
      </c>
      <c r="D13658" t="s">
        <v>73</v>
      </c>
      <c r="G13658">
        <v>1236</v>
      </c>
      <c r="H13658" s="17">
        <v>43708</v>
      </c>
    </row>
    <row r="13659" spans="1:8" x14ac:dyDescent="0.2">
      <c r="A13659" t="s">
        <v>162</v>
      </c>
      <c r="B13659">
        <v>394935</v>
      </c>
      <c r="D13659" t="s">
        <v>74</v>
      </c>
      <c r="G13659">
        <v>1083</v>
      </c>
      <c r="H13659" s="17">
        <v>43708</v>
      </c>
    </row>
    <row r="13660" spans="1:8" x14ac:dyDescent="0.2">
      <c r="A13660" t="s">
        <v>162</v>
      </c>
      <c r="B13660">
        <v>394807</v>
      </c>
      <c r="D13660" t="s">
        <v>76</v>
      </c>
      <c r="G13660">
        <v>1059</v>
      </c>
      <c r="H13660" s="17">
        <v>43708</v>
      </c>
    </row>
    <row r="13661" spans="1:8" x14ac:dyDescent="0.2">
      <c r="A13661" t="s">
        <v>162</v>
      </c>
      <c r="B13661">
        <v>394669</v>
      </c>
      <c r="D13661" t="s">
        <v>78</v>
      </c>
      <c r="G13661">
        <v>1418</v>
      </c>
      <c r="H13661" s="17">
        <v>43708</v>
      </c>
    </row>
    <row r="13662" spans="1:8" x14ac:dyDescent="0.2">
      <c r="A13662" t="s">
        <v>162</v>
      </c>
      <c r="B13662">
        <v>395022</v>
      </c>
      <c r="D13662" t="s">
        <v>80</v>
      </c>
      <c r="G13662">
        <v>1264</v>
      </c>
      <c r="H13662" s="17">
        <v>43708</v>
      </c>
    </row>
    <row r="13663" spans="1:8" x14ac:dyDescent="0.2">
      <c r="A13663" t="s">
        <v>162</v>
      </c>
      <c r="B13663">
        <v>394910</v>
      </c>
      <c r="D13663" t="s">
        <v>81</v>
      </c>
      <c r="G13663">
        <v>1210</v>
      </c>
      <c r="H13663" s="17">
        <v>43708</v>
      </c>
    </row>
    <row r="13664" spans="1:8" x14ac:dyDescent="0.2">
      <c r="A13664" t="s">
        <v>162</v>
      </c>
      <c r="B13664">
        <v>394425</v>
      </c>
      <c r="D13664" t="s">
        <v>83</v>
      </c>
      <c r="G13664">
        <v>1076</v>
      </c>
      <c r="H13664" s="17">
        <v>43708</v>
      </c>
    </row>
    <row r="13665" spans="1:8" x14ac:dyDescent="0.2">
      <c r="A13665" t="s">
        <v>162</v>
      </c>
      <c r="B13665">
        <v>395012</v>
      </c>
      <c r="D13665" t="s">
        <v>84</v>
      </c>
      <c r="G13665">
        <v>1392</v>
      </c>
      <c r="H13665" s="17">
        <v>43708</v>
      </c>
    </row>
    <row r="13666" spans="1:8" x14ac:dyDescent="0.2">
      <c r="A13666" t="s">
        <v>162</v>
      </c>
      <c r="B13666">
        <v>394388</v>
      </c>
      <c r="D13666" t="s">
        <v>85</v>
      </c>
      <c r="G13666">
        <v>1132</v>
      </c>
      <c r="H13666" s="17">
        <v>43708</v>
      </c>
    </row>
    <row r="13667" spans="1:8" x14ac:dyDescent="0.2">
      <c r="A13667" t="s">
        <v>162</v>
      </c>
      <c r="B13667">
        <v>395053</v>
      </c>
      <c r="D13667" t="s">
        <v>87</v>
      </c>
      <c r="G13667">
        <v>1356</v>
      </c>
      <c r="H13667" s="17">
        <v>43708</v>
      </c>
    </row>
    <row r="13668" spans="1:8" x14ac:dyDescent="0.2">
      <c r="A13668" t="s">
        <v>162</v>
      </c>
      <c r="B13668">
        <v>395031</v>
      </c>
      <c r="D13668" t="s">
        <v>89</v>
      </c>
      <c r="G13668">
        <v>1135</v>
      </c>
      <c r="H13668" s="17">
        <v>43708</v>
      </c>
    </row>
    <row r="13669" spans="1:8" x14ac:dyDescent="0.2">
      <c r="A13669" t="s">
        <v>162</v>
      </c>
      <c r="B13669">
        <v>394640</v>
      </c>
      <c r="D13669" t="s">
        <v>90</v>
      </c>
      <c r="G13669">
        <v>1141</v>
      </c>
      <c r="H13669" s="17">
        <v>43708</v>
      </c>
    </row>
    <row r="13670" spans="1:8" x14ac:dyDescent="0.2">
      <c r="A13670" t="s">
        <v>162</v>
      </c>
      <c r="B13670">
        <v>395167</v>
      </c>
      <c r="D13670" t="s">
        <v>91</v>
      </c>
      <c r="G13670">
        <v>1142</v>
      </c>
      <c r="H13670" s="17">
        <v>43708</v>
      </c>
    </row>
    <row r="13671" spans="1:8" x14ac:dyDescent="0.2">
      <c r="A13671" t="s">
        <v>162</v>
      </c>
      <c r="B13671">
        <v>753924</v>
      </c>
      <c r="D13671" t="s">
        <v>92</v>
      </c>
      <c r="G13671">
        <v>2377</v>
      </c>
      <c r="H13671" s="17">
        <v>43708</v>
      </c>
    </row>
    <row r="13672" spans="1:8" x14ac:dyDescent="0.2">
      <c r="A13672" t="s">
        <v>162</v>
      </c>
      <c r="B13672">
        <v>395169</v>
      </c>
      <c r="D13672" t="s">
        <v>94</v>
      </c>
      <c r="G13672">
        <v>980</v>
      </c>
      <c r="H13672" s="17">
        <v>43708</v>
      </c>
    </row>
    <row r="13673" spans="1:8" x14ac:dyDescent="0.2">
      <c r="A13673" t="s">
        <v>162</v>
      </c>
      <c r="B13673">
        <v>394619</v>
      </c>
      <c r="D13673" t="s">
        <v>95</v>
      </c>
      <c r="G13673">
        <v>1518</v>
      </c>
      <c r="H13673" s="17">
        <v>43708</v>
      </c>
    </row>
    <row r="13674" spans="1:8" x14ac:dyDescent="0.2">
      <c r="A13674" t="s">
        <v>162</v>
      </c>
      <c r="B13674">
        <v>395238</v>
      </c>
      <c r="D13674" t="s">
        <v>96</v>
      </c>
      <c r="G13674">
        <v>1440</v>
      </c>
      <c r="H13674" s="17">
        <v>43708</v>
      </c>
    </row>
    <row r="13675" spans="1:8" x14ac:dyDescent="0.2">
      <c r="A13675" t="s">
        <v>162</v>
      </c>
      <c r="B13675">
        <v>394415</v>
      </c>
      <c r="D13675" t="s">
        <v>97</v>
      </c>
      <c r="G13675">
        <v>2281</v>
      </c>
      <c r="H13675" s="17">
        <v>43708</v>
      </c>
    </row>
    <row r="13676" spans="1:8" x14ac:dyDescent="0.2">
      <c r="A13676" t="s">
        <v>162</v>
      </c>
      <c r="B13676">
        <v>394312</v>
      </c>
      <c r="D13676" t="s">
        <v>98</v>
      </c>
      <c r="G13676">
        <v>1128</v>
      </c>
      <c r="H13676" s="17">
        <v>43708</v>
      </c>
    </row>
    <row r="13677" spans="1:8" x14ac:dyDescent="0.2">
      <c r="A13677" t="s">
        <v>162</v>
      </c>
      <c r="B13677">
        <v>394308</v>
      </c>
      <c r="D13677" t="s">
        <v>100</v>
      </c>
      <c r="G13677">
        <v>1241</v>
      </c>
      <c r="H13677" s="17">
        <v>43708</v>
      </c>
    </row>
    <row r="13678" spans="1:8" x14ac:dyDescent="0.2">
      <c r="A13678" t="s">
        <v>162</v>
      </c>
      <c r="B13678">
        <v>394938</v>
      </c>
      <c r="D13678" t="s">
        <v>101</v>
      </c>
      <c r="G13678">
        <v>1057</v>
      </c>
      <c r="H13678" s="17">
        <v>43708</v>
      </c>
    </row>
    <row r="13679" spans="1:8" x14ac:dyDescent="0.2">
      <c r="A13679" t="s">
        <v>162</v>
      </c>
      <c r="B13679">
        <v>394908</v>
      </c>
      <c r="D13679" t="s">
        <v>103</v>
      </c>
      <c r="G13679">
        <v>1389</v>
      </c>
      <c r="H13679" s="17">
        <v>43708</v>
      </c>
    </row>
    <row r="13680" spans="1:8" x14ac:dyDescent="0.2">
      <c r="A13680" t="s">
        <v>162</v>
      </c>
      <c r="B13680">
        <v>394357</v>
      </c>
      <c r="D13680" t="s">
        <v>104</v>
      </c>
      <c r="G13680">
        <v>1198</v>
      </c>
      <c r="H13680" s="17">
        <v>43708</v>
      </c>
    </row>
    <row r="13681" spans="1:8" x14ac:dyDescent="0.2">
      <c r="A13681" t="s">
        <v>162</v>
      </c>
      <c r="B13681">
        <v>394753</v>
      </c>
      <c r="D13681" t="s">
        <v>105</v>
      </c>
      <c r="G13681">
        <v>1204</v>
      </c>
      <c r="H13681" s="17">
        <v>43708</v>
      </c>
    </row>
    <row r="13682" spans="1:8" x14ac:dyDescent="0.2">
      <c r="A13682" t="s">
        <v>162</v>
      </c>
      <c r="B13682">
        <v>394653</v>
      </c>
      <c r="D13682" t="s">
        <v>106</v>
      </c>
      <c r="G13682">
        <v>1148</v>
      </c>
      <c r="H13682" s="17">
        <v>43708</v>
      </c>
    </row>
    <row r="13683" spans="1:8" x14ac:dyDescent="0.2">
      <c r="A13683" t="s">
        <v>162</v>
      </c>
      <c r="B13683">
        <v>394952</v>
      </c>
      <c r="D13683" t="s">
        <v>108</v>
      </c>
      <c r="G13683">
        <v>2494</v>
      </c>
      <c r="H13683" s="17">
        <v>43708</v>
      </c>
    </row>
    <row r="13684" spans="1:8" x14ac:dyDescent="0.2">
      <c r="A13684" t="s">
        <v>162</v>
      </c>
      <c r="B13684">
        <v>394318</v>
      </c>
      <c r="D13684" t="s">
        <v>109</v>
      </c>
      <c r="G13684">
        <v>1410</v>
      </c>
      <c r="H13684" s="17">
        <v>43708</v>
      </c>
    </row>
    <row r="13685" spans="1:8" x14ac:dyDescent="0.2">
      <c r="A13685" t="s">
        <v>162</v>
      </c>
      <c r="B13685">
        <v>394561</v>
      </c>
      <c r="D13685" t="s">
        <v>110</v>
      </c>
      <c r="G13685">
        <v>1057</v>
      </c>
      <c r="H13685" s="17">
        <v>43708</v>
      </c>
    </row>
    <row r="13686" spans="1:8" x14ac:dyDescent="0.2">
      <c r="A13686" t="s">
        <v>162</v>
      </c>
      <c r="B13686">
        <v>394367</v>
      </c>
      <c r="D13686" t="s">
        <v>111</v>
      </c>
      <c r="G13686">
        <v>1187</v>
      </c>
      <c r="H13686" s="17">
        <v>43708</v>
      </c>
    </row>
    <row r="13687" spans="1:8" x14ac:dyDescent="0.2">
      <c r="A13687" t="s">
        <v>162</v>
      </c>
      <c r="B13687">
        <v>394521</v>
      </c>
      <c r="D13687" t="s">
        <v>112</v>
      </c>
      <c r="G13687">
        <v>992</v>
      </c>
      <c r="H13687" s="17">
        <v>43708</v>
      </c>
    </row>
    <row r="13688" spans="1:8" x14ac:dyDescent="0.2">
      <c r="A13688" t="s">
        <v>162</v>
      </c>
      <c r="B13688">
        <v>394843</v>
      </c>
      <c r="D13688" t="s">
        <v>113</v>
      </c>
      <c r="G13688">
        <v>953</v>
      </c>
      <c r="H13688" s="17">
        <v>43708</v>
      </c>
    </row>
    <row r="13689" spans="1:8" x14ac:dyDescent="0.2">
      <c r="A13689" t="s">
        <v>162</v>
      </c>
      <c r="B13689">
        <v>394486</v>
      </c>
      <c r="D13689" t="s">
        <v>114</v>
      </c>
      <c r="G13689">
        <v>1138</v>
      </c>
      <c r="H13689" s="17">
        <v>43708</v>
      </c>
    </row>
    <row r="13690" spans="1:8" x14ac:dyDescent="0.2">
      <c r="A13690" t="s">
        <v>162</v>
      </c>
      <c r="B13690">
        <v>394648</v>
      </c>
      <c r="D13690" t="s">
        <v>115</v>
      </c>
      <c r="G13690">
        <v>1183</v>
      </c>
      <c r="H13690" s="17">
        <v>43708</v>
      </c>
    </row>
    <row r="13691" spans="1:8" x14ac:dyDescent="0.2">
      <c r="A13691" t="s">
        <v>162</v>
      </c>
      <c r="B13691">
        <v>394304</v>
      </c>
      <c r="D13691" t="s">
        <v>116</v>
      </c>
      <c r="G13691">
        <v>912</v>
      </c>
      <c r="H13691" s="17">
        <v>43708</v>
      </c>
    </row>
    <row r="13692" spans="1:8" x14ac:dyDescent="0.2">
      <c r="A13692" t="s">
        <v>162</v>
      </c>
      <c r="B13692">
        <v>753906</v>
      </c>
      <c r="D13692" t="s">
        <v>117</v>
      </c>
      <c r="G13692">
        <v>1562</v>
      </c>
      <c r="H13692" s="17">
        <v>43708</v>
      </c>
    </row>
    <row r="13693" spans="1:8" x14ac:dyDescent="0.2">
      <c r="A13693" t="s">
        <v>162</v>
      </c>
      <c r="B13693">
        <v>394798</v>
      </c>
      <c r="D13693" t="s">
        <v>118</v>
      </c>
      <c r="G13693">
        <v>876</v>
      </c>
      <c r="H13693" s="17">
        <v>43708</v>
      </c>
    </row>
    <row r="13694" spans="1:8" x14ac:dyDescent="0.2">
      <c r="A13694" t="s">
        <v>162</v>
      </c>
      <c r="B13694">
        <v>395134</v>
      </c>
      <c r="D13694" t="s">
        <v>120</v>
      </c>
      <c r="G13694">
        <v>1927</v>
      </c>
      <c r="H13694" s="17">
        <v>43708</v>
      </c>
    </row>
    <row r="13695" spans="1:8" x14ac:dyDescent="0.2">
      <c r="A13695" t="s">
        <v>162</v>
      </c>
      <c r="B13695">
        <v>394457</v>
      </c>
      <c r="D13695" t="s">
        <v>121</v>
      </c>
      <c r="G13695">
        <v>1472</v>
      </c>
      <c r="H13695" s="17">
        <v>43708</v>
      </c>
    </row>
    <row r="13696" spans="1:8" x14ac:dyDescent="0.2">
      <c r="A13696" t="s">
        <v>162</v>
      </c>
      <c r="B13696">
        <v>395143</v>
      </c>
      <c r="D13696" t="s">
        <v>122</v>
      </c>
      <c r="G13696">
        <v>1128</v>
      </c>
      <c r="H13696" s="17">
        <v>43708</v>
      </c>
    </row>
    <row r="13697" spans="1:8" x14ac:dyDescent="0.2">
      <c r="A13697" t="s">
        <v>162</v>
      </c>
      <c r="B13697">
        <v>394484</v>
      </c>
      <c r="D13697" t="s">
        <v>123</v>
      </c>
      <c r="G13697">
        <v>1474</v>
      </c>
      <c r="H13697" s="17">
        <v>43708</v>
      </c>
    </row>
    <row r="13698" spans="1:8" x14ac:dyDescent="0.2">
      <c r="A13698" t="s">
        <v>162</v>
      </c>
      <c r="B13698">
        <v>395235</v>
      </c>
      <c r="D13698" t="s">
        <v>124</v>
      </c>
      <c r="G13698">
        <v>1306</v>
      </c>
      <c r="H13698" s="17">
        <v>43708</v>
      </c>
    </row>
    <row r="13699" spans="1:8" x14ac:dyDescent="0.2">
      <c r="A13699" t="s">
        <v>162</v>
      </c>
      <c r="B13699">
        <v>395224</v>
      </c>
      <c r="D13699" t="s">
        <v>125</v>
      </c>
      <c r="G13699">
        <v>813</v>
      </c>
      <c r="H13699" s="17">
        <v>43708</v>
      </c>
    </row>
    <row r="13700" spans="1:8" x14ac:dyDescent="0.2">
      <c r="A13700" t="s">
        <v>162</v>
      </c>
      <c r="B13700">
        <v>395115</v>
      </c>
      <c r="D13700" t="s">
        <v>127</v>
      </c>
      <c r="G13700">
        <v>1351</v>
      </c>
      <c r="H13700" s="17">
        <v>43708</v>
      </c>
    </row>
    <row r="13701" spans="1:8" x14ac:dyDescent="0.2">
      <c r="A13701" t="s">
        <v>162</v>
      </c>
      <c r="B13701">
        <v>394440</v>
      </c>
      <c r="D13701" t="s">
        <v>128</v>
      </c>
      <c r="G13701">
        <v>1422</v>
      </c>
      <c r="H13701" s="17">
        <v>43708</v>
      </c>
    </row>
    <row r="13702" spans="1:8" x14ac:dyDescent="0.2">
      <c r="A13702" t="s">
        <v>162</v>
      </c>
      <c r="B13702">
        <v>394399</v>
      </c>
      <c r="D13702" t="s">
        <v>129</v>
      </c>
      <c r="G13702">
        <v>1408</v>
      </c>
      <c r="H13702" s="17">
        <v>43708</v>
      </c>
    </row>
    <row r="13703" spans="1:8" x14ac:dyDescent="0.2">
      <c r="A13703" t="s">
        <v>162</v>
      </c>
      <c r="B13703">
        <v>395160</v>
      </c>
      <c r="D13703" t="s">
        <v>131</v>
      </c>
      <c r="G13703">
        <v>957</v>
      </c>
      <c r="H13703" s="17">
        <v>43708</v>
      </c>
    </row>
    <row r="13704" spans="1:8" x14ac:dyDescent="0.2">
      <c r="A13704" t="s">
        <v>162</v>
      </c>
      <c r="B13704">
        <v>394816</v>
      </c>
      <c r="D13704" t="s">
        <v>132</v>
      </c>
      <c r="G13704">
        <v>1213</v>
      </c>
      <c r="H13704" s="17">
        <v>43708</v>
      </c>
    </row>
    <row r="13705" spans="1:8" x14ac:dyDescent="0.2">
      <c r="A13705" t="s">
        <v>162</v>
      </c>
      <c r="B13705">
        <v>394766</v>
      </c>
      <c r="D13705" t="s">
        <v>133</v>
      </c>
      <c r="G13705">
        <v>1331</v>
      </c>
      <c r="H13705" s="17">
        <v>43708</v>
      </c>
    </row>
    <row r="13706" spans="1:8" x14ac:dyDescent="0.2">
      <c r="A13706" t="s">
        <v>162</v>
      </c>
      <c r="B13706">
        <v>394931</v>
      </c>
      <c r="D13706" t="s">
        <v>134</v>
      </c>
      <c r="G13706">
        <v>1251</v>
      </c>
      <c r="H13706" s="17">
        <v>43708</v>
      </c>
    </row>
    <row r="13707" spans="1:8" x14ac:dyDescent="0.2">
      <c r="A13707" t="s">
        <v>162</v>
      </c>
      <c r="B13707">
        <v>394528</v>
      </c>
      <c r="D13707" t="s">
        <v>135</v>
      </c>
      <c r="G13707">
        <v>1338</v>
      </c>
      <c r="H13707" s="17">
        <v>43708</v>
      </c>
    </row>
    <row r="13708" spans="1:8" x14ac:dyDescent="0.2">
      <c r="A13708" t="s">
        <v>162</v>
      </c>
      <c r="B13708">
        <v>394531</v>
      </c>
      <c r="D13708" t="s">
        <v>136</v>
      </c>
      <c r="G13708">
        <v>1090</v>
      </c>
      <c r="H13708" s="17">
        <v>43708</v>
      </c>
    </row>
    <row r="13709" spans="1:8" x14ac:dyDescent="0.2">
      <c r="A13709" t="s">
        <v>162</v>
      </c>
      <c r="B13709">
        <v>394711</v>
      </c>
      <c r="D13709" t="s">
        <v>138</v>
      </c>
      <c r="G13709">
        <v>1186</v>
      </c>
      <c r="H13709" s="17">
        <v>43708</v>
      </c>
    </row>
    <row r="13710" spans="1:8" x14ac:dyDescent="0.2">
      <c r="A13710" t="s">
        <v>162</v>
      </c>
      <c r="B13710">
        <v>395245</v>
      </c>
      <c r="D13710" t="s">
        <v>163</v>
      </c>
      <c r="G13710">
        <v>702</v>
      </c>
      <c r="H13710" s="17">
        <v>43708</v>
      </c>
    </row>
    <row r="13711" spans="1:8" x14ac:dyDescent="0.2">
      <c r="A13711" t="s">
        <v>162</v>
      </c>
      <c r="B13711">
        <v>394352</v>
      </c>
      <c r="D13711" t="s">
        <v>140</v>
      </c>
      <c r="G13711">
        <v>1063</v>
      </c>
      <c r="H13711" s="17">
        <v>43708</v>
      </c>
    </row>
    <row r="13712" spans="1:8" x14ac:dyDescent="0.2">
      <c r="A13712" t="s">
        <v>162</v>
      </c>
      <c r="B13712">
        <v>395075</v>
      </c>
      <c r="D13712" t="s">
        <v>164</v>
      </c>
      <c r="G13712">
        <v>884</v>
      </c>
      <c r="H13712" s="17">
        <v>43708</v>
      </c>
    </row>
    <row r="13713" spans="1:8" x14ac:dyDescent="0.2">
      <c r="A13713" t="s">
        <v>162</v>
      </c>
      <c r="B13713">
        <v>394666</v>
      </c>
      <c r="D13713" t="s">
        <v>141</v>
      </c>
      <c r="G13713">
        <v>1056</v>
      </c>
      <c r="H13713" s="17">
        <v>43708</v>
      </c>
    </row>
    <row r="13714" spans="1:8" x14ac:dyDescent="0.2">
      <c r="A13714" t="s">
        <v>162</v>
      </c>
      <c r="B13714">
        <v>394957</v>
      </c>
      <c r="D13714" t="s">
        <v>165</v>
      </c>
      <c r="G13714">
        <v>1397</v>
      </c>
      <c r="H13714" s="17">
        <v>43708</v>
      </c>
    </row>
    <row r="13715" spans="1:8" x14ac:dyDescent="0.2">
      <c r="A13715" t="s">
        <v>162</v>
      </c>
      <c r="B13715">
        <v>395113</v>
      </c>
      <c r="D13715" t="s">
        <v>166</v>
      </c>
      <c r="G13715">
        <v>1226</v>
      </c>
      <c r="H13715" s="17">
        <v>43708</v>
      </c>
    </row>
    <row r="13716" spans="1:8" x14ac:dyDescent="0.2">
      <c r="A13716" t="s">
        <v>162</v>
      </c>
      <c r="B13716">
        <v>395006</v>
      </c>
      <c r="D13716" t="s">
        <v>142</v>
      </c>
      <c r="G13716">
        <v>1322</v>
      </c>
      <c r="H13716" s="17">
        <v>43708</v>
      </c>
    </row>
    <row r="13717" spans="1:8" x14ac:dyDescent="0.2">
      <c r="A13717" t="s">
        <v>162</v>
      </c>
      <c r="B13717">
        <v>394549</v>
      </c>
      <c r="D13717" t="s">
        <v>167</v>
      </c>
      <c r="G13717">
        <v>1374</v>
      </c>
      <c r="H13717" s="17">
        <v>43708</v>
      </c>
    </row>
    <row r="13718" spans="1:8" x14ac:dyDescent="0.2">
      <c r="A13718" t="s">
        <v>162</v>
      </c>
      <c r="B13718">
        <v>394995</v>
      </c>
      <c r="D13718" t="s">
        <v>168</v>
      </c>
      <c r="G13718">
        <v>1567</v>
      </c>
      <c r="H13718" s="17">
        <v>43708</v>
      </c>
    </row>
    <row r="13719" spans="1:8" x14ac:dyDescent="0.2">
      <c r="A13719" t="s">
        <v>162</v>
      </c>
      <c r="B13719">
        <v>394602</v>
      </c>
      <c r="D13719" t="s">
        <v>143</v>
      </c>
      <c r="G13719">
        <v>1525</v>
      </c>
      <c r="H13719" s="17">
        <v>43708</v>
      </c>
    </row>
    <row r="13720" spans="1:8" x14ac:dyDescent="0.2">
      <c r="A13720" t="s">
        <v>162</v>
      </c>
      <c r="B13720">
        <v>394405</v>
      </c>
      <c r="D13720" t="s">
        <v>169</v>
      </c>
      <c r="G13720">
        <v>1878</v>
      </c>
      <c r="H13720" s="17">
        <v>43708</v>
      </c>
    </row>
    <row r="13721" spans="1:8" x14ac:dyDescent="0.2">
      <c r="A13721" t="s">
        <v>162</v>
      </c>
      <c r="B13721">
        <v>394623</v>
      </c>
      <c r="D13721" t="s">
        <v>170</v>
      </c>
      <c r="G13721">
        <v>1251</v>
      </c>
      <c r="H13721" s="17">
        <v>43708</v>
      </c>
    </row>
    <row r="13722" spans="1:8" x14ac:dyDescent="0.2">
      <c r="A13722" t="s">
        <v>145</v>
      </c>
      <c r="B13722">
        <v>102001</v>
      </c>
      <c r="C13722">
        <v>0</v>
      </c>
      <c r="D13722" t="s">
        <v>5</v>
      </c>
      <c r="E13722" t="s">
        <v>6</v>
      </c>
      <c r="G13722">
        <v>310000</v>
      </c>
      <c r="H13722" s="17">
        <v>43738</v>
      </c>
    </row>
    <row r="13723" spans="1:8" x14ac:dyDescent="0.2">
      <c r="A13723" t="s">
        <v>145</v>
      </c>
      <c r="B13723">
        <v>394913</v>
      </c>
      <c r="C13723">
        <v>1</v>
      </c>
      <c r="D13723" t="s">
        <v>7</v>
      </c>
      <c r="E13723" t="s">
        <v>8</v>
      </c>
      <c r="F13723" t="s">
        <v>9</v>
      </c>
      <c r="G13723">
        <v>569000</v>
      </c>
      <c r="H13723" s="17">
        <v>43738</v>
      </c>
    </row>
    <row r="13724" spans="1:8" x14ac:dyDescent="0.2">
      <c r="A13724" t="s">
        <v>145</v>
      </c>
      <c r="B13724">
        <v>753899</v>
      </c>
      <c r="C13724">
        <v>2</v>
      </c>
      <c r="D13724" t="s">
        <v>10</v>
      </c>
      <c r="E13724" t="s">
        <v>8</v>
      </c>
      <c r="F13724" t="s">
        <v>11</v>
      </c>
      <c r="G13724">
        <v>915000</v>
      </c>
      <c r="H13724" s="17">
        <v>43738</v>
      </c>
    </row>
    <row r="13725" spans="1:8" x14ac:dyDescent="0.2">
      <c r="A13725" t="s">
        <v>145</v>
      </c>
      <c r="B13725">
        <v>394463</v>
      </c>
      <c r="C13725">
        <v>3</v>
      </c>
      <c r="D13725" t="s">
        <v>12</v>
      </c>
      <c r="E13725" t="s">
        <v>8</v>
      </c>
      <c r="F13725" t="s">
        <v>13</v>
      </c>
      <c r="G13725">
        <v>335000</v>
      </c>
      <c r="H13725" s="17">
        <v>43738</v>
      </c>
    </row>
    <row r="13726" spans="1:8" x14ac:dyDescent="0.2">
      <c r="A13726" t="s">
        <v>145</v>
      </c>
      <c r="B13726">
        <v>394514</v>
      </c>
      <c r="C13726">
        <v>4</v>
      </c>
      <c r="D13726" t="s">
        <v>14</v>
      </c>
      <c r="E13726" t="s">
        <v>8</v>
      </c>
      <c r="F13726" t="s">
        <v>15</v>
      </c>
      <c r="G13726">
        <v>344900</v>
      </c>
      <c r="H13726" s="17">
        <v>43738</v>
      </c>
    </row>
    <row r="13727" spans="1:8" x14ac:dyDescent="0.2">
      <c r="A13727" t="s">
        <v>145</v>
      </c>
      <c r="B13727">
        <v>394974</v>
      </c>
      <c r="C13727">
        <v>5</v>
      </c>
      <c r="D13727" t="s">
        <v>16</v>
      </c>
      <c r="E13727" t="s">
        <v>8</v>
      </c>
      <c r="F13727" t="s">
        <v>17</v>
      </c>
      <c r="G13727">
        <v>295000</v>
      </c>
      <c r="H13727" s="17">
        <v>43738</v>
      </c>
    </row>
    <row r="13728" spans="1:8" x14ac:dyDescent="0.2">
      <c r="A13728" t="s">
        <v>145</v>
      </c>
      <c r="B13728">
        <v>394692</v>
      </c>
      <c r="C13728">
        <v>6</v>
      </c>
      <c r="D13728" t="s">
        <v>18</v>
      </c>
      <c r="E13728" t="s">
        <v>8</v>
      </c>
      <c r="F13728" t="s">
        <v>15</v>
      </c>
      <c r="G13728">
        <v>319482</v>
      </c>
      <c r="H13728" s="17">
        <v>43738</v>
      </c>
    </row>
    <row r="13729" spans="1:8" x14ac:dyDescent="0.2">
      <c r="A13729" t="s">
        <v>145</v>
      </c>
      <c r="B13729">
        <v>395209</v>
      </c>
      <c r="C13729">
        <v>7</v>
      </c>
      <c r="D13729" t="s">
        <v>19</v>
      </c>
      <c r="E13729" t="s">
        <v>8</v>
      </c>
      <c r="F13729" t="s">
        <v>20</v>
      </c>
      <c r="G13729">
        <v>489900</v>
      </c>
      <c r="H13729" s="17">
        <v>43738</v>
      </c>
    </row>
    <row r="13730" spans="1:8" x14ac:dyDescent="0.2">
      <c r="A13730" t="s">
        <v>145</v>
      </c>
      <c r="B13730">
        <v>394856</v>
      </c>
      <c r="C13730">
        <v>8</v>
      </c>
      <c r="D13730" t="s">
        <v>21</v>
      </c>
      <c r="E13730" t="s">
        <v>8</v>
      </c>
      <c r="F13730" t="s">
        <v>22</v>
      </c>
      <c r="G13730">
        <v>459000</v>
      </c>
      <c r="H13730" s="17">
        <v>43738</v>
      </c>
    </row>
    <row r="13731" spans="1:8" x14ac:dyDescent="0.2">
      <c r="A13731" t="s">
        <v>145</v>
      </c>
      <c r="B13731">
        <v>394347</v>
      </c>
      <c r="C13731">
        <v>9</v>
      </c>
      <c r="D13731" t="s">
        <v>23</v>
      </c>
      <c r="E13731" t="s">
        <v>8</v>
      </c>
      <c r="F13731" t="s">
        <v>24</v>
      </c>
      <c r="G13731">
        <v>335000</v>
      </c>
      <c r="H13731" s="17">
        <v>43738</v>
      </c>
    </row>
    <row r="13732" spans="1:8" x14ac:dyDescent="0.2">
      <c r="A13732" t="s">
        <v>145</v>
      </c>
      <c r="B13732">
        <v>394404</v>
      </c>
      <c r="C13732">
        <v>10</v>
      </c>
      <c r="D13732" t="s">
        <v>25</v>
      </c>
      <c r="E13732" t="s">
        <v>8</v>
      </c>
      <c r="F13732" t="s">
        <v>26</v>
      </c>
      <c r="G13732">
        <v>589900</v>
      </c>
      <c r="H13732" s="17">
        <v>43738</v>
      </c>
    </row>
    <row r="13733" spans="1:8" x14ac:dyDescent="0.2">
      <c r="A13733" t="s">
        <v>145</v>
      </c>
      <c r="B13733">
        <v>395057</v>
      </c>
      <c r="C13733">
        <v>11</v>
      </c>
      <c r="D13733" t="s">
        <v>27</v>
      </c>
      <c r="E13733" t="s">
        <v>8</v>
      </c>
      <c r="F13733" t="s">
        <v>11</v>
      </c>
      <c r="G13733">
        <v>949000</v>
      </c>
      <c r="H13733" s="17">
        <v>43738</v>
      </c>
    </row>
    <row r="13734" spans="1:8" x14ac:dyDescent="0.2">
      <c r="A13734" t="s">
        <v>145</v>
      </c>
      <c r="B13734">
        <v>394532</v>
      </c>
      <c r="C13734">
        <v>12</v>
      </c>
      <c r="D13734" t="s">
        <v>28</v>
      </c>
      <c r="E13734" t="s">
        <v>8</v>
      </c>
      <c r="F13734" t="s">
        <v>29</v>
      </c>
      <c r="G13734">
        <v>250000</v>
      </c>
      <c r="H13734" s="17">
        <v>43738</v>
      </c>
    </row>
    <row r="13735" spans="1:8" x14ac:dyDescent="0.2">
      <c r="A13735" t="s">
        <v>145</v>
      </c>
      <c r="B13735">
        <v>395025</v>
      </c>
      <c r="C13735">
        <v>13</v>
      </c>
      <c r="D13735" t="s">
        <v>30</v>
      </c>
      <c r="E13735" t="s">
        <v>8</v>
      </c>
      <c r="F13735" t="s">
        <v>11</v>
      </c>
      <c r="G13735">
        <v>424000</v>
      </c>
      <c r="H13735" s="17">
        <v>43738</v>
      </c>
    </row>
    <row r="13736" spans="1:8" x14ac:dyDescent="0.2">
      <c r="A13736" t="s">
        <v>145</v>
      </c>
      <c r="B13736">
        <v>394976</v>
      </c>
      <c r="C13736">
        <v>14</v>
      </c>
      <c r="D13736" t="s">
        <v>31</v>
      </c>
      <c r="E13736" t="s">
        <v>8</v>
      </c>
      <c r="F13736" t="s">
        <v>32</v>
      </c>
      <c r="G13736">
        <v>370000</v>
      </c>
      <c r="H13736" s="17">
        <v>43738</v>
      </c>
    </row>
    <row r="13737" spans="1:8" x14ac:dyDescent="0.2">
      <c r="A13737" t="s">
        <v>145</v>
      </c>
      <c r="B13737">
        <v>395078</v>
      </c>
      <c r="C13737">
        <v>15</v>
      </c>
      <c r="D13737" t="s">
        <v>33</v>
      </c>
      <c r="E13737" t="s">
        <v>8</v>
      </c>
      <c r="F13737" t="s">
        <v>34</v>
      </c>
      <c r="G13737">
        <v>649900</v>
      </c>
      <c r="H13737" s="17">
        <v>43738</v>
      </c>
    </row>
    <row r="13738" spans="1:8" x14ac:dyDescent="0.2">
      <c r="A13738" t="s">
        <v>145</v>
      </c>
      <c r="B13738">
        <v>394865</v>
      </c>
      <c r="C13738">
        <v>16</v>
      </c>
      <c r="D13738" t="s">
        <v>35</v>
      </c>
      <c r="E13738" t="s">
        <v>8</v>
      </c>
      <c r="F13738" t="s">
        <v>36</v>
      </c>
      <c r="G13738">
        <v>367436</v>
      </c>
      <c r="H13738" s="17">
        <v>43738</v>
      </c>
    </row>
    <row r="13739" spans="1:8" x14ac:dyDescent="0.2">
      <c r="A13739" t="s">
        <v>145</v>
      </c>
      <c r="B13739">
        <v>395056</v>
      </c>
      <c r="C13739">
        <v>17</v>
      </c>
      <c r="D13739" t="s">
        <v>37</v>
      </c>
      <c r="E13739" t="s">
        <v>8</v>
      </c>
      <c r="F13739" t="s">
        <v>11</v>
      </c>
      <c r="G13739">
        <v>799000</v>
      </c>
      <c r="H13739" s="17">
        <v>43738</v>
      </c>
    </row>
    <row r="13740" spans="1:8" x14ac:dyDescent="0.2">
      <c r="A13740" t="s">
        <v>145</v>
      </c>
      <c r="B13740">
        <v>395121</v>
      </c>
      <c r="C13740">
        <v>18</v>
      </c>
      <c r="D13740" t="s">
        <v>38</v>
      </c>
      <c r="E13740" t="s">
        <v>8</v>
      </c>
      <c r="F13740" t="s">
        <v>39</v>
      </c>
      <c r="G13740">
        <v>239999</v>
      </c>
      <c r="H13740" s="17">
        <v>43738</v>
      </c>
    </row>
    <row r="13741" spans="1:8" x14ac:dyDescent="0.2">
      <c r="A13741" t="s">
        <v>145</v>
      </c>
      <c r="B13741">
        <v>395148</v>
      </c>
      <c r="C13741">
        <v>19</v>
      </c>
      <c r="D13741" t="s">
        <v>40</v>
      </c>
      <c r="E13741" t="s">
        <v>8</v>
      </c>
      <c r="F13741" t="s">
        <v>22</v>
      </c>
      <c r="G13741">
        <v>299000</v>
      </c>
      <c r="H13741" s="17">
        <v>43738</v>
      </c>
    </row>
    <row r="13742" spans="1:8" x14ac:dyDescent="0.2">
      <c r="A13742" t="s">
        <v>145</v>
      </c>
      <c r="B13742">
        <v>394358</v>
      </c>
      <c r="C13742">
        <v>20</v>
      </c>
      <c r="D13742" t="s">
        <v>41</v>
      </c>
      <c r="E13742" t="s">
        <v>8</v>
      </c>
      <c r="F13742" t="s">
        <v>42</v>
      </c>
      <c r="G13742">
        <v>343990</v>
      </c>
      <c r="H13742" s="17">
        <v>43738</v>
      </c>
    </row>
    <row r="13743" spans="1:8" x14ac:dyDescent="0.2">
      <c r="A13743" t="s">
        <v>145</v>
      </c>
      <c r="B13743">
        <v>394530</v>
      </c>
      <c r="C13743">
        <v>21</v>
      </c>
      <c r="D13743" t="s">
        <v>43</v>
      </c>
      <c r="E13743" t="s">
        <v>8</v>
      </c>
      <c r="F13743" t="s">
        <v>44</v>
      </c>
      <c r="G13743">
        <v>524950</v>
      </c>
      <c r="H13743" s="17">
        <v>43738</v>
      </c>
    </row>
    <row r="13744" spans="1:8" x14ac:dyDescent="0.2">
      <c r="A13744" t="s">
        <v>145</v>
      </c>
      <c r="B13744">
        <v>394982</v>
      </c>
      <c r="C13744">
        <v>22</v>
      </c>
      <c r="D13744" t="s">
        <v>45</v>
      </c>
      <c r="E13744" t="s">
        <v>8</v>
      </c>
      <c r="F13744" t="s">
        <v>17</v>
      </c>
      <c r="G13744">
        <v>190000</v>
      </c>
      <c r="H13744" s="17">
        <v>43738</v>
      </c>
    </row>
    <row r="13745" spans="1:8" x14ac:dyDescent="0.2">
      <c r="A13745" t="s">
        <v>145</v>
      </c>
      <c r="B13745">
        <v>394998</v>
      </c>
      <c r="C13745">
        <v>23</v>
      </c>
      <c r="D13745" t="s">
        <v>46</v>
      </c>
      <c r="E13745" t="s">
        <v>8</v>
      </c>
      <c r="F13745" t="s">
        <v>47</v>
      </c>
      <c r="G13745">
        <v>489900</v>
      </c>
      <c r="H13745" s="17">
        <v>43738</v>
      </c>
    </row>
    <row r="13746" spans="1:8" x14ac:dyDescent="0.2">
      <c r="A13746" t="s">
        <v>145</v>
      </c>
      <c r="B13746">
        <v>394458</v>
      </c>
      <c r="C13746">
        <v>24</v>
      </c>
      <c r="D13746" t="s">
        <v>48</v>
      </c>
      <c r="E13746" t="s">
        <v>8</v>
      </c>
      <c r="F13746" t="s">
        <v>49</v>
      </c>
      <c r="G13746">
        <v>344900</v>
      </c>
      <c r="H13746" s="17">
        <v>43738</v>
      </c>
    </row>
    <row r="13747" spans="1:8" x14ac:dyDescent="0.2">
      <c r="A13747" t="s">
        <v>145</v>
      </c>
      <c r="B13747">
        <v>395045</v>
      </c>
      <c r="C13747">
        <v>25</v>
      </c>
      <c r="D13747" t="s">
        <v>50</v>
      </c>
      <c r="E13747" t="s">
        <v>8</v>
      </c>
      <c r="F13747" t="s">
        <v>11</v>
      </c>
      <c r="G13747">
        <v>530345</v>
      </c>
      <c r="H13747" s="17">
        <v>43738</v>
      </c>
    </row>
    <row r="13748" spans="1:8" x14ac:dyDescent="0.2">
      <c r="A13748" t="s">
        <v>145</v>
      </c>
      <c r="B13748">
        <v>395055</v>
      </c>
      <c r="C13748">
        <v>26</v>
      </c>
      <c r="D13748" t="s">
        <v>51</v>
      </c>
      <c r="E13748" t="s">
        <v>8</v>
      </c>
      <c r="F13748" t="s">
        <v>15</v>
      </c>
      <c r="G13748">
        <v>285000</v>
      </c>
      <c r="H13748" s="17">
        <v>43738</v>
      </c>
    </row>
    <row r="13749" spans="1:8" x14ac:dyDescent="0.2">
      <c r="A13749" t="s">
        <v>145</v>
      </c>
      <c r="B13749">
        <v>394943</v>
      </c>
      <c r="C13749">
        <v>27</v>
      </c>
      <c r="D13749" t="s">
        <v>52</v>
      </c>
      <c r="E13749" t="s">
        <v>8</v>
      </c>
      <c r="F13749" t="s">
        <v>22</v>
      </c>
      <c r="G13749">
        <v>339900</v>
      </c>
      <c r="H13749" s="17">
        <v>43738</v>
      </c>
    </row>
    <row r="13750" spans="1:8" x14ac:dyDescent="0.2">
      <c r="A13750" t="s">
        <v>145</v>
      </c>
      <c r="B13750">
        <v>394466</v>
      </c>
      <c r="C13750">
        <v>28</v>
      </c>
      <c r="D13750" t="s">
        <v>53</v>
      </c>
      <c r="E13750" t="s">
        <v>8</v>
      </c>
      <c r="F13750" t="s">
        <v>54</v>
      </c>
      <c r="G13750">
        <v>279900</v>
      </c>
      <c r="H13750" s="17">
        <v>43738</v>
      </c>
    </row>
    <row r="13751" spans="1:8" x14ac:dyDescent="0.2">
      <c r="A13751" t="s">
        <v>145</v>
      </c>
      <c r="B13751">
        <v>394475</v>
      </c>
      <c r="C13751">
        <v>29</v>
      </c>
      <c r="D13751" t="s">
        <v>55</v>
      </c>
      <c r="E13751" t="s">
        <v>8</v>
      </c>
      <c r="F13751" t="s">
        <v>54</v>
      </c>
      <c r="G13751">
        <v>192907</v>
      </c>
      <c r="H13751" s="17">
        <v>43738</v>
      </c>
    </row>
    <row r="13752" spans="1:8" x14ac:dyDescent="0.2">
      <c r="A13752" t="s">
        <v>145</v>
      </c>
      <c r="B13752">
        <v>394735</v>
      </c>
      <c r="C13752">
        <v>30</v>
      </c>
      <c r="D13752" t="s">
        <v>56</v>
      </c>
      <c r="E13752" t="s">
        <v>8</v>
      </c>
      <c r="F13752" t="s">
        <v>39</v>
      </c>
      <c r="G13752">
        <v>310000</v>
      </c>
      <c r="H13752" s="17">
        <v>43738</v>
      </c>
    </row>
    <row r="13753" spans="1:8" x14ac:dyDescent="0.2">
      <c r="A13753" t="s">
        <v>145</v>
      </c>
      <c r="B13753">
        <v>394775</v>
      </c>
      <c r="C13753">
        <v>31</v>
      </c>
      <c r="D13753" t="s">
        <v>57</v>
      </c>
      <c r="E13753" t="s">
        <v>8</v>
      </c>
      <c r="F13753" t="s">
        <v>58</v>
      </c>
      <c r="G13753">
        <v>339000</v>
      </c>
      <c r="H13753" s="17">
        <v>43738</v>
      </c>
    </row>
    <row r="13754" spans="1:8" x14ac:dyDescent="0.2">
      <c r="A13754" t="s">
        <v>145</v>
      </c>
      <c r="B13754">
        <v>394492</v>
      </c>
      <c r="C13754">
        <v>32</v>
      </c>
      <c r="D13754" t="s">
        <v>59</v>
      </c>
      <c r="E13754" t="s">
        <v>8</v>
      </c>
      <c r="F13754" t="s">
        <v>54</v>
      </c>
      <c r="G13754">
        <v>295000</v>
      </c>
      <c r="H13754" s="17">
        <v>43738</v>
      </c>
    </row>
    <row r="13755" spans="1:8" x14ac:dyDescent="0.2">
      <c r="A13755" t="s">
        <v>145</v>
      </c>
      <c r="B13755">
        <v>394705</v>
      </c>
      <c r="C13755">
        <v>33</v>
      </c>
      <c r="D13755" t="s">
        <v>60</v>
      </c>
      <c r="E13755" t="s">
        <v>8</v>
      </c>
      <c r="F13755" t="s">
        <v>61</v>
      </c>
      <c r="G13755">
        <v>274800</v>
      </c>
      <c r="H13755" s="17">
        <v>43738</v>
      </c>
    </row>
    <row r="13756" spans="1:8" x14ac:dyDescent="0.2">
      <c r="A13756" t="s">
        <v>145</v>
      </c>
      <c r="B13756">
        <v>395059</v>
      </c>
      <c r="C13756">
        <v>34</v>
      </c>
      <c r="D13756" t="s">
        <v>62</v>
      </c>
      <c r="E13756" t="s">
        <v>8</v>
      </c>
      <c r="F13756" t="s">
        <v>11</v>
      </c>
      <c r="G13756">
        <v>1199000</v>
      </c>
      <c r="H13756" s="17">
        <v>43738</v>
      </c>
    </row>
    <row r="13757" spans="1:8" x14ac:dyDescent="0.2">
      <c r="A13757" t="s">
        <v>145</v>
      </c>
      <c r="B13757">
        <v>394355</v>
      </c>
      <c r="C13757">
        <v>35</v>
      </c>
      <c r="D13757" t="s">
        <v>63</v>
      </c>
      <c r="E13757" t="s">
        <v>8</v>
      </c>
      <c r="F13757" t="s">
        <v>15</v>
      </c>
      <c r="G13757">
        <v>337936</v>
      </c>
      <c r="H13757" s="17">
        <v>43738</v>
      </c>
    </row>
    <row r="13758" spans="1:8" x14ac:dyDescent="0.2">
      <c r="A13758" t="s">
        <v>145</v>
      </c>
      <c r="B13758">
        <v>395194</v>
      </c>
      <c r="C13758">
        <v>36</v>
      </c>
      <c r="D13758" t="s">
        <v>64</v>
      </c>
      <c r="E13758" t="s">
        <v>8</v>
      </c>
      <c r="F13758" t="s">
        <v>65</v>
      </c>
      <c r="G13758">
        <v>296754</v>
      </c>
      <c r="H13758" s="17">
        <v>43738</v>
      </c>
    </row>
    <row r="13759" spans="1:8" x14ac:dyDescent="0.2">
      <c r="A13759" t="s">
        <v>145</v>
      </c>
      <c r="B13759">
        <v>394902</v>
      </c>
      <c r="C13759">
        <v>37</v>
      </c>
      <c r="D13759" t="s">
        <v>66</v>
      </c>
      <c r="E13759" t="s">
        <v>8</v>
      </c>
      <c r="F13759" t="s">
        <v>67</v>
      </c>
      <c r="G13759">
        <v>360000</v>
      </c>
      <c r="H13759" s="17">
        <v>43738</v>
      </c>
    </row>
    <row r="13760" spans="1:8" x14ac:dyDescent="0.2">
      <c r="A13760" t="s">
        <v>145</v>
      </c>
      <c r="B13760">
        <v>395005</v>
      </c>
      <c r="C13760">
        <v>38</v>
      </c>
      <c r="D13760" t="s">
        <v>68</v>
      </c>
      <c r="E13760" t="s">
        <v>8</v>
      </c>
      <c r="F13760" t="s">
        <v>69</v>
      </c>
      <c r="G13760">
        <v>406643</v>
      </c>
      <c r="H13760" s="17">
        <v>43738</v>
      </c>
    </row>
    <row r="13761" spans="1:8" x14ac:dyDescent="0.2">
      <c r="A13761" t="s">
        <v>145</v>
      </c>
      <c r="B13761">
        <v>394862</v>
      </c>
      <c r="C13761">
        <v>39</v>
      </c>
      <c r="D13761" t="s">
        <v>70</v>
      </c>
      <c r="E13761" t="s">
        <v>8</v>
      </c>
      <c r="F13761" t="s">
        <v>71</v>
      </c>
      <c r="G13761">
        <v>230000</v>
      </c>
      <c r="H13761" s="17">
        <v>43738</v>
      </c>
    </row>
    <row r="13762" spans="1:8" x14ac:dyDescent="0.2">
      <c r="A13762" t="s">
        <v>145</v>
      </c>
      <c r="B13762">
        <v>394714</v>
      </c>
      <c r="C13762">
        <v>40</v>
      </c>
      <c r="D13762" t="s">
        <v>72</v>
      </c>
      <c r="E13762" t="s">
        <v>8</v>
      </c>
      <c r="F13762" t="s">
        <v>22</v>
      </c>
      <c r="G13762">
        <v>299900</v>
      </c>
      <c r="H13762" s="17">
        <v>43738</v>
      </c>
    </row>
    <row r="13763" spans="1:8" x14ac:dyDescent="0.2">
      <c r="A13763" t="s">
        <v>145</v>
      </c>
      <c r="B13763">
        <v>394849</v>
      </c>
      <c r="C13763">
        <v>41</v>
      </c>
      <c r="D13763" t="s">
        <v>73</v>
      </c>
      <c r="E13763" t="s">
        <v>8</v>
      </c>
      <c r="F13763" t="s">
        <v>67</v>
      </c>
      <c r="G13763">
        <v>223023</v>
      </c>
      <c r="H13763" s="17">
        <v>43738</v>
      </c>
    </row>
    <row r="13764" spans="1:8" x14ac:dyDescent="0.2">
      <c r="A13764" t="s">
        <v>145</v>
      </c>
      <c r="B13764">
        <v>394935</v>
      </c>
      <c r="C13764">
        <v>42</v>
      </c>
      <c r="D13764" t="s">
        <v>74</v>
      </c>
      <c r="E13764" t="s">
        <v>8</v>
      </c>
      <c r="F13764" t="s">
        <v>75</v>
      </c>
      <c r="G13764">
        <v>267851</v>
      </c>
      <c r="H13764" s="17">
        <v>43738</v>
      </c>
    </row>
    <row r="13765" spans="1:8" x14ac:dyDescent="0.2">
      <c r="A13765" t="s">
        <v>145</v>
      </c>
      <c r="B13765">
        <v>394807</v>
      </c>
      <c r="C13765">
        <v>43</v>
      </c>
      <c r="D13765" t="s">
        <v>76</v>
      </c>
      <c r="E13765" t="s">
        <v>8</v>
      </c>
      <c r="F13765" t="s">
        <v>77</v>
      </c>
      <c r="G13765">
        <v>274900</v>
      </c>
      <c r="H13765" s="17">
        <v>43738</v>
      </c>
    </row>
    <row r="13766" spans="1:8" x14ac:dyDescent="0.2">
      <c r="A13766" t="s">
        <v>145</v>
      </c>
      <c r="B13766">
        <v>394669</v>
      </c>
      <c r="C13766">
        <v>44</v>
      </c>
      <c r="D13766" t="s">
        <v>78</v>
      </c>
      <c r="E13766" t="s">
        <v>8</v>
      </c>
      <c r="F13766" t="s">
        <v>79</v>
      </c>
      <c r="G13766">
        <v>309900</v>
      </c>
      <c r="H13766" s="17">
        <v>43738</v>
      </c>
    </row>
    <row r="13767" spans="1:8" x14ac:dyDescent="0.2">
      <c r="A13767" t="s">
        <v>145</v>
      </c>
      <c r="B13767">
        <v>395022</v>
      </c>
      <c r="C13767">
        <v>45</v>
      </c>
      <c r="D13767" t="s">
        <v>80</v>
      </c>
      <c r="E13767" t="s">
        <v>8</v>
      </c>
      <c r="F13767" t="s">
        <v>65</v>
      </c>
      <c r="G13767">
        <v>336023</v>
      </c>
      <c r="H13767" s="17">
        <v>43738</v>
      </c>
    </row>
    <row r="13768" spans="1:8" x14ac:dyDescent="0.2">
      <c r="A13768" t="s">
        <v>145</v>
      </c>
      <c r="B13768">
        <v>394910</v>
      </c>
      <c r="C13768">
        <v>46</v>
      </c>
      <c r="D13768" t="s">
        <v>81</v>
      </c>
      <c r="E13768" t="s">
        <v>8</v>
      </c>
      <c r="F13768" t="s">
        <v>82</v>
      </c>
      <c r="G13768">
        <v>275000</v>
      </c>
      <c r="H13768" s="17">
        <v>43738</v>
      </c>
    </row>
    <row r="13769" spans="1:8" x14ac:dyDescent="0.2">
      <c r="A13769" t="s">
        <v>145</v>
      </c>
      <c r="B13769">
        <v>394425</v>
      </c>
      <c r="C13769">
        <v>47</v>
      </c>
      <c r="D13769" t="s">
        <v>83</v>
      </c>
      <c r="E13769" t="s">
        <v>8</v>
      </c>
      <c r="F13769" t="s">
        <v>9</v>
      </c>
      <c r="G13769">
        <v>180183</v>
      </c>
      <c r="H13769" s="17">
        <v>43738</v>
      </c>
    </row>
    <row r="13770" spans="1:8" x14ac:dyDescent="0.2">
      <c r="A13770" t="s">
        <v>145</v>
      </c>
      <c r="B13770">
        <v>395012</v>
      </c>
      <c r="C13770">
        <v>48</v>
      </c>
      <c r="D13770" t="s">
        <v>84</v>
      </c>
      <c r="E13770" t="s">
        <v>8</v>
      </c>
      <c r="F13770" t="s">
        <v>49</v>
      </c>
      <c r="G13770">
        <v>375000</v>
      </c>
      <c r="H13770" s="17">
        <v>43738</v>
      </c>
    </row>
    <row r="13771" spans="1:8" x14ac:dyDescent="0.2">
      <c r="A13771" t="s">
        <v>145</v>
      </c>
      <c r="B13771">
        <v>394388</v>
      </c>
      <c r="C13771">
        <v>49</v>
      </c>
      <c r="D13771" t="s">
        <v>85</v>
      </c>
      <c r="E13771" t="s">
        <v>8</v>
      </c>
      <c r="F13771" t="s">
        <v>86</v>
      </c>
      <c r="G13771">
        <v>274000</v>
      </c>
      <c r="H13771" s="17">
        <v>43738</v>
      </c>
    </row>
    <row r="13772" spans="1:8" x14ac:dyDescent="0.2">
      <c r="A13772" t="s">
        <v>145</v>
      </c>
      <c r="B13772">
        <v>395053</v>
      </c>
      <c r="C13772">
        <v>50</v>
      </c>
      <c r="D13772" t="s">
        <v>87</v>
      </c>
      <c r="E13772" t="s">
        <v>8</v>
      </c>
      <c r="F13772" t="s">
        <v>88</v>
      </c>
      <c r="G13772">
        <v>455475</v>
      </c>
      <c r="H13772" s="17">
        <v>43738</v>
      </c>
    </row>
    <row r="13773" spans="1:8" x14ac:dyDescent="0.2">
      <c r="A13773" t="s">
        <v>145</v>
      </c>
      <c r="B13773">
        <v>395031</v>
      </c>
      <c r="C13773">
        <v>51</v>
      </c>
      <c r="D13773" t="s">
        <v>89</v>
      </c>
      <c r="E13773" t="s">
        <v>8</v>
      </c>
      <c r="F13773" t="s">
        <v>9</v>
      </c>
      <c r="G13773">
        <v>225763</v>
      </c>
      <c r="H13773" s="17">
        <v>43738</v>
      </c>
    </row>
    <row r="13774" spans="1:8" x14ac:dyDescent="0.2">
      <c r="A13774" t="s">
        <v>145</v>
      </c>
      <c r="B13774">
        <v>394640</v>
      </c>
      <c r="C13774">
        <v>52</v>
      </c>
      <c r="D13774" t="s">
        <v>90</v>
      </c>
      <c r="E13774" t="s">
        <v>8</v>
      </c>
      <c r="F13774" t="s">
        <v>29</v>
      </c>
      <c r="G13774">
        <v>299000</v>
      </c>
      <c r="H13774" s="17">
        <v>43738</v>
      </c>
    </row>
    <row r="13775" spans="1:8" x14ac:dyDescent="0.2">
      <c r="A13775" t="s">
        <v>145</v>
      </c>
      <c r="B13775">
        <v>395167</v>
      </c>
      <c r="C13775">
        <v>53</v>
      </c>
      <c r="D13775" t="s">
        <v>91</v>
      </c>
      <c r="E13775" t="s">
        <v>8</v>
      </c>
      <c r="F13775" t="s">
        <v>32</v>
      </c>
      <c r="G13775">
        <v>299000</v>
      </c>
      <c r="H13775" s="17">
        <v>43738</v>
      </c>
    </row>
    <row r="13776" spans="1:8" x14ac:dyDescent="0.2">
      <c r="A13776" t="s">
        <v>145</v>
      </c>
      <c r="B13776">
        <v>753924</v>
      </c>
      <c r="C13776">
        <v>54</v>
      </c>
      <c r="D13776" t="s">
        <v>92</v>
      </c>
      <c r="E13776" t="s">
        <v>8</v>
      </c>
      <c r="F13776" t="s">
        <v>93</v>
      </c>
      <c r="G13776">
        <v>866506</v>
      </c>
      <c r="H13776" s="17">
        <v>43738</v>
      </c>
    </row>
    <row r="13777" spans="1:8" x14ac:dyDescent="0.2">
      <c r="A13777" t="s">
        <v>145</v>
      </c>
      <c r="B13777">
        <v>395169</v>
      </c>
      <c r="C13777">
        <v>55</v>
      </c>
      <c r="D13777" t="s">
        <v>94</v>
      </c>
      <c r="E13777" t="s">
        <v>8</v>
      </c>
      <c r="F13777" t="s">
        <v>75</v>
      </c>
      <c r="G13777">
        <v>244632</v>
      </c>
      <c r="H13777" s="17">
        <v>43738</v>
      </c>
    </row>
    <row r="13778" spans="1:8" x14ac:dyDescent="0.2">
      <c r="A13778" t="s">
        <v>145</v>
      </c>
      <c r="B13778">
        <v>394619</v>
      </c>
      <c r="C13778">
        <v>56</v>
      </c>
      <c r="D13778" t="s">
        <v>95</v>
      </c>
      <c r="E13778" t="s">
        <v>8</v>
      </c>
      <c r="F13778" t="s">
        <v>11</v>
      </c>
      <c r="G13778">
        <v>350000</v>
      </c>
      <c r="H13778" s="17">
        <v>43738</v>
      </c>
    </row>
    <row r="13779" spans="1:8" x14ac:dyDescent="0.2">
      <c r="A13779" t="s">
        <v>145</v>
      </c>
      <c r="B13779">
        <v>395238</v>
      </c>
      <c r="C13779">
        <v>57</v>
      </c>
      <c r="D13779" t="s">
        <v>96</v>
      </c>
      <c r="E13779" t="s">
        <v>8</v>
      </c>
      <c r="F13779" t="s">
        <v>26</v>
      </c>
      <c r="G13779">
        <v>364557</v>
      </c>
      <c r="H13779" s="17">
        <v>43738</v>
      </c>
    </row>
    <row r="13780" spans="1:8" x14ac:dyDescent="0.2">
      <c r="A13780" t="s">
        <v>145</v>
      </c>
      <c r="B13780">
        <v>394415</v>
      </c>
      <c r="C13780">
        <v>58</v>
      </c>
      <c r="D13780" t="s">
        <v>97</v>
      </c>
      <c r="E13780" t="s">
        <v>8</v>
      </c>
      <c r="F13780" t="s">
        <v>79</v>
      </c>
      <c r="G13780">
        <v>818581</v>
      </c>
      <c r="H13780" s="17">
        <v>43738</v>
      </c>
    </row>
    <row r="13781" spans="1:8" x14ac:dyDescent="0.2">
      <c r="A13781" t="s">
        <v>145</v>
      </c>
      <c r="B13781">
        <v>394312</v>
      </c>
      <c r="C13781">
        <v>59</v>
      </c>
      <c r="D13781" t="s">
        <v>98</v>
      </c>
      <c r="E13781" t="s">
        <v>8</v>
      </c>
      <c r="F13781" t="s">
        <v>99</v>
      </c>
      <c r="G13781">
        <v>285000</v>
      </c>
      <c r="H13781" s="17">
        <v>43738</v>
      </c>
    </row>
    <row r="13782" spans="1:8" x14ac:dyDescent="0.2">
      <c r="A13782" t="s">
        <v>145</v>
      </c>
      <c r="B13782">
        <v>394308</v>
      </c>
      <c r="C13782">
        <v>60</v>
      </c>
      <c r="D13782" t="s">
        <v>100</v>
      </c>
      <c r="E13782" t="s">
        <v>8</v>
      </c>
      <c r="F13782" t="s">
        <v>9</v>
      </c>
      <c r="G13782">
        <v>253411</v>
      </c>
      <c r="H13782" s="17">
        <v>43738</v>
      </c>
    </row>
    <row r="13783" spans="1:8" x14ac:dyDescent="0.2">
      <c r="A13783" t="s">
        <v>145</v>
      </c>
      <c r="B13783">
        <v>394938</v>
      </c>
      <c r="C13783">
        <v>61</v>
      </c>
      <c r="D13783" t="s">
        <v>101</v>
      </c>
      <c r="E13783" t="s">
        <v>8</v>
      </c>
      <c r="F13783" t="s">
        <v>102</v>
      </c>
      <c r="G13783">
        <v>299211</v>
      </c>
      <c r="H13783" s="17">
        <v>43738</v>
      </c>
    </row>
    <row r="13784" spans="1:8" x14ac:dyDescent="0.2">
      <c r="A13784" t="s">
        <v>145</v>
      </c>
      <c r="B13784">
        <v>394908</v>
      </c>
      <c r="C13784">
        <v>62</v>
      </c>
      <c r="D13784" t="s">
        <v>103</v>
      </c>
      <c r="E13784" t="s">
        <v>8</v>
      </c>
      <c r="F13784" t="s">
        <v>79</v>
      </c>
      <c r="G13784">
        <v>300043</v>
      </c>
      <c r="H13784" s="17">
        <v>43738</v>
      </c>
    </row>
    <row r="13785" spans="1:8" x14ac:dyDescent="0.2">
      <c r="A13785" t="s">
        <v>145</v>
      </c>
      <c r="B13785">
        <v>394357</v>
      </c>
      <c r="C13785">
        <v>63</v>
      </c>
      <c r="D13785" t="s">
        <v>104</v>
      </c>
      <c r="E13785" t="s">
        <v>8</v>
      </c>
      <c r="F13785" t="s">
        <v>11</v>
      </c>
      <c r="G13785">
        <v>257967</v>
      </c>
      <c r="H13785" s="17">
        <v>43738</v>
      </c>
    </row>
    <row r="13786" spans="1:8" x14ac:dyDescent="0.2">
      <c r="A13786" t="s">
        <v>145</v>
      </c>
      <c r="B13786">
        <v>394753</v>
      </c>
      <c r="C13786">
        <v>64</v>
      </c>
      <c r="D13786" t="s">
        <v>105</v>
      </c>
      <c r="E13786" t="s">
        <v>8</v>
      </c>
      <c r="F13786" t="s">
        <v>67</v>
      </c>
      <c r="G13786">
        <v>274926</v>
      </c>
      <c r="H13786" s="17">
        <v>43738</v>
      </c>
    </row>
    <row r="13787" spans="1:8" x14ac:dyDescent="0.2">
      <c r="A13787" t="s">
        <v>145</v>
      </c>
      <c r="B13787">
        <v>394653</v>
      </c>
      <c r="C13787">
        <v>65</v>
      </c>
      <c r="D13787" t="s">
        <v>106</v>
      </c>
      <c r="E13787" t="s">
        <v>8</v>
      </c>
      <c r="F13787" t="s">
        <v>107</v>
      </c>
      <c r="G13787">
        <v>263187</v>
      </c>
      <c r="H13787" s="17">
        <v>43738</v>
      </c>
    </row>
    <row r="13788" spans="1:8" x14ac:dyDescent="0.2">
      <c r="A13788" t="s">
        <v>145</v>
      </c>
      <c r="B13788">
        <v>394952</v>
      </c>
      <c r="C13788">
        <v>66</v>
      </c>
      <c r="D13788" t="s">
        <v>108</v>
      </c>
      <c r="E13788" t="s">
        <v>8</v>
      </c>
      <c r="F13788" t="s">
        <v>11</v>
      </c>
      <c r="G13788">
        <v>849000</v>
      </c>
      <c r="H13788" s="17">
        <v>43738</v>
      </c>
    </row>
    <row r="13789" spans="1:8" x14ac:dyDescent="0.2">
      <c r="A13789" t="s">
        <v>145</v>
      </c>
      <c r="B13789">
        <v>394318</v>
      </c>
      <c r="C13789">
        <v>67</v>
      </c>
      <c r="D13789" t="s">
        <v>109</v>
      </c>
      <c r="E13789" t="s">
        <v>8</v>
      </c>
      <c r="F13789" t="s">
        <v>17</v>
      </c>
      <c r="G13789">
        <v>249900</v>
      </c>
      <c r="H13789" s="17">
        <v>43738</v>
      </c>
    </row>
    <row r="13790" spans="1:8" x14ac:dyDescent="0.2">
      <c r="A13790" t="s">
        <v>145</v>
      </c>
      <c r="B13790">
        <v>394561</v>
      </c>
      <c r="C13790">
        <v>68</v>
      </c>
      <c r="D13790" t="s">
        <v>110</v>
      </c>
      <c r="E13790" t="s">
        <v>8</v>
      </c>
      <c r="F13790" t="s">
        <v>15</v>
      </c>
      <c r="G13790">
        <v>207822</v>
      </c>
      <c r="H13790" s="17">
        <v>43738</v>
      </c>
    </row>
    <row r="13791" spans="1:8" x14ac:dyDescent="0.2">
      <c r="A13791" t="s">
        <v>145</v>
      </c>
      <c r="B13791">
        <v>394367</v>
      </c>
      <c r="C13791">
        <v>69</v>
      </c>
      <c r="D13791" t="s">
        <v>111</v>
      </c>
      <c r="E13791" t="s">
        <v>8</v>
      </c>
      <c r="F13791" t="s">
        <v>82</v>
      </c>
      <c r="G13791">
        <v>249900</v>
      </c>
      <c r="H13791" s="17">
        <v>43738</v>
      </c>
    </row>
    <row r="13792" spans="1:8" x14ac:dyDescent="0.2">
      <c r="A13792" t="s">
        <v>145</v>
      </c>
      <c r="B13792">
        <v>394521</v>
      </c>
      <c r="C13792">
        <v>70</v>
      </c>
      <c r="D13792" t="s">
        <v>112</v>
      </c>
      <c r="E13792" t="s">
        <v>8</v>
      </c>
      <c r="F13792" t="s">
        <v>54</v>
      </c>
      <c r="G13792">
        <v>186511</v>
      </c>
      <c r="H13792" s="17">
        <v>43738</v>
      </c>
    </row>
    <row r="13793" spans="1:8" x14ac:dyDescent="0.2">
      <c r="A13793" t="s">
        <v>145</v>
      </c>
      <c r="B13793">
        <v>394843</v>
      </c>
      <c r="C13793">
        <v>71</v>
      </c>
      <c r="D13793" t="s">
        <v>113</v>
      </c>
      <c r="E13793" t="s">
        <v>8</v>
      </c>
      <c r="F13793" t="s">
        <v>15</v>
      </c>
      <c r="G13793">
        <v>205000</v>
      </c>
      <c r="H13793" s="17">
        <v>43738</v>
      </c>
    </row>
    <row r="13794" spans="1:8" x14ac:dyDescent="0.2">
      <c r="A13794" t="s">
        <v>145</v>
      </c>
      <c r="B13794">
        <v>394486</v>
      </c>
      <c r="C13794">
        <v>72</v>
      </c>
      <c r="D13794" t="s">
        <v>114</v>
      </c>
      <c r="E13794" t="s">
        <v>8</v>
      </c>
      <c r="F13794" t="s">
        <v>107</v>
      </c>
      <c r="G13794">
        <v>225171</v>
      </c>
      <c r="H13794" s="17">
        <v>43738</v>
      </c>
    </row>
    <row r="13795" spans="1:8" x14ac:dyDescent="0.2">
      <c r="A13795" t="s">
        <v>145</v>
      </c>
      <c r="B13795">
        <v>394648</v>
      </c>
      <c r="C13795">
        <v>73</v>
      </c>
      <c r="D13795" t="s">
        <v>115</v>
      </c>
      <c r="E13795" t="s">
        <v>8</v>
      </c>
      <c r="F13795" t="s">
        <v>49</v>
      </c>
      <c r="G13795">
        <v>269900</v>
      </c>
      <c r="H13795" s="17">
        <v>43738</v>
      </c>
    </row>
    <row r="13796" spans="1:8" x14ac:dyDescent="0.2">
      <c r="A13796" t="s">
        <v>145</v>
      </c>
      <c r="B13796">
        <v>394304</v>
      </c>
      <c r="C13796">
        <v>74</v>
      </c>
      <c r="D13796" t="s">
        <v>116</v>
      </c>
      <c r="E13796" t="s">
        <v>8</v>
      </c>
      <c r="F13796" t="s">
        <v>54</v>
      </c>
      <c r="G13796">
        <v>166900</v>
      </c>
      <c r="H13796" s="17">
        <v>43738</v>
      </c>
    </row>
    <row r="13797" spans="1:8" x14ac:dyDescent="0.2">
      <c r="A13797" t="s">
        <v>145</v>
      </c>
      <c r="B13797">
        <v>753906</v>
      </c>
      <c r="C13797">
        <v>75</v>
      </c>
      <c r="D13797" t="s">
        <v>117</v>
      </c>
      <c r="E13797" t="s">
        <v>8</v>
      </c>
      <c r="F13797" t="s">
        <v>22</v>
      </c>
      <c r="G13797">
        <v>375000</v>
      </c>
      <c r="H13797" s="17">
        <v>43738</v>
      </c>
    </row>
    <row r="13798" spans="1:8" x14ac:dyDescent="0.2">
      <c r="A13798" t="s">
        <v>145</v>
      </c>
      <c r="B13798">
        <v>394798</v>
      </c>
      <c r="C13798">
        <v>76</v>
      </c>
      <c r="D13798" t="s">
        <v>118</v>
      </c>
      <c r="E13798" t="s">
        <v>8</v>
      </c>
      <c r="F13798" t="s">
        <v>119</v>
      </c>
      <c r="G13798">
        <v>192742</v>
      </c>
      <c r="H13798" s="17">
        <v>43738</v>
      </c>
    </row>
    <row r="13799" spans="1:8" x14ac:dyDescent="0.2">
      <c r="A13799" t="s">
        <v>145</v>
      </c>
      <c r="B13799">
        <v>395134</v>
      </c>
      <c r="C13799">
        <v>77</v>
      </c>
      <c r="D13799" t="s">
        <v>120</v>
      </c>
      <c r="E13799" t="s">
        <v>8</v>
      </c>
      <c r="F13799" t="s">
        <v>11</v>
      </c>
      <c r="G13799">
        <v>432115</v>
      </c>
      <c r="H13799" s="17">
        <v>43738</v>
      </c>
    </row>
    <row r="13800" spans="1:8" x14ac:dyDescent="0.2">
      <c r="A13800" t="s">
        <v>145</v>
      </c>
      <c r="B13800">
        <v>394457</v>
      </c>
      <c r="C13800">
        <v>78</v>
      </c>
      <c r="D13800" t="s">
        <v>121</v>
      </c>
      <c r="E13800" t="s">
        <v>8</v>
      </c>
      <c r="F13800" t="s">
        <v>107</v>
      </c>
      <c r="G13800">
        <v>371962</v>
      </c>
      <c r="H13800" s="17">
        <v>43738</v>
      </c>
    </row>
    <row r="13801" spans="1:8" x14ac:dyDescent="0.2">
      <c r="A13801" t="s">
        <v>145</v>
      </c>
      <c r="B13801">
        <v>395143</v>
      </c>
      <c r="C13801">
        <v>79</v>
      </c>
      <c r="D13801" t="s">
        <v>122</v>
      </c>
      <c r="E13801" t="s">
        <v>8</v>
      </c>
      <c r="F13801" t="s">
        <v>9</v>
      </c>
      <c r="G13801">
        <v>169027</v>
      </c>
      <c r="H13801" s="17">
        <v>43738</v>
      </c>
    </row>
    <row r="13802" spans="1:8" x14ac:dyDescent="0.2">
      <c r="A13802" t="s">
        <v>145</v>
      </c>
      <c r="B13802">
        <v>394484</v>
      </c>
      <c r="C13802">
        <v>80</v>
      </c>
      <c r="D13802" t="s">
        <v>123</v>
      </c>
      <c r="E13802" t="s">
        <v>8</v>
      </c>
      <c r="F13802" t="s">
        <v>44</v>
      </c>
      <c r="G13802">
        <v>472678</v>
      </c>
      <c r="H13802" s="17">
        <v>43738</v>
      </c>
    </row>
    <row r="13803" spans="1:8" x14ac:dyDescent="0.2">
      <c r="A13803" t="s">
        <v>145</v>
      </c>
      <c r="B13803">
        <v>395235</v>
      </c>
      <c r="C13803">
        <v>81</v>
      </c>
      <c r="D13803" t="s">
        <v>124</v>
      </c>
      <c r="E13803" t="s">
        <v>8</v>
      </c>
      <c r="F13803" t="s">
        <v>49</v>
      </c>
      <c r="G13803">
        <v>287900</v>
      </c>
      <c r="H13803" s="17">
        <v>43738</v>
      </c>
    </row>
    <row r="13804" spans="1:8" x14ac:dyDescent="0.2">
      <c r="A13804" t="s">
        <v>145</v>
      </c>
      <c r="B13804">
        <v>395224</v>
      </c>
      <c r="C13804">
        <v>82</v>
      </c>
      <c r="D13804" t="s">
        <v>125</v>
      </c>
      <c r="E13804" t="s">
        <v>8</v>
      </c>
      <c r="F13804" t="s">
        <v>126</v>
      </c>
      <c r="G13804">
        <v>219500</v>
      </c>
      <c r="H13804" s="17">
        <v>43738</v>
      </c>
    </row>
    <row r="13805" spans="1:8" x14ac:dyDescent="0.2">
      <c r="A13805" t="s">
        <v>145</v>
      </c>
      <c r="B13805">
        <v>395115</v>
      </c>
      <c r="C13805">
        <v>83</v>
      </c>
      <c r="D13805" t="s">
        <v>127</v>
      </c>
      <c r="E13805" t="s">
        <v>8</v>
      </c>
      <c r="F13805" t="s">
        <v>26</v>
      </c>
      <c r="G13805">
        <v>279848</v>
      </c>
      <c r="H13805" s="17">
        <v>43738</v>
      </c>
    </row>
    <row r="13806" spans="1:8" x14ac:dyDescent="0.2">
      <c r="A13806" t="s">
        <v>145</v>
      </c>
      <c r="B13806">
        <v>394440</v>
      </c>
      <c r="C13806">
        <v>84</v>
      </c>
      <c r="D13806" t="s">
        <v>128</v>
      </c>
      <c r="E13806" t="s">
        <v>8</v>
      </c>
      <c r="F13806" t="s">
        <v>22</v>
      </c>
      <c r="G13806">
        <v>239606</v>
      </c>
      <c r="H13806" s="17">
        <v>43738</v>
      </c>
    </row>
    <row r="13807" spans="1:8" x14ac:dyDescent="0.2">
      <c r="A13807" t="s">
        <v>145</v>
      </c>
      <c r="B13807">
        <v>394399</v>
      </c>
      <c r="C13807">
        <v>85</v>
      </c>
      <c r="D13807" t="s">
        <v>129</v>
      </c>
      <c r="E13807" t="s">
        <v>8</v>
      </c>
      <c r="F13807" t="s">
        <v>130</v>
      </c>
      <c r="G13807">
        <v>375000</v>
      </c>
      <c r="H13807" s="17">
        <v>43738</v>
      </c>
    </row>
    <row r="13808" spans="1:8" x14ac:dyDescent="0.2">
      <c r="A13808" t="s">
        <v>145</v>
      </c>
      <c r="B13808">
        <v>395160</v>
      </c>
      <c r="C13808">
        <v>86</v>
      </c>
      <c r="D13808" t="s">
        <v>131</v>
      </c>
      <c r="E13808" t="s">
        <v>8</v>
      </c>
      <c r="F13808" t="s">
        <v>54</v>
      </c>
      <c r="G13808">
        <v>160000</v>
      </c>
      <c r="H13808" s="17">
        <v>43738</v>
      </c>
    </row>
    <row r="13809" spans="1:8" x14ac:dyDescent="0.2">
      <c r="A13809" t="s">
        <v>145</v>
      </c>
      <c r="B13809">
        <v>394816</v>
      </c>
      <c r="C13809">
        <v>87</v>
      </c>
      <c r="D13809" t="s">
        <v>132</v>
      </c>
      <c r="E13809" t="s">
        <v>8</v>
      </c>
      <c r="F13809" t="s">
        <v>71</v>
      </c>
      <c r="G13809">
        <v>344000</v>
      </c>
      <c r="H13809" s="17">
        <v>43738</v>
      </c>
    </row>
    <row r="13810" spans="1:8" x14ac:dyDescent="0.2">
      <c r="A13810" t="s">
        <v>145</v>
      </c>
      <c r="B13810">
        <v>394766</v>
      </c>
      <c r="C13810">
        <v>88</v>
      </c>
      <c r="D13810" t="s">
        <v>133</v>
      </c>
      <c r="E13810" t="s">
        <v>8</v>
      </c>
      <c r="F13810" t="s">
        <v>22</v>
      </c>
      <c r="G13810">
        <v>238872</v>
      </c>
      <c r="H13810" s="17">
        <v>43738</v>
      </c>
    </row>
    <row r="13811" spans="1:8" x14ac:dyDescent="0.2">
      <c r="A13811" t="s">
        <v>145</v>
      </c>
      <c r="B13811">
        <v>394931</v>
      </c>
      <c r="C13811">
        <v>89</v>
      </c>
      <c r="D13811" t="s">
        <v>134</v>
      </c>
      <c r="E13811" t="s">
        <v>8</v>
      </c>
      <c r="F13811" t="s">
        <v>88</v>
      </c>
      <c r="G13811">
        <v>379237</v>
      </c>
      <c r="H13811" s="17">
        <v>43738</v>
      </c>
    </row>
    <row r="13812" spans="1:8" x14ac:dyDescent="0.2">
      <c r="A13812" t="s">
        <v>145</v>
      </c>
      <c r="B13812">
        <v>394528</v>
      </c>
      <c r="C13812">
        <v>90</v>
      </c>
      <c r="D13812" t="s">
        <v>135</v>
      </c>
      <c r="E13812" t="s">
        <v>8</v>
      </c>
      <c r="F13812" t="s">
        <v>22</v>
      </c>
      <c r="G13812">
        <v>277000</v>
      </c>
      <c r="H13812" s="17">
        <v>43738</v>
      </c>
    </row>
    <row r="13813" spans="1:8" x14ac:dyDescent="0.2">
      <c r="A13813" t="s">
        <v>145</v>
      </c>
      <c r="B13813">
        <v>394531</v>
      </c>
      <c r="C13813">
        <v>91</v>
      </c>
      <c r="D13813" t="s">
        <v>136</v>
      </c>
      <c r="E13813" t="s">
        <v>8</v>
      </c>
      <c r="F13813" t="s">
        <v>137</v>
      </c>
      <c r="G13813">
        <v>281489</v>
      </c>
      <c r="H13813" s="17">
        <v>43738</v>
      </c>
    </row>
    <row r="13814" spans="1:8" x14ac:dyDescent="0.2">
      <c r="A13814" t="s">
        <v>145</v>
      </c>
      <c r="B13814">
        <v>394711</v>
      </c>
      <c r="C13814">
        <v>92</v>
      </c>
      <c r="D13814" t="s">
        <v>138</v>
      </c>
      <c r="E13814" t="s">
        <v>8</v>
      </c>
      <c r="F13814" t="s">
        <v>139</v>
      </c>
      <c r="G13814">
        <v>244430</v>
      </c>
      <c r="H13814" s="17">
        <v>43738</v>
      </c>
    </row>
    <row r="13815" spans="1:8" x14ac:dyDescent="0.2">
      <c r="A13815" t="s">
        <v>145</v>
      </c>
      <c r="B13815">
        <v>394352</v>
      </c>
      <c r="C13815">
        <v>94</v>
      </c>
      <c r="D13815" t="s">
        <v>140</v>
      </c>
      <c r="E13815" t="s">
        <v>8</v>
      </c>
      <c r="F13815" t="s">
        <v>24</v>
      </c>
      <c r="G13815">
        <v>237800</v>
      </c>
      <c r="H13815" s="17">
        <v>43738</v>
      </c>
    </row>
    <row r="13816" spans="1:8" x14ac:dyDescent="0.2">
      <c r="A13816" t="s">
        <v>145</v>
      </c>
      <c r="B13816">
        <v>394666</v>
      </c>
      <c r="C13816">
        <v>96</v>
      </c>
      <c r="D13816" t="s">
        <v>141</v>
      </c>
      <c r="E13816" t="s">
        <v>8</v>
      </c>
      <c r="F13816" t="s">
        <v>17</v>
      </c>
      <c r="G13816">
        <v>255549</v>
      </c>
      <c r="H13816" s="17">
        <v>43738</v>
      </c>
    </row>
    <row r="13817" spans="1:8" x14ac:dyDescent="0.2">
      <c r="A13817" t="s">
        <v>145</v>
      </c>
      <c r="B13817">
        <v>395006</v>
      </c>
      <c r="C13817">
        <v>100</v>
      </c>
      <c r="D13817" t="s">
        <v>142</v>
      </c>
      <c r="E13817" t="s">
        <v>8</v>
      </c>
      <c r="F13817" t="s">
        <v>88</v>
      </c>
      <c r="G13817">
        <v>415418</v>
      </c>
      <c r="H13817" s="17">
        <v>43738</v>
      </c>
    </row>
    <row r="13818" spans="1:8" x14ac:dyDescent="0.2">
      <c r="A13818" t="s">
        <v>145</v>
      </c>
      <c r="B13818">
        <v>394602</v>
      </c>
      <c r="C13818">
        <v>159</v>
      </c>
      <c r="D13818" t="s">
        <v>143</v>
      </c>
      <c r="E13818" t="s">
        <v>8</v>
      </c>
      <c r="F13818" t="s">
        <v>44</v>
      </c>
      <c r="G13818">
        <v>444525</v>
      </c>
      <c r="H13818" s="17">
        <v>43738</v>
      </c>
    </row>
    <row r="13819" spans="1:8" x14ac:dyDescent="0.2">
      <c r="A13819" t="s">
        <v>146</v>
      </c>
      <c r="B13819">
        <v>102001</v>
      </c>
      <c r="C13819">
        <v>0</v>
      </c>
      <c r="D13819" t="s">
        <v>5</v>
      </c>
      <c r="E13819" t="s">
        <v>6</v>
      </c>
      <c r="G13819">
        <v>260000</v>
      </c>
      <c r="H13819" s="17">
        <v>43738</v>
      </c>
    </row>
    <row r="13820" spans="1:8" x14ac:dyDescent="0.2">
      <c r="A13820" t="s">
        <v>146</v>
      </c>
      <c r="B13820">
        <v>394913</v>
      </c>
      <c r="C13820">
        <v>1</v>
      </c>
      <c r="D13820" t="s">
        <v>7</v>
      </c>
      <c r="E13820" t="s">
        <v>8</v>
      </c>
      <c r="F13820" t="s">
        <v>9</v>
      </c>
      <c r="G13820">
        <v>435000</v>
      </c>
      <c r="H13820" s="17">
        <v>43738</v>
      </c>
    </row>
    <row r="13821" spans="1:8" x14ac:dyDescent="0.2">
      <c r="A13821" t="s">
        <v>146</v>
      </c>
      <c r="B13821">
        <v>753899</v>
      </c>
      <c r="C13821">
        <v>2</v>
      </c>
      <c r="D13821" t="s">
        <v>10</v>
      </c>
      <c r="E13821" t="s">
        <v>8</v>
      </c>
      <c r="F13821" t="s">
        <v>11</v>
      </c>
      <c r="G13821">
        <v>700000</v>
      </c>
      <c r="H13821" s="17">
        <v>43738</v>
      </c>
    </row>
    <row r="13822" spans="1:8" x14ac:dyDescent="0.2">
      <c r="A13822" t="s">
        <v>146</v>
      </c>
      <c r="B13822">
        <v>394463</v>
      </c>
      <c r="C13822">
        <v>3</v>
      </c>
      <c r="D13822" t="s">
        <v>12</v>
      </c>
      <c r="E13822" t="s">
        <v>8</v>
      </c>
      <c r="F13822" t="s">
        <v>13</v>
      </c>
      <c r="G13822">
        <v>246000</v>
      </c>
      <c r="H13822" s="17">
        <v>43738</v>
      </c>
    </row>
    <row r="13823" spans="1:8" x14ac:dyDescent="0.2">
      <c r="A13823" t="s">
        <v>146</v>
      </c>
      <c r="B13823">
        <v>394514</v>
      </c>
      <c r="C13823">
        <v>4</v>
      </c>
      <c r="D13823" t="s">
        <v>14</v>
      </c>
      <c r="E13823" t="s">
        <v>8</v>
      </c>
      <c r="F13823" t="s">
        <v>15</v>
      </c>
      <c r="G13823">
        <v>272000</v>
      </c>
      <c r="H13823" s="17">
        <v>43738</v>
      </c>
    </row>
    <row r="13824" spans="1:8" x14ac:dyDescent="0.2">
      <c r="A13824" t="s">
        <v>146</v>
      </c>
      <c r="B13824">
        <v>394974</v>
      </c>
      <c r="C13824">
        <v>5</v>
      </c>
      <c r="D13824" t="s">
        <v>16</v>
      </c>
      <c r="E13824" t="s">
        <v>8</v>
      </c>
      <c r="F13824" t="s">
        <v>17</v>
      </c>
      <c r="G13824">
        <v>250000</v>
      </c>
      <c r="H13824" s="17">
        <v>43738</v>
      </c>
    </row>
    <row r="13825" spans="1:8" x14ac:dyDescent="0.2">
      <c r="A13825" t="s">
        <v>146</v>
      </c>
      <c r="B13825">
        <v>394692</v>
      </c>
      <c r="C13825">
        <v>6</v>
      </c>
      <c r="D13825" t="s">
        <v>18</v>
      </c>
      <c r="E13825" t="s">
        <v>8</v>
      </c>
      <c r="F13825" t="s">
        <v>15</v>
      </c>
      <c r="G13825">
        <v>245000</v>
      </c>
      <c r="H13825" s="17">
        <v>43738</v>
      </c>
    </row>
    <row r="13826" spans="1:8" x14ac:dyDescent="0.2">
      <c r="A13826" t="s">
        <v>146</v>
      </c>
      <c r="B13826">
        <v>395209</v>
      </c>
      <c r="C13826">
        <v>7</v>
      </c>
      <c r="D13826" t="s">
        <v>19</v>
      </c>
      <c r="E13826" t="s">
        <v>8</v>
      </c>
      <c r="F13826" t="s">
        <v>20</v>
      </c>
      <c r="G13826">
        <v>409333</v>
      </c>
      <c r="H13826" s="17">
        <v>43738</v>
      </c>
    </row>
    <row r="13827" spans="1:8" x14ac:dyDescent="0.2">
      <c r="A13827" t="s">
        <v>146</v>
      </c>
      <c r="B13827">
        <v>394856</v>
      </c>
      <c r="C13827">
        <v>8</v>
      </c>
      <c r="D13827" t="s">
        <v>21</v>
      </c>
      <c r="E13827" t="s">
        <v>8</v>
      </c>
      <c r="F13827" t="s">
        <v>22</v>
      </c>
      <c r="G13827">
        <v>343000</v>
      </c>
      <c r="H13827" s="17">
        <v>43738</v>
      </c>
    </row>
    <row r="13828" spans="1:8" x14ac:dyDescent="0.2">
      <c r="A13828" t="s">
        <v>146</v>
      </c>
      <c r="B13828">
        <v>394347</v>
      </c>
      <c r="C13828">
        <v>9</v>
      </c>
      <c r="D13828" t="s">
        <v>23</v>
      </c>
      <c r="E13828" t="s">
        <v>8</v>
      </c>
      <c r="F13828" t="s">
        <v>24</v>
      </c>
      <c r="G13828">
        <v>260000</v>
      </c>
      <c r="H13828" s="17">
        <v>43738</v>
      </c>
    </row>
    <row r="13829" spans="1:8" x14ac:dyDescent="0.2">
      <c r="A13829" t="s">
        <v>146</v>
      </c>
      <c r="B13829">
        <v>394404</v>
      </c>
      <c r="C13829">
        <v>10</v>
      </c>
      <c r="D13829" t="s">
        <v>25</v>
      </c>
      <c r="E13829" t="s">
        <v>8</v>
      </c>
      <c r="F13829" t="s">
        <v>26</v>
      </c>
      <c r="G13829">
        <v>465000</v>
      </c>
      <c r="H13829" s="17">
        <v>43738</v>
      </c>
    </row>
    <row r="13830" spans="1:8" x14ac:dyDescent="0.2">
      <c r="A13830" t="s">
        <v>146</v>
      </c>
      <c r="B13830">
        <v>395057</v>
      </c>
      <c r="C13830">
        <v>11</v>
      </c>
      <c r="D13830" t="s">
        <v>27</v>
      </c>
      <c r="E13830" t="s">
        <v>8</v>
      </c>
      <c r="F13830" t="s">
        <v>11</v>
      </c>
      <c r="G13830">
        <v>805000</v>
      </c>
      <c r="H13830" s="17">
        <v>43738</v>
      </c>
    </row>
    <row r="13831" spans="1:8" x14ac:dyDescent="0.2">
      <c r="A13831" t="s">
        <v>146</v>
      </c>
      <c r="B13831">
        <v>394532</v>
      </c>
      <c r="C13831">
        <v>12</v>
      </c>
      <c r="D13831" t="s">
        <v>28</v>
      </c>
      <c r="E13831" t="s">
        <v>8</v>
      </c>
      <c r="F13831" t="s">
        <v>29</v>
      </c>
      <c r="G13831">
        <v>208000</v>
      </c>
      <c r="H13831" s="17">
        <v>43738</v>
      </c>
    </row>
    <row r="13832" spans="1:8" x14ac:dyDescent="0.2">
      <c r="A13832" t="s">
        <v>146</v>
      </c>
      <c r="B13832">
        <v>395025</v>
      </c>
      <c r="C13832">
        <v>13</v>
      </c>
      <c r="D13832" t="s">
        <v>30</v>
      </c>
      <c r="E13832" t="s">
        <v>8</v>
      </c>
      <c r="F13832" t="s">
        <v>11</v>
      </c>
      <c r="G13832">
        <v>385000</v>
      </c>
      <c r="H13832" s="17">
        <v>43738</v>
      </c>
    </row>
    <row r="13833" spans="1:8" x14ac:dyDescent="0.2">
      <c r="A13833" t="s">
        <v>146</v>
      </c>
      <c r="B13833">
        <v>394976</v>
      </c>
      <c r="C13833">
        <v>14</v>
      </c>
      <c r="D13833" t="s">
        <v>31</v>
      </c>
      <c r="E13833" t="s">
        <v>8</v>
      </c>
      <c r="F13833" t="s">
        <v>32</v>
      </c>
      <c r="G13833">
        <v>297000</v>
      </c>
      <c r="H13833" s="17">
        <v>43738</v>
      </c>
    </row>
    <row r="13834" spans="1:8" x14ac:dyDescent="0.2">
      <c r="A13834" t="s">
        <v>146</v>
      </c>
      <c r="B13834">
        <v>395078</v>
      </c>
      <c r="C13834">
        <v>15</v>
      </c>
      <c r="D13834" t="s">
        <v>33</v>
      </c>
      <c r="E13834" t="s">
        <v>8</v>
      </c>
      <c r="F13834" t="s">
        <v>34</v>
      </c>
      <c r="G13834">
        <v>505000</v>
      </c>
      <c r="H13834" s="17">
        <v>43738</v>
      </c>
    </row>
    <row r="13835" spans="1:8" x14ac:dyDescent="0.2">
      <c r="A13835" t="s">
        <v>146</v>
      </c>
      <c r="B13835">
        <v>394865</v>
      </c>
      <c r="C13835">
        <v>16</v>
      </c>
      <c r="D13835" t="s">
        <v>35</v>
      </c>
      <c r="E13835" t="s">
        <v>8</v>
      </c>
      <c r="F13835" t="s">
        <v>36</v>
      </c>
      <c r="G13835">
        <v>285000</v>
      </c>
      <c r="H13835" s="17">
        <v>43738</v>
      </c>
    </row>
    <row r="13836" spans="1:8" x14ac:dyDescent="0.2">
      <c r="A13836" t="s">
        <v>146</v>
      </c>
      <c r="B13836">
        <v>395056</v>
      </c>
      <c r="C13836">
        <v>17</v>
      </c>
      <c r="D13836" t="s">
        <v>37</v>
      </c>
      <c r="E13836" t="s">
        <v>8</v>
      </c>
      <c r="F13836" t="s">
        <v>11</v>
      </c>
      <c r="G13836">
        <v>619500</v>
      </c>
      <c r="H13836" s="17">
        <v>43738</v>
      </c>
    </row>
    <row r="13837" spans="1:8" x14ac:dyDescent="0.2">
      <c r="A13837" t="s">
        <v>146</v>
      </c>
      <c r="B13837">
        <v>395121</v>
      </c>
      <c r="C13837">
        <v>18</v>
      </c>
      <c r="D13837" t="s">
        <v>38</v>
      </c>
      <c r="E13837" t="s">
        <v>8</v>
      </c>
      <c r="F13837" t="s">
        <v>39</v>
      </c>
      <c r="G13837">
        <v>192000</v>
      </c>
      <c r="H13837" s="17">
        <v>43738</v>
      </c>
    </row>
    <row r="13838" spans="1:8" x14ac:dyDescent="0.2">
      <c r="A13838" t="s">
        <v>146</v>
      </c>
      <c r="B13838">
        <v>395148</v>
      </c>
      <c r="C13838">
        <v>19</v>
      </c>
      <c r="D13838" t="s">
        <v>40</v>
      </c>
      <c r="E13838" t="s">
        <v>8</v>
      </c>
      <c r="F13838" t="s">
        <v>22</v>
      </c>
      <c r="G13838">
        <v>245000</v>
      </c>
      <c r="H13838" s="17">
        <v>43738</v>
      </c>
    </row>
    <row r="13839" spans="1:8" x14ac:dyDescent="0.2">
      <c r="A13839" t="s">
        <v>146</v>
      </c>
      <c r="B13839">
        <v>394358</v>
      </c>
      <c r="C13839">
        <v>20</v>
      </c>
      <c r="D13839" t="s">
        <v>41</v>
      </c>
      <c r="E13839" t="s">
        <v>8</v>
      </c>
      <c r="F13839" t="s">
        <v>42</v>
      </c>
      <c r="G13839">
        <v>314000</v>
      </c>
      <c r="H13839" s="17">
        <v>43738</v>
      </c>
    </row>
    <row r="13840" spans="1:8" x14ac:dyDescent="0.2">
      <c r="A13840" t="s">
        <v>146</v>
      </c>
      <c r="B13840">
        <v>394530</v>
      </c>
      <c r="C13840">
        <v>21</v>
      </c>
      <c r="D13840" t="s">
        <v>43</v>
      </c>
      <c r="E13840" t="s">
        <v>8</v>
      </c>
      <c r="F13840" t="s">
        <v>44</v>
      </c>
      <c r="G13840">
        <v>442500</v>
      </c>
      <c r="H13840" s="17">
        <v>43738</v>
      </c>
    </row>
    <row r="13841" spans="1:8" x14ac:dyDescent="0.2">
      <c r="A13841" t="s">
        <v>146</v>
      </c>
      <c r="B13841">
        <v>394982</v>
      </c>
      <c r="C13841">
        <v>22</v>
      </c>
      <c r="D13841" t="s">
        <v>45</v>
      </c>
      <c r="E13841" t="s">
        <v>8</v>
      </c>
      <c r="F13841" t="s">
        <v>17</v>
      </c>
      <c r="G13841">
        <v>175000</v>
      </c>
      <c r="H13841" s="17">
        <v>43738</v>
      </c>
    </row>
    <row r="13842" spans="1:8" x14ac:dyDescent="0.2">
      <c r="A13842" t="s">
        <v>146</v>
      </c>
      <c r="B13842">
        <v>394998</v>
      </c>
      <c r="C13842">
        <v>23</v>
      </c>
      <c r="D13842" t="s">
        <v>46</v>
      </c>
      <c r="E13842" t="s">
        <v>8</v>
      </c>
      <c r="F13842" t="s">
        <v>47</v>
      </c>
      <c r="G13842">
        <v>406000</v>
      </c>
      <c r="H13842" s="17">
        <v>43738</v>
      </c>
    </row>
    <row r="13843" spans="1:8" x14ac:dyDescent="0.2">
      <c r="A13843" t="s">
        <v>146</v>
      </c>
      <c r="B13843">
        <v>394458</v>
      </c>
      <c r="C13843">
        <v>24</v>
      </c>
      <c r="D13843" t="s">
        <v>48</v>
      </c>
      <c r="E13843" t="s">
        <v>8</v>
      </c>
      <c r="F13843" t="s">
        <v>49</v>
      </c>
      <c r="G13843">
        <v>270000</v>
      </c>
      <c r="H13843" s="17">
        <v>43738</v>
      </c>
    </row>
    <row r="13844" spans="1:8" x14ac:dyDescent="0.2">
      <c r="A13844" t="s">
        <v>146</v>
      </c>
      <c r="B13844">
        <v>395045</v>
      </c>
      <c r="C13844">
        <v>25</v>
      </c>
      <c r="D13844" t="s">
        <v>50</v>
      </c>
      <c r="E13844" t="s">
        <v>8</v>
      </c>
      <c r="F13844" t="s">
        <v>11</v>
      </c>
      <c r="G13844">
        <v>425000</v>
      </c>
      <c r="H13844" s="17">
        <v>43738</v>
      </c>
    </row>
    <row r="13845" spans="1:8" x14ac:dyDescent="0.2">
      <c r="A13845" t="s">
        <v>146</v>
      </c>
      <c r="B13845">
        <v>395055</v>
      </c>
      <c r="C13845">
        <v>26</v>
      </c>
      <c r="D13845" t="s">
        <v>51</v>
      </c>
      <c r="E13845" t="s">
        <v>8</v>
      </c>
      <c r="F13845" t="s">
        <v>15</v>
      </c>
      <c r="G13845">
        <v>234530</v>
      </c>
      <c r="H13845" s="17">
        <v>43738</v>
      </c>
    </row>
    <row r="13846" spans="1:8" x14ac:dyDescent="0.2">
      <c r="A13846" t="s">
        <v>146</v>
      </c>
      <c r="B13846">
        <v>394943</v>
      </c>
      <c r="C13846">
        <v>27</v>
      </c>
      <c r="D13846" t="s">
        <v>52</v>
      </c>
      <c r="E13846" t="s">
        <v>8</v>
      </c>
      <c r="F13846" t="s">
        <v>22</v>
      </c>
      <c r="G13846">
        <v>279900</v>
      </c>
      <c r="H13846" s="17">
        <v>43738</v>
      </c>
    </row>
    <row r="13847" spans="1:8" x14ac:dyDescent="0.2">
      <c r="A13847" t="s">
        <v>146</v>
      </c>
      <c r="B13847">
        <v>394466</v>
      </c>
      <c r="C13847">
        <v>28</v>
      </c>
      <c r="D13847" t="s">
        <v>53</v>
      </c>
      <c r="E13847" t="s">
        <v>8</v>
      </c>
      <c r="F13847" t="s">
        <v>54</v>
      </c>
      <c r="G13847">
        <v>200000</v>
      </c>
      <c r="H13847" s="17">
        <v>43738</v>
      </c>
    </row>
    <row r="13848" spans="1:8" x14ac:dyDescent="0.2">
      <c r="A13848" t="s">
        <v>146</v>
      </c>
      <c r="B13848">
        <v>394475</v>
      </c>
      <c r="C13848">
        <v>29</v>
      </c>
      <c r="D13848" t="s">
        <v>55</v>
      </c>
      <c r="E13848" t="s">
        <v>8</v>
      </c>
      <c r="F13848" t="s">
        <v>54</v>
      </c>
      <c r="G13848">
        <v>159750</v>
      </c>
      <c r="H13848" s="17">
        <v>43738</v>
      </c>
    </row>
    <row r="13849" spans="1:8" x14ac:dyDescent="0.2">
      <c r="A13849" t="s">
        <v>146</v>
      </c>
      <c r="B13849">
        <v>394735</v>
      </c>
      <c r="C13849">
        <v>30</v>
      </c>
      <c r="D13849" t="s">
        <v>56</v>
      </c>
      <c r="E13849" t="s">
        <v>8</v>
      </c>
      <c r="F13849" t="s">
        <v>39</v>
      </c>
      <c r="G13849">
        <v>225000</v>
      </c>
      <c r="H13849" s="17">
        <v>43738</v>
      </c>
    </row>
    <row r="13850" spans="1:8" x14ac:dyDescent="0.2">
      <c r="A13850" t="s">
        <v>146</v>
      </c>
      <c r="B13850">
        <v>394775</v>
      </c>
      <c r="C13850">
        <v>31</v>
      </c>
      <c r="D13850" t="s">
        <v>57</v>
      </c>
      <c r="E13850" t="s">
        <v>8</v>
      </c>
      <c r="F13850" t="s">
        <v>58</v>
      </c>
      <c r="G13850">
        <v>321000</v>
      </c>
      <c r="H13850" s="17">
        <v>43738</v>
      </c>
    </row>
    <row r="13851" spans="1:8" x14ac:dyDescent="0.2">
      <c r="A13851" t="s">
        <v>146</v>
      </c>
      <c r="B13851">
        <v>394492</v>
      </c>
      <c r="C13851">
        <v>32</v>
      </c>
      <c r="D13851" t="s">
        <v>59</v>
      </c>
      <c r="E13851" t="s">
        <v>8</v>
      </c>
      <c r="F13851" t="s">
        <v>54</v>
      </c>
      <c r="G13851">
        <v>222250</v>
      </c>
      <c r="H13851" s="17">
        <v>43738</v>
      </c>
    </row>
    <row r="13852" spans="1:8" x14ac:dyDescent="0.2">
      <c r="A13852" t="s">
        <v>146</v>
      </c>
      <c r="B13852">
        <v>394705</v>
      </c>
      <c r="C13852">
        <v>33</v>
      </c>
      <c r="D13852" t="s">
        <v>60</v>
      </c>
      <c r="E13852" t="s">
        <v>8</v>
      </c>
      <c r="F13852" t="s">
        <v>61</v>
      </c>
      <c r="G13852">
        <v>198900</v>
      </c>
      <c r="H13852" s="17">
        <v>43738</v>
      </c>
    </row>
    <row r="13853" spans="1:8" x14ac:dyDescent="0.2">
      <c r="A13853" t="s">
        <v>146</v>
      </c>
      <c r="B13853">
        <v>395059</v>
      </c>
      <c r="C13853">
        <v>34</v>
      </c>
      <c r="D13853" t="s">
        <v>62</v>
      </c>
      <c r="E13853" t="s">
        <v>8</v>
      </c>
      <c r="F13853" t="s">
        <v>11</v>
      </c>
      <c r="G13853">
        <v>1057500</v>
      </c>
      <c r="H13853" s="17">
        <v>43738</v>
      </c>
    </row>
    <row r="13854" spans="1:8" x14ac:dyDescent="0.2">
      <c r="A13854" t="s">
        <v>146</v>
      </c>
      <c r="B13854">
        <v>394355</v>
      </c>
      <c r="C13854">
        <v>35</v>
      </c>
      <c r="D13854" t="s">
        <v>63</v>
      </c>
      <c r="E13854" t="s">
        <v>8</v>
      </c>
      <c r="F13854" t="s">
        <v>15</v>
      </c>
      <c r="G13854">
        <v>320000</v>
      </c>
      <c r="H13854" s="17">
        <v>43738</v>
      </c>
    </row>
    <row r="13855" spans="1:8" x14ac:dyDescent="0.2">
      <c r="A13855" t="s">
        <v>146</v>
      </c>
      <c r="B13855">
        <v>395194</v>
      </c>
      <c r="C13855">
        <v>36</v>
      </c>
      <c r="D13855" t="s">
        <v>64</v>
      </c>
      <c r="E13855" t="s">
        <v>8</v>
      </c>
      <c r="F13855" t="s">
        <v>65</v>
      </c>
      <c r="G13855">
        <v>260000</v>
      </c>
      <c r="H13855" s="17">
        <v>43738</v>
      </c>
    </row>
    <row r="13856" spans="1:8" x14ac:dyDescent="0.2">
      <c r="A13856" t="s">
        <v>146</v>
      </c>
      <c r="B13856">
        <v>394902</v>
      </c>
      <c r="C13856">
        <v>37</v>
      </c>
      <c r="D13856" t="s">
        <v>66</v>
      </c>
      <c r="E13856" t="s">
        <v>8</v>
      </c>
      <c r="F13856" t="s">
        <v>67</v>
      </c>
      <c r="G13856">
        <v>304194</v>
      </c>
      <c r="H13856" s="17">
        <v>43738</v>
      </c>
    </row>
    <row r="13857" spans="1:8" x14ac:dyDescent="0.2">
      <c r="A13857" t="s">
        <v>146</v>
      </c>
      <c r="B13857">
        <v>395005</v>
      </c>
      <c r="C13857">
        <v>38</v>
      </c>
      <c r="D13857" t="s">
        <v>68</v>
      </c>
      <c r="E13857" t="s">
        <v>8</v>
      </c>
      <c r="F13857" t="s">
        <v>69</v>
      </c>
      <c r="G13857">
        <v>309000</v>
      </c>
      <c r="H13857" s="17">
        <v>43738</v>
      </c>
    </row>
    <row r="13858" spans="1:8" x14ac:dyDescent="0.2">
      <c r="A13858" t="s">
        <v>146</v>
      </c>
      <c r="B13858">
        <v>394862</v>
      </c>
      <c r="C13858">
        <v>39</v>
      </c>
      <c r="D13858" t="s">
        <v>70</v>
      </c>
      <c r="E13858" t="s">
        <v>8</v>
      </c>
      <c r="F13858" t="s">
        <v>71</v>
      </c>
      <c r="G13858">
        <v>220000</v>
      </c>
      <c r="H13858" s="17">
        <v>43738</v>
      </c>
    </row>
    <row r="13859" spans="1:8" x14ac:dyDescent="0.2">
      <c r="A13859" t="s">
        <v>146</v>
      </c>
      <c r="B13859">
        <v>394714</v>
      </c>
      <c r="C13859">
        <v>40</v>
      </c>
      <c r="D13859" t="s">
        <v>72</v>
      </c>
      <c r="E13859" t="s">
        <v>8</v>
      </c>
      <c r="F13859" t="s">
        <v>22</v>
      </c>
      <c r="G13859">
        <v>257990</v>
      </c>
      <c r="H13859" s="17">
        <v>43738</v>
      </c>
    </row>
    <row r="13860" spans="1:8" x14ac:dyDescent="0.2">
      <c r="A13860" t="s">
        <v>146</v>
      </c>
      <c r="B13860">
        <v>394849</v>
      </c>
      <c r="C13860">
        <v>41</v>
      </c>
      <c r="D13860" t="s">
        <v>73</v>
      </c>
      <c r="E13860" t="s">
        <v>8</v>
      </c>
      <c r="F13860" t="s">
        <v>67</v>
      </c>
      <c r="G13860">
        <v>185950</v>
      </c>
      <c r="H13860" s="17">
        <v>43738</v>
      </c>
    </row>
    <row r="13861" spans="1:8" x14ac:dyDescent="0.2">
      <c r="A13861" t="s">
        <v>146</v>
      </c>
      <c r="B13861">
        <v>394935</v>
      </c>
      <c r="C13861">
        <v>42</v>
      </c>
      <c r="D13861" t="s">
        <v>74</v>
      </c>
      <c r="E13861" t="s">
        <v>8</v>
      </c>
      <c r="F13861" t="s">
        <v>75</v>
      </c>
      <c r="G13861">
        <v>190000</v>
      </c>
      <c r="H13861" s="17">
        <v>43738</v>
      </c>
    </row>
    <row r="13862" spans="1:8" x14ac:dyDescent="0.2">
      <c r="A13862" t="s">
        <v>146</v>
      </c>
      <c r="B13862">
        <v>394807</v>
      </c>
      <c r="C13862">
        <v>43</v>
      </c>
      <c r="D13862" t="s">
        <v>76</v>
      </c>
      <c r="E13862" t="s">
        <v>8</v>
      </c>
      <c r="F13862" t="s">
        <v>77</v>
      </c>
      <c r="G13862">
        <v>198000</v>
      </c>
      <c r="H13862" s="17">
        <v>43738</v>
      </c>
    </row>
    <row r="13863" spans="1:8" x14ac:dyDescent="0.2">
      <c r="A13863" t="s">
        <v>146</v>
      </c>
      <c r="B13863">
        <v>394669</v>
      </c>
      <c r="C13863">
        <v>44</v>
      </c>
      <c r="D13863" t="s">
        <v>78</v>
      </c>
      <c r="E13863" t="s">
        <v>8</v>
      </c>
      <c r="F13863" t="s">
        <v>79</v>
      </c>
      <c r="G13863">
        <v>236000</v>
      </c>
      <c r="H13863" s="17">
        <v>43738</v>
      </c>
    </row>
    <row r="13864" spans="1:8" x14ac:dyDescent="0.2">
      <c r="A13864" t="s">
        <v>146</v>
      </c>
      <c r="B13864">
        <v>395022</v>
      </c>
      <c r="C13864">
        <v>45</v>
      </c>
      <c r="D13864" t="s">
        <v>80</v>
      </c>
      <c r="E13864" t="s">
        <v>8</v>
      </c>
      <c r="F13864" t="s">
        <v>65</v>
      </c>
      <c r="G13864">
        <v>260000</v>
      </c>
      <c r="H13864" s="17">
        <v>43738</v>
      </c>
    </row>
    <row r="13865" spans="1:8" x14ac:dyDescent="0.2">
      <c r="A13865" t="s">
        <v>146</v>
      </c>
      <c r="B13865">
        <v>394910</v>
      </c>
      <c r="C13865">
        <v>46</v>
      </c>
      <c r="D13865" t="s">
        <v>81</v>
      </c>
      <c r="E13865" t="s">
        <v>8</v>
      </c>
      <c r="F13865" t="s">
        <v>82</v>
      </c>
      <c r="G13865">
        <v>218000</v>
      </c>
      <c r="H13865" s="17">
        <v>43738</v>
      </c>
    </row>
    <row r="13866" spans="1:8" x14ac:dyDescent="0.2">
      <c r="A13866" t="s">
        <v>146</v>
      </c>
      <c r="B13866">
        <v>394425</v>
      </c>
      <c r="C13866">
        <v>47</v>
      </c>
      <c r="D13866" t="s">
        <v>83</v>
      </c>
      <c r="E13866" t="s">
        <v>8</v>
      </c>
      <c r="F13866" t="s">
        <v>9</v>
      </c>
      <c r="G13866">
        <v>170000</v>
      </c>
      <c r="H13866" s="17">
        <v>43738</v>
      </c>
    </row>
    <row r="13867" spans="1:8" x14ac:dyDescent="0.2">
      <c r="A13867" t="s">
        <v>146</v>
      </c>
      <c r="B13867">
        <v>395012</v>
      </c>
      <c r="C13867">
        <v>48</v>
      </c>
      <c r="D13867" t="s">
        <v>84</v>
      </c>
      <c r="E13867" t="s">
        <v>8</v>
      </c>
      <c r="F13867" t="s">
        <v>49</v>
      </c>
      <c r="G13867">
        <v>298985</v>
      </c>
      <c r="H13867" s="17">
        <v>43738</v>
      </c>
    </row>
    <row r="13868" spans="1:8" x14ac:dyDescent="0.2">
      <c r="A13868" t="s">
        <v>146</v>
      </c>
      <c r="B13868">
        <v>394388</v>
      </c>
      <c r="C13868">
        <v>49</v>
      </c>
      <c r="D13868" t="s">
        <v>85</v>
      </c>
      <c r="E13868" t="s">
        <v>8</v>
      </c>
      <c r="F13868" t="s">
        <v>86</v>
      </c>
      <c r="G13868">
        <v>203500</v>
      </c>
      <c r="H13868" s="17">
        <v>43738</v>
      </c>
    </row>
    <row r="13869" spans="1:8" x14ac:dyDescent="0.2">
      <c r="A13869" t="s">
        <v>146</v>
      </c>
      <c r="B13869">
        <v>395053</v>
      </c>
      <c r="C13869">
        <v>50</v>
      </c>
      <c r="D13869" t="s">
        <v>87</v>
      </c>
      <c r="E13869" t="s">
        <v>8</v>
      </c>
      <c r="F13869" t="s">
        <v>88</v>
      </c>
      <c r="G13869">
        <v>355000</v>
      </c>
      <c r="H13869" s="17">
        <v>43738</v>
      </c>
    </row>
    <row r="13870" spans="1:8" x14ac:dyDescent="0.2">
      <c r="A13870" t="s">
        <v>146</v>
      </c>
      <c r="B13870">
        <v>395031</v>
      </c>
      <c r="C13870">
        <v>51</v>
      </c>
      <c r="D13870" t="s">
        <v>89</v>
      </c>
      <c r="E13870" t="s">
        <v>8</v>
      </c>
      <c r="F13870" t="s">
        <v>9</v>
      </c>
      <c r="G13870">
        <v>155000</v>
      </c>
      <c r="H13870" s="17">
        <v>43738</v>
      </c>
    </row>
    <row r="13871" spans="1:8" x14ac:dyDescent="0.2">
      <c r="A13871" t="s">
        <v>146</v>
      </c>
      <c r="B13871">
        <v>394640</v>
      </c>
      <c r="C13871">
        <v>52</v>
      </c>
      <c r="D13871" t="s">
        <v>90</v>
      </c>
      <c r="E13871" t="s">
        <v>8</v>
      </c>
      <c r="F13871" t="s">
        <v>29</v>
      </c>
      <c r="G13871">
        <v>207500</v>
      </c>
      <c r="H13871" s="17">
        <v>43738</v>
      </c>
    </row>
    <row r="13872" spans="1:8" x14ac:dyDescent="0.2">
      <c r="A13872" t="s">
        <v>146</v>
      </c>
      <c r="B13872">
        <v>395167</v>
      </c>
      <c r="C13872">
        <v>53</v>
      </c>
      <c r="D13872" t="s">
        <v>91</v>
      </c>
      <c r="E13872" t="s">
        <v>8</v>
      </c>
      <c r="F13872" t="s">
        <v>32</v>
      </c>
      <c r="G13872">
        <v>234750</v>
      </c>
      <c r="H13872" s="17">
        <v>43738</v>
      </c>
    </row>
    <row r="13873" spans="1:8" x14ac:dyDescent="0.2">
      <c r="A13873" t="s">
        <v>146</v>
      </c>
      <c r="B13873">
        <v>753924</v>
      </c>
      <c r="C13873">
        <v>54</v>
      </c>
      <c r="D13873" t="s">
        <v>92</v>
      </c>
      <c r="E13873" t="s">
        <v>8</v>
      </c>
      <c r="F13873" t="s">
        <v>93</v>
      </c>
      <c r="G13873">
        <v>675000</v>
      </c>
      <c r="H13873" s="17">
        <v>43738</v>
      </c>
    </row>
    <row r="13874" spans="1:8" x14ac:dyDescent="0.2">
      <c r="A13874" t="s">
        <v>146</v>
      </c>
      <c r="B13874">
        <v>395169</v>
      </c>
      <c r="C13874">
        <v>55</v>
      </c>
      <c r="D13874" t="s">
        <v>94</v>
      </c>
      <c r="E13874" t="s">
        <v>8</v>
      </c>
      <c r="F13874" t="s">
        <v>75</v>
      </c>
      <c r="G13874">
        <v>174000</v>
      </c>
      <c r="H13874" s="17">
        <v>43738</v>
      </c>
    </row>
    <row r="13875" spans="1:8" x14ac:dyDescent="0.2">
      <c r="A13875" t="s">
        <v>146</v>
      </c>
      <c r="B13875">
        <v>394619</v>
      </c>
      <c r="C13875">
        <v>56</v>
      </c>
      <c r="D13875" t="s">
        <v>95</v>
      </c>
      <c r="E13875" t="s">
        <v>8</v>
      </c>
      <c r="F13875" t="s">
        <v>11</v>
      </c>
      <c r="G13875">
        <v>300000</v>
      </c>
      <c r="H13875" s="17">
        <v>43738</v>
      </c>
    </row>
    <row r="13876" spans="1:8" x14ac:dyDescent="0.2">
      <c r="A13876" t="s">
        <v>146</v>
      </c>
      <c r="B13876">
        <v>395238</v>
      </c>
      <c r="C13876">
        <v>57</v>
      </c>
      <c r="D13876" t="s">
        <v>96</v>
      </c>
      <c r="E13876" t="s">
        <v>8</v>
      </c>
      <c r="F13876" t="s">
        <v>26</v>
      </c>
      <c r="G13876">
        <v>290000</v>
      </c>
      <c r="H13876" s="17">
        <v>43738</v>
      </c>
    </row>
    <row r="13877" spans="1:8" x14ac:dyDescent="0.2">
      <c r="A13877" t="s">
        <v>146</v>
      </c>
      <c r="B13877">
        <v>394415</v>
      </c>
      <c r="C13877">
        <v>58</v>
      </c>
      <c r="D13877" t="s">
        <v>97</v>
      </c>
      <c r="E13877" t="s">
        <v>8</v>
      </c>
      <c r="F13877" t="s">
        <v>79</v>
      </c>
      <c r="G13877">
        <v>438000</v>
      </c>
      <c r="H13877" s="17">
        <v>43738</v>
      </c>
    </row>
    <row r="13878" spans="1:8" x14ac:dyDescent="0.2">
      <c r="A13878" t="s">
        <v>146</v>
      </c>
      <c r="B13878">
        <v>394312</v>
      </c>
      <c r="C13878">
        <v>59</v>
      </c>
      <c r="D13878" t="s">
        <v>98</v>
      </c>
      <c r="E13878" t="s">
        <v>8</v>
      </c>
      <c r="F13878" t="s">
        <v>99</v>
      </c>
      <c r="G13878">
        <v>221250</v>
      </c>
      <c r="H13878" s="17">
        <v>43738</v>
      </c>
    </row>
    <row r="13879" spans="1:8" x14ac:dyDescent="0.2">
      <c r="A13879" t="s">
        <v>146</v>
      </c>
      <c r="B13879">
        <v>394308</v>
      </c>
      <c r="C13879">
        <v>60</v>
      </c>
      <c r="D13879" t="s">
        <v>100</v>
      </c>
      <c r="E13879" t="s">
        <v>8</v>
      </c>
      <c r="F13879" t="s">
        <v>9</v>
      </c>
      <c r="G13879">
        <v>205000</v>
      </c>
      <c r="H13879" s="17">
        <v>43738</v>
      </c>
    </row>
    <row r="13880" spans="1:8" x14ac:dyDescent="0.2">
      <c r="A13880" t="s">
        <v>146</v>
      </c>
      <c r="B13880">
        <v>394938</v>
      </c>
      <c r="C13880">
        <v>61</v>
      </c>
      <c r="D13880" t="s">
        <v>101</v>
      </c>
      <c r="E13880" t="s">
        <v>8</v>
      </c>
      <c r="F13880" t="s">
        <v>102</v>
      </c>
      <c r="G13880">
        <v>197000</v>
      </c>
      <c r="H13880" s="17">
        <v>43738</v>
      </c>
    </row>
    <row r="13881" spans="1:8" x14ac:dyDescent="0.2">
      <c r="A13881" t="s">
        <v>146</v>
      </c>
      <c r="B13881">
        <v>394908</v>
      </c>
      <c r="C13881">
        <v>62</v>
      </c>
      <c r="D13881" t="s">
        <v>103</v>
      </c>
      <c r="E13881" t="s">
        <v>8</v>
      </c>
      <c r="F13881" t="s">
        <v>79</v>
      </c>
      <c r="G13881">
        <v>249950</v>
      </c>
      <c r="H13881" s="17">
        <v>43738</v>
      </c>
    </row>
    <row r="13882" spans="1:8" x14ac:dyDescent="0.2">
      <c r="A13882" t="s">
        <v>146</v>
      </c>
      <c r="B13882">
        <v>394357</v>
      </c>
      <c r="C13882">
        <v>63</v>
      </c>
      <c r="D13882" t="s">
        <v>104</v>
      </c>
      <c r="E13882" t="s">
        <v>8</v>
      </c>
      <c r="F13882" t="s">
        <v>11</v>
      </c>
      <c r="G13882">
        <v>250500</v>
      </c>
      <c r="H13882" s="17">
        <v>43738</v>
      </c>
    </row>
    <row r="13883" spans="1:8" x14ac:dyDescent="0.2">
      <c r="A13883" t="s">
        <v>146</v>
      </c>
      <c r="B13883">
        <v>394753</v>
      </c>
      <c r="C13883">
        <v>64</v>
      </c>
      <c r="D13883" t="s">
        <v>105</v>
      </c>
      <c r="E13883" t="s">
        <v>8</v>
      </c>
      <c r="F13883" t="s">
        <v>67</v>
      </c>
      <c r="G13883">
        <v>215500</v>
      </c>
      <c r="H13883" s="17">
        <v>43738</v>
      </c>
    </row>
    <row r="13884" spans="1:8" x14ac:dyDescent="0.2">
      <c r="A13884" t="s">
        <v>146</v>
      </c>
      <c r="B13884">
        <v>394653</v>
      </c>
      <c r="C13884">
        <v>65</v>
      </c>
      <c r="D13884" t="s">
        <v>106</v>
      </c>
      <c r="E13884" t="s">
        <v>8</v>
      </c>
      <c r="F13884" t="s">
        <v>107</v>
      </c>
      <c r="G13884">
        <v>215400</v>
      </c>
      <c r="H13884" s="17">
        <v>43738</v>
      </c>
    </row>
    <row r="13885" spans="1:8" x14ac:dyDescent="0.2">
      <c r="A13885" t="s">
        <v>146</v>
      </c>
      <c r="B13885">
        <v>394952</v>
      </c>
      <c r="C13885">
        <v>66</v>
      </c>
      <c r="D13885" t="s">
        <v>108</v>
      </c>
      <c r="E13885" t="s">
        <v>8</v>
      </c>
      <c r="F13885" t="s">
        <v>11</v>
      </c>
      <c r="G13885">
        <v>624000</v>
      </c>
      <c r="H13885" s="17">
        <v>43738</v>
      </c>
    </row>
    <row r="13886" spans="1:8" x14ac:dyDescent="0.2">
      <c r="A13886" t="s">
        <v>146</v>
      </c>
      <c r="B13886">
        <v>394318</v>
      </c>
      <c r="C13886">
        <v>67</v>
      </c>
      <c r="D13886" t="s">
        <v>109</v>
      </c>
      <c r="E13886" t="s">
        <v>8</v>
      </c>
      <c r="F13886" t="s">
        <v>17</v>
      </c>
      <c r="G13886">
        <v>210000</v>
      </c>
      <c r="H13886" s="17">
        <v>43738</v>
      </c>
    </row>
    <row r="13887" spans="1:8" x14ac:dyDescent="0.2">
      <c r="A13887" t="s">
        <v>146</v>
      </c>
      <c r="B13887">
        <v>394561</v>
      </c>
      <c r="C13887">
        <v>68</v>
      </c>
      <c r="D13887" t="s">
        <v>110</v>
      </c>
      <c r="E13887" t="s">
        <v>8</v>
      </c>
      <c r="F13887" t="s">
        <v>15</v>
      </c>
      <c r="G13887">
        <v>165000</v>
      </c>
      <c r="H13887" s="17">
        <v>43738</v>
      </c>
    </row>
    <row r="13888" spans="1:8" x14ac:dyDescent="0.2">
      <c r="A13888" t="s">
        <v>146</v>
      </c>
      <c r="B13888">
        <v>394367</v>
      </c>
      <c r="C13888">
        <v>69</v>
      </c>
      <c r="D13888" t="s">
        <v>111</v>
      </c>
      <c r="E13888" t="s">
        <v>8</v>
      </c>
      <c r="F13888" t="s">
        <v>82</v>
      </c>
      <c r="G13888">
        <v>215000</v>
      </c>
      <c r="H13888" s="17">
        <v>43738</v>
      </c>
    </row>
    <row r="13889" spans="1:8" x14ac:dyDescent="0.2">
      <c r="A13889" t="s">
        <v>146</v>
      </c>
      <c r="B13889">
        <v>394521</v>
      </c>
      <c r="C13889">
        <v>70</v>
      </c>
      <c r="D13889" t="s">
        <v>112</v>
      </c>
      <c r="E13889" t="s">
        <v>8</v>
      </c>
      <c r="F13889" t="s">
        <v>54</v>
      </c>
      <c r="G13889">
        <v>155000</v>
      </c>
      <c r="H13889" s="17">
        <v>43738</v>
      </c>
    </row>
    <row r="13890" spans="1:8" x14ac:dyDescent="0.2">
      <c r="A13890" t="s">
        <v>146</v>
      </c>
      <c r="B13890">
        <v>394843</v>
      </c>
      <c r="C13890">
        <v>71</v>
      </c>
      <c r="D13890" t="s">
        <v>113</v>
      </c>
      <c r="E13890" t="s">
        <v>8</v>
      </c>
      <c r="F13890" t="s">
        <v>15</v>
      </c>
      <c r="G13890">
        <v>150000</v>
      </c>
      <c r="H13890" s="17">
        <v>43738</v>
      </c>
    </row>
    <row r="13891" spans="1:8" x14ac:dyDescent="0.2">
      <c r="A13891" t="s">
        <v>146</v>
      </c>
      <c r="B13891">
        <v>394486</v>
      </c>
      <c r="C13891">
        <v>72</v>
      </c>
      <c r="D13891" t="s">
        <v>114</v>
      </c>
      <c r="E13891" t="s">
        <v>8</v>
      </c>
      <c r="F13891" t="s">
        <v>107</v>
      </c>
      <c r="G13891">
        <v>182591</v>
      </c>
      <c r="H13891" s="17">
        <v>43738</v>
      </c>
    </row>
    <row r="13892" spans="1:8" x14ac:dyDescent="0.2">
      <c r="A13892" t="s">
        <v>146</v>
      </c>
      <c r="B13892">
        <v>394648</v>
      </c>
      <c r="C13892">
        <v>73</v>
      </c>
      <c r="D13892" t="s">
        <v>115</v>
      </c>
      <c r="E13892" t="s">
        <v>8</v>
      </c>
      <c r="F13892" t="s">
        <v>49</v>
      </c>
      <c r="G13892">
        <v>169750</v>
      </c>
      <c r="H13892" s="17">
        <v>43738</v>
      </c>
    </row>
    <row r="13893" spans="1:8" x14ac:dyDescent="0.2">
      <c r="A13893" t="s">
        <v>146</v>
      </c>
      <c r="B13893">
        <v>394304</v>
      </c>
      <c r="C13893">
        <v>74</v>
      </c>
      <c r="D13893" t="s">
        <v>116</v>
      </c>
      <c r="E13893" t="s">
        <v>8</v>
      </c>
      <c r="F13893" t="s">
        <v>54</v>
      </c>
      <c r="G13893">
        <v>145500</v>
      </c>
      <c r="H13893" s="17">
        <v>43738</v>
      </c>
    </row>
    <row r="13894" spans="1:8" x14ac:dyDescent="0.2">
      <c r="A13894" t="s">
        <v>146</v>
      </c>
      <c r="B13894">
        <v>753906</v>
      </c>
      <c r="C13894">
        <v>75</v>
      </c>
      <c r="D13894" t="s">
        <v>117</v>
      </c>
      <c r="E13894" t="s">
        <v>8</v>
      </c>
      <c r="F13894" t="s">
        <v>22</v>
      </c>
      <c r="G13894">
        <v>294300</v>
      </c>
      <c r="H13894" s="17">
        <v>43738</v>
      </c>
    </row>
    <row r="13895" spans="1:8" x14ac:dyDescent="0.2">
      <c r="A13895" t="s">
        <v>146</v>
      </c>
      <c r="B13895">
        <v>394798</v>
      </c>
      <c r="C13895">
        <v>76</v>
      </c>
      <c r="D13895" t="s">
        <v>118</v>
      </c>
      <c r="E13895" t="s">
        <v>8</v>
      </c>
      <c r="F13895" t="s">
        <v>119</v>
      </c>
      <c r="G13895">
        <v>166450</v>
      </c>
      <c r="H13895" s="17">
        <v>43738</v>
      </c>
    </row>
    <row r="13896" spans="1:8" x14ac:dyDescent="0.2">
      <c r="A13896" t="s">
        <v>146</v>
      </c>
      <c r="B13896">
        <v>395134</v>
      </c>
      <c r="C13896">
        <v>77</v>
      </c>
      <c r="D13896" t="s">
        <v>120</v>
      </c>
      <c r="E13896" t="s">
        <v>8</v>
      </c>
      <c r="F13896" t="s">
        <v>11</v>
      </c>
      <c r="G13896">
        <v>403250</v>
      </c>
      <c r="H13896" s="17">
        <v>43738</v>
      </c>
    </row>
    <row r="13897" spans="1:8" x14ac:dyDescent="0.2">
      <c r="A13897" t="s">
        <v>146</v>
      </c>
      <c r="B13897">
        <v>394457</v>
      </c>
      <c r="C13897">
        <v>78</v>
      </c>
      <c r="D13897" t="s">
        <v>121</v>
      </c>
      <c r="E13897" t="s">
        <v>8</v>
      </c>
      <c r="F13897" t="s">
        <v>107</v>
      </c>
      <c r="G13897">
        <v>295000</v>
      </c>
      <c r="H13897" s="17">
        <v>43738</v>
      </c>
    </row>
    <row r="13898" spans="1:8" x14ac:dyDescent="0.2">
      <c r="A13898" t="s">
        <v>146</v>
      </c>
      <c r="B13898">
        <v>395143</v>
      </c>
      <c r="C13898">
        <v>79</v>
      </c>
      <c r="D13898" t="s">
        <v>122</v>
      </c>
      <c r="E13898" t="s">
        <v>8</v>
      </c>
      <c r="F13898" t="s">
        <v>9</v>
      </c>
      <c r="G13898">
        <v>152000</v>
      </c>
      <c r="H13898" s="17">
        <v>43738</v>
      </c>
    </row>
    <row r="13899" spans="1:8" x14ac:dyDescent="0.2">
      <c r="A13899" t="s">
        <v>146</v>
      </c>
      <c r="B13899">
        <v>394484</v>
      </c>
      <c r="C13899">
        <v>80</v>
      </c>
      <c r="D13899" t="s">
        <v>123</v>
      </c>
      <c r="E13899" t="s">
        <v>8</v>
      </c>
      <c r="F13899" t="s">
        <v>44</v>
      </c>
      <c r="G13899">
        <v>333950</v>
      </c>
      <c r="H13899" s="17">
        <v>43738</v>
      </c>
    </row>
    <row r="13900" spans="1:8" x14ac:dyDescent="0.2">
      <c r="A13900" t="s">
        <v>146</v>
      </c>
      <c r="B13900">
        <v>395235</v>
      </c>
      <c r="C13900">
        <v>81</v>
      </c>
      <c r="D13900" t="s">
        <v>124</v>
      </c>
      <c r="E13900" t="s">
        <v>8</v>
      </c>
      <c r="F13900" t="s">
        <v>49</v>
      </c>
      <c r="G13900">
        <v>175000</v>
      </c>
      <c r="H13900" s="17">
        <v>43738</v>
      </c>
    </row>
    <row r="13901" spans="1:8" x14ac:dyDescent="0.2">
      <c r="A13901" t="s">
        <v>146</v>
      </c>
      <c r="B13901">
        <v>395224</v>
      </c>
      <c r="C13901">
        <v>82</v>
      </c>
      <c r="D13901" t="s">
        <v>125</v>
      </c>
      <c r="E13901" t="s">
        <v>8</v>
      </c>
      <c r="F13901" t="s">
        <v>126</v>
      </c>
      <c r="G13901">
        <v>151950</v>
      </c>
      <c r="H13901" s="17">
        <v>43738</v>
      </c>
    </row>
    <row r="13902" spans="1:8" x14ac:dyDescent="0.2">
      <c r="A13902" t="s">
        <v>146</v>
      </c>
      <c r="B13902">
        <v>395115</v>
      </c>
      <c r="C13902">
        <v>83</v>
      </c>
      <c r="D13902" t="s">
        <v>127</v>
      </c>
      <c r="E13902" t="s">
        <v>8</v>
      </c>
      <c r="F13902" t="s">
        <v>26</v>
      </c>
      <c r="G13902">
        <v>230000</v>
      </c>
      <c r="H13902" s="17">
        <v>43738</v>
      </c>
    </row>
    <row r="13903" spans="1:8" x14ac:dyDescent="0.2">
      <c r="A13903" t="s">
        <v>146</v>
      </c>
      <c r="B13903">
        <v>394440</v>
      </c>
      <c r="C13903">
        <v>84</v>
      </c>
      <c r="D13903" t="s">
        <v>128</v>
      </c>
      <c r="E13903" t="s">
        <v>8</v>
      </c>
      <c r="F13903" t="s">
        <v>22</v>
      </c>
      <c r="G13903">
        <v>248000</v>
      </c>
      <c r="H13903" s="17">
        <v>43738</v>
      </c>
    </row>
    <row r="13904" spans="1:8" x14ac:dyDescent="0.2">
      <c r="A13904" t="s">
        <v>146</v>
      </c>
      <c r="B13904">
        <v>394399</v>
      </c>
      <c r="C13904">
        <v>85</v>
      </c>
      <c r="D13904" t="s">
        <v>129</v>
      </c>
      <c r="E13904" t="s">
        <v>8</v>
      </c>
      <c r="F13904" t="s">
        <v>130</v>
      </c>
      <c r="G13904">
        <v>304536</v>
      </c>
      <c r="H13904" s="17">
        <v>43738</v>
      </c>
    </row>
    <row r="13905" spans="1:8" x14ac:dyDescent="0.2">
      <c r="A13905" t="s">
        <v>146</v>
      </c>
      <c r="B13905">
        <v>395160</v>
      </c>
      <c r="C13905">
        <v>86</v>
      </c>
      <c r="D13905" t="s">
        <v>131</v>
      </c>
      <c r="E13905" t="s">
        <v>8</v>
      </c>
      <c r="F13905" t="s">
        <v>54</v>
      </c>
      <c r="G13905">
        <v>144000</v>
      </c>
      <c r="H13905" s="17">
        <v>43738</v>
      </c>
    </row>
    <row r="13906" spans="1:8" x14ac:dyDescent="0.2">
      <c r="A13906" t="s">
        <v>146</v>
      </c>
      <c r="B13906">
        <v>394816</v>
      </c>
      <c r="C13906">
        <v>87</v>
      </c>
      <c r="D13906" t="s">
        <v>132</v>
      </c>
      <c r="E13906" t="s">
        <v>8</v>
      </c>
      <c r="F13906" t="s">
        <v>71</v>
      </c>
      <c r="G13906">
        <v>280000</v>
      </c>
      <c r="H13906" s="17">
        <v>43738</v>
      </c>
    </row>
    <row r="13907" spans="1:8" x14ac:dyDescent="0.2">
      <c r="A13907" t="s">
        <v>146</v>
      </c>
      <c r="B13907">
        <v>394766</v>
      </c>
      <c r="C13907">
        <v>88</v>
      </c>
      <c r="D13907" t="s">
        <v>133</v>
      </c>
      <c r="E13907" t="s">
        <v>8</v>
      </c>
      <c r="F13907" t="s">
        <v>22</v>
      </c>
      <c r="G13907">
        <v>215000</v>
      </c>
      <c r="H13907" s="17">
        <v>43738</v>
      </c>
    </row>
    <row r="13908" spans="1:8" x14ac:dyDescent="0.2">
      <c r="A13908" t="s">
        <v>146</v>
      </c>
      <c r="B13908">
        <v>394931</v>
      </c>
      <c r="C13908">
        <v>89</v>
      </c>
      <c r="D13908" t="s">
        <v>134</v>
      </c>
      <c r="E13908" t="s">
        <v>8</v>
      </c>
      <c r="F13908" t="s">
        <v>88</v>
      </c>
      <c r="G13908">
        <v>290001</v>
      </c>
      <c r="H13908" s="17">
        <v>43738</v>
      </c>
    </row>
    <row r="13909" spans="1:8" x14ac:dyDescent="0.2">
      <c r="A13909" t="s">
        <v>146</v>
      </c>
      <c r="B13909">
        <v>394528</v>
      </c>
      <c r="C13909">
        <v>90</v>
      </c>
      <c r="D13909" t="s">
        <v>135</v>
      </c>
      <c r="E13909" t="s">
        <v>8</v>
      </c>
      <c r="F13909" t="s">
        <v>22</v>
      </c>
      <c r="G13909">
        <v>230000</v>
      </c>
      <c r="H13909" s="17">
        <v>43738</v>
      </c>
    </row>
    <row r="13910" spans="1:8" x14ac:dyDescent="0.2">
      <c r="A13910" t="s">
        <v>146</v>
      </c>
      <c r="B13910">
        <v>394531</v>
      </c>
      <c r="C13910">
        <v>91</v>
      </c>
      <c r="D13910" t="s">
        <v>136</v>
      </c>
      <c r="E13910" t="s">
        <v>8</v>
      </c>
      <c r="F13910" t="s">
        <v>137</v>
      </c>
      <c r="G13910">
        <v>225000</v>
      </c>
      <c r="H13910" s="17">
        <v>43738</v>
      </c>
    </row>
    <row r="13911" spans="1:8" x14ac:dyDescent="0.2">
      <c r="A13911" t="s">
        <v>146</v>
      </c>
      <c r="B13911">
        <v>394711</v>
      </c>
      <c r="C13911">
        <v>92</v>
      </c>
      <c r="D13911" t="s">
        <v>138</v>
      </c>
      <c r="E13911" t="s">
        <v>8</v>
      </c>
      <c r="F13911" t="s">
        <v>139</v>
      </c>
      <c r="G13911">
        <v>185000</v>
      </c>
      <c r="H13911" s="17">
        <v>43738</v>
      </c>
    </row>
    <row r="13912" spans="1:8" x14ac:dyDescent="0.2">
      <c r="A13912" t="s">
        <v>146</v>
      </c>
      <c r="B13912">
        <v>394352</v>
      </c>
      <c r="C13912">
        <v>94</v>
      </c>
      <c r="D13912" t="s">
        <v>140</v>
      </c>
      <c r="E13912" t="s">
        <v>8</v>
      </c>
      <c r="F13912" t="s">
        <v>24</v>
      </c>
      <c r="G13912">
        <v>177000</v>
      </c>
      <c r="H13912" s="17">
        <v>43738</v>
      </c>
    </row>
    <row r="13913" spans="1:8" x14ac:dyDescent="0.2">
      <c r="A13913" t="s">
        <v>146</v>
      </c>
      <c r="B13913">
        <v>394666</v>
      </c>
      <c r="C13913">
        <v>96</v>
      </c>
      <c r="D13913" t="s">
        <v>141</v>
      </c>
      <c r="E13913" t="s">
        <v>8</v>
      </c>
      <c r="F13913" t="s">
        <v>17</v>
      </c>
      <c r="G13913">
        <v>186700</v>
      </c>
      <c r="H13913" s="17">
        <v>43738</v>
      </c>
    </row>
    <row r="13914" spans="1:8" x14ac:dyDescent="0.2">
      <c r="A13914" t="s">
        <v>146</v>
      </c>
      <c r="B13914">
        <v>395006</v>
      </c>
      <c r="C13914">
        <v>100</v>
      </c>
      <c r="D13914" t="s">
        <v>142</v>
      </c>
      <c r="E13914" t="s">
        <v>8</v>
      </c>
      <c r="F13914" t="s">
        <v>88</v>
      </c>
      <c r="G13914">
        <v>336943</v>
      </c>
      <c r="H13914" s="17">
        <v>43738</v>
      </c>
    </row>
    <row r="13915" spans="1:8" x14ac:dyDescent="0.2">
      <c r="A13915" t="s">
        <v>146</v>
      </c>
      <c r="B13915">
        <v>394602</v>
      </c>
      <c r="C13915">
        <v>159</v>
      </c>
      <c r="D13915" t="s">
        <v>143</v>
      </c>
      <c r="E13915" t="s">
        <v>8</v>
      </c>
      <c r="F13915" t="s">
        <v>44</v>
      </c>
      <c r="G13915">
        <v>398000</v>
      </c>
      <c r="H13915" s="17">
        <v>43738</v>
      </c>
    </row>
    <row r="13916" spans="1:8" x14ac:dyDescent="0.2">
      <c r="A13916" t="s">
        <v>147</v>
      </c>
      <c r="B13916">
        <v>102001</v>
      </c>
      <c r="C13916">
        <v>0</v>
      </c>
      <c r="D13916" t="s">
        <v>5</v>
      </c>
      <c r="E13916" t="s">
        <v>6</v>
      </c>
      <c r="G13916">
        <v>1592376</v>
      </c>
      <c r="H13916" s="17">
        <v>43738</v>
      </c>
    </row>
    <row r="13917" spans="1:8" x14ac:dyDescent="0.2">
      <c r="A13917" t="s">
        <v>147</v>
      </c>
      <c r="B13917">
        <v>394913</v>
      </c>
      <c r="C13917">
        <v>1</v>
      </c>
      <c r="D13917" t="s">
        <v>7</v>
      </c>
      <c r="E13917" t="s">
        <v>8</v>
      </c>
      <c r="F13917" t="s">
        <v>9</v>
      </c>
      <c r="G13917">
        <v>70406</v>
      </c>
      <c r="H13917" s="17">
        <v>43738</v>
      </c>
    </row>
    <row r="13918" spans="1:8" x14ac:dyDescent="0.2">
      <c r="A13918" t="s">
        <v>147</v>
      </c>
      <c r="B13918">
        <v>753899</v>
      </c>
      <c r="C13918">
        <v>2</v>
      </c>
      <c r="D13918" t="s">
        <v>10</v>
      </c>
      <c r="E13918" t="s">
        <v>8</v>
      </c>
      <c r="F13918" t="s">
        <v>11</v>
      </c>
      <c r="G13918">
        <v>25420</v>
      </c>
      <c r="H13918" s="17">
        <v>43738</v>
      </c>
    </row>
    <row r="13919" spans="1:8" x14ac:dyDescent="0.2">
      <c r="A13919" t="s">
        <v>147</v>
      </c>
      <c r="B13919">
        <v>394463</v>
      </c>
      <c r="C13919">
        <v>3</v>
      </c>
      <c r="D13919" t="s">
        <v>12</v>
      </c>
      <c r="E13919" t="s">
        <v>8</v>
      </c>
      <c r="F13919" t="s">
        <v>13</v>
      </c>
      <c r="G13919">
        <v>50480</v>
      </c>
      <c r="H13919" s="17">
        <v>43738</v>
      </c>
    </row>
    <row r="13920" spans="1:8" x14ac:dyDescent="0.2">
      <c r="A13920" t="s">
        <v>147</v>
      </c>
      <c r="B13920">
        <v>394514</v>
      </c>
      <c r="C13920">
        <v>4</v>
      </c>
      <c r="D13920" t="s">
        <v>14</v>
      </c>
      <c r="E13920" t="s">
        <v>8</v>
      </c>
      <c r="F13920" t="s">
        <v>15</v>
      </c>
      <c r="G13920">
        <v>38027</v>
      </c>
      <c r="H13920" s="17">
        <v>43738</v>
      </c>
    </row>
    <row r="13921" spans="1:8" x14ac:dyDescent="0.2">
      <c r="A13921" t="s">
        <v>147</v>
      </c>
      <c r="B13921">
        <v>394974</v>
      </c>
      <c r="C13921">
        <v>5</v>
      </c>
      <c r="D13921" t="s">
        <v>16</v>
      </c>
      <c r="E13921" t="s">
        <v>8</v>
      </c>
      <c r="F13921" t="s">
        <v>17</v>
      </c>
      <c r="G13921">
        <v>29165</v>
      </c>
      <c r="H13921" s="17">
        <v>43738</v>
      </c>
    </row>
    <row r="13922" spans="1:8" x14ac:dyDescent="0.2">
      <c r="A13922" t="s">
        <v>147</v>
      </c>
      <c r="B13922">
        <v>394692</v>
      </c>
      <c r="C13922">
        <v>6</v>
      </c>
      <c r="D13922" t="s">
        <v>18</v>
      </c>
      <c r="E13922" t="s">
        <v>8</v>
      </c>
      <c r="F13922" t="s">
        <v>15</v>
      </c>
      <c r="G13922">
        <v>43747</v>
      </c>
      <c r="H13922" s="17">
        <v>43738</v>
      </c>
    </row>
    <row r="13923" spans="1:8" x14ac:dyDescent="0.2">
      <c r="A13923" t="s">
        <v>147</v>
      </c>
      <c r="B13923">
        <v>395209</v>
      </c>
      <c r="C13923">
        <v>7</v>
      </c>
      <c r="D13923" t="s">
        <v>19</v>
      </c>
      <c r="E13923" t="s">
        <v>8</v>
      </c>
      <c r="F13923" t="s">
        <v>20</v>
      </c>
      <c r="G13923">
        <v>23551</v>
      </c>
      <c r="H13923" s="17">
        <v>43738</v>
      </c>
    </row>
    <row r="13924" spans="1:8" x14ac:dyDescent="0.2">
      <c r="A13924" t="s">
        <v>147</v>
      </c>
      <c r="B13924">
        <v>394856</v>
      </c>
      <c r="C13924">
        <v>8</v>
      </c>
      <c r="D13924" t="s">
        <v>21</v>
      </c>
      <c r="E13924" t="s">
        <v>8</v>
      </c>
      <c r="F13924" t="s">
        <v>22</v>
      </c>
      <c r="G13924">
        <v>32681</v>
      </c>
      <c r="H13924" s="17">
        <v>43738</v>
      </c>
    </row>
    <row r="13925" spans="1:8" x14ac:dyDescent="0.2">
      <c r="A13925" t="s">
        <v>147</v>
      </c>
      <c r="B13925">
        <v>394347</v>
      </c>
      <c r="C13925">
        <v>9</v>
      </c>
      <c r="D13925" t="s">
        <v>23</v>
      </c>
      <c r="E13925" t="s">
        <v>8</v>
      </c>
      <c r="F13925" t="s">
        <v>24</v>
      </c>
      <c r="G13925">
        <v>38347</v>
      </c>
      <c r="H13925" s="17">
        <v>43738</v>
      </c>
    </row>
    <row r="13926" spans="1:8" x14ac:dyDescent="0.2">
      <c r="A13926" t="s">
        <v>147</v>
      </c>
      <c r="B13926">
        <v>394404</v>
      </c>
      <c r="C13926">
        <v>10</v>
      </c>
      <c r="D13926" t="s">
        <v>25</v>
      </c>
      <c r="E13926" t="s">
        <v>8</v>
      </c>
      <c r="F13926" t="s">
        <v>26</v>
      </c>
      <c r="G13926">
        <v>12001</v>
      </c>
      <c r="H13926" s="17">
        <v>43738</v>
      </c>
    </row>
    <row r="13927" spans="1:8" x14ac:dyDescent="0.2">
      <c r="A13927" t="s">
        <v>147</v>
      </c>
      <c r="B13927">
        <v>395057</v>
      </c>
      <c r="C13927">
        <v>11</v>
      </c>
      <c r="D13927" t="s">
        <v>27</v>
      </c>
      <c r="E13927" t="s">
        <v>8</v>
      </c>
      <c r="F13927" t="s">
        <v>11</v>
      </c>
      <c r="G13927">
        <v>7343</v>
      </c>
      <c r="H13927" s="17">
        <v>43738</v>
      </c>
    </row>
    <row r="13928" spans="1:8" x14ac:dyDescent="0.2">
      <c r="A13928" t="s">
        <v>147</v>
      </c>
      <c r="B13928">
        <v>394532</v>
      </c>
      <c r="C13928">
        <v>12</v>
      </c>
      <c r="D13928" t="s">
        <v>28</v>
      </c>
      <c r="E13928" t="s">
        <v>8</v>
      </c>
      <c r="F13928" t="s">
        <v>29</v>
      </c>
      <c r="G13928">
        <v>20849</v>
      </c>
      <c r="H13928" s="17">
        <v>43738</v>
      </c>
    </row>
    <row r="13929" spans="1:8" x14ac:dyDescent="0.2">
      <c r="A13929" t="s">
        <v>147</v>
      </c>
      <c r="B13929">
        <v>395025</v>
      </c>
      <c r="C13929">
        <v>13</v>
      </c>
      <c r="D13929" t="s">
        <v>30</v>
      </c>
      <c r="E13929" t="s">
        <v>8</v>
      </c>
      <c r="F13929" t="s">
        <v>11</v>
      </c>
      <c r="G13929">
        <v>19805</v>
      </c>
      <c r="H13929" s="17">
        <v>43738</v>
      </c>
    </row>
    <row r="13930" spans="1:8" x14ac:dyDescent="0.2">
      <c r="A13930" t="s">
        <v>147</v>
      </c>
      <c r="B13930">
        <v>394976</v>
      </c>
      <c r="C13930">
        <v>14</v>
      </c>
      <c r="D13930" t="s">
        <v>31</v>
      </c>
      <c r="E13930" t="s">
        <v>8</v>
      </c>
      <c r="F13930" t="s">
        <v>32</v>
      </c>
      <c r="G13930">
        <v>23635</v>
      </c>
      <c r="H13930" s="17">
        <v>43738</v>
      </c>
    </row>
    <row r="13931" spans="1:8" x14ac:dyDescent="0.2">
      <c r="A13931" t="s">
        <v>147</v>
      </c>
      <c r="B13931">
        <v>395078</v>
      </c>
      <c r="C13931">
        <v>15</v>
      </c>
      <c r="D13931" t="s">
        <v>33</v>
      </c>
      <c r="E13931" t="s">
        <v>8</v>
      </c>
      <c r="F13931" t="s">
        <v>34</v>
      </c>
      <c r="G13931">
        <v>12522</v>
      </c>
      <c r="H13931" s="17">
        <v>43738</v>
      </c>
    </row>
    <row r="13932" spans="1:8" x14ac:dyDescent="0.2">
      <c r="A13932" t="s">
        <v>147</v>
      </c>
      <c r="B13932">
        <v>394865</v>
      </c>
      <c r="C13932">
        <v>16</v>
      </c>
      <c r="D13932" t="s">
        <v>35</v>
      </c>
      <c r="E13932" t="s">
        <v>8</v>
      </c>
      <c r="F13932" t="s">
        <v>36</v>
      </c>
      <c r="G13932">
        <v>16388</v>
      </c>
      <c r="H13932" s="17">
        <v>43738</v>
      </c>
    </row>
    <row r="13933" spans="1:8" x14ac:dyDescent="0.2">
      <c r="A13933" t="s">
        <v>147</v>
      </c>
      <c r="B13933">
        <v>395056</v>
      </c>
      <c r="C13933">
        <v>17</v>
      </c>
      <c r="D13933" t="s">
        <v>37</v>
      </c>
      <c r="E13933" t="s">
        <v>8</v>
      </c>
      <c r="F13933" t="s">
        <v>11</v>
      </c>
      <c r="G13933">
        <v>8079</v>
      </c>
      <c r="H13933" s="17">
        <v>43738</v>
      </c>
    </row>
    <row r="13934" spans="1:8" x14ac:dyDescent="0.2">
      <c r="A13934" t="s">
        <v>147</v>
      </c>
      <c r="B13934">
        <v>395121</v>
      </c>
      <c r="C13934">
        <v>18</v>
      </c>
      <c r="D13934" t="s">
        <v>38</v>
      </c>
      <c r="E13934" t="s">
        <v>8</v>
      </c>
      <c r="F13934" t="s">
        <v>39</v>
      </c>
      <c r="G13934">
        <v>13710</v>
      </c>
      <c r="H13934" s="17">
        <v>43738</v>
      </c>
    </row>
    <row r="13935" spans="1:8" x14ac:dyDescent="0.2">
      <c r="A13935" t="s">
        <v>147</v>
      </c>
      <c r="B13935">
        <v>395148</v>
      </c>
      <c r="C13935">
        <v>19</v>
      </c>
      <c r="D13935" t="s">
        <v>40</v>
      </c>
      <c r="E13935" t="s">
        <v>8</v>
      </c>
      <c r="F13935" t="s">
        <v>22</v>
      </c>
      <c r="G13935">
        <v>19062</v>
      </c>
      <c r="H13935" s="17">
        <v>43738</v>
      </c>
    </row>
    <row r="13936" spans="1:8" x14ac:dyDescent="0.2">
      <c r="A13936" t="s">
        <v>147</v>
      </c>
      <c r="B13936">
        <v>394358</v>
      </c>
      <c r="C13936">
        <v>20</v>
      </c>
      <c r="D13936" t="s">
        <v>41</v>
      </c>
      <c r="E13936" t="s">
        <v>8</v>
      </c>
      <c r="F13936" t="s">
        <v>42</v>
      </c>
      <c r="G13936">
        <v>14468</v>
      </c>
      <c r="H13936" s="17">
        <v>43738</v>
      </c>
    </row>
    <row r="13937" spans="1:8" x14ac:dyDescent="0.2">
      <c r="A13937" t="s">
        <v>147</v>
      </c>
      <c r="B13937">
        <v>394530</v>
      </c>
      <c r="C13937">
        <v>21</v>
      </c>
      <c r="D13937" t="s">
        <v>43</v>
      </c>
      <c r="E13937" t="s">
        <v>8</v>
      </c>
      <c r="F13937" t="s">
        <v>44</v>
      </c>
      <c r="G13937">
        <v>17087</v>
      </c>
      <c r="H13937" s="17">
        <v>43738</v>
      </c>
    </row>
    <row r="13938" spans="1:8" x14ac:dyDescent="0.2">
      <c r="A13938" t="s">
        <v>147</v>
      </c>
      <c r="B13938">
        <v>394982</v>
      </c>
      <c r="C13938">
        <v>22</v>
      </c>
      <c r="D13938" t="s">
        <v>45</v>
      </c>
      <c r="E13938" t="s">
        <v>8</v>
      </c>
      <c r="F13938" t="s">
        <v>17</v>
      </c>
      <c r="G13938">
        <v>10069</v>
      </c>
      <c r="H13938" s="17">
        <v>43738</v>
      </c>
    </row>
    <row r="13939" spans="1:8" x14ac:dyDescent="0.2">
      <c r="A13939" t="s">
        <v>147</v>
      </c>
      <c r="B13939">
        <v>394998</v>
      </c>
      <c r="C13939">
        <v>23</v>
      </c>
      <c r="D13939" t="s">
        <v>46</v>
      </c>
      <c r="E13939" t="s">
        <v>8</v>
      </c>
      <c r="F13939" t="s">
        <v>47</v>
      </c>
      <c r="G13939">
        <v>11347</v>
      </c>
      <c r="H13939" s="17">
        <v>43738</v>
      </c>
    </row>
    <row r="13940" spans="1:8" x14ac:dyDescent="0.2">
      <c r="A13940" t="s">
        <v>147</v>
      </c>
      <c r="B13940">
        <v>394458</v>
      </c>
      <c r="C13940">
        <v>24</v>
      </c>
      <c r="D13940" t="s">
        <v>48</v>
      </c>
      <c r="E13940" t="s">
        <v>8</v>
      </c>
      <c r="F13940" t="s">
        <v>49</v>
      </c>
      <c r="G13940">
        <v>12929</v>
      </c>
      <c r="H13940" s="17">
        <v>43738</v>
      </c>
    </row>
    <row r="13941" spans="1:8" x14ac:dyDescent="0.2">
      <c r="A13941" t="s">
        <v>147</v>
      </c>
      <c r="B13941">
        <v>395045</v>
      </c>
      <c r="C13941">
        <v>25</v>
      </c>
      <c r="D13941" t="s">
        <v>50</v>
      </c>
      <c r="E13941" t="s">
        <v>8</v>
      </c>
      <c r="F13941" t="s">
        <v>11</v>
      </c>
      <c r="G13941">
        <v>8791</v>
      </c>
      <c r="H13941" s="17">
        <v>43738</v>
      </c>
    </row>
    <row r="13942" spans="1:8" x14ac:dyDescent="0.2">
      <c r="A13942" t="s">
        <v>147</v>
      </c>
      <c r="B13942">
        <v>395055</v>
      </c>
      <c r="C13942">
        <v>26</v>
      </c>
      <c r="D13942" t="s">
        <v>51</v>
      </c>
      <c r="E13942" t="s">
        <v>8</v>
      </c>
      <c r="F13942" t="s">
        <v>15</v>
      </c>
      <c r="G13942">
        <v>16469</v>
      </c>
      <c r="H13942" s="17">
        <v>43738</v>
      </c>
    </row>
    <row r="13943" spans="1:8" x14ac:dyDescent="0.2">
      <c r="A13943" t="s">
        <v>147</v>
      </c>
      <c r="B13943">
        <v>394943</v>
      </c>
      <c r="C13943">
        <v>27</v>
      </c>
      <c r="D13943" t="s">
        <v>52</v>
      </c>
      <c r="E13943" t="s">
        <v>8</v>
      </c>
      <c r="F13943" t="s">
        <v>22</v>
      </c>
      <c r="G13943">
        <v>13168</v>
      </c>
      <c r="H13943" s="17">
        <v>43738</v>
      </c>
    </row>
    <row r="13944" spans="1:8" x14ac:dyDescent="0.2">
      <c r="A13944" t="s">
        <v>147</v>
      </c>
      <c r="B13944">
        <v>394466</v>
      </c>
      <c r="C13944">
        <v>28</v>
      </c>
      <c r="D13944" t="s">
        <v>53</v>
      </c>
      <c r="E13944" t="s">
        <v>8</v>
      </c>
      <c r="F13944" t="s">
        <v>54</v>
      </c>
      <c r="G13944">
        <v>8970</v>
      </c>
      <c r="H13944" s="17">
        <v>43738</v>
      </c>
    </row>
    <row r="13945" spans="1:8" x14ac:dyDescent="0.2">
      <c r="A13945" t="s">
        <v>147</v>
      </c>
      <c r="B13945">
        <v>394475</v>
      </c>
      <c r="C13945">
        <v>29</v>
      </c>
      <c r="D13945" t="s">
        <v>55</v>
      </c>
      <c r="E13945" t="s">
        <v>8</v>
      </c>
      <c r="F13945" t="s">
        <v>54</v>
      </c>
      <c r="G13945">
        <v>13101</v>
      </c>
      <c r="H13945" s="17">
        <v>43738</v>
      </c>
    </row>
    <row r="13946" spans="1:8" x14ac:dyDescent="0.2">
      <c r="A13946" t="s">
        <v>147</v>
      </c>
      <c r="B13946">
        <v>394735</v>
      </c>
      <c r="C13946">
        <v>30</v>
      </c>
      <c r="D13946" t="s">
        <v>56</v>
      </c>
      <c r="E13946" t="s">
        <v>8</v>
      </c>
      <c r="F13946" t="s">
        <v>39</v>
      </c>
      <c r="G13946">
        <v>10342</v>
      </c>
      <c r="H13946" s="17">
        <v>43738</v>
      </c>
    </row>
    <row r="13947" spans="1:8" x14ac:dyDescent="0.2">
      <c r="A13947" t="s">
        <v>147</v>
      </c>
      <c r="B13947">
        <v>394775</v>
      </c>
      <c r="C13947">
        <v>31</v>
      </c>
      <c r="D13947" t="s">
        <v>57</v>
      </c>
      <c r="E13947" t="s">
        <v>8</v>
      </c>
      <c r="F13947" t="s">
        <v>58</v>
      </c>
      <c r="G13947">
        <v>12735</v>
      </c>
      <c r="H13947" s="17">
        <v>43738</v>
      </c>
    </row>
    <row r="13948" spans="1:8" x14ac:dyDescent="0.2">
      <c r="A13948" t="s">
        <v>147</v>
      </c>
      <c r="B13948">
        <v>394492</v>
      </c>
      <c r="C13948">
        <v>32</v>
      </c>
      <c r="D13948" t="s">
        <v>59</v>
      </c>
      <c r="E13948" t="s">
        <v>8</v>
      </c>
      <c r="F13948" t="s">
        <v>54</v>
      </c>
      <c r="G13948">
        <v>6570</v>
      </c>
      <c r="H13948" s="17">
        <v>43738</v>
      </c>
    </row>
    <row r="13949" spans="1:8" x14ac:dyDescent="0.2">
      <c r="A13949" t="s">
        <v>147</v>
      </c>
      <c r="B13949">
        <v>394705</v>
      </c>
      <c r="C13949">
        <v>33</v>
      </c>
      <c r="D13949" t="s">
        <v>60</v>
      </c>
      <c r="E13949" t="s">
        <v>8</v>
      </c>
      <c r="F13949" t="s">
        <v>61</v>
      </c>
      <c r="G13949">
        <v>8806</v>
      </c>
      <c r="H13949" s="17">
        <v>43738</v>
      </c>
    </row>
    <row r="13950" spans="1:8" x14ac:dyDescent="0.2">
      <c r="A13950" t="s">
        <v>147</v>
      </c>
      <c r="B13950">
        <v>395059</v>
      </c>
      <c r="C13950">
        <v>34</v>
      </c>
      <c r="D13950" t="s">
        <v>62</v>
      </c>
      <c r="E13950" t="s">
        <v>8</v>
      </c>
      <c r="F13950" t="s">
        <v>11</v>
      </c>
      <c r="G13950">
        <v>3003</v>
      </c>
      <c r="H13950" s="17">
        <v>43738</v>
      </c>
    </row>
    <row r="13951" spans="1:8" x14ac:dyDescent="0.2">
      <c r="A13951" t="s">
        <v>147</v>
      </c>
      <c r="B13951">
        <v>394355</v>
      </c>
      <c r="C13951">
        <v>35</v>
      </c>
      <c r="D13951" t="s">
        <v>63</v>
      </c>
      <c r="E13951" t="s">
        <v>8</v>
      </c>
      <c r="F13951" t="s">
        <v>15</v>
      </c>
      <c r="G13951">
        <v>10900</v>
      </c>
      <c r="H13951" s="17">
        <v>43738</v>
      </c>
    </row>
    <row r="13952" spans="1:8" x14ac:dyDescent="0.2">
      <c r="A13952" t="s">
        <v>147</v>
      </c>
      <c r="B13952">
        <v>395194</v>
      </c>
      <c r="C13952">
        <v>36</v>
      </c>
      <c r="D13952" t="s">
        <v>64</v>
      </c>
      <c r="E13952" t="s">
        <v>8</v>
      </c>
      <c r="F13952" t="s">
        <v>65</v>
      </c>
      <c r="G13952">
        <v>11036</v>
      </c>
      <c r="H13952" s="17">
        <v>43738</v>
      </c>
    </row>
    <row r="13953" spans="1:8" x14ac:dyDescent="0.2">
      <c r="A13953" t="s">
        <v>147</v>
      </c>
      <c r="B13953">
        <v>394902</v>
      </c>
      <c r="C13953">
        <v>37</v>
      </c>
      <c r="D13953" t="s">
        <v>66</v>
      </c>
      <c r="E13953" t="s">
        <v>8</v>
      </c>
      <c r="F13953" t="s">
        <v>67</v>
      </c>
      <c r="G13953">
        <v>12813</v>
      </c>
      <c r="H13953" s="17">
        <v>43738</v>
      </c>
    </row>
    <row r="13954" spans="1:8" x14ac:dyDescent="0.2">
      <c r="A13954" t="s">
        <v>147</v>
      </c>
      <c r="B13954">
        <v>395005</v>
      </c>
      <c r="C13954">
        <v>38</v>
      </c>
      <c r="D13954" t="s">
        <v>68</v>
      </c>
      <c r="E13954" t="s">
        <v>8</v>
      </c>
      <c r="F13954" t="s">
        <v>69</v>
      </c>
      <c r="G13954">
        <v>6535</v>
      </c>
      <c r="H13954" s="17">
        <v>43738</v>
      </c>
    </row>
    <row r="13955" spans="1:8" x14ac:dyDescent="0.2">
      <c r="A13955" t="s">
        <v>147</v>
      </c>
      <c r="B13955">
        <v>394862</v>
      </c>
      <c r="C13955">
        <v>39</v>
      </c>
      <c r="D13955" t="s">
        <v>70</v>
      </c>
      <c r="E13955" t="s">
        <v>8</v>
      </c>
      <c r="F13955" t="s">
        <v>71</v>
      </c>
      <c r="G13955">
        <v>3428</v>
      </c>
      <c r="H13955" s="17">
        <v>43738</v>
      </c>
    </row>
    <row r="13956" spans="1:8" x14ac:dyDescent="0.2">
      <c r="A13956" t="s">
        <v>147</v>
      </c>
      <c r="B13956">
        <v>394714</v>
      </c>
      <c r="C13956">
        <v>40</v>
      </c>
      <c r="D13956" t="s">
        <v>72</v>
      </c>
      <c r="E13956" t="s">
        <v>8</v>
      </c>
      <c r="F13956" t="s">
        <v>22</v>
      </c>
      <c r="G13956">
        <v>11430</v>
      </c>
      <c r="H13956" s="17">
        <v>43738</v>
      </c>
    </row>
    <row r="13957" spans="1:8" x14ac:dyDescent="0.2">
      <c r="A13957" t="s">
        <v>147</v>
      </c>
      <c r="B13957">
        <v>394849</v>
      </c>
      <c r="C13957">
        <v>41</v>
      </c>
      <c r="D13957" t="s">
        <v>73</v>
      </c>
      <c r="E13957" t="s">
        <v>8</v>
      </c>
      <c r="F13957" t="s">
        <v>67</v>
      </c>
      <c r="G13957">
        <v>6235</v>
      </c>
      <c r="H13957" s="17">
        <v>43738</v>
      </c>
    </row>
    <row r="13958" spans="1:8" x14ac:dyDescent="0.2">
      <c r="A13958" t="s">
        <v>147</v>
      </c>
      <c r="B13958">
        <v>394935</v>
      </c>
      <c r="C13958">
        <v>42</v>
      </c>
      <c r="D13958" t="s">
        <v>74</v>
      </c>
      <c r="E13958" t="s">
        <v>8</v>
      </c>
      <c r="F13958" t="s">
        <v>75</v>
      </c>
      <c r="G13958">
        <v>8137</v>
      </c>
      <c r="H13958" s="17">
        <v>43738</v>
      </c>
    </row>
    <row r="13959" spans="1:8" x14ac:dyDescent="0.2">
      <c r="A13959" t="s">
        <v>147</v>
      </c>
      <c r="B13959">
        <v>394807</v>
      </c>
      <c r="C13959">
        <v>43</v>
      </c>
      <c r="D13959" t="s">
        <v>76</v>
      </c>
      <c r="E13959" t="s">
        <v>8</v>
      </c>
      <c r="F13959" t="s">
        <v>77</v>
      </c>
      <c r="G13959">
        <v>5610</v>
      </c>
      <c r="H13959" s="17">
        <v>43738</v>
      </c>
    </row>
    <row r="13960" spans="1:8" x14ac:dyDescent="0.2">
      <c r="A13960" t="s">
        <v>147</v>
      </c>
      <c r="B13960">
        <v>394669</v>
      </c>
      <c r="C13960">
        <v>44</v>
      </c>
      <c r="D13960" t="s">
        <v>78</v>
      </c>
      <c r="E13960" t="s">
        <v>8</v>
      </c>
      <c r="F13960" t="s">
        <v>79</v>
      </c>
      <c r="G13960">
        <v>5740</v>
      </c>
      <c r="H13960" s="17">
        <v>43738</v>
      </c>
    </row>
    <row r="13961" spans="1:8" x14ac:dyDescent="0.2">
      <c r="A13961" t="s">
        <v>147</v>
      </c>
      <c r="B13961">
        <v>395022</v>
      </c>
      <c r="C13961">
        <v>45</v>
      </c>
      <c r="D13961" t="s">
        <v>80</v>
      </c>
      <c r="E13961" t="s">
        <v>8</v>
      </c>
      <c r="F13961" t="s">
        <v>65</v>
      </c>
      <c r="G13961">
        <v>5685</v>
      </c>
      <c r="H13961" s="17">
        <v>43738</v>
      </c>
    </row>
    <row r="13962" spans="1:8" x14ac:dyDescent="0.2">
      <c r="A13962" t="s">
        <v>147</v>
      </c>
      <c r="B13962">
        <v>394910</v>
      </c>
      <c r="C13962">
        <v>46</v>
      </c>
      <c r="D13962" t="s">
        <v>81</v>
      </c>
      <c r="E13962" t="s">
        <v>8</v>
      </c>
      <c r="F13962" t="s">
        <v>82</v>
      </c>
      <c r="G13962">
        <v>4361</v>
      </c>
      <c r="H13962" s="17">
        <v>43738</v>
      </c>
    </row>
    <row r="13963" spans="1:8" x14ac:dyDescent="0.2">
      <c r="A13963" t="s">
        <v>147</v>
      </c>
      <c r="B13963">
        <v>394425</v>
      </c>
      <c r="C13963">
        <v>47</v>
      </c>
      <c r="D13963" t="s">
        <v>83</v>
      </c>
      <c r="E13963" t="s">
        <v>8</v>
      </c>
      <c r="F13963" t="s">
        <v>9</v>
      </c>
      <c r="G13963">
        <v>3522</v>
      </c>
      <c r="H13963" s="17">
        <v>43738</v>
      </c>
    </row>
    <row r="13964" spans="1:8" x14ac:dyDescent="0.2">
      <c r="A13964" t="s">
        <v>147</v>
      </c>
      <c r="B13964">
        <v>395012</v>
      </c>
      <c r="C13964">
        <v>48</v>
      </c>
      <c r="D13964" t="s">
        <v>84</v>
      </c>
      <c r="E13964" t="s">
        <v>8</v>
      </c>
      <c r="F13964" t="s">
        <v>49</v>
      </c>
      <c r="G13964">
        <v>8479</v>
      </c>
      <c r="H13964" s="17">
        <v>43738</v>
      </c>
    </row>
    <row r="13965" spans="1:8" x14ac:dyDescent="0.2">
      <c r="A13965" t="s">
        <v>147</v>
      </c>
      <c r="B13965">
        <v>394388</v>
      </c>
      <c r="C13965">
        <v>49</v>
      </c>
      <c r="D13965" t="s">
        <v>85</v>
      </c>
      <c r="E13965" t="s">
        <v>8</v>
      </c>
      <c r="F13965" t="s">
        <v>86</v>
      </c>
      <c r="G13965">
        <v>6709</v>
      </c>
      <c r="H13965" s="17">
        <v>43738</v>
      </c>
    </row>
    <row r="13966" spans="1:8" x14ac:dyDescent="0.2">
      <c r="A13966" t="s">
        <v>147</v>
      </c>
      <c r="B13966">
        <v>395053</v>
      </c>
      <c r="C13966">
        <v>50</v>
      </c>
      <c r="D13966" t="s">
        <v>87</v>
      </c>
      <c r="E13966" t="s">
        <v>8</v>
      </c>
      <c r="F13966" t="s">
        <v>88</v>
      </c>
      <c r="G13966">
        <v>4711</v>
      </c>
      <c r="H13966" s="17">
        <v>43738</v>
      </c>
    </row>
    <row r="13967" spans="1:8" x14ac:dyDescent="0.2">
      <c r="A13967" t="s">
        <v>147</v>
      </c>
      <c r="B13967">
        <v>395031</v>
      </c>
      <c r="C13967">
        <v>51</v>
      </c>
      <c r="D13967" t="s">
        <v>89</v>
      </c>
      <c r="E13967" t="s">
        <v>8</v>
      </c>
      <c r="F13967" t="s">
        <v>9</v>
      </c>
      <c r="G13967">
        <v>3679</v>
      </c>
      <c r="H13967" s="17">
        <v>43738</v>
      </c>
    </row>
    <row r="13968" spans="1:8" x14ac:dyDescent="0.2">
      <c r="A13968" t="s">
        <v>147</v>
      </c>
      <c r="B13968">
        <v>394640</v>
      </c>
      <c r="C13968">
        <v>52</v>
      </c>
      <c r="D13968" t="s">
        <v>90</v>
      </c>
      <c r="E13968" t="s">
        <v>8</v>
      </c>
      <c r="F13968" t="s">
        <v>29</v>
      </c>
      <c r="G13968">
        <v>4057</v>
      </c>
      <c r="H13968" s="17">
        <v>43738</v>
      </c>
    </row>
    <row r="13969" spans="1:8" x14ac:dyDescent="0.2">
      <c r="A13969" t="s">
        <v>147</v>
      </c>
      <c r="B13969">
        <v>395167</v>
      </c>
      <c r="C13969">
        <v>53</v>
      </c>
      <c r="D13969" t="s">
        <v>91</v>
      </c>
      <c r="E13969" t="s">
        <v>8</v>
      </c>
      <c r="F13969" t="s">
        <v>32</v>
      </c>
      <c r="G13969">
        <v>4427</v>
      </c>
      <c r="H13969" s="17">
        <v>43738</v>
      </c>
    </row>
    <row r="13970" spans="1:8" x14ac:dyDescent="0.2">
      <c r="A13970" t="s">
        <v>147</v>
      </c>
      <c r="B13970">
        <v>753924</v>
      </c>
      <c r="C13970">
        <v>54</v>
      </c>
      <c r="D13970" t="s">
        <v>92</v>
      </c>
      <c r="E13970" t="s">
        <v>8</v>
      </c>
      <c r="F13970" t="s">
        <v>93</v>
      </c>
      <c r="G13970">
        <v>2622</v>
      </c>
      <c r="H13970" s="17">
        <v>43738</v>
      </c>
    </row>
    <row r="13971" spans="1:8" x14ac:dyDescent="0.2">
      <c r="A13971" t="s">
        <v>147</v>
      </c>
      <c r="B13971">
        <v>395169</v>
      </c>
      <c r="C13971">
        <v>55</v>
      </c>
      <c r="D13971" t="s">
        <v>94</v>
      </c>
      <c r="E13971" t="s">
        <v>8</v>
      </c>
      <c r="F13971" t="s">
        <v>75</v>
      </c>
      <c r="G13971">
        <v>5248</v>
      </c>
      <c r="H13971" s="17">
        <v>43738</v>
      </c>
    </row>
    <row r="13972" spans="1:8" x14ac:dyDescent="0.2">
      <c r="A13972" t="s">
        <v>147</v>
      </c>
      <c r="B13972">
        <v>394619</v>
      </c>
      <c r="C13972">
        <v>56</v>
      </c>
      <c r="D13972" t="s">
        <v>95</v>
      </c>
      <c r="E13972" t="s">
        <v>8</v>
      </c>
      <c r="F13972" t="s">
        <v>11</v>
      </c>
      <c r="G13972">
        <v>2682</v>
      </c>
      <c r="H13972" s="17">
        <v>43738</v>
      </c>
    </row>
    <row r="13973" spans="1:8" x14ac:dyDescent="0.2">
      <c r="A13973" t="s">
        <v>147</v>
      </c>
      <c r="B13973">
        <v>395238</v>
      </c>
      <c r="C13973">
        <v>57</v>
      </c>
      <c r="D13973" t="s">
        <v>96</v>
      </c>
      <c r="E13973" t="s">
        <v>8</v>
      </c>
      <c r="F13973" t="s">
        <v>26</v>
      </c>
      <c r="G13973">
        <v>3387</v>
      </c>
      <c r="H13973" s="17">
        <v>43738</v>
      </c>
    </row>
    <row r="13974" spans="1:8" x14ac:dyDescent="0.2">
      <c r="A13974" t="s">
        <v>147</v>
      </c>
      <c r="B13974">
        <v>394415</v>
      </c>
      <c r="C13974">
        <v>58</v>
      </c>
      <c r="D13974" t="s">
        <v>97</v>
      </c>
      <c r="E13974" t="s">
        <v>8</v>
      </c>
      <c r="F13974" t="s">
        <v>79</v>
      </c>
      <c r="G13974">
        <v>6032</v>
      </c>
      <c r="H13974" s="17">
        <v>43738</v>
      </c>
    </row>
    <row r="13975" spans="1:8" x14ac:dyDescent="0.2">
      <c r="A13975" t="s">
        <v>147</v>
      </c>
      <c r="B13975">
        <v>394312</v>
      </c>
      <c r="C13975">
        <v>59</v>
      </c>
      <c r="D13975" t="s">
        <v>98</v>
      </c>
      <c r="E13975" t="s">
        <v>8</v>
      </c>
      <c r="F13975" t="s">
        <v>99</v>
      </c>
      <c r="G13975">
        <v>3852</v>
      </c>
      <c r="H13975" s="17">
        <v>43738</v>
      </c>
    </row>
    <row r="13976" spans="1:8" x14ac:dyDescent="0.2">
      <c r="A13976" t="s">
        <v>147</v>
      </c>
      <c r="B13976">
        <v>394308</v>
      </c>
      <c r="C13976">
        <v>60</v>
      </c>
      <c r="D13976" t="s">
        <v>100</v>
      </c>
      <c r="E13976" t="s">
        <v>8</v>
      </c>
      <c r="F13976" t="s">
        <v>9</v>
      </c>
      <c r="G13976">
        <v>3076</v>
      </c>
      <c r="H13976" s="17">
        <v>43738</v>
      </c>
    </row>
    <row r="13977" spans="1:8" x14ac:dyDescent="0.2">
      <c r="A13977" t="s">
        <v>147</v>
      </c>
      <c r="B13977">
        <v>394938</v>
      </c>
      <c r="C13977">
        <v>61</v>
      </c>
      <c r="D13977" t="s">
        <v>101</v>
      </c>
      <c r="E13977" t="s">
        <v>8</v>
      </c>
      <c r="F13977" t="s">
        <v>102</v>
      </c>
      <c r="G13977">
        <v>4009</v>
      </c>
      <c r="H13977" s="17">
        <v>43738</v>
      </c>
    </row>
    <row r="13978" spans="1:8" x14ac:dyDescent="0.2">
      <c r="A13978" t="s">
        <v>147</v>
      </c>
      <c r="B13978">
        <v>394908</v>
      </c>
      <c r="C13978">
        <v>62</v>
      </c>
      <c r="D13978" t="s">
        <v>103</v>
      </c>
      <c r="E13978" t="s">
        <v>8</v>
      </c>
      <c r="F13978" t="s">
        <v>79</v>
      </c>
      <c r="G13978">
        <v>3494</v>
      </c>
      <c r="H13978" s="17">
        <v>43738</v>
      </c>
    </row>
    <row r="13979" spans="1:8" x14ac:dyDescent="0.2">
      <c r="A13979" t="s">
        <v>147</v>
      </c>
      <c r="B13979">
        <v>394357</v>
      </c>
      <c r="C13979">
        <v>63</v>
      </c>
      <c r="D13979" t="s">
        <v>104</v>
      </c>
      <c r="E13979" t="s">
        <v>8</v>
      </c>
      <c r="F13979" t="s">
        <v>11</v>
      </c>
      <c r="G13979">
        <v>3392</v>
      </c>
      <c r="H13979" s="17">
        <v>43738</v>
      </c>
    </row>
    <row r="13980" spans="1:8" x14ac:dyDescent="0.2">
      <c r="A13980" t="s">
        <v>147</v>
      </c>
      <c r="B13980">
        <v>394753</v>
      </c>
      <c r="C13980">
        <v>64</v>
      </c>
      <c r="D13980" t="s">
        <v>105</v>
      </c>
      <c r="E13980" t="s">
        <v>8</v>
      </c>
      <c r="F13980" t="s">
        <v>67</v>
      </c>
      <c r="G13980">
        <v>4565</v>
      </c>
      <c r="H13980" s="17">
        <v>43738</v>
      </c>
    </row>
    <row r="13981" spans="1:8" x14ac:dyDescent="0.2">
      <c r="A13981" t="s">
        <v>147</v>
      </c>
      <c r="B13981">
        <v>394653</v>
      </c>
      <c r="C13981">
        <v>65</v>
      </c>
      <c r="D13981" t="s">
        <v>106</v>
      </c>
      <c r="E13981" t="s">
        <v>8</v>
      </c>
      <c r="F13981" t="s">
        <v>107</v>
      </c>
      <c r="G13981">
        <v>6409</v>
      </c>
      <c r="H13981" s="17">
        <v>43738</v>
      </c>
    </row>
    <row r="13982" spans="1:8" x14ac:dyDescent="0.2">
      <c r="A13982" t="s">
        <v>147</v>
      </c>
      <c r="B13982">
        <v>394952</v>
      </c>
      <c r="C13982">
        <v>66</v>
      </c>
      <c r="D13982" t="s">
        <v>108</v>
      </c>
      <c r="E13982" t="s">
        <v>8</v>
      </c>
      <c r="F13982" t="s">
        <v>11</v>
      </c>
      <c r="G13982">
        <v>2245</v>
      </c>
      <c r="H13982" s="17">
        <v>43738</v>
      </c>
    </row>
    <row r="13983" spans="1:8" x14ac:dyDescent="0.2">
      <c r="A13983" t="s">
        <v>147</v>
      </c>
      <c r="B13983">
        <v>394318</v>
      </c>
      <c r="C13983">
        <v>67</v>
      </c>
      <c r="D13983" t="s">
        <v>109</v>
      </c>
      <c r="E13983" t="s">
        <v>8</v>
      </c>
      <c r="F13983" t="s">
        <v>17</v>
      </c>
      <c r="G13983">
        <v>4104</v>
      </c>
      <c r="H13983" s="17">
        <v>43738</v>
      </c>
    </row>
    <row r="13984" spans="1:8" x14ac:dyDescent="0.2">
      <c r="A13984" t="s">
        <v>147</v>
      </c>
      <c r="B13984">
        <v>394561</v>
      </c>
      <c r="C13984">
        <v>68</v>
      </c>
      <c r="D13984" t="s">
        <v>110</v>
      </c>
      <c r="E13984" t="s">
        <v>8</v>
      </c>
      <c r="F13984" t="s">
        <v>15</v>
      </c>
      <c r="G13984">
        <v>3852</v>
      </c>
      <c r="H13984" s="17">
        <v>43738</v>
      </c>
    </row>
    <row r="13985" spans="1:8" x14ac:dyDescent="0.2">
      <c r="A13985" t="s">
        <v>147</v>
      </c>
      <c r="B13985">
        <v>394367</v>
      </c>
      <c r="C13985">
        <v>69</v>
      </c>
      <c r="D13985" t="s">
        <v>111</v>
      </c>
      <c r="E13985" t="s">
        <v>8</v>
      </c>
      <c r="F13985" t="s">
        <v>82</v>
      </c>
      <c r="G13985">
        <v>5264</v>
      </c>
      <c r="H13985" s="17">
        <v>43738</v>
      </c>
    </row>
    <row r="13986" spans="1:8" x14ac:dyDescent="0.2">
      <c r="A13986" t="s">
        <v>147</v>
      </c>
      <c r="B13986">
        <v>394521</v>
      </c>
      <c r="C13986">
        <v>70</v>
      </c>
      <c r="D13986" t="s">
        <v>112</v>
      </c>
      <c r="E13986" t="s">
        <v>8</v>
      </c>
      <c r="F13986" t="s">
        <v>54</v>
      </c>
      <c r="G13986">
        <v>2783</v>
      </c>
      <c r="H13986" s="17">
        <v>43738</v>
      </c>
    </row>
    <row r="13987" spans="1:8" x14ac:dyDescent="0.2">
      <c r="A13987" t="s">
        <v>147</v>
      </c>
      <c r="B13987">
        <v>394843</v>
      </c>
      <c r="C13987">
        <v>71</v>
      </c>
      <c r="D13987" t="s">
        <v>113</v>
      </c>
      <c r="E13987" t="s">
        <v>8</v>
      </c>
      <c r="F13987" t="s">
        <v>15</v>
      </c>
      <c r="G13987">
        <v>2459</v>
      </c>
      <c r="H13987" s="17">
        <v>43738</v>
      </c>
    </row>
    <row r="13988" spans="1:8" x14ac:dyDescent="0.2">
      <c r="A13988" t="s">
        <v>147</v>
      </c>
      <c r="B13988">
        <v>394486</v>
      </c>
      <c r="C13988">
        <v>72</v>
      </c>
      <c r="D13988" t="s">
        <v>114</v>
      </c>
      <c r="E13988" t="s">
        <v>8</v>
      </c>
      <c r="F13988" t="s">
        <v>107</v>
      </c>
      <c r="G13988">
        <v>5209</v>
      </c>
      <c r="H13988" s="17">
        <v>43738</v>
      </c>
    </row>
    <row r="13989" spans="1:8" x14ac:dyDescent="0.2">
      <c r="A13989" t="s">
        <v>147</v>
      </c>
      <c r="B13989">
        <v>394648</v>
      </c>
      <c r="C13989">
        <v>73</v>
      </c>
      <c r="D13989" t="s">
        <v>115</v>
      </c>
      <c r="E13989" t="s">
        <v>8</v>
      </c>
      <c r="F13989" t="s">
        <v>49</v>
      </c>
      <c r="G13989">
        <v>2693</v>
      </c>
      <c r="H13989" s="17">
        <v>43738</v>
      </c>
    </row>
    <row r="13990" spans="1:8" x14ac:dyDescent="0.2">
      <c r="A13990" t="s">
        <v>147</v>
      </c>
      <c r="B13990">
        <v>394304</v>
      </c>
      <c r="C13990">
        <v>74</v>
      </c>
      <c r="D13990" t="s">
        <v>116</v>
      </c>
      <c r="E13990" t="s">
        <v>8</v>
      </c>
      <c r="F13990" t="s">
        <v>54</v>
      </c>
      <c r="G13990">
        <v>4119</v>
      </c>
      <c r="H13990" s="17">
        <v>43738</v>
      </c>
    </row>
    <row r="13991" spans="1:8" x14ac:dyDescent="0.2">
      <c r="A13991" t="s">
        <v>147</v>
      </c>
      <c r="B13991">
        <v>753906</v>
      </c>
      <c r="C13991">
        <v>75</v>
      </c>
      <c r="D13991" t="s">
        <v>117</v>
      </c>
      <c r="E13991" t="s">
        <v>8</v>
      </c>
      <c r="F13991" t="s">
        <v>22</v>
      </c>
      <c r="G13991">
        <v>7689</v>
      </c>
      <c r="H13991" s="17">
        <v>43738</v>
      </c>
    </row>
    <row r="13992" spans="1:8" x14ac:dyDescent="0.2">
      <c r="A13992" t="s">
        <v>147</v>
      </c>
      <c r="B13992">
        <v>394798</v>
      </c>
      <c r="C13992">
        <v>76</v>
      </c>
      <c r="D13992" t="s">
        <v>118</v>
      </c>
      <c r="E13992" t="s">
        <v>8</v>
      </c>
      <c r="F13992" t="s">
        <v>119</v>
      </c>
      <c r="G13992">
        <v>4952</v>
      </c>
      <c r="H13992" s="17">
        <v>43738</v>
      </c>
    </row>
    <row r="13993" spans="1:8" x14ac:dyDescent="0.2">
      <c r="A13993" t="s">
        <v>147</v>
      </c>
      <c r="B13993">
        <v>395134</v>
      </c>
      <c r="C13993">
        <v>77</v>
      </c>
      <c r="D13993" t="s">
        <v>120</v>
      </c>
      <c r="E13993" t="s">
        <v>8</v>
      </c>
      <c r="F13993" t="s">
        <v>11</v>
      </c>
      <c r="G13993">
        <v>2112</v>
      </c>
      <c r="H13993" s="17">
        <v>43738</v>
      </c>
    </row>
    <row r="13994" spans="1:8" x14ac:dyDescent="0.2">
      <c r="A13994" t="s">
        <v>147</v>
      </c>
      <c r="B13994">
        <v>394457</v>
      </c>
      <c r="C13994">
        <v>78</v>
      </c>
      <c r="D13994" t="s">
        <v>121</v>
      </c>
      <c r="E13994" t="s">
        <v>8</v>
      </c>
      <c r="F13994" t="s">
        <v>107</v>
      </c>
      <c r="G13994">
        <v>7232</v>
      </c>
      <c r="H13994" s="17">
        <v>43738</v>
      </c>
    </row>
    <row r="13995" spans="1:8" x14ac:dyDescent="0.2">
      <c r="A13995" t="s">
        <v>147</v>
      </c>
      <c r="B13995">
        <v>395143</v>
      </c>
      <c r="C13995">
        <v>79</v>
      </c>
      <c r="D13995" t="s">
        <v>122</v>
      </c>
      <c r="E13995" t="s">
        <v>8</v>
      </c>
      <c r="F13995" t="s">
        <v>9</v>
      </c>
      <c r="G13995">
        <v>2873</v>
      </c>
      <c r="H13995" s="17">
        <v>43738</v>
      </c>
    </row>
    <row r="13996" spans="1:8" x14ac:dyDescent="0.2">
      <c r="A13996" t="s">
        <v>147</v>
      </c>
      <c r="B13996">
        <v>394484</v>
      </c>
      <c r="C13996">
        <v>80</v>
      </c>
      <c r="D13996" t="s">
        <v>123</v>
      </c>
      <c r="E13996" t="s">
        <v>8</v>
      </c>
      <c r="F13996" t="s">
        <v>44</v>
      </c>
      <c r="G13996">
        <v>3852</v>
      </c>
      <c r="H13996" s="17">
        <v>43738</v>
      </c>
    </row>
    <row r="13997" spans="1:8" x14ac:dyDescent="0.2">
      <c r="A13997" t="s">
        <v>147</v>
      </c>
      <c r="B13997">
        <v>395235</v>
      </c>
      <c r="C13997">
        <v>81</v>
      </c>
      <c r="D13997" t="s">
        <v>124</v>
      </c>
      <c r="E13997" t="s">
        <v>8</v>
      </c>
      <c r="F13997" t="s">
        <v>49</v>
      </c>
      <c r="G13997">
        <v>2567</v>
      </c>
      <c r="H13997" s="17">
        <v>43738</v>
      </c>
    </row>
    <row r="13998" spans="1:8" x14ac:dyDescent="0.2">
      <c r="A13998" t="s">
        <v>147</v>
      </c>
      <c r="B13998">
        <v>395224</v>
      </c>
      <c r="C13998">
        <v>82</v>
      </c>
      <c r="D13998" t="s">
        <v>125</v>
      </c>
      <c r="E13998" t="s">
        <v>8</v>
      </c>
      <c r="F13998" t="s">
        <v>126</v>
      </c>
      <c r="G13998">
        <v>2642</v>
      </c>
      <c r="H13998" s="17">
        <v>43738</v>
      </c>
    </row>
    <row r="13999" spans="1:8" x14ac:dyDescent="0.2">
      <c r="A13999" t="s">
        <v>147</v>
      </c>
      <c r="B13999">
        <v>395115</v>
      </c>
      <c r="C13999">
        <v>83</v>
      </c>
      <c r="D13999" t="s">
        <v>127</v>
      </c>
      <c r="E13999" t="s">
        <v>8</v>
      </c>
      <c r="F13999" t="s">
        <v>26</v>
      </c>
      <c r="G13999">
        <v>1943</v>
      </c>
      <c r="H13999" s="17">
        <v>43738</v>
      </c>
    </row>
    <row r="14000" spans="1:8" x14ac:dyDescent="0.2">
      <c r="A14000" t="s">
        <v>147</v>
      </c>
      <c r="B14000">
        <v>394440</v>
      </c>
      <c r="C14000">
        <v>84</v>
      </c>
      <c r="D14000" t="s">
        <v>128</v>
      </c>
      <c r="E14000" t="s">
        <v>8</v>
      </c>
      <c r="F14000" t="s">
        <v>22</v>
      </c>
      <c r="G14000">
        <v>11627</v>
      </c>
      <c r="H14000" s="17">
        <v>43738</v>
      </c>
    </row>
    <row r="14001" spans="1:8" x14ac:dyDescent="0.2">
      <c r="A14001" t="s">
        <v>147</v>
      </c>
      <c r="B14001">
        <v>394399</v>
      </c>
      <c r="C14001">
        <v>85</v>
      </c>
      <c r="D14001" t="s">
        <v>129</v>
      </c>
      <c r="E14001" t="s">
        <v>8</v>
      </c>
      <c r="F14001" t="s">
        <v>130</v>
      </c>
      <c r="G14001">
        <v>4445</v>
      </c>
      <c r="H14001" s="17">
        <v>43738</v>
      </c>
    </row>
    <row r="14002" spans="1:8" x14ac:dyDescent="0.2">
      <c r="A14002" t="s">
        <v>147</v>
      </c>
      <c r="B14002">
        <v>395160</v>
      </c>
      <c r="C14002">
        <v>86</v>
      </c>
      <c r="D14002" t="s">
        <v>131</v>
      </c>
      <c r="E14002" t="s">
        <v>8</v>
      </c>
      <c r="F14002" t="s">
        <v>54</v>
      </c>
      <c r="G14002">
        <v>2264</v>
      </c>
      <c r="H14002" s="17">
        <v>43738</v>
      </c>
    </row>
    <row r="14003" spans="1:8" x14ac:dyDescent="0.2">
      <c r="A14003" t="s">
        <v>147</v>
      </c>
      <c r="B14003">
        <v>394816</v>
      </c>
      <c r="C14003">
        <v>87</v>
      </c>
      <c r="D14003" t="s">
        <v>132</v>
      </c>
      <c r="E14003" t="s">
        <v>8</v>
      </c>
      <c r="F14003" t="s">
        <v>71</v>
      </c>
      <c r="G14003">
        <v>2824</v>
      </c>
      <c r="H14003" s="17">
        <v>43738</v>
      </c>
    </row>
    <row r="14004" spans="1:8" x14ac:dyDescent="0.2">
      <c r="A14004" t="s">
        <v>147</v>
      </c>
      <c r="B14004">
        <v>394766</v>
      </c>
      <c r="C14004">
        <v>88</v>
      </c>
      <c r="D14004" t="s">
        <v>133</v>
      </c>
      <c r="E14004" t="s">
        <v>8</v>
      </c>
      <c r="F14004" t="s">
        <v>22</v>
      </c>
      <c r="G14004">
        <v>5304</v>
      </c>
      <c r="H14004" s="17">
        <v>43738</v>
      </c>
    </row>
    <row r="14005" spans="1:8" x14ac:dyDescent="0.2">
      <c r="A14005" t="s">
        <v>147</v>
      </c>
      <c r="B14005">
        <v>394931</v>
      </c>
      <c r="C14005">
        <v>89</v>
      </c>
      <c r="D14005" t="s">
        <v>134</v>
      </c>
      <c r="E14005" t="s">
        <v>8</v>
      </c>
      <c r="F14005" t="s">
        <v>88</v>
      </c>
      <c r="G14005">
        <v>3286</v>
      </c>
      <c r="H14005" s="17">
        <v>43738</v>
      </c>
    </row>
    <row r="14006" spans="1:8" x14ac:dyDescent="0.2">
      <c r="A14006" t="s">
        <v>147</v>
      </c>
      <c r="B14006">
        <v>394528</v>
      </c>
      <c r="C14006">
        <v>90</v>
      </c>
      <c r="D14006" t="s">
        <v>135</v>
      </c>
      <c r="E14006" t="s">
        <v>8</v>
      </c>
      <c r="F14006" t="s">
        <v>22</v>
      </c>
      <c r="G14006">
        <v>5058</v>
      </c>
      <c r="H14006" s="17">
        <v>43738</v>
      </c>
    </row>
    <row r="14007" spans="1:8" x14ac:dyDescent="0.2">
      <c r="A14007" t="s">
        <v>147</v>
      </c>
      <c r="B14007">
        <v>394531</v>
      </c>
      <c r="C14007">
        <v>91</v>
      </c>
      <c r="D14007" t="s">
        <v>136</v>
      </c>
      <c r="E14007" t="s">
        <v>8</v>
      </c>
      <c r="F14007" t="s">
        <v>137</v>
      </c>
      <c r="G14007">
        <v>4525</v>
      </c>
      <c r="H14007" s="17">
        <v>43738</v>
      </c>
    </row>
    <row r="14008" spans="1:8" x14ac:dyDescent="0.2">
      <c r="A14008" t="s">
        <v>147</v>
      </c>
      <c r="B14008">
        <v>394711</v>
      </c>
      <c r="C14008">
        <v>92</v>
      </c>
      <c r="D14008" t="s">
        <v>138</v>
      </c>
      <c r="E14008" t="s">
        <v>8</v>
      </c>
      <c r="F14008" t="s">
        <v>139</v>
      </c>
      <c r="G14008">
        <v>2929</v>
      </c>
      <c r="H14008" s="17">
        <v>43738</v>
      </c>
    </row>
    <row r="14009" spans="1:8" x14ac:dyDescent="0.2">
      <c r="A14009" t="s">
        <v>147</v>
      </c>
      <c r="B14009">
        <v>394352</v>
      </c>
      <c r="C14009">
        <v>94</v>
      </c>
      <c r="D14009" t="s">
        <v>140</v>
      </c>
      <c r="E14009" t="s">
        <v>8</v>
      </c>
      <c r="F14009" t="s">
        <v>24</v>
      </c>
      <c r="G14009">
        <v>4016</v>
      </c>
      <c r="H14009" s="17">
        <v>43738</v>
      </c>
    </row>
    <row r="14010" spans="1:8" x14ac:dyDescent="0.2">
      <c r="A14010" t="s">
        <v>147</v>
      </c>
      <c r="B14010">
        <v>394666</v>
      </c>
      <c r="C14010">
        <v>96</v>
      </c>
      <c r="D14010" t="s">
        <v>141</v>
      </c>
      <c r="E14010" t="s">
        <v>8</v>
      </c>
      <c r="F14010" t="s">
        <v>17</v>
      </c>
      <c r="G14010">
        <v>2458</v>
      </c>
      <c r="H14010" s="17">
        <v>43738</v>
      </c>
    </row>
    <row r="14011" spans="1:8" x14ac:dyDescent="0.2">
      <c r="A14011" t="s">
        <v>147</v>
      </c>
      <c r="B14011">
        <v>395006</v>
      </c>
      <c r="C14011">
        <v>100</v>
      </c>
      <c r="D14011" t="s">
        <v>142</v>
      </c>
      <c r="E14011" t="s">
        <v>8</v>
      </c>
      <c r="F14011" t="s">
        <v>88</v>
      </c>
      <c r="G14011">
        <v>3841</v>
      </c>
      <c r="H14011" s="17">
        <v>43738</v>
      </c>
    </row>
    <row r="14012" spans="1:8" x14ac:dyDescent="0.2">
      <c r="A14012" t="s">
        <v>147</v>
      </c>
      <c r="B14012">
        <v>394602</v>
      </c>
      <c r="C14012">
        <v>159</v>
      </c>
      <c r="D14012" t="s">
        <v>143</v>
      </c>
      <c r="E14012" t="s">
        <v>8</v>
      </c>
      <c r="F14012" t="s">
        <v>44</v>
      </c>
      <c r="G14012">
        <v>2941</v>
      </c>
      <c r="H14012" s="17">
        <v>43738</v>
      </c>
    </row>
    <row r="14013" spans="1:8" x14ac:dyDescent="0.2">
      <c r="A14013" t="s">
        <v>161</v>
      </c>
      <c r="B14013">
        <v>102001</v>
      </c>
      <c r="C14013">
        <v>0</v>
      </c>
      <c r="D14013" t="s">
        <v>5</v>
      </c>
      <c r="E14013" t="s">
        <v>6</v>
      </c>
      <c r="G14013">
        <v>27</v>
      </c>
      <c r="H14013" s="17">
        <v>43738</v>
      </c>
    </row>
    <row r="14014" spans="1:8" x14ac:dyDescent="0.2">
      <c r="A14014" t="s">
        <v>161</v>
      </c>
      <c r="B14014">
        <v>394913</v>
      </c>
      <c r="C14014">
        <v>1</v>
      </c>
      <c r="D14014" t="s">
        <v>7</v>
      </c>
      <c r="E14014" t="s">
        <v>8</v>
      </c>
      <c r="F14014" t="s">
        <v>9</v>
      </c>
      <c r="G14014">
        <v>60</v>
      </c>
      <c r="H14014" s="17">
        <v>43738</v>
      </c>
    </row>
    <row r="14015" spans="1:8" x14ac:dyDescent="0.2">
      <c r="A14015" t="s">
        <v>161</v>
      </c>
      <c r="B14015">
        <v>753899</v>
      </c>
      <c r="C14015">
        <v>2</v>
      </c>
      <c r="D14015" t="s">
        <v>10</v>
      </c>
      <c r="E14015" t="s">
        <v>8</v>
      </c>
      <c r="F14015" t="s">
        <v>11</v>
      </c>
      <c r="G14015">
        <v>24</v>
      </c>
      <c r="H14015" s="17">
        <v>43738</v>
      </c>
    </row>
    <row r="14016" spans="1:8" x14ac:dyDescent="0.2">
      <c r="A14016" t="s">
        <v>161</v>
      </c>
      <c r="B14016">
        <v>394463</v>
      </c>
      <c r="C14016">
        <v>3</v>
      </c>
      <c r="D14016" t="s">
        <v>12</v>
      </c>
      <c r="E14016" t="s">
        <v>8</v>
      </c>
      <c r="F14016" t="s">
        <v>13</v>
      </c>
      <c r="G14016">
        <v>32</v>
      </c>
      <c r="H14016" s="17">
        <v>43738</v>
      </c>
    </row>
    <row r="14017" spans="1:8" x14ac:dyDescent="0.2">
      <c r="A14017" t="s">
        <v>161</v>
      </c>
      <c r="B14017">
        <v>394514</v>
      </c>
      <c r="C14017">
        <v>4</v>
      </c>
      <c r="D14017" t="s">
        <v>14</v>
      </c>
      <c r="E14017" t="s">
        <v>8</v>
      </c>
      <c r="F14017" t="s">
        <v>15</v>
      </c>
      <c r="G14017">
        <v>37</v>
      </c>
      <c r="H14017" s="17">
        <v>43738</v>
      </c>
    </row>
    <row r="14018" spans="1:8" x14ac:dyDescent="0.2">
      <c r="A14018" t="s">
        <v>161</v>
      </c>
      <c r="B14018">
        <v>394974</v>
      </c>
      <c r="C14018">
        <v>5</v>
      </c>
      <c r="D14018" t="s">
        <v>16</v>
      </c>
      <c r="E14018" t="s">
        <v>8</v>
      </c>
      <c r="F14018" t="s">
        <v>17</v>
      </c>
      <c r="G14018">
        <v>22</v>
      </c>
      <c r="H14018" s="17">
        <v>43738</v>
      </c>
    </row>
    <row r="14019" spans="1:8" x14ac:dyDescent="0.2">
      <c r="A14019" t="s">
        <v>161</v>
      </c>
      <c r="B14019">
        <v>394692</v>
      </c>
      <c r="C14019">
        <v>6</v>
      </c>
      <c r="D14019" t="s">
        <v>18</v>
      </c>
      <c r="E14019" t="s">
        <v>8</v>
      </c>
      <c r="F14019" t="s">
        <v>15</v>
      </c>
      <c r="G14019">
        <v>34</v>
      </c>
      <c r="H14019" s="17">
        <v>43738</v>
      </c>
    </row>
    <row r="14020" spans="1:8" x14ac:dyDescent="0.2">
      <c r="A14020" t="s">
        <v>161</v>
      </c>
      <c r="B14020">
        <v>395209</v>
      </c>
      <c r="C14020">
        <v>7</v>
      </c>
      <c r="D14020" t="s">
        <v>19</v>
      </c>
      <c r="E14020" t="s">
        <v>8</v>
      </c>
      <c r="F14020" t="s">
        <v>20</v>
      </c>
      <c r="G14020">
        <v>17</v>
      </c>
      <c r="H14020" s="17">
        <v>43738</v>
      </c>
    </row>
    <row r="14021" spans="1:8" x14ac:dyDescent="0.2">
      <c r="A14021" t="s">
        <v>161</v>
      </c>
      <c r="B14021">
        <v>394856</v>
      </c>
      <c r="C14021">
        <v>8</v>
      </c>
      <c r="D14021" t="s">
        <v>21</v>
      </c>
      <c r="E14021" t="s">
        <v>8</v>
      </c>
      <c r="F14021" t="s">
        <v>22</v>
      </c>
      <c r="G14021">
        <v>44</v>
      </c>
      <c r="H14021" s="17">
        <v>43738</v>
      </c>
    </row>
    <row r="14022" spans="1:8" x14ac:dyDescent="0.2">
      <c r="A14022" t="s">
        <v>161</v>
      </c>
      <c r="B14022">
        <v>394347</v>
      </c>
      <c r="C14022">
        <v>9</v>
      </c>
      <c r="D14022" t="s">
        <v>23</v>
      </c>
      <c r="E14022" t="s">
        <v>8</v>
      </c>
      <c r="F14022" t="s">
        <v>24</v>
      </c>
      <c r="G14022">
        <v>22</v>
      </c>
      <c r="H14022" s="17">
        <v>43738</v>
      </c>
    </row>
    <row r="14023" spans="1:8" x14ac:dyDescent="0.2">
      <c r="A14023" t="s">
        <v>161</v>
      </c>
      <c r="B14023">
        <v>394404</v>
      </c>
      <c r="C14023">
        <v>10</v>
      </c>
      <c r="D14023" t="s">
        <v>25</v>
      </c>
      <c r="E14023" t="s">
        <v>8</v>
      </c>
      <c r="F14023" t="s">
        <v>26</v>
      </c>
      <c r="G14023">
        <v>12</v>
      </c>
      <c r="H14023" s="17">
        <v>43738</v>
      </c>
    </row>
    <row r="14024" spans="1:8" x14ac:dyDescent="0.2">
      <c r="A14024" t="s">
        <v>161</v>
      </c>
      <c r="B14024">
        <v>395057</v>
      </c>
      <c r="C14024">
        <v>11</v>
      </c>
      <c r="D14024" t="s">
        <v>27</v>
      </c>
      <c r="E14024" t="s">
        <v>8</v>
      </c>
      <c r="F14024" t="s">
        <v>11</v>
      </c>
      <c r="G14024">
        <v>15</v>
      </c>
      <c r="H14024" s="17">
        <v>43738</v>
      </c>
    </row>
    <row r="14025" spans="1:8" x14ac:dyDescent="0.2">
      <c r="A14025" t="s">
        <v>161</v>
      </c>
      <c r="B14025">
        <v>394532</v>
      </c>
      <c r="C14025">
        <v>12</v>
      </c>
      <c r="D14025" t="s">
        <v>28</v>
      </c>
      <c r="E14025" t="s">
        <v>8</v>
      </c>
      <c r="F14025" t="s">
        <v>29</v>
      </c>
      <c r="G14025">
        <v>23</v>
      </c>
      <c r="H14025" s="17">
        <v>43738</v>
      </c>
    </row>
    <row r="14026" spans="1:8" x14ac:dyDescent="0.2">
      <c r="A14026" t="s">
        <v>161</v>
      </c>
      <c r="B14026">
        <v>395025</v>
      </c>
      <c r="C14026">
        <v>13</v>
      </c>
      <c r="D14026" t="s">
        <v>30</v>
      </c>
      <c r="E14026" t="s">
        <v>8</v>
      </c>
      <c r="F14026" t="s">
        <v>11</v>
      </c>
      <c r="G14026">
        <v>25</v>
      </c>
      <c r="H14026" s="17">
        <v>43738</v>
      </c>
    </row>
    <row r="14027" spans="1:8" x14ac:dyDescent="0.2">
      <c r="A14027" t="s">
        <v>161</v>
      </c>
      <c r="B14027">
        <v>394976</v>
      </c>
      <c r="C14027">
        <v>14</v>
      </c>
      <c r="D14027" t="s">
        <v>31</v>
      </c>
      <c r="E14027" t="s">
        <v>8</v>
      </c>
      <c r="F14027" t="s">
        <v>32</v>
      </c>
      <c r="G14027">
        <v>20</v>
      </c>
      <c r="H14027" s="17">
        <v>43738</v>
      </c>
    </row>
    <row r="14028" spans="1:8" x14ac:dyDescent="0.2">
      <c r="A14028" t="s">
        <v>161</v>
      </c>
      <c r="B14028">
        <v>395078</v>
      </c>
      <c r="C14028">
        <v>15</v>
      </c>
      <c r="D14028" t="s">
        <v>33</v>
      </c>
      <c r="E14028" t="s">
        <v>8</v>
      </c>
      <c r="F14028" t="s">
        <v>34</v>
      </c>
      <c r="G14028">
        <v>11</v>
      </c>
      <c r="H14028" s="17">
        <v>43738</v>
      </c>
    </row>
    <row r="14029" spans="1:8" x14ac:dyDescent="0.2">
      <c r="A14029" t="s">
        <v>161</v>
      </c>
      <c r="B14029">
        <v>394865</v>
      </c>
      <c r="C14029">
        <v>16</v>
      </c>
      <c r="D14029" t="s">
        <v>35</v>
      </c>
      <c r="E14029" t="s">
        <v>8</v>
      </c>
      <c r="F14029" t="s">
        <v>36</v>
      </c>
      <c r="G14029">
        <v>25</v>
      </c>
      <c r="H14029" s="17">
        <v>43738</v>
      </c>
    </row>
    <row r="14030" spans="1:8" x14ac:dyDescent="0.2">
      <c r="A14030" t="s">
        <v>161</v>
      </c>
      <c r="B14030">
        <v>395056</v>
      </c>
      <c r="C14030">
        <v>17</v>
      </c>
      <c r="D14030" t="s">
        <v>37</v>
      </c>
      <c r="E14030" t="s">
        <v>8</v>
      </c>
      <c r="F14030" t="s">
        <v>11</v>
      </c>
      <c r="G14030">
        <v>24</v>
      </c>
      <c r="H14030" s="17">
        <v>43738</v>
      </c>
    </row>
    <row r="14031" spans="1:8" x14ac:dyDescent="0.2">
      <c r="A14031" t="s">
        <v>161</v>
      </c>
      <c r="B14031">
        <v>395121</v>
      </c>
      <c r="C14031">
        <v>18</v>
      </c>
      <c r="D14031" t="s">
        <v>38</v>
      </c>
      <c r="E14031" t="s">
        <v>8</v>
      </c>
      <c r="F14031" t="s">
        <v>39</v>
      </c>
      <c r="G14031">
        <v>15</v>
      </c>
      <c r="H14031" s="17">
        <v>43738</v>
      </c>
    </row>
    <row r="14032" spans="1:8" x14ac:dyDescent="0.2">
      <c r="A14032" t="s">
        <v>161</v>
      </c>
      <c r="B14032">
        <v>395148</v>
      </c>
      <c r="C14032">
        <v>19</v>
      </c>
      <c r="D14032" t="s">
        <v>40</v>
      </c>
      <c r="E14032" t="s">
        <v>8</v>
      </c>
      <c r="F14032" t="s">
        <v>22</v>
      </c>
      <c r="G14032">
        <v>21</v>
      </c>
      <c r="H14032" s="17">
        <v>43738</v>
      </c>
    </row>
    <row r="14033" spans="1:8" x14ac:dyDescent="0.2">
      <c r="A14033" t="s">
        <v>161</v>
      </c>
      <c r="B14033">
        <v>394358</v>
      </c>
      <c r="C14033">
        <v>20</v>
      </c>
      <c r="D14033" t="s">
        <v>41</v>
      </c>
      <c r="E14033" t="s">
        <v>8</v>
      </c>
      <c r="F14033" t="s">
        <v>42</v>
      </c>
      <c r="G14033">
        <v>29</v>
      </c>
      <c r="H14033" s="17">
        <v>43738</v>
      </c>
    </row>
    <row r="14034" spans="1:8" x14ac:dyDescent="0.2">
      <c r="A14034" t="s">
        <v>161</v>
      </c>
      <c r="B14034">
        <v>394530</v>
      </c>
      <c r="C14034">
        <v>21</v>
      </c>
      <c r="D14034" t="s">
        <v>43</v>
      </c>
      <c r="E14034" t="s">
        <v>8</v>
      </c>
      <c r="F14034" t="s">
        <v>44</v>
      </c>
      <c r="G14034">
        <v>16</v>
      </c>
      <c r="H14034" s="17">
        <v>43738</v>
      </c>
    </row>
    <row r="14035" spans="1:8" x14ac:dyDescent="0.2">
      <c r="A14035" t="s">
        <v>161</v>
      </c>
      <c r="B14035">
        <v>394982</v>
      </c>
      <c r="C14035">
        <v>22</v>
      </c>
      <c r="D14035" t="s">
        <v>45</v>
      </c>
      <c r="E14035" t="s">
        <v>8</v>
      </c>
      <c r="F14035" t="s">
        <v>17</v>
      </c>
      <c r="G14035">
        <v>21</v>
      </c>
      <c r="H14035" s="17">
        <v>43738</v>
      </c>
    </row>
    <row r="14036" spans="1:8" x14ac:dyDescent="0.2">
      <c r="A14036" t="s">
        <v>161</v>
      </c>
      <c r="B14036">
        <v>394998</v>
      </c>
      <c r="C14036">
        <v>23</v>
      </c>
      <c r="D14036" t="s">
        <v>46</v>
      </c>
      <c r="E14036" t="s">
        <v>8</v>
      </c>
      <c r="F14036" t="s">
        <v>47</v>
      </c>
      <c r="G14036">
        <v>19</v>
      </c>
      <c r="H14036" s="17">
        <v>43738</v>
      </c>
    </row>
    <row r="14037" spans="1:8" x14ac:dyDescent="0.2">
      <c r="A14037" t="s">
        <v>161</v>
      </c>
      <c r="B14037">
        <v>394458</v>
      </c>
      <c r="C14037">
        <v>24</v>
      </c>
      <c r="D14037" t="s">
        <v>48</v>
      </c>
      <c r="E14037" t="s">
        <v>8</v>
      </c>
      <c r="F14037" t="s">
        <v>49</v>
      </c>
      <c r="G14037">
        <v>15</v>
      </c>
      <c r="H14037" s="17">
        <v>43738</v>
      </c>
    </row>
    <row r="14038" spans="1:8" x14ac:dyDescent="0.2">
      <c r="A14038" t="s">
        <v>161</v>
      </c>
      <c r="B14038">
        <v>395045</v>
      </c>
      <c r="C14038">
        <v>25</v>
      </c>
      <c r="D14038" t="s">
        <v>50</v>
      </c>
      <c r="E14038" t="s">
        <v>8</v>
      </c>
      <c r="F14038" t="s">
        <v>11</v>
      </c>
      <c r="G14038">
        <v>16</v>
      </c>
      <c r="H14038" s="17">
        <v>43738</v>
      </c>
    </row>
    <row r="14039" spans="1:8" x14ac:dyDescent="0.2">
      <c r="A14039" t="s">
        <v>161</v>
      </c>
      <c r="B14039">
        <v>395055</v>
      </c>
      <c r="C14039">
        <v>26</v>
      </c>
      <c r="D14039" t="s">
        <v>51</v>
      </c>
      <c r="E14039" t="s">
        <v>8</v>
      </c>
      <c r="F14039" t="s">
        <v>15</v>
      </c>
      <c r="G14039">
        <v>44</v>
      </c>
      <c r="H14039" s="17">
        <v>43738</v>
      </c>
    </row>
    <row r="14040" spans="1:8" x14ac:dyDescent="0.2">
      <c r="A14040" t="s">
        <v>161</v>
      </c>
      <c r="B14040">
        <v>394943</v>
      </c>
      <c r="C14040">
        <v>27</v>
      </c>
      <c r="D14040" t="s">
        <v>52</v>
      </c>
      <c r="E14040" t="s">
        <v>8</v>
      </c>
      <c r="F14040" t="s">
        <v>22</v>
      </c>
      <c r="G14040">
        <v>29</v>
      </c>
      <c r="H14040" s="17">
        <v>43738</v>
      </c>
    </row>
    <row r="14041" spans="1:8" x14ac:dyDescent="0.2">
      <c r="A14041" t="s">
        <v>161</v>
      </c>
      <c r="B14041">
        <v>394466</v>
      </c>
      <c r="C14041">
        <v>28</v>
      </c>
      <c r="D14041" t="s">
        <v>53</v>
      </c>
      <c r="E14041" t="s">
        <v>8</v>
      </c>
      <c r="F14041" t="s">
        <v>54</v>
      </c>
      <c r="G14041">
        <v>12</v>
      </c>
      <c r="H14041" s="17">
        <v>43738</v>
      </c>
    </row>
    <row r="14042" spans="1:8" x14ac:dyDescent="0.2">
      <c r="A14042" t="s">
        <v>161</v>
      </c>
      <c r="B14042">
        <v>394475</v>
      </c>
      <c r="C14042">
        <v>29</v>
      </c>
      <c r="D14042" t="s">
        <v>55</v>
      </c>
      <c r="E14042" t="s">
        <v>8</v>
      </c>
      <c r="F14042" t="s">
        <v>54</v>
      </c>
      <c r="G14042">
        <v>40</v>
      </c>
      <c r="H14042" s="17">
        <v>43738</v>
      </c>
    </row>
    <row r="14043" spans="1:8" x14ac:dyDescent="0.2">
      <c r="A14043" t="s">
        <v>161</v>
      </c>
      <c r="B14043">
        <v>394735</v>
      </c>
      <c r="C14043">
        <v>30</v>
      </c>
      <c r="D14043" t="s">
        <v>56</v>
      </c>
      <c r="E14043" t="s">
        <v>8</v>
      </c>
      <c r="F14043" t="s">
        <v>39</v>
      </c>
      <c r="G14043">
        <v>14</v>
      </c>
      <c r="H14043" s="17">
        <v>43738</v>
      </c>
    </row>
    <row r="14044" spans="1:8" x14ac:dyDescent="0.2">
      <c r="A14044" t="s">
        <v>161</v>
      </c>
      <c r="B14044">
        <v>394775</v>
      </c>
      <c r="C14044">
        <v>31</v>
      </c>
      <c r="D14044" t="s">
        <v>57</v>
      </c>
      <c r="E14044" t="s">
        <v>8</v>
      </c>
      <c r="F14044" t="s">
        <v>58</v>
      </c>
      <c r="G14044">
        <v>32</v>
      </c>
      <c r="H14044" s="17">
        <v>43738</v>
      </c>
    </row>
    <row r="14045" spans="1:8" x14ac:dyDescent="0.2">
      <c r="A14045" t="s">
        <v>161</v>
      </c>
      <c r="B14045">
        <v>394492</v>
      </c>
      <c r="C14045">
        <v>32</v>
      </c>
      <c r="D14045" t="s">
        <v>59</v>
      </c>
      <c r="E14045" t="s">
        <v>8</v>
      </c>
      <c r="F14045" t="s">
        <v>54</v>
      </c>
      <c r="G14045">
        <v>10</v>
      </c>
      <c r="H14045" s="17">
        <v>43738</v>
      </c>
    </row>
    <row r="14046" spans="1:8" x14ac:dyDescent="0.2">
      <c r="A14046" t="s">
        <v>161</v>
      </c>
      <c r="B14046">
        <v>394705</v>
      </c>
      <c r="C14046">
        <v>33</v>
      </c>
      <c r="D14046" t="s">
        <v>60</v>
      </c>
      <c r="E14046" t="s">
        <v>8</v>
      </c>
      <c r="F14046" t="s">
        <v>61</v>
      </c>
      <c r="G14046">
        <v>12</v>
      </c>
      <c r="H14046" s="17">
        <v>43738</v>
      </c>
    </row>
    <row r="14047" spans="1:8" x14ac:dyDescent="0.2">
      <c r="A14047" t="s">
        <v>161</v>
      </c>
      <c r="B14047">
        <v>395059</v>
      </c>
      <c r="C14047">
        <v>34</v>
      </c>
      <c r="D14047" t="s">
        <v>62</v>
      </c>
      <c r="E14047" t="s">
        <v>8</v>
      </c>
      <c r="F14047" t="s">
        <v>11</v>
      </c>
      <c r="G14047">
        <v>25</v>
      </c>
      <c r="H14047" s="17">
        <v>43738</v>
      </c>
    </row>
    <row r="14048" spans="1:8" x14ac:dyDescent="0.2">
      <c r="A14048" t="s">
        <v>161</v>
      </c>
      <c r="B14048">
        <v>394355</v>
      </c>
      <c r="C14048">
        <v>35</v>
      </c>
      <c r="D14048" t="s">
        <v>63</v>
      </c>
      <c r="E14048" t="s">
        <v>8</v>
      </c>
      <c r="F14048" t="s">
        <v>15</v>
      </c>
      <c r="G14048">
        <v>23</v>
      </c>
      <c r="H14048" s="17">
        <v>43738</v>
      </c>
    </row>
    <row r="14049" spans="1:8" x14ac:dyDescent="0.2">
      <c r="A14049" t="s">
        <v>161</v>
      </c>
      <c r="B14049">
        <v>395194</v>
      </c>
      <c r="C14049">
        <v>36</v>
      </c>
      <c r="D14049" t="s">
        <v>64</v>
      </c>
      <c r="E14049" t="s">
        <v>8</v>
      </c>
      <c r="F14049" t="s">
        <v>65</v>
      </c>
      <c r="G14049">
        <v>47</v>
      </c>
      <c r="H14049" s="17">
        <v>43738</v>
      </c>
    </row>
    <row r="14050" spans="1:8" x14ac:dyDescent="0.2">
      <c r="A14050" t="s">
        <v>161</v>
      </c>
      <c r="B14050">
        <v>394902</v>
      </c>
      <c r="C14050">
        <v>37</v>
      </c>
      <c r="D14050" t="s">
        <v>66</v>
      </c>
      <c r="E14050" t="s">
        <v>8</v>
      </c>
      <c r="F14050" t="s">
        <v>67</v>
      </c>
      <c r="G14050">
        <v>35</v>
      </c>
      <c r="H14050" s="17">
        <v>43738</v>
      </c>
    </row>
    <row r="14051" spans="1:8" x14ac:dyDescent="0.2">
      <c r="A14051" t="s">
        <v>161</v>
      </c>
      <c r="B14051">
        <v>395005</v>
      </c>
      <c r="C14051">
        <v>38</v>
      </c>
      <c r="D14051" t="s">
        <v>68</v>
      </c>
      <c r="E14051" t="s">
        <v>8</v>
      </c>
      <c r="F14051" t="s">
        <v>69</v>
      </c>
      <c r="G14051">
        <v>31</v>
      </c>
      <c r="H14051" s="17">
        <v>43738</v>
      </c>
    </row>
    <row r="14052" spans="1:8" x14ac:dyDescent="0.2">
      <c r="A14052" t="s">
        <v>161</v>
      </c>
      <c r="B14052">
        <v>394862</v>
      </c>
      <c r="C14052">
        <v>39</v>
      </c>
      <c r="D14052" t="s">
        <v>70</v>
      </c>
      <c r="E14052" t="s">
        <v>8</v>
      </c>
      <c r="F14052" t="s">
        <v>71</v>
      </c>
      <c r="G14052">
        <v>40</v>
      </c>
      <c r="H14052" s="17">
        <v>43738</v>
      </c>
    </row>
    <row r="14053" spans="1:8" x14ac:dyDescent="0.2">
      <c r="A14053" t="s">
        <v>161</v>
      </c>
      <c r="B14053">
        <v>394714</v>
      </c>
      <c r="C14053">
        <v>40</v>
      </c>
      <c r="D14053" t="s">
        <v>72</v>
      </c>
      <c r="E14053" t="s">
        <v>8</v>
      </c>
      <c r="F14053" t="s">
        <v>22</v>
      </c>
      <c r="G14053">
        <v>31</v>
      </c>
      <c r="H14053" s="17">
        <v>43738</v>
      </c>
    </row>
    <row r="14054" spans="1:8" x14ac:dyDescent="0.2">
      <c r="A14054" t="s">
        <v>161</v>
      </c>
      <c r="B14054">
        <v>394849</v>
      </c>
      <c r="C14054">
        <v>41</v>
      </c>
      <c r="D14054" t="s">
        <v>73</v>
      </c>
      <c r="E14054" t="s">
        <v>8</v>
      </c>
      <c r="F14054" t="s">
        <v>67</v>
      </c>
      <c r="G14054">
        <v>17</v>
      </c>
      <c r="H14054" s="17">
        <v>43738</v>
      </c>
    </row>
    <row r="14055" spans="1:8" x14ac:dyDescent="0.2">
      <c r="A14055" t="s">
        <v>161</v>
      </c>
      <c r="B14055">
        <v>394935</v>
      </c>
      <c r="C14055">
        <v>42</v>
      </c>
      <c r="D14055" t="s">
        <v>74</v>
      </c>
      <c r="E14055" t="s">
        <v>8</v>
      </c>
      <c r="F14055" t="s">
        <v>75</v>
      </c>
      <c r="G14055">
        <v>25</v>
      </c>
      <c r="H14055" s="17">
        <v>43738</v>
      </c>
    </row>
    <row r="14056" spans="1:8" x14ac:dyDescent="0.2">
      <c r="A14056" t="s">
        <v>161</v>
      </c>
      <c r="B14056">
        <v>394807</v>
      </c>
      <c r="C14056">
        <v>43</v>
      </c>
      <c r="D14056" t="s">
        <v>76</v>
      </c>
      <c r="E14056" t="s">
        <v>8</v>
      </c>
      <c r="F14056" t="s">
        <v>77</v>
      </c>
      <c r="G14056">
        <v>15</v>
      </c>
      <c r="H14056" s="17">
        <v>43738</v>
      </c>
    </row>
    <row r="14057" spans="1:8" x14ac:dyDescent="0.2">
      <c r="A14057" t="s">
        <v>161</v>
      </c>
      <c r="B14057">
        <v>394669</v>
      </c>
      <c r="C14057">
        <v>44</v>
      </c>
      <c r="D14057" t="s">
        <v>78</v>
      </c>
      <c r="E14057" t="s">
        <v>8</v>
      </c>
      <c r="F14057" t="s">
        <v>79</v>
      </c>
      <c r="G14057">
        <v>29</v>
      </c>
      <c r="H14057" s="17">
        <v>43738</v>
      </c>
    </row>
    <row r="14058" spans="1:8" x14ac:dyDescent="0.2">
      <c r="A14058" t="s">
        <v>161</v>
      </c>
      <c r="B14058">
        <v>395022</v>
      </c>
      <c r="C14058">
        <v>45</v>
      </c>
      <c r="D14058" t="s">
        <v>80</v>
      </c>
      <c r="E14058" t="s">
        <v>8</v>
      </c>
      <c r="F14058" t="s">
        <v>65</v>
      </c>
      <c r="G14058">
        <v>17</v>
      </c>
      <c r="H14058" s="17">
        <v>43738</v>
      </c>
    </row>
    <row r="14059" spans="1:8" x14ac:dyDescent="0.2">
      <c r="A14059" t="s">
        <v>161</v>
      </c>
      <c r="B14059">
        <v>394910</v>
      </c>
      <c r="C14059">
        <v>46</v>
      </c>
      <c r="D14059" t="s">
        <v>81</v>
      </c>
      <c r="E14059" t="s">
        <v>8</v>
      </c>
      <c r="F14059" t="s">
        <v>82</v>
      </c>
      <c r="G14059">
        <v>30</v>
      </c>
      <c r="H14059" s="17">
        <v>43738</v>
      </c>
    </row>
    <row r="14060" spans="1:8" x14ac:dyDescent="0.2">
      <c r="A14060" t="s">
        <v>161</v>
      </c>
      <c r="B14060">
        <v>394425</v>
      </c>
      <c r="C14060">
        <v>47</v>
      </c>
      <c r="D14060" t="s">
        <v>83</v>
      </c>
      <c r="E14060" t="s">
        <v>8</v>
      </c>
      <c r="F14060" t="s">
        <v>9</v>
      </c>
      <c r="G14060">
        <v>21</v>
      </c>
      <c r="H14060" s="17">
        <v>43738</v>
      </c>
    </row>
    <row r="14061" spans="1:8" x14ac:dyDescent="0.2">
      <c r="A14061" t="s">
        <v>161</v>
      </c>
      <c r="B14061">
        <v>395012</v>
      </c>
      <c r="C14061">
        <v>48</v>
      </c>
      <c r="D14061" t="s">
        <v>84</v>
      </c>
      <c r="E14061" t="s">
        <v>8</v>
      </c>
      <c r="F14061" t="s">
        <v>49</v>
      </c>
      <c r="G14061">
        <v>11</v>
      </c>
      <c r="H14061" s="17">
        <v>43738</v>
      </c>
    </row>
    <row r="14062" spans="1:8" x14ac:dyDescent="0.2">
      <c r="A14062" t="s">
        <v>161</v>
      </c>
      <c r="B14062">
        <v>394388</v>
      </c>
      <c r="C14062">
        <v>49</v>
      </c>
      <c r="D14062" t="s">
        <v>85</v>
      </c>
      <c r="E14062" t="s">
        <v>8</v>
      </c>
      <c r="F14062" t="s">
        <v>86</v>
      </c>
      <c r="G14062">
        <v>18</v>
      </c>
      <c r="H14062" s="17">
        <v>43738</v>
      </c>
    </row>
    <row r="14063" spans="1:8" x14ac:dyDescent="0.2">
      <c r="A14063" t="s">
        <v>161</v>
      </c>
      <c r="B14063">
        <v>395053</v>
      </c>
      <c r="C14063">
        <v>50</v>
      </c>
      <c r="D14063" t="s">
        <v>87</v>
      </c>
      <c r="E14063" t="s">
        <v>8</v>
      </c>
      <c r="F14063" t="s">
        <v>88</v>
      </c>
      <c r="G14063">
        <v>13</v>
      </c>
      <c r="H14063" s="17">
        <v>43738</v>
      </c>
    </row>
    <row r="14064" spans="1:8" x14ac:dyDescent="0.2">
      <c r="A14064" t="s">
        <v>161</v>
      </c>
      <c r="B14064">
        <v>395031</v>
      </c>
      <c r="C14064">
        <v>51</v>
      </c>
      <c r="D14064" t="s">
        <v>89</v>
      </c>
      <c r="E14064" t="s">
        <v>8</v>
      </c>
      <c r="F14064" t="s">
        <v>9</v>
      </c>
      <c r="G14064">
        <v>18</v>
      </c>
      <c r="H14064" s="17">
        <v>43738</v>
      </c>
    </row>
    <row r="14065" spans="1:8" x14ac:dyDescent="0.2">
      <c r="A14065" t="s">
        <v>161</v>
      </c>
      <c r="B14065">
        <v>394640</v>
      </c>
      <c r="C14065">
        <v>52</v>
      </c>
      <c r="D14065" t="s">
        <v>90</v>
      </c>
      <c r="E14065" t="s">
        <v>8</v>
      </c>
      <c r="F14065" t="s">
        <v>29</v>
      </c>
      <c r="G14065">
        <v>13</v>
      </c>
      <c r="H14065" s="17">
        <v>43738</v>
      </c>
    </row>
    <row r="14066" spans="1:8" x14ac:dyDescent="0.2">
      <c r="A14066" t="s">
        <v>161</v>
      </c>
      <c r="B14066">
        <v>395167</v>
      </c>
      <c r="C14066">
        <v>53</v>
      </c>
      <c r="D14066" t="s">
        <v>91</v>
      </c>
      <c r="E14066" t="s">
        <v>8</v>
      </c>
      <c r="F14066" t="s">
        <v>32</v>
      </c>
      <c r="G14066">
        <v>13</v>
      </c>
      <c r="H14066" s="17">
        <v>43738</v>
      </c>
    </row>
    <row r="14067" spans="1:8" x14ac:dyDescent="0.2">
      <c r="A14067" t="s">
        <v>161</v>
      </c>
      <c r="B14067">
        <v>395169</v>
      </c>
      <c r="C14067">
        <v>55</v>
      </c>
      <c r="D14067" t="s">
        <v>94</v>
      </c>
      <c r="E14067" t="s">
        <v>8</v>
      </c>
      <c r="F14067" t="s">
        <v>75</v>
      </c>
      <c r="G14067">
        <v>34</v>
      </c>
      <c r="H14067" s="17">
        <v>43738</v>
      </c>
    </row>
    <row r="14068" spans="1:8" x14ac:dyDescent="0.2">
      <c r="A14068" t="s">
        <v>161</v>
      </c>
      <c r="B14068">
        <v>394619</v>
      </c>
      <c r="C14068">
        <v>56</v>
      </c>
      <c r="D14068" t="s">
        <v>95</v>
      </c>
      <c r="E14068" t="s">
        <v>8</v>
      </c>
      <c r="F14068" t="s">
        <v>11</v>
      </c>
      <c r="G14068">
        <v>19</v>
      </c>
      <c r="H14068" s="17">
        <v>43738</v>
      </c>
    </row>
    <row r="14069" spans="1:8" x14ac:dyDescent="0.2">
      <c r="A14069" t="s">
        <v>161</v>
      </c>
      <c r="B14069">
        <v>395238</v>
      </c>
      <c r="C14069">
        <v>57</v>
      </c>
      <c r="D14069" t="s">
        <v>96</v>
      </c>
      <c r="E14069" t="s">
        <v>8</v>
      </c>
      <c r="F14069" t="s">
        <v>26</v>
      </c>
      <c r="G14069">
        <v>13</v>
      </c>
      <c r="H14069" s="17">
        <v>43738</v>
      </c>
    </row>
    <row r="14070" spans="1:8" x14ac:dyDescent="0.2">
      <c r="A14070" t="s">
        <v>161</v>
      </c>
      <c r="B14070">
        <v>394415</v>
      </c>
      <c r="C14070">
        <v>58</v>
      </c>
      <c r="D14070" t="s">
        <v>97</v>
      </c>
      <c r="E14070" t="s">
        <v>8</v>
      </c>
      <c r="F14070" t="s">
        <v>79</v>
      </c>
      <c r="G14070">
        <v>42</v>
      </c>
      <c r="H14070" s="17">
        <v>43738</v>
      </c>
    </row>
    <row r="14071" spans="1:8" x14ac:dyDescent="0.2">
      <c r="A14071" t="s">
        <v>161</v>
      </c>
      <c r="B14071">
        <v>394312</v>
      </c>
      <c r="C14071">
        <v>59</v>
      </c>
      <c r="D14071" t="s">
        <v>98</v>
      </c>
      <c r="E14071" t="s">
        <v>8</v>
      </c>
      <c r="F14071" t="s">
        <v>99</v>
      </c>
      <c r="G14071">
        <v>18</v>
      </c>
      <c r="H14071" s="17">
        <v>43738</v>
      </c>
    </row>
    <row r="14072" spans="1:8" x14ac:dyDescent="0.2">
      <c r="A14072" t="s">
        <v>161</v>
      </c>
      <c r="B14072">
        <v>394308</v>
      </c>
      <c r="C14072">
        <v>60</v>
      </c>
      <c r="D14072" t="s">
        <v>100</v>
      </c>
      <c r="E14072" t="s">
        <v>8</v>
      </c>
      <c r="F14072" t="s">
        <v>9</v>
      </c>
      <c r="G14072">
        <v>31</v>
      </c>
      <c r="H14072" s="17">
        <v>43738</v>
      </c>
    </row>
    <row r="14073" spans="1:8" x14ac:dyDescent="0.2">
      <c r="A14073" t="s">
        <v>161</v>
      </c>
      <c r="B14073">
        <v>394938</v>
      </c>
      <c r="C14073">
        <v>61</v>
      </c>
      <c r="D14073" t="s">
        <v>101</v>
      </c>
      <c r="E14073" t="s">
        <v>8</v>
      </c>
      <c r="F14073" t="s">
        <v>102</v>
      </c>
      <c r="G14073">
        <v>18</v>
      </c>
      <c r="H14073" s="17">
        <v>43738</v>
      </c>
    </row>
    <row r="14074" spans="1:8" x14ac:dyDescent="0.2">
      <c r="A14074" t="s">
        <v>161</v>
      </c>
      <c r="B14074">
        <v>394908</v>
      </c>
      <c r="C14074">
        <v>62</v>
      </c>
      <c r="D14074" t="s">
        <v>103</v>
      </c>
      <c r="E14074" t="s">
        <v>8</v>
      </c>
      <c r="F14074" t="s">
        <v>79</v>
      </c>
      <c r="G14074">
        <v>30</v>
      </c>
      <c r="H14074" s="17">
        <v>43738</v>
      </c>
    </row>
    <row r="14075" spans="1:8" x14ac:dyDescent="0.2">
      <c r="A14075" t="s">
        <v>161</v>
      </c>
      <c r="B14075">
        <v>394357</v>
      </c>
      <c r="C14075">
        <v>63</v>
      </c>
      <c r="D14075" t="s">
        <v>104</v>
      </c>
      <c r="E14075" t="s">
        <v>8</v>
      </c>
      <c r="F14075" t="s">
        <v>11</v>
      </c>
      <c r="G14075">
        <v>25</v>
      </c>
      <c r="H14075" s="17">
        <v>43738</v>
      </c>
    </row>
    <row r="14076" spans="1:8" x14ac:dyDescent="0.2">
      <c r="A14076" t="s">
        <v>161</v>
      </c>
      <c r="B14076">
        <v>394753</v>
      </c>
      <c r="C14076">
        <v>64</v>
      </c>
      <c r="D14076" t="s">
        <v>105</v>
      </c>
      <c r="E14076" t="s">
        <v>8</v>
      </c>
      <c r="F14076" t="s">
        <v>67</v>
      </c>
      <c r="G14076">
        <v>13</v>
      </c>
      <c r="H14076" s="17">
        <v>43738</v>
      </c>
    </row>
    <row r="14077" spans="1:8" x14ac:dyDescent="0.2">
      <c r="A14077" t="s">
        <v>161</v>
      </c>
      <c r="B14077">
        <v>394653</v>
      </c>
      <c r="C14077">
        <v>65</v>
      </c>
      <c r="D14077" t="s">
        <v>106</v>
      </c>
      <c r="E14077" t="s">
        <v>8</v>
      </c>
      <c r="F14077" t="s">
        <v>107</v>
      </c>
      <c r="G14077">
        <v>22</v>
      </c>
      <c r="H14077" s="17">
        <v>43738</v>
      </c>
    </row>
    <row r="14078" spans="1:8" x14ac:dyDescent="0.2">
      <c r="A14078" t="s">
        <v>161</v>
      </c>
      <c r="B14078">
        <v>394952</v>
      </c>
      <c r="C14078">
        <v>66</v>
      </c>
      <c r="D14078" t="s">
        <v>108</v>
      </c>
      <c r="E14078" t="s">
        <v>8</v>
      </c>
      <c r="F14078" t="s">
        <v>11</v>
      </c>
      <c r="G14078">
        <v>26</v>
      </c>
      <c r="H14078" s="17">
        <v>43738</v>
      </c>
    </row>
    <row r="14079" spans="1:8" x14ac:dyDescent="0.2">
      <c r="A14079" t="s">
        <v>161</v>
      </c>
      <c r="B14079">
        <v>394318</v>
      </c>
      <c r="C14079">
        <v>67</v>
      </c>
      <c r="D14079" t="s">
        <v>109</v>
      </c>
      <c r="E14079" t="s">
        <v>8</v>
      </c>
      <c r="F14079" t="s">
        <v>17</v>
      </c>
      <c r="G14079">
        <v>39</v>
      </c>
      <c r="H14079" s="17">
        <v>43738</v>
      </c>
    </row>
    <row r="14080" spans="1:8" x14ac:dyDescent="0.2">
      <c r="A14080" t="s">
        <v>161</v>
      </c>
      <c r="B14080">
        <v>394561</v>
      </c>
      <c r="C14080">
        <v>68</v>
      </c>
      <c r="D14080" t="s">
        <v>110</v>
      </c>
      <c r="E14080" t="s">
        <v>8</v>
      </c>
      <c r="F14080" t="s">
        <v>15</v>
      </c>
      <c r="G14080">
        <v>90</v>
      </c>
      <c r="H14080" s="17">
        <v>43738</v>
      </c>
    </row>
    <row r="14081" spans="1:8" x14ac:dyDescent="0.2">
      <c r="A14081" t="s">
        <v>161</v>
      </c>
      <c r="B14081">
        <v>394367</v>
      </c>
      <c r="C14081">
        <v>69</v>
      </c>
      <c r="D14081" t="s">
        <v>111</v>
      </c>
      <c r="E14081" t="s">
        <v>8</v>
      </c>
      <c r="F14081" t="s">
        <v>82</v>
      </c>
      <c r="G14081">
        <v>59</v>
      </c>
      <c r="H14081" s="17">
        <v>43738</v>
      </c>
    </row>
    <row r="14082" spans="1:8" x14ac:dyDescent="0.2">
      <c r="A14082" t="s">
        <v>161</v>
      </c>
      <c r="B14082">
        <v>394521</v>
      </c>
      <c r="C14082">
        <v>70</v>
      </c>
      <c r="D14082" t="s">
        <v>112</v>
      </c>
      <c r="E14082" t="s">
        <v>8</v>
      </c>
      <c r="F14082" t="s">
        <v>54</v>
      </c>
      <c r="G14082">
        <v>11</v>
      </c>
      <c r="H14082" s="17">
        <v>43738</v>
      </c>
    </row>
    <row r="14083" spans="1:8" x14ac:dyDescent="0.2">
      <c r="A14083" t="s">
        <v>161</v>
      </c>
      <c r="B14083">
        <v>394843</v>
      </c>
      <c r="C14083">
        <v>71</v>
      </c>
      <c r="D14083" t="s">
        <v>113</v>
      </c>
      <c r="E14083" t="s">
        <v>8</v>
      </c>
      <c r="F14083" t="s">
        <v>15</v>
      </c>
      <c r="G14083">
        <v>55</v>
      </c>
      <c r="H14083" s="17">
        <v>43738</v>
      </c>
    </row>
    <row r="14084" spans="1:8" x14ac:dyDescent="0.2">
      <c r="A14084" t="s">
        <v>161</v>
      </c>
      <c r="B14084">
        <v>394486</v>
      </c>
      <c r="C14084">
        <v>72</v>
      </c>
      <c r="D14084" t="s">
        <v>114</v>
      </c>
      <c r="E14084" t="s">
        <v>8</v>
      </c>
      <c r="F14084" t="s">
        <v>107</v>
      </c>
      <c r="G14084">
        <v>44</v>
      </c>
      <c r="H14084" s="17">
        <v>43738</v>
      </c>
    </row>
    <row r="14085" spans="1:8" x14ac:dyDescent="0.2">
      <c r="A14085" t="s">
        <v>161</v>
      </c>
      <c r="B14085">
        <v>394648</v>
      </c>
      <c r="C14085">
        <v>73</v>
      </c>
      <c r="D14085" t="s">
        <v>115</v>
      </c>
      <c r="E14085" t="s">
        <v>8</v>
      </c>
      <c r="F14085" t="s">
        <v>49</v>
      </c>
      <c r="G14085">
        <v>13</v>
      </c>
      <c r="H14085" s="17">
        <v>43738</v>
      </c>
    </row>
    <row r="14086" spans="1:8" x14ac:dyDescent="0.2">
      <c r="A14086" t="s">
        <v>161</v>
      </c>
      <c r="B14086">
        <v>394304</v>
      </c>
      <c r="C14086">
        <v>74</v>
      </c>
      <c r="D14086" t="s">
        <v>116</v>
      </c>
      <c r="E14086" t="s">
        <v>8</v>
      </c>
      <c r="F14086" t="s">
        <v>54</v>
      </c>
      <c r="G14086">
        <v>36</v>
      </c>
      <c r="H14086" s="17">
        <v>43738</v>
      </c>
    </row>
    <row r="14087" spans="1:8" x14ac:dyDescent="0.2">
      <c r="A14087" t="s">
        <v>161</v>
      </c>
      <c r="B14087">
        <v>753906</v>
      </c>
      <c r="C14087">
        <v>75</v>
      </c>
      <c r="D14087" t="s">
        <v>117</v>
      </c>
      <c r="E14087" t="s">
        <v>8</v>
      </c>
      <c r="F14087" t="s">
        <v>22</v>
      </c>
      <c r="G14087">
        <v>34</v>
      </c>
      <c r="H14087" s="17">
        <v>43738</v>
      </c>
    </row>
    <row r="14088" spans="1:8" x14ac:dyDescent="0.2">
      <c r="A14088" t="s">
        <v>161</v>
      </c>
      <c r="B14088">
        <v>394798</v>
      </c>
      <c r="C14088">
        <v>76</v>
      </c>
      <c r="D14088" t="s">
        <v>118</v>
      </c>
      <c r="E14088" t="s">
        <v>8</v>
      </c>
      <c r="F14088" t="s">
        <v>119</v>
      </c>
      <c r="G14088">
        <v>37</v>
      </c>
      <c r="H14088" s="17">
        <v>43738</v>
      </c>
    </row>
    <row r="14089" spans="1:8" x14ac:dyDescent="0.2">
      <c r="A14089" t="s">
        <v>161</v>
      </c>
      <c r="B14089">
        <v>395134</v>
      </c>
      <c r="C14089">
        <v>77</v>
      </c>
      <c r="D14089" t="s">
        <v>120</v>
      </c>
      <c r="E14089" t="s">
        <v>8</v>
      </c>
      <c r="F14089" t="s">
        <v>11</v>
      </c>
      <c r="G14089">
        <v>17</v>
      </c>
      <c r="H14089" s="17">
        <v>43738</v>
      </c>
    </row>
    <row r="14090" spans="1:8" x14ac:dyDescent="0.2">
      <c r="A14090" t="s">
        <v>161</v>
      </c>
      <c r="B14090">
        <v>394457</v>
      </c>
      <c r="C14090">
        <v>78</v>
      </c>
      <c r="D14090" t="s">
        <v>121</v>
      </c>
      <c r="E14090" t="s">
        <v>8</v>
      </c>
      <c r="F14090" t="s">
        <v>107</v>
      </c>
      <c r="G14090">
        <v>33</v>
      </c>
      <c r="H14090" s="17">
        <v>43738</v>
      </c>
    </row>
    <row r="14091" spans="1:8" x14ac:dyDescent="0.2">
      <c r="A14091" t="s">
        <v>161</v>
      </c>
      <c r="B14091">
        <v>395143</v>
      </c>
      <c r="C14091">
        <v>79</v>
      </c>
      <c r="D14091" t="s">
        <v>122</v>
      </c>
      <c r="E14091" t="s">
        <v>8</v>
      </c>
      <c r="F14091" t="s">
        <v>9</v>
      </c>
      <c r="G14091">
        <v>34</v>
      </c>
      <c r="H14091" s="17">
        <v>43738</v>
      </c>
    </row>
    <row r="14092" spans="1:8" x14ac:dyDescent="0.2">
      <c r="A14092" t="s">
        <v>161</v>
      </c>
      <c r="B14092">
        <v>394484</v>
      </c>
      <c r="C14092">
        <v>80</v>
      </c>
      <c r="D14092" t="s">
        <v>123</v>
      </c>
      <c r="E14092" t="s">
        <v>8</v>
      </c>
      <c r="F14092" t="s">
        <v>44</v>
      </c>
      <c r="G14092">
        <v>20</v>
      </c>
      <c r="H14092" s="17">
        <v>43738</v>
      </c>
    </row>
    <row r="14093" spans="1:8" x14ac:dyDescent="0.2">
      <c r="A14093" t="s">
        <v>161</v>
      </c>
      <c r="B14093">
        <v>395235</v>
      </c>
      <c r="C14093">
        <v>81</v>
      </c>
      <c r="D14093" t="s">
        <v>124</v>
      </c>
      <c r="E14093" t="s">
        <v>8</v>
      </c>
      <c r="F14093" t="s">
        <v>49</v>
      </c>
      <c r="G14093">
        <v>13</v>
      </c>
      <c r="H14093" s="17">
        <v>43738</v>
      </c>
    </row>
    <row r="14094" spans="1:8" x14ac:dyDescent="0.2">
      <c r="A14094" t="s">
        <v>161</v>
      </c>
      <c r="B14094">
        <v>395224</v>
      </c>
      <c r="C14094">
        <v>82</v>
      </c>
      <c r="D14094" t="s">
        <v>125</v>
      </c>
      <c r="E14094" t="s">
        <v>8</v>
      </c>
      <c r="F14094" t="s">
        <v>126</v>
      </c>
      <c r="G14094">
        <v>16</v>
      </c>
      <c r="H14094" s="17">
        <v>43738</v>
      </c>
    </row>
    <row r="14095" spans="1:8" x14ac:dyDescent="0.2">
      <c r="A14095" t="s">
        <v>161</v>
      </c>
      <c r="B14095">
        <v>395115</v>
      </c>
      <c r="C14095">
        <v>83</v>
      </c>
      <c r="D14095" t="s">
        <v>127</v>
      </c>
      <c r="E14095" t="s">
        <v>8</v>
      </c>
      <c r="F14095" t="s">
        <v>26</v>
      </c>
      <c r="G14095">
        <v>15</v>
      </c>
      <c r="H14095" s="17">
        <v>43738</v>
      </c>
    </row>
    <row r="14096" spans="1:8" x14ac:dyDescent="0.2">
      <c r="A14096" t="s">
        <v>161</v>
      </c>
      <c r="B14096">
        <v>394440</v>
      </c>
      <c r="C14096">
        <v>84</v>
      </c>
      <c r="D14096" t="s">
        <v>128</v>
      </c>
      <c r="E14096" t="s">
        <v>8</v>
      </c>
      <c r="F14096" t="s">
        <v>22</v>
      </c>
      <c r="G14096">
        <v>55</v>
      </c>
      <c r="H14096" s="17">
        <v>43738</v>
      </c>
    </row>
    <row r="14097" spans="1:8" x14ac:dyDescent="0.2">
      <c r="A14097" t="s">
        <v>161</v>
      </c>
      <c r="B14097">
        <v>394399</v>
      </c>
      <c r="C14097">
        <v>85</v>
      </c>
      <c r="D14097" t="s">
        <v>129</v>
      </c>
      <c r="E14097" t="s">
        <v>8</v>
      </c>
      <c r="F14097" t="s">
        <v>130</v>
      </c>
      <c r="G14097">
        <v>16</v>
      </c>
      <c r="H14097" s="17">
        <v>43738</v>
      </c>
    </row>
    <row r="14098" spans="1:8" x14ac:dyDescent="0.2">
      <c r="A14098" t="s">
        <v>161</v>
      </c>
      <c r="B14098">
        <v>395160</v>
      </c>
      <c r="C14098">
        <v>86</v>
      </c>
      <c r="D14098" t="s">
        <v>131</v>
      </c>
      <c r="E14098" t="s">
        <v>8</v>
      </c>
      <c r="F14098" t="s">
        <v>54</v>
      </c>
      <c r="G14098">
        <v>19</v>
      </c>
      <c r="H14098" s="17">
        <v>43738</v>
      </c>
    </row>
    <row r="14099" spans="1:8" x14ac:dyDescent="0.2">
      <c r="A14099" t="s">
        <v>161</v>
      </c>
      <c r="B14099">
        <v>394816</v>
      </c>
      <c r="C14099">
        <v>87</v>
      </c>
      <c r="D14099" t="s">
        <v>132</v>
      </c>
      <c r="E14099" t="s">
        <v>8</v>
      </c>
      <c r="F14099" t="s">
        <v>71</v>
      </c>
      <c r="G14099">
        <v>37</v>
      </c>
      <c r="H14099" s="17">
        <v>43738</v>
      </c>
    </row>
    <row r="14100" spans="1:8" x14ac:dyDescent="0.2">
      <c r="A14100" t="s">
        <v>161</v>
      </c>
      <c r="B14100">
        <v>394766</v>
      </c>
      <c r="C14100">
        <v>88</v>
      </c>
      <c r="D14100" t="s">
        <v>133</v>
      </c>
      <c r="E14100" t="s">
        <v>8</v>
      </c>
      <c r="F14100" t="s">
        <v>22</v>
      </c>
      <c r="G14100">
        <v>22</v>
      </c>
      <c r="H14100" s="17">
        <v>43738</v>
      </c>
    </row>
    <row r="14101" spans="1:8" x14ac:dyDescent="0.2">
      <c r="A14101" t="s">
        <v>161</v>
      </c>
      <c r="B14101">
        <v>394931</v>
      </c>
      <c r="C14101">
        <v>89</v>
      </c>
      <c r="D14101" t="s">
        <v>134</v>
      </c>
      <c r="E14101" t="s">
        <v>8</v>
      </c>
      <c r="F14101" t="s">
        <v>88</v>
      </c>
      <c r="G14101">
        <v>17</v>
      </c>
      <c r="H14101" s="17">
        <v>43738</v>
      </c>
    </row>
    <row r="14102" spans="1:8" x14ac:dyDescent="0.2">
      <c r="A14102" t="s">
        <v>161</v>
      </c>
      <c r="B14102">
        <v>394528</v>
      </c>
      <c r="C14102">
        <v>90</v>
      </c>
      <c r="D14102" t="s">
        <v>135</v>
      </c>
      <c r="E14102" t="s">
        <v>8</v>
      </c>
      <c r="F14102" t="s">
        <v>22</v>
      </c>
      <c r="G14102">
        <v>51</v>
      </c>
      <c r="H14102" s="17">
        <v>43738</v>
      </c>
    </row>
    <row r="14103" spans="1:8" x14ac:dyDescent="0.2">
      <c r="A14103" t="s">
        <v>161</v>
      </c>
      <c r="B14103">
        <v>394531</v>
      </c>
      <c r="C14103">
        <v>91</v>
      </c>
      <c r="D14103" t="s">
        <v>136</v>
      </c>
      <c r="E14103" t="s">
        <v>8</v>
      </c>
      <c r="F14103" t="s">
        <v>137</v>
      </c>
      <c r="G14103">
        <v>29</v>
      </c>
      <c r="H14103" s="17">
        <v>43738</v>
      </c>
    </row>
    <row r="14104" spans="1:8" x14ac:dyDescent="0.2">
      <c r="A14104" t="s">
        <v>161</v>
      </c>
      <c r="B14104">
        <v>394711</v>
      </c>
      <c r="C14104">
        <v>92</v>
      </c>
      <c r="D14104" t="s">
        <v>138</v>
      </c>
      <c r="E14104" t="s">
        <v>8</v>
      </c>
      <c r="F14104" t="s">
        <v>139</v>
      </c>
      <c r="G14104">
        <v>26</v>
      </c>
      <c r="H14104" s="17">
        <v>43738</v>
      </c>
    </row>
    <row r="14105" spans="1:8" x14ac:dyDescent="0.2">
      <c r="A14105" t="s">
        <v>161</v>
      </c>
      <c r="B14105">
        <v>394352</v>
      </c>
      <c r="C14105">
        <v>94</v>
      </c>
      <c r="D14105" t="s">
        <v>140</v>
      </c>
      <c r="E14105" t="s">
        <v>8</v>
      </c>
      <c r="F14105" t="s">
        <v>24</v>
      </c>
      <c r="G14105">
        <v>32</v>
      </c>
      <c r="H14105" s="17">
        <v>43738</v>
      </c>
    </row>
    <row r="14106" spans="1:8" x14ac:dyDescent="0.2">
      <c r="A14106" t="s">
        <v>161</v>
      </c>
      <c r="B14106">
        <v>394666</v>
      </c>
      <c r="C14106">
        <v>96</v>
      </c>
      <c r="D14106" t="s">
        <v>141</v>
      </c>
      <c r="E14106" t="s">
        <v>8</v>
      </c>
      <c r="F14106" t="s">
        <v>17</v>
      </c>
      <c r="G14106">
        <v>14</v>
      </c>
      <c r="H14106" s="17">
        <v>43738</v>
      </c>
    </row>
    <row r="14107" spans="1:8" x14ac:dyDescent="0.2">
      <c r="A14107" t="s">
        <v>161</v>
      </c>
      <c r="B14107">
        <v>395006</v>
      </c>
      <c r="C14107">
        <v>100</v>
      </c>
      <c r="D14107" t="s">
        <v>142</v>
      </c>
      <c r="E14107" t="s">
        <v>8</v>
      </c>
      <c r="F14107" t="s">
        <v>88</v>
      </c>
      <c r="G14107">
        <v>26</v>
      </c>
      <c r="H14107" s="17">
        <v>43738</v>
      </c>
    </row>
    <row r="14108" spans="1:8" x14ac:dyDescent="0.2">
      <c r="A14108" t="s">
        <v>161</v>
      </c>
      <c r="B14108">
        <v>394602</v>
      </c>
      <c r="C14108">
        <v>159</v>
      </c>
      <c r="D14108" t="s">
        <v>143</v>
      </c>
      <c r="E14108" t="s">
        <v>8</v>
      </c>
      <c r="F14108" t="s">
        <v>44</v>
      </c>
      <c r="G14108">
        <v>27</v>
      </c>
      <c r="H14108" s="17">
        <v>43738</v>
      </c>
    </row>
    <row r="14109" spans="1:8" x14ac:dyDescent="0.2">
      <c r="A14109" t="s">
        <v>148</v>
      </c>
      <c r="B14109">
        <v>102001</v>
      </c>
      <c r="C14109">
        <v>0</v>
      </c>
      <c r="D14109" t="s">
        <v>5</v>
      </c>
      <c r="E14109" t="s">
        <v>6</v>
      </c>
      <c r="G14109">
        <v>0.1845</v>
      </c>
      <c r="H14109" s="17">
        <v>43738</v>
      </c>
    </row>
    <row r="14110" spans="1:8" x14ac:dyDescent="0.2">
      <c r="A14110" t="s">
        <v>148</v>
      </c>
      <c r="B14110">
        <v>394913</v>
      </c>
      <c r="C14110">
        <v>1</v>
      </c>
      <c r="D14110" t="s">
        <v>7</v>
      </c>
      <c r="E14110" t="s">
        <v>8</v>
      </c>
      <c r="F14110" t="s">
        <v>9</v>
      </c>
      <c r="G14110">
        <v>0.1789</v>
      </c>
      <c r="H14110" s="17">
        <v>43738</v>
      </c>
    </row>
    <row r="14111" spans="1:8" x14ac:dyDescent="0.2">
      <c r="A14111" t="s">
        <v>148</v>
      </c>
      <c r="B14111">
        <v>753899</v>
      </c>
      <c r="C14111">
        <v>2</v>
      </c>
      <c r="D14111" t="s">
        <v>10</v>
      </c>
      <c r="E14111" t="s">
        <v>8</v>
      </c>
      <c r="F14111" t="s">
        <v>11</v>
      </c>
      <c r="G14111">
        <v>0.1898</v>
      </c>
      <c r="H14111" s="17">
        <v>43738</v>
      </c>
    </row>
    <row r="14112" spans="1:8" x14ac:dyDescent="0.2">
      <c r="A14112" t="s">
        <v>148</v>
      </c>
      <c r="B14112">
        <v>394463</v>
      </c>
      <c r="C14112">
        <v>3</v>
      </c>
      <c r="D14112" t="s">
        <v>12</v>
      </c>
      <c r="E14112" t="s">
        <v>8</v>
      </c>
      <c r="F14112" t="s">
        <v>13</v>
      </c>
      <c r="G14112">
        <v>0.29260000000000003</v>
      </c>
      <c r="H14112" s="17">
        <v>43738</v>
      </c>
    </row>
    <row r="14113" spans="1:8" x14ac:dyDescent="0.2">
      <c r="A14113" t="s">
        <v>148</v>
      </c>
      <c r="B14113">
        <v>394514</v>
      </c>
      <c r="C14113">
        <v>4</v>
      </c>
      <c r="D14113" t="s">
        <v>14</v>
      </c>
      <c r="E14113" t="s">
        <v>8</v>
      </c>
      <c r="F14113" t="s">
        <v>15</v>
      </c>
      <c r="G14113">
        <v>0.25190000000000001</v>
      </c>
      <c r="H14113" s="17">
        <v>43738</v>
      </c>
    </row>
    <row r="14114" spans="1:8" x14ac:dyDescent="0.2">
      <c r="A14114" t="s">
        <v>148</v>
      </c>
      <c r="B14114">
        <v>394974</v>
      </c>
      <c r="C14114">
        <v>5</v>
      </c>
      <c r="D14114" t="s">
        <v>16</v>
      </c>
      <c r="E14114" t="s">
        <v>8</v>
      </c>
      <c r="F14114" t="s">
        <v>17</v>
      </c>
      <c r="G14114">
        <v>0.21740000000000001</v>
      </c>
      <c r="H14114" s="17">
        <v>43738</v>
      </c>
    </row>
    <row r="14115" spans="1:8" x14ac:dyDescent="0.2">
      <c r="A14115" t="s">
        <v>148</v>
      </c>
      <c r="B14115">
        <v>394692</v>
      </c>
      <c r="C14115">
        <v>6</v>
      </c>
      <c r="D14115" t="s">
        <v>18</v>
      </c>
      <c r="E14115" t="s">
        <v>8</v>
      </c>
      <c r="F14115" t="s">
        <v>15</v>
      </c>
      <c r="G14115">
        <v>0.24010000000000001</v>
      </c>
      <c r="H14115" s="17">
        <v>43738</v>
      </c>
    </row>
    <row r="14116" spans="1:8" x14ac:dyDescent="0.2">
      <c r="A14116" t="s">
        <v>148</v>
      </c>
      <c r="B14116">
        <v>395209</v>
      </c>
      <c r="C14116">
        <v>7</v>
      </c>
      <c r="D14116" t="s">
        <v>19</v>
      </c>
      <c r="E14116" t="s">
        <v>8</v>
      </c>
      <c r="F14116" t="s">
        <v>20</v>
      </c>
      <c r="G14116">
        <v>0.2021</v>
      </c>
      <c r="H14116" s="17">
        <v>43738</v>
      </c>
    </row>
    <row r="14117" spans="1:8" x14ac:dyDescent="0.2">
      <c r="A14117" t="s">
        <v>148</v>
      </c>
      <c r="B14117">
        <v>394856</v>
      </c>
      <c r="C14117">
        <v>8</v>
      </c>
      <c r="D14117" t="s">
        <v>21</v>
      </c>
      <c r="E14117" t="s">
        <v>8</v>
      </c>
      <c r="F14117" t="s">
        <v>22</v>
      </c>
      <c r="G14117">
        <v>0.17</v>
      </c>
      <c r="H14117" s="17">
        <v>43738</v>
      </c>
    </row>
    <row r="14118" spans="1:8" x14ac:dyDescent="0.2">
      <c r="A14118" t="s">
        <v>148</v>
      </c>
      <c r="B14118">
        <v>394347</v>
      </c>
      <c r="C14118">
        <v>9</v>
      </c>
      <c r="D14118" t="s">
        <v>23</v>
      </c>
      <c r="E14118" t="s">
        <v>8</v>
      </c>
      <c r="F14118" t="s">
        <v>24</v>
      </c>
      <c r="G14118">
        <v>0.215</v>
      </c>
      <c r="H14118" s="17">
        <v>43738</v>
      </c>
    </row>
    <row r="14119" spans="1:8" x14ac:dyDescent="0.2">
      <c r="A14119" t="s">
        <v>148</v>
      </c>
      <c r="B14119">
        <v>394404</v>
      </c>
      <c r="C14119">
        <v>10</v>
      </c>
      <c r="D14119" t="s">
        <v>25</v>
      </c>
      <c r="E14119" t="s">
        <v>8</v>
      </c>
      <c r="F14119" t="s">
        <v>26</v>
      </c>
      <c r="G14119">
        <v>0.2175</v>
      </c>
      <c r="H14119" s="17">
        <v>43738</v>
      </c>
    </row>
    <row r="14120" spans="1:8" x14ac:dyDescent="0.2">
      <c r="A14120" t="s">
        <v>148</v>
      </c>
      <c r="B14120">
        <v>395057</v>
      </c>
      <c r="C14120">
        <v>11</v>
      </c>
      <c r="D14120" t="s">
        <v>27</v>
      </c>
      <c r="E14120" t="s">
        <v>8</v>
      </c>
      <c r="F14120" t="s">
        <v>11</v>
      </c>
      <c r="G14120">
        <v>0.17680000000000001</v>
      </c>
      <c r="H14120" s="17">
        <v>43738</v>
      </c>
    </row>
    <row r="14121" spans="1:8" x14ac:dyDescent="0.2">
      <c r="A14121" t="s">
        <v>148</v>
      </c>
      <c r="B14121">
        <v>394532</v>
      </c>
      <c r="C14121">
        <v>12</v>
      </c>
      <c r="D14121" t="s">
        <v>28</v>
      </c>
      <c r="E14121" t="s">
        <v>8</v>
      </c>
      <c r="F14121" t="s">
        <v>29</v>
      </c>
      <c r="G14121">
        <v>0.2641</v>
      </c>
      <c r="H14121" s="17">
        <v>43738</v>
      </c>
    </row>
    <row r="14122" spans="1:8" x14ac:dyDescent="0.2">
      <c r="A14122" t="s">
        <v>148</v>
      </c>
      <c r="B14122">
        <v>395025</v>
      </c>
      <c r="C14122">
        <v>13</v>
      </c>
      <c r="D14122" t="s">
        <v>30</v>
      </c>
      <c r="E14122" t="s">
        <v>8</v>
      </c>
      <c r="F14122" t="s">
        <v>11</v>
      </c>
      <c r="G14122">
        <v>0.1966</v>
      </c>
      <c r="H14122" s="17">
        <v>43738</v>
      </c>
    </row>
    <row r="14123" spans="1:8" x14ac:dyDescent="0.2">
      <c r="A14123" t="s">
        <v>148</v>
      </c>
      <c r="B14123">
        <v>394976</v>
      </c>
      <c r="C14123">
        <v>14</v>
      </c>
      <c r="D14123" t="s">
        <v>31</v>
      </c>
      <c r="E14123" t="s">
        <v>8</v>
      </c>
      <c r="F14123" t="s">
        <v>32</v>
      </c>
      <c r="G14123">
        <v>0.20200000000000001</v>
      </c>
      <c r="H14123" s="17">
        <v>43738</v>
      </c>
    </row>
    <row r="14124" spans="1:8" x14ac:dyDescent="0.2">
      <c r="A14124" t="s">
        <v>148</v>
      </c>
      <c r="B14124">
        <v>395078</v>
      </c>
      <c r="C14124">
        <v>15</v>
      </c>
      <c r="D14124" t="s">
        <v>33</v>
      </c>
      <c r="E14124" t="s">
        <v>8</v>
      </c>
      <c r="F14124" t="s">
        <v>34</v>
      </c>
      <c r="G14124">
        <v>0.2208</v>
      </c>
      <c r="H14124" s="17">
        <v>43738</v>
      </c>
    </row>
    <row r="14125" spans="1:8" x14ac:dyDescent="0.2">
      <c r="A14125" t="s">
        <v>148</v>
      </c>
      <c r="B14125">
        <v>394865</v>
      </c>
      <c r="C14125">
        <v>16</v>
      </c>
      <c r="D14125" t="s">
        <v>35</v>
      </c>
      <c r="E14125" t="s">
        <v>8</v>
      </c>
      <c r="F14125" t="s">
        <v>36</v>
      </c>
      <c r="G14125">
        <v>0.2384</v>
      </c>
      <c r="H14125" s="17">
        <v>43738</v>
      </c>
    </row>
    <row r="14126" spans="1:8" x14ac:dyDescent="0.2">
      <c r="A14126" t="s">
        <v>148</v>
      </c>
      <c r="B14126">
        <v>395056</v>
      </c>
      <c r="C14126">
        <v>17</v>
      </c>
      <c r="D14126" t="s">
        <v>37</v>
      </c>
      <c r="E14126" t="s">
        <v>8</v>
      </c>
      <c r="F14126" t="s">
        <v>11</v>
      </c>
      <c r="G14126">
        <v>0.21510000000000001</v>
      </c>
      <c r="H14126" s="17">
        <v>43738</v>
      </c>
    </row>
    <row r="14127" spans="1:8" x14ac:dyDescent="0.2">
      <c r="A14127" t="s">
        <v>148</v>
      </c>
      <c r="B14127">
        <v>395121</v>
      </c>
      <c r="C14127">
        <v>18</v>
      </c>
      <c r="D14127" t="s">
        <v>38</v>
      </c>
      <c r="E14127" t="s">
        <v>8</v>
      </c>
      <c r="F14127" t="s">
        <v>39</v>
      </c>
      <c r="G14127">
        <v>0.21199999999999999</v>
      </c>
      <c r="H14127" s="17">
        <v>43738</v>
      </c>
    </row>
    <row r="14128" spans="1:8" x14ac:dyDescent="0.2">
      <c r="A14128" t="s">
        <v>148</v>
      </c>
      <c r="B14128">
        <v>395148</v>
      </c>
      <c r="C14128">
        <v>19</v>
      </c>
      <c r="D14128" t="s">
        <v>40</v>
      </c>
      <c r="E14128" t="s">
        <v>8</v>
      </c>
      <c r="F14128" t="s">
        <v>22</v>
      </c>
      <c r="G14128">
        <v>0.2437</v>
      </c>
      <c r="H14128" s="17">
        <v>43738</v>
      </c>
    </row>
    <row r="14129" spans="1:8" x14ac:dyDescent="0.2">
      <c r="A14129" t="s">
        <v>148</v>
      </c>
      <c r="B14129">
        <v>394358</v>
      </c>
      <c r="C14129">
        <v>20</v>
      </c>
      <c r="D14129" t="s">
        <v>41</v>
      </c>
      <c r="E14129" t="s">
        <v>8</v>
      </c>
      <c r="F14129" t="s">
        <v>42</v>
      </c>
      <c r="G14129">
        <v>0.24149999999999999</v>
      </c>
      <c r="H14129" s="17">
        <v>43738</v>
      </c>
    </row>
    <row r="14130" spans="1:8" x14ac:dyDescent="0.2">
      <c r="A14130" t="s">
        <v>148</v>
      </c>
      <c r="B14130">
        <v>394530</v>
      </c>
      <c r="C14130">
        <v>21</v>
      </c>
      <c r="D14130" t="s">
        <v>43</v>
      </c>
      <c r="E14130" t="s">
        <v>8</v>
      </c>
      <c r="F14130" t="s">
        <v>44</v>
      </c>
      <c r="G14130">
        <v>0.29709999999999998</v>
      </c>
      <c r="H14130" s="17">
        <v>43738</v>
      </c>
    </row>
    <row r="14131" spans="1:8" x14ac:dyDescent="0.2">
      <c r="A14131" t="s">
        <v>148</v>
      </c>
      <c r="B14131">
        <v>394982</v>
      </c>
      <c r="C14131">
        <v>22</v>
      </c>
      <c r="D14131" t="s">
        <v>45</v>
      </c>
      <c r="E14131" t="s">
        <v>8</v>
      </c>
      <c r="F14131" t="s">
        <v>17</v>
      </c>
      <c r="G14131">
        <v>0.2402</v>
      </c>
      <c r="H14131" s="17">
        <v>43738</v>
      </c>
    </row>
    <row r="14132" spans="1:8" x14ac:dyDescent="0.2">
      <c r="A14132" t="s">
        <v>148</v>
      </c>
      <c r="B14132">
        <v>394998</v>
      </c>
      <c r="C14132">
        <v>23</v>
      </c>
      <c r="D14132" t="s">
        <v>46</v>
      </c>
      <c r="E14132" t="s">
        <v>8</v>
      </c>
      <c r="F14132" t="s">
        <v>47</v>
      </c>
      <c r="G14132">
        <v>0.26079999999999998</v>
      </c>
      <c r="H14132" s="17">
        <v>43738</v>
      </c>
    </row>
    <row r="14133" spans="1:8" x14ac:dyDescent="0.2">
      <c r="A14133" t="s">
        <v>148</v>
      </c>
      <c r="B14133">
        <v>394458</v>
      </c>
      <c r="C14133">
        <v>24</v>
      </c>
      <c r="D14133" t="s">
        <v>48</v>
      </c>
      <c r="E14133" t="s">
        <v>8</v>
      </c>
      <c r="F14133" t="s">
        <v>49</v>
      </c>
      <c r="G14133">
        <v>0.2152</v>
      </c>
      <c r="H14133" s="17">
        <v>43738</v>
      </c>
    </row>
    <row r="14134" spans="1:8" x14ac:dyDescent="0.2">
      <c r="A14134" t="s">
        <v>148</v>
      </c>
      <c r="B14134">
        <v>395045</v>
      </c>
      <c r="C14134">
        <v>25</v>
      </c>
      <c r="D14134" t="s">
        <v>50</v>
      </c>
      <c r="E14134" t="s">
        <v>8</v>
      </c>
      <c r="F14134" t="s">
        <v>11</v>
      </c>
      <c r="G14134">
        <v>0.24679999999999999</v>
      </c>
      <c r="H14134" s="17">
        <v>43738</v>
      </c>
    </row>
    <row r="14135" spans="1:8" x14ac:dyDescent="0.2">
      <c r="A14135" t="s">
        <v>148</v>
      </c>
      <c r="B14135">
        <v>395055</v>
      </c>
      <c r="C14135">
        <v>26</v>
      </c>
      <c r="D14135" t="s">
        <v>51</v>
      </c>
      <c r="E14135" t="s">
        <v>8</v>
      </c>
      <c r="F14135" t="s">
        <v>15</v>
      </c>
      <c r="G14135">
        <v>0.22539999999999999</v>
      </c>
      <c r="H14135" s="17">
        <v>43738</v>
      </c>
    </row>
    <row r="14136" spans="1:8" x14ac:dyDescent="0.2">
      <c r="A14136" t="s">
        <v>148</v>
      </c>
      <c r="B14136">
        <v>394943</v>
      </c>
      <c r="C14136">
        <v>27</v>
      </c>
      <c r="D14136" t="s">
        <v>52</v>
      </c>
      <c r="E14136" t="s">
        <v>8</v>
      </c>
      <c r="F14136" t="s">
        <v>22</v>
      </c>
      <c r="G14136">
        <v>0.2082</v>
      </c>
      <c r="H14136" s="17">
        <v>43738</v>
      </c>
    </row>
    <row r="14137" spans="1:8" x14ac:dyDescent="0.2">
      <c r="A14137" t="s">
        <v>148</v>
      </c>
      <c r="B14137">
        <v>394466</v>
      </c>
      <c r="C14137">
        <v>28</v>
      </c>
      <c r="D14137" t="s">
        <v>53</v>
      </c>
      <c r="E14137" t="s">
        <v>8</v>
      </c>
      <c r="F14137" t="s">
        <v>54</v>
      </c>
      <c r="G14137">
        <v>0.24440000000000001</v>
      </c>
      <c r="H14137" s="17">
        <v>43738</v>
      </c>
    </row>
    <row r="14138" spans="1:8" x14ac:dyDescent="0.2">
      <c r="A14138" t="s">
        <v>148</v>
      </c>
      <c r="B14138">
        <v>394475</v>
      </c>
      <c r="C14138">
        <v>29</v>
      </c>
      <c r="D14138" t="s">
        <v>55</v>
      </c>
      <c r="E14138" t="s">
        <v>8</v>
      </c>
      <c r="F14138" t="s">
        <v>54</v>
      </c>
      <c r="G14138">
        <v>0.20019999999999999</v>
      </c>
      <c r="H14138" s="17">
        <v>43738</v>
      </c>
    </row>
    <row r="14139" spans="1:8" x14ac:dyDescent="0.2">
      <c r="A14139" t="s">
        <v>148</v>
      </c>
      <c r="B14139">
        <v>394735</v>
      </c>
      <c r="C14139">
        <v>30</v>
      </c>
      <c r="D14139" t="s">
        <v>56</v>
      </c>
      <c r="E14139" t="s">
        <v>8</v>
      </c>
      <c r="F14139" t="s">
        <v>39</v>
      </c>
      <c r="G14139">
        <v>0.219</v>
      </c>
      <c r="H14139" s="17">
        <v>43738</v>
      </c>
    </row>
    <row r="14140" spans="1:8" x14ac:dyDescent="0.2">
      <c r="A14140" t="s">
        <v>148</v>
      </c>
      <c r="B14140">
        <v>394775</v>
      </c>
      <c r="C14140">
        <v>31</v>
      </c>
      <c r="D14140" t="s">
        <v>57</v>
      </c>
      <c r="E14140" t="s">
        <v>8</v>
      </c>
      <c r="F14140" t="s">
        <v>58</v>
      </c>
      <c r="G14140">
        <v>0.26629999999999998</v>
      </c>
      <c r="H14140" s="17">
        <v>43738</v>
      </c>
    </row>
    <row r="14141" spans="1:8" x14ac:dyDescent="0.2">
      <c r="A14141" t="s">
        <v>148</v>
      </c>
      <c r="B14141">
        <v>394492</v>
      </c>
      <c r="C14141">
        <v>32</v>
      </c>
      <c r="D14141" t="s">
        <v>59</v>
      </c>
      <c r="E14141" t="s">
        <v>8</v>
      </c>
      <c r="F14141" t="s">
        <v>54</v>
      </c>
      <c r="G14141">
        <v>0.28810000000000002</v>
      </c>
      <c r="H14141" s="17">
        <v>43738</v>
      </c>
    </row>
    <row r="14142" spans="1:8" x14ac:dyDescent="0.2">
      <c r="A14142" t="s">
        <v>148</v>
      </c>
      <c r="B14142">
        <v>394705</v>
      </c>
      <c r="C14142">
        <v>33</v>
      </c>
      <c r="D14142" t="s">
        <v>60</v>
      </c>
      <c r="E14142" t="s">
        <v>8</v>
      </c>
      <c r="F14142" t="s">
        <v>61</v>
      </c>
      <c r="G14142">
        <v>0.26919999999999999</v>
      </c>
      <c r="H14142" s="17">
        <v>43738</v>
      </c>
    </row>
    <row r="14143" spans="1:8" x14ac:dyDescent="0.2">
      <c r="A14143" t="s">
        <v>148</v>
      </c>
      <c r="B14143">
        <v>395059</v>
      </c>
      <c r="C14143">
        <v>34</v>
      </c>
      <c r="D14143" t="s">
        <v>62</v>
      </c>
      <c r="E14143" t="s">
        <v>8</v>
      </c>
      <c r="F14143" t="s">
        <v>11</v>
      </c>
      <c r="G14143">
        <v>0.2102</v>
      </c>
      <c r="H14143" s="17">
        <v>43738</v>
      </c>
    </row>
    <row r="14144" spans="1:8" x14ac:dyDescent="0.2">
      <c r="A14144" t="s">
        <v>148</v>
      </c>
      <c r="B14144">
        <v>394355</v>
      </c>
      <c r="C14144">
        <v>35</v>
      </c>
      <c r="D14144" t="s">
        <v>63</v>
      </c>
      <c r="E14144" t="s">
        <v>8</v>
      </c>
      <c r="F14144" t="s">
        <v>15</v>
      </c>
      <c r="G14144">
        <v>0.2457</v>
      </c>
      <c r="H14144" s="17">
        <v>43738</v>
      </c>
    </row>
    <row r="14145" spans="1:8" x14ac:dyDescent="0.2">
      <c r="A14145" t="s">
        <v>148</v>
      </c>
      <c r="B14145">
        <v>395194</v>
      </c>
      <c r="C14145">
        <v>36</v>
      </c>
      <c r="D14145" t="s">
        <v>64</v>
      </c>
      <c r="E14145" t="s">
        <v>8</v>
      </c>
      <c r="F14145" t="s">
        <v>65</v>
      </c>
      <c r="G14145">
        <v>0.17580000000000001</v>
      </c>
      <c r="H14145" s="17">
        <v>43738</v>
      </c>
    </row>
    <row r="14146" spans="1:8" x14ac:dyDescent="0.2">
      <c r="A14146" t="s">
        <v>148</v>
      </c>
      <c r="B14146">
        <v>394902</v>
      </c>
      <c r="C14146">
        <v>37</v>
      </c>
      <c r="D14146" t="s">
        <v>66</v>
      </c>
      <c r="E14146" t="s">
        <v>8</v>
      </c>
      <c r="F14146" t="s">
        <v>67</v>
      </c>
      <c r="G14146">
        <v>0.18090000000000001</v>
      </c>
      <c r="H14146" s="17">
        <v>43738</v>
      </c>
    </row>
    <row r="14147" spans="1:8" x14ac:dyDescent="0.2">
      <c r="A14147" t="s">
        <v>148</v>
      </c>
      <c r="B14147">
        <v>395005</v>
      </c>
      <c r="C14147">
        <v>38</v>
      </c>
      <c r="D14147" t="s">
        <v>68</v>
      </c>
      <c r="E14147" t="s">
        <v>8</v>
      </c>
      <c r="F14147" t="s">
        <v>69</v>
      </c>
      <c r="G14147">
        <v>0.18890000000000001</v>
      </c>
      <c r="H14147" s="17">
        <v>43738</v>
      </c>
    </row>
    <row r="14148" spans="1:8" x14ac:dyDescent="0.2">
      <c r="A14148" t="s">
        <v>148</v>
      </c>
      <c r="B14148">
        <v>394862</v>
      </c>
      <c r="C14148">
        <v>39</v>
      </c>
      <c r="D14148" t="s">
        <v>70</v>
      </c>
      <c r="E14148" t="s">
        <v>8</v>
      </c>
      <c r="F14148" t="s">
        <v>71</v>
      </c>
      <c r="G14148">
        <v>0.19739999999999999</v>
      </c>
      <c r="H14148" s="17">
        <v>43738</v>
      </c>
    </row>
    <row r="14149" spans="1:8" x14ac:dyDescent="0.2">
      <c r="A14149" t="s">
        <v>148</v>
      </c>
      <c r="B14149">
        <v>394714</v>
      </c>
      <c r="C14149">
        <v>40</v>
      </c>
      <c r="D14149" t="s">
        <v>72</v>
      </c>
      <c r="E14149" t="s">
        <v>8</v>
      </c>
      <c r="F14149" t="s">
        <v>22</v>
      </c>
      <c r="G14149">
        <v>0.2281</v>
      </c>
      <c r="H14149" s="17">
        <v>43738</v>
      </c>
    </row>
    <row r="14150" spans="1:8" x14ac:dyDescent="0.2">
      <c r="A14150" t="s">
        <v>148</v>
      </c>
      <c r="B14150">
        <v>394849</v>
      </c>
      <c r="C14150">
        <v>41</v>
      </c>
      <c r="D14150" t="s">
        <v>73</v>
      </c>
      <c r="E14150" t="s">
        <v>8</v>
      </c>
      <c r="F14150" t="s">
        <v>67</v>
      </c>
      <c r="G14150">
        <v>0.1681</v>
      </c>
      <c r="H14150" s="17">
        <v>43738</v>
      </c>
    </row>
    <row r="14151" spans="1:8" x14ac:dyDescent="0.2">
      <c r="A14151" t="s">
        <v>148</v>
      </c>
      <c r="B14151">
        <v>394935</v>
      </c>
      <c r="C14151">
        <v>42</v>
      </c>
      <c r="D14151" t="s">
        <v>74</v>
      </c>
      <c r="E14151" t="s">
        <v>8</v>
      </c>
      <c r="F14151" t="s">
        <v>75</v>
      </c>
      <c r="G14151">
        <v>0.21779999999999999</v>
      </c>
      <c r="H14151" s="17">
        <v>43738</v>
      </c>
    </row>
    <row r="14152" spans="1:8" x14ac:dyDescent="0.2">
      <c r="A14152" t="s">
        <v>148</v>
      </c>
      <c r="B14152">
        <v>394807</v>
      </c>
      <c r="C14152">
        <v>43</v>
      </c>
      <c r="D14152" t="s">
        <v>76</v>
      </c>
      <c r="E14152" t="s">
        <v>8</v>
      </c>
      <c r="F14152" t="s">
        <v>77</v>
      </c>
      <c r="G14152">
        <v>0.25659999999999999</v>
      </c>
      <c r="H14152" s="17">
        <v>43738</v>
      </c>
    </row>
    <row r="14153" spans="1:8" x14ac:dyDescent="0.2">
      <c r="A14153" t="s">
        <v>148</v>
      </c>
      <c r="B14153">
        <v>394669</v>
      </c>
      <c r="C14153">
        <v>44</v>
      </c>
      <c r="D14153" t="s">
        <v>78</v>
      </c>
      <c r="E14153" t="s">
        <v>8</v>
      </c>
      <c r="F14153" t="s">
        <v>79</v>
      </c>
      <c r="G14153">
        <v>0.24690000000000001</v>
      </c>
      <c r="H14153" s="17">
        <v>43738</v>
      </c>
    </row>
    <row r="14154" spans="1:8" x14ac:dyDescent="0.2">
      <c r="A14154" t="s">
        <v>148</v>
      </c>
      <c r="B14154">
        <v>395022</v>
      </c>
      <c r="C14154">
        <v>45</v>
      </c>
      <c r="D14154" t="s">
        <v>80</v>
      </c>
      <c r="E14154" t="s">
        <v>8</v>
      </c>
      <c r="F14154" t="s">
        <v>65</v>
      </c>
      <c r="G14154">
        <v>0.21110000000000001</v>
      </c>
      <c r="H14154" s="17">
        <v>43738</v>
      </c>
    </row>
    <row r="14155" spans="1:8" x14ac:dyDescent="0.2">
      <c r="A14155" t="s">
        <v>148</v>
      </c>
      <c r="B14155">
        <v>394910</v>
      </c>
      <c r="C14155">
        <v>46</v>
      </c>
      <c r="D14155" t="s">
        <v>81</v>
      </c>
      <c r="E14155" t="s">
        <v>8</v>
      </c>
      <c r="F14155" t="s">
        <v>82</v>
      </c>
      <c r="G14155">
        <v>0.21199999999999999</v>
      </c>
      <c r="H14155" s="17">
        <v>43738</v>
      </c>
    </row>
    <row r="14156" spans="1:8" x14ac:dyDescent="0.2">
      <c r="A14156" t="s">
        <v>148</v>
      </c>
      <c r="B14156">
        <v>394425</v>
      </c>
      <c r="C14156">
        <v>47</v>
      </c>
      <c r="D14156" t="s">
        <v>83</v>
      </c>
      <c r="E14156" t="s">
        <v>8</v>
      </c>
      <c r="F14156" t="s">
        <v>9</v>
      </c>
      <c r="G14156">
        <v>0.21890000000000001</v>
      </c>
      <c r="H14156" s="17">
        <v>43738</v>
      </c>
    </row>
    <row r="14157" spans="1:8" x14ac:dyDescent="0.2">
      <c r="A14157" t="s">
        <v>148</v>
      </c>
      <c r="B14157">
        <v>395012</v>
      </c>
      <c r="C14157">
        <v>48</v>
      </c>
      <c r="D14157" t="s">
        <v>84</v>
      </c>
      <c r="E14157" t="s">
        <v>8</v>
      </c>
      <c r="F14157" t="s">
        <v>49</v>
      </c>
      <c r="G14157">
        <v>0.2404</v>
      </c>
      <c r="H14157" s="17">
        <v>43738</v>
      </c>
    </row>
    <row r="14158" spans="1:8" x14ac:dyDescent="0.2">
      <c r="A14158" t="s">
        <v>148</v>
      </c>
      <c r="B14158">
        <v>394388</v>
      </c>
      <c r="C14158">
        <v>49</v>
      </c>
      <c r="D14158" t="s">
        <v>85</v>
      </c>
      <c r="E14158" t="s">
        <v>8</v>
      </c>
      <c r="F14158" t="s">
        <v>86</v>
      </c>
      <c r="G14158">
        <v>0.1719</v>
      </c>
      <c r="H14158" s="17">
        <v>43738</v>
      </c>
    </row>
    <row r="14159" spans="1:8" x14ac:dyDescent="0.2">
      <c r="A14159" t="s">
        <v>148</v>
      </c>
      <c r="B14159">
        <v>395053</v>
      </c>
      <c r="C14159">
        <v>50</v>
      </c>
      <c r="D14159" t="s">
        <v>87</v>
      </c>
      <c r="E14159" t="s">
        <v>8</v>
      </c>
      <c r="F14159" t="s">
        <v>88</v>
      </c>
      <c r="G14159">
        <v>0.252</v>
      </c>
      <c r="H14159" s="17">
        <v>43738</v>
      </c>
    </row>
    <row r="14160" spans="1:8" x14ac:dyDescent="0.2">
      <c r="A14160" t="s">
        <v>148</v>
      </c>
      <c r="B14160">
        <v>395031</v>
      </c>
      <c r="C14160">
        <v>51</v>
      </c>
      <c r="D14160" t="s">
        <v>89</v>
      </c>
      <c r="E14160" t="s">
        <v>8</v>
      </c>
      <c r="F14160" t="s">
        <v>9</v>
      </c>
      <c r="G14160">
        <v>0.21210000000000001</v>
      </c>
      <c r="H14160" s="17">
        <v>43738</v>
      </c>
    </row>
    <row r="14161" spans="1:8" x14ac:dyDescent="0.2">
      <c r="A14161" t="s">
        <v>148</v>
      </c>
      <c r="B14161">
        <v>394640</v>
      </c>
      <c r="C14161">
        <v>52</v>
      </c>
      <c r="D14161" t="s">
        <v>90</v>
      </c>
      <c r="E14161" t="s">
        <v>8</v>
      </c>
      <c r="F14161" t="s">
        <v>29</v>
      </c>
      <c r="G14161">
        <v>0.2379</v>
      </c>
      <c r="H14161" s="17">
        <v>43738</v>
      </c>
    </row>
    <row r="14162" spans="1:8" x14ac:dyDescent="0.2">
      <c r="A14162" t="s">
        <v>148</v>
      </c>
      <c r="B14162">
        <v>395167</v>
      </c>
      <c r="C14162">
        <v>53</v>
      </c>
      <c r="D14162" t="s">
        <v>91</v>
      </c>
      <c r="E14162" t="s">
        <v>8</v>
      </c>
      <c r="F14162" t="s">
        <v>32</v>
      </c>
      <c r="G14162">
        <v>0.1845</v>
      </c>
      <c r="H14162" s="17">
        <v>43738</v>
      </c>
    </row>
    <row r="14163" spans="1:8" x14ac:dyDescent="0.2">
      <c r="A14163" t="s">
        <v>148</v>
      </c>
      <c r="B14163">
        <v>753924</v>
      </c>
      <c r="C14163">
        <v>54</v>
      </c>
      <c r="D14163" t="s">
        <v>92</v>
      </c>
      <c r="E14163" t="s">
        <v>8</v>
      </c>
      <c r="F14163" t="s">
        <v>93</v>
      </c>
      <c r="G14163">
        <v>0.14699999999999999</v>
      </c>
      <c r="H14163" s="17">
        <v>43738</v>
      </c>
    </row>
    <row r="14164" spans="1:8" x14ac:dyDescent="0.2">
      <c r="A14164" t="s">
        <v>148</v>
      </c>
      <c r="B14164">
        <v>395169</v>
      </c>
      <c r="C14164">
        <v>55</v>
      </c>
      <c r="D14164" t="s">
        <v>94</v>
      </c>
      <c r="E14164" t="s">
        <v>8</v>
      </c>
      <c r="F14164" t="s">
        <v>75</v>
      </c>
      <c r="G14164">
        <v>0.21529999999999999</v>
      </c>
      <c r="H14164" s="17">
        <v>43738</v>
      </c>
    </row>
    <row r="14165" spans="1:8" x14ac:dyDescent="0.2">
      <c r="A14165" t="s">
        <v>148</v>
      </c>
      <c r="B14165">
        <v>394619</v>
      </c>
      <c r="C14165">
        <v>56</v>
      </c>
      <c r="D14165" t="s">
        <v>95</v>
      </c>
      <c r="E14165" t="s">
        <v>8</v>
      </c>
      <c r="F14165" t="s">
        <v>11</v>
      </c>
      <c r="G14165">
        <v>0.19539999999999999</v>
      </c>
      <c r="H14165" s="17">
        <v>43738</v>
      </c>
    </row>
    <row r="14166" spans="1:8" x14ac:dyDescent="0.2">
      <c r="A14166" t="s">
        <v>148</v>
      </c>
      <c r="B14166">
        <v>395238</v>
      </c>
      <c r="C14166">
        <v>57</v>
      </c>
      <c r="D14166" t="s">
        <v>96</v>
      </c>
      <c r="E14166" t="s">
        <v>8</v>
      </c>
      <c r="F14166" t="s">
        <v>26</v>
      </c>
      <c r="G14166">
        <v>0.24249999999999999</v>
      </c>
      <c r="H14166" s="17">
        <v>43738</v>
      </c>
    </row>
    <row r="14167" spans="1:8" x14ac:dyDescent="0.2">
      <c r="A14167" t="s">
        <v>148</v>
      </c>
      <c r="B14167">
        <v>394415</v>
      </c>
      <c r="C14167">
        <v>58</v>
      </c>
      <c r="D14167" t="s">
        <v>97</v>
      </c>
      <c r="E14167" t="s">
        <v>8</v>
      </c>
      <c r="F14167" t="s">
        <v>79</v>
      </c>
      <c r="G14167">
        <v>0.21340000000000001</v>
      </c>
      <c r="H14167" s="17">
        <v>43738</v>
      </c>
    </row>
    <row r="14168" spans="1:8" x14ac:dyDescent="0.2">
      <c r="A14168" t="s">
        <v>148</v>
      </c>
      <c r="B14168">
        <v>394312</v>
      </c>
      <c r="C14168">
        <v>59</v>
      </c>
      <c r="D14168" t="s">
        <v>98</v>
      </c>
      <c r="E14168" t="s">
        <v>8</v>
      </c>
      <c r="F14168" t="s">
        <v>99</v>
      </c>
      <c r="G14168">
        <v>0.23880000000000001</v>
      </c>
      <c r="H14168" s="17">
        <v>43738</v>
      </c>
    </row>
    <row r="14169" spans="1:8" x14ac:dyDescent="0.2">
      <c r="A14169" t="s">
        <v>148</v>
      </c>
      <c r="B14169">
        <v>394308</v>
      </c>
      <c r="C14169">
        <v>60</v>
      </c>
      <c r="D14169" t="s">
        <v>100</v>
      </c>
      <c r="E14169" t="s">
        <v>8</v>
      </c>
      <c r="F14169" t="s">
        <v>9</v>
      </c>
      <c r="G14169">
        <v>0.21299999999999999</v>
      </c>
      <c r="H14169" s="17">
        <v>43738</v>
      </c>
    </row>
    <row r="14170" spans="1:8" x14ac:dyDescent="0.2">
      <c r="A14170" t="s">
        <v>148</v>
      </c>
      <c r="B14170">
        <v>394938</v>
      </c>
      <c r="C14170">
        <v>61</v>
      </c>
      <c r="D14170" t="s">
        <v>101</v>
      </c>
      <c r="E14170" t="s">
        <v>8</v>
      </c>
      <c r="F14170" t="s">
        <v>102</v>
      </c>
      <c r="G14170">
        <v>0.2147</v>
      </c>
      <c r="H14170" s="17">
        <v>43738</v>
      </c>
    </row>
    <row r="14171" spans="1:8" x14ac:dyDescent="0.2">
      <c r="A14171" t="s">
        <v>148</v>
      </c>
      <c r="B14171">
        <v>394908</v>
      </c>
      <c r="C14171">
        <v>62</v>
      </c>
      <c r="D14171" t="s">
        <v>103</v>
      </c>
      <c r="E14171" t="s">
        <v>8</v>
      </c>
      <c r="F14171" t="s">
        <v>79</v>
      </c>
      <c r="G14171">
        <v>0.23200000000000001</v>
      </c>
      <c r="H14171" s="17">
        <v>43738</v>
      </c>
    </row>
    <row r="14172" spans="1:8" x14ac:dyDescent="0.2">
      <c r="A14172" t="s">
        <v>148</v>
      </c>
      <c r="B14172">
        <v>394357</v>
      </c>
      <c r="C14172">
        <v>63</v>
      </c>
      <c r="D14172" t="s">
        <v>104</v>
      </c>
      <c r="E14172" t="s">
        <v>8</v>
      </c>
      <c r="F14172" t="s">
        <v>11</v>
      </c>
      <c r="G14172">
        <v>0.1835</v>
      </c>
      <c r="H14172" s="17">
        <v>43738</v>
      </c>
    </row>
    <row r="14173" spans="1:8" x14ac:dyDescent="0.2">
      <c r="A14173" t="s">
        <v>148</v>
      </c>
      <c r="B14173">
        <v>394753</v>
      </c>
      <c r="C14173">
        <v>64</v>
      </c>
      <c r="D14173" t="s">
        <v>105</v>
      </c>
      <c r="E14173" t="s">
        <v>8</v>
      </c>
      <c r="F14173" t="s">
        <v>67</v>
      </c>
      <c r="G14173">
        <v>0.2079</v>
      </c>
      <c r="H14173" s="17">
        <v>43738</v>
      </c>
    </row>
    <row r="14174" spans="1:8" x14ac:dyDescent="0.2">
      <c r="A14174" t="s">
        <v>148</v>
      </c>
      <c r="B14174">
        <v>394653</v>
      </c>
      <c r="C14174">
        <v>65</v>
      </c>
      <c r="D14174" t="s">
        <v>106</v>
      </c>
      <c r="E14174" t="s">
        <v>8</v>
      </c>
      <c r="F14174" t="s">
        <v>107</v>
      </c>
      <c r="G14174">
        <v>0.2165</v>
      </c>
      <c r="H14174" s="17">
        <v>43738</v>
      </c>
    </row>
    <row r="14175" spans="1:8" x14ac:dyDescent="0.2">
      <c r="A14175" t="s">
        <v>148</v>
      </c>
      <c r="B14175">
        <v>394952</v>
      </c>
      <c r="C14175">
        <v>66</v>
      </c>
      <c r="D14175" t="s">
        <v>108</v>
      </c>
      <c r="E14175" t="s">
        <v>8</v>
      </c>
      <c r="F14175" t="s">
        <v>11</v>
      </c>
      <c r="G14175">
        <v>0.2107</v>
      </c>
      <c r="H14175" s="17">
        <v>43738</v>
      </c>
    </row>
    <row r="14176" spans="1:8" x14ac:dyDescent="0.2">
      <c r="A14176" t="s">
        <v>148</v>
      </c>
      <c r="B14176">
        <v>394318</v>
      </c>
      <c r="C14176">
        <v>67</v>
      </c>
      <c r="D14176" t="s">
        <v>109</v>
      </c>
      <c r="E14176" t="s">
        <v>8</v>
      </c>
      <c r="F14176" t="s">
        <v>17</v>
      </c>
      <c r="G14176">
        <v>0.19339999999999999</v>
      </c>
      <c r="H14176" s="17">
        <v>43738</v>
      </c>
    </row>
    <row r="14177" spans="1:8" x14ac:dyDescent="0.2">
      <c r="A14177" t="s">
        <v>148</v>
      </c>
      <c r="B14177">
        <v>394561</v>
      </c>
      <c r="C14177">
        <v>68</v>
      </c>
      <c r="D14177" t="s">
        <v>110</v>
      </c>
      <c r="E14177" t="s">
        <v>8</v>
      </c>
      <c r="F14177" t="s">
        <v>15</v>
      </c>
      <c r="G14177">
        <v>0.1172</v>
      </c>
      <c r="H14177" s="17">
        <v>43738</v>
      </c>
    </row>
    <row r="14178" spans="1:8" x14ac:dyDescent="0.2">
      <c r="A14178" t="s">
        <v>148</v>
      </c>
      <c r="B14178">
        <v>394367</v>
      </c>
      <c r="C14178">
        <v>69</v>
      </c>
      <c r="D14178" t="s">
        <v>111</v>
      </c>
      <c r="E14178" t="s">
        <v>8</v>
      </c>
      <c r="F14178" t="s">
        <v>82</v>
      </c>
      <c r="G14178">
        <v>0.2132</v>
      </c>
      <c r="H14178" s="17">
        <v>43738</v>
      </c>
    </row>
    <row r="14179" spans="1:8" x14ac:dyDescent="0.2">
      <c r="A14179" t="s">
        <v>148</v>
      </c>
      <c r="B14179">
        <v>394521</v>
      </c>
      <c r="C14179">
        <v>70</v>
      </c>
      <c r="D14179" t="s">
        <v>112</v>
      </c>
      <c r="E14179" t="s">
        <v>8</v>
      </c>
      <c r="F14179" t="s">
        <v>54</v>
      </c>
      <c r="G14179">
        <v>0.24759999999999999</v>
      </c>
      <c r="H14179" s="17">
        <v>43738</v>
      </c>
    </row>
    <row r="14180" spans="1:8" x14ac:dyDescent="0.2">
      <c r="A14180" t="s">
        <v>148</v>
      </c>
      <c r="B14180">
        <v>394843</v>
      </c>
      <c r="C14180">
        <v>71</v>
      </c>
      <c r="D14180" t="s">
        <v>113</v>
      </c>
      <c r="E14180" t="s">
        <v>8</v>
      </c>
      <c r="F14180" t="s">
        <v>15</v>
      </c>
      <c r="G14180">
        <v>0.1183</v>
      </c>
      <c r="H14180" s="17">
        <v>43738</v>
      </c>
    </row>
    <row r="14181" spans="1:8" x14ac:dyDescent="0.2">
      <c r="A14181" t="s">
        <v>148</v>
      </c>
      <c r="B14181">
        <v>394486</v>
      </c>
      <c r="C14181">
        <v>72</v>
      </c>
      <c r="D14181" t="s">
        <v>114</v>
      </c>
      <c r="E14181" t="s">
        <v>8</v>
      </c>
      <c r="F14181" t="s">
        <v>107</v>
      </c>
      <c r="G14181">
        <v>0.18820000000000001</v>
      </c>
      <c r="H14181" s="17">
        <v>43738</v>
      </c>
    </row>
    <row r="14182" spans="1:8" x14ac:dyDescent="0.2">
      <c r="A14182" t="s">
        <v>148</v>
      </c>
      <c r="B14182">
        <v>394648</v>
      </c>
      <c r="C14182">
        <v>73</v>
      </c>
      <c r="D14182" t="s">
        <v>115</v>
      </c>
      <c r="E14182" t="s">
        <v>8</v>
      </c>
      <c r="F14182" t="s">
        <v>49</v>
      </c>
      <c r="G14182">
        <v>0.19270000000000001</v>
      </c>
      <c r="H14182" s="17">
        <v>43738</v>
      </c>
    </row>
    <row r="14183" spans="1:8" x14ac:dyDescent="0.2">
      <c r="A14183" t="s">
        <v>148</v>
      </c>
      <c r="B14183">
        <v>394304</v>
      </c>
      <c r="C14183">
        <v>74</v>
      </c>
      <c r="D14183" t="s">
        <v>116</v>
      </c>
      <c r="E14183" t="s">
        <v>8</v>
      </c>
      <c r="F14183" t="s">
        <v>54</v>
      </c>
      <c r="G14183">
        <v>0.21460000000000001</v>
      </c>
      <c r="H14183" s="17">
        <v>43738</v>
      </c>
    </row>
    <row r="14184" spans="1:8" x14ac:dyDescent="0.2">
      <c r="A14184" t="s">
        <v>148</v>
      </c>
      <c r="B14184">
        <v>753906</v>
      </c>
      <c r="C14184">
        <v>75</v>
      </c>
      <c r="D14184" t="s">
        <v>117</v>
      </c>
      <c r="E14184" t="s">
        <v>8</v>
      </c>
      <c r="F14184" t="s">
        <v>22</v>
      </c>
      <c r="G14184">
        <v>0.18060000000000001</v>
      </c>
      <c r="H14184" s="17">
        <v>43738</v>
      </c>
    </row>
    <row r="14185" spans="1:8" x14ac:dyDescent="0.2">
      <c r="A14185" t="s">
        <v>148</v>
      </c>
      <c r="B14185">
        <v>394798</v>
      </c>
      <c r="C14185">
        <v>76</v>
      </c>
      <c r="D14185" t="s">
        <v>118</v>
      </c>
      <c r="E14185" t="s">
        <v>8</v>
      </c>
      <c r="F14185" t="s">
        <v>119</v>
      </c>
      <c r="G14185">
        <v>0.1578</v>
      </c>
      <c r="H14185" s="17">
        <v>43738</v>
      </c>
    </row>
    <row r="14186" spans="1:8" x14ac:dyDescent="0.2">
      <c r="A14186" t="s">
        <v>148</v>
      </c>
      <c r="B14186">
        <v>395134</v>
      </c>
      <c r="C14186">
        <v>77</v>
      </c>
      <c r="D14186" t="s">
        <v>120</v>
      </c>
      <c r="E14186" t="s">
        <v>8</v>
      </c>
      <c r="F14186" t="s">
        <v>11</v>
      </c>
      <c r="G14186">
        <v>0.24310000000000001</v>
      </c>
      <c r="H14186" s="17">
        <v>43738</v>
      </c>
    </row>
    <row r="14187" spans="1:8" x14ac:dyDescent="0.2">
      <c r="A14187" t="s">
        <v>148</v>
      </c>
      <c r="B14187">
        <v>394457</v>
      </c>
      <c r="C14187">
        <v>78</v>
      </c>
      <c r="D14187" t="s">
        <v>121</v>
      </c>
      <c r="E14187" t="s">
        <v>8</v>
      </c>
      <c r="F14187" t="s">
        <v>107</v>
      </c>
      <c r="G14187">
        <v>0.22420000000000001</v>
      </c>
      <c r="H14187" s="17">
        <v>43738</v>
      </c>
    </row>
    <row r="14188" spans="1:8" x14ac:dyDescent="0.2">
      <c r="A14188" t="s">
        <v>148</v>
      </c>
      <c r="B14188">
        <v>395143</v>
      </c>
      <c r="C14188">
        <v>79</v>
      </c>
      <c r="D14188" t="s">
        <v>122</v>
      </c>
      <c r="E14188" t="s">
        <v>8</v>
      </c>
      <c r="F14188" t="s">
        <v>9</v>
      </c>
      <c r="G14188">
        <v>0.18909999999999999</v>
      </c>
      <c r="H14188" s="17">
        <v>43738</v>
      </c>
    </row>
    <row r="14189" spans="1:8" x14ac:dyDescent="0.2">
      <c r="A14189" t="s">
        <v>148</v>
      </c>
      <c r="B14189">
        <v>394484</v>
      </c>
      <c r="C14189">
        <v>80</v>
      </c>
      <c r="D14189" t="s">
        <v>123</v>
      </c>
      <c r="E14189" t="s">
        <v>8</v>
      </c>
      <c r="F14189" t="s">
        <v>44</v>
      </c>
      <c r="G14189">
        <v>0.20799999999999999</v>
      </c>
      <c r="H14189" s="17">
        <v>43738</v>
      </c>
    </row>
    <row r="14190" spans="1:8" x14ac:dyDescent="0.2">
      <c r="A14190" t="s">
        <v>148</v>
      </c>
      <c r="B14190">
        <v>395235</v>
      </c>
      <c r="C14190">
        <v>81</v>
      </c>
      <c r="D14190" t="s">
        <v>124</v>
      </c>
      <c r="E14190" t="s">
        <v>8</v>
      </c>
      <c r="F14190" t="s">
        <v>49</v>
      </c>
      <c r="G14190">
        <v>0.18090000000000001</v>
      </c>
      <c r="H14190" s="17">
        <v>43738</v>
      </c>
    </row>
    <row r="14191" spans="1:8" x14ac:dyDescent="0.2">
      <c r="A14191" t="s">
        <v>148</v>
      </c>
      <c r="B14191">
        <v>395224</v>
      </c>
      <c r="C14191">
        <v>82</v>
      </c>
      <c r="D14191" t="s">
        <v>125</v>
      </c>
      <c r="E14191" t="s">
        <v>8</v>
      </c>
      <c r="F14191" t="s">
        <v>126</v>
      </c>
      <c r="G14191">
        <v>0.215</v>
      </c>
      <c r="H14191" s="17">
        <v>43738</v>
      </c>
    </row>
    <row r="14192" spans="1:8" x14ac:dyDescent="0.2">
      <c r="A14192" t="s">
        <v>148</v>
      </c>
      <c r="B14192">
        <v>395115</v>
      </c>
      <c r="C14192">
        <v>83</v>
      </c>
      <c r="D14192" t="s">
        <v>127</v>
      </c>
      <c r="E14192" t="s">
        <v>8</v>
      </c>
      <c r="F14192" t="s">
        <v>26</v>
      </c>
      <c r="G14192">
        <v>0.24149999999999999</v>
      </c>
      <c r="H14192" s="17">
        <v>43738</v>
      </c>
    </row>
    <row r="14193" spans="1:8" x14ac:dyDescent="0.2">
      <c r="A14193" t="s">
        <v>148</v>
      </c>
      <c r="B14193">
        <v>394440</v>
      </c>
      <c r="C14193">
        <v>84</v>
      </c>
      <c r="D14193" t="s">
        <v>128</v>
      </c>
      <c r="E14193" t="s">
        <v>8</v>
      </c>
      <c r="F14193" t="s">
        <v>22</v>
      </c>
      <c r="G14193">
        <v>0.1666</v>
      </c>
      <c r="H14193" s="17">
        <v>43738</v>
      </c>
    </row>
    <row r="14194" spans="1:8" x14ac:dyDescent="0.2">
      <c r="A14194" t="s">
        <v>148</v>
      </c>
      <c r="B14194">
        <v>394399</v>
      </c>
      <c r="C14194">
        <v>85</v>
      </c>
      <c r="D14194" t="s">
        <v>129</v>
      </c>
      <c r="E14194" t="s">
        <v>8</v>
      </c>
      <c r="F14194" t="s">
        <v>130</v>
      </c>
      <c r="G14194">
        <v>0.25729999999999997</v>
      </c>
      <c r="H14194" s="17">
        <v>43738</v>
      </c>
    </row>
    <row r="14195" spans="1:8" x14ac:dyDescent="0.2">
      <c r="A14195" t="s">
        <v>148</v>
      </c>
      <c r="B14195">
        <v>395160</v>
      </c>
      <c r="C14195">
        <v>86</v>
      </c>
      <c r="D14195" t="s">
        <v>131</v>
      </c>
      <c r="E14195" t="s">
        <v>8</v>
      </c>
      <c r="F14195" t="s">
        <v>54</v>
      </c>
      <c r="G14195">
        <v>0.21590000000000001</v>
      </c>
      <c r="H14195" s="17">
        <v>43738</v>
      </c>
    </row>
    <row r="14196" spans="1:8" x14ac:dyDescent="0.2">
      <c r="A14196" t="s">
        <v>148</v>
      </c>
      <c r="B14196">
        <v>394816</v>
      </c>
      <c r="C14196">
        <v>87</v>
      </c>
      <c r="D14196" t="s">
        <v>132</v>
      </c>
      <c r="E14196" t="s">
        <v>8</v>
      </c>
      <c r="F14196" t="s">
        <v>71</v>
      </c>
      <c r="G14196">
        <v>0.17799999999999999</v>
      </c>
      <c r="H14196" s="17">
        <v>43738</v>
      </c>
    </row>
    <row r="14197" spans="1:8" x14ac:dyDescent="0.2">
      <c r="A14197" t="s">
        <v>148</v>
      </c>
      <c r="B14197">
        <v>394766</v>
      </c>
      <c r="C14197">
        <v>88</v>
      </c>
      <c r="D14197" t="s">
        <v>133</v>
      </c>
      <c r="E14197" t="s">
        <v>8</v>
      </c>
      <c r="F14197" t="s">
        <v>22</v>
      </c>
      <c r="G14197">
        <v>0.17610000000000001</v>
      </c>
      <c r="H14197" s="17">
        <v>43738</v>
      </c>
    </row>
    <row r="14198" spans="1:8" x14ac:dyDescent="0.2">
      <c r="A14198" t="s">
        <v>148</v>
      </c>
      <c r="B14198">
        <v>394931</v>
      </c>
      <c r="C14198">
        <v>89</v>
      </c>
      <c r="D14198" t="s">
        <v>134</v>
      </c>
      <c r="E14198" t="s">
        <v>8</v>
      </c>
      <c r="F14198" t="s">
        <v>88</v>
      </c>
      <c r="G14198">
        <v>0.24329999999999999</v>
      </c>
      <c r="H14198" s="17">
        <v>43738</v>
      </c>
    </row>
    <row r="14199" spans="1:8" x14ac:dyDescent="0.2">
      <c r="A14199" t="s">
        <v>148</v>
      </c>
      <c r="B14199">
        <v>394528</v>
      </c>
      <c r="C14199">
        <v>90</v>
      </c>
      <c r="D14199" t="s">
        <v>135</v>
      </c>
      <c r="E14199" t="s">
        <v>8</v>
      </c>
      <c r="F14199" t="s">
        <v>22</v>
      </c>
      <c r="G14199">
        <v>0.2016</v>
      </c>
      <c r="H14199" s="17">
        <v>43738</v>
      </c>
    </row>
    <row r="14200" spans="1:8" x14ac:dyDescent="0.2">
      <c r="A14200" t="s">
        <v>148</v>
      </c>
      <c r="B14200">
        <v>394531</v>
      </c>
      <c r="C14200">
        <v>91</v>
      </c>
      <c r="D14200" t="s">
        <v>136</v>
      </c>
      <c r="E14200" t="s">
        <v>8</v>
      </c>
      <c r="F14200" t="s">
        <v>137</v>
      </c>
      <c r="G14200">
        <v>0.2752</v>
      </c>
      <c r="H14200" s="17">
        <v>43738</v>
      </c>
    </row>
    <row r="14201" spans="1:8" x14ac:dyDescent="0.2">
      <c r="A14201" t="s">
        <v>148</v>
      </c>
      <c r="B14201">
        <v>394711</v>
      </c>
      <c r="C14201">
        <v>92</v>
      </c>
      <c r="D14201" t="s">
        <v>138</v>
      </c>
      <c r="E14201" t="s">
        <v>8</v>
      </c>
      <c r="F14201" t="s">
        <v>139</v>
      </c>
      <c r="G14201">
        <v>0.19189999999999999</v>
      </c>
      <c r="H14201" s="17">
        <v>43738</v>
      </c>
    </row>
    <row r="14202" spans="1:8" x14ac:dyDescent="0.2">
      <c r="A14202" t="s">
        <v>148</v>
      </c>
      <c r="B14202">
        <v>394352</v>
      </c>
      <c r="C14202">
        <v>94</v>
      </c>
      <c r="D14202" t="s">
        <v>140</v>
      </c>
      <c r="E14202" t="s">
        <v>8</v>
      </c>
      <c r="F14202" t="s">
        <v>24</v>
      </c>
      <c r="G14202">
        <v>0.1399</v>
      </c>
      <c r="H14202" s="17">
        <v>43738</v>
      </c>
    </row>
    <row r="14203" spans="1:8" x14ac:dyDescent="0.2">
      <c r="A14203" t="s">
        <v>148</v>
      </c>
      <c r="B14203">
        <v>394666</v>
      </c>
      <c r="C14203">
        <v>96</v>
      </c>
      <c r="D14203" t="s">
        <v>141</v>
      </c>
      <c r="E14203" t="s">
        <v>8</v>
      </c>
      <c r="F14203" t="s">
        <v>17</v>
      </c>
      <c r="G14203">
        <v>0.18609999999999999</v>
      </c>
      <c r="H14203" s="17">
        <v>43738</v>
      </c>
    </row>
    <row r="14204" spans="1:8" x14ac:dyDescent="0.2">
      <c r="A14204" t="s">
        <v>148</v>
      </c>
      <c r="B14204">
        <v>395006</v>
      </c>
      <c r="C14204">
        <v>100</v>
      </c>
      <c r="D14204" t="s">
        <v>142</v>
      </c>
      <c r="E14204" t="s">
        <v>8</v>
      </c>
      <c r="F14204" t="s">
        <v>88</v>
      </c>
      <c r="G14204">
        <v>0.23150000000000001</v>
      </c>
      <c r="H14204" s="17">
        <v>43738</v>
      </c>
    </row>
    <row r="14205" spans="1:8" x14ac:dyDescent="0.2">
      <c r="A14205" t="s">
        <v>148</v>
      </c>
      <c r="B14205">
        <v>394602</v>
      </c>
      <c r="C14205">
        <v>159</v>
      </c>
      <c r="D14205" t="s">
        <v>143</v>
      </c>
      <c r="E14205" t="s">
        <v>8</v>
      </c>
      <c r="F14205" t="s">
        <v>44</v>
      </c>
      <c r="G14205">
        <v>0.27900000000000003</v>
      </c>
      <c r="H14205" s="17">
        <v>43738</v>
      </c>
    </row>
    <row r="14206" spans="1:8" x14ac:dyDescent="0.2">
      <c r="A14206" t="s">
        <v>160</v>
      </c>
      <c r="B14206">
        <v>102001</v>
      </c>
      <c r="C14206">
        <v>0</v>
      </c>
      <c r="D14206" t="s">
        <v>5</v>
      </c>
      <c r="E14206" t="s">
        <v>6</v>
      </c>
      <c r="G14206">
        <v>7000</v>
      </c>
      <c r="H14206" s="17">
        <v>43738</v>
      </c>
    </row>
    <row r="14207" spans="1:8" x14ac:dyDescent="0.2">
      <c r="A14207" t="s">
        <v>160</v>
      </c>
      <c r="B14207">
        <v>394913</v>
      </c>
      <c r="C14207">
        <v>1</v>
      </c>
      <c r="D14207" t="s">
        <v>7</v>
      </c>
      <c r="E14207" t="s">
        <v>8</v>
      </c>
      <c r="F14207" t="s">
        <v>9</v>
      </c>
      <c r="G14207">
        <v>15900</v>
      </c>
      <c r="H14207" s="17">
        <v>43738</v>
      </c>
    </row>
    <row r="14208" spans="1:8" x14ac:dyDescent="0.2">
      <c r="A14208" t="s">
        <v>160</v>
      </c>
      <c r="B14208">
        <v>753899</v>
      </c>
      <c r="C14208">
        <v>2</v>
      </c>
      <c r="D14208" t="s">
        <v>10</v>
      </c>
      <c r="E14208" t="s">
        <v>8</v>
      </c>
      <c r="F14208" t="s">
        <v>11</v>
      </c>
      <c r="G14208">
        <v>19000</v>
      </c>
      <c r="H14208" s="17">
        <v>43738</v>
      </c>
    </row>
    <row r="14209" spans="1:8" x14ac:dyDescent="0.2">
      <c r="A14209" t="s">
        <v>160</v>
      </c>
      <c r="B14209">
        <v>394463</v>
      </c>
      <c r="C14209">
        <v>3</v>
      </c>
      <c r="D14209" t="s">
        <v>12</v>
      </c>
      <c r="E14209" t="s">
        <v>8</v>
      </c>
      <c r="F14209" t="s">
        <v>13</v>
      </c>
      <c r="G14209">
        <v>6000</v>
      </c>
      <c r="H14209" s="17">
        <v>43738</v>
      </c>
    </row>
    <row r="14210" spans="1:8" x14ac:dyDescent="0.2">
      <c r="A14210" t="s">
        <v>160</v>
      </c>
      <c r="B14210">
        <v>394514</v>
      </c>
      <c r="C14210">
        <v>4</v>
      </c>
      <c r="D14210" t="s">
        <v>14</v>
      </c>
      <c r="E14210" t="s">
        <v>8</v>
      </c>
      <c r="F14210" t="s">
        <v>15</v>
      </c>
      <c r="G14210">
        <v>5100</v>
      </c>
      <c r="H14210" s="17">
        <v>43738</v>
      </c>
    </row>
    <row r="14211" spans="1:8" x14ac:dyDescent="0.2">
      <c r="A14211" t="s">
        <v>160</v>
      </c>
      <c r="B14211">
        <v>394974</v>
      </c>
      <c r="C14211">
        <v>5</v>
      </c>
      <c r="D14211" t="s">
        <v>16</v>
      </c>
      <c r="E14211" t="s">
        <v>8</v>
      </c>
      <c r="F14211" t="s">
        <v>17</v>
      </c>
      <c r="G14211">
        <v>8100</v>
      </c>
      <c r="H14211" s="17">
        <v>43738</v>
      </c>
    </row>
    <row r="14212" spans="1:8" x14ac:dyDescent="0.2">
      <c r="A14212" t="s">
        <v>160</v>
      </c>
      <c r="B14212">
        <v>394692</v>
      </c>
      <c r="C14212">
        <v>6</v>
      </c>
      <c r="D14212" t="s">
        <v>18</v>
      </c>
      <c r="E14212" t="s">
        <v>8</v>
      </c>
      <c r="F14212" t="s">
        <v>15</v>
      </c>
      <c r="G14212">
        <v>5100</v>
      </c>
      <c r="H14212" s="17">
        <v>43738</v>
      </c>
    </row>
    <row r="14213" spans="1:8" x14ac:dyDescent="0.2">
      <c r="A14213" t="s">
        <v>160</v>
      </c>
      <c r="B14213">
        <v>395209</v>
      </c>
      <c r="C14213">
        <v>7</v>
      </c>
      <c r="D14213" t="s">
        <v>19</v>
      </c>
      <c r="E14213" t="s">
        <v>8</v>
      </c>
      <c r="F14213" t="s">
        <v>20</v>
      </c>
      <c r="G14213">
        <v>10000</v>
      </c>
      <c r="H14213" s="17">
        <v>43738</v>
      </c>
    </row>
    <row r="14214" spans="1:8" x14ac:dyDescent="0.2">
      <c r="A14214" t="s">
        <v>160</v>
      </c>
      <c r="B14214">
        <v>394856</v>
      </c>
      <c r="C14214">
        <v>8</v>
      </c>
      <c r="D14214" t="s">
        <v>21</v>
      </c>
      <c r="E14214" t="s">
        <v>8</v>
      </c>
      <c r="F14214" t="s">
        <v>22</v>
      </c>
      <c r="G14214">
        <v>10000</v>
      </c>
      <c r="H14214" s="17">
        <v>43738</v>
      </c>
    </row>
    <row r="14215" spans="1:8" x14ac:dyDescent="0.2">
      <c r="A14215" t="s">
        <v>160</v>
      </c>
      <c r="B14215">
        <v>394347</v>
      </c>
      <c r="C14215">
        <v>9</v>
      </c>
      <c r="D14215" t="s">
        <v>23</v>
      </c>
      <c r="E14215" t="s">
        <v>8</v>
      </c>
      <c r="F14215" t="s">
        <v>24</v>
      </c>
      <c r="G14215">
        <v>5000</v>
      </c>
      <c r="H14215" s="17">
        <v>43738</v>
      </c>
    </row>
    <row r="14216" spans="1:8" x14ac:dyDescent="0.2">
      <c r="A14216" t="s">
        <v>160</v>
      </c>
      <c r="B14216">
        <v>394404</v>
      </c>
      <c r="C14216">
        <v>10</v>
      </c>
      <c r="D14216" t="s">
        <v>25</v>
      </c>
      <c r="E14216" t="s">
        <v>8</v>
      </c>
      <c r="F14216" t="s">
        <v>26</v>
      </c>
      <c r="G14216">
        <v>15000</v>
      </c>
      <c r="H14216" s="17">
        <v>43738</v>
      </c>
    </row>
    <row r="14217" spans="1:8" x14ac:dyDescent="0.2">
      <c r="A14217" t="s">
        <v>160</v>
      </c>
      <c r="B14217">
        <v>395057</v>
      </c>
      <c r="C14217">
        <v>11</v>
      </c>
      <c r="D14217" t="s">
        <v>27</v>
      </c>
      <c r="E14217" t="s">
        <v>8</v>
      </c>
      <c r="F14217" t="s">
        <v>11</v>
      </c>
      <c r="G14217">
        <v>20000</v>
      </c>
      <c r="H14217" s="17">
        <v>43738</v>
      </c>
    </row>
    <row r="14218" spans="1:8" x14ac:dyDescent="0.2">
      <c r="A14218" t="s">
        <v>160</v>
      </c>
      <c r="B14218">
        <v>394532</v>
      </c>
      <c r="C14218">
        <v>12</v>
      </c>
      <c r="D14218" t="s">
        <v>28</v>
      </c>
      <c r="E14218" t="s">
        <v>8</v>
      </c>
      <c r="F14218" t="s">
        <v>29</v>
      </c>
      <c r="G14218">
        <v>5900</v>
      </c>
      <c r="H14218" s="17">
        <v>43738</v>
      </c>
    </row>
    <row r="14219" spans="1:8" x14ac:dyDescent="0.2">
      <c r="A14219" t="s">
        <v>160</v>
      </c>
      <c r="B14219">
        <v>395025</v>
      </c>
      <c r="C14219">
        <v>13</v>
      </c>
      <c r="D14219" t="s">
        <v>30</v>
      </c>
      <c r="E14219" t="s">
        <v>8</v>
      </c>
      <c r="F14219" t="s">
        <v>11</v>
      </c>
      <c r="G14219">
        <v>8890</v>
      </c>
      <c r="H14219" s="17">
        <v>43738</v>
      </c>
    </row>
    <row r="14220" spans="1:8" x14ac:dyDescent="0.2">
      <c r="A14220" t="s">
        <v>160</v>
      </c>
      <c r="B14220">
        <v>394976</v>
      </c>
      <c r="C14220">
        <v>14</v>
      </c>
      <c r="D14220" t="s">
        <v>31</v>
      </c>
      <c r="E14220" t="s">
        <v>8</v>
      </c>
      <c r="F14220" t="s">
        <v>32</v>
      </c>
      <c r="G14220">
        <v>5000</v>
      </c>
      <c r="H14220" s="17">
        <v>43738</v>
      </c>
    </row>
    <row r="14221" spans="1:8" x14ac:dyDescent="0.2">
      <c r="A14221" t="s">
        <v>160</v>
      </c>
      <c r="B14221">
        <v>395078</v>
      </c>
      <c r="C14221">
        <v>15</v>
      </c>
      <c r="D14221" t="s">
        <v>33</v>
      </c>
      <c r="E14221" t="s">
        <v>8</v>
      </c>
      <c r="F14221" t="s">
        <v>34</v>
      </c>
      <c r="G14221">
        <v>15000</v>
      </c>
      <c r="H14221" s="17">
        <v>43738</v>
      </c>
    </row>
    <row r="14222" spans="1:8" x14ac:dyDescent="0.2">
      <c r="A14222" t="s">
        <v>160</v>
      </c>
      <c r="B14222">
        <v>394865</v>
      </c>
      <c r="C14222">
        <v>16</v>
      </c>
      <c r="D14222" t="s">
        <v>35</v>
      </c>
      <c r="E14222" t="s">
        <v>8</v>
      </c>
      <c r="F14222" t="s">
        <v>36</v>
      </c>
      <c r="G14222">
        <v>9950</v>
      </c>
      <c r="H14222" s="17">
        <v>43738</v>
      </c>
    </row>
    <row r="14223" spans="1:8" x14ac:dyDescent="0.2">
      <c r="A14223" t="s">
        <v>160</v>
      </c>
      <c r="B14223">
        <v>395056</v>
      </c>
      <c r="C14223">
        <v>17</v>
      </c>
      <c r="D14223" t="s">
        <v>37</v>
      </c>
      <c r="E14223" t="s">
        <v>8</v>
      </c>
      <c r="F14223" t="s">
        <v>11</v>
      </c>
      <c r="G14223">
        <v>10900</v>
      </c>
      <c r="H14223" s="17">
        <v>43738</v>
      </c>
    </row>
    <row r="14224" spans="1:8" x14ac:dyDescent="0.2">
      <c r="A14224" t="s">
        <v>160</v>
      </c>
      <c r="B14224">
        <v>395121</v>
      </c>
      <c r="C14224">
        <v>18</v>
      </c>
      <c r="D14224" t="s">
        <v>38</v>
      </c>
      <c r="E14224" t="s">
        <v>8</v>
      </c>
      <c r="F14224" t="s">
        <v>39</v>
      </c>
      <c r="G14224">
        <v>5000</v>
      </c>
      <c r="H14224" s="17">
        <v>43738</v>
      </c>
    </row>
    <row r="14225" spans="1:8" x14ac:dyDescent="0.2">
      <c r="A14225" t="s">
        <v>160</v>
      </c>
      <c r="B14225">
        <v>395148</v>
      </c>
      <c r="C14225">
        <v>19</v>
      </c>
      <c r="D14225" t="s">
        <v>40</v>
      </c>
      <c r="E14225" t="s">
        <v>8</v>
      </c>
      <c r="F14225" t="s">
        <v>22</v>
      </c>
      <c r="G14225">
        <v>5000</v>
      </c>
      <c r="H14225" s="17">
        <v>43738</v>
      </c>
    </row>
    <row r="14226" spans="1:8" x14ac:dyDescent="0.2">
      <c r="A14226" t="s">
        <v>160</v>
      </c>
      <c r="B14226">
        <v>394358</v>
      </c>
      <c r="C14226">
        <v>20</v>
      </c>
      <c r="D14226" t="s">
        <v>41</v>
      </c>
      <c r="E14226" t="s">
        <v>8</v>
      </c>
      <c r="F14226" t="s">
        <v>42</v>
      </c>
      <c r="G14226">
        <v>9910</v>
      </c>
      <c r="H14226" s="17">
        <v>43738</v>
      </c>
    </row>
    <row r="14227" spans="1:8" x14ac:dyDescent="0.2">
      <c r="A14227" t="s">
        <v>160</v>
      </c>
      <c r="B14227">
        <v>394530</v>
      </c>
      <c r="C14227">
        <v>21</v>
      </c>
      <c r="D14227" t="s">
        <v>43</v>
      </c>
      <c r="E14227" t="s">
        <v>8</v>
      </c>
      <c r="F14227" t="s">
        <v>44</v>
      </c>
      <c r="G14227">
        <v>9900</v>
      </c>
      <c r="H14227" s="17">
        <v>43738</v>
      </c>
    </row>
    <row r="14228" spans="1:8" x14ac:dyDescent="0.2">
      <c r="A14228" t="s">
        <v>160</v>
      </c>
      <c r="B14228">
        <v>394982</v>
      </c>
      <c r="C14228">
        <v>22</v>
      </c>
      <c r="D14228" t="s">
        <v>45</v>
      </c>
      <c r="E14228" t="s">
        <v>8</v>
      </c>
      <c r="F14228" t="s">
        <v>17</v>
      </c>
      <c r="G14228">
        <v>5100</v>
      </c>
      <c r="H14228" s="17">
        <v>43738</v>
      </c>
    </row>
    <row r="14229" spans="1:8" x14ac:dyDescent="0.2">
      <c r="A14229" t="s">
        <v>160</v>
      </c>
      <c r="B14229">
        <v>394998</v>
      </c>
      <c r="C14229">
        <v>23</v>
      </c>
      <c r="D14229" t="s">
        <v>46</v>
      </c>
      <c r="E14229" t="s">
        <v>8</v>
      </c>
      <c r="F14229" t="s">
        <v>47</v>
      </c>
      <c r="G14229">
        <v>10000</v>
      </c>
      <c r="H14229" s="17">
        <v>43738</v>
      </c>
    </row>
    <row r="14230" spans="1:8" x14ac:dyDescent="0.2">
      <c r="A14230" t="s">
        <v>160</v>
      </c>
      <c r="B14230">
        <v>394458</v>
      </c>
      <c r="C14230">
        <v>24</v>
      </c>
      <c r="D14230" t="s">
        <v>48</v>
      </c>
      <c r="E14230" t="s">
        <v>8</v>
      </c>
      <c r="F14230" t="s">
        <v>49</v>
      </c>
      <c r="G14230">
        <v>5000</v>
      </c>
      <c r="H14230" s="17">
        <v>43738</v>
      </c>
    </row>
    <row r="14231" spans="1:8" x14ac:dyDescent="0.2">
      <c r="A14231" t="s">
        <v>160</v>
      </c>
      <c r="B14231">
        <v>395045</v>
      </c>
      <c r="C14231">
        <v>25</v>
      </c>
      <c r="D14231" t="s">
        <v>50</v>
      </c>
      <c r="E14231" t="s">
        <v>8</v>
      </c>
      <c r="F14231" t="s">
        <v>11</v>
      </c>
      <c r="G14231">
        <v>10000</v>
      </c>
      <c r="H14231" s="17">
        <v>43738</v>
      </c>
    </row>
    <row r="14232" spans="1:8" x14ac:dyDescent="0.2">
      <c r="A14232" t="s">
        <v>160</v>
      </c>
      <c r="B14232">
        <v>395055</v>
      </c>
      <c r="C14232">
        <v>26</v>
      </c>
      <c r="D14232" t="s">
        <v>51</v>
      </c>
      <c r="E14232" t="s">
        <v>8</v>
      </c>
      <c r="F14232" t="s">
        <v>15</v>
      </c>
      <c r="G14232">
        <v>5000</v>
      </c>
      <c r="H14232" s="17">
        <v>43738</v>
      </c>
    </row>
    <row r="14233" spans="1:8" x14ac:dyDescent="0.2">
      <c r="A14233" t="s">
        <v>160</v>
      </c>
      <c r="B14233">
        <v>394943</v>
      </c>
      <c r="C14233">
        <v>27</v>
      </c>
      <c r="D14233" t="s">
        <v>52</v>
      </c>
      <c r="E14233" t="s">
        <v>8</v>
      </c>
      <c r="F14233" t="s">
        <v>22</v>
      </c>
      <c r="G14233">
        <v>5500</v>
      </c>
      <c r="H14233" s="17">
        <v>43738</v>
      </c>
    </row>
    <row r="14234" spans="1:8" x14ac:dyDescent="0.2">
      <c r="A14234" t="s">
        <v>160</v>
      </c>
      <c r="B14234">
        <v>394466</v>
      </c>
      <c r="C14234">
        <v>28</v>
      </c>
      <c r="D14234" t="s">
        <v>53</v>
      </c>
      <c r="E14234" t="s">
        <v>8</v>
      </c>
      <c r="F14234" t="s">
        <v>54</v>
      </c>
      <c r="G14234">
        <v>6000</v>
      </c>
      <c r="H14234" s="17">
        <v>43738</v>
      </c>
    </row>
    <row r="14235" spans="1:8" x14ac:dyDescent="0.2">
      <c r="A14235" t="s">
        <v>160</v>
      </c>
      <c r="B14235">
        <v>394475</v>
      </c>
      <c r="C14235">
        <v>29</v>
      </c>
      <c r="D14235" t="s">
        <v>55</v>
      </c>
      <c r="E14235" t="s">
        <v>8</v>
      </c>
      <c r="F14235" t="s">
        <v>54</v>
      </c>
      <c r="G14235">
        <v>5100</v>
      </c>
      <c r="H14235" s="17">
        <v>43738</v>
      </c>
    </row>
    <row r="14236" spans="1:8" x14ac:dyDescent="0.2">
      <c r="A14236" t="s">
        <v>160</v>
      </c>
      <c r="B14236">
        <v>394735</v>
      </c>
      <c r="C14236">
        <v>30</v>
      </c>
      <c r="D14236" t="s">
        <v>56</v>
      </c>
      <c r="E14236" t="s">
        <v>8</v>
      </c>
      <c r="F14236" t="s">
        <v>39</v>
      </c>
      <c r="G14236">
        <v>5500</v>
      </c>
      <c r="H14236" s="17">
        <v>43738</v>
      </c>
    </row>
    <row r="14237" spans="1:8" x14ac:dyDescent="0.2">
      <c r="A14237" t="s">
        <v>160</v>
      </c>
      <c r="B14237">
        <v>394775</v>
      </c>
      <c r="C14237">
        <v>31</v>
      </c>
      <c r="D14237" t="s">
        <v>57</v>
      </c>
      <c r="E14237" t="s">
        <v>8</v>
      </c>
      <c r="F14237" t="s">
        <v>58</v>
      </c>
      <c r="G14237">
        <v>5000</v>
      </c>
      <c r="H14237" s="17">
        <v>43738</v>
      </c>
    </row>
    <row r="14238" spans="1:8" x14ac:dyDescent="0.2">
      <c r="A14238" t="s">
        <v>160</v>
      </c>
      <c r="B14238">
        <v>394492</v>
      </c>
      <c r="C14238">
        <v>32</v>
      </c>
      <c r="D14238" t="s">
        <v>59</v>
      </c>
      <c r="E14238" t="s">
        <v>8</v>
      </c>
      <c r="F14238" t="s">
        <v>54</v>
      </c>
      <c r="G14238">
        <v>5000</v>
      </c>
      <c r="H14238" s="17">
        <v>43738</v>
      </c>
    </row>
    <row r="14239" spans="1:8" x14ac:dyDescent="0.2">
      <c r="A14239" t="s">
        <v>160</v>
      </c>
      <c r="B14239">
        <v>394705</v>
      </c>
      <c r="C14239">
        <v>33</v>
      </c>
      <c r="D14239" t="s">
        <v>60</v>
      </c>
      <c r="E14239" t="s">
        <v>8</v>
      </c>
      <c r="F14239" t="s">
        <v>61</v>
      </c>
      <c r="G14239">
        <v>5000</v>
      </c>
      <c r="H14239" s="17">
        <v>43738</v>
      </c>
    </row>
    <row r="14240" spans="1:8" x14ac:dyDescent="0.2">
      <c r="A14240" t="s">
        <v>160</v>
      </c>
      <c r="B14240">
        <v>395059</v>
      </c>
      <c r="C14240">
        <v>34</v>
      </c>
      <c r="D14240" t="s">
        <v>62</v>
      </c>
      <c r="E14240" t="s">
        <v>8</v>
      </c>
      <c r="F14240" t="s">
        <v>11</v>
      </c>
      <c r="G14240">
        <v>25000</v>
      </c>
      <c r="H14240" s="17">
        <v>43738</v>
      </c>
    </row>
    <row r="14241" spans="1:8" x14ac:dyDescent="0.2">
      <c r="A14241" t="s">
        <v>160</v>
      </c>
      <c r="B14241">
        <v>394355</v>
      </c>
      <c r="C14241">
        <v>35</v>
      </c>
      <c r="D14241" t="s">
        <v>63</v>
      </c>
      <c r="E14241" t="s">
        <v>8</v>
      </c>
      <c r="F14241" t="s">
        <v>15</v>
      </c>
      <c r="G14241">
        <v>5400</v>
      </c>
      <c r="H14241" s="17">
        <v>43738</v>
      </c>
    </row>
    <row r="14242" spans="1:8" x14ac:dyDescent="0.2">
      <c r="A14242" t="s">
        <v>160</v>
      </c>
      <c r="B14242">
        <v>395194</v>
      </c>
      <c r="C14242">
        <v>36</v>
      </c>
      <c r="D14242" t="s">
        <v>64</v>
      </c>
      <c r="E14242" t="s">
        <v>8</v>
      </c>
      <c r="F14242" t="s">
        <v>65</v>
      </c>
      <c r="G14242">
        <v>5000</v>
      </c>
      <c r="H14242" s="17">
        <v>43738</v>
      </c>
    </row>
    <row r="14243" spans="1:8" x14ac:dyDescent="0.2">
      <c r="A14243" t="s">
        <v>160</v>
      </c>
      <c r="B14243">
        <v>394902</v>
      </c>
      <c r="C14243">
        <v>37</v>
      </c>
      <c r="D14243" t="s">
        <v>66</v>
      </c>
      <c r="E14243" t="s">
        <v>8</v>
      </c>
      <c r="F14243" t="s">
        <v>67</v>
      </c>
      <c r="G14243">
        <v>5100</v>
      </c>
      <c r="H14243" s="17">
        <v>43738</v>
      </c>
    </row>
    <row r="14244" spans="1:8" x14ac:dyDescent="0.2">
      <c r="A14244" t="s">
        <v>160</v>
      </c>
      <c r="B14244">
        <v>395005</v>
      </c>
      <c r="C14244">
        <v>38</v>
      </c>
      <c r="D14244" t="s">
        <v>68</v>
      </c>
      <c r="E14244" t="s">
        <v>8</v>
      </c>
      <c r="F14244" t="s">
        <v>69</v>
      </c>
      <c r="G14244">
        <v>10000</v>
      </c>
      <c r="H14244" s="17">
        <v>43738</v>
      </c>
    </row>
    <row r="14245" spans="1:8" x14ac:dyDescent="0.2">
      <c r="A14245" t="s">
        <v>160</v>
      </c>
      <c r="B14245">
        <v>394862</v>
      </c>
      <c r="C14245">
        <v>39</v>
      </c>
      <c r="D14245" t="s">
        <v>70</v>
      </c>
      <c r="E14245" t="s">
        <v>8</v>
      </c>
      <c r="F14245" t="s">
        <v>71</v>
      </c>
      <c r="G14245">
        <v>5100</v>
      </c>
      <c r="H14245" s="17">
        <v>43738</v>
      </c>
    </row>
    <row r="14246" spans="1:8" x14ac:dyDescent="0.2">
      <c r="A14246" t="s">
        <v>160</v>
      </c>
      <c r="B14246">
        <v>394714</v>
      </c>
      <c r="C14246">
        <v>40</v>
      </c>
      <c r="D14246" t="s">
        <v>72</v>
      </c>
      <c r="E14246" t="s">
        <v>8</v>
      </c>
      <c r="F14246" t="s">
        <v>22</v>
      </c>
      <c r="G14246">
        <v>5000</v>
      </c>
      <c r="H14246" s="17">
        <v>43738</v>
      </c>
    </row>
    <row r="14247" spans="1:8" x14ac:dyDescent="0.2">
      <c r="A14247" t="s">
        <v>160</v>
      </c>
      <c r="B14247">
        <v>394849</v>
      </c>
      <c r="C14247">
        <v>41</v>
      </c>
      <c r="D14247" t="s">
        <v>73</v>
      </c>
      <c r="E14247" t="s">
        <v>8</v>
      </c>
      <c r="F14247" t="s">
        <v>67</v>
      </c>
      <c r="G14247">
        <v>5000</v>
      </c>
      <c r="H14247" s="17">
        <v>43738</v>
      </c>
    </row>
    <row r="14248" spans="1:8" x14ac:dyDescent="0.2">
      <c r="A14248" t="s">
        <v>160</v>
      </c>
      <c r="B14248">
        <v>394935</v>
      </c>
      <c r="C14248">
        <v>42</v>
      </c>
      <c r="D14248" t="s">
        <v>74</v>
      </c>
      <c r="E14248" t="s">
        <v>8</v>
      </c>
      <c r="F14248" t="s">
        <v>75</v>
      </c>
      <c r="G14248">
        <v>5000</v>
      </c>
      <c r="H14248" s="17">
        <v>43738</v>
      </c>
    </row>
    <row r="14249" spans="1:8" x14ac:dyDescent="0.2">
      <c r="A14249" t="s">
        <v>160</v>
      </c>
      <c r="B14249">
        <v>394807</v>
      </c>
      <c r="C14249">
        <v>43</v>
      </c>
      <c r="D14249" t="s">
        <v>76</v>
      </c>
      <c r="E14249" t="s">
        <v>8</v>
      </c>
      <c r="F14249" t="s">
        <v>77</v>
      </c>
      <c r="G14249">
        <v>5000</v>
      </c>
      <c r="H14249" s="17">
        <v>43738</v>
      </c>
    </row>
    <row r="14250" spans="1:8" x14ac:dyDescent="0.2">
      <c r="A14250" t="s">
        <v>160</v>
      </c>
      <c r="B14250">
        <v>394669</v>
      </c>
      <c r="C14250">
        <v>44</v>
      </c>
      <c r="D14250" t="s">
        <v>78</v>
      </c>
      <c r="E14250" t="s">
        <v>8</v>
      </c>
      <c r="F14250" t="s">
        <v>79</v>
      </c>
      <c r="G14250">
        <v>10000</v>
      </c>
      <c r="H14250" s="17">
        <v>43738</v>
      </c>
    </row>
    <row r="14251" spans="1:8" x14ac:dyDescent="0.2">
      <c r="A14251" t="s">
        <v>160</v>
      </c>
      <c r="B14251">
        <v>395022</v>
      </c>
      <c r="C14251">
        <v>45</v>
      </c>
      <c r="D14251" t="s">
        <v>80</v>
      </c>
      <c r="E14251" t="s">
        <v>8</v>
      </c>
      <c r="F14251" t="s">
        <v>65</v>
      </c>
      <c r="G14251">
        <v>5100</v>
      </c>
      <c r="H14251" s="17">
        <v>43738</v>
      </c>
    </row>
    <row r="14252" spans="1:8" x14ac:dyDescent="0.2">
      <c r="A14252" t="s">
        <v>160</v>
      </c>
      <c r="B14252">
        <v>394910</v>
      </c>
      <c r="C14252">
        <v>46</v>
      </c>
      <c r="D14252" t="s">
        <v>81</v>
      </c>
      <c r="E14252" t="s">
        <v>8</v>
      </c>
      <c r="F14252" t="s">
        <v>82</v>
      </c>
      <c r="G14252">
        <v>6000</v>
      </c>
      <c r="H14252" s="17">
        <v>43738</v>
      </c>
    </row>
    <row r="14253" spans="1:8" x14ac:dyDescent="0.2">
      <c r="A14253" t="s">
        <v>160</v>
      </c>
      <c r="B14253">
        <v>394425</v>
      </c>
      <c r="C14253">
        <v>47</v>
      </c>
      <c r="D14253" t="s">
        <v>83</v>
      </c>
      <c r="E14253" t="s">
        <v>8</v>
      </c>
      <c r="F14253" t="s">
        <v>9</v>
      </c>
      <c r="G14253">
        <v>7900</v>
      </c>
      <c r="H14253" s="17">
        <v>43738</v>
      </c>
    </row>
    <row r="14254" spans="1:8" x14ac:dyDescent="0.2">
      <c r="A14254" t="s">
        <v>160</v>
      </c>
      <c r="B14254">
        <v>395012</v>
      </c>
      <c r="C14254">
        <v>48</v>
      </c>
      <c r="D14254" t="s">
        <v>84</v>
      </c>
      <c r="E14254" t="s">
        <v>8</v>
      </c>
      <c r="F14254" t="s">
        <v>49</v>
      </c>
      <c r="G14254">
        <v>5000</v>
      </c>
      <c r="H14254" s="17">
        <v>43738</v>
      </c>
    </row>
    <row r="14255" spans="1:8" x14ac:dyDescent="0.2">
      <c r="A14255" t="s">
        <v>160</v>
      </c>
      <c r="B14255">
        <v>394388</v>
      </c>
      <c r="C14255">
        <v>49</v>
      </c>
      <c r="D14255" t="s">
        <v>85</v>
      </c>
      <c r="E14255" t="s">
        <v>8</v>
      </c>
      <c r="F14255" t="s">
        <v>86</v>
      </c>
      <c r="G14255">
        <v>5000</v>
      </c>
      <c r="H14255" s="17">
        <v>43738</v>
      </c>
    </row>
    <row r="14256" spans="1:8" x14ac:dyDescent="0.2">
      <c r="A14256" t="s">
        <v>160</v>
      </c>
      <c r="B14256">
        <v>395053</v>
      </c>
      <c r="C14256">
        <v>50</v>
      </c>
      <c r="D14256" t="s">
        <v>87</v>
      </c>
      <c r="E14256" t="s">
        <v>8</v>
      </c>
      <c r="F14256" t="s">
        <v>88</v>
      </c>
      <c r="G14256">
        <v>8900</v>
      </c>
      <c r="H14256" s="17">
        <v>43738</v>
      </c>
    </row>
    <row r="14257" spans="1:8" x14ac:dyDescent="0.2">
      <c r="A14257" t="s">
        <v>160</v>
      </c>
      <c r="B14257">
        <v>395031</v>
      </c>
      <c r="C14257">
        <v>51</v>
      </c>
      <c r="D14257" t="s">
        <v>89</v>
      </c>
      <c r="E14257" t="s">
        <v>8</v>
      </c>
      <c r="F14257" t="s">
        <v>9</v>
      </c>
      <c r="G14257">
        <v>6900</v>
      </c>
      <c r="H14257" s="17">
        <v>43738</v>
      </c>
    </row>
    <row r="14258" spans="1:8" x14ac:dyDescent="0.2">
      <c r="A14258" t="s">
        <v>160</v>
      </c>
      <c r="B14258">
        <v>394640</v>
      </c>
      <c r="C14258">
        <v>52</v>
      </c>
      <c r="D14258" t="s">
        <v>90</v>
      </c>
      <c r="E14258" t="s">
        <v>8</v>
      </c>
      <c r="F14258" t="s">
        <v>29</v>
      </c>
      <c r="G14258">
        <v>9100</v>
      </c>
      <c r="H14258" s="17">
        <v>43738</v>
      </c>
    </row>
    <row r="14259" spans="1:8" x14ac:dyDescent="0.2">
      <c r="A14259" t="s">
        <v>160</v>
      </c>
      <c r="B14259">
        <v>395167</v>
      </c>
      <c r="C14259">
        <v>53</v>
      </c>
      <c r="D14259" t="s">
        <v>91</v>
      </c>
      <c r="E14259" t="s">
        <v>8</v>
      </c>
      <c r="F14259" t="s">
        <v>32</v>
      </c>
      <c r="G14259">
        <v>5100</v>
      </c>
      <c r="H14259" s="17">
        <v>43738</v>
      </c>
    </row>
    <row r="14260" spans="1:8" x14ac:dyDescent="0.2">
      <c r="A14260" t="s">
        <v>160</v>
      </c>
      <c r="B14260">
        <v>753924</v>
      </c>
      <c r="C14260">
        <v>54</v>
      </c>
      <c r="D14260" t="s">
        <v>92</v>
      </c>
      <c r="E14260" t="s">
        <v>8</v>
      </c>
      <c r="F14260" t="s">
        <v>93</v>
      </c>
      <c r="G14260">
        <v>15000</v>
      </c>
      <c r="H14260" s="17">
        <v>43738</v>
      </c>
    </row>
    <row r="14261" spans="1:8" x14ac:dyDescent="0.2">
      <c r="A14261" t="s">
        <v>160</v>
      </c>
      <c r="B14261">
        <v>395169</v>
      </c>
      <c r="C14261">
        <v>55</v>
      </c>
      <c r="D14261" t="s">
        <v>94</v>
      </c>
      <c r="E14261" t="s">
        <v>8</v>
      </c>
      <c r="F14261" t="s">
        <v>75</v>
      </c>
      <c r="G14261">
        <v>5000</v>
      </c>
      <c r="H14261" s="17">
        <v>43738</v>
      </c>
    </row>
    <row r="14262" spans="1:8" x14ac:dyDescent="0.2">
      <c r="A14262" t="s">
        <v>160</v>
      </c>
      <c r="B14262">
        <v>394619</v>
      </c>
      <c r="C14262">
        <v>56</v>
      </c>
      <c r="D14262" t="s">
        <v>95</v>
      </c>
      <c r="E14262" t="s">
        <v>8</v>
      </c>
      <c r="F14262" t="s">
        <v>11</v>
      </c>
      <c r="G14262">
        <v>8000</v>
      </c>
      <c r="H14262" s="17">
        <v>43738</v>
      </c>
    </row>
    <row r="14263" spans="1:8" x14ac:dyDescent="0.2">
      <c r="A14263" t="s">
        <v>160</v>
      </c>
      <c r="B14263">
        <v>395238</v>
      </c>
      <c r="C14263">
        <v>57</v>
      </c>
      <c r="D14263" t="s">
        <v>96</v>
      </c>
      <c r="E14263" t="s">
        <v>8</v>
      </c>
      <c r="F14263" t="s">
        <v>26</v>
      </c>
      <c r="G14263">
        <v>10000</v>
      </c>
      <c r="H14263" s="17">
        <v>43738</v>
      </c>
    </row>
    <row r="14264" spans="1:8" x14ac:dyDescent="0.2">
      <c r="A14264" t="s">
        <v>160</v>
      </c>
      <c r="B14264">
        <v>394415</v>
      </c>
      <c r="C14264">
        <v>58</v>
      </c>
      <c r="D14264" t="s">
        <v>97</v>
      </c>
      <c r="E14264" t="s">
        <v>8</v>
      </c>
      <c r="F14264" t="s">
        <v>79</v>
      </c>
      <c r="G14264">
        <v>19500</v>
      </c>
      <c r="H14264" s="17">
        <v>43738</v>
      </c>
    </row>
    <row r="14265" spans="1:8" x14ac:dyDescent="0.2">
      <c r="A14265" t="s">
        <v>160</v>
      </c>
      <c r="B14265">
        <v>394312</v>
      </c>
      <c r="C14265">
        <v>59</v>
      </c>
      <c r="D14265" t="s">
        <v>98</v>
      </c>
      <c r="E14265" t="s">
        <v>8</v>
      </c>
      <c r="F14265" t="s">
        <v>99</v>
      </c>
      <c r="G14265">
        <v>5100</v>
      </c>
      <c r="H14265" s="17">
        <v>43738</v>
      </c>
    </row>
    <row r="14266" spans="1:8" x14ac:dyDescent="0.2">
      <c r="A14266" t="s">
        <v>160</v>
      </c>
      <c r="B14266">
        <v>394308</v>
      </c>
      <c r="C14266">
        <v>60</v>
      </c>
      <c r="D14266" t="s">
        <v>100</v>
      </c>
      <c r="E14266" t="s">
        <v>8</v>
      </c>
      <c r="F14266" t="s">
        <v>9</v>
      </c>
      <c r="G14266">
        <v>7500</v>
      </c>
      <c r="H14266" s="17">
        <v>43738</v>
      </c>
    </row>
    <row r="14267" spans="1:8" x14ac:dyDescent="0.2">
      <c r="A14267" t="s">
        <v>160</v>
      </c>
      <c r="B14267">
        <v>394938</v>
      </c>
      <c r="C14267">
        <v>61</v>
      </c>
      <c r="D14267" t="s">
        <v>101</v>
      </c>
      <c r="E14267" t="s">
        <v>8</v>
      </c>
      <c r="F14267" t="s">
        <v>102</v>
      </c>
      <c r="G14267">
        <v>5100</v>
      </c>
      <c r="H14267" s="17">
        <v>43738</v>
      </c>
    </row>
    <row r="14268" spans="1:8" x14ac:dyDescent="0.2">
      <c r="A14268" t="s">
        <v>160</v>
      </c>
      <c r="B14268">
        <v>394908</v>
      </c>
      <c r="C14268">
        <v>62</v>
      </c>
      <c r="D14268" t="s">
        <v>103</v>
      </c>
      <c r="E14268" t="s">
        <v>8</v>
      </c>
      <c r="F14268" t="s">
        <v>79</v>
      </c>
      <c r="G14268">
        <v>10000</v>
      </c>
      <c r="H14268" s="17">
        <v>43738</v>
      </c>
    </row>
    <row r="14269" spans="1:8" x14ac:dyDescent="0.2">
      <c r="A14269" t="s">
        <v>160</v>
      </c>
      <c r="B14269">
        <v>394357</v>
      </c>
      <c r="C14269">
        <v>63</v>
      </c>
      <c r="D14269" t="s">
        <v>104</v>
      </c>
      <c r="E14269" t="s">
        <v>8</v>
      </c>
      <c r="F14269" t="s">
        <v>11</v>
      </c>
      <c r="G14269">
        <v>5900</v>
      </c>
      <c r="H14269" s="17">
        <v>43738</v>
      </c>
    </row>
    <row r="14270" spans="1:8" x14ac:dyDescent="0.2">
      <c r="A14270" t="s">
        <v>160</v>
      </c>
      <c r="B14270">
        <v>394753</v>
      </c>
      <c r="C14270">
        <v>64</v>
      </c>
      <c r="D14270" t="s">
        <v>105</v>
      </c>
      <c r="E14270" t="s">
        <v>8</v>
      </c>
      <c r="F14270" t="s">
        <v>67</v>
      </c>
      <c r="G14270">
        <v>5000</v>
      </c>
      <c r="H14270" s="17">
        <v>43738</v>
      </c>
    </row>
    <row r="14271" spans="1:8" x14ac:dyDescent="0.2">
      <c r="A14271" t="s">
        <v>160</v>
      </c>
      <c r="B14271">
        <v>394653</v>
      </c>
      <c r="C14271">
        <v>65</v>
      </c>
      <c r="D14271" t="s">
        <v>106</v>
      </c>
      <c r="E14271" t="s">
        <v>8</v>
      </c>
      <c r="F14271" t="s">
        <v>107</v>
      </c>
      <c r="G14271">
        <v>5000</v>
      </c>
      <c r="H14271" s="17">
        <v>43738</v>
      </c>
    </row>
    <row r="14272" spans="1:8" x14ac:dyDescent="0.2">
      <c r="A14272" t="s">
        <v>160</v>
      </c>
      <c r="B14272">
        <v>394952</v>
      </c>
      <c r="C14272">
        <v>66</v>
      </c>
      <c r="D14272" t="s">
        <v>108</v>
      </c>
      <c r="E14272" t="s">
        <v>8</v>
      </c>
      <c r="F14272" t="s">
        <v>11</v>
      </c>
      <c r="G14272">
        <v>11000</v>
      </c>
      <c r="H14272" s="17">
        <v>43738</v>
      </c>
    </row>
    <row r="14273" spans="1:8" x14ac:dyDescent="0.2">
      <c r="A14273" t="s">
        <v>160</v>
      </c>
      <c r="B14273">
        <v>394318</v>
      </c>
      <c r="C14273">
        <v>67</v>
      </c>
      <c r="D14273" t="s">
        <v>109</v>
      </c>
      <c r="E14273" t="s">
        <v>8</v>
      </c>
      <c r="F14273" t="s">
        <v>17</v>
      </c>
      <c r="G14273">
        <v>8000</v>
      </c>
      <c r="H14273" s="17">
        <v>43738</v>
      </c>
    </row>
    <row r="14274" spans="1:8" x14ac:dyDescent="0.2">
      <c r="A14274" t="s">
        <v>160</v>
      </c>
      <c r="B14274">
        <v>394561</v>
      </c>
      <c r="C14274">
        <v>68</v>
      </c>
      <c r="D14274" t="s">
        <v>110</v>
      </c>
      <c r="E14274" t="s">
        <v>8</v>
      </c>
      <c r="F14274" t="s">
        <v>15</v>
      </c>
      <c r="G14274">
        <v>5000</v>
      </c>
      <c r="H14274" s="17">
        <v>43738</v>
      </c>
    </row>
    <row r="14275" spans="1:8" x14ac:dyDescent="0.2">
      <c r="A14275" t="s">
        <v>160</v>
      </c>
      <c r="B14275">
        <v>394367</v>
      </c>
      <c r="C14275">
        <v>69</v>
      </c>
      <c r="D14275" t="s">
        <v>111</v>
      </c>
      <c r="E14275" t="s">
        <v>8</v>
      </c>
      <c r="F14275" t="s">
        <v>82</v>
      </c>
      <c r="G14275">
        <v>5000</v>
      </c>
      <c r="H14275" s="17">
        <v>43738</v>
      </c>
    </row>
    <row r="14276" spans="1:8" x14ac:dyDescent="0.2">
      <c r="A14276" t="s">
        <v>160</v>
      </c>
      <c r="B14276">
        <v>394521</v>
      </c>
      <c r="C14276">
        <v>70</v>
      </c>
      <c r="D14276" t="s">
        <v>112</v>
      </c>
      <c r="E14276" t="s">
        <v>8</v>
      </c>
      <c r="F14276" t="s">
        <v>54</v>
      </c>
      <c r="G14276">
        <v>5000</v>
      </c>
      <c r="H14276" s="17">
        <v>43738</v>
      </c>
    </row>
    <row r="14277" spans="1:8" x14ac:dyDescent="0.2">
      <c r="A14277" t="s">
        <v>160</v>
      </c>
      <c r="B14277">
        <v>394843</v>
      </c>
      <c r="C14277">
        <v>71</v>
      </c>
      <c r="D14277" t="s">
        <v>113</v>
      </c>
      <c r="E14277" t="s">
        <v>8</v>
      </c>
      <c r="F14277" t="s">
        <v>15</v>
      </c>
      <c r="G14277">
        <v>7000</v>
      </c>
      <c r="H14277" s="17">
        <v>43738</v>
      </c>
    </row>
    <row r="14278" spans="1:8" x14ac:dyDescent="0.2">
      <c r="A14278" t="s">
        <v>160</v>
      </c>
      <c r="B14278">
        <v>394486</v>
      </c>
      <c r="C14278">
        <v>72</v>
      </c>
      <c r="D14278" t="s">
        <v>114</v>
      </c>
      <c r="E14278" t="s">
        <v>8</v>
      </c>
      <c r="F14278" t="s">
        <v>107</v>
      </c>
      <c r="G14278">
        <v>5000</v>
      </c>
      <c r="H14278" s="17">
        <v>43738</v>
      </c>
    </row>
    <row r="14279" spans="1:8" x14ac:dyDescent="0.2">
      <c r="A14279" t="s">
        <v>160</v>
      </c>
      <c r="B14279">
        <v>394648</v>
      </c>
      <c r="C14279">
        <v>73</v>
      </c>
      <c r="D14279" t="s">
        <v>115</v>
      </c>
      <c r="E14279" t="s">
        <v>8</v>
      </c>
      <c r="F14279" t="s">
        <v>49</v>
      </c>
      <c r="G14279">
        <v>5000</v>
      </c>
      <c r="H14279" s="17">
        <v>43738</v>
      </c>
    </row>
    <row r="14280" spans="1:8" x14ac:dyDescent="0.2">
      <c r="A14280" t="s">
        <v>160</v>
      </c>
      <c r="B14280">
        <v>394304</v>
      </c>
      <c r="C14280">
        <v>74</v>
      </c>
      <c r="D14280" t="s">
        <v>116</v>
      </c>
      <c r="E14280" t="s">
        <v>8</v>
      </c>
      <c r="F14280" t="s">
        <v>54</v>
      </c>
      <c r="G14280">
        <v>5900</v>
      </c>
      <c r="H14280" s="17">
        <v>43738</v>
      </c>
    </row>
    <row r="14281" spans="1:8" x14ac:dyDescent="0.2">
      <c r="A14281" t="s">
        <v>160</v>
      </c>
      <c r="B14281">
        <v>753906</v>
      </c>
      <c r="C14281">
        <v>75</v>
      </c>
      <c r="D14281" t="s">
        <v>117</v>
      </c>
      <c r="E14281" t="s">
        <v>8</v>
      </c>
      <c r="F14281" t="s">
        <v>22</v>
      </c>
      <c r="G14281">
        <v>5900</v>
      </c>
      <c r="H14281" s="17">
        <v>43738</v>
      </c>
    </row>
    <row r="14282" spans="1:8" x14ac:dyDescent="0.2">
      <c r="A14282" t="s">
        <v>160</v>
      </c>
      <c r="B14282">
        <v>394798</v>
      </c>
      <c r="C14282">
        <v>76</v>
      </c>
      <c r="D14282" t="s">
        <v>118</v>
      </c>
      <c r="E14282" t="s">
        <v>8</v>
      </c>
      <c r="F14282" t="s">
        <v>119</v>
      </c>
      <c r="G14282">
        <v>5000</v>
      </c>
      <c r="H14282" s="17">
        <v>43738</v>
      </c>
    </row>
    <row r="14283" spans="1:8" x14ac:dyDescent="0.2">
      <c r="A14283" t="s">
        <v>160</v>
      </c>
      <c r="B14283">
        <v>395134</v>
      </c>
      <c r="C14283">
        <v>77</v>
      </c>
      <c r="D14283" t="s">
        <v>120</v>
      </c>
      <c r="E14283" t="s">
        <v>8</v>
      </c>
      <c r="F14283" t="s">
        <v>11</v>
      </c>
      <c r="G14283">
        <v>10000</v>
      </c>
      <c r="H14283" s="17">
        <v>43738</v>
      </c>
    </row>
    <row r="14284" spans="1:8" x14ac:dyDescent="0.2">
      <c r="A14284" t="s">
        <v>160</v>
      </c>
      <c r="B14284">
        <v>394457</v>
      </c>
      <c r="C14284">
        <v>78</v>
      </c>
      <c r="D14284" t="s">
        <v>121</v>
      </c>
      <c r="E14284" t="s">
        <v>8</v>
      </c>
      <c r="F14284" t="s">
        <v>107</v>
      </c>
      <c r="G14284">
        <v>5000</v>
      </c>
      <c r="H14284" s="17">
        <v>43738</v>
      </c>
    </row>
    <row r="14285" spans="1:8" x14ac:dyDescent="0.2">
      <c r="A14285" t="s">
        <v>160</v>
      </c>
      <c r="B14285">
        <v>395143</v>
      </c>
      <c r="C14285">
        <v>79</v>
      </c>
      <c r="D14285" t="s">
        <v>122</v>
      </c>
      <c r="E14285" t="s">
        <v>8</v>
      </c>
      <c r="F14285" t="s">
        <v>9</v>
      </c>
      <c r="G14285">
        <v>5100</v>
      </c>
      <c r="H14285" s="17">
        <v>43738</v>
      </c>
    </row>
    <row r="14286" spans="1:8" x14ac:dyDescent="0.2">
      <c r="A14286" t="s">
        <v>160</v>
      </c>
      <c r="B14286">
        <v>394484</v>
      </c>
      <c r="C14286">
        <v>80</v>
      </c>
      <c r="D14286" t="s">
        <v>123</v>
      </c>
      <c r="E14286" t="s">
        <v>8</v>
      </c>
      <c r="F14286" t="s">
        <v>44</v>
      </c>
      <c r="G14286">
        <v>10000</v>
      </c>
      <c r="H14286" s="17">
        <v>43738</v>
      </c>
    </row>
    <row r="14287" spans="1:8" x14ac:dyDescent="0.2">
      <c r="A14287" t="s">
        <v>160</v>
      </c>
      <c r="B14287">
        <v>395235</v>
      </c>
      <c r="C14287">
        <v>81</v>
      </c>
      <c r="D14287" t="s">
        <v>124</v>
      </c>
      <c r="E14287" t="s">
        <v>8</v>
      </c>
      <c r="F14287" t="s">
        <v>49</v>
      </c>
      <c r="G14287">
        <v>5100</v>
      </c>
      <c r="H14287" s="17">
        <v>43738</v>
      </c>
    </row>
    <row r="14288" spans="1:8" x14ac:dyDescent="0.2">
      <c r="A14288" t="s">
        <v>160</v>
      </c>
      <c r="B14288">
        <v>395224</v>
      </c>
      <c r="C14288">
        <v>82</v>
      </c>
      <c r="D14288" t="s">
        <v>125</v>
      </c>
      <c r="E14288" t="s">
        <v>8</v>
      </c>
      <c r="F14288" t="s">
        <v>126</v>
      </c>
      <c r="G14288">
        <v>5000</v>
      </c>
      <c r="H14288" s="17">
        <v>43738</v>
      </c>
    </row>
    <row r="14289" spans="1:8" x14ac:dyDescent="0.2">
      <c r="A14289" t="s">
        <v>160</v>
      </c>
      <c r="B14289">
        <v>395115</v>
      </c>
      <c r="C14289">
        <v>83</v>
      </c>
      <c r="D14289" t="s">
        <v>127</v>
      </c>
      <c r="E14289" t="s">
        <v>8</v>
      </c>
      <c r="F14289" t="s">
        <v>26</v>
      </c>
      <c r="G14289">
        <v>9100</v>
      </c>
      <c r="H14289" s="17">
        <v>43738</v>
      </c>
    </row>
    <row r="14290" spans="1:8" x14ac:dyDescent="0.2">
      <c r="A14290" t="s">
        <v>160</v>
      </c>
      <c r="B14290">
        <v>394440</v>
      </c>
      <c r="C14290">
        <v>84</v>
      </c>
      <c r="D14290" t="s">
        <v>128</v>
      </c>
      <c r="E14290" t="s">
        <v>8</v>
      </c>
      <c r="F14290" t="s">
        <v>22</v>
      </c>
      <c r="G14290">
        <v>5000</v>
      </c>
      <c r="H14290" s="17">
        <v>43738</v>
      </c>
    </row>
    <row r="14291" spans="1:8" x14ac:dyDescent="0.2">
      <c r="A14291" t="s">
        <v>160</v>
      </c>
      <c r="B14291">
        <v>394399</v>
      </c>
      <c r="C14291">
        <v>85</v>
      </c>
      <c r="D14291" t="s">
        <v>129</v>
      </c>
      <c r="E14291" t="s">
        <v>8</v>
      </c>
      <c r="F14291" t="s">
        <v>130</v>
      </c>
      <c r="G14291">
        <v>6000</v>
      </c>
      <c r="H14291" s="17">
        <v>43738</v>
      </c>
    </row>
    <row r="14292" spans="1:8" x14ac:dyDescent="0.2">
      <c r="A14292" t="s">
        <v>160</v>
      </c>
      <c r="B14292">
        <v>395160</v>
      </c>
      <c r="C14292">
        <v>86</v>
      </c>
      <c r="D14292" t="s">
        <v>131</v>
      </c>
      <c r="E14292" t="s">
        <v>8</v>
      </c>
      <c r="F14292" t="s">
        <v>54</v>
      </c>
      <c r="G14292">
        <v>5000</v>
      </c>
      <c r="H14292" s="17">
        <v>43738</v>
      </c>
    </row>
    <row r="14293" spans="1:8" x14ac:dyDescent="0.2">
      <c r="A14293" t="s">
        <v>160</v>
      </c>
      <c r="B14293">
        <v>394816</v>
      </c>
      <c r="C14293">
        <v>87</v>
      </c>
      <c r="D14293" t="s">
        <v>132</v>
      </c>
      <c r="E14293" t="s">
        <v>8</v>
      </c>
      <c r="F14293" t="s">
        <v>71</v>
      </c>
      <c r="G14293">
        <v>10000</v>
      </c>
      <c r="H14293" s="17">
        <v>43738</v>
      </c>
    </row>
    <row r="14294" spans="1:8" x14ac:dyDescent="0.2">
      <c r="A14294" t="s">
        <v>160</v>
      </c>
      <c r="B14294">
        <v>394766</v>
      </c>
      <c r="C14294">
        <v>88</v>
      </c>
      <c r="D14294" t="s">
        <v>133</v>
      </c>
      <c r="E14294" t="s">
        <v>8</v>
      </c>
      <c r="F14294" t="s">
        <v>22</v>
      </c>
      <c r="G14294">
        <v>5000</v>
      </c>
      <c r="H14294" s="17">
        <v>43738</v>
      </c>
    </row>
    <row r="14295" spans="1:8" x14ac:dyDescent="0.2">
      <c r="A14295" t="s">
        <v>160</v>
      </c>
      <c r="B14295">
        <v>394931</v>
      </c>
      <c r="C14295">
        <v>89</v>
      </c>
      <c r="D14295" t="s">
        <v>134</v>
      </c>
      <c r="E14295" t="s">
        <v>8</v>
      </c>
      <c r="F14295" t="s">
        <v>88</v>
      </c>
      <c r="G14295">
        <v>5100</v>
      </c>
      <c r="H14295" s="17">
        <v>43738</v>
      </c>
    </row>
    <row r="14296" spans="1:8" x14ac:dyDescent="0.2">
      <c r="A14296" t="s">
        <v>160</v>
      </c>
      <c r="B14296">
        <v>394528</v>
      </c>
      <c r="C14296">
        <v>90</v>
      </c>
      <c r="D14296" t="s">
        <v>135</v>
      </c>
      <c r="E14296" t="s">
        <v>8</v>
      </c>
      <c r="F14296" t="s">
        <v>22</v>
      </c>
      <c r="G14296">
        <v>5000</v>
      </c>
      <c r="H14296" s="17">
        <v>43738</v>
      </c>
    </row>
    <row r="14297" spans="1:8" x14ac:dyDescent="0.2">
      <c r="A14297" t="s">
        <v>160</v>
      </c>
      <c r="B14297">
        <v>394531</v>
      </c>
      <c r="C14297">
        <v>91</v>
      </c>
      <c r="D14297" t="s">
        <v>136</v>
      </c>
      <c r="E14297" t="s">
        <v>8</v>
      </c>
      <c r="F14297" t="s">
        <v>137</v>
      </c>
      <c r="G14297">
        <v>5000</v>
      </c>
      <c r="H14297" s="17">
        <v>43738</v>
      </c>
    </row>
    <row r="14298" spans="1:8" x14ac:dyDescent="0.2">
      <c r="A14298" t="s">
        <v>160</v>
      </c>
      <c r="B14298">
        <v>394711</v>
      </c>
      <c r="C14298">
        <v>92</v>
      </c>
      <c r="D14298" t="s">
        <v>138</v>
      </c>
      <c r="E14298" t="s">
        <v>8</v>
      </c>
      <c r="F14298" t="s">
        <v>139</v>
      </c>
      <c r="G14298">
        <v>5000</v>
      </c>
      <c r="H14298" s="17">
        <v>43738</v>
      </c>
    </row>
    <row r="14299" spans="1:8" x14ac:dyDescent="0.2">
      <c r="A14299" t="s">
        <v>160</v>
      </c>
      <c r="B14299">
        <v>394352</v>
      </c>
      <c r="C14299">
        <v>94</v>
      </c>
      <c r="D14299" t="s">
        <v>140</v>
      </c>
      <c r="E14299" t="s">
        <v>8</v>
      </c>
      <c r="F14299" t="s">
        <v>24</v>
      </c>
      <c r="G14299">
        <v>5000</v>
      </c>
      <c r="H14299" s="17">
        <v>43738</v>
      </c>
    </row>
    <row r="14300" spans="1:8" x14ac:dyDescent="0.2">
      <c r="A14300" t="s">
        <v>160</v>
      </c>
      <c r="B14300">
        <v>394666</v>
      </c>
      <c r="C14300">
        <v>96</v>
      </c>
      <c r="D14300" t="s">
        <v>141</v>
      </c>
      <c r="E14300" t="s">
        <v>8</v>
      </c>
      <c r="F14300" t="s">
        <v>17</v>
      </c>
      <c r="G14300">
        <v>5100</v>
      </c>
      <c r="H14300" s="17">
        <v>43738</v>
      </c>
    </row>
    <row r="14301" spans="1:8" x14ac:dyDescent="0.2">
      <c r="A14301" t="s">
        <v>160</v>
      </c>
      <c r="B14301">
        <v>395006</v>
      </c>
      <c r="C14301">
        <v>100</v>
      </c>
      <c r="D14301" t="s">
        <v>142</v>
      </c>
      <c r="E14301" t="s">
        <v>8</v>
      </c>
      <c r="F14301" t="s">
        <v>88</v>
      </c>
      <c r="G14301">
        <v>5500</v>
      </c>
      <c r="H14301" s="17">
        <v>43738</v>
      </c>
    </row>
    <row r="14302" spans="1:8" x14ac:dyDescent="0.2">
      <c r="A14302" t="s">
        <v>160</v>
      </c>
      <c r="B14302">
        <v>394602</v>
      </c>
      <c r="C14302">
        <v>159</v>
      </c>
      <c r="D14302" t="s">
        <v>143</v>
      </c>
      <c r="E14302" t="s">
        <v>8</v>
      </c>
      <c r="F14302" t="s">
        <v>44</v>
      </c>
      <c r="G14302">
        <v>7800</v>
      </c>
      <c r="H14302" s="17">
        <v>43738</v>
      </c>
    </row>
    <row r="14303" spans="1:8" x14ac:dyDescent="0.2">
      <c r="A14303" t="s">
        <v>162</v>
      </c>
      <c r="B14303">
        <v>102001</v>
      </c>
      <c r="D14303" t="s">
        <v>5</v>
      </c>
      <c r="G14303">
        <v>1678</v>
      </c>
      <c r="H14303" s="17">
        <v>43738</v>
      </c>
    </row>
    <row r="14304" spans="1:8" x14ac:dyDescent="0.2">
      <c r="A14304" t="s">
        <v>162</v>
      </c>
      <c r="B14304">
        <v>394913</v>
      </c>
      <c r="D14304" t="s">
        <v>7</v>
      </c>
      <c r="G14304">
        <v>2707</v>
      </c>
      <c r="H14304" s="17">
        <v>43738</v>
      </c>
    </row>
    <row r="14305" spans="1:8" x14ac:dyDescent="0.2">
      <c r="A14305" t="s">
        <v>162</v>
      </c>
      <c r="B14305">
        <v>753899</v>
      </c>
      <c r="D14305" t="s">
        <v>10</v>
      </c>
      <c r="G14305">
        <v>2406</v>
      </c>
      <c r="H14305" s="17">
        <v>43738</v>
      </c>
    </row>
    <row r="14306" spans="1:8" x14ac:dyDescent="0.2">
      <c r="A14306" t="s">
        <v>162</v>
      </c>
      <c r="B14306">
        <v>394463</v>
      </c>
      <c r="D14306" t="s">
        <v>12</v>
      </c>
      <c r="G14306">
        <v>1687</v>
      </c>
      <c r="H14306" s="17">
        <v>43738</v>
      </c>
    </row>
    <row r="14307" spans="1:8" x14ac:dyDescent="0.2">
      <c r="A14307" t="s">
        <v>162</v>
      </c>
      <c r="B14307">
        <v>394514</v>
      </c>
      <c r="D14307" t="s">
        <v>14</v>
      </c>
      <c r="G14307">
        <v>1451</v>
      </c>
      <c r="H14307" s="17">
        <v>43738</v>
      </c>
    </row>
    <row r="14308" spans="1:8" x14ac:dyDescent="0.2">
      <c r="A14308" t="s">
        <v>162</v>
      </c>
      <c r="B14308">
        <v>394974</v>
      </c>
      <c r="D14308" t="s">
        <v>16</v>
      </c>
      <c r="G14308">
        <v>1591</v>
      </c>
      <c r="H14308" s="17">
        <v>43738</v>
      </c>
    </row>
    <row r="14309" spans="1:8" x14ac:dyDescent="0.2">
      <c r="A14309" t="s">
        <v>162</v>
      </c>
      <c r="B14309">
        <v>394692</v>
      </c>
      <c r="D14309" t="s">
        <v>18</v>
      </c>
      <c r="G14309">
        <v>1389</v>
      </c>
      <c r="H14309" s="17">
        <v>43738</v>
      </c>
    </row>
    <row r="14310" spans="1:8" x14ac:dyDescent="0.2">
      <c r="A14310" t="s">
        <v>162</v>
      </c>
      <c r="B14310">
        <v>395209</v>
      </c>
      <c r="D14310" t="s">
        <v>19</v>
      </c>
      <c r="G14310">
        <v>2050</v>
      </c>
      <c r="H14310" s="17">
        <v>43738</v>
      </c>
    </row>
    <row r="14311" spans="1:8" x14ac:dyDescent="0.2">
      <c r="A14311" t="s">
        <v>162</v>
      </c>
      <c r="B14311">
        <v>394856</v>
      </c>
      <c r="D14311" t="s">
        <v>21</v>
      </c>
      <c r="G14311">
        <v>1903</v>
      </c>
      <c r="H14311" s="17">
        <v>43738</v>
      </c>
    </row>
    <row r="14312" spans="1:8" x14ac:dyDescent="0.2">
      <c r="A14312" t="s">
        <v>162</v>
      </c>
      <c r="B14312">
        <v>394347</v>
      </c>
      <c r="D14312" t="s">
        <v>23</v>
      </c>
      <c r="G14312">
        <v>1490</v>
      </c>
      <c r="H14312" s="17">
        <v>43738</v>
      </c>
    </row>
    <row r="14313" spans="1:8" x14ac:dyDescent="0.2">
      <c r="A14313" t="s">
        <v>162</v>
      </c>
      <c r="B14313">
        <v>394404</v>
      </c>
      <c r="D14313" t="s">
        <v>25</v>
      </c>
      <c r="G14313">
        <v>2503</v>
      </c>
      <c r="H14313" s="17">
        <v>43738</v>
      </c>
    </row>
    <row r="14314" spans="1:8" x14ac:dyDescent="0.2">
      <c r="A14314" t="s">
        <v>162</v>
      </c>
      <c r="B14314">
        <v>395057</v>
      </c>
      <c r="D14314" t="s">
        <v>27</v>
      </c>
      <c r="G14314">
        <v>3144</v>
      </c>
      <c r="H14314" s="17">
        <v>43738</v>
      </c>
    </row>
    <row r="14315" spans="1:8" x14ac:dyDescent="0.2">
      <c r="A14315" t="s">
        <v>162</v>
      </c>
      <c r="B14315">
        <v>394532</v>
      </c>
      <c r="D14315" t="s">
        <v>28</v>
      </c>
      <c r="G14315">
        <v>1222</v>
      </c>
      <c r="H14315" s="17">
        <v>43738</v>
      </c>
    </row>
    <row r="14316" spans="1:8" x14ac:dyDescent="0.2">
      <c r="A14316" t="s">
        <v>162</v>
      </c>
      <c r="B14316">
        <v>395025</v>
      </c>
      <c r="D14316" t="s">
        <v>30</v>
      </c>
      <c r="G14316">
        <v>1903</v>
      </c>
      <c r="H14316" s="17">
        <v>43738</v>
      </c>
    </row>
    <row r="14317" spans="1:8" x14ac:dyDescent="0.2">
      <c r="A14317" t="s">
        <v>162</v>
      </c>
      <c r="B14317">
        <v>394976</v>
      </c>
      <c r="D14317" t="s">
        <v>31</v>
      </c>
      <c r="G14317">
        <v>1357</v>
      </c>
      <c r="H14317" s="17">
        <v>43738</v>
      </c>
    </row>
    <row r="14318" spans="1:8" x14ac:dyDescent="0.2">
      <c r="A14318" t="s">
        <v>162</v>
      </c>
      <c r="B14318">
        <v>395078</v>
      </c>
      <c r="D14318" t="s">
        <v>33</v>
      </c>
      <c r="G14318">
        <v>1982</v>
      </c>
      <c r="H14318" s="17">
        <v>43738</v>
      </c>
    </row>
    <row r="14319" spans="1:8" x14ac:dyDescent="0.2">
      <c r="A14319" t="s">
        <v>162</v>
      </c>
      <c r="B14319">
        <v>394865</v>
      </c>
      <c r="D14319" t="s">
        <v>35</v>
      </c>
      <c r="G14319">
        <v>1516</v>
      </c>
      <c r="H14319" s="17">
        <v>43738</v>
      </c>
    </row>
    <row r="14320" spans="1:8" x14ac:dyDescent="0.2">
      <c r="A14320" t="s">
        <v>162</v>
      </c>
      <c r="B14320">
        <v>395056</v>
      </c>
      <c r="D14320" t="s">
        <v>37</v>
      </c>
      <c r="G14320">
        <v>2284</v>
      </c>
      <c r="H14320" s="17">
        <v>43738</v>
      </c>
    </row>
    <row r="14321" spans="1:8" x14ac:dyDescent="0.2">
      <c r="A14321" t="s">
        <v>162</v>
      </c>
      <c r="B14321">
        <v>395121</v>
      </c>
      <c r="D14321" t="s">
        <v>38</v>
      </c>
      <c r="G14321">
        <v>1104</v>
      </c>
      <c r="H14321" s="17">
        <v>43738</v>
      </c>
    </row>
    <row r="14322" spans="1:8" x14ac:dyDescent="0.2">
      <c r="A14322" t="s">
        <v>162</v>
      </c>
      <c r="B14322">
        <v>395148</v>
      </c>
      <c r="D14322" t="s">
        <v>40</v>
      </c>
      <c r="G14322">
        <v>1458</v>
      </c>
      <c r="H14322" s="17">
        <v>43738</v>
      </c>
    </row>
    <row r="14323" spans="1:8" x14ac:dyDescent="0.2">
      <c r="A14323" t="s">
        <v>162</v>
      </c>
      <c r="B14323">
        <v>394358</v>
      </c>
      <c r="D14323" t="s">
        <v>41</v>
      </c>
      <c r="G14323">
        <v>1590</v>
      </c>
      <c r="H14323" s="17">
        <v>43738</v>
      </c>
    </row>
    <row r="14324" spans="1:8" x14ac:dyDescent="0.2">
      <c r="A14324" t="s">
        <v>162</v>
      </c>
      <c r="B14324">
        <v>394530</v>
      </c>
      <c r="D14324" t="s">
        <v>43</v>
      </c>
      <c r="G14324">
        <v>1698</v>
      </c>
      <c r="H14324" s="17">
        <v>43738</v>
      </c>
    </row>
    <row r="14325" spans="1:8" x14ac:dyDescent="0.2">
      <c r="A14325" t="s">
        <v>162</v>
      </c>
      <c r="B14325">
        <v>394982</v>
      </c>
      <c r="D14325" t="s">
        <v>45</v>
      </c>
      <c r="G14325">
        <v>1167</v>
      </c>
      <c r="H14325" s="17">
        <v>43738</v>
      </c>
    </row>
    <row r="14326" spans="1:8" x14ac:dyDescent="0.2">
      <c r="A14326" t="s">
        <v>162</v>
      </c>
      <c r="B14326">
        <v>394998</v>
      </c>
      <c r="D14326" t="s">
        <v>46</v>
      </c>
      <c r="G14326">
        <v>1598</v>
      </c>
      <c r="H14326" s="17">
        <v>43738</v>
      </c>
    </row>
    <row r="14327" spans="1:8" x14ac:dyDescent="0.2">
      <c r="A14327" t="s">
        <v>162</v>
      </c>
      <c r="B14327">
        <v>394458</v>
      </c>
      <c r="D14327" t="s">
        <v>48</v>
      </c>
      <c r="G14327">
        <v>1416</v>
      </c>
      <c r="H14327" s="17">
        <v>43738</v>
      </c>
    </row>
    <row r="14328" spans="1:8" x14ac:dyDescent="0.2">
      <c r="A14328" t="s">
        <v>162</v>
      </c>
      <c r="B14328">
        <v>395045</v>
      </c>
      <c r="D14328" t="s">
        <v>50</v>
      </c>
      <c r="G14328">
        <v>1821</v>
      </c>
      <c r="H14328" s="17">
        <v>43738</v>
      </c>
    </row>
    <row r="14329" spans="1:8" x14ac:dyDescent="0.2">
      <c r="A14329" t="s">
        <v>162</v>
      </c>
      <c r="B14329">
        <v>395055</v>
      </c>
      <c r="D14329" t="s">
        <v>51</v>
      </c>
      <c r="G14329">
        <v>1207</v>
      </c>
      <c r="H14329" s="17">
        <v>43738</v>
      </c>
    </row>
    <row r="14330" spans="1:8" x14ac:dyDescent="0.2">
      <c r="A14330" t="s">
        <v>162</v>
      </c>
      <c r="B14330">
        <v>394943</v>
      </c>
      <c r="D14330" t="s">
        <v>52</v>
      </c>
      <c r="G14330">
        <v>1524</v>
      </c>
      <c r="H14330" s="17">
        <v>43738</v>
      </c>
    </row>
    <row r="14331" spans="1:8" x14ac:dyDescent="0.2">
      <c r="A14331" t="s">
        <v>162</v>
      </c>
      <c r="B14331">
        <v>394466</v>
      </c>
      <c r="D14331" t="s">
        <v>53</v>
      </c>
      <c r="G14331">
        <v>1189</v>
      </c>
      <c r="H14331" s="17">
        <v>43738</v>
      </c>
    </row>
    <row r="14332" spans="1:8" x14ac:dyDescent="0.2">
      <c r="A14332" t="s">
        <v>162</v>
      </c>
      <c r="B14332">
        <v>394475</v>
      </c>
      <c r="D14332" t="s">
        <v>55</v>
      </c>
      <c r="G14332">
        <v>1146</v>
      </c>
      <c r="H14332" s="17">
        <v>43738</v>
      </c>
    </row>
    <row r="14333" spans="1:8" x14ac:dyDescent="0.2">
      <c r="A14333" t="s">
        <v>162</v>
      </c>
      <c r="B14333">
        <v>394735</v>
      </c>
      <c r="D14333" t="s">
        <v>56</v>
      </c>
      <c r="G14333">
        <v>1161</v>
      </c>
      <c r="H14333" s="17">
        <v>43738</v>
      </c>
    </row>
    <row r="14334" spans="1:8" x14ac:dyDescent="0.2">
      <c r="A14334" t="s">
        <v>162</v>
      </c>
      <c r="B14334">
        <v>394775</v>
      </c>
      <c r="D14334" t="s">
        <v>57</v>
      </c>
      <c r="G14334">
        <v>1330</v>
      </c>
      <c r="H14334" s="17">
        <v>43738</v>
      </c>
    </row>
    <row r="14335" spans="1:8" x14ac:dyDescent="0.2">
      <c r="A14335" t="s">
        <v>162</v>
      </c>
      <c r="B14335">
        <v>394492</v>
      </c>
      <c r="D14335" t="s">
        <v>59</v>
      </c>
      <c r="G14335">
        <v>1218</v>
      </c>
      <c r="H14335" s="17">
        <v>43738</v>
      </c>
    </row>
    <row r="14336" spans="1:8" x14ac:dyDescent="0.2">
      <c r="A14336" t="s">
        <v>162</v>
      </c>
      <c r="B14336">
        <v>394705</v>
      </c>
      <c r="D14336" t="s">
        <v>60</v>
      </c>
      <c r="G14336">
        <v>1183</v>
      </c>
      <c r="H14336" s="17">
        <v>43738</v>
      </c>
    </row>
    <row r="14337" spans="1:8" x14ac:dyDescent="0.2">
      <c r="A14337" t="s">
        <v>162</v>
      </c>
      <c r="B14337">
        <v>395059</v>
      </c>
      <c r="D14337" t="s">
        <v>62</v>
      </c>
      <c r="G14337">
        <v>3134</v>
      </c>
      <c r="H14337" s="17">
        <v>43738</v>
      </c>
    </row>
    <row r="14338" spans="1:8" x14ac:dyDescent="0.2">
      <c r="A14338" t="s">
        <v>162</v>
      </c>
      <c r="B14338">
        <v>394355</v>
      </c>
      <c r="D14338" t="s">
        <v>63</v>
      </c>
      <c r="G14338">
        <v>1459</v>
      </c>
      <c r="H14338" s="17">
        <v>43738</v>
      </c>
    </row>
    <row r="14339" spans="1:8" x14ac:dyDescent="0.2">
      <c r="A14339" t="s">
        <v>162</v>
      </c>
      <c r="B14339">
        <v>395194</v>
      </c>
      <c r="D14339" t="s">
        <v>64</v>
      </c>
      <c r="G14339">
        <v>1287</v>
      </c>
      <c r="H14339" s="17">
        <v>43738</v>
      </c>
    </row>
    <row r="14340" spans="1:8" x14ac:dyDescent="0.2">
      <c r="A14340" t="s">
        <v>162</v>
      </c>
      <c r="B14340">
        <v>394902</v>
      </c>
      <c r="D14340" t="s">
        <v>66</v>
      </c>
      <c r="G14340">
        <v>1514</v>
      </c>
      <c r="H14340" s="17">
        <v>43738</v>
      </c>
    </row>
    <row r="14341" spans="1:8" x14ac:dyDescent="0.2">
      <c r="A14341" t="s">
        <v>162</v>
      </c>
      <c r="B14341">
        <v>395005</v>
      </c>
      <c r="D14341" t="s">
        <v>68</v>
      </c>
      <c r="G14341">
        <v>1450</v>
      </c>
      <c r="H14341" s="17">
        <v>43738</v>
      </c>
    </row>
    <row r="14342" spans="1:8" x14ac:dyDescent="0.2">
      <c r="A14342" t="s">
        <v>162</v>
      </c>
      <c r="B14342">
        <v>394862</v>
      </c>
      <c r="D14342" t="s">
        <v>70</v>
      </c>
      <c r="G14342">
        <v>1115</v>
      </c>
      <c r="H14342" s="17">
        <v>43738</v>
      </c>
    </row>
    <row r="14343" spans="1:8" x14ac:dyDescent="0.2">
      <c r="A14343" t="s">
        <v>162</v>
      </c>
      <c r="B14343">
        <v>394714</v>
      </c>
      <c r="D14343" t="s">
        <v>72</v>
      </c>
      <c r="G14343">
        <v>1324</v>
      </c>
      <c r="H14343" s="17">
        <v>43738</v>
      </c>
    </row>
    <row r="14344" spans="1:8" x14ac:dyDescent="0.2">
      <c r="A14344" t="s">
        <v>162</v>
      </c>
      <c r="B14344">
        <v>394849</v>
      </c>
      <c r="D14344" t="s">
        <v>73</v>
      </c>
      <c r="G14344">
        <v>1241</v>
      </c>
      <c r="H14344" s="17">
        <v>43738</v>
      </c>
    </row>
    <row r="14345" spans="1:8" x14ac:dyDescent="0.2">
      <c r="A14345" t="s">
        <v>162</v>
      </c>
      <c r="B14345">
        <v>394935</v>
      </c>
      <c r="D14345" t="s">
        <v>74</v>
      </c>
      <c r="G14345">
        <v>1080</v>
      </c>
      <c r="H14345" s="17">
        <v>43738</v>
      </c>
    </row>
    <row r="14346" spans="1:8" x14ac:dyDescent="0.2">
      <c r="A14346" t="s">
        <v>162</v>
      </c>
      <c r="B14346">
        <v>394807</v>
      </c>
      <c r="D14346" t="s">
        <v>76</v>
      </c>
      <c r="G14346">
        <v>1067</v>
      </c>
      <c r="H14346" s="17">
        <v>43738</v>
      </c>
    </row>
    <row r="14347" spans="1:8" x14ac:dyDescent="0.2">
      <c r="A14347" t="s">
        <v>162</v>
      </c>
      <c r="B14347">
        <v>394669</v>
      </c>
      <c r="D14347" t="s">
        <v>78</v>
      </c>
      <c r="G14347">
        <v>1410</v>
      </c>
      <c r="H14347" s="17">
        <v>43738</v>
      </c>
    </row>
    <row r="14348" spans="1:8" x14ac:dyDescent="0.2">
      <c r="A14348" t="s">
        <v>162</v>
      </c>
      <c r="B14348">
        <v>395022</v>
      </c>
      <c r="D14348" t="s">
        <v>80</v>
      </c>
      <c r="G14348">
        <v>1266</v>
      </c>
      <c r="H14348" s="17">
        <v>43738</v>
      </c>
    </row>
    <row r="14349" spans="1:8" x14ac:dyDescent="0.2">
      <c r="A14349" t="s">
        <v>162</v>
      </c>
      <c r="B14349">
        <v>394910</v>
      </c>
      <c r="D14349" t="s">
        <v>81</v>
      </c>
      <c r="G14349">
        <v>1223</v>
      </c>
      <c r="H14349" s="17">
        <v>43738</v>
      </c>
    </row>
    <row r="14350" spans="1:8" x14ac:dyDescent="0.2">
      <c r="A14350" t="s">
        <v>162</v>
      </c>
      <c r="B14350">
        <v>394425</v>
      </c>
      <c r="D14350" t="s">
        <v>83</v>
      </c>
      <c r="G14350">
        <v>1074</v>
      </c>
      <c r="H14350" s="17">
        <v>43738</v>
      </c>
    </row>
    <row r="14351" spans="1:8" x14ac:dyDescent="0.2">
      <c r="A14351" t="s">
        <v>162</v>
      </c>
      <c r="B14351">
        <v>395012</v>
      </c>
      <c r="D14351" t="s">
        <v>84</v>
      </c>
      <c r="G14351">
        <v>1393</v>
      </c>
      <c r="H14351" s="17">
        <v>43738</v>
      </c>
    </row>
    <row r="14352" spans="1:8" x14ac:dyDescent="0.2">
      <c r="A14352" t="s">
        <v>162</v>
      </c>
      <c r="B14352">
        <v>394388</v>
      </c>
      <c r="D14352" t="s">
        <v>85</v>
      </c>
      <c r="G14352">
        <v>1139</v>
      </c>
      <c r="H14352" s="17">
        <v>43738</v>
      </c>
    </row>
    <row r="14353" spans="1:8" x14ac:dyDescent="0.2">
      <c r="A14353" t="s">
        <v>162</v>
      </c>
      <c r="B14353">
        <v>395053</v>
      </c>
      <c r="D14353" t="s">
        <v>87</v>
      </c>
      <c r="G14353">
        <v>1359</v>
      </c>
      <c r="H14353" s="17">
        <v>43738</v>
      </c>
    </row>
    <row r="14354" spans="1:8" x14ac:dyDescent="0.2">
      <c r="A14354" t="s">
        <v>162</v>
      </c>
      <c r="B14354">
        <v>395031</v>
      </c>
      <c r="D14354" t="s">
        <v>89</v>
      </c>
      <c r="G14354">
        <v>1130</v>
      </c>
      <c r="H14354" s="17">
        <v>43738</v>
      </c>
    </row>
    <row r="14355" spans="1:8" x14ac:dyDescent="0.2">
      <c r="A14355" t="s">
        <v>162</v>
      </c>
      <c r="B14355">
        <v>394640</v>
      </c>
      <c r="D14355" t="s">
        <v>90</v>
      </c>
      <c r="G14355">
        <v>1139</v>
      </c>
      <c r="H14355" s="17">
        <v>43738</v>
      </c>
    </row>
    <row r="14356" spans="1:8" x14ac:dyDescent="0.2">
      <c r="A14356" t="s">
        <v>162</v>
      </c>
      <c r="B14356">
        <v>395167</v>
      </c>
      <c r="D14356" t="s">
        <v>91</v>
      </c>
      <c r="G14356">
        <v>1136</v>
      </c>
      <c r="H14356" s="17">
        <v>43738</v>
      </c>
    </row>
    <row r="14357" spans="1:8" x14ac:dyDescent="0.2">
      <c r="A14357" t="s">
        <v>162</v>
      </c>
      <c r="B14357">
        <v>753924</v>
      </c>
      <c r="D14357" t="s">
        <v>92</v>
      </c>
      <c r="G14357">
        <v>2381</v>
      </c>
      <c r="H14357" s="17">
        <v>43738</v>
      </c>
    </row>
    <row r="14358" spans="1:8" x14ac:dyDescent="0.2">
      <c r="A14358" t="s">
        <v>162</v>
      </c>
      <c r="B14358">
        <v>395169</v>
      </c>
      <c r="D14358" t="s">
        <v>94</v>
      </c>
      <c r="G14358">
        <v>986</v>
      </c>
      <c r="H14358" s="17">
        <v>43738</v>
      </c>
    </row>
    <row r="14359" spans="1:8" x14ac:dyDescent="0.2">
      <c r="A14359" t="s">
        <v>162</v>
      </c>
      <c r="B14359">
        <v>394619</v>
      </c>
      <c r="D14359" t="s">
        <v>95</v>
      </c>
      <c r="G14359">
        <v>1527</v>
      </c>
      <c r="H14359" s="17">
        <v>43738</v>
      </c>
    </row>
    <row r="14360" spans="1:8" x14ac:dyDescent="0.2">
      <c r="A14360" t="s">
        <v>162</v>
      </c>
      <c r="B14360">
        <v>395238</v>
      </c>
      <c r="D14360" t="s">
        <v>96</v>
      </c>
      <c r="G14360">
        <v>1449</v>
      </c>
      <c r="H14360" s="17">
        <v>43738</v>
      </c>
    </row>
    <row r="14361" spans="1:8" x14ac:dyDescent="0.2">
      <c r="A14361" t="s">
        <v>162</v>
      </c>
      <c r="B14361">
        <v>394415</v>
      </c>
      <c r="D14361" t="s">
        <v>97</v>
      </c>
      <c r="G14361">
        <v>2292</v>
      </c>
      <c r="H14361" s="17">
        <v>43738</v>
      </c>
    </row>
    <row r="14362" spans="1:8" x14ac:dyDescent="0.2">
      <c r="A14362" t="s">
        <v>162</v>
      </c>
      <c r="B14362">
        <v>394312</v>
      </c>
      <c r="D14362" t="s">
        <v>98</v>
      </c>
      <c r="G14362">
        <v>1133</v>
      </c>
      <c r="H14362" s="17">
        <v>43738</v>
      </c>
    </row>
    <row r="14363" spans="1:8" x14ac:dyDescent="0.2">
      <c r="A14363" t="s">
        <v>162</v>
      </c>
      <c r="B14363">
        <v>394308</v>
      </c>
      <c r="D14363" t="s">
        <v>100</v>
      </c>
      <c r="G14363">
        <v>1232</v>
      </c>
      <c r="H14363" s="17">
        <v>43738</v>
      </c>
    </row>
    <row r="14364" spans="1:8" x14ac:dyDescent="0.2">
      <c r="A14364" t="s">
        <v>162</v>
      </c>
      <c r="B14364">
        <v>394938</v>
      </c>
      <c r="D14364" t="s">
        <v>101</v>
      </c>
      <c r="G14364">
        <v>1053</v>
      </c>
      <c r="H14364" s="17">
        <v>43738</v>
      </c>
    </row>
    <row r="14365" spans="1:8" x14ac:dyDescent="0.2">
      <c r="A14365" t="s">
        <v>162</v>
      </c>
      <c r="B14365">
        <v>394908</v>
      </c>
      <c r="D14365" t="s">
        <v>103</v>
      </c>
      <c r="G14365">
        <v>1384</v>
      </c>
      <c r="H14365" s="17">
        <v>43738</v>
      </c>
    </row>
    <row r="14366" spans="1:8" x14ac:dyDescent="0.2">
      <c r="A14366" t="s">
        <v>162</v>
      </c>
      <c r="B14366">
        <v>394357</v>
      </c>
      <c r="D14366" t="s">
        <v>104</v>
      </c>
      <c r="G14366">
        <v>1204</v>
      </c>
      <c r="H14366" s="17">
        <v>43738</v>
      </c>
    </row>
    <row r="14367" spans="1:8" x14ac:dyDescent="0.2">
      <c r="A14367" t="s">
        <v>162</v>
      </c>
      <c r="B14367">
        <v>394753</v>
      </c>
      <c r="D14367" t="s">
        <v>105</v>
      </c>
      <c r="G14367">
        <v>1204</v>
      </c>
      <c r="H14367" s="17">
        <v>43738</v>
      </c>
    </row>
    <row r="14368" spans="1:8" x14ac:dyDescent="0.2">
      <c r="A14368" t="s">
        <v>162</v>
      </c>
      <c r="B14368">
        <v>394653</v>
      </c>
      <c r="D14368" t="s">
        <v>106</v>
      </c>
      <c r="G14368">
        <v>1158</v>
      </c>
      <c r="H14368" s="17">
        <v>43738</v>
      </c>
    </row>
    <row r="14369" spans="1:8" x14ac:dyDescent="0.2">
      <c r="A14369" t="s">
        <v>162</v>
      </c>
      <c r="B14369">
        <v>394952</v>
      </c>
      <c r="D14369" t="s">
        <v>108</v>
      </c>
      <c r="G14369">
        <v>2489</v>
      </c>
      <c r="H14369" s="17">
        <v>43738</v>
      </c>
    </row>
    <row r="14370" spans="1:8" x14ac:dyDescent="0.2">
      <c r="A14370" t="s">
        <v>162</v>
      </c>
      <c r="B14370">
        <v>394318</v>
      </c>
      <c r="D14370" t="s">
        <v>109</v>
      </c>
      <c r="G14370">
        <v>1419</v>
      </c>
      <c r="H14370" s="17">
        <v>43738</v>
      </c>
    </row>
    <row r="14371" spans="1:8" x14ac:dyDescent="0.2">
      <c r="A14371" t="s">
        <v>162</v>
      </c>
      <c r="B14371">
        <v>394561</v>
      </c>
      <c r="D14371" t="s">
        <v>110</v>
      </c>
      <c r="G14371">
        <v>1063</v>
      </c>
      <c r="H14371" s="17">
        <v>43738</v>
      </c>
    </row>
    <row r="14372" spans="1:8" x14ac:dyDescent="0.2">
      <c r="A14372" t="s">
        <v>162</v>
      </c>
      <c r="B14372">
        <v>394367</v>
      </c>
      <c r="D14372" t="s">
        <v>111</v>
      </c>
      <c r="G14372">
        <v>1190</v>
      </c>
      <c r="H14372" s="17">
        <v>43738</v>
      </c>
    </row>
    <row r="14373" spans="1:8" x14ac:dyDescent="0.2">
      <c r="A14373" t="s">
        <v>162</v>
      </c>
      <c r="B14373">
        <v>394521</v>
      </c>
      <c r="D14373" t="s">
        <v>112</v>
      </c>
      <c r="G14373">
        <v>990</v>
      </c>
      <c r="H14373" s="17">
        <v>43738</v>
      </c>
    </row>
    <row r="14374" spans="1:8" x14ac:dyDescent="0.2">
      <c r="A14374" t="s">
        <v>162</v>
      </c>
      <c r="B14374">
        <v>394843</v>
      </c>
      <c r="D14374" t="s">
        <v>113</v>
      </c>
      <c r="G14374">
        <v>946</v>
      </c>
      <c r="H14374" s="17">
        <v>43738</v>
      </c>
    </row>
    <row r="14375" spans="1:8" x14ac:dyDescent="0.2">
      <c r="A14375" t="s">
        <v>162</v>
      </c>
      <c r="B14375">
        <v>394486</v>
      </c>
      <c r="D14375" t="s">
        <v>114</v>
      </c>
      <c r="G14375">
        <v>1134</v>
      </c>
      <c r="H14375" s="17">
        <v>43738</v>
      </c>
    </row>
    <row r="14376" spans="1:8" x14ac:dyDescent="0.2">
      <c r="A14376" t="s">
        <v>162</v>
      </c>
      <c r="B14376">
        <v>394648</v>
      </c>
      <c r="D14376" t="s">
        <v>115</v>
      </c>
      <c r="G14376">
        <v>1180</v>
      </c>
      <c r="H14376" s="17">
        <v>43738</v>
      </c>
    </row>
    <row r="14377" spans="1:8" x14ac:dyDescent="0.2">
      <c r="A14377" t="s">
        <v>162</v>
      </c>
      <c r="B14377">
        <v>394304</v>
      </c>
      <c r="D14377" t="s">
        <v>116</v>
      </c>
      <c r="G14377">
        <v>919</v>
      </c>
      <c r="H14377" s="17">
        <v>43738</v>
      </c>
    </row>
    <row r="14378" spans="1:8" x14ac:dyDescent="0.2">
      <c r="A14378" t="s">
        <v>162</v>
      </c>
      <c r="B14378">
        <v>753906</v>
      </c>
      <c r="D14378" t="s">
        <v>117</v>
      </c>
      <c r="G14378">
        <v>1559</v>
      </c>
      <c r="H14378" s="17">
        <v>43738</v>
      </c>
    </row>
    <row r="14379" spans="1:8" x14ac:dyDescent="0.2">
      <c r="A14379" t="s">
        <v>162</v>
      </c>
      <c r="B14379">
        <v>394798</v>
      </c>
      <c r="D14379" t="s">
        <v>118</v>
      </c>
      <c r="G14379">
        <v>876</v>
      </c>
      <c r="H14379" s="17">
        <v>43738</v>
      </c>
    </row>
    <row r="14380" spans="1:8" x14ac:dyDescent="0.2">
      <c r="A14380" t="s">
        <v>162</v>
      </c>
      <c r="B14380">
        <v>395134</v>
      </c>
      <c r="D14380" t="s">
        <v>120</v>
      </c>
      <c r="G14380">
        <v>1925</v>
      </c>
      <c r="H14380" s="17">
        <v>43738</v>
      </c>
    </row>
    <row r="14381" spans="1:8" x14ac:dyDescent="0.2">
      <c r="A14381" t="s">
        <v>162</v>
      </c>
      <c r="B14381">
        <v>394457</v>
      </c>
      <c r="D14381" t="s">
        <v>121</v>
      </c>
      <c r="G14381">
        <v>1475</v>
      </c>
      <c r="H14381" s="17">
        <v>43738</v>
      </c>
    </row>
    <row r="14382" spans="1:8" x14ac:dyDescent="0.2">
      <c r="A14382" t="s">
        <v>162</v>
      </c>
      <c r="B14382">
        <v>395143</v>
      </c>
      <c r="D14382" t="s">
        <v>122</v>
      </c>
      <c r="G14382">
        <v>1140</v>
      </c>
      <c r="H14382" s="17">
        <v>43738</v>
      </c>
    </row>
    <row r="14383" spans="1:8" x14ac:dyDescent="0.2">
      <c r="A14383" t="s">
        <v>162</v>
      </c>
      <c r="B14383">
        <v>394484</v>
      </c>
      <c r="D14383" t="s">
        <v>123</v>
      </c>
      <c r="G14383">
        <v>1475</v>
      </c>
      <c r="H14383" s="17">
        <v>43738</v>
      </c>
    </row>
    <row r="14384" spans="1:8" x14ac:dyDescent="0.2">
      <c r="A14384" t="s">
        <v>162</v>
      </c>
      <c r="B14384">
        <v>395235</v>
      </c>
      <c r="D14384" t="s">
        <v>124</v>
      </c>
      <c r="G14384">
        <v>1307</v>
      </c>
      <c r="H14384" s="17">
        <v>43738</v>
      </c>
    </row>
    <row r="14385" spans="1:8" x14ac:dyDescent="0.2">
      <c r="A14385" t="s">
        <v>162</v>
      </c>
      <c r="B14385">
        <v>395224</v>
      </c>
      <c r="D14385" t="s">
        <v>125</v>
      </c>
      <c r="G14385">
        <v>812</v>
      </c>
      <c r="H14385" s="17">
        <v>43738</v>
      </c>
    </row>
    <row r="14386" spans="1:8" x14ac:dyDescent="0.2">
      <c r="A14386" t="s">
        <v>162</v>
      </c>
      <c r="B14386">
        <v>395115</v>
      </c>
      <c r="D14386" t="s">
        <v>127</v>
      </c>
      <c r="G14386">
        <v>1337</v>
      </c>
      <c r="H14386" s="17">
        <v>43738</v>
      </c>
    </row>
    <row r="14387" spans="1:8" x14ac:dyDescent="0.2">
      <c r="A14387" t="s">
        <v>162</v>
      </c>
      <c r="B14387">
        <v>394440</v>
      </c>
      <c r="D14387" t="s">
        <v>128</v>
      </c>
      <c r="G14387">
        <v>1430</v>
      </c>
      <c r="H14387" s="17">
        <v>43738</v>
      </c>
    </row>
    <row r="14388" spans="1:8" x14ac:dyDescent="0.2">
      <c r="A14388" t="s">
        <v>162</v>
      </c>
      <c r="B14388">
        <v>394399</v>
      </c>
      <c r="D14388" t="s">
        <v>129</v>
      </c>
      <c r="G14388">
        <v>1412</v>
      </c>
      <c r="H14388" s="17">
        <v>43738</v>
      </c>
    </row>
    <row r="14389" spans="1:8" x14ac:dyDescent="0.2">
      <c r="A14389" t="s">
        <v>162</v>
      </c>
      <c r="B14389">
        <v>395160</v>
      </c>
      <c r="D14389" t="s">
        <v>131</v>
      </c>
      <c r="G14389">
        <v>950</v>
      </c>
      <c r="H14389" s="17">
        <v>43738</v>
      </c>
    </row>
    <row r="14390" spans="1:8" x14ac:dyDescent="0.2">
      <c r="A14390" t="s">
        <v>162</v>
      </c>
      <c r="B14390">
        <v>394816</v>
      </c>
      <c r="D14390" t="s">
        <v>132</v>
      </c>
      <c r="G14390">
        <v>1218</v>
      </c>
      <c r="H14390" s="17">
        <v>43738</v>
      </c>
    </row>
    <row r="14391" spans="1:8" x14ac:dyDescent="0.2">
      <c r="A14391" t="s">
        <v>162</v>
      </c>
      <c r="B14391">
        <v>394766</v>
      </c>
      <c r="D14391" t="s">
        <v>133</v>
      </c>
      <c r="G14391">
        <v>1333</v>
      </c>
      <c r="H14391" s="17">
        <v>43738</v>
      </c>
    </row>
    <row r="14392" spans="1:8" x14ac:dyDescent="0.2">
      <c r="A14392" t="s">
        <v>162</v>
      </c>
      <c r="B14392">
        <v>394931</v>
      </c>
      <c r="D14392" t="s">
        <v>134</v>
      </c>
      <c r="G14392">
        <v>1248</v>
      </c>
      <c r="H14392" s="17">
        <v>43738</v>
      </c>
    </row>
    <row r="14393" spans="1:8" x14ac:dyDescent="0.2">
      <c r="A14393" t="s">
        <v>162</v>
      </c>
      <c r="B14393">
        <v>394528</v>
      </c>
      <c r="D14393" t="s">
        <v>135</v>
      </c>
      <c r="G14393">
        <v>1343</v>
      </c>
      <c r="H14393" s="17">
        <v>43738</v>
      </c>
    </row>
    <row r="14394" spans="1:8" x14ac:dyDescent="0.2">
      <c r="A14394" t="s">
        <v>162</v>
      </c>
      <c r="B14394">
        <v>394531</v>
      </c>
      <c r="D14394" t="s">
        <v>136</v>
      </c>
      <c r="G14394">
        <v>1091</v>
      </c>
      <c r="H14394" s="17">
        <v>43738</v>
      </c>
    </row>
    <row r="14395" spans="1:8" x14ac:dyDescent="0.2">
      <c r="A14395" t="s">
        <v>162</v>
      </c>
      <c r="B14395">
        <v>394711</v>
      </c>
      <c r="D14395" t="s">
        <v>138</v>
      </c>
      <c r="G14395">
        <v>1170</v>
      </c>
      <c r="H14395" s="17">
        <v>43738</v>
      </c>
    </row>
    <row r="14396" spans="1:8" x14ac:dyDescent="0.2">
      <c r="A14396" t="s">
        <v>162</v>
      </c>
      <c r="B14396">
        <v>395245</v>
      </c>
      <c r="D14396" t="s">
        <v>163</v>
      </c>
      <c r="G14396">
        <v>696</v>
      </c>
      <c r="H14396" s="17">
        <v>43738</v>
      </c>
    </row>
    <row r="14397" spans="1:8" x14ac:dyDescent="0.2">
      <c r="A14397" t="s">
        <v>162</v>
      </c>
      <c r="B14397">
        <v>394352</v>
      </c>
      <c r="D14397" t="s">
        <v>140</v>
      </c>
      <c r="G14397">
        <v>1065</v>
      </c>
      <c r="H14397" s="17">
        <v>43738</v>
      </c>
    </row>
    <row r="14398" spans="1:8" x14ac:dyDescent="0.2">
      <c r="A14398" t="s">
        <v>162</v>
      </c>
      <c r="B14398">
        <v>395075</v>
      </c>
      <c r="D14398" t="s">
        <v>164</v>
      </c>
      <c r="G14398">
        <v>885</v>
      </c>
      <c r="H14398" s="17">
        <v>43738</v>
      </c>
    </row>
    <row r="14399" spans="1:8" x14ac:dyDescent="0.2">
      <c r="A14399" t="s">
        <v>162</v>
      </c>
      <c r="B14399">
        <v>394666</v>
      </c>
      <c r="D14399" t="s">
        <v>141</v>
      </c>
      <c r="G14399">
        <v>1063</v>
      </c>
      <c r="H14399" s="17">
        <v>43738</v>
      </c>
    </row>
    <row r="14400" spans="1:8" x14ac:dyDescent="0.2">
      <c r="A14400" t="s">
        <v>162</v>
      </c>
      <c r="B14400">
        <v>394957</v>
      </c>
      <c r="D14400" t="s">
        <v>165</v>
      </c>
      <c r="G14400">
        <v>1405</v>
      </c>
      <c r="H14400" s="17">
        <v>43738</v>
      </c>
    </row>
    <row r="14401" spans="1:8" x14ac:dyDescent="0.2">
      <c r="A14401" t="s">
        <v>162</v>
      </c>
      <c r="B14401">
        <v>395113</v>
      </c>
      <c r="D14401" t="s">
        <v>166</v>
      </c>
      <c r="G14401">
        <v>1242</v>
      </c>
      <c r="H14401" s="17">
        <v>43738</v>
      </c>
    </row>
    <row r="14402" spans="1:8" x14ac:dyDescent="0.2">
      <c r="A14402" t="s">
        <v>162</v>
      </c>
      <c r="B14402">
        <v>395006</v>
      </c>
      <c r="D14402" t="s">
        <v>142</v>
      </c>
      <c r="G14402">
        <v>1324</v>
      </c>
      <c r="H14402" s="17">
        <v>43738</v>
      </c>
    </row>
    <row r="14403" spans="1:8" x14ac:dyDescent="0.2">
      <c r="A14403" t="s">
        <v>162</v>
      </c>
      <c r="B14403">
        <v>394549</v>
      </c>
      <c r="D14403" t="s">
        <v>167</v>
      </c>
      <c r="G14403">
        <v>1376</v>
      </c>
      <c r="H14403" s="17">
        <v>43738</v>
      </c>
    </row>
    <row r="14404" spans="1:8" x14ac:dyDescent="0.2">
      <c r="A14404" t="s">
        <v>162</v>
      </c>
      <c r="B14404">
        <v>394995</v>
      </c>
      <c r="D14404" t="s">
        <v>168</v>
      </c>
      <c r="G14404">
        <v>1560</v>
      </c>
      <c r="H14404" s="17">
        <v>43738</v>
      </c>
    </row>
    <row r="14405" spans="1:8" x14ac:dyDescent="0.2">
      <c r="A14405" t="s">
        <v>162</v>
      </c>
      <c r="B14405">
        <v>394602</v>
      </c>
      <c r="D14405" t="s">
        <v>143</v>
      </c>
      <c r="G14405">
        <v>1528</v>
      </c>
      <c r="H14405" s="17">
        <v>43738</v>
      </c>
    </row>
    <row r="14406" spans="1:8" x14ac:dyDescent="0.2">
      <c r="A14406" t="s">
        <v>162</v>
      </c>
      <c r="B14406">
        <v>394405</v>
      </c>
      <c r="D14406" t="s">
        <v>169</v>
      </c>
      <c r="G14406">
        <v>1872</v>
      </c>
      <c r="H14406" s="17">
        <v>43738</v>
      </c>
    </row>
    <row r="14407" spans="1:8" x14ac:dyDescent="0.2">
      <c r="A14407" t="s">
        <v>162</v>
      </c>
      <c r="B14407">
        <v>394623</v>
      </c>
      <c r="D14407" t="s">
        <v>170</v>
      </c>
      <c r="G14407">
        <v>1266</v>
      </c>
      <c r="H14407" s="17">
        <v>43738</v>
      </c>
    </row>
    <row r="14408" spans="1:8" x14ac:dyDescent="0.2">
      <c r="A14408" t="s">
        <v>145</v>
      </c>
      <c r="B14408">
        <v>102001</v>
      </c>
      <c r="C14408">
        <v>0</v>
      </c>
      <c r="D14408" t="s">
        <v>5</v>
      </c>
      <c r="E14408" t="s">
        <v>6</v>
      </c>
      <c r="G14408">
        <v>307900</v>
      </c>
      <c r="H14408" s="17">
        <v>43769</v>
      </c>
    </row>
    <row r="14409" spans="1:8" x14ac:dyDescent="0.2">
      <c r="A14409" t="s">
        <v>145</v>
      </c>
      <c r="B14409">
        <v>394913</v>
      </c>
      <c r="C14409">
        <v>1</v>
      </c>
      <c r="D14409" t="s">
        <v>7</v>
      </c>
      <c r="E14409" t="s">
        <v>8</v>
      </c>
      <c r="F14409" t="s">
        <v>9</v>
      </c>
      <c r="G14409">
        <v>569000</v>
      </c>
      <c r="H14409" s="17">
        <v>43769</v>
      </c>
    </row>
    <row r="14410" spans="1:8" x14ac:dyDescent="0.2">
      <c r="A14410" t="s">
        <v>145</v>
      </c>
      <c r="B14410">
        <v>753899</v>
      </c>
      <c r="C14410">
        <v>2</v>
      </c>
      <c r="D14410" t="s">
        <v>10</v>
      </c>
      <c r="E14410" t="s">
        <v>8</v>
      </c>
      <c r="F14410" t="s">
        <v>11</v>
      </c>
      <c r="G14410">
        <v>925000</v>
      </c>
      <c r="H14410" s="17">
        <v>43769</v>
      </c>
    </row>
    <row r="14411" spans="1:8" x14ac:dyDescent="0.2">
      <c r="A14411" t="s">
        <v>145</v>
      </c>
      <c r="B14411">
        <v>394463</v>
      </c>
      <c r="C14411">
        <v>3</v>
      </c>
      <c r="D14411" t="s">
        <v>12</v>
      </c>
      <c r="E14411" t="s">
        <v>8</v>
      </c>
      <c r="F14411" t="s">
        <v>13</v>
      </c>
      <c r="G14411">
        <v>329000</v>
      </c>
      <c r="H14411" s="17">
        <v>43769</v>
      </c>
    </row>
    <row r="14412" spans="1:8" x14ac:dyDescent="0.2">
      <c r="A14412" t="s">
        <v>145</v>
      </c>
      <c r="B14412">
        <v>394514</v>
      </c>
      <c r="C14412">
        <v>4</v>
      </c>
      <c r="D14412" t="s">
        <v>14</v>
      </c>
      <c r="E14412" t="s">
        <v>8</v>
      </c>
      <c r="F14412" t="s">
        <v>15</v>
      </c>
      <c r="G14412">
        <v>344900</v>
      </c>
      <c r="H14412" s="17">
        <v>43769</v>
      </c>
    </row>
    <row r="14413" spans="1:8" x14ac:dyDescent="0.2">
      <c r="A14413" t="s">
        <v>145</v>
      </c>
      <c r="B14413">
        <v>394974</v>
      </c>
      <c r="C14413">
        <v>5</v>
      </c>
      <c r="D14413" t="s">
        <v>16</v>
      </c>
      <c r="E14413" t="s">
        <v>8</v>
      </c>
      <c r="F14413" t="s">
        <v>17</v>
      </c>
      <c r="G14413">
        <v>295000</v>
      </c>
      <c r="H14413" s="17">
        <v>43769</v>
      </c>
    </row>
    <row r="14414" spans="1:8" x14ac:dyDescent="0.2">
      <c r="A14414" t="s">
        <v>145</v>
      </c>
      <c r="B14414">
        <v>394692</v>
      </c>
      <c r="C14414">
        <v>6</v>
      </c>
      <c r="D14414" t="s">
        <v>18</v>
      </c>
      <c r="E14414" t="s">
        <v>8</v>
      </c>
      <c r="F14414" t="s">
        <v>15</v>
      </c>
      <c r="G14414">
        <v>319900</v>
      </c>
      <c r="H14414" s="17">
        <v>43769</v>
      </c>
    </row>
    <row r="14415" spans="1:8" x14ac:dyDescent="0.2">
      <c r="A14415" t="s">
        <v>145</v>
      </c>
      <c r="B14415">
        <v>395209</v>
      </c>
      <c r="C14415">
        <v>7</v>
      </c>
      <c r="D14415" t="s">
        <v>19</v>
      </c>
      <c r="E14415" t="s">
        <v>8</v>
      </c>
      <c r="F14415" t="s">
        <v>20</v>
      </c>
      <c r="G14415">
        <v>490000</v>
      </c>
      <c r="H14415" s="17">
        <v>43769</v>
      </c>
    </row>
    <row r="14416" spans="1:8" x14ac:dyDescent="0.2">
      <c r="A14416" t="s">
        <v>145</v>
      </c>
      <c r="B14416">
        <v>394856</v>
      </c>
      <c r="C14416">
        <v>8</v>
      </c>
      <c r="D14416" t="s">
        <v>21</v>
      </c>
      <c r="E14416" t="s">
        <v>8</v>
      </c>
      <c r="F14416" t="s">
        <v>22</v>
      </c>
      <c r="G14416">
        <v>458500</v>
      </c>
      <c r="H14416" s="17">
        <v>43769</v>
      </c>
    </row>
    <row r="14417" spans="1:8" x14ac:dyDescent="0.2">
      <c r="A14417" t="s">
        <v>145</v>
      </c>
      <c r="B14417">
        <v>394347</v>
      </c>
      <c r="C14417">
        <v>9</v>
      </c>
      <c r="D14417" t="s">
        <v>23</v>
      </c>
      <c r="E14417" t="s">
        <v>8</v>
      </c>
      <c r="F14417" t="s">
        <v>24</v>
      </c>
      <c r="G14417">
        <v>330000</v>
      </c>
      <c r="H14417" s="17">
        <v>43769</v>
      </c>
    </row>
    <row r="14418" spans="1:8" x14ac:dyDescent="0.2">
      <c r="A14418" t="s">
        <v>145</v>
      </c>
      <c r="B14418">
        <v>394404</v>
      </c>
      <c r="C14418">
        <v>10</v>
      </c>
      <c r="D14418" t="s">
        <v>25</v>
      </c>
      <c r="E14418" t="s">
        <v>8</v>
      </c>
      <c r="F14418" t="s">
        <v>26</v>
      </c>
      <c r="G14418">
        <v>592000</v>
      </c>
      <c r="H14418" s="17">
        <v>43769</v>
      </c>
    </row>
    <row r="14419" spans="1:8" x14ac:dyDescent="0.2">
      <c r="A14419" t="s">
        <v>145</v>
      </c>
      <c r="B14419">
        <v>395057</v>
      </c>
      <c r="C14419">
        <v>11</v>
      </c>
      <c r="D14419" t="s">
        <v>27</v>
      </c>
      <c r="E14419" t="s">
        <v>8</v>
      </c>
      <c r="F14419" t="s">
        <v>11</v>
      </c>
      <c r="G14419">
        <v>945000</v>
      </c>
      <c r="H14419" s="17">
        <v>43769</v>
      </c>
    </row>
    <row r="14420" spans="1:8" x14ac:dyDescent="0.2">
      <c r="A14420" t="s">
        <v>145</v>
      </c>
      <c r="B14420">
        <v>394532</v>
      </c>
      <c r="C14420">
        <v>12</v>
      </c>
      <c r="D14420" t="s">
        <v>28</v>
      </c>
      <c r="E14420" t="s">
        <v>8</v>
      </c>
      <c r="F14420" t="s">
        <v>29</v>
      </c>
      <c r="G14420">
        <v>249000</v>
      </c>
      <c r="H14420" s="17">
        <v>43769</v>
      </c>
    </row>
    <row r="14421" spans="1:8" x14ac:dyDescent="0.2">
      <c r="A14421" t="s">
        <v>145</v>
      </c>
      <c r="B14421">
        <v>395025</v>
      </c>
      <c r="C14421">
        <v>13</v>
      </c>
      <c r="D14421" t="s">
        <v>30</v>
      </c>
      <c r="E14421" t="s">
        <v>8</v>
      </c>
      <c r="F14421" t="s">
        <v>11</v>
      </c>
      <c r="G14421">
        <v>424900</v>
      </c>
      <c r="H14421" s="17">
        <v>43769</v>
      </c>
    </row>
    <row r="14422" spans="1:8" x14ac:dyDescent="0.2">
      <c r="A14422" t="s">
        <v>145</v>
      </c>
      <c r="B14422">
        <v>394976</v>
      </c>
      <c r="C14422">
        <v>14</v>
      </c>
      <c r="D14422" t="s">
        <v>31</v>
      </c>
      <c r="E14422" t="s">
        <v>8</v>
      </c>
      <c r="F14422" t="s">
        <v>32</v>
      </c>
      <c r="G14422">
        <v>369900</v>
      </c>
      <c r="H14422" s="17">
        <v>43769</v>
      </c>
    </row>
    <row r="14423" spans="1:8" x14ac:dyDescent="0.2">
      <c r="A14423" t="s">
        <v>145</v>
      </c>
      <c r="B14423">
        <v>395078</v>
      </c>
      <c r="C14423">
        <v>15</v>
      </c>
      <c r="D14423" t="s">
        <v>33</v>
      </c>
      <c r="E14423" t="s">
        <v>8</v>
      </c>
      <c r="F14423" t="s">
        <v>34</v>
      </c>
      <c r="G14423">
        <v>650000</v>
      </c>
      <c r="H14423" s="17">
        <v>43769</v>
      </c>
    </row>
    <row r="14424" spans="1:8" x14ac:dyDescent="0.2">
      <c r="A14424" t="s">
        <v>145</v>
      </c>
      <c r="B14424">
        <v>394865</v>
      </c>
      <c r="C14424">
        <v>16</v>
      </c>
      <c r="D14424" t="s">
        <v>35</v>
      </c>
      <c r="E14424" t="s">
        <v>8</v>
      </c>
      <c r="F14424" t="s">
        <v>36</v>
      </c>
      <c r="G14424">
        <v>367331</v>
      </c>
      <c r="H14424" s="17">
        <v>43769</v>
      </c>
    </row>
    <row r="14425" spans="1:8" x14ac:dyDescent="0.2">
      <c r="A14425" t="s">
        <v>145</v>
      </c>
      <c r="B14425">
        <v>395056</v>
      </c>
      <c r="C14425">
        <v>17</v>
      </c>
      <c r="D14425" t="s">
        <v>37</v>
      </c>
      <c r="E14425" t="s">
        <v>8</v>
      </c>
      <c r="F14425" t="s">
        <v>11</v>
      </c>
      <c r="G14425">
        <v>789000</v>
      </c>
      <c r="H14425" s="17">
        <v>43769</v>
      </c>
    </row>
    <row r="14426" spans="1:8" x14ac:dyDescent="0.2">
      <c r="A14426" t="s">
        <v>145</v>
      </c>
      <c r="B14426">
        <v>395121</v>
      </c>
      <c r="C14426">
        <v>18</v>
      </c>
      <c r="D14426" t="s">
        <v>38</v>
      </c>
      <c r="E14426" t="s">
        <v>8</v>
      </c>
      <c r="F14426" t="s">
        <v>39</v>
      </c>
      <c r="G14426">
        <v>238400</v>
      </c>
      <c r="H14426" s="17">
        <v>43769</v>
      </c>
    </row>
    <row r="14427" spans="1:8" x14ac:dyDescent="0.2">
      <c r="A14427" t="s">
        <v>145</v>
      </c>
      <c r="B14427">
        <v>395148</v>
      </c>
      <c r="C14427">
        <v>19</v>
      </c>
      <c r="D14427" t="s">
        <v>40</v>
      </c>
      <c r="E14427" t="s">
        <v>8</v>
      </c>
      <c r="F14427" t="s">
        <v>22</v>
      </c>
      <c r="G14427">
        <v>296000</v>
      </c>
      <c r="H14427" s="17">
        <v>43769</v>
      </c>
    </row>
    <row r="14428" spans="1:8" x14ac:dyDescent="0.2">
      <c r="A14428" t="s">
        <v>145</v>
      </c>
      <c r="B14428">
        <v>394358</v>
      </c>
      <c r="C14428">
        <v>20</v>
      </c>
      <c r="D14428" t="s">
        <v>41</v>
      </c>
      <c r="E14428" t="s">
        <v>8</v>
      </c>
      <c r="F14428" t="s">
        <v>42</v>
      </c>
      <c r="G14428">
        <v>339000</v>
      </c>
      <c r="H14428" s="17">
        <v>43769</v>
      </c>
    </row>
    <row r="14429" spans="1:8" x14ac:dyDescent="0.2">
      <c r="A14429" t="s">
        <v>145</v>
      </c>
      <c r="B14429">
        <v>394530</v>
      </c>
      <c r="C14429">
        <v>21</v>
      </c>
      <c r="D14429" t="s">
        <v>43</v>
      </c>
      <c r="E14429" t="s">
        <v>8</v>
      </c>
      <c r="F14429" t="s">
        <v>44</v>
      </c>
      <c r="G14429">
        <v>525000</v>
      </c>
      <c r="H14429" s="17">
        <v>43769</v>
      </c>
    </row>
    <row r="14430" spans="1:8" x14ac:dyDescent="0.2">
      <c r="A14430" t="s">
        <v>145</v>
      </c>
      <c r="B14430">
        <v>394982</v>
      </c>
      <c r="C14430">
        <v>22</v>
      </c>
      <c r="D14430" t="s">
        <v>45</v>
      </c>
      <c r="E14430" t="s">
        <v>8</v>
      </c>
      <c r="F14430" t="s">
        <v>17</v>
      </c>
      <c r="G14430">
        <v>184900</v>
      </c>
      <c r="H14430" s="17">
        <v>43769</v>
      </c>
    </row>
    <row r="14431" spans="1:8" x14ac:dyDescent="0.2">
      <c r="A14431" t="s">
        <v>145</v>
      </c>
      <c r="B14431">
        <v>394998</v>
      </c>
      <c r="C14431">
        <v>23</v>
      </c>
      <c r="D14431" t="s">
        <v>46</v>
      </c>
      <c r="E14431" t="s">
        <v>8</v>
      </c>
      <c r="F14431" t="s">
        <v>47</v>
      </c>
      <c r="G14431">
        <v>485000</v>
      </c>
      <c r="H14431" s="17">
        <v>43769</v>
      </c>
    </row>
    <row r="14432" spans="1:8" x14ac:dyDescent="0.2">
      <c r="A14432" t="s">
        <v>145</v>
      </c>
      <c r="B14432">
        <v>394458</v>
      </c>
      <c r="C14432">
        <v>24</v>
      </c>
      <c r="D14432" t="s">
        <v>48</v>
      </c>
      <c r="E14432" t="s">
        <v>8</v>
      </c>
      <c r="F14432" t="s">
        <v>49</v>
      </c>
      <c r="G14432">
        <v>344000</v>
      </c>
      <c r="H14432" s="17">
        <v>43769</v>
      </c>
    </row>
    <row r="14433" spans="1:8" x14ac:dyDescent="0.2">
      <c r="A14433" t="s">
        <v>145</v>
      </c>
      <c r="B14433">
        <v>395045</v>
      </c>
      <c r="C14433">
        <v>25</v>
      </c>
      <c r="D14433" t="s">
        <v>50</v>
      </c>
      <c r="E14433" t="s">
        <v>8</v>
      </c>
      <c r="F14433" t="s">
        <v>11</v>
      </c>
      <c r="G14433">
        <v>521270</v>
      </c>
      <c r="H14433" s="17">
        <v>43769</v>
      </c>
    </row>
    <row r="14434" spans="1:8" x14ac:dyDescent="0.2">
      <c r="A14434" t="s">
        <v>145</v>
      </c>
      <c r="B14434">
        <v>395055</v>
      </c>
      <c r="C14434">
        <v>26</v>
      </c>
      <c r="D14434" t="s">
        <v>51</v>
      </c>
      <c r="E14434" t="s">
        <v>8</v>
      </c>
      <c r="F14434" t="s">
        <v>15</v>
      </c>
      <c r="G14434">
        <v>280638</v>
      </c>
      <c r="H14434" s="17">
        <v>43769</v>
      </c>
    </row>
    <row r="14435" spans="1:8" x14ac:dyDescent="0.2">
      <c r="A14435" t="s">
        <v>145</v>
      </c>
      <c r="B14435">
        <v>394943</v>
      </c>
      <c r="C14435">
        <v>27</v>
      </c>
      <c r="D14435" t="s">
        <v>52</v>
      </c>
      <c r="E14435" t="s">
        <v>8</v>
      </c>
      <c r="F14435" t="s">
        <v>22</v>
      </c>
      <c r="G14435">
        <v>338800</v>
      </c>
      <c r="H14435" s="17">
        <v>43769</v>
      </c>
    </row>
    <row r="14436" spans="1:8" x14ac:dyDescent="0.2">
      <c r="A14436" t="s">
        <v>145</v>
      </c>
      <c r="B14436">
        <v>394466</v>
      </c>
      <c r="C14436">
        <v>28</v>
      </c>
      <c r="D14436" t="s">
        <v>53</v>
      </c>
      <c r="E14436" t="s">
        <v>8</v>
      </c>
      <c r="F14436" t="s">
        <v>54</v>
      </c>
      <c r="G14436">
        <v>270000</v>
      </c>
      <c r="H14436" s="17">
        <v>43769</v>
      </c>
    </row>
    <row r="14437" spans="1:8" x14ac:dyDescent="0.2">
      <c r="A14437" t="s">
        <v>145</v>
      </c>
      <c r="B14437">
        <v>394475</v>
      </c>
      <c r="C14437">
        <v>29</v>
      </c>
      <c r="D14437" t="s">
        <v>55</v>
      </c>
      <c r="E14437" t="s">
        <v>8</v>
      </c>
      <c r="F14437" t="s">
        <v>54</v>
      </c>
      <c r="G14437">
        <v>187958</v>
      </c>
      <c r="H14437" s="17">
        <v>43769</v>
      </c>
    </row>
    <row r="14438" spans="1:8" x14ac:dyDescent="0.2">
      <c r="A14438" t="s">
        <v>145</v>
      </c>
      <c r="B14438">
        <v>394735</v>
      </c>
      <c r="C14438">
        <v>30</v>
      </c>
      <c r="D14438" t="s">
        <v>56</v>
      </c>
      <c r="E14438" t="s">
        <v>8</v>
      </c>
      <c r="F14438" t="s">
        <v>39</v>
      </c>
      <c r="G14438">
        <v>310000</v>
      </c>
      <c r="H14438" s="17">
        <v>43769</v>
      </c>
    </row>
    <row r="14439" spans="1:8" x14ac:dyDescent="0.2">
      <c r="A14439" t="s">
        <v>145</v>
      </c>
      <c r="B14439">
        <v>394775</v>
      </c>
      <c r="C14439">
        <v>31</v>
      </c>
      <c r="D14439" t="s">
        <v>57</v>
      </c>
      <c r="E14439" t="s">
        <v>8</v>
      </c>
      <c r="F14439" t="s">
        <v>58</v>
      </c>
      <c r="G14439">
        <v>339900</v>
      </c>
      <c r="H14439" s="17">
        <v>43769</v>
      </c>
    </row>
    <row r="14440" spans="1:8" x14ac:dyDescent="0.2">
      <c r="A14440" t="s">
        <v>145</v>
      </c>
      <c r="B14440">
        <v>394492</v>
      </c>
      <c r="C14440">
        <v>32</v>
      </c>
      <c r="D14440" t="s">
        <v>59</v>
      </c>
      <c r="E14440" t="s">
        <v>8</v>
      </c>
      <c r="F14440" t="s">
        <v>54</v>
      </c>
      <c r="G14440">
        <v>285000</v>
      </c>
      <c r="H14440" s="17">
        <v>43769</v>
      </c>
    </row>
    <row r="14441" spans="1:8" x14ac:dyDescent="0.2">
      <c r="A14441" t="s">
        <v>145</v>
      </c>
      <c r="B14441">
        <v>394705</v>
      </c>
      <c r="C14441">
        <v>33</v>
      </c>
      <c r="D14441" t="s">
        <v>60</v>
      </c>
      <c r="E14441" t="s">
        <v>8</v>
      </c>
      <c r="F14441" t="s">
        <v>61</v>
      </c>
      <c r="G14441">
        <v>265000</v>
      </c>
      <c r="H14441" s="17">
        <v>43769</v>
      </c>
    </row>
    <row r="14442" spans="1:8" x14ac:dyDescent="0.2">
      <c r="A14442" t="s">
        <v>145</v>
      </c>
      <c r="B14442">
        <v>395059</v>
      </c>
      <c r="C14442">
        <v>34</v>
      </c>
      <c r="D14442" t="s">
        <v>62</v>
      </c>
      <c r="E14442" t="s">
        <v>8</v>
      </c>
      <c r="F14442" t="s">
        <v>11</v>
      </c>
      <c r="G14442">
        <v>1199000</v>
      </c>
      <c r="H14442" s="17">
        <v>43769</v>
      </c>
    </row>
    <row r="14443" spans="1:8" x14ac:dyDescent="0.2">
      <c r="A14443" t="s">
        <v>145</v>
      </c>
      <c r="B14443">
        <v>394355</v>
      </c>
      <c r="C14443">
        <v>35</v>
      </c>
      <c r="D14443" t="s">
        <v>63</v>
      </c>
      <c r="E14443" t="s">
        <v>8</v>
      </c>
      <c r="F14443" t="s">
        <v>15</v>
      </c>
      <c r="G14443">
        <v>332172</v>
      </c>
      <c r="H14443" s="17">
        <v>43769</v>
      </c>
    </row>
    <row r="14444" spans="1:8" x14ac:dyDescent="0.2">
      <c r="A14444" t="s">
        <v>145</v>
      </c>
      <c r="B14444">
        <v>395194</v>
      </c>
      <c r="C14444">
        <v>36</v>
      </c>
      <c r="D14444" t="s">
        <v>64</v>
      </c>
      <c r="E14444" t="s">
        <v>8</v>
      </c>
      <c r="F14444" t="s">
        <v>65</v>
      </c>
      <c r="G14444">
        <v>298700</v>
      </c>
      <c r="H14444" s="17">
        <v>43769</v>
      </c>
    </row>
    <row r="14445" spans="1:8" x14ac:dyDescent="0.2">
      <c r="A14445" t="s">
        <v>145</v>
      </c>
      <c r="B14445">
        <v>394902</v>
      </c>
      <c r="C14445">
        <v>37</v>
      </c>
      <c r="D14445" t="s">
        <v>66</v>
      </c>
      <c r="E14445" t="s">
        <v>8</v>
      </c>
      <c r="F14445" t="s">
        <v>67</v>
      </c>
      <c r="G14445">
        <v>360000</v>
      </c>
      <c r="H14445" s="17">
        <v>43769</v>
      </c>
    </row>
    <row r="14446" spans="1:8" x14ac:dyDescent="0.2">
      <c r="A14446" t="s">
        <v>145</v>
      </c>
      <c r="B14446">
        <v>395005</v>
      </c>
      <c r="C14446">
        <v>38</v>
      </c>
      <c r="D14446" t="s">
        <v>68</v>
      </c>
      <c r="E14446" t="s">
        <v>8</v>
      </c>
      <c r="F14446" t="s">
        <v>69</v>
      </c>
      <c r="G14446">
        <v>405679</v>
      </c>
      <c r="H14446" s="17">
        <v>43769</v>
      </c>
    </row>
    <row r="14447" spans="1:8" x14ac:dyDescent="0.2">
      <c r="A14447" t="s">
        <v>145</v>
      </c>
      <c r="B14447">
        <v>394862</v>
      </c>
      <c r="C14447">
        <v>39</v>
      </c>
      <c r="D14447" t="s">
        <v>70</v>
      </c>
      <c r="E14447" t="s">
        <v>8</v>
      </c>
      <c r="F14447" t="s">
        <v>71</v>
      </c>
      <c r="G14447">
        <v>225000</v>
      </c>
      <c r="H14447" s="17">
        <v>43769</v>
      </c>
    </row>
    <row r="14448" spans="1:8" x14ac:dyDescent="0.2">
      <c r="A14448" t="s">
        <v>145</v>
      </c>
      <c r="B14448">
        <v>394714</v>
      </c>
      <c r="C14448">
        <v>40</v>
      </c>
      <c r="D14448" t="s">
        <v>72</v>
      </c>
      <c r="E14448" t="s">
        <v>8</v>
      </c>
      <c r="F14448" t="s">
        <v>22</v>
      </c>
      <c r="G14448">
        <v>299990</v>
      </c>
      <c r="H14448" s="17">
        <v>43769</v>
      </c>
    </row>
    <row r="14449" spans="1:8" x14ac:dyDescent="0.2">
      <c r="A14449" t="s">
        <v>145</v>
      </c>
      <c r="B14449">
        <v>394849</v>
      </c>
      <c r="C14449">
        <v>41</v>
      </c>
      <c r="D14449" t="s">
        <v>73</v>
      </c>
      <c r="E14449" t="s">
        <v>8</v>
      </c>
      <c r="F14449" t="s">
        <v>67</v>
      </c>
      <c r="G14449">
        <v>223977</v>
      </c>
      <c r="H14449" s="17">
        <v>43769</v>
      </c>
    </row>
    <row r="14450" spans="1:8" x14ac:dyDescent="0.2">
      <c r="A14450" t="s">
        <v>145</v>
      </c>
      <c r="B14450">
        <v>394935</v>
      </c>
      <c r="C14450">
        <v>42</v>
      </c>
      <c r="D14450" t="s">
        <v>74</v>
      </c>
      <c r="E14450" t="s">
        <v>8</v>
      </c>
      <c r="F14450" t="s">
        <v>75</v>
      </c>
      <c r="G14450">
        <v>270427</v>
      </c>
      <c r="H14450" s="17">
        <v>43769</v>
      </c>
    </row>
    <row r="14451" spans="1:8" x14ac:dyDescent="0.2">
      <c r="A14451" t="s">
        <v>145</v>
      </c>
      <c r="B14451">
        <v>394807</v>
      </c>
      <c r="C14451">
        <v>43</v>
      </c>
      <c r="D14451" t="s">
        <v>76</v>
      </c>
      <c r="E14451" t="s">
        <v>8</v>
      </c>
      <c r="F14451" t="s">
        <v>77</v>
      </c>
      <c r="G14451">
        <v>264900</v>
      </c>
      <c r="H14451" s="17">
        <v>43769</v>
      </c>
    </row>
    <row r="14452" spans="1:8" x14ac:dyDescent="0.2">
      <c r="A14452" t="s">
        <v>145</v>
      </c>
      <c r="B14452">
        <v>394669</v>
      </c>
      <c r="C14452">
        <v>44</v>
      </c>
      <c r="D14452" t="s">
        <v>78</v>
      </c>
      <c r="E14452" t="s">
        <v>8</v>
      </c>
      <c r="F14452" t="s">
        <v>79</v>
      </c>
      <c r="G14452">
        <v>306000</v>
      </c>
      <c r="H14452" s="17">
        <v>43769</v>
      </c>
    </row>
    <row r="14453" spans="1:8" x14ac:dyDescent="0.2">
      <c r="A14453" t="s">
        <v>145</v>
      </c>
      <c r="B14453">
        <v>395022</v>
      </c>
      <c r="C14453">
        <v>45</v>
      </c>
      <c r="D14453" t="s">
        <v>80</v>
      </c>
      <c r="E14453" t="s">
        <v>8</v>
      </c>
      <c r="F14453" t="s">
        <v>65</v>
      </c>
      <c r="G14453">
        <v>330853</v>
      </c>
      <c r="H14453" s="17">
        <v>43769</v>
      </c>
    </row>
    <row r="14454" spans="1:8" x14ac:dyDescent="0.2">
      <c r="A14454" t="s">
        <v>145</v>
      </c>
      <c r="B14454">
        <v>394910</v>
      </c>
      <c r="C14454">
        <v>46</v>
      </c>
      <c r="D14454" t="s">
        <v>81</v>
      </c>
      <c r="E14454" t="s">
        <v>8</v>
      </c>
      <c r="F14454" t="s">
        <v>82</v>
      </c>
      <c r="G14454">
        <v>275000</v>
      </c>
      <c r="H14454" s="17">
        <v>43769</v>
      </c>
    </row>
    <row r="14455" spans="1:8" x14ac:dyDescent="0.2">
      <c r="A14455" t="s">
        <v>145</v>
      </c>
      <c r="B14455">
        <v>394425</v>
      </c>
      <c r="C14455">
        <v>47</v>
      </c>
      <c r="D14455" t="s">
        <v>83</v>
      </c>
      <c r="E14455" t="s">
        <v>8</v>
      </c>
      <c r="F14455" t="s">
        <v>9</v>
      </c>
      <c r="G14455">
        <v>176650</v>
      </c>
      <c r="H14455" s="17">
        <v>43769</v>
      </c>
    </row>
    <row r="14456" spans="1:8" x14ac:dyDescent="0.2">
      <c r="A14456" t="s">
        <v>145</v>
      </c>
      <c r="B14456">
        <v>395012</v>
      </c>
      <c r="C14456">
        <v>48</v>
      </c>
      <c r="D14456" t="s">
        <v>84</v>
      </c>
      <c r="E14456" t="s">
        <v>8</v>
      </c>
      <c r="F14456" t="s">
        <v>49</v>
      </c>
      <c r="G14456">
        <v>369999</v>
      </c>
      <c r="H14456" s="17">
        <v>43769</v>
      </c>
    </row>
    <row r="14457" spans="1:8" x14ac:dyDescent="0.2">
      <c r="A14457" t="s">
        <v>145</v>
      </c>
      <c r="B14457">
        <v>394388</v>
      </c>
      <c r="C14457">
        <v>49</v>
      </c>
      <c r="D14457" t="s">
        <v>85</v>
      </c>
      <c r="E14457" t="s">
        <v>8</v>
      </c>
      <c r="F14457" t="s">
        <v>86</v>
      </c>
      <c r="G14457">
        <v>274900</v>
      </c>
      <c r="H14457" s="17">
        <v>43769</v>
      </c>
    </row>
    <row r="14458" spans="1:8" x14ac:dyDescent="0.2">
      <c r="A14458" t="s">
        <v>145</v>
      </c>
      <c r="B14458">
        <v>395053</v>
      </c>
      <c r="C14458">
        <v>50</v>
      </c>
      <c r="D14458" t="s">
        <v>87</v>
      </c>
      <c r="E14458" t="s">
        <v>8</v>
      </c>
      <c r="F14458" t="s">
        <v>88</v>
      </c>
      <c r="G14458">
        <v>451548</v>
      </c>
      <c r="H14458" s="17">
        <v>43769</v>
      </c>
    </row>
    <row r="14459" spans="1:8" x14ac:dyDescent="0.2">
      <c r="A14459" t="s">
        <v>145</v>
      </c>
      <c r="B14459">
        <v>395031</v>
      </c>
      <c r="C14459">
        <v>51</v>
      </c>
      <c r="D14459" t="s">
        <v>89</v>
      </c>
      <c r="E14459" t="s">
        <v>8</v>
      </c>
      <c r="F14459" t="s">
        <v>9</v>
      </c>
      <c r="G14459">
        <v>218125</v>
      </c>
      <c r="H14459" s="17">
        <v>43769</v>
      </c>
    </row>
    <row r="14460" spans="1:8" x14ac:dyDescent="0.2">
      <c r="A14460" t="s">
        <v>145</v>
      </c>
      <c r="B14460">
        <v>394640</v>
      </c>
      <c r="C14460">
        <v>52</v>
      </c>
      <c r="D14460" t="s">
        <v>90</v>
      </c>
      <c r="E14460" t="s">
        <v>8</v>
      </c>
      <c r="F14460" t="s">
        <v>29</v>
      </c>
      <c r="G14460">
        <v>289900</v>
      </c>
      <c r="H14460" s="17">
        <v>43769</v>
      </c>
    </row>
    <row r="14461" spans="1:8" x14ac:dyDescent="0.2">
      <c r="A14461" t="s">
        <v>145</v>
      </c>
      <c r="B14461">
        <v>395167</v>
      </c>
      <c r="C14461">
        <v>53</v>
      </c>
      <c r="D14461" t="s">
        <v>91</v>
      </c>
      <c r="E14461" t="s">
        <v>8</v>
      </c>
      <c r="F14461" t="s">
        <v>32</v>
      </c>
      <c r="G14461">
        <v>299000</v>
      </c>
      <c r="H14461" s="17">
        <v>43769</v>
      </c>
    </row>
    <row r="14462" spans="1:8" x14ac:dyDescent="0.2">
      <c r="A14462" t="s">
        <v>145</v>
      </c>
      <c r="B14462">
        <v>753924</v>
      </c>
      <c r="C14462">
        <v>54</v>
      </c>
      <c r="D14462" t="s">
        <v>92</v>
      </c>
      <c r="E14462" t="s">
        <v>8</v>
      </c>
      <c r="F14462" t="s">
        <v>93</v>
      </c>
      <c r="G14462">
        <v>883858</v>
      </c>
      <c r="H14462" s="17">
        <v>43769</v>
      </c>
    </row>
    <row r="14463" spans="1:8" x14ac:dyDescent="0.2">
      <c r="A14463" t="s">
        <v>145</v>
      </c>
      <c r="B14463">
        <v>395169</v>
      </c>
      <c r="C14463">
        <v>55</v>
      </c>
      <c r="D14463" t="s">
        <v>94</v>
      </c>
      <c r="E14463" t="s">
        <v>8</v>
      </c>
      <c r="F14463" t="s">
        <v>75</v>
      </c>
      <c r="G14463">
        <v>245576</v>
      </c>
      <c r="H14463" s="17">
        <v>43769</v>
      </c>
    </row>
    <row r="14464" spans="1:8" x14ac:dyDescent="0.2">
      <c r="A14464" t="s">
        <v>145</v>
      </c>
      <c r="B14464">
        <v>394619</v>
      </c>
      <c r="C14464">
        <v>56</v>
      </c>
      <c r="D14464" t="s">
        <v>95</v>
      </c>
      <c r="E14464" t="s">
        <v>8</v>
      </c>
      <c r="F14464" t="s">
        <v>11</v>
      </c>
      <c r="G14464">
        <v>349000</v>
      </c>
      <c r="H14464" s="17">
        <v>43769</v>
      </c>
    </row>
    <row r="14465" spans="1:8" x14ac:dyDescent="0.2">
      <c r="A14465" t="s">
        <v>145</v>
      </c>
      <c r="B14465">
        <v>395238</v>
      </c>
      <c r="C14465">
        <v>57</v>
      </c>
      <c r="D14465" t="s">
        <v>96</v>
      </c>
      <c r="E14465" t="s">
        <v>8</v>
      </c>
      <c r="F14465" t="s">
        <v>26</v>
      </c>
      <c r="G14465">
        <v>364557</v>
      </c>
      <c r="H14465" s="17">
        <v>43769</v>
      </c>
    </row>
    <row r="14466" spans="1:8" x14ac:dyDescent="0.2">
      <c r="A14466" t="s">
        <v>145</v>
      </c>
      <c r="B14466">
        <v>394415</v>
      </c>
      <c r="C14466">
        <v>58</v>
      </c>
      <c r="D14466" t="s">
        <v>97</v>
      </c>
      <c r="E14466" t="s">
        <v>8</v>
      </c>
      <c r="F14466" t="s">
        <v>79</v>
      </c>
      <c r="G14466">
        <v>824227</v>
      </c>
      <c r="H14466" s="17">
        <v>43769</v>
      </c>
    </row>
    <row r="14467" spans="1:8" x14ac:dyDescent="0.2">
      <c r="A14467" t="s">
        <v>145</v>
      </c>
      <c r="B14467">
        <v>394312</v>
      </c>
      <c r="C14467">
        <v>59</v>
      </c>
      <c r="D14467" t="s">
        <v>98</v>
      </c>
      <c r="E14467" t="s">
        <v>8</v>
      </c>
      <c r="F14467" t="s">
        <v>99</v>
      </c>
      <c r="G14467">
        <v>285000</v>
      </c>
      <c r="H14467" s="17">
        <v>43769</v>
      </c>
    </row>
    <row r="14468" spans="1:8" x14ac:dyDescent="0.2">
      <c r="A14468" t="s">
        <v>145</v>
      </c>
      <c r="B14468">
        <v>394308</v>
      </c>
      <c r="C14468">
        <v>60</v>
      </c>
      <c r="D14468" t="s">
        <v>100</v>
      </c>
      <c r="E14468" t="s">
        <v>8</v>
      </c>
      <c r="F14468" t="s">
        <v>9</v>
      </c>
      <c r="G14468">
        <v>256435</v>
      </c>
      <c r="H14468" s="17">
        <v>43769</v>
      </c>
    </row>
    <row r="14469" spans="1:8" x14ac:dyDescent="0.2">
      <c r="A14469" t="s">
        <v>145</v>
      </c>
      <c r="B14469">
        <v>394938</v>
      </c>
      <c r="C14469">
        <v>61</v>
      </c>
      <c r="D14469" t="s">
        <v>101</v>
      </c>
      <c r="E14469" t="s">
        <v>8</v>
      </c>
      <c r="F14469" t="s">
        <v>102</v>
      </c>
      <c r="G14469">
        <v>289204</v>
      </c>
      <c r="H14469" s="17">
        <v>43769</v>
      </c>
    </row>
    <row r="14470" spans="1:8" x14ac:dyDescent="0.2">
      <c r="A14470" t="s">
        <v>145</v>
      </c>
      <c r="B14470">
        <v>394908</v>
      </c>
      <c r="C14470">
        <v>62</v>
      </c>
      <c r="D14470" t="s">
        <v>103</v>
      </c>
      <c r="E14470" t="s">
        <v>8</v>
      </c>
      <c r="F14470" t="s">
        <v>79</v>
      </c>
      <c r="G14470">
        <v>303853</v>
      </c>
      <c r="H14470" s="17">
        <v>43769</v>
      </c>
    </row>
    <row r="14471" spans="1:8" x14ac:dyDescent="0.2">
      <c r="A14471" t="s">
        <v>145</v>
      </c>
      <c r="B14471">
        <v>394357</v>
      </c>
      <c r="C14471">
        <v>63</v>
      </c>
      <c r="D14471" t="s">
        <v>104</v>
      </c>
      <c r="E14471" t="s">
        <v>8</v>
      </c>
      <c r="F14471" t="s">
        <v>11</v>
      </c>
      <c r="G14471">
        <v>253284</v>
      </c>
      <c r="H14471" s="17">
        <v>43769</v>
      </c>
    </row>
    <row r="14472" spans="1:8" x14ac:dyDescent="0.2">
      <c r="A14472" t="s">
        <v>145</v>
      </c>
      <c r="B14472">
        <v>394753</v>
      </c>
      <c r="C14472">
        <v>64</v>
      </c>
      <c r="D14472" t="s">
        <v>105</v>
      </c>
      <c r="E14472" t="s">
        <v>8</v>
      </c>
      <c r="F14472" t="s">
        <v>67</v>
      </c>
      <c r="G14472">
        <v>266801</v>
      </c>
      <c r="H14472" s="17">
        <v>43769</v>
      </c>
    </row>
    <row r="14473" spans="1:8" x14ac:dyDescent="0.2">
      <c r="A14473" t="s">
        <v>145</v>
      </c>
      <c r="B14473">
        <v>394653</v>
      </c>
      <c r="C14473">
        <v>65</v>
      </c>
      <c r="D14473" t="s">
        <v>106</v>
      </c>
      <c r="E14473" t="s">
        <v>8</v>
      </c>
      <c r="F14473" t="s">
        <v>107</v>
      </c>
      <c r="G14473">
        <v>264718</v>
      </c>
      <c r="H14473" s="17">
        <v>43769</v>
      </c>
    </row>
    <row r="14474" spans="1:8" x14ac:dyDescent="0.2">
      <c r="A14474" t="s">
        <v>145</v>
      </c>
      <c r="B14474">
        <v>394952</v>
      </c>
      <c r="C14474">
        <v>66</v>
      </c>
      <c r="D14474" t="s">
        <v>108</v>
      </c>
      <c r="E14474" t="s">
        <v>8</v>
      </c>
      <c r="F14474" t="s">
        <v>11</v>
      </c>
      <c r="G14474">
        <v>849000</v>
      </c>
      <c r="H14474" s="17">
        <v>43769</v>
      </c>
    </row>
    <row r="14475" spans="1:8" x14ac:dyDescent="0.2">
      <c r="A14475" t="s">
        <v>145</v>
      </c>
      <c r="B14475">
        <v>394318</v>
      </c>
      <c r="C14475">
        <v>67</v>
      </c>
      <c r="D14475" t="s">
        <v>109</v>
      </c>
      <c r="E14475" t="s">
        <v>8</v>
      </c>
      <c r="F14475" t="s">
        <v>17</v>
      </c>
      <c r="G14475">
        <v>248950</v>
      </c>
      <c r="H14475" s="17">
        <v>43769</v>
      </c>
    </row>
    <row r="14476" spans="1:8" x14ac:dyDescent="0.2">
      <c r="A14476" t="s">
        <v>145</v>
      </c>
      <c r="B14476">
        <v>394561</v>
      </c>
      <c r="C14476">
        <v>68</v>
      </c>
      <c r="D14476" t="s">
        <v>110</v>
      </c>
      <c r="E14476" t="s">
        <v>8</v>
      </c>
      <c r="F14476" t="s">
        <v>15</v>
      </c>
      <c r="G14476">
        <v>207283</v>
      </c>
      <c r="H14476" s="17">
        <v>43769</v>
      </c>
    </row>
    <row r="14477" spans="1:8" x14ac:dyDescent="0.2">
      <c r="A14477" t="s">
        <v>145</v>
      </c>
      <c r="B14477">
        <v>394367</v>
      </c>
      <c r="C14477">
        <v>69</v>
      </c>
      <c r="D14477" t="s">
        <v>111</v>
      </c>
      <c r="E14477" t="s">
        <v>8</v>
      </c>
      <c r="F14477" t="s">
        <v>82</v>
      </c>
      <c r="G14477">
        <v>249990</v>
      </c>
      <c r="H14477" s="17">
        <v>43769</v>
      </c>
    </row>
    <row r="14478" spans="1:8" x14ac:dyDescent="0.2">
      <c r="A14478" t="s">
        <v>145</v>
      </c>
      <c r="B14478">
        <v>394521</v>
      </c>
      <c r="C14478">
        <v>70</v>
      </c>
      <c r="D14478" t="s">
        <v>112</v>
      </c>
      <c r="E14478" t="s">
        <v>8</v>
      </c>
      <c r="F14478" t="s">
        <v>54</v>
      </c>
      <c r="G14478">
        <v>186362</v>
      </c>
      <c r="H14478" s="17">
        <v>43769</v>
      </c>
    </row>
    <row r="14479" spans="1:8" x14ac:dyDescent="0.2">
      <c r="A14479" t="s">
        <v>145</v>
      </c>
      <c r="B14479">
        <v>394843</v>
      </c>
      <c r="C14479">
        <v>71</v>
      </c>
      <c r="D14479" t="s">
        <v>113</v>
      </c>
      <c r="E14479" t="s">
        <v>8</v>
      </c>
      <c r="F14479" t="s">
        <v>15</v>
      </c>
      <c r="G14479">
        <v>206500</v>
      </c>
      <c r="H14479" s="17">
        <v>43769</v>
      </c>
    </row>
    <row r="14480" spans="1:8" x14ac:dyDescent="0.2">
      <c r="A14480" t="s">
        <v>145</v>
      </c>
      <c r="B14480">
        <v>394486</v>
      </c>
      <c r="C14480">
        <v>72</v>
      </c>
      <c r="D14480" t="s">
        <v>114</v>
      </c>
      <c r="E14480" t="s">
        <v>8</v>
      </c>
      <c r="F14480" t="s">
        <v>107</v>
      </c>
      <c r="G14480">
        <v>221860</v>
      </c>
      <c r="H14480" s="17">
        <v>43769</v>
      </c>
    </row>
    <row r="14481" spans="1:8" x14ac:dyDescent="0.2">
      <c r="A14481" t="s">
        <v>145</v>
      </c>
      <c r="B14481">
        <v>394648</v>
      </c>
      <c r="C14481">
        <v>73</v>
      </c>
      <c r="D14481" t="s">
        <v>115</v>
      </c>
      <c r="E14481" t="s">
        <v>8</v>
      </c>
      <c r="F14481" t="s">
        <v>49</v>
      </c>
      <c r="G14481">
        <v>265000</v>
      </c>
      <c r="H14481" s="17">
        <v>43769</v>
      </c>
    </row>
    <row r="14482" spans="1:8" x14ac:dyDescent="0.2">
      <c r="A14482" t="s">
        <v>145</v>
      </c>
      <c r="B14482">
        <v>394304</v>
      </c>
      <c r="C14482">
        <v>74</v>
      </c>
      <c r="D14482" t="s">
        <v>116</v>
      </c>
      <c r="E14482" t="s">
        <v>8</v>
      </c>
      <c r="F14482" t="s">
        <v>54</v>
      </c>
      <c r="G14482">
        <v>164500</v>
      </c>
      <c r="H14482" s="17">
        <v>43769</v>
      </c>
    </row>
    <row r="14483" spans="1:8" x14ac:dyDescent="0.2">
      <c r="A14483" t="s">
        <v>145</v>
      </c>
      <c r="B14483">
        <v>753906</v>
      </c>
      <c r="C14483">
        <v>75</v>
      </c>
      <c r="D14483" t="s">
        <v>117</v>
      </c>
      <c r="E14483" t="s">
        <v>8</v>
      </c>
      <c r="F14483" t="s">
        <v>22</v>
      </c>
      <c r="G14483">
        <v>379900</v>
      </c>
      <c r="H14483" s="17">
        <v>43769</v>
      </c>
    </row>
    <row r="14484" spans="1:8" x14ac:dyDescent="0.2">
      <c r="A14484" t="s">
        <v>145</v>
      </c>
      <c r="B14484">
        <v>394798</v>
      </c>
      <c r="C14484">
        <v>76</v>
      </c>
      <c r="D14484" t="s">
        <v>118</v>
      </c>
      <c r="E14484" t="s">
        <v>8</v>
      </c>
      <c r="F14484" t="s">
        <v>119</v>
      </c>
      <c r="G14484">
        <v>192742</v>
      </c>
      <c r="H14484" s="17">
        <v>43769</v>
      </c>
    </row>
    <row r="14485" spans="1:8" x14ac:dyDescent="0.2">
      <c r="A14485" t="s">
        <v>145</v>
      </c>
      <c r="B14485">
        <v>395134</v>
      </c>
      <c r="C14485">
        <v>77</v>
      </c>
      <c r="D14485" t="s">
        <v>120</v>
      </c>
      <c r="E14485" t="s">
        <v>8</v>
      </c>
      <c r="F14485" t="s">
        <v>11</v>
      </c>
      <c r="G14485">
        <v>427409</v>
      </c>
      <c r="H14485" s="17">
        <v>43769</v>
      </c>
    </row>
    <row r="14486" spans="1:8" x14ac:dyDescent="0.2">
      <c r="A14486" t="s">
        <v>145</v>
      </c>
      <c r="B14486">
        <v>394457</v>
      </c>
      <c r="C14486">
        <v>78</v>
      </c>
      <c r="D14486" t="s">
        <v>121</v>
      </c>
      <c r="E14486" t="s">
        <v>8</v>
      </c>
      <c r="F14486" t="s">
        <v>107</v>
      </c>
      <c r="G14486">
        <v>371146</v>
      </c>
      <c r="H14486" s="17">
        <v>43769</v>
      </c>
    </row>
    <row r="14487" spans="1:8" x14ac:dyDescent="0.2">
      <c r="A14487" t="s">
        <v>145</v>
      </c>
      <c r="B14487">
        <v>395143</v>
      </c>
      <c r="C14487">
        <v>79</v>
      </c>
      <c r="D14487" t="s">
        <v>122</v>
      </c>
      <c r="E14487" t="s">
        <v>8</v>
      </c>
      <c r="F14487" t="s">
        <v>9</v>
      </c>
      <c r="G14487">
        <v>165448</v>
      </c>
      <c r="H14487" s="17">
        <v>43769</v>
      </c>
    </row>
    <row r="14488" spans="1:8" x14ac:dyDescent="0.2">
      <c r="A14488" t="s">
        <v>145</v>
      </c>
      <c r="B14488">
        <v>394484</v>
      </c>
      <c r="C14488">
        <v>80</v>
      </c>
      <c r="D14488" t="s">
        <v>123</v>
      </c>
      <c r="E14488" t="s">
        <v>8</v>
      </c>
      <c r="F14488" t="s">
        <v>44</v>
      </c>
      <c r="G14488">
        <v>473222</v>
      </c>
      <c r="H14488" s="17">
        <v>43769</v>
      </c>
    </row>
    <row r="14489" spans="1:8" x14ac:dyDescent="0.2">
      <c r="A14489" t="s">
        <v>145</v>
      </c>
      <c r="B14489">
        <v>395235</v>
      </c>
      <c r="C14489">
        <v>81</v>
      </c>
      <c r="D14489" t="s">
        <v>124</v>
      </c>
      <c r="E14489" t="s">
        <v>8</v>
      </c>
      <c r="F14489" t="s">
        <v>49</v>
      </c>
      <c r="G14489">
        <v>285000</v>
      </c>
      <c r="H14489" s="17">
        <v>43769</v>
      </c>
    </row>
    <row r="14490" spans="1:8" x14ac:dyDescent="0.2">
      <c r="A14490" t="s">
        <v>145</v>
      </c>
      <c r="B14490">
        <v>395224</v>
      </c>
      <c r="C14490">
        <v>82</v>
      </c>
      <c r="D14490" t="s">
        <v>125</v>
      </c>
      <c r="E14490" t="s">
        <v>8</v>
      </c>
      <c r="F14490" t="s">
        <v>126</v>
      </c>
      <c r="G14490">
        <v>219900</v>
      </c>
      <c r="H14490" s="17">
        <v>43769</v>
      </c>
    </row>
    <row r="14491" spans="1:8" x14ac:dyDescent="0.2">
      <c r="A14491" t="s">
        <v>145</v>
      </c>
      <c r="B14491">
        <v>395115</v>
      </c>
      <c r="C14491">
        <v>83</v>
      </c>
      <c r="D14491" t="s">
        <v>127</v>
      </c>
      <c r="E14491" t="s">
        <v>8</v>
      </c>
      <c r="F14491" t="s">
        <v>26</v>
      </c>
      <c r="G14491">
        <v>270610</v>
      </c>
      <c r="H14491" s="17">
        <v>43769</v>
      </c>
    </row>
    <row r="14492" spans="1:8" x14ac:dyDescent="0.2">
      <c r="A14492" t="s">
        <v>145</v>
      </c>
      <c r="B14492">
        <v>394440</v>
      </c>
      <c r="C14492">
        <v>84</v>
      </c>
      <c r="D14492" t="s">
        <v>128</v>
      </c>
      <c r="E14492" t="s">
        <v>8</v>
      </c>
      <c r="F14492" t="s">
        <v>22</v>
      </c>
      <c r="G14492">
        <v>243486</v>
      </c>
      <c r="H14492" s="17">
        <v>43769</v>
      </c>
    </row>
    <row r="14493" spans="1:8" x14ac:dyDescent="0.2">
      <c r="A14493" t="s">
        <v>145</v>
      </c>
      <c r="B14493">
        <v>394399</v>
      </c>
      <c r="C14493">
        <v>85</v>
      </c>
      <c r="D14493" t="s">
        <v>129</v>
      </c>
      <c r="E14493" t="s">
        <v>8</v>
      </c>
      <c r="F14493" t="s">
        <v>130</v>
      </c>
      <c r="G14493">
        <v>366990</v>
      </c>
      <c r="H14493" s="17">
        <v>43769</v>
      </c>
    </row>
    <row r="14494" spans="1:8" x14ac:dyDescent="0.2">
      <c r="A14494" t="s">
        <v>145</v>
      </c>
      <c r="B14494">
        <v>395160</v>
      </c>
      <c r="C14494">
        <v>86</v>
      </c>
      <c r="D14494" t="s">
        <v>131</v>
      </c>
      <c r="E14494" t="s">
        <v>8</v>
      </c>
      <c r="F14494" t="s">
        <v>54</v>
      </c>
      <c r="G14494">
        <v>159900</v>
      </c>
      <c r="H14494" s="17">
        <v>43769</v>
      </c>
    </row>
    <row r="14495" spans="1:8" x14ac:dyDescent="0.2">
      <c r="A14495" t="s">
        <v>145</v>
      </c>
      <c r="B14495">
        <v>394816</v>
      </c>
      <c r="C14495">
        <v>87</v>
      </c>
      <c r="D14495" t="s">
        <v>132</v>
      </c>
      <c r="E14495" t="s">
        <v>8</v>
      </c>
      <c r="F14495" t="s">
        <v>71</v>
      </c>
      <c r="G14495">
        <v>340000</v>
      </c>
      <c r="H14495" s="17">
        <v>43769</v>
      </c>
    </row>
    <row r="14496" spans="1:8" x14ac:dyDescent="0.2">
      <c r="A14496" t="s">
        <v>145</v>
      </c>
      <c r="B14496">
        <v>394766</v>
      </c>
      <c r="C14496">
        <v>88</v>
      </c>
      <c r="D14496" t="s">
        <v>133</v>
      </c>
      <c r="E14496" t="s">
        <v>8</v>
      </c>
      <c r="F14496" t="s">
        <v>22</v>
      </c>
      <c r="G14496">
        <v>238872</v>
      </c>
      <c r="H14496" s="17">
        <v>43769</v>
      </c>
    </row>
    <row r="14497" spans="1:8" x14ac:dyDescent="0.2">
      <c r="A14497" t="s">
        <v>145</v>
      </c>
      <c r="B14497">
        <v>394931</v>
      </c>
      <c r="C14497">
        <v>89</v>
      </c>
      <c r="D14497" t="s">
        <v>134</v>
      </c>
      <c r="E14497" t="s">
        <v>8</v>
      </c>
      <c r="F14497" t="s">
        <v>88</v>
      </c>
      <c r="G14497">
        <v>361251</v>
      </c>
      <c r="H14497" s="17">
        <v>43769</v>
      </c>
    </row>
    <row r="14498" spans="1:8" x14ac:dyDescent="0.2">
      <c r="A14498" t="s">
        <v>145</v>
      </c>
      <c r="B14498">
        <v>394528</v>
      </c>
      <c r="C14498">
        <v>90</v>
      </c>
      <c r="D14498" t="s">
        <v>135</v>
      </c>
      <c r="E14498" t="s">
        <v>8</v>
      </c>
      <c r="F14498" t="s">
        <v>22</v>
      </c>
      <c r="G14498">
        <v>276000</v>
      </c>
      <c r="H14498" s="17">
        <v>43769</v>
      </c>
    </row>
    <row r="14499" spans="1:8" x14ac:dyDescent="0.2">
      <c r="A14499" t="s">
        <v>145</v>
      </c>
      <c r="B14499">
        <v>394531</v>
      </c>
      <c r="C14499">
        <v>91</v>
      </c>
      <c r="D14499" t="s">
        <v>136</v>
      </c>
      <c r="E14499" t="s">
        <v>8</v>
      </c>
      <c r="F14499" t="s">
        <v>137</v>
      </c>
      <c r="G14499">
        <v>271698</v>
      </c>
      <c r="H14499" s="17">
        <v>43769</v>
      </c>
    </row>
    <row r="14500" spans="1:8" x14ac:dyDescent="0.2">
      <c r="A14500" t="s">
        <v>145</v>
      </c>
      <c r="B14500">
        <v>394711</v>
      </c>
      <c r="C14500">
        <v>92</v>
      </c>
      <c r="D14500" t="s">
        <v>138</v>
      </c>
      <c r="E14500" t="s">
        <v>8</v>
      </c>
      <c r="F14500" t="s">
        <v>139</v>
      </c>
      <c r="G14500">
        <v>244430</v>
      </c>
      <c r="H14500" s="17">
        <v>43769</v>
      </c>
    </row>
    <row r="14501" spans="1:8" x14ac:dyDescent="0.2">
      <c r="A14501" t="s">
        <v>145</v>
      </c>
      <c r="B14501">
        <v>394352</v>
      </c>
      <c r="C14501">
        <v>94</v>
      </c>
      <c r="D14501" t="s">
        <v>140</v>
      </c>
      <c r="E14501" t="s">
        <v>8</v>
      </c>
      <c r="F14501" t="s">
        <v>24</v>
      </c>
      <c r="G14501">
        <v>234952</v>
      </c>
      <c r="H14501" s="17">
        <v>43769</v>
      </c>
    </row>
    <row r="14502" spans="1:8" x14ac:dyDescent="0.2">
      <c r="A14502" t="s">
        <v>145</v>
      </c>
      <c r="B14502">
        <v>394666</v>
      </c>
      <c r="C14502">
        <v>96</v>
      </c>
      <c r="D14502" t="s">
        <v>141</v>
      </c>
      <c r="E14502" t="s">
        <v>8</v>
      </c>
      <c r="F14502" t="s">
        <v>17</v>
      </c>
      <c r="G14502">
        <v>255438</v>
      </c>
      <c r="H14502" s="17">
        <v>43769</v>
      </c>
    </row>
    <row r="14503" spans="1:8" x14ac:dyDescent="0.2">
      <c r="A14503" t="s">
        <v>145</v>
      </c>
      <c r="B14503">
        <v>395006</v>
      </c>
      <c r="C14503">
        <v>100</v>
      </c>
      <c r="D14503" t="s">
        <v>142</v>
      </c>
      <c r="E14503" t="s">
        <v>8</v>
      </c>
      <c r="F14503" t="s">
        <v>88</v>
      </c>
      <c r="G14503">
        <v>414379</v>
      </c>
      <c r="H14503" s="17">
        <v>43769</v>
      </c>
    </row>
    <row r="14504" spans="1:8" x14ac:dyDescent="0.2">
      <c r="A14504" t="s">
        <v>145</v>
      </c>
      <c r="B14504">
        <v>394602</v>
      </c>
      <c r="C14504">
        <v>159</v>
      </c>
      <c r="D14504" t="s">
        <v>143</v>
      </c>
      <c r="E14504" t="s">
        <v>8</v>
      </c>
      <c r="F14504" t="s">
        <v>44</v>
      </c>
      <c r="G14504">
        <v>444427</v>
      </c>
      <c r="H14504" s="17">
        <v>43769</v>
      </c>
    </row>
    <row r="14505" spans="1:8" x14ac:dyDescent="0.2">
      <c r="A14505" t="s">
        <v>146</v>
      </c>
      <c r="B14505">
        <v>102001</v>
      </c>
      <c r="C14505">
        <v>0</v>
      </c>
      <c r="D14505" t="s">
        <v>5</v>
      </c>
      <c r="E14505" t="s">
        <v>6</v>
      </c>
      <c r="G14505">
        <v>260000</v>
      </c>
      <c r="H14505" s="17">
        <v>43769</v>
      </c>
    </row>
    <row r="14506" spans="1:8" x14ac:dyDescent="0.2">
      <c r="A14506" t="s">
        <v>146</v>
      </c>
      <c r="B14506">
        <v>394913</v>
      </c>
      <c r="C14506">
        <v>1</v>
      </c>
      <c r="D14506" t="s">
        <v>7</v>
      </c>
      <c r="E14506" t="s">
        <v>8</v>
      </c>
      <c r="F14506" t="s">
        <v>9</v>
      </c>
      <c r="G14506">
        <v>430080</v>
      </c>
      <c r="H14506" s="17">
        <v>43769</v>
      </c>
    </row>
    <row r="14507" spans="1:8" x14ac:dyDescent="0.2">
      <c r="A14507" t="s">
        <v>146</v>
      </c>
      <c r="B14507">
        <v>753899</v>
      </c>
      <c r="C14507">
        <v>2</v>
      </c>
      <c r="D14507" t="s">
        <v>10</v>
      </c>
      <c r="E14507" t="s">
        <v>8</v>
      </c>
      <c r="F14507" t="s">
        <v>11</v>
      </c>
      <c r="G14507">
        <v>690000</v>
      </c>
      <c r="H14507" s="17">
        <v>43769</v>
      </c>
    </row>
    <row r="14508" spans="1:8" x14ac:dyDescent="0.2">
      <c r="A14508" t="s">
        <v>146</v>
      </c>
      <c r="B14508">
        <v>394463</v>
      </c>
      <c r="C14508">
        <v>3</v>
      </c>
      <c r="D14508" t="s">
        <v>12</v>
      </c>
      <c r="E14508" t="s">
        <v>8</v>
      </c>
      <c r="F14508" t="s">
        <v>13</v>
      </c>
      <c r="G14508">
        <v>245000</v>
      </c>
      <c r="H14508" s="17">
        <v>43769</v>
      </c>
    </row>
    <row r="14509" spans="1:8" x14ac:dyDescent="0.2">
      <c r="A14509" t="s">
        <v>146</v>
      </c>
      <c r="B14509">
        <v>394514</v>
      </c>
      <c r="C14509">
        <v>4</v>
      </c>
      <c r="D14509" t="s">
        <v>14</v>
      </c>
      <c r="E14509" t="s">
        <v>8</v>
      </c>
      <c r="F14509" t="s">
        <v>15</v>
      </c>
      <c r="G14509">
        <v>272000</v>
      </c>
      <c r="H14509" s="17">
        <v>43769</v>
      </c>
    </row>
    <row r="14510" spans="1:8" x14ac:dyDescent="0.2">
      <c r="A14510" t="s">
        <v>146</v>
      </c>
      <c r="B14510">
        <v>394974</v>
      </c>
      <c r="C14510">
        <v>5</v>
      </c>
      <c r="D14510" t="s">
        <v>16</v>
      </c>
      <c r="E14510" t="s">
        <v>8</v>
      </c>
      <c r="F14510" t="s">
        <v>17</v>
      </c>
      <c r="G14510">
        <v>249000</v>
      </c>
      <c r="H14510" s="17">
        <v>43769</v>
      </c>
    </row>
    <row r="14511" spans="1:8" x14ac:dyDescent="0.2">
      <c r="A14511" t="s">
        <v>146</v>
      </c>
      <c r="B14511">
        <v>394692</v>
      </c>
      <c r="C14511">
        <v>6</v>
      </c>
      <c r="D14511" t="s">
        <v>18</v>
      </c>
      <c r="E14511" t="s">
        <v>8</v>
      </c>
      <c r="F14511" t="s">
        <v>15</v>
      </c>
      <c r="G14511">
        <v>240000</v>
      </c>
      <c r="H14511" s="17">
        <v>43769</v>
      </c>
    </row>
    <row r="14512" spans="1:8" x14ac:dyDescent="0.2">
      <c r="A14512" t="s">
        <v>146</v>
      </c>
      <c r="B14512">
        <v>395209</v>
      </c>
      <c r="C14512">
        <v>7</v>
      </c>
      <c r="D14512" t="s">
        <v>19</v>
      </c>
      <c r="E14512" t="s">
        <v>8</v>
      </c>
      <c r="F14512" t="s">
        <v>20</v>
      </c>
      <c r="G14512">
        <v>415000</v>
      </c>
      <c r="H14512" s="17">
        <v>43769</v>
      </c>
    </row>
    <row r="14513" spans="1:8" x14ac:dyDescent="0.2">
      <c r="A14513" t="s">
        <v>146</v>
      </c>
      <c r="B14513">
        <v>394856</v>
      </c>
      <c r="C14513">
        <v>8</v>
      </c>
      <c r="D14513" t="s">
        <v>21</v>
      </c>
      <c r="E14513" t="s">
        <v>8</v>
      </c>
      <c r="F14513" t="s">
        <v>22</v>
      </c>
      <c r="G14513">
        <v>340000</v>
      </c>
      <c r="H14513" s="17">
        <v>43769</v>
      </c>
    </row>
    <row r="14514" spans="1:8" x14ac:dyDescent="0.2">
      <c r="A14514" t="s">
        <v>146</v>
      </c>
      <c r="B14514">
        <v>394347</v>
      </c>
      <c r="C14514">
        <v>9</v>
      </c>
      <c r="D14514" t="s">
        <v>23</v>
      </c>
      <c r="E14514" t="s">
        <v>8</v>
      </c>
      <c r="F14514" t="s">
        <v>24</v>
      </c>
      <c r="G14514">
        <v>258000</v>
      </c>
      <c r="H14514" s="17">
        <v>43769</v>
      </c>
    </row>
    <row r="14515" spans="1:8" x14ac:dyDescent="0.2">
      <c r="A14515" t="s">
        <v>146</v>
      </c>
      <c r="B14515">
        <v>394404</v>
      </c>
      <c r="C14515">
        <v>10</v>
      </c>
      <c r="D14515" t="s">
        <v>25</v>
      </c>
      <c r="E14515" t="s">
        <v>8</v>
      </c>
      <c r="F14515" t="s">
        <v>26</v>
      </c>
      <c r="G14515">
        <v>461500</v>
      </c>
      <c r="H14515" s="17">
        <v>43769</v>
      </c>
    </row>
    <row r="14516" spans="1:8" x14ac:dyDescent="0.2">
      <c r="A14516" t="s">
        <v>146</v>
      </c>
      <c r="B14516">
        <v>395057</v>
      </c>
      <c r="C14516">
        <v>11</v>
      </c>
      <c r="D14516" t="s">
        <v>27</v>
      </c>
      <c r="E14516" t="s">
        <v>8</v>
      </c>
      <c r="F14516" t="s">
        <v>11</v>
      </c>
      <c r="G14516">
        <v>865000</v>
      </c>
      <c r="H14516" s="17">
        <v>43769</v>
      </c>
    </row>
    <row r="14517" spans="1:8" x14ac:dyDescent="0.2">
      <c r="A14517" t="s">
        <v>146</v>
      </c>
      <c r="B14517">
        <v>394532</v>
      </c>
      <c r="C14517">
        <v>12</v>
      </c>
      <c r="D14517" t="s">
        <v>28</v>
      </c>
      <c r="E14517" t="s">
        <v>8</v>
      </c>
      <c r="F14517" t="s">
        <v>29</v>
      </c>
      <c r="G14517">
        <v>199000</v>
      </c>
      <c r="H14517" s="17">
        <v>43769</v>
      </c>
    </row>
    <row r="14518" spans="1:8" x14ac:dyDescent="0.2">
      <c r="A14518" t="s">
        <v>146</v>
      </c>
      <c r="B14518">
        <v>395025</v>
      </c>
      <c r="C14518">
        <v>13</v>
      </c>
      <c r="D14518" t="s">
        <v>30</v>
      </c>
      <c r="E14518" t="s">
        <v>8</v>
      </c>
      <c r="F14518" t="s">
        <v>11</v>
      </c>
      <c r="G14518">
        <v>385000</v>
      </c>
      <c r="H14518" s="17">
        <v>43769</v>
      </c>
    </row>
    <row r="14519" spans="1:8" x14ac:dyDescent="0.2">
      <c r="A14519" t="s">
        <v>146</v>
      </c>
      <c r="B14519">
        <v>394976</v>
      </c>
      <c r="C14519">
        <v>14</v>
      </c>
      <c r="D14519" t="s">
        <v>31</v>
      </c>
      <c r="E14519" t="s">
        <v>8</v>
      </c>
      <c r="F14519" t="s">
        <v>32</v>
      </c>
      <c r="G14519">
        <v>300000</v>
      </c>
      <c r="H14519" s="17">
        <v>43769</v>
      </c>
    </row>
    <row r="14520" spans="1:8" x14ac:dyDescent="0.2">
      <c r="A14520" t="s">
        <v>146</v>
      </c>
      <c r="B14520">
        <v>395078</v>
      </c>
      <c r="C14520">
        <v>15</v>
      </c>
      <c r="D14520" t="s">
        <v>33</v>
      </c>
      <c r="E14520" t="s">
        <v>8</v>
      </c>
      <c r="F14520" t="s">
        <v>34</v>
      </c>
      <c r="G14520">
        <v>515000</v>
      </c>
      <c r="H14520" s="17">
        <v>43769</v>
      </c>
    </row>
    <row r="14521" spans="1:8" x14ac:dyDescent="0.2">
      <c r="A14521" t="s">
        <v>146</v>
      </c>
      <c r="B14521">
        <v>394865</v>
      </c>
      <c r="C14521">
        <v>16</v>
      </c>
      <c r="D14521" t="s">
        <v>35</v>
      </c>
      <c r="E14521" t="s">
        <v>8</v>
      </c>
      <c r="F14521" t="s">
        <v>36</v>
      </c>
      <c r="G14521">
        <v>284000</v>
      </c>
      <c r="H14521" s="17">
        <v>43769</v>
      </c>
    </row>
    <row r="14522" spans="1:8" x14ac:dyDescent="0.2">
      <c r="A14522" t="s">
        <v>146</v>
      </c>
      <c r="B14522">
        <v>395056</v>
      </c>
      <c r="C14522">
        <v>17</v>
      </c>
      <c r="D14522" t="s">
        <v>37</v>
      </c>
      <c r="E14522" t="s">
        <v>8</v>
      </c>
      <c r="F14522" t="s">
        <v>11</v>
      </c>
      <c r="G14522">
        <v>638500</v>
      </c>
      <c r="H14522" s="17">
        <v>43769</v>
      </c>
    </row>
    <row r="14523" spans="1:8" x14ac:dyDescent="0.2">
      <c r="A14523" t="s">
        <v>146</v>
      </c>
      <c r="B14523">
        <v>395121</v>
      </c>
      <c r="C14523">
        <v>18</v>
      </c>
      <c r="D14523" t="s">
        <v>38</v>
      </c>
      <c r="E14523" t="s">
        <v>8</v>
      </c>
      <c r="F14523" t="s">
        <v>39</v>
      </c>
      <c r="G14523">
        <v>195000</v>
      </c>
      <c r="H14523" s="17">
        <v>43769</v>
      </c>
    </row>
    <row r="14524" spans="1:8" x14ac:dyDescent="0.2">
      <c r="A14524" t="s">
        <v>146</v>
      </c>
      <c r="B14524">
        <v>395148</v>
      </c>
      <c r="C14524">
        <v>19</v>
      </c>
      <c r="D14524" t="s">
        <v>40</v>
      </c>
      <c r="E14524" t="s">
        <v>8</v>
      </c>
      <c r="F14524" t="s">
        <v>22</v>
      </c>
      <c r="G14524">
        <v>242023</v>
      </c>
      <c r="H14524" s="17">
        <v>43769</v>
      </c>
    </row>
    <row r="14525" spans="1:8" x14ac:dyDescent="0.2">
      <c r="A14525" t="s">
        <v>146</v>
      </c>
      <c r="B14525">
        <v>394358</v>
      </c>
      <c r="C14525">
        <v>20</v>
      </c>
      <c r="D14525" t="s">
        <v>41</v>
      </c>
      <c r="E14525" t="s">
        <v>8</v>
      </c>
      <c r="F14525" t="s">
        <v>42</v>
      </c>
      <c r="G14525">
        <v>314990</v>
      </c>
      <c r="H14525" s="17">
        <v>43769</v>
      </c>
    </row>
    <row r="14526" spans="1:8" x14ac:dyDescent="0.2">
      <c r="A14526" t="s">
        <v>146</v>
      </c>
      <c r="B14526">
        <v>394530</v>
      </c>
      <c r="C14526">
        <v>21</v>
      </c>
      <c r="D14526" t="s">
        <v>43</v>
      </c>
      <c r="E14526" t="s">
        <v>8</v>
      </c>
      <c r="F14526" t="s">
        <v>44</v>
      </c>
      <c r="G14526">
        <v>450000</v>
      </c>
      <c r="H14526" s="17">
        <v>43769</v>
      </c>
    </row>
    <row r="14527" spans="1:8" x14ac:dyDescent="0.2">
      <c r="A14527" t="s">
        <v>146</v>
      </c>
      <c r="B14527">
        <v>394982</v>
      </c>
      <c r="C14527">
        <v>22</v>
      </c>
      <c r="D14527" t="s">
        <v>45</v>
      </c>
      <c r="E14527" t="s">
        <v>8</v>
      </c>
      <c r="F14527" t="s">
        <v>17</v>
      </c>
      <c r="G14527">
        <v>170000</v>
      </c>
      <c r="H14527" s="17">
        <v>43769</v>
      </c>
    </row>
    <row r="14528" spans="1:8" x14ac:dyDescent="0.2">
      <c r="A14528" t="s">
        <v>146</v>
      </c>
      <c r="B14528">
        <v>394998</v>
      </c>
      <c r="C14528">
        <v>23</v>
      </c>
      <c r="D14528" t="s">
        <v>46</v>
      </c>
      <c r="E14528" t="s">
        <v>8</v>
      </c>
      <c r="F14528" t="s">
        <v>47</v>
      </c>
      <c r="G14528">
        <v>415000</v>
      </c>
      <c r="H14528" s="17">
        <v>43769</v>
      </c>
    </row>
    <row r="14529" spans="1:8" x14ac:dyDescent="0.2">
      <c r="A14529" t="s">
        <v>146</v>
      </c>
      <c r="B14529">
        <v>394458</v>
      </c>
      <c r="C14529">
        <v>24</v>
      </c>
      <c r="D14529" t="s">
        <v>48</v>
      </c>
      <c r="E14529" t="s">
        <v>8</v>
      </c>
      <c r="F14529" t="s">
        <v>49</v>
      </c>
      <c r="G14529">
        <v>265000</v>
      </c>
      <c r="H14529" s="17">
        <v>43769</v>
      </c>
    </row>
    <row r="14530" spans="1:8" x14ac:dyDescent="0.2">
      <c r="A14530" t="s">
        <v>146</v>
      </c>
      <c r="B14530">
        <v>395045</v>
      </c>
      <c r="C14530">
        <v>25</v>
      </c>
      <c r="D14530" t="s">
        <v>50</v>
      </c>
      <c r="E14530" t="s">
        <v>8</v>
      </c>
      <c r="F14530" t="s">
        <v>11</v>
      </c>
      <c r="G14530">
        <v>422500</v>
      </c>
      <c r="H14530" s="17">
        <v>43769</v>
      </c>
    </row>
    <row r="14531" spans="1:8" x14ac:dyDescent="0.2">
      <c r="A14531" t="s">
        <v>146</v>
      </c>
      <c r="B14531">
        <v>395055</v>
      </c>
      <c r="C14531">
        <v>26</v>
      </c>
      <c r="D14531" t="s">
        <v>51</v>
      </c>
      <c r="E14531" t="s">
        <v>8</v>
      </c>
      <c r="F14531" t="s">
        <v>15</v>
      </c>
      <c r="G14531">
        <v>235000</v>
      </c>
      <c r="H14531" s="17">
        <v>43769</v>
      </c>
    </row>
    <row r="14532" spans="1:8" x14ac:dyDescent="0.2">
      <c r="A14532" t="s">
        <v>146</v>
      </c>
      <c r="B14532">
        <v>394943</v>
      </c>
      <c r="C14532">
        <v>27</v>
      </c>
      <c r="D14532" t="s">
        <v>52</v>
      </c>
      <c r="E14532" t="s">
        <v>8</v>
      </c>
      <c r="F14532" t="s">
        <v>22</v>
      </c>
      <c r="G14532">
        <v>277700</v>
      </c>
      <c r="H14532" s="17">
        <v>43769</v>
      </c>
    </row>
    <row r="14533" spans="1:8" x14ac:dyDescent="0.2">
      <c r="A14533" t="s">
        <v>146</v>
      </c>
      <c r="B14533">
        <v>394466</v>
      </c>
      <c r="C14533">
        <v>28</v>
      </c>
      <c r="D14533" t="s">
        <v>53</v>
      </c>
      <c r="E14533" t="s">
        <v>8</v>
      </c>
      <c r="F14533" t="s">
        <v>54</v>
      </c>
      <c r="G14533">
        <v>190000</v>
      </c>
      <c r="H14533" s="17">
        <v>43769</v>
      </c>
    </row>
    <row r="14534" spans="1:8" x14ac:dyDescent="0.2">
      <c r="A14534" t="s">
        <v>146</v>
      </c>
      <c r="B14534">
        <v>394475</v>
      </c>
      <c r="C14534">
        <v>29</v>
      </c>
      <c r="D14534" t="s">
        <v>55</v>
      </c>
      <c r="E14534" t="s">
        <v>8</v>
      </c>
      <c r="F14534" t="s">
        <v>54</v>
      </c>
      <c r="G14534">
        <v>157250</v>
      </c>
      <c r="H14534" s="17">
        <v>43769</v>
      </c>
    </row>
    <row r="14535" spans="1:8" x14ac:dyDescent="0.2">
      <c r="A14535" t="s">
        <v>146</v>
      </c>
      <c r="B14535">
        <v>394735</v>
      </c>
      <c r="C14535">
        <v>30</v>
      </c>
      <c r="D14535" t="s">
        <v>56</v>
      </c>
      <c r="E14535" t="s">
        <v>8</v>
      </c>
      <c r="F14535" t="s">
        <v>39</v>
      </c>
      <c r="G14535">
        <v>219900</v>
      </c>
      <c r="H14535" s="17">
        <v>43769</v>
      </c>
    </row>
    <row r="14536" spans="1:8" x14ac:dyDescent="0.2">
      <c r="A14536" t="s">
        <v>146</v>
      </c>
      <c r="B14536">
        <v>394775</v>
      </c>
      <c r="C14536">
        <v>31</v>
      </c>
      <c r="D14536" t="s">
        <v>57</v>
      </c>
      <c r="E14536" t="s">
        <v>8</v>
      </c>
      <c r="F14536" t="s">
        <v>58</v>
      </c>
      <c r="G14536">
        <v>318000</v>
      </c>
      <c r="H14536" s="17">
        <v>43769</v>
      </c>
    </row>
    <row r="14537" spans="1:8" x14ac:dyDescent="0.2">
      <c r="A14537" t="s">
        <v>146</v>
      </c>
      <c r="B14537">
        <v>394492</v>
      </c>
      <c r="C14537">
        <v>32</v>
      </c>
      <c r="D14537" t="s">
        <v>59</v>
      </c>
      <c r="E14537" t="s">
        <v>8</v>
      </c>
      <c r="F14537" t="s">
        <v>54</v>
      </c>
      <c r="G14537">
        <v>225000</v>
      </c>
      <c r="H14537" s="17">
        <v>43769</v>
      </c>
    </row>
    <row r="14538" spans="1:8" x14ac:dyDescent="0.2">
      <c r="A14538" t="s">
        <v>146</v>
      </c>
      <c r="B14538">
        <v>394705</v>
      </c>
      <c r="C14538">
        <v>33</v>
      </c>
      <c r="D14538" t="s">
        <v>60</v>
      </c>
      <c r="E14538" t="s">
        <v>8</v>
      </c>
      <c r="F14538" t="s">
        <v>61</v>
      </c>
      <c r="G14538">
        <v>201900</v>
      </c>
      <c r="H14538" s="17">
        <v>43769</v>
      </c>
    </row>
    <row r="14539" spans="1:8" x14ac:dyDescent="0.2">
      <c r="A14539" t="s">
        <v>146</v>
      </c>
      <c r="B14539">
        <v>395059</v>
      </c>
      <c r="C14539">
        <v>34</v>
      </c>
      <c r="D14539" t="s">
        <v>62</v>
      </c>
      <c r="E14539" t="s">
        <v>8</v>
      </c>
      <c r="F14539" t="s">
        <v>11</v>
      </c>
      <c r="G14539">
        <v>1090000</v>
      </c>
      <c r="H14539" s="17">
        <v>43769</v>
      </c>
    </row>
    <row r="14540" spans="1:8" x14ac:dyDescent="0.2">
      <c r="A14540" t="s">
        <v>146</v>
      </c>
      <c r="B14540">
        <v>394355</v>
      </c>
      <c r="C14540">
        <v>35</v>
      </c>
      <c r="D14540" t="s">
        <v>63</v>
      </c>
      <c r="E14540" t="s">
        <v>8</v>
      </c>
      <c r="F14540" t="s">
        <v>15</v>
      </c>
      <c r="G14540">
        <v>325000</v>
      </c>
      <c r="H14540" s="17">
        <v>43769</v>
      </c>
    </row>
    <row r="14541" spans="1:8" x14ac:dyDescent="0.2">
      <c r="A14541" t="s">
        <v>146</v>
      </c>
      <c r="B14541">
        <v>395194</v>
      </c>
      <c r="C14541">
        <v>36</v>
      </c>
      <c r="D14541" t="s">
        <v>64</v>
      </c>
      <c r="E14541" t="s">
        <v>8</v>
      </c>
      <c r="F14541" t="s">
        <v>65</v>
      </c>
      <c r="G14541">
        <v>255000</v>
      </c>
      <c r="H14541" s="17">
        <v>43769</v>
      </c>
    </row>
    <row r="14542" spans="1:8" x14ac:dyDescent="0.2">
      <c r="A14542" t="s">
        <v>146</v>
      </c>
      <c r="B14542">
        <v>394902</v>
      </c>
      <c r="C14542">
        <v>37</v>
      </c>
      <c r="D14542" t="s">
        <v>66</v>
      </c>
      <c r="E14542" t="s">
        <v>8</v>
      </c>
      <c r="F14542" t="s">
        <v>67</v>
      </c>
      <c r="G14542">
        <v>300000</v>
      </c>
      <c r="H14542" s="17">
        <v>43769</v>
      </c>
    </row>
    <row r="14543" spans="1:8" x14ac:dyDescent="0.2">
      <c r="A14543" t="s">
        <v>146</v>
      </c>
      <c r="B14543">
        <v>395005</v>
      </c>
      <c r="C14543">
        <v>38</v>
      </c>
      <c r="D14543" t="s">
        <v>68</v>
      </c>
      <c r="E14543" t="s">
        <v>8</v>
      </c>
      <c r="F14543" t="s">
        <v>69</v>
      </c>
      <c r="G14543">
        <v>299000</v>
      </c>
      <c r="H14543" s="17">
        <v>43769</v>
      </c>
    </row>
    <row r="14544" spans="1:8" x14ac:dyDescent="0.2">
      <c r="A14544" t="s">
        <v>146</v>
      </c>
      <c r="B14544">
        <v>394862</v>
      </c>
      <c r="C14544">
        <v>39</v>
      </c>
      <c r="D14544" t="s">
        <v>70</v>
      </c>
      <c r="E14544" t="s">
        <v>8</v>
      </c>
      <c r="F14544" t="s">
        <v>71</v>
      </c>
      <c r="G14544">
        <v>204900</v>
      </c>
      <c r="H14544" s="17">
        <v>43769</v>
      </c>
    </row>
    <row r="14545" spans="1:8" x14ac:dyDescent="0.2">
      <c r="A14545" t="s">
        <v>146</v>
      </c>
      <c r="B14545">
        <v>394714</v>
      </c>
      <c r="C14545">
        <v>40</v>
      </c>
      <c r="D14545" t="s">
        <v>72</v>
      </c>
      <c r="E14545" t="s">
        <v>8</v>
      </c>
      <c r="F14545" t="s">
        <v>22</v>
      </c>
      <c r="G14545">
        <v>257485</v>
      </c>
      <c r="H14545" s="17">
        <v>43769</v>
      </c>
    </row>
    <row r="14546" spans="1:8" x14ac:dyDescent="0.2">
      <c r="A14546" t="s">
        <v>146</v>
      </c>
      <c r="B14546">
        <v>394849</v>
      </c>
      <c r="C14546">
        <v>41</v>
      </c>
      <c r="D14546" t="s">
        <v>73</v>
      </c>
      <c r="E14546" t="s">
        <v>8</v>
      </c>
      <c r="F14546" t="s">
        <v>67</v>
      </c>
      <c r="G14546">
        <v>181000</v>
      </c>
      <c r="H14546" s="17">
        <v>43769</v>
      </c>
    </row>
    <row r="14547" spans="1:8" x14ac:dyDescent="0.2">
      <c r="A14547" t="s">
        <v>146</v>
      </c>
      <c r="B14547">
        <v>394935</v>
      </c>
      <c r="C14547">
        <v>42</v>
      </c>
      <c r="D14547" t="s">
        <v>74</v>
      </c>
      <c r="E14547" t="s">
        <v>8</v>
      </c>
      <c r="F14547" t="s">
        <v>75</v>
      </c>
      <c r="G14547">
        <v>185500</v>
      </c>
      <c r="H14547" s="17">
        <v>43769</v>
      </c>
    </row>
    <row r="14548" spans="1:8" x14ac:dyDescent="0.2">
      <c r="A14548" t="s">
        <v>146</v>
      </c>
      <c r="B14548">
        <v>394807</v>
      </c>
      <c r="C14548">
        <v>43</v>
      </c>
      <c r="D14548" t="s">
        <v>76</v>
      </c>
      <c r="E14548" t="s">
        <v>8</v>
      </c>
      <c r="F14548" t="s">
        <v>77</v>
      </c>
      <c r="G14548">
        <v>199900</v>
      </c>
      <c r="H14548" s="17">
        <v>43769</v>
      </c>
    </row>
    <row r="14549" spans="1:8" x14ac:dyDescent="0.2">
      <c r="A14549" t="s">
        <v>146</v>
      </c>
      <c r="B14549">
        <v>394669</v>
      </c>
      <c r="C14549">
        <v>44</v>
      </c>
      <c r="D14549" t="s">
        <v>78</v>
      </c>
      <c r="E14549" t="s">
        <v>8</v>
      </c>
      <c r="F14549" t="s">
        <v>79</v>
      </c>
      <c r="G14549">
        <v>238000</v>
      </c>
      <c r="H14549" s="17">
        <v>43769</v>
      </c>
    </row>
    <row r="14550" spans="1:8" x14ac:dyDescent="0.2">
      <c r="A14550" t="s">
        <v>146</v>
      </c>
      <c r="B14550">
        <v>395022</v>
      </c>
      <c r="C14550">
        <v>45</v>
      </c>
      <c r="D14550" t="s">
        <v>80</v>
      </c>
      <c r="E14550" t="s">
        <v>8</v>
      </c>
      <c r="F14550" t="s">
        <v>65</v>
      </c>
      <c r="G14550">
        <v>263000</v>
      </c>
      <c r="H14550" s="17">
        <v>43769</v>
      </c>
    </row>
    <row r="14551" spans="1:8" x14ac:dyDescent="0.2">
      <c r="A14551" t="s">
        <v>146</v>
      </c>
      <c r="B14551">
        <v>394910</v>
      </c>
      <c r="C14551">
        <v>46</v>
      </c>
      <c r="D14551" t="s">
        <v>81</v>
      </c>
      <c r="E14551" t="s">
        <v>8</v>
      </c>
      <c r="F14551" t="s">
        <v>82</v>
      </c>
      <c r="G14551">
        <v>217228</v>
      </c>
      <c r="H14551" s="17">
        <v>43769</v>
      </c>
    </row>
    <row r="14552" spans="1:8" x14ac:dyDescent="0.2">
      <c r="A14552" t="s">
        <v>146</v>
      </c>
      <c r="B14552">
        <v>394425</v>
      </c>
      <c r="C14552">
        <v>47</v>
      </c>
      <c r="D14552" t="s">
        <v>83</v>
      </c>
      <c r="E14552" t="s">
        <v>8</v>
      </c>
      <c r="F14552" t="s">
        <v>9</v>
      </c>
      <c r="G14552">
        <v>169900</v>
      </c>
      <c r="H14552" s="17">
        <v>43769</v>
      </c>
    </row>
    <row r="14553" spans="1:8" x14ac:dyDescent="0.2">
      <c r="A14553" t="s">
        <v>146</v>
      </c>
      <c r="B14553">
        <v>395012</v>
      </c>
      <c r="C14553">
        <v>48</v>
      </c>
      <c r="D14553" t="s">
        <v>84</v>
      </c>
      <c r="E14553" t="s">
        <v>8</v>
      </c>
      <c r="F14553" t="s">
        <v>49</v>
      </c>
      <c r="G14553">
        <v>300000</v>
      </c>
      <c r="H14553" s="17">
        <v>43769</v>
      </c>
    </row>
    <row r="14554" spans="1:8" x14ac:dyDescent="0.2">
      <c r="A14554" t="s">
        <v>146</v>
      </c>
      <c r="B14554">
        <v>394388</v>
      </c>
      <c r="C14554">
        <v>49</v>
      </c>
      <c r="D14554" t="s">
        <v>85</v>
      </c>
      <c r="E14554" t="s">
        <v>8</v>
      </c>
      <c r="F14554" t="s">
        <v>86</v>
      </c>
      <c r="G14554">
        <v>210000</v>
      </c>
      <c r="H14554" s="17">
        <v>43769</v>
      </c>
    </row>
    <row r="14555" spans="1:8" x14ac:dyDescent="0.2">
      <c r="A14555" t="s">
        <v>146</v>
      </c>
      <c r="B14555">
        <v>395053</v>
      </c>
      <c r="C14555">
        <v>50</v>
      </c>
      <c r="D14555" t="s">
        <v>87</v>
      </c>
      <c r="E14555" t="s">
        <v>8</v>
      </c>
      <c r="F14555" t="s">
        <v>88</v>
      </c>
      <c r="G14555">
        <v>350000</v>
      </c>
      <c r="H14555" s="17">
        <v>43769</v>
      </c>
    </row>
    <row r="14556" spans="1:8" x14ac:dyDescent="0.2">
      <c r="A14556" t="s">
        <v>146</v>
      </c>
      <c r="B14556">
        <v>395031</v>
      </c>
      <c r="C14556">
        <v>51</v>
      </c>
      <c r="D14556" t="s">
        <v>89</v>
      </c>
      <c r="E14556" t="s">
        <v>8</v>
      </c>
      <c r="F14556" t="s">
        <v>9</v>
      </c>
      <c r="G14556">
        <v>150000</v>
      </c>
      <c r="H14556" s="17">
        <v>43769</v>
      </c>
    </row>
    <row r="14557" spans="1:8" x14ac:dyDescent="0.2">
      <c r="A14557" t="s">
        <v>146</v>
      </c>
      <c r="B14557">
        <v>394640</v>
      </c>
      <c r="C14557">
        <v>52</v>
      </c>
      <c r="D14557" t="s">
        <v>90</v>
      </c>
      <c r="E14557" t="s">
        <v>8</v>
      </c>
      <c r="F14557" t="s">
        <v>29</v>
      </c>
      <c r="G14557">
        <v>211000</v>
      </c>
      <c r="H14557" s="17">
        <v>43769</v>
      </c>
    </row>
    <row r="14558" spans="1:8" x14ac:dyDescent="0.2">
      <c r="A14558" t="s">
        <v>146</v>
      </c>
      <c r="B14558">
        <v>395167</v>
      </c>
      <c r="C14558">
        <v>53</v>
      </c>
      <c r="D14558" t="s">
        <v>91</v>
      </c>
      <c r="E14558" t="s">
        <v>8</v>
      </c>
      <c r="F14558" t="s">
        <v>32</v>
      </c>
      <c r="G14558">
        <v>235000</v>
      </c>
      <c r="H14558" s="17">
        <v>43769</v>
      </c>
    </row>
    <row r="14559" spans="1:8" x14ac:dyDescent="0.2">
      <c r="A14559" t="s">
        <v>146</v>
      </c>
      <c r="B14559">
        <v>753924</v>
      </c>
      <c r="C14559">
        <v>54</v>
      </c>
      <c r="D14559" t="s">
        <v>92</v>
      </c>
      <c r="E14559" t="s">
        <v>8</v>
      </c>
      <c r="F14559" t="s">
        <v>93</v>
      </c>
      <c r="G14559">
        <v>670000</v>
      </c>
      <c r="H14559" s="17">
        <v>43769</v>
      </c>
    </row>
    <row r="14560" spans="1:8" x14ac:dyDescent="0.2">
      <c r="A14560" t="s">
        <v>146</v>
      </c>
      <c r="B14560">
        <v>395169</v>
      </c>
      <c r="C14560">
        <v>55</v>
      </c>
      <c r="D14560" t="s">
        <v>94</v>
      </c>
      <c r="E14560" t="s">
        <v>8</v>
      </c>
      <c r="F14560" t="s">
        <v>75</v>
      </c>
      <c r="G14560">
        <v>174700</v>
      </c>
      <c r="H14560" s="17">
        <v>43769</v>
      </c>
    </row>
    <row r="14561" spans="1:8" x14ac:dyDescent="0.2">
      <c r="A14561" t="s">
        <v>146</v>
      </c>
      <c r="B14561">
        <v>394619</v>
      </c>
      <c r="C14561">
        <v>56</v>
      </c>
      <c r="D14561" t="s">
        <v>95</v>
      </c>
      <c r="E14561" t="s">
        <v>8</v>
      </c>
      <c r="F14561" t="s">
        <v>11</v>
      </c>
      <c r="G14561">
        <v>291000</v>
      </c>
      <c r="H14561" s="17">
        <v>43769</v>
      </c>
    </row>
    <row r="14562" spans="1:8" x14ac:dyDescent="0.2">
      <c r="A14562" t="s">
        <v>146</v>
      </c>
      <c r="B14562">
        <v>395238</v>
      </c>
      <c r="C14562">
        <v>57</v>
      </c>
      <c r="D14562" t="s">
        <v>96</v>
      </c>
      <c r="E14562" t="s">
        <v>8</v>
      </c>
      <c r="F14562" t="s">
        <v>26</v>
      </c>
      <c r="G14562">
        <v>289500</v>
      </c>
      <c r="H14562" s="17">
        <v>43769</v>
      </c>
    </row>
    <row r="14563" spans="1:8" x14ac:dyDescent="0.2">
      <c r="A14563" t="s">
        <v>146</v>
      </c>
      <c r="B14563">
        <v>394415</v>
      </c>
      <c r="C14563">
        <v>58</v>
      </c>
      <c r="D14563" t="s">
        <v>97</v>
      </c>
      <c r="E14563" t="s">
        <v>8</v>
      </c>
      <c r="F14563" t="s">
        <v>79</v>
      </c>
      <c r="G14563">
        <v>402000</v>
      </c>
      <c r="H14563" s="17">
        <v>43769</v>
      </c>
    </row>
    <row r="14564" spans="1:8" x14ac:dyDescent="0.2">
      <c r="A14564" t="s">
        <v>146</v>
      </c>
      <c r="B14564">
        <v>394312</v>
      </c>
      <c r="C14564">
        <v>59</v>
      </c>
      <c r="D14564" t="s">
        <v>98</v>
      </c>
      <c r="E14564" t="s">
        <v>8</v>
      </c>
      <c r="F14564" t="s">
        <v>99</v>
      </c>
      <c r="G14564">
        <v>226500</v>
      </c>
      <c r="H14564" s="17">
        <v>43769</v>
      </c>
    </row>
    <row r="14565" spans="1:8" x14ac:dyDescent="0.2">
      <c r="A14565" t="s">
        <v>146</v>
      </c>
      <c r="B14565">
        <v>394308</v>
      </c>
      <c r="C14565">
        <v>60</v>
      </c>
      <c r="D14565" t="s">
        <v>100</v>
      </c>
      <c r="E14565" t="s">
        <v>8</v>
      </c>
      <c r="F14565" t="s">
        <v>9</v>
      </c>
      <c r="G14565">
        <v>196000</v>
      </c>
      <c r="H14565" s="17">
        <v>43769</v>
      </c>
    </row>
    <row r="14566" spans="1:8" x14ac:dyDescent="0.2">
      <c r="A14566" t="s">
        <v>146</v>
      </c>
      <c r="B14566">
        <v>394938</v>
      </c>
      <c r="C14566">
        <v>61</v>
      </c>
      <c r="D14566" t="s">
        <v>101</v>
      </c>
      <c r="E14566" t="s">
        <v>8</v>
      </c>
      <c r="F14566" t="s">
        <v>102</v>
      </c>
      <c r="G14566">
        <v>204500</v>
      </c>
      <c r="H14566" s="17">
        <v>43769</v>
      </c>
    </row>
    <row r="14567" spans="1:8" x14ac:dyDescent="0.2">
      <c r="A14567" t="s">
        <v>146</v>
      </c>
      <c r="B14567">
        <v>394908</v>
      </c>
      <c r="C14567">
        <v>62</v>
      </c>
      <c r="D14567" t="s">
        <v>103</v>
      </c>
      <c r="E14567" t="s">
        <v>8</v>
      </c>
      <c r="F14567" t="s">
        <v>79</v>
      </c>
      <c r="G14567">
        <v>255000</v>
      </c>
      <c r="H14567" s="17">
        <v>43769</v>
      </c>
    </row>
    <row r="14568" spans="1:8" x14ac:dyDescent="0.2">
      <c r="A14568" t="s">
        <v>146</v>
      </c>
      <c r="B14568">
        <v>394357</v>
      </c>
      <c r="C14568">
        <v>63</v>
      </c>
      <c r="D14568" t="s">
        <v>104</v>
      </c>
      <c r="E14568" t="s">
        <v>8</v>
      </c>
      <c r="F14568" t="s">
        <v>11</v>
      </c>
      <c r="G14568">
        <v>255000</v>
      </c>
      <c r="H14568" s="17">
        <v>43769</v>
      </c>
    </row>
    <row r="14569" spans="1:8" x14ac:dyDescent="0.2">
      <c r="A14569" t="s">
        <v>146</v>
      </c>
      <c r="B14569">
        <v>394753</v>
      </c>
      <c r="C14569">
        <v>64</v>
      </c>
      <c r="D14569" t="s">
        <v>105</v>
      </c>
      <c r="E14569" t="s">
        <v>8</v>
      </c>
      <c r="F14569" t="s">
        <v>67</v>
      </c>
      <c r="G14569">
        <v>208000</v>
      </c>
      <c r="H14569" s="17">
        <v>43769</v>
      </c>
    </row>
    <row r="14570" spans="1:8" x14ac:dyDescent="0.2">
      <c r="A14570" t="s">
        <v>146</v>
      </c>
      <c r="B14570">
        <v>394653</v>
      </c>
      <c r="C14570">
        <v>65</v>
      </c>
      <c r="D14570" t="s">
        <v>106</v>
      </c>
      <c r="E14570" t="s">
        <v>8</v>
      </c>
      <c r="F14570" t="s">
        <v>107</v>
      </c>
      <c r="G14570">
        <v>219525</v>
      </c>
      <c r="H14570" s="17">
        <v>43769</v>
      </c>
    </row>
    <row r="14571" spans="1:8" x14ac:dyDescent="0.2">
      <c r="A14571" t="s">
        <v>146</v>
      </c>
      <c r="B14571">
        <v>394952</v>
      </c>
      <c r="C14571">
        <v>66</v>
      </c>
      <c r="D14571" t="s">
        <v>108</v>
      </c>
      <c r="E14571" t="s">
        <v>8</v>
      </c>
      <c r="F14571" t="s">
        <v>11</v>
      </c>
      <c r="G14571">
        <v>635000</v>
      </c>
      <c r="H14571" s="17">
        <v>43769</v>
      </c>
    </row>
    <row r="14572" spans="1:8" x14ac:dyDescent="0.2">
      <c r="A14572" t="s">
        <v>146</v>
      </c>
      <c r="B14572">
        <v>394318</v>
      </c>
      <c r="C14572">
        <v>67</v>
      </c>
      <c r="D14572" t="s">
        <v>109</v>
      </c>
      <c r="E14572" t="s">
        <v>8</v>
      </c>
      <c r="F14572" t="s">
        <v>17</v>
      </c>
      <c r="G14572">
        <v>205000</v>
      </c>
      <c r="H14572" s="17">
        <v>43769</v>
      </c>
    </row>
    <row r="14573" spans="1:8" x14ac:dyDescent="0.2">
      <c r="A14573" t="s">
        <v>146</v>
      </c>
      <c r="B14573">
        <v>394561</v>
      </c>
      <c r="C14573">
        <v>68</v>
      </c>
      <c r="D14573" t="s">
        <v>110</v>
      </c>
      <c r="E14573" t="s">
        <v>8</v>
      </c>
      <c r="F14573" t="s">
        <v>15</v>
      </c>
      <c r="G14573">
        <v>167950</v>
      </c>
      <c r="H14573" s="17">
        <v>43769</v>
      </c>
    </row>
    <row r="14574" spans="1:8" x14ac:dyDescent="0.2">
      <c r="A14574" t="s">
        <v>146</v>
      </c>
      <c r="B14574">
        <v>394367</v>
      </c>
      <c r="C14574">
        <v>69</v>
      </c>
      <c r="D14574" t="s">
        <v>111</v>
      </c>
      <c r="E14574" t="s">
        <v>8</v>
      </c>
      <c r="F14574" t="s">
        <v>82</v>
      </c>
      <c r="G14574">
        <v>212300</v>
      </c>
      <c r="H14574" s="17">
        <v>43769</v>
      </c>
    </row>
    <row r="14575" spans="1:8" x14ac:dyDescent="0.2">
      <c r="A14575" t="s">
        <v>146</v>
      </c>
      <c r="B14575">
        <v>394521</v>
      </c>
      <c r="C14575">
        <v>70</v>
      </c>
      <c r="D14575" t="s">
        <v>112</v>
      </c>
      <c r="E14575" t="s">
        <v>8</v>
      </c>
      <c r="F14575" t="s">
        <v>54</v>
      </c>
      <c r="G14575">
        <v>148000</v>
      </c>
      <c r="H14575" s="17">
        <v>43769</v>
      </c>
    </row>
    <row r="14576" spans="1:8" x14ac:dyDescent="0.2">
      <c r="A14576" t="s">
        <v>146</v>
      </c>
      <c r="B14576">
        <v>394843</v>
      </c>
      <c r="C14576">
        <v>71</v>
      </c>
      <c r="D14576" t="s">
        <v>113</v>
      </c>
      <c r="E14576" t="s">
        <v>8</v>
      </c>
      <c r="F14576" t="s">
        <v>15</v>
      </c>
      <c r="G14576">
        <v>160000</v>
      </c>
      <c r="H14576" s="17">
        <v>43769</v>
      </c>
    </row>
    <row r="14577" spans="1:8" x14ac:dyDescent="0.2">
      <c r="A14577" t="s">
        <v>146</v>
      </c>
      <c r="B14577">
        <v>394486</v>
      </c>
      <c r="C14577">
        <v>72</v>
      </c>
      <c r="D14577" t="s">
        <v>114</v>
      </c>
      <c r="E14577" t="s">
        <v>8</v>
      </c>
      <c r="F14577" t="s">
        <v>107</v>
      </c>
      <c r="G14577">
        <v>184900</v>
      </c>
      <c r="H14577" s="17">
        <v>43769</v>
      </c>
    </row>
    <row r="14578" spans="1:8" x14ac:dyDescent="0.2">
      <c r="A14578" t="s">
        <v>146</v>
      </c>
      <c r="B14578">
        <v>394648</v>
      </c>
      <c r="C14578">
        <v>73</v>
      </c>
      <c r="D14578" t="s">
        <v>115</v>
      </c>
      <c r="E14578" t="s">
        <v>8</v>
      </c>
      <c r="F14578" t="s">
        <v>49</v>
      </c>
      <c r="G14578">
        <v>175000</v>
      </c>
      <c r="H14578" s="17">
        <v>43769</v>
      </c>
    </row>
    <row r="14579" spans="1:8" x14ac:dyDescent="0.2">
      <c r="A14579" t="s">
        <v>146</v>
      </c>
      <c r="B14579">
        <v>394304</v>
      </c>
      <c r="C14579">
        <v>74</v>
      </c>
      <c r="D14579" t="s">
        <v>116</v>
      </c>
      <c r="E14579" t="s">
        <v>8</v>
      </c>
      <c r="F14579" t="s">
        <v>54</v>
      </c>
      <c r="G14579">
        <v>144700</v>
      </c>
      <c r="H14579" s="17">
        <v>43769</v>
      </c>
    </row>
    <row r="14580" spans="1:8" x14ac:dyDescent="0.2">
      <c r="A14580" t="s">
        <v>146</v>
      </c>
      <c r="B14580">
        <v>753906</v>
      </c>
      <c r="C14580">
        <v>75</v>
      </c>
      <c r="D14580" t="s">
        <v>117</v>
      </c>
      <c r="E14580" t="s">
        <v>8</v>
      </c>
      <c r="F14580" t="s">
        <v>22</v>
      </c>
      <c r="G14580">
        <v>289900</v>
      </c>
      <c r="H14580" s="17">
        <v>43769</v>
      </c>
    </row>
    <row r="14581" spans="1:8" x14ac:dyDescent="0.2">
      <c r="A14581" t="s">
        <v>146</v>
      </c>
      <c r="B14581">
        <v>394798</v>
      </c>
      <c r="C14581">
        <v>76</v>
      </c>
      <c r="D14581" t="s">
        <v>118</v>
      </c>
      <c r="E14581" t="s">
        <v>8</v>
      </c>
      <c r="F14581" t="s">
        <v>119</v>
      </c>
      <c r="G14581">
        <v>164950</v>
      </c>
      <c r="H14581" s="17">
        <v>43769</v>
      </c>
    </row>
    <row r="14582" spans="1:8" x14ac:dyDescent="0.2">
      <c r="A14582" t="s">
        <v>146</v>
      </c>
      <c r="B14582">
        <v>395134</v>
      </c>
      <c r="C14582">
        <v>77</v>
      </c>
      <c r="D14582" t="s">
        <v>120</v>
      </c>
      <c r="E14582" t="s">
        <v>8</v>
      </c>
      <c r="F14582" t="s">
        <v>11</v>
      </c>
      <c r="G14582">
        <v>400000</v>
      </c>
      <c r="H14582" s="17">
        <v>43769</v>
      </c>
    </row>
    <row r="14583" spans="1:8" x14ac:dyDescent="0.2">
      <c r="A14583" t="s">
        <v>146</v>
      </c>
      <c r="B14583">
        <v>394457</v>
      </c>
      <c r="C14583">
        <v>78</v>
      </c>
      <c r="D14583" t="s">
        <v>121</v>
      </c>
      <c r="E14583" t="s">
        <v>8</v>
      </c>
      <c r="F14583" t="s">
        <v>107</v>
      </c>
      <c r="G14583">
        <v>289400</v>
      </c>
      <c r="H14583" s="17">
        <v>43769</v>
      </c>
    </row>
    <row r="14584" spans="1:8" x14ac:dyDescent="0.2">
      <c r="A14584" t="s">
        <v>146</v>
      </c>
      <c r="B14584">
        <v>395143</v>
      </c>
      <c r="C14584">
        <v>79</v>
      </c>
      <c r="D14584" t="s">
        <v>122</v>
      </c>
      <c r="E14584" t="s">
        <v>8</v>
      </c>
      <c r="F14584" t="s">
        <v>9</v>
      </c>
      <c r="G14584">
        <v>150532</v>
      </c>
      <c r="H14584" s="17">
        <v>43769</v>
      </c>
    </row>
    <row r="14585" spans="1:8" x14ac:dyDescent="0.2">
      <c r="A14585" t="s">
        <v>146</v>
      </c>
      <c r="B14585">
        <v>394484</v>
      </c>
      <c r="C14585">
        <v>80</v>
      </c>
      <c r="D14585" t="s">
        <v>123</v>
      </c>
      <c r="E14585" t="s">
        <v>8</v>
      </c>
      <c r="F14585" t="s">
        <v>44</v>
      </c>
      <c r="G14585">
        <v>340000</v>
      </c>
      <c r="H14585" s="17">
        <v>43769</v>
      </c>
    </row>
    <row r="14586" spans="1:8" x14ac:dyDescent="0.2">
      <c r="A14586" t="s">
        <v>146</v>
      </c>
      <c r="B14586">
        <v>395235</v>
      </c>
      <c r="C14586">
        <v>81</v>
      </c>
      <c r="D14586" t="s">
        <v>124</v>
      </c>
      <c r="E14586" t="s">
        <v>8</v>
      </c>
      <c r="F14586" t="s">
        <v>49</v>
      </c>
      <c r="G14586">
        <v>172750</v>
      </c>
      <c r="H14586" s="17">
        <v>43769</v>
      </c>
    </row>
    <row r="14587" spans="1:8" x14ac:dyDescent="0.2">
      <c r="A14587" t="s">
        <v>146</v>
      </c>
      <c r="B14587">
        <v>395224</v>
      </c>
      <c r="C14587">
        <v>82</v>
      </c>
      <c r="D14587" t="s">
        <v>125</v>
      </c>
      <c r="E14587" t="s">
        <v>8</v>
      </c>
      <c r="F14587" t="s">
        <v>126</v>
      </c>
      <c r="G14587">
        <v>153000</v>
      </c>
      <c r="H14587" s="17">
        <v>43769</v>
      </c>
    </row>
    <row r="14588" spans="1:8" x14ac:dyDescent="0.2">
      <c r="A14588" t="s">
        <v>146</v>
      </c>
      <c r="B14588">
        <v>395115</v>
      </c>
      <c r="C14588">
        <v>83</v>
      </c>
      <c r="D14588" t="s">
        <v>127</v>
      </c>
      <c r="E14588" t="s">
        <v>8</v>
      </c>
      <c r="F14588" t="s">
        <v>26</v>
      </c>
      <c r="G14588">
        <v>230000</v>
      </c>
      <c r="H14588" s="17">
        <v>43769</v>
      </c>
    </row>
    <row r="14589" spans="1:8" x14ac:dyDescent="0.2">
      <c r="A14589" t="s">
        <v>146</v>
      </c>
      <c r="B14589">
        <v>394440</v>
      </c>
      <c r="C14589">
        <v>84</v>
      </c>
      <c r="D14589" t="s">
        <v>128</v>
      </c>
      <c r="E14589" t="s">
        <v>8</v>
      </c>
      <c r="F14589" t="s">
        <v>22</v>
      </c>
      <c r="G14589">
        <v>248000</v>
      </c>
      <c r="H14589" s="17">
        <v>43769</v>
      </c>
    </row>
    <row r="14590" spans="1:8" x14ac:dyDescent="0.2">
      <c r="A14590" t="s">
        <v>146</v>
      </c>
      <c r="B14590">
        <v>394399</v>
      </c>
      <c r="C14590">
        <v>85</v>
      </c>
      <c r="D14590" t="s">
        <v>129</v>
      </c>
      <c r="E14590" t="s">
        <v>8</v>
      </c>
      <c r="F14590" t="s">
        <v>130</v>
      </c>
      <c r="G14590">
        <v>301928</v>
      </c>
      <c r="H14590" s="17">
        <v>43769</v>
      </c>
    </row>
    <row r="14591" spans="1:8" x14ac:dyDescent="0.2">
      <c r="A14591" t="s">
        <v>146</v>
      </c>
      <c r="B14591">
        <v>395160</v>
      </c>
      <c r="C14591">
        <v>86</v>
      </c>
      <c r="D14591" t="s">
        <v>131</v>
      </c>
      <c r="E14591" t="s">
        <v>8</v>
      </c>
      <c r="F14591" t="s">
        <v>54</v>
      </c>
      <c r="G14591">
        <v>125000</v>
      </c>
      <c r="H14591" s="17">
        <v>43769</v>
      </c>
    </row>
    <row r="14592" spans="1:8" x14ac:dyDescent="0.2">
      <c r="A14592" t="s">
        <v>146</v>
      </c>
      <c r="B14592">
        <v>394816</v>
      </c>
      <c r="C14592">
        <v>87</v>
      </c>
      <c r="D14592" t="s">
        <v>132</v>
      </c>
      <c r="E14592" t="s">
        <v>8</v>
      </c>
      <c r="F14592" t="s">
        <v>71</v>
      </c>
      <c r="G14592">
        <v>289900</v>
      </c>
      <c r="H14592" s="17">
        <v>43769</v>
      </c>
    </row>
    <row r="14593" spans="1:8" x14ac:dyDescent="0.2">
      <c r="A14593" t="s">
        <v>146</v>
      </c>
      <c r="B14593">
        <v>394766</v>
      </c>
      <c r="C14593">
        <v>88</v>
      </c>
      <c r="D14593" t="s">
        <v>133</v>
      </c>
      <c r="E14593" t="s">
        <v>8</v>
      </c>
      <c r="F14593" t="s">
        <v>22</v>
      </c>
      <c r="G14593">
        <v>217500</v>
      </c>
      <c r="H14593" s="17">
        <v>43769</v>
      </c>
    </row>
    <row r="14594" spans="1:8" x14ac:dyDescent="0.2">
      <c r="A14594" t="s">
        <v>146</v>
      </c>
      <c r="B14594">
        <v>394931</v>
      </c>
      <c r="C14594">
        <v>89</v>
      </c>
      <c r="D14594" t="s">
        <v>134</v>
      </c>
      <c r="E14594" t="s">
        <v>8</v>
      </c>
      <c r="F14594" t="s">
        <v>88</v>
      </c>
      <c r="G14594">
        <v>302300</v>
      </c>
      <c r="H14594" s="17">
        <v>43769</v>
      </c>
    </row>
    <row r="14595" spans="1:8" x14ac:dyDescent="0.2">
      <c r="A14595" t="s">
        <v>146</v>
      </c>
      <c r="B14595">
        <v>394528</v>
      </c>
      <c r="C14595">
        <v>90</v>
      </c>
      <c r="D14595" t="s">
        <v>135</v>
      </c>
      <c r="E14595" t="s">
        <v>8</v>
      </c>
      <c r="F14595" t="s">
        <v>22</v>
      </c>
      <c r="G14595">
        <v>226000</v>
      </c>
      <c r="H14595" s="17">
        <v>43769</v>
      </c>
    </row>
    <row r="14596" spans="1:8" x14ac:dyDescent="0.2">
      <c r="A14596" t="s">
        <v>146</v>
      </c>
      <c r="B14596">
        <v>394531</v>
      </c>
      <c r="C14596">
        <v>91</v>
      </c>
      <c r="D14596" t="s">
        <v>136</v>
      </c>
      <c r="E14596" t="s">
        <v>8</v>
      </c>
      <c r="F14596" t="s">
        <v>137</v>
      </c>
      <c r="G14596">
        <v>217000</v>
      </c>
      <c r="H14596" s="17">
        <v>43769</v>
      </c>
    </row>
    <row r="14597" spans="1:8" x14ac:dyDescent="0.2">
      <c r="A14597" t="s">
        <v>146</v>
      </c>
      <c r="B14597">
        <v>394711</v>
      </c>
      <c r="C14597">
        <v>92</v>
      </c>
      <c r="D14597" t="s">
        <v>138</v>
      </c>
      <c r="E14597" t="s">
        <v>8</v>
      </c>
      <c r="F14597" t="s">
        <v>139</v>
      </c>
      <c r="G14597">
        <v>185250</v>
      </c>
      <c r="H14597" s="17">
        <v>43769</v>
      </c>
    </row>
    <row r="14598" spans="1:8" x14ac:dyDescent="0.2">
      <c r="A14598" t="s">
        <v>146</v>
      </c>
      <c r="B14598">
        <v>394352</v>
      </c>
      <c r="C14598">
        <v>94</v>
      </c>
      <c r="D14598" t="s">
        <v>140</v>
      </c>
      <c r="E14598" t="s">
        <v>8</v>
      </c>
      <c r="F14598" t="s">
        <v>24</v>
      </c>
      <c r="G14598">
        <v>185000</v>
      </c>
      <c r="H14598" s="17">
        <v>43769</v>
      </c>
    </row>
    <row r="14599" spans="1:8" x14ac:dyDescent="0.2">
      <c r="A14599" t="s">
        <v>146</v>
      </c>
      <c r="B14599">
        <v>394666</v>
      </c>
      <c r="C14599">
        <v>96</v>
      </c>
      <c r="D14599" t="s">
        <v>141</v>
      </c>
      <c r="E14599" t="s">
        <v>8</v>
      </c>
      <c r="F14599" t="s">
        <v>17</v>
      </c>
      <c r="G14599">
        <v>190000</v>
      </c>
      <c r="H14599" s="17">
        <v>43769</v>
      </c>
    </row>
    <row r="14600" spans="1:8" x14ac:dyDescent="0.2">
      <c r="A14600" t="s">
        <v>146</v>
      </c>
      <c r="B14600">
        <v>395006</v>
      </c>
      <c r="C14600">
        <v>100</v>
      </c>
      <c r="D14600" t="s">
        <v>142</v>
      </c>
      <c r="E14600" t="s">
        <v>8</v>
      </c>
      <c r="F14600" t="s">
        <v>88</v>
      </c>
      <c r="G14600">
        <v>342000</v>
      </c>
      <c r="H14600" s="17">
        <v>43769</v>
      </c>
    </row>
    <row r="14601" spans="1:8" x14ac:dyDescent="0.2">
      <c r="A14601" t="s">
        <v>146</v>
      </c>
      <c r="B14601">
        <v>394602</v>
      </c>
      <c r="C14601">
        <v>159</v>
      </c>
      <c r="D14601" t="s">
        <v>143</v>
      </c>
      <c r="E14601" t="s">
        <v>8</v>
      </c>
      <c r="F14601" t="s">
        <v>44</v>
      </c>
      <c r="G14601">
        <v>395000</v>
      </c>
      <c r="H14601" s="17">
        <v>43769</v>
      </c>
    </row>
    <row r="14602" spans="1:8" x14ac:dyDescent="0.2">
      <c r="A14602" t="s">
        <v>147</v>
      </c>
      <c r="B14602">
        <v>102001</v>
      </c>
      <c r="C14602">
        <v>0</v>
      </c>
      <c r="D14602" t="s">
        <v>5</v>
      </c>
      <c r="E14602" t="s">
        <v>6</v>
      </c>
      <c r="G14602">
        <v>1563955</v>
      </c>
      <c r="H14602" s="17">
        <v>43769</v>
      </c>
    </row>
    <row r="14603" spans="1:8" x14ac:dyDescent="0.2">
      <c r="A14603" t="s">
        <v>147</v>
      </c>
      <c r="B14603">
        <v>394913</v>
      </c>
      <c r="C14603">
        <v>1</v>
      </c>
      <c r="D14603" t="s">
        <v>7</v>
      </c>
      <c r="E14603" t="s">
        <v>8</v>
      </c>
      <c r="F14603" t="s">
        <v>9</v>
      </c>
      <c r="G14603">
        <v>68414</v>
      </c>
      <c r="H14603" s="17">
        <v>43769</v>
      </c>
    </row>
    <row r="14604" spans="1:8" x14ac:dyDescent="0.2">
      <c r="A14604" t="s">
        <v>147</v>
      </c>
      <c r="B14604">
        <v>753899</v>
      </c>
      <c r="C14604">
        <v>2</v>
      </c>
      <c r="D14604" t="s">
        <v>10</v>
      </c>
      <c r="E14604" t="s">
        <v>8</v>
      </c>
      <c r="F14604" t="s">
        <v>11</v>
      </c>
      <c r="G14604">
        <v>24668</v>
      </c>
      <c r="H14604" s="17">
        <v>43769</v>
      </c>
    </row>
    <row r="14605" spans="1:8" x14ac:dyDescent="0.2">
      <c r="A14605" t="s">
        <v>147</v>
      </c>
      <c r="B14605">
        <v>394463</v>
      </c>
      <c r="C14605">
        <v>3</v>
      </c>
      <c r="D14605" t="s">
        <v>12</v>
      </c>
      <c r="E14605" t="s">
        <v>8</v>
      </c>
      <c r="F14605" t="s">
        <v>13</v>
      </c>
      <c r="G14605">
        <v>49688</v>
      </c>
      <c r="H14605" s="17">
        <v>43769</v>
      </c>
    </row>
    <row r="14606" spans="1:8" x14ac:dyDescent="0.2">
      <c r="A14606" t="s">
        <v>147</v>
      </c>
      <c r="B14606">
        <v>394514</v>
      </c>
      <c r="C14606">
        <v>4</v>
      </c>
      <c r="D14606" t="s">
        <v>14</v>
      </c>
      <c r="E14606" t="s">
        <v>8</v>
      </c>
      <c r="F14606" t="s">
        <v>15</v>
      </c>
      <c r="G14606">
        <v>36863</v>
      </c>
      <c r="H14606" s="17">
        <v>43769</v>
      </c>
    </row>
    <row r="14607" spans="1:8" x14ac:dyDescent="0.2">
      <c r="A14607" t="s">
        <v>147</v>
      </c>
      <c r="B14607">
        <v>394974</v>
      </c>
      <c r="C14607">
        <v>5</v>
      </c>
      <c r="D14607" t="s">
        <v>16</v>
      </c>
      <c r="E14607" t="s">
        <v>8</v>
      </c>
      <c r="F14607" t="s">
        <v>17</v>
      </c>
      <c r="G14607">
        <v>28251</v>
      </c>
      <c r="H14607" s="17">
        <v>43769</v>
      </c>
    </row>
    <row r="14608" spans="1:8" x14ac:dyDescent="0.2">
      <c r="A14608" t="s">
        <v>147</v>
      </c>
      <c r="B14608">
        <v>394692</v>
      </c>
      <c r="C14608">
        <v>6</v>
      </c>
      <c r="D14608" t="s">
        <v>18</v>
      </c>
      <c r="E14608" t="s">
        <v>8</v>
      </c>
      <c r="F14608" t="s">
        <v>15</v>
      </c>
      <c r="G14608">
        <v>42431</v>
      </c>
      <c r="H14608" s="17">
        <v>43769</v>
      </c>
    </row>
    <row r="14609" spans="1:8" x14ac:dyDescent="0.2">
      <c r="A14609" t="s">
        <v>147</v>
      </c>
      <c r="B14609">
        <v>395209</v>
      </c>
      <c r="C14609">
        <v>7</v>
      </c>
      <c r="D14609" t="s">
        <v>19</v>
      </c>
      <c r="E14609" t="s">
        <v>8</v>
      </c>
      <c r="F14609" t="s">
        <v>20</v>
      </c>
      <c r="G14609">
        <v>23063</v>
      </c>
      <c r="H14609" s="17">
        <v>43769</v>
      </c>
    </row>
    <row r="14610" spans="1:8" x14ac:dyDescent="0.2">
      <c r="A14610" t="s">
        <v>147</v>
      </c>
      <c r="B14610">
        <v>394856</v>
      </c>
      <c r="C14610">
        <v>8</v>
      </c>
      <c r="D14610" t="s">
        <v>21</v>
      </c>
      <c r="E14610" t="s">
        <v>8</v>
      </c>
      <c r="F14610" t="s">
        <v>22</v>
      </c>
      <c r="G14610">
        <v>32271</v>
      </c>
      <c r="H14610" s="17">
        <v>43769</v>
      </c>
    </row>
    <row r="14611" spans="1:8" x14ac:dyDescent="0.2">
      <c r="A14611" t="s">
        <v>147</v>
      </c>
      <c r="B14611">
        <v>394347</v>
      </c>
      <c r="C14611">
        <v>9</v>
      </c>
      <c r="D14611" t="s">
        <v>23</v>
      </c>
      <c r="E14611" t="s">
        <v>8</v>
      </c>
      <c r="F14611" t="s">
        <v>24</v>
      </c>
      <c r="G14611">
        <v>38026</v>
      </c>
      <c r="H14611" s="17">
        <v>43769</v>
      </c>
    </row>
    <row r="14612" spans="1:8" x14ac:dyDescent="0.2">
      <c r="A14612" t="s">
        <v>147</v>
      </c>
      <c r="B14612">
        <v>394404</v>
      </c>
      <c r="C14612">
        <v>10</v>
      </c>
      <c r="D14612" t="s">
        <v>25</v>
      </c>
      <c r="E14612" t="s">
        <v>8</v>
      </c>
      <c r="F14612" t="s">
        <v>26</v>
      </c>
      <c r="G14612">
        <v>11921</v>
      </c>
      <c r="H14612" s="17">
        <v>43769</v>
      </c>
    </row>
    <row r="14613" spans="1:8" x14ac:dyDescent="0.2">
      <c r="A14613" t="s">
        <v>147</v>
      </c>
      <c r="B14613">
        <v>395057</v>
      </c>
      <c r="C14613">
        <v>11</v>
      </c>
      <c r="D14613" t="s">
        <v>27</v>
      </c>
      <c r="E14613" t="s">
        <v>8</v>
      </c>
      <c r="F14613" t="s">
        <v>11</v>
      </c>
      <c r="G14613">
        <v>7246</v>
      </c>
      <c r="H14613" s="17">
        <v>43769</v>
      </c>
    </row>
    <row r="14614" spans="1:8" x14ac:dyDescent="0.2">
      <c r="A14614" t="s">
        <v>147</v>
      </c>
      <c r="B14614">
        <v>394532</v>
      </c>
      <c r="C14614">
        <v>12</v>
      </c>
      <c r="D14614" t="s">
        <v>28</v>
      </c>
      <c r="E14614" t="s">
        <v>8</v>
      </c>
      <c r="F14614" t="s">
        <v>29</v>
      </c>
      <c r="G14614">
        <v>20779</v>
      </c>
      <c r="H14614" s="17">
        <v>43769</v>
      </c>
    </row>
    <row r="14615" spans="1:8" x14ac:dyDescent="0.2">
      <c r="A14615" t="s">
        <v>147</v>
      </c>
      <c r="B14615">
        <v>395025</v>
      </c>
      <c r="C14615">
        <v>13</v>
      </c>
      <c r="D14615" t="s">
        <v>30</v>
      </c>
      <c r="E14615" t="s">
        <v>8</v>
      </c>
      <c r="F14615" t="s">
        <v>11</v>
      </c>
      <c r="G14615">
        <v>19588</v>
      </c>
      <c r="H14615" s="17">
        <v>43769</v>
      </c>
    </row>
    <row r="14616" spans="1:8" x14ac:dyDescent="0.2">
      <c r="A14616" t="s">
        <v>147</v>
      </c>
      <c r="B14616">
        <v>394976</v>
      </c>
      <c r="C14616">
        <v>14</v>
      </c>
      <c r="D14616" t="s">
        <v>31</v>
      </c>
      <c r="E14616" t="s">
        <v>8</v>
      </c>
      <c r="F14616" t="s">
        <v>32</v>
      </c>
      <c r="G14616">
        <v>23257</v>
      </c>
      <c r="H14616" s="17">
        <v>43769</v>
      </c>
    </row>
    <row r="14617" spans="1:8" x14ac:dyDescent="0.2">
      <c r="A14617" t="s">
        <v>147</v>
      </c>
      <c r="B14617">
        <v>395078</v>
      </c>
      <c r="C14617">
        <v>15</v>
      </c>
      <c r="D14617" t="s">
        <v>33</v>
      </c>
      <c r="E14617" t="s">
        <v>8</v>
      </c>
      <c r="F14617" t="s">
        <v>34</v>
      </c>
      <c r="G14617">
        <v>11743</v>
      </c>
      <c r="H14617" s="17">
        <v>43769</v>
      </c>
    </row>
    <row r="14618" spans="1:8" x14ac:dyDescent="0.2">
      <c r="A14618" t="s">
        <v>147</v>
      </c>
      <c r="B14618">
        <v>394865</v>
      </c>
      <c r="C14618">
        <v>16</v>
      </c>
      <c r="D14618" t="s">
        <v>35</v>
      </c>
      <c r="E14618" t="s">
        <v>8</v>
      </c>
      <c r="F14618" t="s">
        <v>36</v>
      </c>
      <c r="G14618">
        <v>16094</v>
      </c>
      <c r="H14618" s="17">
        <v>43769</v>
      </c>
    </row>
    <row r="14619" spans="1:8" x14ac:dyDescent="0.2">
      <c r="A14619" t="s">
        <v>147</v>
      </c>
      <c r="B14619">
        <v>395056</v>
      </c>
      <c r="C14619">
        <v>17</v>
      </c>
      <c r="D14619" t="s">
        <v>37</v>
      </c>
      <c r="E14619" t="s">
        <v>8</v>
      </c>
      <c r="F14619" t="s">
        <v>11</v>
      </c>
      <c r="G14619">
        <v>7707</v>
      </c>
      <c r="H14619" s="17">
        <v>43769</v>
      </c>
    </row>
    <row r="14620" spans="1:8" x14ac:dyDescent="0.2">
      <c r="A14620" t="s">
        <v>147</v>
      </c>
      <c r="B14620">
        <v>395121</v>
      </c>
      <c r="C14620">
        <v>18</v>
      </c>
      <c r="D14620" t="s">
        <v>38</v>
      </c>
      <c r="E14620" t="s">
        <v>8</v>
      </c>
      <c r="F14620" t="s">
        <v>39</v>
      </c>
      <c r="G14620">
        <v>13737</v>
      </c>
      <c r="H14620" s="17">
        <v>43769</v>
      </c>
    </row>
    <row r="14621" spans="1:8" x14ac:dyDescent="0.2">
      <c r="A14621" t="s">
        <v>147</v>
      </c>
      <c r="B14621">
        <v>395148</v>
      </c>
      <c r="C14621">
        <v>19</v>
      </c>
      <c r="D14621" t="s">
        <v>40</v>
      </c>
      <c r="E14621" t="s">
        <v>8</v>
      </c>
      <c r="F14621" t="s">
        <v>22</v>
      </c>
      <c r="G14621">
        <v>18907</v>
      </c>
      <c r="H14621" s="17">
        <v>43769</v>
      </c>
    </row>
    <row r="14622" spans="1:8" x14ac:dyDescent="0.2">
      <c r="A14622" t="s">
        <v>147</v>
      </c>
      <c r="B14622">
        <v>394358</v>
      </c>
      <c r="C14622">
        <v>20</v>
      </c>
      <c r="D14622" t="s">
        <v>41</v>
      </c>
      <c r="E14622" t="s">
        <v>8</v>
      </c>
      <c r="F14622" t="s">
        <v>42</v>
      </c>
      <c r="G14622">
        <v>14250</v>
      </c>
      <c r="H14622" s="17">
        <v>43769</v>
      </c>
    </row>
    <row r="14623" spans="1:8" x14ac:dyDescent="0.2">
      <c r="A14623" t="s">
        <v>147</v>
      </c>
      <c r="B14623">
        <v>394530</v>
      </c>
      <c r="C14623">
        <v>21</v>
      </c>
      <c r="D14623" t="s">
        <v>43</v>
      </c>
      <c r="E14623" t="s">
        <v>8</v>
      </c>
      <c r="F14623" t="s">
        <v>44</v>
      </c>
      <c r="G14623">
        <v>16533</v>
      </c>
      <c r="H14623" s="17">
        <v>43769</v>
      </c>
    </row>
    <row r="14624" spans="1:8" x14ac:dyDescent="0.2">
      <c r="A14624" t="s">
        <v>147</v>
      </c>
      <c r="B14624">
        <v>394982</v>
      </c>
      <c r="C14624">
        <v>22</v>
      </c>
      <c r="D14624" t="s">
        <v>45</v>
      </c>
      <c r="E14624" t="s">
        <v>8</v>
      </c>
      <c r="F14624" t="s">
        <v>17</v>
      </c>
      <c r="G14624">
        <v>10089</v>
      </c>
      <c r="H14624" s="17">
        <v>43769</v>
      </c>
    </row>
    <row r="14625" spans="1:8" x14ac:dyDescent="0.2">
      <c r="A14625" t="s">
        <v>147</v>
      </c>
      <c r="B14625">
        <v>394998</v>
      </c>
      <c r="C14625">
        <v>23</v>
      </c>
      <c r="D14625" t="s">
        <v>46</v>
      </c>
      <c r="E14625" t="s">
        <v>8</v>
      </c>
      <c r="F14625" t="s">
        <v>47</v>
      </c>
      <c r="G14625">
        <v>10871</v>
      </c>
      <c r="H14625" s="17">
        <v>43769</v>
      </c>
    </row>
    <row r="14626" spans="1:8" x14ac:dyDescent="0.2">
      <c r="A14626" t="s">
        <v>147</v>
      </c>
      <c r="B14626">
        <v>394458</v>
      </c>
      <c r="C14626">
        <v>24</v>
      </c>
      <c r="D14626" t="s">
        <v>48</v>
      </c>
      <c r="E14626" t="s">
        <v>8</v>
      </c>
      <c r="F14626" t="s">
        <v>49</v>
      </c>
      <c r="G14626">
        <v>12771</v>
      </c>
      <c r="H14626" s="17">
        <v>43769</v>
      </c>
    </row>
    <row r="14627" spans="1:8" x14ac:dyDescent="0.2">
      <c r="A14627" t="s">
        <v>147</v>
      </c>
      <c r="B14627">
        <v>395045</v>
      </c>
      <c r="C14627">
        <v>25</v>
      </c>
      <c r="D14627" t="s">
        <v>50</v>
      </c>
      <c r="E14627" t="s">
        <v>8</v>
      </c>
      <c r="F14627" t="s">
        <v>11</v>
      </c>
      <c r="G14627">
        <v>8510</v>
      </c>
      <c r="H14627" s="17">
        <v>43769</v>
      </c>
    </row>
    <row r="14628" spans="1:8" x14ac:dyDescent="0.2">
      <c r="A14628" t="s">
        <v>147</v>
      </c>
      <c r="B14628">
        <v>395055</v>
      </c>
      <c r="C14628">
        <v>26</v>
      </c>
      <c r="D14628" t="s">
        <v>51</v>
      </c>
      <c r="E14628" t="s">
        <v>8</v>
      </c>
      <c r="F14628" t="s">
        <v>15</v>
      </c>
      <c r="G14628">
        <v>16156</v>
      </c>
      <c r="H14628" s="17">
        <v>43769</v>
      </c>
    </row>
    <row r="14629" spans="1:8" x14ac:dyDescent="0.2">
      <c r="A14629" t="s">
        <v>147</v>
      </c>
      <c r="B14629">
        <v>394943</v>
      </c>
      <c r="C14629">
        <v>27</v>
      </c>
      <c r="D14629" t="s">
        <v>52</v>
      </c>
      <c r="E14629" t="s">
        <v>8</v>
      </c>
      <c r="F14629" t="s">
        <v>22</v>
      </c>
      <c r="G14629">
        <v>13045</v>
      </c>
      <c r="H14629" s="17">
        <v>43769</v>
      </c>
    </row>
    <row r="14630" spans="1:8" x14ac:dyDescent="0.2">
      <c r="A14630" t="s">
        <v>147</v>
      </c>
      <c r="B14630">
        <v>394466</v>
      </c>
      <c r="C14630">
        <v>28</v>
      </c>
      <c r="D14630" t="s">
        <v>53</v>
      </c>
      <c r="E14630" t="s">
        <v>8</v>
      </c>
      <c r="F14630" t="s">
        <v>54</v>
      </c>
      <c r="G14630">
        <v>8837</v>
      </c>
      <c r="H14630" s="17">
        <v>43769</v>
      </c>
    </row>
    <row r="14631" spans="1:8" x14ac:dyDescent="0.2">
      <c r="A14631" t="s">
        <v>147</v>
      </c>
      <c r="B14631">
        <v>394475</v>
      </c>
      <c r="C14631">
        <v>29</v>
      </c>
      <c r="D14631" t="s">
        <v>55</v>
      </c>
      <c r="E14631" t="s">
        <v>8</v>
      </c>
      <c r="F14631" t="s">
        <v>54</v>
      </c>
      <c r="G14631">
        <v>12840</v>
      </c>
      <c r="H14631" s="17">
        <v>43769</v>
      </c>
    </row>
    <row r="14632" spans="1:8" x14ac:dyDescent="0.2">
      <c r="A14632" t="s">
        <v>147</v>
      </c>
      <c r="B14632">
        <v>394735</v>
      </c>
      <c r="C14632">
        <v>30</v>
      </c>
      <c r="D14632" t="s">
        <v>56</v>
      </c>
      <c r="E14632" t="s">
        <v>8</v>
      </c>
      <c r="F14632" t="s">
        <v>39</v>
      </c>
      <c r="G14632">
        <v>10213</v>
      </c>
      <c r="H14632" s="17">
        <v>43769</v>
      </c>
    </row>
    <row r="14633" spans="1:8" x14ac:dyDescent="0.2">
      <c r="A14633" t="s">
        <v>147</v>
      </c>
      <c r="B14633">
        <v>394775</v>
      </c>
      <c r="C14633">
        <v>31</v>
      </c>
      <c r="D14633" t="s">
        <v>57</v>
      </c>
      <c r="E14633" t="s">
        <v>8</v>
      </c>
      <c r="F14633" t="s">
        <v>58</v>
      </c>
      <c r="G14633">
        <v>12423</v>
      </c>
      <c r="H14633" s="17">
        <v>43769</v>
      </c>
    </row>
    <row r="14634" spans="1:8" x14ac:dyDescent="0.2">
      <c r="A14634" t="s">
        <v>147</v>
      </c>
      <c r="B14634">
        <v>394492</v>
      </c>
      <c r="C14634">
        <v>32</v>
      </c>
      <c r="D14634" t="s">
        <v>59</v>
      </c>
      <c r="E14634" t="s">
        <v>8</v>
      </c>
      <c r="F14634" t="s">
        <v>54</v>
      </c>
      <c r="G14634">
        <v>6511</v>
      </c>
      <c r="H14634" s="17">
        <v>43769</v>
      </c>
    </row>
    <row r="14635" spans="1:8" x14ac:dyDescent="0.2">
      <c r="A14635" t="s">
        <v>147</v>
      </c>
      <c r="B14635">
        <v>394705</v>
      </c>
      <c r="C14635">
        <v>33</v>
      </c>
      <c r="D14635" t="s">
        <v>60</v>
      </c>
      <c r="E14635" t="s">
        <v>8</v>
      </c>
      <c r="F14635" t="s">
        <v>61</v>
      </c>
      <c r="G14635">
        <v>8814</v>
      </c>
      <c r="H14635" s="17">
        <v>43769</v>
      </c>
    </row>
    <row r="14636" spans="1:8" x14ac:dyDescent="0.2">
      <c r="A14636" t="s">
        <v>147</v>
      </c>
      <c r="B14636">
        <v>395059</v>
      </c>
      <c r="C14636">
        <v>34</v>
      </c>
      <c r="D14636" t="s">
        <v>62</v>
      </c>
      <c r="E14636" t="s">
        <v>8</v>
      </c>
      <c r="F14636" t="s">
        <v>11</v>
      </c>
      <c r="G14636">
        <v>2867</v>
      </c>
      <c r="H14636" s="17">
        <v>43769</v>
      </c>
    </row>
    <row r="14637" spans="1:8" x14ac:dyDescent="0.2">
      <c r="A14637" t="s">
        <v>147</v>
      </c>
      <c r="B14637">
        <v>394355</v>
      </c>
      <c r="C14637">
        <v>35</v>
      </c>
      <c r="D14637" t="s">
        <v>63</v>
      </c>
      <c r="E14637" t="s">
        <v>8</v>
      </c>
      <c r="F14637" t="s">
        <v>15</v>
      </c>
      <c r="G14637">
        <v>10555</v>
      </c>
      <c r="H14637" s="17">
        <v>43769</v>
      </c>
    </row>
    <row r="14638" spans="1:8" x14ac:dyDescent="0.2">
      <c r="A14638" t="s">
        <v>147</v>
      </c>
      <c r="B14638">
        <v>395194</v>
      </c>
      <c r="C14638">
        <v>36</v>
      </c>
      <c r="D14638" t="s">
        <v>64</v>
      </c>
      <c r="E14638" t="s">
        <v>8</v>
      </c>
      <c r="F14638" t="s">
        <v>65</v>
      </c>
      <c r="G14638">
        <v>10555</v>
      </c>
      <c r="H14638" s="17">
        <v>43769</v>
      </c>
    </row>
    <row r="14639" spans="1:8" x14ac:dyDescent="0.2">
      <c r="A14639" t="s">
        <v>147</v>
      </c>
      <c r="B14639">
        <v>394902</v>
      </c>
      <c r="C14639">
        <v>37</v>
      </c>
      <c r="D14639" t="s">
        <v>66</v>
      </c>
      <c r="E14639" t="s">
        <v>8</v>
      </c>
      <c r="F14639" t="s">
        <v>67</v>
      </c>
      <c r="G14639">
        <v>12753</v>
      </c>
      <c r="H14639" s="17">
        <v>43769</v>
      </c>
    </row>
    <row r="14640" spans="1:8" x14ac:dyDescent="0.2">
      <c r="A14640" t="s">
        <v>147</v>
      </c>
      <c r="B14640">
        <v>395005</v>
      </c>
      <c r="C14640">
        <v>38</v>
      </c>
      <c r="D14640" t="s">
        <v>68</v>
      </c>
      <c r="E14640" t="s">
        <v>8</v>
      </c>
      <c r="F14640" t="s">
        <v>69</v>
      </c>
      <c r="G14640">
        <v>6534</v>
      </c>
      <c r="H14640" s="17">
        <v>43769</v>
      </c>
    </row>
    <row r="14641" spans="1:8" x14ac:dyDescent="0.2">
      <c r="A14641" t="s">
        <v>147</v>
      </c>
      <c r="B14641">
        <v>394862</v>
      </c>
      <c r="C14641">
        <v>39</v>
      </c>
      <c r="D14641" t="s">
        <v>70</v>
      </c>
      <c r="E14641" t="s">
        <v>8</v>
      </c>
      <c r="F14641" t="s">
        <v>71</v>
      </c>
      <c r="G14641">
        <v>3373</v>
      </c>
      <c r="H14641" s="17">
        <v>43769</v>
      </c>
    </row>
    <row r="14642" spans="1:8" x14ac:dyDescent="0.2">
      <c r="A14642" t="s">
        <v>147</v>
      </c>
      <c r="B14642">
        <v>394714</v>
      </c>
      <c r="C14642">
        <v>40</v>
      </c>
      <c r="D14642" t="s">
        <v>72</v>
      </c>
      <c r="E14642" t="s">
        <v>8</v>
      </c>
      <c r="F14642" t="s">
        <v>22</v>
      </c>
      <c r="G14642">
        <v>11244</v>
      </c>
      <c r="H14642" s="17">
        <v>43769</v>
      </c>
    </row>
    <row r="14643" spans="1:8" x14ac:dyDescent="0.2">
      <c r="A14643" t="s">
        <v>147</v>
      </c>
      <c r="B14643">
        <v>394849</v>
      </c>
      <c r="C14643">
        <v>41</v>
      </c>
      <c r="D14643" t="s">
        <v>73</v>
      </c>
      <c r="E14643" t="s">
        <v>8</v>
      </c>
      <c r="F14643" t="s">
        <v>67</v>
      </c>
      <c r="G14643">
        <v>6151</v>
      </c>
      <c r="H14643" s="17">
        <v>43769</v>
      </c>
    </row>
    <row r="14644" spans="1:8" x14ac:dyDescent="0.2">
      <c r="A14644" t="s">
        <v>147</v>
      </c>
      <c r="B14644">
        <v>394935</v>
      </c>
      <c r="C14644">
        <v>42</v>
      </c>
      <c r="D14644" t="s">
        <v>74</v>
      </c>
      <c r="E14644" t="s">
        <v>8</v>
      </c>
      <c r="F14644" t="s">
        <v>75</v>
      </c>
      <c r="G14644">
        <v>7899</v>
      </c>
      <c r="H14644" s="17">
        <v>43769</v>
      </c>
    </row>
    <row r="14645" spans="1:8" x14ac:dyDescent="0.2">
      <c r="A14645" t="s">
        <v>147</v>
      </c>
      <c r="B14645">
        <v>394807</v>
      </c>
      <c r="C14645">
        <v>43</v>
      </c>
      <c r="D14645" t="s">
        <v>76</v>
      </c>
      <c r="E14645" t="s">
        <v>8</v>
      </c>
      <c r="F14645" t="s">
        <v>77</v>
      </c>
      <c r="G14645">
        <v>5638</v>
      </c>
      <c r="H14645" s="17">
        <v>43769</v>
      </c>
    </row>
    <row r="14646" spans="1:8" x14ac:dyDescent="0.2">
      <c r="A14646" t="s">
        <v>147</v>
      </c>
      <c r="B14646">
        <v>394669</v>
      </c>
      <c r="C14646">
        <v>44</v>
      </c>
      <c r="D14646" t="s">
        <v>78</v>
      </c>
      <c r="E14646" t="s">
        <v>8</v>
      </c>
      <c r="F14646" t="s">
        <v>79</v>
      </c>
      <c r="G14646">
        <v>5650</v>
      </c>
      <c r="H14646" s="17">
        <v>43769</v>
      </c>
    </row>
    <row r="14647" spans="1:8" x14ac:dyDescent="0.2">
      <c r="A14647" t="s">
        <v>147</v>
      </c>
      <c r="B14647">
        <v>395022</v>
      </c>
      <c r="C14647">
        <v>45</v>
      </c>
      <c r="D14647" t="s">
        <v>80</v>
      </c>
      <c r="E14647" t="s">
        <v>8</v>
      </c>
      <c r="F14647" t="s">
        <v>65</v>
      </c>
      <c r="G14647">
        <v>5677</v>
      </c>
      <c r="H14647" s="17">
        <v>43769</v>
      </c>
    </row>
    <row r="14648" spans="1:8" x14ac:dyDescent="0.2">
      <c r="A14648" t="s">
        <v>147</v>
      </c>
      <c r="B14648">
        <v>394910</v>
      </c>
      <c r="C14648">
        <v>46</v>
      </c>
      <c r="D14648" t="s">
        <v>81</v>
      </c>
      <c r="E14648" t="s">
        <v>8</v>
      </c>
      <c r="F14648" t="s">
        <v>82</v>
      </c>
      <c r="G14648">
        <v>4224</v>
      </c>
      <c r="H14648" s="17">
        <v>43769</v>
      </c>
    </row>
    <row r="14649" spans="1:8" x14ac:dyDescent="0.2">
      <c r="A14649" t="s">
        <v>147</v>
      </c>
      <c r="B14649">
        <v>394425</v>
      </c>
      <c r="C14649">
        <v>47</v>
      </c>
      <c r="D14649" t="s">
        <v>83</v>
      </c>
      <c r="E14649" t="s">
        <v>8</v>
      </c>
      <c r="F14649" t="s">
        <v>9</v>
      </c>
      <c r="G14649">
        <v>3478</v>
      </c>
      <c r="H14649" s="17">
        <v>43769</v>
      </c>
    </row>
    <row r="14650" spans="1:8" x14ac:dyDescent="0.2">
      <c r="A14650" t="s">
        <v>147</v>
      </c>
      <c r="B14650">
        <v>395012</v>
      </c>
      <c r="C14650">
        <v>48</v>
      </c>
      <c r="D14650" t="s">
        <v>84</v>
      </c>
      <c r="E14650" t="s">
        <v>8</v>
      </c>
      <c r="F14650" t="s">
        <v>49</v>
      </c>
      <c r="G14650">
        <v>8474</v>
      </c>
      <c r="H14650" s="17">
        <v>43769</v>
      </c>
    </row>
    <row r="14651" spans="1:8" x14ac:dyDescent="0.2">
      <c r="A14651" t="s">
        <v>147</v>
      </c>
      <c r="B14651">
        <v>394388</v>
      </c>
      <c r="C14651">
        <v>49</v>
      </c>
      <c r="D14651" t="s">
        <v>85</v>
      </c>
      <c r="E14651" t="s">
        <v>8</v>
      </c>
      <c r="F14651" t="s">
        <v>86</v>
      </c>
      <c r="G14651">
        <v>6513</v>
      </c>
      <c r="H14651" s="17">
        <v>43769</v>
      </c>
    </row>
    <row r="14652" spans="1:8" x14ac:dyDescent="0.2">
      <c r="A14652" t="s">
        <v>147</v>
      </c>
      <c r="B14652">
        <v>395053</v>
      </c>
      <c r="C14652">
        <v>50</v>
      </c>
      <c r="D14652" t="s">
        <v>87</v>
      </c>
      <c r="E14652" t="s">
        <v>8</v>
      </c>
      <c r="F14652" t="s">
        <v>88</v>
      </c>
      <c r="G14652">
        <v>4590</v>
      </c>
      <c r="H14652" s="17">
        <v>43769</v>
      </c>
    </row>
    <row r="14653" spans="1:8" x14ac:dyDescent="0.2">
      <c r="A14653" t="s">
        <v>147</v>
      </c>
      <c r="B14653">
        <v>395031</v>
      </c>
      <c r="C14653">
        <v>51</v>
      </c>
      <c r="D14653" t="s">
        <v>89</v>
      </c>
      <c r="E14653" t="s">
        <v>8</v>
      </c>
      <c r="F14653" t="s">
        <v>9</v>
      </c>
      <c r="G14653">
        <v>3603</v>
      </c>
      <c r="H14653" s="17">
        <v>43769</v>
      </c>
    </row>
    <row r="14654" spans="1:8" x14ac:dyDescent="0.2">
      <c r="A14654" t="s">
        <v>147</v>
      </c>
      <c r="B14654">
        <v>394640</v>
      </c>
      <c r="C14654">
        <v>52</v>
      </c>
      <c r="D14654" t="s">
        <v>90</v>
      </c>
      <c r="E14654" t="s">
        <v>8</v>
      </c>
      <c r="F14654" t="s">
        <v>29</v>
      </c>
      <c r="G14654">
        <v>4023</v>
      </c>
      <c r="H14654" s="17">
        <v>43769</v>
      </c>
    </row>
    <row r="14655" spans="1:8" x14ac:dyDescent="0.2">
      <c r="A14655" t="s">
        <v>147</v>
      </c>
      <c r="B14655">
        <v>395167</v>
      </c>
      <c r="C14655">
        <v>53</v>
      </c>
      <c r="D14655" t="s">
        <v>91</v>
      </c>
      <c r="E14655" t="s">
        <v>8</v>
      </c>
      <c r="F14655" t="s">
        <v>32</v>
      </c>
      <c r="G14655">
        <v>4399</v>
      </c>
      <c r="H14655" s="17">
        <v>43769</v>
      </c>
    </row>
    <row r="14656" spans="1:8" x14ac:dyDescent="0.2">
      <c r="A14656" t="s">
        <v>147</v>
      </c>
      <c r="B14656">
        <v>753924</v>
      </c>
      <c r="C14656">
        <v>54</v>
      </c>
      <c r="D14656" t="s">
        <v>92</v>
      </c>
      <c r="E14656" t="s">
        <v>8</v>
      </c>
      <c r="F14656" t="s">
        <v>93</v>
      </c>
      <c r="G14656">
        <v>2559</v>
      </c>
      <c r="H14656" s="17">
        <v>43769</v>
      </c>
    </row>
    <row r="14657" spans="1:8" x14ac:dyDescent="0.2">
      <c r="A14657" t="s">
        <v>147</v>
      </c>
      <c r="B14657">
        <v>395169</v>
      </c>
      <c r="C14657">
        <v>55</v>
      </c>
      <c r="D14657" t="s">
        <v>94</v>
      </c>
      <c r="E14657" t="s">
        <v>8</v>
      </c>
      <c r="F14657" t="s">
        <v>75</v>
      </c>
      <c r="G14657">
        <v>5083</v>
      </c>
      <c r="H14657" s="17">
        <v>43769</v>
      </c>
    </row>
    <row r="14658" spans="1:8" x14ac:dyDescent="0.2">
      <c r="A14658" t="s">
        <v>147</v>
      </c>
      <c r="B14658">
        <v>394619</v>
      </c>
      <c r="C14658">
        <v>56</v>
      </c>
      <c r="D14658" t="s">
        <v>95</v>
      </c>
      <c r="E14658" t="s">
        <v>8</v>
      </c>
      <c r="F14658" t="s">
        <v>11</v>
      </c>
      <c r="G14658">
        <v>2654</v>
      </c>
      <c r="H14658" s="17">
        <v>43769</v>
      </c>
    </row>
    <row r="14659" spans="1:8" x14ac:dyDescent="0.2">
      <c r="A14659" t="s">
        <v>147</v>
      </c>
      <c r="B14659">
        <v>395238</v>
      </c>
      <c r="C14659">
        <v>57</v>
      </c>
      <c r="D14659" t="s">
        <v>96</v>
      </c>
      <c r="E14659" t="s">
        <v>8</v>
      </c>
      <c r="F14659" t="s">
        <v>26</v>
      </c>
      <c r="G14659">
        <v>3381</v>
      </c>
      <c r="H14659" s="17">
        <v>43769</v>
      </c>
    </row>
    <row r="14660" spans="1:8" x14ac:dyDescent="0.2">
      <c r="A14660" t="s">
        <v>147</v>
      </c>
      <c r="B14660">
        <v>394415</v>
      </c>
      <c r="C14660">
        <v>58</v>
      </c>
      <c r="D14660" t="s">
        <v>97</v>
      </c>
      <c r="E14660" t="s">
        <v>8</v>
      </c>
      <c r="F14660" t="s">
        <v>79</v>
      </c>
      <c r="G14660">
        <v>5845</v>
      </c>
      <c r="H14660" s="17">
        <v>43769</v>
      </c>
    </row>
    <row r="14661" spans="1:8" x14ac:dyDescent="0.2">
      <c r="A14661" t="s">
        <v>147</v>
      </c>
      <c r="B14661">
        <v>394312</v>
      </c>
      <c r="C14661">
        <v>59</v>
      </c>
      <c r="D14661" t="s">
        <v>98</v>
      </c>
      <c r="E14661" t="s">
        <v>8</v>
      </c>
      <c r="F14661" t="s">
        <v>99</v>
      </c>
      <c r="G14661">
        <v>3797</v>
      </c>
      <c r="H14661" s="17">
        <v>43769</v>
      </c>
    </row>
    <row r="14662" spans="1:8" x14ac:dyDescent="0.2">
      <c r="A14662" t="s">
        <v>147</v>
      </c>
      <c r="B14662">
        <v>394308</v>
      </c>
      <c r="C14662">
        <v>60</v>
      </c>
      <c r="D14662" t="s">
        <v>100</v>
      </c>
      <c r="E14662" t="s">
        <v>8</v>
      </c>
      <c r="F14662" t="s">
        <v>9</v>
      </c>
      <c r="G14662">
        <v>3056</v>
      </c>
      <c r="H14662" s="17">
        <v>43769</v>
      </c>
    </row>
    <row r="14663" spans="1:8" x14ac:dyDescent="0.2">
      <c r="A14663" t="s">
        <v>147</v>
      </c>
      <c r="B14663">
        <v>394938</v>
      </c>
      <c r="C14663">
        <v>61</v>
      </c>
      <c r="D14663" t="s">
        <v>101</v>
      </c>
      <c r="E14663" t="s">
        <v>8</v>
      </c>
      <c r="F14663" t="s">
        <v>102</v>
      </c>
      <c r="G14663">
        <v>4050</v>
      </c>
      <c r="H14663" s="17">
        <v>43769</v>
      </c>
    </row>
    <row r="14664" spans="1:8" x14ac:dyDescent="0.2">
      <c r="A14664" t="s">
        <v>147</v>
      </c>
      <c r="B14664">
        <v>394908</v>
      </c>
      <c r="C14664">
        <v>62</v>
      </c>
      <c r="D14664" t="s">
        <v>103</v>
      </c>
      <c r="E14664" t="s">
        <v>8</v>
      </c>
      <c r="F14664" t="s">
        <v>79</v>
      </c>
      <c r="G14664">
        <v>3386</v>
      </c>
      <c r="H14664" s="17">
        <v>43769</v>
      </c>
    </row>
    <row r="14665" spans="1:8" x14ac:dyDescent="0.2">
      <c r="A14665" t="s">
        <v>147</v>
      </c>
      <c r="B14665">
        <v>394357</v>
      </c>
      <c r="C14665">
        <v>63</v>
      </c>
      <c r="D14665" t="s">
        <v>104</v>
      </c>
      <c r="E14665" t="s">
        <v>8</v>
      </c>
      <c r="F14665" t="s">
        <v>11</v>
      </c>
      <c r="G14665">
        <v>3347</v>
      </c>
      <c r="H14665" s="17">
        <v>43769</v>
      </c>
    </row>
    <row r="14666" spans="1:8" x14ac:dyDescent="0.2">
      <c r="A14666" t="s">
        <v>147</v>
      </c>
      <c r="B14666">
        <v>394753</v>
      </c>
      <c r="C14666">
        <v>64</v>
      </c>
      <c r="D14666" t="s">
        <v>105</v>
      </c>
      <c r="E14666" t="s">
        <v>8</v>
      </c>
      <c r="F14666" t="s">
        <v>67</v>
      </c>
      <c r="G14666">
        <v>4573</v>
      </c>
      <c r="H14666" s="17">
        <v>43769</v>
      </c>
    </row>
    <row r="14667" spans="1:8" x14ac:dyDescent="0.2">
      <c r="A14667" t="s">
        <v>147</v>
      </c>
      <c r="B14667">
        <v>394653</v>
      </c>
      <c r="C14667">
        <v>65</v>
      </c>
      <c r="D14667" t="s">
        <v>106</v>
      </c>
      <c r="E14667" t="s">
        <v>8</v>
      </c>
      <c r="F14667" t="s">
        <v>107</v>
      </c>
      <c r="G14667">
        <v>6279</v>
      </c>
      <c r="H14667" s="17">
        <v>43769</v>
      </c>
    </row>
    <row r="14668" spans="1:8" x14ac:dyDescent="0.2">
      <c r="A14668" t="s">
        <v>147</v>
      </c>
      <c r="B14668">
        <v>394952</v>
      </c>
      <c r="C14668">
        <v>66</v>
      </c>
      <c r="D14668" t="s">
        <v>108</v>
      </c>
      <c r="E14668" t="s">
        <v>8</v>
      </c>
      <c r="F14668" t="s">
        <v>11</v>
      </c>
      <c r="G14668">
        <v>2094</v>
      </c>
      <c r="H14668" s="17">
        <v>43769</v>
      </c>
    </row>
    <row r="14669" spans="1:8" x14ac:dyDescent="0.2">
      <c r="A14669" t="s">
        <v>147</v>
      </c>
      <c r="B14669">
        <v>394318</v>
      </c>
      <c r="C14669">
        <v>67</v>
      </c>
      <c r="D14669" t="s">
        <v>109</v>
      </c>
      <c r="E14669" t="s">
        <v>8</v>
      </c>
      <c r="F14669" t="s">
        <v>17</v>
      </c>
      <c r="G14669">
        <v>4008</v>
      </c>
      <c r="H14669" s="17">
        <v>43769</v>
      </c>
    </row>
    <row r="14670" spans="1:8" x14ac:dyDescent="0.2">
      <c r="A14670" t="s">
        <v>147</v>
      </c>
      <c r="B14670">
        <v>394561</v>
      </c>
      <c r="C14670">
        <v>68</v>
      </c>
      <c r="D14670" t="s">
        <v>110</v>
      </c>
      <c r="E14670" t="s">
        <v>8</v>
      </c>
      <c r="F14670" t="s">
        <v>15</v>
      </c>
      <c r="G14670">
        <v>3818</v>
      </c>
      <c r="H14670" s="17">
        <v>43769</v>
      </c>
    </row>
    <row r="14671" spans="1:8" x14ac:dyDescent="0.2">
      <c r="A14671" t="s">
        <v>147</v>
      </c>
      <c r="B14671">
        <v>394367</v>
      </c>
      <c r="C14671">
        <v>69</v>
      </c>
      <c r="D14671" t="s">
        <v>111</v>
      </c>
      <c r="E14671" t="s">
        <v>8</v>
      </c>
      <c r="F14671" t="s">
        <v>82</v>
      </c>
      <c r="G14671">
        <v>5173</v>
      </c>
      <c r="H14671" s="17">
        <v>43769</v>
      </c>
    </row>
    <row r="14672" spans="1:8" x14ac:dyDescent="0.2">
      <c r="A14672" t="s">
        <v>147</v>
      </c>
      <c r="B14672">
        <v>394521</v>
      </c>
      <c r="C14672">
        <v>70</v>
      </c>
      <c r="D14672" t="s">
        <v>112</v>
      </c>
      <c r="E14672" t="s">
        <v>8</v>
      </c>
      <c r="F14672" t="s">
        <v>54</v>
      </c>
      <c r="G14672">
        <v>2757</v>
      </c>
      <c r="H14672" s="17">
        <v>43769</v>
      </c>
    </row>
    <row r="14673" spans="1:8" x14ac:dyDescent="0.2">
      <c r="A14673" t="s">
        <v>147</v>
      </c>
      <c r="B14673">
        <v>394843</v>
      </c>
      <c r="C14673">
        <v>71</v>
      </c>
      <c r="D14673" t="s">
        <v>113</v>
      </c>
      <c r="E14673" t="s">
        <v>8</v>
      </c>
      <c r="F14673" t="s">
        <v>15</v>
      </c>
      <c r="G14673">
        <v>2455</v>
      </c>
      <c r="H14673" s="17">
        <v>43769</v>
      </c>
    </row>
    <row r="14674" spans="1:8" x14ac:dyDescent="0.2">
      <c r="A14674" t="s">
        <v>147</v>
      </c>
      <c r="B14674">
        <v>394486</v>
      </c>
      <c r="C14674">
        <v>72</v>
      </c>
      <c r="D14674" t="s">
        <v>114</v>
      </c>
      <c r="E14674" t="s">
        <v>8</v>
      </c>
      <c r="F14674" t="s">
        <v>107</v>
      </c>
      <c r="G14674">
        <v>5039</v>
      </c>
      <c r="H14674" s="17">
        <v>43769</v>
      </c>
    </row>
    <row r="14675" spans="1:8" x14ac:dyDescent="0.2">
      <c r="A14675" t="s">
        <v>147</v>
      </c>
      <c r="B14675">
        <v>394648</v>
      </c>
      <c r="C14675">
        <v>73</v>
      </c>
      <c r="D14675" t="s">
        <v>115</v>
      </c>
      <c r="E14675" t="s">
        <v>8</v>
      </c>
      <c r="F14675" t="s">
        <v>49</v>
      </c>
      <c r="G14675">
        <v>2641</v>
      </c>
      <c r="H14675" s="17">
        <v>43769</v>
      </c>
    </row>
    <row r="14676" spans="1:8" x14ac:dyDescent="0.2">
      <c r="A14676" t="s">
        <v>147</v>
      </c>
      <c r="B14676">
        <v>394304</v>
      </c>
      <c r="C14676">
        <v>74</v>
      </c>
      <c r="D14676" t="s">
        <v>116</v>
      </c>
      <c r="E14676" t="s">
        <v>8</v>
      </c>
      <c r="F14676" t="s">
        <v>54</v>
      </c>
      <c r="G14676">
        <v>4045</v>
      </c>
      <c r="H14676" s="17">
        <v>43769</v>
      </c>
    </row>
    <row r="14677" spans="1:8" x14ac:dyDescent="0.2">
      <c r="A14677" t="s">
        <v>147</v>
      </c>
      <c r="B14677">
        <v>753906</v>
      </c>
      <c r="C14677">
        <v>75</v>
      </c>
      <c r="D14677" t="s">
        <v>117</v>
      </c>
      <c r="E14677" t="s">
        <v>8</v>
      </c>
      <c r="F14677" t="s">
        <v>22</v>
      </c>
      <c r="G14677">
        <v>7572</v>
      </c>
      <c r="H14677" s="17">
        <v>43769</v>
      </c>
    </row>
    <row r="14678" spans="1:8" x14ac:dyDescent="0.2">
      <c r="A14678" t="s">
        <v>147</v>
      </c>
      <c r="B14678">
        <v>394798</v>
      </c>
      <c r="C14678">
        <v>76</v>
      </c>
      <c r="D14678" t="s">
        <v>118</v>
      </c>
      <c r="E14678" t="s">
        <v>8</v>
      </c>
      <c r="F14678" t="s">
        <v>119</v>
      </c>
      <c r="G14678">
        <v>4993</v>
      </c>
      <c r="H14678" s="17">
        <v>43769</v>
      </c>
    </row>
    <row r="14679" spans="1:8" x14ac:dyDescent="0.2">
      <c r="A14679" t="s">
        <v>147</v>
      </c>
      <c r="B14679">
        <v>395134</v>
      </c>
      <c r="C14679">
        <v>77</v>
      </c>
      <c r="D14679" t="s">
        <v>120</v>
      </c>
      <c r="E14679" t="s">
        <v>8</v>
      </c>
      <c r="F14679" t="s">
        <v>11</v>
      </c>
      <c r="G14679">
        <v>2094</v>
      </c>
      <c r="H14679" s="17">
        <v>43769</v>
      </c>
    </row>
    <row r="14680" spans="1:8" x14ac:dyDescent="0.2">
      <c r="A14680" t="s">
        <v>147</v>
      </c>
      <c r="B14680">
        <v>394457</v>
      </c>
      <c r="C14680">
        <v>78</v>
      </c>
      <c r="D14680" t="s">
        <v>121</v>
      </c>
      <c r="E14680" t="s">
        <v>8</v>
      </c>
      <c r="F14680" t="s">
        <v>107</v>
      </c>
      <c r="G14680">
        <v>7119</v>
      </c>
      <c r="H14680" s="17">
        <v>43769</v>
      </c>
    </row>
    <row r="14681" spans="1:8" x14ac:dyDescent="0.2">
      <c r="A14681" t="s">
        <v>147</v>
      </c>
      <c r="B14681">
        <v>395143</v>
      </c>
      <c r="C14681">
        <v>79</v>
      </c>
      <c r="D14681" t="s">
        <v>122</v>
      </c>
      <c r="E14681" t="s">
        <v>8</v>
      </c>
      <c r="F14681" t="s">
        <v>9</v>
      </c>
      <c r="G14681">
        <v>2809</v>
      </c>
      <c r="H14681" s="17">
        <v>43769</v>
      </c>
    </row>
    <row r="14682" spans="1:8" x14ac:dyDescent="0.2">
      <c r="A14682" t="s">
        <v>147</v>
      </c>
      <c r="B14682">
        <v>394484</v>
      </c>
      <c r="C14682">
        <v>80</v>
      </c>
      <c r="D14682" t="s">
        <v>123</v>
      </c>
      <c r="E14682" t="s">
        <v>8</v>
      </c>
      <c r="F14682" t="s">
        <v>44</v>
      </c>
      <c r="G14682">
        <v>3706</v>
      </c>
      <c r="H14682" s="17">
        <v>43769</v>
      </c>
    </row>
    <row r="14683" spans="1:8" x14ac:dyDescent="0.2">
      <c r="A14683" t="s">
        <v>147</v>
      </c>
      <c r="B14683">
        <v>395235</v>
      </c>
      <c r="C14683">
        <v>81</v>
      </c>
      <c r="D14683" t="s">
        <v>124</v>
      </c>
      <c r="E14683" t="s">
        <v>8</v>
      </c>
      <c r="F14683" t="s">
        <v>49</v>
      </c>
      <c r="G14683">
        <v>2554</v>
      </c>
      <c r="H14683" s="17">
        <v>43769</v>
      </c>
    </row>
    <row r="14684" spans="1:8" x14ac:dyDescent="0.2">
      <c r="A14684" t="s">
        <v>147</v>
      </c>
      <c r="B14684">
        <v>395224</v>
      </c>
      <c r="C14684">
        <v>82</v>
      </c>
      <c r="D14684" t="s">
        <v>125</v>
      </c>
      <c r="E14684" t="s">
        <v>8</v>
      </c>
      <c r="F14684" t="s">
        <v>126</v>
      </c>
      <c r="G14684">
        <v>2598</v>
      </c>
      <c r="H14684" s="17">
        <v>43769</v>
      </c>
    </row>
    <row r="14685" spans="1:8" x14ac:dyDescent="0.2">
      <c r="A14685" t="s">
        <v>147</v>
      </c>
      <c r="B14685">
        <v>395115</v>
      </c>
      <c r="C14685">
        <v>83</v>
      </c>
      <c r="D14685" t="s">
        <v>127</v>
      </c>
      <c r="E14685" t="s">
        <v>8</v>
      </c>
      <c r="F14685" t="s">
        <v>26</v>
      </c>
      <c r="G14685">
        <v>1920</v>
      </c>
      <c r="H14685" s="17">
        <v>43769</v>
      </c>
    </row>
    <row r="14686" spans="1:8" x14ac:dyDescent="0.2">
      <c r="A14686" t="s">
        <v>147</v>
      </c>
      <c r="B14686">
        <v>394440</v>
      </c>
      <c r="C14686">
        <v>84</v>
      </c>
      <c r="D14686" t="s">
        <v>128</v>
      </c>
      <c r="E14686" t="s">
        <v>8</v>
      </c>
      <c r="F14686" t="s">
        <v>22</v>
      </c>
      <c r="G14686">
        <v>11423</v>
      </c>
      <c r="H14686" s="17">
        <v>43769</v>
      </c>
    </row>
    <row r="14687" spans="1:8" x14ac:dyDescent="0.2">
      <c r="A14687" t="s">
        <v>147</v>
      </c>
      <c r="B14687">
        <v>394399</v>
      </c>
      <c r="C14687">
        <v>85</v>
      </c>
      <c r="D14687" t="s">
        <v>129</v>
      </c>
      <c r="E14687" t="s">
        <v>8</v>
      </c>
      <c r="F14687" t="s">
        <v>130</v>
      </c>
      <c r="G14687">
        <v>4439</v>
      </c>
      <c r="H14687" s="17">
        <v>43769</v>
      </c>
    </row>
    <row r="14688" spans="1:8" x14ac:dyDescent="0.2">
      <c r="A14688" t="s">
        <v>147</v>
      </c>
      <c r="B14688">
        <v>395160</v>
      </c>
      <c r="C14688">
        <v>86</v>
      </c>
      <c r="D14688" t="s">
        <v>131</v>
      </c>
      <c r="E14688" t="s">
        <v>8</v>
      </c>
      <c r="F14688" t="s">
        <v>54</v>
      </c>
      <c r="G14688">
        <v>2287</v>
      </c>
      <c r="H14688" s="17">
        <v>43769</v>
      </c>
    </row>
    <row r="14689" spans="1:8" x14ac:dyDescent="0.2">
      <c r="A14689" t="s">
        <v>147</v>
      </c>
      <c r="B14689">
        <v>394816</v>
      </c>
      <c r="C14689">
        <v>87</v>
      </c>
      <c r="D14689" t="s">
        <v>132</v>
      </c>
      <c r="E14689" t="s">
        <v>8</v>
      </c>
      <c r="F14689" t="s">
        <v>71</v>
      </c>
      <c r="G14689">
        <v>2747</v>
      </c>
      <c r="H14689" s="17">
        <v>43769</v>
      </c>
    </row>
    <row r="14690" spans="1:8" x14ac:dyDescent="0.2">
      <c r="A14690" t="s">
        <v>147</v>
      </c>
      <c r="B14690">
        <v>394766</v>
      </c>
      <c r="C14690">
        <v>88</v>
      </c>
      <c r="D14690" t="s">
        <v>133</v>
      </c>
      <c r="E14690" t="s">
        <v>8</v>
      </c>
      <c r="F14690" t="s">
        <v>22</v>
      </c>
      <c r="G14690">
        <v>5359</v>
      </c>
      <c r="H14690" s="17">
        <v>43769</v>
      </c>
    </row>
    <row r="14691" spans="1:8" x14ac:dyDescent="0.2">
      <c r="A14691" t="s">
        <v>147</v>
      </c>
      <c r="B14691">
        <v>394931</v>
      </c>
      <c r="C14691">
        <v>89</v>
      </c>
      <c r="D14691" t="s">
        <v>134</v>
      </c>
      <c r="E14691" t="s">
        <v>8</v>
      </c>
      <c r="F14691" t="s">
        <v>88</v>
      </c>
      <c r="G14691">
        <v>3291</v>
      </c>
      <c r="H14691" s="17">
        <v>43769</v>
      </c>
    </row>
    <row r="14692" spans="1:8" x14ac:dyDescent="0.2">
      <c r="A14692" t="s">
        <v>147</v>
      </c>
      <c r="B14692">
        <v>394528</v>
      </c>
      <c r="C14692">
        <v>90</v>
      </c>
      <c r="D14692" t="s">
        <v>135</v>
      </c>
      <c r="E14692" t="s">
        <v>8</v>
      </c>
      <c r="F14692" t="s">
        <v>22</v>
      </c>
      <c r="G14692">
        <v>5050</v>
      </c>
      <c r="H14692" s="17">
        <v>43769</v>
      </c>
    </row>
    <row r="14693" spans="1:8" x14ac:dyDescent="0.2">
      <c r="A14693" t="s">
        <v>147</v>
      </c>
      <c r="B14693">
        <v>394531</v>
      </c>
      <c r="C14693">
        <v>91</v>
      </c>
      <c r="D14693" t="s">
        <v>136</v>
      </c>
      <c r="E14693" t="s">
        <v>8</v>
      </c>
      <c r="F14693" t="s">
        <v>137</v>
      </c>
      <c r="G14693">
        <v>4542</v>
      </c>
      <c r="H14693" s="17">
        <v>43769</v>
      </c>
    </row>
    <row r="14694" spans="1:8" x14ac:dyDescent="0.2">
      <c r="A14694" t="s">
        <v>147</v>
      </c>
      <c r="B14694">
        <v>394711</v>
      </c>
      <c r="C14694">
        <v>92</v>
      </c>
      <c r="D14694" t="s">
        <v>138</v>
      </c>
      <c r="E14694" t="s">
        <v>8</v>
      </c>
      <c r="F14694" t="s">
        <v>139</v>
      </c>
      <c r="G14694">
        <v>2878</v>
      </c>
      <c r="H14694" s="17">
        <v>43769</v>
      </c>
    </row>
    <row r="14695" spans="1:8" x14ac:dyDescent="0.2">
      <c r="A14695" t="s">
        <v>147</v>
      </c>
      <c r="B14695">
        <v>394352</v>
      </c>
      <c r="C14695">
        <v>94</v>
      </c>
      <c r="D14695" t="s">
        <v>140</v>
      </c>
      <c r="E14695" t="s">
        <v>8</v>
      </c>
      <c r="F14695" t="s">
        <v>24</v>
      </c>
      <c r="G14695">
        <v>3955</v>
      </c>
      <c r="H14695" s="17">
        <v>43769</v>
      </c>
    </row>
    <row r="14696" spans="1:8" x14ac:dyDescent="0.2">
      <c r="A14696" t="s">
        <v>147</v>
      </c>
      <c r="B14696">
        <v>394666</v>
      </c>
      <c r="C14696">
        <v>96</v>
      </c>
      <c r="D14696" t="s">
        <v>141</v>
      </c>
      <c r="E14696" t="s">
        <v>8</v>
      </c>
      <c r="F14696" t="s">
        <v>17</v>
      </c>
      <c r="G14696">
        <v>2448</v>
      </c>
      <c r="H14696" s="17">
        <v>43769</v>
      </c>
    </row>
    <row r="14697" spans="1:8" x14ac:dyDescent="0.2">
      <c r="A14697" t="s">
        <v>147</v>
      </c>
      <c r="B14697">
        <v>395006</v>
      </c>
      <c r="C14697">
        <v>100</v>
      </c>
      <c r="D14697" t="s">
        <v>142</v>
      </c>
      <c r="E14697" t="s">
        <v>8</v>
      </c>
      <c r="F14697" t="s">
        <v>88</v>
      </c>
      <c r="G14697">
        <v>3769</v>
      </c>
      <c r="H14697" s="17">
        <v>43769</v>
      </c>
    </row>
    <row r="14698" spans="1:8" x14ac:dyDescent="0.2">
      <c r="A14698" t="s">
        <v>147</v>
      </c>
      <c r="B14698">
        <v>394602</v>
      </c>
      <c r="C14698">
        <v>159</v>
      </c>
      <c r="D14698" t="s">
        <v>143</v>
      </c>
      <c r="E14698" t="s">
        <v>8</v>
      </c>
      <c r="F14698" t="s">
        <v>44</v>
      </c>
      <c r="G14698">
        <v>2844</v>
      </c>
      <c r="H14698" s="17">
        <v>43769</v>
      </c>
    </row>
    <row r="14699" spans="1:8" x14ac:dyDescent="0.2">
      <c r="A14699" t="s">
        <v>161</v>
      </c>
      <c r="B14699">
        <v>102001</v>
      </c>
      <c r="C14699">
        <v>0</v>
      </c>
      <c r="D14699" t="s">
        <v>5</v>
      </c>
      <c r="E14699" t="s">
        <v>6</v>
      </c>
      <c r="G14699">
        <v>29</v>
      </c>
      <c r="H14699" s="17">
        <v>43769</v>
      </c>
    </row>
    <row r="14700" spans="1:8" x14ac:dyDescent="0.2">
      <c r="A14700" t="s">
        <v>161</v>
      </c>
      <c r="B14700">
        <v>394913</v>
      </c>
      <c r="C14700">
        <v>1</v>
      </c>
      <c r="D14700" t="s">
        <v>7</v>
      </c>
      <c r="E14700" t="s">
        <v>8</v>
      </c>
      <c r="F14700" t="s">
        <v>9</v>
      </c>
      <c r="G14700">
        <v>52</v>
      </c>
      <c r="H14700" s="17">
        <v>43769</v>
      </c>
    </row>
    <row r="14701" spans="1:8" x14ac:dyDescent="0.2">
      <c r="A14701" t="s">
        <v>161</v>
      </c>
      <c r="B14701">
        <v>753899</v>
      </c>
      <c r="C14701">
        <v>2</v>
      </c>
      <c r="D14701" t="s">
        <v>10</v>
      </c>
      <c r="E14701" t="s">
        <v>8</v>
      </c>
      <c r="F14701" t="s">
        <v>11</v>
      </c>
      <c r="G14701">
        <v>23</v>
      </c>
      <c r="H14701" s="17">
        <v>43769</v>
      </c>
    </row>
    <row r="14702" spans="1:8" x14ac:dyDescent="0.2">
      <c r="A14702" t="s">
        <v>161</v>
      </c>
      <c r="B14702">
        <v>394463</v>
      </c>
      <c r="C14702">
        <v>3</v>
      </c>
      <c r="D14702" t="s">
        <v>12</v>
      </c>
      <c r="E14702" t="s">
        <v>8</v>
      </c>
      <c r="F14702" t="s">
        <v>13</v>
      </c>
      <c r="G14702">
        <v>36</v>
      </c>
      <c r="H14702" s="17">
        <v>43769</v>
      </c>
    </row>
    <row r="14703" spans="1:8" x14ac:dyDescent="0.2">
      <c r="A14703" t="s">
        <v>161</v>
      </c>
      <c r="B14703">
        <v>394514</v>
      </c>
      <c r="C14703">
        <v>4</v>
      </c>
      <c r="D14703" t="s">
        <v>14</v>
      </c>
      <c r="E14703" t="s">
        <v>8</v>
      </c>
      <c r="F14703" t="s">
        <v>15</v>
      </c>
      <c r="G14703">
        <v>38</v>
      </c>
      <c r="H14703" s="17">
        <v>43769</v>
      </c>
    </row>
    <row r="14704" spans="1:8" x14ac:dyDescent="0.2">
      <c r="A14704" t="s">
        <v>161</v>
      </c>
      <c r="B14704">
        <v>394974</v>
      </c>
      <c r="C14704">
        <v>5</v>
      </c>
      <c r="D14704" t="s">
        <v>16</v>
      </c>
      <c r="E14704" t="s">
        <v>8</v>
      </c>
      <c r="F14704" t="s">
        <v>17</v>
      </c>
      <c r="G14704">
        <v>23</v>
      </c>
      <c r="H14704" s="17">
        <v>43769</v>
      </c>
    </row>
    <row r="14705" spans="1:8" x14ac:dyDescent="0.2">
      <c r="A14705" t="s">
        <v>161</v>
      </c>
      <c r="B14705">
        <v>394692</v>
      </c>
      <c r="C14705">
        <v>6</v>
      </c>
      <c r="D14705" t="s">
        <v>18</v>
      </c>
      <c r="E14705" t="s">
        <v>8</v>
      </c>
      <c r="F14705" t="s">
        <v>15</v>
      </c>
      <c r="G14705">
        <v>34</v>
      </c>
      <c r="H14705" s="17">
        <v>43769</v>
      </c>
    </row>
    <row r="14706" spans="1:8" x14ac:dyDescent="0.2">
      <c r="A14706" t="s">
        <v>161</v>
      </c>
      <c r="B14706">
        <v>395209</v>
      </c>
      <c r="C14706">
        <v>7</v>
      </c>
      <c r="D14706" t="s">
        <v>19</v>
      </c>
      <c r="E14706" t="s">
        <v>8</v>
      </c>
      <c r="F14706" t="s">
        <v>20</v>
      </c>
      <c r="G14706">
        <v>19</v>
      </c>
      <c r="H14706" s="17">
        <v>43769</v>
      </c>
    </row>
    <row r="14707" spans="1:8" x14ac:dyDescent="0.2">
      <c r="A14707" t="s">
        <v>161</v>
      </c>
      <c r="B14707">
        <v>394856</v>
      </c>
      <c r="C14707">
        <v>8</v>
      </c>
      <c r="D14707" t="s">
        <v>21</v>
      </c>
      <c r="E14707" t="s">
        <v>8</v>
      </c>
      <c r="F14707" t="s">
        <v>22</v>
      </c>
      <c r="G14707">
        <v>41</v>
      </c>
      <c r="H14707" s="17">
        <v>43769</v>
      </c>
    </row>
    <row r="14708" spans="1:8" x14ac:dyDescent="0.2">
      <c r="A14708" t="s">
        <v>161</v>
      </c>
      <c r="B14708">
        <v>394347</v>
      </c>
      <c r="C14708">
        <v>9</v>
      </c>
      <c r="D14708" t="s">
        <v>23</v>
      </c>
      <c r="E14708" t="s">
        <v>8</v>
      </c>
      <c r="F14708" t="s">
        <v>24</v>
      </c>
      <c r="G14708">
        <v>23</v>
      </c>
      <c r="H14708" s="17">
        <v>43769</v>
      </c>
    </row>
    <row r="14709" spans="1:8" x14ac:dyDescent="0.2">
      <c r="A14709" t="s">
        <v>161</v>
      </c>
      <c r="B14709">
        <v>394404</v>
      </c>
      <c r="C14709">
        <v>10</v>
      </c>
      <c r="D14709" t="s">
        <v>25</v>
      </c>
      <c r="E14709" t="s">
        <v>8</v>
      </c>
      <c r="F14709" t="s">
        <v>26</v>
      </c>
      <c r="G14709">
        <v>17</v>
      </c>
      <c r="H14709" s="17">
        <v>43769</v>
      </c>
    </row>
    <row r="14710" spans="1:8" x14ac:dyDescent="0.2">
      <c r="A14710" t="s">
        <v>161</v>
      </c>
      <c r="B14710">
        <v>395057</v>
      </c>
      <c r="C14710">
        <v>11</v>
      </c>
      <c r="D14710" t="s">
        <v>27</v>
      </c>
      <c r="E14710" t="s">
        <v>8</v>
      </c>
      <c r="F14710" t="s">
        <v>11</v>
      </c>
      <c r="G14710">
        <v>18</v>
      </c>
      <c r="H14710" s="17">
        <v>43769</v>
      </c>
    </row>
    <row r="14711" spans="1:8" x14ac:dyDescent="0.2">
      <c r="A14711" t="s">
        <v>161</v>
      </c>
      <c r="B14711">
        <v>394532</v>
      </c>
      <c r="C14711">
        <v>12</v>
      </c>
      <c r="D14711" t="s">
        <v>28</v>
      </c>
      <c r="E14711" t="s">
        <v>8</v>
      </c>
      <c r="F14711" t="s">
        <v>29</v>
      </c>
      <c r="G14711">
        <v>27</v>
      </c>
      <c r="H14711" s="17">
        <v>43769</v>
      </c>
    </row>
    <row r="14712" spans="1:8" x14ac:dyDescent="0.2">
      <c r="A14712" t="s">
        <v>161</v>
      </c>
      <c r="B14712">
        <v>395025</v>
      </c>
      <c r="C14712">
        <v>13</v>
      </c>
      <c r="D14712" t="s">
        <v>30</v>
      </c>
      <c r="E14712" t="s">
        <v>8</v>
      </c>
      <c r="F14712" t="s">
        <v>11</v>
      </c>
      <c r="G14712">
        <v>27</v>
      </c>
      <c r="H14712" s="17">
        <v>43769</v>
      </c>
    </row>
    <row r="14713" spans="1:8" x14ac:dyDescent="0.2">
      <c r="A14713" t="s">
        <v>161</v>
      </c>
      <c r="B14713">
        <v>394976</v>
      </c>
      <c r="C14713">
        <v>14</v>
      </c>
      <c r="D14713" t="s">
        <v>31</v>
      </c>
      <c r="E14713" t="s">
        <v>8</v>
      </c>
      <c r="F14713" t="s">
        <v>32</v>
      </c>
      <c r="G14713">
        <v>20</v>
      </c>
      <c r="H14713" s="17">
        <v>43769</v>
      </c>
    </row>
    <row r="14714" spans="1:8" x14ac:dyDescent="0.2">
      <c r="A14714" t="s">
        <v>161</v>
      </c>
      <c r="B14714">
        <v>395078</v>
      </c>
      <c r="C14714">
        <v>15</v>
      </c>
      <c r="D14714" t="s">
        <v>33</v>
      </c>
      <c r="E14714" t="s">
        <v>8</v>
      </c>
      <c r="F14714" t="s">
        <v>34</v>
      </c>
      <c r="G14714">
        <v>14</v>
      </c>
      <c r="H14714" s="17">
        <v>43769</v>
      </c>
    </row>
    <row r="14715" spans="1:8" x14ac:dyDescent="0.2">
      <c r="A14715" t="s">
        <v>161</v>
      </c>
      <c r="B14715">
        <v>394865</v>
      </c>
      <c r="C14715">
        <v>16</v>
      </c>
      <c r="D14715" t="s">
        <v>35</v>
      </c>
      <c r="E14715" t="s">
        <v>8</v>
      </c>
      <c r="F14715" t="s">
        <v>36</v>
      </c>
      <c r="G14715">
        <v>30</v>
      </c>
      <c r="H14715" s="17">
        <v>43769</v>
      </c>
    </row>
    <row r="14716" spans="1:8" x14ac:dyDescent="0.2">
      <c r="A14716" t="s">
        <v>161</v>
      </c>
      <c r="B14716">
        <v>395056</v>
      </c>
      <c r="C14716">
        <v>17</v>
      </c>
      <c r="D14716" t="s">
        <v>37</v>
      </c>
      <c r="E14716" t="s">
        <v>8</v>
      </c>
      <c r="F14716" t="s">
        <v>11</v>
      </c>
      <c r="G14716">
        <v>25</v>
      </c>
      <c r="H14716" s="17">
        <v>43769</v>
      </c>
    </row>
    <row r="14717" spans="1:8" x14ac:dyDescent="0.2">
      <c r="A14717" t="s">
        <v>161</v>
      </c>
      <c r="B14717">
        <v>395121</v>
      </c>
      <c r="C14717">
        <v>18</v>
      </c>
      <c r="D14717" t="s">
        <v>38</v>
      </c>
      <c r="E14717" t="s">
        <v>8</v>
      </c>
      <c r="F14717" t="s">
        <v>39</v>
      </c>
      <c r="G14717">
        <v>17</v>
      </c>
      <c r="H14717" s="17">
        <v>43769</v>
      </c>
    </row>
    <row r="14718" spans="1:8" x14ac:dyDescent="0.2">
      <c r="A14718" t="s">
        <v>161</v>
      </c>
      <c r="B14718">
        <v>395148</v>
      </c>
      <c r="C14718">
        <v>19</v>
      </c>
      <c r="D14718" t="s">
        <v>40</v>
      </c>
      <c r="E14718" t="s">
        <v>8</v>
      </c>
      <c r="F14718" t="s">
        <v>22</v>
      </c>
      <c r="G14718">
        <v>29</v>
      </c>
      <c r="H14718" s="17">
        <v>43769</v>
      </c>
    </row>
    <row r="14719" spans="1:8" x14ac:dyDescent="0.2">
      <c r="A14719" t="s">
        <v>161</v>
      </c>
      <c r="B14719">
        <v>394358</v>
      </c>
      <c r="C14719">
        <v>20</v>
      </c>
      <c r="D14719" t="s">
        <v>41</v>
      </c>
      <c r="E14719" t="s">
        <v>8</v>
      </c>
      <c r="F14719" t="s">
        <v>42</v>
      </c>
      <c r="G14719">
        <v>30</v>
      </c>
      <c r="H14719" s="17">
        <v>43769</v>
      </c>
    </row>
    <row r="14720" spans="1:8" x14ac:dyDescent="0.2">
      <c r="A14720" t="s">
        <v>161</v>
      </c>
      <c r="B14720">
        <v>394530</v>
      </c>
      <c r="C14720">
        <v>21</v>
      </c>
      <c r="D14720" t="s">
        <v>43</v>
      </c>
      <c r="E14720" t="s">
        <v>8</v>
      </c>
      <c r="F14720" t="s">
        <v>44</v>
      </c>
      <c r="G14720">
        <v>19</v>
      </c>
      <c r="H14720" s="17">
        <v>43769</v>
      </c>
    </row>
    <row r="14721" spans="1:8" x14ac:dyDescent="0.2">
      <c r="A14721" t="s">
        <v>161</v>
      </c>
      <c r="B14721">
        <v>394982</v>
      </c>
      <c r="C14721">
        <v>22</v>
      </c>
      <c r="D14721" t="s">
        <v>45</v>
      </c>
      <c r="E14721" t="s">
        <v>8</v>
      </c>
      <c r="F14721" t="s">
        <v>17</v>
      </c>
      <c r="G14721">
        <v>27</v>
      </c>
      <c r="H14721" s="17">
        <v>43769</v>
      </c>
    </row>
    <row r="14722" spans="1:8" x14ac:dyDescent="0.2">
      <c r="A14722" t="s">
        <v>161</v>
      </c>
      <c r="B14722">
        <v>394998</v>
      </c>
      <c r="C14722">
        <v>23</v>
      </c>
      <c r="D14722" t="s">
        <v>46</v>
      </c>
      <c r="E14722" t="s">
        <v>8</v>
      </c>
      <c r="F14722" t="s">
        <v>47</v>
      </c>
      <c r="G14722">
        <v>25</v>
      </c>
      <c r="H14722" s="17">
        <v>43769</v>
      </c>
    </row>
    <row r="14723" spans="1:8" x14ac:dyDescent="0.2">
      <c r="A14723" t="s">
        <v>161</v>
      </c>
      <c r="B14723">
        <v>394458</v>
      </c>
      <c r="C14723">
        <v>24</v>
      </c>
      <c r="D14723" t="s">
        <v>48</v>
      </c>
      <c r="E14723" t="s">
        <v>8</v>
      </c>
      <c r="F14723" t="s">
        <v>49</v>
      </c>
      <c r="G14723">
        <v>17</v>
      </c>
      <c r="H14723" s="17">
        <v>43769</v>
      </c>
    </row>
    <row r="14724" spans="1:8" x14ac:dyDescent="0.2">
      <c r="A14724" t="s">
        <v>161</v>
      </c>
      <c r="B14724">
        <v>395045</v>
      </c>
      <c r="C14724">
        <v>25</v>
      </c>
      <c r="D14724" t="s">
        <v>50</v>
      </c>
      <c r="E14724" t="s">
        <v>8</v>
      </c>
      <c r="F14724" t="s">
        <v>11</v>
      </c>
      <c r="G14724">
        <v>17</v>
      </c>
      <c r="H14724" s="17">
        <v>43769</v>
      </c>
    </row>
    <row r="14725" spans="1:8" x14ac:dyDescent="0.2">
      <c r="A14725" t="s">
        <v>161</v>
      </c>
      <c r="B14725">
        <v>395055</v>
      </c>
      <c r="C14725">
        <v>26</v>
      </c>
      <c r="D14725" t="s">
        <v>51</v>
      </c>
      <c r="E14725" t="s">
        <v>8</v>
      </c>
      <c r="F14725" t="s">
        <v>15</v>
      </c>
      <c r="G14725">
        <v>44</v>
      </c>
      <c r="H14725" s="17">
        <v>43769</v>
      </c>
    </row>
    <row r="14726" spans="1:8" x14ac:dyDescent="0.2">
      <c r="A14726" t="s">
        <v>161</v>
      </c>
      <c r="B14726">
        <v>394943</v>
      </c>
      <c r="C14726">
        <v>27</v>
      </c>
      <c r="D14726" t="s">
        <v>52</v>
      </c>
      <c r="E14726" t="s">
        <v>8</v>
      </c>
      <c r="F14726" t="s">
        <v>22</v>
      </c>
      <c r="G14726">
        <v>30</v>
      </c>
      <c r="H14726" s="17">
        <v>43769</v>
      </c>
    </row>
    <row r="14727" spans="1:8" x14ac:dyDescent="0.2">
      <c r="A14727" t="s">
        <v>161</v>
      </c>
      <c r="B14727">
        <v>394466</v>
      </c>
      <c r="C14727">
        <v>28</v>
      </c>
      <c r="D14727" t="s">
        <v>53</v>
      </c>
      <c r="E14727" t="s">
        <v>8</v>
      </c>
      <c r="F14727" t="s">
        <v>54</v>
      </c>
      <c r="G14727">
        <v>14</v>
      </c>
      <c r="H14727" s="17">
        <v>43769</v>
      </c>
    </row>
    <row r="14728" spans="1:8" x14ac:dyDescent="0.2">
      <c r="A14728" t="s">
        <v>161</v>
      </c>
      <c r="B14728">
        <v>394475</v>
      </c>
      <c r="C14728">
        <v>29</v>
      </c>
      <c r="D14728" t="s">
        <v>55</v>
      </c>
      <c r="E14728" t="s">
        <v>8</v>
      </c>
      <c r="F14728" t="s">
        <v>54</v>
      </c>
      <c r="G14728">
        <v>42</v>
      </c>
      <c r="H14728" s="17">
        <v>43769</v>
      </c>
    </row>
    <row r="14729" spans="1:8" x14ac:dyDescent="0.2">
      <c r="A14729" t="s">
        <v>161</v>
      </c>
      <c r="B14729">
        <v>394735</v>
      </c>
      <c r="C14729">
        <v>30</v>
      </c>
      <c r="D14729" t="s">
        <v>56</v>
      </c>
      <c r="E14729" t="s">
        <v>8</v>
      </c>
      <c r="F14729" t="s">
        <v>39</v>
      </c>
      <c r="G14729">
        <v>14</v>
      </c>
      <c r="H14729" s="17">
        <v>43769</v>
      </c>
    </row>
    <row r="14730" spans="1:8" x14ac:dyDescent="0.2">
      <c r="A14730" t="s">
        <v>161</v>
      </c>
      <c r="B14730">
        <v>394775</v>
      </c>
      <c r="C14730">
        <v>31</v>
      </c>
      <c r="D14730" t="s">
        <v>57</v>
      </c>
      <c r="E14730" t="s">
        <v>8</v>
      </c>
      <c r="F14730" t="s">
        <v>58</v>
      </c>
      <c r="G14730">
        <v>32</v>
      </c>
      <c r="H14730" s="17">
        <v>43769</v>
      </c>
    </row>
    <row r="14731" spans="1:8" x14ac:dyDescent="0.2">
      <c r="A14731" t="s">
        <v>161</v>
      </c>
      <c r="B14731">
        <v>394492</v>
      </c>
      <c r="C14731">
        <v>32</v>
      </c>
      <c r="D14731" t="s">
        <v>59</v>
      </c>
      <c r="E14731" t="s">
        <v>8</v>
      </c>
      <c r="F14731" t="s">
        <v>54</v>
      </c>
      <c r="G14731">
        <v>11</v>
      </c>
      <c r="H14731" s="17">
        <v>43769</v>
      </c>
    </row>
    <row r="14732" spans="1:8" x14ac:dyDescent="0.2">
      <c r="A14732" t="s">
        <v>161</v>
      </c>
      <c r="B14732">
        <v>394705</v>
      </c>
      <c r="C14732">
        <v>33</v>
      </c>
      <c r="D14732" t="s">
        <v>60</v>
      </c>
      <c r="E14732" t="s">
        <v>8</v>
      </c>
      <c r="F14732" t="s">
        <v>61</v>
      </c>
      <c r="G14732">
        <v>15</v>
      </c>
      <c r="H14732" s="17">
        <v>43769</v>
      </c>
    </row>
    <row r="14733" spans="1:8" x14ac:dyDescent="0.2">
      <c r="A14733" t="s">
        <v>161</v>
      </c>
      <c r="B14733">
        <v>395059</v>
      </c>
      <c r="C14733">
        <v>34</v>
      </c>
      <c r="D14733" t="s">
        <v>62</v>
      </c>
      <c r="E14733" t="s">
        <v>8</v>
      </c>
      <c r="F14733" t="s">
        <v>11</v>
      </c>
      <c r="G14733">
        <v>21</v>
      </c>
      <c r="H14733" s="17">
        <v>43769</v>
      </c>
    </row>
    <row r="14734" spans="1:8" x14ac:dyDescent="0.2">
      <c r="A14734" t="s">
        <v>161</v>
      </c>
      <c r="B14734">
        <v>394355</v>
      </c>
      <c r="C14734">
        <v>35</v>
      </c>
      <c r="D14734" t="s">
        <v>63</v>
      </c>
      <c r="E14734" t="s">
        <v>8</v>
      </c>
      <c r="F14734" t="s">
        <v>15</v>
      </c>
      <c r="G14734">
        <v>18</v>
      </c>
      <c r="H14734" s="17">
        <v>43769</v>
      </c>
    </row>
    <row r="14735" spans="1:8" x14ac:dyDescent="0.2">
      <c r="A14735" t="s">
        <v>161</v>
      </c>
      <c r="B14735">
        <v>395194</v>
      </c>
      <c r="C14735">
        <v>36</v>
      </c>
      <c r="D14735" t="s">
        <v>64</v>
      </c>
      <c r="E14735" t="s">
        <v>8</v>
      </c>
      <c r="F14735" t="s">
        <v>65</v>
      </c>
      <c r="G14735">
        <v>48</v>
      </c>
      <c r="H14735" s="17">
        <v>43769</v>
      </c>
    </row>
    <row r="14736" spans="1:8" x14ac:dyDescent="0.2">
      <c r="A14736" t="s">
        <v>161</v>
      </c>
      <c r="B14736">
        <v>394902</v>
      </c>
      <c r="C14736">
        <v>37</v>
      </c>
      <c r="D14736" t="s">
        <v>66</v>
      </c>
      <c r="E14736" t="s">
        <v>8</v>
      </c>
      <c r="F14736" t="s">
        <v>67</v>
      </c>
      <c r="G14736">
        <v>42</v>
      </c>
      <c r="H14736" s="17">
        <v>43769</v>
      </c>
    </row>
    <row r="14737" spans="1:8" x14ac:dyDescent="0.2">
      <c r="A14737" t="s">
        <v>161</v>
      </c>
      <c r="B14737">
        <v>395005</v>
      </c>
      <c r="C14737">
        <v>38</v>
      </c>
      <c r="D14737" t="s">
        <v>68</v>
      </c>
      <c r="E14737" t="s">
        <v>8</v>
      </c>
      <c r="F14737" t="s">
        <v>69</v>
      </c>
      <c r="G14737">
        <v>32</v>
      </c>
      <c r="H14737" s="17">
        <v>43769</v>
      </c>
    </row>
    <row r="14738" spans="1:8" x14ac:dyDescent="0.2">
      <c r="A14738" t="s">
        <v>161</v>
      </c>
      <c r="B14738">
        <v>394862</v>
      </c>
      <c r="C14738">
        <v>39</v>
      </c>
      <c r="D14738" t="s">
        <v>70</v>
      </c>
      <c r="E14738" t="s">
        <v>8</v>
      </c>
      <c r="F14738" t="s">
        <v>71</v>
      </c>
      <c r="G14738">
        <v>38</v>
      </c>
      <c r="H14738" s="17">
        <v>43769</v>
      </c>
    </row>
    <row r="14739" spans="1:8" x14ac:dyDescent="0.2">
      <c r="A14739" t="s">
        <v>161</v>
      </c>
      <c r="B14739">
        <v>394714</v>
      </c>
      <c r="C14739">
        <v>40</v>
      </c>
      <c r="D14739" t="s">
        <v>72</v>
      </c>
      <c r="E14739" t="s">
        <v>8</v>
      </c>
      <c r="F14739" t="s">
        <v>22</v>
      </c>
      <c r="G14739">
        <v>27</v>
      </c>
      <c r="H14739" s="17">
        <v>43769</v>
      </c>
    </row>
    <row r="14740" spans="1:8" x14ac:dyDescent="0.2">
      <c r="A14740" t="s">
        <v>161</v>
      </c>
      <c r="B14740">
        <v>394849</v>
      </c>
      <c r="C14740">
        <v>41</v>
      </c>
      <c r="D14740" t="s">
        <v>73</v>
      </c>
      <c r="E14740" t="s">
        <v>8</v>
      </c>
      <c r="F14740" t="s">
        <v>67</v>
      </c>
      <c r="G14740">
        <v>16</v>
      </c>
      <c r="H14740" s="17">
        <v>43769</v>
      </c>
    </row>
    <row r="14741" spans="1:8" x14ac:dyDescent="0.2">
      <c r="A14741" t="s">
        <v>161</v>
      </c>
      <c r="B14741">
        <v>394935</v>
      </c>
      <c r="C14741">
        <v>42</v>
      </c>
      <c r="D14741" t="s">
        <v>74</v>
      </c>
      <c r="E14741" t="s">
        <v>8</v>
      </c>
      <c r="F14741" t="s">
        <v>75</v>
      </c>
      <c r="G14741">
        <v>25</v>
      </c>
      <c r="H14741" s="17">
        <v>43769</v>
      </c>
    </row>
    <row r="14742" spans="1:8" x14ac:dyDescent="0.2">
      <c r="A14742" t="s">
        <v>161</v>
      </c>
      <c r="B14742">
        <v>394807</v>
      </c>
      <c r="C14742">
        <v>43</v>
      </c>
      <c r="D14742" t="s">
        <v>76</v>
      </c>
      <c r="E14742" t="s">
        <v>8</v>
      </c>
      <c r="F14742" t="s">
        <v>77</v>
      </c>
      <c r="G14742">
        <v>18</v>
      </c>
      <c r="H14742" s="17">
        <v>43769</v>
      </c>
    </row>
    <row r="14743" spans="1:8" x14ac:dyDescent="0.2">
      <c r="A14743" t="s">
        <v>161</v>
      </c>
      <c r="B14743">
        <v>394669</v>
      </c>
      <c r="C14743">
        <v>44</v>
      </c>
      <c r="D14743" t="s">
        <v>78</v>
      </c>
      <c r="E14743" t="s">
        <v>8</v>
      </c>
      <c r="F14743" t="s">
        <v>79</v>
      </c>
      <c r="G14743">
        <v>32</v>
      </c>
      <c r="H14743" s="17">
        <v>43769</v>
      </c>
    </row>
    <row r="14744" spans="1:8" x14ac:dyDescent="0.2">
      <c r="A14744" t="s">
        <v>161</v>
      </c>
      <c r="B14744">
        <v>395022</v>
      </c>
      <c r="C14744">
        <v>45</v>
      </c>
      <c r="D14744" t="s">
        <v>80</v>
      </c>
      <c r="E14744" t="s">
        <v>8</v>
      </c>
      <c r="F14744" t="s">
        <v>65</v>
      </c>
      <c r="G14744">
        <v>20</v>
      </c>
      <c r="H14744" s="17">
        <v>43769</v>
      </c>
    </row>
    <row r="14745" spans="1:8" x14ac:dyDescent="0.2">
      <c r="A14745" t="s">
        <v>161</v>
      </c>
      <c r="B14745">
        <v>394910</v>
      </c>
      <c r="C14745">
        <v>46</v>
      </c>
      <c r="D14745" t="s">
        <v>81</v>
      </c>
      <c r="E14745" t="s">
        <v>8</v>
      </c>
      <c r="F14745" t="s">
        <v>82</v>
      </c>
      <c r="G14745">
        <v>28</v>
      </c>
      <c r="H14745" s="17">
        <v>43769</v>
      </c>
    </row>
    <row r="14746" spans="1:8" x14ac:dyDescent="0.2">
      <c r="A14746" t="s">
        <v>161</v>
      </c>
      <c r="B14746">
        <v>394425</v>
      </c>
      <c r="C14746">
        <v>47</v>
      </c>
      <c r="D14746" t="s">
        <v>83</v>
      </c>
      <c r="E14746" t="s">
        <v>8</v>
      </c>
      <c r="F14746" t="s">
        <v>9</v>
      </c>
      <c r="G14746">
        <v>21</v>
      </c>
      <c r="H14746" s="17">
        <v>43769</v>
      </c>
    </row>
    <row r="14747" spans="1:8" x14ac:dyDescent="0.2">
      <c r="A14747" t="s">
        <v>161</v>
      </c>
      <c r="B14747">
        <v>395012</v>
      </c>
      <c r="C14747">
        <v>48</v>
      </c>
      <c r="D14747" t="s">
        <v>84</v>
      </c>
      <c r="E14747" t="s">
        <v>8</v>
      </c>
      <c r="F14747" t="s">
        <v>49</v>
      </c>
      <c r="G14747">
        <v>15</v>
      </c>
      <c r="H14747" s="17">
        <v>43769</v>
      </c>
    </row>
    <row r="14748" spans="1:8" x14ac:dyDescent="0.2">
      <c r="A14748" t="s">
        <v>161</v>
      </c>
      <c r="B14748">
        <v>394388</v>
      </c>
      <c r="C14748">
        <v>49</v>
      </c>
      <c r="D14748" t="s">
        <v>85</v>
      </c>
      <c r="E14748" t="s">
        <v>8</v>
      </c>
      <c r="F14748" t="s">
        <v>86</v>
      </c>
      <c r="G14748">
        <v>20</v>
      </c>
      <c r="H14748" s="17">
        <v>43769</v>
      </c>
    </row>
    <row r="14749" spans="1:8" x14ac:dyDescent="0.2">
      <c r="A14749" t="s">
        <v>161</v>
      </c>
      <c r="B14749">
        <v>395053</v>
      </c>
      <c r="C14749">
        <v>50</v>
      </c>
      <c r="D14749" t="s">
        <v>87</v>
      </c>
      <c r="E14749" t="s">
        <v>8</v>
      </c>
      <c r="F14749" t="s">
        <v>88</v>
      </c>
      <c r="G14749">
        <v>15</v>
      </c>
      <c r="H14749" s="17">
        <v>43769</v>
      </c>
    </row>
    <row r="14750" spans="1:8" x14ac:dyDescent="0.2">
      <c r="A14750" t="s">
        <v>161</v>
      </c>
      <c r="B14750">
        <v>395031</v>
      </c>
      <c r="C14750">
        <v>51</v>
      </c>
      <c r="D14750" t="s">
        <v>89</v>
      </c>
      <c r="E14750" t="s">
        <v>8</v>
      </c>
      <c r="F14750" t="s">
        <v>9</v>
      </c>
      <c r="G14750">
        <v>26</v>
      </c>
      <c r="H14750" s="17">
        <v>43769</v>
      </c>
    </row>
    <row r="14751" spans="1:8" x14ac:dyDescent="0.2">
      <c r="A14751" t="s">
        <v>161</v>
      </c>
      <c r="B14751">
        <v>394640</v>
      </c>
      <c r="C14751">
        <v>52</v>
      </c>
      <c r="D14751" t="s">
        <v>90</v>
      </c>
      <c r="E14751" t="s">
        <v>8</v>
      </c>
      <c r="F14751" t="s">
        <v>29</v>
      </c>
      <c r="G14751">
        <v>14</v>
      </c>
      <c r="H14751" s="17">
        <v>43769</v>
      </c>
    </row>
    <row r="14752" spans="1:8" x14ac:dyDescent="0.2">
      <c r="A14752" t="s">
        <v>161</v>
      </c>
      <c r="B14752">
        <v>395167</v>
      </c>
      <c r="C14752">
        <v>53</v>
      </c>
      <c r="D14752" t="s">
        <v>91</v>
      </c>
      <c r="E14752" t="s">
        <v>8</v>
      </c>
      <c r="F14752" t="s">
        <v>32</v>
      </c>
      <c r="G14752">
        <v>14</v>
      </c>
      <c r="H14752" s="17">
        <v>43769</v>
      </c>
    </row>
    <row r="14753" spans="1:8" x14ac:dyDescent="0.2">
      <c r="A14753" t="s">
        <v>161</v>
      </c>
      <c r="B14753">
        <v>395169</v>
      </c>
      <c r="C14753">
        <v>55</v>
      </c>
      <c r="D14753" t="s">
        <v>94</v>
      </c>
      <c r="E14753" t="s">
        <v>8</v>
      </c>
      <c r="F14753" t="s">
        <v>75</v>
      </c>
      <c r="G14753">
        <v>29</v>
      </c>
      <c r="H14753" s="17">
        <v>43769</v>
      </c>
    </row>
    <row r="14754" spans="1:8" x14ac:dyDescent="0.2">
      <c r="A14754" t="s">
        <v>161</v>
      </c>
      <c r="B14754">
        <v>394619</v>
      </c>
      <c r="C14754">
        <v>56</v>
      </c>
      <c r="D14754" t="s">
        <v>95</v>
      </c>
      <c r="E14754" t="s">
        <v>8</v>
      </c>
      <c r="F14754" t="s">
        <v>11</v>
      </c>
      <c r="G14754">
        <v>21</v>
      </c>
      <c r="H14754" s="17">
        <v>43769</v>
      </c>
    </row>
    <row r="14755" spans="1:8" x14ac:dyDescent="0.2">
      <c r="A14755" t="s">
        <v>161</v>
      </c>
      <c r="B14755">
        <v>395238</v>
      </c>
      <c r="C14755">
        <v>57</v>
      </c>
      <c r="D14755" t="s">
        <v>96</v>
      </c>
      <c r="E14755" t="s">
        <v>8</v>
      </c>
      <c r="F14755" t="s">
        <v>26</v>
      </c>
      <c r="G14755">
        <v>18</v>
      </c>
      <c r="H14755" s="17">
        <v>43769</v>
      </c>
    </row>
    <row r="14756" spans="1:8" x14ac:dyDescent="0.2">
      <c r="A14756" t="s">
        <v>161</v>
      </c>
      <c r="B14756">
        <v>394415</v>
      </c>
      <c r="C14756">
        <v>58</v>
      </c>
      <c r="D14756" t="s">
        <v>97</v>
      </c>
      <c r="E14756" t="s">
        <v>8</v>
      </c>
      <c r="F14756" t="s">
        <v>79</v>
      </c>
      <c r="G14756">
        <v>46</v>
      </c>
      <c r="H14756" s="17">
        <v>43769</v>
      </c>
    </row>
    <row r="14757" spans="1:8" x14ac:dyDescent="0.2">
      <c r="A14757" t="s">
        <v>161</v>
      </c>
      <c r="B14757">
        <v>394312</v>
      </c>
      <c r="C14757">
        <v>59</v>
      </c>
      <c r="D14757" t="s">
        <v>98</v>
      </c>
      <c r="E14757" t="s">
        <v>8</v>
      </c>
      <c r="F14757" t="s">
        <v>99</v>
      </c>
      <c r="G14757">
        <v>20</v>
      </c>
      <c r="H14757" s="17">
        <v>43769</v>
      </c>
    </row>
    <row r="14758" spans="1:8" x14ac:dyDescent="0.2">
      <c r="A14758" t="s">
        <v>161</v>
      </c>
      <c r="B14758">
        <v>394308</v>
      </c>
      <c r="C14758">
        <v>60</v>
      </c>
      <c r="D14758" t="s">
        <v>100</v>
      </c>
      <c r="E14758" t="s">
        <v>8</v>
      </c>
      <c r="F14758" t="s">
        <v>9</v>
      </c>
      <c r="G14758">
        <v>33</v>
      </c>
      <c r="H14758" s="17">
        <v>43769</v>
      </c>
    </row>
    <row r="14759" spans="1:8" x14ac:dyDescent="0.2">
      <c r="A14759" t="s">
        <v>161</v>
      </c>
      <c r="B14759">
        <v>394938</v>
      </c>
      <c r="C14759">
        <v>61</v>
      </c>
      <c r="D14759" t="s">
        <v>101</v>
      </c>
      <c r="E14759" t="s">
        <v>8</v>
      </c>
      <c r="F14759" t="s">
        <v>102</v>
      </c>
      <c r="G14759">
        <v>32</v>
      </c>
      <c r="H14759" s="17">
        <v>43769</v>
      </c>
    </row>
    <row r="14760" spans="1:8" x14ac:dyDescent="0.2">
      <c r="A14760" t="s">
        <v>161</v>
      </c>
      <c r="B14760">
        <v>394908</v>
      </c>
      <c r="C14760">
        <v>62</v>
      </c>
      <c r="D14760" t="s">
        <v>103</v>
      </c>
      <c r="E14760" t="s">
        <v>8</v>
      </c>
      <c r="F14760" t="s">
        <v>79</v>
      </c>
      <c r="G14760">
        <v>30</v>
      </c>
      <c r="H14760" s="17">
        <v>43769</v>
      </c>
    </row>
    <row r="14761" spans="1:8" x14ac:dyDescent="0.2">
      <c r="A14761" t="s">
        <v>161</v>
      </c>
      <c r="B14761">
        <v>394357</v>
      </c>
      <c r="C14761">
        <v>63</v>
      </c>
      <c r="D14761" t="s">
        <v>104</v>
      </c>
      <c r="E14761" t="s">
        <v>8</v>
      </c>
      <c r="F14761" t="s">
        <v>11</v>
      </c>
      <c r="G14761">
        <v>30</v>
      </c>
      <c r="H14761" s="17">
        <v>43769</v>
      </c>
    </row>
    <row r="14762" spans="1:8" x14ac:dyDescent="0.2">
      <c r="A14762" t="s">
        <v>161</v>
      </c>
      <c r="B14762">
        <v>394753</v>
      </c>
      <c r="C14762">
        <v>64</v>
      </c>
      <c r="D14762" t="s">
        <v>105</v>
      </c>
      <c r="E14762" t="s">
        <v>8</v>
      </c>
      <c r="F14762" t="s">
        <v>67</v>
      </c>
      <c r="G14762">
        <v>17</v>
      </c>
      <c r="H14762" s="17">
        <v>43769</v>
      </c>
    </row>
    <row r="14763" spans="1:8" x14ac:dyDescent="0.2">
      <c r="A14763" t="s">
        <v>161</v>
      </c>
      <c r="B14763">
        <v>394653</v>
      </c>
      <c r="C14763">
        <v>65</v>
      </c>
      <c r="D14763" t="s">
        <v>106</v>
      </c>
      <c r="E14763" t="s">
        <v>8</v>
      </c>
      <c r="F14763" t="s">
        <v>107</v>
      </c>
      <c r="G14763">
        <v>27</v>
      </c>
      <c r="H14763" s="17">
        <v>43769</v>
      </c>
    </row>
    <row r="14764" spans="1:8" x14ac:dyDescent="0.2">
      <c r="A14764" t="s">
        <v>161</v>
      </c>
      <c r="B14764">
        <v>394952</v>
      </c>
      <c r="C14764">
        <v>66</v>
      </c>
      <c r="D14764" t="s">
        <v>108</v>
      </c>
      <c r="E14764" t="s">
        <v>8</v>
      </c>
      <c r="F14764" t="s">
        <v>11</v>
      </c>
      <c r="G14764">
        <v>22</v>
      </c>
      <c r="H14764" s="17">
        <v>43769</v>
      </c>
    </row>
    <row r="14765" spans="1:8" x14ac:dyDescent="0.2">
      <c r="A14765" t="s">
        <v>161</v>
      </c>
      <c r="B14765">
        <v>394318</v>
      </c>
      <c r="C14765">
        <v>67</v>
      </c>
      <c r="D14765" t="s">
        <v>109</v>
      </c>
      <c r="E14765" t="s">
        <v>8</v>
      </c>
      <c r="F14765" t="s">
        <v>17</v>
      </c>
      <c r="G14765">
        <v>63</v>
      </c>
      <c r="H14765" s="17">
        <v>43769</v>
      </c>
    </row>
    <row r="14766" spans="1:8" x14ac:dyDescent="0.2">
      <c r="A14766" t="s">
        <v>161</v>
      </c>
      <c r="B14766">
        <v>394561</v>
      </c>
      <c r="C14766">
        <v>68</v>
      </c>
      <c r="D14766" t="s">
        <v>110</v>
      </c>
      <c r="E14766" t="s">
        <v>8</v>
      </c>
      <c r="F14766" t="s">
        <v>15</v>
      </c>
      <c r="G14766">
        <v>80</v>
      </c>
      <c r="H14766" s="17">
        <v>43769</v>
      </c>
    </row>
    <row r="14767" spans="1:8" x14ac:dyDescent="0.2">
      <c r="A14767" t="s">
        <v>161</v>
      </c>
      <c r="B14767">
        <v>394367</v>
      </c>
      <c r="C14767">
        <v>69</v>
      </c>
      <c r="D14767" t="s">
        <v>111</v>
      </c>
      <c r="E14767" t="s">
        <v>8</v>
      </c>
      <c r="F14767" t="s">
        <v>82</v>
      </c>
      <c r="G14767">
        <v>53</v>
      </c>
      <c r="H14767" s="17">
        <v>43769</v>
      </c>
    </row>
    <row r="14768" spans="1:8" x14ac:dyDescent="0.2">
      <c r="A14768" t="s">
        <v>161</v>
      </c>
      <c r="B14768">
        <v>394521</v>
      </c>
      <c r="C14768">
        <v>70</v>
      </c>
      <c r="D14768" t="s">
        <v>112</v>
      </c>
      <c r="E14768" t="s">
        <v>8</v>
      </c>
      <c r="F14768" t="s">
        <v>54</v>
      </c>
      <c r="G14768">
        <v>14</v>
      </c>
      <c r="H14768" s="17">
        <v>43769</v>
      </c>
    </row>
    <row r="14769" spans="1:8" x14ac:dyDescent="0.2">
      <c r="A14769" t="s">
        <v>161</v>
      </c>
      <c r="B14769">
        <v>394843</v>
      </c>
      <c r="C14769">
        <v>71</v>
      </c>
      <c r="D14769" t="s">
        <v>113</v>
      </c>
      <c r="E14769" t="s">
        <v>8</v>
      </c>
      <c r="F14769" t="s">
        <v>15</v>
      </c>
      <c r="G14769">
        <v>90</v>
      </c>
      <c r="H14769" s="17">
        <v>43769</v>
      </c>
    </row>
    <row r="14770" spans="1:8" x14ac:dyDescent="0.2">
      <c r="A14770" t="s">
        <v>161</v>
      </c>
      <c r="B14770">
        <v>394486</v>
      </c>
      <c r="C14770">
        <v>72</v>
      </c>
      <c r="D14770" t="s">
        <v>114</v>
      </c>
      <c r="E14770" t="s">
        <v>8</v>
      </c>
      <c r="F14770" t="s">
        <v>107</v>
      </c>
      <c r="G14770">
        <v>54</v>
      </c>
      <c r="H14770" s="17">
        <v>43769</v>
      </c>
    </row>
    <row r="14771" spans="1:8" x14ac:dyDescent="0.2">
      <c r="A14771" t="s">
        <v>161</v>
      </c>
      <c r="B14771">
        <v>394648</v>
      </c>
      <c r="C14771">
        <v>73</v>
      </c>
      <c r="D14771" t="s">
        <v>115</v>
      </c>
      <c r="E14771" t="s">
        <v>8</v>
      </c>
      <c r="F14771" t="s">
        <v>49</v>
      </c>
      <c r="G14771">
        <v>13</v>
      </c>
      <c r="H14771" s="17">
        <v>43769</v>
      </c>
    </row>
    <row r="14772" spans="1:8" x14ac:dyDescent="0.2">
      <c r="A14772" t="s">
        <v>161</v>
      </c>
      <c r="B14772">
        <v>394304</v>
      </c>
      <c r="C14772">
        <v>74</v>
      </c>
      <c r="D14772" t="s">
        <v>116</v>
      </c>
      <c r="E14772" t="s">
        <v>8</v>
      </c>
      <c r="F14772" t="s">
        <v>54</v>
      </c>
      <c r="G14772">
        <v>40</v>
      </c>
      <c r="H14772" s="17">
        <v>43769</v>
      </c>
    </row>
    <row r="14773" spans="1:8" x14ac:dyDescent="0.2">
      <c r="A14773" t="s">
        <v>161</v>
      </c>
      <c r="B14773">
        <v>753906</v>
      </c>
      <c r="C14773">
        <v>75</v>
      </c>
      <c r="D14773" t="s">
        <v>117</v>
      </c>
      <c r="E14773" t="s">
        <v>8</v>
      </c>
      <c r="F14773" t="s">
        <v>22</v>
      </c>
      <c r="G14773">
        <v>37</v>
      </c>
      <c r="H14773" s="17">
        <v>43769</v>
      </c>
    </row>
    <row r="14774" spans="1:8" x14ac:dyDescent="0.2">
      <c r="A14774" t="s">
        <v>161</v>
      </c>
      <c r="B14774">
        <v>394798</v>
      </c>
      <c r="C14774">
        <v>76</v>
      </c>
      <c r="D14774" t="s">
        <v>118</v>
      </c>
      <c r="E14774" t="s">
        <v>8</v>
      </c>
      <c r="F14774" t="s">
        <v>119</v>
      </c>
      <c r="G14774">
        <v>52</v>
      </c>
      <c r="H14774" s="17">
        <v>43769</v>
      </c>
    </row>
    <row r="14775" spans="1:8" x14ac:dyDescent="0.2">
      <c r="A14775" t="s">
        <v>161</v>
      </c>
      <c r="B14775">
        <v>395134</v>
      </c>
      <c r="C14775">
        <v>77</v>
      </c>
      <c r="D14775" t="s">
        <v>120</v>
      </c>
      <c r="E14775" t="s">
        <v>8</v>
      </c>
      <c r="F14775" t="s">
        <v>11</v>
      </c>
      <c r="G14775">
        <v>22</v>
      </c>
      <c r="H14775" s="17">
        <v>43769</v>
      </c>
    </row>
    <row r="14776" spans="1:8" x14ac:dyDescent="0.2">
      <c r="A14776" t="s">
        <v>161</v>
      </c>
      <c r="B14776">
        <v>394457</v>
      </c>
      <c r="C14776">
        <v>78</v>
      </c>
      <c r="D14776" t="s">
        <v>121</v>
      </c>
      <c r="E14776" t="s">
        <v>8</v>
      </c>
      <c r="F14776" t="s">
        <v>107</v>
      </c>
      <c r="G14776">
        <v>29</v>
      </c>
      <c r="H14776" s="17">
        <v>43769</v>
      </c>
    </row>
    <row r="14777" spans="1:8" x14ac:dyDescent="0.2">
      <c r="A14777" t="s">
        <v>161</v>
      </c>
      <c r="B14777">
        <v>395143</v>
      </c>
      <c r="C14777">
        <v>79</v>
      </c>
      <c r="D14777" t="s">
        <v>122</v>
      </c>
      <c r="E14777" t="s">
        <v>8</v>
      </c>
      <c r="F14777" t="s">
        <v>9</v>
      </c>
      <c r="G14777">
        <v>36</v>
      </c>
      <c r="H14777" s="17">
        <v>43769</v>
      </c>
    </row>
    <row r="14778" spans="1:8" x14ac:dyDescent="0.2">
      <c r="A14778" t="s">
        <v>161</v>
      </c>
      <c r="B14778">
        <v>394484</v>
      </c>
      <c r="C14778">
        <v>80</v>
      </c>
      <c r="D14778" t="s">
        <v>123</v>
      </c>
      <c r="E14778" t="s">
        <v>8</v>
      </c>
      <c r="F14778" t="s">
        <v>44</v>
      </c>
      <c r="G14778">
        <v>21</v>
      </c>
      <c r="H14778" s="17">
        <v>43769</v>
      </c>
    </row>
    <row r="14779" spans="1:8" x14ac:dyDescent="0.2">
      <c r="A14779" t="s">
        <v>161</v>
      </c>
      <c r="B14779">
        <v>395235</v>
      </c>
      <c r="C14779">
        <v>81</v>
      </c>
      <c r="D14779" t="s">
        <v>124</v>
      </c>
      <c r="E14779" t="s">
        <v>8</v>
      </c>
      <c r="F14779" t="s">
        <v>49</v>
      </c>
      <c r="G14779">
        <v>13</v>
      </c>
      <c r="H14779" s="17">
        <v>43769</v>
      </c>
    </row>
    <row r="14780" spans="1:8" x14ac:dyDescent="0.2">
      <c r="A14780" t="s">
        <v>161</v>
      </c>
      <c r="B14780">
        <v>395224</v>
      </c>
      <c r="C14780">
        <v>82</v>
      </c>
      <c r="D14780" t="s">
        <v>125</v>
      </c>
      <c r="E14780" t="s">
        <v>8</v>
      </c>
      <c r="F14780" t="s">
        <v>126</v>
      </c>
      <c r="G14780">
        <v>24</v>
      </c>
      <c r="H14780" s="17">
        <v>43769</v>
      </c>
    </row>
    <row r="14781" spans="1:8" x14ac:dyDescent="0.2">
      <c r="A14781" t="s">
        <v>161</v>
      </c>
      <c r="B14781">
        <v>395115</v>
      </c>
      <c r="C14781">
        <v>83</v>
      </c>
      <c r="D14781" t="s">
        <v>127</v>
      </c>
      <c r="E14781" t="s">
        <v>8</v>
      </c>
      <c r="F14781" t="s">
        <v>26</v>
      </c>
      <c r="G14781">
        <v>18</v>
      </c>
      <c r="H14781" s="17">
        <v>43769</v>
      </c>
    </row>
    <row r="14782" spans="1:8" x14ac:dyDescent="0.2">
      <c r="A14782" t="s">
        <v>161</v>
      </c>
      <c r="B14782">
        <v>394440</v>
      </c>
      <c r="C14782">
        <v>84</v>
      </c>
      <c r="D14782" t="s">
        <v>128</v>
      </c>
      <c r="E14782" t="s">
        <v>8</v>
      </c>
      <c r="F14782" t="s">
        <v>22</v>
      </c>
      <c r="G14782">
        <v>46</v>
      </c>
      <c r="H14782" s="17">
        <v>43769</v>
      </c>
    </row>
    <row r="14783" spans="1:8" x14ac:dyDescent="0.2">
      <c r="A14783" t="s">
        <v>161</v>
      </c>
      <c r="B14783">
        <v>394399</v>
      </c>
      <c r="C14783">
        <v>85</v>
      </c>
      <c r="D14783" t="s">
        <v>129</v>
      </c>
      <c r="E14783" t="s">
        <v>8</v>
      </c>
      <c r="F14783" t="s">
        <v>130</v>
      </c>
      <c r="G14783">
        <v>18</v>
      </c>
      <c r="H14783" s="17">
        <v>43769</v>
      </c>
    </row>
    <row r="14784" spans="1:8" x14ac:dyDescent="0.2">
      <c r="A14784" t="s">
        <v>161</v>
      </c>
      <c r="B14784">
        <v>395160</v>
      </c>
      <c r="C14784">
        <v>86</v>
      </c>
      <c r="D14784" t="s">
        <v>131</v>
      </c>
      <c r="E14784" t="s">
        <v>8</v>
      </c>
      <c r="F14784" t="s">
        <v>54</v>
      </c>
      <c r="G14784">
        <v>20</v>
      </c>
      <c r="H14784" s="17">
        <v>43769</v>
      </c>
    </row>
    <row r="14785" spans="1:8" x14ac:dyDescent="0.2">
      <c r="A14785" t="s">
        <v>161</v>
      </c>
      <c r="B14785">
        <v>394816</v>
      </c>
      <c r="C14785">
        <v>87</v>
      </c>
      <c r="D14785" t="s">
        <v>132</v>
      </c>
      <c r="E14785" t="s">
        <v>8</v>
      </c>
      <c r="F14785" t="s">
        <v>71</v>
      </c>
      <c r="G14785">
        <v>44</v>
      </c>
      <c r="H14785" s="17">
        <v>43769</v>
      </c>
    </row>
    <row r="14786" spans="1:8" x14ac:dyDescent="0.2">
      <c r="A14786" t="s">
        <v>161</v>
      </c>
      <c r="B14786">
        <v>394766</v>
      </c>
      <c r="C14786">
        <v>88</v>
      </c>
      <c r="D14786" t="s">
        <v>133</v>
      </c>
      <c r="E14786" t="s">
        <v>8</v>
      </c>
      <c r="F14786" t="s">
        <v>22</v>
      </c>
      <c r="G14786">
        <v>32</v>
      </c>
      <c r="H14786" s="17">
        <v>43769</v>
      </c>
    </row>
    <row r="14787" spans="1:8" x14ac:dyDescent="0.2">
      <c r="A14787" t="s">
        <v>161</v>
      </c>
      <c r="B14787">
        <v>394931</v>
      </c>
      <c r="C14787">
        <v>89</v>
      </c>
      <c r="D14787" t="s">
        <v>134</v>
      </c>
      <c r="E14787" t="s">
        <v>8</v>
      </c>
      <c r="F14787" t="s">
        <v>88</v>
      </c>
      <c r="G14787">
        <v>21</v>
      </c>
      <c r="H14787" s="17">
        <v>43769</v>
      </c>
    </row>
    <row r="14788" spans="1:8" x14ac:dyDescent="0.2">
      <c r="A14788" t="s">
        <v>161</v>
      </c>
      <c r="B14788">
        <v>394528</v>
      </c>
      <c r="C14788">
        <v>90</v>
      </c>
      <c r="D14788" t="s">
        <v>135</v>
      </c>
      <c r="E14788" t="s">
        <v>8</v>
      </c>
      <c r="F14788" t="s">
        <v>22</v>
      </c>
      <c r="G14788">
        <v>41</v>
      </c>
      <c r="H14788" s="17">
        <v>43769</v>
      </c>
    </row>
    <row r="14789" spans="1:8" x14ac:dyDescent="0.2">
      <c r="A14789" t="s">
        <v>161</v>
      </c>
      <c r="B14789">
        <v>394531</v>
      </c>
      <c r="C14789">
        <v>91</v>
      </c>
      <c r="D14789" t="s">
        <v>136</v>
      </c>
      <c r="E14789" t="s">
        <v>8</v>
      </c>
      <c r="F14789" t="s">
        <v>137</v>
      </c>
      <c r="G14789">
        <v>38</v>
      </c>
      <c r="H14789" s="17">
        <v>43769</v>
      </c>
    </row>
    <row r="14790" spans="1:8" x14ac:dyDescent="0.2">
      <c r="A14790" t="s">
        <v>161</v>
      </c>
      <c r="B14790">
        <v>394711</v>
      </c>
      <c r="C14790">
        <v>92</v>
      </c>
      <c r="D14790" t="s">
        <v>138</v>
      </c>
      <c r="E14790" t="s">
        <v>8</v>
      </c>
      <c r="F14790" t="s">
        <v>139</v>
      </c>
      <c r="G14790">
        <v>34</v>
      </c>
      <c r="H14790" s="17">
        <v>43769</v>
      </c>
    </row>
    <row r="14791" spans="1:8" x14ac:dyDescent="0.2">
      <c r="A14791" t="s">
        <v>161</v>
      </c>
      <c r="B14791">
        <v>394352</v>
      </c>
      <c r="C14791">
        <v>94</v>
      </c>
      <c r="D14791" t="s">
        <v>140</v>
      </c>
      <c r="E14791" t="s">
        <v>8</v>
      </c>
      <c r="F14791" t="s">
        <v>24</v>
      </c>
      <c r="G14791">
        <v>34</v>
      </c>
      <c r="H14791" s="17">
        <v>43769</v>
      </c>
    </row>
    <row r="14792" spans="1:8" x14ac:dyDescent="0.2">
      <c r="A14792" t="s">
        <v>161</v>
      </c>
      <c r="B14792">
        <v>394666</v>
      </c>
      <c r="C14792">
        <v>96</v>
      </c>
      <c r="D14792" t="s">
        <v>141</v>
      </c>
      <c r="E14792" t="s">
        <v>8</v>
      </c>
      <c r="F14792" t="s">
        <v>17</v>
      </c>
      <c r="G14792">
        <v>17</v>
      </c>
      <c r="H14792" s="17">
        <v>43769</v>
      </c>
    </row>
    <row r="14793" spans="1:8" x14ac:dyDescent="0.2">
      <c r="A14793" t="s">
        <v>161</v>
      </c>
      <c r="B14793">
        <v>395006</v>
      </c>
      <c r="C14793">
        <v>100</v>
      </c>
      <c r="D14793" t="s">
        <v>142</v>
      </c>
      <c r="E14793" t="s">
        <v>8</v>
      </c>
      <c r="F14793" t="s">
        <v>88</v>
      </c>
      <c r="G14793">
        <v>20</v>
      </c>
      <c r="H14793" s="17">
        <v>43769</v>
      </c>
    </row>
    <row r="14794" spans="1:8" x14ac:dyDescent="0.2">
      <c r="A14794" t="s">
        <v>161</v>
      </c>
      <c r="B14794">
        <v>394602</v>
      </c>
      <c r="C14794">
        <v>159</v>
      </c>
      <c r="D14794" t="s">
        <v>143</v>
      </c>
      <c r="E14794" t="s">
        <v>8</v>
      </c>
      <c r="F14794" t="s">
        <v>44</v>
      </c>
      <c r="G14794">
        <v>33</v>
      </c>
      <c r="H14794" s="17">
        <v>43769</v>
      </c>
    </row>
    <row r="14795" spans="1:8" x14ac:dyDescent="0.2">
      <c r="A14795" t="s">
        <v>148</v>
      </c>
      <c r="B14795">
        <v>102001</v>
      </c>
      <c r="C14795">
        <v>0</v>
      </c>
      <c r="D14795" t="s">
        <v>5</v>
      </c>
      <c r="E14795" t="s">
        <v>6</v>
      </c>
      <c r="G14795">
        <v>0.17910000000000001</v>
      </c>
      <c r="H14795" s="17">
        <v>43769</v>
      </c>
    </row>
    <row r="14796" spans="1:8" x14ac:dyDescent="0.2">
      <c r="A14796" t="s">
        <v>148</v>
      </c>
      <c r="B14796">
        <v>394913</v>
      </c>
      <c r="C14796">
        <v>1</v>
      </c>
      <c r="D14796" t="s">
        <v>7</v>
      </c>
      <c r="E14796" t="s">
        <v>8</v>
      </c>
      <c r="F14796" t="s">
        <v>9</v>
      </c>
      <c r="G14796">
        <v>0.16689999999999999</v>
      </c>
      <c r="H14796" s="17">
        <v>43769</v>
      </c>
    </row>
    <row r="14797" spans="1:8" x14ac:dyDescent="0.2">
      <c r="A14797" t="s">
        <v>148</v>
      </c>
      <c r="B14797">
        <v>753899</v>
      </c>
      <c r="C14797">
        <v>2</v>
      </c>
      <c r="D14797" t="s">
        <v>10</v>
      </c>
      <c r="E14797" t="s">
        <v>8</v>
      </c>
      <c r="F14797" t="s">
        <v>11</v>
      </c>
      <c r="G14797">
        <v>0.17730000000000001</v>
      </c>
      <c r="H14797" s="17">
        <v>43769</v>
      </c>
    </row>
    <row r="14798" spans="1:8" x14ac:dyDescent="0.2">
      <c r="A14798" t="s">
        <v>148</v>
      </c>
      <c r="B14798">
        <v>394463</v>
      </c>
      <c r="C14798">
        <v>3</v>
      </c>
      <c r="D14798" t="s">
        <v>12</v>
      </c>
      <c r="E14798" t="s">
        <v>8</v>
      </c>
      <c r="F14798" t="s">
        <v>13</v>
      </c>
      <c r="G14798">
        <v>0.26900000000000002</v>
      </c>
      <c r="H14798" s="17">
        <v>43769</v>
      </c>
    </row>
    <row r="14799" spans="1:8" x14ac:dyDescent="0.2">
      <c r="A14799" t="s">
        <v>148</v>
      </c>
      <c r="B14799">
        <v>394514</v>
      </c>
      <c r="C14799">
        <v>4</v>
      </c>
      <c r="D14799" t="s">
        <v>14</v>
      </c>
      <c r="E14799" t="s">
        <v>8</v>
      </c>
      <c r="F14799" t="s">
        <v>15</v>
      </c>
      <c r="G14799">
        <v>0.24060000000000001</v>
      </c>
      <c r="H14799" s="17">
        <v>43769</v>
      </c>
    </row>
    <row r="14800" spans="1:8" x14ac:dyDescent="0.2">
      <c r="A14800" t="s">
        <v>148</v>
      </c>
      <c r="B14800">
        <v>394974</v>
      </c>
      <c r="C14800">
        <v>5</v>
      </c>
      <c r="D14800" t="s">
        <v>16</v>
      </c>
      <c r="E14800" t="s">
        <v>8</v>
      </c>
      <c r="F14800" t="s">
        <v>17</v>
      </c>
      <c r="G14800">
        <v>0.2117</v>
      </c>
      <c r="H14800" s="17">
        <v>43769</v>
      </c>
    </row>
    <row r="14801" spans="1:8" x14ac:dyDescent="0.2">
      <c r="A14801" t="s">
        <v>148</v>
      </c>
      <c r="B14801">
        <v>394692</v>
      </c>
      <c r="C14801">
        <v>6</v>
      </c>
      <c r="D14801" t="s">
        <v>18</v>
      </c>
      <c r="E14801" t="s">
        <v>8</v>
      </c>
      <c r="F14801" t="s">
        <v>15</v>
      </c>
      <c r="G14801">
        <v>0.23580000000000001</v>
      </c>
      <c r="H14801" s="17">
        <v>43769</v>
      </c>
    </row>
    <row r="14802" spans="1:8" x14ac:dyDescent="0.2">
      <c r="A14802" t="s">
        <v>148</v>
      </c>
      <c r="B14802">
        <v>395209</v>
      </c>
      <c r="C14802">
        <v>7</v>
      </c>
      <c r="D14802" t="s">
        <v>19</v>
      </c>
      <c r="E14802" t="s">
        <v>8</v>
      </c>
      <c r="F14802" t="s">
        <v>20</v>
      </c>
      <c r="G14802">
        <v>0.20369999999999999</v>
      </c>
      <c r="H14802" s="17">
        <v>43769</v>
      </c>
    </row>
    <row r="14803" spans="1:8" x14ac:dyDescent="0.2">
      <c r="A14803" t="s">
        <v>148</v>
      </c>
      <c r="B14803">
        <v>394856</v>
      </c>
      <c r="C14803">
        <v>8</v>
      </c>
      <c r="D14803" t="s">
        <v>21</v>
      </c>
      <c r="E14803" t="s">
        <v>8</v>
      </c>
      <c r="F14803" t="s">
        <v>22</v>
      </c>
      <c r="G14803">
        <v>0.17249999999999999</v>
      </c>
      <c r="H14803" s="17">
        <v>43769</v>
      </c>
    </row>
    <row r="14804" spans="1:8" x14ac:dyDescent="0.2">
      <c r="A14804" t="s">
        <v>148</v>
      </c>
      <c r="B14804">
        <v>394347</v>
      </c>
      <c r="C14804">
        <v>9</v>
      </c>
      <c r="D14804" t="s">
        <v>23</v>
      </c>
      <c r="E14804" t="s">
        <v>8</v>
      </c>
      <c r="F14804" t="s">
        <v>24</v>
      </c>
      <c r="G14804">
        <v>0.2122</v>
      </c>
      <c r="H14804" s="17">
        <v>43769</v>
      </c>
    </row>
    <row r="14805" spans="1:8" x14ac:dyDescent="0.2">
      <c r="A14805" t="s">
        <v>148</v>
      </c>
      <c r="B14805">
        <v>394404</v>
      </c>
      <c r="C14805">
        <v>10</v>
      </c>
      <c r="D14805" t="s">
        <v>25</v>
      </c>
      <c r="E14805" t="s">
        <v>8</v>
      </c>
      <c r="F14805" t="s">
        <v>26</v>
      </c>
      <c r="G14805">
        <v>0.22090000000000001</v>
      </c>
      <c r="H14805" s="17">
        <v>43769</v>
      </c>
    </row>
    <row r="14806" spans="1:8" x14ac:dyDescent="0.2">
      <c r="A14806" t="s">
        <v>148</v>
      </c>
      <c r="B14806">
        <v>395057</v>
      </c>
      <c r="C14806">
        <v>11</v>
      </c>
      <c r="D14806" t="s">
        <v>27</v>
      </c>
      <c r="E14806" t="s">
        <v>8</v>
      </c>
      <c r="F14806" t="s">
        <v>11</v>
      </c>
      <c r="G14806">
        <v>0.1764</v>
      </c>
      <c r="H14806" s="17">
        <v>43769</v>
      </c>
    </row>
    <row r="14807" spans="1:8" x14ac:dyDescent="0.2">
      <c r="A14807" t="s">
        <v>148</v>
      </c>
      <c r="B14807">
        <v>394532</v>
      </c>
      <c r="C14807">
        <v>12</v>
      </c>
      <c r="D14807" t="s">
        <v>28</v>
      </c>
      <c r="E14807" t="s">
        <v>8</v>
      </c>
      <c r="F14807" t="s">
        <v>29</v>
      </c>
      <c r="G14807">
        <v>0.24970000000000001</v>
      </c>
      <c r="H14807" s="17">
        <v>43769</v>
      </c>
    </row>
    <row r="14808" spans="1:8" x14ac:dyDescent="0.2">
      <c r="A14808" t="s">
        <v>148</v>
      </c>
      <c r="B14808">
        <v>395025</v>
      </c>
      <c r="C14808">
        <v>13</v>
      </c>
      <c r="D14808" t="s">
        <v>30</v>
      </c>
      <c r="E14808" t="s">
        <v>8</v>
      </c>
      <c r="F14808" t="s">
        <v>11</v>
      </c>
      <c r="G14808">
        <v>0.19120000000000001</v>
      </c>
      <c r="H14808" s="17">
        <v>43769</v>
      </c>
    </row>
    <row r="14809" spans="1:8" x14ac:dyDescent="0.2">
      <c r="A14809" t="s">
        <v>148</v>
      </c>
      <c r="B14809">
        <v>394976</v>
      </c>
      <c r="C14809">
        <v>14</v>
      </c>
      <c r="D14809" t="s">
        <v>31</v>
      </c>
      <c r="E14809" t="s">
        <v>8</v>
      </c>
      <c r="F14809" t="s">
        <v>32</v>
      </c>
      <c r="G14809">
        <v>0.2155</v>
      </c>
      <c r="H14809" s="17">
        <v>43769</v>
      </c>
    </row>
    <row r="14810" spans="1:8" x14ac:dyDescent="0.2">
      <c r="A14810" t="s">
        <v>148</v>
      </c>
      <c r="B14810">
        <v>395078</v>
      </c>
      <c r="C14810">
        <v>15</v>
      </c>
      <c r="D14810" t="s">
        <v>33</v>
      </c>
      <c r="E14810" t="s">
        <v>8</v>
      </c>
      <c r="F14810" t="s">
        <v>34</v>
      </c>
      <c r="G14810">
        <v>0.21840000000000001</v>
      </c>
      <c r="H14810" s="17">
        <v>43769</v>
      </c>
    </row>
    <row r="14811" spans="1:8" x14ac:dyDescent="0.2">
      <c r="A14811" t="s">
        <v>148</v>
      </c>
      <c r="B14811">
        <v>394865</v>
      </c>
      <c r="C14811">
        <v>16</v>
      </c>
      <c r="D14811" t="s">
        <v>35</v>
      </c>
      <c r="E14811" t="s">
        <v>8</v>
      </c>
      <c r="F14811" t="s">
        <v>36</v>
      </c>
      <c r="G14811">
        <v>0.23219999999999999</v>
      </c>
      <c r="H14811" s="17">
        <v>43769</v>
      </c>
    </row>
    <row r="14812" spans="1:8" x14ac:dyDescent="0.2">
      <c r="A14812" t="s">
        <v>148</v>
      </c>
      <c r="B14812">
        <v>395056</v>
      </c>
      <c r="C14812">
        <v>17</v>
      </c>
      <c r="D14812" t="s">
        <v>37</v>
      </c>
      <c r="E14812" t="s">
        <v>8</v>
      </c>
      <c r="F14812" t="s">
        <v>11</v>
      </c>
      <c r="G14812">
        <v>0.2069</v>
      </c>
      <c r="H14812" s="17">
        <v>43769</v>
      </c>
    </row>
    <row r="14813" spans="1:8" x14ac:dyDescent="0.2">
      <c r="A14813" t="s">
        <v>148</v>
      </c>
      <c r="B14813">
        <v>395121</v>
      </c>
      <c r="C14813">
        <v>18</v>
      </c>
      <c r="D14813" t="s">
        <v>38</v>
      </c>
      <c r="E14813" t="s">
        <v>8</v>
      </c>
      <c r="F14813" t="s">
        <v>39</v>
      </c>
      <c r="G14813">
        <v>0.21299999999999999</v>
      </c>
      <c r="H14813" s="17">
        <v>43769</v>
      </c>
    </row>
    <row r="14814" spans="1:8" x14ac:dyDescent="0.2">
      <c r="A14814" t="s">
        <v>148</v>
      </c>
      <c r="B14814">
        <v>395148</v>
      </c>
      <c r="C14814">
        <v>19</v>
      </c>
      <c r="D14814" t="s">
        <v>40</v>
      </c>
      <c r="E14814" t="s">
        <v>8</v>
      </c>
      <c r="F14814" t="s">
        <v>22</v>
      </c>
      <c r="G14814">
        <v>0.24529999999999999</v>
      </c>
      <c r="H14814" s="17">
        <v>43769</v>
      </c>
    </row>
    <row r="14815" spans="1:8" x14ac:dyDescent="0.2">
      <c r="A14815" t="s">
        <v>148</v>
      </c>
      <c r="B14815">
        <v>394358</v>
      </c>
      <c r="C14815">
        <v>20</v>
      </c>
      <c r="D14815" t="s">
        <v>41</v>
      </c>
      <c r="E14815" t="s">
        <v>8</v>
      </c>
      <c r="F14815" t="s">
        <v>42</v>
      </c>
      <c r="G14815">
        <v>0.23419999999999999</v>
      </c>
      <c r="H14815" s="17">
        <v>43769</v>
      </c>
    </row>
    <row r="14816" spans="1:8" x14ac:dyDescent="0.2">
      <c r="A14816" t="s">
        <v>148</v>
      </c>
      <c r="B14816">
        <v>394530</v>
      </c>
      <c r="C14816">
        <v>21</v>
      </c>
      <c r="D14816" t="s">
        <v>43</v>
      </c>
      <c r="E14816" t="s">
        <v>8</v>
      </c>
      <c r="F14816" t="s">
        <v>44</v>
      </c>
      <c r="G14816">
        <v>0.27960000000000002</v>
      </c>
      <c r="H14816" s="17">
        <v>43769</v>
      </c>
    </row>
    <row r="14817" spans="1:8" x14ac:dyDescent="0.2">
      <c r="A14817" t="s">
        <v>148</v>
      </c>
      <c r="B14817">
        <v>394982</v>
      </c>
      <c r="C14817">
        <v>22</v>
      </c>
      <c r="D14817" t="s">
        <v>45</v>
      </c>
      <c r="E14817" t="s">
        <v>8</v>
      </c>
      <c r="F14817" t="s">
        <v>17</v>
      </c>
      <c r="G14817">
        <v>0.23019999999999999</v>
      </c>
      <c r="H14817" s="17">
        <v>43769</v>
      </c>
    </row>
    <row r="14818" spans="1:8" x14ac:dyDescent="0.2">
      <c r="A14818" t="s">
        <v>148</v>
      </c>
      <c r="B14818">
        <v>394998</v>
      </c>
      <c r="C14818">
        <v>23</v>
      </c>
      <c r="D14818" t="s">
        <v>46</v>
      </c>
      <c r="E14818" t="s">
        <v>8</v>
      </c>
      <c r="F14818" t="s">
        <v>47</v>
      </c>
      <c r="G14818">
        <v>0.2505</v>
      </c>
      <c r="H14818" s="17">
        <v>43769</v>
      </c>
    </row>
    <row r="14819" spans="1:8" x14ac:dyDescent="0.2">
      <c r="A14819" t="s">
        <v>148</v>
      </c>
      <c r="B14819">
        <v>394458</v>
      </c>
      <c r="C14819">
        <v>24</v>
      </c>
      <c r="D14819" t="s">
        <v>48</v>
      </c>
      <c r="E14819" t="s">
        <v>8</v>
      </c>
      <c r="F14819" t="s">
        <v>49</v>
      </c>
      <c r="G14819">
        <v>0.2195</v>
      </c>
      <c r="H14819" s="17">
        <v>43769</v>
      </c>
    </row>
    <row r="14820" spans="1:8" x14ac:dyDescent="0.2">
      <c r="A14820" t="s">
        <v>148</v>
      </c>
      <c r="B14820">
        <v>395045</v>
      </c>
      <c r="C14820">
        <v>25</v>
      </c>
      <c r="D14820" t="s">
        <v>50</v>
      </c>
      <c r="E14820" t="s">
        <v>8</v>
      </c>
      <c r="F14820" t="s">
        <v>11</v>
      </c>
      <c r="G14820">
        <v>0.23619999999999999</v>
      </c>
      <c r="H14820" s="17">
        <v>43769</v>
      </c>
    </row>
    <row r="14821" spans="1:8" x14ac:dyDescent="0.2">
      <c r="A14821" t="s">
        <v>148</v>
      </c>
      <c r="B14821">
        <v>395055</v>
      </c>
      <c r="C14821">
        <v>26</v>
      </c>
      <c r="D14821" t="s">
        <v>51</v>
      </c>
      <c r="E14821" t="s">
        <v>8</v>
      </c>
      <c r="F14821" t="s">
        <v>15</v>
      </c>
      <c r="G14821">
        <v>0.22600000000000001</v>
      </c>
      <c r="H14821" s="17">
        <v>43769</v>
      </c>
    </row>
    <row r="14822" spans="1:8" x14ac:dyDescent="0.2">
      <c r="A14822" t="s">
        <v>148</v>
      </c>
      <c r="B14822">
        <v>394943</v>
      </c>
      <c r="C14822">
        <v>27</v>
      </c>
      <c r="D14822" t="s">
        <v>52</v>
      </c>
      <c r="E14822" t="s">
        <v>8</v>
      </c>
      <c r="F14822" t="s">
        <v>22</v>
      </c>
      <c r="G14822">
        <v>0.21299999999999999</v>
      </c>
      <c r="H14822" s="17">
        <v>43769</v>
      </c>
    </row>
    <row r="14823" spans="1:8" x14ac:dyDescent="0.2">
      <c r="A14823" t="s">
        <v>148</v>
      </c>
      <c r="B14823">
        <v>394466</v>
      </c>
      <c r="C14823">
        <v>28</v>
      </c>
      <c r="D14823" t="s">
        <v>53</v>
      </c>
      <c r="E14823" t="s">
        <v>8</v>
      </c>
      <c r="F14823" t="s">
        <v>54</v>
      </c>
      <c r="G14823">
        <v>0.23580000000000001</v>
      </c>
      <c r="H14823" s="17">
        <v>43769</v>
      </c>
    </row>
    <row r="14824" spans="1:8" x14ac:dyDescent="0.2">
      <c r="A14824" t="s">
        <v>148</v>
      </c>
      <c r="B14824">
        <v>394475</v>
      </c>
      <c r="C14824">
        <v>29</v>
      </c>
      <c r="D14824" t="s">
        <v>55</v>
      </c>
      <c r="E14824" t="s">
        <v>8</v>
      </c>
      <c r="F14824" t="s">
        <v>54</v>
      </c>
      <c r="G14824">
        <v>0.19500000000000001</v>
      </c>
      <c r="H14824" s="17">
        <v>43769</v>
      </c>
    </row>
    <row r="14825" spans="1:8" x14ac:dyDescent="0.2">
      <c r="A14825" t="s">
        <v>148</v>
      </c>
      <c r="B14825">
        <v>394735</v>
      </c>
      <c r="C14825">
        <v>30</v>
      </c>
      <c r="D14825" t="s">
        <v>56</v>
      </c>
      <c r="E14825" t="s">
        <v>8</v>
      </c>
      <c r="F14825" t="s">
        <v>39</v>
      </c>
      <c r="G14825">
        <v>0.21690000000000001</v>
      </c>
      <c r="H14825" s="17">
        <v>43769</v>
      </c>
    </row>
    <row r="14826" spans="1:8" x14ac:dyDescent="0.2">
      <c r="A14826" t="s">
        <v>148</v>
      </c>
      <c r="B14826">
        <v>394775</v>
      </c>
      <c r="C14826">
        <v>31</v>
      </c>
      <c r="D14826" t="s">
        <v>57</v>
      </c>
      <c r="E14826" t="s">
        <v>8</v>
      </c>
      <c r="F14826" t="s">
        <v>58</v>
      </c>
      <c r="G14826">
        <v>0.25090000000000001</v>
      </c>
      <c r="H14826" s="17">
        <v>43769</v>
      </c>
    </row>
    <row r="14827" spans="1:8" x14ac:dyDescent="0.2">
      <c r="A14827" t="s">
        <v>148</v>
      </c>
      <c r="B14827">
        <v>394492</v>
      </c>
      <c r="C14827">
        <v>32</v>
      </c>
      <c r="D14827" t="s">
        <v>59</v>
      </c>
      <c r="E14827" t="s">
        <v>8</v>
      </c>
      <c r="F14827" t="s">
        <v>54</v>
      </c>
      <c r="G14827">
        <v>0.28610000000000002</v>
      </c>
      <c r="H14827" s="17">
        <v>43769</v>
      </c>
    </row>
    <row r="14828" spans="1:8" x14ac:dyDescent="0.2">
      <c r="A14828" t="s">
        <v>148</v>
      </c>
      <c r="B14828">
        <v>394705</v>
      </c>
      <c r="C14828">
        <v>33</v>
      </c>
      <c r="D14828" t="s">
        <v>60</v>
      </c>
      <c r="E14828" t="s">
        <v>8</v>
      </c>
      <c r="F14828" t="s">
        <v>61</v>
      </c>
      <c r="G14828">
        <v>0.26879999999999998</v>
      </c>
      <c r="H14828" s="17">
        <v>43769</v>
      </c>
    </row>
    <row r="14829" spans="1:8" x14ac:dyDescent="0.2">
      <c r="A14829" t="s">
        <v>148</v>
      </c>
      <c r="B14829">
        <v>395059</v>
      </c>
      <c r="C14829">
        <v>34</v>
      </c>
      <c r="D14829" t="s">
        <v>62</v>
      </c>
      <c r="E14829" t="s">
        <v>8</v>
      </c>
      <c r="F14829" t="s">
        <v>11</v>
      </c>
      <c r="G14829">
        <v>0.1971</v>
      </c>
      <c r="H14829" s="17">
        <v>43769</v>
      </c>
    </row>
    <row r="14830" spans="1:8" x14ac:dyDescent="0.2">
      <c r="A14830" t="s">
        <v>148</v>
      </c>
      <c r="B14830">
        <v>394355</v>
      </c>
      <c r="C14830">
        <v>35</v>
      </c>
      <c r="D14830" t="s">
        <v>63</v>
      </c>
      <c r="E14830" t="s">
        <v>8</v>
      </c>
      <c r="F14830" t="s">
        <v>15</v>
      </c>
      <c r="G14830">
        <v>0.2417</v>
      </c>
      <c r="H14830" s="17">
        <v>43769</v>
      </c>
    </row>
    <row r="14831" spans="1:8" x14ac:dyDescent="0.2">
      <c r="A14831" t="s">
        <v>148</v>
      </c>
      <c r="B14831">
        <v>395194</v>
      </c>
      <c r="C14831">
        <v>36</v>
      </c>
      <c r="D14831" t="s">
        <v>64</v>
      </c>
      <c r="E14831" t="s">
        <v>8</v>
      </c>
      <c r="F14831" t="s">
        <v>65</v>
      </c>
      <c r="G14831">
        <v>0.1706</v>
      </c>
      <c r="H14831" s="17">
        <v>43769</v>
      </c>
    </row>
    <row r="14832" spans="1:8" x14ac:dyDescent="0.2">
      <c r="A14832" t="s">
        <v>148</v>
      </c>
      <c r="B14832">
        <v>394902</v>
      </c>
      <c r="C14832">
        <v>37</v>
      </c>
      <c r="D14832" t="s">
        <v>66</v>
      </c>
      <c r="E14832" t="s">
        <v>8</v>
      </c>
      <c r="F14832" t="s">
        <v>67</v>
      </c>
      <c r="G14832">
        <v>0.17849999999999999</v>
      </c>
      <c r="H14832" s="17">
        <v>43769</v>
      </c>
    </row>
    <row r="14833" spans="1:8" x14ac:dyDescent="0.2">
      <c r="A14833" t="s">
        <v>148</v>
      </c>
      <c r="B14833">
        <v>395005</v>
      </c>
      <c r="C14833">
        <v>38</v>
      </c>
      <c r="D14833" t="s">
        <v>68</v>
      </c>
      <c r="E14833" t="s">
        <v>8</v>
      </c>
      <c r="F14833" t="s">
        <v>69</v>
      </c>
      <c r="G14833">
        <v>0.19059999999999999</v>
      </c>
      <c r="H14833" s="17">
        <v>43769</v>
      </c>
    </row>
    <row r="14834" spans="1:8" x14ac:dyDescent="0.2">
      <c r="A14834" t="s">
        <v>148</v>
      </c>
      <c r="B14834">
        <v>394862</v>
      </c>
      <c r="C14834">
        <v>39</v>
      </c>
      <c r="D14834" t="s">
        <v>70</v>
      </c>
      <c r="E14834" t="s">
        <v>8</v>
      </c>
      <c r="F14834" t="s">
        <v>71</v>
      </c>
      <c r="G14834">
        <v>0.20380000000000001</v>
      </c>
      <c r="H14834" s="17">
        <v>43769</v>
      </c>
    </row>
    <row r="14835" spans="1:8" x14ac:dyDescent="0.2">
      <c r="A14835" t="s">
        <v>148</v>
      </c>
      <c r="B14835">
        <v>394714</v>
      </c>
      <c r="C14835">
        <v>40</v>
      </c>
      <c r="D14835" t="s">
        <v>72</v>
      </c>
      <c r="E14835" t="s">
        <v>8</v>
      </c>
      <c r="F14835" t="s">
        <v>22</v>
      </c>
      <c r="G14835">
        <v>0.2223</v>
      </c>
      <c r="H14835" s="17">
        <v>43769</v>
      </c>
    </row>
    <row r="14836" spans="1:8" x14ac:dyDescent="0.2">
      <c r="A14836" t="s">
        <v>148</v>
      </c>
      <c r="B14836">
        <v>394849</v>
      </c>
      <c r="C14836">
        <v>41</v>
      </c>
      <c r="D14836" t="s">
        <v>73</v>
      </c>
      <c r="E14836" t="s">
        <v>8</v>
      </c>
      <c r="F14836" t="s">
        <v>67</v>
      </c>
      <c r="G14836">
        <v>0.17169999999999999</v>
      </c>
      <c r="H14836" s="17">
        <v>43769</v>
      </c>
    </row>
    <row r="14837" spans="1:8" x14ac:dyDescent="0.2">
      <c r="A14837" t="s">
        <v>148</v>
      </c>
      <c r="B14837">
        <v>394935</v>
      </c>
      <c r="C14837">
        <v>42</v>
      </c>
      <c r="D14837" t="s">
        <v>74</v>
      </c>
      <c r="E14837" t="s">
        <v>8</v>
      </c>
      <c r="F14837" t="s">
        <v>75</v>
      </c>
      <c r="G14837">
        <v>0.21110000000000001</v>
      </c>
      <c r="H14837" s="17">
        <v>43769</v>
      </c>
    </row>
    <row r="14838" spans="1:8" x14ac:dyDescent="0.2">
      <c r="A14838" t="s">
        <v>148</v>
      </c>
      <c r="B14838">
        <v>394807</v>
      </c>
      <c r="C14838">
        <v>43</v>
      </c>
      <c r="D14838" t="s">
        <v>76</v>
      </c>
      <c r="E14838" t="s">
        <v>8</v>
      </c>
      <c r="F14838" t="s">
        <v>77</v>
      </c>
      <c r="G14838">
        <v>0.25569999999999998</v>
      </c>
      <c r="H14838" s="17">
        <v>43769</v>
      </c>
    </row>
    <row r="14839" spans="1:8" x14ac:dyDescent="0.2">
      <c r="A14839" t="s">
        <v>148</v>
      </c>
      <c r="B14839">
        <v>394669</v>
      </c>
      <c r="C14839">
        <v>44</v>
      </c>
      <c r="D14839" t="s">
        <v>78</v>
      </c>
      <c r="E14839" t="s">
        <v>8</v>
      </c>
      <c r="F14839" t="s">
        <v>79</v>
      </c>
      <c r="G14839">
        <v>0.2286</v>
      </c>
      <c r="H14839" s="17">
        <v>43769</v>
      </c>
    </row>
    <row r="14840" spans="1:8" x14ac:dyDescent="0.2">
      <c r="A14840" t="s">
        <v>148</v>
      </c>
      <c r="B14840">
        <v>395022</v>
      </c>
      <c r="C14840">
        <v>45</v>
      </c>
      <c r="D14840" t="s">
        <v>80</v>
      </c>
      <c r="E14840" t="s">
        <v>8</v>
      </c>
      <c r="F14840" t="s">
        <v>65</v>
      </c>
      <c r="G14840">
        <v>0.22550000000000001</v>
      </c>
      <c r="H14840" s="17">
        <v>43769</v>
      </c>
    </row>
    <row r="14841" spans="1:8" x14ac:dyDescent="0.2">
      <c r="A14841" t="s">
        <v>148</v>
      </c>
      <c r="B14841">
        <v>394910</v>
      </c>
      <c r="C14841">
        <v>46</v>
      </c>
      <c r="D14841" t="s">
        <v>81</v>
      </c>
      <c r="E14841" t="s">
        <v>8</v>
      </c>
      <c r="F14841" t="s">
        <v>82</v>
      </c>
      <c r="G14841">
        <v>0.20280000000000001</v>
      </c>
      <c r="H14841" s="17">
        <v>43769</v>
      </c>
    </row>
    <row r="14842" spans="1:8" x14ac:dyDescent="0.2">
      <c r="A14842" t="s">
        <v>148</v>
      </c>
      <c r="B14842">
        <v>394425</v>
      </c>
      <c r="C14842">
        <v>47</v>
      </c>
      <c r="D14842" t="s">
        <v>83</v>
      </c>
      <c r="E14842" t="s">
        <v>8</v>
      </c>
      <c r="F14842" t="s">
        <v>9</v>
      </c>
      <c r="G14842">
        <v>0.2009</v>
      </c>
      <c r="H14842" s="17">
        <v>43769</v>
      </c>
    </row>
    <row r="14843" spans="1:8" x14ac:dyDescent="0.2">
      <c r="A14843" t="s">
        <v>148</v>
      </c>
      <c r="B14843">
        <v>395012</v>
      </c>
      <c r="C14843">
        <v>48</v>
      </c>
      <c r="D14843" t="s">
        <v>84</v>
      </c>
      <c r="E14843" t="s">
        <v>8</v>
      </c>
      <c r="F14843" t="s">
        <v>49</v>
      </c>
      <c r="G14843">
        <v>0.24940000000000001</v>
      </c>
      <c r="H14843" s="17">
        <v>43769</v>
      </c>
    </row>
    <row r="14844" spans="1:8" x14ac:dyDescent="0.2">
      <c r="A14844" t="s">
        <v>148</v>
      </c>
      <c r="B14844">
        <v>394388</v>
      </c>
      <c r="C14844">
        <v>49</v>
      </c>
      <c r="D14844" t="s">
        <v>85</v>
      </c>
      <c r="E14844" t="s">
        <v>8</v>
      </c>
      <c r="F14844" t="s">
        <v>86</v>
      </c>
      <c r="G14844">
        <v>0.16919999999999999</v>
      </c>
      <c r="H14844" s="17">
        <v>43769</v>
      </c>
    </row>
    <row r="14845" spans="1:8" x14ac:dyDescent="0.2">
      <c r="A14845" t="s">
        <v>148</v>
      </c>
      <c r="B14845">
        <v>395053</v>
      </c>
      <c r="C14845">
        <v>50</v>
      </c>
      <c r="D14845" t="s">
        <v>87</v>
      </c>
      <c r="E14845" t="s">
        <v>8</v>
      </c>
      <c r="F14845" t="s">
        <v>88</v>
      </c>
      <c r="G14845">
        <v>0.25869999999999999</v>
      </c>
      <c r="H14845" s="17">
        <v>43769</v>
      </c>
    </row>
    <row r="14846" spans="1:8" x14ac:dyDescent="0.2">
      <c r="A14846" t="s">
        <v>148</v>
      </c>
      <c r="B14846">
        <v>395031</v>
      </c>
      <c r="C14846">
        <v>51</v>
      </c>
      <c r="D14846" t="s">
        <v>89</v>
      </c>
      <c r="E14846" t="s">
        <v>8</v>
      </c>
      <c r="F14846" t="s">
        <v>9</v>
      </c>
      <c r="G14846">
        <v>0.1908</v>
      </c>
      <c r="H14846" s="17">
        <v>43769</v>
      </c>
    </row>
    <row r="14847" spans="1:8" x14ac:dyDescent="0.2">
      <c r="A14847" t="s">
        <v>148</v>
      </c>
      <c r="B14847">
        <v>394640</v>
      </c>
      <c r="C14847">
        <v>52</v>
      </c>
      <c r="D14847" t="s">
        <v>90</v>
      </c>
      <c r="E14847" t="s">
        <v>8</v>
      </c>
      <c r="F14847" t="s">
        <v>29</v>
      </c>
      <c r="G14847">
        <v>0.2455</v>
      </c>
      <c r="H14847" s="17">
        <v>43769</v>
      </c>
    </row>
    <row r="14848" spans="1:8" x14ac:dyDescent="0.2">
      <c r="A14848" t="s">
        <v>148</v>
      </c>
      <c r="B14848">
        <v>395167</v>
      </c>
      <c r="C14848">
        <v>53</v>
      </c>
      <c r="D14848" t="s">
        <v>91</v>
      </c>
      <c r="E14848" t="s">
        <v>8</v>
      </c>
      <c r="F14848" t="s">
        <v>32</v>
      </c>
      <c r="G14848">
        <v>0.20050000000000001</v>
      </c>
      <c r="H14848" s="17">
        <v>43769</v>
      </c>
    </row>
    <row r="14849" spans="1:8" x14ac:dyDescent="0.2">
      <c r="A14849" t="s">
        <v>148</v>
      </c>
      <c r="B14849">
        <v>753924</v>
      </c>
      <c r="C14849">
        <v>54</v>
      </c>
      <c r="D14849" t="s">
        <v>92</v>
      </c>
      <c r="E14849" t="s">
        <v>8</v>
      </c>
      <c r="F14849" t="s">
        <v>93</v>
      </c>
      <c r="G14849">
        <v>0.1464</v>
      </c>
      <c r="H14849" s="17">
        <v>43769</v>
      </c>
    </row>
    <row r="14850" spans="1:8" x14ac:dyDescent="0.2">
      <c r="A14850" t="s">
        <v>148</v>
      </c>
      <c r="B14850">
        <v>395169</v>
      </c>
      <c r="C14850">
        <v>55</v>
      </c>
      <c r="D14850" t="s">
        <v>94</v>
      </c>
      <c r="E14850" t="s">
        <v>8</v>
      </c>
      <c r="F14850" t="s">
        <v>75</v>
      </c>
      <c r="G14850">
        <v>0.18770000000000001</v>
      </c>
      <c r="H14850" s="17">
        <v>43769</v>
      </c>
    </row>
    <row r="14851" spans="1:8" x14ac:dyDescent="0.2">
      <c r="A14851" t="s">
        <v>148</v>
      </c>
      <c r="B14851">
        <v>394619</v>
      </c>
      <c r="C14851">
        <v>56</v>
      </c>
      <c r="D14851" t="s">
        <v>95</v>
      </c>
      <c r="E14851" t="s">
        <v>8</v>
      </c>
      <c r="F14851" t="s">
        <v>11</v>
      </c>
      <c r="G14851">
        <v>0.18859999999999999</v>
      </c>
      <c r="H14851" s="17">
        <v>43769</v>
      </c>
    </row>
    <row r="14852" spans="1:8" x14ac:dyDescent="0.2">
      <c r="A14852" t="s">
        <v>148</v>
      </c>
      <c r="B14852">
        <v>395238</v>
      </c>
      <c r="C14852">
        <v>57</v>
      </c>
      <c r="D14852" t="s">
        <v>96</v>
      </c>
      <c r="E14852" t="s">
        <v>8</v>
      </c>
      <c r="F14852" t="s">
        <v>26</v>
      </c>
      <c r="G14852">
        <v>0.23469999999999999</v>
      </c>
      <c r="H14852" s="17">
        <v>43769</v>
      </c>
    </row>
    <row r="14853" spans="1:8" x14ac:dyDescent="0.2">
      <c r="A14853" t="s">
        <v>148</v>
      </c>
      <c r="B14853">
        <v>394415</v>
      </c>
      <c r="C14853">
        <v>58</v>
      </c>
      <c r="D14853" t="s">
        <v>97</v>
      </c>
      <c r="E14853" t="s">
        <v>8</v>
      </c>
      <c r="F14853" t="s">
        <v>79</v>
      </c>
      <c r="G14853">
        <v>0.18459999999999999</v>
      </c>
      <c r="H14853" s="17">
        <v>43769</v>
      </c>
    </row>
    <row r="14854" spans="1:8" x14ac:dyDescent="0.2">
      <c r="A14854" t="s">
        <v>148</v>
      </c>
      <c r="B14854">
        <v>394312</v>
      </c>
      <c r="C14854">
        <v>59</v>
      </c>
      <c r="D14854" t="s">
        <v>98</v>
      </c>
      <c r="E14854" t="s">
        <v>8</v>
      </c>
      <c r="F14854" t="s">
        <v>99</v>
      </c>
      <c r="G14854">
        <v>0.23400000000000001</v>
      </c>
      <c r="H14854" s="17">
        <v>43769</v>
      </c>
    </row>
    <row r="14855" spans="1:8" x14ac:dyDescent="0.2">
      <c r="A14855" t="s">
        <v>148</v>
      </c>
      <c r="B14855">
        <v>394308</v>
      </c>
      <c r="C14855">
        <v>60</v>
      </c>
      <c r="D14855" t="s">
        <v>100</v>
      </c>
      <c r="E14855" t="s">
        <v>8</v>
      </c>
      <c r="F14855" t="s">
        <v>9</v>
      </c>
      <c r="G14855">
        <v>0.2228</v>
      </c>
      <c r="H14855" s="17">
        <v>43769</v>
      </c>
    </row>
    <row r="14856" spans="1:8" x14ac:dyDescent="0.2">
      <c r="A14856" t="s">
        <v>148</v>
      </c>
      <c r="B14856">
        <v>394938</v>
      </c>
      <c r="C14856">
        <v>61</v>
      </c>
      <c r="D14856" t="s">
        <v>101</v>
      </c>
      <c r="E14856" t="s">
        <v>8</v>
      </c>
      <c r="F14856" t="s">
        <v>102</v>
      </c>
      <c r="G14856">
        <v>0.22320000000000001</v>
      </c>
      <c r="H14856" s="17">
        <v>43769</v>
      </c>
    </row>
    <row r="14857" spans="1:8" x14ac:dyDescent="0.2">
      <c r="A14857" t="s">
        <v>148</v>
      </c>
      <c r="B14857">
        <v>394908</v>
      </c>
      <c r="C14857">
        <v>62</v>
      </c>
      <c r="D14857" t="s">
        <v>103</v>
      </c>
      <c r="E14857" t="s">
        <v>8</v>
      </c>
      <c r="F14857" t="s">
        <v>79</v>
      </c>
      <c r="G14857">
        <v>0.19900000000000001</v>
      </c>
      <c r="H14857" s="17">
        <v>43769</v>
      </c>
    </row>
    <row r="14858" spans="1:8" x14ac:dyDescent="0.2">
      <c r="A14858" t="s">
        <v>148</v>
      </c>
      <c r="B14858">
        <v>394357</v>
      </c>
      <c r="C14858">
        <v>63</v>
      </c>
      <c r="D14858" t="s">
        <v>104</v>
      </c>
      <c r="E14858" t="s">
        <v>8</v>
      </c>
      <c r="F14858" t="s">
        <v>11</v>
      </c>
      <c r="G14858">
        <v>0.1741</v>
      </c>
      <c r="H14858" s="17">
        <v>43769</v>
      </c>
    </row>
    <row r="14859" spans="1:8" x14ac:dyDescent="0.2">
      <c r="A14859" t="s">
        <v>148</v>
      </c>
      <c r="B14859">
        <v>394753</v>
      </c>
      <c r="C14859">
        <v>64</v>
      </c>
      <c r="D14859" t="s">
        <v>105</v>
      </c>
      <c r="E14859" t="s">
        <v>8</v>
      </c>
      <c r="F14859" t="s">
        <v>67</v>
      </c>
      <c r="G14859">
        <v>0.19639999999999999</v>
      </c>
      <c r="H14859" s="17">
        <v>43769</v>
      </c>
    </row>
    <row r="14860" spans="1:8" x14ac:dyDescent="0.2">
      <c r="A14860" t="s">
        <v>148</v>
      </c>
      <c r="B14860">
        <v>394653</v>
      </c>
      <c r="C14860">
        <v>65</v>
      </c>
      <c r="D14860" t="s">
        <v>106</v>
      </c>
      <c r="E14860" t="s">
        <v>8</v>
      </c>
      <c r="F14860" t="s">
        <v>107</v>
      </c>
      <c r="G14860">
        <v>0.21560000000000001</v>
      </c>
      <c r="H14860" s="17">
        <v>43769</v>
      </c>
    </row>
    <row r="14861" spans="1:8" x14ac:dyDescent="0.2">
      <c r="A14861" t="s">
        <v>148</v>
      </c>
      <c r="B14861">
        <v>394952</v>
      </c>
      <c r="C14861">
        <v>66</v>
      </c>
      <c r="D14861" t="s">
        <v>108</v>
      </c>
      <c r="E14861" t="s">
        <v>8</v>
      </c>
      <c r="F14861" t="s">
        <v>11</v>
      </c>
      <c r="G14861">
        <v>0.1842</v>
      </c>
      <c r="H14861" s="17">
        <v>43769</v>
      </c>
    </row>
    <row r="14862" spans="1:8" x14ac:dyDescent="0.2">
      <c r="A14862" t="s">
        <v>148</v>
      </c>
      <c r="B14862">
        <v>394318</v>
      </c>
      <c r="C14862">
        <v>67</v>
      </c>
      <c r="D14862" t="s">
        <v>109</v>
      </c>
      <c r="E14862" t="s">
        <v>8</v>
      </c>
      <c r="F14862" t="s">
        <v>17</v>
      </c>
      <c r="G14862">
        <v>0.18740000000000001</v>
      </c>
      <c r="H14862" s="17">
        <v>43769</v>
      </c>
    </row>
    <row r="14863" spans="1:8" x14ac:dyDescent="0.2">
      <c r="A14863" t="s">
        <v>148</v>
      </c>
      <c r="B14863">
        <v>394561</v>
      </c>
      <c r="C14863">
        <v>68</v>
      </c>
      <c r="D14863" t="s">
        <v>110</v>
      </c>
      <c r="E14863" t="s">
        <v>8</v>
      </c>
      <c r="F14863" t="s">
        <v>15</v>
      </c>
      <c r="G14863">
        <v>0.1152</v>
      </c>
      <c r="H14863" s="17">
        <v>43769</v>
      </c>
    </row>
    <row r="14864" spans="1:8" x14ac:dyDescent="0.2">
      <c r="A14864" t="s">
        <v>148</v>
      </c>
      <c r="B14864">
        <v>394367</v>
      </c>
      <c r="C14864">
        <v>69</v>
      </c>
      <c r="D14864" t="s">
        <v>111</v>
      </c>
      <c r="E14864" t="s">
        <v>8</v>
      </c>
      <c r="F14864" t="s">
        <v>82</v>
      </c>
      <c r="G14864">
        <v>0.20730000000000001</v>
      </c>
      <c r="H14864" s="17">
        <v>43769</v>
      </c>
    </row>
    <row r="14865" spans="1:8" x14ac:dyDescent="0.2">
      <c r="A14865" t="s">
        <v>148</v>
      </c>
      <c r="B14865">
        <v>394521</v>
      </c>
      <c r="C14865">
        <v>70</v>
      </c>
      <c r="D14865" t="s">
        <v>112</v>
      </c>
      <c r="E14865" t="s">
        <v>8</v>
      </c>
      <c r="F14865" t="s">
        <v>54</v>
      </c>
      <c r="G14865">
        <v>0.24479999999999999</v>
      </c>
      <c r="H14865" s="17">
        <v>43769</v>
      </c>
    </row>
    <row r="14866" spans="1:8" x14ac:dyDescent="0.2">
      <c r="A14866" t="s">
        <v>148</v>
      </c>
      <c r="B14866">
        <v>394843</v>
      </c>
      <c r="C14866">
        <v>71</v>
      </c>
      <c r="D14866" t="s">
        <v>113</v>
      </c>
      <c r="E14866" t="s">
        <v>8</v>
      </c>
      <c r="F14866" t="s">
        <v>15</v>
      </c>
      <c r="G14866">
        <v>0.12620000000000001</v>
      </c>
      <c r="H14866" s="17">
        <v>43769</v>
      </c>
    </row>
    <row r="14867" spans="1:8" x14ac:dyDescent="0.2">
      <c r="A14867" t="s">
        <v>148</v>
      </c>
      <c r="B14867">
        <v>394486</v>
      </c>
      <c r="C14867">
        <v>72</v>
      </c>
      <c r="D14867" t="s">
        <v>114</v>
      </c>
      <c r="E14867" t="s">
        <v>8</v>
      </c>
      <c r="F14867" t="s">
        <v>107</v>
      </c>
      <c r="G14867">
        <v>0.17380000000000001</v>
      </c>
      <c r="H14867" s="17">
        <v>43769</v>
      </c>
    </row>
    <row r="14868" spans="1:8" x14ac:dyDescent="0.2">
      <c r="A14868" t="s">
        <v>148</v>
      </c>
      <c r="B14868">
        <v>394648</v>
      </c>
      <c r="C14868">
        <v>73</v>
      </c>
      <c r="D14868" t="s">
        <v>115</v>
      </c>
      <c r="E14868" t="s">
        <v>8</v>
      </c>
      <c r="F14868" t="s">
        <v>49</v>
      </c>
      <c r="G14868">
        <v>0.20130000000000001</v>
      </c>
      <c r="H14868" s="17">
        <v>43769</v>
      </c>
    </row>
    <row r="14869" spans="1:8" x14ac:dyDescent="0.2">
      <c r="A14869" t="s">
        <v>148</v>
      </c>
      <c r="B14869">
        <v>394304</v>
      </c>
      <c r="C14869">
        <v>74</v>
      </c>
      <c r="D14869" t="s">
        <v>116</v>
      </c>
      <c r="E14869" t="s">
        <v>8</v>
      </c>
      <c r="F14869" t="s">
        <v>54</v>
      </c>
      <c r="G14869">
        <v>0.1983</v>
      </c>
      <c r="H14869" s="17">
        <v>43769</v>
      </c>
    </row>
    <row r="14870" spans="1:8" x14ac:dyDescent="0.2">
      <c r="A14870" t="s">
        <v>148</v>
      </c>
      <c r="B14870">
        <v>753906</v>
      </c>
      <c r="C14870">
        <v>75</v>
      </c>
      <c r="D14870" t="s">
        <v>117</v>
      </c>
      <c r="E14870" t="s">
        <v>8</v>
      </c>
      <c r="F14870" t="s">
        <v>22</v>
      </c>
      <c r="G14870">
        <v>0.1958</v>
      </c>
      <c r="H14870" s="17">
        <v>43769</v>
      </c>
    </row>
    <row r="14871" spans="1:8" x14ac:dyDescent="0.2">
      <c r="A14871" t="s">
        <v>148</v>
      </c>
      <c r="B14871">
        <v>394798</v>
      </c>
      <c r="C14871">
        <v>76</v>
      </c>
      <c r="D14871" t="s">
        <v>118</v>
      </c>
      <c r="E14871" t="s">
        <v>8</v>
      </c>
      <c r="F14871" t="s">
        <v>119</v>
      </c>
      <c r="G14871">
        <v>0.1623</v>
      </c>
      <c r="H14871" s="17">
        <v>43769</v>
      </c>
    </row>
    <row r="14872" spans="1:8" x14ac:dyDescent="0.2">
      <c r="A14872" t="s">
        <v>148</v>
      </c>
      <c r="B14872">
        <v>395134</v>
      </c>
      <c r="C14872">
        <v>77</v>
      </c>
      <c r="D14872" t="s">
        <v>120</v>
      </c>
      <c r="E14872" t="s">
        <v>8</v>
      </c>
      <c r="F14872" t="s">
        <v>11</v>
      </c>
      <c r="G14872">
        <v>0.2475</v>
      </c>
      <c r="H14872" s="17">
        <v>43769</v>
      </c>
    </row>
    <row r="14873" spans="1:8" x14ac:dyDescent="0.2">
      <c r="A14873" t="s">
        <v>148</v>
      </c>
      <c r="B14873">
        <v>394457</v>
      </c>
      <c r="C14873">
        <v>78</v>
      </c>
      <c r="D14873" t="s">
        <v>121</v>
      </c>
      <c r="E14873" t="s">
        <v>8</v>
      </c>
      <c r="F14873" t="s">
        <v>107</v>
      </c>
      <c r="G14873">
        <v>0.24440000000000001</v>
      </c>
      <c r="H14873" s="17">
        <v>43769</v>
      </c>
    </row>
    <row r="14874" spans="1:8" x14ac:dyDescent="0.2">
      <c r="A14874" t="s">
        <v>148</v>
      </c>
      <c r="B14874">
        <v>395143</v>
      </c>
      <c r="C14874">
        <v>79</v>
      </c>
      <c r="D14874" t="s">
        <v>122</v>
      </c>
      <c r="E14874" t="s">
        <v>8</v>
      </c>
      <c r="F14874" t="s">
        <v>9</v>
      </c>
      <c r="G14874">
        <v>0.1767</v>
      </c>
      <c r="H14874" s="17">
        <v>43769</v>
      </c>
    </row>
    <row r="14875" spans="1:8" x14ac:dyDescent="0.2">
      <c r="A14875" t="s">
        <v>148</v>
      </c>
      <c r="B14875">
        <v>394484</v>
      </c>
      <c r="C14875">
        <v>80</v>
      </c>
      <c r="D14875" t="s">
        <v>123</v>
      </c>
      <c r="E14875" t="s">
        <v>8</v>
      </c>
      <c r="F14875" t="s">
        <v>44</v>
      </c>
      <c r="G14875">
        <v>0.18360000000000001</v>
      </c>
      <c r="H14875" s="17">
        <v>43769</v>
      </c>
    </row>
    <row r="14876" spans="1:8" x14ac:dyDescent="0.2">
      <c r="A14876" t="s">
        <v>148</v>
      </c>
      <c r="B14876">
        <v>395235</v>
      </c>
      <c r="C14876">
        <v>81</v>
      </c>
      <c r="D14876" t="s">
        <v>124</v>
      </c>
      <c r="E14876" t="s">
        <v>8</v>
      </c>
      <c r="F14876" t="s">
        <v>49</v>
      </c>
      <c r="G14876">
        <v>0.18590000000000001</v>
      </c>
      <c r="H14876" s="17">
        <v>43769</v>
      </c>
    </row>
    <row r="14877" spans="1:8" x14ac:dyDescent="0.2">
      <c r="A14877" t="s">
        <v>148</v>
      </c>
      <c r="B14877">
        <v>395224</v>
      </c>
      <c r="C14877">
        <v>82</v>
      </c>
      <c r="D14877" t="s">
        <v>125</v>
      </c>
      <c r="E14877" t="s">
        <v>8</v>
      </c>
      <c r="F14877" t="s">
        <v>126</v>
      </c>
      <c r="G14877">
        <v>0.19869999999999999</v>
      </c>
      <c r="H14877" s="17">
        <v>43769</v>
      </c>
    </row>
    <row r="14878" spans="1:8" x14ac:dyDescent="0.2">
      <c r="A14878" t="s">
        <v>148</v>
      </c>
      <c r="B14878">
        <v>395115</v>
      </c>
      <c r="C14878">
        <v>83</v>
      </c>
      <c r="D14878" t="s">
        <v>127</v>
      </c>
      <c r="E14878" t="s">
        <v>8</v>
      </c>
      <c r="F14878" t="s">
        <v>26</v>
      </c>
      <c r="G14878">
        <v>0.25650000000000001</v>
      </c>
      <c r="H14878" s="17">
        <v>43769</v>
      </c>
    </row>
    <row r="14879" spans="1:8" x14ac:dyDescent="0.2">
      <c r="A14879" t="s">
        <v>148</v>
      </c>
      <c r="B14879">
        <v>394440</v>
      </c>
      <c r="C14879">
        <v>84</v>
      </c>
      <c r="D14879" t="s">
        <v>128</v>
      </c>
      <c r="E14879" t="s">
        <v>8</v>
      </c>
      <c r="F14879" t="s">
        <v>22</v>
      </c>
      <c r="G14879">
        <v>0.17899999999999999</v>
      </c>
      <c r="H14879" s="17">
        <v>43769</v>
      </c>
    </row>
    <row r="14880" spans="1:8" x14ac:dyDescent="0.2">
      <c r="A14880" t="s">
        <v>148</v>
      </c>
      <c r="B14880">
        <v>394399</v>
      </c>
      <c r="C14880">
        <v>85</v>
      </c>
      <c r="D14880" t="s">
        <v>129</v>
      </c>
      <c r="E14880" t="s">
        <v>8</v>
      </c>
      <c r="F14880" t="s">
        <v>130</v>
      </c>
      <c r="G14880">
        <v>0.2291</v>
      </c>
      <c r="H14880" s="17">
        <v>43769</v>
      </c>
    </row>
    <row r="14881" spans="1:8" x14ac:dyDescent="0.2">
      <c r="A14881" t="s">
        <v>148</v>
      </c>
      <c r="B14881">
        <v>395160</v>
      </c>
      <c r="C14881">
        <v>86</v>
      </c>
      <c r="D14881" t="s">
        <v>131</v>
      </c>
      <c r="E14881" t="s">
        <v>8</v>
      </c>
      <c r="F14881" t="s">
        <v>54</v>
      </c>
      <c r="G14881">
        <v>0.18970000000000001</v>
      </c>
      <c r="H14881" s="17">
        <v>43769</v>
      </c>
    </row>
    <row r="14882" spans="1:8" x14ac:dyDescent="0.2">
      <c r="A14882" t="s">
        <v>148</v>
      </c>
      <c r="B14882">
        <v>394816</v>
      </c>
      <c r="C14882">
        <v>87</v>
      </c>
      <c r="D14882" t="s">
        <v>132</v>
      </c>
      <c r="E14882" t="s">
        <v>8</v>
      </c>
      <c r="F14882" t="s">
        <v>71</v>
      </c>
      <c r="G14882">
        <v>0.17480000000000001</v>
      </c>
      <c r="H14882" s="17">
        <v>43769</v>
      </c>
    </row>
    <row r="14883" spans="1:8" x14ac:dyDescent="0.2">
      <c r="A14883" t="s">
        <v>148</v>
      </c>
      <c r="B14883">
        <v>394766</v>
      </c>
      <c r="C14883">
        <v>88</v>
      </c>
      <c r="D14883" t="s">
        <v>133</v>
      </c>
      <c r="E14883" t="s">
        <v>8</v>
      </c>
      <c r="F14883" t="s">
        <v>22</v>
      </c>
      <c r="G14883">
        <v>0.1923</v>
      </c>
      <c r="H14883" s="17">
        <v>43769</v>
      </c>
    </row>
    <row r="14884" spans="1:8" x14ac:dyDescent="0.2">
      <c r="A14884" t="s">
        <v>148</v>
      </c>
      <c r="B14884">
        <v>394931</v>
      </c>
      <c r="C14884">
        <v>89</v>
      </c>
      <c r="D14884" t="s">
        <v>134</v>
      </c>
      <c r="E14884" t="s">
        <v>8</v>
      </c>
      <c r="F14884" t="s">
        <v>88</v>
      </c>
      <c r="G14884">
        <v>0.25209999999999999</v>
      </c>
      <c r="H14884" s="17">
        <v>43769</v>
      </c>
    </row>
    <row r="14885" spans="1:8" x14ac:dyDescent="0.2">
      <c r="A14885" t="s">
        <v>148</v>
      </c>
      <c r="B14885">
        <v>394528</v>
      </c>
      <c r="C14885">
        <v>90</v>
      </c>
      <c r="D14885" t="s">
        <v>135</v>
      </c>
      <c r="E14885" t="s">
        <v>8</v>
      </c>
      <c r="F14885" t="s">
        <v>22</v>
      </c>
      <c r="G14885">
        <v>0.21870000000000001</v>
      </c>
      <c r="H14885" s="17">
        <v>43769</v>
      </c>
    </row>
    <row r="14886" spans="1:8" x14ac:dyDescent="0.2">
      <c r="A14886" t="s">
        <v>148</v>
      </c>
      <c r="B14886">
        <v>394531</v>
      </c>
      <c r="C14886">
        <v>91</v>
      </c>
      <c r="D14886" t="s">
        <v>136</v>
      </c>
      <c r="E14886" t="s">
        <v>8</v>
      </c>
      <c r="F14886" t="s">
        <v>137</v>
      </c>
      <c r="G14886">
        <v>0.2482</v>
      </c>
      <c r="H14886" s="17">
        <v>43769</v>
      </c>
    </row>
    <row r="14887" spans="1:8" x14ac:dyDescent="0.2">
      <c r="A14887" t="s">
        <v>148</v>
      </c>
      <c r="B14887">
        <v>394711</v>
      </c>
      <c r="C14887">
        <v>92</v>
      </c>
      <c r="D14887" t="s">
        <v>138</v>
      </c>
      <c r="E14887" t="s">
        <v>8</v>
      </c>
      <c r="F14887" t="s">
        <v>139</v>
      </c>
      <c r="G14887">
        <v>0.1709</v>
      </c>
      <c r="H14887" s="17">
        <v>43769</v>
      </c>
    </row>
    <row r="14888" spans="1:8" x14ac:dyDescent="0.2">
      <c r="A14888" t="s">
        <v>148</v>
      </c>
      <c r="B14888">
        <v>394352</v>
      </c>
      <c r="C14888">
        <v>94</v>
      </c>
      <c r="D14888" t="s">
        <v>140</v>
      </c>
      <c r="E14888" t="s">
        <v>8</v>
      </c>
      <c r="F14888" t="s">
        <v>24</v>
      </c>
      <c r="G14888">
        <v>0.15060000000000001</v>
      </c>
      <c r="H14888" s="17">
        <v>43769</v>
      </c>
    </row>
    <row r="14889" spans="1:8" x14ac:dyDescent="0.2">
      <c r="A14889" t="s">
        <v>148</v>
      </c>
      <c r="B14889">
        <v>394666</v>
      </c>
      <c r="C14889">
        <v>96</v>
      </c>
      <c r="D14889" t="s">
        <v>141</v>
      </c>
      <c r="E14889" t="s">
        <v>8</v>
      </c>
      <c r="F14889" t="s">
        <v>17</v>
      </c>
      <c r="G14889">
        <v>0.1933</v>
      </c>
      <c r="H14889" s="17">
        <v>43769</v>
      </c>
    </row>
    <row r="14890" spans="1:8" x14ac:dyDescent="0.2">
      <c r="A14890" t="s">
        <v>148</v>
      </c>
      <c r="B14890">
        <v>395006</v>
      </c>
      <c r="C14890">
        <v>100</v>
      </c>
      <c r="D14890" t="s">
        <v>142</v>
      </c>
      <c r="E14890" t="s">
        <v>8</v>
      </c>
      <c r="F14890" t="s">
        <v>88</v>
      </c>
      <c r="G14890">
        <v>0.22339999999999999</v>
      </c>
      <c r="H14890" s="17">
        <v>43769</v>
      </c>
    </row>
    <row r="14891" spans="1:8" x14ac:dyDescent="0.2">
      <c r="A14891" t="s">
        <v>148</v>
      </c>
      <c r="B14891">
        <v>394602</v>
      </c>
      <c r="C14891">
        <v>159</v>
      </c>
      <c r="D14891" t="s">
        <v>143</v>
      </c>
      <c r="E14891" t="s">
        <v>8</v>
      </c>
      <c r="F14891" t="s">
        <v>44</v>
      </c>
      <c r="G14891">
        <v>0.22020000000000001</v>
      </c>
      <c r="H14891" s="17">
        <v>43769</v>
      </c>
    </row>
    <row r="14892" spans="1:8" x14ac:dyDescent="0.2">
      <c r="A14892" t="s">
        <v>160</v>
      </c>
      <c r="B14892">
        <v>102001</v>
      </c>
      <c r="C14892">
        <v>0</v>
      </c>
      <c r="D14892" t="s">
        <v>5</v>
      </c>
      <c r="E14892" t="s">
        <v>6</v>
      </c>
      <c r="G14892">
        <v>6000</v>
      </c>
      <c r="H14892" s="17">
        <v>43769</v>
      </c>
    </row>
    <row r="14893" spans="1:8" x14ac:dyDescent="0.2">
      <c r="A14893" t="s">
        <v>160</v>
      </c>
      <c r="B14893">
        <v>394913</v>
      </c>
      <c r="C14893">
        <v>1</v>
      </c>
      <c r="D14893" t="s">
        <v>7</v>
      </c>
      <c r="E14893" t="s">
        <v>8</v>
      </c>
      <c r="F14893" t="s">
        <v>9</v>
      </c>
      <c r="G14893">
        <v>15000</v>
      </c>
      <c r="H14893" s="17">
        <v>43769</v>
      </c>
    </row>
    <row r="14894" spans="1:8" x14ac:dyDescent="0.2">
      <c r="A14894" t="s">
        <v>160</v>
      </c>
      <c r="B14894">
        <v>753899</v>
      </c>
      <c r="C14894">
        <v>2</v>
      </c>
      <c r="D14894" t="s">
        <v>10</v>
      </c>
      <c r="E14894" t="s">
        <v>8</v>
      </c>
      <c r="F14894" t="s">
        <v>11</v>
      </c>
      <c r="G14894">
        <v>19900</v>
      </c>
      <c r="H14894" s="17">
        <v>43769</v>
      </c>
    </row>
    <row r="14895" spans="1:8" x14ac:dyDescent="0.2">
      <c r="A14895" t="s">
        <v>160</v>
      </c>
      <c r="B14895">
        <v>394463</v>
      </c>
      <c r="C14895">
        <v>3</v>
      </c>
      <c r="D14895" t="s">
        <v>12</v>
      </c>
      <c r="E14895" t="s">
        <v>8</v>
      </c>
      <c r="F14895" t="s">
        <v>13</v>
      </c>
      <c r="G14895">
        <v>5100</v>
      </c>
      <c r="H14895" s="17">
        <v>43769</v>
      </c>
    </row>
    <row r="14896" spans="1:8" x14ac:dyDescent="0.2">
      <c r="A14896" t="s">
        <v>160</v>
      </c>
      <c r="B14896">
        <v>394514</v>
      </c>
      <c r="C14896">
        <v>4</v>
      </c>
      <c r="D14896" t="s">
        <v>14</v>
      </c>
      <c r="E14896" t="s">
        <v>8</v>
      </c>
      <c r="F14896" t="s">
        <v>15</v>
      </c>
      <c r="G14896">
        <v>5000</v>
      </c>
      <c r="H14896" s="17">
        <v>43769</v>
      </c>
    </row>
    <row r="14897" spans="1:8" x14ac:dyDescent="0.2">
      <c r="A14897" t="s">
        <v>160</v>
      </c>
      <c r="B14897">
        <v>394974</v>
      </c>
      <c r="C14897">
        <v>5</v>
      </c>
      <c r="D14897" t="s">
        <v>16</v>
      </c>
      <c r="E14897" t="s">
        <v>8</v>
      </c>
      <c r="F14897" t="s">
        <v>17</v>
      </c>
      <c r="G14897">
        <v>8000</v>
      </c>
      <c r="H14897" s="17">
        <v>43769</v>
      </c>
    </row>
    <row r="14898" spans="1:8" x14ac:dyDescent="0.2">
      <c r="A14898" t="s">
        <v>160</v>
      </c>
      <c r="B14898">
        <v>394692</v>
      </c>
      <c r="C14898">
        <v>6</v>
      </c>
      <c r="D14898" t="s">
        <v>18</v>
      </c>
      <c r="E14898" t="s">
        <v>8</v>
      </c>
      <c r="F14898" t="s">
        <v>15</v>
      </c>
      <c r="G14898">
        <v>5106</v>
      </c>
      <c r="H14898" s="17">
        <v>43769</v>
      </c>
    </row>
    <row r="14899" spans="1:8" x14ac:dyDescent="0.2">
      <c r="A14899" t="s">
        <v>160</v>
      </c>
      <c r="B14899">
        <v>395209</v>
      </c>
      <c r="C14899">
        <v>7</v>
      </c>
      <c r="D14899" t="s">
        <v>19</v>
      </c>
      <c r="E14899" t="s">
        <v>8</v>
      </c>
      <c r="F14899" t="s">
        <v>20</v>
      </c>
      <c r="G14899">
        <v>10000</v>
      </c>
      <c r="H14899" s="17">
        <v>43769</v>
      </c>
    </row>
    <row r="14900" spans="1:8" x14ac:dyDescent="0.2">
      <c r="A14900" t="s">
        <v>160</v>
      </c>
      <c r="B14900">
        <v>394856</v>
      </c>
      <c r="C14900">
        <v>8</v>
      </c>
      <c r="D14900" t="s">
        <v>21</v>
      </c>
      <c r="E14900" t="s">
        <v>8</v>
      </c>
      <c r="F14900" t="s">
        <v>22</v>
      </c>
      <c r="G14900">
        <v>10000</v>
      </c>
      <c r="H14900" s="17">
        <v>43769</v>
      </c>
    </row>
    <row r="14901" spans="1:8" x14ac:dyDescent="0.2">
      <c r="A14901" t="s">
        <v>160</v>
      </c>
      <c r="B14901">
        <v>394347</v>
      </c>
      <c r="C14901">
        <v>9</v>
      </c>
      <c r="D14901" t="s">
        <v>23</v>
      </c>
      <c r="E14901" t="s">
        <v>8</v>
      </c>
      <c r="F14901" t="s">
        <v>24</v>
      </c>
      <c r="G14901">
        <v>5000</v>
      </c>
      <c r="H14901" s="17">
        <v>43769</v>
      </c>
    </row>
    <row r="14902" spans="1:8" x14ac:dyDescent="0.2">
      <c r="A14902" t="s">
        <v>160</v>
      </c>
      <c r="B14902">
        <v>394404</v>
      </c>
      <c r="C14902">
        <v>10</v>
      </c>
      <c r="D14902" t="s">
        <v>25</v>
      </c>
      <c r="E14902" t="s">
        <v>8</v>
      </c>
      <c r="F14902" t="s">
        <v>26</v>
      </c>
      <c r="G14902">
        <v>14900</v>
      </c>
      <c r="H14902" s="17">
        <v>43769</v>
      </c>
    </row>
    <row r="14903" spans="1:8" x14ac:dyDescent="0.2">
      <c r="A14903" t="s">
        <v>160</v>
      </c>
      <c r="B14903">
        <v>395057</v>
      </c>
      <c r="C14903">
        <v>11</v>
      </c>
      <c r="D14903" t="s">
        <v>27</v>
      </c>
      <c r="E14903" t="s">
        <v>8</v>
      </c>
      <c r="F14903" t="s">
        <v>11</v>
      </c>
      <c r="G14903">
        <v>20000</v>
      </c>
      <c r="H14903" s="17">
        <v>43769</v>
      </c>
    </row>
    <row r="14904" spans="1:8" x14ac:dyDescent="0.2">
      <c r="A14904" t="s">
        <v>160</v>
      </c>
      <c r="B14904">
        <v>394532</v>
      </c>
      <c r="C14904">
        <v>12</v>
      </c>
      <c r="D14904" t="s">
        <v>28</v>
      </c>
      <c r="E14904" t="s">
        <v>8</v>
      </c>
      <c r="F14904" t="s">
        <v>29</v>
      </c>
      <c r="G14904">
        <v>5100</v>
      </c>
      <c r="H14904" s="17">
        <v>43769</v>
      </c>
    </row>
    <row r="14905" spans="1:8" x14ac:dyDescent="0.2">
      <c r="A14905" t="s">
        <v>160</v>
      </c>
      <c r="B14905">
        <v>395025</v>
      </c>
      <c r="C14905">
        <v>13</v>
      </c>
      <c r="D14905" t="s">
        <v>30</v>
      </c>
      <c r="E14905" t="s">
        <v>8</v>
      </c>
      <c r="F14905" t="s">
        <v>11</v>
      </c>
      <c r="G14905">
        <v>8600</v>
      </c>
      <c r="H14905" s="17">
        <v>43769</v>
      </c>
    </row>
    <row r="14906" spans="1:8" x14ac:dyDescent="0.2">
      <c r="A14906" t="s">
        <v>160</v>
      </c>
      <c r="B14906">
        <v>394976</v>
      </c>
      <c r="C14906">
        <v>14</v>
      </c>
      <c r="D14906" t="s">
        <v>31</v>
      </c>
      <c r="E14906" t="s">
        <v>8</v>
      </c>
      <c r="F14906" t="s">
        <v>32</v>
      </c>
      <c r="G14906">
        <v>5000</v>
      </c>
      <c r="H14906" s="17">
        <v>43769</v>
      </c>
    </row>
    <row r="14907" spans="1:8" x14ac:dyDescent="0.2">
      <c r="A14907" t="s">
        <v>160</v>
      </c>
      <c r="B14907">
        <v>395078</v>
      </c>
      <c r="C14907">
        <v>15</v>
      </c>
      <c r="D14907" t="s">
        <v>33</v>
      </c>
      <c r="E14907" t="s">
        <v>8</v>
      </c>
      <c r="F14907" t="s">
        <v>34</v>
      </c>
      <c r="G14907">
        <v>15000</v>
      </c>
      <c r="H14907" s="17">
        <v>43769</v>
      </c>
    </row>
    <row r="14908" spans="1:8" x14ac:dyDescent="0.2">
      <c r="A14908" t="s">
        <v>160</v>
      </c>
      <c r="B14908">
        <v>394865</v>
      </c>
      <c r="C14908">
        <v>16</v>
      </c>
      <c r="D14908" t="s">
        <v>35</v>
      </c>
      <c r="E14908" t="s">
        <v>8</v>
      </c>
      <c r="F14908" t="s">
        <v>36</v>
      </c>
      <c r="G14908">
        <v>7000</v>
      </c>
      <c r="H14908" s="17">
        <v>43769</v>
      </c>
    </row>
    <row r="14909" spans="1:8" x14ac:dyDescent="0.2">
      <c r="A14909" t="s">
        <v>160</v>
      </c>
      <c r="B14909">
        <v>395056</v>
      </c>
      <c r="C14909">
        <v>17</v>
      </c>
      <c r="D14909" t="s">
        <v>37</v>
      </c>
      <c r="E14909" t="s">
        <v>8</v>
      </c>
      <c r="F14909" t="s">
        <v>11</v>
      </c>
      <c r="G14909">
        <v>11100</v>
      </c>
      <c r="H14909" s="17">
        <v>43769</v>
      </c>
    </row>
    <row r="14910" spans="1:8" x14ac:dyDescent="0.2">
      <c r="A14910" t="s">
        <v>160</v>
      </c>
      <c r="B14910">
        <v>395121</v>
      </c>
      <c r="C14910">
        <v>18</v>
      </c>
      <c r="D14910" t="s">
        <v>38</v>
      </c>
      <c r="E14910" t="s">
        <v>8</v>
      </c>
      <c r="F14910" t="s">
        <v>39</v>
      </c>
      <c r="G14910">
        <v>5000</v>
      </c>
      <c r="H14910" s="17">
        <v>43769</v>
      </c>
    </row>
    <row r="14911" spans="1:8" x14ac:dyDescent="0.2">
      <c r="A14911" t="s">
        <v>160</v>
      </c>
      <c r="B14911">
        <v>395148</v>
      </c>
      <c r="C14911">
        <v>19</v>
      </c>
      <c r="D14911" t="s">
        <v>40</v>
      </c>
      <c r="E14911" t="s">
        <v>8</v>
      </c>
      <c r="F14911" t="s">
        <v>22</v>
      </c>
      <c r="G14911">
        <v>5000</v>
      </c>
      <c r="H14911" s="17">
        <v>43769</v>
      </c>
    </row>
    <row r="14912" spans="1:8" x14ac:dyDescent="0.2">
      <c r="A14912" t="s">
        <v>160</v>
      </c>
      <c r="B14912">
        <v>394358</v>
      </c>
      <c r="C14912">
        <v>20</v>
      </c>
      <c r="D14912" t="s">
        <v>41</v>
      </c>
      <c r="E14912" t="s">
        <v>8</v>
      </c>
      <c r="F14912" t="s">
        <v>42</v>
      </c>
      <c r="G14912">
        <v>9100</v>
      </c>
      <c r="H14912" s="17">
        <v>43769</v>
      </c>
    </row>
    <row r="14913" spans="1:8" x14ac:dyDescent="0.2">
      <c r="A14913" t="s">
        <v>160</v>
      </c>
      <c r="B14913">
        <v>394530</v>
      </c>
      <c r="C14913">
        <v>21</v>
      </c>
      <c r="D14913" t="s">
        <v>43</v>
      </c>
      <c r="E14913" t="s">
        <v>8</v>
      </c>
      <c r="F14913" t="s">
        <v>44</v>
      </c>
      <c r="G14913">
        <v>8000</v>
      </c>
      <c r="H14913" s="17">
        <v>43769</v>
      </c>
    </row>
    <row r="14914" spans="1:8" x14ac:dyDescent="0.2">
      <c r="A14914" t="s">
        <v>160</v>
      </c>
      <c r="B14914">
        <v>394982</v>
      </c>
      <c r="C14914">
        <v>22</v>
      </c>
      <c r="D14914" t="s">
        <v>45</v>
      </c>
      <c r="E14914" t="s">
        <v>8</v>
      </c>
      <c r="F14914" t="s">
        <v>17</v>
      </c>
      <c r="G14914">
        <v>5100</v>
      </c>
      <c r="H14914" s="17">
        <v>43769</v>
      </c>
    </row>
    <row r="14915" spans="1:8" x14ac:dyDescent="0.2">
      <c r="A14915" t="s">
        <v>160</v>
      </c>
      <c r="B14915">
        <v>394998</v>
      </c>
      <c r="C14915">
        <v>23</v>
      </c>
      <c r="D14915" t="s">
        <v>46</v>
      </c>
      <c r="E14915" t="s">
        <v>8</v>
      </c>
      <c r="F14915" t="s">
        <v>47</v>
      </c>
      <c r="G14915">
        <v>10000</v>
      </c>
      <c r="H14915" s="17">
        <v>43769</v>
      </c>
    </row>
    <row r="14916" spans="1:8" x14ac:dyDescent="0.2">
      <c r="A14916" t="s">
        <v>160</v>
      </c>
      <c r="B14916">
        <v>394458</v>
      </c>
      <c r="C14916">
        <v>24</v>
      </c>
      <c r="D14916" t="s">
        <v>48</v>
      </c>
      <c r="E14916" t="s">
        <v>8</v>
      </c>
      <c r="F14916" t="s">
        <v>49</v>
      </c>
      <c r="G14916">
        <v>5000</v>
      </c>
      <c r="H14916" s="17">
        <v>43769</v>
      </c>
    </row>
    <row r="14917" spans="1:8" x14ac:dyDescent="0.2">
      <c r="A14917" t="s">
        <v>160</v>
      </c>
      <c r="B14917">
        <v>395045</v>
      </c>
      <c r="C14917">
        <v>25</v>
      </c>
      <c r="D14917" t="s">
        <v>50</v>
      </c>
      <c r="E14917" t="s">
        <v>8</v>
      </c>
      <c r="F14917" t="s">
        <v>11</v>
      </c>
      <c r="G14917">
        <v>10000</v>
      </c>
      <c r="H14917" s="17">
        <v>43769</v>
      </c>
    </row>
    <row r="14918" spans="1:8" x14ac:dyDescent="0.2">
      <c r="A14918" t="s">
        <v>160</v>
      </c>
      <c r="B14918">
        <v>395055</v>
      </c>
      <c r="C14918">
        <v>26</v>
      </c>
      <c r="D14918" t="s">
        <v>51</v>
      </c>
      <c r="E14918" t="s">
        <v>8</v>
      </c>
      <c r="F14918" t="s">
        <v>15</v>
      </c>
      <c r="G14918">
        <v>5000</v>
      </c>
      <c r="H14918" s="17">
        <v>43769</v>
      </c>
    </row>
    <row r="14919" spans="1:8" x14ac:dyDescent="0.2">
      <c r="A14919" t="s">
        <v>160</v>
      </c>
      <c r="B14919">
        <v>394943</v>
      </c>
      <c r="C14919">
        <v>27</v>
      </c>
      <c r="D14919" t="s">
        <v>52</v>
      </c>
      <c r="E14919" t="s">
        <v>8</v>
      </c>
      <c r="F14919" t="s">
        <v>22</v>
      </c>
      <c r="G14919">
        <v>5100</v>
      </c>
      <c r="H14919" s="17">
        <v>43769</v>
      </c>
    </row>
    <row r="14920" spans="1:8" x14ac:dyDescent="0.2">
      <c r="A14920" t="s">
        <v>160</v>
      </c>
      <c r="B14920">
        <v>394466</v>
      </c>
      <c r="C14920">
        <v>28</v>
      </c>
      <c r="D14920" t="s">
        <v>53</v>
      </c>
      <c r="E14920" t="s">
        <v>8</v>
      </c>
      <c r="F14920" t="s">
        <v>54</v>
      </c>
      <c r="G14920">
        <v>5100</v>
      </c>
      <c r="H14920" s="17">
        <v>43769</v>
      </c>
    </row>
    <row r="14921" spans="1:8" x14ac:dyDescent="0.2">
      <c r="A14921" t="s">
        <v>160</v>
      </c>
      <c r="B14921">
        <v>394475</v>
      </c>
      <c r="C14921">
        <v>29</v>
      </c>
      <c r="D14921" t="s">
        <v>55</v>
      </c>
      <c r="E14921" t="s">
        <v>8</v>
      </c>
      <c r="F14921" t="s">
        <v>54</v>
      </c>
      <c r="G14921">
        <v>5100</v>
      </c>
      <c r="H14921" s="17">
        <v>43769</v>
      </c>
    </row>
    <row r="14922" spans="1:8" x14ac:dyDescent="0.2">
      <c r="A14922" t="s">
        <v>160</v>
      </c>
      <c r="B14922">
        <v>394735</v>
      </c>
      <c r="C14922">
        <v>30</v>
      </c>
      <c r="D14922" t="s">
        <v>56</v>
      </c>
      <c r="E14922" t="s">
        <v>8</v>
      </c>
      <c r="F14922" t="s">
        <v>39</v>
      </c>
      <c r="G14922">
        <v>5400</v>
      </c>
      <c r="H14922" s="17">
        <v>43769</v>
      </c>
    </row>
    <row r="14923" spans="1:8" x14ac:dyDescent="0.2">
      <c r="A14923" t="s">
        <v>160</v>
      </c>
      <c r="B14923">
        <v>394775</v>
      </c>
      <c r="C14923">
        <v>31</v>
      </c>
      <c r="D14923" t="s">
        <v>57</v>
      </c>
      <c r="E14923" t="s">
        <v>8</v>
      </c>
      <c r="F14923" t="s">
        <v>58</v>
      </c>
      <c r="G14923">
        <v>5000</v>
      </c>
      <c r="H14923" s="17">
        <v>43769</v>
      </c>
    </row>
    <row r="14924" spans="1:8" x14ac:dyDescent="0.2">
      <c r="A14924" t="s">
        <v>160</v>
      </c>
      <c r="B14924">
        <v>394492</v>
      </c>
      <c r="C14924">
        <v>32</v>
      </c>
      <c r="D14924" t="s">
        <v>59</v>
      </c>
      <c r="E14924" t="s">
        <v>8</v>
      </c>
      <c r="F14924" t="s">
        <v>54</v>
      </c>
      <c r="G14924">
        <v>5000</v>
      </c>
      <c r="H14924" s="17">
        <v>43769</v>
      </c>
    </row>
    <row r="14925" spans="1:8" x14ac:dyDescent="0.2">
      <c r="A14925" t="s">
        <v>160</v>
      </c>
      <c r="B14925">
        <v>394705</v>
      </c>
      <c r="C14925">
        <v>33</v>
      </c>
      <c r="D14925" t="s">
        <v>60</v>
      </c>
      <c r="E14925" t="s">
        <v>8</v>
      </c>
      <c r="F14925" t="s">
        <v>61</v>
      </c>
      <c r="G14925">
        <v>5000</v>
      </c>
      <c r="H14925" s="17">
        <v>43769</v>
      </c>
    </row>
    <row r="14926" spans="1:8" x14ac:dyDescent="0.2">
      <c r="A14926" t="s">
        <v>160</v>
      </c>
      <c r="B14926">
        <v>395059</v>
      </c>
      <c r="C14926">
        <v>34</v>
      </c>
      <c r="D14926" t="s">
        <v>62</v>
      </c>
      <c r="E14926" t="s">
        <v>8</v>
      </c>
      <c r="F14926" t="s">
        <v>11</v>
      </c>
      <c r="G14926">
        <v>30000</v>
      </c>
      <c r="H14926" s="17">
        <v>43769</v>
      </c>
    </row>
    <row r="14927" spans="1:8" x14ac:dyDescent="0.2">
      <c r="A14927" t="s">
        <v>160</v>
      </c>
      <c r="B14927">
        <v>394355</v>
      </c>
      <c r="C14927">
        <v>35</v>
      </c>
      <c r="D14927" t="s">
        <v>63</v>
      </c>
      <c r="E14927" t="s">
        <v>8</v>
      </c>
      <c r="F14927" t="s">
        <v>15</v>
      </c>
      <c r="G14927">
        <v>5000</v>
      </c>
      <c r="H14927" s="17">
        <v>43769</v>
      </c>
    </row>
    <row r="14928" spans="1:8" x14ac:dyDescent="0.2">
      <c r="A14928" t="s">
        <v>160</v>
      </c>
      <c r="B14928">
        <v>395194</v>
      </c>
      <c r="C14928">
        <v>36</v>
      </c>
      <c r="D14928" t="s">
        <v>64</v>
      </c>
      <c r="E14928" t="s">
        <v>8</v>
      </c>
      <c r="F14928" t="s">
        <v>65</v>
      </c>
      <c r="G14928">
        <v>5000</v>
      </c>
      <c r="H14928" s="17">
        <v>43769</v>
      </c>
    </row>
    <row r="14929" spans="1:8" x14ac:dyDescent="0.2">
      <c r="A14929" t="s">
        <v>160</v>
      </c>
      <c r="B14929">
        <v>394902</v>
      </c>
      <c r="C14929">
        <v>37</v>
      </c>
      <c r="D14929" t="s">
        <v>66</v>
      </c>
      <c r="E14929" t="s">
        <v>8</v>
      </c>
      <c r="F14929" t="s">
        <v>67</v>
      </c>
      <c r="G14929">
        <v>5400</v>
      </c>
      <c r="H14929" s="17">
        <v>43769</v>
      </c>
    </row>
    <row r="14930" spans="1:8" x14ac:dyDescent="0.2">
      <c r="A14930" t="s">
        <v>160</v>
      </c>
      <c r="B14930">
        <v>395005</v>
      </c>
      <c r="C14930">
        <v>38</v>
      </c>
      <c r="D14930" t="s">
        <v>68</v>
      </c>
      <c r="E14930" t="s">
        <v>8</v>
      </c>
      <c r="F14930" t="s">
        <v>69</v>
      </c>
      <c r="G14930">
        <v>10000</v>
      </c>
      <c r="H14930" s="17">
        <v>43769</v>
      </c>
    </row>
    <row r="14931" spans="1:8" x14ac:dyDescent="0.2">
      <c r="A14931" t="s">
        <v>160</v>
      </c>
      <c r="B14931">
        <v>394862</v>
      </c>
      <c r="C14931">
        <v>39</v>
      </c>
      <c r="D14931" t="s">
        <v>70</v>
      </c>
      <c r="E14931" t="s">
        <v>8</v>
      </c>
      <c r="F14931" t="s">
        <v>71</v>
      </c>
      <c r="G14931">
        <v>5100</v>
      </c>
      <c r="H14931" s="17">
        <v>43769</v>
      </c>
    </row>
    <row r="14932" spans="1:8" x14ac:dyDescent="0.2">
      <c r="A14932" t="s">
        <v>160</v>
      </c>
      <c r="B14932">
        <v>394714</v>
      </c>
      <c r="C14932">
        <v>40</v>
      </c>
      <c r="D14932" t="s">
        <v>72</v>
      </c>
      <c r="E14932" t="s">
        <v>8</v>
      </c>
      <c r="F14932" t="s">
        <v>22</v>
      </c>
      <c r="G14932">
        <v>5000</v>
      </c>
      <c r="H14932" s="17">
        <v>43769</v>
      </c>
    </row>
    <row r="14933" spans="1:8" x14ac:dyDescent="0.2">
      <c r="A14933" t="s">
        <v>160</v>
      </c>
      <c r="B14933">
        <v>394849</v>
      </c>
      <c r="C14933">
        <v>41</v>
      </c>
      <c r="D14933" t="s">
        <v>73</v>
      </c>
      <c r="E14933" t="s">
        <v>8</v>
      </c>
      <c r="F14933" t="s">
        <v>67</v>
      </c>
      <c r="G14933">
        <v>5000</v>
      </c>
      <c r="H14933" s="17">
        <v>43769</v>
      </c>
    </row>
    <row r="14934" spans="1:8" x14ac:dyDescent="0.2">
      <c r="A14934" t="s">
        <v>160</v>
      </c>
      <c r="B14934">
        <v>394935</v>
      </c>
      <c r="C14934">
        <v>42</v>
      </c>
      <c r="D14934" t="s">
        <v>74</v>
      </c>
      <c r="E14934" t="s">
        <v>8</v>
      </c>
      <c r="F14934" t="s">
        <v>75</v>
      </c>
      <c r="G14934">
        <v>5000</v>
      </c>
      <c r="H14934" s="17">
        <v>43769</v>
      </c>
    </row>
    <row r="14935" spans="1:8" x14ac:dyDescent="0.2">
      <c r="A14935" t="s">
        <v>160</v>
      </c>
      <c r="B14935">
        <v>394807</v>
      </c>
      <c r="C14935">
        <v>43</v>
      </c>
      <c r="D14935" t="s">
        <v>76</v>
      </c>
      <c r="E14935" t="s">
        <v>8</v>
      </c>
      <c r="F14935" t="s">
        <v>77</v>
      </c>
      <c r="G14935">
        <v>5000</v>
      </c>
      <c r="H14935" s="17">
        <v>43769</v>
      </c>
    </row>
    <row r="14936" spans="1:8" x14ac:dyDescent="0.2">
      <c r="A14936" t="s">
        <v>160</v>
      </c>
      <c r="B14936">
        <v>394669</v>
      </c>
      <c r="C14936">
        <v>44</v>
      </c>
      <c r="D14936" t="s">
        <v>78</v>
      </c>
      <c r="E14936" t="s">
        <v>8</v>
      </c>
      <c r="F14936" t="s">
        <v>79</v>
      </c>
      <c r="G14936">
        <v>10000</v>
      </c>
      <c r="H14936" s="17">
        <v>43769</v>
      </c>
    </row>
    <row r="14937" spans="1:8" x14ac:dyDescent="0.2">
      <c r="A14937" t="s">
        <v>160</v>
      </c>
      <c r="B14937">
        <v>395022</v>
      </c>
      <c r="C14937">
        <v>45</v>
      </c>
      <c r="D14937" t="s">
        <v>80</v>
      </c>
      <c r="E14937" t="s">
        <v>8</v>
      </c>
      <c r="F14937" t="s">
        <v>65</v>
      </c>
      <c r="G14937">
        <v>5900</v>
      </c>
      <c r="H14937" s="17">
        <v>43769</v>
      </c>
    </row>
    <row r="14938" spans="1:8" x14ac:dyDescent="0.2">
      <c r="A14938" t="s">
        <v>160</v>
      </c>
      <c r="B14938">
        <v>394910</v>
      </c>
      <c r="C14938">
        <v>46</v>
      </c>
      <c r="D14938" t="s">
        <v>81</v>
      </c>
      <c r="E14938" t="s">
        <v>8</v>
      </c>
      <c r="F14938" t="s">
        <v>82</v>
      </c>
      <c r="G14938">
        <v>5000</v>
      </c>
      <c r="H14938" s="17">
        <v>43769</v>
      </c>
    </row>
    <row r="14939" spans="1:8" x14ac:dyDescent="0.2">
      <c r="A14939" t="s">
        <v>160</v>
      </c>
      <c r="B14939">
        <v>394425</v>
      </c>
      <c r="C14939">
        <v>47</v>
      </c>
      <c r="D14939" t="s">
        <v>83</v>
      </c>
      <c r="E14939" t="s">
        <v>8</v>
      </c>
      <c r="F14939" t="s">
        <v>9</v>
      </c>
      <c r="G14939">
        <v>6000</v>
      </c>
      <c r="H14939" s="17">
        <v>43769</v>
      </c>
    </row>
    <row r="14940" spans="1:8" x14ac:dyDescent="0.2">
      <c r="A14940" t="s">
        <v>160</v>
      </c>
      <c r="B14940">
        <v>395012</v>
      </c>
      <c r="C14940">
        <v>48</v>
      </c>
      <c r="D14940" t="s">
        <v>84</v>
      </c>
      <c r="E14940" t="s">
        <v>8</v>
      </c>
      <c r="F14940" t="s">
        <v>49</v>
      </c>
      <c r="G14940">
        <v>5000</v>
      </c>
      <c r="H14940" s="17">
        <v>43769</v>
      </c>
    </row>
    <row r="14941" spans="1:8" x14ac:dyDescent="0.2">
      <c r="A14941" t="s">
        <v>160</v>
      </c>
      <c r="B14941">
        <v>394388</v>
      </c>
      <c r="C14941">
        <v>49</v>
      </c>
      <c r="D14941" t="s">
        <v>85</v>
      </c>
      <c r="E14941" t="s">
        <v>8</v>
      </c>
      <c r="F14941" t="s">
        <v>86</v>
      </c>
      <c r="G14941">
        <v>5000</v>
      </c>
      <c r="H14941" s="17">
        <v>43769</v>
      </c>
    </row>
    <row r="14942" spans="1:8" x14ac:dyDescent="0.2">
      <c r="A14942" t="s">
        <v>160</v>
      </c>
      <c r="B14942">
        <v>395053</v>
      </c>
      <c r="C14942">
        <v>50</v>
      </c>
      <c r="D14942" t="s">
        <v>87</v>
      </c>
      <c r="E14942" t="s">
        <v>8</v>
      </c>
      <c r="F14942" t="s">
        <v>88</v>
      </c>
      <c r="G14942">
        <v>6150</v>
      </c>
      <c r="H14942" s="17">
        <v>43769</v>
      </c>
    </row>
    <row r="14943" spans="1:8" x14ac:dyDescent="0.2">
      <c r="A14943" t="s">
        <v>160</v>
      </c>
      <c r="B14943">
        <v>395031</v>
      </c>
      <c r="C14943">
        <v>51</v>
      </c>
      <c r="D14943" t="s">
        <v>89</v>
      </c>
      <c r="E14943" t="s">
        <v>8</v>
      </c>
      <c r="F14943" t="s">
        <v>9</v>
      </c>
      <c r="G14943">
        <v>5100</v>
      </c>
      <c r="H14943" s="17">
        <v>43769</v>
      </c>
    </row>
    <row r="14944" spans="1:8" x14ac:dyDescent="0.2">
      <c r="A14944" t="s">
        <v>160</v>
      </c>
      <c r="B14944">
        <v>394640</v>
      </c>
      <c r="C14944">
        <v>52</v>
      </c>
      <c r="D14944" t="s">
        <v>90</v>
      </c>
      <c r="E14944" t="s">
        <v>8</v>
      </c>
      <c r="F14944" t="s">
        <v>29</v>
      </c>
      <c r="G14944">
        <v>5150</v>
      </c>
      <c r="H14944" s="17">
        <v>43769</v>
      </c>
    </row>
    <row r="14945" spans="1:8" x14ac:dyDescent="0.2">
      <c r="A14945" t="s">
        <v>160</v>
      </c>
      <c r="B14945">
        <v>395167</v>
      </c>
      <c r="C14945">
        <v>53</v>
      </c>
      <c r="D14945" t="s">
        <v>91</v>
      </c>
      <c r="E14945" t="s">
        <v>8</v>
      </c>
      <c r="F14945" t="s">
        <v>32</v>
      </c>
      <c r="G14945">
        <v>5000</v>
      </c>
      <c r="H14945" s="17">
        <v>43769</v>
      </c>
    </row>
    <row r="14946" spans="1:8" x14ac:dyDescent="0.2">
      <c r="A14946" t="s">
        <v>160</v>
      </c>
      <c r="B14946">
        <v>753924</v>
      </c>
      <c r="C14946">
        <v>54</v>
      </c>
      <c r="D14946" t="s">
        <v>92</v>
      </c>
      <c r="E14946" t="s">
        <v>8</v>
      </c>
      <c r="F14946" t="s">
        <v>93</v>
      </c>
      <c r="G14946">
        <v>17700</v>
      </c>
      <c r="H14946" s="17">
        <v>43769</v>
      </c>
    </row>
    <row r="14947" spans="1:8" x14ac:dyDescent="0.2">
      <c r="A14947" t="s">
        <v>160</v>
      </c>
      <c r="B14947">
        <v>395169</v>
      </c>
      <c r="C14947">
        <v>55</v>
      </c>
      <c r="D14947" t="s">
        <v>94</v>
      </c>
      <c r="E14947" t="s">
        <v>8</v>
      </c>
      <c r="F14947" t="s">
        <v>75</v>
      </c>
      <c r="G14947">
        <v>5000</v>
      </c>
      <c r="H14947" s="17">
        <v>43769</v>
      </c>
    </row>
    <row r="14948" spans="1:8" x14ac:dyDescent="0.2">
      <c r="A14948" t="s">
        <v>160</v>
      </c>
      <c r="B14948">
        <v>394619</v>
      </c>
      <c r="C14948">
        <v>56</v>
      </c>
      <c r="D14948" t="s">
        <v>95</v>
      </c>
      <c r="E14948" t="s">
        <v>8</v>
      </c>
      <c r="F14948" t="s">
        <v>11</v>
      </c>
      <c r="G14948">
        <v>7000</v>
      </c>
      <c r="H14948" s="17">
        <v>43769</v>
      </c>
    </row>
    <row r="14949" spans="1:8" x14ac:dyDescent="0.2">
      <c r="A14949" t="s">
        <v>160</v>
      </c>
      <c r="B14949">
        <v>395238</v>
      </c>
      <c r="C14949">
        <v>57</v>
      </c>
      <c r="D14949" t="s">
        <v>96</v>
      </c>
      <c r="E14949" t="s">
        <v>8</v>
      </c>
      <c r="F14949" t="s">
        <v>26</v>
      </c>
      <c r="G14949">
        <v>10000</v>
      </c>
      <c r="H14949" s="17">
        <v>43769</v>
      </c>
    </row>
    <row r="14950" spans="1:8" x14ac:dyDescent="0.2">
      <c r="A14950" t="s">
        <v>160</v>
      </c>
      <c r="B14950">
        <v>394415</v>
      </c>
      <c r="C14950">
        <v>58</v>
      </c>
      <c r="D14950" t="s">
        <v>97</v>
      </c>
      <c r="E14950" t="s">
        <v>8</v>
      </c>
      <c r="F14950" t="s">
        <v>79</v>
      </c>
      <c r="G14950">
        <v>15000</v>
      </c>
      <c r="H14950" s="17">
        <v>43769</v>
      </c>
    </row>
    <row r="14951" spans="1:8" x14ac:dyDescent="0.2">
      <c r="A14951" t="s">
        <v>160</v>
      </c>
      <c r="B14951">
        <v>394312</v>
      </c>
      <c r="C14951">
        <v>59</v>
      </c>
      <c r="D14951" t="s">
        <v>98</v>
      </c>
      <c r="E14951" t="s">
        <v>8</v>
      </c>
      <c r="F14951" t="s">
        <v>99</v>
      </c>
      <c r="G14951">
        <v>5000</v>
      </c>
      <c r="H14951" s="17">
        <v>43769</v>
      </c>
    </row>
    <row r="14952" spans="1:8" x14ac:dyDescent="0.2">
      <c r="A14952" t="s">
        <v>160</v>
      </c>
      <c r="B14952">
        <v>394308</v>
      </c>
      <c r="C14952">
        <v>60</v>
      </c>
      <c r="D14952" t="s">
        <v>100</v>
      </c>
      <c r="E14952" t="s">
        <v>8</v>
      </c>
      <c r="F14952" t="s">
        <v>9</v>
      </c>
      <c r="G14952">
        <v>6000</v>
      </c>
      <c r="H14952" s="17">
        <v>43769</v>
      </c>
    </row>
    <row r="14953" spans="1:8" x14ac:dyDescent="0.2">
      <c r="A14953" t="s">
        <v>160</v>
      </c>
      <c r="B14953">
        <v>394938</v>
      </c>
      <c r="C14953">
        <v>61</v>
      </c>
      <c r="D14953" t="s">
        <v>101</v>
      </c>
      <c r="E14953" t="s">
        <v>8</v>
      </c>
      <c r="F14953" t="s">
        <v>102</v>
      </c>
      <c r="G14953">
        <v>5100</v>
      </c>
      <c r="H14953" s="17">
        <v>43769</v>
      </c>
    </row>
    <row r="14954" spans="1:8" x14ac:dyDescent="0.2">
      <c r="A14954" t="s">
        <v>160</v>
      </c>
      <c r="B14954">
        <v>394908</v>
      </c>
      <c r="C14954">
        <v>62</v>
      </c>
      <c r="D14954" t="s">
        <v>103</v>
      </c>
      <c r="E14954" t="s">
        <v>8</v>
      </c>
      <c r="F14954" t="s">
        <v>79</v>
      </c>
      <c r="G14954">
        <v>10000</v>
      </c>
      <c r="H14954" s="17">
        <v>43769</v>
      </c>
    </row>
    <row r="14955" spans="1:8" x14ac:dyDescent="0.2">
      <c r="A14955" t="s">
        <v>160</v>
      </c>
      <c r="B14955">
        <v>394357</v>
      </c>
      <c r="C14955">
        <v>63</v>
      </c>
      <c r="D14955" t="s">
        <v>104</v>
      </c>
      <c r="E14955" t="s">
        <v>8</v>
      </c>
      <c r="F14955" t="s">
        <v>11</v>
      </c>
      <c r="G14955">
        <v>5500</v>
      </c>
      <c r="H14955" s="17">
        <v>43769</v>
      </c>
    </row>
    <row r="14956" spans="1:8" x14ac:dyDescent="0.2">
      <c r="A14956" t="s">
        <v>160</v>
      </c>
      <c r="B14956">
        <v>394753</v>
      </c>
      <c r="C14956">
        <v>64</v>
      </c>
      <c r="D14956" t="s">
        <v>105</v>
      </c>
      <c r="E14956" t="s">
        <v>8</v>
      </c>
      <c r="F14956" t="s">
        <v>67</v>
      </c>
      <c r="G14956">
        <v>5000</v>
      </c>
      <c r="H14956" s="17">
        <v>43769</v>
      </c>
    </row>
    <row r="14957" spans="1:8" x14ac:dyDescent="0.2">
      <c r="A14957" t="s">
        <v>160</v>
      </c>
      <c r="B14957">
        <v>394653</v>
      </c>
      <c r="C14957">
        <v>65</v>
      </c>
      <c r="D14957" t="s">
        <v>106</v>
      </c>
      <c r="E14957" t="s">
        <v>8</v>
      </c>
      <c r="F14957" t="s">
        <v>107</v>
      </c>
      <c r="G14957">
        <v>5000</v>
      </c>
      <c r="H14957" s="17">
        <v>43769</v>
      </c>
    </row>
    <row r="14958" spans="1:8" x14ac:dyDescent="0.2">
      <c r="A14958" t="s">
        <v>160</v>
      </c>
      <c r="B14958">
        <v>394952</v>
      </c>
      <c r="C14958">
        <v>66</v>
      </c>
      <c r="D14958" t="s">
        <v>108</v>
      </c>
      <c r="E14958" t="s">
        <v>8</v>
      </c>
      <c r="F14958" t="s">
        <v>11</v>
      </c>
      <c r="G14958">
        <v>12775</v>
      </c>
      <c r="H14958" s="17">
        <v>43769</v>
      </c>
    </row>
    <row r="14959" spans="1:8" x14ac:dyDescent="0.2">
      <c r="A14959" t="s">
        <v>160</v>
      </c>
      <c r="B14959">
        <v>394318</v>
      </c>
      <c r="C14959">
        <v>67</v>
      </c>
      <c r="D14959" t="s">
        <v>109</v>
      </c>
      <c r="E14959" t="s">
        <v>8</v>
      </c>
      <c r="F14959" t="s">
        <v>17</v>
      </c>
      <c r="G14959">
        <v>6900</v>
      </c>
      <c r="H14959" s="17">
        <v>43769</v>
      </c>
    </row>
    <row r="14960" spans="1:8" x14ac:dyDescent="0.2">
      <c r="A14960" t="s">
        <v>160</v>
      </c>
      <c r="B14960">
        <v>394561</v>
      </c>
      <c r="C14960">
        <v>68</v>
      </c>
      <c r="D14960" t="s">
        <v>110</v>
      </c>
      <c r="E14960" t="s">
        <v>8</v>
      </c>
      <c r="F14960" t="s">
        <v>15</v>
      </c>
      <c r="G14960">
        <v>5000</v>
      </c>
      <c r="H14960" s="17">
        <v>43769</v>
      </c>
    </row>
    <row r="14961" spans="1:8" x14ac:dyDescent="0.2">
      <c r="A14961" t="s">
        <v>160</v>
      </c>
      <c r="B14961">
        <v>394367</v>
      </c>
      <c r="C14961">
        <v>69</v>
      </c>
      <c r="D14961" t="s">
        <v>111</v>
      </c>
      <c r="E14961" t="s">
        <v>8</v>
      </c>
      <c r="F14961" t="s">
        <v>82</v>
      </c>
      <c r="G14961">
        <v>5000</v>
      </c>
      <c r="H14961" s="17">
        <v>43769</v>
      </c>
    </row>
    <row r="14962" spans="1:8" x14ac:dyDescent="0.2">
      <c r="A14962" t="s">
        <v>160</v>
      </c>
      <c r="B14962">
        <v>394521</v>
      </c>
      <c r="C14962">
        <v>70</v>
      </c>
      <c r="D14962" t="s">
        <v>112</v>
      </c>
      <c r="E14962" t="s">
        <v>8</v>
      </c>
      <c r="F14962" t="s">
        <v>54</v>
      </c>
      <c r="G14962">
        <v>5000</v>
      </c>
      <c r="H14962" s="17">
        <v>43769</v>
      </c>
    </row>
    <row r="14963" spans="1:8" x14ac:dyDescent="0.2">
      <c r="A14963" t="s">
        <v>160</v>
      </c>
      <c r="B14963">
        <v>394843</v>
      </c>
      <c r="C14963">
        <v>71</v>
      </c>
      <c r="D14963" t="s">
        <v>113</v>
      </c>
      <c r="E14963" t="s">
        <v>8</v>
      </c>
      <c r="F14963" t="s">
        <v>15</v>
      </c>
      <c r="G14963">
        <v>5900</v>
      </c>
      <c r="H14963" s="17">
        <v>43769</v>
      </c>
    </row>
    <row r="14964" spans="1:8" x14ac:dyDescent="0.2">
      <c r="A14964" t="s">
        <v>160</v>
      </c>
      <c r="B14964">
        <v>394486</v>
      </c>
      <c r="C14964">
        <v>72</v>
      </c>
      <c r="D14964" t="s">
        <v>114</v>
      </c>
      <c r="E14964" t="s">
        <v>8</v>
      </c>
      <c r="F14964" t="s">
        <v>107</v>
      </c>
      <c r="G14964">
        <v>5000</v>
      </c>
      <c r="H14964" s="17">
        <v>43769</v>
      </c>
    </row>
    <row r="14965" spans="1:8" x14ac:dyDescent="0.2">
      <c r="A14965" t="s">
        <v>160</v>
      </c>
      <c r="B14965">
        <v>394648</v>
      </c>
      <c r="C14965">
        <v>73</v>
      </c>
      <c r="D14965" t="s">
        <v>115</v>
      </c>
      <c r="E14965" t="s">
        <v>8</v>
      </c>
      <c r="F14965" t="s">
        <v>49</v>
      </c>
      <c r="G14965">
        <v>5000</v>
      </c>
      <c r="H14965" s="17">
        <v>43769</v>
      </c>
    </row>
    <row r="14966" spans="1:8" x14ac:dyDescent="0.2">
      <c r="A14966" t="s">
        <v>160</v>
      </c>
      <c r="B14966">
        <v>394304</v>
      </c>
      <c r="C14966">
        <v>74</v>
      </c>
      <c r="D14966" t="s">
        <v>116</v>
      </c>
      <c r="E14966" t="s">
        <v>8</v>
      </c>
      <c r="F14966" t="s">
        <v>54</v>
      </c>
      <c r="G14966">
        <v>5400</v>
      </c>
      <c r="H14966" s="17">
        <v>43769</v>
      </c>
    </row>
    <row r="14967" spans="1:8" x14ac:dyDescent="0.2">
      <c r="A14967" t="s">
        <v>160</v>
      </c>
      <c r="B14967">
        <v>753906</v>
      </c>
      <c r="C14967">
        <v>75</v>
      </c>
      <c r="D14967" t="s">
        <v>117</v>
      </c>
      <c r="E14967" t="s">
        <v>8</v>
      </c>
      <c r="F14967" t="s">
        <v>22</v>
      </c>
      <c r="G14967">
        <v>6650</v>
      </c>
      <c r="H14967" s="17">
        <v>43769</v>
      </c>
    </row>
    <row r="14968" spans="1:8" x14ac:dyDescent="0.2">
      <c r="A14968" t="s">
        <v>160</v>
      </c>
      <c r="B14968">
        <v>394798</v>
      </c>
      <c r="C14968">
        <v>76</v>
      </c>
      <c r="D14968" t="s">
        <v>118</v>
      </c>
      <c r="E14968" t="s">
        <v>8</v>
      </c>
      <c r="F14968" t="s">
        <v>119</v>
      </c>
      <c r="G14968">
        <v>5000</v>
      </c>
      <c r="H14968" s="17">
        <v>43769</v>
      </c>
    </row>
    <row r="14969" spans="1:8" x14ac:dyDescent="0.2">
      <c r="A14969" t="s">
        <v>160</v>
      </c>
      <c r="B14969">
        <v>395134</v>
      </c>
      <c r="C14969">
        <v>77</v>
      </c>
      <c r="D14969" t="s">
        <v>120</v>
      </c>
      <c r="E14969" t="s">
        <v>8</v>
      </c>
      <c r="F14969" t="s">
        <v>11</v>
      </c>
      <c r="G14969">
        <v>10000</v>
      </c>
      <c r="H14969" s="17">
        <v>43769</v>
      </c>
    </row>
    <row r="14970" spans="1:8" x14ac:dyDescent="0.2">
      <c r="A14970" t="s">
        <v>160</v>
      </c>
      <c r="B14970">
        <v>394457</v>
      </c>
      <c r="C14970">
        <v>78</v>
      </c>
      <c r="D14970" t="s">
        <v>121</v>
      </c>
      <c r="E14970" t="s">
        <v>8</v>
      </c>
      <c r="F14970" t="s">
        <v>107</v>
      </c>
      <c r="G14970">
        <v>5090.5</v>
      </c>
      <c r="H14970" s="17">
        <v>43769</v>
      </c>
    </row>
    <row r="14971" spans="1:8" x14ac:dyDescent="0.2">
      <c r="A14971" t="s">
        <v>160</v>
      </c>
      <c r="B14971">
        <v>395143</v>
      </c>
      <c r="C14971">
        <v>79</v>
      </c>
      <c r="D14971" t="s">
        <v>122</v>
      </c>
      <c r="E14971" t="s">
        <v>8</v>
      </c>
      <c r="F14971" t="s">
        <v>9</v>
      </c>
      <c r="G14971">
        <v>5000</v>
      </c>
      <c r="H14971" s="17">
        <v>43769</v>
      </c>
    </row>
    <row r="14972" spans="1:8" x14ac:dyDescent="0.2">
      <c r="A14972" t="s">
        <v>160</v>
      </c>
      <c r="B14972">
        <v>394484</v>
      </c>
      <c r="C14972">
        <v>80</v>
      </c>
      <c r="D14972" t="s">
        <v>123</v>
      </c>
      <c r="E14972" t="s">
        <v>8</v>
      </c>
      <c r="F14972" t="s">
        <v>44</v>
      </c>
      <c r="G14972">
        <v>10000</v>
      </c>
      <c r="H14972" s="17">
        <v>43769</v>
      </c>
    </row>
    <row r="14973" spans="1:8" x14ac:dyDescent="0.2">
      <c r="A14973" t="s">
        <v>160</v>
      </c>
      <c r="B14973">
        <v>395235</v>
      </c>
      <c r="C14973">
        <v>81</v>
      </c>
      <c r="D14973" t="s">
        <v>124</v>
      </c>
      <c r="E14973" t="s">
        <v>8</v>
      </c>
      <c r="F14973" t="s">
        <v>49</v>
      </c>
      <c r="G14973">
        <v>5100</v>
      </c>
      <c r="H14973" s="17">
        <v>43769</v>
      </c>
    </row>
    <row r="14974" spans="1:8" x14ac:dyDescent="0.2">
      <c r="A14974" t="s">
        <v>160</v>
      </c>
      <c r="B14974">
        <v>395224</v>
      </c>
      <c r="C14974">
        <v>82</v>
      </c>
      <c r="D14974" t="s">
        <v>125</v>
      </c>
      <c r="E14974" t="s">
        <v>8</v>
      </c>
      <c r="F14974" t="s">
        <v>126</v>
      </c>
      <c r="G14974">
        <v>5000</v>
      </c>
      <c r="H14974" s="17">
        <v>43769</v>
      </c>
    </row>
    <row r="14975" spans="1:8" x14ac:dyDescent="0.2">
      <c r="A14975" t="s">
        <v>160</v>
      </c>
      <c r="B14975">
        <v>395115</v>
      </c>
      <c r="C14975">
        <v>83</v>
      </c>
      <c r="D14975" t="s">
        <v>127</v>
      </c>
      <c r="E14975" t="s">
        <v>8</v>
      </c>
      <c r="F14975" t="s">
        <v>26</v>
      </c>
      <c r="G14975">
        <v>6950</v>
      </c>
      <c r="H14975" s="17">
        <v>43769</v>
      </c>
    </row>
    <row r="14976" spans="1:8" x14ac:dyDescent="0.2">
      <c r="A14976" t="s">
        <v>160</v>
      </c>
      <c r="B14976">
        <v>394440</v>
      </c>
      <c r="C14976">
        <v>84</v>
      </c>
      <c r="D14976" t="s">
        <v>128</v>
      </c>
      <c r="E14976" t="s">
        <v>8</v>
      </c>
      <c r="F14976" t="s">
        <v>22</v>
      </c>
      <c r="G14976">
        <v>5000</v>
      </c>
      <c r="H14976" s="17">
        <v>43769</v>
      </c>
    </row>
    <row r="14977" spans="1:8" x14ac:dyDescent="0.2">
      <c r="A14977" t="s">
        <v>160</v>
      </c>
      <c r="B14977">
        <v>394399</v>
      </c>
      <c r="C14977">
        <v>85</v>
      </c>
      <c r="D14977" t="s">
        <v>129</v>
      </c>
      <c r="E14977" t="s">
        <v>8</v>
      </c>
      <c r="F14977" t="s">
        <v>130</v>
      </c>
      <c r="G14977">
        <v>5100</v>
      </c>
      <c r="H14977" s="17">
        <v>43769</v>
      </c>
    </row>
    <row r="14978" spans="1:8" x14ac:dyDescent="0.2">
      <c r="A14978" t="s">
        <v>160</v>
      </c>
      <c r="B14978">
        <v>395160</v>
      </c>
      <c r="C14978">
        <v>86</v>
      </c>
      <c r="D14978" t="s">
        <v>131</v>
      </c>
      <c r="E14978" t="s">
        <v>8</v>
      </c>
      <c r="F14978" t="s">
        <v>54</v>
      </c>
      <c r="G14978">
        <v>5000</v>
      </c>
      <c r="H14978" s="17">
        <v>43769</v>
      </c>
    </row>
    <row r="14979" spans="1:8" x14ac:dyDescent="0.2">
      <c r="A14979" t="s">
        <v>160</v>
      </c>
      <c r="B14979">
        <v>394816</v>
      </c>
      <c r="C14979">
        <v>87</v>
      </c>
      <c r="D14979" t="s">
        <v>132</v>
      </c>
      <c r="E14979" t="s">
        <v>8</v>
      </c>
      <c r="F14979" t="s">
        <v>71</v>
      </c>
      <c r="G14979">
        <v>8000</v>
      </c>
      <c r="H14979" s="17">
        <v>43769</v>
      </c>
    </row>
    <row r="14980" spans="1:8" x14ac:dyDescent="0.2">
      <c r="A14980" t="s">
        <v>160</v>
      </c>
      <c r="B14980">
        <v>394766</v>
      </c>
      <c r="C14980">
        <v>88</v>
      </c>
      <c r="D14980" t="s">
        <v>133</v>
      </c>
      <c r="E14980" t="s">
        <v>8</v>
      </c>
      <c r="F14980" t="s">
        <v>22</v>
      </c>
      <c r="G14980">
        <v>5000</v>
      </c>
      <c r="H14980" s="17">
        <v>43769</v>
      </c>
    </row>
    <row r="14981" spans="1:8" x14ac:dyDescent="0.2">
      <c r="A14981" t="s">
        <v>160</v>
      </c>
      <c r="B14981">
        <v>394931</v>
      </c>
      <c r="C14981">
        <v>89</v>
      </c>
      <c r="D14981" t="s">
        <v>134</v>
      </c>
      <c r="E14981" t="s">
        <v>8</v>
      </c>
      <c r="F14981" t="s">
        <v>88</v>
      </c>
      <c r="G14981">
        <v>5900</v>
      </c>
      <c r="H14981" s="17">
        <v>43769</v>
      </c>
    </row>
    <row r="14982" spans="1:8" x14ac:dyDescent="0.2">
      <c r="A14982" t="s">
        <v>160</v>
      </c>
      <c r="B14982">
        <v>394528</v>
      </c>
      <c r="C14982">
        <v>90</v>
      </c>
      <c r="D14982" t="s">
        <v>135</v>
      </c>
      <c r="E14982" t="s">
        <v>8</v>
      </c>
      <c r="F14982" t="s">
        <v>22</v>
      </c>
      <c r="G14982">
        <v>5000</v>
      </c>
      <c r="H14982" s="17">
        <v>43769</v>
      </c>
    </row>
    <row r="14983" spans="1:8" x14ac:dyDescent="0.2">
      <c r="A14983" t="s">
        <v>160</v>
      </c>
      <c r="B14983">
        <v>394531</v>
      </c>
      <c r="C14983">
        <v>91</v>
      </c>
      <c r="D14983" t="s">
        <v>136</v>
      </c>
      <c r="E14983" t="s">
        <v>8</v>
      </c>
      <c r="F14983" t="s">
        <v>137</v>
      </c>
      <c r="G14983">
        <v>5000</v>
      </c>
      <c r="H14983" s="17">
        <v>43769</v>
      </c>
    </row>
    <row r="14984" spans="1:8" x14ac:dyDescent="0.2">
      <c r="A14984" t="s">
        <v>160</v>
      </c>
      <c r="B14984">
        <v>394711</v>
      </c>
      <c r="C14984">
        <v>92</v>
      </c>
      <c r="D14984" t="s">
        <v>138</v>
      </c>
      <c r="E14984" t="s">
        <v>8</v>
      </c>
      <c r="F14984" t="s">
        <v>139</v>
      </c>
      <c r="G14984">
        <v>5000</v>
      </c>
      <c r="H14984" s="17">
        <v>43769</v>
      </c>
    </row>
    <row r="14985" spans="1:8" x14ac:dyDescent="0.2">
      <c r="A14985" t="s">
        <v>160</v>
      </c>
      <c r="B14985">
        <v>394352</v>
      </c>
      <c r="C14985">
        <v>94</v>
      </c>
      <c r="D14985" t="s">
        <v>140</v>
      </c>
      <c r="E14985" t="s">
        <v>8</v>
      </c>
      <c r="F14985" t="s">
        <v>24</v>
      </c>
      <c r="G14985">
        <v>5000</v>
      </c>
      <c r="H14985" s="17">
        <v>43769</v>
      </c>
    </row>
    <row r="14986" spans="1:8" x14ac:dyDescent="0.2">
      <c r="A14986" t="s">
        <v>160</v>
      </c>
      <c r="B14986">
        <v>394666</v>
      </c>
      <c r="C14986">
        <v>96</v>
      </c>
      <c r="D14986" t="s">
        <v>141</v>
      </c>
      <c r="E14986" t="s">
        <v>8</v>
      </c>
      <c r="F14986" t="s">
        <v>17</v>
      </c>
      <c r="G14986">
        <v>5000</v>
      </c>
      <c r="H14986" s="17">
        <v>43769</v>
      </c>
    </row>
    <row r="14987" spans="1:8" x14ac:dyDescent="0.2">
      <c r="A14987" t="s">
        <v>160</v>
      </c>
      <c r="B14987">
        <v>395006</v>
      </c>
      <c r="C14987">
        <v>100</v>
      </c>
      <c r="D14987" t="s">
        <v>142</v>
      </c>
      <c r="E14987" t="s">
        <v>8</v>
      </c>
      <c r="F14987" t="s">
        <v>88</v>
      </c>
      <c r="G14987">
        <v>5000</v>
      </c>
      <c r="H14987" s="17">
        <v>43769</v>
      </c>
    </row>
    <row r="14988" spans="1:8" x14ac:dyDescent="0.2">
      <c r="A14988" t="s">
        <v>160</v>
      </c>
      <c r="B14988">
        <v>394602</v>
      </c>
      <c r="C14988">
        <v>159</v>
      </c>
      <c r="D14988" t="s">
        <v>143</v>
      </c>
      <c r="E14988" t="s">
        <v>8</v>
      </c>
      <c r="F14988" t="s">
        <v>44</v>
      </c>
      <c r="G14988">
        <v>7000</v>
      </c>
      <c r="H14988" s="17">
        <v>43769</v>
      </c>
    </row>
    <row r="14989" spans="1:8" x14ac:dyDescent="0.2">
      <c r="A14989" t="s">
        <v>162</v>
      </c>
      <c r="B14989">
        <v>102001</v>
      </c>
      <c r="D14989" t="s">
        <v>5</v>
      </c>
      <c r="G14989">
        <v>1676</v>
      </c>
      <c r="H14989" s="17">
        <v>43769</v>
      </c>
    </row>
    <row r="14990" spans="1:8" x14ac:dyDescent="0.2">
      <c r="A14990" t="s">
        <v>162</v>
      </c>
      <c r="B14990">
        <v>394913</v>
      </c>
      <c r="D14990" t="s">
        <v>7</v>
      </c>
      <c r="G14990">
        <v>2699</v>
      </c>
      <c r="H14990" s="17">
        <v>43769</v>
      </c>
    </row>
    <row r="14991" spans="1:8" x14ac:dyDescent="0.2">
      <c r="A14991" t="s">
        <v>162</v>
      </c>
      <c r="B14991">
        <v>753899</v>
      </c>
      <c r="D14991" t="s">
        <v>10</v>
      </c>
      <c r="G14991">
        <v>2406</v>
      </c>
      <c r="H14991" s="17">
        <v>43769</v>
      </c>
    </row>
    <row r="14992" spans="1:8" x14ac:dyDescent="0.2">
      <c r="A14992" t="s">
        <v>162</v>
      </c>
      <c r="B14992">
        <v>394463</v>
      </c>
      <c r="D14992" t="s">
        <v>12</v>
      </c>
      <c r="G14992">
        <v>1679</v>
      </c>
      <c r="H14992" s="17">
        <v>43769</v>
      </c>
    </row>
    <row r="14993" spans="1:8" x14ac:dyDescent="0.2">
      <c r="A14993" t="s">
        <v>162</v>
      </c>
      <c r="B14993">
        <v>394514</v>
      </c>
      <c r="D14993" t="s">
        <v>14</v>
      </c>
      <c r="G14993">
        <v>1450</v>
      </c>
      <c r="H14993" s="17">
        <v>43769</v>
      </c>
    </row>
    <row r="14994" spans="1:8" x14ac:dyDescent="0.2">
      <c r="A14994" t="s">
        <v>162</v>
      </c>
      <c r="B14994">
        <v>394974</v>
      </c>
      <c r="D14994" t="s">
        <v>16</v>
      </c>
      <c r="G14994">
        <v>1594</v>
      </c>
      <c r="H14994" s="17">
        <v>43769</v>
      </c>
    </row>
    <row r="14995" spans="1:8" x14ac:dyDescent="0.2">
      <c r="A14995" t="s">
        <v>162</v>
      </c>
      <c r="B14995">
        <v>394692</v>
      </c>
      <c r="D14995" t="s">
        <v>18</v>
      </c>
      <c r="G14995">
        <v>1387</v>
      </c>
      <c r="H14995" s="17">
        <v>43769</v>
      </c>
    </row>
    <row r="14996" spans="1:8" x14ac:dyDescent="0.2">
      <c r="A14996" t="s">
        <v>162</v>
      </c>
      <c r="B14996">
        <v>395209</v>
      </c>
      <c r="D14996" t="s">
        <v>19</v>
      </c>
      <c r="G14996">
        <v>2042</v>
      </c>
      <c r="H14996" s="17">
        <v>43769</v>
      </c>
    </row>
    <row r="14997" spans="1:8" x14ac:dyDescent="0.2">
      <c r="A14997" t="s">
        <v>162</v>
      </c>
      <c r="B14997">
        <v>394856</v>
      </c>
      <c r="D14997" t="s">
        <v>21</v>
      </c>
      <c r="G14997">
        <v>1915</v>
      </c>
      <c r="H14997" s="17">
        <v>43769</v>
      </c>
    </row>
    <row r="14998" spans="1:8" x14ac:dyDescent="0.2">
      <c r="A14998" t="s">
        <v>162</v>
      </c>
      <c r="B14998">
        <v>394347</v>
      </c>
      <c r="D14998" t="s">
        <v>23</v>
      </c>
      <c r="G14998">
        <v>1489</v>
      </c>
      <c r="H14998" s="17">
        <v>43769</v>
      </c>
    </row>
    <row r="14999" spans="1:8" x14ac:dyDescent="0.2">
      <c r="A14999" t="s">
        <v>162</v>
      </c>
      <c r="B14999">
        <v>394404</v>
      </c>
      <c r="D14999" t="s">
        <v>25</v>
      </c>
      <c r="G14999">
        <v>2491</v>
      </c>
      <c r="H14999" s="17">
        <v>43769</v>
      </c>
    </row>
    <row r="15000" spans="1:8" x14ac:dyDescent="0.2">
      <c r="A15000" t="s">
        <v>162</v>
      </c>
      <c r="B15000">
        <v>395057</v>
      </c>
      <c r="D15000" t="s">
        <v>27</v>
      </c>
      <c r="G15000">
        <v>3131</v>
      </c>
      <c r="H15000" s="17">
        <v>43769</v>
      </c>
    </row>
    <row r="15001" spans="1:8" x14ac:dyDescent="0.2">
      <c r="A15001" t="s">
        <v>162</v>
      </c>
      <c r="B15001">
        <v>394532</v>
      </c>
      <c r="D15001" t="s">
        <v>28</v>
      </c>
      <c r="G15001">
        <v>1221</v>
      </c>
      <c r="H15001" s="17">
        <v>43769</v>
      </c>
    </row>
    <row r="15002" spans="1:8" x14ac:dyDescent="0.2">
      <c r="A15002" t="s">
        <v>162</v>
      </c>
      <c r="B15002">
        <v>395025</v>
      </c>
      <c r="D15002" t="s">
        <v>30</v>
      </c>
      <c r="G15002">
        <v>1913</v>
      </c>
      <c r="H15002" s="17">
        <v>43769</v>
      </c>
    </row>
    <row r="15003" spans="1:8" x14ac:dyDescent="0.2">
      <c r="A15003" t="s">
        <v>162</v>
      </c>
      <c r="B15003">
        <v>394976</v>
      </c>
      <c r="D15003" t="s">
        <v>31</v>
      </c>
      <c r="G15003">
        <v>1363</v>
      </c>
      <c r="H15003" s="17">
        <v>43769</v>
      </c>
    </row>
    <row r="15004" spans="1:8" x14ac:dyDescent="0.2">
      <c r="A15004" t="s">
        <v>162</v>
      </c>
      <c r="B15004">
        <v>395078</v>
      </c>
      <c r="D15004" t="s">
        <v>33</v>
      </c>
      <c r="G15004">
        <v>1977</v>
      </c>
      <c r="H15004" s="17">
        <v>43769</v>
      </c>
    </row>
    <row r="15005" spans="1:8" x14ac:dyDescent="0.2">
      <c r="A15005" t="s">
        <v>162</v>
      </c>
      <c r="B15005">
        <v>394865</v>
      </c>
      <c r="D15005" t="s">
        <v>35</v>
      </c>
      <c r="G15005">
        <v>1517</v>
      </c>
      <c r="H15005" s="17">
        <v>43769</v>
      </c>
    </row>
    <row r="15006" spans="1:8" x14ac:dyDescent="0.2">
      <c r="A15006" t="s">
        <v>162</v>
      </c>
      <c r="B15006">
        <v>395056</v>
      </c>
      <c r="D15006" t="s">
        <v>37</v>
      </c>
      <c r="G15006">
        <v>2287</v>
      </c>
      <c r="H15006" s="17">
        <v>43769</v>
      </c>
    </row>
    <row r="15007" spans="1:8" x14ac:dyDescent="0.2">
      <c r="A15007" t="s">
        <v>162</v>
      </c>
      <c r="B15007">
        <v>395121</v>
      </c>
      <c r="D15007" t="s">
        <v>38</v>
      </c>
      <c r="G15007">
        <v>1103</v>
      </c>
      <c r="H15007" s="17">
        <v>43769</v>
      </c>
    </row>
    <row r="15008" spans="1:8" x14ac:dyDescent="0.2">
      <c r="A15008" t="s">
        <v>162</v>
      </c>
      <c r="B15008">
        <v>395148</v>
      </c>
      <c r="D15008" t="s">
        <v>40</v>
      </c>
      <c r="G15008">
        <v>1462</v>
      </c>
      <c r="H15008" s="17">
        <v>43769</v>
      </c>
    </row>
    <row r="15009" spans="1:8" x14ac:dyDescent="0.2">
      <c r="A15009" t="s">
        <v>162</v>
      </c>
      <c r="B15009">
        <v>394358</v>
      </c>
      <c r="D15009" t="s">
        <v>41</v>
      </c>
      <c r="G15009">
        <v>1582</v>
      </c>
      <c r="H15009" s="17">
        <v>43769</v>
      </c>
    </row>
    <row r="15010" spans="1:8" x14ac:dyDescent="0.2">
      <c r="A15010" t="s">
        <v>162</v>
      </c>
      <c r="B15010">
        <v>394530</v>
      </c>
      <c r="D15010" t="s">
        <v>43</v>
      </c>
      <c r="G15010">
        <v>1695</v>
      </c>
      <c r="H15010" s="17">
        <v>43769</v>
      </c>
    </row>
    <row r="15011" spans="1:8" x14ac:dyDescent="0.2">
      <c r="A15011" t="s">
        <v>162</v>
      </c>
      <c r="B15011">
        <v>394982</v>
      </c>
      <c r="D15011" t="s">
        <v>45</v>
      </c>
      <c r="G15011">
        <v>1170</v>
      </c>
      <c r="H15011" s="17">
        <v>43769</v>
      </c>
    </row>
    <row r="15012" spans="1:8" x14ac:dyDescent="0.2">
      <c r="A15012" t="s">
        <v>162</v>
      </c>
      <c r="B15012">
        <v>394998</v>
      </c>
      <c r="D15012" t="s">
        <v>46</v>
      </c>
      <c r="G15012">
        <v>1594</v>
      </c>
      <c r="H15012" s="17">
        <v>43769</v>
      </c>
    </row>
    <row r="15013" spans="1:8" x14ac:dyDescent="0.2">
      <c r="A15013" t="s">
        <v>162</v>
      </c>
      <c r="B15013">
        <v>394458</v>
      </c>
      <c r="D15013" t="s">
        <v>48</v>
      </c>
      <c r="G15013">
        <v>1419</v>
      </c>
      <c r="H15013" s="17">
        <v>43769</v>
      </c>
    </row>
    <row r="15014" spans="1:8" x14ac:dyDescent="0.2">
      <c r="A15014" t="s">
        <v>162</v>
      </c>
      <c r="B15014">
        <v>395045</v>
      </c>
      <c r="D15014" t="s">
        <v>50</v>
      </c>
      <c r="G15014">
        <v>1821</v>
      </c>
      <c r="H15014" s="17">
        <v>43769</v>
      </c>
    </row>
    <row r="15015" spans="1:8" x14ac:dyDescent="0.2">
      <c r="A15015" t="s">
        <v>162</v>
      </c>
      <c r="B15015">
        <v>395055</v>
      </c>
      <c r="D15015" t="s">
        <v>51</v>
      </c>
      <c r="G15015">
        <v>1208</v>
      </c>
      <c r="H15015" s="17">
        <v>43769</v>
      </c>
    </row>
    <row r="15016" spans="1:8" x14ac:dyDescent="0.2">
      <c r="A15016" t="s">
        <v>162</v>
      </c>
      <c r="B15016">
        <v>394943</v>
      </c>
      <c r="D15016" t="s">
        <v>52</v>
      </c>
      <c r="G15016">
        <v>1528</v>
      </c>
      <c r="H15016" s="17">
        <v>43769</v>
      </c>
    </row>
    <row r="15017" spans="1:8" x14ac:dyDescent="0.2">
      <c r="A15017" t="s">
        <v>162</v>
      </c>
      <c r="B15017">
        <v>394466</v>
      </c>
      <c r="D15017" t="s">
        <v>53</v>
      </c>
      <c r="G15017">
        <v>1187</v>
      </c>
      <c r="H15017" s="17">
        <v>43769</v>
      </c>
    </row>
    <row r="15018" spans="1:8" x14ac:dyDescent="0.2">
      <c r="A15018" t="s">
        <v>162</v>
      </c>
      <c r="B15018">
        <v>394475</v>
      </c>
      <c r="D15018" t="s">
        <v>55</v>
      </c>
      <c r="G15018">
        <v>1143</v>
      </c>
      <c r="H15018" s="17">
        <v>43769</v>
      </c>
    </row>
    <row r="15019" spans="1:8" x14ac:dyDescent="0.2">
      <c r="A15019" t="s">
        <v>162</v>
      </c>
      <c r="B15019">
        <v>394735</v>
      </c>
      <c r="D15019" t="s">
        <v>56</v>
      </c>
      <c r="G15019">
        <v>1153</v>
      </c>
      <c r="H15019" s="17">
        <v>43769</v>
      </c>
    </row>
    <row r="15020" spans="1:8" x14ac:dyDescent="0.2">
      <c r="A15020" t="s">
        <v>162</v>
      </c>
      <c r="B15020">
        <v>394775</v>
      </c>
      <c r="D15020" t="s">
        <v>57</v>
      </c>
      <c r="G15020">
        <v>1329</v>
      </c>
      <c r="H15020" s="17">
        <v>43769</v>
      </c>
    </row>
    <row r="15021" spans="1:8" x14ac:dyDescent="0.2">
      <c r="A15021" t="s">
        <v>162</v>
      </c>
      <c r="B15021">
        <v>394492</v>
      </c>
      <c r="D15021" t="s">
        <v>59</v>
      </c>
      <c r="G15021">
        <v>1219</v>
      </c>
      <c r="H15021" s="17">
        <v>43769</v>
      </c>
    </row>
    <row r="15022" spans="1:8" x14ac:dyDescent="0.2">
      <c r="A15022" t="s">
        <v>162</v>
      </c>
      <c r="B15022">
        <v>394705</v>
      </c>
      <c r="D15022" t="s">
        <v>60</v>
      </c>
      <c r="G15022">
        <v>1179</v>
      </c>
      <c r="H15022" s="17">
        <v>43769</v>
      </c>
    </row>
    <row r="15023" spans="1:8" x14ac:dyDescent="0.2">
      <c r="A15023" t="s">
        <v>162</v>
      </c>
      <c r="B15023">
        <v>395059</v>
      </c>
      <c r="D15023" t="s">
        <v>62</v>
      </c>
      <c r="G15023">
        <v>3119</v>
      </c>
      <c r="H15023" s="17">
        <v>43769</v>
      </c>
    </row>
    <row r="15024" spans="1:8" x14ac:dyDescent="0.2">
      <c r="A15024" t="s">
        <v>162</v>
      </c>
      <c r="B15024">
        <v>394355</v>
      </c>
      <c r="D15024" t="s">
        <v>63</v>
      </c>
      <c r="G15024">
        <v>1460</v>
      </c>
      <c r="H15024" s="17">
        <v>43769</v>
      </c>
    </row>
    <row r="15025" spans="1:8" x14ac:dyDescent="0.2">
      <c r="A15025" t="s">
        <v>162</v>
      </c>
      <c r="B15025">
        <v>395194</v>
      </c>
      <c r="D15025" t="s">
        <v>64</v>
      </c>
      <c r="G15025">
        <v>1287</v>
      </c>
      <c r="H15025" s="17">
        <v>43769</v>
      </c>
    </row>
    <row r="15026" spans="1:8" x14ac:dyDescent="0.2">
      <c r="A15026" t="s">
        <v>162</v>
      </c>
      <c r="B15026">
        <v>394902</v>
      </c>
      <c r="D15026" t="s">
        <v>66</v>
      </c>
      <c r="G15026">
        <v>1512</v>
      </c>
      <c r="H15026" s="17">
        <v>43769</v>
      </c>
    </row>
    <row r="15027" spans="1:8" x14ac:dyDescent="0.2">
      <c r="A15027" t="s">
        <v>162</v>
      </c>
      <c r="B15027">
        <v>395005</v>
      </c>
      <c r="D15027" t="s">
        <v>68</v>
      </c>
      <c r="G15027">
        <v>1465</v>
      </c>
      <c r="H15027" s="17">
        <v>43769</v>
      </c>
    </row>
    <row r="15028" spans="1:8" x14ac:dyDescent="0.2">
      <c r="A15028" t="s">
        <v>162</v>
      </c>
      <c r="B15028">
        <v>394862</v>
      </c>
      <c r="D15028" t="s">
        <v>70</v>
      </c>
      <c r="G15028">
        <v>1115</v>
      </c>
      <c r="H15028" s="17">
        <v>43769</v>
      </c>
    </row>
    <row r="15029" spans="1:8" x14ac:dyDescent="0.2">
      <c r="A15029" t="s">
        <v>162</v>
      </c>
      <c r="B15029">
        <v>394714</v>
      </c>
      <c r="D15029" t="s">
        <v>72</v>
      </c>
      <c r="G15029">
        <v>1318</v>
      </c>
      <c r="H15029" s="17">
        <v>43769</v>
      </c>
    </row>
    <row r="15030" spans="1:8" x14ac:dyDescent="0.2">
      <c r="A15030" t="s">
        <v>162</v>
      </c>
      <c r="B15030">
        <v>394849</v>
      </c>
      <c r="D15030" t="s">
        <v>73</v>
      </c>
      <c r="G15030">
        <v>1235</v>
      </c>
      <c r="H15030" s="17">
        <v>43769</v>
      </c>
    </row>
    <row r="15031" spans="1:8" x14ac:dyDescent="0.2">
      <c r="A15031" t="s">
        <v>162</v>
      </c>
      <c r="B15031">
        <v>394935</v>
      </c>
      <c r="D15031" t="s">
        <v>74</v>
      </c>
      <c r="G15031">
        <v>1079</v>
      </c>
      <c r="H15031" s="17">
        <v>43769</v>
      </c>
    </row>
    <row r="15032" spans="1:8" x14ac:dyDescent="0.2">
      <c r="A15032" t="s">
        <v>162</v>
      </c>
      <c r="B15032">
        <v>394807</v>
      </c>
      <c r="D15032" t="s">
        <v>76</v>
      </c>
      <c r="G15032">
        <v>1062</v>
      </c>
      <c r="H15032" s="17">
        <v>43769</v>
      </c>
    </row>
    <row r="15033" spans="1:8" x14ac:dyDescent="0.2">
      <c r="A15033" t="s">
        <v>162</v>
      </c>
      <c r="B15033">
        <v>394669</v>
      </c>
      <c r="D15033" t="s">
        <v>78</v>
      </c>
      <c r="G15033">
        <v>1405</v>
      </c>
      <c r="H15033" s="17">
        <v>43769</v>
      </c>
    </row>
    <row r="15034" spans="1:8" x14ac:dyDescent="0.2">
      <c r="A15034" t="s">
        <v>162</v>
      </c>
      <c r="B15034">
        <v>395022</v>
      </c>
      <c r="D15034" t="s">
        <v>80</v>
      </c>
      <c r="G15034">
        <v>1261</v>
      </c>
      <c r="H15034" s="17">
        <v>43769</v>
      </c>
    </row>
    <row r="15035" spans="1:8" x14ac:dyDescent="0.2">
      <c r="A15035" t="s">
        <v>162</v>
      </c>
      <c r="B15035">
        <v>394910</v>
      </c>
      <c r="D15035" t="s">
        <v>81</v>
      </c>
      <c r="G15035">
        <v>1220</v>
      </c>
      <c r="H15035" s="17">
        <v>43769</v>
      </c>
    </row>
    <row r="15036" spans="1:8" x14ac:dyDescent="0.2">
      <c r="A15036" t="s">
        <v>162</v>
      </c>
      <c r="B15036">
        <v>394425</v>
      </c>
      <c r="D15036" t="s">
        <v>83</v>
      </c>
      <c r="G15036">
        <v>1081</v>
      </c>
      <c r="H15036" s="17">
        <v>43769</v>
      </c>
    </row>
    <row r="15037" spans="1:8" x14ac:dyDescent="0.2">
      <c r="A15037" t="s">
        <v>162</v>
      </c>
      <c r="B15037">
        <v>395012</v>
      </c>
      <c r="D15037" t="s">
        <v>84</v>
      </c>
      <c r="G15037">
        <v>1392</v>
      </c>
      <c r="H15037" s="17">
        <v>43769</v>
      </c>
    </row>
    <row r="15038" spans="1:8" x14ac:dyDescent="0.2">
      <c r="A15038" t="s">
        <v>162</v>
      </c>
      <c r="B15038">
        <v>394388</v>
      </c>
      <c r="D15038" t="s">
        <v>85</v>
      </c>
      <c r="G15038">
        <v>1137</v>
      </c>
      <c r="H15038" s="17">
        <v>43769</v>
      </c>
    </row>
    <row r="15039" spans="1:8" x14ac:dyDescent="0.2">
      <c r="A15039" t="s">
        <v>162</v>
      </c>
      <c r="B15039">
        <v>395053</v>
      </c>
      <c r="D15039" t="s">
        <v>87</v>
      </c>
      <c r="G15039">
        <v>1353</v>
      </c>
      <c r="H15039" s="17">
        <v>43769</v>
      </c>
    </row>
    <row r="15040" spans="1:8" x14ac:dyDescent="0.2">
      <c r="A15040" t="s">
        <v>162</v>
      </c>
      <c r="B15040">
        <v>395031</v>
      </c>
      <c r="D15040" t="s">
        <v>89</v>
      </c>
      <c r="G15040">
        <v>1117</v>
      </c>
      <c r="H15040" s="17">
        <v>43769</v>
      </c>
    </row>
    <row r="15041" spans="1:8" x14ac:dyDescent="0.2">
      <c r="A15041" t="s">
        <v>162</v>
      </c>
      <c r="B15041">
        <v>394640</v>
      </c>
      <c r="D15041" t="s">
        <v>90</v>
      </c>
      <c r="G15041">
        <v>1139</v>
      </c>
      <c r="H15041" s="17">
        <v>43769</v>
      </c>
    </row>
    <row r="15042" spans="1:8" x14ac:dyDescent="0.2">
      <c r="A15042" t="s">
        <v>162</v>
      </c>
      <c r="B15042">
        <v>395167</v>
      </c>
      <c r="D15042" t="s">
        <v>91</v>
      </c>
      <c r="G15042">
        <v>1136</v>
      </c>
      <c r="H15042" s="17">
        <v>43769</v>
      </c>
    </row>
    <row r="15043" spans="1:8" x14ac:dyDescent="0.2">
      <c r="A15043" t="s">
        <v>162</v>
      </c>
      <c r="B15043">
        <v>753924</v>
      </c>
      <c r="D15043" t="s">
        <v>92</v>
      </c>
      <c r="G15043">
        <v>2385</v>
      </c>
      <c r="H15043" s="17">
        <v>43769</v>
      </c>
    </row>
    <row r="15044" spans="1:8" x14ac:dyDescent="0.2">
      <c r="A15044" t="s">
        <v>162</v>
      </c>
      <c r="B15044">
        <v>395169</v>
      </c>
      <c r="D15044" t="s">
        <v>94</v>
      </c>
      <c r="G15044">
        <v>988</v>
      </c>
      <c r="H15044" s="17">
        <v>43769</v>
      </c>
    </row>
    <row r="15045" spans="1:8" x14ac:dyDescent="0.2">
      <c r="A15045" t="s">
        <v>162</v>
      </c>
      <c r="B15045">
        <v>394619</v>
      </c>
      <c r="D15045" t="s">
        <v>95</v>
      </c>
      <c r="G15045">
        <v>1534</v>
      </c>
      <c r="H15045" s="17">
        <v>43769</v>
      </c>
    </row>
    <row r="15046" spans="1:8" x14ac:dyDescent="0.2">
      <c r="A15046" t="s">
        <v>162</v>
      </c>
      <c r="B15046">
        <v>395238</v>
      </c>
      <c r="D15046" t="s">
        <v>96</v>
      </c>
      <c r="G15046">
        <v>1453</v>
      </c>
      <c r="H15046" s="17">
        <v>43769</v>
      </c>
    </row>
    <row r="15047" spans="1:8" x14ac:dyDescent="0.2">
      <c r="A15047" t="s">
        <v>162</v>
      </c>
      <c r="B15047">
        <v>394415</v>
      </c>
      <c r="D15047" t="s">
        <v>97</v>
      </c>
      <c r="G15047">
        <v>2285</v>
      </c>
      <c r="H15047" s="17">
        <v>43769</v>
      </c>
    </row>
    <row r="15048" spans="1:8" x14ac:dyDescent="0.2">
      <c r="A15048" t="s">
        <v>162</v>
      </c>
      <c r="B15048">
        <v>394312</v>
      </c>
      <c r="D15048" t="s">
        <v>98</v>
      </c>
      <c r="G15048">
        <v>1132</v>
      </c>
      <c r="H15048" s="17">
        <v>43769</v>
      </c>
    </row>
    <row r="15049" spans="1:8" x14ac:dyDescent="0.2">
      <c r="A15049" t="s">
        <v>162</v>
      </c>
      <c r="B15049">
        <v>394308</v>
      </c>
      <c r="D15049" t="s">
        <v>100</v>
      </c>
      <c r="G15049">
        <v>1239</v>
      </c>
      <c r="H15049" s="17">
        <v>43769</v>
      </c>
    </row>
    <row r="15050" spans="1:8" x14ac:dyDescent="0.2">
      <c r="A15050" t="s">
        <v>162</v>
      </c>
      <c r="B15050">
        <v>394938</v>
      </c>
      <c r="D15050" t="s">
        <v>101</v>
      </c>
      <c r="G15050">
        <v>1059</v>
      </c>
      <c r="H15050" s="17">
        <v>43769</v>
      </c>
    </row>
    <row r="15051" spans="1:8" x14ac:dyDescent="0.2">
      <c r="A15051" t="s">
        <v>162</v>
      </c>
      <c r="B15051">
        <v>394908</v>
      </c>
      <c r="D15051" t="s">
        <v>103</v>
      </c>
      <c r="G15051">
        <v>1400</v>
      </c>
      <c r="H15051" s="17">
        <v>43769</v>
      </c>
    </row>
    <row r="15052" spans="1:8" x14ac:dyDescent="0.2">
      <c r="A15052" t="s">
        <v>162</v>
      </c>
      <c r="B15052">
        <v>394357</v>
      </c>
      <c r="D15052" t="s">
        <v>104</v>
      </c>
      <c r="G15052">
        <v>1207</v>
      </c>
      <c r="H15052" s="17">
        <v>43769</v>
      </c>
    </row>
    <row r="15053" spans="1:8" x14ac:dyDescent="0.2">
      <c r="A15053" t="s">
        <v>162</v>
      </c>
      <c r="B15053">
        <v>394753</v>
      </c>
      <c r="D15053" t="s">
        <v>105</v>
      </c>
      <c r="G15053">
        <v>1209</v>
      </c>
      <c r="H15053" s="17">
        <v>43769</v>
      </c>
    </row>
    <row r="15054" spans="1:8" x14ac:dyDescent="0.2">
      <c r="A15054" t="s">
        <v>162</v>
      </c>
      <c r="B15054">
        <v>394653</v>
      </c>
      <c r="D15054" t="s">
        <v>106</v>
      </c>
      <c r="G15054">
        <v>1151</v>
      </c>
      <c r="H15054" s="17">
        <v>43769</v>
      </c>
    </row>
    <row r="15055" spans="1:8" x14ac:dyDescent="0.2">
      <c r="A15055" t="s">
        <v>162</v>
      </c>
      <c r="B15055">
        <v>394952</v>
      </c>
      <c r="D15055" t="s">
        <v>108</v>
      </c>
      <c r="G15055">
        <v>2496</v>
      </c>
      <c r="H15055" s="17">
        <v>43769</v>
      </c>
    </row>
    <row r="15056" spans="1:8" x14ac:dyDescent="0.2">
      <c r="A15056" t="s">
        <v>162</v>
      </c>
      <c r="B15056">
        <v>394318</v>
      </c>
      <c r="D15056" t="s">
        <v>109</v>
      </c>
      <c r="G15056">
        <v>1407</v>
      </c>
      <c r="H15056" s="17">
        <v>43769</v>
      </c>
    </row>
    <row r="15057" spans="1:8" x14ac:dyDescent="0.2">
      <c r="A15057" t="s">
        <v>162</v>
      </c>
      <c r="B15057">
        <v>394561</v>
      </c>
      <c r="D15057" t="s">
        <v>110</v>
      </c>
      <c r="G15057">
        <v>1061</v>
      </c>
      <c r="H15057" s="17">
        <v>43769</v>
      </c>
    </row>
    <row r="15058" spans="1:8" x14ac:dyDescent="0.2">
      <c r="A15058" t="s">
        <v>162</v>
      </c>
      <c r="B15058">
        <v>394367</v>
      </c>
      <c r="D15058" t="s">
        <v>111</v>
      </c>
      <c r="G15058">
        <v>1188</v>
      </c>
      <c r="H15058" s="17">
        <v>43769</v>
      </c>
    </row>
    <row r="15059" spans="1:8" x14ac:dyDescent="0.2">
      <c r="A15059" t="s">
        <v>162</v>
      </c>
      <c r="B15059">
        <v>394521</v>
      </c>
      <c r="D15059" t="s">
        <v>112</v>
      </c>
      <c r="G15059">
        <v>998</v>
      </c>
      <c r="H15059" s="17">
        <v>43769</v>
      </c>
    </row>
    <row r="15060" spans="1:8" x14ac:dyDescent="0.2">
      <c r="A15060" t="s">
        <v>162</v>
      </c>
      <c r="B15060">
        <v>394843</v>
      </c>
      <c r="D15060" t="s">
        <v>113</v>
      </c>
      <c r="G15060">
        <v>945</v>
      </c>
      <c r="H15060" s="17">
        <v>43769</v>
      </c>
    </row>
    <row r="15061" spans="1:8" x14ac:dyDescent="0.2">
      <c r="A15061" t="s">
        <v>162</v>
      </c>
      <c r="B15061">
        <v>394486</v>
      </c>
      <c r="D15061" t="s">
        <v>114</v>
      </c>
      <c r="G15061">
        <v>1131</v>
      </c>
      <c r="H15061" s="17">
        <v>43769</v>
      </c>
    </row>
    <row r="15062" spans="1:8" x14ac:dyDescent="0.2">
      <c r="A15062" t="s">
        <v>162</v>
      </c>
      <c r="B15062">
        <v>394648</v>
      </c>
      <c r="D15062" t="s">
        <v>115</v>
      </c>
      <c r="G15062">
        <v>1183</v>
      </c>
      <c r="H15062" s="17">
        <v>43769</v>
      </c>
    </row>
    <row r="15063" spans="1:8" x14ac:dyDescent="0.2">
      <c r="A15063" t="s">
        <v>162</v>
      </c>
      <c r="B15063">
        <v>394304</v>
      </c>
      <c r="D15063" t="s">
        <v>116</v>
      </c>
      <c r="G15063">
        <v>918</v>
      </c>
      <c r="H15063" s="17">
        <v>43769</v>
      </c>
    </row>
    <row r="15064" spans="1:8" x14ac:dyDescent="0.2">
      <c r="A15064" t="s">
        <v>162</v>
      </c>
      <c r="B15064">
        <v>753906</v>
      </c>
      <c r="D15064" t="s">
        <v>117</v>
      </c>
      <c r="G15064">
        <v>1570</v>
      </c>
      <c r="H15064" s="17">
        <v>43769</v>
      </c>
    </row>
    <row r="15065" spans="1:8" x14ac:dyDescent="0.2">
      <c r="A15065" t="s">
        <v>162</v>
      </c>
      <c r="B15065">
        <v>394798</v>
      </c>
      <c r="D15065" t="s">
        <v>118</v>
      </c>
      <c r="G15065">
        <v>875</v>
      </c>
      <c r="H15065" s="17">
        <v>43769</v>
      </c>
    </row>
    <row r="15066" spans="1:8" x14ac:dyDescent="0.2">
      <c r="A15066" t="s">
        <v>162</v>
      </c>
      <c r="B15066">
        <v>395134</v>
      </c>
      <c r="D15066" t="s">
        <v>120</v>
      </c>
      <c r="G15066">
        <v>1927</v>
      </c>
      <c r="H15066" s="17">
        <v>43769</v>
      </c>
    </row>
    <row r="15067" spans="1:8" x14ac:dyDescent="0.2">
      <c r="A15067" t="s">
        <v>162</v>
      </c>
      <c r="B15067">
        <v>394457</v>
      </c>
      <c r="D15067" t="s">
        <v>121</v>
      </c>
      <c r="G15067">
        <v>1478</v>
      </c>
      <c r="H15067" s="17">
        <v>43769</v>
      </c>
    </row>
    <row r="15068" spans="1:8" x14ac:dyDescent="0.2">
      <c r="A15068" t="s">
        <v>162</v>
      </c>
      <c r="B15068">
        <v>395143</v>
      </c>
      <c r="D15068" t="s">
        <v>122</v>
      </c>
      <c r="G15068">
        <v>1147</v>
      </c>
      <c r="H15068" s="17">
        <v>43769</v>
      </c>
    </row>
    <row r="15069" spans="1:8" x14ac:dyDescent="0.2">
      <c r="A15069" t="s">
        <v>162</v>
      </c>
      <c r="B15069">
        <v>394484</v>
      </c>
      <c r="D15069" t="s">
        <v>123</v>
      </c>
      <c r="G15069">
        <v>1483</v>
      </c>
      <c r="H15069" s="17">
        <v>43769</v>
      </c>
    </row>
    <row r="15070" spans="1:8" x14ac:dyDescent="0.2">
      <c r="A15070" t="s">
        <v>162</v>
      </c>
      <c r="B15070">
        <v>395235</v>
      </c>
      <c r="D15070" t="s">
        <v>124</v>
      </c>
      <c r="G15070">
        <v>1308</v>
      </c>
      <c r="H15070" s="17">
        <v>43769</v>
      </c>
    </row>
    <row r="15071" spans="1:8" x14ac:dyDescent="0.2">
      <c r="A15071" t="s">
        <v>162</v>
      </c>
      <c r="B15071">
        <v>395224</v>
      </c>
      <c r="D15071" t="s">
        <v>125</v>
      </c>
      <c r="G15071">
        <v>810</v>
      </c>
      <c r="H15071" s="17">
        <v>43769</v>
      </c>
    </row>
    <row r="15072" spans="1:8" x14ac:dyDescent="0.2">
      <c r="A15072" t="s">
        <v>162</v>
      </c>
      <c r="B15072">
        <v>395115</v>
      </c>
      <c r="D15072" t="s">
        <v>127</v>
      </c>
      <c r="G15072">
        <v>1348</v>
      </c>
      <c r="H15072" s="17">
        <v>43769</v>
      </c>
    </row>
    <row r="15073" spans="1:8" x14ac:dyDescent="0.2">
      <c r="A15073" t="s">
        <v>162</v>
      </c>
      <c r="B15073">
        <v>394440</v>
      </c>
      <c r="D15073" t="s">
        <v>128</v>
      </c>
      <c r="G15073">
        <v>1437</v>
      </c>
      <c r="H15073" s="17">
        <v>43769</v>
      </c>
    </row>
    <row r="15074" spans="1:8" x14ac:dyDescent="0.2">
      <c r="A15074" t="s">
        <v>162</v>
      </c>
      <c r="B15074">
        <v>394399</v>
      </c>
      <c r="D15074" t="s">
        <v>129</v>
      </c>
      <c r="G15074">
        <v>1407</v>
      </c>
      <c r="H15074" s="17">
        <v>43769</v>
      </c>
    </row>
    <row r="15075" spans="1:8" x14ac:dyDescent="0.2">
      <c r="A15075" t="s">
        <v>162</v>
      </c>
      <c r="B15075">
        <v>395160</v>
      </c>
      <c r="D15075" t="s">
        <v>131</v>
      </c>
      <c r="G15075">
        <v>950</v>
      </c>
      <c r="H15075" s="17">
        <v>43769</v>
      </c>
    </row>
    <row r="15076" spans="1:8" x14ac:dyDescent="0.2">
      <c r="A15076" t="s">
        <v>162</v>
      </c>
      <c r="B15076">
        <v>394816</v>
      </c>
      <c r="D15076" t="s">
        <v>132</v>
      </c>
      <c r="G15076">
        <v>1222</v>
      </c>
      <c r="H15076" s="17">
        <v>43769</v>
      </c>
    </row>
    <row r="15077" spans="1:8" x14ac:dyDescent="0.2">
      <c r="A15077" t="s">
        <v>162</v>
      </c>
      <c r="B15077">
        <v>394766</v>
      </c>
      <c r="D15077" t="s">
        <v>133</v>
      </c>
      <c r="G15077">
        <v>1335</v>
      </c>
      <c r="H15077" s="17">
        <v>43769</v>
      </c>
    </row>
    <row r="15078" spans="1:8" x14ac:dyDescent="0.2">
      <c r="A15078" t="s">
        <v>162</v>
      </c>
      <c r="B15078">
        <v>394931</v>
      </c>
      <c r="D15078" t="s">
        <v>134</v>
      </c>
      <c r="G15078">
        <v>1258</v>
      </c>
      <c r="H15078" s="17">
        <v>43769</v>
      </c>
    </row>
    <row r="15079" spans="1:8" x14ac:dyDescent="0.2">
      <c r="A15079" t="s">
        <v>162</v>
      </c>
      <c r="B15079">
        <v>394528</v>
      </c>
      <c r="D15079" t="s">
        <v>135</v>
      </c>
      <c r="G15079">
        <v>1353</v>
      </c>
      <c r="H15079" s="17">
        <v>43769</v>
      </c>
    </row>
    <row r="15080" spans="1:8" x14ac:dyDescent="0.2">
      <c r="A15080" t="s">
        <v>162</v>
      </c>
      <c r="B15080">
        <v>394531</v>
      </c>
      <c r="D15080" t="s">
        <v>136</v>
      </c>
      <c r="G15080">
        <v>1089</v>
      </c>
      <c r="H15080" s="17">
        <v>43769</v>
      </c>
    </row>
    <row r="15081" spans="1:8" x14ac:dyDescent="0.2">
      <c r="A15081" t="s">
        <v>162</v>
      </c>
      <c r="B15081">
        <v>394711</v>
      </c>
      <c r="D15081" t="s">
        <v>138</v>
      </c>
      <c r="G15081">
        <v>1178</v>
      </c>
      <c r="H15081" s="17">
        <v>43769</v>
      </c>
    </row>
    <row r="15082" spans="1:8" x14ac:dyDescent="0.2">
      <c r="A15082" t="s">
        <v>162</v>
      </c>
      <c r="B15082">
        <v>395245</v>
      </c>
      <c r="D15082" t="s">
        <v>163</v>
      </c>
      <c r="G15082">
        <v>705</v>
      </c>
      <c r="H15082" s="17">
        <v>43769</v>
      </c>
    </row>
    <row r="15083" spans="1:8" x14ac:dyDescent="0.2">
      <c r="A15083" t="s">
        <v>162</v>
      </c>
      <c r="B15083">
        <v>394352</v>
      </c>
      <c r="D15083" t="s">
        <v>140</v>
      </c>
      <c r="G15083">
        <v>1066</v>
      </c>
      <c r="H15083" s="17">
        <v>43769</v>
      </c>
    </row>
    <row r="15084" spans="1:8" x14ac:dyDescent="0.2">
      <c r="A15084" t="s">
        <v>162</v>
      </c>
      <c r="B15084">
        <v>395075</v>
      </c>
      <c r="D15084" t="s">
        <v>164</v>
      </c>
      <c r="G15084">
        <v>893</v>
      </c>
      <c r="H15084" s="17">
        <v>43769</v>
      </c>
    </row>
    <row r="15085" spans="1:8" x14ac:dyDescent="0.2">
      <c r="A15085" t="s">
        <v>162</v>
      </c>
      <c r="B15085">
        <v>394666</v>
      </c>
      <c r="D15085" t="s">
        <v>141</v>
      </c>
      <c r="G15085">
        <v>1065</v>
      </c>
      <c r="H15085" s="17">
        <v>43769</v>
      </c>
    </row>
    <row r="15086" spans="1:8" x14ac:dyDescent="0.2">
      <c r="A15086" t="s">
        <v>162</v>
      </c>
      <c r="B15086">
        <v>394957</v>
      </c>
      <c r="D15086" t="s">
        <v>165</v>
      </c>
      <c r="G15086">
        <v>1405</v>
      </c>
      <c r="H15086" s="17">
        <v>43769</v>
      </c>
    </row>
    <row r="15087" spans="1:8" x14ac:dyDescent="0.2">
      <c r="A15087" t="s">
        <v>162</v>
      </c>
      <c r="B15087">
        <v>395113</v>
      </c>
      <c r="D15087" t="s">
        <v>166</v>
      </c>
      <c r="G15087">
        <v>1238</v>
      </c>
      <c r="H15087" s="17">
        <v>43769</v>
      </c>
    </row>
    <row r="15088" spans="1:8" x14ac:dyDescent="0.2">
      <c r="A15088" t="s">
        <v>162</v>
      </c>
      <c r="B15088">
        <v>395006</v>
      </c>
      <c r="D15088" t="s">
        <v>142</v>
      </c>
      <c r="G15088">
        <v>1312</v>
      </c>
      <c r="H15088" s="17">
        <v>43769</v>
      </c>
    </row>
    <row r="15089" spans="1:8" x14ac:dyDescent="0.2">
      <c r="A15089" t="s">
        <v>162</v>
      </c>
      <c r="B15089">
        <v>394549</v>
      </c>
      <c r="D15089" t="s">
        <v>167</v>
      </c>
      <c r="G15089">
        <v>1371</v>
      </c>
      <c r="H15089" s="17">
        <v>43769</v>
      </c>
    </row>
    <row r="15090" spans="1:8" x14ac:dyDescent="0.2">
      <c r="A15090" t="s">
        <v>162</v>
      </c>
      <c r="B15090">
        <v>394995</v>
      </c>
      <c r="D15090" t="s">
        <v>168</v>
      </c>
      <c r="G15090">
        <v>1582</v>
      </c>
      <c r="H15090" s="17">
        <v>43769</v>
      </c>
    </row>
    <row r="15091" spans="1:8" x14ac:dyDescent="0.2">
      <c r="A15091" t="s">
        <v>162</v>
      </c>
      <c r="B15091">
        <v>394602</v>
      </c>
      <c r="D15091" t="s">
        <v>143</v>
      </c>
      <c r="G15091">
        <v>1517</v>
      </c>
      <c r="H15091" s="17">
        <v>43769</v>
      </c>
    </row>
    <row r="15092" spans="1:8" x14ac:dyDescent="0.2">
      <c r="A15092" t="s">
        <v>162</v>
      </c>
      <c r="B15092">
        <v>394405</v>
      </c>
      <c r="D15092" t="s">
        <v>169</v>
      </c>
      <c r="G15092">
        <v>1895</v>
      </c>
      <c r="H15092" s="17">
        <v>43769</v>
      </c>
    </row>
    <row r="15093" spans="1:8" x14ac:dyDescent="0.2">
      <c r="A15093" t="s">
        <v>162</v>
      </c>
      <c r="B15093">
        <v>394623</v>
      </c>
      <c r="D15093" t="s">
        <v>170</v>
      </c>
      <c r="G15093">
        <v>1262</v>
      </c>
      <c r="H15093" s="17">
        <v>43769</v>
      </c>
    </row>
    <row r="15094" spans="1:8" x14ac:dyDescent="0.2">
      <c r="A15094" t="s">
        <v>145</v>
      </c>
      <c r="B15094">
        <v>102001</v>
      </c>
      <c r="C15094">
        <v>0</v>
      </c>
      <c r="D15094" t="s">
        <v>5</v>
      </c>
      <c r="E15094" t="s">
        <v>6</v>
      </c>
      <c r="G15094">
        <v>299950</v>
      </c>
      <c r="H15094" s="17">
        <v>43799</v>
      </c>
    </row>
    <row r="15095" spans="1:8" x14ac:dyDescent="0.2">
      <c r="A15095" t="s">
        <v>145</v>
      </c>
      <c r="B15095">
        <v>394913</v>
      </c>
      <c r="C15095">
        <v>1</v>
      </c>
      <c r="D15095" t="s">
        <v>7</v>
      </c>
      <c r="E15095" t="s">
        <v>8</v>
      </c>
      <c r="F15095" t="s">
        <v>9</v>
      </c>
      <c r="G15095">
        <v>567500</v>
      </c>
      <c r="H15095" s="17">
        <v>43799</v>
      </c>
    </row>
    <row r="15096" spans="1:8" x14ac:dyDescent="0.2">
      <c r="A15096" t="s">
        <v>145</v>
      </c>
      <c r="B15096">
        <v>753899</v>
      </c>
      <c r="C15096">
        <v>2</v>
      </c>
      <c r="D15096" t="s">
        <v>10</v>
      </c>
      <c r="E15096" t="s">
        <v>8</v>
      </c>
      <c r="F15096" t="s">
        <v>11</v>
      </c>
      <c r="G15096">
        <v>925950</v>
      </c>
      <c r="H15096" s="17">
        <v>43799</v>
      </c>
    </row>
    <row r="15097" spans="1:8" x14ac:dyDescent="0.2">
      <c r="A15097" t="s">
        <v>145</v>
      </c>
      <c r="B15097">
        <v>394463</v>
      </c>
      <c r="C15097">
        <v>3</v>
      </c>
      <c r="D15097" t="s">
        <v>12</v>
      </c>
      <c r="E15097" t="s">
        <v>8</v>
      </c>
      <c r="F15097" t="s">
        <v>13</v>
      </c>
      <c r="G15097">
        <v>320000</v>
      </c>
      <c r="H15097" s="17">
        <v>43799</v>
      </c>
    </row>
    <row r="15098" spans="1:8" x14ac:dyDescent="0.2">
      <c r="A15098" t="s">
        <v>145</v>
      </c>
      <c r="B15098">
        <v>394514</v>
      </c>
      <c r="C15098">
        <v>4</v>
      </c>
      <c r="D15098" t="s">
        <v>14</v>
      </c>
      <c r="E15098" t="s">
        <v>8</v>
      </c>
      <c r="F15098" t="s">
        <v>15</v>
      </c>
      <c r="G15098">
        <v>342000</v>
      </c>
      <c r="H15098" s="17">
        <v>43799</v>
      </c>
    </row>
    <row r="15099" spans="1:8" x14ac:dyDescent="0.2">
      <c r="A15099" t="s">
        <v>145</v>
      </c>
      <c r="B15099">
        <v>394974</v>
      </c>
      <c r="C15099">
        <v>5</v>
      </c>
      <c r="D15099" t="s">
        <v>16</v>
      </c>
      <c r="E15099" t="s">
        <v>8</v>
      </c>
      <c r="F15099" t="s">
        <v>17</v>
      </c>
      <c r="G15099">
        <v>290000</v>
      </c>
      <c r="H15099" s="17">
        <v>43799</v>
      </c>
    </row>
    <row r="15100" spans="1:8" x14ac:dyDescent="0.2">
      <c r="A15100" t="s">
        <v>145</v>
      </c>
      <c r="B15100">
        <v>394692</v>
      </c>
      <c r="C15100">
        <v>6</v>
      </c>
      <c r="D15100" t="s">
        <v>18</v>
      </c>
      <c r="E15100" t="s">
        <v>8</v>
      </c>
      <c r="F15100" t="s">
        <v>15</v>
      </c>
      <c r="G15100">
        <v>315000</v>
      </c>
      <c r="H15100" s="17">
        <v>43799</v>
      </c>
    </row>
    <row r="15101" spans="1:8" x14ac:dyDescent="0.2">
      <c r="A15101" t="s">
        <v>145</v>
      </c>
      <c r="B15101">
        <v>395209</v>
      </c>
      <c r="C15101">
        <v>7</v>
      </c>
      <c r="D15101" t="s">
        <v>19</v>
      </c>
      <c r="E15101" t="s">
        <v>8</v>
      </c>
      <c r="F15101" t="s">
        <v>20</v>
      </c>
      <c r="G15101">
        <v>489000</v>
      </c>
      <c r="H15101" s="17">
        <v>43799</v>
      </c>
    </row>
    <row r="15102" spans="1:8" x14ac:dyDescent="0.2">
      <c r="A15102" t="s">
        <v>145</v>
      </c>
      <c r="B15102">
        <v>394856</v>
      </c>
      <c r="C15102">
        <v>8</v>
      </c>
      <c r="D15102" t="s">
        <v>21</v>
      </c>
      <c r="E15102" t="s">
        <v>8</v>
      </c>
      <c r="F15102" t="s">
        <v>22</v>
      </c>
      <c r="G15102">
        <v>458999</v>
      </c>
      <c r="H15102" s="17">
        <v>43799</v>
      </c>
    </row>
    <row r="15103" spans="1:8" x14ac:dyDescent="0.2">
      <c r="A15103" t="s">
        <v>145</v>
      </c>
      <c r="B15103">
        <v>394347</v>
      </c>
      <c r="C15103">
        <v>9</v>
      </c>
      <c r="D15103" t="s">
        <v>23</v>
      </c>
      <c r="E15103" t="s">
        <v>8</v>
      </c>
      <c r="F15103" t="s">
        <v>24</v>
      </c>
      <c r="G15103">
        <v>329900</v>
      </c>
      <c r="H15103" s="17">
        <v>43799</v>
      </c>
    </row>
    <row r="15104" spans="1:8" x14ac:dyDescent="0.2">
      <c r="A15104" t="s">
        <v>145</v>
      </c>
      <c r="B15104">
        <v>394404</v>
      </c>
      <c r="C15104">
        <v>10</v>
      </c>
      <c r="D15104" t="s">
        <v>25</v>
      </c>
      <c r="E15104" t="s">
        <v>8</v>
      </c>
      <c r="F15104" t="s">
        <v>26</v>
      </c>
      <c r="G15104">
        <v>589900</v>
      </c>
      <c r="H15104" s="17">
        <v>43799</v>
      </c>
    </row>
    <row r="15105" spans="1:8" x14ac:dyDescent="0.2">
      <c r="A15105" t="s">
        <v>145</v>
      </c>
      <c r="B15105">
        <v>395057</v>
      </c>
      <c r="C15105">
        <v>11</v>
      </c>
      <c r="D15105" t="s">
        <v>27</v>
      </c>
      <c r="E15105" t="s">
        <v>8</v>
      </c>
      <c r="F15105" t="s">
        <v>11</v>
      </c>
      <c r="G15105">
        <v>925000</v>
      </c>
      <c r="H15105" s="17">
        <v>43799</v>
      </c>
    </row>
    <row r="15106" spans="1:8" x14ac:dyDescent="0.2">
      <c r="A15106" t="s">
        <v>145</v>
      </c>
      <c r="B15106">
        <v>394532</v>
      </c>
      <c r="C15106">
        <v>12</v>
      </c>
      <c r="D15106" t="s">
        <v>28</v>
      </c>
      <c r="E15106" t="s">
        <v>8</v>
      </c>
      <c r="F15106" t="s">
        <v>29</v>
      </c>
      <c r="G15106">
        <v>239900</v>
      </c>
      <c r="H15106" s="17">
        <v>43799</v>
      </c>
    </row>
    <row r="15107" spans="1:8" x14ac:dyDescent="0.2">
      <c r="A15107" t="s">
        <v>145</v>
      </c>
      <c r="B15107">
        <v>395025</v>
      </c>
      <c r="C15107">
        <v>13</v>
      </c>
      <c r="D15107" t="s">
        <v>30</v>
      </c>
      <c r="E15107" t="s">
        <v>8</v>
      </c>
      <c r="F15107" t="s">
        <v>11</v>
      </c>
      <c r="G15107">
        <v>420000</v>
      </c>
      <c r="H15107" s="17">
        <v>43799</v>
      </c>
    </row>
    <row r="15108" spans="1:8" x14ac:dyDescent="0.2">
      <c r="A15108" t="s">
        <v>145</v>
      </c>
      <c r="B15108">
        <v>394976</v>
      </c>
      <c r="C15108">
        <v>14</v>
      </c>
      <c r="D15108" t="s">
        <v>31</v>
      </c>
      <c r="E15108" t="s">
        <v>8</v>
      </c>
      <c r="F15108" t="s">
        <v>32</v>
      </c>
      <c r="G15108">
        <v>375000</v>
      </c>
      <c r="H15108" s="17">
        <v>43799</v>
      </c>
    </row>
    <row r="15109" spans="1:8" x14ac:dyDescent="0.2">
      <c r="A15109" t="s">
        <v>145</v>
      </c>
      <c r="B15109">
        <v>395078</v>
      </c>
      <c r="C15109">
        <v>15</v>
      </c>
      <c r="D15109" t="s">
        <v>33</v>
      </c>
      <c r="E15109" t="s">
        <v>8</v>
      </c>
      <c r="F15109" t="s">
        <v>34</v>
      </c>
      <c r="G15109">
        <v>650000</v>
      </c>
      <c r="H15109" s="17">
        <v>43799</v>
      </c>
    </row>
    <row r="15110" spans="1:8" x14ac:dyDescent="0.2">
      <c r="A15110" t="s">
        <v>145</v>
      </c>
      <c r="B15110">
        <v>394865</v>
      </c>
      <c r="C15110">
        <v>16</v>
      </c>
      <c r="D15110" t="s">
        <v>35</v>
      </c>
      <c r="E15110" t="s">
        <v>8</v>
      </c>
      <c r="F15110" t="s">
        <v>36</v>
      </c>
      <c r="G15110">
        <v>367436</v>
      </c>
      <c r="H15110" s="17">
        <v>43799</v>
      </c>
    </row>
    <row r="15111" spans="1:8" x14ac:dyDescent="0.2">
      <c r="A15111" t="s">
        <v>145</v>
      </c>
      <c r="B15111">
        <v>395056</v>
      </c>
      <c r="C15111">
        <v>17</v>
      </c>
      <c r="D15111" t="s">
        <v>37</v>
      </c>
      <c r="E15111" t="s">
        <v>8</v>
      </c>
      <c r="F15111" t="s">
        <v>11</v>
      </c>
      <c r="G15111">
        <v>798000</v>
      </c>
      <c r="H15111" s="17">
        <v>43799</v>
      </c>
    </row>
    <row r="15112" spans="1:8" x14ac:dyDescent="0.2">
      <c r="A15112" t="s">
        <v>145</v>
      </c>
      <c r="B15112">
        <v>395121</v>
      </c>
      <c r="C15112">
        <v>18</v>
      </c>
      <c r="D15112" t="s">
        <v>38</v>
      </c>
      <c r="E15112" t="s">
        <v>8</v>
      </c>
      <c r="F15112" t="s">
        <v>39</v>
      </c>
      <c r="G15112">
        <v>234900</v>
      </c>
      <c r="H15112" s="17">
        <v>43799</v>
      </c>
    </row>
    <row r="15113" spans="1:8" x14ac:dyDescent="0.2">
      <c r="A15113" t="s">
        <v>145</v>
      </c>
      <c r="B15113">
        <v>395148</v>
      </c>
      <c r="C15113">
        <v>19</v>
      </c>
      <c r="D15113" t="s">
        <v>40</v>
      </c>
      <c r="E15113" t="s">
        <v>8</v>
      </c>
      <c r="F15113" t="s">
        <v>22</v>
      </c>
      <c r="G15113">
        <v>293900</v>
      </c>
      <c r="H15113" s="17">
        <v>43799</v>
      </c>
    </row>
    <row r="15114" spans="1:8" x14ac:dyDescent="0.2">
      <c r="A15114" t="s">
        <v>145</v>
      </c>
      <c r="B15114">
        <v>394358</v>
      </c>
      <c r="C15114">
        <v>20</v>
      </c>
      <c r="D15114" t="s">
        <v>41</v>
      </c>
      <c r="E15114" t="s">
        <v>8</v>
      </c>
      <c r="F15114" t="s">
        <v>42</v>
      </c>
      <c r="G15114">
        <v>329900</v>
      </c>
      <c r="H15114" s="17">
        <v>43799</v>
      </c>
    </row>
    <row r="15115" spans="1:8" x14ac:dyDescent="0.2">
      <c r="A15115" t="s">
        <v>145</v>
      </c>
      <c r="B15115">
        <v>394530</v>
      </c>
      <c r="C15115">
        <v>21</v>
      </c>
      <c r="D15115" t="s">
        <v>43</v>
      </c>
      <c r="E15115" t="s">
        <v>8</v>
      </c>
      <c r="F15115" t="s">
        <v>44</v>
      </c>
      <c r="G15115">
        <v>534990</v>
      </c>
      <c r="H15115" s="17">
        <v>43799</v>
      </c>
    </row>
    <row r="15116" spans="1:8" x14ac:dyDescent="0.2">
      <c r="A15116" t="s">
        <v>145</v>
      </c>
      <c r="B15116">
        <v>394982</v>
      </c>
      <c r="C15116">
        <v>22</v>
      </c>
      <c r="D15116" t="s">
        <v>45</v>
      </c>
      <c r="E15116" t="s">
        <v>8</v>
      </c>
      <c r="F15116" t="s">
        <v>17</v>
      </c>
      <c r="G15116">
        <v>179900</v>
      </c>
      <c r="H15116" s="17">
        <v>43799</v>
      </c>
    </row>
    <row r="15117" spans="1:8" x14ac:dyDescent="0.2">
      <c r="A15117" t="s">
        <v>145</v>
      </c>
      <c r="B15117">
        <v>394998</v>
      </c>
      <c r="C15117">
        <v>23</v>
      </c>
      <c r="D15117" t="s">
        <v>46</v>
      </c>
      <c r="E15117" t="s">
        <v>8</v>
      </c>
      <c r="F15117" t="s">
        <v>47</v>
      </c>
      <c r="G15117">
        <v>484900</v>
      </c>
      <c r="H15117" s="17">
        <v>43799</v>
      </c>
    </row>
    <row r="15118" spans="1:8" x14ac:dyDescent="0.2">
      <c r="A15118" t="s">
        <v>145</v>
      </c>
      <c r="B15118">
        <v>394458</v>
      </c>
      <c r="C15118">
        <v>24</v>
      </c>
      <c r="D15118" t="s">
        <v>48</v>
      </c>
      <c r="E15118" t="s">
        <v>8</v>
      </c>
      <c r="F15118" t="s">
        <v>49</v>
      </c>
      <c r="G15118">
        <v>343323</v>
      </c>
      <c r="H15118" s="17">
        <v>43799</v>
      </c>
    </row>
    <row r="15119" spans="1:8" x14ac:dyDescent="0.2">
      <c r="A15119" t="s">
        <v>145</v>
      </c>
      <c r="B15119">
        <v>395045</v>
      </c>
      <c r="C15119">
        <v>25</v>
      </c>
      <c r="D15119" t="s">
        <v>50</v>
      </c>
      <c r="E15119" t="s">
        <v>8</v>
      </c>
      <c r="F15119" t="s">
        <v>11</v>
      </c>
      <c r="G15119">
        <v>521322</v>
      </c>
      <c r="H15119" s="17">
        <v>43799</v>
      </c>
    </row>
    <row r="15120" spans="1:8" x14ac:dyDescent="0.2">
      <c r="A15120" t="s">
        <v>145</v>
      </c>
      <c r="B15120">
        <v>395055</v>
      </c>
      <c r="C15120">
        <v>26</v>
      </c>
      <c r="D15120" t="s">
        <v>51</v>
      </c>
      <c r="E15120" t="s">
        <v>8</v>
      </c>
      <c r="F15120" t="s">
        <v>15</v>
      </c>
      <c r="G15120">
        <v>279900</v>
      </c>
      <c r="H15120" s="17">
        <v>43799</v>
      </c>
    </row>
    <row r="15121" spans="1:8" x14ac:dyDescent="0.2">
      <c r="A15121" t="s">
        <v>145</v>
      </c>
      <c r="B15121">
        <v>394943</v>
      </c>
      <c r="C15121">
        <v>27</v>
      </c>
      <c r="D15121" t="s">
        <v>52</v>
      </c>
      <c r="E15121" t="s">
        <v>8</v>
      </c>
      <c r="F15121" t="s">
        <v>22</v>
      </c>
      <c r="G15121">
        <v>338500</v>
      </c>
      <c r="H15121" s="17">
        <v>43799</v>
      </c>
    </row>
    <row r="15122" spans="1:8" x14ac:dyDescent="0.2">
      <c r="A15122" t="s">
        <v>145</v>
      </c>
      <c r="B15122">
        <v>394466</v>
      </c>
      <c r="C15122">
        <v>28</v>
      </c>
      <c r="D15122" t="s">
        <v>53</v>
      </c>
      <c r="E15122" t="s">
        <v>8</v>
      </c>
      <c r="F15122" t="s">
        <v>54</v>
      </c>
      <c r="G15122">
        <v>268208</v>
      </c>
      <c r="H15122" s="17">
        <v>43799</v>
      </c>
    </row>
    <row r="15123" spans="1:8" x14ac:dyDescent="0.2">
      <c r="A15123" t="s">
        <v>145</v>
      </c>
      <c r="B15123">
        <v>394475</v>
      </c>
      <c r="C15123">
        <v>29</v>
      </c>
      <c r="D15123" t="s">
        <v>55</v>
      </c>
      <c r="E15123" t="s">
        <v>8</v>
      </c>
      <c r="F15123" t="s">
        <v>54</v>
      </c>
      <c r="G15123">
        <v>183009</v>
      </c>
      <c r="H15123" s="17">
        <v>43799</v>
      </c>
    </row>
    <row r="15124" spans="1:8" x14ac:dyDescent="0.2">
      <c r="A15124" t="s">
        <v>145</v>
      </c>
      <c r="B15124">
        <v>394735</v>
      </c>
      <c r="C15124">
        <v>30</v>
      </c>
      <c r="D15124" t="s">
        <v>56</v>
      </c>
      <c r="E15124" t="s">
        <v>8</v>
      </c>
      <c r="F15124" t="s">
        <v>39</v>
      </c>
      <c r="G15124">
        <v>309000</v>
      </c>
      <c r="H15124" s="17">
        <v>43799</v>
      </c>
    </row>
    <row r="15125" spans="1:8" x14ac:dyDescent="0.2">
      <c r="A15125" t="s">
        <v>145</v>
      </c>
      <c r="B15125">
        <v>394775</v>
      </c>
      <c r="C15125">
        <v>31</v>
      </c>
      <c r="D15125" t="s">
        <v>57</v>
      </c>
      <c r="E15125" t="s">
        <v>8</v>
      </c>
      <c r="F15125" t="s">
        <v>58</v>
      </c>
      <c r="G15125">
        <v>340000</v>
      </c>
      <c r="H15125" s="17">
        <v>43799</v>
      </c>
    </row>
    <row r="15126" spans="1:8" x14ac:dyDescent="0.2">
      <c r="A15126" t="s">
        <v>145</v>
      </c>
      <c r="B15126">
        <v>394492</v>
      </c>
      <c r="C15126">
        <v>32</v>
      </c>
      <c r="D15126" t="s">
        <v>59</v>
      </c>
      <c r="E15126" t="s">
        <v>8</v>
      </c>
      <c r="F15126" t="s">
        <v>54</v>
      </c>
      <c r="G15126">
        <v>279900</v>
      </c>
      <c r="H15126" s="17">
        <v>43799</v>
      </c>
    </row>
    <row r="15127" spans="1:8" x14ac:dyDescent="0.2">
      <c r="A15127" t="s">
        <v>145</v>
      </c>
      <c r="B15127">
        <v>394705</v>
      </c>
      <c r="C15127">
        <v>33</v>
      </c>
      <c r="D15127" t="s">
        <v>60</v>
      </c>
      <c r="E15127" t="s">
        <v>8</v>
      </c>
      <c r="F15127" t="s">
        <v>61</v>
      </c>
      <c r="G15127">
        <v>259000</v>
      </c>
      <c r="H15127" s="17">
        <v>43799</v>
      </c>
    </row>
    <row r="15128" spans="1:8" x14ac:dyDescent="0.2">
      <c r="A15128" t="s">
        <v>145</v>
      </c>
      <c r="B15128">
        <v>395059</v>
      </c>
      <c r="C15128">
        <v>34</v>
      </c>
      <c r="D15128" t="s">
        <v>62</v>
      </c>
      <c r="E15128" t="s">
        <v>8</v>
      </c>
      <c r="F15128" t="s">
        <v>11</v>
      </c>
      <c r="G15128">
        <v>1199000</v>
      </c>
      <c r="H15128" s="17">
        <v>43799</v>
      </c>
    </row>
    <row r="15129" spans="1:8" x14ac:dyDescent="0.2">
      <c r="A15129" t="s">
        <v>145</v>
      </c>
      <c r="B15129">
        <v>394355</v>
      </c>
      <c r="C15129">
        <v>35</v>
      </c>
      <c r="D15129" t="s">
        <v>63</v>
      </c>
      <c r="E15129" t="s">
        <v>8</v>
      </c>
      <c r="F15129" t="s">
        <v>15</v>
      </c>
      <c r="G15129">
        <v>335253</v>
      </c>
      <c r="H15129" s="17">
        <v>43799</v>
      </c>
    </row>
    <row r="15130" spans="1:8" x14ac:dyDescent="0.2">
      <c r="A15130" t="s">
        <v>145</v>
      </c>
      <c r="B15130">
        <v>395194</v>
      </c>
      <c r="C15130">
        <v>36</v>
      </c>
      <c r="D15130" t="s">
        <v>64</v>
      </c>
      <c r="E15130" t="s">
        <v>8</v>
      </c>
      <c r="F15130" t="s">
        <v>65</v>
      </c>
      <c r="G15130">
        <v>301521</v>
      </c>
      <c r="H15130" s="17">
        <v>43799</v>
      </c>
    </row>
    <row r="15131" spans="1:8" x14ac:dyDescent="0.2">
      <c r="A15131" t="s">
        <v>145</v>
      </c>
      <c r="B15131">
        <v>394902</v>
      </c>
      <c r="C15131">
        <v>37</v>
      </c>
      <c r="D15131" t="s">
        <v>66</v>
      </c>
      <c r="E15131" t="s">
        <v>8</v>
      </c>
      <c r="F15131" t="s">
        <v>67</v>
      </c>
      <c r="G15131">
        <v>359900</v>
      </c>
      <c r="H15131" s="17">
        <v>43799</v>
      </c>
    </row>
    <row r="15132" spans="1:8" x14ac:dyDescent="0.2">
      <c r="A15132" t="s">
        <v>145</v>
      </c>
      <c r="B15132">
        <v>395005</v>
      </c>
      <c r="C15132">
        <v>38</v>
      </c>
      <c r="D15132" t="s">
        <v>68</v>
      </c>
      <c r="E15132" t="s">
        <v>8</v>
      </c>
      <c r="F15132" t="s">
        <v>69</v>
      </c>
      <c r="G15132">
        <v>401291</v>
      </c>
      <c r="H15132" s="17">
        <v>43799</v>
      </c>
    </row>
    <row r="15133" spans="1:8" x14ac:dyDescent="0.2">
      <c r="A15133" t="s">
        <v>145</v>
      </c>
      <c r="B15133">
        <v>394862</v>
      </c>
      <c r="C15133">
        <v>39</v>
      </c>
      <c r="D15133" t="s">
        <v>70</v>
      </c>
      <c r="E15133" t="s">
        <v>8</v>
      </c>
      <c r="F15133" t="s">
        <v>71</v>
      </c>
      <c r="G15133">
        <v>224800</v>
      </c>
      <c r="H15133" s="17">
        <v>43799</v>
      </c>
    </row>
    <row r="15134" spans="1:8" x14ac:dyDescent="0.2">
      <c r="A15134" t="s">
        <v>145</v>
      </c>
      <c r="B15134">
        <v>394714</v>
      </c>
      <c r="C15134">
        <v>40</v>
      </c>
      <c r="D15134" t="s">
        <v>72</v>
      </c>
      <c r="E15134" t="s">
        <v>8</v>
      </c>
      <c r="F15134" t="s">
        <v>22</v>
      </c>
      <c r="G15134">
        <v>299900</v>
      </c>
      <c r="H15134" s="17">
        <v>43799</v>
      </c>
    </row>
    <row r="15135" spans="1:8" x14ac:dyDescent="0.2">
      <c r="A15135" t="s">
        <v>145</v>
      </c>
      <c r="B15135">
        <v>394849</v>
      </c>
      <c r="C15135">
        <v>41</v>
      </c>
      <c r="D15135" t="s">
        <v>73</v>
      </c>
      <c r="E15135" t="s">
        <v>8</v>
      </c>
      <c r="F15135" t="s">
        <v>67</v>
      </c>
      <c r="G15135">
        <v>224549</v>
      </c>
      <c r="H15135" s="17">
        <v>43799</v>
      </c>
    </row>
    <row r="15136" spans="1:8" x14ac:dyDescent="0.2">
      <c r="A15136" t="s">
        <v>145</v>
      </c>
      <c r="B15136">
        <v>394935</v>
      </c>
      <c r="C15136">
        <v>42</v>
      </c>
      <c r="D15136" t="s">
        <v>74</v>
      </c>
      <c r="E15136" t="s">
        <v>8</v>
      </c>
      <c r="F15136" t="s">
        <v>75</v>
      </c>
      <c r="G15136">
        <v>269912</v>
      </c>
      <c r="H15136" s="17">
        <v>43799</v>
      </c>
    </row>
    <row r="15137" spans="1:8" x14ac:dyDescent="0.2">
      <c r="A15137" t="s">
        <v>145</v>
      </c>
      <c r="B15137">
        <v>394807</v>
      </c>
      <c r="C15137">
        <v>43</v>
      </c>
      <c r="D15137" t="s">
        <v>76</v>
      </c>
      <c r="E15137" t="s">
        <v>8</v>
      </c>
      <c r="F15137" t="s">
        <v>77</v>
      </c>
      <c r="G15137">
        <v>253000</v>
      </c>
      <c r="H15137" s="17">
        <v>43799</v>
      </c>
    </row>
    <row r="15138" spans="1:8" x14ac:dyDescent="0.2">
      <c r="A15138" t="s">
        <v>145</v>
      </c>
      <c r="B15138">
        <v>394669</v>
      </c>
      <c r="C15138">
        <v>44</v>
      </c>
      <c r="D15138" t="s">
        <v>78</v>
      </c>
      <c r="E15138" t="s">
        <v>8</v>
      </c>
      <c r="F15138" t="s">
        <v>79</v>
      </c>
      <c r="G15138">
        <v>299900</v>
      </c>
      <c r="H15138" s="17">
        <v>43799</v>
      </c>
    </row>
    <row r="15139" spans="1:8" x14ac:dyDescent="0.2">
      <c r="A15139" t="s">
        <v>145</v>
      </c>
      <c r="B15139">
        <v>395022</v>
      </c>
      <c r="C15139">
        <v>45</v>
      </c>
      <c r="D15139" t="s">
        <v>80</v>
      </c>
      <c r="E15139" t="s">
        <v>8</v>
      </c>
      <c r="F15139" t="s">
        <v>65</v>
      </c>
      <c r="G15139">
        <v>325734</v>
      </c>
      <c r="H15139" s="17">
        <v>43799</v>
      </c>
    </row>
    <row r="15140" spans="1:8" x14ac:dyDescent="0.2">
      <c r="A15140" t="s">
        <v>145</v>
      </c>
      <c r="B15140">
        <v>394910</v>
      </c>
      <c r="C15140">
        <v>46</v>
      </c>
      <c r="D15140" t="s">
        <v>81</v>
      </c>
      <c r="E15140" t="s">
        <v>8</v>
      </c>
      <c r="F15140" t="s">
        <v>82</v>
      </c>
      <c r="G15140">
        <v>274000</v>
      </c>
      <c r="H15140" s="17">
        <v>43799</v>
      </c>
    </row>
    <row r="15141" spans="1:8" x14ac:dyDescent="0.2">
      <c r="A15141" t="s">
        <v>145</v>
      </c>
      <c r="B15141">
        <v>394425</v>
      </c>
      <c r="C15141">
        <v>47</v>
      </c>
      <c r="D15141" t="s">
        <v>83</v>
      </c>
      <c r="E15141" t="s">
        <v>8</v>
      </c>
      <c r="F15141" t="s">
        <v>9</v>
      </c>
      <c r="G15141">
        <v>167591</v>
      </c>
      <c r="H15141" s="17">
        <v>43799</v>
      </c>
    </row>
    <row r="15142" spans="1:8" x14ac:dyDescent="0.2">
      <c r="A15142" t="s">
        <v>145</v>
      </c>
      <c r="B15142">
        <v>395012</v>
      </c>
      <c r="C15142">
        <v>48</v>
      </c>
      <c r="D15142" t="s">
        <v>84</v>
      </c>
      <c r="E15142" t="s">
        <v>8</v>
      </c>
      <c r="F15142" t="s">
        <v>49</v>
      </c>
      <c r="G15142">
        <v>364000</v>
      </c>
      <c r="H15142" s="17">
        <v>43799</v>
      </c>
    </row>
    <row r="15143" spans="1:8" x14ac:dyDescent="0.2">
      <c r="A15143" t="s">
        <v>145</v>
      </c>
      <c r="B15143">
        <v>394388</v>
      </c>
      <c r="C15143">
        <v>49</v>
      </c>
      <c r="D15143" t="s">
        <v>85</v>
      </c>
      <c r="E15143" t="s">
        <v>8</v>
      </c>
      <c r="F15143" t="s">
        <v>86</v>
      </c>
      <c r="G15143">
        <v>269900</v>
      </c>
      <c r="H15143" s="17">
        <v>43799</v>
      </c>
    </row>
    <row r="15144" spans="1:8" x14ac:dyDescent="0.2">
      <c r="A15144" t="s">
        <v>145</v>
      </c>
      <c r="B15144">
        <v>395053</v>
      </c>
      <c r="C15144">
        <v>50</v>
      </c>
      <c r="D15144" t="s">
        <v>87</v>
      </c>
      <c r="E15144" t="s">
        <v>8</v>
      </c>
      <c r="F15144" t="s">
        <v>88</v>
      </c>
      <c r="G15144">
        <v>460999</v>
      </c>
      <c r="H15144" s="17">
        <v>43799</v>
      </c>
    </row>
    <row r="15145" spans="1:8" x14ac:dyDescent="0.2">
      <c r="A15145" t="s">
        <v>145</v>
      </c>
      <c r="B15145">
        <v>395031</v>
      </c>
      <c r="C15145">
        <v>51</v>
      </c>
      <c r="D15145" t="s">
        <v>89</v>
      </c>
      <c r="E15145" t="s">
        <v>8</v>
      </c>
      <c r="F15145" t="s">
        <v>9</v>
      </c>
      <c r="G15145">
        <v>210050</v>
      </c>
      <c r="H15145" s="17">
        <v>43799</v>
      </c>
    </row>
    <row r="15146" spans="1:8" x14ac:dyDescent="0.2">
      <c r="A15146" t="s">
        <v>145</v>
      </c>
      <c r="B15146">
        <v>394640</v>
      </c>
      <c r="C15146">
        <v>52</v>
      </c>
      <c r="D15146" t="s">
        <v>90</v>
      </c>
      <c r="E15146" t="s">
        <v>8</v>
      </c>
      <c r="F15146" t="s">
        <v>29</v>
      </c>
      <c r="G15146">
        <v>288900</v>
      </c>
      <c r="H15146" s="17">
        <v>43799</v>
      </c>
    </row>
    <row r="15147" spans="1:8" x14ac:dyDescent="0.2">
      <c r="A15147" t="s">
        <v>145</v>
      </c>
      <c r="B15147">
        <v>395167</v>
      </c>
      <c r="C15147">
        <v>53</v>
      </c>
      <c r="D15147" t="s">
        <v>91</v>
      </c>
      <c r="E15147" t="s">
        <v>8</v>
      </c>
      <c r="F15147" t="s">
        <v>32</v>
      </c>
      <c r="G15147">
        <v>299000</v>
      </c>
      <c r="H15147" s="17">
        <v>43799</v>
      </c>
    </row>
    <row r="15148" spans="1:8" x14ac:dyDescent="0.2">
      <c r="A15148" t="s">
        <v>145</v>
      </c>
      <c r="B15148">
        <v>753924</v>
      </c>
      <c r="C15148">
        <v>54</v>
      </c>
      <c r="D15148" t="s">
        <v>92</v>
      </c>
      <c r="E15148" t="s">
        <v>8</v>
      </c>
      <c r="F15148" t="s">
        <v>93</v>
      </c>
      <c r="G15148">
        <v>894702</v>
      </c>
      <c r="H15148" s="17">
        <v>43799</v>
      </c>
    </row>
    <row r="15149" spans="1:8" x14ac:dyDescent="0.2">
      <c r="A15149" t="s">
        <v>145</v>
      </c>
      <c r="B15149">
        <v>395169</v>
      </c>
      <c r="C15149">
        <v>55</v>
      </c>
      <c r="D15149" t="s">
        <v>94</v>
      </c>
      <c r="E15149" t="s">
        <v>8</v>
      </c>
      <c r="F15149" t="s">
        <v>75</v>
      </c>
      <c r="G15149">
        <v>248410</v>
      </c>
      <c r="H15149" s="17">
        <v>43799</v>
      </c>
    </row>
    <row r="15150" spans="1:8" x14ac:dyDescent="0.2">
      <c r="A15150" t="s">
        <v>145</v>
      </c>
      <c r="B15150">
        <v>394619</v>
      </c>
      <c r="C15150">
        <v>56</v>
      </c>
      <c r="D15150" t="s">
        <v>95</v>
      </c>
      <c r="E15150" t="s">
        <v>8</v>
      </c>
      <c r="F15150" t="s">
        <v>11</v>
      </c>
      <c r="G15150">
        <v>339999</v>
      </c>
      <c r="H15150" s="17">
        <v>43799</v>
      </c>
    </row>
    <row r="15151" spans="1:8" x14ac:dyDescent="0.2">
      <c r="A15151" t="s">
        <v>145</v>
      </c>
      <c r="B15151">
        <v>395238</v>
      </c>
      <c r="C15151">
        <v>57</v>
      </c>
      <c r="D15151" t="s">
        <v>96</v>
      </c>
      <c r="E15151" t="s">
        <v>8</v>
      </c>
      <c r="F15151" t="s">
        <v>26</v>
      </c>
      <c r="G15151">
        <v>364453</v>
      </c>
      <c r="H15151" s="17">
        <v>43799</v>
      </c>
    </row>
    <row r="15152" spans="1:8" x14ac:dyDescent="0.2">
      <c r="A15152" t="s">
        <v>145</v>
      </c>
      <c r="B15152">
        <v>394415</v>
      </c>
      <c r="C15152">
        <v>58</v>
      </c>
      <c r="D15152" t="s">
        <v>97</v>
      </c>
      <c r="E15152" t="s">
        <v>8</v>
      </c>
      <c r="F15152" t="s">
        <v>79</v>
      </c>
      <c r="G15152">
        <v>823098</v>
      </c>
      <c r="H15152" s="17">
        <v>43799</v>
      </c>
    </row>
    <row r="15153" spans="1:8" x14ac:dyDescent="0.2">
      <c r="A15153" t="s">
        <v>145</v>
      </c>
      <c r="B15153">
        <v>394312</v>
      </c>
      <c r="C15153">
        <v>59</v>
      </c>
      <c r="D15153" t="s">
        <v>98</v>
      </c>
      <c r="E15153" t="s">
        <v>8</v>
      </c>
      <c r="F15153" t="s">
        <v>99</v>
      </c>
      <c r="G15153">
        <v>284500</v>
      </c>
      <c r="H15153" s="17">
        <v>43799</v>
      </c>
    </row>
    <row r="15154" spans="1:8" x14ac:dyDescent="0.2">
      <c r="A15154" t="s">
        <v>145</v>
      </c>
      <c r="B15154">
        <v>394308</v>
      </c>
      <c r="C15154">
        <v>60</v>
      </c>
      <c r="D15154" t="s">
        <v>100</v>
      </c>
      <c r="E15154" t="s">
        <v>8</v>
      </c>
      <c r="F15154" t="s">
        <v>9</v>
      </c>
      <c r="G15154">
        <v>257583</v>
      </c>
      <c r="H15154" s="17">
        <v>43799</v>
      </c>
    </row>
    <row r="15155" spans="1:8" x14ac:dyDescent="0.2">
      <c r="A15155" t="s">
        <v>145</v>
      </c>
      <c r="B15155">
        <v>394938</v>
      </c>
      <c r="C15155">
        <v>61</v>
      </c>
      <c r="D15155" t="s">
        <v>101</v>
      </c>
      <c r="E15155" t="s">
        <v>8</v>
      </c>
      <c r="F15155" t="s">
        <v>102</v>
      </c>
      <c r="G15155">
        <v>287303</v>
      </c>
      <c r="H15155" s="17">
        <v>43799</v>
      </c>
    </row>
    <row r="15156" spans="1:8" x14ac:dyDescent="0.2">
      <c r="A15156" t="s">
        <v>145</v>
      </c>
      <c r="B15156">
        <v>394908</v>
      </c>
      <c r="C15156">
        <v>62</v>
      </c>
      <c r="D15156" t="s">
        <v>103</v>
      </c>
      <c r="E15156" t="s">
        <v>8</v>
      </c>
      <c r="F15156" t="s">
        <v>79</v>
      </c>
      <c r="G15156">
        <v>300043</v>
      </c>
      <c r="H15156" s="17">
        <v>43799</v>
      </c>
    </row>
    <row r="15157" spans="1:8" x14ac:dyDescent="0.2">
      <c r="A15157" t="s">
        <v>145</v>
      </c>
      <c r="B15157">
        <v>394357</v>
      </c>
      <c r="C15157">
        <v>63</v>
      </c>
      <c r="D15157" t="s">
        <v>104</v>
      </c>
      <c r="E15157" t="s">
        <v>8</v>
      </c>
      <c r="F15157" t="s">
        <v>11</v>
      </c>
      <c r="G15157">
        <v>253284</v>
      </c>
      <c r="H15157" s="17">
        <v>43799</v>
      </c>
    </row>
    <row r="15158" spans="1:8" x14ac:dyDescent="0.2">
      <c r="A15158" t="s">
        <v>145</v>
      </c>
      <c r="B15158">
        <v>394753</v>
      </c>
      <c r="C15158">
        <v>64</v>
      </c>
      <c r="D15158" t="s">
        <v>105</v>
      </c>
      <c r="E15158" t="s">
        <v>8</v>
      </c>
      <c r="F15158" t="s">
        <v>67</v>
      </c>
      <c r="G15158">
        <v>260701</v>
      </c>
      <c r="H15158" s="17">
        <v>43799</v>
      </c>
    </row>
    <row r="15159" spans="1:8" x14ac:dyDescent="0.2">
      <c r="A15159" t="s">
        <v>145</v>
      </c>
      <c r="B15159">
        <v>394653</v>
      </c>
      <c r="C15159">
        <v>65</v>
      </c>
      <c r="D15159" t="s">
        <v>106</v>
      </c>
      <c r="E15159" t="s">
        <v>8</v>
      </c>
      <c r="F15159" t="s">
        <v>107</v>
      </c>
      <c r="G15159">
        <v>264954</v>
      </c>
      <c r="H15159" s="17">
        <v>43799</v>
      </c>
    </row>
    <row r="15160" spans="1:8" x14ac:dyDescent="0.2">
      <c r="A15160" t="s">
        <v>145</v>
      </c>
      <c r="B15160">
        <v>394952</v>
      </c>
      <c r="C15160">
        <v>66</v>
      </c>
      <c r="D15160" t="s">
        <v>108</v>
      </c>
      <c r="E15160" t="s">
        <v>8</v>
      </c>
      <c r="F15160" t="s">
        <v>11</v>
      </c>
      <c r="G15160">
        <v>835000</v>
      </c>
      <c r="H15160" s="17">
        <v>43799</v>
      </c>
    </row>
    <row r="15161" spans="1:8" x14ac:dyDescent="0.2">
      <c r="A15161" t="s">
        <v>145</v>
      </c>
      <c r="B15161">
        <v>394318</v>
      </c>
      <c r="C15161">
        <v>67</v>
      </c>
      <c r="D15161" t="s">
        <v>109</v>
      </c>
      <c r="E15161" t="s">
        <v>8</v>
      </c>
      <c r="F15161" t="s">
        <v>17</v>
      </c>
      <c r="G15161">
        <v>244900</v>
      </c>
      <c r="H15161" s="17">
        <v>43799</v>
      </c>
    </row>
    <row r="15162" spans="1:8" x14ac:dyDescent="0.2">
      <c r="A15162" t="s">
        <v>145</v>
      </c>
      <c r="B15162">
        <v>394561</v>
      </c>
      <c r="C15162">
        <v>68</v>
      </c>
      <c r="D15162" t="s">
        <v>110</v>
      </c>
      <c r="E15162" t="s">
        <v>8</v>
      </c>
      <c r="F15162" t="s">
        <v>15</v>
      </c>
      <c r="G15162">
        <v>212076</v>
      </c>
      <c r="H15162" s="17">
        <v>43799</v>
      </c>
    </row>
    <row r="15163" spans="1:8" x14ac:dyDescent="0.2">
      <c r="A15163" t="s">
        <v>145</v>
      </c>
      <c r="B15163">
        <v>394367</v>
      </c>
      <c r="C15163">
        <v>69</v>
      </c>
      <c r="D15163" t="s">
        <v>111</v>
      </c>
      <c r="E15163" t="s">
        <v>8</v>
      </c>
      <c r="F15163" t="s">
        <v>82</v>
      </c>
      <c r="G15163">
        <v>249990</v>
      </c>
      <c r="H15163" s="17">
        <v>43799</v>
      </c>
    </row>
    <row r="15164" spans="1:8" x14ac:dyDescent="0.2">
      <c r="A15164" t="s">
        <v>145</v>
      </c>
      <c r="B15164">
        <v>394521</v>
      </c>
      <c r="C15164">
        <v>70</v>
      </c>
      <c r="D15164" t="s">
        <v>112</v>
      </c>
      <c r="E15164" t="s">
        <v>8</v>
      </c>
      <c r="F15164" t="s">
        <v>54</v>
      </c>
      <c r="G15164">
        <v>181075</v>
      </c>
      <c r="H15164" s="17">
        <v>43799</v>
      </c>
    </row>
    <row r="15165" spans="1:8" x14ac:dyDescent="0.2">
      <c r="A15165" t="s">
        <v>145</v>
      </c>
      <c r="B15165">
        <v>394843</v>
      </c>
      <c r="C15165">
        <v>71</v>
      </c>
      <c r="D15165" t="s">
        <v>113</v>
      </c>
      <c r="E15165" t="s">
        <v>8</v>
      </c>
      <c r="F15165" t="s">
        <v>15</v>
      </c>
      <c r="G15165">
        <v>208000</v>
      </c>
      <c r="H15165" s="17">
        <v>43799</v>
      </c>
    </row>
    <row r="15166" spans="1:8" x14ac:dyDescent="0.2">
      <c r="A15166" t="s">
        <v>145</v>
      </c>
      <c r="B15166">
        <v>394486</v>
      </c>
      <c r="C15166">
        <v>72</v>
      </c>
      <c r="D15166" t="s">
        <v>114</v>
      </c>
      <c r="E15166" t="s">
        <v>8</v>
      </c>
      <c r="F15166" t="s">
        <v>107</v>
      </c>
      <c r="G15166">
        <v>217508</v>
      </c>
      <c r="H15166" s="17">
        <v>43799</v>
      </c>
    </row>
    <row r="15167" spans="1:8" x14ac:dyDescent="0.2">
      <c r="A15167" t="s">
        <v>145</v>
      </c>
      <c r="B15167">
        <v>394648</v>
      </c>
      <c r="C15167">
        <v>73</v>
      </c>
      <c r="D15167" t="s">
        <v>115</v>
      </c>
      <c r="E15167" t="s">
        <v>8</v>
      </c>
      <c r="F15167" t="s">
        <v>49</v>
      </c>
      <c r="G15167">
        <v>264900</v>
      </c>
      <c r="H15167" s="17">
        <v>43799</v>
      </c>
    </row>
    <row r="15168" spans="1:8" x14ac:dyDescent="0.2">
      <c r="A15168" t="s">
        <v>145</v>
      </c>
      <c r="B15168">
        <v>394304</v>
      </c>
      <c r="C15168">
        <v>74</v>
      </c>
      <c r="D15168" t="s">
        <v>116</v>
      </c>
      <c r="E15168" t="s">
        <v>8</v>
      </c>
      <c r="F15168" t="s">
        <v>54</v>
      </c>
      <c r="G15168">
        <v>155000</v>
      </c>
      <c r="H15168" s="17">
        <v>43799</v>
      </c>
    </row>
    <row r="15169" spans="1:8" x14ac:dyDescent="0.2">
      <c r="A15169" t="s">
        <v>145</v>
      </c>
      <c r="B15169">
        <v>753906</v>
      </c>
      <c r="C15169">
        <v>75</v>
      </c>
      <c r="D15169" t="s">
        <v>117</v>
      </c>
      <c r="E15169" t="s">
        <v>8</v>
      </c>
      <c r="F15169" t="s">
        <v>22</v>
      </c>
      <c r="G15169">
        <v>385000</v>
      </c>
      <c r="H15169" s="17">
        <v>43799</v>
      </c>
    </row>
    <row r="15170" spans="1:8" x14ac:dyDescent="0.2">
      <c r="A15170" t="s">
        <v>145</v>
      </c>
      <c r="B15170">
        <v>394798</v>
      </c>
      <c r="C15170">
        <v>76</v>
      </c>
      <c r="D15170" t="s">
        <v>118</v>
      </c>
      <c r="E15170" t="s">
        <v>8</v>
      </c>
      <c r="F15170" t="s">
        <v>119</v>
      </c>
      <c r="G15170">
        <v>191824</v>
      </c>
      <c r="H15170" s="17">
        <v>43799</v>
      </c>
    </row>
    <row r="15171" spans="1:8" x14ac:dyDescent="0.2">
      <c r="A15171" t="s">
        <v>145</v>
      </c>
      <c r="B15171">
        <v>395134</v>
      </c>
      <c r="C15171">
        <v>77</v>
      </c>
      <c r="D15171" t="s">
        <v>120</v>
      </c>
      <c r="E15171" t="s">
        <v>8</v>
      </c>
      <c r="F15171" t="s">
        <v>11</v>
      </c>
      <c r="G15171">
        <v>432115</v>
      </c>
      <c r="H15171" s="17">
        <v>43799</v>
      </c>
    </row>
    <row r="15172" spans="1:8" x14ac:dyDescent="0.2">
      <c r="A15172" t="s">
        <v>145</v>
      </c>
      <c r="B15172">
        <v>394457</v>
      </c>
      <c r="C15172">
        <v>78</v>
      </c>
      <c r="D15172" t="s">
        <v>121</v>
      </c>
      <c r="E15172" t="s">
        <v>8</v>
      </c>
      <c r="F15172" t="s">
        <v>107</v>
      </c>
      <c r="G15172">
        <v>362979</v>
      </c>
      <c r="H15172" s="17">
        <v>43799</v>
      </c>
    </row>
    <row r="15173" spans="1:8" x14ac:dyDescent="0.2">
      <c r="A15173" t="s">
        <v>145</v>
      </c>
      <c r="B15173">
        <v>395143</v>
      </c>
      <c r="C15173">
        <v>79</v>
      </c>
      <c r="D15173" t="s">
        <v>122</v>
      </c>
      <c r="E15173" t="s">
        <v>8</v>
      </c>
      <c r="F15173" t="s">
        <v>9</v>
      </c>
      <c r="G15173">
        <v>165448</v>
      </c>
      <c r="H15173" s="17">
        <v>43799</v>
      </c>
    </row>
    <row r="15174" spans="1:8" x14ac:dyDescent="0.2">
      <c r="A15174" t="s">
        <v>145</v>
      </c>
      <c r="B15174">
        <v>394484</v>
      </c>
      <c r="C15174">
        <v>80</v>
      </c>
      <c r="D15174" t="s">
        <v>123</v>
      </c>
      <c r="E15174" t="s">
        <v>8</v>
      </c>
      <c r="F15174" t="s">
        <v>44</v>
      </c>
      <c r="G15174">
        <v>478553</v>
      </c>
      <c r="H15174" s="17">
        <v>43799</v>
      </c>
    </row>
    <row r="15175" spans="1:8" x14ac:dyDescent="0.2">
      <c r="A15175" t="s">
        <v>145</v>
      </c>
      <c r="B15175">
        <v>395235</v>
      </c>
      <c r="C15175">
        <v>81</v>
      </c>
      <c r="D15175" t="s">
        <v>124</v>
      </c>
      <c r="E15175" t="s">
        <v>8</v>
      </c>
      <c r="F15175" t="s">
        <v>49</v>
      </c>
      <c r="G15175">
        <v>277700</v>
      </c>
      <c r="H15175" s="17">
        <v>43799</v>
      </c>
    </row>
    <row r="15176" spans="1:8" x14ac:dyDescent="0.2">
      <c r="A15176" t="s">
        <v>145</v>
      </c>
      <c r="B15176">
        <v>395224</v>
      </c>
      <c r="C15176">
        <v>82</v>
      </c>
      <c r="D15176" t="s">
        <v>125</v>
      </c>
      <c r="E15176" t="s">
        <v>8</v>
      </c>
      <c r="F15176" t="s">
        <v>126</v>
      </c>
      <c r="G15176">
        <v>215000</v>
      </c>
      <c r="H15176" s="17">
        <v>43799</v>
      </c>
    </row>
    <row r="15177" spans="1:8" x14ac:dyDescent="0.2">
      <c r="A15177" t="s">
        <v>145</v>
      </c>
      <c r="B15177">
        <v>395115</v>
      </c>
      <c r="C15177">
        <v>83</v>
      </c>
      <c r="D15177" t="s">
        <v>127</v>
      </c>
      <c r="E15177" t="s">
        <v>8</v>
      </c>
      <c r="F15177" t="s">
        <v>26</v>
      </c>
      <c r="G15177">
        <v>261267</v>
      </c>
      <c r="H15177" s="17">
        <v>43799</v>
      </c>
    </row>
    <row r="15178" spans="1:8" x14ac:dyDescent="0.2">
      <c r="A15178" t="s">
        <v>145</v>
      </c>
      <c r="B15178">
        <v>394440</v>
      </c>
      <c r="C15178">
        <v>84</v>
      </c>
      <c r="D15178" t="s">
        <v>128</v>
      </c>
      <c r="E15178" t="s">
        <v>8</v>
      </c>
      <c r="F15178" t="s">
        <v>22</v>
      </c>
      <c r="G15178">
        <v>247291</v>
      </c>
      <c r="H15178" s="17">
        <v>43799</v>
      </c>
    </row>
    <row r="15179" spans="1:8" x14ac:dyDescent="0.2">
      <c r="A15179" t="s">
        <v>145</v>
      </c>
      <c r="B15179">
        <v>394399</v>
      </c>
      <c r="C15179">
        <v>85</v>
      </c>
      <c r="D15179" t="s">
        <v>129</v>
      </c>
      <c r="E15179" t="s">
        <v>8</v>
      </c>
      <c r="F15179" t="s">
        <v>130</v>
      </c>
      <c r="G15179">
        <v>368014</v>
      </c>
      <c r="H15179" s="17">
        <v>43799</v>
      </c>
    </row>
    <row r="15180" spans="1:8" x14ac:dyDescent="0.2">
      <c r="A15180" t="s">
        <v>145</v>
      </c>
      <c r="B15180">
        <v>395160</v>
      </c>
      <c r="C15180">
        <v>86</v>
      </c>
      <c r="D15180" t="s">
        <v>131</v>
      </c>
      <c r="E15180" t="s">
        <v>8</v>
      </c>
      <c r="F15180" t="s">
        <v>54</v>
      </c>
      <c r="G15180">
        <v>159000</v>
      </c>
      <c r="H15180" s="17">
        <v>43799</v>
      </c>
    </row>
    <row r="15181" spans="1:8" x14ac:dyDescent="0.2">
      <c r="A15181" t="s">
        <v>145</v>
      </c>
      <c r="B15181">
        <v>394816</v>
      </c>
      <c r="C15181">
        <v>87</v>
      </c>
      <c r="D15181" t="s">
        <v>132</v>
      </c>
      <c r="E15181" t="s">
        <v>8</v>
      </c>
      <c r="F15181" t="s">
        <v>71</v>
      </c>
      <c r="G15181">
        <v>339900</v>
      </c>
      <c r="H15181" s="17">
        <v>43799</v>
      </c>
    </row>
    <row r="15182" spans="1:8" x14ac:dyDescent="0.2">
      <c r="A15182" t="s">
        <v>145</v>
      </c>
      <c r="B15182">
        <v>394766</v>
      </c>
      <c r="C15182">
        <v>88</v>
      </c>
      <c r="D15182" t="s">
        <v>133</v>
      </c>
      <c r="E15182" t="s">
        <v>8</v>
      </c>
      <c r="F15182" t="s">
        <v>22</v>
      </c>
      <c r="G15182">
        <v>237178</v>
      </c>
      <c r="H15182" s="17">
        <v>43799</v>
      </c>
    </row>
    <row r="15183" spans="1:8" x14ac:dyDescent="0.2">
      <c r="A15183" t="s">
        <v>145</v>
      </c>
      <c r="B15183">
        <v>394931</v>
      </c>
      <c r="C15183">
        <v>89</v>
      </c>
      <c r="D15183" t="s">
        <v>134</v>
      </c>
      <c r="E15183" t="s">
        <v>8</v>
      </c>
      <c r="F15183" t="s">
        <v>88</v>
      </c>
      <c r="G15183">
        <v>369884</v>
      </c>
      <c r="H15183" s="17">
        <v>43799</v>
      </c>
    </row>
    <row r="15184" spans="1:8" x14ac:dyDescent="0.2">
      <c r="A15184" t="s">
        <v>145</v>
      </c>
      <c r="B15184">
        <v>394528</v>
      </c>
      <c r="C15184">
        <v>90</v>
      </c>
      <c r="D15184" t="s">
        <v>135</v>
      </c>
      <c r="E15184" t="s">
        <v>8</v>
      </c>
      <c r="F15184" t="s">
        <v>22</v>
      </c>
      <c r="G15184">
        <v>277000</v>
      </c>
      <c r="H15184" s="17">
        <v>43799</v>
      </c>
    </row>
    <row r="15185" spans="1:8" x14ac:dyDescent="0.2">
      <c r="A15185" t="s">
        <v>145</v>
      </c>
      <c r="B15185">
        <v>394531</v>
      </c>
      <c r="C15185">
        <v>91</v>
      </c>
      <c r="D15185" t="s">
        <v>136</v>
      </c>
      <c r="E15185" t="s">
        <v>8</v>
      </c>
      <c r="F15185" t="s">
        <v>137</v>
      </c>
      <c r="G15185">
        <v>267756</v>
      </c>
      <c r="H15185" s="17">
        <v>43799</v>
      </c>
    </row>
    <row r="15186" spans="1:8" x14ac:dyDescent="0.2">
      <c r="A15186" t="s">
        <v>145</v>
      </c>
      <c r="B15186">
        <v>394711</v>
      </c>
      <c r="C15186">
        <v>92</v>
      </c>
      <c r="D15186" t="s">
        <v>138</v>
      </c>
      <c r="E15186" t="s">
        <v>8</v>
      </c>
      <c r="F15186" t="s">
        <v>139</v>
      </c>
      <c r="G15186">
        <v>243698</v>
      </c>
      <c r="H15186" s="17">
        <v>43799</v>
      </c>
    </row>
    <row r="15187" spans="1:8" x14ac:dyDescent="0.2">
      <c r="A15187" t="s">
        <v>145</v>
      </c>
      <c r="B15187">
        <v>394352</v>
      </c>
      <c r="C15187">
        <v>94</v>
      </c>
      <c r="D15187" t="s">
        <v>140</v>
      </c>
      <c r="E15187" t="s">
        <v>8</v>
      </c>
      <c r="F15187" t="s">
        <v>24</v>
      </c>
      <c r="G15187">
        <v>233526</v>
      </c>
      <c r="H15187" s="17">
        <v>43799</v>
      </c>
    </row>
    <row r="15188" spans="1:8" x14ac:dyDescent="0.2">
      <c r="A15188" t="s">
        <v>145</v>
      </c>
      <c r="B15188">
        <v>394666</v>
      </c>
      <c r="C15188">
        <v>96</v>
      </c>
      <c r="D15188" t="s">
        <v>141</v>
      </c>
      <c r="E15188" t="s">
        <v>8</v>
      </c>
      <c r="F15188" t="s">
        <v>17</v>
      </c>
      <c r="G15188">
        <v>255438</v>
      </c>
      <c r="H15188" s="17">
        <v>43799</v>
      </c>
    </row>
    <row r="15189" spans="1:8" x14ac:dyDescent="0.2">
      <c r="A15189" t="s">
        <v>145</v>
      </c>
      <c r="B15189">
        <v>395006</v>
      </c>
      <c r="C15189">
        <v>100</v>
      </c>
      <c r="D15189" t="s">
        <v>142</v>
      </c>
      <c r="E15189" t="s">
        <v>8</v>
      </c>
      <c r="F15189" t="s">
        <v>88</v>
      </c>
      <c r="G15189">
        <v>414379</v>
      </c>
      <c r="H15189" s="17">
        <v>43799</v>
      </c>
    </row>
    <row r="15190" spans="1:8" x14ac:dyDescent="0.2">
      <c r="A15190" t="s">
        <v>145</v>
      </c>
      <c r="B15190">
        <v>394602</v>
      </c>
      <c r="C15190">
        <v>159</v>
      </c>
      <c r="D15190" t="s">
        <v>143</v>
      </c>
      <c r="E15190" t="s">
        <v>8</v>
      </c>
      <c r="F15190" t="s">
        <v>44</v>
      </c>
      <c r="G15190">
        <v>444525</v>
      </c>
      <c r="H15190" s="17">
        <v>43799</v>
      </c>
    </row>
    <row r="15191" spans="1:8" x14ac:dyDescent="0.2">
      <c r="A15191" t="s">
        <v>146</v>
      </c>
      <c r="B15191">
        <v>102001</v>
      </c>
      <c r="C15191">
        <v>0</v>
      </c>
      <c r="D15191" t="s">
        <v>5</v>
      </c>
      <c r="E15191" t="s">
        <v>6</v>
      </c>
      <c r="G15191">
        <v>262210</v>
      </c>
      <c r="H15191" s="17">
        <v>43799</v>
      </c>
    </row>
    <row r="15192" spans="1:8" x14ac:dyDescent="0.2">
      <c r="A15192" t="s">
        <v>146</v>
      </c>
      <c r="B15192">
        <v>394913</v>
      </c>
      <c r="C15192">
        <v>1</v>
      </c>
      <c r="D15192" t="s">
        <v>7</v>
      </c>
      <c r="E15192" t="s">
        <v>8</v>
      </c>
      <c r="F15192" t="s">
        <v>9</v>
      </c>
      <c r="G15192">
        <v>431000</v>
      </c>
      <c r="H15192" s="17">
        <v>43799</v>
      </c>
    </row>
    <row r="15193" spans="1:8" x14ac:dyDescent="0.2">
      <c r="A15193" t="s">
        <v>146</v>
      </c>
      <c r="B15193">
        <v>753899</v>
      </c>
      <c r="C15193">
        <v>2</v>
      </c>
      <c r="D15193" t="s">
        <v>10</v>
      </c>
      <c r="E15193" t="s">
        <v>8</v>
      </c>
      <c r="F15193" t="s">
        <v>11</v>
      </c>
      <c r="G15193">
        <v>690000</v>
      </c>
      <c r="H15193" s="17">
        <v>43799</v>
      </c>
    </row>
    <row r="15194" spans="1:8" x14ac:dyDescent="0.2">
      <c r="A15194" t="s">
        <v>146</v>
      </c>
      <c r="B15194">
        <v>394463</v>
      </c>
      <c r="C15194">
        <v>3</v>
      </c>
      <c r="D15194" t="s">
        <v>12</v>
      </c>
      <c r="E15194" t="s">
        <v>8</v>
      </c>
      <c r="F15194" t="s">
        <v>13</v>
      </c>
      <c r="G15194">
        <v>245000</v>
      </c>
      <c r="H15194" s="17">
        <v>43799</v>
      </c>
    </row>
    <row r="15195" spans="1:8" x14ac:dyDescent="0.2">
      <c r="A15195" t="s">
        <v>146</v>
      </c>
      <c r="B15195">
        <v>394514</v>
      </c>
      <c r="C15195">
        <v>4</v>
      </c>
      <c r="D15195" t="s">
        <v>14</v>
      </c>
      <c r="E15195" t="s">
        <v>8</v>
      </c>
      <c r="F15195" t="s">
        <v>15</v>
      </c>
      <c r="G15195">
        <v>270500</v>
      </c>
      <c r="H15195" s="17">
        <v>43799</v>
      </c>
    </row>
    <row r="15196" spans="1:8" x14ac:dyDescent="0.2">
      <c r="A15196" t="s">
        <v>146</v>
      </c>
      <c r="B15196">
        <v>394974</v>
      </c>
      <c r="C15196">
        <v>5</v>
      </c>
      <c r="D15196" t="s">
        <v>16</v>
      </c>
      <c r="E15196" t="s">
        <v>8</v>
      </c>
      <c r="F15196" t="s">
        <v>17</v>
      </c>
      <c r="G15196">
        <v>252500</v>
      </c>
      <c r="H15196" s="17">
        <v>43799</v>
      </c>
    </row>
    <row r="15197" spans="1:8" x14ac:dyDescent="0.2">
      <c r="A15197" t="s">
        <v>146</v>
      </c>
      <c r="B15197">
        <v>394692</v>
      </c>
      <c r="C15197">
        <v>6</v>
      </c>
      <c r="D15197" t="s">
        <v>18</v>
      </c>
      <c r="E15197" t="s">
        <v>8</v>
      </c>
      <c r="F15197" t="s">
        <v>15</v>
      </c>
      <c r="G15197">
        <v>247640</v>
      </c>
      <c r="H15197" s="17">
        <v>43799</v>
      </c>
    </row>
    <row r="15198" spans="1:8" x14ac:dyDescent="0.2">
      <c r="A15198" t="s">
        <v>146</v>
      </c>
      <c r="B15198">
        <v>395209</v>
      </c>
      <c r="C15198">
        <v>7</v>
      </c>
      <c r="D15198" t="s">
        <v>19</v>
      </c>
      <c r="E15198" t="s">
        <v>8</v>
      </c>
      <c r="F15198" t="s">
        <v>20</v>
      </c>
      <c r="G15198">
        <v>430000</v>
      </c>
      <c r="H15198" s="17">
        <v>43799</v>
      </c>
    </row>
    <row r="15199" spans="1:8" x14ac:dyDescent="0.2">
      <c r="A15199" t="s">
        <v>146</v>
      </c>
      <c r="B15199">
        <v>394856</v>
      </c>
      <c r="C15199">
        <v>8</v>
      </c>
      <c r="D15199" t="s">
        <v>21</v>
      </c>
      <c r="E15199" t="s">
        <v>8</v>
      </c>
      <c r="F15199" t="s">
        <v>22</v>
      </c>
      <c r="G15199">
        <v>348000</v>
      </c>
      <c r="H15199" s="17">
        <v>43799</v>
      </c>
    </row>
    <row r="15200" spans="1:8" x14ac:dyDescent="0.2">
      <c r="A15200" t="s">
        <v>146</v>
      </c>
      <c r="B15200">
        <v>394347</v>
      </c>
      <c r="C15200">
        <v>9</v>
      </c>
      <c r="D15200" t="s">
        <v>23</v>
      </c>
      <c r="E15200" t="s">
        <v>8</v>
      </c>
      <c r="F15200" t="s">
        <v>24</v>
      </c>
      <c r="G15200">
        <v>264000</v>
      </c>
      <c r="H15200" s="17">
        <v>43799</v>
      </c>
    </row>
    <row r="15201" spans="1:8" x14ac:dyDescent="0.2">
      <c r="A15201" t="s">
        <v>146</v>
      </c>
      <c r="B15201">
        <v>394404</v>
      </c>
      <c r="C15201">
        <v>10</v>
      </c>
      <c r="D15201" t="s">
        <v>25</v>
      </c>
      <c r="E15201" t="s">
        <v>8</v>
      </c>
      <c r="F15201" t="s">
        <v>26</v>
      </c>
      <c r="G15201">
        <v>469900</v>
      </c>
      <c r="H15201" s="17">
        <v>43799</v>
      </c>
    </row>
    <row r="15202" spans="1:8" x14ac:dyDescent="0.2">
      <c r="A15202" t="s">
        <v>146</v>
      </c>
      <c r="B15202">
        <v>395057</v>
      </c>
      <c r="C15202">
        <v>11</v>
      </c>
      <c r="D15202" t="s">
        <v>27</v>
      </c>
      <c r="E15202" t="s">
        <v>8</v>
      </c>
      <c r="F15202" t="s">
        <v>11</v>
      </c>
      <c r="G15202">
        <v>825000</v>
      </c>
      <c r="H15202" s="17">
        <v>43799</v>
      </c>
    </row>
    <row r="15203" spans="1:8" x14ac:dyDescent="0.2">
      <c r="A15203" t="s">
        <v>146</v>
      </c>
      <c r="B15203">
        <v>394532</v>
      </c>
      <c r="C15203">
        <v>12</v>
      </c>
      <c r="D15203" t="s">
        <v>28</v>
      </c>
      <c r="E15203" t="s">
        <v>8</v>
      </c>
      <c r="F15203" t="s">
        <v>29</v>
      </c>
      <c r="G15203">
        <v>196000</v>
      </c>
      <c r="H15203" s="17">
        <v>43799</v>
      </c>
    </row>
    <row r="15204" spans="1:8" x14ac:dyDescent="0.2">
      <c r="A15204" t="s">
        <v>146</v>
      </c>
      <c r="B15204">
        <v>395025</v>
      </c>
      <c r="C15204">
        <v>13</v>
      </c>
      <c r="D15204" t="s">
        <v>30</v>
      </c>
      <c r="E15204" t="s">
        <v>8</v>
      </c>
      <c r="F15204" t="s">
        <v>11</v>
      </c>
      <c r="G15204">
        <v>389000</v>
      </c>
      <c r="H15204" s="17">
        <v>43799</v>
      </c>
    </row>
    <row r="15205" spans="1:8" x14ac:dyDescent="0.2">
      <c r="A15205" t="s">
        <v>146</v>
      </c>
      <c r="B15205">
        <v>394976</v>
      </c>
      <c r="C15205">
        <v>14</v>
      </c>
      <c r="D15205" t="s">
        <v>31</v>
      </c>
      <c r="E15205" t="s">
        <v>8</v>
      </c>
      <c r="F15205" t="s">
        <v>32</v>
      </c>
      <c r="G15205">
        <v>299500</v>
      </c>
      <c r="H15205" s="17">
        <v>43799</v>
      </c>
    </row>
    <row r="15206" spans="1:8" x14ac:dyDescent="0.2">
      <c r="A15206" t="s">
        <v>146</v>
      </c>
      <c r="B15206">
        <v>395078</v>
      </c>
      <c r="C15206">
        <v>15</v>
      </c>
      <c r="D15206" t="s">
        <v>33</v>
      </c>
      <c r="E15206" t="s">
        <v>8</v>
      </c>
      <c r="F15206" t="s">
        <v>34</v>
      </c>
      <c r="G15206">
        <v>515000</v>
      </c>
      <c r="H15206" s="17">
        <v>43799</v>
      </c>
    </row>
    <row r="15207" spans="1:8" x14ac:dyDescent="0.2">
      <c r="A15207" t="s">
        <v>146</v>
      </c>
      <c r="B15207">
        <v>394865</v>
      </c>
      <c r="C15207">
        <v>16</v>
      </c>
      <c r="D15207" t="s">
        <v>35</v>
      </c>
      <c r="E15207" t="s">
        <v>8</v>
      </c>
      <c r="F15207" t="s">
        <v>36</v>
      </c>
      <c r="G15207">
        <v>289900</v>
      </c>
      <c r="H15207" s="17">
        <v>43799</v>
      </c>
    </row>
    <row r="15208" spans="1:8" x14ac:dyDescent="0.2">
      <c r="A15208" t="s">
        <v>146</v>
      </c>
      <c r="B15208">
        <v>395056</v>
      </c>
      <c r="C15208">
        <v>17</v>
      </c>
      <c r="D15208" t="s">
        <v>37</v>
      </c>
      <c r="E15208" t="s">
        <v>8</v>
      </c>
      <c r="F15208" t="s">
        <v>11</v>
      </c>
      <c r="G15208">
        <v>648500</v>
      </c>
      <c r="H15208" s="17">
        <v>43799</v>
      </c>
    </row>
    <row r="15209" spans="1:8" x14ac:dyDescent="0.2">
      <c r="A15209" t="s">
        <v>146</v>
      </c>
      <c r="B15209">
        <v>395121</v>
      </c>
      <c r="C15209">
        <v>18</v>
      </c>
      <c r="D15209" t="s">
        <v>38</v>
      </c>
      <c r="E15209" t="s">
        <v>8</v>
      </c>
      <c r="F15209" t="s">
        <v>39</v>
      </c>
      <c r="G15209">
        <v>195000</v>
      </c>
      <c r="H15209" s="17">
        <v>43799</v>
      </c>
    </row>
    <row r="15210" spans="1:8" x14ac:dyDescent="0.2">
      <c r="A15210" t="s">
        <v>146</v>
      </c>
      <c r="B15210">
        <v>395148</v>
      </c>
      <c r="C15210">
        <v>19</v>
      </c>
      <c r="D15210" t="s">
        <v>40</v>
      </c>
      <c r="E15210" t="s">
        <v>8</v>
      </c>
      <c r="F15210" t="s">
        <v>22</v>
      </c>
      <c r="G15210">
        <v>245000</v>
      </c>
      <c r="H15210" s="17">
        <v>43799</v>
      </c>
    </row>
    <row r="15211" spans="1:8" x14ac:dyDescent="0.2">
      <c r="A15211" t="s">
        <v>146</v>
      </c>
      <c r="B15211">
        <v>394358</v>
      </c>
      <c r="C15211">
        <v>20</v>
      </c>
      <c r="D15211" t="s">
        <v>41</v>
      </c>
      <c r="E15211" t="s">
        <v>8</v>
      </c>
      <c r="F15211" t="s">
        <v>42</v>
      </c>
      <c r="G15211">
        <v>307000</v>
      </c>
      <c r="H15211" s="17">
        <v>43799</v>
      </c>
    </row>
    <row r="15212" spans="1:8" x14ac:dyDescent="0.2">
      <c r="A15212" t="s">
        <v>146</v>
      </c>
      <c r="B15212">
        <v>394530</v>
      </c>
      <c r="C15212">
        <v>21</v>
      </c>
      <c r="D15212" t="s">
        <v>43</v>
      </c>
      <c r="E15212" t="s">
        <v>8</v>
      </c>
      <c r="F15212" t="s">
        <v>44</v>
      </c>
      <c r="G15212">
        <v>445000</v>
      </c>
      <c r="H15212" s="17">
        <v>43799</v>
      </c>
    </row>
    <row r="15213" spans="1:8" x14ac:dyDescent="0.2">
      <c r="A15213" t="s">
        <v>146</v>
      </c>
      <c r="B15213">
        <v>394982</v>
      </c>
      <c r="C15213">
        <v>22</v>
      </c>
      <c r="D15213" t="s">
        <v>45</v>
      </c>
      <c r="E15213" t="s">
        <v>8</v>
      </c>
      <c r="F15213" t="s">
        <v>17</v>
      </c>
      <c r="G15213">
        <v>175000</v>
      </c>
      <c r="H15213" s="17">
        <v>43799</v>
      </c>
    </row>
    <row r="15214" spans="1:8" x14ac:dyDescent="0.2">
      <c r="A15214" t="s">
        <v>146</v>
      </c>
      <c r="B15214">
        <v>394998</v>
      </c>
      <c r="C15214">
        <v>23</v>
      </c>
      <c r="D15214" t="s">
        <v>46</v>
      </c>
      <c r="E15214" t="s">
        <v>8</v>
      </c>
      <c r="F15214" t="s">
        <v>47</v>
      </c>
      <c r="G15214">
        <v>420000</v>
      </c>
      <c r="H15214" s="17">
        <v>43799</v>
      </c>
    </row>
    <row r="15215" spans="1:8" x14ac:dyDescent="0.2">
      <c r="A15215" t="s">
        <v>146</v>
      </c>
      <c r="B15215">
        <v>394458</v>
      </c>
      <c r="C15215">
        <v>24</v>
      </c>
      <c r="D15215" t="s">
        <v>48</v>
      </c>
      <c r="E15215" t="s">
        <v>8</v>
      </c>
      <c r="F15215" t="s">
        <v>49</v>
      </c>
      <c r="G15215">
        <v>265500</v>
      </c>
      <c r="H15215" s="17">
        <v>43799</v>
      </c>
    </row>
    <row r="15216" spans="1:8" x14ac:dyDescent="0.2">
      <c r="A15216" t="s">
        <v>146</v>
      </c>
      <c r="B15216">
        <v>395045</v>
      </c>
      <c r="C15216">
        <v>25</v>
      </c>
      <c r="D15216" t="s">
        <v>50</v>
      </c>
      <c r="E15216" t="s">
        <v>8</v>
      </c>
      <c r="F15216" t="s">
        <v>11</v>
      </c>
      <c r="G15216">
        <v>430000</v>
      </c>
      <c r="H15216" s="17">
        <v>43799</v>
      </c>
    </row>
    <row r="15217" spans="1:8" x14ac:dyDescent="0.2">
      <c r="A15217" t="s">
        <v>146</v>
      </c>
      <c r="B15217">
        <v>395055</v>
      </c>
      <c r="C15217">
        <v>26</v>
      </c>
      <c r="D15217" t="s">
        <v>51</v>
      </c>
      <c r="E15217" t="s">
        <v>8</v>
      </c>
      <c r="F15217" t="s">
        <v>15</v>
      </c>
      <c r="G15217">
        <v>230599</v>
      </c>
      <c r="H15217" s="17">
        <v>43799</v>
      </c>
    </row>
    <row r="15218" spans="1:8" x14ac:dyDescent="0.2">
      <c r="A15218" t="s">
        <v>146</v>
      </c>
      <c r="B15218">
        <v>394943</v>
      </c>
      <c r="C15218">
        <v>27</v>
      </c>
      <c r="D15218" t="s">
        <v>52</v>
      </c>
      <c r="E15218" t="s">
        <v>8</v>
      </c>
      <c r="F15218" t="s">
        <v>22</v>
      </c>
      <c r="G15218">
        <v>279000</v>
      </c>
      <c r="H15218" s="17">
        <v>43799</v>
      </c>
    </row>
    <row r="15219" spans="1:8" x14ac:dyDescent="0.2">
      <c r="A15219" t="s">
        <v>146</v>
      </c>
      <c r="B15219">
        <v>394466</v>
      </c>
      <c r="C15219">
        <v>28</v>
      </c>
      <c r="D15219" t="s">
        <v>53</v>
      </c>
      <c r="E15219" t="s">
        <v>8</v>
      </c>
      <c r="F15219" t="s">
        <v>54</v>
      </c>
      <c r="G15219">
        <v>199000</v>
      </c>
      <c r="H15219" s="17">
        <v>43799</v>
      </c>
    </row>
    <row r="15220" spans="1:8" x14ac:dyDescent="0.2">
      <c r="A15220" t="s">
        <v>146</v>
      </c>
      <c r="B15220">
        <v>394475</v>
      </c>
      <c r="C15220">
        <v>29</v>
      </c>
      <c r="D15220" t="s">
        <v>55</v>
      </c>
      <c r="E15220" t="s">
        <v>8</v>
      </c>
      <c r="F15220" t="s">
        <v>54</v>
      </c>
      <c r="G15220">
        <v>153700</v>
      </c>
      <c r="H15220" s="17">
        <v>43799</v>
      </c>
    </row>
    <row r="15221" spans="1:8" x14ac:dyDescent="0.2">
      <c r="A15221" t="s">
        <v>146</v>
      </c>
      <c r="B15221">
        <v>394735</v>
      </c>
      <c r="C15221">
        <v>30</v>
      </c>
      <c r="D15221" t="s">
        <v>56</v>
      </c>
      <c r="E15221" t="s">
        <v>8</v>
      </c>
      <c r="F15221" t="s">
        <v>39</v>
      </c>
      <c r="G15221">
        <v>220000</v>
      </c>
      <c r="H15221" s="17">
        <v>43799</v>
      </c>
    </row>
    <row r="15222" spans="1:8" x14ac:dyDescent="0.2">
      <c r="A15222" t="s">
        <v>146</v>
      </c>
      <c r="B15222">
        <v>394775</v>
      </c>
      <c r="C15222">
        <v>31</v>
      </c>
      <c r="D15222" t="s">
        <v>57</v>
      </c>
      <c r="E15222" t="s">
        <v>8</v>
      </c>
      <c r="F15222" t="s">
        <v>58</v>
      </c>
      <c r="G15222">
        <v>318000</v>
      </c>
      <c r="H15222" s="17">
        <v>43799</v>
      </c>
    </row>
    <row r="15223" spans="1:8" x14ac:dyDescent="0.2">
      <c r="A15223" t="s">
        <v>146</v>
      </c>
      <c r="B15223">
        <v>394492</v>
      </c>
      <c r="C15223">
        <v>32</v>
      </c>
      <c r="D15223" t="s">
        <v>59</v>
      </c>
      <c r="E15223" t="s">
        <v>8</v>
      </c>
      <c r="F15223" t="s">
        <v>54</v>
      </c>
      <c r="G15223">
        <v>215000</v>
      </c>
      <c r="H15223" s="17">
        <v>43799</v>
      </c>
    </row>
    <row r="15224" spans="1:8" x14ac:dyDescent="0.2">
      <c r="A15224" t="s">
        <v>146</v>
      </c>
      <c r="B15224">
        <v>394705</v>
      </c>
      <c r="C15224">
        <v>33</v>
      </c>
      <c r="D15224" t="s">
        <v>60</v>
      </c>
      <c r="E15224" t="s">
        <v>8</v>
      </c>
      <c r="F15224" t="s">
        <v>61</v>
      </c>
      <c r="G15224">
        <v>197225</v>
      </c>
      <c r="H15224" s="17">
        <v>43799</v>
      </c>
    </row>
    <row r="15225" spans="1:8" x14ac:dyDescent="0.2">
      <c r="A15225" t="s">
        <v>146</v>
      </c>
      <c r="B15225">
        <v>395059</v>
      </c>
      <c r="C15225">
        <v>34</v>
      </c>
      <c r="D15225" t="s">
        <v>62</v>
      </c>
      <c r="E15225" t="s">
        <v>8</v>
      </c>
      <c r="F15225" t="s">
        <v>11</v>
      </c>
      <c r="G15225">
        <v>1110000</v>
      </c>
      <c r="H15225" s="17">
        <v>43799</v>
      </c>
    </row>
    <row r="15226" spans="1:8" x14ac:dyDescent="0.2">
      <c r="A15226" t="s">
        <v>146</v>
      </c>
      <c r="B15226">
        <v>394355</v>
      </c>
      <c r="C15226">
        <v>35</v>
      </c>
      <c r="D15226" t="s">
        <v>63</v>
      </c>
      <c r="E15226" t="s">
        <v>8</v>
      </c>
      <c r="F15226" t="s">
        <v>15</v>
      </c>
      <c r="G15226">
        <v>310950</v>
      </c>
      <c r="H15226" s="17">
        <v>43799</v>
      </c>
    </row>
    <row r="15227" spans="1:8" x14ac:dyDescent="0.2">
      <c r="A15227" t="s">
        <v>146</v>
      </c>
      <c r="B15227">
        <v>395194</v>
      </c>
      <c r="C15227">
        <v>36</v>
      </c>
      <c r="D15227" t="s">
        <v>64</v>
      </c>
      <c r="E15227" t="s">
        <v>8</v>
      </c>
      <c r="F15227" t="s">
        <v>65</v>
      </c>
      <c r="G15227">
        <v>250000</v>
      </c>
      <c r="H15227" s="17">
        <v>43799</v>
      </c>
    </row>
    <row r="15228" spans="1:8" x14ac:dyDescent="0.2">
      <c r="A15228" t="s">
        <v>146</v>
      </c>
      <c r="B15228">
        <v>394902</v>
      </c>
      <c r="C15228">
        <v>37</v>
      </c>
      <c r="D15228" t="s">
        <v>66</v>
      </c>
      <c r="E15228" t="s">
        <v>8</v>
      </c>
      <c r="F15228" t="s">
        <v>67</v>
      </c>
      <c r="G15228">
        <v>312000</v>
      </c>
      <c r="H15228" s="17">
        <v>43799</v>
      </c>
    </row>
    <row r="15229" spans="1:8" x14ac:dyDescent="0.2">
      <c r="A15229" t="s">
        <v>146</v>
      </c>
      <c r="B15229">
        <v>395005</v>
      </c>
      <c r="C15229">
        <v>38</v>
      </c>
      <c r="D15229" t="s">
        <v>68</v>
      </c>
      <c r="E15229" t="s">
        <v>8</v>
      </c>
      <c r="F15229" t="s">
        <v>69</v>
      </c>
      <c r="G15229">
        <v>305000</v>
      </c>
      <c r="H15229" s="17">
        <v>43799</v>
      </c>
    </row>
    <row r="15230" spans="1:8" x14ac:dyDescent="0.2">
      <c r="A15230" t="s">
        <v>146</v>
      </c>
      <c r="B15230">
        <v>394862</v>
      </c>
      <c r="C15230">
        <v>39</v>
      </c>
      <c r="D15230" t="s">
        <v>70</v>
      </c>
      <c r="E15230" t="s">
        <v>8</v>
      </c>
      <c r="F15230" t="s">
        <v>71</v>
      </c>
      <c r="G15230">
        <v>204000</v>
      </c>
      <c r="H15230" s="17">
        <v>43799</v>
      </c>
    </row>
    <row r="15231" spans="1:8" x14ac:dyDescent="0.2">
      <c r="A15231" t="s">
        <v>146</v>
      </c>
      <c r="B15231">
        <v>394714</v>
      </c>
      <c r="C15231">
        <v>40</v>
      </c>
      <c r="D15231" t="s">
        <v>72</v>
      </c>
      <c r="E15231" t="s">
        <v>8</v>
      </c>
      <c r="F15231" t="s">
        <v>22</v>
      </c>
      <c r="G15231">
        <v>256995</v>
      </c>
      <c r="H15231" s="17">
        <v>43799</v>
      </c>
    </row>
    <row r="15232" spans="1:8" x14ac:dyDescent="0.2">
      <c r="A15232" t="s">
        <v>146</v>
      </c>
      <c r="B15232">
        <v>394849</v>
      </c>
      <c r="C15232">
        <v>41</v>
      </c>
      <c r="D15232" t="s">
        <v>73</v>
      </c>
      <c r="E15232" t="s">
        <v>8</v>
      </c>
      <c r="F15232" t="s">
        <v>67</v>
      </c>
      <c r="G15232">
        <v>185000</v>
      </c>
      <c r="H15232" s="17">
        <v>43799</v>
      </c>
    </row>
    <row r="15233" spans="1:8" x14ac:dyDescent="0.2">
      <c r="A15233" t="s">
        <v>146</v>
      </c>
      <c r="B15233">
        <v>394935</v>
      </c>
      <c r="C15233">
        <v>42</v>
      </c>
      <c r="D15233" t="s">
        <v>74</v>
      </c>
      <c r="E15233" t="s">
        <v>8</v>
      </c>
      <c r="F15233" t="s">
        <v>75</v>
      </c>
      <c r="G15233">
        <v>189900</v>
      </c>
      <c r="H15233" s="17">
        <v>43799</v>
      </c>
    </row>
    <row r="15234" spans="1:8" x14ac:dyDescent="0.2">
      <c r="A15234" t="s">
        <v>146</v>
      </c>
      <c r="B15234">
        <v>394807</v>
      </c>
      <c r="C15234">
        <v>43</v>
      </c>
      <c r="D15234" t="s">
        <v>76</v>
      </c>
      <c r="E15234" t="s">
        <v>8</v>
      </c>
      <c r="F15234" t="s">
        <v>77</v>
      </c>
      <c r="G15234">
        <v>194500</v>
      </c>
      <c r="H15234" s="17">
        <v>43799</v>
      </c>
    </row>
    <row r="15235" spans="1:8" x14ac:dyDescent="0.2">
      <c r="A15235" t="s">
        <v>146</v>
      </c>
      <c r="B15235">
        <v>394669</v>
      </c>
      <c r="C15235">
        <v>44</v>
      </c>
      <c r="D15235" t="s">
        <v>78</v>
      </c>
      <c r="E15235" t="s">
        <v>8</v>
      </c>
      <c r="F15235" t="s">
        <v>79</v>
      </c>
      <c r="G15235">
        <v>244000</v>
      </c>
      <c r="H15235" s="17">
        <v>43799</v>
      </c>
    </row>
    <row r="15236" spans="1:8" x14ac:dyDescent="0.2">
      <c r="A15236" t="s">
        <v>146</v>
      </c>
      <c r="B15236">
        <v>395022</v>
      </c>
      <c r="C15236">
        <v>45</v>
      </c>
      <c r="D15236" t="s">
        <v>80</v>
      </c>
      <c r="E15236" t="s">
        <v>8</v>
      </c>
      <c r="F15236" t="s">
        <v>65</v>
      </c>
      <c r="G15236">
        <v>265000</v>
      </c>
      <c r="H15236" s="17">
        <v>43799</v>
      </c>
    </row>
    <row r="15237" spans="1:8" x14ac:dyDescent="0.2">
      <c r="A15237" t="s">
        <v>146</v>
      </c>
      <c r="B15237">
        <v>394910</v>
      </c>
      <c r="C15237">
        <v>46</v>
      </c>
      <c r="D15237" t="s">
        <v>81</v>
      </c>
      <c r="E15237" t="s">
        <v>8</v>
      </c>
      <c r="F15237" t="s">
        <v>82</v>
      </c>
      <c r="G15237">
        <v>222900</v>
      </c>
      <c r="H15237" s="17">
        <v>43799</v>
      </c>
    </row>
    <row r="15238" spans="1:8" x14ac:dyDescent="0.2">
      <c r="A15238" t="s">
        <v>146</v>
      </c>
      <c r="B15238">
        <v>394425</v>
      </c>
      <c r="C15238">
        <v>47</v>
      </c>
      <c r="D15238" t="s">
        <v>83</v>
      </c>
      <c r="E15238" t="s">
        <v>8</v>
      </c>
      <c r="F15238" t="s">
        <v>9</v>
      </c>
      <c r="G15238">
        <v>160000</v>
      </c>
      <c r="H15238" s="17">
        <v>43799</v>
      </c>
    </row>
    <row r="15239" spans="1:8" x14ac:dyDescent="0.2">
      <c r="A15239" t="s">
        <v>146</v>
      </c>
      <c r="B15239">
        <v>395012</v>
      </c>
      <c r="C15239">
        <v>48</v>
      </c>
      <c r="D15239" t="s">
        <v>84</v>
      </c>
      <c r="E15239" t="s">
        <v>8</v>
      </c>
      <c r="F15239" t="s">
        <v>49</v>
      </c>
      <c r="G15239">
        <v>307000</v>
      </c>
      <c r="H15239" s="17">
        <v>43799</v>
      </c>
    </row>
    <row r="15240" spans="1:8" x14ac:dyDescent="0.2">
      <c r="A15240" t="s">
        <v>146</v>
      </c>
      <c r="B15240">
        <v>394388</v>
      </c>
      <c r="C15240">
        <v>49</v>
      </c>
      <c r="D15240" t="s">
        <v>85</v>
      </c>
      <c r="E15240" t="s">
        <v>8</v>
      </c>
      <c r="F15240" t="s">
        <v>86</v>
      </c>
      <c r="G15240">
        <v>210000</v>
      </c>
      <c r="H15240" s="17">
        <v>43799</v>
      </c>
    </row>
    <row r="15241" spans="1:8" x14ac:dyDescent="0.2">
      <c r="A15241" t="s">
        <v>146</v>
      </c>
      <c r="B15241">
        <v>395053</v>
      </c>
      <c r="C15241">
        <v>50</v>
      </c>
      <c r="D15241" t="s">
        <v>87</v>
      </c>
      <c r="E15241" t="s">
        <v>8</v>
      </c>
      <c r="F15241" t="s">
        <v>88</v>
      </c>
      <c r="G15241">
        <v>352000</v>
      </c>
      <c r="H15241" s="17">
        <v>43799</v>
      </c>
    </row>
    <row r="15242" spans="1:8" x14ac:dyDescent="0.2">
      <c r="A15242" t="s">
        <v>146</v>
      </c>
      <c r="B15242">
        <v>395031</v>
      </c>
      <c r="C15242">
        <v>51</v>
      </c>
      <c r="D15242" t="s">
        <v>89</v>
      </c>
      <c r="E15242" t="s">
        <v>8</v>
      </c>
      <c r="F15242" t="s">
        <v>9</v>
      </c>
      <c r="G15242">
        <v>151701</v>
      </c>
      <c r="H15242" s="17">
        <v>43799</v>
      </c>
    </row>
    <row r="15243" spans="1:8" x14ac:dyDescent="0.2">
      <c r="A15243" t="s">
        <v>146</v>
      </c>
      <c r="B15243">
        <v>394640</v>
      </c>
      <c r="C15243">
        <v>52</v>
      </c>
      <c r="D15243" t="s">
        <v>90</v>
      </c>
      <c r="E15243" t="s">
        <v>8</v>
      </c>
      <c r="F15243" t="s">
        <v>29</v>
      </c>
      <c r="G15243">
        <v>205000</v>
      </c>
      <c r="H15243" s="17">
        <v>43799</v>
      </c>
    </row>
    <row r="15244" spans="1:8" x14ac:dyDescent="0.2">
      <c r="A15244" t="s">
        <v>146</v>
      </c>
      <c r="B15244">
        <v>395167</v>
      </c>
      <c r="C15244">
        <v>53</v>
      </c>
      <c r="D15244" t="s">
        <v>91</v>
      </c>
      <c r="E15244" t="s">
        <v>8</v>
      </c>
      <c r="F15244" t="s">
        <v>32</v>
      </c>
      <c r="G15244">
        <v>229280</v>
      </c>
      <c r="H15244" s="17">
        <v>43799</v>
      </c>
    </row>
    <row r="15245" spans="1:8" x14ac:dyDescent="0.2">
      <c r="A15245" t="s">
        <v>146</v>
      </c>
      <c r="B15245">
        <v>753924</v>
      </c>
      <c r="C15245">
        <v>54</v>
      </c>
      <c r="D15245" t="s">
        <v>92</v>
      </c>
      <c r="E15245" t="s">
        <v>8</v>
      </c>
      <c r="F15245" t="s">
        <v>93</v>
      </c>
      <c r="G15245">
        <v>686000</v>
      </c>
      <c r="H15245" s="17">
        <v>43799</v>
      </c>
    </row>
    <row r="15246" spans="1:8" x14ac:dyDescent="0.2">
      <c r="A15246" t="s">
        <v>146</v>
      </c>
      <c r="B15246">
        <v>395169</v>
      </c>
      <c r="C15246">
        <v>55</v>
      </c>
      <c r="D15246" t="s">
        <v>94</v>
      </c>
      <c r="E15246" t="s">
        <v>8</v>
      </c>
      <c r="F15246" t="s">
        <v>75</v>
      </c>
      <c r="G15246">
        <v>176973</v>
      </c>
      <c r="H15246" s="17">
        <v>43799</v>
      </c>
    </row>
    <row r="15247" spans="1:8" x14ac:dyDescent="0.2">
      <c r="A15247" t="s">
        <v>146</v>
      </c>
      <c r="B15247">
        <v>394619</v>
      </c>
      <c r="C15247">
        <v>56</v>
      </c>
      <c r="D15247" t="s">
        <v>95</v>
      </c>
      <c r="E15247" t="s">
        <v>8</v>
      </c>
      <c r="F15247" t="s">
        <v>11</v>
      </c>
      <c r="G15247">
        <v>297250</v>
      </c>
      <c r="H15247" s="17">
        <v>43799</v>
      </c>
    </row>
    <row r="15248" spans="1:8" x14ac:dyDescent="0.2">
      <c r="A15248" t="s">
        <v>146</v>
      </c>
      <c r="B15248">
        <v>395238</v>
      </c>
      <c r="C15248">
        <v>57</v>
      </c>
      <c r="D15248" t="s">
        <v>96</v>
      </c>
      <c r="E15248" t="s">
        <v>8</v>
      </c>
      <c r="F15248" t="s">
        <v>26</v>
      </c>
      <c r="G15248">
        <v>290000</v>
      </c>
      <c r="H15248" s="17">
        <v>43799</v>
      </c>
    </row>
    <row r="15249" spans="1:8" x14ac:dyDescent="0.2">
      <c r="A15249" t="s">
        <v>146</v>
      </c>
      <c r="B15249">
        <v>394415</v>
      </c>
      <c r="C15249">
        <v>58</v>
      </c>
      <c r="D15249" t="s">
        <v>97</v>
      </c>
      <c r="E15249" t="s">
        <v>8</v>
      </c>
      <c r="F15249" t="s">
        <v>79</v>
      </c>
      <c r="G15249">
        <v>430000</v>
      </c>
      <c r="H15249" s="17">
        <v>43799</v>
      </c>
    </row>
    <row r="15250" spans="1:8" x14ac:dyDescent="0.2">
      <c r="A15250" t="s">
        <v>146</v>
      </c>
      <c r="B15250">
        <v>394312</v>
      </c>
      <c r="C15250">
        <v>59</v>
      </c>
      <c r="D15250" t="s">
        <v>98</v>
      </c>
      <c r="E15250" t="s">
        <v>8</v>
      </c>
      <c r="F15250" t="s">
        <v>99</v>
      </c>
      <c r="G15250">
        <v>222950</v>
      </c>
      <c r="H15250" s="17">
        <v>43799</v>
      </c>
    </row>
    <row r="15251" spans="1:8" x14ac:dyDescent="0.2">
      <c r="A15251" t="s">
        <v>146</v>
      </c>
      <c r="B15251">
        <v>394308</v>
      </c>
      <c r="C15251">
        <v>60</v>
      </c>
      <c r="D15251" t="s">
        <v>100</v>
      </c>
      <c r="E15251" t="s">
        <v>8</v>
      </c>
      <c r="F15251" t="s">
        <v>9</v>
      </c>
      <c r="G15251">
        <v>196000</v>
      </c>
      <c r="H15251" s="17">
        <v>43799</v>
      </c>
    </row>
    <row r="15252" spans="1:8" x14ac:dyDescent="0.2">
      <c r="A15252" t="s">
        <v>146</v>
      </c>
      <c r="B15252">
        <v>394938</v>
      </c>
      <c r="C15252">
        <v>61</v>
      </c>
      <c r="D15252" t="s">
        <v>101</v>
      </c>
      <c r="E15252" t="s">
        <v>8</v>
      </c>
      <c r="F15252" t="s">
        <v>102</v>
      </c>
      <c r="G15252">
        <v>195000</v>
      </c>
      <c r="H15252" s="17">
        <v>43799</v>
      </c>
    </row>
    <row r="15253" spans="1:8" x14ac:dyDescent="0.2">
      <c r="A15253" t="s">
        <v>146</v>
      </c>
      <c r="B15253">
        <v>394908</v>
      </c>
      <c r="C15253">
        <v>62</v>
      </c>
      <c r="D15253" t="s">
        <v>103</v>
      </c>
      <c r="E15253" t="s">
        <v>8</v>
      </c>
      <c r="F15253" t="s">
        <v>79</v>
      </c>
      <c r="G15253">
        <v>239125</v>
      </c>
      <c r="H15253" s="17">
        <v>43799</v>
      </c>
    </row>
    <row r="15254" spans="1:8" x14ac:dyDescent="0.2">
      <c r="A15254" t="s">
        <v>146</v>
      </c>
      <c r="B15254">
        <v>394357</v>
      </c>
      <c r="C15254">
        <v>63</v>
      </c>
      <c r="D15254" t="s">
        <v>104</v>
      </c>
      <c r="E15254" t="s">
        <v>8</v>
      </c>
      <c r="F15254" t="s">
        <v>11</v>
      </c>
      <c r="G15254">
        <v>257000</v>
      </c>
      <c r="H15254" s="17">
        <v>43799</v>
      </c>
    </row>
    <row r="15255" spans="1:8" x14ac:dyDescent="0.2">
      <c r="A15255" t="s">
        <v>146</v>
      </c>
      <c r="B15255">
        <v>394753</v>
      </c>
      <c r="C15255">
        <v>64</v>
      </c>
      <c r="D15255" t="s">
        <v>105</v>
      </c>
      <c r="E15255" t="s">
        <v>8</v>
      </c>
      <c r="F15255" t="s">
        <v>67</v>
      </c>
      <c r="G15255">
        <v>215800</v>
      </c>
      <c r="H15255" s="17">
        <v>43799</v>
      </c>
    </row>
    <row r="15256" spans="1:8" x14ac:dyDescent="0.2">
      <c r="A15256" t="s">
        <v>146</v>
      </c>
      <c r="B15256">
        <v>394653</v>
      </c>
      <c r="C15256">
        <v>65</v>
      </c>
      <c r="D15256" t="s">
        <v>106</v>
      </c>
      <c r="E15256" t="s">
        <v>8</v>
      </c>
      <c r="F15256" t="s">
        <v>107</v>
      </c>
      <c r="G15256">
        <v>211000</v>
      </c>
      <c r="H15256" s="17">
        <v>43799</v>
      </c>
    </row>
    <row r="15257" spans="1:8" x14ac:dyDescent="0.2">
      <c r="A15257" t="s">
        <v>146</v>
      </c>
      <c r="B15257">
        <v>394952</v>
      </c>
      <c r="C15257">
        <v>66</v>
      </c>
      <c r="D15257" t="s">
        <v>108</v>
      </c>
      <c r="E15257" t="s">
        <v>8</v>
      </c>
      <c r="F15257" t="s">
        <v>11</v>
      </c>
      <c r="G15257">
        <v>635500</v>
      </c>
      <c r="H15257" s="17">
        <v>43799</v>
      </c>
    </row>
    <row r="15258" spans="1:8" x14ac:dyDescent="0.2">
      <c r="A15258" t="s">
        <v>146</v>
      </c>
      <c r="B15258">
        <v>394318</v>
      </c>
      <c r="C15258">
        <v>67</v>
      </c>
      <c r="D15258" t="s">
        <v>109</v>
      </c>
      <c r="E15258" t="s">
        <v>8</v>
      </c>
      <c r="F15258" t="s">
        <v>17</v>
      </c>
      <c r="G15258">
        <v>200000</v>
      </c>
      <c r="H15258" s="17">
        <v>43799</v>
      </c>
    </row>
    <row r="15259" spans="1:8" x14ac:dyDescent="0.2">
      <c r="A15259" t="s">
        <v>146</v>
      </c>
      <c r="B15259">
        <v>394561</v>
      </c>
      <c r="C15259">
        <v>68</v>
      </c>
      <c r="D15259" t="s">
        <v>110</v>
      </c>
      <c r="E15259" t="s">
        <v>8</v>
      </c>
      <c r="F15259" t="s">
        <v>15</v>
      </c>
      <c r="G15259">
        <v>169950</v>
      </c>
      <c r="H15259" s="17">
        <v>43799</v>
      </c>
    </row>
    <row r="15260" spans="1:8" x14ac:dyDescent="0.2">
      <c r="A15260" t="s">
        <v>146</v>
      </c>
      <c r="B15260">
        <v>394367</v>
      </c>
      <c r="C15260">
        <v>69</v>
      </c>
      <c r="D15260" t="s">
        <v>111</v>
      </c>
      <c r="E15260" t="s">
        <v>8</v>
      </c>
      <c r="F15260" t="s">
        <v>82</v>
      </c>
      <c r="G15260">
        <v>213450</v>
      </c>
      <c r="H15260" s="17">
        <v>43799</v>
      </c>
    </row>
    <row r="15261" spans="1:8" x14ac:dyDescent="0.2">
      <c r="A15261" t="s">
        <v>146</v>
      </c>
      <c r="B15261">
        <v>394521</v>
      </c>
      <c r="C15261">
        <v>70</v>
      </c>
      <c r="D15261" t="s">
        <v>112</v>
      </c>
      <c r="E15261" t="s">
        <v>8</v>
      </c>
      <c r="F15261" t="s">
        <v>54</v>
      </c>
      <c r="G15261">
        <v>147000</v>
      </c>
      <c r="H15261" s="17">
        <v>43799</v>
      </c>
    </row>
    <row r="15262" spans="1:8" x14ac:dyDescent="0.2">
      <c r="A15262" t="s">
        <v>146</v>
      </c>
      <c r="B15262">
        <v>394843</v>
      </c>
      <c r="C15262">
        <v>71</v>
      </c>
      <c r="D15262" t="s">
        <v>113</v>
      </c>
      <c r="E15262" t="s">
        <v>8</v>
      </c>
      <c r="F15262" t="s">
        <v>15</v>
      </c>
      <c r="G15262">
        <v>157000</v>
      </c>
      <c r="H15262" s="17">
        <v>43799</v>
      </c>
    </row>
    <row r="15263" spans="1:8" x14ac:dyDescent="0.2">
      <c r="A15263" t="s">
        <v>146</v>
      </c>
      <c r="B15263">
        <v>394486</v>
      </c>
      <c r="C15263">
        <v>72</v>
      </c>
      <c r="D15263" t="s">
        <v>114</v>
      </c>
      <c r="E15263" t="s">
        <v>8</v>
      </c>
      <c r="F15263" t="s">
        <v>107</v>
      </c>
      <c r="G15263">
        <v>189000</v>
      </c>
      <c r="H15263" s="17">
        <v>43799</v>
      </c>
    </row>
    <row r="15264" spans="1:8" x14ac:dyDescent="0.2">
      <c r="A15264" t="s">
        <v>146</v>
      </c>
      <c r="B15264">
        <v>394648</v>
      </c>
      <c r="C15264">
        <v>73</v>
      </c>
      <c r="D15264" t="s">
        <v>115</v>
      </c>
      <c r="E15264" t="s">
        <v>8</v>
      </c>
      <c r="F15264" t="s">
        <v>49</v>
      </c>
      <c r="G15264">
        <v>172500</v>
      </c>
      <c r="H15264" s="17">
        <v>43799</v>
      </c>
    </row>
    <row r="15265" spans="1:8" x14ac:dyDescent="0.2">
      <c r="A15265" t="s">
        <v>146</v>
      </c>
      <c r="B15265">
        <v>394304</v>
      </c>
      <c r="C15265">
        <v>74</v>
      </c>
      <c r="D15265" t="s">
        <v>116</v>
      </c>
      <c r="E15265" t="s">
        <v>8</v>
      </c>
      <c r="F15265" t="s">
        <v>54</v>
      </c>
      <c r="G15265">
        <v>158250</v>
      </c>
      <c r="H15265" s="17">
        <v>43799</v>
      </c>
    </row>
    <row r="15266" spans="1:8" x14ac:dyDescent="0.2">
      <c r="A15266" t="s">
        <v>146</v>
      </c>
      <c r="B15266">
        <v>753906</v>
      </c>
      <c r="C15266">
        <v>75</v>
      </c>
      <c r="D15266" t="s">
        <v>117</v>
      </c>
      <c r="E15266" t="s">
        <v>8</v>
      </c>
      <c r="F15266" t="s">
        <v>22</v>
      </c>
      <c r="G15266">
        <v>298668</v>
      </c>
      <c r="H15266" s="17">
        <v>43799</v>
      </c>
    </row>
    <row r="15267" spans="1:8" x14ac:dyDescent="0.2">
      <c r="A15267" t="s">
        <v>146</v>
      </c>
      <c r="B15267">
        <v>394798</v>
      </c>
      <c r="C15267">
        <v>76</v>
      </c>
      <c r="D15267" t="s">
        <v>118</v>
      </c>
      <c r="E15267" t="s">
        <v>8</v>
      </c>
      <c r="F15267" t="s">
        <v>119</v>
      </c>
      <c r="G15267">
        <v>175000</v>
      </c>
      <c r="H15267" s="17">
        <v>43799</v>
      </c>
    </row>
    <row r="15268" spans="1:8" x14ac:dyDescent="0.2">
      <c r="A15268" t="s">
        <v>146</v>
      </c>
      <c r="B15268">
        <v>395134</v>
      </c>
      <c r="C15268">
        <v>77</v>
      </c>
      <c r="D15268" t="s">
        <v>120</v>
      </c>
      <c r="E15268" t="s">
        <v>8</v>
      </c>
      <c r="F15268" t="s">
        <v>11</v>
      </c>
      <c r="G15268">
        <v>417500</v>
      </c>
      <c r="H15268" s="17">
        <v>43799</v>
      </c>
    </row>
    <row r="15269" spans="1:8" x14ac:dyDescent="0.2">
      <c r="A15269" t="s">
        <v>146</v>
      </c>
      <c r="B15269">
        <v>394457</v>
      </c>
      <c r="C15269">
        <v>78</v>
      </c>
      <c r="D15269" t="s">
        <v>121</v>
      </c>
      <c r="E15269" t="s">
        <v>8</v>
      </c>
      <c r="F15269" t="s">
        <v>107</v>
      </c>
      <c r="G15269">
        <v>275495</v>
      </c>
      <c r="H15269" s="17">
        <v>43799</v>
      </c>
    </row>
    <row r="15270" spans="1:8" x14ac:dyDescent="0.2">
      <c r="A15270" t="s">
        <v>146</v>
      </c>
      <c r="B15270">
        <v>395143</v>
      </c>
      <c r="C15270">
        <v>79</v>
      </c>
      <c r="D15270" t="s">
        <v>122</v>
      </c>
      <c r="E15270" t="s">
        <v>8</v>
      </c>
      <c r="F15270" t="s">
        <v>9</v>
      </c>
      <c r="G15270">
        <v>146950</v>
      </c>
      <c r="H15270" s="17">
        <v>43799</v>
      </c>
    </row>
    <row r="15271" spans="1:8" x14ac:dyDescent="0.2">
      <c r="A15271" t="s">
        <v>146</v>
      </c>
      <c r="B15271">
        <v>394484</v>
      </c>
      <c r="C15271">
        <v>80</v>
      </c>
      <c r="D15271" t="s">
        <v>123</v>
      </c>
      <c r="E15271" t="s">
        <v>8</v>
      </c>
      <c r="F15271" t="s">
        <v>44</v>
      </c>
      <c r="G15271">
        <v>330500</v>
      </c>
      <c r="H15271" s="17">
        <v>43799</v>
      </c>
    </row>
    <row r="15272" spans="1:8" x14ac:dyDescent="0.2">
      <c r="A15272" t="s">
        <v>146</v>
      </c>
      <c r="B15272">
        <v>395235</v>
      </c>
      <c r="C15272">
        <v>81</v>
      </c>
      <c r="D15272" t="s">
        <v>124</v>
      </c>
      <c r="E15272" t="s">
        <v>8</v>
      </c>
      <c r="F15272" t="s">
        <v>49</v>
      </c>
      <c r="G15272">
        <v>185000</v>
      </c>
      <c r="H15272" s="17">
        <v>43799</v>
      </c>
    </row>
    <row r="15273" spans="1:8" x14ac:dyDescent="0.2">
      <c r="A15273" t="s">
        <v>146</v>
      </c>
      <c r="B15273">
        <v>395224</v>
      </c>
      <c r="C15273">
        <v>82</v>
      </c>
      <c r="D15273" t="s">
        <v>125</v>
      </c>
      <c r="E15273" t="s">
        <v>8</v>
      </c>
      <c r="F15273" t="s">
        <v>126</v>
      </c>
      <c r="G15273">
        <v>160000</v>
      </c>
      <c r="H15273" s="17">
        <v>43799</v>
      </c>
    </row>
    <row r="15274" spans="1:8" x14ac:dyDescent="0.2">
      <c r="A15274" t="s">
        <v>146</v>
      </c>
      <c r="B15274">
        <v>395115</v>
      </c>
      <c r="C15274">
        <v>83</v>
      </c>
      <c r="D15274" t="s">
        <v>127</v>
      </c>
      <c r="E15274" t="s">
        <v>8</v>
      </c>
      <c r="F15274" t="s">
        <v>26</v>
      </c>
      <c r="G15274">
        <v>230000</v>
      </c>
      <c r="H15274" s="17">
        <v>43799</v>
      </c>
    </row>
    <row r="15275" spans="1:8" x14ac:dyDescent="0.2">
      <c r="A15275" t="s">
        <v>146</v>
      </c>
      <c r="B15275">
        <v>394440</v>
      </c>
      <c r="C15275">
        <v>84</v>
      </c>
      <c r="D15275" t="s">
        <v>128</v>
      </c>
      <c r="E15275" t="s">
        <v>8</v>
      </c>
      <c r="F15275" t="s">
        <v>22</v>
      </c>
      <c r="G15275">
        <v>250000</v>
      </c>
      <c r="H15275" s="17">
        <v>43799</v>
      </c>
    </row>
    <row r="15276" spans="1:8" x14ac:dyDescent="0.2">
      <c r="A15276" t="s">
        <v>146</v>
      </c>
      <c r="B15276">
        <v>394399</v>
      </c>
      <c r="C15276">
        <v>85</v>
      </c>
      <c r="D15276" t="s">
        <v>129</v>
      </c>
      <c r="E15276" t="s">
        <v>8</v>
      </c>
      <c r="F15276" t="s">
        <v>130</v>
      </c>
      <c r="G15276">
        <v>314945</v>
      </c>
      <c r="H15276" s="17">
        <v>43799</v>
      </c>
    </row>
    <row r="15277" spans="1:8" x14ac:dyDescent="0.2">
      <c r="A15277" t="s">
        <v>146</v>
      </c>
      <c r="B15277">
        <v>395160</v>
      </c>
      <c r="C15277">
        <v>86</v>
      </c>
      <c r="D15277" t="s">
        <v>131</v>
      </c>
      <c r="E15277" t="s">
        <v>8</v>
      </c>
      <c r="F15277" t="s">
        <v>54</v>
      </c>
      <c r="G15277">
        <v>130000</v>
      </c>
      <c r="H15277" s="17">
        <v>43799</v>
      </c>
    </row>
    <row r="15278" spans="1:8" x14ac:dyDescent="0.2">
      <c r="A15278" t="s">
        <v>146</v>
      </c>
      <c r="B15278">
        <v>394816</v>
      </c>
      <c r="C15278">
        <v>87</v>
      </c>
      <c r="D15278" t="s">
        <v>132</v>
      </c>
      <c r="E15278" t="s">
        <v>8</v>
      </c>
      <c r="F15278" t="s">
        <v>71</v>
      </c>
      <c r="G15278">
        <v>299100</v>
      </c>
      <c r="H15278" s="17">
        <v>43799</v>
      </c>
    </row>
    <row r="15279" spans="1:8" x14ac:dyDescent="0.2">
      <c r="A15279" t="s">
        <v>146</v>
      </c>
      <c r="B15279">
        <v>394766</v>
      </c>
      <c r="C15279">
        <v>88</v>
      </c>
      <c r="D15279" t="s">
        <v>133</v>
      </c>
      <c r="E15279" t="s">
        <v>8</v>
      </c>
      <c r="F15279" t="s">
        <v>22</v>
      </c>
      <c r="G15279">
        <v>219900</v>
      </c>
      <c r="H15279" s="17">
        <v>43799</v>
      </c>
    </row>
    <row r="15280" spans="1:8" x14ac:dyDescent="0.2">
      <c r="A15280" t="s">
        <v>146</v>
      </c>
      <c r="B15280">
        <v>394931</v>
      </c>
      <c r="C15280">
        <v>89</v>
      </c>
      <c r="D15280" t="s">
        <v>134</v>
      </c>
      <c r="E15280" t="s">
        <v>8</v>
      </c>
      <c r="F15280" t="s">
        <v>88</v>
      </c>
      <c r="G15280">
        <v>299999</v>
      </c>
      <c r="H15280" s="17">
        <v>43799</v>
      </c>
    </row>
    <row r="15281" spans="1:8" x14ac:dyDescent="0.2">
      <c r="A15281" t="s">
        <v>146</v>
      </c>
      <c r="B15281">
        <v>394528</v>
      </c>
      <c r="C15281">
        <v>90</v>
      </c>
      <c r="D15281" t="s">
        <v>135</v>
      </c>
      <c r="E15281" t="s">
        <v>8</v>
      </c>
      <c r="F15281" t="s">
        <v>22</v>
      </c>
      <c r="G15281">
        <v>227015</v>
      </c>
      <c r="H15281" s="17">
        <v>43799</v>
      </c>
    </row>
    <row r="15282" spans="1:8" x14ac:dyDescent="0.2">
      <c r="A15282" t="s">
        <v>146</v>
      </c>
      <c r="B15282">
        <v>394531</v>
      </c>
      <c r="C15282">
        <v>91</v>
      </c>
      <c r="D15282" t="s">
        <v>136</v>
      </c>
      <c r="E15282" t="s">
        <v>8</v>
      </c>
      <c r="F15282" t="s">
        <v>137</v>
      </c>
      <c r="G15282">
        <v>225000</v>
      </c>
      <c r="H15282" s="17">
        <v>43799</v>
      </c>
    </row>
    <row r="15283" spans="1:8" x14ac:dyDescent="0.2">
      <c r="A15283" t="s">
        <v>146</v>
      </c>
      <c r="B15283">
        <v>394711</v>
      </c>
      <c r="C15283">
        <v>92</v>
      </c>
      <c r="D15283" t="s">
        <v>138</v>
      </c>
      <c r="E15283" t="s">
        <v>8</v>
      </c>
      <c r="F15283" t="s">
        <v>139</v>
      </c>
      <c r="G15283">
        <v>185930</v>
      </c>
      <c r="H15283" s="17">
        <v>43799</v>
      </c>
    </row>
    <row r="15284" spans="1:8" x14ac:dyDescent="0.2">
      <c r="A15284" t="s">
        <v>146</v>
      </c>
      <c r="B15284">
        <v>394352</v>
      </c>
      <c r="C15284">
        <v>94</v>
      </c>
      <c r="D15284" t="s">
        <v>140</v>
      </c>
      <c r="E15284" t="s">
        <v>8</v>
      </c>
      <c r="F15284" t="s">
        <v>24</v>
      </c>
      <c r="G15284">
        <v>189900</v>
      </c>
      <c r="H15284" s="17">
        <v>43799</v>
      </c>
    </row>
    <row r="15285" spans="1:8" x14ac:dyDescent="0.2">
      <c r="A15285" t="s">
        <v>146</v>
      </c>
      <c r="B15285">
        <v>394666</v>
      </c>
      <c r="C15285">
        <v>96</v>
      </c>
      <c r="D15285" t="s">
        <v>141</v>
      </c>
      <c r="E15285" t="s">
        <v>8</v>
      </c>
      <c r="F15285" t="s">
        <v>17</v>
      </c>
      <c r="G15285">
        <v>189900</v>
      </c>
      <c r="H15285" s="17">
        <v>43799</v>
      </c>
    </row>
    <row r="15286" spans="1:8" x14ac:dyDescent="0.2">
      <c r="A15286" t="s">
        <v>146</v>
      </c>
      <c r="B15286">
        <v>395006</v>
      </c>
      <c r="C15286">
        <v>100</v>
      </c>
      <c r="D15286" t="s">
        <v>142</v>
      </c>
      <c r="E15286" t="s">
        <v>8</v>
      </c>
      <c r="F15286" t="s">
        <v>88</v>
      </c>
      <c r="G15286">
        <v>339900</v>
      </c>
      <c r="H15286" s="17">
        <v>43799</v>
      </c>
    </row>
    <row r="15287" spans="1:8" x14ac:dyDescent="0.2">
      <c r="A15287" t="s">
        <v>146</v>
      </c>
      <c r="B15287">
        <v>394602</v>
      </c>
      <c r="C15287">
        <v>159</v>
      </c>
      <c r="D15287" t="s">
        <v>143</v>
      </c>
      <c r="E15287" t="s">
        <v>8</v>
      </c>
      <c r="F15287" t="s">
        <v>44</v>
      </c>
      <c r="G15287">
        <v>405000</v>
      </c>
      <c r="H15287" s="17">
        <v>43799</v>
      </c>
    </row>
    <row r="15288" spans="1:8" x14ac:dyDescent="0.2">
      <c r="A15288" t="s">
        <v>147</v>
      </c>
      <c r="B15288">
        <v>102001</v>
      </c>
      <c r="C15288">
        <v>0</v>
      </c>
      <c r="D15288" t="s">
        <v>5</v>
      </c>
      <c r="E15288" t="s">
        <v>6</v>
      </c>
      <c r="G15288">
        <v>1494673</v>
      </c>
      <c r="H15288" s="17">
        <v>43799</v>
      </c>
    </row>
    <row r="15289" spans="1:8" x14ac:dyDescent="0.2">
      <c r="A15289" t="s">
        <v>147</v>
      </c>
      <c r="B15289">
        <v>394913</v>
      </c>
      <c r="C15289">
        <v>1</v>
      </c>
      <c r="D15289" t="s">
        <v>7</v>
      </c>
      <c r="E15289" t="s">
        <v>8</v>
      </c>
      <c r="F15289" t="s">
        <v>9</v>
      </c>
      <c r="G15289">
        <v>65150</v>
      </c>
      <c r="H15289" s="17">
        <v>43799</v>
      </c>
    </row>
    <row r="15290" spans="1:8" x14ac:dyDescent="0.2">
      <c r="A15290" t="s">
        <v>147</v>
      </c>
      <c r="B15290">
        <v>753899</v>
      </c>
      <c r="C15290">
        <v>2</v>
      </c>
      <c r="D15290" t="s">
        <v>10</v>
      </c>
      <c r="E15290" t="s">
        <v>8</v>
      </c>
      <c r="F15290" t="s">
        <v>11</v>
      </c>
      <c r="G15290">
        <v>23088</v>
      </c>
      <c r="H15290" s="17">
        <v>43799</v>
      </c>
    </row>
    <row r="15291" spans="1:8" x14ac:dyDescent="0.2">
      <c r="A15291" t="s">
        <v>147</v>
      </c>
      <c r="B15291">
        <v>394463</v>
      </c>
      <c r="C15291">
        <v>3</v>
      </c>
      <c r="D15291" t="s">
        <v>12</v>
      </c>
      <c r="E15291" t="s">
        <v>8</v>
      </c>
      <c r="F15291" t="s">
        <v>13</v>
      </c>
      <c r="G15291">
        <v>46987</v>
      </c>
      <c r="H15291" s="17">
        <v>43799</v>
      </c>
    </row>
    <row r="15292" spans="1:8" x14ac:dyDescent="0.2">
      <c r="A15292" t="s">
        <v>147</v>
      </c>
      <c r="B15292">
        <v>394514</v>
      </c>
      <c r="C15292">
        <v>4</v>
      </c>
      <c r="D15292" t="s">
        <v>14</v>
      </c>
      <c r="E15292" t="s">
        <v>8</v>
      </c>
      <c r="F15292" t="s">
        <v>15</v>
      </c>
      <c r="G15292">
        <v>35136</v>
      </c>
      <c r="H15292" s="17">
        <v>43799</v>
      </c>
    </row>
    <row r="15293" spans="1:8" x14ac:dyDescent="0.2">
      <c r="A15293" t="s">
        <v>147</v>
      </c>
      <c r="B15293">
        <v>394974</v>
      </c>
      <c r="C15293">
        <v>5</v>
      </c>
      <c r="D15293" t="s">
        <v>16</v>
      </c>
      <c r="E15293" t="s">
        <v>8</v>
      </c>
      <c r="F15293" t="s">
        <v>17</v>
      </c>
      <c r="G15293">
        <v>27076</v>
      </c>
      <c r="H15293" s="17">
        <v>43799</v>
      </c>
    </row>
    <row r="15294" spans="1:8" x14ac:dyDescent="0.2">
      <c r="A15294" t="s">
        <v>147</v>
      </c>
      <c r="B15294">
        <v>394692</v>
      </c>
      <c r="C15294">
        <v>6</v>
      </c>
      <c r="D15294" t="s">
        <v>18</v>
      </c>
      <c r="E15294" t="s">
        <v>8</v>
      </c>
      <c r="F15294" t="s">
        <v>15</v>
      </c>
      <c r="G15294">
        <v>40593</v>
      </c>
      <c r="H15294" s="17">
        <v>43799</v>
      </c>
    </row>
    <row r="15295" spans="1:8" x14ac:dyDescent="0.2">
      <c r="A15295" t="s">
        <v>147</v>
      </c>
      <c r="B15295">
        <v>395209</v>
      </c>
      <c r="C15295">
        <v>7</v>
      </c>
      <c r="D15295" t="s">
        <v>19</v>
      </c>
      <c r="E15295" t="s">
        <v>8</v>
      </c>
      <c r="F15295" t="s">
        <v>20</v>
      </c>
      <c r="G15295">
        <v>21984</v>
      </c>
      <c r="H15295" s="17">
        <v>43799</v>
      </c>
    </row>
    <row r="15296" spans="1:8" x14ac:dyDescent="0.2">
      <c r="A15296" t="s">
        <v>147</v>
      </c>
      <c r="B15296">
        <v>394856</v>
      </c>
      <c r="C15296">
        <v>8</v>
      </c>
      <c r="D15296" t="s">
        <v>21</v>
      </c>
      <c r="E15296" t="s">
        <v>8</v>
      </c>
      <c r="F15296" t="s">
        <v>22</v>
      </c>
      <c r="G15296">
        <v>31907</v>
      </c>
      <c r="H15296" s="17">
        <v>43799</v>
      </c>
    </row>
    <row r="15297" spans="1:8" x14ac:dyDescent="0.2">
      <c r="A15297" t="s">
        <v>147</v>
      </c>
      <c r="B15297">
        <v>394347</v>
      </c>
      <c r="C15297">
        <v>9</v>
      </c>
      <c r="D15297" t="s">
        <v>23</v>
      </c>
      <c r="E15297" t="s">
        <v>8</v>
      </c>
      <c r="F15297" t="s">
        <v>24</v>
      </c>
      <c r="G15297">
        <v>36762</v>
      </c>
      <c r="H15297" s="17">
        <v>43799</v>
      </c>
    </row>
    <row r="15298" spans="1:8" x14ac:dyDescent="0.2">
      <c r="A15298" t="s">
        <v>147</v>
      </c>
      <c r="B15298">
        <v>394404</v>
      </c>
      <c r="C15298">
        <v>10</v>
      </c>
      <c r="D15298" t="s">
        <v>25</v>
      </c>
      <c r="E15298" t="s">
        <v>8</v>
      </c>
      <c r="F15298" t="s">
        <v>26</v>
      </c>
      <c r="G15298">
        <v>11357</v>
      </c>
      <c r="H15298" s="17">
        <v>43799</v>
      </c>
    </row>
    <row r="15299" spans="1:8" x14ac:dyDescent="0.2">
      <c r="A15299" t="s">
        <v>147</v>
      </c>
      <c r="B15299">
        <v>395057</v>
      </c>
      <c r="C15299">
        <v>11</v>
      </c>
      <c r="D15299" t="s">
        <v>27</v>
      </c>
      <c r="E15299" t="s">
        <v>8</v>
      </c>
      <c r="F15299" t="s">
        <v>11</v>
      </c>
      <c r="G15299">
        <v>6734</v>
      </c>
      <c r="H15299" s="17">
        <v>43799</v>
      </c>
    </row>
    <row r="15300" spans="1:8" x14ac:dyDescent="0.2">
      <c r="A15300" t="s">
        <v>147</v>
      </c>
      <c r="B15300">
        <v>394532</v>
      </c>
      <c r="C15300">
        <v>12</v>
      </c>
      <c r="D15300" t="s">
        <v>28</v>
      </c>
      <c r="E15300" t="s">
        <v>8</v>
      </c>
      <c r="F15300" t="s">
        <v>29</v>
      </c>
      <c r="G15300">
        <v>19725</v>
      </c>
      <c r="H15300" s="17">
        <v>43799</v>
      </c>
    </row>
    <row r="15301" spans="1:8" x14ac:dyDescent="0.2">
      <c r="A15301" t="s">
        <v>147</v>
      </c>
      <c r="B15301">
        <v>395025</v>
      </c>
      <c r="C15301">
        <v>13</v>
      </c>
      <c r="D15301" t="s">
        <v>30</v>
      </c>
      <c r="E15301" t="s">
        <v>8</v>
      </c>
      <c r="F15301" t="s">
        <v>11</v>
      </c>
      <c r="G15301">
        <v>18868</v>
      </c>
      <c r="H15301" s="17">
        <v>43799</v>
      </c>
    </row>
    <row r="15302" spans="1:8" x14ac:dyDescent="0.2">
      <c r="A15302" t="s">
        <v>147</v>
      </c>
      <c r="B15302">
        <v>394976</v>
      </c>
      <c r="C15302">
        <v>14</v>
      </c>
      <c r="D15302" t="s">
        <v>31</v>
      </c>
      <c r="E15302" t="s">
        <v>8</v>
      </c>
      <c r="F15302" t="s">
        <v>32</v>
      </c>
      <c r="G15302">
        <v>22728</v>
      </c>
      <c r="H15302" s="17">
        <v>43799</v>
      </c>
    </row>
    <row r="15303" spans="1:8" x14ac:dyDescent="0.2">
      <c r="A15303" t="s">
        <v>147</v>
      </c>
      <c r="B15303">
        <v>395078</v>
      </c>
      <c r="C15303">
        <v>15</v>
      </c>
      <c r="D15303" t="s">
        <v>33</v>
      </c>
      <c r="E15303" t="s">
        <v>8</v>
      </c>
      <c r="F15303" t="s">
        <v>34</v>
      </c>
      <c r="G15303">
        <v>10317</v>
      </c>
      <c r="H15303" s="17">
        <v>43799</v>
      </c>
    </row>
    <row r="15304" spans="1:8" x14ac:dyDescent="0.2">
      <c r="A15304" t="s">
        <v>147</v>
      </c>
      <c r="B15304">
        <v>394865</v>
      </c>
      <c r="C15304">
        <v>16</v>
      </c>
      <c r="D15304" t="s">
        <v>35</v>
      </c>
      <c r="E15304" t="s">
        <v>8</v>
      </c>
      <c r="F15304" t="s">
        <v>36</v>
      </c>
      <c r="G15304">
        <v>14995</v>
      </c>
      <c r="H15304" s="17">
        <v>43799</v>
      </c>
    </row>
    <row r="15305" spans="1:8" x14ac:dyDescent="0.2">
      <c r="A15305" t="s">
        <v>147</v>
      </c>
      <c r="B15305">
        <v>395056</v>
      </c>
      <c r="C15305">
        <v>17</v>
      </c>
      <c r="D15305" t="s">
        <v>37</v>
      </c>
      <c r="E15305" t="s">
        <v>8</v>
      </c>
      <c r="F15305" t="s">
        <v>11</v>
      </c>
      <c r="G15305">
        <v>7031</v>
      </c>
      <c r="H15305" s="17">
        <v>43799</v>
      </c>
    </row>
    <row r="15306" spans="1:8" x14ac:dyDescent="0.2">
      <c r="A15306" t="s">
        <v>147</v>
      </c>
      <c r="B15306">
        <v>395121</v>
      </c>
      <c r="C15306">
        <v>18</v>
      </c>
      <c r="D15306" t="s">
        <v>38</v>
      </c>
      <c r="E15306" t="s">
        <v>8</v>
      </c>
      <c r="F15306" t="s">
        <v>39</v>
      </c>
      <c r="G15306">
        <v>13383</v>
      </c>
      <c r="H15306" s="17">
        <v>43799</v>
      </c>
    </row>
    <row r="15307" spans="1:8" x14ac:dyDescent="0.2">
      <c r="A15307" t="s">
        <v>147</v>
      </c>
      <c r="B15307">
        <v>395148</v>
      </c>
      <c r="C15307">
        <v>19</v>
      </c>
      <c r="D15307" t="s">
        <v>40</v>
      </c>
      <c r="E15307" t="s">
        <v>8</v>
      </c>
      <c r="F15307" t="s">
        <v>22</v>
      </c>
      <c r="G15307">
        <v>18569</v>
      </c>
      <c r="H15307" s="17">
        <v>43799</v>
      </c>
    </row>
    <row r="15308" spans="1:8" x14ac:dyDescent="0.2">
      <c r="A15308" t="s">
        <v>147</v>
      </c>
      <c r="B15308">
        <v>394358</v>
      </c>
      <c r="C15308">
        <v>20</v>
      </c>
      <c r="D15308" t="s">
        <v>41</v>
      </c>
      <c r="E15308" t="s">
        <v>8</v>
      </c>
      <c r="F15308" t="s">
        <v>42</v>
      </c>
      <c r="G15308">
        <v>13696</v>
      </c>
      <c r="H15308" s="17">
        <v>43799</v>
      </c>
    </row>
    <row r="15309" spans="1:8" x14ac:dyDescent="0.2">
      <c r="A15309" t="s">
        <v>147</v>
      </c>
      <c r="B15309">
        <v>394530</v>
      </c>
      <c r="C15309">
        <v>21</v>
      </c>
      <c r="D15309" t="s">
        <v>43</v>
      </c>
      <c r="E15309" t="s">
        <v>8</v>
      </c>
      <c r="F15309" t="s">
        <v>44</v>
      </c>
      <c r="G15309">
        <v>14929</v>
      </c>
      <c r="H15309" s="17">
        <v>43799</v>
      </c>
    </row>
    <row r="15310" spans="1:8" x14ac:dyDescent="0.2">
      <c r="A15310" t="s">
        <v>147</v>
      </c>
      <c r="B15310">
        <v>394982</v>
      </c>
      <c r="C15310">
        <v>22</v>
      </c>
      <c r="D15310" t="s">
        <v>45</v>
      </c>
      <c r="E15310" t="s">
        <v>8</v>
      </c>
      <c r="F15310" t="s">
        <v>17</v>
      </c>
      <c r="G15310">
        <v>9807</v>
      </c>
      <c r="H15310" s="17">
        <v>43799</v>
      </c>
    </row>
    <row r="15311" spans="1:8" x14ac:dyDescent="0.2">
      <c r="A15311" t="s">
        <v>147</v>
      </c>
      <c r="B15311">
        <v>394998</v>
      </c>
      <c r="C15311">
        <v>23</v>
      </c>
      <c r="D15311" t="s">
        <v>46</v>
      </c>
      <c r="E15311" t="s">
        <v>8</v>
      </c>
      <c r="F15311" t="s">
        <v>47</v>
      </c>
      <c r="G15311">
        <v>9968</v>
      </c>
      <c r="H15311" s="17">
        <v>43799</v>
      </c>
    </row>
    <row r="15312" spans="1:8" x14ac:dyDescent="0.2">
      <c r="A15312" t="s">
        <v>147</v>
      </c>
      <c r="B15312">
        <v>394458</v>
      </c>
      <c r="C15312">
        <v>24</v>
      </c>
      <c r="D15312" t="s">
        <v>48</v>
      </c>
      <c r="E15312" t="s">
        <v>8</v>
      </c>
      <c r="F15312" t="s">
        <v>49</v>
      </c>
      <c r="G15312">
        <v>12171</v>
      </c>
      <c r="H15312" s="17">
        <v>43799</v>
      </c>
    </row>
    <row r="15313" spans="1:8" x14ac:dyDescent="0.2">
      <c r="A15313" t="s">
        <v>147</v>
      </c>
      <c r="B15313">
        <v>395045</v>
      </c>
      <c r="C15313">
        <v>25</v>
      </c>
      <c r="D15313" t="s">
        <v>50</v>
      </c>
      <c r="E15313" t="s">
        <v>8</v>
      </c>
      <c r="F15313" t="s">
        <v>11</v>
      </c>
      <c r="G15313">
        <v>7758</v>
      </c>
      <c r="H15313" s="17">
        <v>43799</v>
      </c>
    </row>
    <row r="15314" spans="1:8" x14ac:dyDescent="0.2">
      <c r="A15314" t="s">
        <v>147</v>
      </c>
      <c r="B15314">
        <v>395055</v>
      </c>
      <c r="C15314">
        <v>26</v>
      </c>
      <c r="D15314" t="s">
        <v>51</v>
      </c>
      <c r="E15314" t="s">
        <v>8</v>
      </c>
      <c r="F15314" t="s">
        <v>15</v>
      </c>
      <c r="G15314">
        <v>15629</v>
      </c>
      <c r="H15314" s="17">
        <v>43799</v>
      </c>
    </row>
    <row r="15315" spans="1:8" x14ac:dyDescent="0.2">
      <c r="A15315" t="s">
        <v>147</v>
      </c>
      <c r="B15315">
        <v>394943</v>
      </c>
      <c r="C15315">
        <v>27</v>
      </c>
      <c r="D15315" t="s">
        <v>52</v>
      </c>
      <c r="E15315" t="s">
        <v>8</v>
      </c>
      <c r="F15315" t="s">
        <v>22</v>
      </c>
      <c r="G15315">
        <v>12803</v>
      </c>
      <c r="H15315" s="17">
        <v>43799</v>
      </c>
    </row>
    <row r="15316" spans="1:8" x14ac:dyDescent="0.2">
      <c r="A15316" t="s">
        <v>147</v>
      </c>
      <c r="B15316">
        <v>394466</v>
      </c>
      <c r="C15316">
        <v>28</v>
      </c>
      <c r="D15316" t="s">
        <v>53</v>
      </c>
      <c r="E15316" t="s">
        <v>8</v>
      </c>
      <c r="F15316" t="s">
        <v>54</v>
      </c>
      <c r="G15316">
        <v>8413</v>
      </c>
      <c r="H15316" s="17">
        <v>43799</v>
      </c>
    </row>
    <row r="15317" spans="1:8" x14ac:dyDescent="0.2">
      <c r="A15317" t="s">
        <v>147</v>
      </c>
      <c r="B15317">
        <v>394475</v>
      </c>
      <c r="C15317">
        <v>29</v>
      </c>
      <c r="D15317" t="s">
        <v>55</v>
      </c>
      <c r="E15317" t="s">
        <v>8</v>
      </c>
      <c r="F15317" t="s">
        <v>54</v>
      </c>
      <c r="G15317">
        <v>12196</v>
      </c>
      <c r="H15317" s="17">
        <v>43799</v>
      </c>
    </row>
    <row r="15318" spans="1:8" x14ac:dyDescent="0.2">
      <c r="A15318" t="s">
        <v>147</v>
      </c>
      <c r="B15318">
        <v>394735</v>
      </c>
      <c r="C15318">
        <v>30</v>
      </c>
      <c r="D15318" t="s">
        <v>56</v>
      </c>
      <c r="E15318" t="s">
        <v>8</v>
      </c>
      <c r="F15318" t="s">
        <v>39</v>
      </c>
      <c r="G15318">
        <v>9769</v>
      </c>
      <c r="H15318" s="17">
        <v>43799</v>
      </c>
    </row>
    <row r="15319" spans="1:8" x14ac:dyDescent="0.2">
      <c r="A15319" t="s">
        <v>147</v>
      </c>
      <c r="B15319">
        <v>394775</v>
      </c>
      <c r="C15319">
        <v>31</v>
      </c>
      <c r="D15319" t="s">
        <v>57</v>
      </c>
      <c r="E15319" t="s">
        <v>8</v>
      </c>
      <c r="F15319" t="s">
        <v>58</v>
      </c>
      <c r="G15319">
        <v>11783</v>
      </c>
      <c r="H15319" s="17">
        <v>43799</v>
      </c>
    </row>
    <row r="15320" spans="1:8" x14ac:dyDescent="0.2">
      <c r="A15320" t="s">
        <v>147</v>
      </c>
      <c r="B15320">
        <v>394492</v>
      </c>
      <c r="C15320">
        <v>32</v>
      </c>
      <c r="D15320" t="s">
        <v>59</v>
      </c>
      <c r="E15320" t="s">
        <v>8</v>
      </c>
      <c r="F15320" t="s">
        <v>54</v>
      </c>
      <c r="G15320">
        <v>6177</v>
      </c>
      <c r="H15320" s="17">
        <v>43799</v>
      </c>
    </row>
    <row r="15321" spans="1:8" x14ac:dyDescent="0.2">
      <c r="A15321" t="s">
        <v>147</v>
      </c>
      <c r="B15321">
        <v>394705</v>
      </c>
      <c r="C15321">
        <v>33</v>
      </c>
      <c r="D15321" t="s">
        <v>60</v>
      </c>
      <c r="E15321" t="s">
        <v>8</v>
      </c>
      <c r="F15321" t="s">
        <v>61</v>
      </c>
      <c r="G15321">
        <v>8473</v>
      </c>
      <c r="H15321" s="17">
        <v>43799</v>
      </c>
    </row>
    <row r="15322" spans="1:8" x14ac:dyDescent="0.2">
      <c r="A15322" t="s">
        <v>147</v>
      </c>
      <c r="B15322">
        <v>395059</v>
      </c>
      <c r="C15322">
        <v>34</v>
      </c>
      <c r="D15322" t="s">
        <v>62</v>
      </c>
      <c r="E15322" t="s">
        <v>8</v>
      </c>
      <c r="F15322" t="s">
        <v>11</v>
      </c>
      <c r="G15322">
        <v>2556</v>
      </c>
      <c r="H15322" s="17">
        <v>43799</v>
      </c>
    </row>
    <row r="15323" spans="1:8" x14ac:dyDescent="0.2">
      <c r="A15323" t="s">
        <v>147</v>
      </c>
      <c r="B15323">
        <v>394355</v>
      </c>
      <c r="C15323">
        <v>35</v>
      </c>
      <c r="D15323" t="s">
        <v>63</v>
      </c>
      <c r="E15323" t="s">
        <v>8</v>
      </c>
      <c r="F15323" t="s">
        <v>15</v>
      </c>
      <c r="G15323">
        <v>9923</v>
      </c>
      <c r="H15323" s="17">
        <v>43799</v>
      </c>
    </row>
    <row r="15324" spans="1:8" x14ac:dyDescent="0.2">
      <c r="A15324" t="s">
        <v>147</v>
      </c>
      <c r="B15324">
        <v>395194</v>
      </c>
      <c r="C15324">
        <v>36</v>
      </c>
      <c r="D15324" t="s">
        <v>64</v>
      </c>
      <c r="E15324" t="s">
        <v>8</v>
      </c>
      <c r="F15324" t="s">
        <v>65</v>
      </c>
      <c r="G15324">
        <v>9935</v>
      </c>
      <c r="H15324" s="17">
        <v>43799</v>
      </c>
    </row>
    <row r="15325" spans="1:8" x14ac:dyDescent="0.2">
      <c r="A15325" t="s">
        <v>147</v>
      </c>
      <c r="B15325">
        <v>394902</v>
      </c>
      <c r="C15325">
        <v>37</v>
      </c>
      <c r="D15325" t="s">
        <v>66</v>
      </c>
      <c r="E15325" t="s">
        <v>8</v>
      </c>
      <c r="F15325" t="s">
        <v>67</v>
      </c>
      <c r="G15325">
        <v>12426</v>
      </c>
      <c r="H15325" s="17">
        <v>43799</v>
      </c>
    </row>
    <row r="15326" spans="1:8" x14ac:dyDescent="0.2">
      <c r="A15326" t="s">
        <v>147</v>
      </c>
      <c r="B15326">
        <v>395005</v>
      </c>
      <c r="C15326">
        <v>38</v>
      </c>
      <c r="D15326" t="s">
        <v>68</v>
      </c>
      <c r="E15326" t="s">
        <v>8</v>
      </c>
      <c r="F15326" t="s">
        <v>69</v>
      </c>
      <c r="G15326">
        <v>6264</v>
      </c>
      <c r="H15326" s="17">
        <v>43799</v>
      </c>
    </row>
    <row r="15327" spans="1:8" x14ac:dyDescent="0.2">
      <c r="A15327" t="s">
        <v>147</v>
      </c>
      <c r="B15327">
        <v>394862</v>
      </c>
      <c r="C15327">
        <v>39</v>
      </c>
      <c r="D15327" t="s">
        <v>70</v>
      </c>
      <c r="E15327" t="s">
        <v>8</v>
      </c>
      <c r="F15327" t="s">
        <v>71</v>
      </c>
      <c r="G15327">
        <v>3159</v>
      </c>
      <c r="H15327" s="17">
        <v>43799</v>
      </c>
    </row>
    <row r="15328" spans="1:8" x14ac:dyDescent="0.2">
      <c r="A15328" t="s">
        <v>147</v>
      </c>
      <c r="B15328">
        <v>394714</v>
      </c>
      <c r="C15328">
        <v>40</v>
      </c>
      <c r="D15328" t="s">
        <v>72</v>
      </c>
      <c r="E15328" t="s">
        <v>8</v>
      </c>
      <c r="F15328" t="s">
        <v>22</v>
      </c>
      <c r="G15328">
        <v>10942</v>
      </c>
      <c r="H15328" s="17">
        <v>43799</v>
      </c>
    </row>
    <row r="15329" spans="1:8" x14ac:dyDescent="0.2">
      <c r="A15329" t="s">
        <v>147</v>
      </c>
      <c r="B15329">
        <v>394849</v>
      </c>
      <c r="C15329">
        <v>41</v>
      </c>
      <c r="D15329" t="s">
        <v>73</v>
      </c>
      <c r="E15329" t="s">
        <v>8</v>
      </c>
      <c r="F15329" t="s">
        <v>67</v>
      </c>
      <c r="G15329">
        <v>5933</v>
      </c>
      <c r="H15329" s="17">
        <v>43799</v>
      </c>
    </row>
    <row r="15330" spans="1:8" x14ac:dyDescent="0.2">
      <c r="A15330" t="s">
        <v>147</v>
      </c>
      <c r="B15330">
        <v>394935</v>
      </c>
      <c r="C15330">
        <v>42</v>
      </c>
      <c r="D15330" t="s">
        <v>74</v>
      </c>
      <c r="E15330" t="s">
        <v>8</v>
      </c>
      <c r="F15330" t="s">
        <v>75</v>
      </c>
      <c r="G15330">
        <v>7498</v>
      </c>
      <c r="H15330" s="17">
        <v>43799</v>
      </c>
    </row>
    <row r="15331" spans="1:8" x14ac:dyDescent="0.2">
      <c r="A15331" t="s">
        <v>147</v>
      </c>
      <c r="B15331">
        <v>394807</v>
      </c>
      <c r="C15331">
        <v>43</v>
      </c>
      <c r="D15331" t="s">
        <v>76</v>
      </c>
      <c r="E15331" t="s">
        <v>8</v>
      </c>
      <c r="F15331" t="s">
        <v>77</v>
      </c>
      <c r="G15331">
        <v>5477</v>
      </c>
      <c r="H15331" s="17">
        <v>43799</v>
      </c>
    </row>
    <row r="15332" spans="1:8" x14ac:dyDescent="0.2">
      <c r="A15332" t="s">
        <v>147</v>
      </c>
      <c r="B15332">
        <v>394669</v>
      </c>
      <c r="C15332">
        <v>44</v>
      </c>
      <c r="D15332" t="s">
        <v>78</v>
      </c>
      <c r="E15332" t="s">
        <v>8</v>
      </c>
      <c r="F15332" t="s">
        <v>79</v>
      </c>
      <c r="G15332">
        <v>5383</v>
      </c>
      <c r="H15332" s="17">
        <v>43799</v>
      </c>
    </row>
    <row r="15333" spans="1:8" x14ac:dyDescent="0.2">
      <c r="A15333" t="s">
        <v>147</v>
      </c>
      <c r="B15333">
        <v>395022</v>
      </c>
      <c r="C15333">
        <v>45</v>
      </c>
      <c r="D15333" t="s">
        <v>80</v>
      </c>
      <c r="E15333" t="s">
        <v>8</v>
      </c>
      <c r="F15333" t="s">
        <v>65</v>
      </c>
      <c r="G15333">
        <v>5495</v>
      </c>
      <c r="H15333" s="17">
        <v>43799</v>
      </c>
    </row>
    <row r="15334" spans="1:8" x14ac:dyDescent="0.2">
      <c r="A15334" t="s">
        <v>147</v>
      </c>
      <c r="B15334">
        <v>394910</v>
      </c>
      <c r="C15334">
        <v>46</v>
      </c>
      <c r="D15334" t="s">
        <v>81</v>
      </c>
      <c r="E15334" t="s">
        <v>8</v>
      </c>
      <c r="F15334" t="s">
        <v>82</v>
      </c>
      <c r="G15334">
        <v>3963</v>
      </c>
      <c r="H15334" s="17">
        <v>43799</v>
      </c>
    </row>
    <row r="15335" spans="1:8" x14ac:dyDescent="0.2">
      <c r="A15335" t="s">
        <v>147</v>
      </c>
      <c r="B15335">
        <v>394425</v>
      </c>
      <c r="C15335">
        <v>47</v>
      </c>
      <c r="D15335" t="s">
        <v>83</v>
      </c>
      <c r="E15335" t="s">
        <v>8</v>
      </c>
      <c r="F15335" t="s">
        <v>9</v>
      </c>
      <c r="G15335">
        <v>3288</v>
      </c>
      <c r="H15335" s="17">
        <v>43799</v>
      </c>
    </row>
    <row r="15336" spans="1:8" x14ac:dyDescent="0.2">
      <c r="A15336" t="s">
        <v>147</v>
      </c>
      <c r="B15336">
        <v>395012</v>
      </c>
      <c r="C15336">
        <v>48</v>
      </c>
      <c r="D15336" t="s">
        <v>84</v>
      </c>
      <c r="E15336" t="s">
        <v>8</v>
      </c>
      <c r="F15336" t="s">
        <v>49</v>
      </c>
      <c r="G15336">
        <v>8239</v>
      </c>
      <c r="H15336" s="17">
        <v>43799</v>
      </c>
    </row>
    <row r="15337" spans="1:8" x14ac:dyDescent="0.2">
      <c r="A15337" t="s">
        <v>147</v>
      </c>
      <c r="B15337">
        <v>394388</v>
      </c>
      <c r="C15337">
        <v>49</v>
      </c>
      <c r="D15337" t="s">
        <v>85</v>
      </c>
      <c r="E15337" t="s">
        <v>8</v>
      </c>
      <c r="F15337" t="s">
        <v>86</v>
      </c>
      <c r="G15337">
        <v>6179</v>
      </c>
      <c r="H15337" s="17">
        <v>43799</v>
      </c>
    </row>
    <row r="15338" spans="1:8" x14ac:dyDescent="0.2">
      <c r="A15338" t="s">
        <v>147</v>
      </c>
      <c r="B15338">
        <v>395053</v>
      </c>
      <c r="C15338">
        <v>50</v>
      </c>
      <c r="D15338" t="s">
        <v>87</v>
      </c>
      <c r="E15338" t="s">
        <v>8</v>
      </c>
      <c r="F15338" t="s">
        <v>88</v>
      </c>
      <c r="G15338">
        <v>4226</v>
      </c>
      <c r="H15338" s="17">
        <v>43799</v>
      </c>
    </row>
    <row r="15339" spans="1:8" x14ac:dyDescent="0.2">
      <c r="A15339" t="s">
        <v>147</v>
      </c>
      <c r="B15339">
        <v>395031</v>
      </c>
      <c r="C15339">
        <v>51</v>
      </c>
      <c r="D15339" t="s">
        <v>89</v>
      </c>
      <c r="E15339" t="s">
        <v>8</v>
      </c>
      <c r="F15339" t="s">
        <v>9</v>
      </c>
      <c r="G15339">
        <v>3412</v>
      </c>
      <c r="H15339" s="17">
        <v>43799</v>
      </c>
    </row>
    <row r="15340" spans="1:8" x14ac:dyDescent="0.2">
      <c r="A15340" t="s">
        <v>147</v>
      </c>
      <c r="B15340">
        <v>394640</v>
      </c>
      <c r="C15340">
        <v>52</v>
      </c>
      <c r="D15340" t="s">
        <v>90</v>
      </c>
      <c r="E15340" t="s">
        <v>8</v>
      </c>
      <c r="F15340" t="s">
        <v>29</v>
      </c>
      <c r="G15340">
        <v>3784</v>
      </c>
      <c r="H15340" s="17">
        <v>43799</v>
      </c>
    </row>
    <row r="15341" spans="1:8" x14ac:dyDescent="0.2">
      <c r="A15341" t="s">
        <v>147</v>
      </c>
      <c r="B15341">
        <v>395167</v>
      </c>
      <c r="C15341">
        <v>53</v>
      </c>
      <c r="D15341" t="s">
        <v>91</v>
      </c>
      <c r="E15341" t="s">
        <v>8</v>
      </c>
      <c r="F15341" t="s">
        <v>32</v>
      </c>
      <c r="G15341">
        <v>4368</v>
      </c>
      <c r="H15341" s="17">
        <v>43799</v>
      </c>
    </row>
    <row r="15342" spans="1:8" x14ac:dyDescent="0.2">
      <c r="A15342" t="s">
        <v>147</v>
      </c>
      <c r="B15342">
        <v>753924</v>
      </c>
      <c r="C15342">
        <v>54</v>
      </c>
      <c r="D15342" t="s">
        <v>92</v>
      </c>
      <c r="E15342" t="s">
        <v>8</v>
      </c>
      <c r="F15342" t="s">
        <v>93</v>
      </c>
      <c r="G15342">
        <v>2426</v>
      </c>
      <c r="H15342" s="17">
        <v>43799</v>
      </c>
    </row>
    <row r="15343" spans="1:8" x14ac:dyDescent="0.2">
      <c r="A15343" t="s">
        <v>147</v>
      </c>
      <c r="B15343">
        <v>395169</v>
      </c>
      <c r="C15343">
        <v>55</v>
      </c>
      <c r="D15343" t="s">
        <v>94</v>
      </c>
      <c r="E15343" t="s">
        <v>8</v>
      </c>
      <c r="F15343" t="s">
        <v>75</v>
      </c>
      <c r="G15343">
        <v>4821</v>
      </c>
      <c r="H15343" s="17">
        <v>43799</v>
      </c>
    </row>
    <row r="15344" spans="1:8" x14ac:dyDescent="0.2">
      <c r="A15344" t="s">
        <v>147</v>
      </c>
      <c r="B15344">
        <v>394619</v>
      </c>
      <c r="C15344">
        <v>56</v>
      </c>
      <c r="D15344" t="s">
        <v>95</v>
      </c>
      <c r="E15344" t="s">
        <v>8</v>
      </c>
      <c r="F15344" t="s">
        <v>11</v>
      </c>
      <c r="G15344">
        <v>2548</v>
      </c>
      <c r="H15344" s="17">
        <v>43799</v>
      </c>
    </row>
    <row r="15345" spans="1:8" x14ac:dyDescent="0.2">
      <c r="A15345" t="s">
        <v>147</v>
      </c>
      <c r="B15345">
        <v>395238</v>
      </c>
      <c r="C15345">
        <v>57</v>
      </c>
      <c r="D15345" t="s">
        <v>96</v>
      </c>
      <c r="E15345" t="s">
        <v>8</v>
      </c>
      <c r="F15345" t="s">
        <v>26</v>
      </c>
      <c r="G15345">
        <v>3227</v>
      </c>
      <c r="H15345" s="17">
        <v>43799</v>
      </c>
    </row>
    <row r="15346" spans="1:8" x14ac:dyDescent="0.2">
      <c r="A15346" t="s">
        <v>147</v>
      </c>
      <c r="B15346">
        <v>394415</v>
      </c>
      <c r="C15346">
        <v>58</v>
      </c>
      <c r="D15346" t="s">
        <v>97</v>
      </c>
      <c r="E15346" t="s">
        <v>8</v>
      </c>
      <c r="F15346" t="s">
        <v>79</v>
      </c>
      <c r="G15346">
        <v>5579</v>
      </c>
      <c r="H15346" s="17">
        <v>43799</v>
      </c>
    </row>
    <row r="15347" spans="1:8" x14ac:dyDescent="0.2">
      <c r="A15347" t="s">
        <v>147</v>
      </c>
      <c r="B15347">
        <v>394312</v>
      </c>
      <c r="C15347">
        <v>59</v>
      </c>
      <c r="D15347" t="s">
        <v>98</v>
      </c>
      <c r="E15347" t="s">
        <v>8</v>
      </c>
      <c r="F15347" t="s">
        <v>99</v>
      </c>
      <c r="G15347">
        <v>3635</v>
      </c>
      <c r="H15347" s="17">
        <v>43799</v>
      </c>
    </row>
    <row r="15348" spans="1:8" x14ac:dyDescent="0.2">
      <c r="A15348" t="s">
        <v>147</v>
      </c>
      <c r="B15348">
        <v>394308</v>
      </c>
      <c r="C15348">
        <v>60</v>
      </c>
      <c r="D15348" t="s">
        <v>100</v>
      </c>
      <c r="E15348" t="s">
        <v>8</v>
      </c>
      <c r="F15348" t="s">
        <v>9</v>
      </c>
      <c r="G15348">
        <v>2916</v>
      </c>
      <c r="H15348" s="17">
        <v>43799</v>
      </c>
    </row>
    <row r="15349" spans="1:8" x14ac:dyDescent="0.2">
      <c r="A15349" t="s">
        <v>147</v>
      </c>
      <c r="B15349">
        <v>394938</v>
      </c>
      <c r="C15349">
        <v>61</v>
      </c>
      <c r="D15349" t="s">
        <v>101</v>
      </c>
      <c r="E15349" t="s">
        <v>8</v>
      </c>
      <c r="F15349" t="s">
        <v>102</v>
      </c>
      <c r="G15349">
        <v>3902</v>
      </c>
      <c r="H15349" s="17">
        <v>43799</v>
      </c>
    </row>
    <row r="15350" spans="1:8" x14ac:dyDescent="0.2">
      <c r="A15350" t="s">
        <v>147</v>
      </c>
      <c r="B15350">
        <v>394908</v>
      </c>
      <c r="C15350">
        <v>62</v>
      </c>
      <c r="D15350" t="s">
        <v>103</v>
      </c>
      <c r="E15350" t="s">
        <v>8</v>
      </c>
      <c r="F15350" t="s">
        <v>79</v>
      </c>
      <c r="G15350">
        <v>3169</v>
      </c>
      <c r="H15350" s="17">
        <v>43799</v>
      </c>
    </row>
    <row r="15351" spans="1:8" x14ac:dyDescent="0.2">
      <c r="A15351" t="s">
        <v>147</v>
      </c>
      <c r="B15351">
        <v>394357</v>
      </c>
      <c r="C15351">
        <v>63</v>
      </c>
      <c r="D15351" t="s">
        <v>104</v>
      </c>
      <c r="E15351" t="s">
        <v>8</v>
      </c>
      <c r="F15351" t="s">
        <v>11</v>
      </c>
      <c r="G15351">
        <v>3220</v>
      </c>
      <c r="H15351" s="17">
        <v>43799</v>
      </c>
    </row>
    <row r="15352" spans="1:8" x14ac:dyDescent="0.2">
      <c r="A15352" t="s">
        <v>147</v>
      </c>
      <c r="B15352">
        <v>394753</v>
      </c>
      <c r="C15352">
        <v>64</v>
      </c>
      <c r="D15352" t="s">
        <v>105</v>
      </c>
      <c r="E15352" t="s">
        <v>8</v>
      </c>
      <c r="F15352" t="s">
        <v>67</v>
      </c>
      <c r="G15352">
        <v>4484</v>
      </c>
      <c r="H15352" s="17">
        <v>43799</v>
      </c>
    </row>
    <row r="15353" spans="1:8" x14ac:dyDescent="0.2">
      <c r="A15353" t="s">
        <v>147</v>
      </c>
      <c r="B15353">
        <v>394653</v>
      </c>
      <c r="C15353">
        <v>65</v>
      </c>
      <c r="D15353" t="s">
        <v>106</v>
      </c>
      <c r="E15353" t="s">
        <v>8</v>
      </c>
      <c r="F15353" t="s">
        <v>107</v>
      </c>
      <c r="G15353">
        <v>5981</v>
      </c>
      <c r="H15353" s="17">
        <v>43799</v>
      </c>
    </row>
    <row r="15354" spans="1:8" x14ac:dyDescent="0.2">
      <c r="A15354" t="s">
        <v>147</v>
      </c>
      <c r="B15354">
        <v>394952</v>
      </c>
      <c r="C15354">
        <v>66</v>
      </c>
      <c r="D15354" t="s">
        <v>108</v>
      </c>
      <c r="E15354" t="s">
        <v>8</v>
      </c>
      <c r="F15354" t="s">
        <v>11</v>
      </c>
      <c r="G15354">
        <v>1945</v>
      </c>
      <c r="H15354" s="17">
        <v>43799</v>
      </c>
    </row>
    <row r="15355" spans="1:8" x14ac:dyDescent="0.2">
      <c r="A15355" t="s">
        <v>147</v>
      </c>
      <c r="B15355">
        <v>394318</v>
      </c>
      <c r="C15355">
        <v>67</v>
      </c>
      <c r="D15355" t="s">
        <v>109</v>
      </c>
      <c r="E15355" t="s">
        <v>8</v>
      </c>
      <c r="F15355" t="s">
        <v>17</v>
      </c>
      <c r="G15355">
        <v>3790</v>
      </c>
      <c r="H15355" s="17">
        <v>43799</v>
      </c>
    </row>
    <row r="15356" spans="1:8" x14ac:dyDescent="0.2">
      <c r="A15356" t="s">
        <v>147</v>
      </c>
      <c r="B15356">
        <v>394561</v>
      </c>
      <c r="C15356">
        <v>68</v>
      </c>
      <c r="D15356" t="s">
        <v>110</v>
      </c>
      <c r="E15356" t="s">
        <v>8</v>
      </c>
      <c r="F15356" t="s">
        <v>15</v>
      </c>
      <c r="G15356">
        <v>3747</v>
      </c>
      <c r="H15356" s="17">
        <v>43799</v>
      </c>
    </row>
    <row r="15357" spans="1:8" x14ac:dyDescent="0.2">
      <c r="A15357" t="s">
        <v>147</v>
      </c>
      <c r="B15357">
        <v>394367</v>
      </c>
      <c r="C15357">
        <v>69</v>
      </c>
      <c r="D15357" t="s">
        <v>111</v>
      </c>
      <c r="E15357" t="s">
        <v>8</v>
      </c>
      <c r="F15357" t="s">
        <v>82</v>
      </c>
      <c r="G15357">
        <v>4984</v>
      </c>
      <c r="H15357" s="17">
        <v>43799</v>
      </c>
    </row>
    <row r="15358" spans="1:8" x14ac:dyDescent="0.2">
      <c r="A15358" t="s">
        <v>147</v>
      </c>
      <c r="B15358">
        <v>394521</v>
      </c>
      <c r="C15358">
        <v>70</v>
      </c>
      <c r="D15358" t="s">
        <v>112</v>
      </c>
      <c r="E15358" t="s">
        <v>8</v>
      </c>
      <c r="F15358" t="s">
        <v>54</v>
      </c>
      <c r="G15358">
        <v>2643</v>
      </c>
      <c r="H15358" s="17">
        <v>43799</v>
      </c>
    </row>
    <row r="15359" spans="1:8" x14ac:dyDescent="0.2">
      <c r="A15359" t="s">
        <v>147</v>
      </c>
      <c r="B15359">
        <v>394843</v>
      </c>
      <c r="C15359">
        <v>71</v>
      </c>
      <c r="D15359" t="s">
        <v>113</v>
      </c>
      <c r="E15359" t="s">
        <v>8</v>
      </c>
      <c r="F15359" t="s">
        <v>15</v>
      </c>
      <c r="G15359">
        <v>2435</v>
      </c>
      <c r="H15359" s="17">
        <v>43799</v>
      </c>
    </row>
    <row r="15360" spans="1:8" x14ac:dyDescent="0.2">
      <c r="A15360" t="s">
        <v>147</v>
      </c>
      <c r="B15360">
        <v>394486</v>
      </c>
      <c r="C15360">
        <v>72</v>
      </c>
      <c r="D15360" t="s">
        <v>114</v>
      </c>
      <c r="E15360" t="s">
        <v>8</v>
      </c>
      <c r="F15360" t="s">
        <v>107</v>
      </c>
      <c r="G15360">
        <v>4790</v>
      </c>
      <c r="H15360" s="17">
        <v>43799</v>
      </c>
    </row>
    <row r="15361" spans="1:8" x14ac:dyDescent="0.2">
      <c r="A15361" t="s">
        <v>147</v>
      </c>
      <c r="B15361">
        <v>394648</v>
      </c>
      <c r="C15361">
        <v>73</v>
      </c>
      <c r="D15361" t="s">
        <v>115</v>
      </c>
      <c r="E15361" t="s">
        <v>8</v>
      </c>
      <c r="F15361" t="s">
        <v>49</v>
      </c>
      <c r="G15361">
        <v>2546</v>
      </c>
      <c r="H15361" s="17">
        <v>43799</v>
      </c>
    </row>
    <row r="15362" spans="1:8" x14ac:dyDescent="0.2">
      <c r="A15362" t="s">
        <v>147</v>
      </c>
      <c r="B15362">
        <v>394304</v>
      </c>
      <c r="C15362">
        <v>74</v>
      </c>
      <c r="D15362" t="s">
        <v>116</v>
      </c>
      <c r="E15362" t="s">
        <v>8</v>
      </c>
      <c r="F15362" t="s">
        <v>54</v>
      </c>
      <c r="G15362">
        <v>3883</v>
      </c>
      <c r="H15362" s="17">
        <v>43799</v>
      </c>
    </row>
    <row r="15363" spans="1:8" x14ac:dyDescent="0.2">
      <c r="A15363" t="s">
        <v>147</v>
      </c>
      <c r="B15363">
        <v>753906</v>
      </c>
      <c r="C15363">
        <v>75</v>
      </c>
      <c r="D15363" t="s">
        <v>117</v>
      </c>
      <c r="E15363" t="s">
        <v>8</v>
      </c>
      <c r="F15363" t="s">
        <v>22</v>
      </c>
      <c r="G15363">
        <v>7642</v>
      </c>
      <c r="H15363" s="17">
        <v>43799</v>
      </c>
    </row>
    <row r="15364" spans="1:8" x14ac:dyDescent="0.2">
      <c r="A15364" t="s">
        <v>147</v>
      </c>
      <c r="B15364">
        <v>394798</v>
      </c>
      <c r="C15364">
        <v>76</v>
      </c>
      <c r="D15364" t="s">
        <v>118</v>
      </c>
      <c r="E15364" t="s">
        <v>8</v>
      </c>
      <c r="F15364" t="s">
        <v>119</v>
      </c>
      <c r="G15364">
        <v>4961</v>
      </c>
      <c r="H15364" s="17">
        <v>43799</v>
      </c>
    </row>
    <row r="15365" spans="1:8" x14ac:dyDescent="0.2">
      <c r="A15365" t="s">
        <v>147</v>
      </c>
      <c r="B15365">
        <v>395134</v>
      </c>
      <c r="C15365">
        <v>77</v>
      </c>
      <c r="D15365" t="s">
        <v>120</v>
      </c>
      <c r="E15365" t="s">
        <v>8</v>
      </c>
      <c r="F15365" t="s">
        <v>11</v>
      </c>
      <c r="G15365">
        <v>2001</v>
      </c>
      <c r="H15365" s="17">
        <v>43799</v>
      </c>
    </row>
    <row r="15366" spans="1:8" x14ac:dyDescent="0.2">
      <c r="A15366" t="s">
        <v>147</v>
      </c>
      <c r="B15366">
        <v>394457</v>
      </c>
      <c r="C15366">
        <v>78</v>
      </c>
      <c r="D15366" t="s">
        <v>121</v>
      </c>
      <c r="E15366" t="s">
        <v>8</v>
      </c>
      <c r="F15366" t="s">
        <v>107</v>
      </c>
      <c r="G15366">
        <v>6837</v>
      </c>
      <c r="H15366" s="17">
        <v>43799</v>
      </c>
    </row>
    <row r="15367" spans="1:8" x14ac:dyDescent="0.2">
      <c r="A15367" t="s">
        <v>147</v>
      </c>
      <c r="B15367">
        <v>395143</v>
      </c>
      <c r="C15367">
        <v>79</v>
      </c>
      <c r="D15367" t="s">
        <v>122</v>
      </c>
      <c r="E15367" t="s">
        <v>8</v>
      </c>
      <c r="F15367" t="s">
        <v>9</v>
      </c>
      <c r="G15367">
        <v>2594</v>
      </c>
      <c r="H15367" s="17">
        <v>43799</v>
      </c>
    </row>
    <row r="15368" spans="1:8" x14ac:dyDescent="0.2">
      <c r="A15368" t="s">
        <v>147</v>
      </c>
      <c r="B15368">
        <v>394484</v>
      </c>
      <c r="C15368">
        <v>80</v>
      </c>
      <c r="D15368" t="s">
        <v>123</v>
      </c>
      <c r="E15368" t="s">
        <v>8</v>
      </c>
      <c r="F15368" t="s">
        <v>44</v>
      </c>
      <c r="G15368">
        <v>3366</v>
      </c>
      <c r="H15368" s="17">
        <v>43799</v>
      </c>
    </row>
    <row r="15369" spans="1:8" x14ac:dyDescent="0.2">
      <c r="A15369" t="s">
        <v>147</v>
      </c>
      <c r="B15369">
        <v>395235</v>
      </c>
      <c r="C15369">
        <v>81</v>
      </c>
      <c r="D15369" t="s">
        <v>124</v>
      </c>
      <c r="E15369" t="s">
        <v>8</v>
      </c>
      <c r="F15369" t="s">
        <v>49</v>
      </c>
      <c r="G15369">
        <v>2489</v>
      </c>
      <c r="H15369" s="17">
        <v>43799</v>
      </c>
    </row>
    <row r="15370" spans="1:8" x14ac:dyDescent="0.2">
      <c r="A15370" t="s">
        <v>147</v>
      </c>
      <c r="B15370">
        <v>395224</v>
      </c>
      <c r="C15370">
        <v>82</v>
      </c>
      <c r="D15370" t="s">
        <v>125</v>
      </c>
      <c r="E15370" t="s">
        <v>8</v>
      </c>
      <c r="F15370" t="s">
        <v>126</v>
      </c>
      <c r="G15370">
        <v>2465</v>
      </c>
      <c r="H15370" s="17">
        <v>43799</v>
      </c>
    </row>
    <row r="15371" spans="1:8" x14ac:dyDescent="0.2">
      <c r="A15371" t="s">
        <v>147</v>
      </c>
      <c r="B15371">
        <v>395115</v>
      </c>
      <c r="C15371">
        <v>83</v>
      </c>
      <c r="D15371" t="s">
        <v>127</v>
      </c>
      <c r="E15371" t="s">
        <v>8</v>
      </c>
      <c r="F15371" t="s">
        <v>26</v>
      </c>
      <c r="G15371">
        <v>1823</v>
      </c>
      <c r="H15371" s="17">
        <v>43799</v>
      </c>
    </row>
    <row r="15372" spans="1:8" x14ac:dyDescent="0.2">
      <c r="A15372" t="s">
        <v>147</v>
      </c>
      <c r="B15372">
        <v>394440</v>
      </c>
      <c r="C15372">
        <v>84</v>
      </c>
      <c r="D15372" t="s">
        <v>128</v>
      </c>
      <c r="E15372" t="s">
        <v>8</v>
      </c>
      <c r="F15372" t="s">
        <v>22</v>
      </c>
      <c r="G15372">
        <v>11471</v>
      </c>
      <c r="H15372" s="17">
        <v>43799</v>
      </c>
    </row>
    <row r="15373" spans="1:8" x14ac:dyDescent="0.2">
      <c r="A15373" t="s">
        <v>147</v>
      </c>
      <c r="B15373">
        <v>394399</v>
      </c>
      <c r="C15373">
        <v>85</v>
      </c>
      <c r="D15373" t="s">
        <v>129</v>
      </c>
      <c r="E15373" t="s">
        <v>8</v>
      </c>
      <c r="F15373" t="s">
        <v>130</v>
      </c>
      <c r="G15373">
        <v>4290</v>
      </c>
      <c r="H15373" s="17">
        <v>43799</v>
      </c>
    </row>
    <row r="15374" spans="1:8" x14ac:dyDescent="0.2">
      <c r="A15374" t="s">
        <v>147</v>
      </c>
      <c r="B15374">
        <v>395160</v>
      </c>
      <c r="C15374">
        <v>86</v>
      </c>
      <c r="D15374" t="s">
        <v>131</v>
      </c>
      <c r="E15374" t="s">
        <v>8</v>
      </c>
      <c r="F15374" t="s">
        <v>54</v>
      </c>
      <c r="G15374">
        <v>2237</v>
      </c>
      <c r="H15374" s="17">
        <v>43799</v>
      </c>
    </row>
    <row r="15375" spans="1:8" x14ac:dyDescent="0.2">
      <c r="A15375" t="s">
        <v>147</v>
      </c>
      <c r="B15375">
        <v>394816</v>
      </c>
      <c r="C15375">
        <v>87</v>
      </c>
      <c r="D15375" t="s">
        <v>132</v>
      </c>
      <c r="E15375" t="s">
        <v>8</v>
      </c>
      <c r="F15375" t="s">
        <v>71</v>
      </c>
      <c r="G15375">
        <v>2571</v>
      </c>
      <c r="H15375" s="17">
        <v>43799</v>
      </c>
    </row>
    <row r="15376" spans="1:8" x14ac:dyDescent="0.2">
      <c r="A15376" t="s">
        <v>147</v>
      </c>
      <c r="B15376">
        <v>394766</v>
      </c>
      <c r="C15376">
        <v>88</v>
      </c>
      <c r="D15376" t="s">
        <v>133</v>
      </c>
      <c r="E15376" t="s">
        <v>8</v>
      </c>
      <c r="F15376" t="s">
        <v>22</v>
      </c>
      <c r="G15376">
        <v>5314</v>
      </c>
      <c r="H15376" s="17">
        <v>43799</v>
      </c>
    </row>
    <row r="15377" spans="1:8" x14ac:dyDescent="0.2">
      <c r="A15377" t="s">
        <v>147</v>
      </c>
      <c r="B15377">
        <v>394931</v>
      </c>
      <c r="C15377">
        <v>89</v>
      </c>
      <c r="D15377" t="s">
        <v>134</v>
      </c>
      <c r="E15377" t="s">
        <v>8</v>
      </c>
      <c r="F15377" t="s">
        <v>88</v>
      </c>
      <c r="G15377">
        <v>3113</v>
      </c>
      <c r="H15377" s="17">
        <v>43799</v>
      </c>
    </row>
    <row r="15378" spans="1:8" x14ac:dyDescent="0.2">
      <c r="A15378" t="s">
        <v>147</v>
      </c>
      <c r="B15378">
        <v>394528</v>
      </c>
      <c r="C15378">
        <v>90</v>
      </c>
      <c r="D15378" t="s">
        <v>135</v>
      </c>
      <c r="E15378" t="s">
        <v>8</v>
      </c>
      <c r="F15378" t="s">
        <v>22</v>
      </c>
      <c r="G15378">
        <v>5036</v>
      </c>
      <c r="H15378" s="17">
        <v>43799</v>
      </c>
    </row>
    <row r="15379" spans="1:8" x14ac:dyDescent="0.2">
      <c r="A15379" t="s">
        <v>147</v>
      </c>
      <c r="B15379">
        <v>394531</v>
      </c>
      <c r="C15379">
        <v>91</v>
      </c>
      <c r="D15379" t="s">
        <v>136</v>
      </c>
      <c r="E15379" t="s">
        <v>8</v>
      </c>
      <c r="F15379" t="s">
        <v>137</v>
      </c>
      <c r="G15379">
        <v>4428</v>
      </c>
      <c r="H15379" s="17">
        <v>43799</v>
      </c>
    </row>
    <row r="15380" spans="1:8" x14ac:dyDescent="0.2">
      <c r="A15380" t="s">
        <v>147</v>
      </c>
      <c r="B15380">
        <v>394711</v>
      </c>
      <c r="C15380">
        <v>92</v>
      </c>
      <c r="D15380" t="s">
        <v>138</v>
      </c>
      <c r="E15380" t="s">
        <v>8</v>
      </c>
      <c r="F15380" t="s">
        <v>139</v>
      </c>
      <c r="G15380">
        <v>2827</v>
      </c>
      <c r="H15380" s="17">
        <v>43799</v>
      </c>
    </row>
    <row r="15381" spans="1:8" x14ac:dyDescent="0.2">
      <c r="A15381" t="s">
        <v>147</v>
      </c>
      <c r="B15381">
        <v>394352</v>
      </c>
      <c r="C15381">
        <v>94</v>
      </c>
      <c r="D15381" t="s">
        <v>140</v>
      </c>
      <c r="E15381" t="s">
        <v>8</v>
      </c>
      <c r="F15381" t="s">
        <v>24</v>
      </c>
      <c r="G15381">
        <v>3784</v>
      </c>
      <c r="H15381" s="17">
        <v>43799</v>
      </c>
    </row>
    <row r="15382" spans="1:8" x14ac:dyDescent="0.2">
      <c r="A15382" t="s">
        <v>147</v>
      </c>
      <c r="B15382">
        <v>394666</v>
      </c>
      <c r="C15382">
        <v>96</v>
      </c>
      <c r="D15382" t="s">
        <v>141</v>
      </c>
      <c r="E15382" t="s">
        <v>8</v>
      </c>
      <c r="F15382" t="s">
        <v>17</v>
      </c>
      <c r="G15382">
        <v>2372</v>
      </c>
      <c r="H15382" s="17">
        <v>43799</v>
      </c>
    </row>
    <row r="15383" spans="1:8" x14ac:dyDescent="0.2">
      <c r="A15383" t="s">
        <v>147</v>
      </c>
      <c r="B15383">
        <v>395006</v>
      </c>
      <c r="C15383">
        <v>100</v>
      </c>
      <c r="D15383" t="s">
        <v>142</v>
      </c>
      <c r="E15383" t="s">
        <v>8</v>
      </c>
      <c r="F15383" t="s">
        <v>88</v>
      </c>
      <c r="G15383">
        <v>3540</v>
      </c>
      <c r="H15383" s="17">
        <v>43799</v>
      </c>
    </row>
    <row r="15384" spans="1:8" x14ac:dyDescent="0.2">
      <c r="A15384" t="s">
        <v>147</v>
      </c>
      <c r="B15384">
        <v>394602</v>
      </c>
      <c r="C15384">
        <v>159</v>
      </c>
      <c r="D15384" t="s">
        <v>143</v>
      </c>
      <c r="E15384" t="s">
        <v>8</v>
      </c>
      <c r="F15384" t="s">
        <v>44</v>
      </c>
      <c r="G15384">
        <v>2627</v>
      </c>
      <c r="H15384" s="17">
        <v>43799</v>
      </c>
    </row>
    <row r="15385" spans="1:8" x14ac:dyDescent="0.2">
      <c r="A15385" t="s">
        <v>161</v>
      </c>
      <c r="B15385">
        <v>102001</v>
      </c>
      <c r="C15385">
        <v>0</v>
      </c>
      <c r="D15385" t="s">
        <v>5</v>
      </c>
      <c r="E15385" t="s">
        <v>6</v>
      </c>
      <c r="G15385">
        <v>33</v>
      </c>
      <c r="H15385" s="17">
        <v>43799</v>
      </c>
    </row>
    <row r="15386" spans="1:8" x14ac:dyDescent="0.2">
      <c r="A15386" t="s">
        <v>161</v>
      </c>
      <c r="B15386">
        <v>394913</v>
      </c>
      <c r="C15386">
        <v>1</v>
      </c>
      <c r="D15386" t="s">
        <v>7</v>
      </c>
      <c r="E15386" t="s">
        <v>8</v>
      </c>
      <c r="F15386" t="s">
        <v>9</v>
      </c>
      <c r="G15386">
        <v>60</v>
      </c>
      <c r="H15386" s="17">
        <v>43799</v>
      </c>
    </row>
    <row r="15387" spans="1:8" x14ac:dyDescent="0.2">
      <c r="A15387" t="s">
        <v>161</v>
      </c>
      <c r="B15387">
        <v>753899</v>
      </c>
      <c r="C15387">
        <v>2</v>
      </c>
      <c r="D15387" t="s">
        <v>10</v>
      </c>
      <c r="E15387" t="s">
        <v>8</v>
      </c>
      <c r="F15387" t="s">
        <v>11</v>
      </c>
      <c r="G15387">
        <v>25</v>
      </c>
      <c r="H15387" s="17">
        <v>43799</v>
      </c>
    </row>
    <row r="15388" spans="1:8" x14ac:dyDescent="0.2">
      <c r="A15388" t="s">
        <v>161</v>
      </c>
      <c r="B15388">
        <v>394463</v>
      </c>
      <c r="C15388">
        <v>3</v>
      </c>
      <c r="D15388" t="s">
        <v>12</v>
      </c>
      <c r="E15388" t="s">
        <v>8</v>
      </c>
      <c r="F15388" t="s">
        <v>13</v>
      </c>
      <c r="G15388">
        <v>43</v>
      </c>
      <c r="H15388" s="17">
        <v>43799</v>
      </c>
    </row>
    <row r="15389" spans="1:8" x14ac:dyDescent="0.2">
      <c r="A15389" t="s">
        <v>161</v>
      </c>
      <c r="B15389">
        <v>394514</v>
      </c>
      <c r="C15389">
        <v>4</v>
      </c>
      <c r="D15389" t="s">
        <v>14</v>
      </c>
      <c r="E15389" t="s">
        <v>8</v>
      </c>
      <c r="F15389" t="s">
        <v>15</v>
      </c>
      <c r="G15389">
        <v>42</v>
      </c>
      <c r="H15389" s="17">
        <v>43799</v>
      </c>
    </row>
    <row r="15390" spans="1:8" x14ac:dyDescent="0.2">
      <c r="A15390" t="s">
        <v>161</v>
      </c>
      <c r="B15390">
        <v>394974</v>
      </c>
      <c r="C15390">
        <v>5</v>
      </c>
      <c r="D15390" t="s">
        <v>16</v>
      </c>
      <c r="E15390" t="s">
        <v>8</v>
      </c>
      <c r="F15390" t="s">
        <v>17</v>
      </c>
      <c r="G15390">
        <v>28</v>
      </c>
      <c r="H15390" s="17">
        <v>43799</v>
      </c>
    </row>
    <row r="15391" spans="1:8" x14ac:dyDescent="0.2">
      <c r="A15391" t="s">
        <v>161</v>
      </c>
      <c r="B15391">
        <v>394692</v>
      </c>
      <c r="C15391">
        <v>6</v>
      </c>
      <c r="D15391" t="s">
        <v>18</v>
      </c>
      <c r="E15391" t="s">
        <v>8</v>
      </c>
      <c r="F15391" t="s">
        <v>15</v>
      </c>
      <c r="G15391">
        <v>35</v>
      </c>
      <c r="H15391" s="17">
        <v>43799</v>
      </c>
    </row>
    <row r="15392" spans="1:8" x14ac:dyDescent="0.2">
      <c r="A15392" t="s">
        <v>161</v>
      </c>
      <c r="B15392">
        <v>395209</v>
      </c>
      <c r="C15392">
        <v>7</v>
      </c>
      <c r="D15392" t="s">
        <v>19</v>
      </c>
      <c r="E15392" t="s">
        <v>8</v>
      </c>
      <c r="F15392" t="s">
        <v>20</v>
      </c>
      <c r="G15392">
        <v>25</v>
      </c>
      <c r="H15392" s="17">
        <v>43799</v>
      </c>
    </row>
    <row r="15393" spans="1:8" x14ac:dyDescent="0.2">
      <c r="A15393" t="s">
        <v>161</v>
      </c>
      <c r="B15393">
        <v>394856</v>
      </c>
      <c r="C15393">
        <v>8</v>
      </c>
      <c r="D15393" t="s">
        <v>21</v>
      </c>
      <c r="E15393" t="s">
        <v>8</v>
      </c>
      <c r="F15393" t="s">
        <v>22</v>
      </c>
      <c r="G15393">
        <v>44</v>
      </c>
      <c r="H15393" s="17">
        <v>43799</v>
      </c>
    </row>
    <row r="15394" spans="1:8" x14ac:dyDescent="0.2">
      <c r="A15394" t="s">
        <v>161</v>
      </c>
      <c r="B15394">
        <v>394347</v>
      </c>
      <c r="C15394">
        <v>9</v>
      </c>
      <c r="D15394" t="s">
        <v>23</v>
      </c>
      <c r="E15394" t="s">
        <v>8</v>
      </c>
      <c r="F15394" t="s">
        <v>24</v>
      </c>
      <c r="G15394">
        <v>26</v>
      </c>
      <c r="H15394" s="17">
        <v>43799</v>
      </c>
    </row>
    <row r="15395" spans="1:8" x14ac:dyDescent="0.2">
      <c r="A15395" t="s">
        <v>161</v>
      </c>
      <c r="B15395">
        <v>394404</v>
      </c>
      <c r="C15395">
        <v>10</v>
      </c>
      <c r="D15395" t="s">
        <v>25</v>
      </c>
      <c r="E15395" t="s">
        <v>8</v>
      </c>
      <c r="F15395" t="s">
        <v>26</v>
      </c>
      <c r="G15395">
        <v>22</v>
      </c>
      <c r="H15395" s="17">
        <v>43799</v>
      </c>
    </row>
    <row r="15396" spans="1:8" x14ac:dyDescent="0.2">
      <c r="A15396" t="s">
        <v>161</v>
      </c>
      <c r="B15396">
        <v>395057</v>
      </c>
      <c r="C15396">
        <v>11</v>
      </c>
      <c r="D15396" t="s">
        <v>27</v>
      </c>
      <c r="E15396" t="s">
        <v>8</v>
      </c>
      <c r="F15396" t="s">
        <v>11</v>
      </c>
      <c r="G15396">
        <v>21</v>
      </c>
      <c r="H15396" s="17">
        <v>43799</v>
      </c>
    </row>
    <row r="15397" spans="1:8" x14ac:dyDescent="0.2">
      <c r="A15397" t="s">
        <v>161</v>
      </c>
      <c r="B15397">
        <v>394532</v>
      </c>
      <c r="C15397">
        <v>12</v>
      </c>
      <c r="D15397" t="s">
        <v>28</v>
      </c>
      <c r="E15397" t="s">
        <v>8</v>
      </c>
      <c r="F15397" t="s">
        <v>29</v>
      </c>
      <c r="G15397">
        <v>28</v>
      </c>
      <c r="H15397" s="17">
        <v>43799</v>
      </c>
    </row>
    <row r="15398" spans="1:8" x14ac:dyDescent="0.2">
      <c r="A15398" t="s">
        <v>161</v>
      </c>
      <c r="B15398">
        <v>395025</v>
      </c>
      <c r="C15398">
        <v>13</v>
      </c>
      <c r="D15398" t="s">
        <v>30</v>
      </c>
      <c r="E15398" t="s">
        <v>8</v>
      </c>
      <c r="F15398" t="s">
        <v>11</v>
      </c>
      <c r="G15398">
        <v>29</v>
      </c>
      <c r="H15398" s="17">
        <v>43799</v>
      </c>
    </row>
    <row r="15399" spans="1:8" x14ac:dyDescent="0.2">
      <c r="A15399" t="s">
        <v>161</v>
      </c>
      <c r="B15399">
        <v>394976</v>
      </c>
      <c r="C15399">
        <v>14</v>
      </c>
      <c r="D15399" t="s">
        <v>31</v>
      </c>
      <c r="E15399" t="s">
        <v>8</v>
      </c>
      <c r="F15399" t="s">
        <v>32</v>
      </c>
      <c r="G15399">
        <v>23</v>
      </c>
      <c r="H15399" s="17">
        <v>43799</v>
      </c>
    </row>
    <row r="15400" spans="1:8" x14ac:dyDescent="0.2">
      <c r="A15400" t="s">
        <v>161</v>
      </c>
      <c r="B15400">
        <v>395078</v>
      </c>
      <c r="C15400">
        <v>15</v>
      </c>
      <c r="D15400" t="s">
        <v>33</v>
      </c>
      <c r="E15400" t="s">
        <v>8</v>
      </c>
      <c r="F15400" t="s">
        <v>34</v>
      </c>
      <c r="G15400">
        <v>17</v>
      </c>
      <c r="H15400" s="17">
        <v>43799</v>
      </c>
    </row>
    <row r="15401" spans="1:8" x14ac:dyDescent="0.2">
      <c r="A15401" t="s">
        <v>161</v>
      </c>
      <c r="B15401">
        <v>394865</v>
      </c>
      <c r="C15401">
        <v>16</v>
      </c>
      <c r="D15401" t="s">
        <v>35</v>
      </c>
      <c r="E15401" t="s">
        <v>8</v>
      </c>
      <c r="F15401" t="s">
        <v>36</v>
      </c>
      <c r="G15401">
        <v>33</v>
      </c>
      <c r="H15401" s="17">
        <v>43799</v>
      </c>
    </row>
    <row r="15402" spans="1:8" x14ac:dyDescent="0.2">
      <c r="A15402" t="s">
        <v>161</v>
      </c>
      <c r="B15402">
        <v>395056</v>
      </c>
      <c r="C15402">
        <v>17</v>
      </c>
      <c r="D15402" t="s">
        <v>37</v>
      </c>
      <c r="E15402" t="s">
        <v>8</v>
      </c>
      <c r="F15402" t="s">
        <v>11</v>
      </c>
      <c r="G15402">
        <v>25</v>
      </c>
      <c r="H15402" s="17">
        <v>43799</v>
      </c>
    </row>
    <row r="15403" spans="1:8" x14ac:dyDescent="0.2">
      <c r="A15403" t="s">
        <v>161</v>
      </c>
      <c r="B15403">
        <v>395121</v>
      </c>
      <c r="C15403">
        <v>18</v>
      </c>
      <c r="D15403" t="s">
        <v>38</v>
      </c>
      <c r="E15403" t="s">
        <v>8</v>
      </c>
      <c r="F15403" t="s">
        <v>39</v>
      </c>
      <c r="G15403">
        <v>25</v>
      </c>
      <c r="H15403" s="17">
        <v>43799</v>
      </c>
    </row>
    <row r="15404" spans="1:8" x14ac:dyDescent="0.2">
      <c r="A15404" t="s">
        <v>161</v>
      </c>
      <c r="B15404">
        <v>395148</v>
      </c>
      <c r="C15404">
        <v>19</v>
      </c>
      <c r="D15404" t="s">
        <v>40</v>
      </c>
      <c r="E15404" t="s">
        <v>8</v>
      </c>
      <c r="F15404" t="s">
        <v>22</v>
      </c>
      <c r="G15404">
        <v>26</v>
      </c>
      <c r="H15404" s="17">
        <v>43799</v>
      </c>
    </row>
    <row r="15405" spans="1:8" x14ac:dyDescent="0.2">
      <c r="A15405" t="s">
        <v>161</v>
      </c>
      <c r="B15405">
        <v>394358</v>
      </c>
      <c r="C15405">
        <v>20</v>
      </c>
      <c r="D15405" t="s">
        <v>41</v>
      </c>
      <c r="E15405" t="s">
        <v>8</v>
      </c>
      <c r="F15405" t="s">
        <v>42</v>
      </c>
      <c r="G15405">
        <v>32</v>
      </c>
      <c r="H15405" s="17">
        <v>43799</v>
      </c>
    </row>
    <row r="15406" spans="1:8" x14ac:dyDescent="0.2">
      <c r="A15406" t="s">
        <v>161</v>
      </c>
      <c r="B15406">
        <v>394530</v>
      </c>
      <c r="C15406">
        <v>21</v>
      </c>
      <c r="D15406" t="s">
        <v>43</v>
      </c>
      <c r="E15406" t="s">
        <v>8</v>
      </c>
      <c r="F15406" t="s">
        <v>44</v>
      </c>
      <c r="G15406">
        <v>23</v>
      </c>
      <c r="H15406" s="17">
        <v>43799</v>
      </c>
    </row>
    <row r="15407" spans="1:8" x14ac:dyDescent="0.2">
      <c r="A15407" t="s">
        <v>161</v>
      </c>
      <c r="B15407">
        <v>394982</v>
      </c>
      <c r="C15407">
        <v>22</v>
      </c>
      <c r="D15407" t="s">
        <v>45</v>
      </c>
      <c r="E15407" t="s">
        <v>8</v>
      </c>
      <c r="F15407" t="s">
        <v>17</v>
      </c>
      <c r="G15407">
        <v>30</v>
      </c>
      <c r="H15407" s="17">
        <v>43799</v>
      </c>
    </row>
    <row r="15408" spans="1:8" x14ac:dyDescent="0.2">
      <c r="A15408" t="s">
        <v>161</v>
      </c>
      <c r="B15408">
        <v>394998</v>
      </c>
      <c r="C15408">
        <v>23</v>
      </c>
      <c r="D15408" t="s">
        <v>46</v>
      </c>
      <c r="E15408" t="s">
        <v>8</v>
      </c>
      <c r="F15408" t="s">
        <v>47</v>
      </c>
      <c r="G15408">
        <v>25</v>
      </c>
      <c r="H15408" s="17">
        <v>43799</v>
      </c>
    </row>
    <row r="15409" spans="1:8" x14ac:dyDescent="0.2">
      <c r="A15409" t="s">
        <v>161</v>
      </c>
      <c r="B15409">
        <v>394458</v>
      </c>
      <c r="C15409">
        <v>24</v>
      </c>
      <c r="D15409" t="s">
        <v>48</v>
      </c>
      <c r="E15409" t="s">
        <v>8</v>
      </c>
      <c r="F15409" t="s">
        <v>49</v>
      </c>
      <c r="G15409">
        <v>19</v>
      </c>
      <c r="H15409" s="17">
        <v>43799</v>
      </c>
    </row>
    <row r="15410" spans="1:8" x14ac:dyDescent="0.2">
      <c r="A15410" t="s">
        <v>161</v>
      </c>
      <c r="B15410">
        <v>395045</v>
      </c>
      <c r="C15410">
        <v>25</v>
      </c>
      <c r="D15410" t="s">
        <v>50</v>
      </c>
      <c r="E15410" t="s">
        <v>8</v>
      </c>
      <c r="F15410" t="s">
        <v>11</v>
      </c>
      <c r="G15410">
        <v>21</v>
      </c>
      <c r="H15410" s="17">
        <v>43799</v>
      </c>
    </row>
    <row r="15411" spans="1:8" x14ac:dyDescent="0.2">
      <c r="A15411" t="s">
        <v>161</v>
      </c>
      <c r="B15411">
        <v>395055</v>
      </c>
      <c r="C15411">
        <v>26</v>
      </c>
      <c r="D15411" t="s">
        <v>51</v>
      </c>
      <c r="E15411" t="s">
        <v>8</v>
      </c>
      <c r="F15411" t="s">
        <v>15</v>
      </c>
      <c r="G15411">
        <v>45</v>
      </c>
      <c r="H15411" s="17">
        <v>43799</v>
      </c>
    </row>
    <row r="15412" spans="1:8" x14ac:dyDescent="0.2">
      <c r="A15412" t="s">
        <v>161</v>
      </c>
      <c r="B15412">
        <v>394943</v>
      </c>
      <c r="C15412">
        <v>27</v>
      </c>
      <c r="D15412" t="s">
        <v>52</v>
      </c>
      <c r="E15412" t="s">
        <v>8</v>
      </c>
      <c r="F15412" t="s">
        <v>22</v>
      </c>
      <c r="G15412">
        <v>23</v>
      </c>
      <c r="H15412" s="17">
        <v>43799</v>
      </c>
    </row>
    <row r="15413" spans="1:8" x14ac:dyDescent="0.2">
      <c r="A15413" t="s">
        <v>161</v>
      </c>
      <c r="B15413">
        <v>394466</v>
      </c>
      <c r="C15413">
        <v>28</v>
      </c>
      <c r="D15413" t="s">
        <v>53</v>
      </c>
      <c r="E15413" t="s">
        <v>8</v>
      </c>
      <c r="F15413" t="s">
        <v>54</v>
      </c>
      <c r="G15413">
        <v>16</v>
      </c>
      <c r="H15413" s="17">
        <v>43799</v>
      </c>
    </row>
    <row r="15414" spans="1:8" x14ac:dyDescent="0.2">
      <c r="A15414" t="s">
        <v>161</v>
      </c>
      <c r="B15414">
        <v>394475</v>
      </c>
      <c r="C15414">
        <v>29</v>
      </c>
      <c r="D15414" t="s">
        <v>55</v>
      </c>
      <c r="E15414" t="s">
        <v>8</v>
      </c>
      <c r="F15414" t="s">
        <v>54</v>
      </c>
      <c r="G15414">
        <v>46</v>
      </c>
      <c r="H15414" s="17">
        <v>43799</v>
      </c>
    </row>
    <row r="15415" spans="1:8" x14ac:dyDescent="0.2">
      <c r="A15415" t="s">
        <v>161</v>
      </c>
      <c r="B15415">
        <v>394735</v>
      </c>
      <c r="C15415">
        <v>30</v>
      </c>
      <c r="D15415" t="s">
        <v>56</v>
      </c>
      <c r="E15415" t="s">
        <v>8</v>
      </c>
      <c r="F15415" t="s">
        <v>39</v>
      </c>
      <c r="G15415">
        <v>20</v>
      </c>
      <c r="H15415" s="17">
        <v>43799</v>
      </c>
    </row>
    <row r="15416" spans="1:8" x14ac:dyDescent="0.2">
      <c r="A15416" t="s">
        <v>161</v>
      </c>
      <c r="B15416">
        <v>394775</v>
      </c>
      <c r="C15416">
        <v>31</v>
      </c>
      <c r="D15416" t="s">
        <v>57</v>
      </c>
      <c r="E15416" t="s">
        <v>8</v>
      </c>
      <c r="F15416" t="s">
        <v>58</v>
      </c>
      <c r="G15416">
        <v>36</v>
      </c>
      <c r="H15416" s="17">
        <v>43799</v>
      </c>
    </row>
    <row r="15417" spans="1:8" x14ac:dyDescent="0.2">
      <c r="A15417" t="s">
        <v>161</v>
      </c>
      <c r="B15417">
        <v>394492</v>
      </c>
      <c r="C15417">
        <v>32</v>
      </c>
      <c r="D15417" t="s">
        <v>59</v>
      </c>
      <c r="E15417" t="s">
        <v>8</v>
      </c>
      <c r="F15417" t="s">
        <v>54</v>
      </c>
      <c r="G15417">
        <v>14</v>
      </c>
      <c r="H15417" s="17">
        <v>43799</v>
      </c>
    </row>
    <row r="15418" spans="1:8" x14ac:dyDescent="0.2">
      <c r="A15418" t="s">
        <v>161</v>
      </c>
      <c r="B15418">
        <v>394705</v>
      </c>
      <c r="C15418">
        <v>33</v>
      </c>
      <c r="D15418" t="s">
        <v>60</v>
      </c>
      <c r="E15418" t="s">
        <v>8</v>
      </c>
      <c r="F15418" t="s">
        <v>61</v>
      </c>
      <c r="G15418">
        <v>19</v>
      </c>
      <c r="H15418" s="17">
        <v>43799</v>
      </c>
    </row>
    <row r="15419" spans="1:8" x14ac:dyDescent="0.2">
      <c r="A15419" t="s">
        <v>161</v>
      </c>
      <c r="B15419">
        <v>395059</v>
      </c>
      <c r="C15419">
        <v>34</v>
      </c>
      <c r="D15419" t="s">
        <v>62</v>
      </c>
      <c r="E15419" t="s">
        <v>8</v>
      </c>
      <c r="F15419" t="s">
        <v>11</v>
      </c>
      <c r="G15419">
        <v>26</v>
      </c>
      <c r="H15419" s="17">
        <v>43799</v>
      </c>
    </row>
    <row r="15420" spans="1:8" x14ac:dyDescent="0.2">
      <c r="A15420" t="s">
        <v>161</v>
      </c>
      <c r="B15420">
        <v>394355</v>
      </c>
      <c r="C15420">
        <v>35</v>
      </c>
      <c r="D15420" t="s">
        <v>63</v>
      </c>
      <c r="E15420" t="s">
        <v>8</v>
      </c>
      <c r="F15420" t="s">
        <v>15</v>
      </c>
      <c r="G15420">
        <v>24</v>
      </c>
      <c r="H15420" s="17">
        <v>43799</v>
      </c>
    </row>
    <row r="15421" spans="1:8" x14ac:dyDescent="0.2">
      <c r="A15421" t="s">
        <v>161</v>
      </c>
      <c r="B15421">
        <v>395194</v>
      </c>
      <c r="C15421">
        <v>36</v>
      </c>
      <c r="D15421" t="s">
        <v>64</v>
      </c>
      <c r="E15421" t="s">
        <v>8</v>
      </c>
      <c r="F15421" t="s">
        <v>65</v>
      </c>
      <c r="G15421">
        <v>59</v>
      </c>
      <c r="H15421" s="17">
        <v>43799</v>
      </c>
    </row>
    <row r="15422" spans="1:8" x14ac:dyDescent="0.2">
      <c r="A15422" t="s">
        <v>161</v>
      </c>
      <c r="B15422">
        <v>394902</v>
      </c>
      <c r="C15422">
        <v>37</v>
      </c>
      <c r="D15422" t="s">
        <v>66</v>
      </c>
      <c r="E15422" t="s">
        <v>8</v>
      </c>
      <c r="F15422" t="s">
        <v>67</v>
      </c>
      <c r="G15422">
        <v>43</v>
      </c>
      <c r="H15422" s="17">
        <v>43799</v>
      </c>
    </row>
    <row r="15423" spans="1:8" x14ac:dyDescent="0.2">
      <c r="A15423" t="s">
        <v>161</v>
      </c>
      <c r="B15423">
        <v>395005</v>
      </c>
      <c r="C15423">
        <v>38</v>
      </c>
      <c r="D15423" t="s">
        <v>68</v>
      </c>
      <c r="E15423" t="s">
        <v>8</v>
      </c>
      <c r="F15423" t="s">
        <v>69</v>
      </c>
      <c r="G15423">
        <v>35</v>
      </c>
      <c r="H15423" s="17">
        <v>43799</v>
      </c>
    </row>
    <row r="15424" spans="1:8" x14ac:dyDescent="0.2">
      <c r="A15424" t="s">
        <v>161</v>
      </c>
      <c r="B15424">
        <v>394862</v>
      </c>
      <c r="C15424">
        <v>39</v>
      </c>
      <c r="D15424" t="s">
        <v>70</v>
      </c>
      <c r="E15424" t="s">
        <v>8</v>
      </c>
      <c r="F15424" t="s">
        <v>71</v>
      </c>
      <c r="G15424">
        <v>52</v>
      </c>
      <c r="H15424" s="17">
        <v>43799</v>
      </c>
    </row>
    <row r="15425" spans="1:8" x14ac:dyDescent="0.2">
      <c r="A15425" t="s">
        <v>161</v>
      </c>
      <c r="B15425">
        <v>394714</v>
      </c>
      <c r="C15425">
        <v>40</v>
      </c>
      <c r="D15425" t="s">
        <v>72</v>
      </c>
      <c r="E15425" t="s">
        <v>8</v>
      </c>
      <c r="F15425" t="s">
        <v>22</v>
      </c>
      <c r="G15425">
        <v>28</v>
      </c>
      <c r="H15425" s="17">
        <v>43799</v>
      </c>
    </row>
    <row r="15426" spans="1:8" x14ac:dyDescent="0.2">
      <c r="A15426" t="s">
        <v>161</v>
      </c>
      <c r="B15426">
        <v>394849</v>
      </c>
      <c r="C15426">
        <v>41</v>
      </c>
      <c r="D15426" t="s">
        <v>73</v>
      </c>
      <c r="E15426" t="s">
        <v>8</v>
      </c>
      <c r="F15426" t="s">
        <v>67</v>
      </c>
      <c r="G15426">
        <v>19</v>
      </c>
      <c r="H15426" s="17">
        <v>43799</v>
      </c>
    </row>
    <row r="15427" spans="1:8" x14ac:dyDescent="0.2">
      <c r="A15427" t="s">
        <v>161</v>
      </c>
      <c r="B15427">
        <v>394935</v>
      </c>
      <c r="C15427">
        <v>42</v>
      </c>
      <c r="D15427" t="s">
        <v>74</v>
      </c>
      <c r="E15427" t="s">
        <v>8</v>
      </c>
      <c r="F15427" t="s">
        <v>75</v>
      </c>
      <c r="G15427">
        <v>25</v>
      </c>
      <c r="H15427" s="17">
        <v>43799</v>
      </c>
    </row>
    <row r="15428" spans="1:8" x14ac:dyDescent="0.2">
      <c r="A15428" t="s">
        <v>161</v>
      </c>
      <c r="B15428">
        <v>394807</v>
      </c>
      <c r="C15428">
        <v>43</v>
      </c>
      <c r="D15428" t="s">
        <v>76</v>
      </c>
      <c r="E15428" t="s">
        <v>8</v>
      </c>
      <c r="F15428" t="s">
        <v>77</v>
      </c>
      <c r="G15428">
        <v>21</v>
      </c>
      <c r="H15428" s="17">
        <v>43799</v>
      </c>
    </row>
    <row r="15429" spans="1:8" x14ac:dyDescent="0.2">
      <c r="A15429" t="s">
        <v>161</v>
      </c>
      <c r="B15429">
        <v>394669</v>
      </c>
      <c r="C15429">
        <v>44</v>
      </c>
      <c r="D15429" t="s">
        <v>78</v>
      </c>
      <c r="E15429" t="s">
        <v>8</v>
      </c>
      <c r="F15429" t="s">
        <v>79</v>
      </c>
      <c r="G15429">
        <v>38</v>
      </c>
      <c r="H15429" s="17">
        <v>43799</v>
      </c>
    </row>
    <row r="15430" spans="1:8" x14ac:dyDescent="0.2">
      <c r="A15430" t="s">
        <v>161</v>
      </c>
      <c r="B15430">
        <v>395022</v>
      </c>
      <c r="C15430">
        <v>45</v>
      </c>
      <c r="D15430" t="s">
        <v>80</v>
      </c>
      <c r="E15430" t="s">
        <v>8</v>
      </c>
      <c r="F15430" t="s">
        <v>65</v>
      </c>
      <c r="G15430">
        <v>26</v>
      </c>
      <c r="H15430" s="17">
        <v>43799</v>
      </c>
    </row>
    <row r="15431" spans="1:8" x14ac:dyDescent="0.2">
      <c r="A15431" t="s">
        <v>161</v>
      </c>
      <c r="B15431">
        <v>394910</v>
      </c>
      <c r="C15431">
        <v>46</v>
      </c>
      <c r="D15431" t="s">
        <v>81</v>
      </c>
      <c r="E15431" t="s">
        <v>8</v>
      </c>
      <c r="F15431" t="s">
        <v>82</v>
      </c>
      <c r="G15431">
        <v>34</v>
      </c>
      <c r="H15431" s="17">
        <v>43799</v>
      </c>
    </row>
    <row r="15432" spans="1:8" x14ac:dyDescent="0.2">
      <c r="A15432" t="s">
        <v>161</v>
      </c>
      <c r="B15432">
        <v>394425</v>
      </c>
      <c r="C15432">
        <v>47</v>
      </c>
      <c r="D15432" t="s">
        <v>83</v>
      </c>
      <c r="E15432" t="s">
        <v>8</v>
      </c>
      <c r="F15432" t="s">
        <v>9</v>
      </c>
      <c r="G15432">
        <v>30</v>
      </c>
      <c r="H15432" s="17">
        <v>43799</v>
      </c>
    </row>
    <row r="15433" spans="1:8" x14ac:dyDescent="0.2">
      <c r="A15433" t="s">
        <v>161</v>
      </c>
      <c r="B15433">
        <v>395012</v>
      </c>
      <c r="C15433">
        <v>48</v>
      </c>
      <c r="D15433" t="s">
        <v>84</v>
      </c>
      <c r="E15433" t="s">
        <v>8</v>
      </c>
      <c r="F15433" t="s">
        <v>49</v>
      </c>
      <c r="G15433">
        <v>17</v>
      </c>
      <c r="H15433" s="17">
        <v>43799</v>
      </c>
    </row>
    <row r="15434" spans="1:8" x14ac:dyDescent="0.2">
      <c r="A15434" t="s">
        <v>161</v>
      </c>
      <c r="B15434">
        <v>394388</v>
      </c>
      <c r="C15434">
        <v>49</v>
      </c>
      <c r="D15434" t="s">
        <v>85</v>
      </c>
      <c r="E15434" t="s">
        <v>8</v>
      </c>
      <c r="F15434" t="s">
        <v>86</v>
      </c>
      <c r="G15434">
        <v>22</v>
      </c>
      <c r="H15434" s="17">
        <v>43799</v>
      </c>
    </row>
    <row r="15435" spans="1:8" x14ac:dyDescent="0.2">
      <c r="A15435" t="s">
        <v>161</v>
      </c>
      <c r="B15435">
        <v>395053</v>
      </c>
      <c r="C15435">
        <v>50</v>
      </c>
      <c r="D15435" t="s">
        <v>87</v>
      </c>
      <c r="E15435" t="s">
        <v>8</v>
      </c>
      <c r="F15435" t="s">
        <v>88</v>
      </c>
      <c r="G15435">
        <v>26</v>
      </c>
      <c r="H15435" s="17">
        <v>43799</v>
      </c>
    </row>
    <row r="15436" spans="1:8" x14ac:dyDescent="0.2">
      <c r="A15436" t="s">
        <v>161</v>
      </c>
      <c r="B15436">
        <v>395031</v>
      </c>
      <c r="C15436">
        <v>51</v>
      </c>
      <c r="D15436" t="s">
        <v>89</v>
      </c>
      <c r="E15436" t="s">
        <v>8</v>
      </c>
      <c r="F15436" t="s">
        <v>9</v>
      </c>
      <c r="G15436">
        <v>28</v>
      </c>
      <c r="H15436" s="17">
        <v>43799</v>
      </c>
    </row>
    <row r="15437" spans="1:8" x14ac:dyDescent="0.2">
      <c r="A15437" t="s">
        <v>161</v>
      </c>
      <c r="B15437">
        <v>394640</v>
      </c>
      <c r="C15437">
        <v>52</v>
      </c>
      <c r="D15437" t="s">
        <v>90</v>
      </c>
      <c r="E15437" t="s">
        <v>8</v>
      </c>
      <c r="F15437" t="s">
        <v>29</v>
      </c>
      <c r="G15437">
        <v>18</v>
      </c>
      <c r="H15437" s="17">
        <v>43799</v>
      </c>
    </row>
    <row r="15438" spans="1:8" x14ac:dyDescent="0.2">
      <c r="A15438" t="s">
        <v>161</v>
      </c>
      <c r="B15438">
        <v>395167</v>
      </c>
      <c r="C15438">
        <v>53</v>
      </c>
      <c r="D15438" t="s">
        <v>91</v>
      </c>
      <c r="E15438" t="s">
        <v>8</v>
      </c>
      <c r="F15438" t="s">
        <v>32</v>
      </c>
      <c r="G15438">
        <v>17</v>
      </c>
      <c r="H15438" s="17">
        <v>43799</v>
      </c>
    </row>
    <row r="15439" spans="1:8" x14ac:dyDescent="0.2">
      <c r="A15439" t="s">
        <v>161</v>
      </c>
      <c r="B15439">
        <v>395169</v>
      </c>
      <c r="C15439">
        <v>55</v>
      </c>
      <c r="D15439" t="s">
        <v>94</v>
      </c>
      <c r="E15439" t="s">
        <v>8</v>
      </c>
      <c r="F15439" t="s">
        <v>75</v>
      </c>
      <c r="G15439">
        <v>28</v>
      </c>
      <c r="H15439" s="17">
        <v>43799</v>
      </c>
    </row>
    <row r="15440" spans="1:8" x14ac:dyDescent="0.2">
      <c r="A15440" t="s">
        <v>161</v>
      </c>
      <c r="B15440">
        <v>394619</v>
      </c>
      <c r="C15440">
        <v>56</v>
      </c>
      <c r="D15440" t="s">
        <v>95</v>
      </c>
      <c r="E15440" t="s">
        <v>8</v>
      </c>
      <c r="F15440" t="s">
        <v>11</v>
      </c>
      <c r="G15440">
        <v>32</v>
      </c>
      <c r="H15440" s="17">
        <v>43799</v>
      </c>
    </row>
    <row r="15441" spans="1:8" x14ac:dyDescent="0.2">
      <c r="A15441" t="s">
        <v>161</v>
      </c>
      <c r="B15441">
        <v>395238</v>
      </c>
      <c r="C15441">
        <v>57</v>
      </c>
      <c r="D15441" t="s">
        <v>96</v>
      </c>
      <c r="E15441" t="s">
        <v>8</v>
      </c>
      <c r="F15441" t="s">
        <v>26</v>
      </c>
      <c r="G15441">
        <v>20</v>
      </c>
      <c r="H15441" s="17">
        <v>43799</v>
      </c>
    </row>
    <row r="15442" spans="1:8" x14ac:dyDescent="0.2">
      <c r="A15442" t="s">
        <v>161</v>
      </c>
      <c r="B15442">
        <v>394415</v>
      </c>
      <c r="C15442">
        <v>58</v>
      </c>
      <c r="D15442" t="s">
        <v>97</v>
      </c>
      <c r="E15442" t="s">
        <v>8</v>
      </c>
      <c r="F15442" t="s">
        <v>79</v>
      </c>
      <c r="G15442">
        <v>56</v>
      </c>
      <c r="H15442" s="17">
        <v>43799</v>
      </c>
    </row>
    <row r="15443" spans="1:8" x14ac:dyDescent="0.2">
      <c r="A15443" t="s">
        <v>161</v>
      </c>
      <c r="B15443">
        <v>394312</v>
      </c>
      <c r="C15443">
        <v>59</v>
      </c>
      <c r="D15443" t="s">
        <v>98</v>
      </c>
      <c r="E15443" t="s">
        <v>8</v>
      </c>
      <c r="F15443" t="s">
        <v>99</v>
      </c>
      <c r="G15443">
        <v>23</v>
      </c>
      <c r="H15443" s="17">
        <v>43799</v>
      </c>
    </row>
    <row r="15444" spans="1:8" x14ac:dyDescent="0.2">
      <c r="A15444" t="s">
        <v>161</v>
      </c>
      <c r="B15444">
        <v>394308</v>
      </c>
      <c r="C15444">
        <v>60</v>
      </c>
      <c r="D15444" t="s">
        <v>100</v>
      </c>
      <c r="E15444" t="s">
        <v>8</v>
      </c>
      <c r="F15444" t="s">
        <v>9</v>
      </c>
      <c r="G15444">
        <v>41</v>
      </c>
      <c r="H15444" s="17">
        <v>43799</v>
      </c>
    </row>
    <row r="15445" spans="1:8" x14ac:dyDescent="0.2">
      <c r="A15445" t="s">
        <v>161</v>
      </c>
      <c r="B15445">
        <v>394938</v>
      </c>
      <c r="C15445">
        <v>61</v>
      </c>
      <c r="D15445" t="s">
        <v>101</v>
      </c>
      <c r="E15445" t="s">
        <v>8</v>
      </c>
      <c r="F15445" t="s">
        <v>102</v>
      </c>
      <c r="G15445">
        <v>31</v>
      </c>
      <c r="H15445" s="17">
        <v>43799</v>
      </c>
    </row>
    <row r="15446" spans="1:8" x14ac:dyDescent="0.2">
      <c r="A15446" t="s">
        <v>161</v>
      </c>
      <c r="B15446">
        <v>394908</v>
      </c>
      <c r="C15446">
        <v>62</v>
      </c>
      <c r="D15446" t="s">
        <v>103</v>
      </c>
      <c r="E15446" t="s">
        <v>8</v>
      </c>
      <c r="F15446" t="s">
        <v>79</v>
      </c>
      <c r="G15446">
        <v>38</v>
      </c>
      <c r="H15446" s="17">
        <v>43799</v>
      </c>
    </row>
    <row r="15447" spans="1:8" x14ac:dyDescent="0.2">
      <c r="A15447" t="s">
        <v>161</v>
      </c>
      <c r="B15447">
        <v>394357</v>
      </c>
      <c r="C15447">
        <v>63</v>
      </c>
      <c r="D15447" t="s">
        <v>104</v>
      </c>
      <c r="E15447" t="s">
        <v>8</v>
      </c>
      <c r="F15447" t="s">
        <v>11</v>
      </c>
      <c r="G15447">
        <v>41</v>
      </c>
      <c r="H15447" s="17">
        <v>43799</v>
      </c>
    </row>
    <row r="15448" spans="1:8" x14ac:dyDescent="0.2">
      <c r="A15448" t="s">
        <v>161</v>
      </c>
      <c r="B15448">
        <v>394753</v>
      </c>
      <c r="C15448">
        <v>64</v>
      </c>
      <c r="D15448" t="s">
        <v>105</v>
      </c>
      <c r="E15448" t="s">
        <v>8</v>
      </c>
      <c r="F15448" t="s">
        <v>67</v>
      </c>
      <c r="G15448">
        <v>19</v>
      </c>
      <c r="H15448" s="17">
        <v>43799</v>
      </c>
    </row>
    <row r="15449" spans="1:8" x14ac:dyDescent="0.2">
      <c r="A15449" t="s">
        <v>161</v>
      </c>
      <c r="B15449">
        <v>394653</v>
      </c>
      <c r="C15449">
        <v>65</v>
      </c>
      <c r="D15449" t="s">
        <v>106</v>
      </c>
      <c r="E15449" t="s">
        <v>8</v>
      </c>
      <c r="F15449" t="s">
        <v>107</v>
      </c>
      <c r="G15449">
        <v>23</v>
      </c>
      <c r="H15449" s="17">
        <v>43799</v>
      </c>
    </row>
    <row r="15450" spans="1:8" x14ac:dyDescent="0.2">
      <c r="A15450" t="s">
        <v>161</v>
      </c>
      <c r="B15450">
        <v>394952</v>
      </c>
      <c r="C15450">
        <v>66</v>
      </c>
      <c r="D15450" t="s">
        <v>108</v>
      </c>
      <c r="E15450" t="s">
        <v>8</v>
      </c>
      <c r="F15450" t="s">
        <v>11</v>
      </c>
      <c r="G15450">
        <v>25</v>
      </c>
      <c r="H15450" s="17">
        <v>43799</v>
      </c>
    </row>
    <row r="15451" spans="1:8" x14ac:dyDescent="0.2">
      <c r="A15451" t="s">
        <v>161</v>
      </c>
      <c r="B15451">
        <v>394318</v>
      </c>
      <c r="C15451">
        <v>67</v>
      </c>
      <c r="D15451" t="s">
        <v>109</v>
      </c>
      <c r="E15451" t="s">
        <v>8</v>
      </c>
      <c r="F15451" t="s">
        <v>17</v>
      </c>
      <c r="G15451">
        <v>45</v>
      </c>
      <c r="H15451" s="17">
        <v>43799</v>
      </c>
    </row>
    <row r="15452" spans="1:8" x14ac:dyDescent="0.2">
      <c r="A15452" t="s">
        <v>161</v>
      </c>
      <c r="B15452">
        <v>394561</v>
      </c>
      <c r="C15452">
        <v>68</v>
      </c>
      <c r="D15452" t="s">
        <v>110</v>
      </c>
      <c r="E15452" t="s">
        <v>8</v>
      </c>
      <c r="F15452" t="s">
        <v>15</v>
      </c>
      <c r="H15452" s="17">
        <v>43799</v>
      </c>
    </row>
    <row r="15453" spans="1:8" x14ac:dyDescent="0.2">
      <c r="A15453" t="s">
        <v>161</v>
      </c>
      <c r="B15453">
        <v>394367</v>
      </c>
      <c r="C15453">
        <v>69</v>
      </c>
      <c r="D15453" t="s">
        <v>111</v>
      </c>
      <c r="E15453" t="s">
        <v>8</v>
      </c>
      <c r="F15453" t="s">
        <v>82</v>
      </c>
      <c r="G15453">
        <v>53</v>
      </c>
      <c r="H15453" s="17">
        <v>43799</v>
      </c>
    </row>
    <row r="15454" spans="1:8" x14ac:dyDescent="0.2">
      <c r="A15454" t="s">
        <v>161</v>
      </c>
      <c r="B15454">
        <v>394521</v>
      </c>
      <c r="C15454">
        <v>70</v>
      </c>
      <c r="D15454" t="s">
        <v>112</v>
      </c>
      <c r="E15454" t="s">
        <v>8</v>
      </c>
      <c r="F15454" t="s">
        <v>54</v>
      </c>
      <c r="G15454">
        <v>16</v>
      </c>
      <c r="H15454" s="17">
        <v>43799</v>
      </c>
    </row>
    <row r="15455" spans="1:8" x14ac:dyDescent="0.2">
      <c r="A15455" t="s">
        <v>161</v>
      </c>
      <c r="B15455">
        <v>394843</v>
      </c>
      <c r="C15455">
        <v>71</v>
      </c>
      <c r="D15455" t="s">
        <v>113</v>
      </c>
      <c r="E15455" t="s">
        <v>8</v>
      </c>
      <c r="F15455" t="s">
        <v>15</v>
      </c>
      <c r="G15455">
        <v>58</v>
      </c>
      <c r="H15455" s="17">
        <v>43799</v>
      </c>
    </row>
    <row r="15456" spans="1:8" x14ac:dyDescent="0.2">
      <c r="A15456" t="s">
        <v>161</v>
      </c>
      <c r="B15456">
        <v>394486</v>
      </c>
      <c r="C15456">
        <v>72</v>
      </c>
      <c r="D15456" t="s">
        <v>114</v>
      </c>
      <c r="E15456" t="s">
        <v>8</v>
      </c>
      <c r="F15456" t="s">
        <v>107</v>
      </c>
      <c r="G15456">
        <v>51</v>
      </c>
      <c r="H15456" s="17">
        <v>43799</v>
      </c>
    </row>
    <row r="15457" spans="1:8" x14ac:dyDescent="0.2">
      <c r="A15457" t="s">
        <v>161</v>
      </c>
      <c r="B15457">
        <v>394648</v>
      </c>
      <c r="C15457">
        <v>73</v>
      </c>
      <c r="D15457" t="s">
        <v>115</v>
      </c>
      <c r="E15457" t="s">
        <v>8</v>
      </c>
      <c r="F15457" t="s">
        <v>49</v>
      </c>
      <c r="G15457">
        <v>13</v>
      </c>
      <c r="H15457" s="17">
        <v>43799</v>
      </c>
    </row>
    <row r="15458" spans="1:8" x14ac:dyDescent="0.2">
      <c r="A15458" t="s">
        <v>161</v>
      </c>
      <c r="B15458">
        <v>394304</v>
      </c>
      <c r="C15458">
        <v>74</v>
      </c>
      <c r="D15458" t="s">
        <v>116</v>
      </c>
      <c r="E15458" t="s">
        <v>8</v>
      </c>
      <c r="F15458" t="s">
        <v>54</v>
      </c>
      <c r="G15458">
        <v>38</v>
      </c>
      <c r="H15458" s="17">
        <v>43799</v>
      </c>
    </row>
    <row r="15459" spans="1:8" x14ac:dyDescent="0.2">
      <c r="A15459" t="s">
        <v>161</v>
      </c>
      <c r="B15459">
        <v>753906</v>
      </c>
      <c r="C15459">
        <v>75</v>
      </c>
      <c r="D15459" t="s">
        <v>117</v>
      </c>
      <c r="E15459" t="s">
        <v>8</v>
      </c>
      <c r="F15459" t="s">
        <v>22</v>
      </c>
      <c r="G15459">
        <v>35</v>
      </c>
      <c r="H15459" s="17">
        <v>43799</v>
      </c>
    </row>
    <row r="15460" spans="1:8" x14ac:dyDescent="0.2">
      <c r="A15460" t="s">
        <v>161</v>
      </c>
      <c r="B15460">
        <v>394798</v>
      </c>
      <c r="C15460">
        <v>76</v>
      </c>
      <c r="D15460" t="s">
        <v>118</v>
      </c>
      <c r="E15460" t="s">
        <v>8</v>
      </c>
      <c r="F15460" t="s">
        <v>119</v>
      </c>
      <c r="G15460">
        <v>86</v>
      </c>
      <c r="H15460" s="17">
        <v>43799</v>
      </c>
    </row>
    <row r="15461" spans="1:8" x14ac:dyDescent="0.2">
      <c r="A15461" t="s">
        <v>161</v>
      </c>
      <c r="B15461">
        <v>395134</v>
      </c>
      <c r="C15461">
        <v>77</v>
      </c>
      <c r="D15461" t="s">
        <v>120</v>
      </c>
      <c r="E15461" t="s">
        <v>8</v>
      </c>
      <c r="F15461" t="s">
        <v>11</v>
      </c>
      <c r="G15461">
        <v>23</v>
      </c>
      <c r="H15461" s="17">
        <v>43799</v>
      </c>
    </row>
    <row r="15462" spans="1:8" x14ac:dyDescent="0.2">
      <c r="A15462" t="s">
        <v>161</v>
      </c>
      <c r="B15462">
        <v>394457</v>
      </c>
      <c r="C15462">
        <v>78</v>
      </c>
      <c r="D15462" t="s">
        <v>121</v>
      </c>
      <c r="E15462" t="s">
        <v>8</v>
      </c>
      <c r="F15462" t="s">
        <v>107</v>
      </c>
      <c r="G15462">
        <v>31</v>
      </c>
      <c r="H15462" s="17">
        <v>43799</v>
      </c>
    </row>
    <row r="15463" spans="1:8" x14ac:dyDescent="0.2">
      <c r="A15463" t="s">
        <v>161</v>
      </c>
      <c r="B15463">
        <v>395143</v>
      </c>
      <c r="C15463">
        <v>79</v>
      </c>
      <c r="D15463" t="s">
        <v>122</v>
      </c>
      <c r="E15463" t="s">
        <v>8</v>
      </c>
      <c r="F15463" t="s">
        <v>9</v>
      </c>
      <c r="G15463">
        <v>40</v>
      </c>
      <c r="H15463" s="17">
        <v>43799</v>
      </c>
    </row>
    <row r="15464" spans="1:8" x14ac:dyDescent="0.2">
      <c r="A15464" t="s">
        <v>161</v>
      </c>
      <c r="B15464">
        <v>394484</v>
      </c>
      <c r="C15464">
        <v>80</v>
      </c>
      <c r="D15464" t="s">
        <v>123</v>
      </c>
      <c r="E15464" t="s">
        <v>8</v>
      </c>
      <c r="F15464" t="s">
        <v>44</v>
      </c>
      <c r="G15464">
        <v>16</v>
      </c>
      <c r="H15464" s="17">
        <v>43799</v>
      </c>
    </row>
    <row r="15465" spans="1:8" x14ac:dyDescent="0.2">
      <c r="A15465" t="s">
        <v>161</v>
      </c>
      <c r="B15465">
        <v>395235</v>
      </c>
      <c r="C15465">
        <v>81</v>
      </c>
      <c r="D15465" t="s">
        <v>124</v>
      </c>
      <c r="E15465" t="s">
        <v>8</v>
      </c>
      <c r="F15465" t="s">
        <v>49</v>
      </c>
      <c r="G15465">
        <v>15</v>
      </c>
      <c r="H15465" s="17">
        <v>43799</v>
      </c>
    </row>
    <row r="15466" spans="1:8" x14ac:dyDescent="0.2">
      <c r="A15466" t="s">
        <v>161</v>
      </c>
      <c r="B15466">
        <v>395224</v>
      </c>
      <c r="C15466">
        <v>82</v>
      </c>
      <c r="D15466" t="s">
        <v>125</v>
      </c>
      <c r="E15466" t="s">
        <v>8</v>
      </c>
      <c r="F15466" t="s">
        <v>126</v>
      </c>
      <c r="G15466">
        <v>18</v>
      </c>
      <c r="H15466" s="17">
        <v>43799</v>
      </c>
    </row>
    <row r="15467" spans="1:8" x14ac:dyDescent="0.2">
      <c r="A15467" t="s">
        <v>161</v>
      </c>
      <c r="B15467">
        <v>395115</v>
      </c>
      <c r="C15467">
        <v>83</v>
      </c>
      <c r="D15467" t="s">
        <v>127</v>
      </c>
      <c r="E15467" t="s">
        <v>8</v>
      </c>
      <c r="F15467" t="s">
        <v>26</v>
      </c>
      <c r="G15467">
        <v>25</v>
      </c>
      <c r="H15467" s="17">
        <v>43799</v>
      </c>
    </row>
    <row r="15468" spans="1:8" x14ac:dyDescent="0.2">
      <c r="A15468" t="s">
        <v>161</v>
      </c>
      <c r="B15468">
        <v>394440</v>
      </c>
      <c r="C15468">
        <v>84</v>
      </c>
      <c r="D15468" t="s">
        <v>128</v>
      </c>
      <c r="E15468" t="s">
        <v>8</v>
      </c>
      <c r="F15468" t="s">
        <v>22</v>
      </c>
      <c r="G15468">
        <v>42</v>
      </c>
      <c r="H15468" s="17">
        <v>43799</v>
      </c>
    </row>
    <row r="15469" spans="1:8" x14ac:dyDescent="0.2">
      <c r="A15469" t="s">
        <v>161</v>
      </c>
      <c r="B15469">
        <v>394399</v>
      </c>
      <c r="C15469">
        <v>85</v>
      </c>
      <c r="D15469" t="s">
        <v>129</v>
      </c>
      <c r="E15469" t="s">
        <v>8</v>
      </c>
      <c r="F15469" t="s">
        <v>130</v>
      </c>
      <c r="G15469">
        <v>19</v>
      </c>
      <c r="H15469" s="17">
        <v>43799</v>
      </c>
    </row>
    <row r="15470" spans="1:8" x14ac:dyDescent="0.2">
      <c r="A15470" t="s">
        <v>161</v>
      </c>
      <c r="B15470">
        <v>395160</v>
      </c>
      <c r="C15470">
        <v>86</v>
      </c>
      <c r="D15470" t="s">
        <v>131</v>
      </c>
      <c r="E15470" t="s">
        <v>8</v>
      </c>
      <c r="F15470" t="s">
        <v>54</v>
      </c>
      <c r="G15470">
        <v>22</v>
      </c>
      <c r="H15470" s="17">
        <v>43799</v>
      </c>
    </row>
    <row r="15471" spans="1:8" x14ac:dyDescent="0.2">
      <c r="A15471" t="s">
        <v>161</v>
      </c>
      <c r="B15471">
        <v>394816</v>
      </c>
      <c r="C15471">
        <v>87</v>
      </c>
      <c r="D15471" t="s">
        <v>132</v>
      </c>
      <c r="E15471" t="s">
        <v>8</v>
      </c>
      <c r="F15471" t="s">
        <v>71</v>
      </c>
      <c r="G15471">
        <v>52</v>
      </c>
      <c r="H15471" s="17">
        <v>43799</v>
      </c>
    </row>
    <row r="15472" spans="1:8" x14ac:dyDescent="0.2">
      <c r="A15472" t="s">
        <v>161</v>
      </c>
      <c r="B15472">
        <v>394766</v>
      </c>
      <c r="C15472">
        <v>88</v>
      </c>
      <c r="D15472" t="s">
        <v>133</v>
      </c>
      <c r="E15472" t="s">
        <v>8</v>
      </c>
      <c r="F15472" t="s">
        <v>22</v>
      </c>
      <c r="G15472">
        <v>25</v>
      </c>
      <c r="H15472" s="17">
        <v>43799</v>
      </c>
    </row>
    <row r="15473" spans="1:8" x14ac:dyDescent="0.2">
      <c r="A15473" t="s">
        <v>161</v>
      </c>
      <c r="B15473">
        <v>394931</v>
      </c>
      <c r="C15473">
        <v>89</v>
      </c>
      <c r="D15473" t="s">
        <v>134</v>
      </c>
      <c r="E15473" t="s">
        <v>8</v>
      </c>
      <c r="F15473" t="s">
        <v>88</v>
      </c>
      <c r="G15473">
        <v>23</v>
      </c>
      <c r="H15473" s="17">
        <v>43799</v>
      </c>
    </row>
    <row r="15474" spans="1:8" x14ac:dyDescent="0.2">
      <c r="A15474" t="s">
        <v>161</v>
      </c>
      <c r="B15474">
        <v>394528</v>
      </c>
      <c r="C15474">
        <v>90</v>
      </c>
      <c r="D15474" t="s">
        <v>135</v>
      </c>
      <c r="E15474" t="s">
        <v>8</v>
      </c>
      <c r="F15474" t="s">
        <v>22</v>
      </c>
      <c r="G15474">
        <v>34</v>
      </c>
      <c r="H15474" s="17">
        <v>43799</v>
      </c>
    </row>
    <row r="15475" spans="1:8" x14ac:dyDescent="0.2">
      <c r="A15475" t="s">
        <v>161</v>
      </c>
      <c r="B15475">
        <v>394531</v>
      </c>
      <c r="C15475">
        <v>91</v>
      </c>
      <c r="D15475" t="s">
        <v>136</v>
      </c>
      <c r="E15475" t="s">
        <v>8</v>
      </c>
      <c r="F15475" t="s">
        <v>137</v>
      </c>
      <c r="G15475">
        <v>43</v>
      </c>
      <c r="H15475" s="17">
        <v>43799</v>
      </c>
    </row>
    <row r="15476" spans="1:8" x14ac:dyDescent="0.2">
      <c r="A15476" t="s">
        <v>161</v>
      </c>
      <c r="B15476">
        <v>394711</v>
      </c>
      <c r="C15476">
        <v>92</v>
      </c>
      <c r="D15476" t="s">
        <v>138</v>
      </c>
      <c r="E15476" t="s">
        <v>8</v>
      </c>
      <c r="F15476" t="s">
        <v>139</v>
      </c>
      <c r="G15476">
        <v>37</v>
      </c>
      <c r="H15476" s="17">
        <v>43799</v>
      </c>
    </row>
    <row r="15477" spans="1:8" x14ac:dyDescent="0.2">
      <c r="A15477" t="s">
        <v>161</v>
      </c>
      <c r="B15477">
        <v>394352</v>
      </c>
      <c r="C15477">
        <v>94</v>
      </c>
      <c r="D15477" t="s">
        <v>140</v>
      </c>
      <c r="E15477" t="s">
        <v>8</v>
      </c>
      <c r="F15477" t="s">
        <v>24</v>
      </c>
      <c r="G15477">
        <v>23</v>
      </c>
      <c r="H15477" s="17">
        <v>43799</v>
      </c>
    </row>
    <row r="15478" spans="1:8" x14ac:dyDescent="0.2">
      <c r="A15478" t="s">
        <v>161</v>
      </c>
      <c r="B15478">
        <v>394666</v>
      </c>
      <c r="C15478">
        <v>96</v>
      </c>
      <c r="D15478" t="s">
        <v>141</v>
      </c>
      <c r="E15478" t="s">
        <v>8</v>
      </c>
      <c r="F15478" t="s">
        <v>17</v>
      </c>
      <c r="G15478">
        <v>19</v>
      </c>
      <c r="H15478" s="17">
        <v>43799</v>
      </c>
    </row>
    <row r="15479" spans="1:8" x14ac:dyDescent="0.2">
      <c r="A15479" t="s">
        <v>161</v>
      </c>
      <c r="B15479">
        <v>395006</v>
      </c>
      <c r="C15479">
        <v>100</v>
      </c>
      <c r="D15479" t="s">
        <v>142</v>
      </c>
      <c r="E15479" t="s">
        <v>8</v>
      </c>
      <c r="F15479" t="s">
        <v>88</v>
      </c>
      <c r="G15479">
        <v>33</v>
      </c>
      <c r="H15479" s="17">
        <v>43799</v>
      </c>
    </row>
    <row r="15480" spans="1:8" x14ac:dyDescent="0.2">
      <c r="A15480" t="s">
        <v>161</v>
      </c>
      <c r="B15480">
        <v>394602</v>
      </c>
      <c r="C15480">
        <v>159</v>
      </c>
      <c r="D15480" t="s">
        <v>143</v>
      </c>
      <c r="E15480" t="s">
        <v>8</v>
      </c>
      <c r="F15480" t="s">
        <v>44</v>
      </c>
      <c r="G15480">
        <v>27</v>
      </c>
      <c r="H15480" s="17">
        <v>43799</v>
      </c>
    </row>
    <row r="15481" spans="1:8" x14ac:dyDescent="0.2">
      <c r="A15481" t="s">
        <v>148</v>
      </c>
      <c r="B15481">
        <v>102001</v>
      </c>
      <c r="C15481">
        <v>0</v>
      </c>
      <c r="D15481" t="s">
        <v>5</v>
      </c>
      <c r="E15481" t="s">
        <v>6</v>
      </c>
      <c r="G15481">
        <v>0.1381</v>
      </c>
      <c r="H15481" s="17">
        <v>43799</v>
      </c>
    </row>
    <row r="15482" spans="1:8" x14ac:dyDescent="0.2">
      <c r="A15482" t="s">
        <v>148</v>
      </c>
      <c r="B15482">
        <v>394913</v>
      </c>
      <c r="C15482">
        <v>1</v>
      </c>
      <c r="D15482" t="s">
        <v>7</v>
      </c>
      <c r="E15482" t="s">
        <v>8</v>
      </c>
      <c r="F15482" t="s">
        <v>9</v>
      </c>
      <c r="G15482">
        <v>0.1229</v>
      </c>
      <c r="H15482" s="17">
        <v>43799</v>
      </c>
    </row>
    <row r="15483" spans="1:8" x14ac:dyDescent="0.2">
      <c r="A15483" t="s">
        <v>148</v>
      </c>
      <c r="B15483">
        <v>753899</v>
      </c>
      <c r="C15483">
        <v>2</v>
      </c>
      <c r="D15483" t="s">
        <v>10</v>
      </c>
      <c r="E15483" t="s">
        <v>8</v>
      </c>
      <c r="F15483" t="s">
        <v>11</v>
      </c>
      <c r="G15483">
        <v>0.13400000000000001</v>
      </c>
      <c r="H15483" s="17">
        <v>43799</v>
      </c>
    </row>
    <row r="15484" spans="1:8" x14ac:dyDescent="0.2">
      <c r="A15484" t="s">
        <v>148</v>
      </c>
      <c r="B15484">
        <v>394463</v>
      </c>
      <c r="C15484">
        <v>3</v>
      </c>
      <c r="D15484" t="s">
        <v>12</v>
      </c>
      <c r="E15484" t="s">
        <v>8</v>
      </c>
      <c r="F15484" t="s">
        <v>13</v>
      </c>
      <c r="G15484">
        <v>0.18840000000000001</v>
      </c>
      <c r="H15484" s="17">
        <v>43799</v>
      </c>
    </row>
    <row r="15485" spans="1:8" x14ac:dyDescent="0.2">
      <c r="A15485" t="s">
        <v>148</v>
      </c>
      <c r="B15485">
        <v>394514</v>
      </c>
      <c r="C15485">
        <v>4</v>
      </c>
      <c r="D15485" t="s">
        <v>14</v>
      </c>
      <c r="E15485" t="s">
        <v>8</v>
      </c>
      <c r="F15485" t="s">
        <v>15</v>
      </c>
      <c r="G15485">
        <v>0.19689999999999999</v>
      </c>
      <c r="H15485" s="17">
        <v>43799</v>
      </c>
    </row>
    <row r="15486" spans="1:8" x14ac:dyDescent="0.2">
      <c r="A15486" t="s">
        <v>148</v>
      </c>
      <c r="B15486">
        <v>394974</v>
      </c>
      <c r="C15486">
        <v>5</v>
      </c>
      <c r="D15486" t="s">
        <v>16</v>
      </c>
      <c r="E15486" t="s">
        <v>8</v>
      </c>
      <c r="F15486" t="s">
        <v>17</v>
      </c>
      <c r="G15486">
        <v>0.17100000000000001</v>
      </c>
      <c r="H15486" s="17">
        <v>43799</v>
      </c>
    </row>
    <row r="15487" spans="1:8" x14ac:dyDescent="0.2">
      <c r="A15487" t="s">
        <v>148</v>
      </c>
      <c r="B15487">
        <v>394692</v>
      </c>
      <c r="C15487">
        <v>6</v>
      </c>
      <c r="D15487" t="s">
        <v>18</v>
      </c>
      <c r="E15487" t="s">
        <v>8</v>
      </c>
      <c r="F15487" t="s">
        <v>15</v>
      </c>
      <c r="G15487">
        <v>0.18770000000000001</v>
      </c>
      <c r="H15487" s="17">
        <v>43799</v>
      </c>
    </row>
    <row r="15488" spans="1:8" x14ac:dyDescent="0.2">
      <c r="A15488" t="s">
        <v>148</v>
      </c>
      <c r="B15488">
        <v>395209</v>
      </c>
      <c r="C15488">
        <v>7</v>
      </c>
      <c r="D15488" t="s">
        <v>19</v>
      </c>
      <c r="E15488" t="s">
        <v>8</v>
      </c>
      <c r="F15488" t="s">
        <v>20</v>
      </c>
      <c r="G15488">
        <v>0.15840000000000001</v>
      </c>
      <c r="H15488" s="17">
        <v>43799</v>
      </c>
    </row>
    <row r="15489" spans="1:8" x14ac:dyDescent="0.2">
      <c r="A15489" t="s">
        <v>148</v>
      </c>
      <c r="B15489">
        <v>394856</v>
      </c>
      <c r="C15489">
        <v>8</v>
      </c>
      <c r="D15489" t="s">
        <v>21</v>
      </c>
      <c r="E15489" t="s">
        <v>8</v>
      </c>
      <c r="F15489" t="s">
        <v>22</v>
      </c>
      <c r="G15489">
        <v>0.15229999999999999</v>
      </c>
      <c r="H15489" s="17">
        <v>43799</v>
      </c>
    </row>
    <row r="15490" spans="1:8" x14ac:dyDescent="0.2">
      <c r="A15490" t="s">
        <v>148</v>
      </c>
      <c r="B15490">
        <v>394347</v>
      </c>
      <c r="C15490">
        <v>9</v>
      </c>
      <c r="D15490" t="s">
        <v>23</v>
      </c>
      <c r="E15490" t="s">
        <v>8</v>
      </c>
      <c r="F15490" t="s">
        <v>24</v>
      </c>
      <c r="G15490">
        <v>0.1694</v>
      </c>
      <c r="H15490" s="17">
        <v>43799</v>
      </c>
    </row>
    <row r="15491" spans="1:8" x14ac:dyDescent="0.2">
      <c r="A15491" t="s">
        <v>148</v>
      </c>
      <c r="B15491">
        <v>394404</v>
      </c>
      <c r="C15491">
        <v>10</v>
      </c>
      <c r="D15491" t="s">
        <v>25</v>
      </c>
      <c r="E15491" t="s">
        <v>8</v>
      </c>
      <c r="F15491" t="s">
        <v>26</v>
      </c>
      <c r="G15491">
        <v>0.15640000000000001</v>
      </c>
      <c r="H15491" s="17">
        <v>43799</v>
      </c>
    </row>
    <row r="15492" spans="1:8" x14ac:dyDescent="0.2">
      <c r="A15492" t="s">
        <v>148</v>
      </c>
      <c r="B15492">
        <v>395057</v>
      </c>
      <c r="C15492">
        <v>11</v>
      </c>
      <c r="D15492" t="s">
        <v>27</v>
      </c>
      <c r="E15492" t="s">
        <v>8</v>
      </c>
      <c r="F15492" t="s">
        <v>11</v>
      </c>
      <c r="G15492">
        <v>0.14099999999999999</v>
      </c>
      <c r="H15492" s="17">
        <v>43799</v>
      </c>
    </row>
    <row r="15493" spans="1:8" x14ac:dyDescent="0.2">
      <c r="A15493" t="s">
        <v>148</v>
      </c>
      <c r="B15493">
        <v>394532</v>
      </c>
      <c r="C15493">
        <v>12</v>
      </c>
      <c r="D15493" t="s">
        <v>28</v>
      </c>
      <c r="E15493" t="s">
        <v>8</v>
      </c>
      <c r="F15493" t="s">
        <v>29</v>
      </c>
      <c r="G15493">
        <v>0.1948</v>
      </c>
      <c r="H15493" s="17">
        <v>43799</v>
      </c>
    </row>
    <row r="15494" spans="1:8" x14ac:dyDescent="0.2">
      <c r="A15494" t="s">
        <v>148</v>
      </c>
      <c r="B15494">
        <v>395025</v>
      </c>
      <c r="C15494">
        <v>13</v>
      </c>
      <c r="D15494" t="s">
        <v>30</v>
      </c>
      <c r="E15494" t="s">
        <v>8</v>
      </c>
      <c r="F15494" t="s">
        <v>11</v>
      </c>
      <c r="G15494">
        <v>0.1585</v>
      </c>
      <c r="H15494" s="17">
        <v>43799</v>
      </c>
    </row>
    <row r="15495" spans="1:8" x14ac:dyDescent="0.2">
      <c r="A15495" t="s">
        <v>148</v>
      </c>
      <c r="B15495">
        <v>394976</v>
      </c>
      <c r="C15495">
        <v>14</v>
      </c>
      <c r="D15495" t="s">
        <v>31</v>
      </c>
      <c r="E15495" t="s">
        <v>8</v>
      </c>
      <c r="F15495" t="s">
        <v>32</v>
      </c>
      <c r="G15495">
        <v>0.1928</v>
      </c>
      <c r="H15495" s="17">
        <v>43799</v>
      </c>
    </row>
    <row r="15496" spans="1:8" x14ac:dyDescent="0.2">
      <c r="A15496" t="s">
        <v>148</v>
      </c>
      <c r="B15496">
        <v>395078</v>
      </c>
      <c r="C15496">
        <v>15</v>
      </c>
      <c r="D15496" t="s">
        <v>33</v>
      </c>
      <c r="E15496" t="s">
        <v>8</v>
      </c>
      <c r="F15496" t="s">
        <v>34</v>
      </c>
      <c r="G15496">
        <v>0.14979999999999999</v>
      </c>
      <c r="H15496" s="17">
        <v>43799</v>
      </c>
    </row>
    <row r="15497" spans="1:8" x14ac:dyDescent="0.2">
      <c r="A15497" t="s">
        <v>148</v>
      </c>
      <c r="B15497">
        <v>394865</v>
      </c>
      <c r="C15497">
        <v>16</v>
      </c>
      <c r="D15497" t="s">
        <v>35</v>
      </c>
      <c r="E15497" t="s">
        <v>8</v>
      </c>
      <c r="F15497" t="s">
        <v>36</v>
      </c>
      <c r="G15497">
        <v>0.16470000000000001</v>
      </c>
      <c r="H15497" s="17">
        <v>43799</v>
      </c>
    </row>
    <row r="15498" spans="1:8" x14ac:dyDescent="0.2">
      <c r="A15498" t="s">
        <v>148</v>
      </c>
      <c r="B15498">
        <v>395056</v>
      </c>
      <c r="C15498">
        <v>17</v>
      </c>
      <c r="D15498" t="s">
        <v>37</v>
      </c>
      <c r="E15498" t="s">
        <v>8</v>
      </c>
      <c r="F15498" t="s">
        <v>11</v>
      </c>
      <c r="G15498">
        <v>0.16420000000000001</v>
      </c>
      <c r="H15498" s="17">
        <v>43799</v>
      </c>
    </row>
    <row r="15499" spans="1:8" x14ac:dyDescent="0.2">
      <c r="A15499" t="s">
        <v>148</v>
      </c>
      <c r="B15499">
        <v>395121</v>
      </c>
      <c r="C15499">
        <v>18</v>
      </c>
      <c r="D15499" t="s">
        <v>38</v>
      </c>
      <c r="E15499" t="s">
        <v>8</v>
      </c>
      <c r="F15499" t="s">
        <v>39</v>
      </c>
      <c r="G15499">
        <v>0.15939999999999999</v>
      </c>
      <c r="H15499" s="17">
        <v>43799</v>
      </c>
    </row>
    <row r="15500" spans="1:8" x14ac:dyDescent="0.2">
      <c r="A15500" t="s">
        <v>148</v>
      </c>
      <c r="B15500">
        <v>395148</v>
      </c>
      <c r="C15500">
        <v>19</v>
      </c>
      <c r="D15500" t="s">
        <v>40</v>
      </c>
      <c r="E15500" t="s">
        <v>8</v>
      </c>
      <c r="F15500" t="s">
        <v>22</v>
      </c>
      <c r="G15500">
        <v>0.2102</v>
      </c>
      <c r="H15500" s="17">
        <v>43799</v>
      </c>
    </row>
    <row r="15501" spans="1:8" x14ac:dyDescent="0.2">
      <c r="A15501" t="s">
        <v>148</v>
      </c>
      <c r="B15501">
        <v>394358</v>
      </c>
      <c r="C15501">
        <v>20</v>
      </c>
      <c r="D15501" t="s">
        <v>41</v>
      </c>
      <c r="E15501" t="s">
        <v>8</v>
      </c>
      <c r="F15501" t="s">
        <v>42</v>
      </c>
      <c r="G15501">
        <v>0.18260000000000001</v>
      </c>
      <c r="H15501" s="17">
        <v>43799</v>
      </c>
    </row>
    <row r="15502" spans="1:8" x14ac:dyDescent="0.2">
      <c r="A15502" t="s">
        <v>148</v>
      </c>
      <c r="B15502">
        <v>394530</v>
      </c>
      <c r="C15502">
        <v>21</v>
      </c>
      <c r="D15502" t="s">
        <v>43</v>
      </c>
      <c r="E15502" t="s">
        <v>8</v>
      </c>
      <c r="F15502" t="s">
        <v>44</v>
      </c>
      <c r="G15502">
        <v>0.21729999999999999</v>
      </c>
      <c r="H15502" s="17">
        <v>43799</v>
      </c>
    </row>
    <row r="15503" spans="1:8" x14ac:dyDescent="0.2">
      <c r="A15503" t="s">
        <v>148</v>
      </c>
      <c r="B15503">
        <v>394982</v>
      </c>
      <c r="C15503">
        <v>22</v>
      </c>
      <c r="D15503" t="s">
        <v>45</v>
      </c>
      <c r="E15503" t="s">
        <v>8</v>
      </c>
      <c r="F15503" t="s">
        <v>17</v>
      </c>
      <c r="G15503">
        <v>0.1676</v>
      </c>
      <c r="H15503" s="17">
        <v>43799</v>
      </c>
    </row>
    <row r="15504" spans="1:8" x14ac:dyDescent="0.2">
      <c r="A15504" t="s">
        <v>148</v>
      </c>
      <c r="B15504">
        <v>394998</v>
      </c>
      <c r="C15504">
        <v>23</v>
      </c>
      <c r="D15504" t="s">
        <v>46</v>
      </c>
      <c r="E15504" t="s">
        <v>8</v>
      </c>
      <c r="F15504" t="s">
        <v>47</v>
      </c>
      <c r="G15504">
        <v>0.17730000000000001</v>
      </c>
      <c r="H15504" s="17">
        <v>43799</v>
      </c>
    </row>
    <row r="15505" spans="1:8" x14ac:dyDescent="0.2">
      <c r="A15505" t="s">
        <v>148</v>
      </c>
      <c r="B15505">
        <v>394458</v>
      </c>
      <c r="C15505">
        <v>24</v>
      </c>
      <c r="D15505" t="s">
        <v>48</v>
      </c>
      <c r="E15505" t="s">
        <v>8</v>
      </c>
      <c r="F15505" t="s">
        <v>49</v>
      </c>
      <c r="G15505">
        <v>0.19070000000000001</v>
      </c>
      <c r="H15505" s="17">
        <v>43799</v>
      </c>
    </row>
    <row r="15506" spans="1:8" x14ac:dyDescent="0.2">
      <c r="A15506" t="s">
        <v>148</v>
      </c>
      <c r="B15506">
        <v>395045</v>
      </c>
      <c r="C15506">
        <v>25</v>
      </c>
      <c r="D15506" t="s">
        <v>50</v>
      </c>
      <c r="E15506" t="s">
        <v>8</v>
      </c>
      <c r="F15506" t="s">
        <v>11</v>
      </c>
      <c r="G15506">
        <v>0.17430000000000001</v>
      </c>
      <c r="H15506" s="17">
        <v>43799</v>
      </c>
    </row>
    <row r="15507" spans="1:8" x14ac:dyDescent="0.2">
      <c r="A15507" t="s">
        <v>148</v>
      </c>
      <c r="B15507">
        <v>395055</v>
      </c>
      <c r="C15507">
        <v>26</v>
      </c>
      <c r="D15507" t="s">
        <v>51</v>
      </c>
      <c r="E15507" t="s">
        <v>8</v>
      </c>
      <c r="F15507" t="s">
        <v>15</v>
      </c>
      <c r="G15507">
        <v>0.18509999999999999</v>
      </c>
      <c r="H15507" s="17">
        <v>43799</v>
      </c>
    </row>
    <row r="15508" spans="1:8" x14ac:dyDescent="0.2">
      <c r="A15508" t="s">
        <v>148</v>
      </c>
      <c r="B15508">
        <v>394943</v>
      </c>
      <c r="C15508">
        <v>27</v>
      </c>
      <c r="D15508" t="s">
        <v>52</v>
      </c>
      <c r="E15508" t="s">
        <v>8</v>
      </c>
      <c r="F15508" t="s">
        <v>22</v>
      </c>
      <c r="G15508">
        <v>0.17760000000000001</v>
      </c>
      <c r="H15508" s="17">
        <v>43799</v>
      </c>
    </row>
    <row r="15509" spans="1:8" x14ac:dyDescent="0.2">
      <c r="A15509" t="s">
        <v>148</v>
      </c>
      <c r="B15509">
        <v>394466</v>
      </c>
      <c r="C15509">
        <v>28</v>
      </c>
      <c r="D15509" t="s">
        <v>53</v>
      </c>
      <c r="E15509" t="s">
        <v>8</v>
      </c>
      <c r="F15509" t="s">
        <v>54</v>
      </c>
      <c r="G15509">
        <v>0.17829999999999999</v>
      </c>
      <c r="H15509" s="17">
        <v>43799</v>
      </c>
    </row>
    <row r="15510" spans="1:8" x14ac:dyDescent="0.2">
      <c r="A15510" t="s">
        <v>148</v>
      </c>
      <c r="B15510">
        <v>394475</v>
      </c>
      <c r="C15510">
        <v>29</v>
      </c>
      <c r="D15510" t="s">
        <v>55</v>
      </c>
      <c r="E15510" t="s">
        <v>8</v>
      </c>
      <c r="F15510" t="s">
        <v>54</v>
      </c>
      <c r="G15510">
        <v>0.1431</v>
      </c>
      <c r="H15510" s="17">
        <v>43799</v>
      </c>
    </row>
    <row r="15511" spans="1:8" x14ac:dyDescent="0.2">
      <c r="A15511" t="s">
        <v>148</v>
      </c>
      <c r="B15511">
        <v>394735</v>
      </c>
      <c r="C15511">
        <v>30</v>
      </c>
      <c r="D15511" t="s">
        <v>56</v>
      </c>
      <c r="E15511" t="s">
        <v>8</v>
      </c>
      <c r="F15511" t="s">
        <v>39</v>
      </c>
      <c r="G15511">
        <v>0.17460000000000001</v>
      </c>
      <c r="H15511" s="17">
        <v>43799</v>
      </c>
    </row>
    <row r="15512" spans="1:8" x14ac:dyDescent="0.2">
      <c r="A15512" t="s">
        <v>148</v>
      </c>
      <c r="B15512">
        <v>394775</v>
      </c>
      <c r="C15512">
        <v>31</v>
      </c>
      <c r="D15512" t="s">
        <v>57</v>
      </c>
      <c r="E15512" t="s">
        <v>8</v>
      </c>
      <c r="F15512" t="s">
        <v>58</v>
      </c>
      <c r="G15512">
        <v>0.18390000000000001</v>
      </c>
      <c r="H15512" s="17">
        <v>43799</v>
      </c>
    </row>
    <row r="15513" spans="1:8" x14ac:dyDescent="0.2">
      <c r="A15513" t="s">
        <v>148</v>
      </c>
      <c r="B15513">
        <v>394492</v>
      </c>
      <c r="C15513">
        <v>32</v>
      </c>
      <c r="D15513" t="s">
        <v>59</v>
      </c>
      <c r="E15513" t="s">
        <v>8</v>
      </c>
      <c r="F15513" t="s">
        <v>54</v>
      </c>
      <c r="G15513">
        <v>0.2069</v>
      </c>
      <c r="H15513" s="17">
        <v>43799</v>
      </c>
    </row>
    <row r="15514" spans="1:8" x14ac:dyDescent="0.2">
      <c r="A15514" t="s">
        <v>148</v>
      </c>
      <c r="B15514">
        <v>394705</v>
      </c>
      <c r="C15514">
        <v>33</v>
      </c>
      <c r="D15514" t="s">
        <v>60</v>
      </c>
      <c r="E15514" t="s">
        <v>8</v>
      </c>
      <c r="F15514" t="s">
        <v>61</v>
      </c>
      <c r="G15514">
        <v>0.2051</v>
      </c>
      <c r="H15514" s="17">
        <v>43799</v>
      </c>
    </row>
    <row r="15515" spans="1:8" x14ac:dyDescent="0.2">
      <c r="A15515" t="s">
        <v>148</v>
      </c>
      <c r="B15515">
        <v>395059</v>
      </c>
      <c r="C15515">
        <v>34</v>
      </c>
      <c r="D15515" t="s">
        <v>62</v>
      </c>
      <c r="E15515" t="s">
        <v>8</v>
      </c>
      <c r="F15515" t="s">
        <v>11</v>
      </c>
      <c r="G15515">
        <v>0.13719999999999999</v>
      </c>
      <c r="H15515" s="17">
        <v>43799</v>
      </c>
    </row>
    <row r="15516" spans="1:8" x14ac:dyDescent="0.2">
      <c r="A15516" t="s">
        <v>148</v>
      </c>
      <c r="B15516">
        <v>394355</v>
      </c>
      <c r="C15516">
        <v>35</v>
      </c>
      <c r="D15516" t="s">
        <v>63</v>
      </c>
      <c r="E15516" t="s">
        <v>8</v>
      </c>
      <c r="F15516" t="s">
        <v>15</v>
      </c>
      <c r="G15516">
        <v>0.17799999999999999</v>
      </c>
      <c r="H15516" s="17">
        <v>43799</v>
      </c>
    </row>
    <row r="15517" spans="1:8" x14ac:dyDescent="0.2">
      <c r="A15517" t="s">
        <v>148</v>
      </c>
      <c r="B15517">
        <v>395194</v>
      </c>
      <c r="C15517">
        <v>36</v>
      </c>
      <c r="D15517" t="s">
        <v>64</v>
      </c>
      <c r="E15517" t="s">
        <v>8</v>
      </c>
      <c r="F15517" t="s">
        <v>65</v>
      </c>
      <c r="G15517">
        <v>0.1363</v>
      </c>
      <c r="H15517" s="17">
        <v>43799</v>
      </c>
    </row>
    <row r="15518" spans="1:8" x14ac:dyDescent="0.2">
      <c r="A15518" t="s">
        <v>148</v>
      </c>
      <c r="B15518">
        <v>394902</v>
      </c>
      <c r="C15518">
        <v>37</v>
      </c>
      <c r="D15518" t="s">
        <v>66</v>
      </c>
      <c r="E15518" t="s">
        <v>8</v>
      </c>
      <c r="F15518" t="s">
        <v>67</v>
      </c>
      <c r="G15518">
        <v>0.1512</v>
      </c>
      <c r="H15518" s="17">
        <v>43799</v>
      </c>
    </row>
    <row r="15519" spans="1:8" x14ac:dyDescent="0.2">
      <c r="A15519" t="s">
        <v>148</v>
      </c>
      <c r="B15519">
        <v>395005</v>
      </c>
      <c r="C15519">
        <v>38</v>
      </c>
      <c r="D15519" t="s">
        <v>68</v>
      </c>
      <c r="E15519" t="s">
        <v>8</v>
      </c>
      <c r="F15519" t="s">
        <v>69</v>
      </c>
      <c r="G15519">
        <v>0.14960000000000001</v>
      </c>
      <c r="H15519" s="17">
        <v>43799</v>
      </c>
    </row>
    <row r="15520" spans="1:8" x14ac:dyDescent="0.2">
      <c r="A15520" t="s">
        <v>148</v>
      </c>
      <c r="B15520">
        <v>394862</v>
      </c>
      <c r="C15520">
        <v>39</v>
      </c>
      <c r="D15520" t="s">
        <v>70</v>
      </c>
      <c r="E15520" t="s">
        <v>8</v>
      </c>
      <c r="F15520" t="s">
        <v>71</v>
      </c>
      <c r="G15520">
        <v>0.13750000000000001</v>
      </c>
      <c r="H15520" s="17">
        <v>43799</v>
      </c>
    </row>
    <row r="15521" spans="1:8" x14ac:dyDescent="0.2">
      <c r="A15521" t="s">
        <v>148</v>
      </c>
      <c r="B15521">
        <v>394714</v>
      </c>
      <c r="C15521">
        <v>40</v>
      </c>
      <c r="D15521" t="s">
        <v>72</v>
      </c>
      <c r="E15521" t="s">
        <v>8</v>
      </c>
      <c r="F15521" t="s">
        <v>22</v>
      </c>
      <c r="G15521">
        <v>0.1852</v>
      </c>
      <c r="H15521" s="17">
        <v>43799</v>
      </c>
    </row>
    <row r="15522" spans="1:8" x14ac:dyDescent="0.2">
      <c r="A15522" t="s">
        <v>148</v>
      </c>
      <c r="B15522">
        <v>394849</v>
      </c>
      <c r="C15522">
        <v>41</v>
      </c>
      <c r="D15522" t="s">
        <v>73</v>
      </c>
      <c r="E15522" t="s">
        <v>8</v>
      </c>
      <c r="F15522" t="s">
        <v>67</v>
      </c>
      <c r="G15522">
        <v>0.13519999999999999</v>
      </c>
      <c r="H15522" s="17">
        <v>43799</v>
      </c>
    </row>
    <row r="15523" spans="1:8" x14ac:dyDescent="0.2">
      <c r="A15523" t="s">
        <v>148</v>
      </c>
      <c r="B15523">
        <v>394935</v>
      </c>
      <c r="C15523">
        <v>42</v>
      </c>
      <c r="D15523" t="s">
        <v>74</v>
      </c>
      <c r="E15523" t="s">
        <v>8</v>
      </c>
      <c r="F15523" t="s">
        <v>75</v>
      </c>
      <c r="G15523">
        <v>0.18260000000000001</v>
      </c>
      <c r="H15523" s="17">
        <v>43799</v>
      </c>
    </row>
    <row r="15524" spans="1:8" x14ac:dyDescent="0.2">
      <c r="A15524" t="s">
        <v>148</v>
      </c>
      <c r="B15524">
        <v>394807</v>
      </c>
      <c r="C15524">
        <v>43</v>
      </c>
      <c r="D15524" t="s">
        <v>76</v>
      </c>
      <c r="E15524" t="s">
        <v>8</v>
      </c>
      <c r="F15524" t="s">
        <v>77</v>
      </c>
      <c r="G15524">
        <v>0.20780000000000001</v>
      </c>
      <c r="H15524" s="17">
        <v>43799</v>
      </c>
    </row>
    <row r="15525" spans="1:8" x14ac:dyDescent="0.2">
      <c r="A15525" t="s">
        <v>148</v>
      </c>
      <c r="B15525">
        <v>394669</v>
      </c>
      <c r="C15525">
        <v>44</v>
      </c>
      <c r="D15525" t="s">
        <v>78</v>
      </c>
      <c r="E15525" t="s">
        <v>8</v>
      </c>
      <c r="F15525" t="s">
        <v>79</v>
      </c>
      <c r="G15525">
        <v>0.16059999999999999</v>
      </c>
      <c r="H15525" s="17">
        <v>43799</v>
      </c>
    </row>
    <row r="15526" spans="1:8" x14ac:dyDescent="0.2">
      <c r="A15526" t="s">
        <v>148</v>
      </c>
      <c r="B15526">
        <v>395022</v>
      </c>
      <c r="C15526">
        <v>45</v>
      </c>
      <c r="D15526" t="s">
        <v>80</v>
      </c>
      <c r="E15526" t="s">
        <v>8</v>
      </c>
      <c r="F15526" t="s">
        <v>65</v>
      </c>
      <c r="G15526">
        <v>0.1638</v>
      </c>
      <c r="H15526" s="17">
        <v>43799</v>
      </c>
    </row>
    <row r="15527" spans="1:8" x14ac:dyDescent="0.2">
      <c r="A15527" t="s">
        <v>148</v>
      </c>
      <c r="B15527">
        <v>394910</v>
      </c>
      <c r="C15527">
        <v>46</v>
      </c>
      <c r="D15527" t="s">
        <v>81</v>
      </c>
      <c r="E15527" t="s">
        <v>8</v>
      </c>
      <c r="F15527" t="s">
        <v>82</v>
      </c>
      <c r="G15527">
        <v>0.15060000000000001</v>
      </c>
      <c r="H15527" s="17">
        <v>43799</v>
      </c>
    </row>
    <row r="15528" spans="1:8" x14ac:dyDescent="0.2">
      <c r="A15528" t="s">
        <v>148</v>
      </c>
      <c r="B15528">
        <v>394425</v>
      </c>
      <c r="C15528">
        <v>47</v>
      </c>
      <c r="D15528" t="s">
        <v>83</v>
      </c>
      <c r="E15528" t="s">
        <v>8</v>
      </c>
      <c r="F15528" t="s">
        <v>9</v>
      </c>
      <c r="G15528">
        <v>0.17460000000000001</v>
      </c>
      <c r="H15528" s="17">
        <v>43799</v>
      </c>
    </row>
    <row r="15529" spans="1:8" x14ac:dyDescent="0.2">
      <c r="A15529" t="s">
        <v>148</v>
      </c>
      <c r="B15529">
        <v>395012</v>
      </c>
      <c r="C15529">
        <v>48</v>
      </c>
      <c r="D15529" t="s">
        <v>84</v>
      </c>
      <c r="E15529" t="s">
        <v>8</v>
      </c>
      <c r="F15529" t="s">
        <v>49</v>
      </c>
      <c r="G15529">
        <v>0.19409999999999999</v>
      </c>
      <c r="H15529" s="17">
        <v>43799</v>
      </c>
    </row>
    <row r="15530" spans="1:8" x14ac:dyDescent="0.2">
      <c r="A15530" t="s">
        <v>148</v>
      </c>
      <c r="B15530">
        <v>394388</v>
      </c>
      <c r="C15530">
        <v>49</v>
      </c>
      <c r="D15530" t="s">
        <v>85</v>
      </c>
      <c r="E15530" t="s">
        <v>8</v>
      </c>
      <c r="F15530" t="s">
        <v>86</v>
      </c>
      <c r="G15530">
        <v>0.13350000000000001</v>
      </c>
      <c r="H15530" s="17">
        <v>43799</v>
      </c>
    </row>
    <row r="15531" spans="1:8" x14ac:dyDescent="0.2">
      <c r="A15531" t="s">
        <v>148</v>
      </c>
      <c r="B15531">
        <v>395053</v>
      </c>
      <c r="C15531">
        <v>50</v>
      </c>
      <c r="D15531" t="s">
        <v>87</v>
      </c>
      <c r="E15531" t="s">
        <v>8</v>
      </c>
      <c r="F15531" t="s">
        <v>88</v>
      </c>
      <c r="G15531">
        <v>0.18540000000000001</v>
      </c>
      <c r="H15531" s="17">
        <v>43799</v>
      </c>
    </row>
    <row r="15532" spans="1:8" x14ac:dyDescent="0.2">
      <c r="A15532" t="s">
        <v>148</v>
      </c>
      <c r="B15532">
        <v>395031</v>
      </c>
      <c r="C15532">
        <v>51</v>
      </c>
      <c r="D15532" t="s">
        <v>89</v>
      </c>
      <c r="E15532" t="s">
        <v>8</v>
      </c>
      <c r="F15532" t="s">
        <v>9</v>
      </c>
      <c r="G15532">
        <v>0.14180000000000001</v>
      </c>
      <c r="H15532" s="17">
        <v>43799</v>
      </c>
    </row>
    <row r="15533" spans="1:8" x14ac:dyDescent="0.2">
      <c r="A15533" t="s">
        <v>148</v>
      </c>
      <c r="B15533">
        <v>394640</v>
      </c>
      <c r="C15533">
        <v>52</v>
      </c>
      <c r="D15533" t="s">
        <v>90</v>
      </c>
      <c r="E15533" t="s">
        <v>8</v>
      </c>
      <c r="F15533" t="s">
        <v>29</v>
      </c>
      <c r="G15533">
        <v>0.18490000000000001</v>
      </c>
      <c r="H15533" s="17">
        <v>43799</v>
      </c>
    </row>
    <row r="15534" spans="1:8" x14ac:dyDescent="0.2">
      <c r="A15534" t="s">
        <v>148</v>
      </c>
      <c r="B15534">
        <v>395167</v>
      </c>
      <c r="C15534">
        <v>53</v>
      </c>
      <c r="D15534" t="s">
        <v>91</v>
      </c>
      <c r="E15534" t="s">
        <v>8</v>
      </c>
      <c r="F15534" t="s">
        <v>32</v>
      </c>
      <c r="G15534">
        <v>0.17349999999999999</v>
      </c>
      <c r="H15534" s="17">
        <v>43799</v>
      </c>
    </row>
    <row r="15535" spans="1:8" x14ac:dyDescent="0.2">
      <c r="A15535" t="s">
        <v>148</v>
      </c>
      <c r="B15535">
        <v>753924</v>
      </c>
      <c r="C15535">
        <v>54</v>
      </c>
      <c r="D15535" t="s">
        <v>92</v>
      </c>
      <c r="E15535" t="s">
        <v>8</v>
      </c>
      <c r="F15535" t="s">
        <v>93</v>
      </c>
      <c r="G15535">
        <v>0.1062</v>
      </c>
      <c r="H15535" s="17">
        <v>43799</v>
      </c>
    </row>
    <row r="15536" spans="1:8" x14ac:dyDescent="0.2">
      <c r="A15536" t="s">
        <v>148</v>
      </c>
      <c r="B15536">
        <v>395169</v>
      </c>
      <c r="C15536">
        <v>55</v>
      </c>
      <c r="D15536" t="s">
        <v>94</v>
      </c>
      <c r="E15536" t="s">
        <v>8</v>
      </c>
      <c r="F15536" t="s">
        <v>75</v>
      </c>
      <c r="G15536">
        <v>0.1467</v>
      </c>
      <c r="H15536" s="17">
        <v>43799</v>
      </c>
    </row>
    <row r="15537" spans="1:8" x14ac:dyDescent="0.2">
      <c r="A15537" t="s">
        <v>148</v>
      </c>
      <c r="B15537">
        <v>394619</v>
      </c>
      <c r="C15537">
        <v>56</v>
      </c>
      <c r="D15537" t="s">
        <v>95</v>
      </c>
      <c r="E15537" t="s">
        <v>8</v>
      </c>
      <c r="F15537" t="s">
        <v>11</v>
      </c>
      <c r="G15537">
        <v>0.1691</v>
      </c>
      <c r="H15537" s="17">
        <v>43799</v>
      </c>
    </row>
    <row r="15538" spans="1:8" x14ac:dyDescent="0.2">
      <c r="A15538" t="s">
        <v>148</v>
      </c>
      <c r="B15538">
        <v>395238</v>
      </c>
      <c r="C15538">
        <v>57</v>
      </c>
      <c r="D15538" t="s">
        <v>96</v>
      </c>
      <c r="E15538" t="s">
        <v>8</v>
      </c>
      <c r="F15538" t="s">
        <v>26</v>
      </c>
      <c r="G15538">
        <v>0.16769999999999999</v>
      </c>
      <c r="H15538" s="17">
        <v>43799</v>
      </c>
    </row>
    <row r="15539" spans="1:8" x14ac:dyDescent="0.2">
      <c r="A15539" t="s">
        <v>148</v>
      </c>
      <c r="B15539">
        <v>394415</v>
      </c>
      <c r="C15539">
        <v>58</v>
      </c>
      <c r="D15539" t="s">
        <v>97</v>
      </c>
      <c r="E15539" t="s">
        <v>8</v>
      </c>
      <c r="F15539" t="s">
        <v>79</v>
      </c>
      <c r="G15539">
        <v>0.1193</v>
      </c>
      <c r="H15539" s="17">
        <v>43799</v>
      </c>
    </row>
    <row r="15540" spans="1:8" x14ac:dyDescent="0.2">
      <c r="A15540" t="s">
        <v>148</v>
      </c>
      <c r="B15540">
        <v>394312</v>
      </c>
      <c r="C15540">
        <v>59</v>
      </c>
      <c r="D15540" t="s">
        <v>98</v>
      </c>
      <c r="E15540" t="s">
        <v>8</v>
      </c>
      <c r="F15540" t="s">
        <v>99</v>
      </c>
      <c r="G15540">
        <v>0.17599999999999999</v>
      </c>
      <c r="H15540" s="17">
        <v>43799</v>
      </c>
    </row>
    <row r="15541" spans="1:8" x14ac:dyDescent="0.2">
      <c r="A15541" t="s">
        <v>148</v>
      </c>
      <c r="B15541">
        <v>394308</v>
      </c>
      <c r="C15541">
        <v>60</v>
      </c>
      <c r="D15541" t="s">
        <v>100</v>
      </c>
      <c r="E15541" t="s">
        <v>8</v>
      </c>
      <c r="F15541" t="s">
        <v>9</v>
      </c>
      <c r="G15541">
        <v>0.14610000000000001</v>
      </c>
      <c r="H15541" s="17">
        <v>43799</v>
      </c>
    </row>
    <row r="15542" spans="1:8" x14ac:dyDescent="0.2">
      <c r="A15542" t="s">
        <v>148</v>
      </c>
      <c r="B15542">
        <v>394938</v>
      </c>
      <c r="C15542">
        <v>61</v>
      </c>
      <c r="D15542" t="s">
        <v>101</v>
      </c>
      <c r="E15542" t="s">
        <v>8</v>
      </c>
      <c r="F15542" t="s">
        <v>102</v>
      </c>
      <c r="G15542">
        <v>0.1671</v>
      </c>
      <c r="H15542" s="17">
        <v>43799</v>
      </c>
    </row>
    <row r="15543" spans="1:8" x14ac:dyDescent="0.2">
      <c r="A15543" t="s">
        <v>148</v>
      </c>
      <c r="B15543">
        <v>394908</v>
      </c>
      <c r="C15543">
        <v>62</v>
      </c>
      <c r="D15543" t="s">
        <v>103</v>
      </c>
      <c r="E15543" t="s">
        <v>8</v>
      </c>
      <c r="F15543" t="s">
        <v>79</v>
      </c>
      <c r="G15543">
        <v>0.15010000000000001</v>
      </c>
      <c r="H15543" s="17">
        <v>43799</v>
      </c>
    </row>
    <row r="15544" spans="1:8" x14ac:dyDescent="0.2">
      <c r="A15544" t="s">
        <v>148</v>
      </c>
      <c r="B15544">
        <v>394357</v>
      </c>
      <c r="C15544">
        <v>63</v>
      </c>
      <c r="D15544" t="s">
        <v>104</v>
      </c>
      <c r="E15544" t="s">
        <v>8</v>
      </c>
      <c r="F15544" t="s">
        <v>11</v>
      </c>
      <c r="G15544">
        <v>0.14000000000000001</v>
      </c>
      <c r="H15544" s="17">
        <v>43799</v>
      </c>
    </row>
    <row r="15545" spans="1:8" x14ac:dyDescent="0.2">
      <c r="A15545" t="s">
        <v>148</v>
      </c>
      <c r="B15545">
        <v>394753</v>
      </c>
      <c r="C15545">
        <v>64</v>
      </c>
      <c r="D15545" t="s">
        <v>105</v>
      </c>
      <c r="E15545" t="s">
        <v>8</v>
      </c>
      <c r="F15545" t="s">
        <v>67</v>
      </c>
      <c r="G15545">
        <v>0.16930000000000001</v>
      </c>
      <c r="H15545" s="17">
        <v>43799</v>
      </c>
    </row>
    <row r="15546" spans="1:8" x14ac:dyDescent="0.2">
      <c r="A15546" t="s">
        <v>148</v>
      </c>
      <c r="B15546">
        <v>394653</v>
      </c>
      <c r="C15546">
        <v>65</v>
      </c>
      <c r="D15546" t="s">
        <v>106</v>
      </c>
      <c r="E15546" t="s">
        <v>8</v>
      </c>
      <c r="F15546" t="s">
        <v>107</v>
      </c>
      <c r="G15546">
        <v>0.17280000000000001</v>
      </c>
      <c r="H15546" s="17">
        <v>43799</v>
      </c>
    </row>
    <row r="15547" spans="1:8" x14ac:dyDescent="0.2">
      <c r="A15547" t="s">
        <v>148</v>
      </c>
      <c r="B15547">
        <v>394952</v>
      </c>
      <c r="C15547">
        <v>66</v>
      </c>
      <c r="D15547" t="s">
        <v>108</v>
      </c>
      <c r="E15547" t="s">
        <v>8</v>
      </c>
      <c r="F15547" t="s">
        <v>11</v>
      </c>
      <c r="G15547">
        <v>0.14990000000000001</v>
      </c>
      <c r="H15547" s="17">
        <v>43799</v>
      </c>
    </row>
    <row r="15548" spans="1:8" x14ac:dyDescent="0.2">
      <c r="A15548" t="s">
        <v>148</v>
      </c>
      <c r="B15548">
        <v>394318</v>
      </c>
      <c r="C15548">
        <v>67</v>
      </c>
      <c r="D15548" t="s">
        <v>109</v>
      </c>
      <c r="E15548" t="s">
        <v>8</v>
      </c>
      <c r="F15548" t="s">
        <v>17</v>
      </c>
      <c r="G15548">
        <v>0.14979999999999999</v>
      </c>
      <c r="H15548" s="17">
        <v>43799</v>
      </c>
    </row>
    <row r="15549" spans="1:8" x14ac:dyDescent="0.2">
      <c r="A15549" t="s">
        <v>148</v>
      </c>
      <c r="B15549">
        <v>394561</v>
      </c>
      <c r="C15549">
        <v>68</v>
      </c>
      <c r="D15549" t="s">
        <v>110</v>
      </c>
      <c r="E15549" t="s">
        <v>8</v>
      </c>
      <c r="F15549" t="s">
        <v>15</v>
      </c>
      <c r="G15549">
        <v>9.4799999999999995E-2</v>
      </c>
      <c r="H15549" s="17">
        <v>43799</v>
      </c>
    </row>
    <row r="15550" spans="1:8" x14ac:dyDescent="0.2">
      <c r="A15550" t="s">
        <v>148</v>
      </c>
      <c r="B15550">
        <v>394367</v>
      </c>
      <c r="C15550">
        <v>69</v>
      </c>
      <c r="D15550" t="s">
        <v>111</v>
      </c>
      <c r="E15550" t="s">
        <v>8</v>
      </c>
      <c r="F15550" t="s">
        <v>82</v>
      </c>
      <c r="G15550">
        <v>0.14599999999999999</v>
      </c>
      <c r="H15550" s="17">
        <v>43799</v>
      </c>
    </row>
    <row r="15551" spans="1:8" x14ac:dyDescent="0.2">
      <c r="A15551" t="s">
        <v>148</v>
      </c>
      <c r="B15551">
        <v>394521</v>
      </c>
      <c r="C15551">
        <v>70</v>
      </c>
      <c r="D15551" t="s">
        <v>112</v>
      </c>
      <c r="E15551" t="s">
        <v>8</v>
      </c>
      <c r="F15551" t="s">
        <v>54</v>
      </c>
      <c r="G15551">
        <v>0.2014</v>
      </c>
      <c r="H15551" s="17">
        <v>43799</v>
      </c>
    </row>
    <row r="15552" spans="1:8" x14ac:dyDescent="0.2">
      <c r="A15552" t="s">
        <v>148</v>
      </c>
      <c r="B15552">
        <v>394843</v>
      </c>
      <c r="C15552">
        <v>71</v>
      </c>
      <c r="D15552" t="s">
        <v>113</v>
      </c>
      <c r="E15552" t="s">
        <v>8</v>
      </c>
      <c r="F15552" t="s">
        <v>15</v>
      </c>
      <c r="G15552">
        <v>0.1085</v>
      </c>
      <c r="H15552" s="17">
        <v>43799</v>
      </c>
    </row>
    <row r="15553" spans="1:8" x14ac:dyDescent="0.2">
      <c r="A15553" t="s">
        <v>148</v>
      </c>
      <c r="B15553">
        <v>394486</v>
      </c>
      <c r="C15553">
        <v>72</v>
      </c>
      <c r="D15553" t="s">
        <v>114</v>
      </c>
      <c r="E15553" t="s">
        <v>8</v>
      </c>
      <c r="F15553" t="s">
        <v>107</v>
      </c>
      <c r="G15553">
        <v>0.1535</v>
      </c>
      <c r="H15553" s="17">
        <v>43799</v>
      </c>
    </row>
    <row r="15554" spans="1:8" x14ac:dyDescent="0.2">
      <c r="A15554" t="s">
        <v>148</v>
      </c>
      <c r="B15554">
        <v>394648</v>
      </c>
      <c r="C15554">
        <v>73</v>
      </c>
      <c r="D15554" t="s">
        <v>115</v>
      </c>
      <c r="E15554" t="s">
        <v>8</v>
      </c>
      <c r="F15554" t="s">
        <v>49</v>
      </c>
      <c r="G15554">
        <v>0.14849999999999999</v>
      </c>
      <c r="H15554" s="17">
        <v>43799</v>
      </c>
    </row>
    <row r="15555" spans="1:8" x14ac:dyDescent="0.2">
      <c r="A15555" t="s">
        <v>148</v>
      </c>
      <c r="B15555">
        <v>394304</v>
      </c>
      <c r="C15555">
        <v>74</v>
      </c>
      <c r="D15555" t="s">
        <v>116</v>
      </c>
      <c r="E15555" t="s">
        <v>8</v>
      </c>
      <c r="F15555" t="s">
        <v>54</v>
      </c>
      <c r="G15555">
        <v>0.15609999999999999</v>
      </c>
      <c r="H15555" s="17">
        <v>43799</v>
      </c>
    </row>
    <row r="15556" spans="1:8" x14ac:dyDescent="0.2">
      <c r="A15556" t="s">
        <v>148</v>
      </c>
      <c r="B15556">
        <v>753906</v>
      </c>
      <c r="C15556">
        <v>75</v>
      </c>
      <c r="D15556" t="s">
        <v>117</v>
      </c>
      <c r="E15556" t="s">
        <v>8</v>
      </c>
      <c r="F15556" t="s">
        <v>22</v>
      </c>
      <c r="G15556">
        <v>0.1759</v>
      </c>
      <c r="H15556" s="17">
        <v>43799</v>
      </c>
    </row>
    <row r="15557" spans="1:8" x14ac:dyDescent="0.2">
      <c r="A15557" t="s">
        <v>148</v>
      </c>
      <c r="B15557">
        <v>394798</v>
      </c>
      <c r="C15557">
        <v>76</v>
      </c>
      <c r="D15557" t="s">
        <v>118</v>
      </c>
      <c r="E15557" t="s">
        <v>8</v>
      </c>
      <c r="F15557" t="s">
        <v>119</v>
      </c>
      <c r="G15557">
        <v>0.11700000000000001</v>
      </c>
      <c r="H15557" s="17">
        <v>43799</v>
      </c>
    </row>
    <row r="15558" spans="1:8" x14ac:dyDescent="0.2">
      <c r="A15558" t="s">
        <v>148</v>
      </c>
      <c r="B15558">
        <v>395134</v>
      </c>
      <c r="C15558">
        <v>77</v>
      </c>
      <c r="D15558" t="s">
        <v>120</v>
      </c>
      <c r="E15558" t="s">
        <v>8</v>
      </c>
      <c r="F15558" t="s">
        <v>11</v>
      </c>
      <c r="G15558">
        <v>0.19070000000000001</v>
      </c>
      <c r="H15558" s="17">
        <v>43799</v>
      </c>
    </row>
    <row r="15559" spans="1:8" x14ac:dyDescent="0.2">
      <c r="A15559" t="s">
        <v>148</v>
      </c>
      <c r="B15559">
        <v>394457</v>
      </c>
      <c r="C15559">
        <v>78</v>
      </c>
      <c r="D15559" t="s">
        <v>121</v>
      </c>
      <c r="E15559" t="s">
        <v>8</v>
      </c>
      <c r="F15559" t="s">
        <v>107</v>
      </c>
      <c r="G15559">
        <v>0.20610000000000001</v>
      </c>
      <c r="H15559" s="17">
        <v>43799</v>
      </c>
    </row>
    <row r="15560" spans="1:8" x14ac:dyDescent="0.2">
      <c r="A15560" t="s">
        <v>148</v>
      </c>
      <c r="B15560">
        <v>395143</v>
      </c>
      <c r="C15560">
        <v>79</v>
      </c>
      <c r="D15560" t="s">
        <v>122</v>
      </c>
      <c r="E15560" t="s">
        <v>8</v>
      </c>
      <c r="F15560" t="s">
        <v>9</v>
      </c>
      <c r="G15560">
        <v>0.13439999999999999</v>
      </c>
      <c r="H15560" s="17">
        <v>43799</v>
      </c>
    </row>
    <row r="15561" spans="1:8" x14ac:dyDescent="0.2">
      <c r="A15561" t="s">
        <v>148</v>
      </c>
      <c r="B15561">
        <v>394484</v>
      </c>
      <c r="C15561">
        <v>80</v>
      </c>
      <c r="D15561" t="s">
        <v>123</v>
      </c>
      <c r="E15561" t="s">
        <v>8</v>
      </c>
      <c r="F15561" t="s">
        <v>44</v>
      </c>
      <c r="G15561">
        <v>0.13519999999999999</v>
      </c>
      <c r="H15561" s="17">
        <v>43799</v>
      </c>
    </row>
    <row r="15562" spans="1:8" x14ac:dyDescent="0.2">
      <c r="A15562" t="s">
        <v>148</v>
      </c>
      <c r="B15562">
        <v>395235</v>
      </c>
      <c r="C15562">
        <v>81</v>
      </c>
      <c r="D15562" t="s">
        <v>124</v>
      </c>
      <c r="E15562" t="s">
        <v>8</v>
      </c>
      <c r="F15562" t="s">
        <v>49</v>
      </c>
      <c r="G15562">
        <v>0.13919999999999999</v>
      </c>
      <c r="H15562" s="17">
        <v>43799</v>
      </c>
    </row>
    <row r="15563" spans="1:8" x14ac:dyDescent="0.2">
      <c r="A15563" t="s">
        <v>148</v>
      </c>
      <c r="B15563">
        <v>395224</v>
      </c>
      <c r="C15563">
        <v>82</v>
      </c>
      <c r="D15563" t="s">
        <v>125</v>
      </c>
      <c r="E15563" t="s">
        <v>8</v>
      </c>
      <c r="F15563" t="s">
        <v>126</v>
      </c>
      <c r="G15563">
        <v>0.15090000000000001</v>
      </c>
      <c r="H15563" s="17">
        <v>43799</v>
      </c>
    </row>
    <row r="15564" spans="1:8" x14ac:dyDescent="0.2">
      <c r="A15564" t="s">
        <v>148</v>
      </c>
      <c r="B15564">
        <v>395115</v>
      </c>
      <c r="C15564">
        <v>83</v>
      </c>
      <c r="D15564" t="s">
        <v>127</v>
      </c>
      <c r="E15564" t="s">
        <v>8</v>
      </c>
      <c r="F15564" t="s">
        <v>26</v>
      </c>
      <c r="G15564">
        <v>0.18779999999999999</v>
      </c>
      <c r="H15564" s="17">
        <v>43799</v>
      </c>
    </row>
    <row r="15565" spans="1:8" x14ac:dyDescent="0.2">
      <c r="A15565" t="s">
        <v>148</v>
      </c>
      <c r="B15565">
        <v>394440</v>
      </c>
      <c r="C15565">
        <v>84</v>
      </c>
      <c r="D15565" t="s">
        <v>128</v>
      </c>
      <c r="E15565" t="s">
        <v>8</v>
      </c>
      <c r="F15565" t="s">
        <v>22</v>
      </c>
      <c r="G15565">
        <v>0.15890000000000001</v>
      </c>
      <c r="H15565" s="17">
        <v>43799</v>
      </c>
    </row>
    <row r="15566" spans="1:8" x14ac:dyDescent="0.2">
      <c r="A15566" t="s">
        <v>148</v>
      </c>
      <c r="B15566">
        <v>394399</v>
      </c>
      <c r="C15566">
        <v>85</v>
      </c>
      <c r="D15566" t="s">
        <v>129</v>
      </c>
      <c r="E15566" t="s">
        <v>8</v>
      </c>
      <c r="F15566" t="s">
        <v>130</v>
      </c>
      <c r="G15566">
        <v>0.18579999999999999</v>
      </c>
      <c r="H15566" s="17">
        <v>43799</v>
      </c>
    </row>
    <row r="15567" spans="1:8" x14ac:dyDescent="0.2">
      <c r="A15567" t="s">
        <v>148</v>
      </c>
      <c r="B15567">
        <v>395160</v>
      </c>
      <c r="C15567">
        <v>86</v>
      </c>
      <c r="D15567" t="s">
        <v>131</v>
      </c>
      <c r="E15567" t="s">
        <v>8</v>
      </c>
      <c r="F15567" t="s">
        <v>54</v>
      </c>
      <c r="G15567">
        <v>0.17150000000000001</v>
      </c>
      <c r="H15567" s="17">
        <v>43799</v>
      </c>
    </row>
    <row r="15568" spans="1:8" x14ac:dyDescent="0.2">
      <c r="A15568" t="s">
        <v>148</v>
      </c>
      <c r="B15568">
        <v>394816</v>
      </c>
      <c r="C15568">
        <v>87</v>
      </c>
      <c r="D15568" t="s">
        <v>132</v>
      </c>
      <c r="E15568" t="s">
        <v>8</v>
      </c>
      <c r="F15568" t="s">
        <v>71</v>
      </c>
      <c r="G15568">
        <v>0.11550000000000001</v>
      </c>
      <c r="H15568" s="17">
        <v>43799</v>
      </c>
    </row>
    <row r="15569" spans="1:8" x14ac:dyDescent="0.2">
      <c r="A15569" t="s">
        <v>148</v>
      </c>
      <c r="B15569">
        <v>394766</v>
      </c>
      <c r="C15569">
        <v>88</v>
      </c>
      <c r="D15569" t="s">
        <v>133</v>
      </c>
      <c r="E15569" t="s">
        <v>8</v>
      </c>
      <c r="F15569" t="s">
        <v>22</v>
      </c>
      <c r="G15569">
        <v>0.1636</v>
      </c>
      <c r="H15569" s="17">
        <v>43799</v>
      </c>
    </row>
    <row r="15570" spans="1:8" x14ac:dyDescent="0.2">
      <c r="A15570" t="s">
        <v>148</v>
      </c>
      <c r="B15570">
        <v>394931</v>
      </c>
      <c r="C15570">
        <v>89</v>
      </c>
      <c r="D15570" t="s">
        <v>134</v>
      </c>
      <c r="E15570" t="s">
        <v>8</v>
      </c>
      <c r="F15570" t="s">
        <v>88</v>
      </c>
      <c r="G15570">
        <v>0.20430000000000001</v>
      </c>
      <c r="H15570" s="17">
        <v>43799</v>
      </c>
    </row>
    <row r="15571" spans="1:8" x14ac:dyDescent="0.2">
      <c r="A15571" t="s">
        <v>148</v>
      </c>
      <c r="B15571">
        <v>394528</v>
      </c>
      <c r="C15571">
        <v>90</v>
      </c>
      <c r="D15571" t="s">
        <v>135</v>
      </c>
      <c r="E15571" t="s">
        <v>8</v>
      </c>
      <c r="F15571" t="s">
        <v>22</v>
      </c>
      <c r="G15571">
        <v>0.17080000000000001</v>
      </c>
      <c r="H15571" s="17">
        <v>43799</v>
      </c>
    </row>
    <row r="15572" spans="1:8" x14ac:dyDescent="0.2">
      <c r="A15572" t="s">
        <v>148</v>
      </c>
      <c r="B15572">
        <v>394531</v>
      </c>
      <c r="C15572">
        <v>91</v>
      </c>
      <c r="D15572" t="s">
        <v>136</v>
      </c>
      <c r="E15572" t="s">
        <v>8</v>
      </c>
      <c r="F15572" t="s">
        <v>137</v>
      </c>
      <c r="G15572">
        <v>0.18260000000000001</v>
      </c>
      <c r="H15572" s="17">
        <v>43799</v>
      </c>
    </row>
    <row r="15573" spans="1:8" x14ac:dyDescent="0.2">
      <c r="A15573" t="s">
        <v>148</v>
      </c>
      <c r="B15573">
        <v>394711</v>
      </c>
      <c r="C15573">
        <v>92</v>
      </c>
      <c r="D15573" t="s">
        <v>138</v>
      </c>
      <c r="E15573" t="s">
        <v>8</v>
      </c>
      <c r="F15573" t="s">
        <v>139</v>
      </c>
      <c r="G15573">
        <v>0.13200000000000001</v>
      </c>
      <c r="H15573" s="17">
        <v>43799</v>
      </c>
    </row>
    <row r="15574" spans="1:8" x14ac:dyDescent="0.2">
      <c r="A15574" t="s">
        <v>148</v>
      </c>
      <c r="B15574">
        <v>394352</v>
      </c>
      <c r="C15574">
        <v>94</v>
      </c>
      <c r="D15574" t="s">
        <v>140</v>
      </c>
      <c r="E15574" t="s">
        <v>8</v>
      </c>
      <c r="F15574" t="s">
        <v>24</v>
      </c>
      <c r="G15574">
        <v>0.1179</v>
      </c>
      <c r="H15574" s="17">
        <v>43799</v>
      </c>
    </row>
    <row r="15575" spans="1:8" x14ac:dyDescent="0.2">
      <c r="A15575" t="s">
        <v>148</v>
      </c>
      <c r="B15575">
        <v>394666</v>
      </c>
      <c r="C15575">
        <v>96</v>
      </c>
      <c r="D15575" t="s">
        <v>141</v>
      </c>
      <c r="E15575" t="s">
        <v>8</v>
      </c>
      <c r="F15575" t="s">
        <v>17</v>
      </c>
      <c r="G15575">
        <v>0.1618</v>
      </c>
      <c r="H15575" s="17">
        <v>43799</v>
      </c>
    </row>
    <row r="15576" spans="1:8" x14ac:dyDescent="0.2">
      <c r="A15576" t="s">
        <v>148</v>
      </c>
      <c r="B15576">
        <v>395006</v>
      </c>
      <c r="C15576">
        <v>100</v>
      </c>
      <c r="D15576" t="s">
        <v>142</v>
      </c>
      <c r="E15576" t="s">
        <v>8</v>
      </c>
      <c r="F15576" t="s">
        <v>88</v>
      </c>
      <c r="G15576">
        <v>0.1578</v>
      </c>
      <c r="H15576" s="17">
        <v>43799</v>
      </c>
    </row>
    <row r="15577" spans="1:8" x14ac:dyDescent="0.2">
      <c r="A15577" t="s">
        <v>148</v>
      </c>
      <c r="B15577">
        <v>394602</v>
      </c>
      <c r="C15577">
        <v>159</v>
      </c>
      <c r="D15577" t="s">
        <v>143</v>
      </c>
      <c r="E15577" t="s">
        <v>8</v>
      </c>
      <c r="F15577" t="s">
        <v>44</v>
      </c>
      <c r="G15577">
        <v>0.1502</v>
      </c>
      <c r="H15577" s="17">
        <v>43799</v>
      </c>
    </row>
    <row r="15578" spans="1:8" x14ac:dyDescent="0.2">
      <c r="A15578" t="s">
        <v>160</v>
      </c>
      <c r="B15578">
        <v>102001</v>
      </c>
      <c r="C15578">
        <v>0</v>
      </c>
      <c r="D15578" t="s">
        <v>5</v>
      </c>
      <c r="E15578" t="s">
        <v>6</v>
      </c>
      <c r="G15578">
        <v>5900</v>
      </c>
      <c r="H15578" s="17">
        <v>43799</v>
      </c>
    </row>
    <row r="15579" spans="1:8" x14ac:dyDescent="0.2">
      <c r="A15579" t="s">
        <v>160</v>
      </c>
      <c r="B15579">
        <v>394913</v>
      </c>
      <c r="C15579">
        <v>1</v>
      </c>
      <c r="D15579" t="s">
        <v>7</v>
      </c>
      <c r="E15579" t="s">
        <v>8</v>
      </c>
      <c r="F15579" t="s">
        <v>9</v>
      </c>
      <c r="G15579">
        <v>15000</v>
      </c>
      <c r="H15579" s="17">
        <v>43799</v>
      </c>
    </row>
    <row r="15580" spans="1:8" x14ac:dyDescent="0.2">
      <c r="A15580" t="s">
        <v>160</v>
      </c>
      <c r="B15580">
        <v>753899</v>
      </c>
      <c r="C15580">
        <v>2</v>
      </c>
      <c r="D15580" t="s">
        <v>10</v>
      </c>
      <c r="E15580" t="s">
        <v>8</v>
      </c>
      <c r="F15580" t="s">
        <v>11</v>
      </c>
      <c r="G15580">
        <v>19894.5</v>
      </c>
      <c r="H15580" s="17">
        <v>43799</v>
      </c>
    </row>
    <row r="15581" spans="1:8" x14ac:dyDescent="0.2">
      <c r="A15581" t="s">
        <v>160</v>
      </c>
      <c r="B15581">
        <v>394463</v>
      </c>
      <c r="C15581">
        <v>3</v>
      </c>
      <c r="D15581" t="s">
        <v>12</v>
      </c>
      <c r="E15581" t="s">
        <v>8</v>
      </c>
      <c r="F15581" t="s">
        <v>13</v>
      </c>
      <c r="G15581">
        <v>5000</v>
      </c>
      <c r="H15581" s="17">
        <v>43799</v>
      </c>
    </row>
    <row r="15582" spans="1:8" x14ac:dyDescent="0.2">
      <c r="A15582" t="s">
        <v>160</v>
      </c>
      <c r="B15582">
        <v>394514</v>
      </c>
      <c r="C15582">
        <v>4</v>
      </c>
      <c r="D15582" t="s">
        <v>14</v>
      </c>
      <c r="E15582" t="s">
        <v>8</v>
      </c>
      <c r="F15582" t="s">
        <v>15</v>
      </c>
      <c r="G15582">
        <v>5000</v>
      </c>
      <c r="H15582" s="17">
        <v>43799</v>
      </c>
    </row>
    <row r="15583" spans="1:8" x14ac:dyDescent="0.2">
      <c r="A15583" t="s">
        <v>160</v>
      </c>
      <c r="B15583">
        <v>394974</v>
      </c>
      <c r="C15583">
        <v>5</v>
      </c>
      <c r="D15583" t="s">
        <v>16</v>
      </c>
      <c r="E15583" t="s">
        <v>8</v>
      </c>
      <c r="F15583" t="s">
        <v>17</v>
      </c>
      <c r="G15583">
        <v>6500</v>
      </c>
      <c r="H15583" s="17">
        <v>43799</v>
      </c>
    </row>
    <row r="15584" spans="1:8" x14ac:dyDescent="0.2">
      <c r="A15584" t="s">
        <v>160</v>
      </c>
      <c r="B15584">
        <v>394692</v>
      </c>
      <c r="C15584">
        <v>6</v>
      </c>
      <c r="D15584" t="s">
        <v>18</v>
      </c>
      <c r="E15584" t="s">
        <v>8</v>
      </c>
      <c r="F15584" t="s">
        <v>15</v>
      </c>
      <c r="G15584">
        <v>6000</v>
      </c>
      <c r="H15584" s="17">
        <v>43799</v>
      </c>
    </row>
    <row r="15585" spans="1:8" x14ac:dyDescent="0.2">
      <c r="A15585" t="s">
        <v>160</v>
      </c>
      <c r="B15585">
        <v>395209</v>
      </c>
      <c r="C15585">
        <v>7</v>
      </c>
      <c r="D15585" t="s">
        <v>19</v>
      </c>
      <c r="E15585" t="s">
        <v>8</v>
      </c>
      <c r="F15585" t="s">
        <v>20</v>
      </c>
      <c r="G15585">
        <v>10000</v>
      </c>
      <c r="H15585" s="17">
        <v>43799</v>
      </c>
    </row>
    <row r="15586" spans="1:8" x14ac:dyDescent="0.2">
      <c r="A15586" t="s">
        <v>160</v>
      </c>
      <c r="B15586">
        <v>394856</v>
      </c>
      <c r="C15586">
        <v>8</v>
      </c>
      <c r="D15586" t="s">
        <v>21</v>
      </c>
      <c r="E15586" t="s">
        <v>8</v>
      </c>
      <c r="F15586" t="s">
        <v>22</v>
      </c>
      <c r="G15586">
        <v>10000</v>
      </c>
      <c r="H15586" s="17">
        <v>43799</v>
      </c>
    </row>
    <row r="15587" spans="1:8" x14ac:dyDescent="0.2">
      <c r="A15587" t="s">
        <v>160</v>
      </c>
      <c r="B15587">
        <v>394347</v>
      </c>
      <c r="C15587">
        <v>9</v>
      </c>
      <c r="D15587" t="s">
        <v>23</v>
      </c>
      <c r="E15587" t="s">
        <v>8</v>
      </c>
      <c r="F15587" t="s">
        <v>24</v>
      </c>
      <c r="G15587">
        <v>5000</v>
      </c>
      <c r="H15587" s="17">
        <v>43799</v>
      </c>
    </row>
    <row r="15588" spans="1:8" x14ac:dyDescent="0.2">
      <c r="A15588" t="s">
        <v>160</v>
      </c>
      <c r="B15588">
        <v>394404</v>
      </c>
      <c r="C15588">
        <v>10</v>
      </c>
      <c r="D15588" t="s">
        <v>25</v>
      </c>
      <c r="E15588" t="s">
        <v>8</v>
      </c>
      <c r="F15588" t="s">
        <v>26</v>
      </c>
      <c r="G15588">
        <v>10900</v>
      </c>
      <c r="H15588" s="17">
        <v>43799</v>
      </c>
    </row>
    <row r="15589" spans="1:8" x14ac:dyDescent="0.2">
      <c r="A15589" t="s">
        <v>160</v>
      </c>
      <c r="B15589">
        <v>395057</v>
      </c>
      <c r="C15589">
        <v>11</v>
      </c>
      <c r="D15589" t="s">
        <v>27</v>
      </c>
      <c r="E15589" t="s">
        <v>8</v>
      </c>
      <c r="F15589" t="s">
        <v>11</v>
      </c>
      <c r="G15589">
        <v>20000</v>
      </c>
      <c r="H15589" s="17">
        <v>43799</v>
      </c>
    </row>
    <row r="15590" spans="1:8" x14ac:dyDescent="0.2">
      <c r="A15590" t="s">
        <v>160</v>
      </c>
      <c r="B15590">
        <v>394532</v>
      </c>
      <c r="C15590">
        <v>12</v>
      </c>
      <c r="D15590" t="s">
        <v>28</v>
      </c>
      <c r="E15590" t="s">
        <v>8</v>
      </c>
      <c r="F15590" t="s">
        <v>29</v>
      </c>
      <c r="G15590">
        <v>5000</v>
      </c>
      <c r="H15590" s="17">
        <v>43799</v>
      </c>
    </row>
    <row r="15591" spans="1:8" x14ac:dyDescent="0.2">
      <c r="A15591" t="s">
        <v>160</v>
      </c>
      <c r="B15591">
        <v>395025</v>
      </c>
      <c r="C15591">
        <v>13</v>
      </c>
      <c r="D15591" t="s">
        <v>30</v>
      </c>
      <c r="E15591" t="s">
        <v>8</v>
      </c>
      <c r="F15591" t="s">
        <v>11</v>
      </c>
      <c r="G15591">
        <v>9000</v>
      </c>
      <c r="H15591" s="17">
        <v>43799</v>
      </c>
    </row>
    <row r="15592" spans="1:8" x14ac:dyDescent="0.2">
      <c r="A15592" t="s">
        <v>160</v>
      </c>
      <c r="B15592">
        <v>394976</v>
      </c>
      <c r="C15592">
        <v>14</v>
      </c>
      <c r="D15592" t="s">
        <v>31</v>
      </c>
      <c r="E15592" t="s">
        <v>8</v>
      </c>
      <c r="F15592" t="s">
        <v>32</v>
      </c>
      <c r="G15592">
        <v>5000</v>
      </c>
      <c r="H15592" s="17">
        <v>43799</v>
      </c>
    </row>
    <row r="15593" spans="1:8" x14ac:dyDescent="0.2">
      <c r="A15593" t="s">
        <v>160</v>
      </c>
      <c r="B15593">
        <v>395078</v>
      </c>
      <c r="C15593">
        <v>15</v>
      </c>
      <c r="D15593" t="s">
        <v>33</v>
      </c>
      <c r="E15593" t="s">
        <v>8</v>
      </c>
      <c r="F15593" t="s">
        <v>34</v>
      </c>
      <c r="G15593">
        <v>13000</v>
      </c>
      <c r="H15593" s="17">
        <v>43799</v>
      </c>
    </row>
    <row r="15594" spans="1:8" x14ac:dyDescent="0.2">
      <c r="A15594" t="s">
        <v>160</v>
      </c>
      <c r="B15594">
        <v>394865</v>
      </c>
      <c r="C15594">
        <v>16</v>
      </c>
      <c r="D15594" t="s">
        <v>35</v>
      </c>
      <c r="E15594" t="s">
        <v>8</v>
      </c>
      <c r="F15594" t="s">
        <v>36</v>
      </c>
      <c r="G15594">
        <v>5100</v>
      </c>
      <c r="H15594" s="17">
        <v>43799</v>
      </c>
    </row>
    <row r="15595" spans="1:8" x14ac:dyDescent="0.2">
      <c r="A15595" t="s">
        <v>160</v>
      </c>
      <c r="B15595">
        <v>395056</v>
      </c>
      <c r="C15595">
        <v>17</v>
      </c>
      <c r="D15595" t="s">
        <v>37</v>
      </c>
      <c r="E15595" t="s">
        <v>8</v>
      </c>
      <c r="F15595" t="s">
        <v>11</v>
      </c>
      <c r="G15595">
        <v>11000</v>
      </c>
      <c r="H15595" s="17">
        <v>43799</v>
      </c>
    </row>
    <row r="15596" spans="1:8" x14ac:dyDescent="0.2">
      <c r="A15596" t="s">
        <v>160</v>
      </c>
      <c r="B15596">
        <v>395121</v>
      </c>
      <c r="C15596">
        <v>18</v>
      </c>
      <c r="D15596" t="s">
        <v>38</v>
      </c>
      <c r="E15596" t="s">
        <v>8</v>
      </c>
      <c r="F15596" t="s">
        <v>39</v>
      </c>
      <c r="G15596">
        <v>5000</v>
      </c>
      <c r="H15596" s="17">
        <v>43799</v>
      </c>
    </row>
    <row r="15597" spans="1:8" x14ac:dyDescent="0.2">
      <c r="A15597" t="s">
        <v>160</v>
      </c>
      <c r="B15597">
        <v>395148</v>
      </c>
      <c r="C15597">
        <v>19</v>
      </c>
      <c r="D15597" t="s">
        <v>40</v>
      </c>
      <c r="E15597" t="s">
        <v>8</v>
      </c>
      <c r="F15597" t="s">
        <v>22</v>
      </c>
      <c r="G15597">
        <v>5000</v>
      </c>
      <c r="H15597" s="17">
        <v>43799</v>
      </c>
    </row>
    <row r="15598" spans="1:8" x14ac:dyDescent="0.2">
      <c r="A15598" t="s">
        <v>160</v>
      </c>
      <c r="B15598">
        <v>394358</v>
      </c>
      <c r="C15598">
        <v>20</v>
      </c>
      <c r="D15598" t="s">
        <v>41</v>
      </c>
      <c r="E15598" t="s">
        <v>8</v>
      </c>
      <c r="F15598" t="s">
        <v>42</v>
      </c>
      <c r="G15598">
        <v>9000</v>
      </c>
      <c r="H15598" s="17">
        <v>43799</v>
      </c>
    </row>
    <row r="15599" spans="1:8" x14ac:dyDescent="0.2">
      <c r="A15599" t="s">
        <v>160</v>
      </c>
      <c r="B15599">
        <v>394530</v>
      </c>
      <c r="C15599">
        <v>21</v>
      </c>
      <c r="D15599" t="s">
        <v>43</v>
      </c>
      <c r="E15599" t="s">
        <v>8</v>
      </c>
      <c r="F15599" t="s">
        <v>44</v>
      </c>
      <c r="G15599">
        <v>9000</v>
      </c>
      <c r="H15599" s="17">
        <v>43799</v>
      </c>
    </row>
    <row r="15600" spans="1:8" x14ac:dyDescent="0.2">
      <c r="A15600" t="s">
        <v>160</v>
      </c>
      <c r="B15600">
        <v>394982</v>
      </c>
      <c r="C15600">
        <v>22</v>
      </c>
      <c r="D15600" t="s">
        <v>45</v>
      </c>
      <c r="E15600" t="s">
        <v>8</v>
      </c>
      <c r="F15600" t="s">
        <v>17</v>
      </c>
      <c r="G15600">
        <v>5000</v>
      </c>
      <c r="H15600" s="17">
        <v>43799</v>
      </c>
    </row>
    <row r="15601" spans="1:8" x14ac:dyDescent="0.2">
      <c r="A15601" t="s">
        <v>160</v>
      </c>
      <c r="B15601">
        <v>394998</v>
      </c>
      <c r="C15601">
        <v>23</v>
      </c>
      <c r="D15601" t="s">
        <v>46</v>
      </c>
      <c r="E15601" t="s">
        <v>8</v>
      </c>
      <c r="F15601" t="s">
        <v>47</v>
      </c>
      <c r="G15601">
        <v>10000</v>
      </c>
      <c r="H15601" s="17">
        <v>43799</v>
      </c>
    </row>
    <row r="15602" spans="1:8" x14ac:dyDescent="0.2">
      <c r="A15602" t="s">
        <v>160</v>
      </c>
      <c r="B15602">
        <v>394458</v>
      </c>
      <c r="C15602">
        <v>24</v>
      </c>
      <c r="D15602" t="s">
        <v>48</v>
      </c>
      <c r="E15602" t="s">
        <v>8</v>
      </c>
      <c r="F15602" t="s">
        <v>49</v>
      </c>
      <c r="G15602">
        <v>5000</v>
      </c>
      <c r="H15602" s="17">
        <v>43799</v>
      </c>
    </row>
    <row r="15603" spans="1:8" x14ac:dyDescent="0.2">
      <c r="A15603" t="s">
        <v>160</v>
      </c>
      <c r="B15603">
        <v>395045</v>
      </c>
      <c r="C15603">
        <v>25</v>
      </c>
      <c r="D15603" t="s">
        <v>50</v>
      </c>
      <c r="E15603" t="s">
        <v>8</v>
      </c>
      <c r="F15603" t="s">
        <v>11</v>
      </c>
      <c r="G15603">
        <v>10000</v>
      </c>
      <c r="H15603" s="17">
        <v>43799</v>
      </c>
    </row>
    <row r="15604" spans="1:8" x14ac:dyDescent="0.2">
      <c r="A15604" t="s">
        <v>160</v>
      </c>
      <c r="B15604">
        <v>395055</v>
      </c>
      <c r="C15604">
        <v>26</v>
      </c>
      <c r="D15604" t="s">
        <v>51</v>
      </c>
      <c r="E15604" t="s">
        <v>8</v>
      </c>
      <c r="F15604" t="s">
        <v>15</v>
      </c>
      <c r="G15604">
        <v>5000</v>
      </c>
      <c r="H15604" s="17">
        <v>43799</v>
      </c>
    </row>
    <row r="15605" spans="1:8" x14ac:dyDescent="0.2">
      <c r="A15605" t="s">
        <v>160</v>
      </c>
      <c r="B15605">
        <v>394943</v>
      </c>
      <c r="C15605">
        <v>27</v>
      </c>
      <c r="D15605" t="s">
        <v>52</v>
      </c>
      <c r="E15605" t="s">
        <v>8</v>
      </c>
      <c r="F15605" t="s">
        <v>22</v>
      </c>
      <c r="G15605">
        <v>5000</v>
      </c>
      <c r="H15605" s="17">
        <v>43799</v>
      </c>
    </row>
    <row r="15606" spans="1:8" x14ac:dyDescent="0.2">
      <c r="A15606" t="s">
        <v>160</v>
      </c>
      <c r="B15606">
        <v>394466</v>
      </c>
      <c r="C15606">
        <v>28</v>
      </c>
      <c r="D15606" t="s">
        <v>53</v>
      </c>
      <c r="E15606" t="s">
        <v>8</v>
      </c>
      <c r="F15606" t="s">
        <v>54</v>
      </c>
      <c r="G15606">
        <v>5100</v>
      </c>
      <c r="H15606" s="17">
        <v>43799</v>
      </c>
    </row>
    <row r="15607" spans="1:8" x14ac:dyDescent="0.2">
      <c r="A15607" t="s">
        <v>160</v>
      </c>
      <c r="B15607">
        <v>394475</v>
      </c>
      <c r="C15607">
        <v>29</v>
      </c>
      <c r="D15607" t="s">
        <v>55</v>
      </c>
      <c r="E15607" t="s">
        <v>8</v>
      </c>
      <c r="F15607" t="s">
        <v>54</v>
      </c>
      <c r="G15607">
        <v>5000</v>
      </c>
      <c r="H15607" s="17">
        <v>43799</v>
      </c>
    </row>
    <row r="15608" spans="1:8" x14ac:dyDescent="0.2">
      <c r="A15608" t="s">
        <v>160</v>
      </c>
      <c r="B15608">
        <v>394735</v>
      </c>
      <c r="C15608">
        <v>30</v>
      </c>
      <c r="D15608" t="s">
        <v>56</v>
      </c>
      <c r="E15608" t="s">
        <v>8</v>
      </c>
      <c r="F15608" t="s">
        <v>39</v>
      </c>
      <c r="G15608">
        <v>5100</v>
      </c>
      <c r="H15608" s="17">
        <v>43799</v>
      </c>
    </row>
    <row r="15609" spans="1:8" x14ac:dyDescent="0.2">
      <c r="A15609" t="s">
        <v>160</v>
      </c>
      <c r="B15609">
        <v>394775</v>
      </c>
      <c r="C15609">
        <v>31</v>
      </c>
      <c r="D15609" t="s">
        <v>57</v>
      </c>
      <c r="E15609" t="s">
        <v>8</v>
      </c>
      <c r="F15609" t="s">
        <v>58</v>
      </c>
      <c r="G15609">
        <v>5000</v>
      </c>
      <c r="H15609" s="17">
        <v>43799</v>
      </c>
    </row>
    <row r="15610" spans="1:8" x14ac:dyDescent="0.2">
      <c r="A15610" t="s">
        <v>160</v>
      </c>
      <c r="B15610">
        <v>394492</v>
      </c>
      <c r="C15610">
        <v>32</v>
      </c>
      <c r="D15610" t="s">
        <v>59</v>
      </c>
      <c r="E15610" t="s">
        <v>8</v>
      </c>
      <c r="F15610" t="s">
        <v>54</v>
      </c>
      <c r="G15610">
        <v>5000</v>
      </c>
      <c r="H15610" s="17">
        <v>43799</v>
      </c>
    </row>
    <row r="15611" spans="1:8" x14ac:dyDescent="0.2">
      <c r="A15611" t="s">
        <v>160</v>
      </c>
      <c r="B15611">
        <v>394705</v>
      </c>
      <c r="C15611">
        <v>33</v>
      </c>
      <c r="D15611" t="s">
        <v>60</v>
      </c>
      <c r="E15611" t="s">
        <v>8</v>
      </c>
      <c r="F15611" t="s">
        <v>61</v>
      </c>
      <c r="G15611">
        <v>5000</v>
      </c>
      <c r="H15611" s="17">
        <v>43799</v>
      </c>
    </row>
    <row r="15612" spans="1:8" x14ac:dyDescent="0.2">
      <c r="A15612" t="s">
        <v>160</v>
      </c>
      <c r="B15612">
        <v>395059</v>
      </c>
      <c r="C15612">
        <v>34</v>
      </c>
      <c r="D15612" t="s">
        <v>62</v>
      </c>
      <c r="E15612" t="s">
        <v>8</v>
      </c>
      <c r="F15612" t="s">
        <v>11</v>
      </c>
      <c r="G15612">
        <v>23888</v>
      </c>
      <c r="H15612" s="17">
        <v>43799</v>
      </c>
    </row>
    <row r="15613" spans="1:8" x14ac:dyDescent="0.2">
      <c r="A15613" t="s">
        <v>160</v>
      </c>
      <c r="B15613">
        <v>394355</v>
      </c>
      <c r="C15613">
        <v>35</v>
      </c>
      <c r="D15613" t="s">
        <v>63</v>
      </c>
      <c r="E15613" t="s">
        <v>8</v>
      </c>
      <c r="F15613" t="s">
        <v>15</v>
      </c>
      <c r="G15613">
        <v>5000</v>
      </c>
      <c r="H15613" s="17">
        <v>43799</v>
      </c>
    </row>
    <row r="15614" spans="1:8" x14ac:dyDescent="0.2">
      <c r="A15614" t="s">
        <v>160</v>
      </c>
      <c r="B15614">
        <v>395194</v>
      </c>
      <c r="C15614">
        <v>36</v>
      </c>
      <c r="D15614" t="s">
        <v>64</v>
      </c>
      <c r="E15614" t="s">
        <v>8</v>
      </c>
      <c r="F15614" t="s">
        <v>65</v>
      </c>
      <c r="G15614">
        <v>5000</v>
      </c>
      <c r="H15614" s="17">
        <v>43799</v>
      </c>
    </row>
    <row r="15615" spans="1:8" x14ac:dyDescent="0.2">
      <c r="A15615" t="s">
        <v>160</v>
      </c>
      <c r="B15615">
        <v>394902</v>
      </c>
      <c r="C15615">
        <v>37</v>
      </c>
      <c r="D15615" t="s">
        <v>66</v>
      </c>
      <c r="E15615" t="s">
        <v>8</v>
      </c>
      <c r="F15615" t="s">
        <v>67</v>
      </c>
      <c r="G15615">
        <v>5100</v>
      </c>
      <c r="H15615" s="17">
        <v>43799</v>
      </c>
    </row>
    <row r="15616" spans="1:8" x14ac:dyDescent="0.2">
      <c r="A15616" t="s">
        <v>160</v>
      </c>
      <c r="B15616">
        <v>395005</v>
      </c>
      <c r="C15616">
        <v>38</v>
      </c>
      <c r="D15616" t="s">
        <v>68</v>
      </c>
      <c r="E15616" t="s">
        <v>8</v>
      </c>
      <c r="F15616" t="s">
        <v>69</v>
      </c>
      <c r="G15616">
        <v>10000</v>
      </c>
      <c r="H15616" s="17">
        <v>43799</v>
      </c>
    </row>
    <row r="15617" spans="1:8" x14ac:dyDescent="0.2">
      <c r="A15617" t="s">
        <v>160</v>
      </c>
      <c r="B15617">
        <v>394862</v>
      </c>
      <c r="C15617">
        <v>39</v>
      </c>
      <c r="D15617" t="s">
        <v>70</v>
      </c>
      <c r="E15617" t="s">
        <v>8</v>
      </c>
      <c r="F15617" t="s">
        <v>71</v>
      </c>
      <c r="G15617">
        <v>5000</v>
      </c>
      <c r="H15617" s="17">
        <v>43799</v>
      </c>
    </row>
    <row r="15618" spans="1:8" x14ac:dyDescent="0.2">
      <c r="A15618" t="s">
        <v>160</v>
      </c>
      <c r="B15618">
        <v>394714</v>
      </c>
      <c r="C15618">
        <v>40</v>
      </c>
      <c r="D15618" t="s">
        <v>72</v>
      </c>
      <c r="E15618" t="s">
        <v>8</v>
      </c>
      <c r="F15618" t="s">
        <v>22</v>
      </c>
      <c r="G15618">
        <v>5000</v>
      </c>
      <c r="H15618" s="17">
        <v>43799</v>
      </c>
    </row>
    <row r="15619" spans="1:8" x14ac:dyDescent="0.2">
      <c r="A15619" t="s">
        <v>160</v>
      </c>
      <c r="B15619">
        <v>394849</v>
      </c>
      <c r="C15619">
        <v>41</v>
      </c>
      <c r="D15619" t="s">
        <v>73</v>
      </c>
      <c r="E15619" t="s">
        <v>8</v>
      </c>
      <c r="F15619" t="s">
        <v>67</v>
      </c>
      <c r="G15619">
        <v>5000</v>
      </c>
      <c r="H15619" s="17">
        <v>43799</v>
      </c>
    </row>
    <row r="15620" spans="1:8" x14ac:dyDescent="0.2">
      <c r="A15620" t="s">
        <v>160</v>
      </c>
      <c r="B15620">
        <v>394935</v>
      </c>
      <c r="C15620">
        <v>42</v>
      </c>
      <c r="D15620" t="s">
        <v>74</v>
      </c>
      <c r="E15620" t="s">
        <v>8</v>
      </c>
      <c r="F15620" t="s">
        <v>75</v>
      </c>
      <c r="G15620">
        <v>4600</v>
      </c>
      <c r="H15620" s="17">
        <v>43799</v>
      </c>
    </row>
    <row r="15621" spans="1:8" x14ac:dyDescent="0.2">
      <c r="A15621" t="s">
        <v>160</v>
      </c>
      <c r="B15621">
        <v>394807</v>
      </c>
      <c r="C15621">
        <v>43</v>
      </c>
      <c r="D15621" t="s">
        <v>76</v>
      </c>
      <c r="E15621" t="s">
        <v>8</v>
      </c>
      <c r="F15621" t="s">
        <v>77</v>
      </c>
      <c r="G15621">
        <v>5000</v>
      </c>
      <c r="H15621" s="17">
        <v>43799</v>
      </c>
    </row>
    <row r="15622" spans="1:8" x14ac:dyDescent="0.2">
      <c r="A15622" t="s">
        <v>160</v>
      </c>
      <c r="B15622">
        <v>394669</v>
      </c>
      <c r="C15622">
        <v>44</v>
      </c>
      <c r="D15622" t="s">
        <v>78</v>
      </c>
      <c r="E15622" t="s">
        <v>8</v>
      </c>
      <c r="F15622" t="s">
        <v>79</v>
      </c>
      <c r="G15622">
        <v>8000</v>
      </c>
      <c r="H15622" s="17">
        <v>43799</v>
      </c>
    </row>
    <row r="15623" spans="1:8" x14ac:dyDescent="0.2">
      <c r="A15623" t="s">
        <v>160</v>
      </c>
      <c r="B15623">
        <v>395022</v>
      </c>
      <c r="C15623">
        <v>45</v>
      </c>
      <c r="D15623" t="s">
        <v>80</v>
      </c>
      <c r="E15623" t="s">
        <v>8</v>
      </c>
      <c r="F15623" t="s">
        <v>65</v>
      </c>
      <c r="G15623">
        <v>5092.5</v>
      </c>
      <c r="H15623" s="17">
        <v>43799</v>
      </c>
    </row>
    <row r="15624" spans="1:8" x14ac:dyDescent="0.2">
      <c r="A15624" t="s">
        <v>160</v>
      </c>
      <c r="B15624">
        <v>394910</v>
      </c>
      <c r="C15624">
        <v>46</v>
      </c>
      <c r="D15624" t="s">
        <v>81</v>
      </c>
      <c r="E15624" t="s">
        <v>8</v>
      </c>
      <c r="F15624" t="s">
        <v>82</v>
      </c>
      <c r="G15624">
        <v>5100</v>
      </c>
      <c r="H15624" s="17">
        <v>43799</v>
      </c>
    </row>
    <row r="15625" spans="1:8" x14ac:dyDescent="0.2">
      <c r="A15625" t="s">
        <v>160</v>
      </c>
      <c r="B15625">
        <v>394425</v>
      </c>
      <c r="C15625">
        <v>47</v>
      </c>
      <c r="D15625" t="s">
        <v>83</v>
      </c>
      <c r="E15625" t="s">
        <v>8</v>
      </c>
      <c r="F15625" t="s">
        <v>9</v>
      </c>
      <c r="G15625">
        <v>5400</v>
      </c>
      <c r="H15625" s="17">
        <v>43799</v>
      </c>
    </row>
    <row r="15626" spans="1:8" x14ac:dyDescent="0.2">
      <c r="A15626" t="s">
        <v>160</v>
      </c>
      <c r="B15626">
        <v>395012</v>
      </c>
      <c r="C15626">
        <v>48</v>
      </c>
      <c r="D15626" t="s">
        <v>84</v>
      </c>
      <c r="E15626" t="s">
        <v>8</v>
      </c>
      <c r="F15626" t="s">
        <v>49</v>
      </c>
      <c r="G15626">
        <v>5000</v>
      </c>
      <c r="H15626" s="17">
        <v>43799</v>
      </c>
    </row>
    <row r="15627" spans="1:8" x14ac:dyDescent="0.2">
      <c r="A15627" t="s">
        <v>160</v>
      </c>
      <c r="B15627">
        <v>394388</v>
      </c>
      <c r="C15627">
        <v>49</v>
      </c>
      <c r="D15627" t="s">
        <v>85</v>
      </c>
      <c r="E15627" t="s">
        <v>8</v>
      </c>
      <c r="F15627" t="s">
        <v>86</v>
      </c>
      <c r="G15627">
        <v>5000</v>
      </c>
      <c r="H15627" s="17">
        <v>43799</v>
      </c>
    </row>
    <row r="15628" spans="1:8" x14ac:dyDescent="0.2">
      <c r="A15628" t="s">
        <v>160</v>
      </c>
      <c r="B15628">
        <v>395053</v>
      </c>
      <c r="C15628">
        <v>50</v>
      </c>
      <c r="D15628" t="s">
        <v>87</v>
      </c>
      <c r="E15628" t="s">
        <v>8</v>
      </c>
      <c r="F15628" t="s">
        <v>88</v>
      </c>
      <c r="G15628">
        <v>6000</v>
      </c>
      <c r="H15628" s="17">
        <v>43799</v>
      </c>
    </row>
    <row r="15629" spans="1:8" x14ac:dyDescent="0.2">
      <c r="A15629" t="s">
        <v>160</v>
      </c>
      <c r="B15629">
        <v>395031</v>
      </c>
      <c r="C15629">
        <v>51</v>
      </c>
      <c r="D15629" t="s">
        <v>89</v>
      </c>
      <c r="E15629" t="s">
        <v>8</v>
      </c>
      <c r="F15629" t="s">
        <v>9</v>
      </c>
      <c r="G15629">
        <v>5100</v>
      </c>
      <c r="H15629" s="17">
        <v>43799</v>
      </c>
    </row>
    <row r="15630" spans="1:8" x14ac:dyDescent="0.2">
      <c r="A15630" t="s">
        <v>160</v>
      </c>
      <c r="B15630">
        <v>394640</v>
      </c>
      <c r="C15630">
        <v>52</v>
      </c>
      <c r="D15630" t="s">
        <v>90</v>
      </c>
      <c r="E15630" t="s">
        <v>8</v>
      </c>
      <c r="F15630" t="s">
        <v>29</v>
      </c>
      <c r="G15630">
        <v>5000</v>
      </c>
      <c r="H15630" s="17">
        <v>43799</v>
      </c>
    </row>
    <row r="15631" spans="1:8" x14ac:dyDescent="0.2">
      <c r="A15631" t="s">
        <v>160</v>
      </c>
      <c r="B15631">
        <v>395167</v>
      </c>
      <c r="C15631">
        <v>53</v>
      </c>
      <c r="D15631" t="s">
        <v>91</v>
      </c>
      <c r="E15631" t="s">
        <v>8</v>
      </c>
      <c r="F15631" t="s">
        <v>32</v>
      </c>
      <c r="G15631">
        <v>5000</v>
      </c>
      <c r="H15631" s="17">
        <v>43799</v>
      </c>
    </row>
    <row r="15632" spans="1:8" x14ac:dyDescent="0.2">
      <c r="A15632" t="s">
        <v>160</v>
      </c>
      <c r="B15632">
        <v>753924</v>
      </c>
      <c r="C15632">
        <v>54</v>
      </c>
      <c r="D15632" t="s">
        <v>92</v>
      </c>
      <c r="E15632" t="s">
        <v>8</v>
      </c>
      <c r="F15632" t="s">
        <v>93</v>
      </c>
      <c r="G15632">
        <v>15000</v>
      </c>
      <c r="H15632" s="17">
        <v>43799</v>
      </c>
    </row>
    <row r="15633" spans="1:8" x14ac:dyDescent="0.2">
      <c r="A15633" t="s">
        <v>160</v>
      </c>
      <c r="B15633">
        <v>395169</v>
      </c>
      <c r="C15633">
        <v>55</v>
      </c>
      <c r="D15633" t="s">
        <v>94</v>
      </c>
      <c r="E15633" t="s">
        <v>8</v>
      </c>
      <c r="F15633" t="s">
        <v>75</v>
      </c>
      <c r="G15633">
        <v>5000</v>
      </c>
      <c r="H15633" s="17">
        <v>43799</v>
      </c>
    </row>
    <row r="15634" spans="1:8" x14ac:dyDescent="0.2">
      <c r="A15634" t="s">
        <v>160</v>
      </c>
      <c r="B15634">
        <v>394619</v>
      </c>
      <c r="C15634">
        <v>56</v>
      </c>
      <c r="D15634" t="s">
        <v>95</v>
      </c>
      <c r="E15634" t="s">
        <v>8</v>
      </c>
      <c r="F15634" t="s">
        <v>11</v>
      </c>
      <c r="G15634">
        <v>6000</v>
      </c>
      <c r="H15634" s="17">
        <v>43799</v>
      </c>
    </row>
    <row r="15635" spans="1:8" x14ac:dyDescent="0.2">
      <c r="A15635" t="s">
        <v>160</v>
      </c>
      <c r="B15635">
        <v>395238</v>
      </c>
      <c r="C15635">
        <v>57</v>
      </c>
      <c r="D15635" t="s">
        <v>96</v>
      </c>
      <c r="E15635" t="s">
        <v>8</v>
      </c>
      <c r="F15635" t="s">
        <v>26</v>
      </c>
      <c r="G15635">
        <v>10000</v>
      </c>
      <c r="H15635" s="17">
        <v>43799</v>
      </c>
    </row>
    <row r="15636" spans="1:8" x14ac:dyDescent="0.2">
      <c r="A15636" t="s">
        <v>160</v>
      </c>
      <c r="B15636">
        <v>394415</v>
      </c>
      <c r="C15636">
        <v>58</v>
      </c>
      <c r="D15636" t="s">
        <v>97</v>
      </c>
      <c r="E15636" t="s">
        <v>8</v>
      </c>
      <c r="F15636" t="s">
        <v>79</v>
      </c>
      <c r="G15636">
        <v>14000</v>
      </c>
      <c r="H15636" s="17">
        <v>43799</v>
      </c>
    </row>
    <row r="15637" spans="1:8" x14ac:dyDescent="0.2">
      <c r="A15637" t="s">
        <v>160</v>
      </c>
      <c r="B15637">
        <v>394312</v>
      </c>
      <c r="C15637">
        <v>59</v>
      </c>
      <c r="D15637" t="s">
        <v>98</v>
      </c>
      <c r="E15637" t="s">
        <v>8</v>
      </c>
      <c r="F15637" t="s">
        <v>99</v>
      </c>
      <c r="G15637">
        <v>5100</v>
      </c>
      <c r="H15637" s="17">
        <v>43799</v>
      </c>
    </row>
    <row r="15638" spans="1:8" x14ac:dyDescent="0.2">
      <c r="A15638" t="s">
        <v>160</v>
      </c>
      <c r="B15638">
        <v>394308</v>
      </c>
      <c r="C15638">
        <v>60</v>
      </c>
      <c r="D15638" t="s">
        <v>100</v>
      </c>
      <c r="E15638" t="s">
        <v>8</v>
      </c>
      <c r="F15638" t="s">
        <v>9</v>
      </c>
      <c r="G15638">
        <v>5550</v>
      </c>
      <c r="H15638" s="17">
        <v>43799</v>
      </c>
    </row>
    <row r="15639" spans="1:8" x14ac:dyDescent="0.2">
      <c r="A15639" t="s">
        <v>160</v>
      </c>
      <c r="B15639">
        <v>394938</v>
      </c>
      <c r="C15639">
        <v>61</v>
      </c>
      <c r="D15639" t="s">
        <v>101</v>
      </c>
      <c r="E15639" t="s">
        <v>8</v>
      </c>
      <c r="F15639" t="s">
        <v>102</v>
      </c>
      <c r="G15639">
        <v>5000</v>
      </c>
      <c r="H15639" s="17">
        <v>43799</v>
      </c>
    </row>
    <row r="15640" spans="1:8" x14ac:dyDescent="0.2">
      <c r="A15640" t="s">
        <v>160</v>
      </c>
      <c r="B15640">
        <v>394908</v>
      </c>
      <c r="C15640">
        <v>62</v>
      </c>
      <c r="D15640" t="s">
        <v>103</v>
      </c>
      <c r="E15640" t="s">
        <v>8</v>
      </c>
      <c r="F15640" t="s">
        <v>79</v>
      </c>
      <c r="G15640">
        <v>8000</v>
      </c>
      <c r="H15640" s="17">
        <v>43799</v>
      </c>
    </row>
    <row r="15641" spans="1:8" x14ac:dyDescent="0.2">
      <c r="A15641" t="s">
        <v>160</v>
      </c>
      <c r="B15641">
        <v>394357</v>
      </c>
      <c r="C15641">
        <v>63</v>
      </c>
      <c r="D15641" t="s">
        <v>104</v>
      </c>
      <c r="E15641" t="s">
        <v>8</v>
      </c>
      <c r="F15641" t="s">
        <v>11</v>
      </c>
      <c r="G15641">
        <v>6000</v>
      </c>
      <c r="H15641" s="17">
        <v>43799</v>
      </c>
    </row>
    <row r="15642" spans="1:8" x14ac:dyDescent="0.2">
      <c r="A15642" t="s">
        <v>160</v>
      </c>
      <c r="B15642">
        <v>394753</v>
      </c>
      <c r="C15642">
        <v>64</v>
      </c>
      <c r="D15642" t="s">
        <v>105</v>
      </c>
      <c r="E15642" t="s">
        <v>8</v>
      </c>
      <c r="F15642" t="s">
        <v>67</v>
      </c>
      <c r="G15642">
        <v>5000</v>
      </c>
      <c r="H15642" s="17">
        <v>43799</v>
      </c>
    </row>
    <row r="15643" spans="1:8" x14ac:dyDescent="0.2">
      <c r="A15643" t="s">
        <v>160</v>
      </c>
      <c r="B15643">
        <v>394653</v>
      </c>
      <c r="C15643">
        <v>65</v>
      </c>
      <c r="D15643" t="s">
        <v>106</v>
      </c>
      <c r="E15643" t="s">
        <v>8</v>
      </c>
      <c r="F15643" t="s">
        <v>107</v>
      </c>
      <c r="G15643">
        <v>5000</v>
      </c>
      <c r="H15643" s="17">
        <v>43799</v>
      </c>
    </row>
    <row r="15644" spans="1:8" x14ac:dyDescent="0.2">
      <c r="A15644" t="s">
        <v>160</v>
      </c>
      <c r="B15644">
        <v>394952</v>
      </c>
      <c r="C15644">
        <v>66</v>
      </c>
      <c r="D15644" t="s">
        <v>108</v>
      </c>
      <c r="E15644" t="s">
        <v>8</v>
      </c>
      <c r="F15644" t="s">
        <v>11</v>
      </c>
      <c r="G15644">
        <v>11000</v>
      </c>
      <c r="H15644" s="17">
        <v>43799</v>
      </c>
    </row>
    <row r="15645" spans="1:8" x14ac:dyDescent="0.2">
      <c r="A15645" t="s">
        <v>160</v>
      </c>
      <c r="B15645">
        <v>394318</v>
      </c>
      <c r="C15645">
        <v>67</v>
      </c>
      <c r="D15645" t="s">
        <v>109</v>
      </c>
      <c r="E15645" t="s">
        <v>8</v>
      </c>
      <c r="F15645" t="s">
        <v>17</v>
      </c>
      <c r="G15645">
        <v>8300</v>
      </c>
      <c r="H15645" s="17">
        <v>43799</v>
      </c>
    </row>
    <row r="15646" spans="1:8" x14ac:dyDescent="0.2">
      <c r="A15646" t="s">
        <v>160</v>
      </c>
      <c r="B15646">
        <v>394561</v>
      </c>
      <c r="C15646">
        <v>68</v>
      </c>
      <c r="D15646" t="s">
        <v>110</v>
      </c>
      <c r="E15646" t="s">
        <v>8</v>
      </c>
      <c r="F15646" t="s">
        <v>15</v>
      </c>
      <c r="G15646">
        <v>5000</v>
      </c>
      <c r="H15646" s="17">
        <v>43799</v>
      </c>
    </row>
    <row r="15647" spans="1:8" x14ac:dyDescent="0.2">
      <c r="A15647" t="s">
        <v>160</v>
      </c>
      <c r="B15647">
        <v>394367</v>
      </c>
      <c r="C15647">
        <v>69</v>
      </c>
      <c r="D15647" t="s">
        <v>111</v>
      </c>
      <c r="E15647" t="s">
        <v>8</v>
      </c>
      <c r="F15647" t="s">
        <v>82</v>
      </c>
      <c r="G15647">
        <v>5000</v>
      </c>
      <c r="H15647" s="17">
        <v>43799</v>
      </c>
    </row>
    <row r="15648" spans="1:8" x14ac:dyDescent="0.2">
      <c r="A15648" t="s">
        <v>160</v>
      </c>
      <c r="B15648">
        <v>394521</v>
      </c>
      <c r="C15648">
        <v>70</v>
      </c>
      <c r="D15648" t="s">
        <v>112</v>
      </c>
      <c r="E15648" t="s">
        <v>8</v>
      </c>
      <c r="F15648" t="s">
        <v>54</v>
      </c>
      <c r="G15648">
        <v>5000</v>
      </c>
      <c r="H15648" s="17">
        <v>43799</v>
      </c>
    </row>
    <row r="15649" spans="1:8" x14ac:dyDescent="0.2">
      <c r="A15649" t="s">
        <v>160</v>
      </c>
      <c r="B15649">
        <v>394843</v>
      </c>
      <c r="C15649">
        <v>71</v>
      </c>
      <c r="D15649" t="s">
        <v>113</v>
      </c>
      <c r="E15649" t="s">
        <v>8</v>
      </c>
      <c r="F15649" t="s">
        <v>15</v>
      </c>
      <c r="G15649">
        <v>5100</v>
      </c>
      <c r="H15649" s="17">
        <v>43799</v>
      </c>
    </row>
    <row r="15650" spans="1:8" x14ac:dyDescent="0.2">
      <c r="A15650" t="s">
        <v>160</v>
      </c>
      <c r="B15650">
        <v>394486</v>
      </c>
      <c r="C15650">
        <v>72</v>
      </c>
      <c r="D15650" t="s">
        <v>114</v>
      </c>
      <c r="E15650" t="s">
        <v>8</v>
      </c>
      <c r="F15650" t="s">
        <v>107</v>
      </c>
      <c r="G15650">
        <v>5000</v>
      </c>
      <c r="H15650" s="17">
        <v>43799</v>
      </c>
    </row>
    <row r="15651" spans="1:8" x14ac:dyDescent="0.2">
      <c r="A15651" t="s">
        <v>160</v>
      </c>
      <c r="B15651">
        <v>394648</v>
      </c>
      <c r="C15651">
        <v>73</v>
      </c>
      <c r="D15651" t="s">
        <v>115</v>
      </c>
      <c r="E15651" t="s">
        <v>8</v>
      </c>
      <c r="F15651" t="s">
        <v>49</v>
      </c>
      <c r="G15651">
        <v>5000</v>
      </c>
      <c r="H15651" s="17">
        <v>43799</v>
      </c>
    </row>
    <row r="15652" spans="1:8" x14ac:dyDescent="0.2">
      <c r="A15652" t="s">
        <v>160</v>
      </c>
      <c r="B15652">
        <v>394304</v>
      </c>
      <c r="C15652">
        <v>74</v>
      </c>
      <c r="D15652" t="s">
        <v>116</v>
      </c>
      <c r="E15652" t="s">
        <v>8</v>
      </c>
      <c r="F15652" t="s">
        <v>54</v>
      </c>
      <c r="G15652">
        <v>5000</v>
      </c>
      <c r="H15652" s="17">
        <v>43799</v>
      </c>
    </row>
    <row r="15653" spans="1:8" x14ac:dyDescent="0.2">
      <c r="A15653" t="s">
        <v>160</v>
      </c>
      <c r="B15653">
        <v>753906</v>
      </c>
      <c r="C15653">
        <v>75</v>
      </c>
      <c r="D15653" t="s">
        <v>117</v>
      </c>
      <c r="E15653" t="s">
        <v>8</v>
      </c>
      <c r="F15653" t="s">
        <v>22</v>
      </c>
      <c r="G15653">
        <v>6000</v>
      </c>
      <c r="H15653" s="17">
        <v>43799</v>
      </c>
    </row>
    <row r="15654" spans="1:8" x14ac:dyDescent="0.2">
      <c r="A15654" t="s">
        <v>160</v>
      </c>
      <c r="B15654">
        <v>394798</v>
      </c>
      <c r="C15654">
        <v>76</v>
      </c>
      <c r="D15654" t="s">
        <v>118</v>
      </c>
      <c r="E15654" t="s">
        <v>8</v>
      </c>
      <c r="F15654" t="s">
        <v>119</v>
      </c>
      <c r="G15654">
        <v>5000</v>
      </c>
      <c r="H15654" s="17">
        <v>43799</v>
      </c>
    </row>
    <row r="15655" spans="1:8" x14ac:dyDescent="0.2">
      <c r="A15655" t="s">
        <v>160</v>
      </c>
      <c r="B15655">
        <v>395134</v>
      </c>
      <c r="C15655">
        <v>77</v>
      </c>
      <c r="D15655" t="s">
        <v>120</v>
      </c>
      <c r="E15655" t="s">
        <v>8</v>
      </c>
      <c r="F15655" t="s">
        <v>11</v>
      </c>
      <c r="G15655">
        <v>10000</v>
      </c>
      <c r="H15655" s="17">
        <v>43799</v>
      </c>
    </row>
    <row r="15656" spans="1:8" x14ac:dyDescent="0.2">
      <c r="A15656" t="s">
        <v>160</v>
      </c>
      <c r="B15656">
        <v>394457</v>
      </c>
      <c r="C15656">
        <v>78</v>
      </c>
      <c r="D15656" t="s">
        <v>121</v>
      </c>
      <c r="E15656" t="s">
        <v>8</v>
      </c>
      <c r="F15656" t="s">
        <v>107</v>
      </c>
      <c r="G15656">
        <v>5020</v>
      </c>
      <c r="H15656" s="17">
        <v>43799</v>
      </c>
    </row>
    <row r="15657" spans="1:8" x14ac:dyDescent="0.2">
      <c r="A15657" t="s">
        <v>160</v>
      </c>
      <c r="B15657">
        <v>395143</v>
      </c>
      <c r="C15657">
        <v>79</v>
      </c>
      <c r="D15657" t="s">
        <v>122</v>
      </c>
      <c r="E15657" t="s">
        <v>8</v>
      </c>
      <c r="F15657" t="s">
        <v>9</v>
      </c>
      <c r="G15657">
        <v>5000</v>
      </c>
      <c r="H15657" s="17">
        <v>43799</v>
      </c>
    </row>
    <row r="15658" spans="1:8" x14ac:dyDescent="0.2">
      <c r="A15658" t="s">
        <v>160</v>
      </c>
      <c r="B15658">
        <v>394484</v>
      </c>
      <c r="C15658">
        <v>80</v>
      </c>
      <c r="D15658" t="s">
        <v>123</v>
      </c>
      <c r="E15658" t="s">
        <v>8</v>
      </c>
      <c r="F15658" t="s">
        <v>44</v>
      </c>
      <c r="G15658">
        <v>7450</v>
      </c>
      <c r="H15658" s="17">
        <v>43799</v>
      </c>
    </row>
    <row r="15659" spans="1:8" x14ac:dyDescent="0.2">
      <c r="A15659" t="s">
        <v>160</v>
      </c>
      <c r="B15659">
        <v>395235</v>
      </c>
      <c r="C15659">
        <v>81</v>
      </c>
      <c r="D15659" t="s">
        <v>124</v>
      </c>
      <c r="E15659" t="s">
        <v>8</v>
      </c>
      <c r="F15659" t="s">
        <v>49</v>
      </c>
      <c r="G15659">
        <v>5100</v>
      </c>
      <c r="H15659" s="17">
        <v>43799</v>
      </c>
    </row>
    <row r="15660" spans="1:8" x14ac:dyDescent="0.2">
      <c r="A15660" t="s">
        <v>160</v>
      </c>
      <c r="B15660">
        <v>395224</v>
      </c>
      <c r="C15660">
        <v>82</v>
      </c>
      <c r="D15660" t="s">
        <v>125</v>
      </c>
      <c r="E15660" t="s">
        <v>8</v>
      </c>
      <c r="F15660" t="s">
        <v>126</v>
      </c>
      <c r="G15660">
        <v>5000</v>
      </c>
      <c r="H15660" s="17">
        <v>43799</v>
      </c>
    </row>
    <row r="15661" spans="1:8" x14ac:dyDescent="0.2">
      <c r="A15661" t="s">
        <v>160</v>
      </c>
      <c r="B15661">
        <v>395115</v>
      </c>
      <c r="C15661">
        <v>83</v>
      </c>
      <c r="D15661" t="s">
        <v>127</v>
      </c>
      <c r="E15661" t="s">
        <v>8</v>
      </c>
      <c r="F15661" t="s">
        <v>26</v>
      </c>
      <c r="G15661">
        <v>6000</v>
      </c>
      <c r="H15661" s="17">
        <v>43799</v>
      </c>
    </row>
    <row r="15662" spans="1:8" x14ac:dyDescent="0.2">
      <c r="A15662" t="s">
        <v>160</v>
      </c>
      <c r="B15662">
        <v>394440</v>
      </c>
      <c r="C15662">
        <v>84</v>
      </c>
      <c r="D15662" t="s">
        <v>128</v>
      </c>
      <c r="E15662" t="s">
        <v>8</v>
      </c>
      <c r="F15662" t="s">
        <v>22</v>
      </c>
      <c r="G15662">
        <v>5000</v>
      </c>
      <c r="H15662" s="17">
        <v>43799</v>
      </c>
    </row>
    <row r="15663" spans="1:8" x14ac:dyDescent="0.2">
      <c r="A15663" t="s">
        <v>160</v>
      </c>
      <c r="B15663">
        <v>394399</v>
      </c>
      <c r="C15663">
        <v>85</v>
      </c>
      <c r="D15663" t="s">
        <v>129</v>
      </c>
      <c r="E15663" t="s">
        <v>8</v>
      </c>
      <c r="F15663" t="s">
        <v>130</v>
      </c>
      <c r="G15663">
        <v>5000</v>
      </c>
      <c r="H15663" s="17">
        <v>43799</v>
      </c>
    </row>
    <row r="15664" spans="1:8" x14ac:dyDescent="0.2">
      <c r="A15664" t="s">
        <v>160</v>
      </c>
      <c r="B15664">
        <v>395160</v>
      </c>
      <c r="C15664">
        <v>86</v>
      </c>
      <c r="D15664" t="s">
        <v>131</v>
      </c>
      <c r="E15664" t="s">
        <v>8</v>
      </c>
      <c r="F15664" t="s">
        <v>54</v>
      </c>
      <c r="G15664">
        <v>5000</v>
      </c>
      <c r="H15664" s="17">
        <v>43799</v>
      </c>
    </row>
    <row r="15665" spans="1:8" x14ac:dyDescent="0.2">
      <c r="A15665" t="s">
        <v>160</v>
      </c>
      <c r="B15665">
        <v>394816</v>
      </c>
      <c r="C15665">
        <v>87</v>
      </c>
      <c r="D15665" t="s">
        <v>132</v>
      </c>
      <c r="E15665" t="s">
        <v>8</v>
      </c>
      <c r="F15665" t="s">
        <v>71</v>
      </c>
      <c r="G15665">
        <v>6050</v>
      </c>
      <c r="H15665" s="17">
        <v>43799</v>
      </c>
    </row>
    <row r="15666" spans="1:8" x14ac:dyDescent="0.2">
      <c r="A15666" t="s">
        <v>160</v>
      </c>
      <c r="B15666">
        <v>394766</v>
      </c>
      <c r="C15666">
        <v>88</v>
      </c>
      <c r="D15666" t="s">
        <v>133</v>
      </c>
      <c r="E15666" t="s">
        <v>8</v>
      </c>
      <c r="F15666" t="s">
        <v>22</v>
      </c>
      <c r="G15666">
        <v>5000</v>
      </c>
      <c r="H15666" s="17">
        <v>43799</v>
      </c>
    </row>
    <row r="15667" spans="1:8" x14ac:dyDescent="0.2">
      <c r="A15667" t="s">
        <v>160</v>
      </c>
      <c r="B15667">
        <v>394931</v>
      </c>
      <c r="C15667">
        <v>89</v>
      </c>
      <c r="D15667" t="s">
        <v>134</v>
      </c>
      <c r="E15667" t="s">
        <v>8</v>
      </c>
      <c r="F15667" t="s">
        <v>88</v>
      </c>
      <c r="G15667">
        <v>5100</v>
      </c>
      <c r="H15667" s="17">
        <v>43799</v>
      </c>
    </row>
    <row r="15668" spans="1:8" x14ac:dyDescent="0.2">
      <c r="A15668" t="s">
        <v>160</v>
      </c>
      <c r="B15668">
        <v>394528</v>
      </c>
      <c r="C15668">
        <v>90</v>
      </c>
      <c r="D15668" t="s">
        <v>135</v>
      </c>
      <c r="E15668" t="s">
        <v>8</v>
      </c>
      <c r="F15668" t="s">
        <v>22</v>
      </c>
      <c r="G15668">
        <v>5000</v>
      </c>
      <c r="H15668" s="17">
        <v>43799</v>
      </c>
    </row>
    <row r="15669" spans="1:8" x14ac:dyDescent="0.2">
      <c r="A15669" t="s">
        <v>160</v>
      </c>
      <c r="B15669">
        <v>394531</v>
      </c>
      <c r="C15669">
        <v>91</v>
      </c>
      <c r="D15669" t="s">
        <v>136</v>
      </c>
      <c r="E15669" t="s">
        <v>8</v>
      </c>
      <c r="F15669" t="s">
        <v>137</v>
      </c>
      <c r="G15669">
        <v>5000</v>
      </c>
      <c r="H15669" s="17">
        <v>43799</v>
      </c>
    </row>
    <row r="15670" spans="1:8" x14ac:dyDescent="0.2">
      <c r="A15670" t="s">
        <v>160</v>
      </c>
      <c r="B15670">
        <v>394711</v>
      </c>
      <c r="C15670">
        <v>92</v>
      </c>
      <c r="D15670" t="s">
        <v>138</v>
      </c>
      <c r="E15670" t="s">
        <v>8</v>
      </c>
      <c r="F15670" t="s">
        <v>139</v>
      </c>
      <c r="G15670">
        <v>5000</v>
      </c>
      <c r="H15670" s="17">
        <v>43799</v>
      </c>
    </row>
    <row r="15671" spans="1:8" x14ac:dyDescent="0.2">
      <c r="A15671" t="s">
        <v>160</v>
      </c>
      <c r="B15671">
        <v>394352</v>
      </c>
      <c r="C15671">
        <v>94</v>
      </c>
      <c r="D15671" t="s">
        <v>140</v>
      </c>
      <c r="E15671" t="s">
        <v>8</v>
      </c>
      <c r="F15671" t="s">
        <v>24</v>
      </c>
      <c r="G15671">
        <v>5000</v>
      </c>
      <c r="H15671" s="17">
        <v>43799</v>
      </c>
    </row>
    <row r="15672" spans="1:8" x14ac:dyDescent="0.2">
      <c r="A15672" t="s">
        <v>160</v>
      </c>
      <c r="B15672">
        <v>394666</v>
      </c>
      <c r="C15672">
        <v>96</v>
      </c>
      <c r="D15672" t="s">
        <v>141</v>
      </c>
      <c r="E15672" t="s">
        <v>8</v>
      </c>
      <c r="F15672" t="s">
        <v>17</v>
      </c>
      <c r="G15672">
        <v>5001.5</v>
      </c>
      <c r="H15672" s="17">
        <v>43799</v>
      </c>
    </row>
    <row r="15673" spans="1:8" x14ac:dyDescent="0.2">
      <c r="A15673" t="s">
        <v>160</v>
      </c>
      <c r="B15673">
        <v>395006</v>
      </c>
      <c r="C15673">
        <v>100</v>
      </c>
      <c r="D15673" t="s">
        <v>142</v>
      </c>
      <c r="E15673" t="s">
        <v>8</v>
      </c>
      <c r="F15673" t="s">
        <v>88</v>
      </c>
      <c r="G15673">
        <v>5000</v>
      </c>
      <c r="H15673" s="17">
        <v>43799</v>
      </c>
    </row>
    <row r="15674" spans="1:8" x14ac:dyDescent="0.2">
      <c r="A15674" t="s">
        <v>160</v>
      </c>
      <c r="B15674">
        <v>394602</v>
      </c>
      <c r="C15674">
        <v>159</v>
      </c>
      <c r="D15674" t="s">
        <v>143</v>
      </c>
      <c r="E15674" t="s">
        <v>8</v>
      </c>
      <c r="F15674" t="s">
        <v>44</v>
      </c>
      <c r="G15674">
        <v>7314</v>
      </c>
      <c r="H15674" s="17">
        <v>43799</v>
      </c>
    </row>
    <row r="15675" spans="1:8" x14ac:dyDescent="0.2">
      <c r="A15675" t="s">
        <v>162</v>
      </c>
      <c r="B15675">
        <v>102001</v>
      </c>
      <c r="D15675" t="s">
        <v>5</v>
      </c>
      <c r="G15675">
        <v>1675</v>
      </c>
      <c r="H15675" s="17">
        <v>43799</v>
      </c>
    </row>
    <row r="15676" spans="1:8" x14ac:dyDescent="0.2">
      <c r="A15676" t="s">
        <v>162</v>
      </c>
      <c r="B15676">
        <v>394913</v>
      </c>
      <c r="D15676" t="s">
        <v>7</v>
      </c>
      <c r="G15676">
        <v>2686</v>
      </c>
      <c r="H15676" s="17">
        <v>43799</v>
      </c>
    </row>
    <row r="15677" spans="1:8" x14ac:dyDescent="0.2">
      <c r="A15677" t="s">
        <v>162</v>
      </c>
      <c r="B15677">
        <v>753899</v>
      </c>
      <c r="D15677" t="s">
        <v>10</v>
      </c>
      <c r="G15677">
        <v>2411</v>
      </c>
      <c r="H15677" s="17">
        <v>43799</v>
      </c>
    </row>
    <row r="15678" spans="1:8" x14ac:dyDescent="0.2">
      <c r="A15678" t="s">
        <v>162</v>
      </c>
      <c r="B15678">
        <v>394463</v>
      </c>
      <c r="D15678" t="s">
        <v>12</v>
      </c>
      <c r="G15678">
        <v>1670</v>
      </c>
      <c r="H15678" s="17">
        <v>43799</v>
      </c>
    </row>
    <row r="15679" spans="1:8" x14ac:dyDescent="0.2">
      <c r="A15679" t="s">
        <v>162</v>
      </c>
      <c r="B15679">
        <v>394514</v>
      </c>
      <c r="D15679" t="s">
        <v>14</v>
      </c>
      <c r="G15679">
        <v>1448</v>
      </c>
      <c r="H15679" s="17">
        <v>43799</v>
      </c>
    </row>
    <row r="15680" spans="1:8" x14ac:dyDescent="0.2">
      <c r="A15680" t="s">
        <v>162</v>
      </c>
      <c r="B15680">
        <v>394974</v>
      </c>
      <c r="D15680" t="s">
        <v>16</v>
      </c>
      <c r="G15680">
        <v>1593</v>
      </c>
      <c r="H15680" s="17">
        <v>43799</v>
      </c>
    </row>
    <row r="15681" spans="1:8" x14ac:dyDescent="0.2">
      <c r="A15681" t="s">
        <v>162</v>
      </c>
      <c r="B15681">
        <v>394692</v>
      </c>
      <c r="D15681" t="s">
        <v>18</v>
      </c>
      <c r="G15681">
        <v>1385</v>
      </c>
      <c r="H15681" s="17">
        <v>43799</v>
      </c>
    </row>
    <row r="15682" spans="1:8" x14ac:dyDescent="0.2">
      <c r="A15682" t="s">
        <v>162</v>
      </c>
      <c r="B15682">
        <v>395209</v>
      </c>
      <c r="D15682" t="s">
        <v>19</v>
      </c>
      <c r="G15682">
        <v>2036</v>
      </c>
      <c r="H15682" s="17">
        <v>43799</v>
      </c>
    </row>
    <row r="15683" spans="1:8" x14ac:dyDescent="0.2">
      <c r="A15683" t="s">
        <v>162</v>
      </c>
      <c r="B15683">
        <v>394856</v>
      </c>
      <c r="D15683" t="s">
        <v>21</v>
      </c>
      <c r="G15683">
        <v>1923</v>
      </c>
      <c r="H15683" s="17">
        <v>43799</v>
      </c>
    </row>
    <row r="15684" spans="1:8" x14ac:dyDescent="0.2">
      <c r="A15684" t="s">
        <v>162</v>
      </c>
      <c r="B15684">
        <v>394347</v>
      </c>
      <c r="D15684" t="s">
        <v>23</v>
      </c>
      <c r="G15684">
        <v>1486</v>
      </c>
      <c r="H15684" s="17">
        <v>43799</v>
      </c>
    </row>
    <row r="15685" spans="1:8" x14ac:dyDescent="0.2">
      <c r="A15685" t="s">
        <v>162</v>
      </c>
      <c r="B15685">
        <v>394404</v>
      </c>
      <c r="D15685" t="s">
        <v>25</v>
      </c>
      <c r="G15685">
        <v>2486</v>
      </c>
      <c r="H15685" s="17">
        <v>43799</v>
      </c>
    </row>
    <row r="15686" spans="1:8" x14ac:dyDescent="0.2">
      <c r="A15686" t="s">
        <v>162</v>
      </c>
      <c r="B15686">
        <v>395057</v>
      </c>
      <c r="D15686" t="s">
        <v>27</v>
      </c>
      <c r="G15686">
        <v>3127</v>
      </c>
      <c r="H15686" s="17">
        <v>43799</v>
      </c>
    </row>
    <row r="15687" spans="1:8" x14ac:dyDescent="0.2">
      <c r="A15687" t="s">
        <v>162</v>
      </c>
      <c r="B15687">
        <v>394532</v>
      </c>
      <c r="D15687" t="s">
        <v>28</v>
      </c>
      <c r="G15687">
        <v>1222</v>
      </c>
      <c r="H15687" s="17">
        <v>43799</v>
      </c>
    </row>
    <row r="15688" spans="1:8" x14ac:dyDescent="0.2">
      <c r="A15688" t="s">
        <v>162</v>
      </c>
      <c r="B15688">
        <v>395025</v>
      </c>
      <c r="D15688" t="s">
        <v>30</v>
      </c>
      <c r="G15688">
        <v>1919</v>
      </c>
      <c r="H15688" s="17">
        <v>43799</v>
      </c>
    </row>
    <row r="15689" spans="1:8" x14ac:dyDescent="0.2">
      <c r="A15689" t="s">
        <v>162</v>
      </c>
      <c r="B15689">
        <v>394976</v>
      </c>
      <c r="D15689" t="s">
        <v>31</v>
      </c>
      <c r="G15689">
        <v>1370</v>
      </c>
      <c r="H15689" s="17">
        <v>43799</v>
      </c>
    </row>
    <row r="15690" spans="1:8" x14ac:dyDescent="0.2">
      <c r="A15690" t="s">
        <v>162</v>
      </c>
      <c r="B15690">
        <v>395078</v>
      </c>
      <c r="D15690" t="s">
        <v>33</v>
      </c>
      <c r="G15690">
        <v>1972</v>
      </c>
      <c r="H15690" s="17">
        <v>43799</v>
      </c>
    </row>
    <row r="15691" spans="1:8" x14ac:dyDescent="0.2">
      <c r="A15691" t="s">
        <v>162</v>
      </c>
      <c r="B15691">
        <v>394865</v>
      </c>
      <c r="D15691" t="s">
        <v>35</v>
      </c>
      <c r="G15691">
        <v>1524</v>
      </c>
      <c r="H15691" s="17">
        <v>43799</v>
      </c>
    </row>
    <row r="15692" spans="1:8" x14ac:dyDescent="0.2">
      <c r="A15692" t="s">
        <v>162</v>
      </c>
      <c r="B15692">
        <v>395056</v>
      </c>
      <c r="D15692" t="s">
        <v>37</v>
      </c>
      <c r="G15692">
        <v>2286</v>
      </c>
      <c r="H15692" s="17">
        <v>43799</v>
      </c>
    </row>
    <row r="15693" spans="1:8" x14ac:dyDescent="0.2">
      <c r="A15693" t="s">
        <v>162</v>
      </c>
      <c r="B15693">
        <v>395121</v>
      </c>
      <c r="D15693" t="s">
        <v>38</v>
      </c>
      <c r="G15693">
        <v>1102</v>
      </c>
      <c r="H15693" s="17">
        <v>43799</v>
      </c>
    </row>
    <row r="15694" spans="1:8" x14ac:dyDescent="0.2">
      <c r="A15694" t="s">
        <v>162</v>
      </c>
      <c r="B15694">
        <v>395148</v>
      </c>
      <c r="D15694" t="s">
        <v>40</v>
      </c>
      <c r="G15694">
        <v>1464</v>
      </c>
      <c r="H15694" s="17">
        <v>43799</v>
      </c>
    </row>
    <row r="15695" spans="1:8" x14ac:dyDescent="0.2">
      <c r="A15695" t="s">
        <v>162</v>
      </c>
      <c r="B15695">
        <v>394358</v>
      </c>
      <c r="D15695" t="s">
        <v>41</v>
      </c>
      <c r="G15695">
        <v>1583</v>
      </c>
      <c r="H15695" s="17">
        <v>43799</v>
      </c>
    </row>
    <row r="15696" spans="1:8" x14ac:dyDescent="0.2">
      <c r="A15696" t="s">
        <v>162</v>
      </c>
      <c r="B15696">
        <v>394530</v>
      </c>
      <c r="D15696" t="s">
        <v>43</v>
      </c>
      <c r="G15696">
        <v>1692</v>
      </c>
      <c r="H15696" s="17">
        <v>43799</v>
      </c>
    </row>
    <row r="15697" spans="1:8" x14ac:dyDescent="0.2">
      <c r="A15697" t="s">
        <v>162</v>
      </c>
      <c r="B15697">
        <v>394982</v>
      </c>
      <c r="D15697" t="s">
        <v>45</v>
      </c>
      <c r="G15697">
        <v>1175</v>
      </c>
      <c r="H15697" s="17">
        <v>43799</v>
      </c>
    </row>
    <row r="15698" spans="1:8" x14ac:dyDescent="0.2">
      <c r="A15698" t="s">
        <v>162</v>
      </c>
      <c r="B15698">
        <v>394998</v>
      </c>
      <c r="D15698" t="s">
        <v>46</v>
      </c>
      <c r="G15698">
        <v>1594</v>
      </c>
      <c r="H15698" s="17">
        <v>43799</v>
      </c>
    </row>
    <row r="15699" spans="1:8" x14ac:dyDescent="0.2">
      <c r="A15699" t="s">
        <v>162</v>
      </c>
      <c r="B15699">
        <v>394458</v>
      </c>
      <c r="D15699" t="s">
        <v>48</v>
      </c>
      <c r="G15699">
        <v>1417</v>
      </c>
      <c r="H15699" s="17">
        <v>43799</v>
      </c>
    </row>
    <row r="15700" spans="1:8" x14ac:dyDescent="0.2">
      <c r="A15700" t="s">
        <v>162</v>
      </c>
      <c r="B15700">
        <v>395045</v>
      </c>
      <c r="D15700" t="s">
        <v>50</v>
      </c>
      <c r="G15700">
        <v>1822</v>
      </c>
      <c r="H15700" s="17">
        <v>43799</v>
      </c>
    </row>
    <row r="15701" spans="1:8" x14ac:dyDescent="0.2">
      <c r="A15701" t="s">
        <v>162</v>
      </c>
      <c r="B15701">
        <v>395055</v>
      </c>
      <c r="D15701" t="s">
        <v>51</v>
      </c>
      <c r="G15701">
        <v>1203</v>
      </c>
      <c r="H15701" s="17">
        <v>43799</v>
      </c>
    </row>
    <row r="15702" spans="1:8" x14ac:dyDescent="0.2">
      <c r="A15702" t="s">
        <v>162</v>
      </c>
      <c r="B15702">
        <v>394943</v>
      </c>
      <c r="D15702" t="s">
        <v>52</v>
      </c>
      <c r="G15702">
        <v>1525</v>
      </c>
      <c r="H15702" s="17">
        <v>43799</v>
      </c>
    </row>
    <row r="15703" spans="1:8" x14ac:dyDescent="0.2">
      <c r="A15703" t="s">
        <v>162</v>
      </c>
      <c r="B15703">
        <v>394466</v>
      </c>
      <c r="D15703" t="s">
        <v>53</v>
      </c>
      <c r="G15703">
        <v>1199</v>
      </c>
      <c r="H15703" s="17">
        <v>43799</v>
      </c>
    </row>
    <row r="15704" spans="1:8" x14ac:dyDescent="0.2">
      <c r="A15704" t="s">
        <v>162</v>
      </c>
      <c r="B15704">
        <v>394475</v>
      </c>
      <c r="D15704" t="s">
        <v>55</v>
      </c>
      <c r="G15704">
        <v>1149</v>
      </c>
      <c r="H15704" s="17">
        <v>43799</v>
      </c>
    </row>
    <row r="15705" spans="1:8" x14ac:dyDescent="0.2">
      <c r="A15705" t="s">
        <v>162</v>
      </c>
      <c r="B15705">
        <v>394735</v>
      </c>
      <c r="D15705" t="s">
        <v>56</v>
      </c>
      <c r="G15705">
        <v>1154</v>
      </c>
      <c r="H15705" s="17">
        <v>43799</v>
      </c>
    </row>
    <row r="15706" spans="1:8" x14ac:dyDescent="0.2">
      <c r="A15706" t="s">
        <v>162</v>
      </c>
      <c r="B15706">
        <v>394775</v>
      </c>
      <c r="D15706" t="s">
        <v>57</v>
      </c>
      <c r="G15706">
        <v>1327</v>
      </c>
      <c r="H15706" s="17">
        <v>43799</v>
      </c>
    </row>
    <row r="15707" spans="1:8" x14ac:dyDescent="0.2">
      <c r="A15707" t="s">
        <v>162</v>
      </c>
      <c r="B15707">
        <v>394492</v>
      </c>
      <c r="D15707" t="s">
        <v>59</v>
      </c>
      <c r="G15707">
        <v>1217</v>
      </c>
      <c r="H15707" s="17">
        <v>43799</v>
      </c>
    </row>
    <row r="15708" spans="1:8" x14ac:dyDescent="0.2">
      <c r="A15708" t="s">
        <v>162</v>
      </c>
      <c r="B15708">
        <v>394705</v>
      </c>
      <c r="D15708" t="s">
        <v>60</v>
      </c>
      <c r="G15708">
        <v>1174</v>
      </c>
      <c r="H15708" s="17">
        <v>43799</v>
      </c>
    </row>
    <row r="15709" spans="1:8" x14ac:dyDescent="0.2">
      <c r="A15709" t="s">
        <v>162</v>
      </c>
      <c r="B15709">
        <v>395059</v>
      </c>
      <c r="D15709" t="s">
        <v>62</v>
      </c>
      <c r="G15709">
        <v>3108</v>
      </c>
      <c r="H15709" s="17">
        <v>43799</v>
      </c>
    </row>
    <row r="15710" spans="1:8" x14ac:dyDescent="0.2">
      <c r="A15710" t="s">
        <v>162</v>
      </c>
      <c r="B15710">
        <v>394355</v>
      </c>
      <c r="D15710" t="s">
        <v>63</v>
      </c>
      <c r="G15710">
        <v>1461</v>
      </c>
      <c r="H15710" s="17">
        <v>43799</v>
      </c>
    </row>
    <row r="15711" spans="1:8" x14ac:dyDescent="0.2">
      <c r="A15711" t="s">
        <v>162</v>
      </c>
      <c r="B15711">
        <v>395194</v>
      </c>
      <c r="D15711" t="s">
        <v>64</v>
      </c>
      <c r="G15711">
        <v>1292</v>
      </c>
      <c r="H15711" s="17">
        <v>43799</v>
      </c>
    </row>
    <row r="15712" spans="1:8" x14ac:dyDescent="0.2">
      <c r="A15712" t="s">
        <v>162</v>
      </c>
      <c r="B15712">
        <v>394902</v>
      </c>
      <c r="D15712" t="s">
        <v>66</v>
      </c>
      <c r="G15712">
        <v>1519</v>
      </c>
      <c r="H15712" s="17">
        <v>43799</v>
      </c>
    </row>
    <row r="15713" spans="1:8" x14ac:dyDescent="0.2">
      <c r="A15713" t="s">
        <v>162</v>
      </c>
      <c r="B15713">
        <v>395005</v>
      </c>
      <c r="D15713" t="s">
        <v>68</v>
      </c>
      <c r="G15713">
        <v>1462</v>
      </c>
      <c r="H15713" s="17">
        <v>43799</v>
      </c>
    </row>
    <row r="15714" spans="1:8" x14ac:dyDescent="0.2">
      <c r="A15714" t="s">
        <v>162</v>
      </c>
      <c r="B15714">
        <v>394862</v>
      </c>
      <c r="D15714" t="s">
        <v>70</v>
      </c>
      <c r="G15714">
        <v>1118</v>
      </c>
      <c r="H15714" s="17">
        <v>43799</v>
      </c>
    </row>
    <row r="15715" spans="1:8" x14ac:dyDescent="0.2">
      <c r="A15715" t="s">
        <v>162</v>
      </c>
      <c r="B15715">
        <v>394714</v>
      </c>
      <c r="D15715" t="s">
        <v>72</v>
      </c>
      <c r="G15715">
        <v>1319</v>
      </c>
      <c r="H15715" s="17">
        <v>43799</v>
      </c>
    </row>
    <row r="15716" spans="1:8" x14ac:dyDescent="0.2">
      <c r="A15716" t="s">
        <v>162</v>
      </c>
      <c r="B15716">
        <v>394849</v>
      </c>
      <c r="D15716" t="s">
        <v>73</v>
      </c>
      <c r="G15716">
        <v>1236</v>
      </c>
      <c r="H15716" s="17">
        <v>43799</v>
      </c>
    </row>
    <row r="15717" spans="1:8" x14ac:dyDescent="0.2">
      <c r="A15717" t="s">
        <v>162</v>
      </c>
      <c r="B15717">
        <v>394935</v>
      </c>
      <c r="D15717" t="s">
        <v>74</v>
      </c>
      <c r="G15717">
        <v>1079</v>
      </c>
      <c r="H15717" s="17">
        <v>43799</v>
      </c>
    </row>
    <row r="15718" spans="1:8" x14ac:dyDescent="0.2">
      <c r="A15718" t="s">
        <v>162</v>
      </c>
      <c r="B15718">
        <v>394807</v>
      </c>
      <c r="D15718" t="s">
        <v>76</v>
      </c>
      <c r="G15718">
        <v>1060</v>
      </c>
      <c r="H15718" s="17">
        <v>43799</v>
      </c>
    </row>
    <row r="15719" spans="1:8" x14ac:dyDescent="0.2">
      <c r="A15719" t="s">
        <v>162</v>
      </c>
      <c r="B15719">
        <v>394669</v>
      </c>
      <c r="D15719" t="s">
        <v>78</v>
      </c>
      <c r="G15719">
        <v>1404</v>
      </c>
      <c r="H15719" s="17">
        <v>43799</v>
      </c>
    </row>
    <row r="15720" spans="1:8" x14ac:dyDescent="0.2">
      <c r="A15720" t="s">
        <v>162</v>
      </c>
      <c r="B15720">
        <v>395022</v>
      </c>
      <c r="D15720" t="s">
        <v>80</v>
      </c>
      <c r="G15720">
        <v>1258</v>
      </c>
      <c r="H15720" s="17">
        <v>43799</v>
      </c>
    </row>
    <row r="15721" spans="1:8" x14ac:dyDescent="0.2">
      <c r="A15721" t="s">
        <v>162</v>
      </c>
      <c r="B15721">
        <v>394910</v>
      </c>
      <c r="D15721" t="s">
        <v>81</v>
      </c>
      <c r="G15721">
        <v>1231</v>
      </c>
      <c r="H15721" s="17">
        <v>43799</v>
      </c>
    </row>
    <row r="15722" spans="1:8" x14ac:dyDescent="0.2">
      <c r="A15722" t="s">
        <v>162</v>
      </c>
      <c r="B15722">
        <v>394425</v>
      </c>
      <c r="D15722" t="s">
        <v>83</v>
      </c>
      <c r="G15722">
        <v>1080</v>
      </c>
      <c r="H15722" s="17">
        <v>43799</v>
      </c>
    </row>
    <row r="15723" spans="1:8" x14ac:dyDescent="0.2">
      <c r="A15723" t="s">
        <v>162</v>
      </c>
      <c r="B15723">
        <v>395012</v>
      </c>
      <c r="D15723" t="s">
        <v>84</v>
      </c>
      <c r="G15723">
        <v>1388</v>
      </c>
      <c r="H15723" s="17">
        <v>43799</v>
      </c>
    </row>
    <row r="15724" spans="1:8" x14ac:dyDescent="0.2">
      <c r="A15724" t="s">
        <v>162</v>
      </c>
      <c r="B15724">
        <v>394388</v>
      </c>
      <c r="D15724" t="s">
        <v>85</v>
      </c>
      <c r="G15724">
        <v>1134</v>
      </c>
      <c r="H15724" s="17">
        <v>43799</v>
      </c>
    </row>
    <row r="15725" spans="1:8" x14ac:dyDescent="0.2">
      <c r="A15725" t="s">
        <v>162</v>
      </c>
      <c r="B15725">
        <v>395053</v>
      </c>
      <c r="D15725" t="s">
        <v>87</v>
      </c>
      <c r="G15725">
        <v>1352</v>
      </c>
      <c r="H15725" s="17">
        <v>43799</v>
      </c>
    </row>
    <row r="15726" spans="1:8" x14ac:dyDescent="0.2">
      <c r="A15726" t="s">
        <v>162</v>
      </c>
      <c r="B15726">
        <v>395031</v>
      </c>
      <c r="D15726" t="s">
        <v>89</v>
      </c>
      <c r="G15726">
        <v>1130</v>
      </c>
      <c r="H15726" s="17">
        <v>43799</v>
      </c>
    </row>
    <row r="15727" spans="1:8" x14ac:dyDescent="0.2">
      <c r="A15727" t="s">
        <v>162</v>
      </c>
      <c r="B15727">
        <v>394640</v>
      </c>
      <c r="D15727" t="s">
        <v>90</v>
      </c>
      <c r="G15727">
        <v>1146</v>
      </c>
      <c r="H15727" s="17">
        <v>43799</v>
      </c>
    </row>
    <row r="15728" spans="1:8" x14ac:dyDescent="0.2">
      <c r="A15728" t="s">
        <v>162</v>
      </c>
      <c r="B15728">
        <v>395167</v>
      </c>
      <c r="D15728" t="s">
        <v>91</v>
      </c>
      <c r="G15728">
        <v>1148</v>
      </c>
      <c r="H15728" s="17">
        <v>43799</v>
      </c>
    </row>
    <row r="15729" spans="1:8" x14ac:dyDescent="0.2">
      <c r="A15729" t="s">
        <v>162</v>
      </c>
      <c r="B15729">
        <v>753924</v>
      </c>
      <c r="D15729" t="s">
        <v>92</v>
      </c>
      <c r="G15729">
        <v>2370</v>
      </c>
      <c r="H15729" s="17">
        <v>43799</v>
      </c>
    </row>
    <row r="15730" spans="1:8" x14ac:dyDescent="0.2">
      <c r="A15730" t="s">
        <v>162</v>
      </c>
      <c r="B15730">
        <v>395169</v>
      </c>
      <c r="D15730" t="s">
        <v>94</v>
      </c>
      <c r="G15730">
        <v>991</v>
      </c>
      <c r="H15730" s="17">
        <v>43799</v>
      </c>
    </row>
    <row r="15731" spans="1:8" x14ac:dyDescent="0.2">
      <c r="A15731" t="s">
        <v>162</v>
      </c>
      <c r="B15731">
        <v>394619</v>
      </c>
      <c r="D15731" t="s">
        <v>95</v>
      </c>
      <c r="G15731">
        <v>1524</v>
      </c>
      <c r="H15731" s="17">
        <v>43799</v>
      </c>
    </row>
    <row r="15732" spans="1:8" x14ac:dyDescent="0.2">
      <c r="A15732" t="s">
        <v>162</v>
      </c>
      <c r="B15732">
        <v>395238</v>
      </c>
      <c r="D15732" t="s">
        <v>96</v>
      </c>
      <c r="G15732">
        <v>1459</v>
      </c>
      <c r="H15732" s="17">
        <v>43799</v>
      </c>
    </row>
    <row r="15733" spans="1:8" x14ac:dyDescent="0.2">
      <c r="A15733" t="s">
        <v>162</v>
      </c>
      <c r="B15733">
        <v>394415</v>
      </c>
      <c r="D15733" t="s">
        <v>97</v>
      </c>
      <c r="G15733">
        <v>2259</v>
      </c>
      <c r="H15733" s="17">
        <v>43799</v>
      </c>
    </row>
    <row r="15734" spans="1:8" x14ac:dyDescent="0.2">
      <c r="A15734" t="s">
        <v>162</v>
      </c>
      <c r="B15734">
        <v>394312</v>
      </c>
      <c r="D15734" t="s">
        <v>98</v>
      </c>
      <c r="G15734">
        <v>1129</v>
      </c>
      <c r="H15734" s="17">
        <v>43799</v>
      </c>
    </row>
    <row r="15735" spans="1:8" x14ac:dyDescent="0.2">
      <c r="A15735" t="s">
        <v>162</v>
      </c>
      <c r="B15735">
        <v>394308</v>
      </c>
      <c r="D15735" t="s">
        <v>100</v>
      </c>
      <c r="G15735">
        <v>1244</v>
      </c>
      <c r="H15735" s="17">
        <v>43799</v>
      </c>
    </row>
    <row r="15736" spans="1:8" x14ac:dyDescent="0.2">
      <c r="A15736" t="s">
        <v>162</v>
      </c>
      <c r="B15736">
        <v>394938</v>
      </c>
      <c r="D15736" t="s">
        <v>101</v>
      </c>
      <c r="G15736">
        <v>1062</v>
      </c>
      <c r="H15736" s="17">
        <v>43799</v>
      </c>
    </row>
    <row r="15737" spans="1:8" x14ac:dyDescent="0.2">
      <c r="A15737" t="s">
        <v>162</v>
      </c>
      <c r="B15737">
        <v>394908</v>
      </c>
      <c r="D15737" t="s">
        <v>103</v>
      </c>
      <c r="G15737">
        <v>1405</v>
      </c>
      <c r="H15737" s="17">
        <v>43799</v>
      </c>
    </row>
    <row r="15738" spans="1:8" x14ac:dyDescent="0.2">
      <c r="A15738" t="s">
        <v>162</v>
      </c>
      <c r="B15738">
        <v>394357</v>
      </c>
      <c r="D15738" t="s">
        <v>104</v>
      </c>
      <c r="G15738">
        <v>1211</v>
      </c>
      <c r="H15738" s="17">
        <v>43799</v>
      </c>
    </row>
    <row r="15739" spans="1:8" x14ac:dyDescent="0.2">
      <c r="A15739" t="s">
        <v>162</v>
      </c>
      <c r="B15739">
        <v>394753</v>
      </c>
      <c r="D15739" t="s">
        <v>105</v>
      </c>
      <c r="G15739">
        <v>1207</v>
      </c>
      <c r="H15739" s="17">
        <v>43799</v>
      </c>
    </row>
    <row r="15740" spans="1:8" x14ac:dyDescent="0.2">
      <c r="A15740" t="s">
        <v>162</v>
      </c>
      <c r="B15740">
        <v>394653</v>
      </c>
      <c r="D15740" t="s">
        <v>106</v>
      </c>
      <c r="G15740">
        <v>1155</v>
      </c>
      <c r="H15740" s="17">
        <v>43799</v>
      </c>
    </row>
    <row r="15741" spans="1:8" x14ac:dyDescent="0.2">
      <c r="A15741" t="s">
        <v>162</v>
      </c>
      <c r="B15741">
        <v>394952</v>
      </c>
      <c r="D15741" t="s">
        <v>108</v>
      </c>
      <c r="G15741">
        <v>2511</v>
      </c>
      <c r="H15741" s="17">
        <v>43799</v>
      </c>
    </row>
    <row r="15742" spans="1:8" x14ac:dyDescent="0.2">
      <c r="A15742" t="s">
        <v>162</v>
      </c>
      <c r="B15742">
        <v>394318</v>
      </c>
      <c r="D15742" t="s">
        <v>109</v>
      </c>
      <c r="G15742">
        <v>1408</v>
      </c>
      <c r="H15742" s="17">
        <v>43799</v>
      </c>
    </row>
    <row r="15743" spans="1:8" x14ac:dyDescent="0.2">
      <c r="A15743" t="s">
        <v>162</v>
      </c>
      <c r="B15743">
        <v>394561</v>
      </c>
      <c r="D15743" t="s">
        <v>110</v>
      </c>
      <c r="G15743">
        <v>1062</v>
      </c>
      <c r="H15743" s="17">
        <v>43799</v>
      </c>
    </row>
    <row r="15744" spans="1:8" x14ac:dyDescent="0.2">
      <c r="A15744" t="s">
        <v>162</v>
      </c>
      <c r="B15744">
        <v>394367</v>
      </c>
      <c r="D15744" t="s">
        <v>111</v>
      </c>
      <c r="G15744">
        <v>1184</v>
      </c>
      <c r="H15744" s="17">
        <v>43799</v>
      </c>
    </row>
    <row r="15745" spans="1:8" x14ac:dyDescent="0.2">
      <c r="A15745" t="s">
        <v>162</v>
      </c>
      <c r="B15745">
        <v>394521</v>
      </c>
      <c r="D15745" t="s">
        <v>112</v>
      </c>
      <c r="G15745">
        <v>1006</v>
      </c>
      <c r="H15745" s="17">
        <v>43799</v>
      </c>
    </row>
    <row r="15746" spans="1:8" x14ac:dyDescent="0.2">
      <c r="A15746" t="s">
        <v>162</v>
      </c>
      <c r="B15746">
        <v>394843</v>
      </c>
      <c r="D15746" t="s">
        <v>113</v>
      </c>
      <c r="G15746">
        <v>953</v>
      </c>
      <c r="H15746" s="17">
        <v>43799</v>
      </c>
    </row>
    <row r="15747" spans="1:8" x14ac:dyDescent="0.2">
      <c r="A15747" t="s">
        <v>162</v>
      </c>
      <c r="B15747">
        <v>394486</v>
      </c>
      <c r="D15747" t="s">
        <v>114</v>
      </c>
      <c r="G15747">
        <v>1133</v>
      </c>
      <c r="H15747" s="17">
        <v>43799</v>
      </c>
    </row>
    <row r="15748" spans="1:8" x14ac:dyDescent="0.2">
      <c r="A15748" t="s">
        <v>162</v>
      </c>
      <c r="B15748">
        <v>394648</v>
      </c>
      <c r="D15748" t="s">
        <v>115</v>
      </c>
      <c r="G15748">
        <v>1190</v>
      </c>
      <c r="H15748" s="17">
        <v>43799</v>
      </c>
    </row>
    <row r="15749" spans="1:8" x14ac:dyDescent="0.2">
      <c r="A15749" t="s">
        <v>162</v>
      </c>
      <c r="B15749">
        <v>394304</v>
      </c>
      <c r="D15749" t="s">
        <v>116</v>
      </c>
      <c r="G15749">
        <v>929</v>
      </c>
      <c r="H15749" s="17">
        <v>43799</v>
      </c>
    </row>
    <row r="15750" spans="1:8" x14ac:dyDescent="0.2">
      <c r="A15750" t="s">
        <v>162</v>
      </c>
      <c r="B15750">
        <v>753906</v>
      </c>
      <c r="D15750" t="s">
        <v>117</v>
      </c>
      <c r="G15750">
        <v>1587</v>
      </c>
      <c r="H15750" s="17">
        <v>43799</v>
      </c>
    </row>
    <row r="15751" spans="1:8" x14ac:dyDescent="0.2">
      <c r="A15751" t="s">
        <v>162</v>
      </c>
      <c r="B15751">
        <v>394798</v>
      </c>
      <c r="D15751" t="s">
        <v>118</v>
      </c>
      <c r="G15751">
        <v>877</v>
      </c>
      <c r="H15751" s="17">
        <v>43799</v>
      </c>
    </row>
    <row r="15752" spans="1:8" x14ac:dyDescent="0.2">
      <c r="A15752" t="s">
        <v>162</v>
      </c>
      <c r="B15752">
        <v>395134</v>
      </c>
      <c r="D15752" t="s">
        <v>120</v>
      </c>
      <c r="G15752">
        <v>1917</v>
      </c>
      <c r="H15752" s="17">
        <v>43799</v>
      </c>
    </row>
    <row r="15753" spans="1:8" x14ac:dyDescent="0.2">
      <c r="A15753" t="s">
        <v>162</v>
      </c>
      <c r="B15753">
        <v>394457</v>
      </c>
      <c r="D15753" t="s">
        <v>121</v>
      </c>
      <c r="G15753">
        <v>1470</v>
      </c>
      <c r="H15753" s="17">
        <v>43799</v>
      </c>
    </row>
    <row r="15754" spans="1:8" x14ac:dyDescent="0.2">
      <c r="A15754" t="s">
        <v>162</v>
      </c>
      <c r="B15754">
        <v>395143</v>
      </c>
      <c r="D15754" t="s">
        <v>122</v>
      </c>
      <c r="G15754">
        <v>1141</v>
      </c>
      <c r="H15754" s="17">
        <v>43799</v>
      </c>
    </row>
    <row r="15755" spans="1:8" x14ac:dyDescent="0.2">
      <c r="A15755" t="s">
        <v>162</v>
      </c>
      <c r="B15755">
        <v>394484</v>
      </c>
      <c r="D15755" t="s">
        <v>123</v>
      </c>
      <c r="G15755">
        <v>1483</v>
      </c>
      <c r="H15755" s="17">
        <v>43799</v>
      </c>
    </row>
    <row r="15756" spans="1:8" x14ac:dyDescent="0.2">
      <c r="A15756" t="s">
        <v>162</v>
      </c>
      <c r="B15756">
        <v>395235</v>
      </c>
      <c r="D15756" t="s">
        <v>124</v>
      </c>
      <c r="G15756">
        <v>1305</v>
      </c>
      <c r="H15756" s="17">
        <v>43799</v>
      </c>
    </row>
    <row r="15757" spans="1:8" x14ac:dyDescent="0.2">
      <c r="A15757" t="s">
        <v>162</v>
      </c>
      <c r="B15757">
        <v>395224</v>
      </c>
      <c r="D15757" t="s">
        <v>125</v>
      </c>
      <c r="G15757">
        <v>813</v>
      </c>
      <c r="H15757" s="17">
        <v>43799</v>
      </c>
    </row>
    <row r="15758" spans="1:8" x14ac:dyDescent="0.2">
      <c r="A15758" t="s">
        <v>162</v>
      </c>
      <c r="B15758">
        <v>395115</v>
      </c>
      <c r="D15758" t="s">
        <v>127</v>
      </c>
      <c r="G15758">
        <v>1342</v>
      </c>
      <c r="H15758" s="17">
        <v>43799</v>
      </c>
    </row>
    <row r="15759" spans="1:8" x14ac:dyDescent="0.2">
      <c r="A15759" t="s">
        <v>162</v>
      </c>
      <c r="B15759">
        <v>394440</v>
      </c>
      <c r="D15759" t="s">
        <v>128</v>
      </c>
      <c r="G15759">
        <v>1435</v>
      </c>
      <c r="H15759" s="17">
        <v>43799</v>
      </c>
    </row>
    <row r="15760" spans="1:8" x14ac:dyDescent="0.2">
      <c r="A15760" t="s">
        <v>162</v>
      </c>
      <c r="B15760">
        <v>394399</v>
      </c>
      <c r="D15760" t="s">
        <v>129</v>
      </c>
      <c r="G15760">
        <v>1401</v>
      </c>
      <c r="H15760" s="17">
        <v>43799</v>
      </c>
    </row>
    <row r="15761" spans="1:8" x14ac:dyDescent="0.2">
      <c r="A15761" t="s">
        <v>162</v>
      </c>
      <c r="B15761">
        <v>395160</v>
      </c>
      <c r="D15761" t="s">
        <v>131</v>
      </c>
      <c r="G15761">
        <v>940</v>
      </c>
      <c r="H15761" s="17">
        <v>43799</v>
      </c>
    </row>
    <row r="15762" spans="1:8" x14ac:dyDescent="0.2">
      <c r="A15762" t="s">
        <v>162</v>
      </c>
      <c r="B15762">
        <v>394816</v>
      </c>
      <c r="D15762" t="s">
        <v>132</v>
      </c>
      <c r="G15762">
        <v>1230</v>
      </c>
      <c r="H15762" s="17">
        <v>43799</v>
      </c>
    </row>
    <row r="15763" spans="1:8" x14ac:dyDescent="0.2">
      <c r="A15763" t="s">
        <v>162</v>
      </c>
      <c r="B15763">
        <v>394766</v>
      </c>
      <c r="D15763" t="s">
        <v>133</v>
      </c>
      <c r="G15763">
        <v>1339</v>
      </c>
      <c r="H15763" s="17">
        <v>43799</v>
      </c>
    </row>
    <row r="15764" spans="1:8" x14ac:dyDescent="0.2">
      <c r="A15764" t="s">
        <v>162</v>
      </c>
      <c r="B15764">
        <v>394931</v>
      </c>
      <c r="D15764" t="s">
        <v>134</v>
      </c>
      <c r="G15764">
        <v>1259</v>
      </c>
      <c r="H15764" s="17">
        <v>43799</v>
      </c>
    </row>
    <row r="15765" spans="1:8" x14ac:dyDescent="0.2">
      <c r="A15765" t="s">
        <v>162</v>
      </c>
      <c r="B15765">
        <v>394528</v>
      </c>
      <c r="D15765" t="s">
        <v>135</v>
      </c>
      <c r="G15765">
        <v>1355</v>
      </c>
      <c r="H15765" s="17">
        <v>43799</v>
      </c>
    </row>
    <row r="15766" spans="1:8" x14ac:dyDescent="0.2">
      <c r="A15766" t="s">
        <v>162</v>
      </c>
      <c r="B15766">
        <v>394531</v>
      </c>
      <c r="D15766" t="s">
        <v>136</v>
      </c>
      <c r="G15766">
        <v>1088</v>
      </c>
      <c r="H15766" s="17">
        <v>43799</v>
      </c>
    </row>
    <row r="15767" spans="1:8" x14ac:dyDescent="0.2">
      <c r="A15767" t="s">
        <v>162</v>
      </c>
      <c r="B15767">
        <v>394711</v>
      </c>
      <c r="D15767" t="s">
        <v>138</v>
      </c>
      <c r="G15767">
        <v>1197</v>
      </c>
      <c r="H15767" s="17">
        <v>43799</v>
      </c>
    </row>
    <row r="15768" spans="1:8" x14ac:dyDescent="0.2">
      <c r="A15768" t="s">
        <v>162</v>
      </c>
      <c r="B15768">
        <v>395245</v>
      </c>
      <c r="D15768" t="s">
        <v>163</v>
      </c>
      <c r="G15768">
        <v>709</v>
      </c>
      <c r="H15768" s="17">
        <v>43799</v>
      </c>
    </row>
    <row r="15769" spans="1:8" x14ac:dyDescent="0.2">
      <c r="A15769" t="s">
        <v>162</v>
      </c>
      <c r="B15769">
        <v>394352</v>
      </c>
      <c r="D15769" t="s">
        <v>140</v>
      </c>
      <c r="G15769">
        <v>1065</v>
      </c>
      <c r="H15769" s="17">
        <v>43799</v>
      </c>
    </row>
    <row r="15770" spans="1:8" x14ac:dyDescent="0.2">
      <c r="A15770" t="s">
        <v>162</v>
      </c>
      <c r="B15770">
        <v>395075</v>
      </c>
      <c r="D15770" t="s">
        <v>164</v>
      </c>
      <c r="G15770">
        <v>905</v>
      </c>
      <c r="H15770" s="17">
        <v>43799</v>
      </c>
    </row>
    <row r="15771" spans="1:8" x14ac:dyDescent="0.2">
      <c r="A15771" t="s">
        <v>162</v>
      </c>
      <c r="B15771">
        <v>394666</v>
      </c>
      <c r="D15771" t="s">
        <v>141</v>
      </c>
      <c r="G15771">
        <v>1066</v>
      </c>
      <c r="H15771" s="17">
        <v>43799</v>
      </c>
    </row>
    <row r="15772" spans="1:8" x14ac:dyDescent="0.2">
      <c r="A15772" t="s">
        <v>162</v>
      </c>
      <c r="B15772">
        <v>394957</v>
      </c>
      <c r="D15772" t="s">
        <v>165</v>
      </c>
      <c r="G15772">
        <v>1409</v>
      </c>
      <c r="H15772" s="17">
        <v>43799</v>
      </c>
    </row>
    <row r="15773" spans="1:8" x14ac:dyDescent="0.2">
      <c r="A15773" t="s">
        <v>162</v>
      </c>
      <c r="B15773">
        <v>395113</v>
      </c>
      <c r="D15773" t="s">
        <v>166</v>
      </c>
      <c r="G15773">
        <v>1215</v>
      </c>
      <c r="H15773" s="17">
        <v>43799</v>
      </c>
    </row>
    <row r="15774" spans="1:8" x14ac:dyDescent="0.2">
      <c r="A15774" t="s">
        <v>162</v>
      </c>
      <c r="B15774">
        <v>395006</v>
      </c>
      <c r="D15774" t="s">
        <v>142</v>
      </c>
      <c r="G15774">
        <v>1310</v>
      </c>
      <c r="H15774" s="17">
        <v>43799</v>
      </c>
    </row>
    <row r="15775" spans="1:8" x14ac:dyDescent="0.2">
      <c r="A15775" t="s">
        <v>162</v>
      </c>
      <c r="B15775">
        <v>394549</v>
      </c>
      <c r="D15775" t="s">
        <v>167</v>
      </c>
      <c r="G15775">
        <v>1379</v>
      </c>
      <c r="H15775" s="17">
        <v>43799</v>
      </c>
    </row>
    <row r="15776" spans="1:8" x14ac:dyDescent="0.2">
      <c r="A15776" t="s">
        <v>162</v>
      </c>
      <c r="B15776">
        <v>394995</v>
      </c>
      <c r="D15776" t="s">
        <v>168</v>
      </c>
      <c r="G15776">
        <v>1593</v>
      </c>
      <c r="H15776" s="17">
        <v>43799</v>
      </c>
    </row>
    <row r="15777" spans="1:8" x14ac:dyDescent="0.2">
      <c r="A15777" t="s">
        <v>162</v>
      </c>
      <c r="B15777">
        <v>394602</v>
      </c>
      <c r="D15777" t="s">
        <v>143</v>
      </c>
      <c r="G15777">
        <v>1516</v>
      </c>
      <c r="H15777" s="17">
        <v>43799</v>
      </c>
    </row>
    <row r="15778" spans="1:8" x14ac:dyDescent="0.2">
      <c r="A15778" t="s">
        <v>162</v>
      </c>
      <c r="B15778">
        <v>394405</v>
      </c>
      <c r="D15778" t="s">
        <v>169</v>
      </c>
      <c r="G15778">
        <v>1890</v>
      </c>
      <c r="H15778" s="17">
        <v>43799</v>
      </c>
    </row>
    <row r="15779" spans="1:8" x14ac:dyDescent="0.2">
      <c r="A15779" t="s">
        <v>162</v>
      </c>
      <c r="B15779">
        <v>394623</v>
      </c>
      <c r="D15779" t="s">
        <v>170</v>
      </c>
      <c r="G15779">
        <v>1267</v>
      </c>
      <c r="H15779" s="17">
        <v>43799</v>
      </c>
    </row>
    <row r="15780" spans="1:8" x14ac:dyDescent="0.2">
      <c r="A15780" t="s">
        <v>145</v>
      </c>
      <c r="B15780">
        <v>102001</v>
      </c>
      <c r="C15780">
        <v>0</v>
      </c>
      <c r="D15780" t="s">
        <v>5</v>
      </c>
      <c r="E15780" t="s">
        <v>6</v>
      </c>
      <c r="G15780">
        <v>299000</v>
      </c>
      <c r="H15780" s="17">
        <v>43830</v>
      </c>
    </row>
    <row r="15781" spans="1:8" x14ac:dyDescent="0.2">
      <c r="A15781" t="s">
        <v>145</v>
      </c>
      <c r="B15781">
        <v>394913</v>
      </c>
      <c r="C15781">
        <v>1</v>
      </c>
      <c r="D15781" t="s">
        <v>7</v>
      </c>
      <c r="E15781" t="s">
        <v>8</v>
      </c>
      <c r="F15781" t="s">
        <v>9</v>
      </c>
      <c r="G15781">
        <v>569000</v>
      </c>
      <c r="H15781" s="17">
        <v>43830</v>
      </c>
    </row>
    <row r="15782" spans="1:8" x14ac:dyDescent="0.2">
      <c r="A15782" t="s">
        <v>145</v>
      </c>
      <c r="B15782">
        <v>753899</v>
      </c>
      <c r="C15782">
        <v>2</v>
      </c>
      <c r="D15782" t="s">
        <v>10</v>
      </c>
      <c r="E15782" t="s">
        <v>8</v>
      </c>
      <c r="F15782" t="s">
        <v>11</v>
      </c>
      <c r="G15782">
        <v>935000</v>
      </c>
      <c r="H15782" s="17">
        <v>43830</v>
      </c>
    </row>
    <row r="15783" spans="1:8" x14ac:dyDescent="0.2">
      <c r="A15783" t="s">
        <v>145</v>
      </c>
      <c r="B15783">
        <v>394463</v>
      </c>
      <c r="C15783">
        <v>3</v>
      </c>
      <c r="D15783" t="s">
        <v>12</v>
      </c>
      <c r="E15783" t="s">
        <v>8</v>
      </c>
      <c r="F15783" t="s">
        <v>13</v>
      </c>
      <c r="G15783">
        <v>314999</v>
      </c>
      <c r="H15783" s="17">
        <v>43830</v>
      </c>
    </row>
    <row r="15784" spans="1:8" x14ac:dyDescent="0.2">
      <c r="A15784" t="s">
        <v>145</v>
      </c>
      <c r="B15784">
        <v>394514</v>
      </c>
      <c r="C15784">
        <v>4</v>
      </c>
      <c r="D15784" t="s">
        <v>14</v>
      </c>
      <c r="E15784" t="s">
        <v>8</v>
      </c>
      <c r="F15784" t="s">
        <v>15</v>
      </c>
      <c r="G15784">
        <v>339000</v>
      </c>
      <c r="H15784" s="17">
        <v>43830</v>
      </c>
    </row>
    <row r="15785" spans="1:8" x14ac:dyDescent="0.2">
      <c r="A15785" t="s">
        <v>145</v>
      </c>
      <c r="B15785">
        <v>394974</v>
      </c>
      <c r="C15785">
        <v>5</v>
      </c>
      <c r="D15785" t="s">
        <v>16</v>
      </c>
      <c r="E15785" t="s">
        <v>8</v>
      </c>
      <c r="F15785" t="s">
        <v>17</v>
      </c>
      <c r="G15785">
        <v>285000</v>
      </c>
      <c r="H15785" s="17">
        <v>43830</v>
      </c>
    </row>
    <row r="15786" spans="1:8" x14ac:dyDescent="0.2">
      <c r="A15786" t="s">
        <v>145</v>
      </c>
      <c r="B15786">
        <v>394692</v>
      </c>
      <c r="C15786">
        <v>6</v>
      </c>
      <c r="D15786" t="s">
        <v>18</v>
      </c>
      <c r="E15786" t="s">
        <v>8</v>
      </c>
      <c r="F15786" t="s">
        <v>15</v>
      </c>
      <c r="G15786">
        <v>310000</v>
      </c>
      <c r="H15786" s="17">
        <v>43830</v>
      </c>
    </row>
    <row r="15787" spans="1:8" x14ac:dyDescent="0.2">
      <c r="A15787" t="s">
        <v>145</v>
      </c>
      <c r="B15787">
        <v>395209</v>
      </c>
      <c r="C15787">
        <v>7</v>
      </c>
      <c r="D15787" t="s">
        <v>19</v>
      </c>
      <c r="E15787" t="s">
        <v>8</v>
      </c>
      <c r="F15787" t="s">
        <v>20</v>
      </c>
      <c r="G15787">
        <v>479900</v>
      </c>
      <c r="H15787" s="17">
        <v>43830</v>
      </c>
    </row>
    <row r="15788" spans="1:8" x14ac:dyDescent="0.2">
      <c r="A15788" t="s">
        <v>145</v>
      </c>
      <c r="B15788">
        <v>394856</v>
      </c>
      <c r="C15788">
        <v>8</v>
      </c>
      <c r="D15788" t="s">
        <v>21</v>
      </c>
      <c r="E15788" t="s">
        <v>8</v>
      </c>
      <c r="F15788" t="s">
        <v>22</v>
      </c>
      <c r="G15788">
        <v>459000</v>
      </c>
      <c r="H15788" s="17">
        <v>43830</v>
      </c>
    </row>
    <row r="15789" spans="1:8" x14ac:dyDescent="0.2">
      <c r="A15789" t="s">
        <v>145</v>
      </c>
      <c r="B15789">
        <v>394347</v>
      </c>
      <c r="C15789">
        <v>9</v>
      </c>
      <c r="D15789" t="s">
        <v>23</v>
      </c>
      <c r="E15789" t="s">
        <v>8</v>
      </c>
      <c r="F15789" t="s">
        <v>24</v>
      </c>
      <c r="G15789">
        <v>327125</v>
      </c>
      <c r="H15789" s="17">
        <v>43830</v>
      </c>
    </row>
    <row r="15790" spans="1:8" x14ac:dyDescent="0.2">
      <c r="A15790" t="s">
        <v>145</v>
      </c>
      <c r="B15790">
        <v>394404</v>
      </c>
      <c r="C15790">
        <v>10</v>
      </c>
      <c r="D15790" t="s">
        <v>25</v>
      </c>
      <c r="E15790" t="s">
        <v>8</v>
      </c>
      <c r="F15790" t="s">
        <v>26</v>
      </c>
      <c r="G15790">
        <v>585000</v>
      </c>
      <c r="H15790" s="17">
        <v>43830</v>
      </c>
    </row>
    <row r="15791" spans="1:8" x14ac:dyDescent="0.2">
      <c r="A15791" t="s">
        <v>145</v>
      </c>
      <c r="B15791">
        <v>395057</v>
      </c>
      <c r="C15791">
        <v>11</v>
      </c>
      <c r="D15791" t="s">
        <v>27</v>
      </c>
      <c r="E15791" t="s">
        <v>8</v>
      </c>
      <c r="F15791" t="s">
        <v>11</v>
      </c>
      <c r="G15791">
        <v>878000</v>
      </c>
      <c r="H15791" s="17">
        <v>43830</v>
      </c>
    </row>
    <row r="15792" spans="1:8" x14ac:dyDescent="0.2">
      <c r="A15792" t="s">
        <v>145</v>
      </c>
      <c r="B15792">
        <v>394532</v>
      </c>
      <c r="C15792">
        <v>12</v>
      </c>
      <c r="D15792" t="s">
        <v>28</v>
      </c>
      <c r="E15792" t="s">
        <v>8</v>
      </c>
      <c r="F15792" t="s">
        <v>29</v>
      </c>
      <c r="G15792">
        <v>229900</v>
      </c>
      <c r="H15792" s="17">
        <v>43830</v>
      </c>
    </row>
    <row r="15793" spans="1:8" x14ac:dyDescent="0.2">
      <c r="A15793" t="s">
        <v>145</v>
      </c>
      <c r="B15793">
        <v>395025</v>
      </c>
      <c r="C15793">
        <v>13</v>
      </c>
      <c r="D15793" t="s">
        <v>30</v>
      </c>
      <c r="E15793" t="s">
        <v>8</v>
      </c>
      <c r="F15793" t="s">
        <v>11</v>
      </c>
      <c r="G15793">
        <v>420000</v>
      </c>
      <c r="H15793" s="17">
        <v>43830</v>
      </c>
    </row>
    <row r="15794" spans="1:8" x14ac:dyDescent="0.2">
      <c r="A15794" t="s">
        <v>145</v>
      </c>
      <c r="B15794">
        <v>394976</v>
      </c>
      <c r="C15794">
        <v>14</v>
      </c>
      <c r="D15794" t="s">
        <v>31</v>
      </c>
      <c r="E15794" t="s">
        <v>8</v>
      </c>
      <c r="F15794" t="s">
        <v>32</v>
      </c>
      <c r="G15794">
        <v>379000</v>
      </c>
      <c r="H15794" s="17">
        <v>43830</v>
      </c>
    </row>
    <row r="15795" spans="1:8" x14ac:dyDescent="0.2">
      <c r="A15795" t="s">
        <v>145</v>
      </c>
      <c r="B15795">
        <v>395078</v>
      </c>
      <c r="C15795">
        <v>15</v>
      </c>
      <c r="D15795" t="s">
        <v>33</v>
      </c>
      <c r="E15795" t="s">
        <v>8</v>
      </c>
      <c r="F15795" t="s">
        <v>34</v>
      </c>
      <c r="G15795">
        <v>654950</v>
      </c>
      <c r="H15795" s="17">
        <v>43830</v>
      </c>
    </row>
    <row r="15796" spans="1:8" x14ac:dyDescent="0.2">
      <c r="A15796" t="s">
        <v>145</v>
      </c>
      <c r="B15796">
        <v>394865</v>
      </c>
      <c r="C15796">
        <v>16</v>
      </c>
      <c r="D15796" t="s">
        <v>35</v>
      </c>
      <c r="E15796" t="s">
        <v>8</v>
      </c>
      <c r="F15796" t="s">
        <v>36</v>
      </c>
      <c r="G15796">
        <v>377829</v>
      </c>
      <c r="H15796" s="17">
        <v>43830</v>
      </c>
    </row>
    <row r="15797" spans="1:8" x14ac:dyDescent="0.2">
      <c r="A15797" t="s">
        <v>145</v>
      </c>
      <c r="B15797">
        <v>395056</v>
      </c>
      <c r="C15797">
        <v>17</v>
      </c>
      <c r="D15797" t="s">
        <v>37</v>
      </c>
      <c r="E15797" t="s">
        <v>8</v>
      </c>
      <c r="F15797" t="s">
        <v>11</v>
      </c>
      <c r="G15797">
        <v>799777</v>
      </c>
      <c r="H15797" s="17">
        <v>43830</v>
      </c>
    </row>
    <row r="15798" spans="1:8" x14ac:dyDescent="0.2">
      <c r="A15798" t="s">
        <v>145</v>
      </c>
      <c r="B15798">
        <v>395121</v>
      </c>
      <c r="C15798">
        <v>18</v>
      </c>
      <c r="D15798" t="s">
        <v>38</v>
      </c>
      <c r="E15798" t="s">
        <v>8</v>
      </c>
      <c r="F15798" t="s">
        <v>39</v>
      </c>
      <c r="G15798">
        <v>229900</v>
      </c>
      <c r="H15798" s="17">
        <v>43830</v>
      </c>
    </row>
    <row r="15799" spans="1:8" x14ac:dyDescent="0.2">
      <c r="A15799" t="s">
        <v>145</v>
      </c>
      <c r="B15799">
        <v>395148</v>
      </c>
      <c r="C15799">
        <v>19</v>
      </c>
      <c r="D15799" t="s">
        <v>40</v>
      </c>
      <c r="E15799" t="s">
        <v>8</v>
      </c>
      <c r="F15799" t="s">
        <v>22</v>
      </c>
      <c r="G15799">
        <v>290000</v>
      </c>
      <c r="H15799" s="17">
        <v>43830</v>
      </c>
    </row>
    <row r="15800" spans="1:8" x14ac:dyDescent="0.2">
      <c r="A15800" t="s">
        <v>145</v>
      </c>
      <c r="B15800">
        <v>394358</v>
      </c>
      <c r="C15800">
        <v>20</v>
      </c>
      <c r="D15800" t="s">
        <v>41</v>
      </c>
      <c r="E15800" t="s">
        <v>8</v>
      </c>
      <c r="F15800" t="s">
        <v>42</v>
      </c>
      <c r="G15800">
        <v>320000</v>
      </c>
      <c r="H15800" s="17">
        <v>43830</v>
      </c>
    </row>
    <row r="15801" spans="1:8" x14ac:dyDescent="0.2">
      <c r="A15801" t="s">
        <v>145</v>
      </c>
      <c r="B15801">
        <v>394530</v>
      </c>
      <c r="C15801">
        <v>21</v>
      </c>
      <c r="D15801" t="s">
        <v>43</v>
      </c>
      <c r="E15801" t="s">
        <v>8</v>
      </c>
      <c r="F15801" t="s">
        <v>44</v>
      </c>
      <c r="G15801">
        <v>545000</v>
      </c>
      <c r="H15801" s="17">
        <v>43830</v>
      </c>
    </row>
    <row r="15802" spans="1:8" x14ac:dyDescent="0.2">
      <c r="A15802" t="s">
        <v>145</v>
      </c>
      <c r="B15802">
        <v>394982</v>
      </c>
      <c r="C15802">
        <v>22</v>
      </c>
      <c r="D15802" t="s">
        <v>45</v>
      </c>
      <c r="E15802" t="s">
        <v>8</v>
      </c>
      <c r="F15802" t="s">
        <v>17</v>
      </c>
      <c r="G15802">
        <v>175000</v>
      </c>
      <c r="H15802" s="17">
        <v>43830</v>
      </c>
    </row>
    <row r="15803" spans="1:8" x14ac:dyDescent="0.2">
      <c r="A15803" t="s">
        <v>145</v>
      </c>
      <c r="B15803">
        <v>394998</v>
      </c>
      <c r="C15803">
        <v>23</v>
      </c>
      <c r="D15803" t="s">
        <v>46</v>
      </c>
      <c r="E15803" t="s">
        <v>8</v>
      </c>
      <c r="F15803" t="s">
        <v>47</v>
      </c>
      <c r="G15803">
        <v>489000</v>
      </c>
      <c r="H15803" s="17">
        <v>43830</v>
      </c>
    </row>
    <row r="15804" spans="1:8" x14ac:dyDescent="0.2">
      <c r="A15804" t="s">
        <v>145</v>
      </c>
      <c r="B15804">
        <v>394458</v>
      </c>
      <c r="C15804">
        <v>24</v>
      </c>
      <c r="D15804" t="s">
        <v>48</v>
      </c>
      <c r="E15804" t="s">
        <v>8</v>
      </c>
      <c r="F15804" t="s">
        <v>49</v>
      </c>
      <c r="G15804">
        <v>345000</v>
      </c>
      <c r="H15804" s="17">
        <v>43830</v>
      </c>
    </row>
    <row r="15805" spans="1:8" x14ac:dyDescent="0.2">
      <c r="A15805" t="s">
        <v>145</v>
      </c>
      <c r="B15805">
        <v>395045</v>
      </c>
      <c r="C15805">
        <v>25</v>
      </c>
      <c r="D15805" t="s">
        <v>50</v>
      </c>
      <c r="E15805" t="s">
        <v>8</v>
      </c>
      <c r="F15805" t="s">
        <v>11</v>
      </c>
      <c r="G15805">
        <v>531493</v>
      </c>
      <c r="H15805" s="17">
        <v>43830</v>
      </c>
    </row>
    <row r="15806" spans="1:8" x14ac:dyDescent="0.2">
      <c r="A15806" t="s">
        <v>145</v>
      </c>
      <c r="B15806">
        <v>395055</v>
      </c>
      <c r="C15806">
        <v>26</v>
      </c>
      <c r="D15806" t="s">
        <v>51</v>
      </c>
      <c r="E15806" t="s">
        <v>8</v>
      </c>
      <c r="F15806" t="s">
        <v>15</v>
      </c>
      <c r="G15806">
        <v>279000</v>
      </c>
      <c r="H15806" s="17">
        <v>43830</v>
      </c>
    </row>
    <row r="15807" spans="1:8" x14ac:dyDescent="0.2">
      <c r="A15807" t="s">
        <v>145</v>
      </c>
      <c r="B15807">
        <v>394943</v>
      </c>
      <c r="C15807">
        <v>27</v>
      </c>
      <c r="D15807" t="s">
        <v>52</v>
      </c>
      <c r="E15807" t="s">
        <v>8</v>
      </c>
      <c r="F15807" t="s">
        <v>22</v>
      </c>
      <c r="G15807">
        <v>339500</v>
      </c>
      <c r="H15807" s="17">
        <v>43830</v>
      </c>
    </row>
    <row r="15808" spans="1:8" x14ac:dyDescent="0.2">
      <c r="A15808" t="s">
        <v>145</v>
      </c>
      <c r="B15808">
        <v>394466</v>
      </c>
      <c r="C15808">
        <v>28</v>
      </c>
      <c r="D15808" t="s">
        <v>53</v>
      </c>
      <c r="E15808" t="s">
        <v>8</v>
      </c>
      <c r="F15808" t="s">
        <v>54</v>
      </c>
      <c r="G15808">
        <v>264900</v>
      </c>
      <c r="H15808" s="17">
        <v>43830</v>
      </c>
    </row>
    <row r="15809" spans="1:8" x14ac:dyDescent="0.2">
      <c r="A15809" t="s">
        <v>145</v>
      </c>
      <c r="B15809">
        <v>394475</v>
      </c>
      <c r="C15809">
        <v>29</v>
      </c>
      <c r="D15809" t="s">
        <v>55</v>
      </c>
      <c r="E15809" t="s">
        <v>8</v>
      </c>
      <c r="F15809" t="s">
        <v>54</v>
      </c>
      <c r="G15809">
        <v>178160</v>
      </c>
      <c r="H15809" s="17">
        <v>43830</v>
      </c>
    </row>
    <row r="15810" spans="1:8" x14ac:dyDescent="0.2">
      <c r="A15810" t="s">
        <v>145</v>
      </c>
      <c r="B15810">
        <v>394735</v>
      </c>
      <c r="C15810">
        <v>30</v>
      </c>
      <c r="D15810" t="s">
        <v>56</v>
      </c>
      <c r="E15810" t="s">
        <v>8</v>
      </c>
      <c r="F15810" t="s">
        <v>39</v>
      </c>
      <c r="G15810">
        <v>309000</v>
      </c>
      <c r="H15810" s="17">
        <v>43830</v>
      </c>
    </row>
    <row r="15811" spans="1:8" x14ac:dyDescent="0.2">
      <c r="A15811" t="s">
        <v>145</v>
      </c>
      <c r="B15811">
        <v>394775</v>
      </c>
      <c r="C15811">
        <v>31</v>
      </c>
      <c r="D15811" t="s">
        <v>57</v>
      </c>
      <c r="E15811" t="s">
        <v>8</v>
      </c>
      <c r="F15811" t="s">
        <v>58</v>
      </c>
      <c r="G15811">
        <v>343000</v>
      </c>
      <c r="H15811" s="17">
        <v>43830</v>
      </c>
    </row>
    <row r="15812" spans="1:8" x14ac:dyDescent="0.2">
      <c r="A15812" t="s">
        <v>145</v>
      </c>
      <c r="B15812">
        <v>394492</v>
      </c>
      <c r="C15812">
        <v>32</v>
      </c>
      <c r="D15812" t="s">
        <v>59</v>
      </c>
      <c r="E15812" t="s">
        <v>8</v>
      </c>
      <c r="F15812" t="s">
        <v>54</v>
      </c>
      <c r="G15812">
        <v>279899</v>
      </c>
      <c r="H15812" s="17">
        <v>43830</v>
      </c>
    </row>
    <row r="15813" spans="1:8" x14ac:dyDescent="0.2">
      <c r="A15813" t="s">
        <v>145</v>
      </c>
      <c r="B15813">
        <v>394705</v>
      </c>
      <c r="C15813">
        <v>33</v>
      </c>
      <c r="D15813" t="s">
        <v>60</v>
      </c>
      <c r="E15813" t="s">
        <v>8</v>
      </c>
      <c r="F15813" t="s">
        <v>61</v>
      </c>
      <c r="G15813">
        <v>254000</v>
      </c>
      <c r="H15813" s="17">
        <v>43830</v>
      </c>
    </row>
    <row r="15814" spans="1:8" x14ac:dyDescent="0.2">
      <c r="A15814" t="s">
        <v>145</v>
      </c>
      <c r="B15814">
        <v>395059</v>
      </c>
      <c r="C15814">
        <v>34</v>
      </c>
      <c r="D15814" t="s">
        <v>62</v>
      </c>
      <c r="E15814" t="s">
        <v>8</v>
      </c>
      <c r="F15814" t="s">
        <v>11</v>
      </c>
      <c r="G15814">
        <v>1150000</v>
      </c>
      <c r="H15814" s="17">
        <v>43830</v>
      </c>
    </row>
    <row r="15815" spans="1:8" x14ac:dyDescent="0.2">
      <c r="A15815" t="s">
        <v>145</v>
      </c>
      <c r="B15815">
        <v>394355</v>
      </c>
      <c r="C15815">
        <v>35</v>
      </c>
      <c r="D15815" t="s">
        <v>63</v>
      </c>
      <c r="E15815" t="s">
        <v>8</v>
      </c>
      <c r="F15815" t="s">
        <v>15</v>
      </c>
      <c r="G15815">
        <v>331215</v>
      </c>
      <c r="H15815" s="17">
        <v>43830</v>
      </c>
    </row>
    <row r="15816" spans="1:8" x14ac:dyDescent="0.2">
      <c r="A15816" t="s">
        <v>145</v>
      </c>
      <c r="B15816">
        <v>395194</v>
      </c>
      <c r="C15816">
        <v>36</v>
      </c>
      <c r="D15816" t="s">
        <v>64</v>
      </c>
      <c r="E15816" t="s">
        <v>8</v>
      </c>
      <c r="F15816" t="s">
        <v>65</v>
      </c>
      <c r="G15816">
        <v>301619</v>
      </c>
      <c r="H15816" s="17">
        <v>43830</v>
      </c>
    </row>
    <row r="15817" spans="1:8" x14ac:dyDescent="0.2">
      <c r="A15817" t="s">
        <v>145</v>
      </c>
      <c r="B15817">
        <v>394902</v>
      </c>
      <c r="C15817">
        <v>37</v>
      </c>
      <c r="D15817" t="s">
        <v>66</v>
      </c>
      <c r="E15817" t="s">
        <v>8</v>
      </c>
      <c r="F15817" t="s">
        <v>67</v>
      </c>
      <c r="G15817">
        <v>359800</v>
      </c>
      <c r="H15817" s="17">
        <v>43830</v>
      </c>
    </row>
    <row r="15818" spans="1:8" x14ac:dyDescent="0.2">
      <c r="A15818" t="s">
        <v>145</v>
      </c>
      <c r="B15818">
        <v>395005</v>
      </c>
      <c r="C15818">
        <v>38</v>
      </c>
      <c r="D15818" t="s">
        <v>68</v>
      </c>
      <c r="E15818" t="s">
        <v>8</v>
      </c>
      <c r="F15818" t="s">
        <v>69</v>
      </c>
      <c r="G15818">
        <v>390587</v>
      </c>
      <c r="H15818" s="17">
        <v>43830</v>
      </c>
    </row>
    <row r="15819" spans="1:8" x14ac:dyDescent="0.2">
      <c r="A15819" t="s">
        <v>145</v>
      </c>
      <c r="B15819">
        <v>394862</v>
      </c>
      <c r="C15819">
        <v>39</v>
      </c>
      <c r="D15819" t="s">
        <v>70</v>
      </c>
      <c r="E15819" t="s">
        <v>8</v>
      </c>
      <c r="F15819" t="s">
        <v>71</v>
      </c>
      <c r="G15819">
        <v>214900</v>
      </c>
      <c r="H15819" s="17">
        <v>43830</v>
      </c>
    </row>
    <row r="15820" spans="1:8" x14ac:dyDescent="0.2">
      <c r="A15820" t="s">
        <v>145</v>
      </c>
      <c r="B15820">
        <v>394714</v>
      </c>
      <c r="C15820">
        <v>40</v>
      </c>
      <c r="D15820" t="s">
        <v>72</v>
      </c>
      <c r="E15820" t="s">
        <v>8</v>
      </c>
      <c r="F15820" t="s">
        <v>22</v>
      </c>
      <c r="G15820">
        <v>298900</v>
      </c>
      <c r="H15820" s="17">
        <v>43830</v>
      </c>
    </row>
    <row r="15821" spans="1:8" x14ac:dyDescent="0.2">
      <c r="A15821" t="s">
        <v>145</v>
      </c>
      <c r="B15821">
        <v>394849</v>
      </c>
      <c r="C15821">
        <v>41</v>
      </c>
      <c r="D15821" t="s">
        <v>73</v>
      </c>
      <c r="E15821" t="s">
        <v>8</v>
      </c>
      <c r="F15821" t="s">
        <v>67</v>
      </c>
      <c r="G15821">
        <v>224072</v>
      </c>
      <c r="H15821" s="17">
        <v>43830</v>
      </c>
    </row>
    <row r="15822" spans="1:8" x14ac:dyDescent="0.2">
      <c r="A15822" t="s">
        <v>145</v>
      </c>
      <c r="B15822">
        <v>394935</v>
      </c>
      <c r="C15822">
        <v>42</v>
      </c>
      <c r="D15822" t="s">
        <v>74</v>
      </c>
      <c r="E15822" t="s">
        <v>8</v>
      </c>
      <c r="F15822" t="s">
        <v>75</v>
      </c>
      <c r="G15822">
        <v>267851</v>
      </c>
      <c r="H15822" s="17">
        <v>43830</v>
      </c>
    </row>
    <row r="15823" spans="1:8" x14ac:dyDescent="0.2">
      <c r="A15823" t="s">
        <v>145</v>
      </c>
      <c r="B15823">
        <v>394807</v>
      </c>
      <c r="C15823">
        <v>43</v>
      </c>
      <c r="D15823" t="s">
        <v>76</v>
      </c>
      <c r="E15823" t="s">
        <v>8</v>
      </c>
      <c r="F15823" t="s">
        <v>77</v>
      </c>
      <c r="G15823">
        <v>249500</v>
      </c>
      <c r="H15823" s="17">
        <v>43830</v>
      </c>
    </row>
    <row r="15824" spans="1:8" x14ac:dyDescent="0.2">
      <c r="A15824" t="s">
        <v>145</v>
      </c>
      <c r="B15824">
        <v>394669</v>
      </c>
      <c r="C15824">
        <v>44</v>
      </c>
      <c r="D15824" t="s">
        <v>78</v>
      </c>
      <c r="E15824" t="s">
        <v>8</v>
      </c>
      <c r="F15824" t="s">
        <v>79</v>
      </c>
      <c r="G15824">
        <v>299900</v>
      </c>
      <c r="H15824" s="17">
        <v>43830</v>
      </c>
    </row>
    <row r="15825" spans="1:8" x14ac:dyDescent="0.2">
      <c r="A15825" t="s">
        <v>145</v>
      </c>
      <c r="B15825">
        <v>395022</v>
      </c>
      <c r="C15825">
        <v>45</v>
      </c>
      <c r="D15825" t="s">
        <v>80</v>
      </c>
      <c r="E15825" t="s">
        <v>8</v>
      </c>
      <c r="F15825" t="s">
        <v>65</v>
      </c>
      <c r="G15825">
        <v>330801</v>
      </c>
      <c r="H15825" s="17">
        <v>43830</v>
      </c>
    </row>
    <row r="15826" spans="1:8" x14ac:dyDescent="0.2">
      <c r="A15826" t="s">
        <v>145</v>
      </c>
      <c r="B15826">
        <v>394910</v>
      </c>
      <c r="C15826">
        <v>46</v>
      </c>
      <c r="D15826" t="s">
        <v>81</v>
      </c>
      <c r="E15826" t="s">
        <v>8</v>
      </c>
      <c r="F15826" t="s">
        <v>82</v>
      </c>
      <c r="G15826">
        <v>269500</v>
      </c>
      <c r="H15826" s="17">
        <v>43830</v>
      </c>
    </row>
    <row r="15827" spans="1:8" x14ac:dyDescent="0.2">
      <c r="A15827" t="s">
        <v>145</v>
      </c>
      <c r="B15827">
        <v>394425</v>
      </c>
      <c r="C15827">
        <v>47</v>
      </c>
      <c r="D15827" t="s">
        <v>83</v>
      </c>
      <c r="E15827" t="s">
        <v>8</v>
      </c>
      <c r="F15827" t="s">
        <v>9</v>
      </c>
      <c r="G15827">
        <v>171214</v>
      </c>
      <c r="H15827" s="17">
        <v>43830</v>
      </c>
    </row>
    <row r="15828" spans="1:8" x14ac:dyDescent="0.2">
      <c r="A15828" t="s">
        <v>145</v>
      </c>
      <c r="B15828">
        <v>395012</v>
      </c>
      <c r="C15828">
        <v>48</v>
      </c>
      <c r="D15828" t="s">
        <v>84</v>
      </c>
      <c r="E15828" t="s">
        <v>8</v>
      </c>
      <c r="F15828" t="s">
        <v>49</v>
      </c>
      <c r="G15828">
        <v>359900</v>
      </c>
      <c r="H15828" s="17">
        <v>43830</v>
      </c>
    </row>
    <row r="15829" spans="1:8" x14ac:dyDescent="0.2">
      <c r="A15829" t="s">
        <v>145</v>
      </c>
      <c r="B15829">
        <v>394388</v>
      </c>
      <c r="C15829">
        <v>49</v>
      </c>
      <c r="D15829" t="s">
        <v>85</v>
      </c>
      <c r="E15829" t="s">
        <v>8</v>
      </c>
      <c r="F15829" t="s">
        <v>86</v>
      </c>
      <c r="G15829">
        <v>265000</v>
      </c>
      <c r="H15829" s="17">
        <v>43830</v>
      </c>
    </row>
    <row r="15830" spans="1:8" x14ac:dyDescent="0.2">
      <c r="A15830" t="s">
        <v>145</v>
      </c>
      <c r="B15830">
        <v>395053</v>
      </c>
      <c r="C15830">
        <v>50</v>
      </c>
      <c r="D15830" t="s">
        <v>87</v>
      </c>
      <c r="E15830" t="s">
        <v>8</v>
      </c>
      <c r="F15830" t="s">
        <v>88</v>
      </c>
      <c r="G15830">
        <v>467299</v>
      </c>
      <c r="H15830" s="17">
        <v>43830</v>
      </c>
    </row>
    <row r="15831" spans="1:8" x14ac:dyDescent="0.2">
      <c r="A15831" t="s">
        <v>145</v>
      </c>
      <c r="B15831">
        <v>395031</v>
      </c>
      <c r="C15831">
        <v>51</v>
      </c>
      <c r="D15831" t="s">
        <v>89</v>
      </c>
      <c r="E15831" t="s">
        <v>8</v>
      </c>
      <c r="F15831" t="s">
        <v>9</v>
      </c>
      <c r="G15831">
        <v>207213</v>
      </c>
      <c r="H15831" s="17">
        <v>43830</v>
      </c>
    </row>
    <row r="15832" spans="1:8" x14ac:dyDescent="0.2">
      <c r="A15832" t="s">
        <v>145</v>
      </c>
      <c r="B15832">
        <v>394640</v>
      </c>
      <c r="C15832">
        <v>52</v>
      </c>
      <c r="D15832" t="s">
        <v>90</v>
      </c>
      <c r="E15832" t="s">
        <v>8</v>
      </c>
      <c r="F15832" t="s">
        <v>29</v>
      </c>
      <c r="G15832">
        <v>289000</v>
      </c>
      <c r="H15832" s="17">
        <v>43830</v>
      </c>
    </row>
    <row r="15833" spans="1:8" x14ac:dyDescent="0.2">
      <c r="A15833" t="s">
        <v>145</v>
      </c>
      <c r="B15833">
        <v>395167</v>
      </c>
      <c r="C15833">
        <v>53</v>
      </c>
      <c r="D15833" t="s">
        <v>91</v>
      </c>
      <c r="E15833" t="s">
        <v>8</v>
      </c>
      <c r="F15833" t="s">
        <v>32</v>
      </c>
      <c r="G15833">
        <v>298900</v>
      </c>
      <c r="H15833" s="17">
        <v>43830</v>
      </c>
    </row>
    <row r="15834" spans="1:8" x14ac:dyDescent="0.2">
      <c r="A15834" t="s">
        <v>145</v>
      </c>
      <c r="B15834">
        <v>753924</v>
      </c>
      <c r="C15834">
        <v>54</v>
      </c>
      <c r="D15834" t="s">
        <v>92</v>
      </c>
      <c r="E15834" t="s">
        <v>8</v>
      </c>
      <c r="F15834" t="s">
        <v>93</v>
      </c>
      <c r="G15834">
        <v>897956</v>
      </c>
      <c r="H15834" s="17">
        <v>43830</v>
      </c>
    </row>
    <row r="15835" spans="1:8" x14ac:dyDescent="0.2">
      <c r="A15835" t="s">
        <v>145</v>
      </c>
      <c r="B15835">
        <v>395169</v>
      </c>
      <c r="C15835">
        <v>55</v>
      </c>
      <c r="D15835" t="s">
        <v>94</v>
      </c>
      <c r="E15835" t="s">
        <v>8</v>
      </c>
      <c r="F15835" t="s">
        <v>75</v>
      </c>
      <c r="G15835">
        <v>249260</v>
      </c>
      <c r="H15835" s="17">
        <v>43830</v>
      </c>
    </row>
    <row r="15836" spans="1:8" x14ac:dyDescent="0.2">
      <c r="A15836" t="s">
        <v>145</v>
      </c>
      <c r="B15836">
        <v>394619</v>
      </c>
      <c r="C15836">
        <v>56</v>
      </c>
      <c r="D15836" t="s">
        <v>95</v>
      </c>
      <c r="E15836" t="s">
        <v>8</v>
      </c>
      <c r="F15836" t="s">
        <v>11</v>
      </c>
      <c r="G15836">
        <v>345000</v>
      </c>
      <c r="H15836" s="17">
        <v>43830</v>
      </c>
    </row>
    <row r="15837" spans="1:8" x14ac:dyDescent="0.2">
      <c r="A15837" t="s">
        <v>145</v>
      </c>
      <c r="B15837">
        <v>395238</v>
      </c>
      <c r="C15837">
        <v>57</v>
      </c>
      <c r="D15837" t="s">
        <v>96</v>
      </c>
      <c r="E15837" t="s">
        <v>8</v>
      </c>
      <c r="F15837" t="s">
        <v>26</v>
      </c>
      <c r="G15837">
        <v>364453</v>
      </c>
      <c r="H15837" s="17">
        <v>43830</v>
      </c>
    </row>
    <row r="15838" spans="1:8" x14ac:dyDescent="0.2">
      <c r="A15838" t="s">
        <v>145</v>
      </c>
      <c r="B15838">
        <v>394415</v>
      </c>
      <c r="C15838">
        <v>58</v>
      </c>
      <c r="D15838" t="s">
        <v>97</v>
      </c>
      <c r="E15838" t="s">
        <v>8</v>
      </c>
      <c r="F15838" t="s">
        <v>79</v>
      </c>
      <c r="G15838">
        <v>834388</v>
      </c>
      <c r="H15838" s="17">
        <v>43830</v>
      </c>
    </row>
    <row r="15839" spans="1:8" x14ac:dyDescent="0.2">
      <c r="A15839" t="s">
        <v>145</v>
      </c>
      <c r="B15839">
        <v>394312</v>
      </c>
      <c r="C15839">
        <v>59</v>
      </c>
      <c r="D15839" t="s">
        <v>98</v>
      </c>
      <c r="E15839" t="s">
        <v>8</v>
      </c>
      <c r="F15839" t="s">
        <v>99</v>
      </c>
      <c r="G15839">
        <v>282990</v>
      </c>
      <c r="H15839" s="17">
        <v>43830</v>
      </c>
    </row>
    <row r="15840" spans="1:8" x14ac:dyDescent="0.2">
      <c r="A15840" t="s">
        <v>145</v>
      </c>
      <c r="B15840">
        <v>394308</v>
      </c>
      <c r="C15840">
        <v>60</v>
      </c>
      <c r="D15840" t="s">
        <v>100</v>
      </c>
      <c r="E15840" t="s">
        <v>8</v>
      </c>
      <c r="F15840" t="s">
        <v>9</v>
      </c>
      <c r="G15840">
        <v>255393</v>
      </c>
      <c r="H15840" s="17">
        <v>43830</v>
      </c>
    </row>
    <row r="15841" spans="1:8" x14ac:dyDescent="0.2">
      <c r="A15841" t="s">
        <v>145</v>
      </c>
      <c r="B15841">
        <v>394938</v>
      </c>
      <c r="C15841">
        <v>61</v>
      </c>
      <c r="D15841" t="s">
        <v>101</v>
      </c>
      <c r="E15841" t="s">
        <v>8</v>
      </c>
      <c r="F15841" t="s">
        <v>102</v>
      </c>
      <c r="G15841">
        <v>290105</v>
      </c>
      <c r="H15841" s="17">
        <v>43830</v>
      </c>
    </row>
    <row r="15842" spans="1:8" x14ac:dyDescent="0.2">
      <c r="A15842" t="s">
        <v>145</v>
      </c>
      <c r="B15842">
        <v>394908</v>
      </c>
      <c r="C15842">
        <v>62</v>
      </c>
      <c r="D15842" t="s">
        <v>103</v>
      </c>
      <c r="E15842" t="s">
        <v>8</v>
      </c>
      <c r="F15842" t="s">
        <v>79</v>
      </c>
      <c r="G15842">
        <v>299947</v>
      </c>
      <c r="H15842" s="17">
        <v>43830</v>
      </c>
    </row>
    <row r="15843" spans="1:8" x14ac:dyDescent="0.2">
      <c r="A15843" t="s">
        <v>145</v>
      </c>
      <c r="B15843">
        <v>394357</v>
      </c>
      <c r="C15843">
        <v>63</v>
      </c>
      <c r="D15843" t="s">
        <v>104</v>
      </c>
      <c r="E15843" t="s">
        <v>8</v>
      </c>
      <c r="F15843" t="s">
        <v>11</v>
      </c>
      <c r="G15843">
        <v>253284</v>
      </c>
      <c r="H15843" s="17">
        <v>43830</v>
      </c>
    </row>
    <row r="15844" spans="1:8" x14ac:dyDescent="0.2">
      <c r="A15844" t="s">
        <v>145</v>
      </c>
      <c r="B15844">
        <v>394753</v>
      </c>
      <c r="C15844">
        <v>64</v>
      </c>
      <c r="D15844" t="s">
        <v>105</v>
      </c>
      <c r="E15844" t="s">
        <v>8</v>
      </c>
      <c r="F15844" t="s">
        <v>67</v>
      </c>
      <c r="G15844">
        <v>256054</v>
      </c>
      <c r="H15844" s="17">
        <v>43830</v>
      </c>
    </row>
    <row r="15845" spans="1:8" x14ac:dyDescent="0.2">
      <c r="A15845" t="s">
        <v>145</v>
      </c>
      <c r="B15845">
        <v>394653</v>
      </c>
      <c r="C15845">
        <v>65</v>
      </c>
      <c r="D15845" t="s">
        <v>106</v>
      </c>
      <c r="E15845" t="s">
        <v>8</v>
      </c>
      <c r="F15845" t="s">
        <v>107</v>
      </c>
      <c r="G15845">
        <v>259803</v>
      </c>
      <c r="H15845" s="17">
        <v>43830</v>
      </c>
    </row>
    <row r="15846" spans="1:8" x14ac:dyDescent="0.2">
      <c r="A15846" t="s">
        <v>145</v>
      </c>
      <c r="B15846">
        <v>394952</v>
      </c>
      <c r="C15846">
        <v>66</v>
      </c>
      <c r="D15846" t="s">
        <v>108</v>
      </c>
      <c r="E15846" t="s">
        <v>8</v>
      </c>
      <c r="F15846" t="s">
        <v>11</v>
      </c>
      <c r="G15846">
        <v>865000</v>
      </c>
      <c r="H15846" s="17">
        <v>43830</v>
      </c>
    </row>
    <row r="15847" spans="1:8" x14ac:dyDescent="0.2">
      <c r="A15847" t="s">
        <v>145</v>
      </c>
      <c r="B15847">
        <v>394318</v>
      </c>
      <c r="C15847">
        <v>67</v>
      </c>
      <c r="D15847" t="s">
        <v>109</v>
      </c>
      <c r="E15847" t="s">
        <v>8</v>
      </c>
      <c r="F15847" t="s">
        <v>17</v>
      </c>
      <c r="G15847">
        <v>244000</v>
      </c>
      <c r="H15847" s="17">
        <v>43830</v>
      </c>
    </row>
    <row r="15848" spans="1:8" x14ac:dyDescent="0.2">
      <c r="A15848" t="s">
        <v>145</v>
      </c>
      <c r="B15848">
        <v>394561</v>
      </c>
      <c r="C15848">
        <v>68</v>
      </c>
      <c r="D15848" t="s">
        <v>110</v>
      </c>
      <c r="E15848" t="s">
        <v>8</v>
      </c>
      <c r="F15848" t="s">
        <v>15</v>
      </c>
      <c r="G15848">
        <v>206799</v>
      </c>
      <c r="H15848" s="17">
        <v>43830</v>
      </c>
    </row>
    <row r="15849" spans="1:8" x14ac:dyDescent="0.2">
      <c r="A15849" t="s">
        <v>145</v>
      </c>
      <c r="B15849">
        <v>394367</v>
      </c>
      <c r="C15849">
        <v>69</v>
      </c>
      <c r="D15849" t="s">
        <v>111</v>
      </c>
      <c r="E15849" t="s">
        <v>8</v>
      </c>
      <c r="F15849" t="s">
        <v>82</v>
      </c>
      <c r="G15849">
        <v>249900</v>
      </c>
      <c r="H15849" s="17">
        <v>43830</v>
      </c>
    </row>
    <row r="15850" spans="1:8" x14ac:dyDescent="0.2">
      <c r="A15850" t="s">
        <v>145</v>
      </c>
      <c r="B15850">
        <v>394521</v>
      </c>
      <c r="C15850">
        <v>70</v>
      </c>
      <c r="D15850" t="s">
        <v>112</v>
      </c>
      <c r="E15850" t="s">
        <v>8</v>
      </c>
      <c r="F15850" t="s">
        <v>54</v>
      </c>
      <c r="G15850">
        <v>175320</v>
      </c>
      <c r="H15850" s="17">
        <v>43830</v>
      </c>
    </row>
    <row r="15851" spans="1:8" x14ac:dyDescent="0.2">
      <c r="A15851" t="s">
        <v>145</v>
      </c>
      <c r="B15851">
        <v>394843</v>
      </c>
      <c r="C15851">
        <v>71</v>
      </c>
      <c r="D15851" t="s">
        <v>113</v>
      </c>
      <c r="E15851" t="s">
        <v>8</v>
      </c>
      <c r="F15851" t="s">
        <v>15</v>
      </c>
      <c r="G15851">
        <v>208250</v>
      </c>
      <c r="H15851" s="17">
        <v>43830</v>
      </c>
    </row>
    <row r="15852" spans="1:8" x14ac:dyDescent="0.2">
      <c r="A15852" t="s">
        <v>145</v>
      </c>
      <c r="B15852">
        <v>394486</v>
      </c>
      <c r="C15852">
        <v>72</v>
      </c>
      <c r="D15852" t="s">
        <v>114</v>
      </c>
      <c r="E15852" t="s">
        <v>8</v>
      </c>
      <c r="F15852" t="s">
        <v>107</v>
      </c>
      <c r="G15852">
        <v>217602</v>
      </c>
      <c r="H15852" s="17">
        <v>43830</v>
      </c>
    </row>
    <row r="15853" spans="1:8" x14ac:dyDescent="0.2">
      <c r="A15853" t="s">
        <v>145</v>
      </c>
      <c r="B15853">
        <v>394648</v>
      </c>
      <c r="C15853">
        <v>73</v>
      </c>
      <c r="D15853" t="s">
        <v>115</v>
      </c>
      <c r="E15853" t="s">
        <v>8</v>
      </c>
      <c r="F15853" t="s">
        <v>49</v>
      </c>
      <c r="G15853">
        <v>264900</v>
      </c>
      <c r="H15853" s="17">
        <v>43830</v>
      </c>
    </row>
    <row r="15854" spans="1:8" x14ac:dyDescent="0.2">
      <c r="A15854" t="s">
        <v>145</v>
      </c>
      <c r="B15854">
        <v>394304</v>
      </c>
      <c r="C15854">
        <v>74</v>
      </c>
      <c r="D15854" t="s">
        <v>116</v>
      </c>
      <c r="E15854" t="s">
        <v>8</v>
      </c>
      <c r="F15854" t="s">
        <v>54</v>
      </c>
      <c r="G15854">
        <v>149900</v>
      </c>
      <c r="H15854" s="17">
        <v>43830</v>
      </c>
    </row>
    <row r="15855" spans="1:8" x14ac:dyDescent="0.2">
      <c r="A15855" t="s">
        <v>145</v>
      </c>
      <c r="B15855">
        <v>753906</v>
      </c>
      <c r="C15855">
        <v>75</v>
      </c>
      <c r="D15855" t="s">
        <v>117</v>
      </c>
      <c r="E15855" t="s">
        <v>8</v>
      </c>
      <c r="F15855" t="s">
        <v>22</v>
      </c>
      <c r="G15855">
        <v>383000</v>
      </c>
      <c r="H15855" s="17">
        <v>43830</v>
      </c>
    </row>
    <row r="15856" spans="1:8" x14ac:dyDescent="0.2">
      <c r="A15856" t="s">
        <v>145</v>
      </c>
      <c r="B15856">
        <v>394798</v>
      </c>
      <c r="C15856">
        <v>76</v>
      </c>
      <c r="D15856" t="s">
        <v>118</v>
      </c>
      <c r="E15856" t="s">
        <v>8</v>
      </c>
      <c r="F15856" t="s">
        <v>119</v>
      </c>
      <c r="G15856">
        <v>190447</v>
      </c>
      <c r="H15856" s="17">
        <v>43830</v>
      </c>
    </row>
    <row r="15857" spans="1:8" x14ac:dyDescent="0.2">
      <c r="A15857" t="s">
        <v>145</v>
      </c>
      <c r="B15857">
        <v>395134</v>
      </c>
      <c r="C15857">
        <v>77</v>
      </c>
      <c r="D15857" t="s">
        <v>120</v>
      </c>
      <c r="E15857" t="s">
        <v>8</v>
      </c>
      <c r="F15857" t="s">
        <v>11</v>
      </c>
      <c r="G15857">
        <v>432981</v>
      </c>
      <c r="H15857" s="17">
        <v>43830</v>
      </c>
    </row>
    <row r="15858" spans="1:8" x14ac:dyDescent="0.2">
      <c r="A15858" t="s">
        <v>145</v>
      </c>
      <c r="B15858">
        <v>394457</v>
      </c>
      <c r="C15858">
        <v>78</v>
      </c>
      <c r="D15858" t="s">
        <v>121</v>
      </c>
      <c r="E15858" t="s">
        <v>8</v>
      </c>
      <c r="F15858" t="s">
        <v>107</v>
      </c>
      <c r="G15858">
        <v>362888</v>
      </c>
      <c r="H15858" s="17">
        <v>43830</v>
      </c>
    </row>
    <row r="15859" spans="1:8" x14ac:dyDescent="0.2">
      <c r="A15859" t="s">
        <v>145</v>
      </c>
      <c r="B15859">
        <v>395143</v>
      </c>
      <c r="C15859">
        <v>79</v>
      </c>
      <c r="D15859" t="s">
        <v>122</v>
      </c>
      <c r="E15859" t="s">
        <v>8</v>
      </c>
      <c r="F15859" t="s">
        <v>9</v>
      </c>
      <c r="G15859">
        <v>165448</v>
      </c>
      <c r="H15859" s="17">
        <v>43830</v>
      </c>
    </row>
    <row r="15860" spans="1:8" x14ac:dyDescent="0.2">
      <c r="A15860" t="s">
        <v>145</v>
      </c>
      <c r="B15860">
        <v>394484</v>
      </c>
      <c r="C15860">
        <v>80</v>
      </c>
      <c r="D15860" t="s">
        <v>123</v>
      </c>
      <c r="E15860" t="s">
        <v>8</v>
      </c>
      <c r="F15860" t="s">
        <v>44</v>
      </c>
      <c r="G15860">
        <v>473113</v>
      </c>
      <c r="H15860" s="17">
        <v>43830</v>
      </c>
    </row>
    <row r="15861" spans="1:8" x14ac:dyDescent="0.2">
      <c r="A15861" t="s">
        <v>145</v>
      </c>
      <c r="B15861">
        <v>395235</v>
      </c>
      <c r="C15861">
        <v>81</v>
      </c>
      <c r="D15861" t="s">
        <v>124</v>
      </c>
      <c r="E15861" t="s">
        <v>8</v>
      </c>
      <c r="F15861" t="s">
        <v>49</v>
      </c>
      <c r="G15861">
        <v>274900</v>
      </c>
      <c r="H15861" s="17">
        <v>43830</v>
      </c>
    </row>
    <row r="15862" spans="1:8" x14ac:dyDescent="0.2">
      <c r="A15862" t="s">
        <v>145</v>
      </c>
      <c r="B15862">
        <v>395224</v>
      </c>
      <c r="C15862">
        <v>82</v>
      </c>
      <c r="D15862" t="s">
        <v>125</v>
      </c>
      <c r="E15862" t="s">
        <v>8</v>
      </c>
      <c r="F15862" t="s">
        <v>126</v>
      </c>
      <c r="G15862">
        <v>200562</v>
      </c>
      <c r="H15862" s="17">
        <v>43830</v>
      </c>
    </row>
    <row r="15863" spans="1:8" x14ac:dyDescent="0.2">
      <c r="A15863" t="s">
        <v>145</v>
      </c>
      <c r="B15863">
        <v>395115</v>
      </c>
      <c r="C15863">
        <v>83</v>
      </c>
      <c r="D15863" t="s">
        <v>127</v>
      </c>
      <c r="E15863" t="s">
        <v>8</v>
      </c>
      <c r="F15863" t="s">
        <v>26</v>
      </c>
      <c r="G15863">
        <v>260346</v>
      </c>
      <c r="H15863" s="17">
        <v>43830</v>
      </c>
    </row>
    <row r="15864" spans="1:8" x14ac:dyDescent="0.2">
      <c r="A15864" t="s">
        <v>145</v>
      </c>
      <c r="B15864">
        <v>394440</v>
      </c>
      <c r="C15864">
        <v>84</v>
      </c>
      <c r="D15864" t="s">
        <v>128</v>
      </c>
      <c r="E15864" t="s">
        <v>8</v>
      </c>
      <c r="F15864" t="s">
        <v>22</v>
      </c>
      <c r="G15864">
        <v>251097</v>
      </c>
      <c r="H15864" s="17">
        <v>43830</v>
      </c>
    </row>
    <row r="15865" spans="1:8" x14ac:dyDescent="0.2">
      <c r="A15865" t="s">
        <v>145</v>
      </c>
      <c r="B15865">
        <v>394399</v>
      </c>
      <c r="C15865">
        <v>85</v>
      </c>
      <c r="D15865" t="s">
        <v>129</v>
      </c>
      <c r="E15865" t="s">
        <v>8</v>
      </c>
      <c r="F15865" t="s">
        <v>130</v>
      </c>
      <c r="G15865">
        <v>369950</v>
      </c>
      <c r="H15865" s="17">
        <v>43830</v>
      </c>
    </row>
    <row r="15866" spans="1:8" x14ac:dyDescent="0.2">
      <c r="A15866" t="s">
        <v>145</v>
      </c>
      <c r="B15866">
        <v>395160</v>
      </c>
      <c r="C15866">
        <v>86</v>
      </c>
      <c r="D15866" t="s">
        <v>131</v>
      </c>
      <c r="E15866" t="s">
        <v>8</v>
      </c>
      <c r="F15866" t="s">
        <v>54</v>
      </c>
      <c r="G15866">
        <v>154900</v>
      </c>
      <c r="H15866" s="17">
        <v>43830</v>
      </c>
    </row>
    <row r="15867" spans="1:8" x14ac:dyDescent="0.2">
      <c r="A15867" t="s">
        <v>145</v>
      </c>
      <c r="B15867">
        <v>394816</v>
      </c>
      <c r="C15867">
        <v>87</v>
      </c>
      <c r="D15867" t="s">
        <v>132</v>
      </c>
      <c r="E15867" t="s">
        <v>8</v>
      </c>
      <c r="F15867" t="s">
        <v>71</v>
      </c>
      <c r="G15867">
        <v>342500</v>
      </c>
      <c r="H15867" s="17">
        <v>43830</v>
      </c>
    </row>
    <row r="15868" spans="1:8" x14ac:dyDescent="0.2">
      <c r="A15868" t="s">
        <v>145</v>
      </c>
      <c r="B15868">
        <v>394766</v>
      </c>
      <c r="C15868">
        <v>88</v>
      </c>
      <c r="D15868" t="s">
        <v>133</v>
      </c>
      <c r="E15868" t="s">
        <v>8</v>
      </c>
      <c r="F15868" t="s">
        <v>22</v>
      </c>
      <c r="G15868">
        <v>238374</v>
      </c>
      <c r="H15868" s="17">
        <v>43830</v>
      </c>
    </row>
    <row r="15869" spans="1:8" x14ac:dyDescent="0.2">
      <c r="A15869" t="s">
        <v>145</v>
      </c>
      <c r="B15869">
        <v>394931</v>
      </c>
      <c r="C15869">
        <v>89</v>
      </c>
      <c r="D15869" t="s">
        <v>134</v>
      </c>
      <c r="E15869" t="s">
        <v>8</v>
      </c>
      <c r="F15869" t="s">
        <v>88</v>
      </c>
      <c r="G15869">
        <v>380162</v>
      </c>
      <c r="H15869" s="17">
        <v>43830</v>
      </c>
    </row>
    <row r="15870" spans="1:8" x14ac:dyDescent="0.2">
      <c r="A15870" t="s">
        <v>145</v>
      </c>
      <c r="B15870">
        <v>394528</v>
      </c>
      <c r="C15870">
        <v>90</v>
      </c>
      <c r="D15870" t="s">
        <v>135</v>
      </c>
      <c r="E15870" t="s">
        <v>8</v>
      </c>
      <c r="F15870" t="s">
        <v>22</v>
      </c>
      <c r="G15870">
        <v>278700</v>
      </c>
      <c r="H15870" s="17">
        <v>43830</v>
      </c>
    </row>
    <row r="15871" spans="1:8" x14ac:dyDescent="0.2">
      <c r="A15871" t="s">
        <v>145</v>
      </c>
      <c r="B15871">
        <v>394531</v>
      </c>
      <c r="C15871">
        <v>91</v>
      </c>
      <c r="D15871" t="s">
        <v>136</v>
      </c>
      <c r="E15871" t="s">
        <v>8</v>
      </c>
      <c r="F15871" t="s">
        <v>137</v>
      </c>
      <c r="G15871">
        <v>269722</v>
      </c>
      <c r="H15871" s="17">
        <v>43830</v>
      </c>
    </row>
    <row r="15872" spans="1:8" x14ac:dyDescent="0.2">
      <c r="A15872" t="s">
        <v>145</v>
      </c>
      <c r="B15872">
        <v>394711</v>
      </c>
      <c r="C15872">
        <v>92</v>
      </c>
      <c r="D15872" t="s">
        <v>138</v>
      </c>
      <c r="E15872" t="s">
        <v>8</v>
      </c>
      <c r="F15872" t="s">
        <v>139</v>
      </c>
      <c r="G15872">
        <v>250141</v>
      </c>
      <c r="H15872" s="17">
        <v>43830</v>
      </c>
    </row>
    <row r="15873" spans="1:8" x14ac:dyDescent="0.2">
      <c r="A15873" t="s">
        <v>145</v>
      </c>
      <c r="B15873">
        <v>394352</v>
      </c>
      <c r="C15873">
        <v>94</v>
      </c>
      <c r="D15873" t="s">
        <v>140</v>
      </c>
      <c r="E15873" t="s">
        <v>8</v>
      </c>
      <c r="F15873" t="s">
        <v>24</v>
      </c>
      <c r="G15873">
        <v>232900</v>
      </c>
      <c r="H15873" s="17">
        <v>43830</v>
      </c>
    </row>
    <row r="15874" spans="1:8" x14ac:dyDescent="0.2">
      <c r="A15874" t="s">
        <v>145</v>
      </c>
      <c r="B15874">
        <v>394666</v>
      </c>
      <c r="C15874">
        <v>96</v>
      </c>
      <c r="D15874" t="s">
        <v>141</v>
      </c>
      <c r="E15874" t="s">
        <v>8</v>
      </c>
      <c r="F15874" t="s">
        <v>17</v>
      </c>
      <c r="G15874">
        <v>254327</v>
      </c>
      <c r="H15874" s="17">
        <v>43830</v>
      </c>
    </row>
    <row r="15875" spans="1:8" x14ac:dyDescent="0.2">
      <c r="A15875" t="s">
        <v>145</v>
      </c>
      <c r="B15875">
        <v>395006</v>
      </c>
      <c r="C15875">
        <v>100</v>
      </c>
      <c r="D15875" t="s">
        <v>142</v>
      </c>
      <c r="E15875" t="s">
        <v>8</v>
      </c>
      <c r="F15875" t="s">
        <v>88</v>
      </c>
      <c r="G15875">
        <v>415314</v>
      </c>
      <c r="H15875" s="17">
        <v>43830</v>
      </c>
    </row>
    <row r="15876" spans="1:8" x14ac:dyDescent="0.2">
      <c r="A15876" t="s">
        <v>145</v>
      </c>
      <c r="B15876">
        <v>394602</v>
      </c>
      <c r="C15876">
        <v>159</v>
      </c>
      <c r="D15876" t="s">
        <v>143</v>
      </c>
      <c r="E15876" t="s">
        <v>8</v>
      </c>
      <c r="F15876" t="s">
        <v>44</v>
      </c>
      <c r="G15876">
        <v>442638</v>
      </c>
      <c r="H15876" s="17">
        <v>43830</v>
      </c>
    </row>
    <row r="15877" spans="1:8" x14ac:dyDescent="0.2">
      <c r="A15877" t="s">
        <v>146</v>
      </c>
      <c r="B15877">
        <v>102001</v>
      </c>
      <c r="C15877">
        <v>0</v>
      </c>
      <c r="D15877" t="s">
        <v>5</v>
      </c>
      <c r="E15877" t="s">
        <v>6</v>
      </c>
      <c r="G15877">
        <v>265500</v>
      </c>
      <c r="H15877" s="17">
        <v>43830</v>
      </c>
    </row>
    <row r="15878" spans="1:8" x14ac:dyDescent="0.2">
      <c r="A15878" t="s">
        <v>146</v>
      </c>
      <c r="B15878">
        <v>394913</v>
      </c>
      <c r="C15878">
        <v>1</v>
      </c>
      <c r="D15878" t="s">
        <v>7</v>
      </c>
      <c r="E15878" t="s">
        <v>8</v>
      </c>
      <c r="F15878" t="s">
        <v>9</v>
      </c>
      <c r="G15878">
        <v>430000</v>
      </c>
      <c r="H15878" s="17">
        <v>43830</v>
      </c>
    </row>
    <row r="15879" spans="1:8" x14ac:dyDescent="0.2">
      <c r="A15879" t="s">
        <v>146</v>
      </c>
      <c r="B15879">
        <v>753899</v>
      </c>
      <c r="C15879">
        <v>2</v>
      </c>
      <c r="D15879" t="s">
        <v>10</v>
      </c>
      <c r="E15879" t="s">
        <v>8</v>
      </c>
      <c r="F15879" t="s">
        <v>11</v>
      </c>
      <c r="G15879">
        <v>700000</v>
      </c>
      <c r="H15879" s="17">
        <v>43830</v>
      </c>
    </row>
    <row r="15880" spans="1:8" x14ac:dyDescent="0.2">
      <c r="A15880" t="s">
        <v>146</v>
      </c>
      <c r="B15880">
        <v>394463</v>
      </c>
      <c r="C15880">
        <v>3</v>
      </c>
      <c r="D15880" t="s">
        <v>12</v>
      </c>
      <c r="E15880" t="s">
        <v>8</v>
      </c>
      <c r="F15880" t="s">
        <v>13</v>
      </c>
      <c r="G15880">
        <v>242500</v>
      </c>
      <c r="H15880" s="17">
        <v>43830</v>
      </c>
    </row>
    <row r="15881" spans="1:8" x14ac:dyDescent="0.2">
      <c r="A15881" t="s">
        <v>146</v>
      </c>
      <c r="B15881">
        <v>394514</v>
      </c>
      <c r="C15881">
        <v>4</v>
      </c>
      <c r="D15881" t="s">
        <v>14</v>
      </c>
      <c r="E15881" t="s">
        <v>8</v>
      </c>
      <c r="F15881" t="s">
        <v>15</v>
      </c>
      <c r="G15881">
        <v>279000</v>
      </c>
      <c r="H15881" s="17">
        <v>43830</v>
      </c>
    </row>
    <row r="15882" spans="1:8" x14ac:dyDescent="0.2">
      <c r="A15882" t="s">
        <v>146</v>
      </c>
      <c r="B15882">
        <v>394974</v>
      </c>
      <c r="C15882">
        <v>5</v>
      </c>
      <c r="D15882" t="s">
        <v>16</v>
      </c>
      <c r="E15882" t="s">
        <v>8</v>
      </c>
      <c r="F15882" t="s">
        <v>17</v>
      </c>
      <c r="G15882">
        <v>255000</v>
      </c>
      <c r="H15882" s="17">
        <v>43830</v>
      </c>
    </row>
    <row r="15883" spans="1:8" x14ac:dyDescent="0.2">
      <c r="A15883" t="s">
        <v>146</v>
      </c>
      <c r="B15883">
        <v>394692</v>
      </c>
      <c r="C15883">
        <v>6</v>
      </c>
      <c r="D15883" t="s">
        <v>18</v>
      </c>
      <c r="E15883" t="s">
        <v>8</v>
      </c>
      <c r="F15883" t="s">
        <v>15</v>
      </c>
      <c r="G15883">
        <v>253000</v>
      </c>
      <c r="H15883" s="17">
        <v>43830</v>
      </c>
    </row>
    <row r="15884" spans="1:8" x14ac:dyDescent="0.2">
      <c r="A15884" t="s">
        <v>146</v>
      </c>
      <c r="B15884">
        <v>395209</v>
      </c>
      <c r="C15884">
        <v>7</v>
      </c>
      <c r="D15884" t="s">
        <v>19</v>
      </c>
      <c r="E15884" t="s">
        <v>8</v>
      </c>
      <c r="F15884" t="s">
        <v>20</v>
      </c>
      <c r="G15884">
        <v>428860</v>
      </c>
      <c r="H15884" s="17">
        <v>43830</v>
      </c>
    </row>
    <row r="15885" spans="1:8" x14ac:dyDescent="0.2">
      <c r="A15885" t="s">
        <v>146</v>
      </c>
      <c r="B15885">
        <v>394856</v>
      </c>
      <c r="C15885">
        <v>8</v>
      </c>
      <c r="D15885" t="s">
        <v>21</v>
      </c>
      <c r="E15885" t="s">
        <v>8</v>
      </c>
      <c r="F15885" t="s">
        <v>22</v>
      </c>
      <c r="G15885">
        <v>351000</v>
      </c>
      <c r="H15885" s="17">
        <v>43830</v>
      </c>
    </row>
    <row r="15886" spans="1:8" x14ac:dyDescent="0.2">
      <c r="A15886" t="s">
        <v>146</v>
      </c>
      <c r="B15886">
        <v>394347</v>
      </c>
      <c r="C15886">
        <v>9</v>
      </c>
      <c r="D15886" t="s">
        <v>23</v>
      </c>
      <c r="E15886" t="s">
        <v>8</v>
      </c>
      <c r="F15886" t="s">
        <v>24</v>
      </c>
      <c r="G15886">
        <v>269900</v>
      </c>
      <c r="H15886" s="17">
        <v>43830</v>
      </c>
    </row>
    <row r="15887" spans="1:8" x14ac:dyDescent="0.2">
      <c r="A15887" t="s">
        <v>146</v>
      </c>
      <c r="B15887">
        <v>394404</v>
      </c>
      <c r="C15887">
        <v>10</v>
      </c>
      <c r="D15887" t="s">
        <v>25</v>
      </c>
      <c r="E15887" t="s">
        <v>8</v>
      </c>
      <c r="F15887" t="s">
        <v>26</v>
      </c>
      <c r="G15887">
        <v>475000</v>
      </c>
      <c r="H15887" s="17">
        <v>43830</v>
      </c>
    </row>
    <row r="15888" spans="1:8" x14ac:dyDescent="0.2">
      <c r="A15888" t="s">
        <v>146</v>
      </c>
      <c r="B15888">
        <v>395057</v>
      </c>
      <c r="C15888">
        <v>11</v>
      </c>
      <c r="D15888" t="s">
        <v>27</v>
      </c>
      <c r="E15888" t="s">
        <v>8</v>
      </c>
      <c r="F15888" t="s">
        <v>11</v>
      </c>
      <c r="G15888">
        <v>829000</v>
      </c>
      <c r="H15888" s="17">
        <v>43830</v>
      </c>
    </row>
    <row r="15889" spans="1:8" x14ac:dyDescent="0.2">
      <c r="A15889" t="s">
        <v>146</v>
      </c>
      <c r="B15889">
        <v>394532</v>
      </c>
      <c r="C15889">
        <v>12</v>
      </c>
      <c r="D15889" t="s">
        <v>28</v>
      </c>
      <c r="E15889" t="s">
        <v>8</v>
      </c>
      <c r="F15889" t="s">
        <v>29</v>
      </c>
      <c r="G15889">
        <v>195000</v>
      </c>
      <c r="H15889" s="17">
        <v>43830</v>
      </c>
    </row>
    <row r="15890" spans="1:8" x14ac:dyDescent="0.2">
      <c r="A15890" t="s">
        <v>146</v>
      </c>
      <c r="B15890">
        <v>395025</v>
      </c>
      <c r="C15890">
        <v>13</v>
      </c>
      <c r="D15890" t="s">
        <v>30</v>
      </c>
      <c r="E15890" t="s">
        <v>8</v>
      </c>
      <c r="F15890" t="s">
        <v>11</v>
      </c>
      <c r="G15890">
        <v>390000</v>
      </c>
      <c r="H15890" s="17">
        <v>43830</v>
      </c>
    </row>
    <row r="15891" spans="1:8" x14ac:dyDescent="0.2">
      <c r="A15891" t="s">
        <v>146</v>
      </c>
      <c r="B15891">
        <v>394976</v>
      </c>
      <c r="C15891">
        <v>14</v>
      </c>
      <c r="D15891" t="s">
        <v>31</v>
      </c>
      <c r="E15891" t="s">
        <v>8</v>
      </c>
      <c r="F15891" t="s">
        <v>32</v>
      </c>
      <c r="G15891">
        <v>301888</v>
      </c>
      <c r="H15891" s="17">
        <v>43830</v>
      </c>
    </row>
    <row r="15892" spans="1:8" x14ac:dyDescent="0.2">
      <c r="A15892" t="s">
        <v>146</v>
      </c>
      <c r="B15892">
        <v>395078</v>
      </c>
      <c r="C15892">
        <v>15</v>
      </c>
      <c r="D15892" t="s">
        <v>33</v>
      </c>
      <c r="E15892" t="s">
        <v>8</v>
      </c>
      <c r="F15892" t="s">
        <v>34</v>
      </c>
      <c r="G15892">
        <v>539000</v>
      </c>
      <c r="H15892" s="17">
        <v>43830</v>
      </c>
    </row>
    <row r="15893" spans="1:8" x14ac:dyDescent="0.2">
      <c r="A15893" t="s">
        <v>146</v>
      </c>
      <c r="B15893">
        <v>394865</v>
      </c>
      <c r="C15893">
        <v>16</v>
      </c>
      <c r="D15893" t="s">
        <v>35</v>
      </c>
      <c r="E15893" t="s">
        <v>8</v>
      </c>
      <c r="F15893" t="s">
        <v>36</v>
      </c>
      <c r="G15893">
        <v>285700</v>
      </c>
      <c r="H15893" s="17">
        <v>43830</v>
      </c>
    </row>
    <row r="15894" spans="1:8" x14ac:dyDescent="0.2">
      <c r="A15894" t="s">
        <v>146</v>
      </c>
      <c r="B15894">
        <v>395056</v>
      </c>
      <c r="C15894">
        <v>17</v>
      </c>
      <c r="D15894" t="s">
        <v>37</v>
      </c>
      <c r="E15894" t="s">
        <v>8</v>
      </c>
      <c r="F15894" t="s">
        <v>11</v>
      </c>
      <c r="G15894">
        <v>635000</v>
      </c>
      <c r="H15894" s="17">
        <v>43830</v>
      </c>
    </row>
    <row r="15895" spans="1:8" x14ac:dyDescent="0.2">
      <c r="A15895" t="s">
        <v>146</v>
      </c>
      <c r="B15895">
        <v>395121</v>
      </c>
      <c r="C15895">
        <v>18</v>
      </c>
      <c r="D15895" t="s">
        <v>38</v>
      </c>
      <c r="E15895" t="s">
        <v>8</v>
      </c>
      <c r="F15895" t="s">
        <v>39</v>
      </c>
      <c r="G15895">
        <v>197500</v>
      </c>
      <c r="H15895" s="17">
        <v>43830</v>
      </c>
    </row>
    <row r="15896" spans="1:8" x14ac:dyDescent="0.2">
      <c r="A15896" t="s">
        <v>146</v>
      </c>
      <c r="B15896">
        <v>395148</v>
      </c>
      <c r="C15896">
        <v>19</v>
      </c>
      <c r="D15896" t="s">
        <v>40</v>
      </c>
      <c r="E15896" t="s">
        <v>8</v>
      </c>
      <c r="F15896" t="s">
        <v>22</v>
      </c>
      <c r="G15896">
        <v>250200</v>
      </c>
      <c r="H15896" s="17">
        <v>43830</v>
      </c>
    </row>
    <row r="15897" spans="1:8" x14ac:dyDescent="0.2">
      <c r="A15897" t="s">
        <v>146</v>
      </c>
      <c r="B15897">
        <v>394358</v>
      </c>
      <c r="C15897">
        <v>20</v>
      </c>
      <c r="D15897" t="s">
        <v>41</v>
      </c>
      <c r="E15897" t="s">
        <v>8</v>
      </c>
      <c r="F15897" t="s">
        <v>42</v>
      </c>
      <c r="G15897">
        <v>307500</v>
      </c>
      <c r="H15897" s="17">
        <v>43830</v>
      </c>
    </row>
    <row r="15898" spans="1:8" x14ac:dyDescent="0.2">
      <c r="A15898" t="s">
        <v>146</v>
      </c>
      <c r="B15898">
        <v>394530</v>
      </c>
      <c r="C15898">
        <v>21</v>
      </c>
      <c r="D15898" t="s">
        <v>43</v>
      </c>
      <c r="E15898" t="s">
        <v>8</v>
      </c>
      <c r="F15898" t="s">
        <v>44</v>
      </c>
      <c r="G15898">
        <v>440700</v>
      </c>
      <c r="H15898" s="17">
        <v>43830</v>
      </c>
    </row>
    <row r="15899" spans="1:8" x14ac:dyDescent="0.2">
      <c r="A15899" t="s">
        <v>146</v>
      </c>
      <c r="B15899">
        <v>394982</v>
      </c>
      <c r="C15899">
        <v>22</v>
      </c>
      <c r="D15899" t="s">
        <v>45</v>
      </c>
      <c r="E15899" t="s">
        <v>8</v>
      </c>
      <c r="F15899" t="s">
        <v>17</v>
      </c>
      <c r="G15899">
        <v>172425</v>
      </c>
      <c r="H15899" s="17">
        <v>43830</v>
      </c>
    </row>
    <row r="15900" spans="1:8" x14ac:dyDescent="0.2">
      <c r="A15900" t="s">
        <v>146</v>
      </c>
      <c r="B15900">
        <v>394998</v>
      </c>
      <c r="C15900">
        <v>23</v>
      </c>
      <c r="D15900" t="s">
        <v>46</v>
      </c>
      <c r="E15900" t="s">
        <v>8</v>
      </c>
      <c r="F15900" t="s">
        <v>47</v>
      </c>
      <c r="G15900">
        <v>410000</v>
      </c>
      <c r="H15900" s="17">
        <v>43830</v>
      </c>
    </row>
    <row r="15901" spans="1:8" x14ac:dyDescent="0.2">
      <c r="A15901" t="s">
        <v>146</v>
      </c>
      <c r="B15901">
        <v>394458</v>
      </c>
      <c r="C15901">
        <v>24</v>
      </c>
      <c r="D15901" t="s">
        <v>48</v>
      </c>
      <c r="E15901" t="s">
        <v>8</v>
      </c>
      <c r="F15901" t="s">
        <v>49</v>
      </c>
      <c r="G15901">
        <v>278000</v>
      </c>
      <c r="H15901" s="17">
        <v>43830</v>
      </c>
    </row>
    <row r="15902" spans="1:8" x14ac:dyDescent="0.2">
      <c r="A15902" t="s">
        <v>146</v>
      </c>
      <c r="B15902">
        <v>395045</v>
      </c>
      <c r="C15902">
        <v>25</v>
      </c>
      <c r="D15902" t="s">
        <v>50</v>
      </c>
      <c r="E15902" t="s">
        <v>8</v>
      </c>
      <c r="F15902" t="s">
        <v>11</v>
      </c>
      <c r="G15902">
        <v>434000</v>
      </c>
      <c r="H15902" s="17">
        <v>43830</v>
      </c>
    </row>
    <row r="15903" spans="1:8" x14ac:dyDescent="0.2">
      <c r="A15903" t="s">
        <v>146</v>
      </c>
      <c r="B15903">
        <v>395055</v>
      </c>
      <c r="C15903">
        <v>26</v>
      </c>
      <c r="D15903" t="s">
        <v>51</v>
      </c>
      <c r="E15903" t="s">
        <v>8</v>
      </c>
      <c r="F15903" t="s">
        <v>15</v>
      </c>
      <c r="G15903">
        <v>237500</v>
      </c>
      <c r="H15903" s="17">
        <v>43830</v>
      </c>
    </row>
    <row r="15904" spans="1:8" x14ac:dyDescent="0.2">
      <c r="A15904" t="s">
        <v>146</v>
      </c>
      <c r="B15904">
        <v>394943</v>
      </c>
      <c r="C15904">
        <v>27</v>
      </c>
      <c r="D15904" t="s">
        <v>52</v>
      </c>
      <c r="E15904" t="s">
        <v>8</v>
      </c>
      <c r="F15904" t="s">
        <v>22</v>
      </c>
      <c r="G15904">
        <v>289700</v>
      </c>
      <c r="H15904" s="17">
        <v>43830</v>
      </c>
    </row>
    <row r="15905" spans="1:8" x14ac:dyDescent="0.2">
      <c r="A15905" t="s">
        <v>146</v>
      </c>
      <c r="B15905">
        <v>394466</v>
      </c>
      <c r="C15905">
        <v>28</v>
      </c>
      <c r="D15905" t="s">
        <v>53</v>
      </c>
      <c r="E15905" t="s">
        <v>8</v>
      </c>
      <c r="F15905" t="s">
        <v>54</v>
      </c>
      <c r="G15905">
        <v>204000</v>
      </c>
      <c r="H15905" s="17">
        <v>43830</v>
      </c>
    </row>
    <row r="15906" spans="1:8" x14ac:dyDescent="0.2">
      <c r="A15906" t="s">
        <v>146</v>
      </c>
      <c r="B15906">
        <v>394475</v>
      </c>
      <c r="C15906">
        <v>29</v>
      </c>
      <c r="D15906" t="s">
        <v>55</v>
      </c>
      <c r="E15906" t="s">
        <v>8</v>
      </c>
      <c r="F15906" t="s">
        <v>54</v>
      </c>
      <c r="G15906">
        <v>154500</v>
      </c>
      <c r="H15906" s="17">
        <v>43830</v>
      </c>
    </row>
    <row r="15907" spans="1:8" x14ac:dyDescent="0.2">
      <c r="A15907" t="s">
        <v>146</v>
      </c>
      <c r="B15907">
        <v>394735</v>
      </c>
      <c r="C15907">
        <v>30</v>
      </c>
      <c r="D15907" t="s">
        <v>56</v>
      </c>
      <c r="E15907" t="s">
        <v>8</v>
      </c>
      <c r="F15907" t="s">
        <v>39</v>
      </c>
      <c r="G15907">
        <v>227700</v>
      </c>
      <c r="H15907" s="17">
        <v>43830</v>
      </c>
    </row>
    <row r="15908" spans="1:8" x14ac:dyDescent="0.2">
      <c r="A15908" t="s">
        <v>146</v>
      </c>
      <c r="B15908">
        <v>394775</v>
      </c>
      <c r="C15908">
        <v>31</v>
      </c>
      <c r="D15908" t="s">
        <v>57</v>
      </c>
      <c r="E15908" t="s">
        <v>8</v>
      </c>
      <c r="F15908" t="s">
        <v>58</v>
      </c>
      <c r="G15908">
        <v>318000</v>
      </c>
      <c r="H15908" s="17">
        <v>43830</v>
      </c>
    </row>
    <row r="15909" spans="1:8" x14ac:dyDescent="0.2">
      <c r="A15909" t="s">
        <v>146</v>
      </c>
      <c r="B15909">
        <v>394492</v>
      </c>
      <c r="C15909">
        <v>32</v>
      </c>
      <c r="D15909" t="s">
        <v>59</v>
      </c>
      <c r="E15909" t="s">
        <v>8</v>
      </c>
      <c r="F15909" t="s">
        <v>54</v>
      </c>
      <c r="G15909">
        <v>220000</v>
      </c>
      <c r="H15909" s="17">
        <v>43830</v>
      </c>
    </row>
    <row r="15910" spans="1:8" x14ac:dyDescent="0.2">
      <c r="A15910" t="s">
        <v>146</v>
      </c>
      <c r="B15910">
        <v>394705</v>
      </c>
      <c r="C15910">
        <v>33</v>
      </c>
      <c r="D15910" t="s">
        <v>60</v>
      </c>
      <c r="E15910" t="s">
        <v>8</v>
      </c>
      <c r="F15910" t="s">
        <v>61</v>
      </c>
      <c r="G15910">
        <v>200000</v>
      </c>
      <c r="H15910" s="17">
        <v>43830</v>
      </c>
    </row>
    <row r="15911" spans="1:8" x14ac:dyDescent="0.2">
      <c r="A15911" t="s">
        <v>146</v>
      </c>
      <c r="B15911">
        <v>395059</v>
      </c>
      <c r="C15911">
        <v>34</v>
      </c>
      <c r="D15911" t="s">
        <v>62</v>
      </c>
      <c r="E15911" t="s">
        <v>8</v>
      </c>
      <c r="F15911" t="s">
        <v>11</v>
      </c>
      <c r="G15911">
        <v>1052500</v>
      </c>
      <c r="H15911" s="17">
        <v>43830</v>
      </c>
    </row>
    <row r="15912" spans="1:8" x14ac:dyDescent="0.2">
      <c r="A15912" t="s">
        <v>146</v>
      </c>
      <c r="B15912">
        <v>394355</v>
      </c>
      <c r="C15912">
        <v>35</v>
      </c>
      <c r="D15912" t="s">
        <v>63</v>
      </c>
      <c r="E15912" t="s">
        <v>8</v>
      </c>
      <c r="F15912" t="s">
        <v>15</v>
      </c>
      <c r="G15912">
        <v>324995</v>
      </c>
      <c r="H15912" s="17">
        <v>43830</v>
      </c>
    </row>
    <row r="15913" spans="1:8" x14ac:dyDescent="0.2">
      <c r="A15913" t="s">
        <v>146</v>
      </c>
      <c r="B15913">
        <v>395194</v>
      </c>
      <c r="C15913">
        <v>36</v>
      </c>
      <c r="D15913" t="s">
        <v>64</v>
      </c>
      <c r="E15913" t="s">
        <v>8</v>
      </c>
      <c r="F15913" t="s">
        <v>65</v>
      </c>
      <c r="G15913">
        <v>255000</v>
      </c>
      <c r="H15913" s="17">
        <v>43830</v>
      </c>
    </row>
    <row r="15914" spans="1:8" x14ac:dyDescent="0.2">
      <c r="A15914" t="s">
        <v>146</v>
      </c>
      <c r="B15914">
        <v>394902</v>
      </c>
      <c r="C15914">
        <v>37</v>
      </c>
      <c r="D15914" t="s">
        <v>66</v>
      </c>
      <c r="E15914" t="s">
        <v>8</v>
      </c>
      <c r="F15914" t="s">
        <v>67</v>
      </c>
      <c r="G15914">
        <v>315000</v>
      </c>
      <c r="H15914" s="17">
        <v>43830</v>
      </c>
    </row>
    <row r="15915" spans="1:8" x14ac:dyDescent="0.2">
      <c r="A15915" t="s">
        <v>146</v>
      </c>
      <c r="B15915">
        <v>395005</v>
      </c>
      <c r="C15915">
        <v>38</v>
      </c>
      <c r="D15915" t="s">
        <v>68</v>
      </c>
      <c r="E15915" t="s">
        <v>8</v>
      </c>
      <c r="F15915" t="s">
        <v>69</v>
      </c>
      <c r="G15915">
        <v>299900</v>
      </c>
      <c r="H15915" s="17">
        <v>43830</v>
      </c>
    </row>
    <row r="15916" spans="1:8" x14ac:dyDescent="0.2">
      <c r="A15916" t="s">
        <v>146</v>
      </c>
      <c r="B15916">
        <v>394862</v>
      </c>
      <c r="C15916">
        <v>39</v>
      </c>
      <c r="D15916" t="s">
        <v>70</v>
      </c>
      <c r="E15916" t="s">
        <v>8</v>
      </c>
      <c r="F15916" t="s">
        <v>71</v>
      </c>
      <c r="G15916">
        <v>200000</v>
      </c>
      <c r="H15916" s="17">
        <v>43830</v>
      </c>
    </row>
    <row r="15917" spans="1:8" x14ac:dyDescent="0.2">
      <c r="A15917" t="s">
        <v>146</v>
      </c>
      <c r="B15917">
        <v>394714</v>
      </c>
      <c r="C15917">
        <v>40</v>
      </c>
      <c r="D15917" t="s">
        <v>72</v>
      </c>
      <c r="E15917" t="s">
        <v>8</v>
      </c>
      <c r="F15917" t="s">
        <v>22</v>
      </c>
      <c r="G15917">
        <v>262500</v>
      </c>
      <c r="H15917" s="17">
        <v>43830</v>
      </c>
    </row>
    <row r="15918" spans="1:8" x14ac:dyDescent="0.2">
      <c r="A15918" t="s">
        <v>146</v>
      </c>
      <c r="B15918">
        <v>394849</v>
      </c>
      <c r="C15918">
        <v>41</v>
      </c>
      <c r="D15918" t="s">
        <v>73</v>
      </c>
      <c r="E15918" t="s">
        <v>8</v>
      </c>
      <c r="F15918" t="s">
        <v>67</v>
      </c>
      <c r="G15918">
        <v>189000</v>
      </c>
      <c r="H15918" s="17">
        <v>43830</v>
      </c>
    </row>
    <row r="15919" spans="1:8" x14ac:dyDescent="0.2">
      <c r="A15919" t="s">
        <v>146</v>
      </c>
      <c r="B15919">
        <v>394935</v>
      </c>
      <c r="C15919">
        <v>42</v>
      </c>
      <c r="D15919" t="s">
        <v>74</v>
      </c>
      <c r="E15919" t="s">
        <v>8</v>
      </c>
      <c r="F15919" t="s">
        <v>75</v>
      </c>
      <c r="G15919">
        <v>193000</v>
      </c>
      <c r="H15919" s="17">
        <v>43830</v>
      </c>
    </row>
    <row r="15920" spans="1:8" x14ac:dyDescent="0.2">
      <c r="A15920" t="s">
        <v>146</v>
      </c>
      <c r="B15920">
        <v>394807</v>
      </c>
      <c r="C15920">
        <v>43</v>
      </c>
      <c r="D15920" t="s">
        <v>76</v>
      </c>
      <c r="E15920" t="s">
        <v>8</v>
      </c>
      <c r="F15920" t="s">
        <v>77</v>
      </c>
      <c r="G15920">
        <v>204325</v>
      </c>
      <c r="H15920" s="17">
        <v>43830</v>
      </c>
    </row>
    <row r="15921" spans="1:8" x14ac:dyDescent="0.2">
      <c r="A15921" t="s">
        <v>146</v>
      </c>
      <c r="B15921">
        <v>394669</v>
      </c>
      <c r="C15921">
        <v>44</v>
      </c>
      <c r="D15921" t="s">
        <v>78</v>
      </c>
      <c r="E15921" t="s">
        <v>8</v>
      </c>
      <c r="F15921" t="s">
        <v>79</v>
      </c>
      <c r="G15921">
        <v>237500</v>
      </c>
      <c r="H15921" s="17">
        <v>43830</v>
      </c>
    </row>
    <row r="15922" spans="1:8" x14ac:dyDescent="0.2">
      <c r="A15922" t="s">
        <v>146</v>
      </c>
      <c r="B15922">
        <v>395022</v>
      </c>
      <c r="C15922">
        <v>45</v>
      </c>
      <c r="D15922" t="s">
        <v>80</v>
      </c>
      <c r="E15922" t="s">
        <v>8</v>
      </c>
      <c r="F15922" t="s">
        <v>65</v>
      </c>
      <c r="G15922">
        <v>274000</v>
      </c>
      <c r="H15922" s="17">
        <v>43830</v>
      </c>
    </row>
    <row r="15923" spans="1:8" x14ac:dyDescent="0.2">
      <c r="A15923" t="s">
        <v>146</v>
      </c>
      <c r="B15923">
        <v>394910</v>
      </c>
      <c r="C15923">
        <v>46</v>
      </c>
      <c r="D15923" t="s">
        <v>81</v>
      </c>
      <c r="E15923" t="s">
        <v>8</v>
      </c>
      <c r="F15923" t="s">
        <v>82</v>
      </c>
      <c r="G15923">
        <v>225000</v>
      </c>
      <c r="H15923" s="17">
        <v>43830</v>
      </c>
    </row>
    <row r="15924" spans="1:8" x14ac:dyDescent="0.2">
      <c r="A15924" t="s">
        <v>146</v>
      </c>
      <c r="B15924">
        <v>394425</v>
      </c>
      <c r="C15924">
        <v>47</v>
      </c>
      <c r="D15924" t="s">
        <v>83</v>
      </c>
      <c r="E15924" t="s">
        <v>8</v>
      </c>
      <c r="F15924" t="s">
        <v>9</v>
      </c>
      <c r="G15924">
        <v>164300</v>
      </c>
      <c r="H15924" s="17">
        <v>43830</v>
      </c>
    </row>
    <row r="15925" spans="1:8" x14ac:dyDescent="0.2">
      <c r="A15925" t="s">
        <v>146</v>
      </c>
      <c r="B15925">
        <v>395012</v>
      </c>
      <c r="C15925">
        <v>48</v>
      </c>
      <c r="D15925" t="s">
        <v>84</v>
      </c>
      <c r="E15925" t="s">
        <v>8</v>
      </c>
      <c r="F15925" t="s">
        <v>49</v>
      </c>
      <c r="G15925">
        <v>302500</v>
      </c>
      <c r="H15925" s="17">
        <v>43830</v>
      </c>
    </row>
    <row r="15926" spans="1:8" x14ac:dyDescent="0.2">
      <c r="A15926" t="s">
        <v>146</v>
      </c>
      <c r="B15926">
        <v>394388</v>
      </c>
      <c r="C15926">
        <v>49</v>
      </c>
      <c r="D15926" t="s">
        <v>85</v>
      </c>
      <c r="E15926" t="s">
        <v>8</v>
      </c>
      <c r="F15926" t="s">
        <v>86</v>
      </c>
      <c r="G15926">
        <v>212250</v>
      </c>
      <c r="H15926" s="17">
        <v>43830</v>
      </c>
    </row>
    <row r="15927" spans="1:8" x14ac:dyDescent="0.2">
      <c r="A15927" t="s">
        <v>146</v>
      </c>
      <c r="B15927">
        <v>395053</v>
      </c>
      <c r="C15927">
        <v>50</v>
      </c>
      <c r="D15927" t="s">
        <v>87</v>
      </c>
      <c r="E15927" t="s">
        <v>8</v>
      </c>
      <c r="F15927" t="s">
        <v>88</v>
      </c>
      <c r="G15927">
        <v>355000</v>
      </c>
      <c r="H15927" s="17">
        <v>43830</v>
      </c>
    </row>
    <row r="15928" spans="1:8" x14ac:dyDescent="0.2">
      <c r="A15928" t="s">
        <v>146</v>
      </c>
      <c r="B15928">
        <v>395031</v>
      </c>
      <c r="C15928">
        <v>51</v>
      </c>
      <c r="D15928" t="s">
        <v>89</v>
      </c>
      <c r="E15928" t="s">
        <v>8</v>
      </c>
      <c r="F15928" t="s">
        <v>9</v>
      </c>
      <c r="G15928">
        <v>153500</v>
      </c>
      <c r="H15928" s="17">
        <v>43830</v>
      </c>
    </row>
    <row r="15929" spans="1:8" x14ac:dyDescent="0.2">
      <c r="A15929" t="s">
        <v>146</v>
      </c>
      <c r="B15929">
        <v>394640</v>
      </c>
      <c r="C15929">
        <v>52</v>
      </c>
      <c r="D15929" t="s">
        <v>90</v>
      </c>
      <c r="E15929" t="s">
        <v>8</v>
      </c>
      <c r="F15929" t="s">
        <v>29</v>
      </c>
      <c r="G15929">
        <v>207950</v>
      </c>
      <c r="H15929" s="17">
        <v>43830</v>
      </c>
    </row>
    <row r="15930" spans="1:8" x14ac:dyDescent="0.2">
      <c r="A15930" t="s">
        <v>146</v>
      </c>
      <c r="B15930">
        <v>395167</v>
      </c>
      <c r="C15930">
        <v>53</v>
      </c>
      <c r="D15930" t="s">
        <v>91</v>
      </c>
      <c r="E15930" t="s">
        <v>8</v>
      </c>
      <c r="F15930" t="s">
        <v>32</v>
      </c>
      <c r="G15930">
        <v>240000</v>
      </c>
      <c r="H15930" s="17">
        <v>43830</v>
      </c>
    </row>
    <row r="15931" spans="1:8" x14ac:dyDescent="0.2">
      <c r="A15931" t="s">
        <v>146</v>
      </c>
      <c r="B15931">
        <v>753924</v>
      </c>
      <c r="C15931">
        <v>54</v>
      </c>
      <c r="D15931" t="s">
        <v>92</v>
      </c>
      <c r="E15931" t="s">
        <v>8</v>
      </c>
      <c r="F15931" t="s">
        <v>93</v>
      </c>
      <c r="G15931">
        <v>686000</v>
      </c>
      <c r="H15931" s="17">
        <v>43830</v>
      </c>
    </row>
    <row r="15932" spans="1:8" x14ac:dyDescent="0.2">
      <c r="A15932" t="s">
        <v>146</v>
      </c>
      <c r="B15932">
        <v>395169</v>
      </c>
      <c r="C15932">
        <v>55</v>
      </c>
      <c r="D15932" t="s">
        <v>94</v>
      </c>
      <c r="E15932" t="s">
        <v>8</v>
      </c>
      <c r="F15932" t="s">
        <v>75</v>
      </c>
      <c r="G15932">
        <v>180727</v>
      </c>
      <c r="H15932" s="17">
        <v>43830</v>
      </c>
    </row>
    <row r="15933" spans="1:8" x14ac:dyDescent="0.2">
      <c r="A15933" t="s">
        <v>146</v>
      </c>
      <c r="B15933">
        <v>394619</v>
      </c>
      <c r="C15933">
        <v>56</v>
      </c>
      <c r="D15933" t="s">
        <v>95</v>
      </c>
      <c r="E15933" t="s">
        <v>8</v>
      </c>
      <c r="F15933" t="s">
        <v>11</v>
      </c>
      <c r="G15933">
        <v>299000</v>
      </c>
      <c r="H15933" s="17">
        <v>43830</v>
      </c>
    </row>
    <row r="15934" spans="1:8" x14ac:dyDescent="0.2">
      <c r="A15934" t="s">
        <v>146</v>
      </c>
      <c r="B15934">
        <v>395238</v>
      </c>
      <c r="C15934">
        <v>57</v>
      </c>
      <c r="D15934" t="s">
        <v>96</v>
      </c>
      <c r="E15934" t="s">
        <v>8</v>
      </c>
      <c r="F15934" t="s">
        <v>26</v>
      </c>
      <c r="G15934">
        <v>295000</v>
      </c>
      <c r="H15934" s="17">
        <v>43830</v>
      </c>
    </row>
    <row r="15935" spans="1:8" x14ac:dyDescent="0.2">
      <c r="A15935" t="s">
        <v>146</v>
      </c>
      <c r="B15935">
        <v>394415</v>
      </c>
      <c r="C15935">
        <v>58</v>
      </c>
      <c r="D15935" t="s">
        <v>97</v>
      </c>
      <c r="E15935" t="s">
        <v>8</v>
      </c>
      <c r="F15935" t="s">
        <v>79</v>
      </c>
      <c r="G15935">
        <v>440000</v>
      </c>
      <c r="H15935" s="17">
        <v>43830</v>
      </c>
    </row>
    <row r="15936" spans="1:8" x14ac:dyDescent="0.2">
      <c r="A15936" t="s">
        <v>146</v>
      </c>
      <c r="B15936">
        <v>394312</v>
      </c>
      <c r="C15936">
        <v>59</v>
      </c>
      <c r="D15936" t="s">
        <v>98</v>
      </c>
      <c r="E15936" t="s">
        <v>8</v>
      </c>
      <c r="F15936" t="s">
        <v>99</v>
      </c>
      <c r="G15936">
        <v>224900</v>
      </c>
      <c r="H15936" s="17">
        <v>43830</v>
      </c>
    </row>
    <row r="15937" spans="1:8" x14ac:dyDescent="0.2">
      <c r="A15937" t="s">
        <v>146</v>
      </c>
      <c r="B15937">
        <v>394308</v>
      </c>
      <c r="C15937">
        <v>60</v>
      </c>
      <c r="D15937" t="s">
        <v>100</v>
      </c>
      <c r="E15937" t="s">
        <v>8</v>
      </c>
      <c r="F15937" t="s">
        <v>9</v>
      </c>
      <c r="G15937">
        <v>204250</v>
      </c>
      <c r="H15937" s="17">
        <v>43830</v>
      </c>
    </row>
    <row r="15938" spans="1:8" x14ac:dyDescent="0.2">
      <c r="A15938" t="s">
        <v>146</v>
      </c>
      <c r="B15938">
        <v>394938</v>
      </c>
      <c r="C15938">
        <v>61</v>
      </c>
      <c r="D15938" t="s">
        <v>101</v>
      </c>
      <c r="E15938" t="s">
        <v>8</v>
      </c>
      <c r="F15938" t="s">
        <v>102</v>
      </c>
      <c r="G15938">
        <v>190000</v>
      </c>
      <c r="H15938" s="17">
        <v>43830</v>
      </c>
    </row>
    <row r="15939" spans="1:8" x14ac:dyDescent="0.2">
      <c r="A15939" t="s">
        <v>146</v>
      </c>
      <c r="B15939">
        <v>394908</v>
      </c>
      <c r="C15939">
        <v>62</v>
      </c>
      <c r="D15939" t="s">
        <v>103</v>
      </c>
      <c r="E15939" t="s">
        <v>8</v>
      </c>
      <c r="F15939" t="s">
        <v>79</v>
      </c>
      <c r="G15939">
        <v>240000</v>
      </c>
      <c r="H15939" s="17">
        <v>43830</v>
      </c>
    </row>
    <row r="15940" spans="1:8" x14ac:dyDescent="0.2">
      <c r="A15940" t="s">
        <v>146</v>
      </c>
      <c r="B15940">
        <v>394357</v>
      </c>
      <c r="C15940">
        <v>63</v>
      </c>
      <c r="D15940" t="s">
        <v>104</v>
      </c>
      <c r="E15940" t="s">
        <v>8</v>
      </c>
      <c r="F15940" t="s">
        <v>11</v>
      </c>
      <c r="G15940">
        <v>254000</v>
      </c>
      <c r="H15940" s="17">
        <v>43830</v>
      </c>
    </row>
    <row r="15941" spans="1:8" x14ac:dyDescent="0.2">
      <c r="A15941" t="s">
        <v>146</v>
      </c>
      <c r="B15941">
        <v>394753</v>
      </c>
      <c r="C15941">
        <v>64</v>
      </c>
      <c r="D15941" t="s">
        <v>105</v>
      </c>
      <c r="E15941" t="s">
        <v>8</v>
      </c>
      <c r="F15941" t="s">
        <v>67</v>
      </c>
      <c r="G15941">
        <v>219000</v>
      </c>
      <c r="H15941" s="17">
        <v>43830</v>
      </c>
    </row>
    <row r="15942" spans="1:8" x14ac:dyDescent="0.2">
      <c r="A15942" t="s">
        <v>146</v>
      </c>
      <c r="B15942">
        <v>394653</v>
      </c>
      <c r="C15942">
        <v>65</v>
      </c>
      <c r="D15942" t="s">
        <v>106</v>
      </c>
      <c r="E15942" t="s">
        <v>8</v>
      </c>
      <c r="F15942" t="s">
        <v>107</v>
      </c>
      <c r="G15942">
        <v>214000</v>
      </c>
      <c r="H15942" s="17">
        <v>43830</v>
      </c>
    </row>
    <row r="15943" spans="1:8" x14ac:dyDescent="0.2">
      <c r="A15943" t="s">
        <v>146</v>
      </c>
      <c r="B15943">
        <v>394952</v>
      </c>
      <c r="C15943">
        <v>66</v>
      </c>
      <c r="D15943" t="s">
        <v>108</v>
      </c>
      <c r="E15943" t="s">
        <v>8</v>
      </c>
      <c r="F15943" t="s">
        <v>11</v>
      </c>
      <c r="G15943">
        <v>625000</v>
      </c>
      <c r="H15943" s="17">
        <v>43830</v>
      </c>
    </row>
    <row r="15944" spans="1:8" x14ac:dyDescent="0.2">
      <c r="A15944" t="s">
        <v>146</v>
      </c>
      <c r="B15944">
        <v>394318</v>
      </c>
      <c r="C15944">
        <v>67</v>
      </c>
      <c r="D15944" t="s">
        <v>109</v>
      </c>
      <c r="E15944" t="s">
        <v>8</v>
      </c>
      <c r="F15944" t="s">
        <v>17</v>
      </c>
      <c r="G15944">
        <v>200000</v>
      </c>
      <c r="H15944" s="17">
        <v>43830</v>
      </c>
    </row>
    <row r="15945" spans="1:8" x14ac:dyDescent="0.2">
      <c r="A15945" t="s">
        <v>146</v>
      </c>
      <c r="B15945">
        <v>394561</v>
      </c>
      <c r="C15945">
        <v>68</v>
      </c>
      <c r="D15945" t="s">
        <v>110</v>
      </c>
      <c r="E15945" t="s">
        <v>8</v>
      </c>
      <c r="F15945" t="s">
        <v>15</v>
      </c>
      <c r="G15945">
        <v>169700</v>
      </c>
      <c r="H15945" s="17">
        <v>43830</v>
      </c>
    </row>
    <row r="15946" spans="1:8" x14ac:dyDescent="0.2">
      <c r="A15946" t="s">
        <v>146</v>
      </c>
      <c r="B15946">
        <v>394367</v>
      </c>
      <c r="C15946">
        <v>69</v>
      </c>
      <c r="D15946" t="s">
        <v>111</v>
      </c>
      <c r="E15946" t="s">
        <v>8</v>
      </c>
      <c r="F15946" t="s">
        <v>82</v>
      </c>
      <c r="G15946">
        <v>220000</v>
      </c>
      <c r="H15946" s="17">
        <v>43830</v>
      </c>
    </row>
    <row r="15947" spans="1:8" x14ac:dyDescent="0.2">
      <c r="A15947" t="s">
        <v>146</v>
      </c>
      <c r="B15947">
        <v>394521</v>
      </c>
      <c r="C15947">
        <v>70</v>
      </c>
      <c r="D15947" t="s">
        <v>112</v>
      </c>
      <c r="E15947" t="s">
        <v>8</v>
      </c>
      <c r="F15947" t="s">
        <v>54</v>
      </c>
      <c r="G15947">
        <v>139900</v>
      </c>
      <c r="H15947" s="17">
        <v>43830</v>
      </c>
    </row>
    <row r="15948" spans="1:8" x14ac:dyDescent="0.2">
      <c r="A15948" t="s">
        <v>146</v>
      </c>
      <c r="B15948">
        <v>394843</v>
      </c>
      <c r="C15948">
        <v>71</v>
      </c>
      <c r="D15948" t="s">
        <v>113</v>
      </c>
      <c r="E15948" t="s">
        <v>8</v>
      </c>
      <c r="F15948" t="s">
        <v>15</v>
      </c>
      <c r="G15948">
        <v>158000</v>
      </c>
      <c r="H15948" s="17">
        <v>43830</v>
      </c>
    </row>
    <row r="15949" spans="1:8" x14ac:dyDescent="0.2">
      <c r="A15949" t="s">
        <v>146</v>
      </c>
      <c r="B15949">
        <v>394486</v>
      </c>
      <c r="C15949">
        <v>72</v>
      </c>
      <c r="D15949" t="s">
        <v>114</v>
      </c>
      <c r="E15949" t="s">
        <v>8</v>
      </c>
      <c r="F15949" t="s">
        <v>107</v>
      </c>
      <c r="G15949">
        <v>190000</v>
      </c>
      <c r="H15949" s="17">
        <v>43830</v>
      </c>
    </row>
    <row r="15950" spans="1:8" x14ac:dyDescent="0.2">
      <c r="A15950" t="s">
        <v>146</v>
      </c>
      <c r="B15950">
        <v>394648</v>
      </c>
      <c r="C15950">
        <v>73</v>
      </c>
      <c r="D15950" t="s">
        <v>115</v>
      </c>
      <c r="E15950" t="s">
        <v>8</v>
      </c>
      <c r="F15950" t="s">
        <v>49</v>
      </c>
      <c r="G15950">
        <v>169000</v>
      </c>
      <c r="H15950" s="17">
        <v>43830</v>
      </c>
    </row>
    <row r="15951" spans="1:8" x14ac:dyDescent="0.2">
      <c r="A15951" t="s">
        <v>146</v>
      </c>
      <c r="B15951">
        <v>394304</v>
      </c>
      <c r="C15951">
        <v>74</v>
      </c>
      <c r="D15951" t="s">
        <v>116</v>
      </c>
      <c r="E15951" t="s">
        <v>8</v>
      </c>
      <c r="F15951" t="s">
        <v>54</v>
      </c>
      <c r="G15951">
        <v>155490</v>
      </c>
      <c r="H15951" s="17">
        <v>43830</v>
      </c>
    </row>
    <row r="15952" spans="1:8" x14ac:dyDescent="0.2">
      <c r="A15952" t="s">
        <v>146</v>
      </c>
      <c r="B15952">
        <v>753906</v>
      </c>
      <c r="C15952">
        <v>75</v>
      </c>
      <c r="D15952" t="s">
        <v>117</v>
      </c>
      <c r="E15952" t="s">
        <v>8</v>
      </c>
      <c r="F15952" t="s">
        <v>22</v>
      </c>
      <c r="G15952">
        <v>301798</v>
      </c>
      <c r="H15952" s="17">
        <v>43830</v>
      </c>
    </row>
    <row r="15953" spans="1:8" x14ac:dyDescent="0.2">
      <c r="A15953" t="s">
        <v>146</v>
      </c>
      <c r="B15953">
        <v>394798</v>
      </c>
      <c r="C15953">
        <v>76</v>
      </c>
      <c r="D15953" t="s">
        <v>118</v>
      </c>
      <c r="E15953" t="s">
        <v>8</v>
      </c>
      <c r="F15953" t="s">
        <v>119</v>
      </c>
      <c r="G15953">
        <v>165000</v>
      </c>
      <c r="H15953" s="17">
        <v>43830</v>
      </c>
    </row>
    <row r="15954" spans="1:8" x14ac:dyDescent="0.2">
      <c r="A15954" t="s">
        <v>146</v>
      </c>
      <c r="B15954">
        <v>395134</v>
      </c>
      <c r="C15954">
        <v>77</v>
      </c>
      <c r="D15954" t="s">
        <v>120</v>
      </c>
      <c r="E15954" t="s">
        <v>8</v>
      </c>
      <c r="F15954" t="s">
        <v>11</v>
      </c>
      <c r="G15954">
        <v>429250</v>
      </c>
      <c r="H15954" s="17">
        <v>43830</v>
      </c>
    </row>
    <row r="15955" spans="1:8" x14ac:dyDescent="0.2">
      <c r="A15955" t="s">
        <v>146</v>
      </c>
      <c r="B15955">
        <v>394457</v>
      </c>
      <c r="C15955">
        <v>78</v>
      </c>
      <c r="D15955" t="s">
        <v>121</v>
      </c>
      <c r="E15955" t="s">
        <v>8</v>
      </c>
      <c r="F15955" t="s">
        <v>107</v>
      </c>
      <c r="G15955">
        <v>290000</v>
      </c>
      <c r="H15955" s="17">
        <v>43830</v>
      </c>
    </row>
    <row r="15956" spans="1:8" x14ac:dyDescent="0.2">
      <c r="A15956" t="s">
        <v>146</v>
      </c>
      <c r="B15956">
        <v>395143</v>
      </c>
      <c r="C15956">
        <v>79</v>
      </c>
      <c r="D15956" t="s">
        <v>122</v>
      </c>
      <c r="E15956" t="s">
        <v>8</v>
      </c>
      <c r="F15956" t="s">
        <v>9</v>
      </c>
      <c r="G15956">
        <v>151000</v>
      </c>
      <c r="H15956" s="17">
        <v>43830</v>
      </c>
    </row>
    <row r="15957" spans="1:8" x14ac:dyDescent="0.2">
      <c r="A15957" t="s">
        <v>146</v>
      </c>
      <c r="B15957">
        <v>394484</v>
      </c>
      <c r="C15957">
        <v>80</v>
      </c>
      <c r="D15957" t="s">
        <v>123</v>
      </c>
      <c r="E15957" t="s">
        <v>8</v>
      </c>
      <c r="F15957" t="s">
        <v>44</v>
      </c>
      <c r="G15957">
        <v>335000</v>
      </c>
      <c r="H15957" s="17">
        <v>43830</v>
      </c>
    </row>
    <row r="15958" spans="1:8" x14ac:dyDescent="0.2">
      <c r="A15958" t="s">
        <v>146</v>
      </c>
      <c r="B15958">
        <v>395235</v>
      </c>
      <c r="C15958">
        <v>81</v>
      </c>
      <c r="D15958" t="s">
        <v>124</v>
      </c>
      <c r="E15958" t="s">
        <v>8</v>
      </c>
      <c r="F15958" t="s">
        <v>49</v>
      </c>
      <c r="G15958">
        <v>187000</v>
      </c>
      <c r="H15958" s="17">
        <v>43830</v>
      </c>
    </row>
    <row r="15959" spans="1:8" x14ac:dyDescent="0.2">
      <c r="A15959" t="s">
        <v>146</v>
      </c>
      <c r="B15959">
        <v>395224</v>
      </c>
      <c r="C15959">
        <v>82</v>
      </c>
      <c r="D15959" t="s">
        <v>125</v>
      </c>
      <c r="E15959" t="s">
        <v>8</v>
      </c>
      <c r="F15959" t="s">
        <v>126</v>
      </c>
      <c r="G15959">
        <v>154000</v>
      </c>
      <c r="H15959" s="17">
        <v>43830</v>
      </c>
    </row>
    <row r="15960" spans="1:8" x14ac:dyDescent="0.2">
      <c r="A15960" t="s">
        <v>146</v>
      </c>
      <c r="B15960">
        <v>395115</v>
      </c>
      <c r="C15960">
        <v>83</v>
      </c>
      <c r="D15960" t="s">
        <v>127</v>
      </c>
      <c r="E15960" t="s">
        <v>8</v>
      </c>
      <c r="F15960" t="s">
        <v>26</v>
      </c>
      <c r="G15960">
        <v>240250</v>
      </c>
      <c r="H15960" s="17">
        <v>43830</v>
      </c>
    </row>
    <row r="15961" spans="1:8" x14ac:dyDescent="0.2">
      <c r="A15961" t="s">
        <v>146</v>
      </c>
      <c r="B15961">
        <v>394440</v>
      </c>
      <c r="C15961">
        <v>84</v>
      </c>
      <c r="D15961" t="s">
        <v>128</v>
      </c>
      <c r="E15961" t="s">
        <v>8</v>
      </c>
      <c r="F15961" t="s">
        <v>22</v>
      </c>
      <c r="G15961">
        <v>255000</v>
      </c>
      <c r="H15961" s="17">
        <v>43830</v>
      </c>
    </row>
    <row r="15962" spans="1:8" x14ac:dyDescent="0.2">
      <c r="A15962" t="s">
        <v>146</v>
      </c>
      <c r="B15962">
        <v>394399</v>
      </c>
      <c r="C15962">
        <v>85</v>
      </c>
      <c r="D15962" t="s">
        <v>129</v>
      </c>
      <c r="E15962" t="s">
        <v>8</v>
      </c>
      <c r="F15962" t="s">
        <v>130</v>
      </c>
      <c r="G15962">
        <v>301990</v>
      </c>
      <c r="H15962" s="17">
        <v>43830</v>
      </c>
    </row>
    <row r="15963" spans="1:8" x14ac:dyDescent="0.2">
      <c r="A15963" t="s">
        <v>146</v>
      </c>
      <c r="B15963">
        <v>395160</v>
      </c>
      <c r="C15963">
        <v>86</v>
      </c>
      <c r="D15963" t="s">
        <v>131</v>
      </c>
      <c r="E15963" t="s">
        <v>8</v>
      </c>
      <c r="F15963" t="s">
        <v>54</v>
      </c>
      <c r="G15963">
        <v>129900</v>
      </c>
      <c r="H15963" s="17">
        <v>43830</v>
      </c>
    </row>
    <row r="15964" spans="1:8" x14ac:dyDescent="0.2">
      <c r="A15964" t="s">
        <v>146</v>
      </c>
      <c r="B15964">
        <v>394816</v>
      </c>
      <c r="C15964">
        <v>87</v>
      </c>
      <c r="D15964" t="s">
        <v>132</v>
      </c>
      <c r="E15964" t="s">
        <v>8</v>
      </c>
      <c r="F15964" t="s">
        <v>71</v>
      </c>
      <c r="G15964">
        <v>275000</v>
      </c>
      <c r="H15964" s="17">
        <v>43830</v>
      </c>
    </row>
    <row r="15965" spans="1:8" x14ac:dyDescent="0.2">
      <c r="A15965" t="s">
        <v>146</v>
      </c>
      <c r="B15965">
        <v>394766</v>
      </c>
      <c r="C15965">
        <v>88</v>
      </c>
      <c r="D15965" t="s">
        <v>133</v>
      </c>
      <c r="E15965" t="s">
        <v>8</v>
      </c>
      <c r="F15965" t="s">
        <v>22</v>
      </c>
      <c r="G15965">
        <v>216500</v>
      </c>
      <c r="H15965" s="17">
        <v>43830</v>
      </c>
    </row>
    <row r="15966" spans="1:8" x14ac:dyDescent="0.2">
      <c r="A15966" t="s">
        <v>146</v>
      </c>
      <c r="B15966">
        <v>394931</v>
      </c>
      <c r="C15966">
        <v>89</v>
      </c>
      <c r="D15966" t="s">
        <v>134</v>
      </c>
      <c r="E15966" t="s">
        <v>8</v>
      </c>
      <c r="F15966" t="s">
        <v>88</v>
      </c>
      <c r="G15966">
        <v>302000</v>
      </c>
      <c r="H15966" s="17">
        <v>43830</v>
      </c>
    </row>
    <row r="15967" spans="1:8" x14ac:dyDescent="0.2">
      <c r="A15967" t="s">
        <v>146</v>
      </c>
      <c r="B15967">
        <v>394528</v>
      </c>
      <c r="C15967">
        <v>90</v>
      </c>
      <c r="D15967" t="s">
        <v>135</v>
      </c>
      <c r="E15967" t="s">
        <v>8</v>
      </c>
      <c r="F15967" t="s">
        <v>22</v>
      </c>
      <c r="G15967">
        <v>230000</v>
      </c>
      <c r="H15967" s="17">
        <v>43830</v>
      </c>
    </row>
    <row r="15968" spans="1:8" x14ac:dyDescent="0.2">
      <c r="A15968" t="s">
        <v>146</v>
      </c>
      <c r="B15968">
        <v>394531</v>
      </c>
      <c r="C15968">
        <v>91</v>
      </c>
      <c r="D15968" t="s">
        <v>136</v>
      </c>
      <c r="E15968" t="s">
        <v>8</v>
      </c>
      <c r="F15968" t="s">
        <v>137</v>
      </c>
      <c r="G15968">
        <v>227500</v>
      </c>
      <c r="H15968" s="17">
        <v>43830</v>
      </c>
    </row>
    <row r="15969" spans="1:8" x14ac:dyDescent="0.2">
      <c r="A15969" t="s">
        <v>146</v>
      </c>
      <c r="B15969">
        <v>394711</v>
      </c>
      <c r="C15969">
        <v>92</v>
      </c>
      <c r="D15969" t="s">
        <v>138</v>
      </c>
      <c r="E15969" t="s">
        <v>8</v>
      </c>
      <c r="F15969" t="s">
        <v>139</v>
      </c>
      <c r="G15969">
        <v>195000</v>
      </c>
      <c r="H15969" s="17">
        <v>43830</v>
      </c>
    </row>
    <row r="15970" spans="1:8" x14ac:dyDescent="0.2">
      <c r="A15970" t="s">
        <v>146</v>
      </c>
      <c r="B15970">
        <v>394352</v>
      </c>
      <c r="C15970">
        <v>94</v>
      </c>
      <c r="D15970" t="s">
        <v>140</v>
      </c>
      <c r="E15970" t="s">
        <v>8</v>
      </c>
      <c r="F15970" t="s">
        <v>24</v>
      </c>
      <c r="G15970">
        <v>195000</v>
      </c>
      <c r="H15970" s="17">
        <v>43830</v>
      </c>
    </row>
    <row r="15971" spans="1:8" x14ac:dyDescent="0.2">
      <c r="A15971" t="s">
        <v>146</v>
      </c>
      <c r="B15971">
        <v>394666</v>
      </c>
      <c r="C15971">
        <v>96</v>
      </c>
      <c r="D15971" t="s">
        <v>141</v>
      </c>
      <c r="E15971" t="s">
        <v>8</v>
      </c>
      <c r="F15971" t="s">
        <v>17</v>
      </c>
      <c r="G15971">
        <v>191450</v>
      </c>
      <c r="H15971" s="17">
        <v>43830</v>
      </c>
    </row>
    <row r="15972" spans="1:8" x14ac:dyDescent="0.2">
      <c r="A15972" t="s">
        <v>146</v>
      </c>
      <c r="B15972">
        <v>395006</v>
      </c>
      <c r="C15972">
        <v>100</v>
      </c>
      <c r="D15972" t="s">
        <v>142</v>
      </c>
      <c r="E15972" t="s">
        <v>8</v>
      </c>
      <c r="F15972" t="s">
        <v>88</v>
      </c>
      <c r="G15972">
        <v>340000</v>
      </c>
      <c r="H15972" s="17">
        <v>43830</v>
      </c>
    </row>
    <row r="15973" spans="1:8" x14ac:dyDescent="0.2">
      <c r="A15973" t="s">
        <v>146</v>
      </c>
      <c r="B15973">
        <v>394602</v>
      </c>
      <c r="C15973">
        <v>159</v>
      </c>
      <c r="D15973" t="s">
        <v>143</v>
      </c>
      <c r="E15973" t="s">
        <v>8</v>
      </c>
      <c r="F15973" t="s">
        <v>44</v>
      </c>
      <c r="G15973">
        <v>405000</v>
      </c>
      <c r="H15973" s="17">
        <v>43830</v>
      </c>
    </row>
    <row r="15974" spans="1:8" x14ac:dyDescent="0.2">
      <c r="A15974" t="s">
        <v>147</v>
      </c>
      <c r="B15974">
        <v>102001</v>
      </c>
      <c r="C15974">
        <v>0</v>
      </c>
      <c r="D15974" t="s">
        <v>5</v>
      </c>
      <c r="E15974" t="s">
        <v>6</v>
      </c>
      <c r="G15974">
        <v>1386992</v>
      </c>
      <c r="H15974" s="17">
        <v>43830</v>
      </c>
    </row>
    <row r="15975" spans="1:8" x14ac:dyDescent="0.2">
      <c r="A15975" t="s">
        <v>147</v>
      </c>
      <c r="B15975">
        <v>394913</v>
      </c>
      <c r="C15975">
        <v>1</v>
      </c>
      <c r="D15975" t="s">
        <v>7</v>
      </c>
      <c r="E15975" t="s">
        <v>8</v>
      </c>
      <c r="F15975" t="s">
        <v>9</v>
      </c>
      <c r="G15975">
        <v>59461</v>
      </c>
      <c r="H15975" s="17">
        <v>43830</v>
      </c>
    </row>
    <row r="15976" spans="1:8" x14ac:dyDescent="0.2">
      <c r="A15976" t="s">
        <v>147</v>
      </c>
      <c r="B15976">
        <v>753899</v>
      </c>
      <c r="C15976">
        <v>2</v>
      </c>
      <c r="D15976" t="s">
        <v>10</v>
      </c>
      <c r="E15976" t="s">
        <v>8</v>
      </c>
      <c r="F15976" t="s">
        <v>11</v>
      </c>
      <c r="G15976">
        <v>20544</v>
      </c>
      <c r="H15976" s="17">
        <v>43830</v>
      </c>
    </row>
    <row r="15977" spans="1:8" x14ac:dyDescent="0.2">
      <c r="A15977" t="s">
        <v>147</v>
      </c>
      <c r="B15977">
        <v>394463</v>
      </c>
      <c r="C15977">
        <v>3</v>
      </c>
      <c r="D15977" t="s">
        <v>12</v>
      </c>
      <c r="E15977" t="s">
        <v>8</v>
      </c>
      <c r="F15977" t="s">
        <v>13</v>
      </c>
      <c r="G15977">
        <v>42500</v>
      </c>
      <c r="H15977" s="17">
        <v>43830</v>
      </c>
    </row>
    <row r="15978" spans="1:8" x14ac:dyDescent="0.2">
      <c r="A15978" t="s">
        <v>147</v>
      </c>
      <c r="B15978">
        <v>394514</v>
      </c>
      <c r="C15978">
        <v>4</v>
      </c>
      <c r="D15978" t="s">
        <v>14</v>
      </c>
      <c r="E15978" t="s">
        <v>8</v>
      </c>
      <c r="F15978" t="s">
        <v>15</v>
      </c>
      <c r="G15978">
        <v>32788</v>
      </c>
      <c r="H15978" s="17">
        <v>43830</v>
      </c>
    </row>
    <row r="15979" spans="1:8" x14ac:dyDescent="0.2">
      <c r="A15979" t="s">
        <v>147</v>
      </c>
      <c r="B15979">
        <v>394974</v>
      </c>
      <c r="C15979">
        <v>5</v>
      </c>
      <c r="D15979" t="s">
        <v>16</v>
      </c>
      <c r="E15979" t="s">
        <v>8</v>
      </c>
      <c r="F15979" t="s">
        <v>17</v>
      </c>
      <c r="G15979">
        <v>24930</v>
      </c>
      <c r="H15979" s="17">
        <v>43830</v>
      </c>
    </row>
    <row r="15980" spans="1:8" x14ac:dyDescent="0.2">
      <c r="A15980" t="s">
        <v>147</v>
      </c>
      <c r="B15980">
        <v>394692</v>
      </c>
      <c r="C15980">
        <v>6</v>
      </c>
      <c r="D15980" t="s">
        <v>18</v>
      </c>
      <c r="E15980" t="s">
        <v>8</v>
      </c>
      <c r="F15980" t="s">
        <v>15</v>
      </c>
      <c r="G15980">
        <v>38722</v>
      </c>
      <c r="H15980" s="17">
        <v>43830</v>
      </c>
    </row>
    <row r="15981" spans="1:8" x14ac:dyDescent="0.2">
      <c r="A15981" t="s">
        <v>147</v>
      </c>
      <c r="B15981">
        <v>395209</v>
      </c>
      <c r="C15981">
        <v>7</v>
      </c>
      <c r="D15981" t="s">
        <v>19</v>
      </c>
      <c r="E15981" t="s">
        <v>8</v>
      </c>
      <c r="F15981" t="s">
        <v>20</v>
      </c>
      <c r="G15981">
        <v>19504</v>
      </c>
      <c r="H15981" s="17">
        <v>43830</v>
      </c>
    </row>
    <row r="15982" spans="1:8" x14ac:dyDescent="0.2">
      <c r="A15982" t="s">
        <v>147</v>
      </c>
      <c r="B15982">
        <v>394856</v>
      </c>
      <c r="C15982">
        <v>8</v>
      </c>
      <c r="D15982" t="s">
        <v>21</v>
      </c>
      <c r="E15982" t="s">
        <v>8</v>
      </c>
      <c r="F15982" t="s">
        <v>22</v>
      </c>
      <c r="G15982">
        <v>31407</v>
      </c>
      <c r="H15982" s="17">
        <v>43830</v>
      </c>
    </row>
    <row r="15983" spans="1:8" x14ac:dyDescent="0.2">
      <c r="A15983" t="s">
        <v>147</v>
      </c>
      <c r="B15983">
        <v>394347</v>
      </c>
      <c r="C15983">
        <v>9</v>
      </c>
      <c r="D15983" t="s">
        <v>23</v>
      </c>
      <c r="E15983" t="s">
        <v>8</v>
      </c>
      <c r="F15983" t="s">
        <v>24</v>
      </c>
      <c r="G15983">
        <v>34827</v>
      </c>
      <c r="H15983" s="17">
        <v>43830</v>
      </c>
    </row>
    <row r="15984" spans="1:8" x14ac:dyDescent="0.2">
      <c r="A15984" t="s">
        <v>147</v>
      </c>
      <c r="B15984">
        <v>394404</v>
      </c>
      <c r="C15984">
        <v>10</v>
      </c>
      <c r="D15984" t="s">
        <v>25</v>
      </c>
      <c r="E15984" t="s">
        <v>8</v>
      </c>
      <c r="F15984" t="s">
        <v>26</v>
      </c>
      <c r="G15984">
        <v>9650</v>
      </c>
      <c r="H15984" s="17">
        <v>43830</v>
      </c>
    </row>
    <row r="15985" spans="1:8" x14ac:dyDescent="0.2">
      <c r="A15985" t="s">
        <v>147</v>
      </c>
      <c r="B15985">
        <v>395057</v>
      </c>
      <c r="C15985">
        <v>11</v>
      </c>
      <c r="D15985" t="s">
        <v>27</v>
      </c>
      <c r="E15985" t="s">
        <v>8</v>
      </c>
      <c r="F15985" t="s">
        <v>11</v>
      </c>
      <c r="G15985">
        <v>5428</v>
      </c>
      <c r="H15985" s="17">
        <v>43830</v>
      </c>
    </row>
    <row r="15986" spans="1:8" x14ac:dyDescent="0.2">
      <c r="A15986" t="s">
        <v>147</v>
      </c>
      <c r="B15986">
        <v>394532</v>
      </c>
      <c r="C15986">
        <v>12</v>
      </c>
      <c r="D15986" t="s">
        <v>28</v>
      </c>
      <c r="E15986" t="s">
        <v>8</v>
      </c>
      <c r="F15986" t="s">
        <v>29</v>
      </c>
      <c r="G15986">
        <v>18008</v>
      </c>
      <c r="H15986" s="17">
        <v>43830</v>
      </c>
    </row>
    <row r="15987" spans="1:8" x14ac:dyDescent="0.2">
      <c r="A15987" t="s">
        <v>147</v>
      </c>
      <c r="B15987">
        <v>395025</v>
      </c>
      <c r="C15987">
        <v>13</v>
      </c>
      <c r="D15987" t="s">
        <v>30</v>
      </c>
      <c r="E15987" t="s">
        <v>8</v>
      </c>
      <c r="F15987" t="s">
        <v>11</v>
      </c>
      <c r="G15987">
        <v>17727</v>
      </c>
      <c r="H15987" s="17">
        <v>43830</v>
      </c>
    </row>
    <row r="15988" spans="1:8" x14ac:dyDescent="0.2">
      <c r="A15988" t="s">
        <v>147</v>
      </c>
      <c r="B15988">
        <v>394976</v>
      </c>
      <c r="C15988">
        <v>14</v>
      </c>
      <c r="D15988" t="s">
        <v>31</v>
      </c>
      <c r="E15988" t="s">
        <v>8</v>
      </c>
      <c r="F15988" t="s">
        <v>32</v>
      </c>
      <c r="G15988">
        <v>21749</v>
      </c>
      <c r="H15988" s="17">
        <v>43830</v>
      </c>
    </row>
    <row r="15989" spans="1:8" x14ac:dyDescent="0.2">
      <c r="A15989" t="s">
        <v>147</v>
      </c>
      <c r="B15989">
        <v>395078</v>
      </c>
      <c r="C15989">
        <v>15</v>
      </c>
      <c r="D15989" t="s">
        <v>33</v>
      </c>
      <c r="E15989" t="s">
        <v>8</v>
      </c>
      <c r="F15989" t="s">
        <v>34</v>
      </c>
      <c r="G15989">
        <v>8276</v>
      </c>
      <c r="H15989" s="17">
        <v>43830</v>
      </c>
    </row>
    <row r="15990" spans="1:8" x14ac:dyDescent="0.2">
      <c r="A15990" t="s">
        <v>147</v>
      </c>
      <c r="B15990">
        <v>394865</v>
      </c>
      <c r="C15990">
        <v>16</v>
      </c>
      <c r="D15990" t="s">
        <v>35</v>
      </c>
      <c r="E15990" t="s">
        <v>8</v>
      </c>
      <c r="F15990" t="s">
        <v>36</v>
      </c>
      <c r="G15990">
        <v>13044</v>
      </c>
      <c r="H15990" s="17">
        <v>43830</v>
      </c>
    </row>
    <row r="15991" spans="1:8" x14ac:dyDescent="0.2">
      <c r="A15991" t="s">
        <v>147</v>
      </c>
      <c r="B15991">
        <v>395056</v>
      </c>
      <c r="C15991">
        <v>17</v>
      </c>
      <c r="D15991" t="s">
        <v>37</v>
      </c>
      <c r="E15991" t="s">
        <v>8</v>
      </c>
      <c r="F15991" t="s">
        <v>11</v>
      </c>
      <c r="G15991">
        <v>6186</v>
      </c>
      <c r="H15991" s="17">
        <v>43830</v>
      </c>
    </row>
    <row r="15992" spans="1:8" x14ac:dyDescent="0.2">
      <c r="A15992" t="s">
        <v>147</v>
      </c>
      <c r="B15992">
        <v>395121</v>
      </c>
      <c r="C15992">
        <v>18</v>
      </c>
      <c r="D15992" t="s">
        <v>38</v>
      </c>
      <c r="E15992" t="s">
        <v>8</v>
      </c>
      <c r="F15992" t="s">
        <v>39</v>
      </c>
      <c r="G15992">
        <v>12449</v>
      </c>
      <c r="H15992" s="17">
        <v>43830</v>
      </c>
    </row>
    <row r="15993" spans="1:8" x14ac:dyDescent="0.2">
      <c r="A15993" t="s">
        <v>147</v>
      </c>
      <c r="B15993">
        <v>395148</v>
      </c>
      <c r="C15993">
        <v>19</v>
      </c>
      <c r="D15993" t="s">
        <v>40</v>
      </c>
      <c r="E15993" t="s">
        <v>8</v>
      </c>
      <c r="F15993" t="s">
        <v>22</v>
      </c>
      <c r="G15993">
        <v>17863</v>
      </c>
      <c r="H15993" s="17">
        <v>43830</v>
      </c>
    </row>
    <row r="15994" spans="1:8" x14ac:dyDescent="0.2">
      <c r="A15994" t="s">
        <v>147</v>
      </c>
      <c r="B15994">
        <v>394358</v>
      </c>
      <c r="C15994">
        <v>20</v>
      </c>
      <c r="D15994" t="s">
        <v>41</v>
      </c>
      <c r="E15994" t="s">
        <v>8</v>
      </c>
      <c r="F15994" t="s">
        <v>42</v>
      </c>
      <c r="G15994">
        <v>12512</v>
      </c>
      <c r="H15994" s="17">
        <v>43830</v>
      </c>
    </row>
    <row r="15995" spans="1:8" x14ac:dyDescent="0.2">
      <c r="A15995" t="s">
        <v>147</v>
      </c>
      <c r="B15995">
        <v>394530</v>
      </c>
      <c r="C15995">
        <v>21</v>
      </c>
      <c r="D15995" t="s">
        <v>43</v>
      </c>
      <c r="E15995" t="s">
        <v>8</v>
      </c>
      <c r="F15995" t="s">
        <v>44</v>
      </c>
      <c r="G15995">
        <v>12537</v>
      </c>
      <c r="H15995" s="17">
        <v>43830</v>
      </c>
    </row>
    <row r="15996" spans="1:8" x14ac:dyDescent="0.2">
      <c r="A15996" t="s">
        <v>147</v>
      </c>
      <c r="B15996">
        <v>394982</v>
      </c>
      <c r="C15996">
        <v>22</v>
      </c>
      <c r="D15996" t="s">
        <v>45</v>
      </c>
      <c r="E15996" t="s">
        <v>8</v>
      </c>
      <c r="F15996" t="s">
        <v>17</v>
      </c>
      <c r="G15996">
        <v>9124</v>
      </c>
      <c r="H15996" s="17">
        <v>43830</v>
      </c>
    </row>
    <row r="15997" spans="1:8" x14ac:dyDescent="0.2">
      <c r="A15997" t="s">
        <v>147</v>
      </c>
      <c r="B15997">
        <v>394998</v>
      </c>
      <c r="C15997">
        <v>23</v>
      </c>
      <c r="D15997" t="s">
        <v>46</v>
      </c>
      <c r="E15997" t="s">
        <v>8</v>
      </c>
      <c r="F15997" t="s">
        <v>47</v>
      </c>
      <c r="G15997">
        <v>8644</v>
      </c>
      <c r="H15997" s="17">
        <v>43830</v>
      </c>
    </row>
    <row r="15998" spans="1:8" x14ac:dyDescent="0.2">
      <c r="A15998" t="s">
        <v>147</v>
      </c>
      <c r="B15998">
        <v>394458</v>
      </c>
      <c r="C15998">
        <v>24</v>
      </c>
      <c r="D15998" t="s">
        <v>48</v>
      </c>
      <c r="E15998" t="s">
        <v>8</v>
      </c>
      <c r="F15998" t="s">
        <v>49</v>
      </c>
      <c r="G15998">
        <v>11146</v>
      </c>
      <c r="H15998" s="17">
        <v>43830</v>
      </c>
    </row>
    <row r="15999" spans="1:8" x14ac:dyDescent="0.2">
      <c r="A15999" t="s">
        <v>147</v>
      </c>
      <c r="B15999">
        <v>395045</v>
      </c>
      <c r="C15999">
        <v>25</v>
      </c>
      <c r="D15999" t="s">
        <v>50</v>
      </c>
      <c r="E15999" t="s">
        <v>8</v>
      </c>
      <c r="F15999" t="s">
        <v>11</v>
      </c>
      <c r="G15999">
        <v>6683</v>
      </c>
      <c r="H15999" s="17">
        <v>43830</v>
      </c>
    </row>
    <row r="16000" spans="1:8" x14ac:dyDescent="0.2">
      <c r="A16000" t="s">
        <v>147</v>
      </c>
      <c r="B16000">
        <v>395055</v>
      </c>
      <c r="C16000">
        <v>26</v>
      </c>
      <c r="D16000" t="s">
        <v>51</v>
      </c>
      <c r="E16000" t="s">
        <v>8</v>
      </c>
      <c r="F16000" t="s">
        <v>15</v>
      </c>
      <c r="G16000">
        <v>15034</v>
      </c>
      <c r="H16000" s="17">
        <v>43830</v>
      </c>
    </row>
    <row r="16001" spans="1:8" x14ac:dyDescent="0.2">
      <c r="A16001" t="s">
        <v>147</v>
      </c>
      <c r="B16001">
        <v>394943</v>
      </c>
      <c r="C16001">
        <v>27</v>
      </c>
      <c r="D16001" t="s">
        <v>52</v>
      </c>
      <c r="E16001" t="s">
        <v>8</v>
      </c>
      <c r="F16001" t="s">
        <v>22</v>
      </c>
      <c r="G16001">
        <v>12339</v>
      </c>
      <c r="H16001" s="17">
        <v>43830</v>
      </c>
    </row>
    <row r="16002" spans="1:8" x14ac:dyDescent="0.2">
      <c r="A16002" t="s">
        <v>147</v>
      </c>
      <c r="B16002">
        <v>394466</v>
      </c>
      <c r="C16002">
        <v>28</v>
      </c>
      <c r="D16002" t="s">
        <v>53</v>
      </c>
      <c r="E16002" t="s">
        <v>8</v>
      </c>
      <c r="F16002" t="s">
        <v>54</v>
      </c>
      <c r="G16002">
        <v>7648</v>
      </c>
      <c r="H16002" s="17">
        <v>43830</v>
      </c>
    </row>
    <row r="16003" spans="1:8" x14ac:dyDescent="0.2">
      <c r="A16003" t="s">
        <v>147</v>
      </c>
      <c r="B16003">
        <v>394475</v>
      </c>
      <c r="C16003">
        <v>29</v>
      </c>
      <c r="D16003" t="s">
        <v>55</v>
      </c>
      <c r="E16003" t="s">
        <v>8</v>
      </c>
      <c r="F16003" t="s">
        <v>54</v>
      </c>
      <c r="G16003">
        <v>11226</v>
      </c>
      <c r="H16003" s="17">
        <v>43830</v>
      </c>
    </row>
    <row r="16004" spans="1:8" x14ac:dyDescent="0.2">
      <c r="A16004" t="s">
        <v>147</v>
      </c>
      <c r="B16004">
        <v>394735</v>
      </c>
      <c r="C16004">
        <v>30</v>
      </c>
      <c r="D16004" t="s">
        <v>56</v>
      </c>
      <c r="E16004" t="s">
        <v>8</v>
      </c>
      <c r="F16004" t="s">
        <v>39</v>
      </c>
      <c r="G16004">
        <v>8933</v>
      </c>
      <c r="H16004" s="17">
        <v>43830</v>
      </c>
    </row>
    <row r="16005" spans="1:8" x14ac:dyDescent="0.2">
      <c r="A16005" t="s">
        <v>147</v>
      </c>
      <c r="B16005">
        <v>394775</v>
      </c>
      <c r="C16005">
        <v>31</v>
      </c>
      <c r="D16005" t="s">
        <v>57</v>
      </c>
      <c r="E16005" t="s">
        <v>8</v>
      </c>
      <c r="F16005" t="s">
        <v>58</v>
      </c>
      <c r="G16005">
        <v>10870</v>
      </c>
      <c r="H16005" s="17">
        <v>43830</v>
      </c>
    </row>
    <row r="16006" spans="1:8" x14ac:dyDescent="0.2">
      <c r="A16006" t="s">
        <v>147</v>
      </c>
      <c r="B16006">
        <v>394492</v>
      </c>
      <c r="C16006">
        <v>32</v>
      </c>
      <c r="D16006" t="s">
        <v>59</v>
      </c>
      <c r="E16006" t="s">
        <v>8</v>
      </c>
      <c r="F16006" t="s">
        <v>54</v>
      </c>
      <c r="G16006">
        <v>5587</v>
      </c>
      <c r="H16006" s="17">
        <v>43830</v>
      </c>
    </row>
    <row r="16007" spans="1:8" x14ac:dyDescent="0.2">
      <c r="A16007" t="s">
        <v>147</v>
      </c>
      <c r="B16007">
        <v>394705</v>
      </c>
      <c r="C16007">
        <v>33</v>
      </c>
      <c r="D16007" t="s">
        <v>60</v>
      </c>
      <c r="E16007" t="s">
        <v>8</v>
      </c>
      <c r="F16007" t="s">
        <v>61</v>
      </c>
      <c r="G16007">
        <v>7820</v>
      </c>
      <c r="H16007" s="17">
        <v>43830</v>
      </c>
    </row>
    <row r="16008" spans="1:8" x14ac:dyDescent="0.2">
      <c r="A16008" t="s">
        <v>147</v>
      </c>
      <c r="B16008">
        <v>395059</v>
      </c>
      <c r="C16008">
        <v>34</v>
      </c>
      <c r="D16008" t="s">
        <v>62</v>
      </c>
      <c r="E16008" t="s">
        <v>8</v>
      </c>
      <c r="F16008" t="s">
        <v>11</v>
      </c>
      <c r="G16008">
        <v>2033</v>
      </c>
      <c r="H16008" s="17">
        <v>43830</v>
      </c>
    </row>
    <row r="16009" spans="1:8" x14ac:dyDescent="0.2">
      <c r="A16009" t="s">
        <v>147</v>
      </c>
      <c r="B16009">
        <v>394355</v>
      </c>
      <c r="C16009">
        <v>35</v>
      </c>
      <c r="D16009" t="s">
        <v>63</v>
      </c>
      <c r="E16009" t="s">
        <v>8</v>
      </c>
      <c r="F16009" t="s">
        <v>15</v>
      </c>
      <c r="G16009">
        <v>8977</v>
      </c>
      <c r="H16009" s="17">
        <v>43830</v>
      </c>
    </row>
    <row r="16010" spans="1:8" x14ac:dyDescent="0.2">
      <c r="A16010" t="s">
        <v>147</v>
      </c>
      <c r="B16010">
        <v>395194</v>
      </c>
      <c r="C16010">
        <v>36</v>
      </c>
      <c r="D16010" t="s">
        <v>64</v>
      </c>
      <c r="E16010" t="s">
        <v>8</v>
      </c>
      <c r="F16010" t="s">
        <v>65</v>
      </c>
      <c r="G16010">
        <v>9232</v>
      </c>
      <c r="H16010" s="17">
        <v>43830</v>
      </c>
    </row>
    <row r="16011" spans="1:8" x14ac:dyDescent="0.2">
      <c r="A16011" t="s">
        <v>147</v>
      </c>
      <c r="B16011">
        <v>394902</v>
      </c>
      <c r="C16011">
        <v>37</v>
      </c>
      <c r="D16011" t="s">
        <v>66</v>
      </c>
      <c r="E16011" t="s">
        <v>8</v>
      </c>
      <c r="F16011" t="s">
        <v>67</v>
      </c>
      <c r="G16011">
        <v>11738</v>
      </c>
      <c r="H16011" s="17">
        <v>43830</v>
      </c>
    </row>
    <row r="16012" spans="1:8" x14ac:dyDescent="0.2">
      <c r="A16012" t="s">
        <v>147</v>
      </c>
      <c r="B16012">
        <v>395005</v>
      </c>
      <c r="C16012">
        <v>38</v>
      </c>
      <c r="D16012" t="s">
        <v>68</v>
      </c>
      <c r="E16012" t="s">
        <v>8</v>
      </c>
      <c r="F16012" t="s">
        <v>69</v>
      </c>
      <c r="G16012">
        <v>5692</v>
      </c>
      <c r="H16012" s="17">
        <v>43830</v>
      </c>
    </row>
    <row r="16013" spans="1:8" x14ac:dyDescent="0.2">
      <c r="A16013" t="s">
        <v>147</v>
      </c>
      <c r="B16013">
        <v>394862</v>
      </c>
      <c r="C16013">
        <v>39</v>
      </c>
      <c r="D16013" t="s">
        <v>70</v>
      </c>
      <c r="E16013" t="s">
        <v>8</v>
      </c>
      <c r="F16013" t="s">
        <v>71</v>
      </c>
      <c r="G16013">
        <v>2836</v>
      </c>
      <c r="H16013" s="17">
        <v>43830</v>
      </c>
    </row>
    <row r="16014" spans="1:8" x14ac:dyDescent="0.2">
      <c r="A16014" t="s">
        <v>147</v>
      </c>
      <c r="B16014">
        <v>394714</v>
      </c>
      <c r="C16014">
        <v>40</v>
      </c>
      <c r="D16014" t="s">
        <v>72</v>
      </c>
      <c r="E16014" t="s">
        <v>8</v>
      </c>
      <c r="F16014" t="s">
        <v>22</v>
      </c>
      <c r="G16014">
        <v>10548</v>
      </c>
      <c r="H16014" s="17">
        <v>43830</v>
      </c>
    </row>
    <row r="16015" spans="1:8" x14ac:dyDescent="0.2">
      <c r="A16015" t="s">
        <v>147</v>
      </c>
      <c r="B16015">
        <v>394849</v>
      </c>
      <c r="C16015">
        <v>41</v>
      </c>
      <c r="D16015" t="s">
        <v>73</v>
      </c>
      <c r="E16015" t="s">
        <v>8</v>
      </c>
      <c r="F16015" t="s">
        <v>67</v>
      </c>
      <c r="G16015">
        <v>5612</v>
      </c>
      <c r="H16015" s="17">
        <v>43830</v>
      </c>
    </row>
    <row r="16016" spans="1:8" x14ac:dyDescent="0.2">
      <c r="A16016" t="s">
        <v>147</v>
      </c>
      <c r="B16016">
        <v>394935</v>
      </c>
      <c r="C16016">
        <v>42</v>
      </c>
      <c r="D16016" t="s">
        <v>74</v>
      </c>
      <c r="E16016" t="s">
        <v>8</v>
      </c>
      <c r="F16016" t="s">
        <v>75</v>
      </c>
      <c r="G16016">
        <v>7062</v>
      </c>
      <c r="H16016" s="17">
        <v>43830</v>
      </c>
    </row>
    <row r="16017" spans="1:8" x14ac:dyDescent="0.2">
      <c r="A16017" t="s">
        <v>147</v>
      </c>
      <c r="B16017">
        <v>394807</v>
      </c>
      <c r="C16017">
        <v>43</v>
      </c>
      <c r="D16017" t="s">
        <v>76</v>
      </c>
      <c r="E16017" t="s">
        <v>8</v>
      </c>
      <c r="F16017" t="s">
        <v>77</v>
      </c>
      <c r="G16017">
        <v>5031</v>
      </c>
      <c r="H16017" s="17">
        <v>43830</v>
      </c>
    </row>
    <row r="16018" spans="1:8" x14ac:dyDescent="0.2">
      <c r="A16018" t="s">
        <v>147</v>
      </c>
      <c r="B16018">
        <v>394669</v>
      </c>
      <c r="C16018">
        <v>44</v>
      </c>
      <c r="D16018" t="s">
        <v>78</v>
      </c>
      <c r="E16018" t="s">
        <v>8</v>
      </c>
      <c r="F16018" t="s">
        <v>79</v>
      </c>
      <c r="G16018">
        <v>4883</v>
      </c>
      <c r="H16018" s="17">
        <v>43830</v>
      </c>
    </row>
    <row r="16019" spans="1:8" x14ac:dyDescent="0.2">
      <c r="A16019" t="s">
        <v>147</v>
      </c>
      <c r="B16019">
        <v>395022</v>
      </c>
      <c r="C16019">
        <v>45</v>
      </c>
      <c r="D16019" t="s">
        <v>80</v>
      </c>
      <c r="E16019" t="s">
        <v>8</v>
      </c>
      <c r="F16019" t="s">
        <v>65</v>
      </c>
      <c r="G16019">
        <v>5099</v>
      </c>
      <c r="H16019" s="17">
        <v>43830</v>
      </c>
    </row>
    <row r="16020" spans="1:8" x14ac:dyDescent="0.2">
      <c r="A16020" t="s">
        <v>147</v>
      </c>
      <c r="B16020">
        <v>394910</v>
      </c>
      <c r="C16020">
        <v>46</v>
      </c>
      <c r="D16020" t="s">
        <v>81</v>
      </c>
      <c r="E16020" t="s">
        <v>8</v>
      </c>
      <c r="F16020" t="s">
        <v>82</v>
      </c>
      <c r="G16020">
        <v>3698</v>
      </c>
      <c r="H16020" s="17">
        <v>43830</v>
      </c>
    </row>
    <row r="16021" spans="1:8" x14ac:dyDescent="0.2">
      <c r="A16021" t="s">
        <v>147</v>
      </c>
      <c r="B16021">
        <v>394425</v>
      </c>
      <c r="C16021">
        <v>47</v>
      </c>
      <c r="D16021" t="s">
        <v>83</v>
      </c>
      <c r="E16021" t="s">
        <v>8</v>
      </c>
      <c r="F16021" t="s">
        <v>9</v>
      </c>
      <c r="G16021">
        <v>2929</v>
      </c>
      <c r="H16021" s="17">
        <v>43830</v>
      </c>
    </row>
    <row r="16022" spans="1:8" x14ac:dyDescent="0.2">
      <c r="A16022" t="s">
        <v>147</v>
      </c>
      <c r="B16022">
        <v>395012</v>
      </c>
      <c r="C16022">
        <v>48</v>
      </c>
      <c r="D16022" t="s">
        <v>84</v>
      </c>
      <c r="E16022" t="s">
        <v>8</v>
      </c>
      <c r="F16022" t="s">
        <v>49</v>
      </c>
      <c r="G16022">
        <v>7807</v>
      </c>
      <c r="H16022" s="17">
        <v>43830</v>
      </c>
    </row>
    <row r="16023" spans="1:8" x14ac:dyDescent="0.2">
      <c r="A16023" t="s">
        <v>147</v>
      </c>
      <c r="B16023">
        <v>394388</v>
      </c>
      <c r="C16023">
        <v>49</v>
      </c>
      <c r="D16023" t="s">
        <v>85</v>
      </c>
      <c r="E16023" t="s">
        <v>8</v>
      </c>
      <c r="F16023" t="s">
        <v>86</v>
      </c>
      <c r="G16023">
        <v>5725</v>
      </c>
      <c r="H16023" s="17">
        <v>43830</v>
      </c>
    </row>
    <row r="16024" spans="1:8" x14ac:dyDescent="0.2">
      <c r="A16024" t="s">
        <v>147</v>
      </c>
      <c r="B16024">
        <v>395053</v>
      </c>
      <c r="C16024">
        <v>50</v>
      </c>
      <c r="D16024" t="s">
        <v>87</v>
      </c>
      <c r="E16024" t="s">
        <v>8</v>
      </c>
      <c r="F16024" t="s">
        <v>88</v>
      </c>
      <c r="G16024">
        <v>3682</v>
      </c>
      <c r="H16024" s="17">
        <v>43830</v>
      </c>
    </row>
    <row r="16025" spans="1:8" x14ac:dyDescent="0.2">
      <c r="A16025" t="s">
        <v>147</v>
      </c>
      <c r="B16025">
        <v>395031</v>
      </c>
      <c r="C16025">
        <v>51</v>
      </c>
      <c r="D16025" t="s">
        <v>89</v>
      </c>
      <c r="E16025" t="s">
        <v>8</v>
      </c>
      <c r="F16025" t="s">
        <v>9</v>
      </c>
      <c r="G16025">
        <v>3053</v>
      </c>
      <c r="H16025" s="17">
        <v>43830</v>
      </c>
    </row>
    <row r="16026" spans="1:8" x14ac:dyDescent="0.2">
      <c r="A16026" t="s">
        <v>147</v>
      </c>
      <c r="B16026">
        <v>394640</v>
      </c>
      <c r="C16026">
        <v>52</v>
      </c>
      <c r="D16026" t="s">
        <v>90</v>
      </c>
      <c r="E16026" t="s">
        <v>8</v>
      </c>
      <c r="F16026" t="s">
        <v>29</v>
      </c>
      <c r="G16026">
        <v>3364</v>
      </c>
      <c r="H16026" s="17">
        <v>43830</v>
      </c>
    </row>
    <row r="16027" spans="1:8" x14ac:dyDescent="0.2">
      <c r="A16027" t="s">
        <v>147</v>
      </c>
      <c r="B16027">
        <v>395167</v>
      </c>
      <c r="C16027">
        <v>53</v>
      </c>
      <c r="D16027" t="s">
        <v>91</v>
      </c>
      <c r="E16027" t="s">
        <v>8</v>
      </c>
      <c r="F16027" t="s">
        <v>32</v>
      </c>
      <c r="G16027">
        <v>4255</v>
      </c>
      <c r="H16027" s="17">
        <v>43830</v>
      </c>
    </row>
    <row r="16028" spans="1:8" x14ac:dyDescent="0.2">
      <c r="A16028" t="s">
        <v>147</v>
      </c>
      <c r="B16028">
        <v>753924</v>
      </c>
      <c r="C16028">
        <v>54</v>
      </c>
      <c r="D16028" t="s">
        <v>92</v>
      </c>
      <c r="E16028" t="s">
        <v>8</v>
      </c>
      <c r="F16028" t="s">
        <v>93</v>
      </c>
      <c r="G16028">
        <v>2248</v>
      </c>
      <c r="H16028" s="17">
        <v>43830</v>
      </c>
    </row>
    <row r="16029" spans="1:8" x14ac:dyDescent="0.2">
      <c r="A16029" t="s">
        <v>147</v>
      </c>
      <c r="B16029">
        <v>395169</v>
      </c>
      <c r="C16029">
        <v>55</v>
      </c>
      <c r="D16029" t="s">
        <v>94</v>
      </c>
      <c r="E16029" t="s">
        <v>8</v>
      </c>
      <c r="F16029" t="s">
        <v>75</v>
      </c>
      <c r="G16029">
        <v>4535</v>
      </c>
      <c r="H16029" s="17">
        <v>43830</v>
      </c>
    </row>
    <row r="16030" spans="1:8" x14ac:dyDescent="0.2">
      <c r="A16030" t="s">
        <v>147</v>
      </c>
      <c r="B16030">
        <v>394619</v>
      </c>
      <c r="C16030">
        <v>56</v>
      </c>
      <c r="D16030" t="s">
        <v>95</v>
      </c>
      <c r="E16030" t="s">
        <v>8</v>
      </c>
      <c r="F16030" t="s">
        <v>11</v>
      </c>
      <c r="G16030">
        <v>2346</v>
      </c>
      <c r="H16030" s="17">
        <v>43830</v>
      </c>
    </row>
    <row r="16031" spans="1:8" x14ac:dyDescent="0.2">
      <c r="A16031" t="s">
        <v>147</v>
      </c>
      <c r="B16031">
        <v>395238</v>
      </c>
      <c r="C16031">
        <v>57</v>
      </c>
      <c r="D16031" t="s">
        <v>96</v>
      </c>
      <c r="E16031" t="s">
        <v>8</v>
      </c>
      <c r="F16031" t="s">
        <v>26</v>
      </c>
      <c r="G16031">
        <v>2829</v>
      </c>
      <c r="H16031" s="17">
        <v>43830</v>
      </c>
    </row>
    <row r="16032" spans="1:8" x14ac:dyDescent="0.2">
      <c r="A16032" t="s">
        <v>147</v>
      </c>
      <c r="B16032">
        <v>394415</v>
      </c>
      <c r="C16032">
        <v>58</v>
      </c>
      <c r="D16032" t="s">
        <v>97</v>
      </c>
      <c r="E16032" t="s">
        <v>8</v>
      </c>
      <c r="F16032" t="s">
        <v>79</v>
      </c>
      <c r="G16032">
        <v>5026</v>
      </c>
      <c r="H16032" s="17">
        <v>43830</v>
      </c>
    </row>
    <row r="16033" spans="1:8" x14ac:dyDescent="0.2">
      <c r="A16033" t="s">
        <v>147</v>
      </c>
      <c r="B16033">
        <v>394312</v>
      </c>
      <c r="C16033">
        <v>59</v>
      </c>
      <c r="D16033" t="s">
        <v>98</v>
      </c>
      <c r="E16033" t="s">
        <v>8</v>
      </c>
      <c r="F16033" t="s">
        <v>99</v>
      </c>
      <c r="G16033">
        <v>3356</v>
      </c>
      <c r="H16033" s="17">
        <v>43830</v>
      </c>
    </row>
    <row r="16034" spans="1:8" x14ac:dyDescent="0.2">
      <c r="A16034" t="s">
        <v>147</v>
      </c>
      <c r="B16034">
        <v>394308</v>
      </c>
      <c r="C16034">
        <v>60</v>
      </c>
      <c r="D16034" t="s">
        <v>100</v>
      </c>
      <c r="E16034" t="s">
        <v>8</v>
      </c>
      <c r="F16034" t="s">
        <v>9</v>
      </c>
      <c r="G16034">
        <v>2636</v>
      </c>
      <c r="H16034" s="17">
        <v>43830</v>
      </c>
    </row>
    <row r="16035" spans="1:8" x14ac:dyDescent="0.2">
      <c r="A16035" t="s">
        <v>147</v>
      </c>
      <c r="B16035">
        <v>394938</v>
      </c>
      <c r="C16035">
        <v>61</v>
      </c>
      <c r="D16035" t="s">
        <v>101</v>
      </c>
      <c r="E16035" t="s">
        <v>8</v>
      </c>
      <c r="F16035" t="s">
        <v>102</v>
      </c>
      <c r="G16035">
        <v>3558</v>
      </c>
      <c r="H16035" s="17">
        <v>43830</v>
      </c>
    </row>
    <row r="16036" spans="1:8" x14ac:dyDescent="0.2">
      <c r="A16036" t="s">
        <v>147</v>
      </c>
      <c r="B16036">
        <v>394908</v>
      </c>
      <c r="C16036">
        <v>62</v>
      </c>
      <c r="D16036" t="s">
        <v>103</v>
      </c>
      <c r="E16036" t="s">
        <v>8</v>
      </c>
      <c r="F16036" t="s">
        <v>79</v>
      </c>
      <c r="G16036">
        <v>2845</v>
      </c>
      <c r="H16036" s="17">
        <v>43830</v>
      </c>
    </row>
    <row r="16037" spans="1:8" x14ac:dyDescent="0.2">
      <c r="A16037" t="s">
        <v>147</v>
      </c>
      <c r="B16037">
        <v>394357</v>
      </c>
      <c r="C16037">
        <v>63</v>
      </c>
      <c r="D16037" t="s">
        <v>104</v>
      </c>
      <c r="E16037" t="s">
        <v>8</v>
      </c>
      <c r="F16037" t="s">
        <v>11</v>
      </c>
      <c r="G16037">
        <v>3015</v>
      </c>
      <c r="H16037" s="17">
        <v>43830</v>
      </c>
    </row>
    <row r="16038" spans="1:8" x14ac:dyDescent="0.2">
      <c r="A16038" t="s">
        <v>147</v>
      </c>
      <c r="B16038">
        <v>394753</v>
      </c>
      <c r="C16038">
        <v>64</v>
      </c>
      <c r="D16038" t="s">
        <v>105</v>
      </c>
      <c r="E16038" t="s">
        <v>8</v>
      </c>
      <c r="F16038" t="s">
        <v>67</v>
      </c>
      <c r="G16038">
        <v>4254</v>
      </c>
      <c r="H16038" s="17">
        <v>43830</v>
      </c>
    </row>
    <row r="16039" spans="1:8" x14ac:dyDescent="0.2">
      <c r="A16039" t="s">
        <v>147</v>
      </c>
      <c r="B16039">
        <v>394653</v>
      </c>
      <c r="C16039">
        <v>65</v>
      </c>
      <c r="D16039" t="s">
        <v>106</v>
      </c>
      <c r="E16039" t="s">
        <v>8</v>
      </c>
      <c r="F16039" t="s">
        <v>107</v>
      </c>
      <c r="G16039">
        <v>5601</v>
      </c>
      <c r="H16039" s="17">
        <v>43830</v>
      </c>
    </row>
    <row r="16040" spans="1:8" x14ac:dyDescent="0.2">
      <c r="A16040" t="s">
        <v>147</v>
      </c>
      <c r="B16040">
        <v>394952</v>
      </c>
      <c r="C16040">
        <v>66</v>
      </c>
      <c r="D16040" t="s">
        <v>108</v>
      </c>
      <c r="E16040" t="s">
        <v>8</v>
      </c>
      <c r="F16040" t="s">
        <v>11</v>
      </c>
      <c r="G16040">
        <v>1730</v>
      </c>
      <c r="H16040" s="17">
        <v>43830</v>
      </c>
    </row>
    <row r="16041" spans="1:8" x14ac:dyDescent="0.2">
      <c r="A16041" t="s">
        <v>147</v>
      </c>
      <c r="B16041">
        <v>394318</v>
      </c>
      <c r="C16041">
        <v>67</v>
      </c>
      <c r="D16041" t="s">
        <v>109</v>
      </c>
      <c r="E16041" t="s">
        <v>8</v>
      </c>
      <c r="F16041" t="s">
        <v>17</v>
      </c>
      <c r="G16041">
        <v>3471</v>
      </c>
      <c r="H16041" s="17">
        <v>43830</v>
      </c>
    </row>
    <row r="16042" spans="1:8" x14ac:dyDescent="0.2">
      <c r="A16042" t="s">
        <v>147</v>
      </c>
      <c r="B16042">
        <v>394561</v>
      </c>
      <c r="C16042">
        <v>68</v>
      </c>
      <c r="D16042" t="s">
        <v>110</v>
      </c>
      <c r="E16042" t="s">
        <v>8</v>
      </c>
      <c r="F16042" t="s">
        <v>15</v>
      </c>
      <c r="G16042">
        <v>3666</v>
      </c>
      <c r="H16042" s="17">
        <v>43830</v>
      </c>
    </row>
    <row r="16043" spans="1:8" x14ac:dyDescent="0.2">
      <c r="A16043" t="s">
        <v>147</v>
      </c>
      <c r="B16043">
        <v>394367</v>
      </c>
      <c r="C16043">
        <v>69</v>
      </c>
      <c r="D16043" t="s">
        <v>111</v>
      </c>
      <c r="E16043" t="s">
        <v>8</v>
      </c>
      <c r="F16043" t="s">
        <v>82</v>
      </c>
      <c r="G16043">
        <v>4762</v>
      </c>
      <c r="H16043" s="17">
        <v>43830</v>
      </c>
    </row>
    <row r="16044" spans="1:8" x14ac:dyDescent="0.2">
      <c r="A16044" t="s">
        <v>147</v>
      </c>
      <c r="B16044">
        <v>394521</v>
      </c>
      <c r="C16044">
        <v>70</v>
      </c>
      <c r="D16044" t="s">
        <v>112</v>
      </c>
      <c r="E16044" t="s">
        <v>8</v>
      </c>
      <c r="F16044" t="s">
        <v>54</v>
      </c>
      <c r="G16044">
        <v>2425</v>
      </c>
      <c r="H16044" s="17">
        <v>43830</v>
      </c>
    </row>
    <row r="16045" spans="1:8" x14ac:dyDescent="0.2">
      <c r="A16045" t="s">
        <v>147</v>
      </c>
      <c r="B16045">
        <v>394843</v>
      </c>
      <c r="C16045">
        <v>71</v>
      </c>
      <c r="D16045" t="s">
        <v>113</v>
      </c>
      <c r="E16045" t="s">
        <v>8</v>
      </c>
      <c r="F16045" t="s">
        <v>15</v>
      </c>
      <c r="G16045">
        <v>2384</v>
      </c>
      <c r="H16045" s="17">
        <v>43830</v>
      </c>
    </row>
    <row r="16046" spans="1:8" x14ac:dyDescent="0.2">
      <c r="A16046" t="s">
        <v>147</v>
      </c>
      <c r="B16046">
        <v>394486</v>
      </c>
      <c r="C16046">
        <v>72</v>
      </c>
      <c r="D16046" t="s">
        <v>114</v>
      </c>
      <c r="E16046" t="s">
        <v>8</v>
      </c>
      <c r="F16046" t="s">
        <v>107</v>
      </c>
      <c r="G16046">
        <v>4543</v>
      </c>
      <c r="H16046" s="17">
        <v>43830</v>
      </c>
    </row>
    <row r="16047" spans="1:8" x14ac:dyDescent="0.2">
      <c r="A16047" t="s">
        <v>147</v>
      </c>
      <c r="B16047">
        <v>394648</v>
      </c>
      <c r="C16047">
        <v>73</v>
      </c>
      <c r="D16047" t="s">
        <v>115</v>
      </c>
      <c r="E16047" t="s">
        <v>8</v>
      </c>
      <c r="F16047" t="s">
        <v>49</v>
      </c>
      <c r="G16047">
        <v>2380</v>
      </c>
      <c r="H16047" s="17">
        <v>43830</v>
      </c>
    </row>
    <row r="16048" spans="1:8" x14ac:dyDescent="0.2">
      <c r="A16048" t="s">
        <v>147</v>
      </c>
      <c r="B16048">
        <v>394304</v>
      </c>
      <c r="C16048">
        <v>74</v>
      </c>
      <c r="D16048" t="s">
        <v>116</v>
      </c>
      <c r="E16048" t="s">
        <v>8</v>
      </c>
      <c r="F16048" t="s">
        <v>54</v>
      </c>
      <c r="G16048">
        <v>3611</v>
      </c>
      <c r="H16048" s="17">
        <v>43830</v>
      </c>
    </row>
    <row r="16049" spans="1:8" x14ac:dyDescent="0.2">
      <c r="A16049" t="s">
        <v>147</v>
      </c>
      <c r="B16049">
        <v>753906</v>
      </c>
      <c r="C16049">
        <v>75</v>
      </c>
      <c r="D16049" t="s">
        <v>117</v>
      </c>
      <c r="E16049" t="s">
        <v>8</v>
      </c>
      <c r="F16049" t="s">
        <v>22</v>
      </c>
      <c r="G16049">
        <v>7730</v>
      </c>
      <c r="H16049" s="17">
        <v>43830</v>
      </c>
    </row>
    <row r="16050" spans="1:8" x14ac:dyDescent="0.2">
      <c r="A16050" t="s">
        <v>147</v>
      </c>
      <c r="B16050">
        <v>394798</v>
      </c>
      <c r="C16050">
        <v>76</v>
      </c>
      <c r="D16050" t="s">
        <v>118</v>
      </c>
      <c r="E16050" t="s">
        <v>8</v>
      </c>
      <c r="F16050" t="s">
        <v>119</v>
      </c>
      <c r="G16050">
        <v>4723</v>
      </c>
      <c r="H16050" s="17">
        <v>43830</v>
      </c>
    </row>
    <row r="16051" spans="1:8" x14ac:dyDescent="0.2">
      <c r="A16051" t="s">
        <v>147</v>
      </c>
      <c r="B16051">
        <v>395134</v>
      </c>
      <c r="C16051">
        <v>77</v>
      </c>
      <c r="D16051" t="s">
        <v>120</v>
      </c>
      <c r="E16051" t="s">
        <v>8</v>
      </c>
      <c r="F16051" t="s">
        <v>11</v>
      </c>
      <c r="G16051">
        <v>1806</v>
      </c>
      <c r="H16051" s="17">
        <v>43830</v>
      </c>
    </row>
    <row r="16052" spans="1:8" x14ac:dyDescent="0.2">
      <c r="A16052" t="s">
        <v>147</v>
      </c>
      <c r="B16052">
        <v>394457</v>
      </c>
      <c r="C16052">
        <v>78</v>
      </c>
      <c r="D16052" t="s">
        <v>121</v>
      </c>
      <c r="E16052" t="s">
        <v>8</v>
      </c>
      <c r="F16052" t="s">
        <v>107</v>
      </c>
      <c r="G16052">
        <v>6563</v>
      </c>
      <c r="H16052" s="17">
        <v>43830</v>
      </c>
    </row>
    <row r="16053" spans="1:8" x14ac:dyDescent="0.2">
      <c r="A16053" t="s">
        <v>147</v>
      </c>
      <c r="B16053">
        <v>395143</v>
      </c>
      <c r="C16053">
        <v>79</v>
      </c>
      <c r="D16053" t="s">
        <v>122</v>
      </c>
      <c r="E16053" t="s">
        <v>8</v>
      </c>
      <c r="F16053" t="s">
        <v>9</v>
      </c>
      <c r="G16053">
        <v>2295</v>
      </c>
      <c r="H16053" s="17">
        <v>43830</v>
      </c>
    </row>
    <row r="16054" spans="1:8" x14ac:dyDescent="0.2">
      <c r="A16054" t="s">
        <v>147</v>
      </c>
      <c r="B16054">
        <v>394484</v>
      </c>
      <c r="C16054">
        <v>80</v>
      </c>
      <c r="D16054" t="s">
        <v>123</v>
      </c>
      <c r="E16054" t="s">
        <v>8</v>
      </c>
      <c r="F16054" t="s">
        <v>44</v>
      </c>
      <c r="G16054">
        <v>2963</v>
      </c>
      <c r="H16054" s="17">
        <v>43830</v>
      </c>
    </row>
    <row r="16055" spans="1:8" x14ac:dyDescent="0.2">
      <c r="A16055" t="s">
        <v>147</v>
      </c>
      <c r="B16055">
        <v>395235</v>
      </c>
      <c r="C16055">
        <v>81</v>
      </c>
      <c r="D16055" t="s">
        <v>124</v>
      </c>
      <c r="E16055" t="s">
        <v>8</v>
      </c>
      <c r="F16055" t="s">
        <v>49</v>
      </c>
      <c r="G16055">
        <v>2324</v>
      </c>
      <c r="H16055" s="17">
        <v>43830</v>
      </c>
    </row>
    <row r="16056" spans="1:8" x14ac:dyDescent="0.2">
      <c r="A16056" t="s">
        <v>147</v>
      </c>
      <c r="B16056">
        <v>395224</v>
      </c>
      <c r="C16056">
        <v>82</v>
      </c>
      <c r="D16056" t="s">
        <v>125</v>
      </c>
      <c r="E16056" t="s">
        <v>8</v>
      </c>
      <c r="F16056" t="s">
        <v>126</v>
      </c>
      <c r="G16056">
        <v>2299</v>
      </c>
      <c r="H16056" s="17">
        <v>43830</v>
      </c>
    </row>
    <row r="16057" spans="1:8" x14ac:dyDescent="0.2">
      <c r="A16057" t="s">
        <v>147</v>
      </c>
      <c r="B16057">
        <v>395115</v>
      </c>
      <c r="C16057">
        <v>83</v>
      </c>
      <c r="D16057" t="s">
        <v>127</v>
      </c>
      <c r="E16057" t="s">
        <v>8</v>
      </c>
      <c r="F16057" t="s">
        <v>26</v>
      </c>
      <c r="G16057">
        <v>1613</v>
      </c>
      <c r="H16057" s="17">
        <v>43830</v>
      </c>
    </row>
    <row r="16058" spans="1:8" x14ac:dyDescent="0.2">
      <c r="A16058" t="s">
        <v>147</v>
      </c>
      <c r="B16058">
        <v>394440</v>
      </c>
      <c r="C16058">
        <v>84</v>
      </c>
      <c r="D16058" t="s">
        <v>128</v>
      </c>
      <c r="E16058" t="s">
        <v>8</v>
      </c>
      <c r="F16058" t="s">
        <v>22</v>
      </c>
      <c r="G16058">
        <v>11594</v>
      </c>
      <c r="H16058" s="17">
        <v>43830</v>
      </c>
    </row>
    <row r="16059" spans="1:8" x14ac:dyDescent="0.2">
      <c r="A16059" t="s">
        <v>147</v>
      </c>
      <c r="B16059">
        <v>394399</v>
      </c>
      <c r="C16059">
        <v>85</v>
      </c>
      <c r="D16059" t="s">
        <v>129</v>
      </c>
      <c r="E16059" t="s">
        <v>8</v>
      </c>
      <c r="F16059" t="s">
        <v>130</v>
      </c>
      <c r="G16059">
        <v>3972</v>
      </c>
      <c r="H16059" s="17">
        <v>43830</v>
      </c>
    </row>
    <row r="16060" spans="1:8" x14ac:dyDescent="0.2">
      <c r="A16060" t="s">
        <v>147</v>
      </c>
      <c r="B16060">
        <v>395160</v>
      </c>
      <c r="C16060">
        <v>86</v>
      </c>
      <c r="D16060" t="s">
        <v>131</v>
      </c>
      <c r="E16060" t="s">
        <v>8</v>
      </c>
      <c r="F16060" t="s">
        <v>54</v>
      </c>
      <c r="G16060">
        <v>2117</v>
      </c>
      <c r="H16060" s="17">
        <v>43830</v>
      </c>
    </row>
    <row r="16061" spans="1:8" x14ac:dyDescent="0.2">
      <c r="A16061" t="s">
        <v>147</v>
      </c>
      <c r="B16061">
        <v>394816</v>
      </c>
      <c r="C16061">
        <v>87</v>
      </c>
      <c r="D16061" t="s">
        <v>132</v>
      </c>
      <c r="E16061" t="s">
        <v>8</v>
      </c>
      <c r="F16061" t="s">
        <v>71</v>
      </c>
      <c r="G16061">
        <v>2297</v>
      </c>
      <c r="H16061" s="17">
        <v>43830</v>
      </c>
    </row>
    <row r="16062" spans="1:8" x14ac:dyDescent="0.2">
      <c r="A16062" t="s">
        <v>147</v>
      </c>
      <c r="B16062">
        <v>394766</v>
      </c>
      <c r="C16062">
        <v>88</v>
      </c>
      <c r="D16062" t="s">
        <v>133</v>
      </c>
      <c r="E16062" t="s">
        <v>8</v>
      </c>
      <c r="F16062" t="s">
        <v>22</v>
      </c>
      <c r="G16062">
        <v>5157</v>
      </c>
      <c r="H16062" s="17">
        <v>43830</v>
      </c>
    </row>
    <row r="16063" spans="1:8" x14ac:dyDescent="0.2">
      <c r="A16063" t="s">
        <v>147</v>
      </c>
      <c r="B16063">
        <v>394931</v>
      </c>
      <c r="C16063">
        <v>89</v>
      </c>
      <c r="D16063" t="s">
        <v>134</v>
      </c>
      <c r="E16063" t="s">
        <v>8</v>
      </c>
      <c r="F16063" t="s">
        <v>88</v>
      </c>
      <c r="G16063">
        <v>2764</v>
      </c>
      <c r="H16063" s="17">
        <v>43830</v>
      </c>
    </row>
    <row r="16064" spans="1:8" x14ac:dyDescent="0.2">
      <c r="A16064" t="s">
        <v>147</v>
      </c>
      <c r="B16064">
        <v>394528</v>
      </c>
      <c r="C16064">
        <v>90</v>
      </c>
      <c r="D16064" t="s">
        <v>135</v>
      </c>
      <c r="E16064" t="s">
        <v>8</v>
      </c>
      <c r="F16064" t="s">
        <v>22</v>
      </c>
      <c r="G16064">
        <v>4910</v>
      </c>
      <c r="H16064" s="17">
        <v>43830</v>
      </c>
    </row>
    <row r="16065" spans="1:8" x14ac:dyDescent="0.2">
      <c r="A16065" t="s">
        <v>147</v>
      </c>
      <c r="B16065">
        <v>394531</v>
      </c>
      <c r="C16065">
        <v>91</v>
      </c>
      <c r="D16065" t="s">
        <v>136</v>
      </c>
      <c r="E16065" t="s">
        <v>8</v>
      </c>
      <c r="F16065" t="s">
        <v>137</v>
      </c>
      <c r="G16065">
        <v>4160</v>
      </c>
      <c r="H16065" s="17">
        <v>43830</v>
      </c>
    </row>
    <row r="16066" spans="1:8" x14ac:dyDescent="0.2">
      <c r="A16066" t="s">
        <v>147</v>
      </c>
      <c r="B16066">
        <v>394711</v>
      </c>
      <c r="C16066">
        <v>92</v>
      </c>
      <c r="D16066" t="s">
        <v>138</v>
      </c>
      <c r="E16066" t="s">
        <v>8</v>
      </c>
      <c r="F16066" t="s">
        <v>139</v>
      </c>
      <c r="G16066">
        <v>2744</v>
      </c>
      <c r="H16066" s="17">
        <v>43830</v>
      </c>
    </row>
    <row r="16067" spans="1:8" x14ac:dyDescent="0.2">
      <c r="A16067" t="s">
        <v>147</v>
      </c>
      <c r="B16067">
        <v>394352</v>
      </c>
      <c r="C16067">
        <v>94</v>
      </c>
      <c r="D16067" t="s">
        <v>140</v>
      </c>
      <c r="E16067" t="s">
        <v>8</v>
      </c>
      <c r="F16067" t="s">
        <v>24</v>
      </c>
      <c r="G16067">
        <v>3552</v>
      </c>
      <c r="H16067" s="17">
        <v>43830</v>
      </c>
    </row>
    <row r="16068" spans="1:8" x14ac:dyDescent="0.2">
      <c r="A16068" t="s">
        <v>147</v>
      </c>
      <c r="B16068">
        <v>394666</v>
      </c>
      <c r="C16068">
        <v>96</v>
      </c>
      <c r="D16068" t="s">
        <v>141</v>
      </c>
      <c r="E16068" t="s">
        <v>8</v>
      </c>
      <c r="F16068" t="s">
        <v>17</v>
      </c>
      <c r="G16068">
        <v>2211</v>
      </c>
      <c r="H16068" s="17">
        <v>43830</v>
      </c>
    </row>
    <row r="16069" spans="1:8" x14ac:dyDescent="0.2">
      <c r="A16069" t="s">
        <v>147</v>
      </c>
      <c r="B16069">
        <v>395006</v>
      </c>
      <c r="C16069">
        <v>100</v>
      </c>
      <c r="D16069" t="s">
        <v>142</v>
      </c>
      <c r="E16069" t="s">
        <v>8</v>
      </c>
      <c r="F16069" t="s">
        <v>88</v>
      </c>
      <c r="G16069">
        <v>3234</v>
      </c>
      <c r="H16069" s="17">
        <v>43830</v>
      </c>
    </row>
    <row r="16070" spans="1:8" x14ac:dyDescent="0.2">
      <c r="A16070" t="s">
        <v>147</v>
      </c>
      <c r="B16070">
        <v>394602</v>
      </c>
      <c r="C16070">
        <v>159</v>
      </c>
      <c r="D16070" t="s">
        <v>143</v>
      </c>
      <c r="E16070" t="s">
        <v>8</v>
      </c>
      <c r="F16070" t="s">
        <v>44</v>
      </c>
      <c r="G16070">
        <v>2315</v>
      </c>
      <c r="H16070" s="17">
        <v>43830</v>
      </c>
    </row>
    <row r="16071" spans="1:8" x14ac:dyDescent="0.2">
      <c r="A16071" t="s">
        <v>161</v>
      </c>
      <c r="B16071">
        <v>102001</v>
      </c>
      <c r="C16071">
        <v>0</v>
      </c>
      <c r="D16071" t="s">
        <v>5</v>
      </c>
      <c r="E16071" t="s">
        <v>6</v>
      </c>
      <c r="G16071">
        <v>42</v>
      </c>
      <c r="H16071" s="17">
        <v>43830</v>
      </c>
    </row>
    <row r="16072" spans="1:8" x14ac:dyDescent="0.2">
      <c r="A16072" t="s">
        <v>161</v>
      </c>
      <c r="B16072">
        <v>394913</v>
      </c>
      <c r="C16072">
        <v>1</v>
      </c>
      <c r="D16072" t="s">
        <v>7</v>
      </c>
      <c r="E16072" t="s">
        <v>8</v>
      </c>
      <c r="F16072" t="s">
        <v>9</v>
      </c>
      <c r="G16072">
        <v>70</v>
      </c>
      <c r="H16072" s="17">
        <v>43830</v>
      </c>
    </row>
    <row r="16073" spans="1:8" x14ac:dyDescent="0.2">
      <c r="A16073" t="s">
        <v>161</v>
      </c>
      <c r="B16073">
        <v>753899</v>
      </c>
      <c r="C16073">
        <v>2</v>
      </c>
      <c r="D16073" t="s">
        <v>10</v>
      </c>
      <c r="E16073" t="s">
        <v>8</v>
      </c>
      <c r="F16073" t="s">
        <v>11</v>
      </c>
      <c r="G16073">
        <v>30</v>
      </c>
      <c r="H16073" s="17">
        <v>43830</v>
      </c>
    </row>
    <row r="16074" spans="1:8" x14ac:dyDescent="0.2">
      <c r="A16074" t="s">
        <v>161</v>
      </c>
      <c r="B16074">
        <v>394463</v>
      </c>
      <c r="C16074">
        <v>3</v>
      </c>
      <c r="D16074" t="s">
        <v>12</v>
      </c>
      <c r="E16074" t="s">
        <v>8</v>
      </c>
      <c r="F16074" t="s">
        <v>13</v>
      </c>
      <c r="G16074">
        <v>56</v>
      </c>
      <c r="H16074" s="17">
        <v>43830</v>
      </c>
    </row>
    <row r="16075" spans="1:8" x14ac:dyDescent="0.2">
      <c r="A16075" t="s">
        <v>161</v>
      </c>
      <c r="B16075">
        <v>394514</v>
      </c>
      <c r="C16075">
        <v>4</v>
      </c>
      <c r="D16075" t="s">
        <v>14</v>
      </c>
      <c r="E16075" t="s">
        <v>8</v>
      </c>
      <c r="F16075" t="s">
        <v>15</v>
      </c>
      <c r="G16075">
        <v>46</v>
      </c>
      <c r="H16075" s="17">
        <v>43830</v>
      </c>
    </row>
    <row r="16076" spans="1:8" x14ac:dyDescent="0.2">
      <c r="A16076" t="s">
        <v>161</v>
      </c>
      <c r="B16076">
        <v>394974</v>
      </c>
      <c r="C16076">
        <v>5</v>
      </c>
      <c r="D16076" t="s">
        <v>16</v>
      </c>
      <c r="E16076" t="s">
        <v>8</v>
      </c>
      <c r="F16076" t="s">
        <v>17</v>
      </c>
      <c r="G16076">
        <v>41</v>
      </c>
      <c r="H16076" s="17">
        <v>43830</v>
      </c>
    </row>
    <row r="16077" spans="1:8" x14ac:dyDescent="0.2">
      <c r="A16077" t="s">
        <v>161</v>
      </c>
      <c r="B16077">
        <v>394692</v>
      </c>
      <c r="C16077">
        <v>6</v>
      </c>
      <c r="D16077" t="s">
        <v>18</v>
      </c>
      <c r="E16077" t="s">
        <v>8</v>
      </c>
      <c r="F16077" t="s">
        <v>15</v>
      </c>
      <c r="G16077">
        <v>42</v>
      </c>
      <c r="H16077" s="17">
        <v>43830</v>
      </c>
    </row>
    <row r="16078" spans="1:8" x14ac:dyDescent="0.2">
      <c r="A16078" t="s">
        <v>161</v>
      </c>
      <c r="B16078">
        <v>395209</v>
      </c>
      <c r="C16078">
        <v>7</v>
      </c>
      <c r="D16078" t="s">
        <v>19</v>
      </c>
      <c r="E16078" t="s">
        <v>8</v>
      </c>
      <c r="F16078" t="s">
        <v>20</v>
      </c>
      <c r="G16078">
        <v>32</v>
      </c>
      <c r="H16078" s="17">
        <v>43830</v>
      </c>
    </row>
    <row r="16079" spans="1:8" x14ac:dyDescent="0.2">
      <c r="A16079" t="s">
        <v>161</v>
      </c>
      <c r="B16079">
        <v>394856</v>
      </c>
      <c r="C16079">
        <v>8</v>
      </c>
      <c r="D16079" t="s">
        <v>21</v>
      </c>
      <c r="E16079" t="s">
        <v>8</v>
      </c>
      <c r="F16079" t="s">
        <v>22</v>
      </c>
      <c r="G16079">
        <v>50</v>
      </c>
      <c r="H16079" s="17">
        <v>43830</v>
      </c>
    </row>
    <row r="16080" spans="1:8" x14ac:dyDescent="0.2">
      <c r="A16080" t="s">
        <v>161</v>
      </c>
      <c r="B16080">
        <v>394347</v>
      </c>
      <c r="C16080">
        <v>9</v>
      </c>
      <c r="D16080" t="s">
        <v>23</v>
      </c>
      <c r="E16080" t="s">
        <v>8</v>
      </c>
      <c r="F16080" t="s">
        <v>24</v>
      </c>
      <c r="G16080">
        <v>34</v>
      </c>
      <c r="H16080" s="17">
        <v>43830</v>
      </c>
    </row>
    <row r="16081" spans="1:8" x14ac:dyDescent="0.2">
      <c r="A16081" t="s">
        <v>161</v>
      </c>
      <c r="B16081">
        <v>394404</v>
      </c>
      <c r="C16081">
        <v>10</v>
      </c>
      <c r="D16081" t="s">
        <v>25</v>
      </c>
      <c r="E16081" t="s">
        <v>8</v>
      </c>
      <c r="F16081" t="s">
        <v>26</v>
      </c>
      <c r="G16081">
        <v>35</v>
      </c>
      <c r="H16081" s="17">
        <v>43830</v>
      </c>
    </row>
    <row r="16082" spans="1:8" x14ac:dyDescent="0.2">
      <c r="A16082" t="s">
        <v>161</v>
      </c>
      <c r="B16082">
        <v>395057</v>
      </c>
      <c r="C16082">
        <v>11</v>
      </c>
      <c r="D16082" t="s">
        <v>27</v>
      </c>
      <c r="E16082" t="s">
        <v>8</v>
      </c>
      <c r="F16082" t="s">
        <v>11</v>
      </c>
      <c r="G16082">
        <v>32</v>
      </c>
      <c r="H16082" s="17">
        <v>43830</v>
      </c>
    </row>
    <row r="16083" spans="1:8" x14ac:dyDescent="0.2">
      <c r="A16083" t="s">
        <v>161</v>
      </c>
      <c r="B16083">
        <v>394532</v>
      </c>
      <c r="C16083">
        <v>12</v>
      </c>
      <c r="D16083" t="s">
        <v>28</v>
      </c>
      <c r="E16083" t="s">
        <v>8</v>
      </c>
      <c r="F16083" t="s">
        <v>29</v>
      </c>
      <c r="G16083">
        <v>39</v>
      </c>
      <c r="H16083" s="17">
        <v>43830</v>
      </c>
    </row>
    <row r="16084" spans="1:8" x14ac:dyDescent="0.2">
      <c r="A16084" t="s">
        <v>161</v>
      </c>
      <c r="B16084">
        <v>395025</v>
      </c>
      <c r="C16084">
        <v>13</v>
      </c>
      <c r="D16084" t="s">
        <v>30</v>
      </c>
      <c r="E16084" t="s">
        <v>8</v>
      </c>
      <c r="F16084" t="s">
        <v>11</v>
      </c>
      <c r="G16084">
        <v>35</v>
      </c>
      <c r="H16084" s="17">
        <v>43830</v>
      </c>
    </row>
    <row r="16085" spans="1:8" x14ac:dyDescent="0.2">
      <c r="A16085" t="s">
        <v>161</v>
      </c>
      <c r="B16085">
        <v>394976</v>
      </c>
      <c r="C16085">
        <v>14</v>
      </c>
      <c r="D16085" t="s">
        <v>31</v>
      </c>
      <c r="E16085" t="s">
        <v>8</v>
      </c>
      <c r="F16085" t="s">
        <v>32</v>
      </c>
      <c r="G16085">
        <v>29</v>
      </c>
      <c r="H16085" s="17">
        <v>43830</v>
      </c>
    </row>
    <row r="16086" spans="1:8" x14ac:dyDescent="0.2">
      <c r="A16086" t="s">
        <v>161</v>
      </c>
      <c r="B16086">
        <v>395078</v>
      </c>
      <c r="C16086">
        <v>15</v>
      </c>
      <c r="D16086" t="s">
        <v>33</v>
      </c>
      <c r="E16086" t="s">
        <v>8</v>
      </c>
      <c r="F16086" t="s">
        <v>34</v>
      </c>
      <c r="G16086">
        <v>19</v>
      </c>
      <c r="H16086" s="17">
        <v>43830</v>
      </c>
    </row>
    <row r="16087" spans="1:8" x14ac:dyDescent="0.2">
      <c r="A16087" t="s">
        <v>161</v>
      </c>
      <c r="B16087">
        <v>394865</v>
      </c>
      <c r="C16087">
        <v>16</v>
      </c>
      <c r="D16087" t="s">
        <v>35</v>
      </c>
      <c r="E16087" t="s">
        <v>8</v>
      </c>
      <c r="F16087" t="s">
        <v>36</v>
      </c>
      <c r="G16087">
        <v>43</v>
      </c>
      <c r="H16087" s="17">
        <v>43830</v>
      </c>
    </row>
    <row r="16088" spans="1:8" x14ac:dyDescent="0.2">
      <c r="A16088" t="s">
        <v>161</v>
      </c>
      <c r="B16088">
        <v>395056</v>
      </c>
      <c r="C16088">
        <v>17</v>
      </c>
      <c r="D16088" t="s">
        <v>37</v>
      </c>
      <c r="E16088" t="s">
        <v>8</v>
      </c>
      <c r="F16088" t="s">
        <v>11</v>
      </c>
      <c r="G16088">
        <v>31</v>
      </c>
      <c r="H16088" s="17">
        <v>43830</v>
      </c>
    </row>
    <row r="16089" spans="1:8" x14ac:dyDescent="0.2">
      <c r="A16089" t="s">
        <v>161</v>
      </c>
      <c r="B16089">
        <v>395121</v>
      </c>
      <c r="C16089">
        <v>18</v>
      </c>
      <c r="D16089" t="s">
        <v>38</v>
      </c>
      <c r="E16089" t="s">
        <v>8</v>
      </c>
      <c r="F16089" t="s">
        <v>39</v>
      </c>
      <c r="G16089">
        <v>32</v>
      </c>
      <c r="H16089" s="17">
        <v>43830</v>
      </c>
    </row>
    <row r="16090" spans="1:8" x14ac:dyDescent="0.2">
      <c r="A16090" t="s">
        <v>161</v>
      </c>
      <c r="B16090">
        <v>395148</v>
      </c>
      <c r="C16090">
        <v>19</v>
      </c>
      <c r="D16090" t="s">
        <v>40</v>
      </c>
      <c r="E16090" t="s">
        <v>8</v>
      </c>
      <c r="F16090" t="s">
        <v>22</v>
      </c>
      <c r="G16090">
        <v>29</v>
      </c>
      <c r="H16090" s="17">
        <v>43830</v>
      </c>
    </row>
    <row r="16091" spans="1:8" x14ac:dyDescent="0.2">
      <c r="A16091" t="s">
        <v>161</v>
      </c>
      <c r="B16091">
        <v>394358</v>
      </c>
      <c r="C16091">
        <v>20</v>
      </c>
      <c r="D16091" t="s">
        <v>41</v>
      </c>
      <c r="E16091" t="s">
        <v>8</v>
      </c>
      <c r="F16091" t="s">
        <v>42</v>
      </c>
      <c r="G16091">
        <v>41</v>
      </c>
      <c r="H16091" s="17">
        <v>43830</v>
      </c>
    </row>
    <row r="16092" spans="1:8" x14ac:dyDescent="0.2">
      <c r="A16092" t="s">
        <v>161</v>
      </c>
      <c r="B16092">
        <v>394530</v>
      </c>
      <c r="C16092">
        <v>21</v>
      </c>
      <c r="D16092" t="s">
        <v>43</v>
      </c>
      <c r="E16092" t="s">
        <v>8</v>
      </c>
      <c r="F16092" t="s">
        <v>44</v>
      </c>
      <c r="G16092">
        <v>29</v>
      </c>
      <c r="H16092" s="17">
        <v>43830</v>
      </c>
    </row>
    <row r="16093" spans="1:8" x14ac:dyDescent="0.2">
      <c r="A16093" t="s">
        <v>161</v>
      </c>
      <c r="B16093">
        <v>394982</v>
      </c>
      <c r="C16093">
        <v>22</v>
      </c>
      <c r="D16093" t="s">
        <v>45</v>
      </c>
      <c r="E16093" t="s">
        <v>8</v>
      </c>
      <c r="F16093" t="s">
        <v>17</v>
      </c>
      <c r="G16093">
        <v>40</v>
      </c>
      <c r="H16093" s="17">
        <v>43830</v>
      </c>
    </row>
    <row r="16094" spans="1:8" x14ac:dyDescent="0.2">
      <c r="A16094" t="s">
        <v>161</v>
      </c>
      <c r="B16094">
        <v>394998</v>
      </c>
      <c r="C16094">
        <v>23</v>
      </c>
      <c r="D16094" t="s">
        <v>46</v>
      </c>
      <c r="E16094" t="s">
        <v>8</v>
      </c>
      <c r="F16094" t="s">
        <v>47</v>
      </c>
      <c r="G16094">
        <v>43</v>
      </c>
      <c r="H16094" s="17">
        <v>43830</v>
      </c>
    </row>
    <row r="16095" spans="1:8" x14ac:dyDescent="0.2">
      <c r="A16095" t="s">
        <v>161</v>
      </c>
      <c r="B16095">
        <v>394458</v>
      </c>
      <c r="C16095">
        <v>24</v>
      </c>
      <c r="D16095" t="s">
        <v>48</v>
      </c>
      <c r="E16095" t="s">
        <v>8</v>
      </c>
      <c r="F16095" t="s">
        <v>49</v>
      </c>
      <c r="G16095">
        <v>24</v>
      </c>
      <c r="H16095" s="17">
        <v>43830</v>
      </c>
    </row>
    <row r="16096" spans="1:8" x14ac:dyDescent="0.2">
      <c r="A16096" t="s">
        <v>161</v>
      </c>
      <c r="B16096">
        <v>395045</v>
      </c>
      <c r="C16096">
        <v>25</v>
      </c>
      <c r="D16096" t="s">
        <v>50</v>
      </c>
      <c r="E16096" t="s">
        <v>8</v>
      </c>
      <c r="F16096" t="s">
        <v>11</v>
      </c>
      <c r="G16096">
        <v>25</v>
      </c>
      <c r="H16096" s="17">
        <v>43830</v>
      </c>
    </row>
    <row r="16097" spans="1:8" x14ac:dyDescent="0.2">
      <c r="A16097" t="s">
        <v>161</v>
      </c>
      <c r="B16097">
        <v>395055</v>
      </c>
      <c r="C16097">
        <v>26</v>
      </c>
      <c r="D16097" t="s">
        <v>51</v>
      </c>
      <c r="E16097" t="s">
        <v>8</v>
      </c>
      <c r="F16097" t="s">
        <v>15</v>
      </c>
      <c r="G16097">
        <v>53</v>
      </c>
      <c r="H16097" s="17">
        <v>43830</v>
      </c>
    </row>
    <row r="16098" spans="1:8" x14ac:dyDescent="0.2">
      <c r="A16098" t="s">
        <v>161</v>
      </c>
      <c r="B16098">
        <v>394943</v>
      </c>
      <c r="C16098">
        <v>27</v>
      </c>
      <c r="D16098" t="s">
        <v>52</v>
      </c>
      <c r="E16098" t="s">
        <v>8</v>
      </c>
      <c r="F16098" t="s">
        <v>22</v>
      </c>
      <c r="G16098">
        <v>29</v>
      </c>
      <c r="H16098" s="17">
        <v>43830</v>
      </c>
    </row>
    <row r="16099" spans="1:8" x14ac:dyDescent="0.2">
      <c r="A16099" t="s">
        <v>161</v>
      </c>
      <c r="B16099">
        <v>394466</v>
      </c>
      <c r="C16099">
        <v>28</v>
      </c>
      <c r="D16099" t="s">
        <v>53</v>
      </c>
      <c r="E16099" t="s">
        <v>8</v>
      </c>
      <c r="F16099" t="s">
        <v>54</v>
      </c>
      <c r="G16099">
        <v>21</v>
      </c>
      <c r="H16099" s="17">
        <v>43830</v>
      </c>
    </row>
    <row r="16100" spans="1:8" x14ac:dyDescent="0.2">
      <c r="A16100" t="s">
        <v>161</v>
      </c>
      <c r="B16100">
        <v>394475</v>
      </c>
      <c r="C16100">
        <v>29</v>
      </c>
      <c r="D16100" t="s">
        <v>55</v>
      </c>
      <c r="E16100" t="s">
        <v>8</v>
      </c>
      <c r="F16100" t="s">
        <v>54</v>
      </c>
      <c r="G16100">
        <v>49</v>
      </c>
      <c r="H16100" s="17">
        <v>43830</v>
      </c>
    </row>
    <row r="16101" spans="1:8" x14ac:dyDescent="0.2">
      <c r="A16101" t="s">
        <v>161</v>
      </c>
      <c r="B16101">
        <v>394735</v>
      </c>
      <c r="C16101">
        <v>30</v>
      </c>
      <c r="D16101" t="s">
        <v>56</v>
      </c>
      <c r="E16101" t="s">
        <v>8</v>
      </c>
      <c r="F16101" t="s">
        <v>39</v>
      </c>
      <c r="G16101">
        <v>28</v>
      </c>
      <c r="H16101" s="17">
        <v>43830</v>
      </c>
    </row>
    <row r="16102" spans="1:8" x14ac:dyDescent="0.2">
      <c r="A16102" t="s">
        <v>161</v>
      </c>
      <c r="B16102">
        <v>394775</v>
      </c>
      <c r="C16102">
        <v>31</v>
      </c>
      <c r="D16102" t="s">
        <v>57</v>
      </c>
      <c r="E16102" t="s">
        <v>8</v>
      </c>
      <c r="F16102" t="s">
        <v>58</v>
      </c>
      <c r="G16102">
        <v>41</v>
      </c>
      <c r="H16102" s="17">
        <v>43830</v>
      </c>
    </row>
    <row r="16103" spans="1:8" x14ac:dyDescent="0.2">
      <c r="A16103" t="s">
        <v>161</v>
      </c>
      <c r="B16103">
        <v>394492</v>
      </c>
      <c r="C16103">
        <v>32</v>
      </c>
      <c r="D16103" t="s">
        <v>59</v>
      </c>
      <c r="E16103" t="s">
        <v>8</v>
      </c>
      <c r="F16103" t="s">
        <v>54</v>
      </c>
      <c r="G16103">
        <v>19</v>
      </c>
      <c r="H16103" s="17">
        <v>43830</v>
      </c>
    </row>
    <row r="16104" spans="1:8" x14ac:dyDescent="0.2">
      <c r="A16104" t="s">
        <v>161</v>
      </c>
      <c r="B16104">
        <v>394705</v>
      </c>
      <c r="C16104">
        <v>33</v>
      </c>
      <c r="D16104" t="s">
        <v>60</v>
      </c>
      <c r="E16104" t="s">
        <v>8</v>
      </c>
      <c r="F16104" t="s">
        <v>61</v>
      </c>
      <c r="G16104">
        <v>25</v>
      </c>
      <c r="H16104" s="17">
        <v>43830</v>
      </c>
    </row>
    <row r="16105" spans="1:8" x14ac:dyDescent="0.2">
      <c r="A16105" t="s">
        <v>161</v>
      </c>
      <c r="B16105">
        <v>395059</v>
      </c>
      <c r="C16105">
        <v>34</v>
      </c>
      <c r="D16105" t="s">
        <v>62</v>
      </c>
      <c r="E16105" t="s">
        <v>8</v>
      </c>
      <c r="F16105" t="s">
        <v>11</v>
      </c>
      <c r="G16105">
        <v>37</v>
      </c>
      <c r="H16105" s="17">
        <v>43830</v>
      </c>
    </row>
    <row r="16106" spans="1:8" x14ac:dyDescent="0.2">
      <c r="A16106" t="s">
        <v>161</v>
      </c>
      <c r="B16106">
        <v>394355</v>
      </c>
      <c r="C16106">
        <v>35</v>
      </c>
      <c r="D16106" t="s">
        <v>63</v>
      </c>
      <c r="E16106" t="s">
        <v>8</v>
      </c>
      <c r="F16106" t="s">
        <v>15</v>
      </c>
      <c r="G16106">
        <v>27</v>
      </c>
      <c r="H16106" s="17">
        <v>43830</v>
      </c>
    </row>
    <row r="16107" spans="1:8" x14ac:dyDescent="0.2">
      <c r="A16107" t="s">
        <v>161</v>
      </c>
      <c r="B16107">
        <v>395194</v>
      </c>
      <c r="C16107">
        <v>36</v>
      </c>
      <c r="D16107" t="s">
        <v>64</v>
      </c>
      <c r="E16107" t="s">
        <v>8</v>
      </c>
      <c r="F16107" t="s">
        <v>65</v>
      </c>
      <c r="G16107">
        <v>77</v>
      </c>
      <c r="H16107" s="17">
        <v>43830</v>
      </c>
    </row>
    <row r="16108" spans="1:8" x14ac:dyDescent="0.2">
      <c r="A16108" t="s">
        <v>161</v>
      </c>
      <c r="B16108">
        <v>394902</v>
      </c>
      <c r="C16108">
        <v>37</v>
      </c>
      <c r="D16108" t="s">
        <v>66</v>
      </c>
      <c r="E16108" t="s">
        <v>8</v>
      </c>
      <c r="F16108" t="s">
        <v>67</v>
      </c>
      <c r="G16108">
        <v>52</v>
      </c>
      <c r="H16108" s="17">
        <v>43830</v>
      </c>
    </row>
    <row r="16109" spans="1:8" x14ac:dyDescent="0.2">
      <c r="A16109" t="s">
        <v>161</v>
      </c>
      <c r="B16109">
        <v>395005</v>
      </c>
      <c r="C16109">
        <v>38</v>
      </c>
      <c r="D16109" t="s">
        <v>68</v>
      </c>
      <c r="E16109" t="s">
        <v>8</v>
      </c>
      <c r="F16109" t="s">
        <v>69</v>
      </c>
      <c r="G16109">
        <v>46</v>
      </c>
      <c r="H16109" s="17">
        <v>43830</v>
      </c>
    </row>
    <row r="16110" spans="1:8" x14ac:dyDescent="0.2">
      <c r="A16110" t="s">
        <v>161</v>
      </c>
      <c r="B16110">
        <v>394862</v>
      </c>
      <c r="C16110">
        <v>39</v>
      </c>
      <c r="D16110" t="s">
        <v>70</v>
      </c>
      <c r="E16110" t="s">
        <v>8</v>
      </c>
      <c r="F16110" t="s">
        <v>71</v>
      </c>
      <c r="G16110">
        <v>57</v>
      </c>
      <c r="H16110" s="17">
        <v>43830</v>
      </c>
    </row>
    <row r="16111" spans="1:8" x14ac:dyDescent="0.2">
      <c r="A16111" t="s">
        <v>161</v>
      </c>
      <c r="B16111">
        <v>394714</v>
      </c>
      <c r="C16111">
        <v>40</v>
      </c>
      <c r="D16111" t="s">
        <v>72</v>
      </c>
      <c r="E16111" t="s">
        <v>8</v>
      </c>
      <c r="F16111" t="s">
        <v>22</v>
      </c>
      <c r="G16111">
        <v>37</v>
      </c>
      <c r="H16111" s="17">
        <v>43830</v>
      </c>
    </row>
    <row r="16112" spans="1:8" x14ac:dyDescent="0.2">
      <c r="A16112" t="s">
        <v>161</v>
      </c>
      <c r="B16112">
        <v>394849</v>
      </c>
      <c r="C16112">
        <v>41</v>
      </c>
      <c r="D16112" t="s">
        <v>73</v>
      </c>
      <c r="E16112" t="s">
        <v>8</v>
      </c>
      <c r="F16112" t="s">
        <v>67</v>
      </c>
      <c r="G16112">
        <v>22</v>
      </c>
      <c r="H16112" s="17">
        <v>43830</v>
      </c>
    </row>
    <row r="16113" spans="1:8" x14ac:dyDescent="0.2">
      <c r="A16113" t="s">
        <v>161</v>
      </c>
      <c r="B16113">
        <v>394935</v>
      </c>
      <c r="C16113">
        <v>42</v>
      </c>
      <c r="D16113" t="s">
        <v>74</v>
      </c>
      <c r="E16113" t="s">
        <v>8</v>
      </c>
      <c r="F16113" t="s">
        <v>75</v>
      </c>
      <c r="G16113">
        <v>37</v>
      </c>
      <c r="H16113" s="17">
        <v>43830</v>
      </c>
    </row>
    <row r="16114" spans="1:8" x14ac:dyDescent="0.2">
      <c r="A16114" t="s">
        <v>161</v>
      </c>
      <c r="B16114">
        <v>394807</v>
      </c>
      <c r="C16114">
        <v>43</v>
      </c>
      <c r="D16114" t="s">
        <v>76</v>
      </c>
      <c r="E16114" t="s">
        <v>8</v>
      </c>
      <c r="F16114" t="s">
        <v>77</v>
      </c>
      <c r="G16114">
        <v>33</v>
      </c>
      <c r="H16114" s="17">
        <v>43830</v>
      </c>
    </row>
    <row r="16115" spans="1:8" x14ac:dyDescent="0.2">
      <c r="A16115" t="s">
        <v>161</v>
      </c>
      <c r="B16115">
        <v>394669</v>
      </c>
      <c r="C16115">
        <v>44</v>
      </c>
      <c r="D16115" t="s">
        <v>78</v>
      </c>
      <c r="E16115" t="s">
        <v>8</v>
      </c>
      <c r="F16115" t="s">
        <v>79</v>
      </c>
      <c r="G16115">
        <v>54</v>
      </c>
      <c r="H16115" s="17">
        <v>43830</v>
      </c>
    </row>
    <row r="16116" spans="1:8" x14ac:dyDescent="0.2">
      <c r="A16116" t="s">
        <v>161</v>
      </c>
      <c r="B16116">
        <v>395022</v>
      </c>
      <c r="C16116">
        <v>45</v>
      </c>
      <c r="D16116" t="s">
        <v>80</v>
      </c>
      <c r="E16116" t="s">
        <v>8</v>
      </c>
      <c r="F16116" t="s">
        <v>65</v>
      </c>
      <c r="G16116">
        <v>43</v>
      </c>
      <c r="H16116" s="17">
        <v>43830</v>
      </c>
    </row>
    <row r="16117" spans="1:8" x14ac:dyDescent="0.2">
      <c r="A16117" t="s">
        <v>161</v>
      </c>
      <c r="B16117">
        <v>394910</v>
      </c>
      <c r="C16117">
        <v>46</v>
      </c>
      <c r="D16117" t="s">
        <v>81</v>
      </c>
      <c r="E16117" t="s">
        <v>8</v>
      </c>
      <c r="F16117" t="s">
        <v>82</v>
      </c>
      <c r="G16117">
        <v>41</v>
      </c>
      <c r="H16117" s="17">
        <v>43830</v>
      </c>
    </row>
    <row r="16118" spans="1:8" x14ac:dyDescent="0.2">
      <c r="A16118" t="s">
        <v>161</v>
      </c>
      <c r="B16118">
        <v>394425</v>
      </c>
      <c r="C16118">
        <v>47</v>
      </c>
      <c r="D16118" t="s">
        <v>83</v>
      </c>
      <c r="E16118" t="s">
        <v>8</v>
      </c>
      <c r="F16118" t="s">
        <v>9</v>
      </c>
      <c r="G16118">
        <v>41</v>
      </c>
      <c r="H16118" s="17">
        <v>43830</v>
      </c>
    </row>
    <row r="16119" spans="1:8" x14ac:dyDescent="0.2">
      <c r="A16119" t="s">
        <v>161</v>
      </c>
      <c r="B16119">
        <v>395012</v>
      </c>
      <c r="C16119">
        <v>48</v>
      </c>
      <c r="D16119" t="s">
        <v>84</v>
      </c>
      <c r="E16119" t="s">
        <v>8</v>
      </c>
      <c r="F16119" t="s">
        <v>49</v>
      </c>
      <c r="G16119">
        <v>23</v>
      </c>
      <c r="H16119" s="17">
        <v>43830</v>
      </c>
    </row>
    <row r="16120" spans="1:8" x14ac:dyDescent="0.2">
      <c r="A16120" t="s">
        <v>161</v>
      </c>
      <c r="B16120">
        <v>394388</v>
      </c>
      <c r="C16120">
        <v>49</v>
      </c>
      <c r="D16120" t="s">
        <v>85</v>
      </c>
      <c r="E16120" t="s">
        <v>8</v>
      </c>
      <c r="F16120" t="s">
        <v>86</v>
      </c>
      <c r="G16120">
        <v>28</v>
      </c>
      <c r="H16120" s="17">
        <v>43830</v>
      </c>
    </row>
    <row r="16121" spans="1:8" x14ac:dyDescent="0.2">
      <c r="A16121" t="s">
        <v>161</v>
      </c>
      <c r="B16121">
        <v>395053</v>
      </c>
      <c r="C16121">
        <v>50</v>
      </c>
      <c r="D16121" t="s">
        <v>87</v>
      </c>
      <c r="E16121" t="s">
        <v>8</v>
      </c>
      <c r="F16121" t="s">
        <v>88</v>
      </c>
      <c r="G16121">
        <v>21</v>
      </c>
      <c r="H16121" s="17">
        <v>43830</v>
      </c>
    </row>
    <row r="16122" spans="1:8" x14ac:dyDescent="0.2">
      <c r="A16122" t="s">
        <v>161</v>
      </c>
      <c r="B16122">
        <v>395031</v>
      </c>
      <c r="C16122">
        <v>51</v>
      </c>
      <c r="D16122" t="s">
        <v>89</v>
      </c>
      <c r="E16122" t="s">
        <v>8</v>
      </c>
      <c r="F16122" t="s">
        <v>9</v>
      </c>
      <c r="G16122">
        <v>39</v>
      </c>
      <c r="H16122" s="17">
        <v>43830</v>
      </c>
    </row>
    <row r="16123" spans="1:8" x14ac:dyDescent="0.2">
      <c r="A16123" t="s">
        <v>161</v>
      </c>
      <c r="B16123">
        <v>394640</v>
      </c>
      <c r="C16123">
        <v>52</v>
      </c>
      <c r="D16123" t="s">
        <v>90</v>
      </c>
      <c r="E16123" t="s">
        <v>8</v>
      </c>
      <c r="F16123" t="s">
        <v>29</v>
      </c>
      <c r="G16123">
        <v>28</v>
      </c>
      <c r="H16123" s="17">
        <v>43830</v>
      </c>
    </row>
    <row r="16124" spans="1:8" x14ac:dyDescent="0.2">
      <c r="A16124" t="s">
        <v>161</v>
      </c>
      <c r="B16124">
        <v>395167</v>
      </c>
      <c r="C16124">
        <v>53</v>
      </c>
      <c r="D16124" t="s">
        <v>91</v>
      </c>
      <c r="E16124" t="s">
        <v>8</v>
      </c>
      <c r="F16124" t="s">
        <v>32</v>
      </c>
      <c r="G16124">
        <v>22</v>
      </c>
      <c r="H16124" s="17">
        <v>43830</v>
      </c>
    </row>
    <row r="16125" spans="1:8" x14ac:dyDescent="0.2">
      <c r="A16125" t="s">
        <v>161</v>
      </c>
      <c r="B16125">
        <v>395169</v>
      </c>
      <c r="C16125">
        <v>55</v>
      </c>
      <c r="D16125" t="s">
        <v>94</v>
      </c>
      <c r="E16125" t="s">
        <v>8</v>
      </c>
      <c r="F16125" t="s">
        <v>75</v>
      </c>
      <c r="G16125">
        <v>41</v>
      </c>
      <c r="H16125" s="17">
        <v>43830</v>
      </c>
    </row>
    <row r="16126" spans="1:8" x14ac:dyDescent="0.2">
      <c r="A16126" t="s">
        <v>161</v>
      </c>
      <c r="B16126">
        <v>394619</v>
      </c>
      <c r="C16126">
        <v>56</v>
      </c>
      <c r="D16126" t="s">
        <v>95</v>
      </c>
      <c r="E16126" t="s">
        <v>8</v>
      </c>
      <c r="F16126" t="s">
        <v>11</v>
      </c>
      <c r="G16126">
        <v>29</v>
      </c>
      <c r="H16126" s="17">
        <v>43830</v>
      </c>
    </row>
    <row r="16127" spans="1:8" x14ac:dyDescent="0.2">
      <c r="A16127" t="s">
        <v>161</v>
      </c>
      <c r="B16127">
        <v>395238</v>
      </c>
      <c r="C16127">
        <v>57</v>
      </c>
      <c r="D16127" t="s">
        <v>96</v>
      </c>
      <c r="E16127" t="s">
        <v>8</v>
      </c>
      <c r="F16127" t="s">
        <v>26</v>
      </c>
      <c r="G16127">
        <v>26</v>
      </c>
      <c r="H16127" s="17">
        <v>43830</v>
      </c>
    </row>
    <row r="16128" spans="1:8" x14ac:dyDescent="0.2">
      <c r="A16128" t="s">
        <v>161</v>
      </c>
      <c r="B16128">
        <v>394415</v>
      </c>
      <c r="C16128">
        <v>58</v>
      </c>
      <c r="D16128" t="s">
        <v>97</v>
      </c>
      <c r="E16128" t="s">
        <v>8</v>
      </c>
      <c r="F16128" t="s">
        <v>79</v>
      </c>
      <c r="G16128">
        <v>83</v>
      </c>
      <c r="H16128" s="17">
        <v>43830</v>
      </c>
    </row>
    <row r="16129" spans="1:8" x14ac:dyDescent="0.2">
      <c r="A16129" t="s">
        <v>161</v>
      </c>
      <c r="B16129">
        <v>394312</v>
      </c>
      <c r="C16129">
        <v>59</v>
      </c>
      <c r="D16129" t="s">
        <v>98</v>
      </c>
      <c r="E16129" t="s">
        <v>8</v>
      </c>
      <c r="F16129" t="s">
        <v>99</v>
      </c>
      <c r="G16129">
        <v>28</v>
      </c>
      <c r="H16129" s="17">
        <v>43830</v>
      </c>
    </row>
    <row r="16130" spans="1:8" x14ac:dyDescent="0.2">
      <c r="A16130" t="s">
        <v>161</v>
      </c>
      <c r="B16130">
        <v>394308</v>
      </c>
      <c r="C16130">
        <v>60</v>
      </c>
      <c r="D16130" t="s">
        <v>100</v>
      </c>
      <c r="E16130" t="s">
        <v>8</v>
      </c>
      <c r="F16130" t="s">
        <v>9</v>
      </c>
      <c r="G16130">
        <v>63</v>
      </c>
      <c r="H16130" s="17">
        <v>43830</v>
      </c>
    </row>
    <row r="16131" spans="1:8" x14ac:dyDescent="0.2">
      <c r="A16131" t="s">
        <v>161</v>
      </c>
      <c r="B16131">
        <v>394938</v>
      </c>
      <c r="C16131">
        <v>61</v>
      </c>
      <c r="D16131" t="s">
        <v>101</v>
      </c>
      <c r="E16131" t="s">
        <v>8</v>
      </c>
      <c r="F16131" t="s">
        <v>102</v>
      </c>
      <c r="G16131">
        <v>38</v>
      </c>
      <c r="H16131" s="17">
        <v>43830</v>
      </c>
    </row>
    <row r="16132" spans="1:8" x14ac:dyDescent="0.2">
      <c r="A16132" t="s">
        <v>161</v>
      </c>
      <c r="B16132">
        <v>394908</v>
      </c>
      <c r="C16132">
        <v>62</v>
      </c>
      <c r="D16132" t="s">
        <v>103</v>
      </c>
      <c r="E16132" t="s">
        <v>8</v>
      </c>
      <c r="F16132" t="s">
        <v>79</v>
      </c>
      <c r="G16132">
        <v>48</v>
      </c>
      <c r="H16132" s="17">
        <v>43830</v>
      </c>
    </row>
    <row r="16133" spans="1:8" x14ac:dyDescent="0.2">
      <c r="A16133" t="s">
        <v>161</v>
      </c>
      <c r="B16133">
        <v>394357</v>
      </c>
      <c r="C16133">
        <v>63</v>
      </c>
      <c r="D16133" t="s">
        <v>104</v>
      </c>
      <c r="E16133" t="s">
        <v>8</v>
      </c>
      <c r="F16133" t="s">
        <v>11</v>
      </c>
      <c r="G16133">
        <v>35</v>
      </c>
      <c r="H16133" s="17">
        <v>43830</v>
      </c>
    </row>
    <row r="16134" spans="1:8" x14ac:dyDescent="0.2">
      <c r="A16134" t="s">
        <v>161</v>
      </c>
      <c r="B16134">
        <v>394753</v>
      </c>
      <c r="C16134">
        <v>64</v>
      </c>
      <c r="D16134" t="s">
        <v>105</v>
      </c>
      <c r="E16134" t="s">
        <v>8</v>
      </c>
      <c r="F16134" t="s">
        <v>67</v>
      </c>
      <c r="G16134">
        <v>28</v>
      </c>
      <c r="H16134" s="17">
        <v>43830</v>
      </c>
    </row>
    <row r="16135" spans="1:8" x14ac:dyDescent="0.2">
      <c r="A16135" t="s">
        <v>161</v>
      </c>
      <c r="B16135">
        <v>394653</v>
      </c>
      <c r="C16135">
        <v>65</v>
      </c>
      <c r="D16135" t="s">
        <v>106</v>
      </c>
      <c r="E16135" t="s">
        <v>8</v>
      </c>
      <c r="F16135" t="s">
        <v>107</v>
      </c>
      <c r="G16135">
        <v>37</v>
      </c>
      <c r="H16135" s="17">
        <v>43830</v>
      </c>
    </row>
    <row r="16136" spans="1:8" x14ac:dyDescent="0.2">
      <c r="A16136" t="s">
        <v>161</v>
      </c>
      <c r="B16136">
        <v>394952</v>
      </c>
      <c r="C16136">
        <v>66</v>
      </c>
      <c r="D16136" t="s">
        <v>108</v>
      </c>
      <c r="E16136" t="s">
        <v>8</v>
      </c>
      <c r="F16136" t="s">
        <v>11</v>
      </c>
      <c r="G16136">
        <v>35</v>
      </c>
      <c r="H16136" s="17">
        <v>43830</v>
      </c>
    </row>
    <row r="16137" spans="1:8" x14ac:dyDescent="0.2">
      <c r="A16137" t="s">
        <v>161</v>
      </c>
      <c r="B16137">
        <v>394318</v>
      </c>
      <c r="C16137">
        <v>67</v>
      </c>
      <c r="D16137" t="s">
        <v>109</v>
      </c>
      <c r="E16137" t="s">
        <v>8</v>
      </c>
      <c r="F16137" t="s">
        <v>17</v>
      </c>
      <c r="G16137">
        <v>65</v>
      </c>
      <c r="H16137" s="17">
        <v>43830</v>
      </c>
    </row>
    <row r="16138" spans="1:8" x14ac:dyDescent="0.2">
      <c r="A16138" t="s">
        <v>161</v>
      </c>
      <c r="B16138">
        <v>394561</v>
      </c>
      <c r="C16138">
        <v>68</v>
      </c>
      <c r="D16138" t="s">
        <v>110</v>
      </c>
      <c r="E16138" t="s">
        <v>8</v>
      </c>
      <c r="F16138" t="s">
        <v>15</v>
      </c>
      <c r="H16138" s="17">
        <v>43830</v>
      </c>
    </row>
    <row r="16139" spans="1:8" x14ac:dyDescent="0.2">
      <c r="A16139" t="s">
        <v>161</v>
      </c>
      <c r="B16139">
        <v>394367</v>
      </c>
      <c r="C16139">
        <v>69</v>
      </c>
      <c r="D16139" t="s">
        <v>111</v>
      </c>
      <c r="E16139" t="s">
        <v>8</v>
      </c>
      <c r="F16139" t="s">
        <v>82</v>
      </c>
      <c r="G16139">
        <v>65</v>
      </c>
      <c r="H16139" s="17">
        <v>43830</v>
      </c>
    </row>
    <row r="16140" spans="1:8" x14ac:dyDescent="0.2">
      <c r="A16140" t="s">
        <v>161</v>
      </c>
      <c r="B16140">
        <v>394521</v>
      </c>
      <c r="C16140">
        <v>70</v>
      </c>
      <c r="D16140" t="s">
        <v>112</v>
      </c>
      <c r="E16140" t="s">
        <v>8</v>
      </c>
      <c r="F16140" t="s">
        <v>54</v>
      </c>
      <c r="G16140">
        <v>30</v>
      </c>
      <c r="H16140" s="17">
        <v>43830</v>
      </c>
    </row>
    <row r="16141" spans="1:8" x14ac:dyDescent="0.2">
      <c r="A16141" t="s">
        <v>161</v>
      </c>
      <c r="B16141">
        <v>394843</v>
      </c>
      <c r="C16141">
        <v>71</v>
      </c>
      <c r="D16141" t="s">
        <v>113</v>
      </c>
      <c r="E16141" t="s">
        <v>8</v>
      </c>
      <c r="F16141" t="s">
        <v>15</v>
      </c>
      <c r="G16141">
        <v>91</v>
      </c>
      <c r="H16141" s="17">
        <v>43830</v>
      </c>
    </row>
    <row r="16142" spans="1:8" x14ac:dyDescent="0.2">
      <c r="A16142" t="s">
        <v>161</v>
      </c>
      <c r="B16142">
        <v>394486</v>
      </c>
      <c r="C16142">
        <v>72</v>
      </c>
      <c r="D16142" t="s">
        <v>114</v>
      </c>
      <c r="E16142" t="s">
        <v>8</v>
      </c>
      <c r="F16142" t="s">
        <v>107</v>
      </c>
      <c r="G16142">
        <v>57</v>
      </c>
      <c r="H16142" s="17">
        <v>43830</v>
      </c>
    </row>
    <row r="16143" spans="1:8" x14ac:dyDescent="0.2">
      <c r="A16143" t="s">
        <v>161</v>
      </c>
      <c r="B16143">
        <v>394648</v>
      </c>
      <c r="C16143">
        <v>73</v>
      </c>
      <c r="D16143" t="s">
        <v>115</v>
      </c>
      <c r="E16143" t="s">
        <v>8</v>
      </c>
      <c r="F16143" t="s">
        <v>49</v>
      </c>
      <c r="G16143">
        <v>24</v>
      </c>
      <c r="H16143" s="17">
        <v>43830</v>
      </c>
    </row>
    <row r="16144" spans="1:8" x14ac:dyDescent="0.2">
      <c r="A16144" t="s">
        <v>161</v>
      </c>
      <c r="B16144">
        <v>394304</v>
      </c>
      <c r="C16144">
        <v>74</v>
      </c>
      <c r="D16144" t="s">
        <v>116</v>
      </c>
      <c r="E16144" t="s">
        <v>8</v>
      </c>
      <c r="F16144" t="s">
        <v>54</v>
      </c>
      <c r="G16144">
        <v>48</v>
      </c>
      <c r="H16144" s="17">
        <v>43830</v>
      </c>
    </row>
    <row r="16145" spans="1:8" x14ac:dyDescent="0.2">
      <c r="A16145" t="s">
        <v>161</v>
      </c>
      <c r="B16145">
        <v>753906</v>
      </c>
      <c r="C16145">
        <v>75</v>
      </c>
      <c r="D16145" t="s">
        <v>117</v>
      </c>
      <c r="E16145" t="s">
        <v>8</v>
      </c>
      <c r="F16145" t="s">
        <v>22</v>
      </c>
      <c r="G16145">
        <v>38</v>
      </c>
      <c r="H16145" s="17">
        <v>43830</v>
      </c>
    </row>
    <row r="16146" spans="1:8" x14ac:dyDescent="0.2">
      <c r="A16146" t="s">
        <v>161</v>
      </c>
      <c r="B16146">
        <v>394798</v>
      </c>
      <c r="C16146">
        <v>76</v>
      </c>
      <c r="D16146" t="s">
        <v>118</v>
      </c>
      <c r="E16146" t="s">
        <v>8</v>
      </c>
      <c r="F16146" t="s">
        <v>119</v>
      </c>
      <c r="G16146">
        <v>71</v>
      </c>
      <c r="H16146" s="17">
        <v>43830</v>
      </c>
    </row>
    <row r="16147" spans="1:8" x14ac:dyDescent="0.2">
      <c r="A16147" t="s">
        <v>161</v>
      </c>
      <c r="B16147">
        <v>395134</v>
      </c>
      <c r="C16147">
        <v>77</v>
      </c>
      <c r="D16147" t="s">
        <v>120</v>
      </c>
      <c r="E16147" t="s">
        <v>8</v>
      </c>
      <c r="F16147" t="s">
        <v>11</v>
      </c>
      <c r="G16147">
        <v>35</v>
      </c>
      <c r="H16147" s="17">
        <v>43830</v>
      </c>
    </row>
    <row r="16148" spans="1:8" x14ac:dyDescent="0.2">
      <c r="A16148" t="s">
        <v>161</v>
      </c>
      <c r="B16148">
        <v>394457</v>
      </c>
      <c r="C16148">
        <v>78</v>
      </c>
      <c r="D16148" t="s">
        <v>121</v>
      </c>
      <c r="E16148" t="s">
        <v>8</v>
      </c>
      <c r="F16148" t="s">
        <v>107</v>
      </c>
      <c r="G16148">
        <v>39</v>
      </c>
      <c r="H16148" s="17">
        <v>43830</v>
      </c>
    </row>
    <row r="16149" spans="1:8" x14ac:dyDescent="0.2">
      <c r="A16149" t="s">
        <v>161</v>
      </c>
      <c r="B16149">
        <v>395143</v>
      </c>
      <c r="C16149">
        <v>79</v>
      </c>
      <c r="D16149" t="s">
        <v>122</v>
      </c>
      <c r="E16149" t="s">
        <v>8</v>
      </c>
      <c r="F16149" t="s">
        <v>9</v>
      </c>
      <c r="G16149">
        <v>56</v>
      </c>
      <c r="H16149" s="17">
        <v>43830</v>
      </c>
    </row>
    <row r="16150" spans="1:8" x14ac:dyDescent="0.2">
      <c r="A16150" t="s">
        <v>161</v>
      </c>
      <c r="B16150">
        <v>394484</v>
      </c>
      <c r="C16150">
        <v>80</v>
      </c>
      <c r="D16150" t="s">
        <v>123</v>
      </c>
      <c r="E16150" t="s">
        <v>8</v>
      </c>
      <c r="F16150" t="s">
        <v>44</v>
      </c>
      <c r="G16150">
        <v>17</v>
      </c>
      <c r="H16150" s="17">
        <v>43830</v>
      </c>
    </row>
    <row r="16151" spans="1:8" x14ac:dyDescent="0.2">
      <c r="A16151" t="s">
        <v>161</v>
      </c>
      <c r="B16151">
        <v>395235</v>
      </c>
      <c r="C16151">
        <v>81</v>
      </c>
      <c r="D16151" t="s">
        <v>124</v>
      </c>
      <c r="E16151" t="s">
        <v>8</v>
      </c>
      <c r="F16151" t="s">
        <v>49</v>
      </c>
      <c r="G16151">
        <v>26</v>
      </c>
      <c r="H16151" s="17">
        <v>43830</v>
      </c>
    </row>
    <row r="16152" spans="1:8" x14ac:dyDescent="0.2">
      <c r="A16152" t="s">
        <v>161</v>
      </c>
      <c r="B16152">
        <v>395224</v>
      </c>
      <c r="C16152">
        <v>82</v>
      </c>
      <c r="D16152" t="s">
        <v>125</v>
      </c>
      <c r="E16152" t="s">
        <v>8</v>
      </c>
      <c r="F16152" t="s">
        <v>126</v>
      </c>
      <c r="G16152">
        <v>26</v>
      </c>
      <c r="H16152" s="17">
        <v>43830</v>
      </c>
    </row>
    <row r="16153" spans="1:8" x14ac:dyDescent="0.2">
      <c r="A16153" t="s">
        <v>161</v>
      </c>
      <c r="B16153">
        <v>395115</v>
      </c>
      <c r="C16153">
        <v>83</v>
      </c>
      <c r="D16153" t="s">
        <v>127</v>
      </c>
      <c r="E16153" t="s">
        <v>8</v>
      </c>
      <c r="F16153" t="s">
        <v>26</v>
      </c>
      <c r="G16153">
        <v>43</v>
      </c>
      <c r="H16153" s="17">
        <v>43830</v>
      </c>
    </row>
    <row r="16154" spans="1:8" x14ac:dyDescent="0.2">
      <c r="A16154" t="s">
        <v>161</v>
      </c>
      <c r="B16154">
        <v>394440</v>
      </c>
      <c r="C16154">
        <v>84</v>
      </c>
      <c r="D16154" t="s">
        <v>128</v>
      </c>
      <c r="E16154" t="s">
        <v>8</v>
      </c>
      <c r="F16154" t="s">
        <v>22</v>
      </c>
      <c r="G16154">
        <v>49</v>
      </c>
      <c r="H16154" s="17">
        <v>43830</v>
      </c>
    </row>
    <row r="16155" spans="1:8" x14ac:dyDescent="0.2">
      <c r="A16155" t="s">
        <v>161</v>
      </c>
      <c r="B16155">
        <v>394399</v>
      </c>
      <c r="C16155">
        <v>85</v>
      </c>
      <c r="D16155" t="s">
        <v>129</v>
      </c>
      <c r="E16155" t="s">
        <v>8</v>
      </c>
      <c r="F16155" t="s">
        <v>130</v>
      </c>
      <c r="G16155">
        <v>30</v>
      </c>
      <c r="H16155" s="17">
        <v>43830</v>
      </c>
    </row>
    <row r="16156" spans="1:8" x14ac:dyDescent="0.2">
      <c r="A16156" t="s">
        <v>161</v>
      </c>
      <c r="B16156">
        <v>395160</v>
      </c>
      <c r="C16156">
        <v>86</v>
      </c>
      <c r="D16156" t="s">
        <v>131</v>
      </c>
      <c r="E16156" t="s">
        <v>8</v>
      </c>
      <c r="F16156" t="s">
        <v>54</v>
      </c>
      <c r="G16156">
        <v>29</v>
      </c>
      <c r="H16156" s="17">
        <v>43830</v>
      </c>
    </row>
    <row r="16157" spans="1:8" x14ac:dyDescent="0.2">
      <c r="A16157" t="s">
        <v>161</v>
      </c>
      <c r="B16157">
        <v>394816</v>
      </c>
      <c r="C16157">
        <v>87</v>
      </c>
      <c r="D16157" t="s">
        <v>132</v>
      </c>
      <c r="E16157" t="s">
        <v>8</v>
      </c>
      <c r="F16157" t="s">
        <v>71</v>
      </c>
      <c r="G16157">
        <v>63</v>
      </c>
      <c r="H16157" s="17">
        <v>43830</v>
      </c>
    </row>
    <row r="16158" spans="1:8" x14ac:dyDescent="0.2">
      <c r="A16158" t="s">
        <v>161</v>
      </c>
      <c r="B16158">
        <v>394766</v>
      </c>
      <c r="C16158">
        <v>88</v>
      </c>
      <c r="D16158" t="s">
        <v>133</v>
      </c>
      <c r="E16158" t="s">
        <v>8</v>
      </c>
      <c r="F16158" t="s">
        <v>22</v>
      </c>
      <c r="G16158">
        <v>31</v>
      </c>
      <c r="H16158" s="17">
        <v>43830</v>
      </c>
    </row>
    <row r="16159" spans="1:8" x14ac:dyDescent="0.2">
      <c r="A16159" t="s">
        <v>161</v>
      </c>
      <c r="B16159">
        <v>394931</v>
      </c>
      <c r="C16159">
        <v>89</v>
      </c>
      <c r="D16159" t="s">
        <v>134</v>
      </c>
      <c r="E16159" t="s">
        <v>8</v>
      </c>
      <c r="F16159" t="s">
        <v>88</v>
      </c>
      <c r="G16159">
        <v>29</v>
      </c>
      <c r="H16159" s="17">
        <v>43830</v>
      </c>
    </row>
    <row r="16160" spans="1:8" x14ac:dyDescent="0.2">
      <c r="A16160" t="s">
        <v>161</v>
      </c>
      <c r="B16160">
        <v>394528</v>
      </c>
      <c r="C16160">
        <v>90</v>
      </c>
      <c r="D16160" t="s">
        <v>135</v>
      </c>
      <c r="E16160" t="s">
        <v>8</v>
      </c>
      <c r="F16160" t="s">
        <v>22</v>
      </c>
      <c r="G16160">
        <v>44</v>
      </c>
      <c r="H16160" s="17">
        <v>43830</v>
      </c>
    </row>
    <row r="16161" spans="1:8" x14ac:dyDescent="0.2">
      <c r="A16161" t="s">
        <v>161</v>
      </c>
      <c r="B16161">
        <v>394531</v>
      </c>
      <c r="C16161">
        <v>91</v>
      </c>
      <c r="D16161" t="s">
        <v>136</v>
      </c>
      <c r="E16161" t="s">
        <v>8</v>
      </c>
      <c r="F16161" t="s">
        <v>137</v>
      </c>
      <c r="G16161">
        <v>56</v>
      </c>
      <c r="H16161" s="17">
        <v>43830</v>
      </c>
    </row>
    <row r="16162" spans="1:8" x14ac:dyDescent="0.2">
      <c r="A16162" t="s">
        <v>161</v>
      </c>
      <c r="B16162">
        <v>394711</v>
      </c>
      <c r="C16162">
        <v>92</v>
      </c>
      <c r="D16162" t="s">
        <v>138</v>
      </c>
      <c r="E16162" t="s">
        <v>8</v>
      </c>
      <c r="F16162" t="s">
        <v>139</v>
      </c>
      <c r="G16162">
        <v>44</v>
      </c>
      <c r="H16162" s="17">
        <v>43830</v>
      </c>
    </row>
    <row r="16163" spans="1:8" x14ac:dyDescent="0.2">
      <c r="A16163" t="s">
        <v>161</v>
      </c>
      <c r="B16163">
        <v>394352</v>
      </c>
      <c r="C16163">
        <v>94</v>
      </c>
      <c r="D16163" t="s">
        <v>140</v>
      </c>
      <c r="E16163" t="s">
        <v>8</v>
      </c>
      <c r="F16163" t="s">
        <v>24</v>
      </c>
      <c r="G16163">
        <v>38</v>
      </c>
      <c r="H16163" s="17">
        <v>43830</v>
      </c>
    </row>
    <row r="16164" spans="1:8" x14ac:dyDescent="0.2">
      <c r="A16164" t="s">
        <v>161</v>
      </c>
      <c r="B16164">
        <v>394666</v>
      </c>
      <c r="C16164">
        <v>96</v>
      </c>
      <c r="D16164" t="s">
        <v>141</v>
      </c>
      <c r="E16164" t="s">
        <v>8</v>
      </c>
      <c r="F16164" t="s">
        <v>17</v>
      </c>
      <c r="G16164">
        <v>21</v>
      </c>
      <c r="H16164" s="17">
        <v>43830</v>
      </c>
    </row>
    <row r="16165" spans="1:8" x14ac:dyDescent="0.2">
      <c r="A16165" t="s">
        <v>161</v>
      </c>
      <c r="B16165">
        <v>395006</v>
      </c>
      <c r="C16165">
        <v>100</v>
      </c>
      <c r="D16165" t="s">
        <v>142</v>
      </c>
      <c r="E16165" t="s">
        <v>8</v>
      </c>
      <c r="F16165" t="s">
        <v>88</v>
      </c>
      <c r="G16165">
        <v>33</v>
      </c>
      <c r="H16165" s="17">
        <v>43830</v>
      </c>
    </row>
    <row r="16166" spans="1:8" x14ac:dyDescent="0.2">
      <c r="A16166" t="s">
        <v>161</v>
      </c>
      <c r="B16166">
        <v>394602</v>
      </c>
      <c r="C16166">
        <v>159</v>
      </c>
      <c r="D16166" t="s">
        <v>143</v>
      </c>
      <c r="E16166" t="s">
        <v>8</v>
      </c>
      <c r="F16166" t="s">
        <v>44</v>
      </c>
      <c r="G16166">
        <v>37</v>
      </c>
      <c r="H16166" s="17">
        <v>43830</v>
      </c>
    </row>
    <row r="16167" spans="1:8" x14ac:dyDescent="0.2">
      <c r="A16167" t="s">
        <v>148</v>
      </c>
      <c r="B16167">
        <v>102001</v>
      </c>
      <c r="C16167">
        <v>0</v>
      </c>
      <c r="D16167" t="s">
        <v>5</v>
      </c>
      <c r="E16167" t="s">
        <v>6</v>
      </c>
      <c r="G16167">
        <v>0.1023</v>
      </c>
      <c r="H16167" s="17">
        <v>43830</v>
      </c>
    </row>
    <row r="16168" spans="1:8" x14ac:dyDescent="0.2">
      <c r="A16168" t="s">
        <v>148</v>
      </c>
      <c r="B16168">
        <v>394913</v>
      </c>
      <c r="C16168">
        <v>1</v>
      </c>
      <c r="D16168" t="s">
        <v>7</v>
      </c>
      <c r="E16168" t="s">
        <v>8</v>
      </c>
      <c r="F16168" t="s">
        <v>9</v>
      </c>
      <c r="G16168">
        <v>7.8200000000000006E-2</v>
      </c>
      <c r="H16168" s="17">
        <v>43830</v>
      </c>
    </row>
    <row r="16169" spans="1:8" x14ac:dyDescent="0.2">
      <c r="A16169" t="s">
        <v>148</v>
      </c>
      <c r="B16169">
        <v>753899</v>
      </c>
      <c r="C16169">
        <v>2</v>
      </c>
      <c r="D16169" t="s">
        <v>10</v>
      </c>
      <c r="E16169" t="s">
        <v>8</v>
      </c>
      <c r="F16169" t="s">
        <v>11</v>
      </c>
      <c r="G16169">
        <v>8.4900000000000003E-2</v>
      </c>
      <c r="H16169" s="17">
        <v>43830</v>
      </c>
    </row>
    <row r="16170" spans="1:8" x14ac:dyDescent="0.2">
      <c r="A16170" t="s">
        <v>148</v>
      </c>
      <c r="B16170">
        <v>394463</v>
      </c>
      <c r="C16170">
        <v>3</v>
      </c>
      <c r="D16170" t="s">
        <v>12</v>
      </c>
      <c r="E16170" t="s">
        <v>8</v>
      </c>
      <c r="F16170" t="s">
        <v>13</v>
      </c>
      <c r="G16170">
        <v>0.1371</v>
      </c>
      <c r="H16170" s="17">
        <v>43830</v>
      </c>
    </row>
    <row r="16171" spans="1:8" x14ac:dyDescent="0.2">
      <c r="A16171" t="s">
        <v>148</v>
      </c>
      <c r="B16171">
        <v>394514</v>
      </c>
      <c r="C16171">
        <v>4</v>
      </c>
      <c r="D16171" t="s">
        <v>14</v>
      </c>
      <c r="E16171" t="s">
        <v>8</v>
      </c>
      <c r="F16171" t="s">
        <v>15</v>
      </c>
      <c r="G16171">
        <v>0.1492</v>
      </c>
      <c r="H16171" s="17">
        <v>43830</v>
      </c>
    </row>
    <row r="16172" spans="1:8" x14ac:dyDescent="0.2">
      <c r="A16172" t="s">
        <v>148</v>
      </c>
      <c r="B16172">
        <v>394974</v>
      </c>
      <c r="C16172">
        <v>5</v>
      </c>
      <c r="D16172" t="s">
        <v>16</v>
      </c>
      <c r="E16172" t="s">
        <v>8</v>
      </c>
      <c r="F16172" t="s">
        <v>17</v>
      </c>
      <c r="G16172">
        <v>0.1195</v>
      </c>
      <c r="H16172" s="17">
        <v>43830</v>
      </c>
    </row>
    <row r="16173" spans="1:8" x14ac:dyDescent="0.2">
      <c r="A16173" t="s">
        <v>148</v>
      </c>
      <c r="B16173">
        <v>394692</v>
      </c>
      <c r="C16173">
        <v>6</v>
      </c>
      <c r="D16173" t="s">
        <v>18</v>
      </c>
      <c r="E16173" t="s">
        <v>8</v>
      </c>
      <c r="F16173" t="s">
        <v>15</v>
      </c>
      <c r="G16173">
        <v>0.14510000000000001</v>
      </c>
      <c r="H16173" s="17">
        <v>43830</v>
      </c>
    </row>
    <row r="16174" spans="1:8" x14ac:dyDescent="0.2">
      <c r="A16174" t="s">
        <v>148</v>
      </c>
      <c r="B16174">
        <v>395209</v>
      </c>
      <c r="C16174">
        <v>7</v>
      </c>
      <c r="D16174" t="s">
        <v>19</v>
      </c>
      <c r="E16174" t="s">
        <v>8</v>
      </c>
      <c r="F16174" t="s">
        <v>20</v>
      </c>
      <c r="G16174">
        <v>0.1085</v>
      </c>
      <c r="H16174" s="17">
        <v>43830</v>
      </c>
    </row>
    <row r="16175" spans="1:8" x14ac:dyDescent="0.2">
      <c r="A16175" t="s">
        <v>148</v>
      </c>
      <c r="B16175">
        <v>394856</v>
      </c>
      <c r="C16175">
        <v>8</v>
      </c>
      <c r="D16175" t="s">
        <v>21</v>
      </c>
      <c r="E16175" t="s">
        <v>8</v>
      </c>
      <c r="F16175" t="s">
        <v>22</v>
      </c>
      <c r="G16175">
        <v>0.12509999999999999</v>
      </c>
      <c r="H16175" s="17">
        <v>43830</v>
      </c>
    </row>
    <row r="16176" spans="1:8" x14ac:dyDescent="0.2">
      <c r="A16176" t="s">
        <v>148</v>
      </c>
      <c r="B16176">
        <v>394347</v>
      </c>
      <c r="C16176">
        <v>9</v>
      </c>
      <c r="D16176" t="s">
        <v>23</v>
      </c>
      <c r="E16176" t="s">
        <v>8</v>
      </c>
      <c r="F16176" t="s">
        <v>24</v>
      </c>
      <c r="G16176">
        <v>0.13550000000000001</v>
      </c>
      <c r="H16176" s="17">
        <v>43830</v>
      </c>
    </row>
    <row r="16177" spans="1:8" x14ac:dyDescent="0.2">
      <c r="A16177" t="s">
        <v>148</v>
      </c>
      <c r="B16177">
        <v>394404</v>
      </c>
      <c r="C16177">
        <v>10</v>
      </c>
      <c r="D16177" t="s">
        <v>25</v>
      </c>
      <c r="E16177" t="s">
        <v>8</v>
      </c>
      <c r="F16177" t="s">
        <v>26</v>
      </c>
      <c r="G16177">
        <v>9.6100000000000005E-2</v>
      </c>
      <c r="H16177" s="17">
        <v>43830</v>
      </c>
    </row>
    <row r="16178" spans="1:8" x14ac:dyDescent="0.2">
      <c r="A16178" t="s">
        <v>148</v>
      </c>
      <c r="B16178">
        <v>395057</v>
      </c>
      <c r="C16178">
        <v>11</v>
      </c>
      <c r="D16178" t="s">
        <v>27</v>
      </c>
      <c r="E16178" t="s">
        <v>8</v>
      </c>
      <c r="F16178" t="s">
        <v>11</v>
      </c>
      <c r="G16178">
        <v>8.2100000000000006E-2</v>
      </c>
      <c r="H16178" s="17">
        <v>43830</v>
      </c>
    </row>
    <row r="16179" spans="1:8" x14ac:dyDescent="0.2">
      <c r="A16179" t="s">
        <v>148</v>
      </c>
      <c r="B16179">
        <v>394532</v>
      </c>
      <c r="C16179">
        <v>12</v>
      </c>
      <c r="D16179" t="s">
        <v>28</v>
      </c>
      <c r="E16179" t="s">
        <v>8</v>
      </c>
      <c r="F16179" t="s">
        <v>29</v>
      </c>
      <c r="G16179">
        <v>0.1389</v>
      </c>
      <c r="H16179" s="17">
        <v>43830</v>
      </c>
    </row>
    <row r="16180" spans="1:8" x14ac:dyDescent="0.2">
      <c r="A16180" t="s">
        <v>148</v>
      </c>
      <c r="B16180">
        <v>395025</v>
      </c>
      <c r="C16180">
        <v>13</v>
      </c>
      <c r="D16180" t="s">
        <v>30</v>
      </c>
      <c r="E16180" t="s">
        <v>8</v>
      </c>
      <c r="F16180" t="s">
        <v>11</v>
      </c>
      <c r="G16180">
        <v>0.1152</v>
      </c>
      <c r="H16180" s="17">
        <v>43830</v>
      </c>
    </row>
    <row r="16181" spans="1:8" x14ac:dyDescent="0.2">
      <c r="A16181" t="s">
        <v>148</v>
      </c>
      <c r="B16181">
        <v>394976</v>
      </c>
      <c r="C16181">
        <v>14</v>
      </c>
      <c r="D16181" t="s">
        <v>31</v>
      </c>
      <c r="E16181" t="s">
        <v>8</v>
      </c>
      <c r="F16181" t="s">
        <v>32</v>
      </c>
      <c r="G16181">
        <v>0.1552</v>
      </c>
      <c r="H16181" s="17">
        <v>43830</v>
      </c>
    </row>
    <row r="16182" spans="1:8" x14ac:dyDescent="0.2">
      <c r="A16182" t="s">
        <v>148</v>
      </c>
      <c r="B16182">
        <v>395078</v>
      </c>
      <c r="C16182">
        <v>15</v>
      </c>
      <c r="D16182" t="s">
        <v>33</v>
      </c>
      <c r="E16182" t="s">
        <v>8</v>
      </c>
      <c r="F16182" t="s">
        <v>34</v>
      </c>
      <c r="G16182">
        <v>0.1009</v>
      </c>
      <c r="H16182" s="17">
        <v>43830</v>
      </c>
    </row>
    <row r="16183" spans="1:8" x14ac:dyDescent="0.2">
      <c r="A16183" t="s">
        <v>148</v>
      </c>
      <c r="B16183">
        <v>394865</v>
      </c>
      <c r="C16183">
        <v>16</v>
      </c>
      <c r="D16183" t="s">
        <v>35</v>
      </c>
      <c r="E16183" t="s">
        <v>8</v>
      </c>
      <c r="F16183" t="s">
        <v>36</v>
      </c>
      <c r="G16183">
        <v>0.10489999999999999</v>
      </c>
      <c r="H16183" s="17">
        <v>43830</v>
      </c>
    </row>
    <row r="16184" spans="1:8" x14ac:dyDescent="0.2">
      <c r="A16184" t="s">
        <v>148</v>
      </c>
      <c r="B16184">
        <v>395056</v>
      </c>
      <c r="C16184">
        <v>17</v>
      </c>
      <c r="D16184" t="s">
        <v>37</v>
      </c>
      <c r="E16184" t="s">
        <v>8</v>
      </c>
      <c r="F16184" t="s">
        <v>11</v>
      </c>
      <c r="G16184">
        <v>0.1103</v>
      </c>
      <c r="H16184" s="17">
        <v>43830</v>
      </c>
    </row>
    <row r="16185" spans="1:8" x14ac:dyDescent="0.2">
      <c r="A16185" t="s">
        <v>148</v>
      </c>
      <c r="B16185">
        <v>395121</v>
      </c>
      <c r="C16185">
        <v>18</v>
      </c>
      <c r="D16185" t="s">
        <v>38</v>
      </c>
      <c r="E16185" t="s">
        <v>8</v>
      </c>
      <c r="F16185" t="s">
        <v>39</v>
      </c>
      <c r="G16185">
        <v>0.1187</v>
      </c>
      <c r="H16185" s="17">
        <v>43830</v>
      </c>
    </row>
    <row r="16186" spans="1:8" x14ac:dyDescent="0.2">
      <c r="A16186" t="s">
        <v>148</v>
      </c>
      <c r="B16186">
        <v>395148</v>
      </c>
      <c r="C16186">
        <v>19</v>
      </c>
      <c r="D16186" t="s">
        <v>40</v>
      </c>
      <c r="E16186" t="s">
        <v>8</v>
      </c>
      <c r="F16186" t="s">
        <v>22</v>
      </c>
      <c r="G16186">
        <v>0.17519999999999999</v>
      </c>
      <c r="H16186" s="17">
        <v>43830</v>
      </c>
    </row>
    <row r="16187" spans="1:8" x14ac:dyDescent="0.2">
      <c r="A16187" t="s">
        <v>148</v>
      </c>
      <c r="B16187">
        <v>394358</v>
      </c>
      <c r="C16187">
        <v>20</v>
      </c>
      <c r="D16187" t="s">
        <v>41</v>
      </c>
      <c r="E16187" t="s">
        <v>8</v>
      </c>
      <c r="F16187" t="s">
        <v>42</v>
      </c>
      <c r="G16187">
        <v>0.14030000000000001</v>
      </c>
      <c r="H16187" s="17">
        <v>43830</v>
      </c>
    </row>
    <row r="16188" spans="1:8" x14ac:dyDescent="0.2">
      <c r="A16188" t="s">
        <v>148</v>
      </c>
      <c r="B16188">
        <v>394530</v>
      </c>
      <c r="C16188">
        <v>21</v>
      </c>
      <c r="D16188" t="s">
        <v>43</v>
      </c>
      <c r="E16188" t="s">
        <v>8</v>
      </c>
      <c r="F16188" t="s">
        <v>44</v>
      </c>
      <c r="G16188">
        <v>0.15079999999999999</v>
      </c>
      <c r="H16188" s="17">
        <v>43830</v>
      </c>
    </row>
    <row r="16189" spans="1:8" x14ac:dyDescent="0.2">
      <c r="A16189" t="s">
        <v>148</v>
      </c>
      <c r="B16189">
        <v>394982</v>
      </c>
      <c r="C16189">
        <v>22</v>
      </c>
      <c r="D16189" t="s">
        <v>45</v>
      </c>
      <c r="E16189" t="s">
        <v>8</v>
      </c>
      <c r="F16189" t="s">
        <v>17</v>
      </c>
      <c r="G16189">
        <v>0.11070000000000001</v>
      </c>
      <c r="H16189" s="17">
        <v>43830</v>
      </c>
    </row>
    <row r="16190" spans="1:8" x14ac:dyDescent="0.2">
      <c r="A16190" t="s">
        <v>148</v>
      </c>
      <c r="B16190">
        <v>394998</v>
      </c>
      <c r="C16190">
        <v>23</v>
      </c>
      <c r="D16190" t="s">
        <v>46</v>
      </c>
      <c r="E16190" t="s">
        <v>8</v>
      </c>
      <c r="F16190" t="s">
        <v>47</v>
      </c>
      <c r="G16190">
        <v>0.1163</v>
      </c>
      <c r="H16190" s="17">
        <v>43830</v>
      </c>
    </row>
    <row r="16191" spans="1:8" x14ac:dyDescent="0.2">
      <c r="A16191" t="s">
        <v>148</v>
      </c>
      <c r="B16191">
        <v>394458</v>
      </c>
      <c r="C16191">
        <v>24</v>
      </c>
      <c r="D16191" t="s">
        <v>48</v>
      </c>
      <c r="E16191" t="s">
        <v>8</v>
      </c>
      <c r="F16191" t="s">
        <v>49</v>
      </c>
      <c r="G16191">
        <v>0.1363</v>
      </c>
      <c r="H16191" s="17">
        <v>43830</v>
      </c>
    </row>
    <row r="16192" spans="1:8" x14ac:dyDescent="0.2">
      <c r="A16192" t="s">
        <v>148</v>
      </c>
      <c r="B16192">
        <v>395045</v>
      </c>
      <c r="C16192">
        <v>25</v>
      </c>
      <c r="D16192" t="s">
        <v>50</v>
      </c>
      <c r="E16192" t="s">
        <v>8</v>
      </c>
      <c r="F16192" t="s">
        <v>11</v>
      </c>
      <c r="G16192">
        <v>0.1163</v>
      </c>
      <c r="H16192" s="17">
        <v>43830</v>
      </c>
    </row>
    <row r="16193" spans="1:8" x14ac:dyDescent="0.2">
      <c r="A16193" t="s">
        <v>148</v>
      </c>
      <c r="B16193">
        <v>395055</v>
      </c>
      <c r="C16193">
        <v>26</v>
      </c>
      <c r="D16193" t="s">
        <v>51</v>
      </c>
      <c r="E16193" t="s">
        <v>8</v>
      </c>
      <c r="F16193" t="s">
        <v>15</v>
      </c>
      <c r="G16193">
        <v>0.14119999999999999</v>
      </c>
      <c r="H16193" s="17">
        <v>43830</v>
      </c>
    </row>
    <row r="16194" spans="1:8" x14ac:dyDescent="0.2">
      <c r="A16194" t="s">
        <v>148</v>
      </c>
      <c r="B16194">
        <v>394943</v>
      </c>
      <c r="C16194">
        <v>27</v>
      </c>
      <c r="D16194" t="s">
        <v>52</v>
      </c>
      <c r="E16194" t="s">
        <v>8</v>
      </c>
      <c r="F16194" t="s">
        <v>22</v>
      </c>
      <c r="G16194">
        <v>0.1401</v>
      </c>
      <c r="H16194" s="17">
        <v>43830</v>
      </c>
    </row>
    <row r="16195" spans="1:8" x14ac:dyDescent="0.2">
      <c r="A16195" t="s">
        <v>148</v>
      </c>
      <c r="B16195">
        <v>394466</v>
      </c>
      <c r="C16195">
        <v>28</v>
      </c>
      <c r="D16195" t="s">
        <v>53</v>
      </c>
      <c r="E16195" t="s">
        <v>8</v>
      </c>
      <c r="F16195" t="s">
        <v>54</v>
      </c>
      <c r="G16195">
        <v>0.1363</v>
      </c>
      <c r="H16195" s="17">
        <v>43830</v>
      </c>
    </row>
    <row r="16196" spans="1:8" x14ac:dyDescent="0.2">
      <c r="A16196" t="s">
        <v>148</v>
      </c>
      <c r="B16196">
        <v>394475</v>
      </c>
      <c r="C16196">
        <v>29</v>
      </c>
      <c r="D16196" t="s">
        <v>55</v>
      </c>
      <c r="E16196" t="s">
        <v>8</v>
      </c>
      <c r="F16196" t="s">
        <v>54</v>
      </c>
      <c r="G16196">
        <v>0.1108</v>
      </c>
      <c r="H16196" s="17">
        <v>43830</v>
      </c>
    </row>
    <row r="16197" spans="1:8" x14ac:dyDescent="0.2">
      <c r="A16197" t="s">
        <v>148</v>
      </c>
      <c r="B16197">
        <v>394735</v>
      </c>
      <c r="C16197">
        <v>30</v>
      </c>
      <c r="D16197" t="s">
        <v>56</v>
      </c>
      <c r="E16197" t="s">
        <v>8</v>
      </c>
      <c r="F16197" t="s">
        <v>39</v>
      </c>
      <c r="G16197">
        <v>0.1323</v>
      </c>
      <c r="H16197" s="17">
        <v>43830</v>
      </c>
    </row>
    <row r="16198" spans="1:8" x14ac:dyDescent="0.2">
      <c r="A16198" t="s">
        <v>148</v>
      </c>
      <c r="B16198">
        <v>394775</v>
      </c>
      <c r="C16198">
        <v>31</v>
      </c>
      <c r="D16198" t="s">
        <v>57</v>
      </c>
      <c r="E16198" t="s">
        <v>8</v>
      </c>
      <c r="F16198" t="s">
        <v>58</v>
      </c>
      <c r="G16198">
        <v>0.1454</v>
      </c>
      <c r="H16198" s="17">
        <v>43830</v>
      </c>
    </row>
    <row r="16199" spans="1:8" x14ac:dyDescent="0.2">
      <c r="A16199" t="s">
        <v>148</v>
      </c>
      <c r="B16199">
        <v>394492</v>
      </c>
      <c r="C16199">
        <v>32</v>
      </c>
      <c r="D16199" t="s">
        <v>59</v>
      </c>
      <c r="E16199" t="s">
        <v>8</v>
      </c>
      <c r="F16199" t="s">
        <v>54</v>
      </c>
      <c r="G16199">
        <v>0.16009999999999999</v>
      </c>
      <c r="H16199" s="17">
        <v>43830</v>
      </c>
    </row>
    <row r="16200" spans="1:8" x14ac:dyDescent="0.2">
      <c r="A16200" t="s">
        <v>148</v>
      </c>
      <c r="B16200">
        <v>394705</v>
      </c>
      <c r="C16200">
        <v>33</v>
      </c>
      <c r="D16200" t="s">
        <v>60</v>
      </c>
      <c r="E16200" t="s">
        <v>8</v>
      </c>
      <c r="F16200" t="s">
        <v>61</v>
      </c>
      <c r="G16200">
        <v>0.15479999999999999</v>
      </c>
      <c r="H16200" s="17">
        <v>43830</v>
      </c>
    </row>
    <row r="16201" spans="1:8" x14ac:dyDescent="0.2">
      <c r="A16201" t="s">
        <v>148</v>
      </c>
      <c r="B16201">
        <v>395059</v>
      </c>
      <c r="C16201">
        <v>34</v>
      </c>
      <c r="D16201" t="s">
        <v>62</v>
      </c>
      <c r="E16201" t="s">
        <v>8</v>
      </c>
      <c r="F16201" t="s">
        <v>11</v>
      </c>
      <c r="G16201">
        <v>7.6899999999999996E-2</v>
      </c>
      <c r="H16201" s="17">
        <v>43830</v>
      </c>
    </row>
    <row r="16202" spans="1:8" x14ac:dyDescent="0.2">
      <c r="A16202" t="s">
        <v>148</v>
      </c>
      <c r="B16202">
        <v>394355</v>
      </c>
      <c r="C16202">
        <v>35</v>
      </c>
      <c r="D16202" t="s">
        <v>63</v>
      </c>
      <c r="E16202" t="s">
        <v>8</v>
      </c>
      <c r="F16202" t="s">
        <v>15</v>
      </c>
      <c r="G16202">
        <v>0.14280000000000001</v>
      </c>
      <c r="H16202" s="17">
        <v>43830</v>
      </c>
    </row>
    <row r="16203" spans="1:8" x14ac:dyDescent="0.2">
      <c r="A16203" t="s">
        <v>148</v>
      </c>
      <c r="B16203">
        <v>395194</v>
      </c>
      <c r="C16203">
        <v>36</v>
      </c>
      <c r="D16203" t="s">
        <v>64</v>
      </c>
      <c r="E16203" t="s">
        <v>8</v>
      </c>
      <c r="F16203" t="s">
        <v>65</v>
      </c>
      <c r="G16203">
        <v>0.10539999999999999</v>
      </c>
      <c r="H16203" s="17">
        <v>43830</v>
      </c>
    </row>
    <row r="16204" spans="1:8" x14ac:dyDescent="0.2">
      <c r="A16204" t="s">
        <v>148</v>
      </c>
      <c r="B16204">
        <v>394902</v>
      </c>
      <c r="C16204">
        <v>37</v>
      </c>
      <c r="D16204" t="s">
        <v>66</v>
      </c>
      <c r="E16204" t="s">
        <v>8</v>
      </c>
      <c r="F16204" t="s">
        <v>67</v>
      </c>
      <c r="G16204">
        <v>0.1031</v>
      </c>
      <c r="H16204" s="17">
        <v>43830</v>
      </c>
    </row>
    <row r="16205" spans="1:8" x14ac:dyDescent="0.2">
      <c r="A16205" t="s">
        <v>148</v>
      </c>
      <c r="B16205">
        <v>395005</v>
      </c>
      <c r="C16205">
        <v>38</v>
      </c>
      <c r="D16205" t="s">
        <v>68</v>
      </c>
      <c r="E16205" t="s">
        <v>8</v>
      </c>
      <c r="F16205" t="s">
        <v>69</v>
      </c>
      <c r="G16205">
        <v>9.9699999999999997E-2</v>
      </c>
      <c r="H16205" s="17">
        <v>43830</v>
      </c>
    </row>
    <row r="16206" spans="1:8" x14ac:dyDescent="0.2">
      <c r="A16206" t="s">
        <v>148</v>
      </c>
      <c r="B16206">
        <v>394862</v>
      </c>
      <c r="C16206">
        <v>39</v>
      </c>
      <c r="D16206" t="s">
        <v>70</v>
      </c>
      <c r="E16206" t="s">
        <v>8</v>
      </c>
      <c r="F16206" t="s">
        <v>71</v>
      </c>
      <c r="G16206">
        <v>0.1019</v>
      </c>
      <c r="H16206" s="17">
        <v>43830</v>
      </c>
    </row>
    <row r="16207" spans="1:8" x14ac:dyDescent="0.2">
      <c r="A16207" t="s">
        <v>148</v>
      </c>
      <c r="B16207">
        <v>394714</v>
      </c>
      <c r="C16207">
        <v>40</v>
      </c>
      <c r="D16207" t="s">
        <v>72</v>
      </c>
      <c r="E16207" t="s">
        <v>8</v>
      </c>
      <c r="F16207" t="s">
        <v>22</v>
      </c>
      <c r="G16207">
        <v>0.1371</v>
      </c>
      <c r="H16207" s="17">
        <v>43830</v>
      </c>
    </row>
    <row r="16208" spans="1:8" x14ac:dyDescent="0.2">
      <c r="A16208" t="s">
        <v>148</v>
      </c>
      <c r="B16208">
        <v>394849</v>
      </c>
      <c r="C16208">
        <v>41</v>
      </c>
      <c r="D16208" t="s">
        <v>73</v>
      </c>
      <c r="E16208" t="s">
        <v>8</v>
      </c>
      <c r="F16208" t="s">
        <v>67</v>
      </c>
      <c r="G16208">
        <v>0.11070000000000001</v>
      </c>
      <c r="H16208" s="17">
        <v>43830</v>
      </c>
    </row>
    <row r="16209" spans="1:8" x14ac:dyDescent="0.2">
      <c r="A16209" t="s">
        <v>148</v>
      </c>
      <c r="B16209">
        <v>394935</v>
      </c>
      <c r="C16209">
        <v>42</v>
      </c>
      <c r="D16209" t="s">
        <v>74</v>
      </c>
      <c r="E16209" t="s">
        <v>8</v>
      </c>
      <c r="F16209" t="s">
        <v>75</v>
      </c>
      <c r="G16209">
        <v>0.1351</v>
      </c>
      <c r="H16209" s="17">
        <v>43830</v>
      </c>
    </row>
    <row r="16210" spans="1:8" x14ac:dyDescent="0.2">
      <c r="A16210" t="s">
        <v>148</v>
      </c>
      <c r="B16210">
        <v>394807</v>
      </c>
      <c r="C16210">
        <v>43</v>
      </c>
      <c r="D16210" t="s">
        <v>76</v>
      </c>
      <c r="E16210" t="s">
        <v>8</v>
      </c>
      <c r="F16210" t="s">
        <v>77</v>
      </c>
      <c r="G16210">
        <v>0.1462</v>
      </c>
      <c r="H16210" s="17">
        <v>43830</v>
      </c>
    </row>
    <row r="16211" spans="1:8" x14ac:dyDescent="0.2">
      <c r="A16211" t="s">
        <v>148</v>
      </c>
      <c r="B16211">
        <v>394669</v>
      </c>
      <c r="C16211">
        <v>44</v>
      </c>
      <c r="D16211" t="s">
        <v>78</v>
      </c>
      <c r="E16211" t="s">
        <v>8</v>
      </c>
      <c r="F16211" t="s">
        <v>79</v>
      </c>
      <c r="G16211">
        <v>0.1041</v>
      </c>
      <c r="H16211" s="17">
        <v>43830</v>
      </c>
    </row>
    <row r="16212" spans="1:8" x14ac:dyDescent="0.2">
      <c r="A16212" t="s">
        <v>148</v>
      </c>
      <c r="B16212">
        <v>395022</v>
      </c>
      <c r="C16212">
        <v>45</v>
      </c>
      <c r="D16212" t="s">
        <v>80</v>
      </c>
      <c r="E16212" t="s">
        <v>8</v>
      </c>
      <c r="F16212" t="s">
        <v>65</v>
      </c>
      <c r="G16212">
        <v>0.1244</v>
      </c>
      <c r="H16212" s="17">
        <v>43830</v>
      </c>
    </row>
    <row r="16213" spans="1:8" x14ac:dyDescent="0.2">
      <c r="A16213" t="s">
        <v>148</v>
      </c>
      <c r="B16213">
        <v>394910</v>
      </c>
      <c r="C16213">
        <v>46</v>
      </c>
      <c r="D16213" t="s">
        <v>81</v>
      </c>
      <c r="E16213" t="s">
        <v>8</v>
      </c>
      <c r="F16213" t="s">
        <v>82</v>
      </c>
      <c r="G16213">
        <v>0.1275</v>
      </c>
      <c r="H16213" s="17">
        <v>43830</v>
      </c>
    </row>
    <row r="16214" spans="1:8" x14ac:dyDescent="0.2">
      <c r="A16214" t="s">
        <v>148</v>
      </c>
      <c r="B16214">
        <v>394425</v>
      </c>
      <c r="C16214">
        <v>47</v>
      </c>
      <c r="D16214" t="s">
        <v>83</v>
      </c>
      <c r="E16214" t="s">
        <v>8</v>
      </c>
      <c r="F16214" t="s">
        <v>9</v>
      </c>
      <c r="G16214">
        <v>0.1201</v>
      </c>
      <c r="H16214" s="17">
        <v>43830</v>
      </c>
    </row>
    <row r="16215" spans="1:8" x14ac:dyDescent="0.2">
      <c r="A16215" t="s">
        <v>148</v>
      </c>
      <c r="B16215">
        <v>395012</v>
      </c>
      <c r="C16215">
        <v>48</v>
      </c>
      <c r="D16215" t="s">
        <v>84</v>
      </c>
      <c r="E16215" t="s">
        <v>8</v>
      </c>
      <c r="F16215" t="s">
        <v>49</v>
      </c>
      <c r="G16215">
        <v>0.13</v>
      </c>
      <c r="H16215" s="17">
        <v>43830</v>
      </c>
    </row>
    <row r="16216" spans="1:8" x14ac:dyDescent="0.2">
      <c r="A16216" t="s">
        <v>148</v>
      </c>
      <c r="B16216">
        <v>394388</v>
      </c>
      <c r="C16216">
        <v>49</v>
      </c>
      <c r="D16216" t="s">
        <v>85</v>
      </c>
      <c r="E16216" t="s">
        <v>8</v>
      </c>
      <c r="F16216" t="s">
        <v>86</v>
      </c>
      <c r="G16216">
        <v>0.104</v>
      </c>
      <c r="H16216" s="17">
        <v>43830</v>
      </c>
    </row>
    <row r="16217" spans="1:8" x14ac:dyDescent="0.2">
      <c r="A16217" t="s">
        <v>148</v>
      </c>
      <c r="B16217">
        <v>395053</v>
      </c>
      <c r="C16217">
        <v>50</v>
      </c>
      <c r="D16217" t="s">
        <v>87</v>
      </c>
      <c r="E16217" t="s">
        <v>8</v>
      </c>
      <c r="F16217" t="s">
        <v>88</v>
      </c>
      <c r="G16217">
        <v>0.14249999999999999</v>
      </c>
      <c r="H16217" s="17">
        <v>43830</v>
      </c>
    </row>
    <row r="16218" spans="1:8" x14ac:dyDescent="0.2">
      <c r="A16218" t="s">
        <v>148</v>
      </c>
      <c r="B16218">
        <v>395031</v>
      </c>
      <c r="C16218">
        <v>51</v>
      </c>
      <c r="D16218" t="s">
        <v>89</v>
      </c>
      <c r="E16218" t="s">
        <v>8</v>
      </c>
      <c r="F16218" t="s">
        <v>9</v>
      </c>
      <c r="G16218">
        <v>0.105</v>
      </c>
      <c r="H16218" s="17">
        <v>43830</v>
      </c>
    </row>
    <row r="16219" spans="1:8" x14ac:dyDescent="0.2">
      <c r="A16219" t="s">
        <v>148</v>
      </c>
      <c r="B16219">
        <v>394640</v>
      </c>
      <c r="C16219">
        <v>52</v>
      </c>
      <c r="D16219" t="s">
        <v>90</v>
      </c>
      <c r="E16219" t="s">
        <v>8</v>
      </c>
      <c r="F16219" t="s">
        <v>29</v>
      </c>
      <c r="G16219">
        <v>0.13800000000000001</v>
      </c>
      <c r="H16219" s="17">
        <v>43830</v>
      </c>
    </row>
    <row r="16220" spans="1:8" x14ac:dyDescent="0.2">
      <c r="A16220" t="s">
        <v>148</v>
      </c>
      <c r="B16220">
        <v>395167</v>
      </c>
      <c r="C16220">
        <v>53</v>
      </c>
      <c r="D16220" t="s">
        <v>91</v>
      </c>
      <c r="E16220" t="s">
        <v>8</v>
      </c>
      <c r="F16220" t="s">
        <v>32</v>
      </c>
      <c r="G16220">
        <v>0.13519999999999999</v>
      </c>
      <c r="H16220" s="17">
        <v>43830</v>
      </c>
    </row>
    <row r="16221" spans="1:8" x14ac:dyDescent="0.2">
      <c r="A16221" t="s">
        <v>148</v>
      </c>
      <c r="B16221">
        <v>753924</v>
      </c>
      <c r="C16221">
        <v>54</v>
      </c>
      <c r="D16221" t="s">
        <v>92</v>
      </c>
      <c r="E16221" t="s">
        <v>8</v>
      </c>
      <c r="F16221" t="s">
        <v>93</v>
      </c>
      <c r="G16221">
        <v>8.6599999999999996E-2</v>
      </c>
      <c r="H16221" s="17">
        <v>43830</v>
      </c>
    </row>
    <row r="16222" spans="1:8" x14ac:dyDescent="0.2">
      <c r="A16222" t="s">
        <v>148</v>
      </c>
      <c r="B16222">
        <v>395169</v>
      </c>
      <c r="C16222">
        <v>55</v>
      </c>
      <c r="D16222" t="s">
        <v>94</v>
      </c>
      <c r="E16222" t="s">
        <v>8</v>
      </c>
      <c r="F16222" t="s">
        <v>75</v>
      </c>
      <c r="G16222">
        <v>0.1225</v>
      </c>
      <c r="H16222" s="17">
        <v>43830</v>
      </c>
    </row>
    <row r="16223" spans="1:8" x14ac:dyDescent="0.2">
      <c r="A16223" t="s">
        <v>148</v>
      </c>
      <c r="B16223">
        <v>394619</v>
      </c>
      <c r="C16223">
        <v>56</v>
      </c>
      <c r="D16223" t="s">
        <v>95</v>
      </c>
      <c r="E16223" t="s">
        <v>8</v>
      </c>
      <c r="F16223" t="s">
        <v>11</v>
      </c>
      <c r="G16223">
        <v>0.12720000000000001</v>
      </c>
      <c r="H16223" s="17">
        <v>43830</v>
      </c>
    </row>
    <row r="16224" spans="1:8" x14ac:dyDescent="0.2">
      <c r="A16224" t="s">
        <v>148</v>
      </c>
      <c r="B16224">
        <v>395238</v>
      </c>
      <c r="C16224">
        <v>57</v>
      </c>
      <c r="D16224" t="s">
        <v>96</v>
      </c>
      <c r="E16224" t="s">
        <v>8</v>
      </c>
      <c r="F16224" t="s">
        <v>26</v>
      </c>
      <c r="G16224">
        <v>0.1158</v>
      </c>
      <c r="H16224" s="17">
        <v>43830</v>
      </c>
    </row>
    <row r="16225" spans="1:8" x14ac:dyDescent="0.2">
      <c r="A16225" t="s">
        <v>148</v>
      </c>
      <c r="B16225">
        <v>394415</v>
      </c>
      <c r="C16225">
        <v>58</v>
      </c>
      <c r="D16225" t="s">
        <v>97</v>
      </c>
      <c r="E16225" t="s">
        <v>8</v>
      </c>
      <c r="F16225" t="s">
        <v>79</v>
      </c>
      <c r="G16225">
        <v>6.7199999999999996E-2</v>
      </c>
      <c r="H16225" s="17">
        <v>43830</v>
      </c>
    </row>
    <row r="16226" spans="1:8" x14ac:dyDescent="0.2">
      <c r="A16226" t="s">
        <v>148</v>
      </c>
      <c r="B16226">
        <v>394312</v>
      </c>
      <c r="C16226">
        <v>59</v>
      </c>
      <c r="D16226" t="s">
        <v>98</v>
      </c>
      <c r="E16226" t="s">
        <v>8</v>
      </c>
      <c r="F16226" t="s">
        <v>99</v>
      </c>
      <c r="G16226">
        <v>0.14000000000000001</v>
      </c>
      <c r="H16226" s="17">
        <v>43830</v>
      </c>
    </row>
    <row r="16227" spans="1:8" x14ac:dyDescent="0.2">
      <c r="A16227" t="s">
        <v>148</v>
      </c>
      <c r="B16227">
        <v>394308</v>
      </c>
      <c r="C16227">
        <v>60</v>
      </c>
      <c r="D16227" t="s">
        <v>100</v>
      </c>
      <c r="E16227" t="s">
        <v>8</v>
      </c>
      <c r="F16227" t="s">
        <v>9</v>
      </c>
      <c r="G16227">
        <v>0.1031</v>
      </c>
      <c r="H16227" s="17">
        <v>43830</v>
      </c>
    </row>
    <row r="16228" spans="1:8" x14ac:dyDescent="0.2">
      <c r="A16228" t="s">
        <v>148</v>
      </c>
      <c r="B16228">
        <v>394938</v>
      </c>
      <c r="C16228">
        <v>61</v>
      </c>
      <c r="D16228" t="s">
        <v>101</v>
      </c>
      <c r="E16228" t="s">
        <v>8</v>
      </c>
      <c r="F16228" t="s">
        <v>102</v>
      </c>
      <c r="G16228">
        <v>0.1237</v>
      </c>
      <c r="H16228" s="17">
        <v>43830</v>
      </c>
    </row>
    <row r="16229" spans="1:8" x14ac:dyDescent="0.2">
      <c r="A16229" t="s">
        <v>148</v>
      </c>
      <c r="B16229">
        <v>394908</v>
      </c>
      <c r="C16229">
        <v>62</v>
      </c>
      <c r="D16229" t="s">
        <v>103</v>
      </c>
      <c r="E16229" t="s">
        <v>8</v>
      </c>
      <c r="F16229" t="s">
        <v>79</v>
      </c>
      <c r="G16229">
        <v>0.1086</v>
      </c>
      <c r="H16229" s="17">
        <v>43830</v>
      </c>
    </row>
    <row r="16230" spans="1:8" x14ac:dyDescent="0.2">
      <c r="A16230" t="s">
        <v>148</v>
      </c>
      <c r="B16230">
        <v>394357</v>
      </c>
      <c r="C16230">
        <v>63</v>
      </c>
      <c r="D16230" t="s">
        <v>104</v>
      </c>
      <c r="E16230" t="s">
        <v>8</v>
      </c>
      <c r="F16230" t="s">
        <v>11</v>
      </c>
      <c r="G16230">
        <v>0.11169999999999999</v>
      </c>
      <c r="H16230" s="17">
        <v>43830</v>
      </c>
    </row>
    <row r="16231" spans="1:8" x14ac:dyDescent="0.2">
      <c r="A16231" t="s">
        <v>148</v>
      </c>
      <c r="B16231">
        <v>394753</v>
      </c>
      <c r="C16231">
        <v>64</v>
      </c>
      <c r="D16231" t="s">
        <v>105</v>
      </c>
      <c r="E16231" t="s">
        <v>8</v>
      </c>
      <c r="F16231" t="s">
        <v>67</v>
      </c>
      <c r="G16231">
        <v>0.1148</v>
      </c>
      <c r="H16231" s="17">
        <v>43830</v>
      </c>
    </row>
    <row r="16232" spans="1:8" x14ac:dyDescent="0.2">
      <c r="A16232" t="s">
        <v>148</v>
      </c>
      <c r="B16232">
        <v>394653</v>
      </c>
      <c r="C16232">
        <v>65</v>
      </c>
      <c r="D16232" t="s">
        <v>106</v>
      </c>
      <c r="E16232" t="s">
        <v>8</v>
      </c>
      <c r="F16232" t="s">
        <v>107</v>
      </c>
      <c r="G16232">
        <v>0.14069999999999999</v>
      </c>
      <c r="H16232" s="17">
        <v>43830</v>
      </c>
    </row>
    <row r="16233" spans="1:8" x14ac:dyDescent="0.2">
      <c r="A16233" t="s">
        <v>148</v>
      </c>
      <c r="B16233">
        <v>394952</v>
      </c>
      <c r="C16233">
        <v>66</v>
      </c>
      <c r="D16233" t="s">
        <v>108</v>
      </c>
      <c r="E16233" t="s">
        <v>8</v>
      </c>
      <c r="F16233" t="s">
        <v>11</v>
      </c>
      <c r="G16233">
        <v>0.115</v>
      </c>
      <c r="H16233" s="17">
        <v>43830</v>
      </c>
    </row>
    <row r="16234" spans="1:8" x14ac:dyDescent="0.2">
      <c r="A16234" t="s">
        <v>148</v>
      </c>
      <c r="B16234">
        <v>394318</v>
      </c>
      <c r="C16234">
        <v>67</v>
      </c>
      <c r="D16234" t="s">
        <v>109</v>
      </c>
      <c r="E16234" t="s">
        <v>8</v>
      </c>
      <c r="F16234" t="s">
        <v>17</v>
      </c>
      <c r="G16234">
        <v>0.1106</v>
      </c>
      <c r="H16234" s="17">
        <v>43830</v>
      </c>
    </row>
    <row r="16235" spans="1:8" x14ac:dyDescent="0.2">
      <c r="A16235" t="s">
        <v>148</v>
      </c>
      <c r="B16235">
        <v>394561</v>
      </c>
      <c r="C16235">
        <v>68</v>
      </c>
      <c r="D16235" t="s">
        <v>110</v>
      </c>
      <c r="E16235" t="s">
        <v>8</v>
      </c>
      <c r="F16235" t="s">
        <v>15</v>
      </c>
      <c r="G16235">
        <v>7.4099999999999999E-2</v>
      </c>
      <c r="H16235" s="17">
        <v>43830</v>
      </c>
    </row>
    <row r="16236" spans="1:8" x14ac:dyDescent="0.2">
      <c r="A16236" t="s">
        <v>148</v>
      </c>
      <c r="B16236">
        <v>394367</v>
      </c>
      <c r="C16236">
        <v>69</v>
      </c>
      <c r="D16236" t="s">
        <v>111</v>
      </c>
      <c r="E16236" t="s">
        <v>8</v>
      </c>
      <c r="F16236" t="s">
        <v>82</v>
      </c>
      <c r="G16236">
        <v>0.1149</v>
      </c>
      <c r="H16236" s="17">
        <v>43830</v>
      </c>
    </row>
    <row r="16237" spans="1:8" x14ac:dyDescent="0.2">
      <c r="A16237" t="s">
        <v>148</v>
      </c>
      <c r="B16237">
        <v>394521</v>
      </c>
      <c r="C16237">
        <v>70</v>
      </c>
      <c r="D16237" t="s">
        <v>112</v>
      </c>
      <c r="E16237" t="s">
        <v>8</v>
      </c>
      <c r="F16237" t="s">
        <v>54</v>
      </c>
      <c r="G16237">
        <v>0.14799999999999999</v>
      </c>
      <c r="H16237" s="17">
        <v>43830</v>
      </c>
    </row>
    <row r="16238" spans="1:8" x14ac:dyDescent="0.2">
      <c r="A16238" t="s">
        <v>148</v>
      </c>
      <c r="B16238">
        <v>394843</v>
      </c>
      <c r="C16238">
        <v>71</v>
      </c>
      <c r="D16238" t="s">
        <v>113</v>
      </c>
      <c r="E16238" t="s">
        <v>8</v>
      </c>
      <c r="F16238" t="s">
        <v>15</v>
      </c>
      <c r="G16238">
        <v>8.9800000000000005E-2</v>
      </c>
      <c r="H16238" s="17">
        <v>43830</v>
      </c>
    </row>
    <row r="16239" spans="1:8" x14ac:dyDescent="0.2">
      <c r="A16239" t="s">
        <v>148</v>
      </c>
      <c r="B16239">
        <v>394486</v>
      </c>
      <c r="C16239">
        <v>72</v>
      </c>
      <c r="D16239" t="s">
        <v>114</v>
      </c>
      <c r="E16239" t="s">
        <v>8</v>
      </c>
      <c r="F16239" t="s">
        <v>107</v>
      </c>
      <c r="G16239">
        <v>0.1318</v>
      </c>
      <c r="H16239" s="17">
        <v>43830</v>
      </c>
    </row>
    <row r="16240" spans="1:8" x14ac:dyDescent="0.2">
      <c r="A16240" t="s">
        <v>148</v>
      </c>
      <c r="B16240">
        <v>394648</v>
      </c>
      <c r="C16240">
        <v>73</v>
      </c>
      <c r="D16240" t="s">
        <v>115</v>
      </c>
      <c r="E16240" t="s">
        <v>8</v>
      </c>
      <c r="F16240" t="s">
        <v>49</v>
      </c>
      <c r="G16240">
        <v>0.1249</v>
      </c>
      <c r="H16240" s="17">
        <v>43830</v>
      </c>
    </row>
    <row r="16241" spans="1:8" x14ac:dyDescent="0.2">
      <c r="A16241" t="s">
        <v>148</v>
      </c>
      <c r="B16241">
        <v>394304</v>
      </c>
      <c r="C16241">
        <v>74</v>
      </c>
      <c r="D16241" t="s">
        <v>116</v>
      </c>
      <c r="E16241" t="s">
        <v>8</v>
      </c>
      <c r="F16241" t="s">
        <v>54</v>
      </c>
      <c r="G16241">
        <v>0.1231</v>
      </c>
      <c r="H16241" s="17">
        <v>43830</v>
      </c>
    </row>
    <row r="16242" spans="1:8" x14ac:dyDescent="0.2">
      <c r="A16242" t="s">
        <v>148</v>
      </c>
      <c r="B16242">
        <v>753906</v>
      </c>
      <c r="C16242">
        <v>75</v>
      </c>
      <c r="D16242" t="s">
        <v>117</v>
      </c>
      <c r="E16242" t="s">
        <v>8</v>
      </c>
      <c r="F16242" t="s">
        <v>22</v>
      </c>
      <c r="G16242">
        <v>0.14680000000000001</v>
      </c>
      <c r="H16242" s="17">
        <v>43830</v>
      </c>
    </row>
    <row r="16243" spans="1:8" x14ac:dyDescent="0.2">
      <c r="A16243" t="s">
        <v>148</v>
      </c>
      <c r="B16243">
        <v>394798</v>
      </c>
      <c r="C16243">
        <v>76</v>
      </c>
      <c r="D16243" t="s">
        <v>118</v>
      </c>
      <c r="E16243" t="s">
        <v>8</v>
      </c>
      <c r="F16243" t="s">
        <v>119</v>
      </c>
      <c r="G16243">
        <v>9.01E-2</v>
      </c>
      <c r="H16243" s="17">
        <v>43830</v>
      </c>
    </row>
    <row r="16244" spans="1:8" x14ac:dyDescent="0.2">
      <c r="A16244" t="s">
        <v>148</v>
      </c>
      <c r="B16244">
        <v>395134</v>
      </c>
      <c r="C16244">
        <v>77</v>
      </c>
      <c r="D16244" t="s">
        <v>120</v>
      </c>
      <c r="E16244" t="s">
        <v>8</v>
      </c>
      <c r="F16244" t="s">
        <v>11</v>
      </c>
      <c r="G16244">
        <v>0.13339999999999999</v>
      </c>
      <c r="H16244" s="17">
        <v>43830</v>
      </c>
    </row>
    <row r="16245" spans="1:8" x14ac:dyDescent="0.2">
      <c r="A16245" t="s">
        <v>148</v>
      </c>
      <c r="B16245">
        <v>394457</v>
      </c>
      <c r="C16245">
        <v>78</v>
      </c>
      <c r="D16245" t="s">
        <v>121</v>
      </c>
      <c r="E16245" t="s">
        <v>8</v>
      </c>
      <c r="F16245" t="s">
        <v>107</v>
      </c>
      <c r="G16245">
        <v>0.13739999999999999</v>
      </c>
      <c r="H16245" s="17">
        <v>43830</v>
      </c>
    </row>
    <row r="16246" spans="1:8" x14ac:dyDescent="0.2">
      <c r="A16246" t="s">
        <v>148</v>
      </c>
      <c r="B16246">
        <v>395143</v>
      </c>
      <c r="C16246">
        <v>79</v>
      </c>
      <c r="D16246" t="s">
        <v>122</v>
      </c>
      <c r="E16246" t="s">
        <v>8</v>
      </c>
      <c r="F16246" t="s">
        <v>9</v>
      </c>
      <c r="G16246">
        <v>9.6100000000000005E-2</v>
      </c>
      <c r="H16246" s="17">
        <v>43830</v>
      </c>
    </row>
    <row r="16247" spans="1:8" x14ac:dyDescent="0.2">
      <c r="A16247" t="s">
        <v>148</v>
      </c>
      <c r="B16247">
        <v>394484</v>
      </c>
      <c r="C16247">
        <v>80</v>
      </c>
      <c r="D16247" t="s">
        <v>123</v>
      </c>
      <c r="E16247" t="s">
        <v>8</v>
      </c>
      <c r="F16247" t="s">
        <v>44</v>
      </c>
      <c r="G16247">
        <v>0.1087</v>
      </c>
      <c r="H16247" s="17">
        <v>43830</v>
      </c>
    </row>
    <row r="16248" spans="1:8" x14ac:dyDescent="0.2">
      <c r="A16248" t="s">
        <v>148</v>
      </c>
      <c r="B16248">
        <v>395235</v>
      </c>
      <c r="C16248">
        <v>81</v>
      </c>
      <c r="D16248" t="s">
        <v>124</v>
      </c>
      <c r="E16248" t="s">
        <v>8</v>
      </c>
      <c r="F16248" t="s">
        <v>49</v>
      </c>
      <c r="G16248">
        <v>9.4500000000000001E-2</v>
      </c>
      <c r="H16248" s="17">
        <v>43830</v>
      </c>
    </row>
    <row r="16249" spans="1:8" x14ac:dyDescent="0.2">
      <c r="A16249" t="s">
        <v>148</v>
      </c>
      <c r="B16249">
        <v>395224</v>
      </c>
      <c r="C16249">
        <v>82</v>
      </c>
      <c r="D16249" t="s">
        <v>125</v>
      </c>
      <c r="E16249" t="s">
        <v>8</v>
      </c>
      <c r="F16249" t="s">
        <v>126</v>
      </c>
      <c r="G16249">
        <v>0.1222</v>
      </c>
      <c r="H16249" s="17">
        <v>43830</v>
      </c>
    </row>
    <row r="16250" spans="1:8" x14ac:dyDescent="0.2">
      <c r="A16250" t="s">
        <v>148</v>
      </c>
      <c r="B16250">
        <v>395115</v>
      </c>
      <c r="C16250">
        <v>83</v>
      </c>
      <c r="D16250" t="s">
        <v>127</v>
      </c>
      <c r="E16250" t="s">
        <v>8</v>
      </c>
      <c r="F16250" t="s">
        <v>26</v>
      </c>
      <c r="G16250">
        <v>0.12470000000000001</v>
      </c>
      <c r="H16250" s="17">
        <v>43830</v>
      </c>
    </row>
    <row r="16251" spans="1:8" x14ac:dyDescent="0.2">
      <c r="A16251" t="s">
        <v>148</v>
      </c>
      <c r="B16251">
        <v>394440</v>
      </c>
      <c r="C16251">
        <v>84</v>
      </c>
      <c r="D16251" t="s">
        <v>128</v>
      </c>
      <c r="E16251" t="s">
        <v>8</v>
      </c>
      <c r="F16251" t="s">
        <v>22</v>
      </c>
      <c r="G16251">
        <v>0.14849999999999999</v>
      </c>
      <c r="H16251" s="17">
        <v>43830</v>
      </c>
    </row>
    <row r="16252" spans="1:8" x14ac:dyDescent="0.2">
      <c r="A16252" t="s">
        <v>148</v>
      </c>
      <c r="B16252">
        <v>394399</v>
      </c>
      <c r="C16252">
        <v>85</v>
      </c>
      <c r="D16252" t="s">
        <v>129</v>
      </c>
      <c r="E16252" t="s">
        <v>8</v>
      </c>
      <c r="F16252" t="s">
        <v>130</v>
      </c>
      <c r="G16252">
        <v>0.1772</v>
      </c>
      <c r="H16252" s="17">
        <v>43830</v>
      </c>
    </row>
    <row r="16253" spans="1:8" x14ac:dyDescent="0.2">
      <c r="A16253" t="s">
        <v>148</v>
      </c>
      <c r="B16253">
        <v>395160</v>
      </c>
      <c r="C16253">
        <v>86</v>
      </c>
      <c r="D16253" t="s">
        <v>131</v>
      </c>
      <c r="E16253" t="s">
        <v>8</v>
      </c>
      <c r="F16253" t="s">
        <v>54</v>
      </c>
      <c r="G16253">
        <v>0.1153</v>
      </c>
      <c r="H16253" s="17">
        <v>43830</v>
      </c>
    </row>
    <row r="16254" spans="1:8" x14ac:dyDescent="0.2">
      <c r="A16254" t="s">
        <v>148</v>
      </c>
      <c r="B16254">
        <v>394816</v>
      </c>
      <c r="C16254">
        <v>87</v>
      </c>
      <c r="D16254" t="s">
        <v>132</v>
      </c>
      <c r="E16254" t="s">
        <v>8</v>
      </c>
      <c r="F16254" t="s">
        <v>71</v>
      </c>
      <c r="G16254">
        <v>6.1499999999999999E-2</v>
      </c>
      <c r="H16254" s="17">
        <v>43830</v>
      </c>
    </row>
    <row r="16255" spans="1:8" x14ac:dyDescent="0.2">
      <c r="A16255" t="s">
        <v>148</v>
      </c>
      <c r="B16255">
        <v>394766</v>
      </c>
      <c r="C16255">
        <v>88</v>
      </c>
      <c r="D16255" t="s">
        <v>133</v>
      </c>
      <c r="E16255" t="s">
        <v>8</v>
      </c>
      <c r="F16255" t="s">
        <v>22</v>
      </c>
      <c r="G16255">
        <v>0.15260000000000001</v>
      </c>
      <c r="H16255" s="17">
        <v>43830</v>
      </c>
    </row>
    <row r="16256" spans="1:8" x14ac:dyDescent="0.2">
      <c r="A16256" t="s">
        <v>148</v>
      </c>
      <c r="B16256">
        <v>394931</v>
      </c>
      <c r="C16256">
        <v>89</v>
      </c>
      <c r="D16256" t="s">
        <v>134</v>
      </c>
      <c r="E16256" t="s">
        <v>8</v>
      </c>
      <c r="F16256" t="s">
        <v>88</v>
      </c>
      <c r="G16256">
        <v>0.13039999999999999</v>
      </c>
      <c r="H16256" s="17">
        <v>43830</v>
      </c>
    </row>
    <row r="16257" spans="1:8" x14ac:dyDescent="0.2">
      <c r="A16257" t="s">
        <v>148</v>
      </c>
      <c r="B16257">
        <v>394528</v>
      </c>
      <c r="C16257">
        <v>90</v>
      </c>
      <c r="D16257" t="s">
        <v>135</v>
      </c>
      <c r="E16257" t="s">
        <v>8</v>
      </c>
      <c r="F16257" t="s">
        <v>22</v>
      </c>
      <c r="G16257">
        <v>0.1464</v>
      </c>
      <c r="H16257" s="17">
        <v>43830</v>
      </c>
    </row>
    <row r="16258" spans="1:8" x14ac:dyDescent="0.2">
      <c r="A16258" t="s">
        <v>148</v>
      </c>
      <c r="B16258">
        <v>394531</v>
      </c>
      <c r="C16258">
        <v>91</v>
      </c>
      <c r="D16258" t="s">
        <v>136</v>
      </c>
      <c r="E16258" t="s">
        <v>8</v>
      </c>
      <c r="F16258" t="s">
        <v>137</v>
      </c>
      <c r="G16258">
        <v>0.13150000000000001</v>
      </c>
      <c r="H16258" s="17">
        <v>43830</v>
      </c>
    </row>
    <row r="16259" spans="1:8" x14ac:dyDescent="0.2">
      <c r="A16259" t="s">
        <v>148</v>
      </c>
      <c r="B16259">
        <v>394711</v>
      </c>
      <c r="C16259">
        <v>92</v>
      </c>
      <c r="D16259" t="s">
        <v>138</v>
      </c>
      <c r="E16259" t="s">
        <v>8</v>
      </c>
      <c r="F16259" t="s">
        <v>139</v>
      </c>
      <c r="G16259">
        <v>0.1038</v>
      </c>
      <c r="H16259" s="17">
        <v>43830</v>
      </c>
    </row>
    <row r="16260" spans="1:8" x14ac:dyDescent="0.2">
      <c r="A16260" t="s">
        <v>148</v>
      </c>
      <c r="B16260">
        <v>394352</v>
      </c>
      <c r="C16260">
        <v>94</v>
      </c>
      <c r="D16260" t="s">
        <v>140</v>
      </c>
      <c r="E16260" t="s">
        <v>8</v>
      </c>
      <c r="F16260" t="s">
        <v>24</v>
      </c>
      <c r="G16260">
        <v>8.6900000000000005E-2</v>
      </c>
      <c r="H16260" s="17">
        <v>43830</v>
      </c>
    </row>
    <row r="16261" spans="1:8" x14ac:dyDescent="0.2">
      <c r="A16261" t="s">
        <v>148</v>
      </c>
      <c r="B16261">
        <v>394666</v>
      </c>
      <c r="C16261">
        <v>96</v>
      </c>
      <c r="D16261" t="s">
        <v>141</v>
      </c>
      <c r="E16261" t="s">
        <v>8</v>
      </c>
      <c r="F16261" t="s">
        <v>17</v>
      </c>
      <c r="G16261">
        <v>0.1242</v>
      </c>
      <c r="H16261" s="17">
        <v>43830</v>
      </c>
    </row>
    <row r="16262" spans="1:8" x14ac:dyDescent="0.2">
      <c r="A16262" t="s">
        <v>148</v>
      </c>
      <c r="B16262">
        <v>395006</v>
      </c>
      <c r="C16262">
        <v>100</v>
      </c>
      <c r="D16262" t="s">
        <v>142</v>
      </c>
      <c r="E16262" t="s">
        <v>8</v>
      </c>
      <c r="F16262" t="s">
        <v>88</v>
      </c>
      <c r="G16262">
        <v>0.1106</v>
      </c>
      <c r="H16262" s="17">
        <v>43830</v>
      </c>
    </row>
    <row r="16263" spans="1:8" x14ac:dyDescent="0.2">
      <c r="A16263" t="s">
        <v>148</v>
      </c>
      <c r="B16263">
        <v>394602</v>
      </c>
      <c r="C16263">
        <v>159</v>
      </c>
      <c r="D16263" t="s">
        <v>143</v>
      </c>
      <c r="E16263" t="s">
        <v>8</v>
      </c>
      <c r="F16263" t="s">
        <v>44</v>
      </c>
      <c r="G16263">
        <v>0.1111</v>
      </c>
      <c r="H16263" s="17">
        <v>43830</v>
      </c>
    </row>
    <row r="16264" spans="1:8" x14ac:dyDescent="0.2">
      <c r="A16264" t="s">
        <v>160</v>
      </c>
      <c r="B16264">
        <v>102001</v>
      </c>
      <c r="C16264">
        <v>0</v>
      </c>
      <c r="D16264" t="s">
        <v>5</v>
      </c>
      <c r="E16264" t="s">
        <v>6</v>
      </c>
      <c r="G16264">
        <v>5050</v>
      </c>
      <c r="H16264" s="17">
        <v>43830</v>
      </c>
    </row>
    <row r="16265" spans="1:8" x14ac:dyDescent="0.2">
      <c r="A16265" t="s">
        <v>160</v>
      </c>
      <c r="B16265">
        <v>394913</v>
      </c>
      <c r="C16265">
        <v>1</v>
      </c>
      <c r="D16265" t="s">
        <v>7</v>
      </c>
      <c r="E16265" t="s">
        <v>8</v>
      </c>
      <c r="F16265" t="s">
        <v>9</v>
      </c>
      <c r="G16265">
        <v>14000</v>
      </c>
      <c r="H16265" s="17">
        <v>43830</v>
      </c>
    </row>
    <row r="16266" spans="1:8" x14ac:dyDescent="0.2">
      <c r="A16266" t="s">
        <v>160</v>
      </c>
      <c r="B16266">
        <v>753899</v>
      </c>
      <c r="C16266">
        <v>2</v>
      </c>
      <c r="D16266" t="s">
        <v>10</v>
      </c>
      <c r="E16266" t="s">
        <v>8</v>
      </c>
      <c r="F16266" t="s">
        <v>11</v>
      </c>
      <c r="G16266">
        <v>15000</v>
      </c>
      <c r="H16266" s="17">
        <v>43830</v>
      </c>
    </row>
    <row r="16267" spans="1:8" x14ac:dyDescent="0.2">
      <c r="A16267" t="s">
        <v>160</v>
      </c>
      <c r="B16267">
        <v>394463</v>
      </c>
      <c r="C16267">
        <v>3</v>
      </c>
      <c r="D16267" t="s">
        <v>12</v>
      </c>
      <c r="E16267" t="s">
        <v>8</v>
      </c>
      <c r="F16267" t="s">
        <v>13</v>
      </c>
      <c r="G16267">
        <v>5000</v>
      </c>
      <c r="H16267" s="17">
        <v>43830</v>
      </c>
    </row>
    <row r="16268" spans="1:8" x14ac:dyDescent="0.2">
      <c r="A16268" t="s">
        <v>160</v>
      </c>
      <c r="B16268">
        <v>394514</v>
      </c>
      <c r="C16268">
        <v>4</v>
      </c>
      <c r="D16268" t="s">
        <v>14</v>
      </c>
      <c r="E16268" t="s">
        <v>8</v>
      </c>
      <c r="F16268" t="s">
        <v>15</v>
      </c>
      <c r="G16268">
        <v>5000</v>
      </c>
      <c r="H16268" s="17">
        <v>43830</v>
      </c>
    </row>
    <row r="16269" spans="1:8" x14ac:dyDescent="0.2">
      <c r="A16269" t="s">
        <v>160</v>
      </c>
      <c r="B16269">
        <v>394974</v>
      </c>
      <c r="C16269">
        <v>5</v>
      </c>
      <c r="D16269" t="s">
        <v>16</v>
      </c>
      <c r="E16269" t="s">
        <v>8</v>
      </c>
      <c r="F16269" t="s">
        <v>17</v>
      </c>
      <c r="G16269">
        <v>6000</v>
      </c>
      <c r="H16269" s="17">
        <v>43830</v>
      </c>
    </row>
    <row r="16270" spans="1:8" x14ac:dyDescent="0.2">
      <c r="A16270" t="s">
        <v>160</v>
      </c>
      <c r="B16270">
        <v>394692</v>
      </c>
      <c r="C16270">
        <v>6</v>
      </c>
      <c r="D16270" t="s">
        <v>18</v>
      </c>
      <c r="E16270" t="s">
        <v>8</v>
      </c>
      <c r="F16270" t="s">
        <v>15</v>
      </c>
      <c r="G16270">
        <v>5100</v>
      </c>
      <c r="H16270" s="17">
        <v>43830</v>
      </c>
    </row>
    <row r="16271" spans="1:8" x14ac:dyDescent="0.2">
      <c r="A16271" t="s">
        <v>160</v>
      </c>
      <c r="B16271">
        <v>395209</v>
      </c>
      <c r="C16271">
        <v>7</v>
      </c>
      <c r="D16271" t="s">
        <v>19</v>
      </c>
      <c r="E16271" t="s">
        <v>8</v>
      </c>
      <c r="F16271" t="s">
        <v>20</v>
      </c>
      <c r="G16271">
        <v>10000</v>
      </c>
      <c r="H16271" s="17">
        <v>43830</v>
      </c>
    </row>
    <row r="16272" spans="1:8" x14ac:dyDescent="0.2">
      <c r="A16272" t="s">
        <v>160</v>
      </c>
      <c r="B16272">
        <v>394856</v>
      </c>
      <c r="C16272">
        <v>8</v>
      </c>
      <c r="D16272" t="s">
        <v>21</v>
      </c>
      <c r="E16272" t="s">
        <v>8</v>
      </c>
      <c r="F16272" t="s">
        <v>22</v>
      </c>
      <c r="G16272">
        <v>10000</v>
      </c>
      <c r="H16272" s="17">
        <v>43830</v>
      </c>
    </row>
    <row r="16273" spans="1:8" x14ac:dyDescent="0.2">
      <c r="A16273" t="s">
        <v>160</v>
      </c>
      <c r="B16273">
        <v>394347</v>
      </c>
      <c r="C16273">
        <v>9</v>
      </c>
      <c r="D16273" t="s">
        <v>23</v>
      </c>
      <c r="E16273" t="s">
        <v>8</v>
      </c>
      <c r="F16273" t="s">
        <v>24</v>
      </c>
      <c r="G16273">
        <v>5000</v>
      </c>
      <c r="H16273" s="17">
        <v>43830</v>
      </c>
    </row>
    <row r="16274" spans="1:8" x14ac:dyDescent="0.2">
      <c r="A16274" t="s">
        <v>160</v>
      </c>
      <c r="B16274">
        <v>394404</v>
      </c>
      <c r="C16274">
        <v>10</v>
      </c>
      <c r="D16274" t="s">
        <v>25</v>
      </c>
      <c r="E16274" t="s">
        <v>8</v>
      </c>
      <c r="F16274" t="s">
        <v>26</v>
      </c>
      <c r="G16274">
        <v>10000</v>
      </c>
      <c r="H16274" s="17">
        <v>43830</v>
      </c>
    </row>
    <row r="16275" spans="1:8" x14ac:dyDescent="0.2">
      <c r="A16275" t="s">
        <v>160</v>
      </c>
      <c r="B16275">
        <v>395057</v>
      </c>
      <c r="C16275">
        <v>11</v>
      </c>
      <c r="D16275" t="s">
        <v>27</v>
      </c>
      <c r="E16275" t="s">
        <v>8</v>
      </c>
      <c r="F16275" t="s">
        <v>11</v>
      </c>
      <c r="G16275">
        <v>15000</v>
      </c>
      <c r="H16275" s="17">
        <v>43830</v>
      </c>
    </row>
    <row r="16276" spans="1:8" x14ac:dyDescent="0.2">
      <c r="A16276" t="s">
        <v>160</v>
      </c>
      <c r="B16276">
        <v>394532</v>
      </c>
      <c r="C16276">
        <v>12</v>
      </c>
      <c r="D16276" t="s">
        <v>28</v>
      </c>
      <c r="E16276" t="s">
        <v>8</v>
      </c>
      <c r="F16276" t="s">
        <v>29</v>
      </c>
      <c r="G16276">
        <v>5000</v>
      </c>
      <c r="H16276" s="17">
        <v>43830</v>
      </c>
    </row>
    <row r="16277" spans="1:8" x14ac:dyDescent="0.2">
      <c r="A16277" t="s">
        <v>160</v>
      </c>
      <c r="B16277">
        <v>395025</v>
      </c>
      <c r="C16277">
        <v>13</v>
      </c>
      <c r="D16277" t="s">
        <v>30</v>
      </c>
      <c r="E16277" t="s">
        <v>8</v>
      </c>
      <c r="F16277" t="s">
        <v>11</v>
      </c>
      <c r="G16277">
        <v>9200</v>
      </c>
      <c r="H16277" s="17">
        <v>43830</v>
      </c>
    </row>
    <row r="16278" spans="1:8" x14ac:dyDescent="0.2">
      <c r="A16278" t="s">
        <v>160</v>
      </c>
      <c r="B16278">
        <v>394976</v>
      </c>
      <c r="C16278">
        <v>14</v>
      </c>
      <c r="D16278" t="s">
        <v>31</v>
      </c>
      <c r="E16278" t="s">
        <v>8</v>
      </c>
      <c r="F16278" t="s">
        <v>32</v>
      </c>
      <c r="G16278">
        <v>5000</v>
      </c>
      <c r="H16278" s="17">
        <v>43830</v>
      </c>
    </row>
    <row r="16279" spans="1:8" x14ac:dyDescent="0.2">
      <c r="A16279" t="s">
        <v>160</v>
      </c>
      <c r="B16279">
        <v>395078</v>
      </c>
      <c r="C16279">
        <v>15</v>
      </c>
      <c r="D16279" t="s">
        <v>33</v>
      </c>
      <c r="E16279" t="s">
        <v>8</v>
      </c>
      <c r="F16279" t="s">
        <v>34</v>
      </c>
      <c r="G16279">
        <v>10300</v>
      </c>
      <c r="H16279" s="17">
        <v>43830</v>
      </c>
    </row>
    <row r="16280" spans="1:8" x14ac:dyDescent="0.2">
      <c r="A16280" t="s">
        <v>160</v>
      </c>
      <c r="B16280">
        <v>394865</v>
      </c>
      <c r="C16280">
        <v>16</v>
      </c>
      <c r="D16280" t="s">
        <v>35</v>
      </c>
      <c r="E16280" t="s">
        <v>8</v>
      </c>
      <c r="F16280" t="s">
        <v>36</v>
      </c>
      <c r="G16280">
        <v>5000</v>
      </c>
      <c r="H16280" s="17">
        <v>43830</v>
      </c>
    </row>
    <row r="16281" spans="1:8" x14ac:dyDescent="0.2">
      <c r="A16281" t="s">
        <v>160</v>
      </c>
      <c r="B16281">
        <v>395056</v>
      </c>
      <c r="C16281">
        <v>17</v>
      </c>
      <c r="D16281" t="s">
        <v>37</v>
      </c>
      <c r="E16281" t="s">
        <v>8</v>
      </c>
      <c r="F16281" t="s">
        <v>11</v>
      </c>
      <c r="G16281">
        <v>10000</v>
      </c>
      <c r="H16281" s="17">
        <v>43830</v>
      </c>
    </row>
    <row r="16282" spans="1:8" x14ac:dyDescent="0.2">
      <c r="A16282" t="s">
        <v>160</v>
      </c>
      <c r="B16282">
        <v>395121</v>
      </c>
      <c r="C16282">
        <v>18</v>
      </c>
      <c r="D16282" t="s">
        <v>38</v>
      </c>
      <c r="E16282" t="s">
        <v>8</v>
      </c>
      <c r="F16282" t="s">
        <v>39</v>
      </c>
      <c r="G16282">
        <v>5000</v>
      </c>
      <c r="H16282" s="17">
        <v>43830</v>
      </c>
    </row>
    <row r="16283" spans="1:8" x14ac:dyDescent="0.2">
      <c r="A16283" t="s">
        <v>160</v>
      </c>
      <c r="B16283">
        <v>395148</v>
      </c>
      <c r="C16283">
        <v>19</v>
      </c>
      <c r="D16283" t="s">
        <v>40</v>
      </c>
      <c r="E16283" t="s">
        <v>8</v>
      </c>
      <c r="F16283" t="s">
        <v>22</v>
      </c>
      <c r="G16283">
        <v>5000</v>
      </c>
      <c r="H16283" s="17">
        <v>43830</v>
      </c>
    </row>
    <row r="16284" spans="1:8" x14ac:dyDescent="0.2">
      <c r="A16284" t="s">
        <v>160</v>
      </c>
      <c r="B16284">
        <v>394358</v>
      </c>
      <c r="C16284">
        <v>20</v>
      </c>
      <c r="D16284" t="s">
        <v>41</v>
      </c>
      <c r="E16284" t="s">
        <v>8</v>
      </c>
      <c r="F16284" t="s">
        <v>42</v>
      </c>
      <c r="G16284">
        <v>6000</v>
      </c>
      <c r="H16284" s="17">
        <v>43830</v>
      </c>
    </row>
    <row r="16285" spans="1:8" x14ac:dyDescent="0.2">
      <c r="A16285" t="s">
        <v>160</v>
      </c>
      <c r="B16285">
        <v>394530</v>
      </c>
      <c r="C16285">
        <v>21</v>
      </c>
      <c r="D16285" t="s">
        <v>43</v>
      </c>
      <c r="E16285" t="s">
        <v>8</v>
      </c>
      <c r="F16285" t="s">
        <v>44</v>
      </c>
      <c r="G16285">
        <v>7000</v>
      </c>
      <c r="H16285" s="17">
        <v>43830</v>
      </c>
    </row>
    <row r="16286" spans="1:8" x14ac:dyDescent="0.2">
      <c r="A16286" t="s">
        <v>160</v>
      </c>
      <c r="B16286">
        <v>394982</v>
      </c>
      <c r="C16286">
        <v>22</v>
      </c>
      <c r="D16286" t="s">
        <v>45</v>
      </c>
      <c r="E16286" t="s">
        <v>8</v>
      </c>
      <c r="F16286" t="s">
        <v>17</v>
      </c>
      <c r="G16286">
        <v>5000</v>
      </c>
      <c r="H16286" s="17">
        <v>43830</v>
      </c>
    </row>
    <row r="16287" spans="1:8" x14ac:dyDescent="0.2">
      <c r="A16287" t="s">
        <v>160</v>
      </c>
      <c r="B16287">
        <v>394998</v>
      </c>
      <c r="C16287">
        <v>23</v>
      </c>
      <c r="D16287" t="s">
        <v>46</v>
      </c>
      <c r="E16287" t="s">
        <v>8</v>
      </c>
      <c r="F16287" t="s">
        <v>47</v>
      </c>
      <c r="G16287">
        <v>8000</v>
      </c>
      <c r="H16287" s="17">
        <v>43830</v>
      </c>
    </row>
    <row r="16288" spans="1:8" x14ac:dyDescent="0.2">
      <c r="A16288" t="s">
        <v>160</v>
      </c>
      <c r="B16288">
        <v>394458</v>
      </c>
      <c r="C16288">
        <v>24</v>
      </c>
      <c r="D16288" t="s">
        <v>48</v>
      </c>
      <c r="E16288" t="s">
        <v>8</v>
      </c>
      <c r="F16288" t="s">
        <v>49</v>
      </c>
      <c r="G16288">
        <v>5000</v>
      </c>
      <c r="H16288" s="17">
        <v>43830</v>
      </c>
    </row>
    <row r="16289" spans="1:8" x14ac:dyDescent="0.2">
      <c r="A16289" t="s">
        <v>160</v>
      </c>
      <c r="B16289">
        <v>395045</v>
      </c>
      <c r="C16289">
        <v>25</v>
      </c>
      <c r="D16289" t="s">
        <v>50</v>
      </c>
      <c r="E16289" t="s">
        <v>8</v>
      </c>
      <c r="F16289" t="s">
        <v>11</v>
      </c>
      <c r="G16289">
        <v>10000</v>
      </c>
      <c r="H16289" s="17">
        <v>43830</v>
      </c>
    </row>
    <row r="16290" spans="1:8" x14ac:dyDescent="0.2">
      <c r="A16290" t="s">
        <v>160</v>
      </c>
      <c r="B16290">
        <v>395055</v>
      </c>
      <c r="C16290">
        <v>26</v>
      </c>
      <c r="D16290" t="s">
        <v>51</v>
      </c>
      <c r="E16290" t="s">
        <v>8</v>
      </c>
      <c r="F16290" t="s">
        <v>15</v>
      </c>
      <c r="G16290">
        <v>5000</v>
      </c>
      <c r="H16290" s="17">
        <v>43830</v>
      </c>
    </row>
    <row r="16291" spans="1:8" x14ac:dyDescent="0.2">
      <c r="A16291" t="s">
        <v>160</v>
      </c>
      <c r="B16291">
        <v>394943</v>
      </c>
      <c r="C16291">
        <v>27</v>
      </c>
      <c r="D16291" t="s">
        <v>52</v>
      </c>
      <c r="E16291" t="s">
        <v>8</v>
      </c>
      <c r="F16291" t="s">
        <v>22</v>
      </c>
      <c r="G16291">
        <v>5000</v>
      </c>
      <c r="H16291" s="17">
        <v>43830</v>
      </c>
    </row>
    <row r="16292" spans="1:8" x14ac:dyDescent="0.2">
      <c r="A16292" t="s">
        <v>160</v>
      </c>
      <c r="B16292">
        <v>394466</v>
      </c>
      <c r="C16292">
        <v>28</v>
      </c>
      <c r="D16292" t="s">
        <v>53</v>
      </c>
      <c r="E16292" t="s">
        <v>8</v>
      </c>
      <c r="F16292" t="s">
        <v>54</v>
      </c>
      <c r="G16292">
        <v>5000</v>
      </c>
      <c r="H16292" s="17">
        <v>43830</v>
      </c>
    </row>
    <row r="16293" spans="1:8" x14ac:dyDescent="0.2">
      <c r="A16293" t="s">
        <v>160</v>
      </c>
      <c r="B16293">
        <v>394475</v>
      </c>
      <c r="C16293">
        <v>29</v>
      </c>
      <c r="D16293" t="s">
        <v>55</v>
      </c>
      <c r="E16293" t="s">
        <v>8</v>
      </c>
      <c r="F16293" t="s">
        <v>54</v>
      </c>
      <c r="G16293">
        <v>5000</v>
      </c>
      <c r="H16293" s="17">
        <v>43830</v>
      </c>
    </row>
    <row r="16294" spans="1:8" x14ac:dyDescent="0.2">
      <c r="A16294" t="s">
        <v>160</v>
      </c>
      <c r="B16294">
        <v>394735</v>
      </c>
      <c r="C16294">
        <v>30</v>
      </c>
      <c r="D16294" t="s">
        <v>56</v>
      </c>
      <c r="E16294" t="s">
        <v>8</v>
      </c>
      <c r="F16294" t="s">
        <v>39</v>
      </c>
      <c r="G16294">
        <v>5000</v>
      </c>
      <c r="H16294" s="17">
        <v>43830</v>
      </c>
    </row>
    <row r="16295" spans="1:8" x14ac:dyDescent="0.2">
      <c r="A16295" t="s">
        <v>160</v>
      </c>
      <c r="B16295">
        <v>394775</v>
      </c>
      <c r="C16295">
        <v>31</v>
      </c>
      <c r="D16295" t="s">
        <v>57</v>
      </c>
      <c r="E16295" t="s">
        <v>8</v>
      </c>
      <c r="F16295" t="s">
        <v>58</v>
      </c>
      <c r="G16295">
        <v>5000</v>
      </c>
      <c r="H16295" s="17">
        <v>43830</v>
      </c>
    </row>
    <row r="16296" spans="1:8" x14ac:dyDescent="0.2">
      <c r="A16296" t="s">
        <v>160</v>
      </c>
      <c r="B16296">
        <v>394492</v>
      </c>
      <c r="C16296">
        <v>32</v>
      </c>
      <c r="D16296" t="s">
        <v>59</v>
      </c>
      <c r="E16296" t="s">
        <v>8</v>
      </c>
      <c r="F16296" t="s">
        <v>54</v>
      </c>
      <c r="G16296">
        <v>5000</v>
      </c>
      <c r="H16296" s="17">
        <v>43830</v>
      </c>
    </row>
    <row r="16297" spans="1:8" x14ac:dyDescent="0.2">
      <c r="A16297" t="s">
        <v>160</v>
      </c>
      <c r="B16297">
        <v>394705</v>
      </c>
      <c r="C16297">
        <v>33</v>
      </c>
      <c r="D16297" t="s">
        <v>60</v>
      </c>
      <c r="E16297" t="s">
        <v>8</v>
      </c>
      <c r="F16297" t="s">
        <v>61</v>
      </c>
      <c r="G16297">
        <v>5000</v>
      </c>
      <c r="H16297" s="17">
        <v>43830</v>
      </c>
    </row>
    <row r="16298" spans="1:8" x14ac:dyDescent="0.2">
      <c r="A16298" t="s">
        <v>160</v>
      </c>
      <c r="B16298">
        <v>395059</v>
      </c>
      <c r="C16298">
        <v>34</v>
      </c>
      <c r="D16298" t="s">
        <v>62</v>
      </c>
      <c r="E16298" t="s">
        <v>8</v>
      </c>
      <c r="F16298" t="s">
        <v>11</v>
      </c>
      <c r="G16298">
        <v>20521</v>
      </c>
      <c r="H16298" s="17">
        <v>43830</v>
      </c>
    </row>
    <row r="16299" spans="1:8" x14ac:dyDescent="0.2">
      <c r="A16299" t="s">
        <v>160</v>
      </c>
      <c r="B16299">
        <v>394355</v>
      </c>
      <c r="C16299">
        <v>35</v>
      </c>
      <c r="D16299" t="s">
        <v>63</v>
      </c>
      <c r="E16299" t="s">
        <v>8</v>
      </c>
      <c r="F16299" t="s">
        <v>15</v>
      </c>
      <c r="G16299">
        <v>5000</v>
      </c>
      <c r="H16299" s="17">
        <v>43830</v>
      </c>
    </row>
    <row r="16300" spans="1:8" x14ac:dyDescent="0.2">
      <c r="A16300" t="s">
        <v>160</v>
      </c>
      <c r="B16300">
        <v>395194</v>
      </c>
      <c r="C16300">
        <v>36</v>
      </c>
      <c r="D16300" t="s">
        <v>64</v>
      </c>
      <c r="E16300" t="s">
        <v>8</v>
      </c>
      <c r="F16300" t="s">
        <v>65</v>
      </c>
      <c r="G16300">
        <v>4972</v>
      </c>
      <c r="H16300" s="17">
        <v>43830</v>
      </c>
    </row>
    <row r="16301" spans="1:8" x14ac:dyDescent="0.2">
      <c r="A16301" t="s">
        <v>160</v>
      </c>
      <c r="B16301">
        <v>394902</v>
      </c>
      <c r="C16301">
        <v>37</v>
      </c>
      <c r="D16301" t="s">
        <v>66</v>
      </c>
      <c r="E16301" t="s">
        <v>8</v>
      </c>
      <c r="F16301" t="s">
        <v>67</v>
      </c>
      <c r="G16301">
        <v>5000</v>
      </c>
      <c r="H16301" s="17">
        <v>43830</v>
      </c>
    </row>
    <row r="16302" spans="1:8" x14ac:dyDescent="0.2">
      <c r="A16302" t="s">
        <v>160</v>
      </c>
      <c r="B16302">
        <v>395005</v>
      </c>
      <c r="C16302">
        <v>38</v>
      </c>
      <c r="D16302" t="s">
        <v>68</v>
      </c>
      <c r="E16302" t="s">
        <v>8</v>
      </c>
      <c r="F16302" t="s">
        <v>69</v>
      </c>
      <c r="G16302">
        <v>10000</v>
      </c>
      <c r="H16302" s="17">
        <v>43830</v>
      </c>
    </row>
    <row r="16303" spans="1:8" x14ac:dyDescent="0.2">
      <c r="A16303" t="s">
        <v>160</v>
      </c>
      <c r="B16303">
        <v>394862</v>
      </c>
      <c r="C16303">
        <v>39</v>
      </c>
      <c r="D16303" t="s">
        <v>70</v>
      </c>
      <c r="E16303" t="s">
        <v>8</v>
      </c>
      <c r="F16303" t="s">
        <v>71</v>
      </c>
      <c r="G16303">
        <v>5000</v>
      </c>
      <c r="H16303" s="17">
        <v>43830</v>
      </c>
    </row>
    <row r="16304" spans="1:8" x14ac:dyDescent="0.2">
      <c r="A16304" t="s">
        <v>160</v>
      </c>
      <c r="B16304">
        <v>394714</v>
      </c>
      <c r="C16304">
        <v>40</v>
      </c>
      <c r="D16304" t="s">
        <v>72</v>
      </c>
      <c r="E16304" t="s">
        <v>8</v>
      </c>
      <c r="F16304" t="s">
        <v>22</v>
      </c>
      <c r="G16304">
        <v>5000</v>
      </c>
      <c r="H16304" s="17">
        <v>43830</v>
      </c>
    </row>
    <row r="16305" spans="1:8" x14ac:dyDescent="0.2">
      <c r="A16305" t="s">
        <v>160</v>
      </c>
      <c r="B16305">
        <v>394849</v>
      </c>
      <c r="C16305">
        <v>41</v>
      </c>
      <c r="D16305" t="s">
        <v>73</v>
      </c>
      <c r="E16305" t="s">
        <v>8</v>
      </c>
      <c r="F16305" t="s">
        <v>67</v>
      </c>
      <c r="G16305">
        <v>5000</v>
      </c>
      <c r="H16305" s="17">
        <v>43830</v>
      </c>
    </row>
    <row r="16306" spans="1:8" x14ac:dyDescent="0.2">
      <c r="A16306" t="s">
        <v>160</v>
      </c>
      <c r="B16306">
        <v>394935</v>
      </c>
      <c r="C16306">
        <v>42</v>
      </c>
      <c r="D16306" t="s">
        <v>74</v>
      </c>
      <c r="E16306" t="s">
        <v>8</v>
      </c>
      <c r="F16306" t="s">
        <v>75</v>
      </c>
      <c r="G16306">
        <v>3500</v>
      </c>
      <c r="H16306" s="17">
        <v>43830</v>
      </c>
    </row>
    <row r="16307" spans="1:8" x14ac:dyDescent="0.2">
      <c r="A16307" t="s">
        <v>160</v>
      </c>
      <c r="B16307">
        <v>394807</v>
      </c>
      <c r="C16307">
        <v>43</v>
      </c>
      <c r="D16307" t="s">
        <v>76</v>
      </c>
      <c r="E16307" t="s">
        <v>8</v>
      </c>
      <c r="F16307" t="s">
        <v>77</v>
      </c>
      <c r="G16307">
        <v>5000</v>
      </c>
      <c r="H16307" s="17">
        <v>43830</v>
      </c>
    </row>
    <row r="16308" spans="1:8" x14ac:dyDescent="0.2">
      <c r="A16308" t="s">
        <v>160</v>
      </c>
      <c r="B16308">
        <v>394669</v>
      </c>
      <c r="C16308">
        <v>44</v>
      </c>
      <c r="D16308" t="s">
        <v>78</v>
      </c>
      <c r="E16308" t="s">
        <v>8</v>
      </c>
      <c r="F16308" t="s">
        <v>79</v>
      </c>
      <c r="G16308">
        <v>9900</v>
      </c>
      <c r="H16308" s="17">
        <v>43830</v>
      </c>
    </row>
    <row r="16309" spans="1:8" x14ac:dyDescent="0.2">
      <c r="A16309" t="s">
        <v>160</v>
      </c>
      <c r="B16309">
        <v>395022</v>
      </c>
      <c r="C16309">
        <v>45</v>
      </c>
      <c r="D16309" t="s">
        <v>80</v>
      </c>
      <c r="E16309" t="s">
        <v>8</v>
      </c>
      <c r="F16309" t="s">
        <v>65</v>
      </c>
      <c r="G16309">
        <v>5000</v>
      </c>
      <c r="H16309" s="17">
        <v>43830</v>
      </c>
    </row>
    <row r="16310" spans="1:8" x14ac:dyDescent="0.2">
      <c r="A16310" t="s">
        <v>160</v>
      </c>
      <c r="B16310">
        <v>394910</v>
      </c>
      <c r="C16310">
        <v>46</v>
      </c>
      <c r="D16310" t="s">
        <v>81</v>
      </c>
      <c r="E16310" t="s">
        <v>8</v>
      </c>
      <c r="F16310" t="s">
        <v>82</v>
      </c>
      <c r="G16310">
        <v>6000</v>
      </c>
      <c r="H16310" s="17">
        <v>43830</v>
      </c>
    </row>
    <row r="16311" spans="1:8" x14ac:dyDescent="0.2">
      <c r="A16311" t="s">
        <v>160</v>
      </c>
      <c r="B16311">
        <v>394425</v>
      </c>
      <c r="C16311">
        <v>47</v>
      </c>
      <c r="D16311" t="s">
        <v>83</v>
      </c>
      <c r="E16311" t="s">
        <v>8</v>
      </c>
      <c r="F16311" t="s">
        <v>9</v>
      </c>
      <c r="G16311">
        <v>5150</v>
      </c>
      <c r="H16311" s="17">
        <v>43830</v>
      </c>
    </row>
    <row r="16312" spans="1:8" x14ac:dyDescent="0.2">
      <c r="A16312" t="s">
        <v>160</v>
      </c>
      <c r="B16312">
        <v>395012</v>
      </c>
      <c r="C16312">
        <v>48</v>
      </c>
      <c r="D16312" t="s">
        <v>84</v>
      </c>
      <c r="E16312" t="s">
        <v>8</v>
      </c>
      <c r="F16312" t="s">
        <v>49</v>
      </c>
      <c r="G16312">
        <v>5000</v>
      </c>
      <c r="H16312" s="17">
        <v>43830</v>
      </c>
    </row>
    <row r="16313" spans="1:8" x14ac:dyDescent="0.2">
      <c r="A16313" t="s">
        <v>160</v>
      </c>
      <c r="B16313">
        <v>394388</v>
      </c>
      <c r="C16313">
        <v>49</v>
      </c>
      <c r="D16313" t="s">
        <v>85</v>
      </c>
      <c r="E16313" t="s">
        <v>8</v>
      </c>
      <c r="F16313" t="s">
        <v>86</v>
      </c>
      <c r="G16313">
        <v>5000</v>
      </c>
      <c r="H16313" s="17">
        <v>43830</v>
      </c>
    </row>
    <row r="16314" spans="1:8" x14ac:dyDescent="0.2">
      <c r="A16314" t="s">
        <v>160</v>
      </c>
      <c r="B16314">
        <v>395053</v>
      </c>
      <c r="C16314">
        <v>50</v>
      </c>
      <c r="D16314" t="s">
        <v>87</v>
      </c>
      <c r="E16314" t="s">
        <v>8</v>
      </c>
      <c r="F16314" t="s">
        <v>88</v>
      </c>
      <c r="G16314">
        <v>5003</v>
      </c>
      <c r="H16314" s="17">
        <v>43830</v>
      </c>
    </row>
    <row r="16315" spans="1:8" x14ac:dyDescent="0.2">
      <c r="A16315" t="s">
        <v>160</v>
      </c>
      <c r="B16315">
        <v>395031</v>
      </c>
      <c r="C16315">
        <v>51</v>
      </c>
      <c r="D16315" t="s">
        <v>89</v>
      </c>
      <c r="E16315" t="s">
        <v>8</v>
      </c>
      <c r="F16315" t="s">
        <v>9</v>
      </c>
      <c r="G16315">
        <v>5000</v>
      </c>
      <c r="H16315" s="17">
        <v>43830</v>
      </c>
    </row>
    <row r="16316" spans="1:8" x14ac:dyDescent="0.2">
      <c r="A16316" t="s">
        <v>160</v>
      </c>
      <c r="B16316">
        <v>394640</v>
      </c>
      <c r="C16316">
        <v>52</v>
      </c>
      <c r="D16316" t="s">
        <v>90</v>
      </c>
      <c r="E16316" t="s">
        <v>8</v>
      </c>
      <c r="F16316" t="s">
        <v>29</v>
      </c>
      <c r="G16316">
        <v>5000</v>
      </c>
      <c r="H16316" s="17">
        <v>43830</v>
      </c>
    </row>
    <row r="16317" spans="1:8" x14ac:dyDescent="0.2">
      <c r="A16317" t="s">
        <v>160</v>
      </c>
      <c r="B16317">
        <v>395167</v>
      </c>
      <c r="C16317">
        <v>53</v>
      </c>
      <c r="D16317" t="s">
        <v>91</v>
      </c>
      <c r="E16317" t="s">
        <v>8</v>
      </c>
      <c r="F16317" t="s">
        <v>32</v>
      </c>
      <c r="G16317">
        <v>5000</v>
      </c>
      <c r="H16317" s="17">
        <v>43830</v>
      </c>
    </row>
    <row r="16318" spans="1:8" x14ac:dyDescent="0.2">
      <c r="A16318" t="s">
        <v>160</v>
      </c>
      <c r="B16318">
        <v>753924</v>
      </c>
      <c r="C16318">
        <v>54</v>
      </c>
      <c r="D16318" t="s">
        <v>92</v>
      </c>
      <c r="E16318" t="s">
        <v>8</v>
      </c>
      <c r="F16318" t="s">
        <v>93</v>
      </c>
      <c r="G16318">
        <v>15000</v>
      </c>
      <c r="H16318" s="17">
        <v>43830</v>
      </c>
    </row>
    <row r="16319" spans="1:8" x14ac:dyDescent="0.2">
      <c r="A16319" t="s">
        <v>160</v>
      </c>
      <c r="B16319">
        <v>395169</v>
      </c>
      <c r="C16319">
        <v>55</v>
      </c>
      <c r="D16319" t="s">
        <v>94</v>
      </c>
      <c r="E16319" t="s">
        <v>8</v>
      </c>
      <c r="F16319" t="s">
        <v>75</v>
      </c>
      <c r="G16319">
        <v>5000</v>
      </c>
      <c r="H16319" s="17">
        <v>43830</v>
      </c>
    </row>
    <row r="16320" spans="1:8" x14ac:dyDescent="0.2">
      <c r="A16320" t="s">
        <v>160</v>
      </c>
      <c r="B16320">
        <v>394619</v>
      </c>
      <c r="C16320">
        <v>56</v>
      </c>
      <c r="D16320" t="s">
        <v>95</v>
      </c>
      <c r="E16320" t="s">
        <v>8</v>
      </c>
      <c r="F16320" t="s">
        <v>11</v>
      </c>
      <c r="G16320">
        <v>6275</v>
      </c>
      <c r="H16320" s="17">
        <v>43830</v>
      </c>
    </row>
    <row r="16321" spans="1:8" x14ac:dyDescent="0.2">
      <c r="A16321" t="s">
        <v>160</v>
      </c>
      <c r="B16321">
        <v>395238</v>
      </c>
      <c r="C16321">
        <v>57</v>
      </c>
      <c r="D16321" t="s">
        <v>96</v>
      </c>
      <c r="E16321" t="s">
        <v>8</v>
      </c>
      <c r="F16321" t="s">
        <v>26</v>
      </c>
      <c r="G16321">
        <v>7100</v>
      </c>
      <c r="H16321" s="17">
        <v>43830</v>
      </c>
    </row>
    <row r="16322" spans="1:8" x14ac:dyDescent="0.2">
      <c r="A16322" t="s">
        <v>160</v>
      </c>
      <c r="B16322">
        <v>394415</v>
      </c>
      <c r="C16322">
        <v>58</v>
      </c>
      <c r="D16322" t="s">
        <v>97</v>
      </c>
      <c r="E16322" t="s">
        <v>8</v>
      </c>
      <c r="F16322" t="s">
        <v>79</v>
      </c>
      <c r="G16322">
        <v>12800</v>
      </c>
      <c r="H16322" s="17">
        <v>43830</v>
      </c>
    </row>
    <row r="16323" spans="1:8" x14ac:dyDescent="0.2">
      <c r="A16323" t="s">
        <v>160</v>
      </c>
      <c r="B16323">
        <v>394312</v>
      </c>
      <c r="C16323">
        <v>59</v>
      </c>
      <c r="D16323" t="s">
        <v>98</v>
      </c>
      <c r="E16323" t="s">
        <v>8</v>
      </c>
      <c r="F16323" t="s">
        <v>99</v>
      </c>
      <c r="G16323">
        <v>5000</v>
      </c>
      <c r="H16323" s="17">
        <v>43830</v>
      </c>
    </row>
    <row r="16324" spans="1:8" x14ac:dyDescent="0.2">
      <c r="A16324" t="s">
        <v>160</v>
      </c>
      <c r="B16324">
        <v>394308</v>
      </c>
      <c r="C16324">
        <v>60</v>
      </c>
      <c r="D16324" t="s">
        <v>100</v>
      </c>
      <c r="E16324" t="s">
        <v>8</v>
      </c>
      <c r="F16324" t="s">
        <v>9</v>
      </c>
      <c r="G16324">
        <v>5050</v>
      </c>
      <c r="H16324" s="17">
        <v>43830</v>
      </c>
    </row>
    <row r="16325" spans="1:8" x14ac:dyDescent="0.2">
      <c r="A16325" t="s">
        <v>160</v>
      </c>
      <c r="B16325">
        <v>394938</v>
      </c>
      <c r="C16325">
        <v>61</v>
      </c>
      <c r="D16325" t="s">
        <v>101</v>
      </c>
      <c r="E16325" t="s">
        <v>8</v>
      </c>
      <c r="F16325" t="s">
        <v>102</v>
      </c>
      <c r="G16325">
        <v>5000</v>
      </c>
      <c r="H16325" s="17">
        <v>43830</v>
      </c>
    </row>
    <row r="16326" spans="1:8" x14ac:dyDescent="0.2">
      <c r="A16326" t="s">
        <v>160</v>
      </c>
      <c r="B16326">
        <v>394908</v>
      </c>
      <c r="C16326">
        <v>62</v>
      </c>
      <c r="D16326" t="s">
        <v>103</v>
      </c>
      <c r="E16326" t="s">
        <v>8</v>
      </c>
      <c r="F16326" t="s">
        <v>79</v>
      </c>
      <c r="G16326">
        <v>10000</v>
      </c>
      <c r="H16326" s="17">
        <v>43830</v>
      </c>
    </row>
    <row r="16327" spans="1:8" x14ac:dyDescent="0.2">
      <c r="A16327" t="s">
        <v>160</v>
      </c>
      <c r="B16327">
        <v>394357</v>
      </c>
      <c r="C16327">
        <v>63</v>
      </c>
      <c r="D16327" t="s">
        <v>104</v>
      </c>
      <c r="E16327" t="s">
        <v>8</v>
      </c>
      <c r="F16327" t="s">
        <v>11</v>
      </c>
      <c r="G16327">
        <v>5100</v>
      </c>
      <c r="H16327" s="17">
        <v>43830</v>
      </c>
    </row>
    <row r="16328" spans="1:8" x14ac:dyDescent="0.2">
      <c r="A16328" t="s">
        <v>160</v>
      </c>
      <c r="B16328">
        <v>394753</v>
      </c>
      <c r="C16328">
        <v>64</v>
      </c>
      <c r="D16328" t="s">
        <v>105</v>
      </c>
      <c r="E16328" t="s">
        <v>8</v>
      </c>
      <c r="F16328" t="s">
        <v>67</v>
      </c>
      <c r="G16328">
        <v>5000</v>
      </c>
      <c r="H16328" s="17">
        <v>43830</v>
      </c>
    </row>
    <row r="16329" spans="1:8" x14ac:dyDescent="0.2">
      <c r="A16329" t="s">
        <v>160</v>
      </c>
      <c r="B16329">
        <v>394653</v>
      </c>
      <c r="C16329">
        <v>65</v>
      </c>
      <c r="D16329" t="s">
        <v>106</v>
      </c>
      <c r="E16329" t="s">
        <v>8</v>
      </c>
      <c r="F16329" t="s">
        <v>107</v>
      </c>
      <c r="G16329">
        <v>5000</v>
      </c>
      <c r="H16329" s="17">
        <v>43830</v>
      </c>
    </row>
    <row r="16330" spans="1:8" x14ac:dyDescent="0.2">
      <c r="A16330" t="s">
        <v>160</v>
      </c>
      <c r="B16330">
        <v>394952</v>
      </c>
      <c r="C16330">
        <v>66</v>
      </c>
      <c r="D16330" t="s">
        <v>108</v>
      </c>
      <c r="E16330" t="s">
        <v>8</v>
      </c>
      <c r="F16330" t="s">
        <v>11</v>
      </c>
      <c r="G16330">
        <v>14000</v>
      </c>
      <c r="H16330" s="17">
        <v>43830</v>
      </c>
    </row>
    <row r="16331" spans="1:8" x14ac:dyDescent="0.2">
      <c r="A16331" t="s">
        <v>160</v>
      </c>
      <c r="B16331">
        <v>394318</v>
      </c>
      <c r="C16331">
        <v>67</v>
      </c>
      <c r="D16331" t="s">
        <v>109</v>
      </c>
      <c r="E16331" t="s">
        <v>8</v>
      </c>
      <c r="F16331" t="s">
        <v>17</v>
      </c>
      <c r="G16331">
        <v>6000</v>
      </c>
      <c r="H16331" s="17">
        <v>43830</v>
      </c>
    </row>
    <row r="16332" spans="1:8" x14ac:dyDescent="0.2">
      <c r="A16332" t="s">
        <v>160</v>
      </c>
      <c r="B16332">
        <v>394561</v>
      </c>
      <c r="C16332">
        <v>68</v>
      </c>
      <c r="D16332" t="s">
        <v>110</v>
      </c>
      <c r="E16332" t="s">
        <v>8</v>
      </c>
      <c r="F16332" t="s">
        <v>15</v>
      </c>
      <c r="G16332">
        <v>4900</v>
      </c>
      <c r="H16332" s="17">
        <v>43830</v>
      </c>
    </row>
    <row r="16333" spans="1:8" x14ac:dyDescent="0.2">
      <c r="A16333" t="s">
        <v>160</v>
      </c>
      <c r="B16333">
        <v>394367</v>
      </c>
      <c r="C16333">
        <v>69</v>
      </c>
      <c r="D16333" t="s">
        <v>111</v>
      </c>
      <c r="E16333" t="s">
        <v>8</v>
      </c>
      <c r="F16333" t="s">
        <v>82</v>
      </c>
      <c r="G16333">
        <v>5000</v>
      </c>
      <c r="H16333" s="17">
        <v>43830</v>
      </c>
    </row>
    <row r="16334" spans="1:8" x14ac:dyDescent="0.2">
      <c r="A16334" t="s">
        <v>160</v>
      </c>
      <c r="B16334">
        <v>394521</v>
      </c>
      <c r="C16334">
        <v>70</v>
      </c>
      <c r="D16334" t="s">
        <v>112</v>
      </c>
      <c r="E16334" t="s">
        <v>8</v>
      </c>
      <c r="F16334" t="s">
        <v>54</v>
      </c>
      <c r="G16334">
        <v>5000</v>
      </c>
      <c r="H16334" s="17">
        <v>43830</v>
      </c>
    </row>
    <row r="16335" spans="1:8" x14ac:dyDescent="0.2">
      <c r="A16335" t="s">
        <v>160</v>
      </c>
      <c r="B16335">
        <v>394843</v>
      </c>
      <c r="C16335">
        <v>71</v>
      </c>
      <c r="D16335" t="s">
        <v>113</v>
      </c>
      <c r="E16335" t="s">
        <v>8</v>
      </c>
      <c r="F16335" t="s">
        <v>15</v>
      </c>
      <c r="G16335">
        <v>5308</v>
      </c>
      <c r="H16335" s="17">
        <v>43830</v>
      </c>
    </row>
    <row r="16336" spans="1:8" x14ac:dyDescent="0.2">
      <c r="A16336" t="s">
        <v>160</v>
      </c>
      <c r="B16336">
        <v>394486</v>
      </c>
      <c r="C16336">
        <v>72</v>
      </c>
      <c r="D16336" t="s">
        <v>114</v>
      </c>
      <c r="E16336" t="s">
        <v>8</v>
      </c>
      <c r="F16336" t="s">
        <v>107</v>
      </c>
      <c r="G16336">
        <v>5000</v>
      </c>
      <c r="H16336" s="17">
        <v>43830</v>
      </c>
    </row>
    <row r="16337" spans="1:8" x14ac:dyDescent="0.2">
      <c r="A16337" t="s">
        <v>160</v>
      </c>
      <c r="B16337">
        <v>394648</v>
      </c>
      <c r="C16337">
        <v>73</v>
      </c>
      <c r="D16337" t="s">
        <v>115</v>
      </c>
      <c r="E16337" t="s">
        <v>8</v>
      </c>
      <c r="F16337" t="s">
        <v>49</v>
      </c>
      <c r="G16337">
        <v>5000</v>
      </c>
      <c r="H16337" s="17">
        <v>43830</v>
      </c>
    </row>
    <row r="16338" spans="1:8" x14ac:dyDescent="0.2">
      <c r="A16338" t="s">
        <v>160</v>
      </c>
      <c r="B16338">
        <v>394304</v>
      </c>
      <c r="C16338">
        <v>74</v>
      </c>
      <c r="D16338" t="s">
        <v>116</v>
      </c>
      <c r="E16338" t="s">
        <v>8</v>
      </c>
      <c r="F16338" t="s">
        <v>54</v>
      </c>
      <c r="G16338">
        <v>5000</v>
      </c>
      <c r="H16338" s="17">
        <v>43830</v>
      </c>
    </row>
    <row r="16339" spans="1:8" x14ac:dyDescent="0.2">
      <c r="A16339" t="s">
        <v>160</v>
      </c>
      <c r="B16339">
        <v>753906</v>
      </c>
      <c r="C16339">
        <v>75</v>
      </c>
      <c r="D16339" t="s">
        <v>117</v>
      </c>
      <c r="E16339" t="s">
        <v>8</v>
      </c>
      <c r="F16339" t="s">
        <v>22</v>
      </c>
      <c r="G16339">
        <v>8000</v>
      </c>
      <c r="H16339" s="17">
        <v>43830</v>
      </c>
    </row>
    <row r="16340" spans="1:8" x14ac:dyDescent="0.2">
      <c r="A16340" t="s">
        <v>160</v>
      </c>
      <c r="B16340">
        <v>394798</v>
      </c>
      <c r="C16340">
        <v>76</v>
      </c>
      <c r="D16340" t="s">
        <v>118</v>
      </c>
      <c r="E16340" t="s">
        <v>8</v>
      </c>
      <c r="F16340" t="s">
        <v>119</v>
      </c>
      <c r="G16340">
        <v>5000</v>
      </c>
      <c r="H16340" s="17">
        <v>43830</v>
      </c>
    </row>
    <row r="16341" spans="1:8" x14ac:dyDescent="0.2">
      <c r="A16341" t="s">
        <v>160</v>
      </c>
      <c r="B16341">
        <v>395134</v>
      </c>
      <c r="C16341">
        <v>77</v>
      </c>
      <c r="D16341" t="s">
        <v>120</v>
      </c>
      <c r="E16341" t="s">
        <v>8</v>
      </c>
      <c r="F16341" t="s">
        <v>11</v>
      </c>
      <c r="G16341">
        <v>9900</v>
      </c>
      <c r="H16341" s="17">
        <v>43830</v>
      </c>
    </row>
    <row r="16342" spans="1:8" x14ac:dyDescent="0.2">
      <c r="A16342" t="s">
        <v>160</v>
      </c>
      <c r="B16342">
        <v>394457</v>
      </c>
      <c r="C16342">
        <v>78</v>
      </c>
      <c r="D16342" t="s">
        <v>121</v>
      </c>
      <c r="E16342" t="s">
        <v>8</v>
      </c>
      <c r="F16342" t="s">
        <v>107</v>
      </c>
      <c r="G16342">
        <v>5000</v>
      </c>
      <c r="H16342" s="17">
        <v>43830</v>
      </c>
    </row>
    <row r="16343" spans="1:8" x14ac:dyDescent="0.2">
      <c r="A16343" t="s">
        <v>160</v>
      </c>
      <c r="B16343">
        <v>395143</v>
      </c>
      <c r="C16343">
        <v>79</v>
      </c>
      <c r="D16343" t="s">
        <v>122</v>
      </c>
      <c r="E16343" t="s">
        <v>8</v>
      </c>
      <c r="F16343" t="s">
        <v>9</v>
      </c>
      <c r="G16343">
        <v>5000</v>
      </c>
      <c r="H16343" s="17">
        <v>43830</v>
      </c>
    </row>
    <row r="16344" spans="1:8" x14ac:dyDescent="0.2">
      <c r="A16344" t="s">
        <v>160</v>
      </c>
      <c r="B16344">
        <v>394484</v>
      </c>
      <c r="C16344">
        <v>80</v>
      </c>
      <c r="D16344" t="s">
        <v>123</v>
      </c>
      <c r="E16344" t="s">
        <v>8</v>
      </c>
      <c r="F16344" t="s">
        <v>44</v>
      </c>
      <c r="G16344">
        <v>6000</v>
      </c>
      <c r="H16344" s="17">
        <v>43830</v>
      </c>
    </row>
    <row r="16345" spans="1:8" x14ac:dyDescent="0.2">
      <c r="A16345" t="s">
        <v>160</v>
      </c>
      <c r="B16345">
        <v>395235</v>
      </c>
      <c r="C16345">
        <v>81</v>
      </c>
      <c r="D16345" t="s">
        <v>124</v>
      </c>
      <c r="E16345" t="s">
        <v>8</v>
      </c>
      <c r="F16345" t="s">
        <v>49</v>
      </c>
      <c r="G16345">
        <v>5250</v>
      </c>
      <c r="H16345" s="17">
        <v>43830</v>
      </c>
    </row>
    <row r="16346" spans="1:8" x14ac:dyDescent="0.2">
      <c r="A16346" t="s">
        <v>160</v>
      </c>
      <c r="B16346">
        <v>395224</v>
      </c>
      <c r="C16346">
        <v>82</v>
      </c>
      <c r="D16346" t="s">
        <v>125</v>
      </c>
      <c r="E16346" t="s">
        <v>8</v>
      </c>
      <c r="F16346" t="s">
        <v>126</v>
      </c>
      <c r="G16346">
        <v>5000</v>
      </c>
      <c r="H16346" s="17">
        <v>43830</v>
      </c>
    </row>
    <row r="16347" spans="1:8" x14ac:dyDescent="0.2">
      <c r="A16347" t="s">
        <v>160</v>
      </c>
      <c r="B16347">
        <v>395115</v>
      </c>
      <c r="C16347">
        <v>83</v>
      </c>
      <c r="D16347" t="s">
        <v>127</v>
      </c>
      <c r="E16347" t="s">
        <v>8</v>
      </c>
      <c r="F16347" t="s">
        <v>26</v>
      </c>
      <c r="G16347">
        <v>5000</v>
      </c>
      <c r="H16347" s="17">
        <v>43830</v>
      </c>
    </row>
    <row r="16348" spans="1:8" x14ac:dyDescent="0.2">
      <c r="A16348" t="s">
        <v>160</v>
      </c>
      <c r="B16348">
        <v>394440</v>
      </c>
      <c r="C16348">
        <v>84</v>
      </c>
      <c r="D16348" t="s">
        <v>128</v>
      </c>
      <c r="E16348" t="s">
        <v>8</v>
      </c>
      <c r="F16348" t="s">
        <v>22</v>
      </c>
      <c r="G16348">
        <v>5000</v>
      </c>
      <c r="H16348" s="17">
        <v>43830</v>
      </c>
    </row>
    <row r="16349" spans="1:8" x14ac:dyDescent="0.2">
      <c r="A16349" t="s">
        <v>160</v>
      </c>
      <c r="B16349">
        <v>394399</v>
      </c>
      <c r="C16349">
        <v>85</v>
      </c>
      <c r="D16349" t="s">
        <v>129</v>
      </c>
      <c r="E16349" t="s">
        <v>8</v>
      </c>
      <c r="F16349" t="s">
        <v>130</v>
      </c>
      <c r="G16349">
        <v>5000</v>
      </c>
      <c r="H16349" s="17">
        <v>43830</v>
      </c>
    </row>
    <row r="16350" spans="1:8" x14ac:dyDescent="0.2">
      <c r="A16350" t="s">
        <v>160</v>
      </c>
      <c r="B16350">
        <v>395160</v>
      </c>
      <c r="C16350">
        <v>86</v>
      </c>
      <c r="D16350" t="s">
        <v>131</v>
      </c>
      <c r="E16350" t="s">
        <v>8</v>
      </c>
      <c r="F16350" t="s">
        <v>54</v>
      </c>
      <c r="G16350">
        <v>5000</v>
      </c>
      <c r="H16350" s="17">
        <v>43830</v>
      </c>
    </row>
    <row r="16351" spans="1:8" x14ac:dyDescent="0.2">
      <c r="A16351" t="s">
        <v>160</v>
      </c>
      <c r="B16351">
        <v>394816</v>
      </c>
      <c r="C16351">
        <v>87</v>
      </c>
      <c r="D16351" t="s">
        <v>132</v>
      </c>
      <c r="E16351" t="s">
        <v>8</v>
      </c>
      <c r="F16351" t="s">
        <v>71</v>
      </c>
      <c r="G16351">
        <v>9000</v>
      </c>
      <c r="H16351" s="17">
        <v>43830</v>
      </c>
    </row>
    <row r="16352" spans="1:8" x14ac:dyDescent="0.2">
      <c r="A16352" t="s">
        <v>160</v>
      </c>
      <c r="B16352">
        <v>394766</v>
      </c>
      <c r="C16352">
        <v>88</v>
      </c>
      <c r="D16352" t="s">
        <v>133</v>
      </c>
      <c r="E16352" t="s">
        <v>8</v>
      </c>
      <c r="F16352" t="s">
        <v>22</v>
      </c>
      <c r="G16352">
        <v>5000</v>
      </c>
      <c r="H16352" s="17">
        <v>43830</v>
      </c>
    </row>
    <row r="16353" spans="1:8" x14ac:dyDescent="0.2">
      <c r="A16353" t="s">
        <v>160</v>
      </c>
      <c r="B16353">
        <v>394931</v>
      </c>
      <c r="C16353">
        <v>89</v>
      </c>
      <c r="D16353" t="s">
        <v>134</v>
      </c>
      <c r="E16353" t="s">
        <v>8</v>
      </c>
      <c r="F16353" t="s">
        <v>88</v>
      </c>
      <c r="G16353">
        <v>5000</v>
      </c>
      <c r="H16353" s="17">
        <v>43830</v>
      </c>
    </row>
    <row r="16354" spans="1:8" x14ac:dyDescent="0.2">
      <c r="A16354" t="s">
        <v>160</v>
      </c>
      <c r="B16354">
        <v>394528</v>
      </c>
      <c r="C16354">
        <v>90</v>
      </c>
      <c r="D16354" t="s">
        <v>135</v>
      </c>
      <c r="E16354" t="s">
        <v>8</v>
      </c>
      <c r="F16354" t="s">
        <v>22</v>
      </c>
      <c r="G16354">
        <v>5000</v>
      </c>
      <c r="H16354" s="17">
        <v>43830</v>
      </c>
    </row>
    <row r="16355" spans="1:8" x14ac:dyDescent="0.2">
      <c r="A16355" t="s">
        <v>160</v>
      </c>
      <c r="B16355">
        <v>394531</v>
      </c>
      <c r="C16355">
        <v>91</v>
      </c>
      <c r="D16355" t="s">
        <v>136</v>
      </c>
      <c r="E16355" t="s">
        <v>8</v>
      </c>
      <c r="F16355" t="s">
        <v>137</v>
      </c>
      <c r="G16355">
        <v>4000</v>
      </c>
      <c r="H16355" s="17">
        <v>43830</v>
      </c>
    </row>
    <row r="16356" spans="1:8" x14ac:dyDescent="0.2">
      <c r="A16356" t="s">
        <v>160</v>
      </c>
      <c r="B16356">
        <v>394711</v>
      </c>
      <c r="C16356">
        <v>92</v>
      </c>
      <c r="D16356" t="s">
        <v>138</v>
      </c>
      <c r="E16356" t="s">
        <v>8</v>
      </c>
      <c r="F16356" t="s">
        <v>139</v>
      </c>
      <c r="G16356">
        <v>4900</v>
      </c>
      <c r="H16356" s="17">
        <v>43830</v>
      </c>
    </row>
    <row r="16357" spans="1:8" x14ac:dyDescent="0.2">
      <c r="A16357" t="s">
        <v>160</v>
      </c>
      <c r="B16357">
        <v>394352</v>
      </c>
      <c r="C16357">
        <v>94</v>
      </c>
      <c r="D16357" t="s">
        <v>140</v>
      </c>
      <c r="E16357" t="s">
        <v>8</v>
      </c>
      <c r="F16357" t="s">
        <v>24</v>
      </c>
      <c r="G16357">
        <v>5000</v>
      </c>
      <c r="H16357" s="17">
        <v>43830</v>
      </c>
    </row>
    <row r="16358" spans="1:8" x14ac:dyDescent="0.2">
      <c r="A16358" t="s">
        <v>160</v>
      </c>
      <c r="B16358">
        <v>394666</v>
      </c>
      <c r="C16358">
        <v>96</v>
      </c>
      <c r="D16358" t="s">
        <v>141</v>
      </c>
      <c r="E16358" t="s">
        <v>8</v>
      </c>
      <c r="F16358" t="s">
        <v>17</v>
      </c>
      <c r="G16358">
        <v>5000</v>
      </c>
      <c r="H16358" s="17">
        <v>43830</v>
      </c>
    </row>
    <row r="16359" spans="1:8" x14ac:dyDescent="0.2">
      <c r="A16359" t="s">
        <v>160</v>
      </c>
      <c r="B16359">
        <v>395006</v>
      </c>
      <c r="C16359">
        <v>100</v>
      </c>
      <c r="D16359" t="s">
        <v>142</v>
      </c>
      <c r="E16359" t="s">
        <v>8</v>
      </c>
      <c r="F16359" t="s">
        <v>88</v>
      </c>
      <c r="G16359">
        <v>5000</v>
      </c>
      <c r="H16359" s="17">
        <v>43830</v>
      </c>
    </row>
    <row r="16360" spans="1:8" x14ac:dyDescent="0.2">
      <c r="A16360" t="s">
        <v>160</v>
      </c>
      <c r="B16360">
        <v>394602</v>
      </c>
      <c r="C16360">
        <v>159</v>
      </c>
      <c r="D16360" t="s">
        <v>143</v>
      </c>
      <c r="E16360" t="s">
        <v>8</v>
      </c>
      <c r="F16360" t="s">
        <v>44</v>
      </c>
      <c r="G16360">
        <v>5100</v>
      </c>
      <c r="H16360" s="17">
        <v>43830</v>
      </c>
    </row>
    <row r="16361" spans="1:8" x14ac:dyDescent="0.2">
      <c r="A16361" t="s">
        <v>162</v>
      </c>
      <c r="B16361">
        <v>102001</v>
      </c>
      <c r="D16361" t="s">
        <v>5</v>
      </c>
      <c r="G16361">
        <v>1678</v>
      </c>
      <c r="H16361" s="17">
        <v>43830</v>
      </c>
    </row>
    <row r="16362" spans="1:8" x14ac:dyDescent="0.2">
      <c r="A16362" t="s">
        <v>162</v>
      </c>
      <c r="B16362">
        <v>394913</v>
      </c>
      <c r="D16362" t="s">
        <v>7</v>
      </c>
      <c r="G16362">
        <v>2674</v>
      </c>
      <c r="H16362" s="17">
        <v>43830</v>
      </c>
    </row>
    <row r="16363" spans="1:8" x14ac:dyDescent="0.2">
      <c r="A16363" t="s">
        <v>162</v>
      </c>
      <c r="B16363">
        <v>753899</v>
      </c>
      <c r="D16363" t="s">
        <v>10</v>
      </c>
      <c r="G16363">
        <v>2419</v>
      </c>
      <c r="H16363" s="17">
        <v>43830</v>
      </c>
    </row>
    <row r="16364" spans="1:8" x14ac:dyDescent="0.2">
      <c r="A16364" t="s">
        <v>162</v>
      </c>
      <c r="B16364">
        <v>394463</v>
      </c>
      <c r="D16364" t="s">
        <v>12</v>
      </c>
      <c r="G16364">
        <v>1669</v>
      </c>
      <c r="H16364" s="17">
        <v>43830</v>
      </c>
    </row>
    <row r="16365" spans="1:8" x14ac:dyDescent="0.2">
      <c r="A16365" t="s">
        <v>162</v>
      </c>
      <c r="B16365">
        <v>394514</v>
      </c>
      <c r="D16365" t="s">
        <v>14</v>
      </c>
      <c r="G16365">
        <v>1445</v>
      </c>
      <c r="H16365" s="17">
        <v>43830</v>
      </c>
    </row>
    <row r="16366" spans="1:8" x14ac:dyDescent="0.2">
      <c r="A16366" t="s">
        <v>162</v>
      </c>
      <c r="B16366">
        <v>394974</v>
      </c>
      <c r="D16366" t="s">
        <v>16</v>
      </c>
      <c r="G16366">
        <v>1592</v>
      </c>
      <c r="H16366" s="17">
        <v>43830</v>
      </c>
    </row>
    <row r="16367" spans="1:8" x14ac:dyDescent="0.2">
      <c r="A16367" t="s">
        <v>162</v>
      </c>
      <c r="B16367">
        <v>394692</v>
      </c>
      <c r="D16367" t="s">
        <v>18</v>
      </c>
      <c r="G16367">
        <v>1388</v>
      </c>
      <c r="H16367" s="17">
        <v>43830</v>
      </c>
    </row>
    <row r="16368" spans="1:8" x14ac:dyDescent="0.2">
      <c r="A16368" t="s">
        <v>162</v>
      </c>
      <c r="B16368">
        <v>395209</v>
      </c>
      <c r="D16368" t="s">
        <v>19</v>
      </c>
      <c r="G16368">
        <v>2035</v>
      </c>
      <c r="H16368" s="17">
        <v>43830</v>
      </c>
    </row>
    <row r="16369" spans="1:8" x14ac:dyDescent="0.2">
      <c r="A16369" t="s">
        <v>162</v>
      </c>
      <c r="B16369">
        <v>394856</v>
      </c>
      <c r="D16369" t="s">
        <v>21</v>
      </c>
      <c r="G16369">
        <v>1932</v>
      </c>
      <c r="H16369" s="17">
        <v>43830</v>
      </c>
    </row>
    <row r="16370" spans="1:8" x14ac:dyDescent="0.2">
      <c r="A16370" t="s">
        <v>162</v>
      </c>
      <c r="B16370">
        <v>394347</v>
      </c>
      <c r="D16370" t="s">
        <v>23</v>
      </c>
      <c r="G16370">
        <v>1487</v>
      </c>
      <c r="H16370" s="17">
        <v>43830</v>
      </c>
    </row>
    <row r="16371" spans="1:8" x14ac:dyDescent="0.2">
      <c r="A16371" t="s">
        <v>162</v>
      </c>
      <c r="B16371">
        <v>394404</v>
      </c>
      <c r="D16371" t="s">
        <v>25</v>
      </c>
      <c r="G16371">
        <v>2496</v>
      </c>
      <c r="H16371" s="17">
        <v>43830</v>
      </c>
    </row>
    <row r="16372" spans="1:8" x14ac:dyDescent="0.2">
      <c r="A16372" t="s">
        <v>162</v>
      </c>
      <c r="B16372">
        <v>395057</v>
      </c>
      <c r="D16372" t="s">
        <v>27</v>
      </c>
      <c r="G16372">
        <v>3129</v>
      </c>
      <c r="H16372" s="17">
        <v>43830</v>
      </c>
    </row>
    <row r="16373" spans="1:8" x14ac:dyDescent="0.2">
      <c r="A16373" t="s">
        <v>162</v>
      </c>
      <c r="B16373">
        <v>394532</v>
      </c>
      <c r="D16373" t="s">
        <v>28</v>
      </c>
      <c r="G16373">
        <v>1222</v>
      </c>
      <c r="H16373" s="17">
        <v>43830</v>
      </c>
    </row>
    <row r="16374" spans="1:8" x14ac:dyDescent="0.2">
      <c r="A16374" t="s">
        <v>162</v>
      </c>
      <c r="B16374">
        <v>395025</v>
      </c>
      <c r="D16374" t="s">
        <v>30</v>
      </c>
      <c r="G16374">
        <v>1922</v>
      </c>
      <c r="H16374" s="17">
        <v>43830</v>
      </c>
    </row>
    <row r="16375" spans="1:8" x14ac:dyDescent="0.2">
      <c r="A16375" t="s">
        <v>162</v>
      </c>
      <c r="B16375">
        <v>394976</v>
      </c>
      <c r="D16375" t="s">
        <v>31</v>
      </c>
      <c r="G16375">
        <v>1383</v>
      </c>
      <c r="H16375" s="17">
        <v>43830</v>
      </c>
    </row>
    <row r="16376" spans="1:8" x14ac:dyDescent="0.2">
      <c r="A16376" t="s">
        <v>162</v>
      </c>
      <c r="B16376">
        <v>395078</v>
      </c>
      <c r="D16376" t="s">
        <v>33</v>
      </c>
      <c r="G16376">
        <v>1978</v>
      </c>
      <c r="H16376" s="17">
        <v>43830</v>
      </c>
    </row>
    <row r="16377" spans="1:8" x14ac:dyDescent="0.2">
      <c r="A16377" t="s">
        <v>162</v>
      </c>
      <c r="B16377">
        <v>394865</v>
      </c>
      <c r="D16377" t="s">
        <v>35</v>
      </c>
      <c r="G16377">
        <v>1520</v>
      </c>
      <c r="H16377" s="17">
        <v>43830</v>
      </c>
    </row>
    <row r="16378" spans="1:8" x14ac:dyDescent="0.2">
      <c r="A16378" t="s">
        <v>162</v>
      </c>
      <c r="B16378">
        <v>395056</v>
      </c>
      <c r="D16378" t="s">
        <v>37</v>
      </c>
      <c r="G16378">
        <v>2288</v>
      </c>
      <c r="H16378" s="17">
        <v>43830</v>
      </c>
    </row>
    <row r="16379" spans="1:8" x14ac:dyDescent="0.2">
      <c r="A16379" t="s">
        <v>162</v>
      </c>
      <c r="B16379">
        <v>395121</v>
      </c>
      <c r="D16379" t="s">
        <v>38</v>
      </c>
      <c r="G16379">
        <v>1101</v>
      </c>
      <c r="H16379" s="17">
        <v>43830</v>
      </c>
    </row>
    <row r="16380" spans="1:8" x14ac:dyDescent="0.2">
      <c r="A16380" t="s">
        <v>162</v>
      </c>
      <c r="B16380">
        <v>395148</v>
      </c>
      <c r="D16380" t="s">
        <v>40</v>
      </c>
      <c r="G16380">
        <v>1470</v>
      </c>
      <c r="H16380" s="17">
        <v>43830</v>
      </c>
    </row>
    <row r="16381" spans="1:8" x14ac:dyDescent="0.2">
      <c r="A16381" t="s">
        <v>162</v>
      </c>
      <c r="B16381">
        <v>394358</v>
      </c>
      <c r="D16381" t="s">
        <v>41</v>
      </c>
      <c r="G16381">
        <v>1587</v>
      </c>
      <c r="H16381" s="17">
        <v>43830</v>
      </c>
    </row>
    <row r="16382" spans="1:8" x14ac:dyDescent="0.2">
      <c r="A16382" t="s">
        <v>162</v>
      </c>
      <c r="B16382">
        <v>394530</v>
      </c>
      <c r="D16382" t="s">
        <v>43</v>
      </c>
      <c r="G16382">
        <v>1692</v>
      </c>
      <c r="H16382" s="17">
        <v>43830</v>
      </c>
    </row>
    <row r="16383" spans="1:8" x14ac:dyDescent="0.2">
      <c r="A16383" t="s">
        <v>162</v>
      </c>
      <c r="B16383">
        <v>394982</v>
      </c>
      <c r="D16383" t="s">
        <v>45</v>
      </c>
      <c r="G16383">
        <v>1182</v>
      </c>
      <c r="H16383" s="17">
        <v>43830</v>
      </c>
    </row>
    <row r="16384" spans="1:8" x14ac:dyDescent="0.2">
      <c r="A16384" t="s">
        <v>162</v>
      </c>
      <c r="B16384">
        <v>394998</v>
      </c>
      <c r="D16384" t="s">
        <v>46</v>
      </c>
      <c r="G16384">
        <v>1596</v>
      </c>
      <c r="H16384" s="17">
        <v>43830</v>
      </c>
    </row>
    <row r="16385" spans="1:8" x14ac:dyDescent="0.2">
      <c r="A16385" t="s">
        <v>162</v>
      </c>
      <c r="B16385">
        <v>394458</v>
      </c>
      <c r="D16385" t="s">
        <v>48</v>
      </c>
      <c r="G16385">
        <v>1419</v>
      </c>
      <c r="H16385" s="17">
        <v>43830</v>
      </c>
    </row>
    <row r="16386" spans="1:8" x14ac:dyDescent="0.2">
      <c r="A16386" t="s">
        <v>162</v>
      </c>
      <c r="B16386">
        <v>395045</v>
      </c>
      <c r="D16386" t="s">
        <v>50</v>
      </c>
      <c r="G16386">
        <v>1815</v>
      </c>
      <c r="H16386" s="17">
        <v>43830</v>
      </c>
    </row>
    <row r="16387" spans="1:8" x14ac:dyDescent="0.2">
      <c r="A16387" t="s">
        <v>162</v>
      </c>
      <c r="B16387">
        <v>395055</v>
      </c>
      <c r="D16387" t="s">
        <v>51</v>
      </c>
      <c r="G16387">
        <v>1204</v>
      </c>
      <c r="H16387" s="17">
        <v>43830</v>
      </c>
    </row>
    <row r="16388" spans="1:8" x14ac:dyDescent="0.2">
      <c r="A16388" t="s">
        <v>162</v>
      </c>
      <c r="B16388">
        <v>394943</v>
      </c>
      <c r="D16388" t="s">
        <v>52</v>
      </c>
      <c r="G16388">
        <v>1528</v>
      </c>
      <c r="H16388" s="17">
        <v>43830</v>
      </c>
    </row>
    <row r="16389" spans="1:8" x14ac:dyDescent="0.2">
      <c r="A16389" t="s">
        <v>162</v>
      </c>
      <c r="B16389">
        <v>394466</v>
      </c>
      <c r="D16389" t="s">
        <v>53</v>
      </c>
      <c r="G16389">
        <v>1195</v>
      </c>
      <c r="H16389" s="17">
        <v>43830</v>
      </c>
    </row>
    <row r="16390" spans="1:8" x14ac:dyDescent="0.2">
      <c r="A16390" t="s">
        <v>162</v>
      </c>
      <c r="B16390">
        <v>394475</v>
      </c>
      <c r="D16390" t="s">
        <v>55</v>
      </c>
      <c r="G16390">
        <v>1156</v>
      </c>
      <c r="H16390" s="17">
        <v>43830</v>
      </c>
    </row>
    <row r="16391" spans="1:8" x14ac:dyDescent="0.2">
      <c r="A16391" t="s">
        <v>162</v>
      </c>
      <c r="B16391">
        <v>394735</v>
      </c>
      <c r="D16391" t="s">
        <v>56</v>
      </c>
      <c r="G16391">
        <v>1164</v>
      </c>
      <c r="H16391" s="17">
        <v>43830</v>
      </c>
    </row>
    <row r="16392" spans="1:8" x14ac:dyDescent="0.2">
      <c r="A16392" t="s">
        <v>162</v>
      </c>
      <c r="B16392">
        <v>394775</v>
      </c>
      <c r="D16392" t="s">
        <v>57</v>
      </c>
      <c r="G16392">
        <v>1329</v>
      </c>
      <c r="H16392" s="17">
        <v>43830</v>
      </c>
    </row>
    <row r="16393" spans="1:8" x14ac:dyDescent="0.2">
      <c r="A16393" t="s">
        <v>162</v>
      </c>
      <c r="B16393">
        <v>394492</v>
      </c>
      <c r="D16393" t="s">
        <v>59</v>
      </c>
      <c r="G16393">
        <v>1221</v>
      </c>
      <c r="H16393" s="17">
        <v>43830</v>
      </c>
    </row>
    <row r="16394" spans="1:8" x14ac:dyDescent="0.2">
      <c r="A16394" t="s">
        <v>162</v>
      </c>
      <c r="B16394">
        <v>394705</v>
      </c>
      <c r="D16394" t="s">
        <v>60</v>
      </c>
      <c r="G16394">
        <v>1174</v>
      </c>
      <c r="H16394" s="17">
        <v>43830</v>
      </c>
    </row>
    <row r="16395" spans="1:8" x14ac:dyDescent="0.2">
      <c r="A16395" t="s">
        <v>162</v>
      </c>
      <c r="B16395">
        <v>395059</v>
      </c>
      <c r="D16395" t="s">
        <v>62</v>
      </c>
      <c r="G16395">
        <v>3113</v>
      </c>
      <c r="H16395" s="17">
        <v>43830</v>
      </c>
    </row>
    <row r="16396" spans="1:8" x14ac:dyDescent="0.2">
      <c r="A16396" t="s">
        <v>162</v>
      </c>
      <c r="B16396">
        <v>394355</v>
      </c>
      <c r="D16396" t="s">
        <v>63</v>
      </c>
      <c r="G16396">
        <v>1460</v>
      </c>
      <c r="H16396" s="17">
        <v>43830</v>
      </c>
    </row>
    <row r="16397" spans="1:8" x14ac:dyDescent="0.2">
      <c r="A16397" t="s">
        <v>162</v>
      </c>
      <c r="B16397">
        <v>395194</v>
      </c>
      <c r="D16397" t="s">
        <v>64</v>
      </c>
      <c r="G16397">
        <v>1294</v>
      </c>
      <c r="H16397" s="17">
        <v>43830</v>
      </c>
    </row>
    <row r="16398" spans="1:8" x14ac:dyDescent="0.2">
      <c r="A16398" t="s">
        <v>162</v>
      </c>
      <c r="B16398">
        <v>394902</v>
      </c>
      <c r="D16398" t="s">
        <v>66</v>
      </c>
      <c r="G16398">
        <v>1524</v>
      </c>
      <c r="H16398" s="17">
        <v>43830</v>
      </c>
    </row>
    <row r="16399" spans="1:8" x14ac:dyDescent="0.2">
      <c r="A16399" t="s">
        <v>162</v>
      </c>
      <c r="B16399">
        <v>395005</v>
      </c>
      <c r="D16399" t="s">
        <v>68</v>
      </c>
      <c r="G16399">
        <v>1454</v>
      </c>
      <c r="H16399" s="17">
        <v>43830</v>
      </c>
    </row>
    <row r="16400" spans="1:8" x14ac:dyDescent="0.2">
      <c r="A16400" t="s">
        <v>162</v>
      </c>
      <c r="B16400">
        <v>394862</v>
      </c>
      <c r="D16400" t="s">
        <v>70</v>
      </c>
      <c r="G16400">
        <v>1123</v>
      </c>
      <c r="H16400" s="17">
        <v>43830</v>
      </c>
    </row>
    <row r="16401" spans="1:8" x14ac:dyDescent="0.2">
      <c r="A16401" t="s">
        <v>162</v>
      </c>
      <c r="B16401">
        <v>394714</v>
      </c>
      <c r="D16401" t="s">
        <v>72</v>
      </c>
      <c r="G16401">
        <v>1321</v>
      </c>
      <c r="H16401" s="17">
        <v>43830</v>
      </c>
    </row>
    <row r="16402" spans="1:8" x14ac:dyDescent="0.2">
      <c r="A16402" t="s">
        <v>162</v>
      </c>
      <c r="B16402">
        <v>394849</v>
      </c>
      <c r="D16402" t="s">
        <v>73</v>
      </c>
      <c r="G16402">
        <v>1242</v>
      </c>
      <c r="H16402" s="17">
        <v>43830</v>
      </c>
    </row>
    <row r="16403" spans="1:8" x14ac:dyDescent="0.2">
      <c r="A16403" t="s">
        <v>162</v>
      </c>
      <c r="B16403">
        <v>394935</v>
      </c>
      <c r="D16403" t="s">
        <v>74</v>
      </c>
      <c r="G16403">
        <v>1077</v>
      </c>
      <c r="H16403" s="17">
        <v>43830</v>
      </c>
    </row>
    <row r="16404" spans="1:8" x14ac:dyDescent="0.2">
      <c r="A16404" t="s">
        <v>162</v>
      </c>
      <c r="B16404">
        <v>394807</v>
      </c>
      <c r="D16404" t="s">
        <v>76</v>
      </c>
      <c r="G16404">
        <v>1061</v>
      </c>
      <c r="H16404" s="17">
        <v>43830</v>
      </c>
    </row>
    <row r="16405" spans="1:8" x14ac:dyDescent="0.2">
      <c r="A16405" t="s">
        <v>162</v>
      </c>
      <c r="B16405">
        <v>394669</v>
      </c>
      <c r="D16405" t="s">
        <v>78</v>
      </c>
      <c r="G16405">
        <v>1415</v>
      </c>
      <c r="H16405" s="17">
        <v>43830</v>
      </c>
    </row>
    <row r="16406" spans="1:8" x14ac:dyDescent="0.2">
      <c r="A16406" t="s">
        <v>162</v>
      </c>
      <c r="B16406">
        <v>395022</v>
      </c>
      <c r="D16406" t="s">
        <v>80</v>
      </c>
      <c r="G16406">
        <v>1265</v>
      </c>
      <c r="H16406" s="17">
        <v>43830</v>
      </c>
    </row>
    <row r="16407" spans="1:8" x14ac:dyDescent="0.2">
      <c r="A16407" t="s">
        <v>162</v>
      </c>
      <c r="B16407">
        <v>394910</v>
      </c>
      <c r="D16407" t="s">
        <v>81</v>
      </c>
      <c r="G16407">
        <v>1228</v>
      </c>
      <c r="H16407" s="17">
        <v>43830</v>
      </c>
    </row>
    <row r="16408" spans="1:8" x14ac:dyDescent="0.2">
      <c r="A16408" t="s">
        <v>162</v>
      </c>
      <c r="B16408">
        <v>394425</v>
      </c>
      <c r="D16408" t="s">
        <v>83</v>
      </c>
      <c r="G16408">
        <v>1082</v>
      </c>
      <c r="H16408" s="17">
        <v>43830</v>
      </c>
    </row>
    <row r="16409" spans="1:8" x14ac:dyDescent="0.2">
      <c r="A16409" t="s">
        <v>162</v>
      </c>
      <c r="B16409">
        <v>395012</v>
      </c>
      <c r="D16409" t="s">
        <v>84</v>
      </c>
      <c r="G16409">
        <v>1392</v>
      </c>
      <c r="H16409" s="17">
        <v>43830</v>
      </c>
    </row>
    <row r="16410" spans="1:8" x14ac:dyDescent="0.2">
      <c r="A16410" t="s">
        <v>162</v>
      </c>
      <c r="B16410">
        <v>394388</v>
      </c>
      <c r="D16410" t="s">
        <v>85</v>
      </c>
      <c r="G16410">
        <v>1135</v>
      </c>
      <c r="H16410" s="17">
        <v>43830</v>
      </c>
    </row>
    <row r="16411" spans="1:8" x14ac:dyDescent="0.2">
      <c r="A16411" t="s">
        <v>162</v>
      </c>
      <c r="B16411">
        <v>395053</v>
      </c>
      <c r="D16411" t="s">
        <v>87</v>
      </c>
      <c r="G16411">
        <v>1349</v>
      </c>
      <c r="H16411" s="17">
        <v>43830</v>
      </c>
    </row>
    <row r="16412" spans="1:8" x14ac:dyDescent="0.2">
      <c r="A16412" t="s">
        <v>162</v>
      </c>
      <c r="B16412">
        <v>395031</v>
      </c>
      <c r="D16412" t="s">
        <v>89</v>
      </c>
      <c r="G16412">
        <v>1135</v>
      </c>
      <c r="H16412" s="17">
        <v>43830</v>
      </c>
    </row>
    <row r="16413" spans="1:8" x14ac:dyDescent="0.2">
      <c r="A16413" t="s">
        <v>162</v>
      </c>
      <c r="B16413">
        <v>394640</v>
      </c>
      <c r="D16413" t="s">
        <v>90</v>
      </c>
      <c r="G16413">
        <v>1142</v>
      </c>
      <c r="H16413" s="17">
        <v>43830</v>
      </c>
    </row>
    <row r="16414" spans="1:8" x14ac:dyDescent="0.2">
      <c r="A16414" t="s">
        <v>162</v>
      </c>
      <c r="B16414">
        <v>395167</v>
      </c>
      <c r="D16414" t="s">
        <v>91</v>
      </c>
      <c r="G16414">
        <v>1152</v>
      </c>
      <c r="H16414" s="17">
        <v>43830</v>
      </c>
    </row>
    <row r="16415" spans="1:8" x14ac:dyDescent="0.2">
      <c r="A16415" t="s">
        <v>162</v>
      </c>
      <c r="B16415">
        <v>753924</v>
      </c>
      <c r="D16415" t="s">
        <v>92</v>
      </c>
      <c r="G16415">
        <v>2373</v>
      </c>
      <c r="H16415" s="17">
        <v>43830</v>
      </c>
    </row>
    <row r="16416" spans="1:8" x14ac:dyDescent="0.2">
      <c r="A16416" t="s">
        <v>162</v>
      </c>
      <c r="B16416">
        <v>395169</v>
      </c>
      <c r="D16416" t="s">
        <v>94</v>
      </c>
      <c r="G16416">
        <v>988</v>
      </c>
      <c r="H16416" s="17">
        <v>43830</v>
      </c>
    </row>
    <row r="16417" spans="1:8" x14ac:dyDescent="0.2">
      <c r="A16417" t="s">
        <v>162</v>
      </c>
      <c r="B16417">
        <v>394619</v>
      </c>
      <c r="D16417" t="s">
        <v>95</v>
      </c>
      <c r="G16417">
        <v>1544</v>
      </c>
      <c r="H16417" s="17">
        <v>43830</v>
      </c>
    </row>
    <row r="16418" spans="1:8" x14ac:dyDescent="0.2">
      <c r="A16418" t="s">
        <v>162</v>
      </c>
      <c r="B16418">
        <v>395238</v>
      </c>
      <c r="D16418" t="s">
        <v>96</v>
      </c>
      <c r="G16418">
        <v>1463</v>
      </c>
      <c r="H16418" s="17">
        <v>43830</v>
      </c>
    </row>
    <row r="16419" spans="1:8" x14ac:dyDescent="0.2">
      <c r="A16419" t="s">
        <v>162</v>
      </c>
      <c r="B16419">
        <v>394415</v>
      </c>
      <c r="D16419" t="s">
        <v>97</v>
      </c>
      <c r="G16419">
        <v>2256</v>
      </c>
      <c r="H16419" s="17">
        <v>43830</v>
      </c>
    </row>
    <row r="16420" spans="1:8" x14ac:dyDescent="0.2">
      <c r="A16420" t="s">
        <v>162</v>
      </c>
      <c r="B16420">
        <v>394312</v>
      </c>
      <c r="D16420" t="s">
        <v>98</v>
      </c>
      <c r="G16420">
        <v>1129</v>
      </c>
      <c r="H16420" s="17">
        <v>43830</v>
      </c>
    </row>
    <row r="16421" spans="1:8" x14ac:dyDescent="0.2">
      <c r="A16421" t="s">
        <v>162</v>
      </c>
      <c r="B16421">
        <v>394308</v>
      </c>
      <c r="D16421" t="s">
        <v>100</v>
      </c>
      <c r="G16421">
        <v>1249</v>
      </c>
      <c r="H16421" s="17">
        <v>43830</v>
      </c>
    </row>
    <row r="16422" spans="1:8" x14ac:dyDescent="0.2">
      <c r="A16422" t="s">
        <v>162</v>
      </c>
      <c r="B16422">
        <v>394938</v>
      </c>
      <c r="D16422" t="s">
        <v>101</v>
      </c>
      <c r="G16422">
        <v>1063</v>
      </c>
      <c r="H16422" s="17">
        <v>43830</v>
      </c>
    </row>
    <row r="16423" spans="1:8" x14ac:dyDescent="0.2">
      <c r="A16423" t="s">
        <v>162</v>
      </c>
      <c r="B16423">
        <v>394908</v>
      </c>
      <c r="D16423" t="s">
        <v>103</v>
      </c>
      <c r="G16423">
        <v>1410</v>
      </c>
      <c r="H16423" s="17">
        <v>43830</v>
      </c>
    </row>
    <row r="16424" spans="1:8" x14ac:dyDescent="0.2">
      <c r="A16424" t="s">
        <v>162</v>
      </c>
      <c r="B16424">
        <v>394357</v>
      </c>
      <c r="D16424" t="s">
        <v>104</v>
      </c>
      <c r="G16424">
        <v>1209</v>
      </c>
      <c r="H16424" s="17">
        <v>43830</v>
      </c>
    </row>
    <row r="16425" spans="1:8" x14ac:dyDescent="0.2">
      <c r="A16425" t="s">
        <v>162</v>
      </c>
      <c r="B16425">
        <v>394753</v>
      </c>
      <c r="D16425" t="s">
        <v>105</v>
      </c>
      <c r="G16425">
        <v>1219</v>
      </c>
      <c r="H16425" s="17">
        <v>43830</v>
      </c>
    </row>
    <row r="16426" spans="1:8" x14ac:dyDescent="0.2">
      <c r="A16426" t="s">
        <v>162</v>
      </c>
      <c r="B16426">
        <v>394653</v>
      </c>
      <c r="D16426" t="s">
        <v>106</v>
      </c>
      <c r="G16426">
        <v>1155</v>
      </c>
      <c r="H16426" s="17">
        <v>43830</v>
      </c>
    </row>
    <row r="16427" spans="1:8" x14ac:dyDescent="0.2">
      <c r="A16427" t="s">
        <v>162</v>
      </c>
      <c r="B16427">
        <v>394952</v>
      </c>
      <c r="D16427" t="s">
        <v>108</v>
      </c>
      <c r="G16427">
        <v>2526</v>
      </c>
      <c r="H16427" s="17">
        <v>43830</v>
      </c>
    </row>
    <row r="16428" spans="1:8" x14ac:dyDescent="0.2">
      <c r="A16428" t="s">
        <v>162</v>
      </c>
      <c r="B16428">
        <v>394318</v>
      </c>
      <c r="D16428" t="s">
        <v>109</v>
      </c>
      <c r="G16428">
        <v>1407</v>
      </c>
      <c r="H16428" s="17">
        <v>43830</v>
      </c>
    </row>
    <row r="16429" spans="1:8" x14ac:dyDescent="0.2">
      <c r="A16429" t="s">
        <v>162</v>
      </c>
      <c r="B16429">
        <v>394561</v>
      </c>
      <c r="D16429" t="s">
        <v>110</v>
      </c>
      <c r="G16429">
        <v>1064</v>
      </c>
      <c r="H16429" s="17">
        <v>43830</v>
      </c>
    </row>
    <row r="16430" spans="1:8" x14ac:dyDescent="0.2">
      <c r="A16430" t="s">
        <v>162</v>
      </c>
      <c r="B16430">
        <v>394367</v>
      </c>
      <c r="D16430" t="s">
        <v>111</v>
      </c>
      <c r="G16430">
        <v>1165</v>
      </c>
      <c r="H16430" s="17">
        <v>43830</v>
      </c>
    </row>
    <row r="16431" spans="1:8" x14ac:dyDescent="0.2">
      <c r="A16431" t="s">
        <v>162</v>
      </c>
      <c r="B16431">
        <v>394521</v>
      </c>
      <c r="D16431" t="s">
        <v>112</v>
      </c>
      <c r="G16431">
        <v>1005</v>
      </c>
      <c r="H16431" s="17">
        <v>43830</v>
      </c>
    </row>
    <row r="16432" spans="1:8" x14ac:dyDescent="0.2">
      <c r="A16432" t="s">
        <v>162</v>
      </c>
      <c r="B16432">
        <v>394843</v>
      </c>
      <c r="D16432" t="s">
        <v>113</v>
      </c>
      <c r="G16432">
        <v>948</v>
      </c>
      <c r="H16432" s="17">
        <v>43830</v>
      </c>
    </row>
    <row r="16433" spans="1:8" x14ac:dyDescent="0.2">
      <c r="A16433" t="s">
        <v>162</v>
      </c>
      <c r="B16433">
        <v>394486</v>
      </c>
      <c r="D16433" t="s">
        <v>114</v>
      </c>
      <c r="G16433">
        <v>1130</v>
      </c>
      <c r="H16433" s="17">
        <v>43830</v>
      </c>
    </row>
    <row r="16434" spans="1:8" x14ac:dyDescent="0.2">
      <c r="A16434" t="s">
        <v>162</v>
      </c>
      <c r="B16434">
        <v>394648</v>
      </c>
      <c r="D16434" t="s">
        <v>115</v>
      </c>
      <c r="G16434">
        <v>1186</v>
      </c>
      <c r="H16434" s="17">
        <v>43830</v>
      </c>
    </row>
    <row r="16435" spans="1:8" x14ac:dyDescent="0.2">
      <c r="A16435" t="s">
        <v>162</v>
      </c>
      <c r="B16435">
        <v>394304</v>
      </c>
      <c r="D16435" t="s">
        <v>116</v>
      </c>
      <c r="G16435">
        <v>928</v>
      </c>
      <c r="H16435" s="17">
        <v>43830</v>
      </c>
    </row>
    <row r="16436" spans="1:8" x14ac:dyDescent="0.2">
      <c r="A16436" t="s">
        <v>162</v>
      </c>
      <c r="B16436">
        <v>753906</v>
      </c>
      <c r="D16436" t="s">
        <v>117</v>
      </c>
      <c r="G16436">
        <v>1595</v>
      </c>
      <c r="H16436" s="17">
        <v>43830</v>
      </c>
    </row>
    <row r="16437" spans="1:8" x14ac:dyDescent="0.2">
      <c r="A16437" t="s">
        <v>162</v>
      </c>
      <c r="B16437">
        <v>394798</v>
      </c>
      <c r="D16437" t="s">
        <v>118</v>
      </c>
      <c r="G16437">
        <v>877</v>
      </c>
      <c r="H16437" s="17">
        <v>43830</v>
      </c>
    </row>
    <row r="16438" spans="1:8" x14ac:dyDescent="0.2">
      <c r="A16438" t="s">
        <v>162</v>
      </c>
      <c r="B16438">
        <v>395134</v>
      </c>
      <c r="D16438" t="s">
        <v>120</v>
      </c>
      <c r="G16438">
        <v>1940</v>
      </c>
      <c r="H16438" s="17">
        <v>43830</v>
      </c>
    </row>
    <row r="16439" spans="1:8" x14ac:dyDescent="0.2">
      <c r="A16439" t="s">
        <v>162</v>
      </c>
      <c r="B16439">
        <v>394457</v>
      </c>
      <c r="D16439" t="s">
        <v>121</v>
      </c>
      <c r="G16439">
        <v>1473</v>
      </c>
      <c r="H16439" s="17">
        <v>43830</v>
      </c>
    </row>
    <row r="16440" spans="1:8" x14ac:dyDescent="0.2">
      <c r="A16440" t="s">
        <v>162</v>
      </c>
      <c r="B16440">
        <v>395143</v>
      </c>
      <c r="D16440" t="s">
        <v>122</v>
      </c>
      <c r="G16440">
        <v>1135</v>
      </c>
      <c r="H16440" s="17">
        <v>43830</v>
      </c>
    </row>
    <row r="16441" spans="1:8" x14ac:dyDescent="0.2">
      <c r="A16441" t="s">
        <v>162</v>
      </c>
      <c r="B16441">
        <v>394484</v>
      </c>
      <c r="D16441" t="s">
        <v>123</v>
      </c>
      <c r="G16441">
        <v>1491</v>
      </c>
      <c r="H16441" s="17">
        <v>43830</v>
      </c>
    </row>
    <row r="16442" spans="1:8" x14ac:dyDescent="0.2">
      <c r="A16442" t="s">
        <v>162</v>
      </c>
      <c r="B16442">
        <v>395235</v>
      </c>
      <c r="D16442" t="s">
        <v>124</v>
      </c>
      <c r="G16442">
        <v>1302</v>
      </c>
      <c r="H16442" s="17">
        <v>43830</v>
      </c>
    </row>
    <row r="16443" spans="1:8" x14ac:dyDescent="0.2">
      <c r="A16443" t="s">
        <v>162</v>
      </c>
      <c r="B16443">
        <v>395224</v>
      </c>
      <c r="D16443" t="s">
        <v>125</v>
      </c>
      <c r="G16443">
        <v>809</v>
      </c>
      <c r="H16443" s="17">
        <v>43830</v>
      </c>
    </row>
    <row r="16444" spans="1:8" x14ac:dyDescent="0.2">
      <c r="A16444" t="s">
        <v>162</v>
      </c>
      <c r="B16444">
        <v>395115</v>
      </c>
      <c r="D16444" t="s">
        <v>127</v>
      </c>
      <c r="G16444">
        <v>1346</v>
      </c>
      <c r="H16444" s="17">
        <v>43830</v>
      </c>
    </row>
    <row r="16445" spans="1:8" x14ac:dyDescent="0.2">
      <c r="A16445" t="s">
        <v>162</v>
      </c>
      <c r="B16445">
        <v>394440</v>
      </c>
      <c r="D16445" t="s">
        <v>128</v>
      </c>
      <c r="G16445">
        <v>1440</v>
      </c>
      <c r="H16445" s="17">
        <v>43830</v>
      </c>
    </row>
    <row r="16446" spans="1:8" x14ac:dyDescent="0.2">
      <c r="A16446" t="s">
        <v>162</v>
      </c>
      <c r="B16446">
        <v>394399</v>
      </c>
      <c r="D16446" t="s">
        <v>129</v>
      </c>
      <c r="G16446">
        <v>1405</v>
      </c>
      <c r="H16446" s="17">
        <v>43830</v>
      </c>
    </row>
    <row r="16447" spans="1:8" x14ac:dyDescent="0.2">
      <c r="A16447" t="s">
        <v>162</v>
      </c>
      <c r="B16447">
        <v>395160</v>
      </c>
      <c r="D16447" t="s">
        <v>131</v>
      </c>
      <c r="G16447">
        <v>925</v>
      </c>
      <c r="H16447" s="17">
        <v>43830</v>
      </c>
    </row>
    <row r="16448" spans="1:8" x14ac:dyDescent="0.2">
      <c r="A16448" t="s">
        <v>162</v>
      </c>
      <c r="B16448">
        <v>394816</v>
      </c>
      <c r="D16448" t="s">
        <v>132</v>
      </c>
      <c r="G16448">
        <v>1233</v>
      </c>
      <c r="H16448" s="17">
        <v>43830</v>
      </c>
    </row>
    <row r="16449" spans="1:8" x14ac:dyDescent="0.2">
      <c r="A16449" t="s">
        <v>162</v>
      </c>
      <c r="B16449">
        <v>394766</v>
      </c>
      <c r="D16449" t="s">
        <v>133</v>
      </c>
      <c r="G16449">
        <v>1346</v>
      </c>
      <c r="H16449" s="17">
        <v>43830</v>
      </c>
    </row>
    <row r="16450" spans="1:8" x14ac:dyDescent="0.2">
      <c r="A16450" t="s">
        <v>162</v>
      </c>
      <c r="B16450">
        <v>394931</v>
      </c>
      <c r="D16450" t="s">
        <v>134</v>
      </c>
      <c r="G16450">
        <v>1275</v>
      </c>
      <c r="H16450" s="17">
        <v>43830</v>
      </c>
    </row>
    <row r="16451" spans="1:8" x14ac:dyDescent="0.2">
      <c r="A16451" t="s">
        <v>162</v>
      </c>
      <c r="B16451">
        <v>394528</v>
      </c>
      <c r="D16451" t="s">
        <v>135</v>
      </c>
      <c r="G16451">
        <v>1362</v>
      </c>
      <c r="H16451" s="17">
        <v>43830</v>
      </c>
    </row>
    <row r="16452" spans="1:8" x14ac:dyDescent="0.2">
      <c r="A16452" t="s">
        <v>162</v>
      </c>
      <c r="B16452">
        <v>394531</v>
      </c>
      <c r="D16452" t="s">
        <v>136</v>
      </c>
      <c r="G16452">
        <v>1083</v>
      </c>
      <c r="H16452" s="17">
        <v>43830</v>
      </c>
    </row>
    <row r="16453" spans="1:8" x14ac:dyDescent="0.2">
      <c r="A16453" t="s">
        <v>162</v>
      </c>
      <c r="B16453">
        <v>394711</v>
      </c>
      <c r="D16453" t="s">
        <v>138</v>
      </c>
      <c r="G16453">
        <v>1196</v>
      </c>
      <c r="H16453" s="17">
        <v>43830</v>
      </c>
    </row>
    <row r="16454" spans="1:8" x14ac:dyDescent="0.2">
      <c r="A16454" t="s">
        <v>162</v>
      </c>
      <c r="B16454">
        <v>395245</v>
      </c>
      <c r="D16454" t="s">
        <v>163</v>
      </c>
      <c r="G16454">
        <v>705</v>
      </c>
      <c r="H16454" s="17">
        <v>43830</v>
      </c>
    </row>
    <row r="16455" spans="1:8" x14ac:dyDescent="0.2">
      <c r="A16455" t="s">
        <v>162</v>
      </c>
      <c r="B16455">
        <v>394352</v>
      </c>
      <c r="D16455" t="s">
        <v>140</v>
      </c>
      <c r="G16455">
        <v>1062</v>
      </c>
      <c r="H16455" s="17">
        <v>43830</v>
      </c>
    </row>
    <row r="16456" spans="1:8" x14ac:dyDescent="0.2">
      <c r="A16456" t="s">
        <v>162</v>
      </c>
      <c r="B16456">
        <v>395075</v>
      </c>
      <c r="D16456" t="s">
        <v>164</v>
      </c>
      <c r="G16456">
        <v>903</v>
      </c>
      <c r="H16456" s="17">
        <v>43830</v>
      </c>
    </row>
    <row r="16457" spans="1:8" x14ac:dyDescent="0.2">
      <c r="A16457" t="s">
        <v>162</v>
      </c>
      <c r="B16457">
        <v>394666</v>
      </c>
      <c r="D16457" t="s">
        <v>141</v>
      </c>
      <c r="G16457">
        <v>1053</v>
      </c>
      <c r="H16457" s="17">
        <v>43830</v>
      </c>
    </row>
    <row r="16458" spans="1:8" x14ac:dyDescent="0.2">
      <c r="A16458" t="s">
        <v>162</v>
      </c>
      <c r="B16458">
        <v>394957</v>
      </c>
      <c r="D16458" t="s">
        <v>165</v>
      </c>
      <c r="G16458">
        <v>1420</v>
      </c>
      <c r="H16458" s="17">
        <v>43830</v>
      </c>
    </row>
    <row r="16459" spans="1:8" x14ac:dyDescent="0.2">
      <c r="A16459" t="s">
        <v>162</v>
      </c>
      <c r="B16459">
        <v>395113</v>
      </c>
      <c r="D16459" t="s">
        <v>166</v>
      </c>
      <c r="G16459">
        <v>1203</v>
      </c>
      <c r="H16459" s="17">
        <v>43830</v>
      </c>
    </row>
    <row r="16460" spans="1:8" x14ac:dyDescent="0.2">
      <c r="A16460" t="s">
        <v>162</v>
      </c>
      <c r="B16460">
        <v>395006</v>
      </c>
      <c r="D16460" t="s">
        <v>142</v>
      </c>
      <c r="G16460">
        <v>1309</v>
      </c>
      <c r="H16460" s="17">
        <v>43830</v>
      </c>
    </row>
    <row r="16461" spans="1:8" x14ac:dyDescent="0.2">
      <c r="A16461" t="s">
        <v>162</v>
      </c>
      <c r="B16461">
        <v>394549</v>
      </c>
      <c r="D16461" t="s">
        <v>167</v>
      </c>
      <c r="G16461">
        <v>1369</v>
      </c>
      <c r="H16461" s="17">
        <v>43830</v>
      </c>
    </row>
    <row r="16462" spans="1:8" x14ac:dyDescent="0.2">
      <c r="A16462" t="s">
        <v>162</v>
      </c>
      <c r="B16462">
        <v>394995</v>
      </c>
      <c r="D16462" t="s">
        <v>168</v>
      </c>
      <c r="G16462">
        <v>1597</v>
      </c>
      <c r="H16462" s="17">
        <v>43830</v>
      </c>
    </row>
    <row r="16463" spans="1:8" x14ac:dyDescent="0.2">
      <c r="A16463" t="s">
        <v>162</v>
      </c>
      <c r="B16463">
        <v>394602</v>
      </c>
      <c r="D16463" t="s">
        <v>143</v>
      </c>
      <c r="G16463">
        <v>1515</v>
      </c>
      <c r="H16463" s="17">
        <v>43830</v>
      </c>
    </row>
    <row r="16464" spans="1:8" x14ac:dyDescent="0.2">
      <c r="A16464" t="s">
        <v>162</v>
      </c>
      <c r="B16464">
        <v>394405</v>
      </c>
      <c r="D16464" t="s">
        <v>169</v>
      </c>
      <c r="G16464">
        <v>1878</v>
      </c>
      <c r="H16464" s="17">
        <v>43830</v>
      </c>
    </row>
    <row r="16465" spans="1:8" x14ac:dyDescent="0.2">
      <c r="A16465" t="s">
        <v>162</v>
      </c>
      <c r="B16465">
        <v>394623</v>
      </c>
      <c r="D16465" t="s">
        <v>170</v>
      </c>
      <c r="G16465">
        <v>1262</v>
      </c>
      <c r="H16465" s="17">
        <v>43830</v>
      </c>
    </row>
    <row r="16466" spans="1:8" x14ac:dyDescent="0.2">
      <c r="A16466" t="s">
        <v>145</v>
      </c>
      <c r="B16466">
        <v>102001</v>
      </c>
      <c r="C16466">
        <v>0</v>
      </c>
      <c r="D16466" t="s">
        <v>5</v>
      </c>
      <c r="E16466" t="s">
        <v>6</v>
      </c>
      <c r="G16466">
        <v>299000</v>
      </c>
      <c r="H16466" s="17">
        <v>43861</v>
      </c>
    </row>
    <row r="16467" spans="1:8" x14ac:dyDescent="0.2">
      <c r="A16467" t="s">
        <v>145</v>
      </c>
      <c r="B16467">
        <v>394913</v>
      </c>
      <c r="C16467">
        <v>1</v>
      </c>
      <c r="D16467" t="s">
        <v>7</v>
      </c>
      <c r="E16467" t="s">
        <v>8</v>
      </c>
      <c r="F16467" t="s">
        <v>9</v>
      </c>
      <c r="G16467">
        <v>565800</v>
      </c>
      <c r="H16467" s="17">
        <v>43861</v>
      </c>
    </row>
    <row r="16468" spans="1:8" x14ac:dyDescent="0.2">
      <c r="A16468" t="s">
        <v>145</v>
      </c>
      <c r="B16468">
        <v>753899</v>
      </c>
      <c r="C16468">
        <v>2</v>
      </c>
      <c r="D16468" t="s">
        <v>10</v>
      </c>
      <c r="E16468" t="s">
        <v>8</v>
      </c>
      <c r="F16468" t="s">
        <v>11</v>
      </c>
      <c r="G16468">
        <v>939500</v>
      </c>
      <c r="H16468" s="17">
        <v>43861</v>
      </c>
    </row>
    <row r="16469" spans="1:8" x14ac:dyDescent="0.2">
      <c r="A16469" t="s">
        <v>145</v>
      </c>
      <c r="B16469">
        <v>394463</v>
      </c>
      <c r="C16469">
        <v>3</v>
      </c>
      <c r="D16469" t="s">
        <v>12</v>
      </c>
      <c r="E16469" t="s">
        <v>8</v>
      </c>
      <c r="F16469" t="s">
        <v>13</v>
      </c>
      <c r="G16469">
        <v>315000</v>
      </c>
      <c r="H16469" s="17">
        <v>43861</v>
      </c>
    </row>
    <row r="16470" spans="1:8" x14ac:dyDescent="0.2">
      <c r="A16470" t="s">
        <v>145</v>
      </c>
      <c r="B16470">
        <v>394514</v>
      </c>
      <c r="C16470">
        <v>4</v>
      </c>
      <c r="D16470" t="s">
        <v>14</v>
      </c>
      <c r="E16470" t="s">
        <v>8</v>
      </c>
      <c r="F16470" t="s">
        <v>15</v>
      </c>
      <c r="G16470">
        <v>334900</v>
      </c>
      <c r="H16470" s="17">
        <v>43861</v>
      </c>
    </row>
    <row r="16471" spans="1:8" x14ac:dyDescent="0.2">
      <c r="A16471" t="s">
        <v>145</v>
      </c>
      <c r="B16471">
        <v>394974</v>
      </c>
      <c r="C16471">
        <v>5</v>
      </c>
      <c r="D16471" t="s">
        <v>16</v>
      </c>
      <c r="E16471" t="s">
        <v>8</v>
      </c>
      <c r="F16471" t="s">
        <v>17</v>
      </c>
      <c r="G16471">
        <v>280000</v>
      </c>
      <c r="H16471" s="17">
        <v>43861</v>
      </c>
    </row>
    <row r="16472" spans="1:8" x14ac:dyDescent="0.2">
      <c r="A16472" t="s">
        <v>145</v>
      </c>
      <c r="B16472">
        <v>394692</v>
      </c>
      <c r="C16472">
        <v>6</v>
      </c>
      <c r="D16472" t="s">
        <v>18</v>
      </c>
      <c r="E16472" t="s">
        <v>8</v>
      </c>
      <c r="F16472" t="s">
        <v>15</v>
      </c>
      <c r="G16472">
        <v>310000</v>
      </c>
      <c r="H16472" s="17">
        <v>43861</v>
      </c>
    </row>
    <row r="16473" spans="1:8" x14ac:dyDescent="0.2">
      <c r="A16473" t="s">
        <v>145</v>
      </c>
      <c r="B16473">
        <v>395209</v>
      </c>
      <c r="C16473">
        <v>7</v>
      </c>
      <c r="D16473" t="s">
        <v>19</v>
      </c>
      <c r="E16473" t="s">
        <v>8</v>
      </c>
      <c r="F16473" t="s">
        <v>20</v>
      </c>
      <c r="G16473">
        <v>484000</v>
      </c>
      <c r="H16473" s="17">
        <v>43861</v>
      </c>
    </row>
    <row r="16474" spans="1:8" x14ac:dyDescent="0.2">
      <c r="A16474" t="s">
        <v>145</v>
      </c>
      <c r="B16474">
        <v>394856</v>
      </c>
      <c r="C16474">
        <v>8</v>
      </c>
      <c r="D16474" t="s">
        <v>21</v>
      </c>
      <c r="E16474" t="s">
        <v>8</v>
      </c>
      <c r="F16474" t="s">
        <v>22</v>
      </c>
      <c r="G16474">
        <v>459000</v>
      </c>
      <c r="H16474" s="17">
        <v>43861</v>
      </c>
    </row>
    <row r="16475" spans="1:8" x14ac:dyDescent="0.2">
      <c r="A16475" t="s">
        <v>145</v>
      </c>
      <c r="B16475">
        <v>394347</v>
      </c>
      <c r="C16475">
        <v>9</v>
      </c>
      <c r="D16475" t="s">
        <v>23</v>
      </c>
      <c r="E16475" t="s">
        <v>8</v>
      </c>
      <c r="F16475" t="s">
        <v>24</v>
      </c>
      <c r="G16475">
        <v>325000</v>
      </c>
      <c r="H16475" s="17">
        <v>43861</v>
      </c>
    </row>
    <row r="16476" spans="1:8" x14ac:dyDescent="0.2">
      <c r="A16476" t="s">
        <v>145</v>
      </c>
      <c r="B16476">
        <v>394404</v>
      </c>
      <c r="C16476">
        <v>10</v>
      </c>
      <c r="D16476" t="s">
        <v>25</v>
      </c>
      <c r="E16476" t="s">
        <v>8</v>
      </c>
      <c r="F16476" t="s">
        <v>26</v>
      </c>
      <c r="G16476">
        <v>585000</v>
      </c>
      <c r="H16476" s="17">
        <v>43861</v>
      </c>
    </row>
    <row r="16477" spans="1:8" x14ac:dyDescent="0.2">
      <c r="A16477" t="s">
        <v>145</v>
      </c>
      <c r="B16477">
        <v>395057</v>
      </c>
      <c r="C16477">
        <v>11</v>
      </c>
      <c r="D16477" t="s">
        <v>27</v>
      </c>
      <c r="E16477" t="s">
        <v>8</v>
      </c>
      <c r="F16477" t="s">
        <v>11</v>
      </c>
      <c r="G16477">
        <v>877700</v>
      </c>
      <c r="H16477" s="17">
        <v>43861</v>
      </c>
    </row>
    <row r="16478" spans="1:8" x14ac:dyDescent="0.2">
      <c r="A16478" t="s">
        <v>145</v>
      </c>
      <c r="B16478">
        <v>394532</v>
      </c>
      <c r="C16478">
        <v>12</v>
      </c>
      <c r="D16478" t="s">
        <v>28</v>
      </c>
      <c r="E16478" t="s">
        <v>8</v>
      </c>
      <c r="F16478" t="s">
        <v>29</v>
      </c>
      <c r="G16478">
        <v>225000</v>
      </c>
      <c r="H16478" s="17">
        <v>43861</v>
      </c>
    </row>
    <row r="16479" spans="1:8" x14ac:dyDescent="0.2">
      <c r="A16479" t="s">
        <v>145</v>
      </c>
      <c r="B16479">
        <v>395025</v>
      </c>
      <c r="C16479">
        <v>13</v>
      </c>
      <c r="D16479" t="s">
        <v>30</v>
      </c>
      <c r="E16479" t="s">
        <v>8</v>
      </c>
      <c r="F16479" t="s">
        <v>11</v>
      </c>
      <c r="G16479">
        <v>424999</v>
      </c>
      <c r="H16479" s="17">
        <v>43861</v>
      </c>
    </row>
    <row r="16480" spans="1:8" x14ac:dyDescent="0.2">
      <c r="A16480" t="s">
        <v>145</v>
      </c>
      <c r="B16480">
        <v>394976</v>
      </c>
      <c r="C16480">
        <v>14</v>
      </c>
      <c r="D16480" t="s">
        <v>31</v>
      </c>
      <c r="E16480" t="s">
        <v>8</v>
      </c>
      <c r="F16480" t="s">
        <v>32</v>
      </c>
      <c r="G16480">
        <v>388045</v>
      </c>
      <c r="H16480" s="17">
        <v>43861</v>
      </c>
    </row>
    <row r="16481" spans="1:8" x14ac:dyDescent="0.2">
      <c r="A16481" t="s">
        <v>145</v>
      </c>
      <c r="B16481">
        <v>395078</v>
      </c>
      <c r="C16481">
        <v>15</v>
      </c>
      <c r="D16481" t="s">
        <v>33</v>
      </c>
      <c r="E16481" t="s">
        <v>8</v>
      </c>
      <c r="F16481" t="s">
        <v>34</v>
      </c>
      <c r="G16481">
        <v>675000</v>
      </c>
      <c r="H16481" s="17">
        <v>43861</v>
      </c>
    </row>
    <row r="16482" spans="1:8" x14ac:dyDescent="0.2">
      <c r="A16482" t="s">
        <v>145</v>
      </c>
      <c r="B16482">
        <v>394865</v>
      </c>
      <c r="C16482">
        <v>16</v>
      </c>
      <c r="D16482" t="s">
        <v>35</v>
      </c>
      <c r="E16482" t="s">
        <v>8</v>
      </c>
      <c r="F16482" t="s">
        <v>36</v>
      </c>
      <c r="G16482">
        <v>391876</v>
      </c>
      <c r="H16482" s="17">
        <v>43861</v>
      </c>
    </row>
    <row r="16483" spans="1:8" x14ac:dyDescent="0.2">
      <c r="A16483" t="s">
        <v>145</v>
      </c>
      <c r="B16483">
        <v>395056</v>
      </c>
      <c r="C16483">
        <v>17</v>
      </c>
      <c r="D16483" t="s">
        <v>37</v>
      </c>
      <c r="E16483" t="s">
        <v>8</v>
      </c>
      <c r="F16483" t="s">
        <v>11</v>
      </c>
      <c r="G16483">
        <v>798300</v>
      </c>
      <c r="H16483" s="17">
        <v>43861</v>
      </c>
    </row>
    <row r="16484" spans="1:8" x14ac:dyDescent="0.2">
      <c r="A16484" t="s">
        <v>145</v>
      </c>
      <c r="B16484">
        <v>395121</v>
      </c>
      <c r="C16484">
        <v>18</v>
      </c>
      <c r="D16484" t="s">
        <v>38</v>
      </c>
      <c r="E16484" t="s">
        <v>8</v>
      </c>
      <c r="F16484" t="s">
        <v>39</v>
      </c>
      <c r="G16484">
        <v>235000</v>
      </c>
      <c r="H16484" s="17">
        <v>43861</v>
      </c>
    </row>
    <row r="16485" spans="1:8" x14ac:dyDescent="0.2">
      <c r="A16485" t="s">
        <v>145</v>
      </c>
      <c r="B16485">
        <v>395148</v>
      </c>
      <c r="C16485">
        <v>19</v>
      </c>
      <c r="D16485" t="s">
        <v>40</v>
      </c>
      <c r="E16485" t="s">
        <v>8</v>
      </c>
      <c r="F16485" t="s">
        <v>22</v>
      </c>
      <c r="G16485">
        <v>289990</v>
      </c>
      <c r="H16485" s="17">
        <v>43861</v>
      </c>
    </row>
    <row r="16486" spans="1:8" x14ac:dyDescent="0.2">
      <c r="A16486" t="s">
        <v>145</v>
      </c>
      <c r="B16486">
        <v>394358</v>
      </c>
      <c r="C16486">
        <v>20</v>
      </c>
      <c r="D16486" t="s">
        <v>41</v>
      </c>
      <c r="E16486" t="s">
        <v>8</v>
      </c>
      <c r="F16486" t="s">
        <v>42</v>
      </c>
      <c r="G16486">
        <v>320000</v>
      </c>
      <c r="H16486" s="17">
        <v>43861</v>
      </c>
    </row>
    <row r="16487" spans="1:8" x14ac:dyDescent="0.2">
      <c r="A16487" t="s">
        <v>145</v>
      </c>
      <c r="B16487">
        <v>394530</v>
      </c>
      <c r="C16487">
        <v>21</v>
      </c>
      <c r="D16487" t="s">
        <v>43</v>
      </c>
      <c r="E16487" t="s">
        <v>8</v>
      </c>
      <c r="F16487" t="s">
        <v>44</v>
      </c>
      <c r="G16487">
        <v>563000</v>
      </c>
      <c r="H16487" s="17">
        <v>43861</v>
      </c>
    </row>
    <row r="16488" spans="1:8" x14ac:dyDescent="0.2">
      <c r="A16488" t="s">
        <v>145</v>
      </c>
      <c r="B16488">
        <v>394982</v>
      </c>
      <c r="C16488">
        <v>22</v>
      </c>
      <c r="D16488" t="s">
        <v>45</v>
      </c>
      <c r="E16488" t="s">
        <v>8</v>
      </c>
      <c r="F16488" t="s">
        <v>17</v>
      </c>
      <c r="G16488">
        <v>177900</v>
      </c>
      <c r="H16488" s="17">
        <v>43861</v>
      </c>
    </row>
    <row r="16489" spans="1:8" x14ac:dyDescent="0.2">
      <c r="A16489" t="s">
        <v>145</v>
      </c>
      <c r="B16489">
        <v>394998</v>
      </c>
      <c r="C16489">
        <v>23</v>
      </c>
      <c r="D16489" t="s">
        <v>46</v>
      </c>
      <c r="E16489" t="s">
        <v>8</v>
      </c>
      <c r="F16489" t="s">
        <v>47</v>
      </c>
      <c r="G16489">
        <v>499000</v>
      </c>
      <c r="H16489" s="17">
        <v>43861</v>
      </c>
    </row>
    <row r="16490" spans="1:8" x14ac:dyDescent="0.2">
      <c r="A16490" t="s">
        <v>145</v>
      </c>
      <c r="B16490">
        <v>394458</v>
      </c>
      <c r="C16490">
        <v>24</v>
      </c>
      <c r="D16490" t="s">
        <v>48</v>
      </c>
      <c r="E16490" t="s">
        <v>8</v>
      </c>
      <c r="F16490" t="s">
        <v>49</v>
      </c>
      <c r="G16490">
        <v>345000</v>
      </c>
      <c r="H16490" s="17">
        <v>43861</v>
      </c>
    </row>
    <row r="16491" spans="1:8" x14ac:dyDescent="0.2">
      <c r="A16491" t="s">
        <v>145</v>
      </c>
      <c r="B16491">
        <v>395045</v>
      </c>
      <c r="C16491">
        <v>25</v>
      </c>
      <c r="D16491" t="s">
        <v>50</v>
      </c>
      <c r="E16491" t="s">
        <v>8</v>
      </c>
      <c r="F16491" t="s">
        <v>11</v>
      </c>
      <c r="G16491">
        <v>536707</v>
      </c>
      <c r="H16491" s="17">
        <v>43861</v>
      </c>
    </row>
    <row r="16492" spans="1:8" x14ac:dyDescent="0.2">
      <c r="A16492" t="s">
        <v>145</v>
      </c>
      <c r="B16492">
        <v>395055</v>
      </c>
      <c r="C16492">
        <v>26</v>
      </c>
      <c r="D16492" t="s">
        <v>51</v>
      </c>
      <c r="E16492" t="s">
        <v>8</v>
      </c>
      <c r="F16492" t="s">
        <v>15</v>
      </c>
      <c r="G16492">
        <v>279000</v>
      </c>
      <c r="H16492" s="17">
        <v>43861</v>
      </c>
    </row>
    <row r="16493" spans="1:8" x14ac:dyDescent="0.2">
      <c r="A16493" t="s">
        <v>145</v>
      </c>
      <c r="B16493">
        <v>394943</v>
      </c>
      <c r="C16493">
        <v>27</v>
      </c>
      <c r="D16493" t="s">
        <v>52</v>
      </c>
      <c r="E16493" t="s">
        <v>8</v>
      </c>
      <c r="F16493" t="s">
        <v>22</v>
      </c>
      <c r="G16493">
        <v>339900</v>
      </c>
      <c r="H16493" s="17">
        <v>43861</v>
      </c>
    </row>
    <row r="16494" spans="1:8" x14ac:dyDescent="0.2">
      <c r="A16494" t="s">
        <v>145</v>
      </c>
      <c r="B16494">
        <v>394466</v>
      </c>
      <c r="C16494">
        <v>28</v>
      </c>
      <c r="D16494" t="s">
        <v>53</v>
      </c>
      <c r="E16494" t="s">
        <v>8</v>
      </c>
      <c r="F16494" t="s">
        <v>54</v>
      </c>
      <c r="G16494">
        <v>270000</v>
      </c>
      <c r="H16494" s="17">
        <v>43861</v>
      </c>
    </row>
    <row r="16495" spans="1:8" x14ac:dyDescent="0.2">
      <c r="A16495" t="s">
        <v>145</v>
      </c>
      <c r="B16495">
        <v>394475</v>
      </c>
      <c r="C16495">
        <v>29</v>
      </c>
      <c r="D16495" t="s">
        <v>55</v>
      </c>
      <c r="E16495" t="s">
        <v>8</v>
      </c>
      <c r="F16495" t="s">
        <v>54</v>
      </c>
      <c r="G16495">
        <v>178160</v>
      </c>
      <c r="H16495" s="17">
        <v>43861</v>
      </c>
    </row>
    <row r="16496" spans="1:8" x14ac:dyDescent="0.2">
      <c r="A16496" t="s">
        <v>145</v>
      </c>
      <c r="B16496">
        <v>394735</v>
      </c>
      <c r="C16496">
        <v>30</v>
      </c>
      <c r="D16496" t="s">
        <v>56</v>
      </c>
      <c r="E16496" t="s">
        <v>8</v>
      </c>
      <c r="F16496" t="s">
        <v>39</v>
      </c>
      <c r="G16496">
        <v>320000</v>
      </c>
      <c r="H16496" s="17">
        <v>43861</v>
      </c>
    </row>
    <row r="16497" spans="1:8" x14ac:dyDescent="0.2">
      <c r="A16497" t="s">
        <v>145</v>
      </c>
      <c r="B16497">
        <v>394775</v>
      </c>
      <c r="C16497">
        <v>31</v>
      </c>
      <c r="D16497" t="s">
        <v>57</v>
      </c>
      <c r="E16497" t="s">
        <v>8</v>
      </c>
      <c r="F16497" t="s">
        <v>58</v>
      </c>
      <c r="G16497">
        <v>345000</v>
      </c>
      <c r="H16497" s="17">
        <v>43861</v>
      </c>
    </row>
    <row r="16498" spans="1:8" x14ac:dyDescent="0.2">
      <c r="A16498" t="s">
        <v>145</v>
      </c>
      <c r="B16498">
        <v>394492</v>
      </c>
      <c r="C16498">
        <v>32</v>
      </c>
      <c r="D16498" t="s">
        <v>59</v>
      </c>
      <c r="E16498" t="s">
        <v>8</v>
      </c>
      <c r="F16498" t="s">
        <v>54</v>
      </c>
      <c r="G16498">
        <v>289900</v>
      </c>
      <c r="H16498" s="17">
        <v>43861</v>
      </c>
    </row>
    <row r="16499" spans="1:8" x14ac:dyDescent="0.2">
      <c r="A16499" t="s">
        <v>145</v>
      </c>
      <c r="B16499">
        <v>394705</v>
      </c>
      <c r="C16499">
        <v>33</v>
      </c>
      <c r="D16499" t="s">
        <v>60</v>
      </c>
      <c r="E16499" t="s">
        <v>8</v>
      </c>
      <c r="F16499" t="s">
        <v>61</v>
      </c>
      <c r="G16499">
        <v>260000</v>
      </c>
      <c r="H16499" s="17">
        <v>43861</v>
      </c>
    </row>
    <row r="16500" spans="1:8" x14ac:dyDescent="0.2">
      <c r="A16500" t="s">
        <v>145</v>
      </c>
      <c r="B16500">
        <v>395059</v>
      </c>
      <c r="C16500">
        <v>34</v>
      </c>
      <c r="D16500" t="s">
        <v>62</v>
      </c>
      <c r="E16500" t="s">
        <v>8</v>
      </c>
      <c r="F16500" t="s">
        <v>11</v>
      </c>
      <c r="G16500">
        <v>1189000</v>
      </c>
      <c r="H16500" s="17">
        <v>43861</v>
      </c>
    </row>
    <row r="16501" spans="1:8" x14ac:dyDescent="0.2">
      <c r="A16501" t="s">
        <v>145</v>
      </c>
      <c r="B16501">
        <v>394355</v>
      </c>
      <c r="C16501">
        <v>35</v>
      </c>
      <c r="D16501" t="s">
        <v>63</v>
      </c>
      <c r="E16501" t="s">
        <v>8</v>
      </c>
      <c r="F16501" t="s">
        <v>15</v>
      </c>
      <c r="G16501">
        <v>334149</v>
      </c>
      <c r="H16501" s="17">
        <v>43861</v>
      </c>
    </row>
    <row r="16502" spans="1:8" x14ac:dyDescent="0.2">
      <c r="A16502" t="s">
        <v>145</v>
      </c>
      <c r="B16502">
        <v>395194</v>
      </c>
      <c r="C16502">
        <v>36</v>
      </c>
      <c r="D16502" t="s">
        <v>64</v>
      </c>
      <c r="E16502" t="s">
        <v>8</v>
      </c>
      <c r="F16502" t="s">
        <v>65</v>
      </c>
      <c r="G16502">
        <v>301619</v>
      </c>
      <c r="H16502" s="17">
        <v>43861</v>
      </c>
    </row>
    <row r="16503" spans="1:8" x14ac:dyDescent="0.2">
      <c r="A16503" t="s">
        <v>145</v>
      </c>
      <c r="B16503">
        <v>394902</v>
      </c>
      <c r="C16503">
        <v>37</v>
      </c>
      <c r="D16503" t="s">
        <v>66</v>
      </c>
      <c r="E16503" t="s">
        <v>8</v>
      </c>
      <c r="F16503" t="s">
        <v>67</v>
      </c>
      <c r="G16503">
        <v>357900</v>
      </c>
      <c r="H16503" s="17">
        <v>43861</v>
      </c>
    </row>
    <row r="16504" spans="1:8" x14ac:dyDescent="0.2">
      <c r="A16504" t="s">
        <v>145</v>
      </c>
      <c r="B16504">
        <v>395005</v>
      </c>
      <c r="C16504">
        <v>38</v>
      </c>
      <c r="D16504" t="s">
        <v>68</v>
      </c>
      <c r="E16504" t="s">
        <v>8</v>
      </c>
      <c r="F16504" t="s">
        <v>69</v>
      </c>
      <c r="G16504">
        <v>393370</v>
      </c>
      <c r="H16504" s="17">
        <v>43861</v>
      </c>
    </row>
    <row r="16505" spans="1:8" x14ac:dyDescent="0.2">
      <c r="A16505" t="s">
        <v>145</v>
      </c>
      <c r="B16505">
        <v>394862</v>
      </c>
      <c r="C16505">
        <v>39</v>
      </c>
      <c r="D16505" t="s">
        <v>70</v>
      </c>
      <c r="E16505" t="s">
        <v>8</v>
      </c>
      <c r="F16505" t="s">
        <v>71</v>
      </c>
      <c r="G16505">
        <v>219900</v>
      </c>
      <c r="H16505" s="17">
        <v>43861</v>
      </c>
    </row>
    <row r="16506" spans="1:8" x14ac:dyDescent="0.2">
      <c r="A16506" t="s">
        <v>145</v>
      </c>
      <c r="B16506">
        <v>394714</v>
      </c>
      <c r="C16506">
        <v>40</v>
      </c>
      <c r="D16506" t="s">
        <v>72</v>
      </c>
      <c r="E16506" t="s">
        <v>8</v>
      </c>
      <c r="F16506" t="s">
        <v>22</v>
      </c>
      <c r="G16506">
        <v>300000</v>
      </c>
      <c r="H16506" s="17">
        <v>43861</v>
      </c>
    </row>
    <row r="16507" spans="1:8" x14ac:dyDescent="0.2">
      <c r="A16507" t="s">
        <v>145</v>
      </c>
      <c r="B16507">
        <v>394849</v>
      </c>
      <c r="C16507">
        <v>41</v>
      </c>
      <c r="D16507" t="s">
        <v>73</v>
      </c>
      <c r="E16507" t="s">
        <v>8</v>
      </c>
      <c r="F16507" t="s">
        <v>67</v>
      </c>
      <c r="G16507">
        <v>219972</v>
      </c>
      <c r="H16507" s="17">
        <v>43861</v>
      </c>
    </row>
    <row r="16508" spans="1:8" x14ac:dyDescent="0.2">
      <c r="A16508" t="s">
        <v>145</v>
      </c>
      <c r="B16508">
        <v>394935</v>
      </c>
      <c r="C16508">
        <v>42</v>
      </c>
      <c r="D16508" t="s">
        <v>74</v>
      </c>
      <c r="E16508" t="s">
        <v>8</v>
      </c>
      <c r="F16508" t="s">
        <v>75</v>
      </c>
      <c r="G16508">
        <v>273053</v>
      </c>
      <c r="H16508" s="17">
        <v>43861</v>
      </c>
    </row>
    <row r="16509" spans="1:8" x14ac:dyDescent="0.2">
      <c r="A16509" t="s">
        <v>145</v>
      </c>
      <c r="B16509">
        <v>394807</v>
      </c>
      <c r="C16509">
        <v>43</v>
      </c>
      <c r="D16509" t="s">
        <v>76</v>
      </c>
      <c r="E16509" t="s">
        <v>8</v>
      </c>
      <c r="F16509" t="s">
        <v>77</v>
      </c>
      <c r="G16509">
        <v>249900</v>
      </c>
      <c r="H16509" s="17">
        <v>43861</v>
      </c>
    </row>
    <row r="16510" spans="1:8" x14ac:dyDescent="0.2">
      <c r="A16510" t="s">
        <v>145</v>
      </c>
      <c r="B16510">
        <v>394669</v>
      </c>
      <c r="C16510">
        <v>44</v>
      </c>
      <c r="D16510" t="s">
        <v>78</v>
      </c>
      <c r="E16510" t="s">
        <v>8</v>
      </c>
      <c r="F16510" t="s">
        <v>79</v>
      </c>
      <c r="G16510">
        <v>299900</v>
      </c>
      <c r="H16510" s="17">
        <v>43861</v>
      </c>
    </row>
    <row r="16511" spans="1:8" x14ac:dyDescent="0.2">
      <c r="A16511" t="s">
        <v>145</v>
      </c>
      <c r="B16511">
        <v>395022</v>
      </c>
      <c r="C16511">
        <v>45</v>
      </c>
      <c r="D16511" t="s">
        <v>80</v>
      </c>
      <c r="E16511" t="s">
        <v>8</v>
      </c>
      <c r="F16511" t="s">
        <v>65</v>
      </c>
      <c r="G16511">
        <v>335258</v>
      </c>
      <c r="H16511" s="17">
        <v>43861</v>
      </c>
    </row>
    <row r="16512" spans="1:8" x14ac:dyDescent="0.2">
      <c r="A16512" t="s">
        <v>145</v>
      </c>
      <c r="B16512">
        <v>394910</v>
      </c>
      <c r="C16512">
        <v>46</v>
      </c>
      <c r="D16512" t="s">
        <v>81</v>
      </c>
      <c r="E16512" t="s">
        <v>8</v>
      </c>
      <c r="F16512" t="s">
        <v>82</v>
      </c>
      <c r="G16512">
        <v>269000</v>
      </c>
      <c r="H16512" s="17">
        <v>43861</v>
      </c>
    </row>
    <row r="16513" spans="1:8" x14ac:dyDescent="0.2">
      <c r="A16513" t="s">
        <v>145</v>
      </c>
      <c r="B16513">
        <v>394425</v>
      </c>
      <c r="C16513">
        <v>47</v>
      </c>
      <c r="D16513" t="s">
        <v>83</v>
      </c>
      <c r="E16513" t="s">
        <v>8</v>
      </c>
      <c r="F16513" t="s">
        <v>9</v>
      </c>
      <c r="G16513">
        <v>170037</v>
      </c>
      <c r="H16513" s="17">
        <v>43861</v>
      </c>
    </row>
    <row r="16514" spans="1:8" x14ac:dyDescent="0.2">
      <c r="A16514" t="s">
        <v>145</v>
      </c>
      <c r="B16514">
        <v>395012</v>
      </c>
      <c r="C16514">
        <v>48</v>
      </c>
      <c r="D16514" t="s">
        <v>84</v>
      </c>
      <c r="E16514" t="s">
        <v>8</v>
      </c>
      <c r="F16514" t="s">
        <v>49</v>
      </c>
      <c r="G16514">
        <v>359900</v>
      </c>
      <c r="H16514" s="17">
        <v>43861</v>
      </c>
    </row>
    <row r="16515" spans="1:8" x14ac:dyDescent="0.2">
      <c r="A16515" t="s">
        <v>145</v>
      </c>
      <c r="B16515">
        <v>394388</v>
      </c>
      <c r="C16515">
        <v>49</v>
      </c>
      <c r="D16515" t="s">
        <v>85</v>
      </c>
      <c r="E16515" t="s">
        <v>8</v>
      </c>
      <c r="F16515" t="s">
        <v>86</v>
      </c>
      <c r="G16515">
        <v>265000</v>
      </c>
      <c r="H16515" s="17">
        <v>43861</v>
      </c>
    </row>
    <row r="16516" spans="1:8" x14ac:dyDescent="0.2">
      <c r="A16516" t="s">
        <v>145</v>
      </c>
      <c r="B16516">
        <v>395053</v>
      </c>
      <c r="C16516">
        <v>50</v>
      </c>
      <c r="D16516" t="s">
        <v>87</v>
      </c>
      <c r="E16516" t="s">
        <v>8</v>
      </c>
      <c r="F16516" t="s">
        <v>88</v>
      </c>
      <c r="G16516">
        <v>477790</v>
      </c>
      <c r="H16516" s="17">
        <v>43861</v>
      </c>
    </row>
    <row r="16517" spans="1:8" x14ac:dyDescent="0.2">
      <c r="A16517" t="s">
        <v>145</v>
      </c>
      <c r="B16517">
        <v>395031</v>
      </c>
      <c r="C16517">
        <v>51</v>
      </c>
      <c r="D16517" t="s">
        <v>89</v>
      </c>
      <c r="E16517" t="s">
        <v>8</v>
      </c>
      <c r="F16517" t="s">
        <v>9</v>
      </c>
      <c r="G16517">
        <v>218125</v>
      </c>
      <c r="H16517" s="17">
        <v>43861</v>
      </c>
    </row>
    <row r="16518" spans="1:8" x14ac:dyDescent="0.2">
      <c r="A16518" t="s">
        <v>145</v>
      </c>
      <c r="B16518">
        <v>394640</v>
      </c>
      <c r="C16518">
        <v>52</v>
      </c>
      <c r="D16518" t="s">
        <v>90</v>
      </c>
      <c r="E16518" t="s">
        <v>8</v>
      </c>
      <c r="F16518" t="s">
        <v>29</v>
      </c>
      <c r="G16518">
        <v>299000</v>
      </c>
      <c r="H16518" s="17">
        <v>43861</v>
      </c>
    </row>
    <row r="16519" spans="1:8" x14ac:dyDescent="0.2">
      <c r="A16519" t="s">
        <v>145</v>
      </c>
      <c r="B16519">
        <v>395167</v>
      </c>
      <c r="C16519">
        <v>53</v>
      </c>
      <c r="D16519" t="s">
        <v>91</v>
      </c>
      <c r="E16519" t="s">
        <v>8</v>
      </c>
      <c r="F16519" t="s">
        <v>32</v>
      </c>
      <c r="G16519">
        <v>299900</v>
      </c>
      <c r="H16519" s="17">
        <v>43861</v>
      </c>
    </row>
    <row r="16520" spans="1:8" x14ac:dyDescent="0.2">
      <c r="A16520" t="s">
        <v>145</v>
      </c>
      <c r="B16520">
        <v>753924</v>
      </c>
      <c r="C16520">
        <v>54</v>
      </c>
      <c r="D16520" t="s">
        <v>92</v>
      </c>
      <c r="E16520" t="s">
        <v>8</v>
      </c>
      <c r="F16520" t="s">
        <v>93</v>
      </c>
      <c r="G16520">
        <v>894702</v>
      </c>
      <c r="H16520" s="17">
        <v>43861</v>
      </c>
    </row>
    <row r="16521" spans="1:8" x14ac:dyDescent="0.2">
      <c r="A16521" t="s">
        <v>145</v>
      </c>
      <c r="B16521">
        <v>395169</v>
      </c>
      <c r="C16521">
        <v>55</v>
      </c>
      <c r="D16521" t="s">
        <v>94</v>
      </c>
      <c r="E16521" t="s">
        <v>8</v>
      </c>
      <c r="F16521" t="s">
        <v>75</v>
      </c>
      <c r="G16521">
        <v>243215</v>
      </c>
      <c r="H16521" s="17">
        <v>43861</v>
      </c>
    </row>
    <row r="16522" spans="1:8" x14ac:dyDescent="0.2">
      <c r="A16522" t="s">
        <v>145</v>
      </c>
      <c r="B16522">
        <v>394619</v>
      </c>
      <c r="C16522">
        <v>56</v>
      </c>
      <c r="D16522" t="s">
        <v>95</v>
      </c>
      <c r="E16522" t="s">
        <v>8</v>
      </c>
      <c r="F16522" t="s">
        <v>11</v>
      </c>
      <c r="G16522">
        <v>345900</v>
      </c>
      <c r="H16522" s="17">
        <v>43861</v>
      </c>
    </row>
    <row r="16523" spans="1:8" x14ac:dyDescent="0.2">
      <c r="A16523" t="s">
        <v>145</v>
      </c>
      <c r="B16523">
        <v>395238</v>
      </c>
      <c r="C16523">
        <v>57</v>
      </c>
      <c r="D16523" t="s">
        <v>96</v>
      </c>
      <c r="E16523" t="s">
        <v>8</v>
      </c>
      <c r="F16523" t="s">
        <v>26</v>
      </c>
      <c r="G16523">
        <v>364453</v>
      </c>
      <c r="H16523" s="17">
        <v>43861</v>
      </c>
    </row>
    <row r="16524" spans="1:8" x14ac:dyDescent="0.2">
      <c r="A16524" t="s">
        <v>145</v>
      </c>
      <c r="B16524">
        <v>394415</v>
      </c>
      <c r="C16524">
        <v>58</v>
      </c>
      <c r="D16524" t="s">
        <v>97</v>
      </c>
      <c r="E16524" t="s">
        <v>8</v>
      </c>
      <c r="F16524" t="s">
        <v>79</v>
      </c>
      <c r="G16524">
        <v>839921</v>
      </c>
      <c r="H16524" s="17">
        <v>43861</v>
      </c>
    </row>
    <row r="16525" spans="1:8" x14ac:dyDescent="0.2">
      <c r="A16525" t="s">
        <v>145</v>
      </c>
      <c r="B16525">
        <v>394312</v>
      </c>
      <c r="C16525">
        <v>59</v>
      </c>
      <c r="D16525" t="s">
        <v>98</v>
      </c>
      <c r="E16525" t="s">
        <v>8</v>
      </c>
      <c r="F16525" t="s">
        <v>99</v>
      </c>
      <c r="G16525">
        <v>290000</v>
      </c>
      <c r="H16525" s="17">
        <v>43861</v>
      </c>
    </row>
    <row r="16526" spans="1:8" x14ac:dyDescent="0.2">
      <c r="A16526" t="s">
        <v>145</v>
      </c>
      <c r="B16526">
        <v>394308</v>
      </c>
      <c r="C16526">
        <v>60</v>
      </c>
      <c r="D16526" t="s">
        <v>100</v>
      </c>
      <c r="E16526" t="s">
        <v>8</v>
      </c>
      <c r="F16526" t="s">
        <v>9</v>
      </c>
      <c r="G16526">
        <v>254350</v>
      </c>
      <c r="H16526" s="17">
        <v>43861</v>
      </c>
    </row>
    <row r="16527" spans="1:8" x14ac:dyDescent="0.2">
      <c r="A16527" t="s">
        <v>145</v>
      </c>
      <c r="B16527">
        <v>394938</v>
      </c>
      <c r="C16527">
        <v>61</v>
      </c>
      <c r="D16527" t="s">
        <v>101</v>
      </c>
      <c r="E16527" t="s">
        <v>8</v>
      </c>
      <c r="F16527" t="s">
        <v>102</v>
      </c>
      <c r="G16527">
        <v>297610</v>
      </c>
      <c r="H16527" s="17">
        <v>43861</v>
      </c>
    </row>
    <row r="16528" spans="1:8" x14ac:dyDescent="0.2">
      <c r="A16528" t="s">
        <v>145</v>
      </c>
      <c r="B16528">
        <v>394908</v>
      </c>
      <c r="C16528">
        <v>62</v>
      </c>
      <c r="D16528" t="s">
        <v>103</v>
      </c>
      <c r="E16528" t="s">
        <v>8</v>
      </c>
      <c r="F16528" t="s">
        <v>79</v>
      </c>
      <c r="G16528">
        <v>300042</v>
      </c>
      <c r="H16528" s="17">
        <v>43861</v>
      </c>
    </row>
    <row r="16529" spans="1:8" x14ac:dyDescent="0.2">
      <c r="A16529" t="s">
        <v>145</v>
      </c>
      <c r="B16529">
        <v>394357</v>
      </c>
      <c r="C16529">
        <v>63</v>
      </c>
      <c r="D16529" t="s">
        <v>104</v>
      </c>
      <c r="E16529" t="s">
        <v>8</v>
      </c>
      <c r="F16529" t="s">
        <v>11</v>
      </c>
      <c r="G16529">
        <v>257967</v>
      </c>
      <c r="H16529" s="17">
        <v>43861</v>
      </c>
    </row>
    <row r="16530" spans="1:8" x14ac:dyDescent="0.2">
      <c r="A16530" t="s">
        <v>145</v>
      </c>
      <c r="B16530">
        <v>394753</v>
      </c>
      <c r="C16530">
        <v>64</v>
      </c>
      <c r="D16530" t="s">
        <v>105</v>
      </c>
      <c r="E16530" t="s">
        <v>8</v>
      </c>
      <c r="F16530" t="s">
        <v>67</v>
      </c>
      <c r="G16530">
        <v>255959</v>
      </c>
      <c r="H16530" s="17">
        <v>43861</v>
      </c>
    </row>
    <row r="16531" spans="1:8" x14ac:dyDescent="0.2">
      <c r="A16531" t="s">
        <v>145</v>
      </c>
      <c r="B16531">
        <v>394653</v>
      </c>
      <c r="C16531">
        <v>65</v>
      </c>
      <c r="D16531" t="s">
        <v>106</v>
      </c>
      <c r="E16531" t="s">
        <v>8</v>
      </c>
      <c r="F16531" t="s">
        <v>107</v>
      </c>
      <c r="G16531">
        <v>262247</v>
      </c>
      <c r="H16531" s="17">
        <v>43861</v>
      </c>
    </row>
    <row r="16532" spans="1:8" x14ac:dyDescent="0.2">
      <c r="A16532" t="s">
        <v>145</v>
      </c>
      <c r="B16532">
        <v>394952</v>
      </c>
      <c r="C16532">
        <v>66</v>
      </c>
      <c r="D16532" t="s">
        <v>108</v>
      </c>
      <c r="E16532" t="s">
        <v>8</v>
      </c>
      <c r="F16532" t="s">
        <v>11</v>
      </c>
      <c r="G16532">
        <v>874900</v>
      </c>
      <c r="H16532" s="17">
        <v>43861</v>
      </c>
    </row>
    <row r="16533" spans="1:8" x14ac:dyDescent="0.2">
      <c r="A16533" t="s">
        <v>145</v>
      </c>
      <c r="B16533">
        <v>394318</v>
      </c>
      <c r="C16533">
        <v>67</v>
      </c>
      <c r="D16533" t="s">
        <v>109</v>
      </c>
      <c r="E16533" t="s">
        <v>8</v>
      </c>
      <c r="F16533" t="s">
        <v>17</v>
      </c>
      <c r="G16533">
        <v>244900</v>
      </c>
      <c r="H16533" s="17">
        <v>43861</v>
      </c>
    </row>
    <row r="16534" spans="1:8" x14ac:dyDescent="0.2">
      <c r="A16534" t="s">
        <v>145</v>
      </c>
      <c r="B16534">
        <v>394561</v>
      </c>
      <c r="C16534">
        <v>68</v>
      </c>
      <c r="D16534" t="s">
        <v>110</v>
      </c>
      <c r="E16534" t="s">
        <v>8</v>
      </c>
      <c r="F16534" t="s">
        <v>15</v>
      </c>
      <c r="G16534">
        <v>206745</v>
      </c>
      <c r="H16534" s="17">
        <v>43861</v>
      </c>
    </row>
    <row r="16535" spans="1:8" x14ac:dyDescent="0.2">
      <c r="A16535" t="s">
        <v>145</v>
      </c>
      <c r="B16535">
        <v>394367</v>
      </c>
      <c r="C16535">
        <v>69</v>
      </c>
      <c r="D16535" t="s">
        <v>111</v>
      </c>
      <c r="E16535" t="s">
        <v>8</v>
      </c>
      <c r="F16535" t="s">
        <v>82</v>
      </c>
      <c r="G16535">
        <v>249900</v>
      </c>
      <c r="H16535" s="17">
        <v>43861</v>
      </c>
    </row>
    <row r="16536" spans="1:8" x14ac:dyDescent="0.2">
      <c r="A16536" t="s">
        <v>145</v>
      </c>
      <c r="B16536">
        <v>394521</v>
      </c>
      <c r="C16536">
        <v>70</v>
      </c>
      <c r="D16536" t="s">
        <v>112</v>
      </c>
      <c r="E16536" t="s">
        <v>8</v>
      </c>
      <c r="F16536" t="s">
        <v>54</v>
      </c>
      <c r="G16536">
        <v>175853</v>
      </c>
      <c r="H16536" s="17">
        <v>43861</v>
      </c>
    </row>
    <row r="16537" spans="1:8" x14ac:dyDescent="0.2">
      <c r="A16537" t="s">
        <v>145</v>
      </c>
      <c r="B16537">
        <v>394843</v>
      </c>
      <c r="C16537">
        <v>71</v>
      </c>
      <c r="D16537" t="s">
        <v>113</v>
      </c>
      <c r="E16537" t="s">
        <v>8</v>
      </c>
      <c r="F16537" t="s">
        <v>15</v>
      </c>
      <c r="G16537">
        <v>204950</v>
      </c>
      <c r="H16537" s="17">
        <v>43861</v>
      </c>
    </row>
    <row r="16538" spans="1:8" x14ac:dyDescent="0.2">
      <c r="A16538" t="s">
        <v>145</v>
      </c>
      <c r="B16538">
        <v>394486</v>
      </c>
      <c r="C16538">
        <v>72</v>
      </c>
      <c r="D16538" t="s">
        <v>114</v>
      </c>
      <c r="E16538" t="s">
        <v>8</v>
      </c>
      <c r="F16538" t="s">
        <v>107</v>
      </c>
      <c r="G16538">
        <v>222022</v>
      </c>
      <c r="H16538" s="17">
        <v>43861</v>
      </c>
    </row>
    <row r="16539" spans="1:8" x14ac:dyDescent="0.2">
      <c r="A16539" t="s">
        <v>145</v>
      </c>
      <c r="B16539">
        <v>394648</v>
      </c>
      <c r="C16539">
        <v>73</v>
      </c>
      <c r="D16539" t="s">
        <v>115</v>
      </c>
      <c r="E16539" t="s">
        <v>8</v>
      </c>
      <c r="F16539" t="s">
        <v>49</v>
      </c>
      <c r="G16539">
        <v>260000</v>
      </c>
      <c r="H16539" s="17">
        <v>43861</v>
      </c>
    </row>
    <row r="16540" spans="1:8" x14ac:dyDescent="0.2">
      <c r="A16540" t="s">
        <v>145</v>
      </c>
      <c r="B16540">
        <v>394304</v>
      </c>
      <c r="C16540">
        <v>74</v>
      </c>
      <c r="D16540" t="s">
        <v>116</v>
      </c>
      <c r="E16540" t="s">
        <v>8</v>
      </c>
      <c r="F16540" t="s">
        <v>54</v>
      </c>
      <c r="G16540">
        <v>145000</v>
      </c>
      <c r="H16540" s="17">
        <v>43861</v>
      </c>
    </row>
    <row r="16541" spans="1:8" x14ac:dyDescent="0.2">
      <c r="A16541" t="s">
        <v>145</v>
      </c>
      <c r="B16541">
        <v>753906</v>
      </c>
      <c r="C16541">
        <v>75</v>
      </c>
      <c r="D16541" t="s">
        <v>117</v>
      </c>
      <c r="E16541" t="s">
        <v>8</v>
      </c>
      <c r="F16541" t="s">
        <v>22</v>
      </c>
      <c r="G16541">
        <v>384900</v>
      </c>
      <c r="H16541" s="17">
        <v>43861</v>
      </c>
    </row>
    <row r="16542" spans="1:8" x14ac:dyDescent="0.2">
      <c r="A16542" t="s">
        <v>145</v>
      </c>
      <c r="B16542">
        <v>394798</v>
      </c>
      <c r="C16542">
        <v>76</v>
      </c>
      <c r="D16542" t="s">
        <v>118</v>
      </c>
      <c r="E16542" t="s">
        <v>8</v>
      </c>
      <c r="F16542" t="s">
        <v>119</v>
      </c>
      <c r="G16542">
        <v>191824</v>
      </c>
      <c r="H16542" s="17">
        <v>43861</v>
      </c>
    </row>
    <row r="16543" spans="1:8" x14ac:dyDescent="0.2">
      <c r="A16543" t="s">
        <v>145</v>
      </c>
      <c r="B16543">
        <v>395134</v>
      </c>
      <c r="C16543">
        <v>77</v>
      </c>
      <c r="D16543" t="s">
        <v>120</v>
      </c>
      <c r="E16543" t="s">
        <v>8</v>
      </c>
      <c r="F16543" t="s">
        <v>11</v>
      </c>
      <c r="G16543">
        <v>425917</v>
      </c>
      <c r="H16543" s="17">
        <v>43861</v>
      </c>
    </row>
    <row r="16544" spans="1:8" x14ac:dyDescent="0.2">
      <c r="A16544" t="s">
        <v>145</v>
      </c>
      <c r="B16544">
        <v>394457</v>
      </c>
      <c r="C16544">
        <v>78</v>
      </c>
      <c r="D16544" t="s">
        <v>121</v>
      </c>
      <c r="E16544" t="s">
        <v>8</v>
      </c>
      <c r="F16544" t="s">
        <v>107</v>
      </c>
      <c r="G16544">
        <v>362979</v>
      </c>
      <c r="H16544" s="17">
        <v>43861</v>
      </c>
    </row>
    <row r="16545" spans="1:8" x14ac:dyDescent="0.2">
      <c r="A16545" t="s">
        <v>145</v>
      </c>
      <c r="B16545">
        <v>395143</v>
      </c>
      <c r="C16545">
        <v>79</v>
      </c>
      <c r="D16545" t="s">
        <v>122</v>
      </c>
      <c r="E16545" t="s">
        <v>8</v>
      </c>
      <c r="F16545" t="s">
        <v>9</v>
      </c>
      <c r="G16545">
        <v>165448</v>
      </c>
      <c r="H16545" s="17">
        <v>43861</v>
      </c>
    </row>
    <row r="16546" spans="1:8" x14ac:dyDescent="0.2">
      <c r="A16546" t="s">
        <v>145</v>
      </c>
      <c r="B16546">
        <v>394484</v>
      </c>
      <c r="C16546">
        <v>80</v>
      </c>
      <c r="D16546" t="s">
        <v>123</v>
      </c>
      <c r="E16546" t="s">
        <v>8</v>
      </c>
      <c r="F16546" t="s">
        <v>44</v>
      </c>
      <c r="G16546">
        <v>473222</v>
      </c>
      <c r="H16546" s="17">
        <v>43861</v>
      </c>
    </row>
    <row r="16547" spans="1:8" x14ac:dyDescent="0.2">
      <c r="A16547" t="s">
        <v>145</v>
      </c>
      <c r="B16547">
        <v>395235</v>
      </c>
      <c r="C16547">
        <v>81</v>
      </c>
      <c r="D16547" t="s">
        <v>124</v>
      </c>
      <c r="E16547" t="s">
        <v>8</v>
      </c>
      <c r="F16547" t="s">
        <v>49</v>
      </c>
      <c r="G16547">
        <v>274990</v>
      </c>
      <c r="H16547" s="17">
        <v>43861</v>
      </c>
    </row>
    <row r="16548" spans="1:8" x14ac:dyDescent="0.2">
      <c r="A16548" t="s">
        <v>145</v>
      </c>
      <c r="B16548">
        <v>395224</v>
      </c>
      <c r="C16548">
        <v>82</v>
      </c>
      <c r="D16548" t="s">
        <v>125</v>
      </c>
      <c r="E16548" t="s">
        <v>8</v>
      </c>
      <c r="F16548" t="s">
        <v>126</v>
      </c>
      <c r="G16548">
        <v>199900</v>
      </c>
      <c r="H16548" s="17">
        <v>43861</v>
      </c>
    </row>
    <row r="16549" spans="1:8" x14ac:dyDescent="0.2">
      <c r="A16549" t="s">
        <v>145</v>
      </c>
      <c r="B16549">
        <v>395115</v>
      </c>
      <c r="C16549">
        <v>83</v>
      </c>
      <c r="D16549" t="s">
        <v>127</v>
      </c>
      <c r="E16549" t="s">
        <v>8</v>
      </c>
      <c r="F16549" t="s">
        <v>26</v>
      </c>
      <c r="G16549">
        <v>261267</v>
      </c>
      <c r="H16549" s="17">
        <v>43861</v>
      </c>
    </row>
    <row r="16550" spans="1:8" x14ac:dyDescent="0.2">
      <c r="A16550" t="s">
        <v>145</v>
      </c>
      <c r="B16550">
        <v>394440</v>
      </c>
      <c r="C16550">
        <v>84</v>
      </c>
      <c r="D16550" t="s">
        <v>128</v>
      </c>
      <c r="E16550" t="s">
        <v>8</v>
      </c>
      <c r="F16550" t="s">
        <v>22</v>
      </c>
      <c r="G16550">
        <v>254979</v>
      </c>
      <c r="H16550" s="17">
        <v>43861</v>
      </c>
    </row>
    <row r="16551" spans="1:8" x14ac:dyDescent="0.2">
      <c r="A16551" t="s">
        <v>145</v>
      </c>
      <c r="B16551">
        <v>394399</v>
      </c>
      <c r="C16551">
        <v>85</v>
      </c>
      <c r="D16551" t="s">
        <v>129</v>
      </c>
      <c r="E16551" t="s">
        <v>8</v>
      </c>
      <c r="F16551" t="s">
        <v>130</v>
      </c>
      <c r="G16551">
        <v>378900</v>
      </c>
      <c r="H16551" s="17">
        <v>43861</v>
      </c>
    </row>
    <row r="16552" spans="1:8" x14ac:dyDescent="0.2">
      <c r="A16552" t="s">
        <v>145</v>
      </c>
      <c r="B16552">
        <v>395160</v>
      </c>
      <c r="C16552">
        <v>86</v>
      </c>
      <c r="D16552" t="s">
        <v>131</v>
      </c>
      <c r="E16552" t="s">
        <v>8</v>
      </c>
      <c r="F16552" t="s">
        <v>54</v>
      </c>
      <c r="G16552">
        <v>153900</v>
      </c>
      <c r="H16552" s="17">
        <v>43861</v>
      </c>
    </row>
    <row r="16553" spans="1:8" x14ac:dyDescent="0.2">
      <c r="A16553" t="s">
        <v>145</v>
      </c>
      <c r="B16553">
        <v>394816</v>
      </c>
      <c r="C16553">
        <v>87</v>
      </c>
      <c r="D16553" t="s">
        <v>132</v>
      </c>
      <c r="E16553" t="s">
        <v>8</v>
      </c>
      <c r="F16553" t="s">
        <v>71</v>
      </c>
      <c r="G16553">
        <v>350000</v>
      </c>
      <c r="H16553" s="17">
        <v>43861</v>
      </c>
    </row>
    <row r="16554" spans="1:8" x14ac:dyDescent="0.2">
      <c r="A16554" t="s">
        <v>145</v>
      </c>
      <c r="B16554">
        <v>394766</v>
      </c>
      <c r="C16554">
        <v>88</v>
      </c>
      <c r="D16554" t="s">
        <v>133</v>
      </c>
      <c r="E16554" t="s">
        <v>8</v>
      </c>
      <c r="F16554" t="s">
        <v>22</v>
      </c>
      <c r="G16554">
        <v>238872</v>
      </c>
      <c r="H16554" s="17">
        <v>43861</v>
      </c>
    </row>
    <row r="16555" spans="1:8" x14ac:dyDescent="0.2">
      <c r="A16555" t="s">
        <v>145</v>
      </c>
      <c r="B16555">
        <v>394931</v>
      </c>
      <c r="C16555">
        <v>89</v>
      </c>
      <c r="D16555" t="s">
        <v>134</v>
      </c>
      <c r="E16555" t="s">
        <v>8</v>
      </c>
      <c r="F16555" t="s">
        <v>88</v>
      </c>
      <c r="G16555">
        <v>393625</v>
      </c>
      <c r="H16555" s="17">
        <v>43861</v>
      </c>
    </row>
    <row r="16556" spans="1:8" x14ac:dyDescent="0.2">
      <c r="A16556" t="s">
        <v>145</v>
      </c>
      <c r="B16556">
        <v>394528</v>
      </c>
      <c r="C16556">
        <v>90</v>
      </c>
      <c r="D16556" t="s">
        <v>135</v>
      </c>
      <c r="E16556" t="s">
        <v>8</v>
      </c>
      <c r="F16556" t="s">
        <v>22</v>
      </c>
      <c r="G16556">
        <v>278700</v>
      </c>
      <c r="H16556" s="17">
        <v>43861</v>
      </c>
    </row>
    <row r="16557" spans="1:8" x14ac:dyDescent="0.2">
      <c r="A16557" t="s">
        <v>145</v>
      </c>
      <c r="B16557">
        <v>394531</v>
      </c>
      <c r="C16557">
        <v>91</v>
      </c>
      <c r="D16557" t="s">
        <v>136</v>
      </c>
      <c r="E16557" t="s">
        <v>8</v>
      </c>
      <c r="F16557" t="s">
        <v>137</v>
      </c>
      <c r="G16557">
        <v>273190</v>
      </c>
      <c r="H16557" s="17">
        <v>43861</v>
      </c>
    </row>
    <row r="16558" spans="1:8" x14ac:dyDescent="0.2">
      <c r="A16558" t="s">
        <v>145</v>
      </c>
      <c r="B16558">
        <v>394711</v>
      </c>
      <c r="C16558">
        <v>92</v>
      </c>
      <c r="D16558" t="s">
        <v>138</v>
      </c>
      <c r="E16558" t="s">
        <v>8</v>
      </c>
      <c r="F16558" t="s">
        <v>139</v>
      </c>
      <c r="G16558">
        <v>250094</v>
      </c>
      <c r="H16558" s="17">
        <v>43861</v>
      </c>
    </row>
    <row r="16559" spans="1:8" x14ac:dyDescent="0.2">
      <c r="A16559" t="s">
        <v>145</v>
      </c>
      <c r="B16559">
        <v>394352</v>
      </c>
      <c r="C16559">
        <v>94</v>
      </c>
      <c r="D16559" t="s">
        <v>140</v>
      </c>
      <c r="E16559" t="s">
        <v>8</v>
      </c>
      <c r="F16559" t="s">
        <v>24</v>
      </c>
      <c r="G16559">
        <v>234000</v>
      </c>
      <c r="H16559" s="17">
        <v>43861</v>
      </c>
    </row>
    <row r="16560" spans="1:8" x14ac:dyDescent="0.2">
      <c r="A16560" t="s">
        <v>145</v>
      </c>
      <c r="B16560">
        <v>394666</v>
      </c>
      <c r="C16560">
        <v>96</v>
      </c>
      <c r="D16560" t="s">
        <v>141</v>
      </c>
      <c r="E16560" t="s">
        <v>8</v>
      </c>
      <c r="F16560" t="s">
        <v>17</v>
      </c>
      <c r="G16560">
        <v>253105</v>
      </c>
      <c r="H16560" s="17">
        <v>43861</v>
      </c>
    </row>
    <row r="16561" spans="1:8" x14ac:dyDescent="0.2">
      <c r="A16561" t="s">
        <v>145</v>
      </c>
      <c r="B16561">
        <v>395006</v>
      </c>
      <c r="C16561">
        <v>100</v>
      </c>
      <c r="D16561" t="s">
        <v>142</v>
      </c>
      <c r="E16561" t="s">
        <v>8</v>
      </c>
      <c r="F16561" t="s">
        <v>88</v>
      </c>
      <c r="G16561">
        <v>422103</v>
      </c>
      <c r="H16561" s="17">
        <v>43861</v>
      </c>
    </row>
    <row r="16562" spans="1:8" x14ac:dyDescent="0.2">
      <c r="A16562" t="s">
        <v>145</v>
      </c>
      <c r="B16562">
        <v>394602</v>
      </c>
      <c r="C16562">
        <v>159</v>
      </c>
      <c r="D16562" t="s">
        <v>143</v>
      </c>
      <c r="E16562" t="s">
        <v>8</v>
      </c>
      <c r="F16562" t="s">
        <v>44</v>
      </c>
      <c r="G16562">
        <v>449409</v>
      </c>
      <c r="H16562" s="17">
        <v>43861</v>
      </c>
    </row>
    <row r="16563" spans="1:8" x14ac:dyDescent="0.2">
      <c r="A16563" t="s">
        <v>146</v>
      </c>
      <c r="B16563">
        <v>102001</v>
      </c>
      <c r="C16563">
        <v>0</v>
      </c>
      <c r="D16563" t="s">
        <v>5</v>
      </c>
      <c r="E16563" t="s">
        <v>6</v>
      </c>
      <c r="G16563">
        <v>259618</v>
      </c>
      <c r="H16563" s="17">
        <v>43861</v>
      </c>
    </row>
    <row r="16564" spans="1:8" x14ac:dyDescent="0.2">
      <c r="A16564" t="s">
        <v>146</v>
      </c>
      <c r="B16564">
        <v>394913</v>
      </c>
      <c r="C16564">
        <v>1</v>
      </c>
      <c r="D16564" t="s">
        <v>7</v>
      </c>
      <c r="E16564" t="s">
        <v>8</v>
      </c>
      <c r="F16564" t="s">
        <v>9</v>
      </c>
      <c r="G16564">
        <v>437500</v>
      </c>
      <c r="H16564" s="17">
        <v>43861</v>
      </c>
    </row>
    <row r="16565" spans="1:8" x14ac:dyDescent="0.2">
      <c r="A16565" t="s">
        <v>146</v>
      </c>
      <c r="B16565">
        <v>753899</v>
      </c>
      <c r="C16565">
        <v>2</v>
      </c>
      <c r="D16565" t="s">
        <v>10</v>
      </c>
      <c r="E16565" t="s">
        <v>8</v>
      </c>
      <c r="F16565" t="s">
        <v>11</v>
      </c>
      <c r="G16565">
        <v>699000</v>
      </c>
      <c r="H16565" s="17">
        <v>43861</v>
      </c>
    </row>
    <row r="16566" spans="1:8" x14ac:dyDescent="0.2">
      <c r="A16566" t="s">
        <v>146</v>
      </c>
      <c r="B16566">
        <v>394463</v>
      </c>
      <c r="C16566">
        <v>3</v>
      </c>
      <c r="D16566" t="s">
        <v>12</v>
      </c>
      <c r="E16566" t="s">
        <v>8</v>
      </c>
      <c r="F16566" t="s">
        <v>13</v>
      </c>
      <c r="G16566">
        <v>236000</v>
      </c>
      <c r="H16566" s="17">
        <v>43861</v>
      </c>
    </row>
    <row r="16567" spans="1:8" x14ac:dyDescent="0.2">
      <c r="A16567" t="s">
        <v>146</v>
      </c>
      <c r="B16567">
        <v>394514</v>
      </c>
      <c r="C16567">
        <v>4</v>
      </c>
      <c r="D16567" t="s">
        <v>14</v>
      </c>
      <c r="E16567" t="s">
        <v>8</v>
      </c>
      <c r="F16567" t="s">
        <v>15</v>
      </c>
      <c r="G16567">
        <v>268139</v>
      </c>
      <c r="H16567" s="17">
        <v>43861</v>
      </c>
    </row>
    <row r="16568" spans="1:8" x14ac:dyDescent="0.2">
      <c r="A16568" t="s">
        <v>146</v>
      </c>
      <c r="B16568">
        <v>394974</v>
      </c>
      <c r="C16568">
        <v>5</v>
      </c>
      <c r="D16568" t="s">
        <v>16</v>
      </c>
      <c r="E16568" t="s">
        <v>8</v>
      </c>
      <c r="F16568" t="s">
        <v>17</v>
      </c>
      <c r="G16568">
        <v>249000</v>
      </c>
      <c r="H16568" s="17">
        <v>43861</v>
      </c>
    </row>
    <row r="16569" spans="1:8" x14ac:dyDescent="0.2">
      <c r="A16569" t="s">
        <v>146</v>
      </c>
      <c r="B16569">
        <v>394692</v>
      </c>
      <c r="C16569">
        <v>6</v>
      </c>
      <c r="D16569" t="s">
        <v>18</v>
      </c>
      <c r="E16569" t="s">
        <v>8</v>
      </c>
      <c r="F16569" t="s">
        <v>15</v>
      </c>
      <c r="G16569">
        <v>240000</v>
      </c>
      <c r="H16569" s="17">
        <v>43861</v>
      </c>
    </row>
    <row r="16570" spans="1:8" x14ac:dyDescent="0.2">
      <c r="A16570" t="s">
        <v>146</v>
      </c>
      <c r="B16570">
        <v>395209</v>
      </c>
      <c r="C16570">
        <v>7</v>
      </c>
      <c r="D16570" t="s">
        <v>19</v>
      </c>
      <c r="E16570" t="s">
        <v>8</v>
      </c>
      <c r="F16570" t="s">
        <v>20</v>
      </c>
      <c r="G16570">
        <v>405000</v>
      </c>
      <c r="H16570" s="17">
        <v>43861</v>
      </c>
    </row>
    <row r="16571" spans="1:8" x14ac:dyDescent="0.2">
      <c r="A16571" t="s">
        <v>146</v>
      </c>
      <c r="B16571">
        <v>394856</v>
      </c>
      <c r="C16571">
        <v>8</v>
      </c>
      <c r="D16571" t="s">
        <v>21</v>
      </c>
      <c r="E16571" t="s">
        <v>8</v>
      </c>
      <c r="F16571" t="s">
        <v>22</v>
      </c>
      <c r="G16571">
        <v>349900</v>
      </c>
      <c r="H16571" s="17">
        <v>43861</v>
      </c>
    </row>
    <row r="16572" spans="1:8" x14ac:dyDescent="0.2">
      <c r="A16572" t="s">
        <v>146</v>
      </c>
      <c r="B16572">
        <v>394347</v>
      </c>
      <c r="C16572">
        <v>9</v>
      </c>
      <c r="D16572" t="s">
        <v>23</v>
      </c>
      <c r="E16572" t="s">
        <v>8</v>
      </c>
      <c r="F16572" t="s">
        <v>24</v>
      </c>
      <c r="G16572">
        <v>253775</v>
      </c>
      <c r="H16572" s="17">
        <v>43861</v>
      </c>
    </row>
    <row r="16573" spans="1:8" x14ac:dyDescent="0.2">
      <c r="A16573" t="s">
        <v>146</v>
      </c>
      <c r="B16573">
        <v>394404</v>
      </c>
      <c r="C16573">
        <v>10</v>
      </c>
      <c r="D16573" t="s">
        <v>25</v>
      </c>
      <c r="E16573" t="s">
        <v>8</v>
      </c>
      <c r="F16573" t="s">
        <v>26</v>
      </c>
      <c r="G16573">
        <v>480000</v>
      </c>
      <c r="H16573" s="17">
        <v>43861</v>
      </c>
    </row>
    <row r="16574" spans="1:8" x14ac:dyDescent="0.2">
      <c r="A16574" t="s">
        <v>146</v>
      </c>
      <c r="B16574">
        <v>395057</v>
      </c>
      <c r="C16574">
        <v>11</v>
      </c>
      <c r="D16574" t="s">
        <v>27</v>
      </c>
      <c r="E16574" t="s">
        <v>8</v>
      </c>
      <c r="F16574" t="s">
        <v>11</v>
      </c>
      <c r="G16574">
        <v>770000</v>
      </c>
      <c r="H16574" s="17">
        <v>43861</v>
      </c>
    </row>
    <row r="16575" spans="1:8" x14ac:dyDescent="0.2">
      <c r="A16575" t="s">
        <v>146</v>
      </c>
      <c r="B16575">
        <v>394532</v>
      </c>
      <c r="C16575">
        <v>12</v>
      </c>
      <c r="D16575" t="s">
        <v>28</v>
      </c>
      <c r="E16575" t="s">
        <v>8</v>
      </c>
      <c r="F16575" t="s">
        <v>29</v>
      </c>
      <c r="G16575">
        <v>185000</v>
      </c>
      <c r="H16575" s="17">
        <v>43861</v>
      </c>
    </row>
    <row r="16576" spans="1:8" x14ac:dyDescent="0.2">
      <c r="A16576" t="s">
        <v>146</v>
      </c>
      <c r="B16576">
        <v>395025</v>
      </c>
      <c r="C16576">
        <v>13</v>
      </c>
      <c r="D16576" t="s">
        <v>30</v>
      </c>
      <c r="E16576" t="s">
        <v>8</v>
      </c>
      <c r="F16576" t="s">
        <v>11</v>
      </c>
      <c r="G16576">
        <v>385000</v>
      </c>
      <c r="H16576" s="17">
        <v>43861</v>
      </c>
    </row>
    <row r="16577" spans="1:8" x14ac:dyDescent="0.2">
      <c r="A16577" t="s">
        <v>146</v>
      </c>
      <c r="B16577">
        <v>394976</v>
      </c>
      <c r="C16577">
        <v>14</v>
      </c>
      <c r="D16577" t="s">
        <v>31</v>
      </c>
      <c r="E16577" t="s">
        <v>8</v>
      </c>
      <c r="F16577" t="s">
        <v>32</v>
      </c>
      <c r="G16577">
        <v>300000</v>
      </c>
      <c r="H16577" s="17">
        <v>43861</v>
      </c>
    </row>
    <row r="16578" spans="1:8" x14ac:dyDescent="0.2">
      <c r="A16578" t="s">
        <v>146</v>
      </c>
      <c r="B16578">
        <v>395078</v>
      </c>
      <c r="C16578">
        <v>15</v>
      </c>
      <c r="D16578" t="s">
        <v>33</v>
      </c>
      <c r="E16578" t="s">
        <v>8</v>
      </c>
      <c r="F16578" t="s">
        <v>34</v>
      </c>
      <c r="G16578">
        <v>515000</v>
      </c>
      <c r="H16578" s="17">
        <v>43861</v>
      </c>
    </row>
    <row r="16579" spans="1:8" x14ac:dyDescent="0.2">
      <c r="A16579" t="s">
        <v>146</v>
      </c>
      <c r="B16579">
        <v>394865</v>
      </c>
      <c r="C16579">
        <v>16</v>
      </c>
      <c r="D16579" t="s">
        <v>35</v>
      </c>
      <c r="E16579" t="s">
        <v>8</v>
      </c>
      <c r="F16579" t="s">
        <v>36</v>
      </c>
      <c r="G16579">
        <v>275000</v>
      </c>
      <c r="H16579" s="17">
        <v>43861</v>
      </c>
    </row>
    <row r="16580" spans="1:8" x14ac:dyDescent="0.2">
      <c r="A16580" t="s">
        <v>146</v>
      </c>
      <c r="B16580">
        <v>395056</v>
      </c>
      <c r="C16580">
        <v>17</v>
      </c>
      <c r="D16580" t="s">
        <v>37</v>
      </c>
      <c r="E16580" t="s">
        <v>8</v>
      </c>
      <c r="F16580" t="s">
        <v>11</v>
      </c>
      <c r="G16580">
        <v>642250</v>
      </c>
      <c r="H16580" s="17">
        <v>43861</v>
      </c>
    </row>
    <row r="16581" spans="1:8" x14ac:dyDescent="0.2">
      <c r="A16581" t="s">
        <v>146</v>
      </c>
      <c r="B16581">
        <v>395121</v>
      </c>
      <c r="C16581">
        <v>18</v>
      </c>
      <c r="D16581" t="s">
        <v>38</v>
      </c>
      <c r="E16581" t="s">
        <v>8</v>
      </c>
      <c r="F16581" t="s">
        <v>39</v>
      </c>
      <c r="G16581">
        <v>192300</v>
      </c>
      <c r="H16581" s="17">
        <v>43861</v>
      </c>
    </row>
    <row r="16582" spans="1:8" x14ac:dyDescent="0.2">
      <c r="A16582" t="s">
        <v>146</v>
      </c>
      <c r="B16582">
        <v>395148</v>
      </c>
      <c r="C16582">
        <v>19</v>
      </c>
      <c r="D16582" t="s">
        <v>40</v>
      </c>
      <c r="E16582" t="s">
        <v>8</v>
      </c>
      <c r="F16582" t="s">
        <v>22</v>
      </c>
      <c r="G16582">
        <v>240000</v>
      </c>
      <c r="H16582" s="17">
        <v>43861</v>
      </c>
    </row>
    <row r="16583" spans="1:8" x14ac:dyDescent="0.2">
      <c r="A16583" t="s">
        <v>146</v>
      </c>
      <c r="B16583">
        <v>394358</v>
      </c>
      <c r="C16583">
        <v>20</v>
      </c>
      <c r="D16583" t="s">
        <v>41</v>
      </c>
      <c r="E16583" t="s">
        <v>8</v>
      </c>
      <c r="F16583" t="s">
        <v>42</v>
      </c>
      <c r="G16583">
        <v>295000</v>
      </c>
      <c r="H16583" s="17">
        <v>43861</v>
      </c>
    </row>
    <row r="16584" spans="1:8" x14ac:dyDescent="0.2">
      <c r="A16584" t="s">
        <v>146</v>
      </c>
      <c r="B16584">
        <v>394530</v>
      </c>
      <c r="C16584">
        <v>21</v>
      </c>
      <c r="D16584" t="s">
        <v>43</v>
      </c>
      <c r="E16584" t="s">
        <v>8</v>
      </c>
      <c r="F16584" t="s">
        <v>44</v>
      </c>
      <c r="G16584">
        <v>450000</v>
      </c>
      <c r="H16584" s="17">
        <v>43861</v>
      </c>
    </row>
    <row r="16585" spans="1:8" x14ac:dyDescent="0.2">
      <c r="A16585" t="s">
        <v>146</v>
      </c>
      <c r="B16585">
        <v>394982</v>
      </c>
      <c r="C16585">
        <v>22</v>
      </c>
      <c r="D16585" t="s">
        <v>45</v>
      </c>
      <c r="E16585" t="s">
        <v>8</v>
      </c>
      <c r="F16585" t="s">
        <v>17</v>
      </c>
      <c r="G16585">
        <v>158000</v>
      </c>
      <c r="H16585" s="17">
        <v>43861</v>
      </c>
    </row>
    <row r="16586" spans="1:8" x14ac:dyDescent="0.2">
      <c r="A16586" t="s">
        <v>146</v>
      </c>
      <c r="B16586">
        <v>394998</v>
      </c>
      <c r="C16586">
        <v>23</v>
      </c>
      <c r="D16586" t="s">
        <v>46</v>
      </c>
      <c r="E16586" t="s">
        <v>8</v>
      </c>
      <c r="F16586" t="s">
        <v>47</v>
      </c>
      <c r="G16586">
        <v>415000</v>
      </c>
      <c r="H16586" s="17">
        <v>43861</v>
      </c>
    </row>
    <row r="16587" spans="1:8" x14ac:dyDescent="0.2">
      <c r="A16587" t="s">
        <v>146</v>
      </c>
      <c r="B16587">
        <v>394458</v>
      </c>
      <c r="C16587">
        <v>24</v>
      </c>
      <c r="D16587" t="s">
        <v>48</v>
      </c>
      <c r="E16587" t="s">
        <v>8</v>
      </c>
      <c r="F16587" t="s">
        <v>49</v>
      </c>
      <c r="G16587">
        <v>260500</v>
      </c>
      <c r="H16587" s="17">
        <v>43861</v>
      </c>
    </row>
    <row r="16588" spans="1:8" x14ac:dyDescent="0.2">
      <c r="A16588" t="s">
        <v>146</v>
      </c>
      <c r="B16588">
        <v>395045</v>
      </c>
      <c r="C16588">
        <v>25</v>
      </c>
      <c r="D16588" t="s">
        <v>50</v>
      </c>
      <c r="E16588" t="s">
        <v>8</v>
      </c>
      <c r="F16588" t="s">
        <v>11</v>
      </c>
      <c r="G16588">
        <v>426000</v>
      </c>
      <c r="H16588" s="17">
        <v>43861</v>
      </c>
    </row>
    <row r="16589" spans="1:8" x14ac:dyDescent="0.2">
      <c r="A16589" t="s">
        <v>146</v>
      </c>
      <c r="B16589">
        <v>395055</v>
      </c>
      <c r="C16589">
        <v>26</v>
      </c>
      <c r="D16589" t="s">
        <v>51</v>
      </c>
      <c r="E16589" t="s">
        <v>8</v>
      </c>
      <c r="F16589" t="s">
        <v>15</v>
      </c>
      <c r="G16589">
        <v>227900</v>
      </c>
      <c r="H16589" s="17">
        <v>43861</v>
      </c>
    </row>
    <row r="16590" spans="1:8" x14ac:dyDescent="0.2">
      <c r="A16590" t="s">
        <v>146</v>
      </c>
      <c r="B16590">
        <v>394943</v>
      </c>
      <c r="C16590">
        <v>27</v>
      </c>
      <c r="D16590" t="s">
        <v>52</v>
      </c>
      <c r="E16590" t="s">
        <v>8</v>
      </c>
      <c r="F16590" t="s">
        <v>22</v>
      </c>
      <c r="G16590">
        <v>280000</v>
      </c>
      <c r="H16590" s="17">
        <v>43861</v>
      </c>
    </row>
    <row r="16591" spans="1:8" x14ac:dyDescent="0.2">
      <c r="A16591" t="s">
        <v>146</v>
      </c>
      <c r="B16591">
        <v>394466</v>
      </c>
      <c r="C16591">
        <v>28</v>
      </c>
      <c r="D16591" t="s">
        <v>53</v>
      </c>
      <c r="E16591" t="s">
        <v>8</v>
      </c>
      <c r="F16591" t="s">
        <v>54</v>
      </c>
      <c r="G16591">
        <v>184700</v>
      </c>
      <c r="H16591" s="17">
        <v>43861</v>
      </c>
    </row>
    <row r="16592" spans="1:8" x14ac:dyDescent="0.2">
      <c r="A16592" t="s">
        <v>146</v>
      </c>
      <c r="B16592">
        <v>394475</v>
      </c>
      <c r="C16592">
        <v>29</v>
      </c>
      <c r="D16592" t="s">
        <v>55</v>
      </c>
      <c r="E16592" t="s">
        <v>8</v>
      </c>
      <c r="F16592" t="s">
        <v>54</v>
      </c>
      <c r="G16592">
        <v>157000</v>
      </c>
      <c r="H16592" s="17">
        <v>43861</v>
      </c>
    </row>
    <row r="16593" spans="1:8" x14ac:dyDescent="0.2">
      <c r="A16593" t="s">
        <v>146</v>
      </c>
      <c r="B16593">
        <v>394735</v>
      </c>
      <c r="C16593">
        <v>30</v>
      </c>
      <c r="D16593" t="s">
        <v>56</v>
      </c>
      <c r="E16593" t="s">
        <v>8</v>
      </c>
      <c r="F16593" t="s">
        <v>39</v>
      </c>
      <c r="G16593">
        <v>220000</v>
      </c>
      <c r="H16593" s="17">
        <v>43861</v>
      </c>
    </row>
    <row r="16594" spans="1:8" x14ac:dyDescent="0.2">
      <c r="A16594" t="s">
        <v>146</v>
      </c>
      <c r="B16594">
        <v>394775</v>
      </c>
      <c r="C16594">
        <v>31</v>
      </c>
      <c r="D16594" t="s">
        <v>57</v>
      </c>
      <c r="E16594" t="s">
        <v>8</v>
      </c>
      <c r="F16594" t="s">
        <v>58</v>
      </c>
      <c r="G16594">
        <v>313500</v>
      </c>
      <c r="H16594" s="17">
        <v>43861</v>
      </c>
    </row>
    <row r="16595" spans="1:8" x14ac:dyDescent="0.2">
      <c r="A16595" t="s">
        <v>146</v>
      </c>
      <c r="B16595">
        <v>394492</v>
      </c>
      <c r="C16595">
        <v>32</v>
      </c>
      <c r="D16595" t="s">
        <v>59</v>
      </c>
      <c r="E16595" t="s">
        <v>8</v>
      </c>
      <c r="F16595" t="s">
        <v>54</v>
      </c>
      <c r="G16595">
        <v>224900</v>
      </c>
      <c r="H16595" s="17">
        <v>43861</v>
      </c>
    </row>
    <row r="16596" spans="1:8" x14ac:dyDescent="0.2">
      <c r="A16596" t="s">
        <v>146</v>
      </c>
      <c r="B16596">
        <v>394705</v>
      </c>
      <c r="C16596">
        <v>33</v>
      </c>
      <c r="D16596" t="s">
        <v>60</v>
      </c>
      <c r="E16596" t="s">
        <v>8</v>
      </c>
      <c r="F16596" t="s">
        <v>61</v>
      </c>
      <c r="G16596">
        <v>190000</v>
      </c>
      <c r="H16596" s="17">
        <v>43861</v>
      </c>
    </row>
    <row r="16597" spans="1:8" x14ac:dyDescent="0.2">
      <c r="A16597" t="s">
        <v>146</v>
      </c>
      <c r="B16597">
        <v>395059</v>
      </c>
      <c r="C16597">
        <v>34</v>
      </c>
      <c r="D16597" t="s">
        <v>62</v>
      </c>
      <c r="E16597" t="s">
        <v>8</v>
      </c>
      <c r="F16597" t="s">
        <v>11</v>
      </c>
      <c r="G16597">
        <v>1030000</v>
      </c>
      <c r="H16597" s="17">
        <v>43861</v>
      </c>
    </row>
    <row r="16598" spans="1:8" x14ac:dyDescent="0.2">
      <c r="A16598" t="s">
        <v>146</v>
      </c>
      <c r="B16598">
        <v>394355</v>
      </c>
      <c r="C16598">
        <v>35</v>
      </c>
      <c r="D16598" t="s">
        <v>63</v>
      </c>
      <c r="E16598" t="s">
        <v>8</v>
      </c>
      <c r="F16598" t="s">
        <v>15</v>
      </c>
      <c r="G16598">
        <v>310990</v>
      </c>
      <c r="H16598" s="17">
        <v>43861</v>
      </c>
    </row>
    <row r="16599" spans="1:8" x14ac:dyDescent="0.2">
      <c r="A16599" t="s">
        <v>146</v>
      </c>
      <c r="B16599">
        <v>395194</v>
      </c>
      <c r="C16599">
        <v>36</v>
      </c>
      <c r="D16599" t="s">
        <v>64</v>
      </c>
      <c r="E16599" t="s">
        <v>8</v>
      </c>
      <c r="F16599" t="s">
        <v>65</v>
      </c>
      <c r="G16599">
        <v>249900</v>
      </c>
      <c r="H16599" s="17">
        <v>43861</v>
      </c>
    </row>
    <row r="16600" spans="1:8" x14ac:dyDescent="0.2">
      <c r="A16600" t="s">
        <v>146</v>
      </c>
      <c r="B16600">
        <v>394902</v>
      </c>
      <c r="C16600">
        <v>37</v>
      </c>
      <c r="D16600" t="s">
        <v>66</v>
      </c>
      <c r="E16600" t="s">
        <v>8</v>
      </c>
      <c r="F16600" t="s">
        <v>67</v>
      </c>
      <c r="G16600">
        <v>298500</v>
      </c>
      <c r="H16600" s="17">
        <v>43861</v>
      </c>
    </row>
    <row r="16601" spans="1:8" x14ac:dyDescent="0.2">
      <c r="A16601" t="s">
        <v>146</v>
      </c>
      <c r="B16601">
        <v>395005</v>
      </c>
      <c r="C16601">
        <v>38</v>
      </c>
      <c r="D16601" t="s">
        <v>68</v>
      </c>
      <c r="E16601" t="s">
        <v>8</v>
      </c>
      <c r="F16601" t="s">
        <v>69</v>
      </c>
      <c r="G16601">
        <v>300000</v>
      </c>
      <c r="H16601" s="17">
        <v>43861</v>
      </c>
    </row>
    <row r="16602" spans="1:8" x14ac:dyDescent="0.2">
      <c r="A16602" t="s">
        <v>146</v>
      </c>
      <c r="B16602">
        <v>394862</v>
      </c>
      <c r="C16602">
        <v>39</v>
      </c>
      <c r="D16602" t="s">
        <v>70</v>
      </c>
      <c r="E16602" t="s">
        <v>8</v>
      </c>
      <c r="F16602" t="s">
        <v>71</v>
      </c>
      <c r="G16602">
        <v>203000</v>
      </c>
      <c r="H16602" s="17">
        <v>43861</v>
      </c>
    </row>
    <row r="16603" spans="1:8" x14ac:dyDescent="0.2">
      <c r="A16603" t="s">
        <v>146</v>
      </c>
      <c r="B16603">
        <v>394714</v>
      </c>
      <c r="C16603">
        <v>40</v>
      </c>
      <c r="D16603" t="s">
        <v>72</v>
      </c>
      <c r="E16603" t="s">
        <v>8</v>
      </c>
      <c r="F16603" t="s">
        <v>22</v>
      </c>
      <c r="G16603">
        <v>253737</v>
      </c>
      <c r="H16603" s="17">
        <v>43861</v>
      </c>
    </row>
    <row r="16604" spans="1:8" x14ac:dyDescent="0.2">
      <c r="A16604" t="s">
        <v>146</v>
      </c>
      <c r="B16604">
        <v>394849</v>
      </c>
      <c r="C16604">
        <v>41</v>
      </c>
      <c r="D16604" t="s">
        <v>73</v>
      </c>
      <c r="E16604" t="s">
        <v>8</v>
      </c>
      <c r="F16604" t="s">
        <v>67</v>
      </c>
      <c r="G16604">
        <v>175000</v>
      </c>
      <c r="H16604" s="17">
        <v>43861</v>
      </c>
    </row>
    <row r="16605" spans="1:8" x14ac:dyDescent="0.2">
      <c r="A16605" t="s">
        <v>146</v>
      </c>
      <c r="B16605">
        <v>394935</v>
      </c>
      <c r="C16605">
        <v>42</v>
      </c>
      <c r="D16605" t="s">
        <v>74</v>
      </c>
      <c r="E16605" t="s">
        <v>8</v>
      </c>
      <c r="F16605" t="s">
        <v>75</v>
      </c>
      <c r="G16605">
        <v>182273</v>
      </c>
      <c r="H16605" s="17">
        <v>43861</v>
      </c>
    </row>
    <row r="16606" spans="1:8" x14ac:dyDescent="0.2">
      <c r="A16606" t="s">
        <v>146</v>
      </c>
      <c r="B16606">
        <v>394807</v>
      </c>
      <c r="C16606">
        <v>43</v>
      </c>
      <c r="D16606" t="s">
        <v>76</v>
      </c>
      <c r="E16606" t="s">
        <v>8</v>
      </c>
      <c r="F16606" t="s">
        <v>77</v>
      </c>
      <c r="G16606">
        <v>186200</v>
      </c>
      <c r="H16606" s="17">
        <v>43861</v>
      </c>
    </row>
    <row r="16607" spans="1:8" x14ac:dyDescent="0.2">
      <c r="A16607" t="s">
        <v>146</v>
      </c>
      <c r="B16607">
        <v>394669</v>
      </c>
      <c r="C16607">
        <v>44</v>
      </c>
      <c r="D16607" t="s">
        <v>78</v>
      </c>
      <c r="E16607" t="s">
        <v>8</v>
      </c>
      <c r="F16607" t="s">
        <v>79</v>
      </c>
      <c r="G16607">
        <v>239900</v>
      </c>
      <c r="H16607" s="17">
        <v>43861</v>
      </c>
    </row>
    <row r="16608" spans="1:8" x14ac:dyDescent="0.2">
      <c r="A16608" t="s">
        <v>146</v>
      </c>
      <c r="B16608">
        <v>395022</v>
      </c>
      <c r="C16608">
        <v>45</v>
      </c>
      <c r="D16608" t="s">
        <v>80</v>
      </c>
      <c r="E16608" t="s">
        <v>8</v>
      </c>
      <c r="F16608" t="s">
        <v>65</v>
      </c>
      <c r="G16608">
        <v>254315</v>
      </c>
      <c r="H16608" s="17">
        <v>43861</v>
      </c>
    </row>
    <row r="16609" spans="1:8" x14ac:dyDescent="0.2">
      <c r="A16609" t="s">
        <v>146</v>
      </c>
      <c r="B16609">
        <v>394910</v>
      </c>
      <c r="C16609">
        <v>46</v>
      </c>
      <c r="D16609" t="s">
        <v>81</v>
      </c>
      <c r="E16609" t="s">
        <v>8</v>
      </c>
      <c r="F16609" t="s">
        <v>82</v>
      </c>
      <c r="G16609">
        <v>224000</v>
      </c>
      <c r="H16609" s="17">
        <v>43861</v>
      </c>
    </row>
    <row r="16610" spans="1:8" x14ac:dyDescent="0.2">
      <c r="A16610" t="s">
        <v>146</v>
      </c>
      <c r="B16610">
        <v>394425</v>
      </c>
      <c r="C16610">
        <v>47</v>
      </c>
      <c r="D16610" t="s">
        <v>83</v>
      </c>
      <c r="E16610" t="s">
        <v>8</v>
      </c>
      <c r="F16610" t="s">
        <v>9</v>
      </c>
      <c r="G16610">
        <v>160000</v>
      </c>
      <c r="H16610" s="17">
        <v>43861</v>
      </c>
    </row>
    <row r="16611" spans="1:8" x14ac:dyDescent="0.2">
      <c r="A16611" t="s">
        <v>146</v>
      </c>
      <c r="B16611">
        <v>395012</v>
      </c>
      <c r="C16611">
        <v>48</v>
      </c>
      <c r="D16611" t="s">
        <v>84</v>
      </c>
      <c r="E16611" t="s">
        <v>8</v>
      </c>
      <c r="F16611" t="s">
        <v>49</v>
      </c>
      <c r="G16611">
        <v>300000</v>
      </c>
      <c r="H16611" s="17">
        <v>43861</v>
      </c>
    </row>
    <row r="16612" spans="1:8" x14ac:dyDescent="0.2">
      <c r="A16612" t="s">
        <v>146</v>
      </c>
      <c r="B16612">
        <v>394388</v>
      </c>
      <c r="C16612">
        <v>49</v>
      </c>
      <c r="D16612" t="s">
        <v>85</v>
      </c>
      <c r="E16612" t="s">
        <v>8</v>
      </c>
      <c r="F16612" t="s">
        <v>86</v>
      </c>
      <c r="G16612">
        <v>198900</v>
      </c>
      <c r="H16612" s="17">
        <v>43861</v>
      </c>
    </row>
    <row r="16613" spans="1:8" x14ac:dyDescent="0.2">
      <c r="A16613" t="s">
        <v>146</v>
      </c>
      <c r="B16613">
        <v>395053</v>
      </c>
      <c r="C16613">
        <v>50</v>
      </c>
      <c r="D16613" t="s">
        <v>87</v>
      </c>
      <c r="E16613" t="s">
        <v>8</v>
      </c>
      <c r="F16613" t="s">
        <v>88</v>
      </c>
      <c r="G16613">
        <v>355000</v>
      </c>
      <c r="H16613" s="17">
        <v>43861</v>
      </c>
    </row>
    <row r="16614" spans="1:8" x14ac:dyDescent="0.2">
      <c r="A16614" t="s">
        <v>146</v>
      </c>
      <c r="B16614">
        <v>395031</v>
      </c>
      <c r="C16614">
        <v>51</v>
      </c>
      <c r="D16614" t="s">
        <v>89</v>
      </c>
      <c r="E16614" t="s">
        <v>8</v>
      </c>
      <c r="F16614" t="s">
        <v>9</v>
      </c>
      <c r="G16614">
        <v>151750</v>
      </c>
      <c r="H16614" s="17">
        <v>43861</v>
      </c>
    </row>
    <row r="16615" spans="1:8" x14ac:dyDescent="0.2">
      <c r="A16615" t="s">
        <v>146</v>
      </c>
      <c r="B16615">
        <v>394640</v>
      </c>
      <c r="C16615">
        <v>52</v>
      </c>
      <c r="D16615" t="s">
        <v>90</v>
      </c>
      <c r="E16615" t="s">
        <v>8</v>
      </c>
      <c r="F16615" t="s">
        <v>29</v>
      </c>
      <c r="G16615">
        <v>200000</v>
      </c>
      <c r="H16615" s="17">
        <v>43861</v>
      </c>
    </row>
    <row r="16616" spans="1:8" x14ac:dyDescent="0.2">
      <c r="A16616" t="s">
        <v>146</v>
      </c>
      <c r="B16616">
        <v>395167</v>
      </c>
      <c r="C16616">
        <v>53</v>
      </c>
      <c r="D16616" t="s">
        <v>91</v>
      </c>
      <c r="E16616" t="s">
        <v>8</v>
      </c>
      <c r="F16616" t="s">
        <v>32</v>
      </c>
      <c r="G16616">
        <v>231000</v>
      </c>
      <c r="H16616" s="17">
        <v>43861</v>
      </c>
    </row>
    <row r="16617" spans="1:8" x14ac:dyDescent="0.2">
      <c r="A16617" t="s">
        <v>146</v>
      </c>
      <c r="B16617">
        <v>753924</v>
      </c>
      <c r="C16617">
        <v>54</v>
      </c>
      <c r="D16617" t="s">
        <v>92</v>
      </c>
      <c r="E16617" t="s">
        <v>8</v>
      </c>
      <c r="F16617" t="s">
        <v>93</v>
      </c>
      <c r="G16617">
        <v>669000</v>
      </c>
      <c r="H16617" s="17">
        <v>43861</v>
      </c>
    </row>
    <row r="16618" spans="1:8" x14ac:dyDescent="0.2">
      <c r="A16618" t="s">
        <v>146</v>
      </c>
      <c r="B16618">
        <v>395169</v>
      </c>
      <c r="C16618">
        <v>55</v>
      </c>
      <c r="D16618" t="s">
        <v>94</v>
      </c>
      <c r="E16618" t="s">
        <v>8</v>
      </c>
      <c r="F16618" t="s">
        <v>75</v>
      </c>
      <c r="G16618">
        <v>180803</v>
      </c>
      <c r="H16618" s="17">
        <v>43861</v>
      </c>
    </row>
    <row r="16619" spans="1:8" x14ac:dyDescent="0.2">
      <c r="A16619" t="s">
        <v>146</v>
      </c>
      <c r="B16619">
        <v>394619</v>
      </c>
      <c r="C16619">
        <v>56</v>
      </c>
      <c r="D16619" t="s">
        <v>95</v>
      </c>
      <c r="E16619" t="s">
        <v>8</v>
      </c>
      <c r="F16619" t="s">
        <v>11</v>
      </c>
      <c r="G16619">
        <v>295000</v>
      </c>
      <c r="H16619" s="17">
        <v>43861</v>
      </c>
    </row>
    <row r="16620" spans="1:8" x14ac:dyDescent="0.2">
      <c r="A16620" t="s">
        <v>146</v>
      </c>
      <c r="B16620">
        <v>395238</v>
      </c>
      <c r="C16620">
        <v>57</v>
      </c>
      <c r="D16620" t="s">
        <v>96</v>
      </c>
      <c r="E16620" t="s">
        <v>8</v>
      </c>
      <c r="F16620" t="s">
        <v>26</v>
      </c>
      <c r="G16620">
        <v>282000</v>
      </c>
      <c r="H16620" s="17">
        <v>43861</v>
      </c>
    </row>
    <row r="16621" spans="1:8" x14ac:dyDescent="0.2">
      <c r="A16621" t="s">
        <v>146</v>
      </c>
      <c r="B16621">
        <v>394415</v>
      </c>
      <c r="C16621">
        <v>58</v>
      </c>
      <c r="D16621" t="s">
        <v>97</v>
      </c>
      <c r="E16621" t="s">
        <v>8</v>
      </c>
      <c r="F16621" t="s">
        <v>79</v>
      </c>
      <c r="G16621">
        <v>470000</v>
      </c>
      <c r="H16621" s="17">
        <v>43861</v>
      </c>
    </row>
    <row r="16622" spans="1:8" x14ac:dyDescent="0.2">
      <c r="A16622" t="s">
        <v>146</v>
      </c>
      <c r="B16622">
        <v>394312</v>
      </c>
      <c r="C16622">
        <v>59</v>
      </c>
      <c r="D16622" t="s">
        <v>98</v>
      </c>
      <c r="E16622" t="s">
        <v>8</v>
      </c>
      <c r="F16622" t="s">
        <v>99</v>
      </c>
      <c r="G16622">
        <v>220500</v>
      </c>
      <c r="H16622" s="17">
        <v>43861</v>
      </c>
    </row>
    <row r="16623" spans="1:8" x14ac:dyDescent="0.2">
      <c r="A16623" t="s">
        <v>146</v>
      </c>
      <c r="B16623">
        <v>394308</v>
      </c>
      <c r="C16623">
        <v>60</v>
      </c>
      <c r="D16623" t="s">
        <v>100</v>
      </c>
      <c r="E16623" t="s">
        <v>8</v>
      </c>
      <c r="F16623" t="s">
        <v>9</v>
      </c>
      <c r="G16623">
        <v>200000</v>
      </c>
      <c r="H16623" s="17">
        <v>43861</v>
      </c>
    </row>
    <row r="16624" spans="1:8" x14ac:dyDescent="0.2">
      <c r="A16624" t="s">
        <v>146</v>
      </c>
      <c r="B16624">
        <v>394938</v>
      </c>
      <c r="C16624">
        <v>61</v>
      </c>
      <c r="D16624" t="s">
        <v>101</v>
      </c>
      <c r="E16624" t="s">
        <v>8</v>
      </c>
      <c r="F16624" t="s">
        <v>102</v>
      </c>
      <c r="G16624">
        <v>190000</v>
      </c>
      <c r="H16624" s="17">
        <v>43861</v>
      </c>
    </row>
    <row r="16625" spans="1:8" x14ac:dyDescent="0.2">
      <c r="A16625" t="s">
        <v>146</v>
      </c>
      <c r="B16625">
        <v>394908</v>
      </c>
      <c r="C16625">
        <v>62</v>
      </c>
      <c r="D16625" t="s">
        <v>103</v>
      </c>
      <c r="E16625" t="s">
        <v>8</v>
      </c>
      <c r="F16625" t="s">
        <v>79</v>
      </c>
      <c r="G16625">
        <v>238250</v>
      </c>
      <c r="H16625" s="17">
        <v>43861</v>
      </c>
    </row>
    <row r="16626" spans="1:8" x14ac:dyDescent="0.2">
      <c r="A16626" t="s">
        <v>146</v>
      </c>
      <c r="B16626">
        <v>394357</v>
      </c>
      <c r="C16626">
        <v>63</v>
      </c>
      <c r="D16626" t="s">
        <v>104</v>
      </c>
      <c r="E16626" t="s">
        <v>8</v>
      </c>
      <c r="F16626" t="s">
        <v>11</v>
      </c>
      <c r="G16626">
        <v>245000</v>
      </c>
      <c r="H16626" s="17">
        <v>43861</v>
      </c>
    </row>
    <row r="16627" spans="1:8" x14ac:dyDescent="0.2">
      <c r="A16627" t="s">
        <v>146</v>
      </c>
      <c r="B16627">
        <v>394753</v>
      </c>
      <c r="C16627">
        <v>64</v>
      </c>
      <c r="D16627" t="s">
        <v>105</v>
      </c>
      <c r="E16627" t="s">
        <v>8</v>
      </c>
      <c r="F16627" t="s">
        <v>67</v>
      </c>
      <c r="G16627">
        <v>209900</v>
      </c>
      <c r="H16627" s="17">
        <v>43861</v>
      </c>
    </row>
    <row r="16628" spans="1:8" x14ac:dyDescent="0.2">
      <c r="A16628" t="s">
        <v>146</v>
      </c>
      <c r="B16628">
        <v>394653</v>
      </c>
      <c r="C16628">
        <v>65</v>
      </c>
      <c r="D16628" t="s">
        <v>106</v>
      </c>
      <c r="E16628" t="s">
        <v>8</v>
      </c>
      <c r="F16628" t="s">
        <v>107</v>
      </c>
      <c r="G16628">
        <v>202000</v>
      </c>
      <c r="H16628" s="17">
        <v>43861</v>
      </c>
    </row>
    <row r="16629" spans="1:8" x14ac:dyDescent="0.2">
      <c r="A16629" t="s">
        <v>146</v>
      </c>
      <c r="B16629">
        <v>394952</v>
      </c>
      <c r="C16629">
        <v>66</v>
      </c>
      <c r="D16629" t="s">
        <v>108</v>
      </c>
      <c r="E16629" t="s">
        <v>8</v>
      </c>
      <c r="F16629" t="s">
        <v>11</v>
      </c>
      <c r="G16629">
        <v>642500</v>
      </c>
      <c r="H16629" s="17">
        <v>43861</v>
      </c>
    </row>
    <row r="16630" spans="1:8" x14ac:dyDescent="0.2">
      <c r="A16630" t="s">
        <v>146</v>
      </c>
      <c r="B16630">
        <v>394318</v>
      </c>
      <c r="C16630">
        <v>67</v>
      </c>
      <c r="D16630" t="s">
        <v>109</v>
      </c>
      <c r="E16630" t="s">
        <v>8</v>
      </c>
      <c r="F16630" t="s">
        <v>17</v>
      </c>
      <c r="G16630">
        <v>185000</v>
      </c>
      <c r="H16630" s="17">
        <v>43861</v>
      </c>
    </row>
    <row r="16631" spans="1:8" x14ac:dyDescent="0.2">
      <c r="A16631" t="s">
        <v>146</v>
      </c>
      <c r="B16631">
        <v>394561</v>
      </c>
      <c r="C16631">
        <v>68</v>
      </c>
      <c r="D16631" t="s">
        <v>110</v>
      </c>
      <c r="E16631" t="s">
        <v>8</v>
      </c>
      <c r="F16631" t="s">
        <v>15</v>
      </c>
      <c r="G16631">
        <v>165950</v>
      </c>
      <c r="H16631" s="17">
        <v>43861</v>
      </c>
    </row>
    <row r="16632" spans="1:8" x14ac:dyDescent="0.2">
      <c r="A16632" t="s">
        <v>146</v>
      </c>
      <c r="B16632">
        <v>394367</v>
      </c>
      <c r="C16632">
        <v>69</v>
      </c>
      <c r="D16632" t="s">
        <v>111</v>
      </c>
      <c r="E16632" t="s">
        <v>8</v>
      </c>
      <c r="F16632" t="s">
        <v>82</v>
      </c>
      <c r="G16632">
        <v>210700</v>
      </c>
      <c r="H16632" s="17">
        <v>43861</v>
      </c>
    </row>
    <row r="16633" spans="1:8" x14ac:dyDescent="0.2">
      <c r="A16633" t="s">
        <v>146</v>
      </c>
      <c r="B16633">
        <v>394521</v>
      </c>
      <c r="C16633">
        <v>70</v>
      </c>
      <c r="D16633" t="s">
        <v>112</v>
      </c>
      <c r="E16633" t="s">
        <v>8</v>
      </c>
      <c r="F16633" t="s">
        <v>54</v>
      </c>
      <c r="G16633">
        <v>135150</v>
      </c>
      <c r="H16633" s="17">
        <v>43861</v>
      </c>
    </row>
    <row r="16634" spans="1:8" x14ac:dyDescent="0.2">
      <c r="A16634" t="s">
        <v>146</v>
      </c>
      <c r="B16634">
        <v>394843</v>
      </c>
      <c r="C16634">
        <v>71</v>
      </c>
      <c r="D16634" t="s">
        <v>113</v>
      </c>
      <c r="E16634" t="s">
        <v>8</v>
      </c>
      <c r="F16634" t="s">
        <v>15</v>
      </c>
      <c r="G16634">
        <v>153000</v>
      </c>
      <c r="H16634" s="17">
        <v>43861</v>
      </c>
    </row>
    <row r="16635" spans="1:8" x14ac:dyDescent="0.2">
      <c r="A16635" t="s">
        <v>146</v>
      </c>
      <c r="B16635">
        <v>394486</v>
      </c>
      <c r="C16635">
        <v>72</v>
      </c>
      <c r="D16635" t="s">
        <v>114</v>
      </c>
      <c r="E16635" t="s">
        <v>8</v>
      </c>
      <c r="F16635" t="s">
        <v>107</v>
      </c>
      <c r="G16635">
        <v>175000</v>
      </c>
      <c r="H16635" s="17">
        <v>43861</v>
      </c>
    </row>
    <row r="16636" spans="1:8" x14ac:dyDescent="0.2">
      <c r="A16636" t="s">
        <v>146</v>
      </c>
      <c r="B16636">
        <v>394648</v>
      </c>
      <c r="C16636">
        <v>73</v>
      </c>
      <c r="D16636" t="s">
        <v>115</v>
      </c>
      <c r="E16636" t="s">
        <v>8</v>
      </c>
      <c r="F16636" t="s">
        <v>49</v>
      </c>
      <c r="G16636">
        <v>162500</v>
      </c>
      <c r="H16636" s="17">
        <v>43861</v>
      </c>
    </row>
    <row r="16637" spans="1:8" x14ac:dyDescent="0.2">
      <c r="A16637" t="s">
        <v>146</v>
      </c>
      <c r="B16637">
        <v>394304</v>
      </c>
      <c r="C16637">
        <v>74</v>
      </c>
      <c r="D16637" t="s">
        <v>116</v>
      </c>
      <c r="E16637" t="s">
        <v>8</v>
      </c>
      <c r="F16637" t="s">
        <v>54</v>
      </c>
      <c r="G16637">
        <v>139900</v>
      </c>
      <c r="H16637" s="17">
        <v>43861</v>
      </c>
    </row>
    <row r="16638" spans="1:8" x14ac:dyDescent="0.2">
      <c r="A16638" t="s">
        <v>146</v>
      </c>
      <c r="B16638">
        <v>753906</v>
      </c>
      <c r="C16638">
        <v>75</v>
      </c>
      <c r="D16638" t="s">
        <v>117</v>
      </c>
      <c r="E16638" t="s">
        <v>8</v>
      </c>
      <c r="F16638" t="s">
        <v>22</v>
      </c>
      <c r="G16638">
        <v>292000</v>
      </c>
      <c r="H16638" s="17">
        <v>43861</v>
      </c>
    </row>
    <row r="16639" spans="1:8" x14ac:dyDescent="0.2">
      <c r="A16639" t="s">
        <v>146</v>
      </c>
      <c r="B16639">
        <v>394798</v>
      </c>
      <c r="C16639">
        <v>76</v>
      </c>
      <c r="D16639" t="s">
        <v>118</v>
      </c>
      <c r="E16639" t="s">
        <v>8</v>
      </c>
      <c r="F16639" t="s">
        <v>119</v>
      </c>
      <c r="G16639">
        <v>162270</v>
      </c>
      <c r="H16639" s="17">
        <v>43861</v>
      </c>
    </row>
    <row r="16640" spans="1:8" x14ac:dyDescent="0.2">
      <c r="A16640" t="s">
        <v>146</v>
      </c>
      <c r="B16640">
        <v>395134</v>
      </c>
      <c r="C16640">
        <v>77</v>
      </c>
      <c r="D16640" t="s">
        <v>120</v>
      </c>
      <c r="E16640" t="s">
        <v>8</v>
      </c>
      <c r="F16640" t="s">
        <v>11</v>
      </c>
      <c r="G16640">
        <v>425000</v>
      </c>
      <c r="H16640" s="17">
        <v>43861</v>
      </c>
    </row>
    <row r="16641" spans="1:8" x14ac:dyDescent="0.2">
      <c r="A16641" t="s">
        <v>146</v>
      </c>
      <c r="B16641">
        <v>394457</v>
      </c>
      <c r="C16641">
        <v>78</v>
      </c>
      <c r="D16641" t="s">
        <v>121</v>
      </c>
      <c r="E16641" t="s">
        <v>8</v>
      </c>
      <c r="F16641" t="s">
        <v>107</v>
      </c>
      <c r="G16641">
        <v>294900</v>
      </c>
      <c r="H16641" s="17">
        <v>43861</v>
      </c>
    </row>
    <row r="16642" spans="1:8" x14ac:dyDescent="0.2">
      <c r="A16642" t="s">
        <v>146</v>
      </c>
      <c r="B16642">
        <v>395143</v>
      </c>
      <c r="C16642">
        <v>79</v>
      </c>
      <c r="D16642" t="s">
        <v>122</v>
      </c>
      <c r="E16642" t="s">
        <v>8</v>
      </c>
      <c r="F16642" t="s">
        <v>9</v>
      </c>
      <c r="G16642">
        <v>144000</v>
      </c>
      <c r="H16642" s="17">
        <v>43861</v>
      </c>
    </row>
    <row r="16643" spans="1:8" x14ac:dyDescent="0.2">
      <c r="A16643" t="s">
        <v>146</v>
      </c>
      <c r="B16643">
        <v>394484</v>
      </c>
      <c r="C16643">
        <v>80</v>
      </c>
      <c r="D16643" t="s">
        <v>123</v>
      </c>
      <c r="E16643" t="s">
        <v>8</v>
      </c>
      <c r="F16643" t="s">
        <v>44</v>
      </c>
      <c r="G16643">
        <v>336820</v>
      </c>
      <c r="H16643" s="17">
        <v>43861</v>
      </c>
    </row>
    <row r="16644" spans="1:8" x14ac:dyDescent="0.2">
      <c r="A16644" t="s">
        <v>146</v>
      </c>
      <c r="B16644">
        <v>395235</v>
      </c>
      <c r="C16644">
        <v>81</v>
      </c>
      <c r="D16644" t="s">
        <v>124</v>
      </c>
      <c r="E16644" t="s">
        <v>8</v>
      </c>
      <c r="F16644" t="s">
        <v>49</v>
      </c>
      <c r="G16644">
        <v>167000</v>
      </c>
      <c r="H16644" s="17">
        <v>43861</v>
      </c>
    </row>
    <row r="16645" spans="1:8" x14ac:dyDescent="0.2">
      <c r="A16645" t="s">
        <v>146</v>
      </c>
      <c r="B16645">
        <v>395224</v>
      </c>
      <c r="C16645">
        <v>82</v>
      </c>
      <c r="D16645" t="s">
        <v>125</v>
      </c>
      <c r="E16645" t="s">
        <v>8</v>
      </c>
      <c r="F16645" t="s">
        <v>126</v>
      </c>
      <c r="G16645">
        <v>139900</v>
      </c>
      <c r="H16645" s="17">
        <v>43861</v>
      </c>
    </row>
    <row r="16646" spans="1:8" x14ac:dyDescent="0.2">
      <c r="A16646" t="s">
        <v>146</v>
      </c>
      <c r="B16646">
        <v>395115</v>
      </c>
      <c r="C16646">
        <v>83</v>
      </c>
      <c r="D16646" t="s">
        <v>127</v>
      </c>
      <c r="E16646" t="s">
        <v>8</v>
      </c>
      <c r="F16646" t="s">
        <v>26</v>
      </c>
      <c r="G16646">
        <v>225000</v>
      </c>
      <c r="H16646" s="17">
        <v>43861</v>
      </c>
    </row>
    <row r="16647" spans="1:8" x14ac:dyDescent="0.2">
      <c r="A16647" t="s">
        <v>146</v>
      </c>
      <c r="B16647">
        <v>394440</v>
      </c>
      <c r="C16647">
        <v>84</v>
      </c>
      <c r="D16647" t="s">
        <v>128</v>
      </c>
      <c r="E16647" t="s">
        <v>8</v>
      </c>
      <c r="F16647" t="s">
        <v>22</v>
      </c>
      <c r="G16647">
        <v>245000</v>
      </c>
      <c r="H16647" s="17">
        <v>43861</v>
      </c>
    </row>
    <row r="16648" spans="1:8" x14ac:dyDescent="0.2">
      <c r="A16648" t="s">
        <v>146</v>
      </c>
      <c r="B16648">
        <v>394399</v>
      </c>
      <c r="C16648">
        <v>85</v>
      </c>
      <c r="D16648" t="s">
        <v>129</v>
      </c>
      <c r="E16648" t="s">
        <v>8</v>
      </c>
      <c r="F16648" t="s">
        <v>130</v>
      </c>
      <c r="G16648">
        <v>320000</v>
      </c>
      <c r="H16648" s="17">
        <v>43861</v>
      </c>
    </row>
    <row r="16649" spans="1:8" x14ac:dyDescent="0.2">
      <c r="A16649" t="s">
        <v>146</v>
      </c>
      <c r="B16649">
        <v>395160</v>
      </c>
      <c r="C16649">
        <v>86</v>
      </c>
      <c r="D16649" t="s">
        <v>131</v>
      </c>
      <c r="E16649" t="s">
        <v>8</v>
      </c>
      <c r="F16649" t="s">
        <v>54</v>
      </c>
      <c r="G16649">
        <v>115500</v>
      </c>
      <c r="H16649" s="17">
        <v>43861</v>
      </c>
    </row>
    <row r="16650" spans="1:8" x14ac:dyDescent="0.2">
      <c r="A16650" t="s">
        <v>146</v>
      </c>
      <c r="B16650">
        <v>394816</v>
      </c>
      <c r="C16650">
        <v>87</v>
      </c>
      <c r="D16650" t="s">
        <v>132</v>
      </c>
      <c r="E16650" t="s">
        <v>8</v>
      </c>
      <c r="F16650" t="s">
        <v>71</v>
      </c>
      <c r="G16650">
        <v>289900</v>
      </c>
      <c r="H16650" s="17">
        <v>43861</v>
      </c>
    </row>
    <row r="16651" spans="1:8" x14ac:dyDescent="0.2">
      <c r="A16651" t="s">
        <v>146</v>
      </c>
      <c r="B16651">
        <v>394766</v>
      </c>
      <c r="C16651">
        <v>88</v>
      </c>
      <c r="D16651" t="s">
        <v>133</v>
      </c>
      <c r="E16651" t="s">
        <v>8</v>
      </c>
      <c r="F16651" t="s">
        <v>22</v>
      </c>
      <c r="G16651">
        <v>216700</v>
      </c>
      <c r="H16651" s="17">
        <v>43861</v>
      </c>
    </row>
    <row r="16652" spans="1:8" x14ac:dyDescent="0.2">
      <c r="A16652" t="s">
        <v>146</v>
      </c>
      <c r="B16652">
        <v>394931</v>
      </c>
      <c r="C16652">
        <v>89</v>
      </c>
      <c r="D16652" t="s">
        <v>134</v>
      </c>
      <c r="E16652" t="s">
        <v>8</v>
      </c>
      <c r="F16652" t="s">
        <v>88</v>
      </c>
      <c r="G16652">
        <v>295000</v>
      </c>
      <c r="H16652" s="17">
        <v>43861</v>
      </c>
    </row>
    <row r="16653" spans="1:8" x14ac:dyDescent="0.2">
      <c r="A16653" t="s">
        <v>146</v>
      </c>
      <c r="B16653">
        <v>394528</v>
      </c>
      <c r="C16653">
        <v>90</v>
      </c>
      <c r="D16653" t="s">
        <v>135</v>
      </c>
      <c r="E16653" t="s">
        <v>8</v>
      </c>
      <c r="F16653" t="s">
        <v>22</v>
      </c>
      <c r="G16653">
        <v>228250</v>
      </c>
      <c r="H16653" s="17">
        <v>43861</v>
      </c>
    </row>
    <row r="16654" spans="1:8" x14ac:dyDescent="0.2">
      <c r="A16654" t="s">
        <v>146</v>
      </c>
      <c r="B16654">
        <v>394531</v>
      </c>
      <c r="C16654">
        <v>91</v>
      </c>
      <c r="D16654" t="s">
        <v>136</v>
      </c>
      <c r="E16654" t="s">
        <v>8</v>
      </c>
      <c r="F16654" t="s">
        <v>137</v>
      </c>
      <c r="G16654">
        <v>217000</v>
      </c>
      <c r="H16654" s="17">
        <v>43861</v>
      </c>
    </row>
    <row r="16655" spans="1:8" x14ac:dyDescent="0.2">
      <c r="A16655" t="s">
        <v>146</v>
      </c>
      <c r="B16655">
        <v>394711</v>
      </c>
      <c r="C16655">
        <v>92</v>
      </c>
      <c r="D16655" t="s">
        <v>138</v>
      </c>
      <c r="E16655" t="s">
        <v>8</v>
      </c>
      <c r="F16655" t="s">
        <v>139</v>
      </c>
      <c r="G16655">
        <v>175900</v>
      </c>
      <c r="H16655" s="17">
        <v>43861</v>
      </c>
    </row>
    <row r="16656" spans="1:8" x14ac:dyDescent="0.2">
      <c r="A16656" t="s">
        <v>146</v>
      </c>
      <c r="B16656">
        <v>394352</v>
      </c>
      <c r="C16656">
        <v>94</v>
      </c>
      <c r="D16656" t="s">
        <v>140</v>
      </c>
      <c r="E16656" t="s">
        <v>8</v>
      </c>
      <c r="F16656" t="s">
        <v>24</v>
      </c>
      <c r="G16656">
        <v>187095</v>
      </c>
      <c r="H16656" s="17">
        <v>43861</v>
      </c>
    </row>
    <row r="16657" spans="1:8" x14ac:dyDescent="0.2">
      <c r="A16657" t="s">
        <v>146</v>
      </c>
      <c r="B16657">
        <v>394666</v>
      </c>
      <c r="C16657">
        <v>96</v>
      </c>
      <c r="D16657" t="s">
        <v>141</v>
      </c>
      <c r="E16657" t="s">
        <v>8</v>
      </c>
      <c r="F16657" t="s">
        <v>17</v>
      </c>
      <c r="G16657">
        <v>185000</v>
      </c>
      <c r="H16657" s="17">
        <v>43861</v>
      </c>
    </row>
    <row r="16658" spans="1:8" x14ac:dyDescent="0.2">
      <c r="A16658" t="s">
        <v>146</v>
      </c>
      <c r="B16658">
        <v>395006</v>
      </c>
      <c r="C16658">
        <v>100</v>
      </c>
      <c r="D16658" t="s">
        <v>142</v>
      </c>
      <c r="E16658" t="s">
        <v>8</v>
      </c>
      <c r="F16658" t="s">
        <v>88</v>
      </c>
      <c r="G16658">
        <v>339900</v>
      </c>
      <c r="H16658" s="17">
        <v>43861</v>
      </c>
    </row>
    <row r="16659" spans="1:8" x14ac:dyDescent="0.2">
      <c r="A16659" t="s">
        <v>146</v>
      </c>
      <c r="B16659">
        <v>394602</v>
      </c>
      <c r="C16659">
        <v>159</v>
      </c>
      <c r="D16659" t="s">
        <v>143</v>
      </c>
      <c r="E16659" t="s">
        <v>8</v>
      </c>
      <c r="F16659" t="s">
        <v>44</v>
      </c>
      <c r="G16659">
        <v>407000</v>
      </c>
      <c r="H16659" s="17">
        <v>43861</v>
      </c>
    </row>
    <row r="16660" spans="1:8" x14ac:dyDescent="0.2">
      <c r="A16660" t="s">
        <v>147</v>
      </c>
      <c r="B16660">
        <v>102001</v>
      </c>
      <c r="C16660">
        <v>0</v>
      </c>
      <c r="D16660" t="s">
        <v>5</v>
      </c>
      <c r="E16660" t="s">
        <v>6</v>
      </c>
      <c r="G16660">
        <v>1290008</v>
      </c>
      <c r="H16660" s="17">
        <v>43861</v>
      </c>
    </row>
    <row r="16661" spans="1:8" x14ac:dyDescent="0.2">
      <c r="A16661" t="s">
        <v>147</v>
      </c>
      <c r="B16661">
        <v>394913</v>
      </c>
      <c r="C16661">
        <v>1</v>
      </c>
      <c r="D16661" t="s">
        <v>7</v>
      </c>
      <c r="E16661" t="s">
        <v>8</v>
      </c>
      <c r="F16661" t="s">
        <v>9</v>
      </c>
      <c r="G16661">
        <v>54354</v>
      </c>
      <c r="H16661" s="17">
        <v>43861</v>
      </c>
    </row>
    <row r="16662" spans="1:8" x14ac:dyDescent="0.2">
      <c r="A16662" t="s">
        <v>147</v>
      </c>
      <c r="B16662">
        <v>753899</v>
      </c>
      <c r="C16662">
        <v>2</v>
      </c>
      <c r="D16662" t="s">
        <v>10</v>
      </c>
      <c r="E16662" t="s">
        <v>8</v>
      </c>
      <c r="F16662" t="s">
        <v>11</v>
      </c>
      <c r="G16662">
        <v>18408</v>
      </c>
      <c r="H16662" s="17">
        <v>43861</v>
      </c>
    </row>
    <row r="16663" spans="1:8" x14ac:dyDescent="0.2">
      <c r="A16663" t="s">
        <v>147</v>
      </c>
      <c r="B16663">
        <v>394463</v>
      </c>
      <c r="C16663">
        <v>3</v>
      </c>
      <c r="D16663" t="s">
        <v>12</v>
      </c>
      <c r="E16663" t="s">
        <v>8</v>
      </c>
      <c r="F16663" t="s">
        <v>13</v>
      </c>
      <c r="G16663">
        <v>38531</v>
      </c>
      <c r="H16663" s="17">
        <v>43861</v>
      </c>
    </row>
    <row r="16664" spans="1:8" x14ac:dyDescent="0.2">
      <c r="A16664" t="s">
        <v>147</v>
      </c>
      <c r="B16664">
        <v>394514</v>
      </c>
      <c r="C16664">
        <v>4</v>
      </c>
      <c r="D16664" t="s">
        <v>14</v>
      </c>
      <c r="E16664" t="s">
        <v>8</v>
      </c>
      <c r="F16664" t="s">
        <v>15</v>
      </c>
      <c r="G16664">
        <v>30680</v>
      </c>
      <c r="H16664" s="17">
        <v>43861</v>
      </c>
    </row>
    <row r="16665" spans="1:8" x14ac:dyDescent="0.2">
      <c r="A16665" t="s">
        <v>147</v>
      </c>
      <c r="B16665">
        <v>394974</v>
      </c>
      <c r="C16665">
        <v>5</v>
      </c>
      <c r="D16665" t="s">
        <v>16</v>
      </c>
      <c r="E16665" t="s">
        <v>8</v>
      </c>
      <c r="F16665" t="s">
        <v>17</v>
      </c>
      <c r="G16665">
        <v>22697</v>
      </c>
      <c r="H16665" s="17">
        <v>43861</v>
      </c>
    </row>
    <row r="16666" spans="1:8" x14ac:dyDescent="0.2">
      <c r="A16666" t="s">
        <v>147</v>
      </c>
      <c r="B16666">
        <v>394692</v>
      </c>
      <c r="C16666">
        <v>6</v>
      </c>
      <c r="D16666" t="s">
        <v>18</v>
      </c>
      <c r="E16666" t="s">
        <v>8</v>
      </c>
      <c r="F16666" t="s">
        <v>15</v>
      </c>
      <c r="G16666">
        <v>37483</v>
      </c>
      <c r="H16666" s="17">
        <v>43861</v>
      </c>
    </row>
    <row r="16667" spans="1:8" x14ac:dyDescent="0.2">
      <c r="A16667" t="s">
        <v>147</v>
      </c>
      <c r="B16667">
        <v>395209</v>
      </c>
      <c r="C16667">
        <v>7</v>
      </c>
      <c r="D16667" t="s">
        <v>19</v>
      </c>
      <c r="E16667" t="s">
        <v>8</v>
      </c>
      <c r="F16667" t="s">
        <v>20</v>
      </c>
      <c r="G16667">
        <v>17186</v>
      </c>
      <c r="H16667" s="17">
        <v>43861</v>
      </c>
    </row>
    <row r="16668" spans="1:8" x14ac:dyDescent="0.2">
      <c r="A16668" t="s">
        <v>147</v>
      </c>
      <c r="B16668">
        <v>394856</v>
      </c>
      <c r="C16668">
        <v>8</v>
      </c>
      <c r="D16668" t="s">
        <v>21</v>
      </c>
      <c r="E16668" t="s">
        <v>8</v>
      </c>
      <c r="F16668" t="s">
        <v>22</v>
      </c>
      <c r="G16668">
        <v>31322</v>
      </c>
      <c r="H16668" s="17">
        <v>43861</v>
      </c>
    </row>
    <row r="16669" spans="1:8" x14ac:dyDescent="0.2">
      <c r="A16669" t="s">
        <v>147</v>
      </c>
      <c r="B16669">
        <v>394347</v>
      </c>
      <c r="C16669">
        <v>9</v>
      </c>
      <c r="D16669" t="s">
        <v>23</v>
      </c>
      <c r="E16669" t="s">
        <v>8</v>
      </c>
      <c r="F16669" t="s">
        <v>24</v>
      </c>
      <c r="G16669">
        <v>33255</v>
      </c>
      <c r="H16669" s="17">
        <v>43861</v>
      </c>
    </row>
    <row r="16670" spans="1:8" x14ac:dyDescent="0.2">
      <c r="A16670" t="s">
        <v>147</v>
      </c>
      <c r="B16670">
        <v>394404</v>
      </c>
      <c r="C16670">
        <v>10</v>
      </c>
      <c r="D16670" t="s">
        <v>25</v>
      </c>
      <c r="E16670" t="s">
        <v>8</v>
      </c>
      <c r="F16670" t="s">
        <v>26</v>
      </c>
      <c r="G16670">
        <v>7787</v>
      </c>
      <c r="H16670" s="17">
        <v>43861</v>
      </c>
    </row>
    <row r="16671" spans="1:8" x14ac:dyDescent="0.2">
      <c r="A16671" t="s">
        <v>147</v>
      </c>
      <c r="B16671">
        <v>395057</v>
      </c>
      <c r="C16671">
        <v>11</v>
      </c>
      <c r="D16671" t="s">
        <v>27</v>
      </c>
      <c r="E16671" t="s">
        <v>8</v>
      </c>
      <c r="F16671" t="s">
        <v>11</v>
      </c>
      <c r="G16671">
        <v>4213</v>
      </c>
      <c r="H16671" s="17">
        <v>43861</v>
      </c>
    </row>
    <row r="16672" spans="1:8" x14ac:dyDescent="0.2">
      <c r="A16672" t="s">
        <v>147</v>
      </c>
      <c r="B16672">
        <v>394532</v>
      </c>
      <c r="C16672">
        <v>12</v>
      </c>
      <c r="D16672" t="s">
        <v>28</v>
      </c>
      <c r="E16672" t="s">
        <v>8</v>
      </c>
      <c r="F16672" t="s">
        <v>29</v>
      </c>
      <c r="G16672">
        <v>16270</v>
      </c>
      <c r="H16672" s="17">
        <v>43861</v>
      </c>
    </row>
    <row r="16673" spans="1:8" x14ac:dyDescent="0.2">
      <c r="A16673" t="s">
        <v>147</v>
      </c>
      <c r="B16673">
        <v>395025</v>
      </c>
      <c r="C16673">
        <v>13</v>
      </c>
      <c r="D16673" t="s">
        <v>30</v>
      </c>
      <c r="E16673" t="s">
        <v>8</v>
      </c>
      <c r="F16673" t="s">
        <v>11</v>
      </c>
      <c r="G16673">
        <v>16714</v>
      </c>
      <c r="H16673" s="17">
        <v>43861</v>
      </c>
    </row>
    <row r="16674" spans="1:8" x14ac:dyDescent="0.2">
      <c r="A16674" t="s">
        <v>147</v>
      </c>
      <c r="B16674">
        <v>394976</v>
      </c>
      <c r="C16674">
        <v>14</v>
      </c>
      <c r="D16674" t="s">
        <v>31</v>
      </c>
      <c r="E16674" t="s">
        <v>8</v>
      </c>
      <c r="F16674" t="s">
        <v>32</v>
      </c>
      <c r="G16674">
        <v>21006</v>
      </c>
      <c r="H16674" s="17">
        <v>43861</v>
      </c>
    </row>
    <row r="16675" spans="1:8" x14ac:dyDescent="0.2">
      <c r="A16675" t="s">
        <v>147</v>
      </c>
      <c r="B16675">
        <v>395078</v>
      </c>
      <c r="C16675">
        <v>15</v>
      </c>
      <c r="D16675" t="s">
        <v>33</v>
      </c>
      <c r="E16675" t="s">
        <v>8</v>
      </c>
      <c r="F16675" t="s">
        <v>34</v>
      </c>
      <c r="G16675">
        <v>6647</v>
      </c>
      <c r="H16675" s="17">
        <v>43861</v>
      </c>
    </row>
    <row r="16676" spans="1:8" x14ac:dyDescent="0.2">
      <c r="A16676" t="s">
        <v>147</v>
      </c>
      <c r="B16676">
        <v>394865</v>
      </c>
      <c r="C16676">
        <v>16</v>
      </c>
      <c r="D16676" t="s">
        <v>35</v>
      </c>
      <c r="E16676" t="s">
        <v>8</v>
      </c>
      <c r="F16676" t="s">
        <v>36</v>
      </c>
      <c r="G16676">
        <v>11113</v>
      </c>
      <c r="H16676" s="17">
        <v>43861</v>
      </c>
    </row>
    <row r="16677" spans="1:8" x14ac:dyDescent="0.2">
      <c r="A16677" t="s">
        <v>147</v>
      </c>
      <c r="B16677">
        <v>395056</v>
      </c>
      <c r="C16677">
        <v>17</v>
      </c>
      <c r="D16677" t="s">
        <v>37</v>
      </c>
      <c r="E16677" t="s">
        <v>8</v>
      </c>
      <c r="F16677" t="s">
        <v>11</v>
      </c>
      <c r="G16677">
        <v>5539</v>
      </c>
      <c r="H16677" s="17">
        <v>43861</v>
      </c>
    </row>
    <row r="16678" spans="1:8" x14ac:dyDescent="0.2">
      <c r="A16678" t="s">
        <v>147</v>
      </c>
      <c r="B16678">
        <v>395121</v>
      </c>
      <c r="C16678">
        <v>18</v>
      </c>
      <c r="D16678" t="s">
        <v>38</v>
      </c>
      <c r="E16678" t="s">
        <v>8</v>
      </c>
      <c r="F16678" t="s">
        <v>39</v>
      </c>
      <c r="G16678">
        <v>11341</v>
      </c>
      <c r="H16678" s="17">
        <v>43861</v>
      </c>
    </row>
    <row r="16679" spans="1:8" x14ac:dyDescent="0.2">
      <c r="A16679" t="s">
        <v>147</v>
      </c>
      <c r="B16679">
        <v>395148</v>
      </c>
      <c r="C16679">
        <v>19</v>
      </c>
      <c r="D16679" t="s">
        <v>40</v>
      </c>
      <c r="E16679" t="s">
        <v>8</v>
      </c>
      <c r="F16679" t="s">
        <v>22</v>
      </c>
      <c r="G16679">
        <v>17444</v>
      </c>
      <c r="H16679" s="17">
        <v>43861</v>
      </c>
    </row>
    <row r="16680" spans="1:8" x14ac:dyDescent="0.2">
      <c r="A16680" t="s">
        <v>147</v>
      </c>
      <c r="B16680">
        <v>394358</v>
      </c>
      <c r="C16680">
        <v>20</v>
      </c>
      <c r="D16680" t="s">
        <v>41</v>
      </c>
      <c r="E16680" t="s">
        <v>8</v>
      </c>
      <c r="F16680" t="s">
        <v>42</v>
      </c>
      <c r="G16680">
        <v>11267</v>
      </c>
      <c r="H16680" s="17">
        <v>43861</v>
      </c>
    </row>
    <row r="16681" spans="1:8" x14ac:dyDescent="0.2">
      <c r="A16681" t="s">
        <v>147</v>
      </c>
      <c r="B16681">
        <v>394530</v>
      </c>
      <c r="C16681">
        <v>21</v>
      </c>
      <c r="D16681" t="s">
        <v>43</v>
      </c>
      <c r="E16681" t="s">
        <v>8</v>
      </c>
      <c r="F16681" t="s">
        <v>44</v>
      </c>
      <c r="G16681">
        <v>10596</v>
      </c>
      <c r="H16681" s="17">
        <v>43861</v>
      </c>
    </row>
    <row r="16682" spans="1:8" x14ac:dyDescent="0.2">
      <c r="A16682" t="s">
        <v>147</v>
      </c>
      <c r="B16682">
        <v>394982</v>
      </c>
      <c r="C16682">
        <v>22</v>
      </c>
      <c r="D16682" t="s">
        <v>45</v>
      </c>
      <c r="E16682" t="s">
        <v>8</v>
      </c>
      <c r="F16682" t="s">
        <v>17</v>
      </c>
      <c r="G16682">
        <v>8494</v>
      </c>
      <c r="H16682" s="17">
        <v>43861</v>
      </c>
    </row>
    <row r="16683" spans="1:8" x14ac:dyDescent="0.2">
      <c r="A16683" t="s">
        <v>147</v>
      </c>
      <c r="B16683">
        <v>394998</v>
      </c>
      <c r="C16683">
        <v>23</v>
      </c>
      <c r="D16683" t="s">
        <v>46</v>
      </c>
      <c r="E16683" t="s">
        <v>8</v>
      </c>
      <c r="F16683" t="s">
        <v>47</v>
      </c>
      <c r="G16683">
        <v>7621</v>
      </c>
      <c r="H16683" s="17">
        <v>43861</v>
      </c>
    </row>
    <row r="16684" spans="1:8" x14ac:dyDescent="0.2">
      <c r="A16684" t="s">
        <v>147</v>
      </c>
      <c r="B16684">
        <v>394458</v>
      </c>
      <c r="C16684">
        <v>24</v>
      </c>
      <c r="D16684" t="s">
        <v>48</v>
      </c>
      <c r="E16684" t="s">
        <v>8</v>
      </c>
      <c r="F16684" t="s">
        <v>49</v>
      </c>
      <c r="G16684">
        <v>10287</v>
      </c>
      <c r="H16684" s="17">
        <v>43861</v>
      </c>
    </row>
    <row r="16685" spans="1:8" x14ac:dyDescent="0.2">
      <c r="A16685" t="s">
        <v>147</v>
      </c>
      <c r="B16685">
        <v>395045</v>
      </c>
      <c r="C16685">
        <v>25</v>
      </c>
      <c r="D16685" t="s">
        <v>50</v>
      </c>
      <c r="E16685" t="s">
        <v>8</v>
      </c>
      <c r="F16685" t="s">
        <v>11</v>
      </c>
      <c r="G16685">
        <v>5814</v>
      </c>
      <c r="H16685" s="17">
        <v>43861</v>
      </c>
    </row>
    <row r="16686" spans="1:8" x14ac:dyDescent="0.2">
      <c r="A16686" t="s">
        <v>147</v>
      </c>
      <c r="B16686">
        <v>395055</v>
      </c>
      <c r="C16686">
        <v>26</v>
      </c>
      <c r="D16686" t="s">
        <v>51</v>
      </c>
      <c r="E16686" t="s">
        <v>8</v>
      </c>
      <c r="F16686" t="s">
        <v>15</v>
      </c>
      <c r="G16686">
        <v>14507</v>
      </c>
      <c r="H16686" s="17">
        <v>43861</v>
      </c>
    </row>
    <row r="16687" spans="1:8" x14ac:dyDescent="0.2">
      <c r="A16687" t="s">
        <v>147</v>
      </c>
      <c r="B16687">
        <v>394943</v>
      </c>
      <c r="C16687">
        <v>27</v>
      </c>
      <c r="D16687" t="s">
        <v>52</v>
      </c>
      <c r="E16687" t="s">
        <v>8</v>
      </c>
      <c r="F16687" t="s">
        <v>22</v>
      </c>
      <c r="G16687">
        <v>11915</v>
      </c>
      <c r="H16687" s="17">
        <v>43861</v>
      </c>
    </row>
    <row r="16688" spans="1:8" x14ac:dyDescent="0.2">
      <c r="A16688" t="s">
        <v>147</v>
      </c>
      <c r="B16688">
        <v>394466</v>
      </c>
      <c r="C16688">
        <v>28</v>
      </c>
      <c r="D16688" t="s">
        <v>53</v>
      </c>
      <c r="E16688" t="s">
        <v>8</v>
      </c>
      <c r="F16688" t="s">
        <v>54</v>
      </c>
      <c r="G16688">
        <v>6993</v>
      </c>
      <c r="H16688" s="17">
        <v>43861</v>
      </c>
    </row>
    <row r="16689" spans="1:8" x14ac:dyDescent="0.2">
      <c r="A16689" t="s">
        <v>147</v>
      </c>
      <c r="B16689">
        <v>394475</v>
      </c>
      <c r="C16689">
        <v>29</v>
      </c>
      <c r="D16689" t="s">
        <v>55</v>
      </c>
      <c r="E16689" t="s">
        <v>8</v>
      </c>
      <c r="F16689" t="s">
        <v>54</v>
      </c>
      <c r="G16689">
        <v>10101</v>
      </c>
      <c r="H16689" s="17">
        <v>43861</v>
      </c>
    </row>
    <row r="16690" spans="1:8" x14ac:dyDescent="0.2">
      <c r="A16690" t="s">
        <v>147</v>
      </c>
      <c r="B16690">
        <v>394735</v>
      </c>
      <c r="C16690">
        <v>30</v>
      </c>
      <c r="D16690" t="s">
        <v>56</v>
      </c>
      <c r="E16690" t="s">
        <v>8</v>
      </c>
      <c r="F16690" t="s">
        <v>39</v>
      </c>
      <c r="G16690">
        <v>8048</v>
      </c>
      <c r="H16690" s="17">
        <v>43861</v>
      </c>
    </row>
    <row r="16691" spans="1:8" x14ac:dyDescent="0.2">
      <c r="A16691" t="s">
        <v>147</v>
      </c>
      <c r="B16691">
        <v>394775</v>
      </c>
      <c r="C16691">
        <v>31</v>
      </c>
      <c r="D16691" t="s">
        <v>57</v>
      </c>
      <c r="E16691" t="s">
        <v>8</v>
      </c>
      <c r="F16691" t="s">
        <v>58</v>
      </c>
      <c r="G16691">
        <v>10077</v>
      </c>
      <c r="H16691" s="17">
        <v>43861</v>
      </c>
    </row>
    <row r="16692" spans="1:8" x14ac:dyDescent="0.2">
      <c r="A16692" t="s">
        <v>147</v>
      </c>
      <c r="B16692">
        <v>394492</v>
      </c>
      <c r="C16692">
        <v>32</v>
      </c>
      <c r="D16692" t="s">
        <v>59</v>
      </c>
      <c r="E16692" t="s">
        <v>8</v>
      </c>
      <c r="F16692" t="s">
        <v>54</v>
      </c>
      <c r="G16692">
        <v>4995</v>
      </c>
      <c r="H16692" s="17">
        <v>43861</v>
      </c>
    </row>
    <row r="16693" spans="1:8" x14ac:dyDescent="0.2">
      <c r="A16693" t="s">
        <v>147</v>
      </c>
      <c r="B16693">
        <v>394705</v>
      </c>
      <c r="C16693">
        <v>33</v>
      </c>
      <c r="D16693" t="s">
        <v>60</v>
      </c>
      <c r="E16693" t="s">
        <v>8</v>
      </c>
      <c r="F16693" t="s">
        <v>61</v>
      </c>
      <c r="G16693">
        <v>7165</v>
      </c>
      <c r="H16693" s="17">
        <v>43861</v>
      </c>
    </row>
    <row r="16694" spans="1:8" x14ac:dyDescent="0.2">
      <c r="A16694" t="s">
        <v>147</v>
      </c>
      <c r="B16694">
        <v>395059</v>
      </c>
      <c r="C16694">
        <v>34</v>
      </c>
      <c r="D16694" t="s">
        <v>62</v>
      </c>
      <c r="E16694" t="s">
        <v>8</v>
      </c>
      <c r="F16694" t="s">
        <v>11</v>
      </c>
      <c r="G16694">
        <v>1585</v>
      </c>
      <c r="H16694" s="17">
        <v>43861</v>
      </c>
    </row>
    <row r="16695" spans="1:8" x14ac:dyDescent="0.2">
      <c r="A16695" t="s">
        <v>147</v>
      </c>
      <c r="B16695">
        <v>394355</v>
      </c>
      <c r="C16695">
        <v>35</v>
      </c>
      <c r="D16695" t="s">
        <v>63</v>
      </c>
      <c r="E16695" t="s">
        <v>8</v>
      </c>
      <c r="F16695" t="s">
        <v>15</v>
      </c>
      <c r="G16695">
        <v>8267</v>
      </c>
      <c r="H16695" s="17">
        <v>43861</v>
      </c>
    </row>
    <row r="16696" spans="1:8" x14ac:dyDescent="0.2">
      <c r="A16696" t="s">
        <v>147</v>
      </c>
      <c r="B16696">
        <v>395194</v>
      </c>
      <c r="C16696">
        <v>36</v>
      </c>
      <c r="D16696" t="s">
        <v>64</v>
      </c>
      <c r="E16696" t="s">
        <v>8</v>
      </c>
      <c r="F16696" t="s">
        <v>65</v>
      </c>
      <c r="G16696">
        <v>8670</v>
      </c>
      <c r="H16696" s="17">
        <v>43861</v>
      </c>
    </row>
    <row r="16697" spans="1:8" x14ac:dyDescent="0.2">
      <c r="A16697" t="s">
        <v>147</v>
      </c>
      <c r="B16697">
        <v>394902</v>
      </c>
      <c r="C16697">
        <v>37</v>
      </c>
      <c r="D16697" t="s">
        <v>66</v>
      </c>
      <c r="E16697" t="s">
        <v>8</v>
      </c>
      <c r="F16697" t="s">
        <v>67</v>
      </c>
      <c r="G16697">
        <v>10921</v>
      </c>
      <c r="H16697" s="17">
        <v>43861</v>
      </c>
    </row>
    <row r="16698" spans="1:8" x14ac:dyDescent="0.2">
      <c r="A16698" t="s">
        <v>147</v>
      </c>
      <c r="B16698">
        <v>395005</v>
      </c>
      <c r="C16698">
        <v>38</v>
      </c>
      <c r="D16698" t="s">
        <v>68</v>
      </c>
      <c r="E16698" t="s">
        <v>8</v>
      </c>
      <c r="F16698" t="s">
        <v>69</v>
      </c>
      <c r="G16698">
        <v>5065</v>
      </c>
      <c r="H16698" s="17">
        <v>43861</v>
      </c>
    </row>
    <row r="16699" spans="1:8" x14ac:dyDescent="0.2">
      <c r="A16699" t="s">
        <v>147</v>
      </c>
      <c r="B16699">
        <v>394862</v>
      </c>
      <c r="C16699">
        <v>39</v>
      </c>
      <c r="D16699" t="s">
        <v>70</v>
      </c>
      <c r="E16699" t="s">
        <v>8</v>
      </c>
      <c r="F16699" t="s">
        <v>71</v>
      </c>
      <c r="G16699">
        <v>2456</v>
      </c>
      <c r="H16699" s="17">
        <v>43861</v>
      </c>
    </row>
    <row r="16700" spans="1:8" x14ac:dyDescent="0.2">
      <c r="A16700" t="s">
        <v>147</v>
      </c>
      <c r="B16700">
        <v>394714</v>
      </c>
      <c r="C16700">
        <v>40</v>
      </c>
      <c r="D16700" t="s">
        <v>72</v>
      </c>
      <c r="E16700" t="s">
        <v>8</v>
      </c>
      <c r="F16700" t="s">
        <v>22</v>
      </c>
      <c r="G16700">
        <v>10194</v>
      </c>
      <c r="H16700" s="17">
        <v>43861</v>
      </c>
    </row>
    <row r="16701" spans="1:8" x14ac:dyDescent="0.2">
      <c r="A16701" t="s">
        <v>147</v>
      </c>
      <c r="B16701">
        <v>394849</v>
      </c>
      <c r="C16701">
        <v>41</v>
      </c>
      <c r="D16701" t="s">
        <v>73</v>
      </c>
      <c r="E16701" t="s">
        <v>8</v>
      </c>
      <c r="F16701" t="s">
        <v>67</v>
      </c>
      <c r="G16701">
        <v>5319</v>
      </c>
      <c r="H16701" s="17">
        <v>43861</v>
      </c>
    </row>
    <row r="16702" spans="1:8" x14ac:dyDescent="0.2">
      <c r="A16702" t="s">
        <v>147</v>
      </c>
      <c r="B16702">
        <v>394935</v>
      </c>
      <c r="C16702">
        <v>42</v>
      </c>
      <c r="D16702" t="s">
        <v>74</v>
      </c>
      <c r="E16702" t="s">
        <v>8</v>
      </c>
      <c r="F16702" t="s">
        <v>75</v>
      </c>
      <c r="G16702">
        <v>6742</v>
      </c>
      <c r="H16702" s="17">
        <v>43861</v>
      </c>
    </row>
    <row r="16703" spans="1:8" x14ac:dyDescent="0.2">
      <c r="A16703" t="s">
        <v>147</v>
      </c>
      <c r="B16703">
        <v>394807</v>
      </c>
      <c r="C16703">
        <v>43</v>
      </c>
      <c r="D16703" t="s">
        <v>76</v>
      </c>
      <c r="E16703" t="s">
        <v>8</v>
      </c>
      <c r="F16703" t="s">
        <v>77</v>
      </c>
      <c r="G16703">
        <v>4618</v>
      </c>
      <c r="H16703" s="17">
        <v>43861</v>
      </c>
    </row>
    <row r="16704" spans="1:8" x14ac:dyDescent="0.2">
      <c r="A16704" t="s">
        <v>147</v>
      </c>
      <c r="B16704">
        <v>394669</v>
      </c>
      <c r="C16704">
        <v>44</v>
      </c>
      <c r="D16704" t="s">
        <v>78</v>
      </c>
      <c r="E16704" t="s">
        <v>8</v>
      </c>
      <c r="F16704" t="s">
        <v>79</v>
      </c>
      <c r="G16704">
        <v>4372</v>
      </c>
      <c r="H16704" s="17">
        <v>43861</v>
      </c>
    </row>
    <row r="16705" spans="1:8" x14ac:dyDescent="0.2">
      <c r="A16705" t="s">
        <v>147</v>
      </c>
      <c r="B16705">
        <v>395022</v>
      </c>
      <c r="C16705">
        <v>45</v>
      </c>
      <c r="D16705" t="s">
        <v>80</v>
      </c>
      <c r="E16705" t="s">
        <v>8</v>
      </c>
      <c r="F16705" t="s">
        <v>65</v>
      </c>
      <c r="G16705">
        <v>4706</v>
      </c>
      <c r="H16705" s="17">
        <v>43861</v>
      </c>
    </row>
    <row r="16706" spans="1:8" x14ac:dyDescent="0.2">
      <c r="A16706" t="s">
        <v>147</v>
      </c>
      <c r="B16706">
        <v>394910</v>
      </c>
      <c r="C16706">
        <v>46</v>
      </c>
      <c r="D16706" t="s">
        <v>81</v>
      </c>
      <c r="E16706" t="s">
        <v>8</v>
      </c>
      <c r="F16706" t="s">
        <v>82</v>
      </c>
      <c r="G16706">
        <v>3529</v>
      </c>
      <c r="H16706" s="17">
        <v>43861</v>
      </c>
    </row>
    <row r="16707" spans="1:8" x14ac:dyDescent="0.2">
      <c r="A16707" t="s">
        <v>147</v>
      </c>
      <c r="B16707">
        <v>394425</v>
      </c>
      <c r="C16707">
        <v>47</v>
      </c>
      <c r="D16707" t="s">
        <v>83</v>
      </c>
      <c r="E16707" t="s">
        <v>8</v>
      </c>
      <c r="F16707" t="s">
        <v>9</v>
      </c>
      <c r="G16707">
        <v>2599</v>
      </c>
      <c r="H16707" s="17">
        <v>43861</v>
      </c>
    </row>
    <row r="16708" spans="1:8" x14ac:dyDescent="0.2">
      <c r="A16708" t="s">
        <v>147</v>
      </c>
      <c r="B16708">
        <v>395012</v>
      </c>
      <c r="C16708">
        <v>48</v>
      </c>
      <c r="D16708" t="s">
        <v>84</v>
      </c>
      <c r="E16708" t="s">
        <v>8</v>
      </c>
      <c r="F16708" t="s">
        <v>49</v>
      </c>
      <c r="G16708">
        <v>7494</v>
      </c>
      <c r="H16708" s="17">
        <v>43861</v>
      </c>
    </row>
    <row r="16709" spans="1:8" x14ac:dyDescent="0.2">
      <c r="A16709" t="s">
        <v>147</v>
      </c>
      <c r="B16709">
        <v>394388</v>
      </c>
      <c r="C16709">
        <v>49</v>
      </c>
      <c r="D16709" t="s">
        <v>85</v>
      </c>
      <c r="E16709" t="s">
        <v>8</v>
      </c>
      <c r="F16709" t="s">
        <v>86</v>
      </c>
      <c r="G16709">
        <v>5432</v>
      </c>
      <c r="H16709" s="17">
        <v>43861</v>
      </c>
    </row>
    <row r="16710" spans="1:8" x14ac:dyDescent="0.2">
      <c r="A16710" t="s">
        <v>147</v>
      </c>
      <c r="B16710">
        <v>395053</v>
      </c>
      <c r="C16710">
        <v>50</v>
      </c>
      <c r="D16710" t="s">
        <v>87</v>
      </c>
      <c r="E16710" t="s">
        <v>8</v>
      </c>
      <c r="F16710" t="s">
        <v>88</v>
      </c>
      <c r="G16710">
        <v>3199</v>
      </c>
      <c r="H16710" s="17">
        <v>43861</v>
      </c>
    </row>
    <row r="16711" spans="1:8" x14ac:dyDescent="0.2">
      <c r="A16711" t="s">
        <v>147</v>
      </c>
      <c r="B16711">
        <v>395031</v>
      </c>
      <c r="C16711">
        <v>51</v>
      </c>
      <c r="D16711" t="s">
        <v>89</v>
      </c>
      <c r="E16711" t="s">
        <v>8</v>
      </c>
      <c r="F16711" t="s">
        <v>9</v>
      </c>
      <c r="G16711">
        <v>2682</v>
      </c>
      <c r="H16711" s="17">
        <v>43861</v>
      </c>
    </row>
    <row r="16712" spans="1:8" x14ac:dyDescent="0.2">
      <c r="A16712" t="s">
        <v>147</v>
      </c>
      <c r="B16712">
        <v>394640</v>
      </c>
      <c r="C16712">
        <v>52</v>
      </c>
      <c r="D16712" t="s">
        <v>90</v>
      </c>
      <c r="E16712" t="s">
        <v>8</v>
      </c>
      <c r="F16712" t="s">
        <v>29</v>
      </c>
      <c r="G16712">
        <v>2912</v>
      </c>
      <c r="H16712" s="17">
        <v>43861</v>
      </c>
    </row>
    <row r="16713" spans="1:8" x14ac:dyDescent="0.2">
      <c r="A16713" t="s">
        <v>147</v>
      </c>
      <c r="B16713">
        <v>395167</v>
      </c>
      <c r="C16713">
        <v>53</v>
      </c>
      <c r="D16713" t="s">
        <v>91</v>
      </c>
      <c r="E16713" t="s">
        <v>8</v>
      </c>
      <c r="F16713" t="s">
        <v>32</v>
      </c>
      <c r="G16713">
        <v>4202</v>
      </c>
      <c r="H16713" s="17">
        <v>43861</v>
      </c>
    </row>
    <row r="16714" spans="1:8" x14ac:dyDescent="0.2">
      <c r="A16714" t="s">
        <v>147</v>
      </c>
      <c r="B16714">
        <v>753924</v>
      </c>
      <c r="C16714">
        <v>54</v>
      </c>
      <c r="D16714" t="s">
        <v>92</v>
      </c>
      <c r="E16714" t="s">
        <v>8</v>
      </c>
      <c r="F16714" t="s">
        <v>93</v>
      </c>
      <c r="G16714">
        <v>2057</v>
      </c>
      <c r="H16714" s="17">
        <v>43861</v>
      </c>
    </row>
    <row r="16715" spans="1:8" x14ac:dyDescent="0.2">
      <c r="A16715" t="s">
        <v>147</v>
      </c>
      <c r="B16715">
        <v>395169</v>
      </c>
      <c r="C16715">
        <v>55</v>
      </c>
      <c r="D16715" t="s">
        <v>94</v>
      </c>
      <c r="E16715" t="s">
        <v>8</v>
      </c>
      <c r="F16715" t="s">
        <v>75</v>
      </c>
      <c r="G16715">
        <v>4316</v>
      </c>
      <c r="H16715" s="17">
        <v>43861</v>
      </c>
    </row>
    <row r="16716" spans="1:8" x14ac:dyDescent="0.2">
      <c r="A16716" t="s">
        <v>147</v>
      </c>
      <c r="B16716">
        <v>394619</v>
      </c>
      <c r="C16716">
        <v>56</v>
      </c>
      <c r="D16716" t="s">
        <v>95</v>
      </c>
      <c r="E16716" t="s">
        <v>8</v>
      </c>
      <c r="F16716" t="s">
        <v>11</v>
      </c>
      <c r="G16716">
        <v>2175</v>
      </c>
      <c r="H16716" s="17">
        <v>43861</v>
      </c>
    </row>
    <row r="16717" spans="1:8" x14ac:dyDescent="0.2">
      <c r="A16717" t="s">
        <v>147</v>
      </c>
      <c r="B16717">
        <v>395238</v>
      </c>
      <c r="C16717">
        <v>57</v>
      </c>
      <c r="D16717" t="s">
        <v>96</v>
      </c>
      <c r="E16717" t="s">
        <v>8</v>
      </c>
      <c r="F16717" t="s">
        <v>26</v>
      </c>
      <c r="G16717">
        <v>2420</v>
      </c>
      <c r="H16717" s="17">
        <v>43861</v>
      </c>
    </row>
    <row r="16718" spans="1:8" x14ac:dyDescent="0.2">
      <c r="A16718" t="s">
        <v>147</v>
      </c>
      <c r="B16718">
        <v>394415</v>
      </c>
      <c r="C16718">
        <v>58</v>
      </c>
      <c r="D16718" t="s">
        <v>97</v>
      </c>
      <c r="E16718" t="s">
        <v>8</v>
      </c>
      <c r="F16718" t="s">
        <v>79</v>
      </c>
      <c r="G16718">
        <v>4459</v>
      </c>
      <c r="H16718" s="17">
        <v>43861</v>
      </c>
    </row>
    <row r="16719" spans="1:8" x14ac:dyDescent="0.2">
      <c r="A16719" t="s">
        <v>147</v>
      </c>
      <c r="B16719">
        <v>394312</v>
      </c>
      <c r="C16719">
        <v>59</v>
      </c>
      <c r="D16719" t="s">
        <v>98</v>
      </c>
      <c r="E16719" t="s">
        <v>8</v>
      </c>
      <c r="F16719" t="s">
        <v>99</v>
      </c>
      <c r="G16719">
        <v>3052</v>
      </c>
      <c r="H16719" s="17">
        <v>43861</v>
      </c>
    </row>
    <row r="16720" spans="1:8" x14ac:dyDescent="0.2">
      <c r="A16720" t="s">
        <v>147</v>
      </c>
      <c r="B16720">
        <v>394308</v>
      </c>
      <c r="C16720">
        <v>60</v>
      </c>
      <c r="D16720" t="s">
        <v>100</v>
      </c>
      <c r="E16720" t="s">
        <v>8</v>
      </c>
      <c r="F16720" t="s">
        <v>9</v>
      </c>
      <c r="G16720">
        <v>2362</v>
      </c>
      <c r="H16720" s="17">
        <v>43861</v>
      </c>
    </row>
    <row r="16721" spans="1:8" x14ac:dyDescent="0.2">
      <c r="A16721" t="s">
        <v>147</v>
      </c>
      <c r="B16721">
        <v>394938</v>
      </c>
      <c r="C16721">
        <v>61</v>
      </c>
      <c r="D16721" t="s">
        <v>101</v>
      </c>
      <c r="E16721" t="s">
        <v>8</v>
      </c>
      <c r="F16721" t="s">
        <v>102</v>
      </c>
      <c r="G16721">
        <v>3225</v>
      </c>
      <c r="H16721" s="17">
        <v>43861</v>
      </c>
    </row>
    <row r="16722" spans="1:8" x14ac:dyDescent="0.2">
      <c r="A16722" t="s">
        <v>147</v>
      </c>
      <c r="B16722">
        <v>394908</v>
      </c>
      <c r="C16722">
        <v>62</v>
      </c>
      <c r="D16722" t="s">
        <v>103</v>
      </c>
      <c r="E16722" t="s">
        <v>8</v>
      </c>
      <c r="F16722" t="s">
        <v>79</v>
      </c>
      <c r="G16722">
        <v>2535</v>
      </c>
      <c r="H16722" s="17">
        <v>43861</v>
      </c>
    </row>
    <row r="16723" spans="1:8" x14ac:dyDescent="0.2">
      <c r="A16723" t="s">
        <v>147</v>
      </c>
      <c r="B16723">
        <v>394357</v>
      </c>
      <c r="C16723">
        <v>63</v>
      </c>
      <c r="D16723" t="s">
        <v>104</v>
      </c>
      <c r="E16723" t="s">
        <v>8</v>
      </c>
      <c r="F16723" t="s">
        <v>11</v>
      </c>
      <c r="G16723">
        <v>2816</v>
      </c>
      <c r="H16723" s="17">
        <v>43861</v>
      </c>
    </row>
    <row r="16724" spans="1:8" x14ac:dyDescent="0.2">
      <c r="A16724" t="s">
        <v>147</v>
      </c>
      <c r="B16724">
        <v>394753</v>
      </c>
      <c r="C16724">
        <v>64</v>
      </c>
      <c r="D16724" t="s">
        <v>105</v>
      </c>
      <c r="E16724" t="s">
        <v>8</v>
      </c>
      <c r="F16724" t="s">
        <v>67</v>
      </c>
      <c r="G16724">
        <v>4003</v>
      </c>
      <c r="H16724" s="17">
        <v>43861</v>
      </c>
    </row>
    <row r="16725" spans="1:8" x14ac:dyDescent="0.2">
      <c r="A16725" t="s">
        <v>147</v>
      </c>
      <c r="B16725">
        <v>394653</v>
      </c>
      <c r="C16725">
        <v>65</v>
      </c>
      <c r="D16725" t="s">
        <v>106</v>
      </c>
      <c r="E16725" t="s">
        <v>8</v>
      </c>
      <c r="F16725" t="s">
        <v>107</v>
      </c>
      <c r="G16725">
        <v>5363</v>
      </c>
      <c r="H16725" s="17">
        <v>43861</v>
      </c>
    </row>
    <row r="16726" spans="1:8" x14ac:dyDescent="0.2">
      <c r="A16726" t="s">
        <v>147</v>
      </c>
      <c r="B16726">
        <v>394952</v>
      </c>
      <c r="C16726">
        <v>66</v>
      </c>
      <c r="D16726" t="s">
        <v>108</v>
      </c>
      <c r="E16726" t="s">
        <v>8</v>
      </c>
      <c r="F16726" t="s">
        <v>11</v>
      </c>
      <c r="G16726">
        <v>1593</v>
      </c>
      <c r="H16726" s="17">
        <v>43861</v>
      </c>
    </row>
    <row r="16727" spans="1:8" x14ac:dyDescent="0.2">
      <c r="A16727" t="s">
        <v>147</v>
      </c>
      <c r="B16727">
        <v>394318</v>
      </c>
      <c r="C16727">
        <v>67</v>
      </c>
      <c r="D16727" t="s">
        <v>109</v>
      </c>
      <c r="E16727" t="s">
        <v>8</v>
      </c>
      <c r="F16727" t="s">
        <v>17</v>
      </c>
      <c r="G16727">
        <v>3155</v>
      </c>
      <c r="H16727" s="17">
        <v>43861</v>
      </c>
    </row>
    <row r="16728" spans="1:8" x14ac:dyDescent="0.2">
      <c r="A16728" t="s">
        <v>147</v>
      </c>
      <c r="B16728">
        <v>394561</v>
      </c>
      <c r="C16728">
        <v>68</v>
      </c>
      <c r="D16728" t="s">
        <v>110</v>
      </c>
      <c r="E16728" t="s">
        <v>8</v>
      </c>
      <c r="F16728" t="s">
        <v>15</v>
      </c>
      <c r="G16728">
        <v>3594</v>
      </c>
      <c r="H16728" s="17">
        <v>43861</v>
      </c>
    </row>
    <row r="16729" spans="1:8" x14ac:dyDescent="0.2">
      <c r="A16729" t="s">
        <v>147</v>
      </c>
      <c r="B16729">
        <v>394367</v>
      </c>
      <c r="C16729">
        <v>69</v>
      </c>
      <c r="D16729" t="s">
        <v>111</v>
      </c>
      <c r="E16729" t="s">
        <v>8</v>
      </c>
      <c r="F16729" t="s">
        <v>82</v>
      </c>
      <c r="G16729">
        <v>4626</v>
      </c>
      <c r="H16729" s="17">
        <v>43861</v>
      </c>
    </row>
    <row r="16730" spans="1:8" x14ac:dyDescent="0.2">
      <c r="A16730" t="s">
        <v>147</v>
      </c>
      <c r="B16730">
        <v>394521</v>
      </c>
      <c r="C16730">
        <v>70</v>
      </c>
      <c r="D16730" t="s">
        <v>112</v>
      </c>
      <c r="E16730" t="s">
        <v>8</v>
      </c>
      <c r="F16730" t="s">
        <v>54</v>
      </c>
      <c r="G16730">
        <v>2212</v>
      </c>
      <c r="H16730" s="17">
        <v>43861</v>
      </c>
    </row>
    <row r="16731" spans="1:8" x14ac:dyDescent="0.2">
      <c r="A16731" t="s">
        <v>147</v>
      </c>
      <c r="B16731">
        <v>394843</v>
      </c>
      <c r="C16731">
        <v>71</v>
      </c>
      <c r="D16731" t="s">
        <v>113</v>
      </c>
      <c r="E16731" t="s">
        <v>8</v>
      </c>
      <c r="F16731" t="s">
        <v>15</v>
      </c>
      <c r="G16731">
        <v>2358</v>
      </c>
      <c r="H16731" s="17">
        <v>43861</v>
      </c>
    </row>
    <row r="16732" spans="1:8" x14ac:dyDescent="0.2">
      <c r="A16732" t="s">
        <v>147</v>
      </c>
      <c r="B16732">
        <v>394486</v>
      </c>
      <c r="C16732">
        <v>72</v>
      </c>
      <c r="D16732" t="s">
        <v>114</v>
      </c>
      <c r="E16732" t="s">
        <v>8</v>
      </c>
      <c r="F16732" t="s">
        <v>107</v>
      </c>
      <c r="G16732">
        <v>4451</v>
      </c>
      <c r="H16732" s="17">
        <v>43861</v>
      </c>
    </row>
    <row r="16733" spans="1:8" x14ac:dyDescent="0.2">
      <c r="A16733" t="s">
        <v>147</v>
      </c>
      <c r="B16733">
        <v>394648</v>
      </c>
      <c r="C16733">
        <v>73</v>
      </c>
      <c r="D16733" t="s">
        <v>115</v>
      </c>
      <c r="E16733" t="s">
        <v>8</v>
      </c>
      <c r="F16733" t="s">
        <v>49</v>
      </c>
      <c r="G16733">
        <v>2233</v>
      </c>
      <c r="H16733" s="17">
        <v>43861</v>
      </c>
    </row>
    <row r="16734" spans="1:8" x14ac:dyDescent="0.2">
      <c r="A16734" t="s">
        <v>147</v>
      </c>
      <c r="B16734">
        <v>394304</v>
      </c>
      <c r="C16734">
        <v>74</v>
      </c>
      <c r="D16734" t="s">
        <v>116</v>
      </c>
      <c r="E16734" t="s">
        <v>8</v>
      </c>
      <c r="F16734" t="s">
        <v>54</v>
      </c>
      <c r="G16734">
        <v>3287</v>
      </c>
      <c r="H16734" s="17">
        <v>43861</v>
      </c>
    </row>
    <row r="16735" spans="1:8" x14ac:dyDescent="0.2">
      <c r="A16735" t="s">
        <v>147</v>
      </c>
      <c r="B16735">
        <v>753906</v>
      </c>
      <c r="C16735">
        <v>75</v>
      </c>
      <c r="D16735" t="s">
        <v>117</v>
      </c>
      <c r="E16735" t="s">
        <v>8</v>
      </c>
      <c r="F16735" t="s">
        <v>22</v>
      </c>
      <c r="G16735">
        <v>8121</v>
      </c>
      <c r="H16735" s="17">
        <v>43861</v>
      </c>
    </row>
    <row r="16736" spans="1:8" x14ac:dyDescent="0.2">
      <c r="A16736" t="s">
        <v>147</v>
      </c>
      <c r="B16736">
        <v>394798</v>
      </c>
      <c r="C16736">
        <v>76</v>
      </c>
      <c r="D16736" t="s">
        <v>118</v>
      </c>
      <c r="E16736" t="s">
        <v>8</v>
      </c>
      <c r="F16736" t="s">
        <v>119</v>
      </c>
      <c r="G16736">
        <v>4496</v>
      </c>
      <c r="H16736" s="17">
        <v>43861</v>
      </c>
    </row>
    <row r="16737" spans="1:8" x14ac:dyDescent="0.2">
      <c r="A16737" t="s">
        <v>147</v>
      </c>
      <c r="B16737">
        <v>395134</v>
      </c>
      <c r="C16737">
        <v>77</v>
      </c>
      <c r="D16737" t="s">
        <v>120</v>
      </c>
      <c r="E16737" t="s">
        <v>8</v>
      </c>
      <c r="F16737" t="s">
        <v>11</v>
      </c>
      <c r="G16737">
        <v>1586</v>
      </c>
      <c r="H16737" s="17">
        <v>43861</v>
      </c>
    </row>
    <row r="16738" spans="1:8" x14ac:dyDescent="0.2">
      <c r="A16738" t="s">
        <v>147</v>
      </c>
      <c r="B16738">
        <v>394457</v>
      </c>
      <c r="C16738">
        <v>78</v>
      </c>
      <c r="D16738" t="s">
        <v>121</v>
      </c>
      <c r="E16738" t="s">
        <v>8</v>
      </c>
      <c r="F16738" t="s">
        <v>107</v>
      </c>
      <c r="G16738">
        <v>6323</v>
      </c>
      <c r="H16738" s="17">
        <v>43861</v>
      </c>
    </row>
    <row r="16739" spans="1:8" x14ac:dyDescent="0.2">
      <c r="A16739" t="s">
        <v>147</v>
      </c>
      <c r="B16739">
        <v>395143</v>
      </c>
      <c r="C16739">
        <v>79</v>
      </c>
      <c r="D16739" t="s">
        <v>122</v>
      </c>
      <c r="E16739" t="s">
        <v>8</v>
      </c>
      <c r="F16739" t="s">
        <v>9</v>
      </c>
      <c r="G16739">
        <v>1999</v>
      </c>
      <c r="H16739" s="17">
        <v>43861</v>
      </c>
    </row>
    <row r="16740" spans="1:8" x14ac:dyDescent="0.2">
      <c r="A16740" t="s">
        <v>147</v>
      </c>
      <c r="B16740">
        <v>394484</v>
      </c>
      <c r="C16740">
        <v>80</v>
      </c>
      <c r="D16740" t="s">
        <v>123</v>
      </c>
      <c r="E16740" t="s">
        <v>8</v>
      </c>
      <c r="F16740" t="s">
        <v>44</v>
      </c>
      <c r="G16740">
        <v>2632</v>
      </c>
      <c r="H16740" s="17">
        <v>43861</v>
      </c>
    </row>
    <row r="16741" spans="1:8" x14ac:dyDescent="0.2">
      <c r="A16741" t="s">
        <v>147</v>
      </c>
      <c r="B16741">
        <v>395235</v>
      </c>
      <c r="C16741">
        <v>81</v>
      </c>
      <c r="D16741" t="s">
        <v>124</v>
      </c>
      <c r="E16741" t="s">
        <v>8</v>
      </c>
      <c r="F16741" t="s">
        <v>49</v>
      </c>
      <c r="G16741">
        <v>2213</v>
      </c>
      <c r="H16741" s="17">
        <v>43861</v>
      </c>
    </row>
    <row r="16742" spans="1:8" x14ac:dyDescent="0.2">
      <c r="A16742" t="s">
        <v>147</v>
      </c>
      <c r="B16742">
        <v>395224</v>
      </c>
      <c r="C16742">
        <v>82</v>
      </c>
      <c r="D16742" t="s">
        <v>125</v>
      </c>
      <c r="E16742" t="s">
        <v>8</v>
      </c>
      <c r="F16742" t="s">
        <v>126</v>
      </c>
      <c r="G16742">
        <v>2176</v>
      </c>
      <c r="H16742" s="17">
        <v>43861</v>
      </c>
    </row>
    <row r="16743" spans="1:8" x14ac:dyDescent="0.2">
      <c r="A16743" t="s">
        <v>147</v>
      </c>
      <c r="B16743">
        <v>395115</v>
      </c>
      <c r="C16743">
        <v>83</v>
      </c>
      <c r="D16743" t="s">
        <v>127</v>
      </c>
      <c r="E16743" t="s">
        <v>8</v>
      </c>
      <c r="F16743" t="s">
        <v>26</v>
      </c>
      <c r="G16743">
        <v>1405</v>
      </c>
      <c r="H16743" s="17">
        <v>43861</v>
      </c>
    </row>
    <row r="16744" spans="1:8" x14ac:dyDescent="0.2">
      <c r="A16744" t="s">
        <v>147</v>
      </c>
      <c r="B16744">
        <v>394440</v>
      </c>
      <c r="C16744">
        <v>84</v>
      </c>
      <c r="D16744" t="s">
        <v>128</v>
      </c>
      <c r="E16744" t="s">
        <v>8</v>
      </c>
      <c r="F16744" t="s">
        <v>22</v>
      </c>
      <c r="G16744">
        <v>11985</v>
      </c>
      <c r="H16744" s="17">
        <v>43861</v>
      </c>
    </row>
    <row r="16745" spans="1:8" x14ac:dyDescent="0.2">
      <c r="A16745" t="s">
        <v>147</v>
      </c>
      <c r="B16745">
        <v>394399</v>
      </c>
      <c r="C16745">
        <v>85</v>
      </c>
      <c r="D16745" t="s">
        <v>129</v>
      </c>
      <c r="E16745" t="s">
        <v>8</v>
      </c>
      <c r="F16745" t="s">
        <v>130</v>
      </c>
      <c r="G16745">
        <v>3628</v>
      </c>
      <c r="H16745" s="17">
        <v>43861</v>
      </c>
    </row>
    <row r="16746" spans="1:8" x14ac:dyDescent="0.2">
      <c r="A16746" t="s">
        <v>147</v>
      </c>
      <c r="B16746">
        <v>395160</v>
      </c>
      <c r="C16746">
        <v>86</v>
      </c>
      <c r="D16746" t="s">
        <v>131</v>
      </c>
      <c r="E16746" t="s">
        <v>8</v>
      </c>
      <c r="F16746" t="s">
        <v>54</v>
      </c>
      <c r="G16746">
        <v>1967</v>
      </c>
      <c r="H16746" s="17">
        <v>43861</v>
      </c>
    </row>
    <row r="16747" spans="1:8" x14ac:dyDescent="0.2">
      <c r="A16747" t="s">
        <v>147</v>
      </c>
      <c r="B16747">
        <v>394816</v>
      </c>
      <c r="C16747">
        <v>87</v>
      </c>
      <c r="D16747" t="s">
        <v>132</v>
      </c>
      <c r="E16747" t="s">
        <v>8</v>
      </c>
      <c r="F16747" t="s">
        <v>71</v>
      </c>
      <c r="G16747">
        <v>2011</v>
      </c>
      <c r="H16747" s="17">
        <v>43861</v>
      </c>
    </row>
    <row r="16748" spans="1:8" x14ac:dyDescent="0.2">
      <c r="A16748" t="s">
        <v>147</v>
      </c>
      <c r="B16748">
        <v>394766</v>
      </c>
      <c r="C16748">
        <v>88</v>
      </c>
      <c r="D16748" t="s">
        <v>133</v>
      </c>
      <c r="E16748" t="s">
        <v>8</v>
      </c>
      <c r="F16748" t="s">
        <v>22</v>
      </c>
      <c r="G16748">
        <v>5075</v>
      </c>
      <c r="H16748" s="17">
        <v>43861</v>
      </c>
    </row>
    <row r="16749" spans="1:8" x14ac:dyDescent="0.2">
      <c r="A16749" t="s">
        <v>147</v>
      </c>
      <c r="B16749">
        <v>394931</v>
      </c>
      <c r="C16749">
        <v>89</v>
      </c>
      <c r="D16749" t="s">
        <v>134</v>
      </c>
      <c r="E16749" t="s">
        <v>8</v>
      </c>
      <c r="F16749" t="s">
        <v>88</v>
      </c>
      <c r="G16749">
        <v>2410</v>
      </c>
      <c r="H16749" s="17">
        <v>43861</v>
      </c>
    </row>
    <row r="16750" spans="1:8" x14ac:dyDescent="0.2">
      <c r="A16750" t="s">
        <v>147</v>
      </c>
      <c r="B16750">
        <v>394528</v>
      </c>
      <c r="C16750">
        <v>90</v>
      </c>
      <c r="D16750" t="s">
        <v>135</v>
      </c>
      <c r="E16750" t="s">
        <v>8</v>
      </c>
      <c r="F16750" t="s">
        <v>22</v>
      </c>
      <c r="G16750">
        <v>4888</v>
      </c>
      <c r="H16750" s="17">
        <v>43861</v>
      </c>
    </row>
    <row r="16751" spans="1:8" x14ac:dyDescent="0.2">
      <c r="A16751" t="s">
        <v>147</v>
      </c>
      <c r="B16751">
        <v>394531</v>
      </c>
      <c r="C16751">
        <v>91</v>
      </c>
      <c r="D16751" t="s">
        <v>136</v>
      </c>
      <c r="E16751" t="s">
        <v>8</v>
      </c>
      <c r="F16751" t="s">
        <v>137</v>
      </c>
      <c r="G16751">
        <v>3866</v>
      </c>
      <c r="H16751" s="17">
        <v>43861</v>
      </c>
    </row>
    <row r="16752" spans="1:8" x14ac:dyDescent="0.2">
      <c r="A16752" t="s">
        <v>147</v>
      </c>
      <c r="B16752">
        <v>394711</v>
      </c>
      <c r="C16752">
        <v>92</v>
      </c>
      <c r="D16752" t="s">
        <v>138</v>
      </c>
      <c r="E16752" t="s">
        <v>8</v>
      </c>
      <c r="F16752" t="s">
        <v>139</v>
      </c>
      <c r="G16752">
        <v>2662</v>
      </c>
      <c r="H16752" s="17">
        <v>43861</v>
      </c>
    </row>
    <row r="16753" spans="1:8" x14ac:dyDescent="0.2">
      <c r="A16753" t="s">
        <v>147</v>
      </c>
      <c r="B16753">
        <v>394352</v>
      </c>
      <c r="C16753">
        <v>94</v>
      </c>
      <c r="D16753" t="s">
        <v>140</v>
      </c>
      <c r="E16753" t="s">
        <v>8</v>
      </c>
      <c r="F16753" t="s">
        <v>24</v>
      </c>
      <c r="G16753">
        <v>3404</v>
      </c>
      <c r="H16753" s="17">
        <v>43861</v>
      </c>
    </row>
    <row r="16754" spans="1:8" x14ac:dyDescent="0.2">
      <c r="A16754" t="s">
        <v>147</v>
      </c>
      <c r="B16754">
        <v>394666</v>
      </c>
      <c r="C16754">
        <v>96</v>
      </c>
      <c r="D16754" t="s">
        <v>141</v>
      </c>
      <c r="E16754" t="s">
        <v>8</v>
      </c>
      <c r="F16754" t="s">
        <v>17</v>
      </c>
      <c r="G16754">
        <v>2039</v>
      </c>
      <c r="H16754" s="17">
        <v>43861</v>
      </c>
    </row>
    <row r="16755" spans="1:8" x14ac:dyDescent="0.2">
      <c r="A16755" t="s">
        <v>147</v>
      </c>
      <c r="B16755">
        <v>395006</v>
      </c>
      <c r="C16755">
        <v>100</v>
      </c>
      <c r="D16755" t="s">
        <v>142</v>
      </c>
      <c r="E16755" t="s">
        <v>8</v>
      </c>
      <c r="F16755" t="s">
        <v>88</v>
      </c>
      <c r="G16755">
        <v>2928</v>
      </c>
      <c r="H16755" s="17">
        <v>43861</v>
      </c>
    </row>
    <row r="16756" spans="1:8" x14ac:dyDescent="0.2">
      <c r="A16756" t="s">
        <v>147</v>
      </c>
      <c r="B16756">
        <v>394602</v>
      </c>
      <c r="C16756">
        <v>159</v>
      </c>
      <c r="D16756" t="s">
        <v>143</v>
      </c>
      <c r="E16756" t="s">
        <v>8</v>
      </c>
      <c r="F16756" t="s">
        <v>44</v>
      </c>
      <c r="G16756">
        <v>2112</v>
      </c>
      <c r="H16756" s="17">
        <v>43861</v>
      </c>
    </row>
    <row r="16757" spans="1:8" x14ac:dyDescent="0.2">
      <c r="A16757" t="s">
        <v>161</v>
      </c>
      <c r="B16757">
        <v>102001</v>
      </c>
      <c r="C16757">
        <v>0</v>
      </c>
      <c r="D16757" t="s">
        <v>5</v>
      </c>
      <c r="E16757" t="s">
        <v>6</v>
      </c>
      <c r="G16757">
        <v>40</v>
      </c>
      <c r="H16757" s="17">
        <v>43861</v>
      </c>
    </row>
    <row r="16758" spans="1:8" x14ac:dyDescent="0.2">
      <c r="A16758" t="s">
        <v>161</v>
      </c>
      <c r="B16758">
        <v>394913</v>
      </c>
      <c r="C16758">
        <v>1</v>
      </c>
      <c r="D16758" t="s">
        <v>7</v>
      </c>
      <c r="E16758" t="s">
        <v>8</v>
      </c>
      <c r="F16758" t="s">
        <v>9</v>
      </c>
      <c r="G16758">
        <v>78</v>
      </c>
      <c r="H16758" s="17">
        <v>43861</v>
      </c>
    </row>
    <row r="16759" spans="1:8" x14ac:dyDescent="0.2">
      <c r="A16759" t="s">
        <v>161</v>
      </c>
      <c r="B16759">
        <v>753899</v>
      </c>
      <c r="C16759">
        <v>2</v>
      </c>
      <c r="D16759" t="s">
        <v>10</v>
      </c>
      <c r="E16759" t="s">
        <v>8</v>
      </c>
      <c r="F16759" t="s">
        <v>11</v>
      </c>
      <c r="G16759">
        <v>20</v>
      </c>
      <c r="H16759" s="17">
        <v>43861</v>
      </c>
    </row>
    <row r="16760" spans="1:8" x14ac:dyDescent="0.2">
      <c r="A16760" t="s">
        <v>161</v>
      </c>
      <c r="B16760">
        <v>394463</v>
      </c>
      <c r="C16760">
        <v>3</v>
      </c>
      <c r="D16760" t="s">
        <v>12</v>
      </c>
      <c r="E16760" t="s">
        <v>8</v>
      </c>
      <c r="F16760" t="s">
        <v>13</v>
      </c>
      <c r="G16760">
        <v>58</v>
      </c>
      <c r="H16760" s="17">
        <v>43861</v>
      </c>
    </row>
    <row r="16761" spans="1:8" x14ac:dyDescent="0.2">
      <c r="A16761" t="s">
        <v>161</v>
      </c>
      <c r="B16761">
        <v>394514</v>
      </c>
      <c r="C16761">
        <v>4</v>
      </c>
      <c r="D16761" t="s">
        <v>14</v>
      </c>
      <c r="E16761" t="s">
        <v>8</v>
      </c>
      <c r="F16761" t="s">
        <v>15</v>
      </c>
      <c r="G16761">
        <v>47</v>
      </c>
      <c r="H16761" s="17">
        <v>43861</v>
      </c>
    </row>
    <row r="16762" spans="1:8" x14ac:dyDescent="0.2">
      <c r="A16762" t="s">
        <v>161</v>
      </c>
      <c r="B16762">
        <v>394974</v>
      </c>
      <c r="C16762">
        <v>5</v>
      </c>
      <c r="D16762" t="s">
        <v>16</v>
      </c>
      <c r="E16762" t="s">
        <v>8</v>
      </c>
      <c r="F16762" t="s">
        <v>17</v>
      </c>
      <c r="G16762">
        <v>40</v>
      </c>
      <c r="H16762" s="17">
        <v>43861</v>
      </c>
    </row>
    <row r="16763" spans="1:8" x14ac:dyDescent="0.2">
      <c r="A16763" t="s">
        <v>161</v>
      </c>
      <c r="B16763">
        <v>394692</v>
      </c>
      <c r="C16763">
        <v>6</v>
      </c>
      <c r="D16763" t="s">
        <v>18</v>
      </c>
      <c r="E16763" t="s">
        <v>8</v>
      </c>
      <c r="F16763" t="s">
        <v>15</v>
      </c>
      <c r="G16763">
        <v>44</v>
      </c>
      <c r="H16763" s="17">
        <v>43861</v>
      </c>
    </row>
    <row r="16764" spans="1:8" x14ac:dyDescent="0.2">
      <c r="A16764" t="s">
        <v>161</v>
      </c>
      <c r="B16764">
        <v>395209</v>
      </c>
      <c r="C16764">
        <v>7</v>
      </c>
      <c r="D16764" t="s">
        <v>19</v>
      </c>
      <c r="E16764" t="s">
        <v>8</v>
      </c>
      <c r="F16764" t="s">
        <v>20</v>
      </c>
      <c r="G16764">
        <v>19</v>
      </c>
      <c r="H16764" s="17">
        <v>43861</v>
      </c>
    </row>
    <row r="16765" spans="1:8" x14ac:dyDescent="0.2">
      <c r="A16765" t="s">
        <v>161</v>
      </c>
      <c r="B16765">
        <v>394856</v>
      </c>
      <c r="C16765">
        <v>8</v>
      </c>
      <c r="D16765" t="s">
        <v>21</v>
      </c>
      <c r="E16765" t="s">
        <v>8</v>
      </c>
      <c r="F16765" t="s">
        <v>22</v>
      </c>
      <c r="G16765">
        <v>51</v>
      </c>
      <c r="H16765" s="17">
        <v>43861</v>
      </c>
    </row>
    <row r="16766" spans="1:8" x14ac:dyDescent="0.2">
      <c r="A16766" t="s">
        <v>161</v>
      </c>
      <c r="B16766">
        <v>394347</v>
      </c>
      <c r="C16766">
        <v>9</v>
      </c>
      <c r="D16766" t="s">
        <v>23</v>
      </c>
      <c r="E16766" t="s">
        <v>8</v>
      </c>
      <c r="F16766" t="s">
        <v>24</v>
      </c>
      <c r="G16766">
        <v>33</v>
      </c>
      <c r="H16766" s="17">
        <v>43861</v>
      </c>
    </row>
    <row r="16767" spans="1:8" x14ac:dyDescent="0.2">
      <c r="A16767" t="s">
        <v>161</v>
      </c>
      <c r="B16767">
        <v>394404</v>
      </c>
      <c r="C16767">
        <v>10</v>
      </c>
      <c r="D16767" t="s">
        <v>25</v>
      </c>
      <c r="E16767" t="s">
        <v>8</v>
      </c>
      <c r="F16767" t="s">
        <v>26</v>
      </c>
      <c r="G16767">
        <v>22</v>
      </c>
      <c r="H16767" s="17">
        <v>43861</v>
      </c>
    </row>
    <row r="16768" spans="1:8" x14ac:dyDescent="0.2">
      <c r="A16768" t="s">
        <v>161</v>
      </c>
      <c r="B16768">
        <v>395057</v>
      </c>
      <c r="C16768">
        <v>11</v>
      </c>
      <c r="D16768" t="s">
        <v>27</v>
      </c>
      <c r="E16768" t="s">
        <v>8</v>
      </c>
      <c r="F16768" t="s">
        <v>11</v>
      </c>
      <c r="G16768">
        <v>14</v>
      </c>
      <c r="H16768" s="17">
        <v>43861</v>
      </c>
    </row>
    <row r="16769" spans="1:8" x14ac:dyDescent="0.2">
      <c r="A16769" t="s">
        <v>161</v>
      </c>
      <c r="B16769">
        <v>394532</v>
      </c>
      <c r="C16769">
        <v>12</v>
      </c>
      <c r="D16769" t="s">
        <v>28</v>
      </c>
      <c r="E16769" t="s">
        <v>8</v>
      </c>
      <c r="F16769" t="s">
        <v>29</v>
      </c>
      <c r="G16769">
        <v>47</v>
      </c>
      <c r="H16769" s="17">
        <v>43861</v>
      </c>
    </row>
    <row r="16770" spans="1:8" x14ac:dyDescent="0.2">
      <c r="A16770" t="s">
        <v>161</v>
      </c>
      <c r="B16770">
        <v>395025</v>
      </c>
      <c r="C16770">
        <v>13</v>
      </c>
      <c r="D16770" t="s">
        <v>30</v>
      </c>
      <c r="E16770" t="s">
        <v>8</v>
      </c>
      <c r="F16770" t="s">
        <v>11</v>
      </c>
      <c r="G16770">
        <v>33</v>
      </c>
      <c r="H16770" s="17">
        <v>43861</v>
      </c>
    </row>
    <row r="16771" spans="1:8" x14ac:dyDescent="0.2">
      <c r="A16771" t="s">
        <v>161</v>
      </c>
      <c r="B16771">
        <v>394976</v>
      </c>
      <c r="C16771">
        <v>14</v>
      </c>
      <c r="D16771" t="s">
        <v>31</v>
      </c>
      <c r="E16771" t="s">
        <v>8</v>
      </c>
      <c r="F16771" t="s">
        <v>32</v>
      </c>
      <c r="G16771">
        <v>21</v>
      </c>
      <c r="H16771" s="17">
        <v>43861</v>
      </c>
    </row>
    <row r="16772" spans="1:8" x14ac:dyDescent="0.2">
      <c r="A16772" t="s">
        <v>161</v>
      </c>
      <c r="B16772">
        <v>395078</v>
      </c>
      <c r="C16772">
        <v>15</v>
      </c>
      <c r="D16772" t="s">
        <v>33</v>
      </c>
      <c r="E16772" t="s">
        <v>8</v>
      </c>
      <c r="F16772" t="s">
        <v>34</v>
      </c>
      <c r="G16772">
        <v>7</v>
      </c>
      <c r="H16772" s="17">
        <v>43861</v>
      </c>
    </row>
    <row r="16773" spans="1:8" x14ac:dyDescent="0.2">
      <c r="A16773" t="s">
        <v>161</v>
      </c>
      <c r="B16773">
        <v>394865</v>
      </c>
      <c r="C16773">
        <v>16</v>
      </c>
      <c r="D16773" t="s">
        <v>35</v>
      </c>
      <c r="E16773" t="s">
        <v>8</v>
      </c>
      <c r="F16773" t="s">
        <v>36</v>
      </c>
      <c r="G16773">
        <v>40</v>
      </c>
      <c r="H16773" s="17">
        <v>43861</v>
      </c>
    </row>
    <row r="16774" spans="1:8" x14ac:dyDescent="0.2">
      <c r="A16774" t="s">
        <v>161</v>
      </c>
      <c r="B16774">
        <v>395056</v>
      </c>
      <c r="C16774">
        <v>17</v>
      </c>
      <c r="D16774" t="s">
        <v>37</v>
      </c>
      <c r="E16774" t="s">
        <v>8</v>
      </c>
      <c r="F16774" t="s">
        <v>11</v>
      </c>
      <c r="G16774">
        <v>18</v>
      </c>
      <c r="H16774" s="17">
        <v>43861</v>
      </c>
    </row>
    <row r="16775" spans="1:8" x14ac:dyDescent="0.2">
      <c r="A16775" t="s">
        <v>161</v>
      </c>
      <c r="B16775">
        <v>395121</v>
      </c>
      <c r="C16775">
        <v>18</v>
      </c>
      <c r="D16775" t="s">
        <v>38</v>
      </c>
      <c r="E16775" t="s">
        <v>8</v>
      </c>
      <c r="F16775" t="s">
        <v>39</v>
      </c>
      <c r="G16775">
        <v>31</v>
      </c>
      <c r="H16775" s="17">
        <v>43861</v>
      </c>
    </row>
    <row r="16776" spans="1:8" x14ac:dyDescent="0.2">
      <c r="A16776" t="s">
        <v>161</v>
      </c>
      <c r="B16776">
        <v>395148</v>
      </c>
      <c r="C16776">
        <v>19</v>
      </c>
      <c r="D16776" t="s">
        <v>40</v>
      </c>
      <c r="E16776" t="s">
        <v>8</v>
      </c>
      <c r="F16776" t="s">
        <v>22</v>
      </c>
      <c r="G16776">
        <v>27</v>
      </c>
      <c r="H16776" s="17">
        <v>43861</v>
      </c>
    </row>
    <row r="16777" spans="1:8" x14ac:dyDescent="0.2">
      <c r="A16777" t="s">
        <v>161</v>
      </c>
      <c r="B16777">
        <v>394358</v>
      </c>
      <c r="C16777">
        <v>20</v>
      </c>
      <c r="D16777" t="s">
        <v>41</v>
      </c>
      <c r="E16777" t="s">
        <v>8</v>
      </c>
      <c r="F16777" t="s">
        <v>42</v>
      </c>
      <c r="G16777">
        <v>46</v>
      </c>
      <c r="H16777" s="17">
        <v>43861</v>
      </c>
    </row>
    <row r="16778" spans="1:8" x14ac:dyDescent="0.2">
      <c r="A16778" t="s">
        <v>161</v>
      </c>
      <c r="B16778">
        <v>394530</v>
      </c>
      <c r="C16778">
        <v>21</v>
      </c>
      <c r="D16778" t="s">
        <v>43</v>
      </c>
      <c r="E16778" t="s">
        <v>8</v>
      </c>
      <c r="F16778" t="s">
        <v>44</v>
      </c>
      <c r="G16778">
        <v>12</v>
      </c>
      <c r="H16778" s="17">
        <v>43861</v>
      </c>
    </row>
    <row r="16779" spans="1:8" x14ac:dyDescent="0.2">
      <c r="A16779" t="s">
        <v>161</v>
      </c>
      <c r="B16779">
        <v>394982</v>
      </c>
      <c r="C16779">
        <v>22</v>
      </c>
      <c r="D16779" t="s">
        <v>45</v>
      </c>
      <c r="E16779" t="s">
        <v>8</v>
      </c>
      <c r="F16779" t="s">
        <v>17</v>
      </c>
      <c r="G16779">
        <v>46</v>
      </c>
      <c r="H16779" s="17">
        <v>43861</v>
      </c>
    </row>
    <row r="16780" spans="1:8" x14ac:dyDescent="0.2">
      <c r="A16780" t="s">
        <v>161</v>
      </c>
      <c r="B16780">
        <v>394998</v>
      </c>
      <c r="C16780">
        <v>23</v>
      </c>
      <c r="D16780" t="s">
        <v>46</v>
      </c>
      <c r="E16780" t="s">
        <v>8</v>
      </c>
      <c r="F16780" t="s">
        <v>47</v>
      </c>
      <c r="G16780">
        <v>25</v>
      </c>
      <c r="H16780" s="17">
        <v>43861</v>
      </c>
    </row>
    <row r="16781" spans="1:8" x14ac:dyDescent="0.2">
      <c r="A16781" t="s">
        <v>161</v>
      </c>
      <c r="B16781">
        <v>394458</v>
      </c>
      <c r="C16781">
        <v>24</v>
      </c>
      <c r="D16781" t="s">
        <v>48</v>
      </c>
      <c r="E16781" t="s">
        <v>8</v>
      </c>
      <c r="F16781" t="s">
        <v>49</v>
      </c>
      <c r="G16781">
        <v>19</v>
      </c>
      <c r="H16781" s="17">
        <v>43861</v>
      </c>
    </row>
    <row r="16782" spans="1:8" x14ac:dyDescent="0.2">
      <c r="A16782" t="s">
        <v>161</v>
      </c>
      <c r="B16782">
        <v>395045</v>
      </c>
      <c r="C16782">
        <v>25</v>
      </c>
      <c r="D16782" t="s">
        <v>50</v>
      </c>
      <c r="E16782" t="s">
        <v>8</v>
      </c>
      <c r="F16782" t="s">
        <v>11</v>
      </c>
      <c r="G16782">
        <v>13</v>
      </c>
      <c r="H16782" s="17">
        <v>43861</v>
      </c>
    </row>
    <row r="16783" spans="1:8" x14ac:dyDescent="0.2">
      <c r="A16783" t="s">
        <v>161</v>
      </c>
      <c r="B16783">
        <v>395055</v>
      </c>
      <c r="C16783">
        <v>26</v>
      </c>
      <c r="D16783" t="s">
        <v>51</v>
      </c>
      <c r="E16783" t="s">
        <v>8</v>
      </c>
      <c r="F16783" t="s">
        <v>15</v>
      </c>
      <c r="G16783">
        <v>58</v>
      </c>
      <c r="H16783" s="17">
        <v>43861</v>
      </c>
    </row>
    <row r="16784" spans="1:8" x14ac:dyDescent="0.2">
      <c r="A16784" t="s">
        <v>161</v>
      </c>
      <c r="B16784">
        <v>394943</v>
      </c>
      <c r="C16784">
        <v>27</v>
      </c>
      <c r="D16784" t="s">
        <v>52</v>
      </c>
      <c r="E16784" t="s">
        <v>8</v>
      </c>
      <c r="F16784" t="s">
        <v>22</v>
      </c>
      <c r="G16784">
        <v>26</v>
      </c>
      <c r="H16784" s="17">
        <v>43861</v>
      </c>
    </row>
    <row r="16785" spans="1:8" x14ac:dyDescent="0.2">
      <c r="A16785" t="s">
        <v>161</v>
      </c>
      <c r="B16785">
        <v>394466</v>
      </c>
      <c r="C16785">
        <v>28</v>
      </c>
      <c r="D16785" t="s">
        <v>53</v>
      </c>
      <c r="E16785" t="s">
        <v>8</v>
      </c>
      <c r="F16785" t="s">
        <v>54</v>
      </c>
      <c r="G16785">
        <v>16</v>
      </c>
      <c r="H16785" s="17">
        <v>43861</v>
      </c>
    </row>
    <row r="16786" spans="1:8" x14ac:dyDescent="0.2">
      <c r="A16786" t="s">
        <v>161</v>
      </c>
      <c r="B16786">
        <v>394475</v>
      </c>
      <c r="C16786">
        <v>29</v>
      </c>
      <c r="D16786" t="s">
        <v>55</v>
      </c>
      <c r="E16786" t="s">
        <v>8</v>
      </c>
      <c r="F16786" t="s">
        <v>54</v>
      </c>
      <c r="G16786">
        <v>50</v>
      </c>
      <c r="H16786" s="17">
        <v>43861</v>
      </c>
    </row>
    <row r="16787" spans="1:8" x14ac:dyDescent="0.2">
      <c r="A16787" t="s">
        <v>161</v>
      </c>
      <c r="B16787">
        <v>394735</v>
      </c>
      <c r="C16787">
        <v>30</v>
      </c>
      <c r="D16787" t="s">
        <v>56</v>
      </c>
      <c r="E16787" t="s">
        <v>8</v>
      </c>
      <c r="F16787" t="s">
        <v>39</v>
      </c>
      <c r="G16787">
        <v>24</v>
      </c>
      <c r="H16787" s="17">
        <v>43861</v>
      </c>
    </row>
    <row r="16788" spans="1:8" x14ac:dyDescent="0.2">
      <c r="A16788" t="s">
        <v>161</v>
      </c>
      <c r="B16788">
        <v>394775</v>
      </c>
      <c r="C16788">
        <v>31</v>
      </c>
      <c r="D16788" t="s">
        <v>57</v>
      </c>
      <c r="E16788" t="s">
        <v>8</v>
      </c>
      <c r="F16788" t="s">
        <v>58</v>
      </c>
      <c r="G16788">
        <v>38</v>
      </c>
      <c r="H16788" s="17">
        <v>43861</v>
      </c>
    </row>
    <row r="16789" spans="1:8" x14ac:dyDescent="0.2">
      <c r="A16789" t="s">
        <v>161</v>
      </c>
      <c r="B16789">
        <v>394492</v>
      </c>
      <c r="C16789">
        <v>32</v>
      </c>
      <c r="D16789" t="s">
        <v>59</v>
      </c>
      <c r="E16789" t="s">
        <v>8</v>
      </c>
      <c r="F16789" t="s">
        <v>54</v>
      </c>
      <c r="G16789">
        <v>14</v>
      </c>
      <c r="H16789" s="17">
        <v>43861</v>
      </c>
    </row>
    <row r="16790" spans="1:8" x14ac:dyDescent="0.2">
      <c r="A16790" t="s">
        <v>161</v>
      </c>
      <c r="B16790">
        <v>394705</v>
      </c>
      <c r="C16790">
        <v>33</v>
      </c>
      <c r="D16790" t="s">
        <v>60</v>
      </c>
      <c r="E16790" t="s">
        <v>8</v>
      </c>
      <c r="F16790" t="s">
        <v>61</v>
      </c>
      <c r="G16790">
        <v>26</v>
      </c>
      <c r="H16790" s="17">
        <v>43861</v>
      </c>
    </row>
    <row r="16791" spans="1:8" x14ac:dyDescent="0.2">
      <c r="A16791" t="s">
        <v>161</v>
      </c>
      <c r="B16791">
        <v>395059</v>
      </c>
      <c r="C16791">
        <v>34</v>
      </c>
      <c r="D16791" t="s">
        <v>62</v>
      </c>
      <c r="E16791" t="s">
        <v>8</v>
      </c>
      <c r="F16791" t="s">
        <v>11</v>
      </c>
      <c r="G16791">
        <v>15</v>
      </c>
      <c r="H16791" s="17">
        <v>43861</v>
      </c>
    </row>
    <row r="16792" spans="1:8" x14ac:dyDescent="0.2">
      <c r="A16792" t="s">
        <v>161</v>
      </c>
      <c r="B16792">
        <v>394355</v>
      </c>
      <c r="C16792">
        <v>35</v>
      </c>
      <c r="D16792" t="s">
        <v>63</v>
      </c>
      <c r="E16792" t="s">
        <v>8</v>
      </c>
      <c r="F16792" t="s">
        <v>15</v>
      </c>
      <c r="G16792">
        <v>18</v>
      </c>
      <c r="H16792" s="17">
        <v>43861</v>
      </c>
    </row>
    <row r="16793" spans="1:8" x14ac:dyDescent="0.2">
      <c r="A16793" t="s">
        <v>161</v>
      </c>
      <c r="B16793">
        <v>395194</v>
      </c>
      <c r="C16793">
        <v>36</v>
      </c>
      <c r="D16793" t="s">
        <v>64</v>
      </c>
      <c r="E16793" t="s">
        <v>8</v>
      </c>
      <c r="F16793" t="s">
        <v>65</v>
      </c>
      <c r="G16793">
        <v>66</v>
      </c>
      <c r="H16793" s="17">
        <v>43861</v>
      </c>
    </row>
    <row r="16794" spans="1:8" x14ac:dyDescent="0.2">
      <c r="A16794" t="s">
        <v>161</v>
      </c>
      <c r="B16794">
        <v>394902</v>
      </c>
      <c r="C16794">
        <v>37</v>
      </c>
      <c r="D16794" t="s">
        <v>66</v>
      </c>
      <c r="E16794" t="s">
        <v>8</v>
      </c>
      <c r="F16794" t="s">
        <v>67</v>
      </c>
      <c r="G16794">
        <v>46</v>
      </c>
      <c r="H16794" s="17">
        <v>43861</v>
      </c>
    </row>
    <row r="16795" spans="1:8" x14ac:dyDescent="0.2">
      <c r="A16795" t="s">
        <v>161</v>
      </c>
      <c r="B16795">
        <v>395005</v>
      </c>
      <c r="C16795">
        <v>38</v>
      </c>
      <c r="D16795" t="s">
        <v>68</v>
      </c>
      <c r="E16795" t="s">
        <v>8</v>
      </c>
      <c r="F16795" t="s">
        <v>69</v>
      </c>
      <c r="G16795">
        <v>48</v>
      </c>
      <c r="H16795" s="17">
        <v>43861</v>
      </c>
    </row>
    <row r="16796" spans="1:8" x14ac:dyDescent="0.2">
      <c r="A16796" t="s">
        <v>161</v>
      </c>
      <c r="B16796">
        <v>394862</v>
      </c>
      <c r="C16796">
        <v>39</v>
      </c>
      <c r="D16796" t="s">
        <v>70</v>
      </c>
      <c r="E16796" t="s">
        <v>8</v>
      </c>
      <c r="F16796" t="s">
        <v>71</v>
      </c>
      <c r="G16796">
        <v>61</v>
      </c>
      <c r="H16796" s="17">
        <v>43861</v>
      </c>
    </row>
    <row r="16797" spans="1:8" x14ac:dyDescent="0.2">
      <c r="A16797" t="s">
        <v>161</v>
      </c>
      <c r="B16797">
        <v>394714</v>
      </c>
      <c r="C16797">
        <v>40</v>
      </c>
      <c r="D16797" t="s">
        <v>72</v>
      </c>
      <c r="E16797" t="s">
        <v>8</v>
      </c>
      <c r="F16797" t="s">
        <v>22</v>
      </c>
      <c r="G16797">
        <v>35</v>
      </c>
      <c r="H16797" s="17">
        <v>43861</v>
      </c>
    </row>
    <row r="16798" spans="1:8" x14ac:dyDescent="0.2">
      <c r="A16798" t="s">
        <v>161</v>
      </c>
      <c r="B16798">
        <v>394849</v>
      </c>
      <c r="C16798">
        <v>41</v>
      </c>
      <c r="D16798" t="s">
        <v>73</v>
      </c>
      <c r="E16798" t="s">
        <v>8</v>
      </c>
      <c r="F16798" t="s">
        <v>67</v>
      </c>
      <c r="G16798">
        <v>20</v>
      </c>
      <c r="H16798" s="17">
        <v>43861</v>
      </c>
    </row>
    <row r="16799" spans="1:8" x14ac:dyDescent="0.2">
      <c r="A16799" t="s">
        <v>161</v>
      </c>
      <c r="B16799">
        <v>394935</v>
      </c>
      <c r="C16799">
        <v>42</v>
      </c>
      <c r="D16799" t="s">
        <v>74</v>
      </c>
      <c r="E16799" t="s">
        <v>8</v>
      </c>
      <c r="F16799" t="s">
        <v>75</v>
      </c>
      <c r="G16799">
        <v>30</v>
      </c>
      <c r="H16799" s="17">
        <v>43861</v>
      </c>
    </row>
    <row r="16800" spans="1:8" x14ac:dyDescent="0.2">
      <c r="A16800" t="s">
        <v>161</v>
      </c>
      <c r="B16800">
        <v>394807</v>
      </c>
      <c r="C16800">
        <v>43</v>
      </c>
      <c r="D16800" t="s">
        <v>76</v>
      </c>
      <c r="E16800" t="s">
        <v>8</v>
      </c>
      <c r="F16800" t="s">
        <v>77</v>
      </c>
      <c r="G16800">
        <v>33</v>
      </c>
      <c r="H16800" s="17">
        <v>43861</v>
      </c>
    </row>
    <row r="16801" spans="1:8" x14ac:dyDescent="0.2">
      <c r="A16801" t="s">
        <v>161</v>
      </c>
      <c r="B16801">
        <v>394669</v>
      </c>
      <c r="C16801">
        <v>44</v>
      </c>
      <c r="D16801" t="s">
        <v>78</v>
      </c>
      <c r="E16801" t="s">
        <v>8</v>
      </c>
      <c r="F16801" t="s">
        <v>79</v>
      </c>
      <c r="G16801">
        <v>53</v>
      </c>
      <c r="H16801" s="17">
        <v>43861</v>
      </c>
    </row>
    <row r="16802" spans="1:8" x14ac:dyDescent="0.2">
      <c r="A16802" t="s">
        <v>161</v>
      </c>
      <c r="B16802">
        <v>395022</v>
      </c>
      <c r="C16802">
        <v>45</v>
      </c>
      <c r="D16802" t="s">
        <v>80</v>
      </c>
      <c r="E16802" t="s">
        <v>8</v>
      </c>
      <c r="F16802" t="s">
        <v>65</v>
      </c>
      <c r="G16802">
        <v>23</v>
      </c>
      <c r="H16802" s="17">
        <v>43861</v>
      </c>
    </row>
    <row r="16803" spans="1:8" x14ac:dyDescent="0.2">
      <c r="A16803" t="s">
        <v>161</v>
      </c>
      <c r="B16803">
        <v>394910</v>
      </c>
      <c r="C16803">
        <v>46</v>
      </c>
      <c r="D16803" t="s">
        <v>81</v>
      </c>
      <c r="E16803" t="s">
        <v>8</v>
      </c>
      <c r="F16803" t="s">
        <v>82</v>
      </c>
      <c r="G16803">
        <v>42</v>
      </c>
      <c r="H16803" s="17">
        <v>43861</v>
      </c>
    </row>
    <row r="16804" spans="1:8" x14ac:dyDescent="0.2">
      <c r="A16804" t="s">
        <v>161</v>
      </c>
      <c r="B16804">
        <v>394425</v>
      </c>
      <c r="C16804">
        <v>47</v>
      </c>
      <c r="D16804" t="s">
        <v>83</v>
      </c>
      <c r="E16804" t="s">
        <v>8</v>
      </c>
      <c r="F16804" t="s">
        <v>9</v>
      </c>
      <c r="G16804">
        <v>35</v>
      </c>
      <c r="H16804" s="17">
        <v>43861</v>
      </c>
    </row>
    <row r="16805" spans="1:8" x14ac:dyDescent="0.2">
      <c r="A16805" t="s">
        <v>161</v>
      </c>
      <c r="B16805">
        <v>395012</v>
      </c>
      <c r="C16805">
        <v>48</v>
      </c>
      <c r="D16805" t="s">
        <v>84</v>
      </c>
      <c r="E16805" t="s">
        <v>8</v>
      </c>
      <c r="F16805" t="s">
        <v>49</v>
      </c>
      <c r="G16805">
        <v>13</v>
      </c>
      <c r="H16805" s="17">
        <v>43861</v>
      </c>
    </row>
    <row r="16806" spans="1:8" x14ac:dyDescent="0.2">
      <c r="A16806" t="s">
        <v>161</v>
      </c>
      <c r="B16806">
        <v>394388</v>
      </c>
      <c r="C16806">
        <v>49</v>
      </c>
      <c r="D16806" t="s">
        <v>85</v>
      </c>
      <c r="E16806" t="s">
        <v>8</v>
      </c>
      <c r="F16806" t="s">
        <v>86</v>
      </c>
      <c r="G16806">
        <v>20</v>
      </c>
      <c r="H16806" s="17">
        <v>43861</v>
      </c>
    </row>
    <row r="16807" spans="1:8" x14ac:dyDescent="0.2">
      <c r="A16807" t="s">
        <v>161</v>
      </c>
      <c r="B16807">
        <v>395053</v>
      </c>
      <c r="C16807">
        <v>50</v>
      </c>
      <c r="D16807" t="s">
        <v>87</v>
      </c>
      <c r="E16807" t="s">
        <v>8</v>
      </c>
      <c r="F16807" t="s">
        <v>88</v>
      </c>
      <c r="G16807">
        <v>10</v>
      </c>
      <c r="H16807" s="17">
        <v>43861</v>
      </c>
    </row>
    <row r="16808" spans="1:8" x14ac:dyDescent="0.2">
      <c r="A16808" t="s">
        <v>161</v>
      </c>
      <c r="B16808">
        <v>395031</v>
      </c>
      <c r="C16808">
        <v>51</v>
      </c>
      <c r="D16808" t="s">
        <v>89</v>
      </c>
      <c r="E16808" t="s">
        <v>8</v>
      </c>
      <c r="F16808" t="s">
        <v>9</v>
      </c>
      <c r="G16808">
        <v>29</v>
      </c>
      <c r="H16808" s="17">
        <v>43861</v>
      </c>
    </row>
    <row r="16809" spans="1:8" x14ac:dyDescent="0.2">
      <c r="A16809" t="s">
        <v>161</v>
      </c>
      <c r="B16809">
        <v>394640</v>
      </c>
      <c r="C16809">
        <v>52</v>
      </c>
      <c r="D16809" t="s">
        <v>90</v>
      </c>
      <c r="E16809" t="s">
        <v>8</v>
      </c>
      <c r="F16809" t="s">
        <v>29</v>
      </c>
      <c r="G16809">
        <v>35</v>
      </c>
      <c r="H16809" s="17">
        <v>43861</v>
      </c>
    </row>
    <row r="16810" spans="1:8" x14ac:dyDescent="0.2">
      <c r="A16810" t="s">
        <v>161</v>
      </c>
      <c r="B16810">
        <v>395167</v>
      </c>
      <c r="C16810">
        <v>53</v>
      </c>
      <c r="D16810" t="s">
        <v>91</v>
      </c>
      <c r="E16810" t="s">
        <v>8</v>
      </c>
      <c r="F16810" t="s">
        <v>32</v>
      </c>
      <c r="G16810">
        <v>17</v>
      </c>
      <c r="H16810" s="17">
        <v>43861</v>
      </c>
    </row>
    <row r="16811" spans="1:8" x14ac:dyDescent="0.2">
      <c r="A16811" t="s">
        <v>161</v>
      </c>
      <c r="B16811">
        <v>395169</v>
      </c>
      <c r="C16811">
        <v>55</v>
      </c>
      <c r="D16811" t="s">
        <v>94</v>
      </c>
      <c r="E16811" t="s">
        <v>8</v>
      </c>
      <c r="F16811" t="s">
        <v>75</v>
      </c>
      <c r="G16811">
        <v>35</v>
      </c>
      <c r="H16811" s="17">
        <v>43861</v>
      </c>
    </row>
    <row r="16812" spans="1:8" x14ac:dyDescent="0.2">
      <c r="A16812" t="s">
        <v>161</v>
      </c>
      <c r="B16812">
        <v>394619</v>
      </c>
      <c r="C16812">
        <v>56</v>
      </c>
      <c r="D16812" t="s">
        <v>95</v>
      </c>
      <c r="E16812" t="s">
        <v>8</v>
      </c>
      <c r="F16812" t="s">
        <v>11</v>
      </c>
      <c r="G16812">
        <v>28</v>
      </c>
      <c r="H16812" s="17">
        <v>43861</v>
      </c>
    </row>
    <row r="16813" spans="1:8" x14ac:dyDescent="0.2">
      <c r="A16813" t="s">
        <v>161</v>
      </c>
      <c r="B16813">
        <v>395238</v>
      </c>
      <c r="C16813">
        <v>57</v>
      </c>
      <c r="D16813" t="s">
        <v>96</v>
      </c>
      <c r="E16813" t="s">
        <v>8</v>
      </c>
      <c r="F16813" t="s">
        <v>26</v>
      </c>
      <c r="G16813">
        <v>28</v>
      </c>
      <c r="H16813" s="17">
        <v>43861</v>
      </c>
    </row>
    <row r="16814" spans="1:8" x14ac:dyDescent="0.2">
      <c r="A16814" t="s">
        <v>161</v>
      </c>
      <c r="B16814">
        <v>394415</v>
      </c>
      <c r="C16814">
        <v>58</v>
      </c>
      <c r="D16814" t="s">
        <v>97</v>
      </c>
      <c r="E16814" t="s">
        <v>8</v>
      </c>
      <c r="F16814" t="s">
        <v>79</v>
      </c>
      <c r="G16814">
        <v>62</v>
      </c>
      <c r="H16814" s="17">
        <v>43861</v>
      </c>
    </row>
    <row r="16815" spans="1:8" x14ac:dyDescent="0.2">
      <c r="A16815" t="s">
        <v>161</v>
      </c>
      <c r="B16815">
        <v>394312</v>
      </c>
      <c r="C16815">
        <v>59</v>
      </c>
      <c r="D16815" t="s">
        <v>98</v>
      </c>
      <c r="E16815" t="s">
        <v>8</v>
      </c>
      <c r="F16815" t="s">
        <v>99</v>
      </c>
      <c r="G16815">
        <v>22</v>
      </c>
      <c r="H16815" s="17">
        <v>43861</v>
      </c>
    </row>
    <row r="16816" spans="1:8" x14ac:dyDescent="0.2">
      <c r="A16816" t="s">
        <v>161</v>
      </c>
      <c r="B16816">
        <v>394308</v>
      </c>
      <c r="C16816">
        <v>60</v>
      </c>
      <c r="D16816" t="s">
        <v>100</v>
      </c>
      <c r="E16816" t="s">
        <v>8</v>
      </c>
      <c r="F16816" t="s">
        <v>9</v>
      </c>
      <c r="G16816">
        <v>58</v>
      </c>
      <c r="H16816" s="17">
        <v>43861</v>
      </c>
    </row>
    <row r="16817" spans="1:8" x14ac:dyDescent="0.2">
      <c r="A16817" t="s">
        <v>161</v>
      </c>
      <c r="B16817">
        <v>394938</v>
      </c>
      <c r="C16817">
        <v>61</v>
      </c>
      <c r="D16817" t="s">
        <v>101</v>
      </c>
      <c r="E16817" t="s">
        <v>8</v>
      </c>
      <c r="F16817" t="s">
        <v>102</v>
      </c>
      <c r="G16817">
        <v>47</v>
      </c>
      <c r="H16817" s="17">
        <v>43861</v>
      </c>
    </row>
    <row r="16818" spans="1:8" x14ac:dyDescent="0.2">
      <c r="A16818" t="s">
        <v>161</v>
      </c>
      <c r="B16818">
        <v>394908</v>
      </c>
      <c r="C16818">
        <v>62</v>
      </c>
      <c r="D16818" t="s">
        <v>103</v>
      </c>
      <c r="E16818" t="s">
        <v>8</v>
      </c>
      <c r="F16818" t="s">
        <v>79</v>
      </c>
      <c r="G16818">
        <v>40</v>
      </c>
      <c r="H16818" s="17">
        <v>43861</v>
      </c>
    </row>
    <row r="16819" spans="1:8" x14ac:dyDescent="0.2">
      <c r="A16819" t="s">
        <v>161</v>
      </c>
      <c r="B16819">
        <v>394357</v>
      </c>
      <c r="C16819">
        <v>63</v>
      </c>
      <c r="D16819" t="s">
        <v>104</v>
      </c>
      <c r="E16819" t="s">
        <v>8</v>
      </c>
      <c r="F16819" t="s">
        <v>11</v>
      </c>
      <c r="G16819">
        <v>66</v>
      </c>
      <c r="H16819" s="17">
        <v>43861</v>
      </c>
    </row>
    <row r="16820" spans="1:8" x14ac:dyDescent="0.2">
      <c r="A16820" t="s">
        <v>161</v>
      </c>
      <c r="B16820">
        <v>394753</v>
      </c>
      <c r="C16820">
        <v>64</v>
      </c>
      <c r="D16820" t="s">
        <v>105</v>
      </c>
      <c r="E16820" t="s">
        <v>8</v>
      </c>
      <c r="F16820" t="s">
        <v>67</v>
      </c>
      <c r="G16820">
        <v>28</v>
      </c>
      <c r="H16820" s="17">
        <v>43861</v>
      </c>
    </row>
    <row r="16821" spans="1:8" x14ac:dyDescent="0.2">
      <c r="A16821" t="s">
        <v>161</v>
      </c>
      <c r="B16821">
        <v>394653</v>
      </c>
      <c r="C16821">
        <v>65</v>
      </c>
      <c r="D16821" t="s">
        <v>106</v>
      </c>
      <c r="E16821" t="s">
        <v>8</v>
      </c>
      <c r="F16821" t="s">
        <v>107</v>
      </c>
      <c r="G16821">
        <v>28</v>
      </c>
      <c r="H16821" s="17">
        <v>43861</v>
      </c>
    </row>
    <row r="16822" spans="1:8" x14ac:dyDescent="0.2">
      <c r="A16822" t="s">
        <v>161</v>
      </c>
      <c r="B16822">
        <v>394952</v>
      </c>
      <c r="C16822">
        <v>66</v>
      </c>
      <c r="D16822" t="s">
        <v>108</v>
      </c>
      <c r="E16822" t="s">
        <v>8</v>
      </c>
      <c r="F16822" t="s">
        <v>11</v>
      </c>
      <c r="G16822">
        <v>25</v>
      </c>
      <c r="H16822" s="17">
        <v>43861</v>
      </c>
    </row>
    <row r="16823" spans="1:8" x14ac:dyDescent="0.2">
      <c r="A16823" t="s">
        <v>161</v>
      </c>
      <c r="B16823">
        <v>394318</v>
      </c>
      <c r="C16823">
        <v>67</v>
      </c>
      <c r="D16823" t="s">
        <v>109</v>
      </c>
      <c r="E16823" t="s">
        <v>8</v>
      </c>
      <c r="F16823" t="s">
        <v>17</v>
      </c>
      <c r="G16823">
        <v>67</v>
      </c>
      <c r="H16823" s="17">
        <v>43861</v>
      </c>
    </row>
    <row r="16824" spans="1:8" x14ac:dyDescent="0.2">
      <c r="A16824" t="s">
        <v>161</v>
      </c>
      <c r="B16824">
        <v>394561</v>
      </c>
      <c r="C16824">
        <v>68</v>
      </c>
      <c r="D16824" t="s">
        <v>110</v>
      </c>
      <c r="E16824" t="s">
        <v>8</v>
      </c>
      <c r="F16824" t="s">
        <v>15</v>
      </c>
      <c r="H16824" s="17">
        <v>43861</v>
      </c>
    </row>
    <row r="16825" spans="1:8" x14ac:dyDescent="0.2">
      <c r="A16825" t="s">
        <v>161</v>
      </c>
      <c r="B16825">
        <v>394367</v>
      </c>
      <c r="C16825">
        <v>69</v>
      </c>
      <c r="D16825" t="s">
        <v>111</v>
      </c>
      <c r="E16825" t="s">
        <v>8</v>
      </c>
      <c r="F16825" t="s">
        <v>82</v>
      </c>
      <c r="G16825">
        <v>72</v>
      </c>
      <c r="H16825" s="17">
        <v>43861</v>
      </c>
    </row>
    <row r="16826" spans="1:8" x14ac:dyDescent="0.2">
      <c r="A16826" t="s">
        <v>161</v>
      </c>
      <c r="B16826">
        <v>394521</v>
      </c>
      <c r="C16826">
        <v>70</v>
      </c>
      <c r="D16826" t="s">
        <v>112</v>
      </c>
      <c r="E16826" t="s">
        <v>8</v>
      </c>
      <c r="F16826" t="s">
        <v>54</v>
      </c>
      <c r="G16826">
        <v>18</v>
      </c>
      <c r="H16826" s="17">
        <v>43861</v>
      </c>
    </row>
    <row r="16827" spans="1:8" x14ac:dyDescent="0.2">
      <c r="A16827" t="s">
        <v>161</v>
      </c>
      <c r="B16827">
        <v>394843</v>
      </c>
      <c r="C16827">
        <v>71</v>
      </c>
      <c r="D16827" t="s">
        <v>113</v>
      </c>
      <c r="E16827" t="s">
        <v>8</v>
      </c>
      <c r="F16827" t="s">
        <v>15</v>
      </c>
      <c r="G16827">
        <v>78</v>
      </c>
      <c r="H16827" s="17">
        <v>43861</v>
      </c>
    </row>
    <row r="16828" spans="1:8" x14ac:dyDescent="0.2">
      <c r="A16828" t="s">
        <v>161</v>
      </c>
      <c r="B16828">
        <v>394486</v>
      </c>
      <c r="C16828">
        <v>72</v>
      </c>
      <c r="D16828" t="s">
        <v>114</v>
      </c>
      <c r="E16828" t="s">
        <v>8</v>
      </c>
      <c r="F16828" t="s">
        <v>107</v>
      </c>
      <c r="G16828">
        <v>55</v>
      </c>
      <c r="H16828" s="17">
        <v>43861</v>
      </c>
    </row>
    <row r="16829" spans="1:8" x14ac:dyDescent="0.2">
      <c r="A16829" t="s">
        <v>161</v>
      </c>
      <c r="B16829">
        <v>394648</v>
      </c>
      <c r="C16829">
        <v>73</v>
      </c>
      <c r="D16829" t="s">
        <v>115</v>
      </c>
      <c r="E16829" t="s">
        <v>8</v>
      </c>
      <c r="F16829" t="s">
        <v>49</v>
      </c>
      <c r="G16829">
        <v>19</v>
      </c>
      <c r="H16829" s="17">
        <v>43861</v>
      </c>
    </row>
    <row r="16830" spans="1:8" x14ac:dyDescent="0.2">
      <c r="A16830" t="s">
        <v>161</v>
      </c>
      <c r="B16830">
        <v>394304</v>
      </c>
      <c r="C16830">
        <v>74</v>
      </c>
      <c r="D16830" t="s">
        <v>116</v>
      </c>
      <c r="E16830" t="s">
        <v>8</v>
      </c>
      <c r="F16830" t="s">
        <v>54</v>
      </c>
      <c r="G16830">
        <v>53</v>
      </c>
      <c r="H16830" s="17">
        <v>43861</v>
      </c>
    </row>
    <row r="16831" spans="1:8" x14ac:dyDescent="0.2">
      <c r="A16831" t="s">
        <v>161</v>
      </c>
      <c r="B16831">
        <v>753906</v>
      </c>
      <c r="C16831">
        <v>75</v>
      </c>
      <c r="D16831" t="s">
        <v>117</v>
      </c>
      <c r="E16831" t="s">
        <v>8</v>
      </c>
      <c r="F16831" t="s">
        <v>22</v>
      </c>
      <c r="G16831">
        <v>39</v>
      </c>
      <c r="H16831" s="17">
        <v>43861</v>
      </c>
    </row>
    <row r="16832" spans="1:8" x14ac:dyDescent="0.2">
      <c r="A16832" t="s">
        <v>161</v>
      </c>
      <c r="B16832">
        <v>394798</v>
      </c>
      <c r="C16832">
        <v>76</v>
      </c>
      <c r="D16832" t="s">
        <v>118</v>
      </c>
      <c r="E16832" t="s">
        <v>8</v>
      </c>
      <c r="F16832" t="s">
        <v>119</v>
      </c>
      <c r="G16832">
        <v>61</v>
      </c>
      <c r="H16832" s="17">
        <v>43861</v>
      </c>
    </row>
    <row r="16833" spans="1:8" x14ac:dyDescent="0.2">
      <c r="A16833" t="s">
        <v>161</v>
      </c>
      <c r="B16833">
        <v>395134</v>
      </c>
      <c r="C16833">
        <v>77</v>
      </c>
      <c r="D16833" t="s">
        <v>120</v>
      </c>
      <c r="E16833" t="s">
        <v>8</v>
      </c>
      <c r="F16833" t="s">
        <v>11</v>
      </c>
      <c r="G16833">
        <v>27</v>
      </c>
      <c r="H16833" s="17">
        <v>43861</v>
      </c>
    </row>
    <row r="16834" spans="1:8" x14ac:dyDescent="0.2">
      <c r="A16834" t="s">
        <v>161</v>
      </c>
      <c r="B16834">
        <v>394457</v>
      </c>
      <c r="C16834">
        <v>78</v>
      </c>
      <c r="D16834" t="s">
        <v>121</v>
      </c>
      <c r="E16834" t="s">
        <v>8</v>
      </c>
      <c r="F16834" t="s">
        <v>107</v>
      </c>
      <c r="G16834">
        <v>40</v>
      </c>
      <c r="H16834" s="17">
        <v>43861</v>
      </c>
    </row>
    <row r="16835" spans="1:8" x14ac:dyDescent="0.2">
      <c r="A16835" t="s">
        <v>161</v>
      </c>
      <c r="B16835">
        <v>395143</v>
      </c>
      <c r="C16835">
        <v>79</v>
      </c>
      <c r="D16835" t="s">
        <v>122</v>
      </c>
      <c r="E16835" t="s">
        <v>8</v>
      </c>
      <c r="F16835" t="s">
        <v>9</v>
      </c>
      <c r="G16835">
        <v>59</v>
      </c>
      <c r="H16835" s="17">
        <v>43861</v>
      </c>
    </row>
    <row r="16836" spans="1:8" x14ac:dyDescent="0.2">
      <c r="A16836" t="s">
        <v>161</v>
      </c>
      <c r="B16836">
        <v>394484</v>
      </c>
      <c r="C16836">
        <v>80</v>
      </c>
      <c r="D16836" t="s">
        <v>123</v>
      </c>
      <c r="E16836" t="s">
        <v>8</v>
      </c>
      <c r="F16836" t="s">
        <v>44</v>
      </c>
      <c r="G16836">
        <v>19</v>
      </c>
      <c r="H16836" s="17">
        <v>43861</v>
      </c>
    </row>
    <row r="16837" spans="1:8" x14ac:dyDescent="0.2">
      <c r="A16837" t="s">
        <v>161</v>
      </c>
      <c r="B16837">
        <v>395235</v>
      </c>
      <c r="C16837">
        <v>81</v>
      </c>
      <c r="D16837" t="s">
        <v>124</v>
      </c>
      <c r="E16837" t="s">
        <v>8</v>
      </c>
      <c r="F16837" t="s">
        <v>49</v>
      </c>
      <c r="G16837">
        <v>15</v>
      </c>
      <c r="H16837" s="17">
        <v>43861</v>
      </c>
    </row>
    <row r="16838" spans="1:8" x14ac:dyDescent="0.2">
      <c r="A16838" t="s">
        <v>161</v>
      </c>
      <c r="B16838">
        <v>395224</v>
      </c>
      <c r="C16838">
        <v>82</v>
      </c>
      <c r="D16838" t="s">
        <v>125</v>
      </c>
      <c r="E16838" t="s">
        <v>8</v>
      </c>
      <c r="F16838" t="s">
        <v>126</v>
      </c>
      <c r="G16838">
        <v>26</v>
      </c>
      <c r="H16838" s="17">
        <v>43861</v>
      </c>
    </row>
    <row r="16839" spans="1:8" x14ac:dyDescent="0.2">
      <c r="A16839" t="s">
        <v>161</v>
      </c>
      <c r="B16839">
        <v>395115</v>
      </c>
      <c r="C16839">
        <v>83</v>
      </c>
      <c r="D16839" t="s">
        <v>127</v>
      </c>
      <c r="E16839" t="s">
        <v>8</v>
      </c>
      <c r="F16839" t="s">
        <v>26</v>
      </c>
      <c r="G16839">
        <v>36</v>
      </c>
      <c r="H16839" s="17">
        <v>43861</v>
      </c>
    </row>
    <row r="16840" spans="1:8" x14ac:dyDescent="0.2">
      <c r="A16840" t="s">
        <v>161</v>
      </c>
      <c r="B16840">
        <v>394440</v>
      </c>
      <c r="C16840">
        <v>84</v>
      </c>
      <c r="D16840" t="s">
        <v>128</v>
      </c>
      <c r="E16840" t="s">
        <v>8</v>
      </c>
      <c r="F16840" t="s">
        <v>22</v>
      </c>
      <c r="G16840">
        <v>56</v>
      </c>
      <c r="H16840" s="17">
        <v>43861</v>
      </c>
    </row>
    <row r="16841" spans="1:8" x14ac:dyDescent="0.2">
      <c r="A16841" t="s">
        <v>161</v>
      </c>
      <c r="B16841">
        <v>394399</v>
      </c>
      <c r="C16841">
        <v>85</v>
      </c>
      <c r="D16841" t="s">
        <v>129</v>
      </c>
      <c r="E16841" t="s">
        <v>8</v>
      </c>
      <c r="F16841" t="s">
        <v>130</v>
      </c>
      <c r="G16841">
        <v>21</v>
      </c>
      <c r="H16841" s="17">
        <v>43861</v>
      </c>
    </row>
    <row r="16842" spans="1:8" x14ac:dyDescent="0.2">
      <c r="A16842" t="s">
        <v>161</v>
      </c>
      <c r="B16842">
        <v>395160</v>
      </c>
      <c r="C16842">
        <v>86</v>
      </c>
      <c r="D16842" t="s">
        <v>131</v>
      </c>
      <c r="E16842" t="s">
        <v>8</v>
      </c>
      <c r="F16842" t="s">
        <v>54</v>
      </c>
      <c r="G16842">
        <v>43</v>
      </c>
      <c r="H16842" s="17">
        <v>43861</v>
      </c>
    </row>
    <row r="16843" spans="1:8" x14ac:dyDescent="0.2">
      <c r="A16843" t="s">
        <v>161</v>
      </c>
      <c r="B16843">
        <v>394816</v>
      </c>
      <c r="C16843">
        <v>87</v>
      </c>
      <c r="D16843" t="s">
        <v>132</v>
      </c>
      <c r="E16843" t="s">
        <v>8</v>
      </c>
      <c r="F16843" t="s">
        <v>71</v>
      </c>
      <c r="G16843">
        <v>68</v>
      </c>
      <c r="H16843" s="17">
        <v>43861</v>
      </c>
    </row>
    <row r="16844" spans="1:8" x14ac:dyDescent="0.2">
      <c r="A16844" t="s">
        <v>161</v>
      </c>
      <c r="B16844">
        <v>394766</v>
      </c>
      <c r="C16844">
        <v>88</v>
      </c>
      <c r="D16844" t="s">
        <v>133</v>
      </c>
      <c r="E16844" t="s">
        <v>8</v>
      </c>
      <c r="F16844" t="s">
        <v>22</v>
      </c>
      <c r="G16844">
        <v>34</v>
      </c>
      <c r="H16844" s="17">
        <v>43861</v>
      </c>
    </row>
    <row r="16845" spans="1:8" x14ac:dyDescent="0.2">
      <c r="A16845" t="s">
        <v>161</v>
      </c>
      <c r="B16845">
        <v>394931</v>
      </c>
      <c r="C16845">
        <v>89</v>
      </c>
      <c r="D16845" t="s">
        <v>134</v>
      </c>
      <c r="E16845" t="s">
        <v>8</v>
      </c>
      <c r="F16845" t="s">
        <v>88</v>
      </c>
      <c r="G16845">
        <v>16</v>
      </c>
      <c r="H16845" s="17">
        <v>43861</v>
      </c>
    </row>
    <row r="16846" spans="1:8" x14ac:dyDescent="0.2">
      <c r="A16846" t="s">
        <v>161</v>
      </c>
      <c r="B16846">
        <v>394528</v>
      </c>
      <c r="C16846">
        <v>90</v>
      </c>
      <c r="D16846" t="s">
        <v>135</v>
      </c>
      <c r="E16846" t="s">
        <v>8</v>
      </c>
      <c r="F16846" t="s">
        <v>22</v>
      </c>
      <c r="G16846">
        <v>43</v>
      </c>
      <c r="H16846" s="17">
        <v>43861</v>
      </c>
    </row>
    <row r="16847" spans="1:8" x14ac:dyDescent="0.2">
      <c r="A16847" t="s">
        <v>161</v>
      </c>
      <c r="B16847">
        <v>394531</v>
      </c>
      <c r="C16847">
        <v>91</v>
      </c>
      <c r="D16847" t="s">
        <v>136</v>
      </c>
      <c r="E16847" t="s">
        <v>8</v>
      </c>
      <c r="F16847" t="s">
        <v>137</v>
      </c>
      <c r="G16847">
        <v>67</v>
      </c>
      <c r="H16847" s="17">
        <v>43861</v>
      </c>
    </row>
    <row r="16848" spans="1:8" x14ac:dyDescent="0.2">
      <c r="A16848" t="s">
        <v>161</v>
      </c>
      <c r="B16848">
        <v>394711</v>
      </c>
      <c r="C16848">
        <v>92</v>
      </c>
      <c r="D16848" t="s">
        <v>138</v>
      </c>
      <c r="E16848" t="s">
        <v>8</v>
      </c>
      <c r="F16848" t="s">
        <v>139</v>
      </c>
      <c r="G16848">
        <v>48</v>
      </c>
      <c r="H16848" s="17">
        <v>43861</v>
      </c>
    </row>
    <row r="16849" spans="1:8" x14ac:dyDescent="0.2">
      <c r="A16849" t="s">
        <v>161</v>
      </c>
      <c r="B16849">
        <v>394352</v>
      </c>
      <c r="C16849">
        <v>94</v>
      </c>
      <c r="D16849" t="s">
        <v>140</v>
      </c>
      <c r="E16849" t="s">
        <v>8</v>
      </c>
      <c r="F16849" t="s">
        <v>24</v>
      </c>
      <c r="G16849">
        <v>38</v>
      </c>
      <c r="H16849" s="17">
        <v>43861</v>
      </c>
    </row>
    <row r="16850" spans="1:8" x14ac:dyDescent="0.2">
      <c r="A16850" t="s">
        <v>161</v>
      </c>
      <c r="B16850">
        <v>394666</v>
      </c>
      <c r="C16850">
        <v>96</v>
      </c>
      <c r="D16850" t="s">
        <v>141</v>
      </c>
      <c r="E16850" t="s">
        <v>8</v>
      </c>
      <c r="F16850" t="s">
        <v>17</v>
      </c>
      <c r="G16850">
        <v>26</v>
      </c>
      <c r="H16850" s="17">
        <v>43861</v>
      </c>
    </row>
    <row r="16851" spans="1:8" x14ac:dyDescent="0.2">
      <c r="A16851" t="s">
        <v>161</v>
      </c>
      <c r="B16851">
        <v>395006</v>
      </c>
      <c r="C16851">
        <v>100</v>
      </c>
      <c r="D16851" t="s">
        <v>142</v>
      </c>
      <c r="E16851" t="s">
        <v>8</v>
      </c>
      <c r="F16851" t="s">
        <v>88</v>
      </c>
      <c r="G16851">
        <v>17</v>
      </c>
      <c r="H16851" s="17">
        <v>43861</v>
      </c>
    </row>
    <row r="16852" spans="1:8" x14ac:dyDescent="0.2">
      <c r="A16852" t="s">
        <v>161</v>
      </c>
      <c r="B16852">
        <v>394602</v>
      </c>
      <c r="C16852">
        <v>159</v>
      </c>
      <c r="D16852" t="s">
        <v>143</v>
      </c>
      <c r="E16852" t="s">
        <v>8</v>
      </c>
      <c r="F16852" t="s">
        <v>44</v>
      </c>
      <c r="G16852">
        <v>20</v>
      </c>
      <c r="H16852" s="17">
        <v>43861</v>
      </c>
    </row>
    <row r="16853" spans="1:8" x14ac:dyDescent="0.2">
      <c r="A16853" t="s">
        <v>148</v>
      </c>
      <c r="B16853">
        <v>102001</v>
      </c>
      <c r="C16853">
        <v>0</v>
      </c>
      <c r="D16853" t="s">
        <v>5</v>
      </c>
      <c r="E16853" t="s">
        <v>6</v>
      </c>
      <c r="G16853">
        <v>0.1356</v>
      </c>
      <c r="H16853" s="17">
        <v>43861</v>
      </c>
    </row>
    <row r="16854" spans="1:8" x14ac:dyDescent="0.2">
      <c r="A16854" t="s">
        <v>148</v>
      </c>
      <c r="B16854">
        <v>394913</v>
      </c>
      <c r="C16854">
        <v>1</v>
      </c>
      <c r="D16854" t="s">
        <v>7</v>
      </c>
      <c r="E16854" t="s">
        <v>8</v>
      </c>
      <c r="F16854" t="s">
        <v>9</v>
      </c>
      <c r="G16854">
        <v>0.12720000000000001</v>
      </c>
      <c r="H16854" s="17">
        <v>43861</v>
      </c>
    </row>
    <row r="16855" spans="1:8" x14ac:dyDescent="0.2">
      <c r="A16855" t="s">
        <v>148</v>
      </c>
      <c r="B16855">
        <v>753899</v>
      </c>
      <c r="C16855">
        <v>2</v>
      </c>
      <c r="D16855" t="s">
        <v>10</v>
      </c>
      <c r="E16855" t="s">
        <v>8</v>
      </c>
      <c r="F16855" t="s">
        <v>11</v>
      </c>
      <c r="G16855">
        <v>0.1152</v>
      </c>
      <c r="H16855" s="17">
        <v>43861</v>
      </c>
    </row>
    <row r="16856" spans="1:8" x14ac:dyDescent="0.2">
      <c r="A16856" t="s">
        <v>148</v>
      </c>
      <c r="B16856">
        <v>394463</v>
      </c>
      <c r="C16856">
        <v>3</v>
      </c>
      <c r="D16856" t="s">
        <v>12</v>
      </c>
      <c r="E16856" t="s">
        <v>8</v>
      </c>
      <c r="F16856" t="s">
        <v>13</v>
      </c>
      <c r="G16856">
        <v>0.19370000000000001</v>
      </c>
      <c r="H16856" s="17">
        <v>43861</v>
      </c>
    </row>
    <row r="16857" spans="1:8" x14ac:dyDescent="0.2">
      <c r="A16857" t="s">
        <v>148</v>
      </c>
      <c r="B16857">
        <v>394514</v>
      </c>
      <c r="C16857">
        <v>4</v>
      </c>
      <c r="D16857" t="s">
        <v>14</v>
      </c>
      <c r="E16857" t="s">
        <v>8</v>
      </c>
      <c r="F16857" t="s">
        <v>15</v>
      </c>
      <c r="G16857">
        <v>0.18729999999999999</v>
      </c>
      <c r="H16857" s="17">
        <v>43861</v>
      </c>
    </row>
    <row r="16858" spans="1:8" x14ac:dyDescent="0.2">
      <c r="A16858" t="s">
        <v>148</v>
      </c>
      <c r="B16858">
        <v>394974</v>
      </c>
      <c r="C16858">
        <v>5</v>
      </c>
      <c r="D16858" t="s">
        <v>16</v>
      </c>
      <c r="E16858" t="s">
        <v>8</v>
      </c>
      <c r="F16858" t="s">
        <v>17</v>
      </c>
      <c r="G16858">
        <v>0.15490000000000001</v>
      </c>
      <c r="H16858" s="17">
        <v>43861</v>
      </c>
    </row>
    <row r="16859" spans="1:8" x14ac:dyDescent="0.2">
      <c r="A16859" t="s">
        <v>148</v>
      </c>
      <c r="B16859">
        <v>394692</v>
      </c>
      <c r="C16859">
        <v>6</v>
      </c>
      <c r="D16859" t="s">
        <v>18</v>
      </c>
      <c r="E16859" t="s">
        <v>8</v>
      </c>
      <c r="F16859" t="s">
        <v>15</v>
      </c>
      <c r="G16859">
        <v>0.19209999999999999</v>
      </c>
      <c r="H16859" s="17">
        <v>43861</v>
      </c>
    </row>
    <row r="16860" spans="1:8" x14ac:dyDescent="0.2">
      <c r="A16860" t="s">
        <v>148</v>
      </c>
      <c r="B16860">
        <v>395209</v>
      </c>
      <c r="C16860">
        <v>7</v>
      </c>
      <c r="D16860" t="s">
        <v>19</v>
      </c>
      <c r="E16860" t="s">
        <v>8</v>
      </c>
      <c r="F16860" t="s">
        <v>20</v>
      </c>
      <c r="G16860">
        <v>0.1203</v>
      </c>
      <c r="H16860" s="17">
        <v>43861</v>
      </c>
    </row>
    <row r="16861" spans="1:8" x14ac:dyDescent="0.2">
      <c r="A16861" t="s">
        <v>148</v>
      </c>
      <c r="B16861">
        <v>394856</v>
      </c>
      <c r="C16861">
        <v>8</v>
      </c>
      <c r="D16861" t="s">
        <v>21</v>
      </c>
      <c r="E16861" t="s">
        <v>8</v>
      </c>
      <c r="F16861" t="s">
        <v>22</v>
      </c>
      <c r="G16861">
        <v>0.17130000000000001</v>
      </c>
      <c r="H16861" s="17">
        <v>43861</v>
      </c>
    </row>
    <row r="16862" spans="1:8" x14ac:dyDescent="0.2">
      <c r="A16862" t="s">
        <v>148</v>
      </c>
      <c r="B16862">
        <v>394347</v>
      </c>
      <c r="C16862">
        <v>9</v>
      </c>
      <c r="D16862" t="s">
        <v>23</v>
      </c>
      <c r="E16862" t="s">
        <v>8</v>
      </c>
      <c r="F16862" t="s">
        <v>24</v>
      </c>
      <c r="G16862">
        <v>0.1623</v>
      </c>
      <c r="H16862" s="17">
        <v>43861</v>
      </c>
    </row>
    <row r="16863" spans="1:8" x14ac:dyDescent="0.2">
      <c r="A16863" t="s">
        <v>148</v>
      </c>
      <c r="B16863">
        <v>394404</v>
      </c>
      <c r="C16863">
        <v>10</v>
      </c>
      <c r="D16863" t="s">
        <v>25</v>
      </c>
      <c r="E16863" t="s">
        <v>8</v>
      </c>
      <c r="F16863" t="s">
        <v>26</v>
      </c>
      <c r="G16863">
        <v>0.1095</v>
      </c>
      <c r="H16863" s="17">
        <v>43861</v>
      </c>
    </row>
    <row r="16864" spans="1:8" x14ac:dyDescent="0.2">
      <c r="A16864" t="s">
        <v>148</v>
      </c>
      <c r="B16864">
        <v>395057</v>
      </c>
      <c r="C16864">
        <v>11</v>
      </c>
      <c r="D16864" t="s">
        <v>27</v>
      </c>
      <c r="E16864" t="s">
        <v>8</v>
      </c>
      <c r="F16864" t="s">
        <v>11</v>
      </c>
      <c r="G16864">
        <v>7.8E-2</v>
      </c>
      <c r="H16864" s="17">
        <v>43861</v>
      </c>
    </row>
    <row r="16865" spans="1:8" x14ac:dyDescent="0.2">
      <c r="A16865" t="s">
        <v>148</v>
      </c>
      <c r="B16865">
        <v>394532</v>
      </c>
      <c r="C16865">
        <v>12</v>
      </c>
      <c r="D16865" t="s">
        <v>28</v>
      </c>
      <c r="E16865" t="s">
        <v>8</v>
      </c>
      <c r="F16865" t="s">
        <v>29</v>
      </c>
      <c r="G16865">
        <v>0.16880000000000001</v>
      </c>
      <c r="H16865" s="17">
        <v>43861</v>
      </c>
    </row>
    <row r="16866" spans="1:8" x14ac:dyDescent="0.2">
      <c r="A16866" t="s">
        <v>148</v>
      </c>
      <c r="B16866">
        <v>395025</v>
      </c>
      <c r="C16866">
        <v>13</v>
      </c>
      <c r="D16866" t="s">
        <v>30</v>
      </c>
      <c r="E16866" t="s">
        <v>8</v>
      </c>
      <c r="F16866" t="s">
        <v>11</v>
      </c>
      <c r="G16866">
        <v>0.15409999999999999</v>
      </c>
      <c r="H16866" s="17">
        <v>43861</v>
      </c>
    </row>
    <row r="16867" spans="1:8" x14ac:dyDescent="0.2">
      <c r="A16867" t="s">
        <v>148</v>
      </c>
      <c r="B16867">
        <v>394976</v>
      </c>
      <c r="C16867">
        <v>14</v>
      </c>
      <c r="D16867" t="s">
        <v>31</v>
      </c>
      <c r="E16867" t="s">
        <v>8</v>
      </c>
      <c r="F16867" t="s">
        <v>32</v>
      </c>
      <c r="G16867">
        <v>0.1807</v>
      </c>
      <c r="H16867" s="17">
        <v>43861</v>
      </c>
    </row>
    <row r="16868" spans="1:8" x14ac:dyDescent="0.2">
      <c r="A16868" t="s">
        <v>148</v>
      </c>
      <c r="B16868">
        <v>395078</v>
      </c>
      <c r="C16868">
        <v>15</v>
      </c>
      <c r="D16868" t="s">
        <v>33</v>
      </c>
      <c r="E16868" t="s">
        <v>8</v>
      </c>
      <c r="F16868" t="s">
        <v>34</v>
      </c>
      <c r="G16868">
        <v>9.4200000000000006E-2</v>
      </c>
      <c r="H16868" s="17">
        <v>43861</v>
      </c>
    </row>
    <row r="16869" spans="1:8" x14ac:dyDescent="0.2">
      <c r="A16869" t="s">
        <v>148</v>
      </c>
      <c r="B16869">
        <v>394865</v>
      </c>
      <c r="C16869">
        <v>16</v>
      </c>
      <c r="D16869" t="s">
        <v>35</v>
      </c>
      <c r="E16869" t="s">
        <v>8</v>
      </c>
      <c r="F16869" t="s">
        <v>36</v>
      </c>
      <c r="G16869">
        <v>0.13339999999999999</v>
      </c>
      <c r="H16869" s="17">
        <v>43861</v>
      </c>
    </row>
    <row r="16870" spans="1:8" x14ac:dyDescent="0.2">
      <c r="A16870" t="s">
        <v>148</v>
      </c>
      <c r="B16870">
        <v>395056</v>
      </c>
      <c r="C16870">
        <v>17</v>
      </c>
      <c r="D16870" t="s">
        <v>37</v>
      </c>
      <c r="E16870" t="s">
        <v>8</v>
      </c>
      <c r="F16870" t="s">
        <v>11</v>
      </c>
      <c r="G16870">
        <v>0.1288</v>
      </c>
      <c r="H16870" s="17">
        <v>43861</v>
      </c>
    </row>
    <row r="16871" spans="1:8" x14ac:dyDescent="0.2">
      <c r="A16871" t="s">
        <v>148</v>
      </c>
      <c r="B16871">
        <v>395121</v>
      </c>
      <c r="C16871">
        <v>18</v>
      </c>
      <c r="D16871" t="s">
        <v>38</v>
      </c>
      <c r="E16871" t="s">
        <v>8</v>
      </c>
      <c r="F16871" t="s">
        <v>39</v>
      </c>
      <c r="G16871">
        <v>0.14269999999999999</v>
      </c>
      <c r="H16871" s="17">
        <v>43861</v>
      </c>
    </row>
    <row r="16872" spans="1:8" x14ac:dyDescent="0.2">
      <c r="A16872" t="s">
        <v>148</v>
      </c>
      <c r="B16872">
        <v>395148</v>
      </c>
      <c r="C16872">
        <v>19</v>
      </c>
      <c r="D16872" t="s">
        <v>40</v>
      </c>
      <c r="E16872" t="s">
        <v>8</v>
      </c>
      <c r="F16872" t="s">
        <v>22</v>
      </c>
      <c r="G16872">
        <v>0.2243</v>
      </c>
      <c r="H16872" s="17">
        <v>43861</v>
      </c>
    </row>
    <row r="16873" spans="1:8" x14ac:dyDescent="0.2">
      <c r="A16873" t="s">
        <v>148</v>
      </c>
      <c r="B16873">
        <v>394358</v>
      </c>
      <c r="C16873">
        <v>20</v>
      </c>
      <c r="D16873" t="s">
        <v>41</v>
      </c>
      <c r="E16873" t="s">
        <v>8</v>
      </c>
      <c r="F16873" t="s">
        <v>42</v>
      </c>
      <c r="G16873">
        <v>0.1663</v>
      </c>
      <c r="H16873" s="17">
        <v>43861</v>
      </c>
    </row>
    <row r="16874" spans="1:8" x14ac:dyDescent="0.2">
      <c r="A16874" t="s">
        <v>148</v>
      </c>
      <c r="B16874">
        <v>394530</v>
      </c>
      <c r="C16874">
        <v>21</v>
      </c>
      <c r="D16874" t="s">
        <v>43</v>
      </c>
      <c r="E16874" t="s">
        <v>8</v>
      </c>
      <c r="F16874" t="s">
        <v>44</v>
      </c>
      <c r="G16874">
        <v>0.15909999999999999</v>
      </c>
      <c r="H16874" s="17">
        <v>43861</v>
      </c>
    </row>
    <row r="16875" spans="1:8" x14ac:dyDescent="0.2">
      <c r="A16875" t="s">
        <v>148</v>
      </c>
      <c r="B16875">
        <v>394982</v>
      </c>
      <c r="C16875">
        <v>22</v>
      </c>
      <c r="D16875" t="s">
        <v>45</v>
      </c>
      <c r="E16875" t="s">
        <v>8</v>
      </c>
      <c r="F16875" t="s">
        <v>17</v>
      </c>
      <c r="G16875">
        <v>0.16500000000000001</v>
      </c>
      <c r="H16875" s="17">
        <v>43861</v>
      </c>
    </row>
    <row r="16876" spans="1:8" x14ac:dyDescent="0.2">
      <c r="A16876" t="s">
        <v>148</v>
      </c>
      <c r="B16876">
        <v>394998</v>
      </c>
      <c r="C16876">
        <v>23</v>
      </c>
      <c r="D16876" t="s">
        <v>46</v>
      </c>
      <c r="E16876" t="s">
        <v>8</v>
      </c>
      <c r="F16876" t="s">
        <v>47</v>
      </c>
      <c r="G16876">
        <v>0.1323</v>
      </c>
      <c r="H16876" s="17">
        <v>43861</v>
      </c>
    </row>
    <row r="16877" spans="1:8" x14ac:dyDescent="0.2">
      <c r="A16877" t="s">
        <v>148</v>
      </c>
      <c r="B16877">
        <v>394458</v>
      </c>
      <c r="C16877">
        <v>24</v>
      </c>
      <c r="D16877" t="s">
        <v>48</v>
      </c>
      <c r="E16877" t="s">
        <v>8</v>
      </c>
      <c r="F16877" t="s">
        <v>49</v>
      </c>
      <c r="G16877">
        <v>0.16830000000000001</v>
      </c>
      <c r="H16877" s="17">
        <v>43861</v>
      </c>
    </row>
    <row r="16878" spans="1:8" x14ac:dyDescent="0.2">
      <c r="A16878" t="s">
        <v>148</v>
      </c>
      <c r="B16878">
        <v>395045</v>
      </c>
      <c r="C16878">
        <v>25</v>
      </c>
      <c r="D16878" t="s">
        <v>50</v>
      </c>
      <c r="E16878" t="s">
        <v>8</v>
      </c>
      <c r="F16878" t="s">
        <v>11</v>
      </c>
      <c r="G16878">
        <v>0.13270000000000001</v>
      </c>
      <c r="H16878" s="17">
        <v>43861</v>
      </c>
    </row>
    <row r="16879" spans="1:8" x14ac:dyDescent="0.2">
      <c r="A16879" t="s">
        <v>148</v>
      </c>
      <c r="B16879">
        <v>395055</v>
      </c>
      <c r="C16879">
        <v>26</v>
      </c>
      <c r="D16879" t="s">
        <v>51</v>
      </c>
      <c r="E16879" t="s">
        <v>8</v>
      </c>
      <c r="F16879" t="s">
        <v>15</v>
      </c>
      <c r="G16879">
        <v>0.19670000000000001</v>
      </c>
      <c r="H16879" s="17">
        <v>43861</v>
      </c>
    </row>
    <row r="16880" spans="1:8" x14ac:dyDescent="0.2">
      <c r="A16880" t="s">
        <v>148</v>
      </c>
      <c r="B16880">
        <v>394943</v>
      </c>
      <c r="C16880">
        <v>27</v>
      </c>
      <c r="D16880" t="s">
        <v>52</v>
      </c>
      <c r="E16880" t="s">
        <v>8</v>
      </c>
      <c r="F16880" t="s">
        <v>22</v>
      </c>
      <c r="G16880">
        <v>0.18679999999999999</v>
      </c>
      <c r="H16880" s="17">
        <v>43861</v>
      </c>
    </row>
    <row r="16881" spans="1:8" x14ac:dyDescent="0.2">
      <c r="A16881" t="s">
        <v>148</v>
      </c>
      <c r="B16881">
        <v>394466</v>
      </c>
      <c r="C16881">
        <v>28</v>
      </c>
      <c r="D16881" t="s">
        <v>53</v>
      </c>
      <c r="E16881" t="s">
        <v>8</v>
      </c>
      <c r="F16881" t="s">
        <v>54</v>
      </c>
      <c r="G16881">
        <v>0.17960000000000001</v>
      </c>
      <c r="H16881" s="17">
        <v>43861</v>
      </c>
    </row>
    <row r="16882" spans="1:8" x14ac:dyDescent="0.2">
      <c r="A16882" t="s">
        <v>148</v>
      </c>
      <c r="B16882">
        <v>394475</v>
      </c>
      <c r="C16882">
        <v>29</v>
      </c>
      <c r="D16882" t="s">
        <v>55</v>
      </c>
      <c r="E16882" t="s">
        <v>8</v>
      </c>
      <c r="F16882" t="s">
        <v>54</v>
      </c>
      <c r="G16882">
        <v>0.16300000000000001</v>
      </c>
      <c r="H16882" s="17">
        <v>43861</v>
      </c>
    </row>
    <row r="16883" spans="1:8" x14ac:dyDescent="0.2">
      <c r="A16883" t="s">
        <v>148</v>
      </c>
      <c r="B16883">
        <v>394735</v>
      </c>
      <c r="C16883">
        <v>30</v>
      </c>
      <c r="D16883" t="s">
        <v>56</v>
      </c>
      <c r="E16883" t="s">
        <v>8</v>
      </c>
      <c r="F16883" t="s">
        <v>39</v>
      </c>
      <c r="G16883">
        <v>0.13869999999999999</v>
      </c>
      <c r="H16883" s="17">
        <v>43861</v>
      </c>
    </row>
    <row r="16884" spans="1:8" x14ac:dyDescent="0.2">
      <c r="A16884" t="s">
        <v>148</v>
      </c>
      <c r="B16884">
        <v>394775</v>
      </c>
      <c r="C16884">
        <v>31</v>
      </c>
      <c r="D16884" t="s">
        <v>57</v>
      </c>
      <c r="E16884" t="s">
        <v>8</v>
      </c>
      <c r="F16884" t="s">
        <v>58</v>
      </c>
      <c r="G16884">
        <v>0.19259999999999999</v>
      </c>
      <c r="H16884" s="17">
        <v>43861</v>
      </c>
    </row>
    <row r="16885" spans="1:8" x14ac:dyDescent="0.2">
      <c r="A16885" t="s">
        <v>148</v>
      </c>
      <c r="B16885">
        <v>394492</v>
      </c>
      <c r="C16885">
        <v>32</v>
      </c>
      <c r="D16885" t="s">
        <v>59</v>
      </c>
      <c r="E16885" t="s">
        <v>8</v>
      </c>
      <c r="F16885" t="s">
        <v>54</v>
      </c>
      <c r="G16885">
        <v>0.1883</v>
      </c>
      <c r="H16885" s="17">
        <v>43861</v>
      </c>
    </row>
    <row r="16886" spans="1:8" x14ac:dyDescent="0.2">
      <c r="A16886" t="s">
        <v>148</v>
      </c>
      <c r="B16886">
        <v>394705</v>
      </c>
      <c r="C16886">
        <v>33</v>
      </c>
      <c r="D16886" t="s">
        <v>60</v>
      </c>
      <c r="E16886" t="s">
        <v>8</v>
      </c>
      <c r="F16886" t="s">
        <v>61</v>
      </c>
      <c r="G16886">
        <v>0.18360000000000001</v>
      </c>
      <c r="H16886" s="17">
        <v>43861</v>
      </c>
    </row>
    <row r="16887" spans="1:8" x14ac:dyDescent="0.2">
      <c r="A16887" t="s">
        <v>148</v>
      </c>
      <c r="B16887">
        <v>395059</v>
      </c>
      <c r="C16887">
        <v>34</v>
      </c>
      <c r="D16887" t="s">
        <v>62</v>
      </c>
      <c r="E16887" t="s">
        <v>8</v>
      </c>
      <c r="F16887" t="s">
        <v>11</v>
      </c>
      <c r="G16887">
        <v>8.4400000000000003E-2</v>
      </c>
      <c r="H16887" s="17">
        <v>43861</v>
      </c>
    </row>
    <row r="16888" spans="1:8" x14ac:dyDescent="0.2">
      <c r="A16888" t="s">
        <v>148</v>
      </c>
      <c r="B16888">
        <v>394355</v>
      </c>
      <c r="C16888">
        <v>35</v>
      </c>
      <c r="D16888" t="s">
        <v>63</v>
      </c>
      <c r="E16888" t="s">
        <v>8</v>
      </c>
      <c r="F16888" t="s">
        <v>15</v>
      </c>
      <c r="G16888">
        <v>0.1477</v>
      </c>
      <c r="H16888" s="17">
        <v>43861</v>
      </c>
    </row>
    <row r="16889" spans="1:8" x14ac:dyDescent="0.2">
      <c r="A16889" t="s">
        <v>148</v>
      </c>
      <c r="B16889">
        <v>395194</v>
      </c>
      <c r="C16889">
        <v>36</v>
      </c>
      <c r="D16889" t="s">
        <v>64</v>
      </c>
      <c r="E16889" t="s">
        <v>8</v>
      </c>
      <c r="F16889" t="s">
        <v>65</v>
      </c>
      <c r="G16889">
        <v>0.14580000000000001</v>
      </c>
      <c r="H16889" s="17">
        <v>43861</v>
      </c>
    </row>
    <row r="16890" spans="1:8" x14ac:dyDescent="0.2">
      <c r="A16890" t="s">
        <v>148</v>
      </c>
      <c r="B16890">
        <v>394902</v>
      </c>
      <c r="C16890">
        <v>37</v>
      </c>
      <c r="D16890" t="s">
        <v>66</v>
      </c>
      <c r="E16890" t="s">
        <v>8</v>
      </c>
      <c r="F16890" t="s">
        <v>67</v>
      </c>
      <c r="G16890">
        <v>0.129</v>
      </c>
      <c r="H16890" s="17">
        <v>43861</v>
      </c>
    </row>
    <row r="16891" spans="1:8" x14ac:dyDescent="0.2">
      <c r="A16891" t="s">
        <v>148</v>
      </c>
      <c r="B16891">
        <v>395005</v>
      </c>
      <c r="C16891">
        <v>38</v>
      </c>
      <c r="D16891" t="s">
        <v>68</v>
      </c>
      <c r="E16891" t="s">
        <v>8</v>
      </c>
      <c r="F16891" t="s">
        <v>69</v>
      </c>
      <c r="G16891">
        <v>0.12920000000000001</v>
      </c>
      <c r="H16891" s="17">
        <v>43861</v>
      </c>
    </row>
    <row r="16892" spans="1:8" x14ac:dyDescent="0.2">
      <c r="A16892" t="s">
        <v>148</v>
      </c>
      <c r="B16892">
        <v>394862</v>
      </c>
      <c r="C16892">
        <v>39</v>
      </c>
      <c r="D16892" t="s">
        <v>70</v>
      </c>
      <c r="E16892" t="s">
        <v>8</v>
      </c>
      <c r="F16892" t="s">
        <v>71</v>
      </c>
      <c r="G16892">
        <v>0.12139999999999999</v>
      </c>
      <c r="H16892" s="17">
        <v>43861</v>
      </c>
    </row>
    <row r="16893" spans="1:8" x14ac:dyDescent="0.2">
      <c r="A16893" t="s">
        <v>148</v>
      </c>
      <c r="B16893">
        <v>394714</v>
      </c>
      <c r="C16893">
        <v>40</v>
      </c>
      <c r="D16893" t="s">
        <v>72</v>
      </c>
      <c r="E16893" t="s">
        <v>8</v>
      </c>
      <c r="F16893" t="s">
        <v>22</v>
      </c>
      <c r="G16893">
        <v>0.19989999999999999</v>
      </c>
      <c r="H16893" s="17">
        <v>43861</v>
      </c>
    </row>
    <row r="16894" spans="1:8" x14ac:dyDescent="0.2">
      <c r="A16894" t="s">
        <v>148</v>
      </c>
      <c r="B16894">
        <v>394849</v>
      </c>
      <c r="C16894">
        <v>41</v>
      </c>
      <c r="D16894" t="s">
        <v>73</v>
      </c>
      <c r="E16894" t="s">
        <v>8</v>
      </c>
      <c r="F16894" t="s">
        <v>67</v>
      </c>
      <c r="G16894">
        <v>0.1328</v>
      </c>
      <c r="H16894" s="17">
        <v>43861</v>
      </c>
    </row>
    <row r="16895" spans="1:8" x14ac:dyDescent="0.2">
      <c r="A16895" t="s">
        <v>148</v>
      </c>
      <c r="B16895">
        <v>394935</v>
      </c>
      <c r="C16895">
        <v>42</v>
      </c>
      <c r="D16895" t="s">
        <v>74</v>
      </c>
      <c r="E16895" t="s">
        <v>8</v>
      </c>
      <c r="F16895" t="s">
        <v>75</v>
      </c>
      <c r="G16895">
        <v>0.15409999999999999</v>
      </c>
      <c r="H16895" s="17">
        <v>43861</v>
      </c>
    </row>
    <row r="16896" spans="1:8" x14ac:dyDescent="0.2">
      <c r="A16896" t="s">
        <v>148</v>
      </c>
      <c r="B16896">
        <v>394807</v>
      </c>
      <c r="C16896">
        <v>43</v>
      </c>
      <c r="D16896" t="s">
        <v>76</v>
      </c>
      <c r="E16896" t="s">
        <v>8</v>
      </c>
      <c r="F16896" t="s">
        <v>77</v>
      </c>
      <c r="G16896">
        <v>0.1948</v>
      </c>
      <c r="H16896" s="17">
        <v>43861</v>
      </c>
    </row>
    <row r="16897" spans="1:8" x14ac:dyDescent="0.2">
      <c r="A16897" t="s">
        <v>148</v>
      </c>
      <c r="B16897">
        <v>394669</v>
      </c>
      <c r="C16897">
        <v>44</v>
      </c>
      <c r="D16897" t="s">
        <v>78</v>
      </c>
      <c r="E16897" t="s">
        <v>8</v>
      </c>
      <c r="F16897" t="s">
        <v>79</v>
      </c>
      <c r="G16897">
        <v>0.14630000000000001</v>
      </c>
      <c r="H16897" s="17">
        <v>43861</v>
      </c>
    </row>
    <row r="16898" spans="1:8" x14ac:dyDescent="0.2">
      <c r="A16898" t="s">
        <v>148</v>
      </c>
      <c r="B16898">
        <v>395022</v>
      </c>
      <c r="C16898">
        <v>45</v>
      </c>
      <c r="D16898" t="s">
        <v>80</v>
      </c>
      <c r="E16898" t="s">
        <v>8</v>
      </c>
      <c r="F16898" t="s">
        <v>65</v>
      </c>
      <c r="G16898">
        <v>0.14760000000000001</v>
      </c>
      <c r="H16898" s="17">
        <v>43861</v>
      </c>
    </row>
    <row r="16899" spans="1:8" x14ac:dyDescent="0.2">
      <c r="A16899" t="s">
        <v>148</v>
      </c>
      <c r="B16899">
        <v>394910</v>
      </c>
      <c r="C16899">
        <v>46</v>
      </c>
      <c r="D16899" t="s">
        <v>81</v>
      </c>
      <c r="E16899" t="s">
        <v>8</v>
      </c>
      <c r="F16899" t="s">
        <v>82</v>
      </c>
      <c r="G16899">
        <v>0.1804</v>
      </c>
      <c r="H16899" s="17">
        <v>43861</v>
      </c>
    </row>
    <row r="16900" spans="1:8" x14ac:dyDescent="0.2">
      <c r="A16900" t="s">
        <v>148</v>
      </c>
      <c r="B16900">
        <v>394425</v>
      </c>
      <c r="C16900">
        <v>47</v>
      </c>
      <c r="D16900" t="s">
        <v>83</v>
      </c>
      <c r="E16900" t="s">
        <v>8</v>
      </c>
      <c r="F16900" t="s">
        <v>9</v>
      </c>
      <c r="G16900">
        <v>0.1469</v>
      </c>
      <c r="H16900" s="17">
        <v>43861</v>
      </c>
    </row>
    <row r="16901" spans="1:8" x14ac:dyDescent="0.2">
      <c r="A16901" t="s">
        <v>148</v>
      </c>
      <c r="B16901">
        <v>395012</v>
      </c>
      <c r="C16901">
        <v>48</v>
      </c>
      <c r="D16901" t="s">
        <v>84</v>
      </c>
      <c r="E16901" t="s">
        <v>8</v>
      </c>
      <c r="F16901" t="s">
        <v>49</v>
      </c>
      <c r="G16901">
        <v>0.1585</v>
      </c>
      <c r="H16901" s="17">
        <v>43861</v>
      </c>
    </row>
    <row r="16902" spans="1:8" x14ac:dyDescent="0.2">
      <c r="A16902" t="s">
        <v>148</v>
      </c>
      <c r="B16902">
        <v>394388</v>
      </c>
      <c r="C16902">
        <v>49</v>
      </c>
      <c r="D16902" t="s">
        <v>85</v>
      </c>
      <c r="E16902" t="s">
        <v>8</v>
      </c>
      <c r="F16902" t="s">
        <v>86</v>
      </c>
      <c r="G16902">
        <v>0.1216</v>
      </c>
      <c r="H16902" s="17">
        <v>43861</v>
      </c>
    </row>
    <row r="16903" spans="1:8" x14ac:dyDescent="0.2">
      <c r="A16903" t="s">
        <v>148</v>
      </c>
      <c r="B16903">
        <v>395053</v>
      </c>
      <c r="C16903">
        <v>50</v>
      </c>
      <c r="D16903" t="s">
        <v>87</v>
      </c>
      <c r="E16903" t="s">
        <v>8</v>
      </c>
      <c r="F16903" t="s">
        <v>88</v>
      </c>
      <c r="G16903">
        <v>0.13800000000000001</v>
      </c>
      <c r="H16903" s="17">
        <v>43861</v>
      </c>
    </row>
    <row r="16904" spans="1:8" x14ac:dyDescent="0.2">
      <c r="A16904" t="s">
        <v>148</v>
      </c>
      <c r="B16904">
        <v>395031</v>
      </c>
      <c r="C16904">
        <v>51</v>
      </c>
      <c r="D16904" t="s">
        <v>89</v>
      </c>
      <c r="E16904" t="s">
        <v>8</v>
      </c>
      <c r="F16904" t="s">
        <v>9</v>
      </c>
      <c r="G16904">
        <v>0.1258</v>
      </c>
      <c r="H16904" s="17">
        <v>43861</v>
      </c>
    </row>
    <row r="16905" spans="1:8" x14ac:dyDescent="0.2">
      <c r="A16905" t="s">
        <v>148</v>
      </c>
      <c r="B16905">
        <v>394640</v>
      </c>
      <c r="C16905">
        <v>52</v>
      </c>
      <c r="D16905" t="s">
        <v>90</v>
      </c>
      <c r="E16905" t="s">
        <v>8</v>
      </c>
      <c r="F16905" t="s">
        <v>29</v>
      </c>
      <c r="G16905">
        <v>0.1263</v>
      </c>
      <c r="H16905" s="17">
        <v>43861</v>
      </c>
    </row>
    <row r="16906" spans="1:8" x14ac:dyDescent="0.2">
      <c r="A16906" t="s">
        <v>148</v>
      </c>
      <c r="B16906">
        <v>395167</v>
      </c>
      <c r="C16906">
        <v>53</v>
      </c>
      <c r="D16906" t="s">
        <v>91</v>
      </c>
      <c r="E16906" t="s">
        <v>8</v>
      </c>
      <c r="F16906" t="s">
        <v>32</v>
      </c>
      <c r="G16906">
        <v>0.182</v>
      </c>
      <c r="H16906" s="17">
        <v>43861</v>
      </c>
    </row>
    <row r="16907" spans="1:8" x14ac:dyDescent="0.2">
      <c r="A16907" t="s">
        <v>148</v>
      </c>
      <c r="B16907">
        <v>753924</v>
      </c>
      <c r="C16907">
        <v>54</v>
      </c>
      <c r="D16907" t="s">
        <v>92</v>
      </c>
      <c r="E16907" t="s">
        <v>8</v>
      </c>
      <c r="F16907" t="s">
        <v>93</v>
      </c>
      <c r="G16907">
        <v>0.1105</v>
      </c>
      <c r="H16907" s="17">
        <v>43861</v>
      </c>
    </row>
    <row r="16908" spans="1:8" x14ac:dyDescent="0.2">
      <c r="A16908" t="s">
        <v>148</v>
      </c>
      <c r="B16908">
        <v>395169</v>
      </c>
      <c r="C16908">
        <v>55</v>
      </c>
      <c r="D16908" t="s">
        <v>94</v>
      </c>
      <c r="E16908" t="s">
        <v>8</v>
      </c>
      <c r="F16908" t="s">
        <v>75</v>
      </c>
      <c r="G16908">
        <v>0.15670000000000001</v>
      </c>
      <c r="H16908" s="17">
        <v>43861</v>
      </c>
    </row>
    <row r="16909" spans="1:8" x14ac:dyDescent="0.2">
      <c r="A16909" t="s">
        <v>148</v>
      </c>
      <c r="B16909">
        <v>394619</v>
      </c>
      <c r="C16909">
        <v>56</v>
      </c>
      <c r="D16909" t="s">
        <v>95</v>
      </c>
      <c r="E16909" t="s">
        <v>8</v>
      </c>
      <c r="F16909" t="s">
        <v>11</v>
      </c>
      <c r="G16909">
        <v>0.15010000000000001</v>
      </c>
      <c r="H16909" s="17">
        <v>43861</v>
      </c>
    </row>
    <row r="16910" spans="1:8" x14ac:dyDescent="0.2">
      <c r="A16910" t="s">
        <v>148</v>
      </c>
      <c r="B16910">
        <v>395238</v>
      </c>
      <c r="C16910">
        <v>57</v>
      </c>
      <c r="D16910" t="s">
        <v>96</v>
      </c>
      <c r="E16910" t="s">
        <v>8</v>
      </c>
      <c r="F16910" t="s">
        <v>26</v>
      </c>
      <c r="G16910">
        <v>0.12670000000000001</v>
      </c>
      <c r="H16910" s="17">
        <v>43861</v>
      </c>
    </row>
    <row r="16911" spans="1:8" x14ac:dyDescent="0.2">
      <c r="A16911" t="s">
        <v>148</v>
      </c>
      <c r="B16911">
        <v>394415</v>
      </c>
      <c r="C16911">
        <v>58</v>
      </c>
      <c r="D16911" t="s">
        <v>97</v>
      </c>
      <c r="E16911" t="s">
        <v>8</v>
      </c>
      <c r="F16911" t="s">
        <v>79</v>
      </c>
      <c r="G16911">
        <v>0.1386</v>
      </c>
      <c r="H16911" s="17">
        <v>43861</v>
      </c>
    </row>
    <row r="16912" spans="1:8" x14ac:dyDescent="0.2">
      <c r="A16912" t="s">
        <v>148</v>
      </c>
      <c r="B16912">
        <v>394312</v>
      </c>
      <c r="C16912">
        <v>59</v>
      </c>
      <c r="D16912" t="s">
        <v>98</v>
      </c>
      <c r="E16912" t="s">
        <v>8</v>
      </c>
      <c r="F16912" t="s">
        <v>99</v>
      </c>
      <c r="G16912">
        <v>0.16769999999999999</v>
      </c>
      <c r="H16912" s="17">
        <v>43861</v>
      </c>
    </row>
    <row r="16913" spans="1:8" x14ac:dyDescent="0.2">
      <c r="A16913" t="s">
        <v>148</v>
      </c>
      <c r="B16913">
        <v>394308</v>
      </c>
      <c r="C16913">
        <v>60</v>
      </c>
      <c r="D16913" t="s">
        <v>100</v>
      </c>
      <c r="E16913" t="s">
        <v>8</v>
      </c>
      <c r="F16913" t="s">
        <v>9</v>
      </c>
      <c r="G16913">
        <v>0.15440000000000001</v>
      </c>
      <c r="H16913" s="17">
        <v>43861</v>
      </c>
    </row>
    <row r="16914" spans="1:8" x14ac:dyDescent="0.2">
      <c r="A16914" t="s">
        <v>148</v>
      </c>
      <c r="B16914">
        <v>394938</v>
      </c>
      <c r="C16914">
        <v>61</v>
      </c>
      <c r="D16914" t="s">
        <v>101</v>
      </c>
      <c r="E16914" t="s">
        <v>8</v>
      </c>
      <c r="F16914" t="s">
        <v>102</v>
      </c>
      <c r="G16914">
        <v>0.1298</v>
      </c>
      <c r="H16914" s="17">
        <v>43861</v>
      </c>
    </row>
    <row r="16915" spans="1:8" x14ac:dyDescent="0.2">
      <c r="A16915" t="s">
        <v>148</v>
      </c>
      <c r="B16915">
        <v>394908</v>
      </c>
      <c r="C16915">
        <v>62</v>
      </c>
      <c r="D16915" t="s">
        <v>103</v>
      </c>
      <c r="E16915" t="s">
        <v>8</v>
      </c>
      <c r="F16915" t="s">
        <v>79</v>
      </c>
      <c r="G16915">
        <v>0.14649999999999999</v>
      </c>
      <c r="H16915" s="17">
        <v>43861</v>
      </c>
    </row>
    <row r="16916" spans="1:8" x14ac:dyDescent="0.2">
      <c r="A16916" t="s">
        <v>148</v>
      </c>
      <c r="B16916">
        <v>394357</v>
      </c>
      <c r="C16916">
        <v>63</v>
      </c>
      <c r="D16916" t="s">
        <v>104</v>
      </c>
      <c r="E16916" t="s">
        <v>8</v>
      </c>
      <c r="F16916" t="s">
        <v>11</v>
      </c>
      <c r="G16916">
        <v>0.1341</v>
      </c>
      <c r="H16916" s="17">
        <v>43861</v>
      </c>
    </row>
    <row r="16917" spans="1:8" x14ac:dyDescent="0.2">
      <c r="A16917" t="s">
        <v>148</v>
      </c>
      <c r="B16917">
        <v>394753</v>
      </c>
      <c r="C16917">
        <v>64</v>
      </c>
      <c r="D16917" t="s">
        <v>105</v>
      </c>
      <c r="E16917" t="s">
        <v>8</v>
      </c>
      <c r="F16917" t="s">
        <v>67</v>
      </c>
      <c r="G16917">
        <v>0.1628</v>
      </c>
      <c r="H16917" s="17">
        <v>43861</v>
      </c>
    </row>
    <row r="16918" spans="1:8" x14ac:dyDescent="0.2">
      <c r="A16918" t="s">
        <v>148</v>
      </c>
      <c r="B16918">
        <v>394653</v>
      </c>
      <c r="C16918">
        <v>65</v>
      </c>
      <c r="D16918" t="s">
        <v>106</v>
      </c>
      <c r="E16918" t="s">
        <v>8</v>
      </c>
      <c r="F16918" t="s">
        <v>107</v>
      </c>
      <c r="G16918">
        <v>0.17960000000000001</v>
      </c>
      <c r="H16918" s="17">
        <v>43861</v>
      </c>
    </row>
    <row r="16919" spans="1:8" x14ac:dyDescent="0.2">
      <c r="A16919" t="s">
        <v>148</v>
      </c>
      <c r="B16919">
        <v>394952</v>
      </c>
      <c r="C16919">
        <v>66</v>
      </c>
      <c r="D16919" t="s">
        <v>108</v>
      </c>
      <c r="E16919" t="s">
        <v>8</v>
      </c>
      <c r="F16919" t="s">
        <v>11</v>
      </c>
      <c r="G16919">
        <v>0.13739999999999999</v>
      </c>
      <c r="H16919" s="17">
        <v>43861</v>
      </c>
    </row>
    <row r="16920" spans="1:8" x14ac:dyDescent="0.2">
      <c r="A16920" t="s">
        <v>148</v>
      </c>
      <c r="B16920">
        <v>394318</v>
      </c>
      <c r="C16920">
        <v>67</v>
      </c>
      <c r="D16920" t="s">
        <v>109</v>
      </c>
      <c r="E16920" t="s">
        <v>8</v>
      </c>
      <c r="F16920" t="s">
        <v>17</v>
      </c>
      <c r="G16920">
        <v>0.14480000000000001</v>
      </c>
      <c r="H16920" s="17">
        <v>43861</v>
      </c>
    </row>
    <row r="16921" spans="1:8" x14ac:dyDescent="0.2">
      <c r="A16921" t="s">
        <v>148</v>
      </c>
      <c r="B16921">
        <v>394561</v>
      </c>
      <c r="C16921">
        <v>68</v>
      </c>
      <c r="D16921" t="s">
        <v>110</v>
      </c>
      <c r="E16921" t="s">
        <v>8</v>
      </c>
      <c r="F16921" t="s">
        <v>15</v>
      </c>
      <c r="G16921">
        <v>8.8099999999999998E-2</v>
      </c>
      <c r="H16921" s="17">
        <v>43861</v>
      </c>
    </row>
    <row r="16922" spans="1:8" x14ac:dyDescent="0.2">
      <c r="A16922" t="s">
        <v>148</v>
      </c>
      <c r="B16922">
        <v>394367</v>
      </c>
      <c r="C16922">
        <v>69</v>
      </c>
      <c r="D16922" t="s">
        <v>111</v>
      </c>
      <c r="E16922" t="s">
        <v>8</v>
      </c>
      <c r="F16922" t="s">
        <v>82</v>
      </c>
      <c r="G16922">
        <v>0.17879999999999999</v>
      </c>
      <c r="H16922" s="17">
        <v>43861</v>
      </c>
    </row>
    <row r="16923" spans="1:8" x14ac:dyDescent="0.2">
      <c r="A16923" t="s">
        <v>148</v>
      </c>
      <c r="B16923">
        <v>394521</v>
      </c>
      <c r="C16923">
        <v>70</v>
      </c>
      <c r="D16923" t="s">
        <v>112</v>
      </c>
      <c r="E16923" t="s">
        <v>8</v>
      </c>
      <c r="F16923" t="s">
        <v>54</v>
      </c>
      <c r="G16923">
        <v>0.19139999999999999</v>
      </c>
      <c r="H16923" s="17">
        <v>43861</v>
      </c>
    </row>
    <row r="16924" spans="1:8" x14ac:dyDescent="0.2">
      <c r="A16924" t="s">
        <v>148</v>
      </c>
      <c r="B16924">
        <v>394843</v>
      </c>
      <c r="C16924">
        <v>71</v>
      </c>
      <c r="D16924" t="s">
        <v>113</v>
      </c>
      <c r="E16924" t="s">
        <v>8</v>
      </c>
      <c r="F16924" t="s">
        <v>15</v>
      </c>
      <c r="G16924">
        <v>0.11260000000000001</v>
      </c>
      <c r="H16924" s="17">
        <v>43861</v>
      </c>
    </row>
    <row r="16925" spans="1:8" x14ac:dyDescent="0.2">
      <c r="A16925" t="s">
        <v>148</v>
      </c>
      <c r="B16925">
        <v>394486</v>
      </c>
      <c r="C16925">
        <v>72</v>
      </c>
      <c r="D16925" t="s">
        <v>114</v>
      </c>
      <c r="E16925" t="s">
        <v>8</v>
      </c>
      <c r="F16925" t="s">
        <v>107</v>
      </c>
      <c r="G16925">
        <v>0.17100000000000001</v>
      </c>
      <c r="H16925" s="17">
        <v>43861</v>
      </c>
    </row>
    <row r="16926" spans="1:8" x14ac:dyDescent="0.2">
      <c r="A16926" t="s">
        <v>148</v>
      </c>
      <c r="B16926">
        <v>394648</v>
      </c>
      <c r="C16926">
        <v>73</v>
      </c>
      <c r="D16926" t="s">
        <v>115</v>
      </c>
      <c r="E16926" t="s">
        <v>8</v>
      </c>
      <c r="F16926" t="s">
        <v>49</v>
      </c>
      <c r="G16926">
        <v>0.13900000000000001</v>
      </c>
      <c r="H16926" s="17">
        <v>43861</v>
      </c>
    </row>
    <row r="16927" spans="1:8" x14ac:dyDescent="0.2">
      <c r="A16927" t="s">
        <v>148</v>
      </c>
      <c r="B16927">
        <v>394304</v>
      </c>
      <c r="C16927">
        <v>74</v>
      </c>
      <c r="D16927" t="s">
        <v>116</v>
      </c>
      <c r="E16927" t="s">
        <v>8</v>
      </c>
      <c r="F16927" t="s">
        <v>54</v>
      </c>
      <c r="G16927">
        <v>0.1691</v>
      </c>
      <c r="H16927" s="17">
        <v>43861</v>
      </c>
    </row>
    <row r="16928" spans="1:8" x14ac:dyDescent="0.2">
      <c r="A16928" t="s">
        <v>148</v>
      </c>
      <c r="B16928">
        <v>753906</v>
      </c>
      <c r="C16928">
        <v>75</v>
      </c>
      <c r="D16928" t="s">
        <v>117</v>
      </c>
      <c r="E16928" t="s">
        <v>8</v>
      </c>
      <c r="F16928" t="s">
        <v>22</v>
      </c>
      <c r="G16928">
        <v>0.2165</v>
      </c>
      <c r="H16928" s="17">
        <v>43861</v>
      </c>
    </row>
    <row r="16929" spans="1:8" x14ac:dyDescent="0.2">
      <c r="A16929" t="s">
        <v>148</v>
      </c>
      <c r="B16929">
        <v>394798</v>
      </c>
      <c r="C16929">
        <v>76</v>
      </c>
      <c r="D16929" t="s">
        <v>118</v>
      </c>
      <c r="E16929" t="s">
        <v>8</v>
      </c>
      <c r="F16929" t="s">
        <v>119</v>
      </c>
      <c r="G16929">
        <v>0.1298</v>
      </c>
      <c r="H16929" s="17">
        <v>43861</v>
      </c>
    </row>
    <row r="16930" spans="1:8" x14ac:dyDescent="0.2">
      <c r="A16930" t="s">
        <v>148</v>
      </c>
      <c r="B16930">
        <v>395134</v>
      </c>
      <c r="C16930">
        <v>77</v>
      </c>
      <c r="D16930" t="s">
        <v>120</v>
      </c>
      <c r="E16930" t="s">
        <v>8</v>
      </c>
      <c r="F16930" t="s">
        <v>11</v>
      </c>
      <c r="G16930">
        <v>0.17530000000000001</v>
      </c>
      <c r="H16930" s="17">
        <v>43861</v>
      </c>
    </row>
    <row r="16931" spans="1:8" x14ac:dyDescent="0.2">
      <c r="A16931" t="s">
        <v>148</v>
      </c>
      <c r="B16931">
        <v>394457</v>
      </c>
      <c r="C16931">
        <v>78</v>
      </c>
      <c r="D16931" t="s">
        <v>121</v>
      </c>
      <c r="E16931" t="s">
        <v>8</v>
      </c>
      <c r="F16931" t="s">
        <v>107</v>
      </c>
      <c r="G16931">
        <v>0.18559999999999999</v>
      </c>
      <c r="H16931" s="17">
        <v>43861</v>
      </c>
    </row>
    <row r="16932" spans="1:8" x14ac:dyDescent="0.2">
      <c r="A16932" t="s">
        <v>148</v>
      </c>
      <c r="B16932">
        <v>395143</v>
      </c>
      <c r="C16932">
        <v>79</v>
      </c>
      <c r="D16932" t="s">
        <v>122</v>
      </c>
      <c r="E16932" t="s">
        <v>8</v>
      </c>
      <c r="F16932" t="s">
        <v>9</v>
      </c>
      <c r="G16932">
        <v>0.1229</v>
      </c>
      <c r="H16932" s="17">
        <v>43861</v>
      </c>
    </row>
    <row r="16933" spans="1:8" x14ac:dyDescent="0.2">
      <c r="A16933" t="s">
        <v>148</v>
      </c>
      <c r="B16933">
        <v>394484</v>
      </c>
      <c r="C16933">
        <v>80</v>
      </c>
      <c r="D16933" t="s">
        <v>123</v>
      </c>
      <c r="E16933" t="s">
        <v>8</v>
      </c>
      <c r="F16933" t="s">
        <v>44</v>
      </c>
      <c r="G16933">
        <v>0.1108</v>
      </c>
      <c r="H16933" s="17">
        <v>43861</v>
      </c>
    </row>
    <row r="16934" spans="1:8" x14ac:dyDescent="0.2">
      <c r="A16934" t="s">
        <v>148</v>
      </c>
      <c r="B16934">
        <v>395235</v>
      </c>
      <c r="C16934">
        <v>81</v>
      </c>
      <c r="D16934" t="s">
        <v>124</v>
      </c>
      <c r="E16934" t="s">
        <v>8</v>
      </c>
      <c r="F16934" t="s">
        <v>49</v>
      </c>
      <c r="G16934">
        <v>0.13869999999999999</v>
      </c>
      <c r="H16934" s="17">
        <v>43861</v>
      </c>
    </row>
    <row r="16935" spans="1:8" x14ac:dyDescent="0.2">
      <c r="A16935" t="s">
        <v>148</v>
      </c>
      <c r="B16935">
        <v>395224</v>
      </c>
      <c r="C16935">
        <v>82</v>
      </c>
      <c r="D16935" t="s">
        <v>125</v>
      </c>
      <c r="E16935" t="s">
        <v>8</v>
      </c>
      <c r="F16935" t="s">
        <v>126</v>
      </c>
      <c r="G16935">
        <v>0.15409999999999999</v>
      </c>
      <c r="H16935" s="17">
        <v>43861</v>
      </c>
    </row>
    <row r="16936" spans="1:8" x14ac:dyDescent="0.2">
      <c r="A16936" t="s">
        <v>148</v>
      </c>
      <c r="B16936">
        <v>395115</v>
      </c>
      <c r="C16936">
        <v>83</v>
      </c>
      <c r="D16936" t="s">
        <v>127</v>
      </c>
      <c r="E16936" t="s">
        <v>8</v>
      </c>
      <c r="F16936" t="s">
        <v>26</v>
      </c>
      <c r="G16936">
        <v>0.18129999999999999</v>
      </c>
      <c r="H16936" s="17">
        <v>43861</v>
      </c>
    </row>
    <row r="16937" spans="1:8" x14ac:dyDescent="0.2">
      <c r="A16937" t="s">
        <v>148</v>
      </c>
      <c r="B16937">
        <v>394440</v>
      </c>
      <c r="C16937">
        <v>84</v>
      </c>
      <c r="D16937" t="s">
        <v>128</v>
      </c>
      <c r="E16937" t="s">
        <v>8</v>
      </c>
      <c r="F16937" t="s">
        <v>22</v>
      </c>
      <c r="G16937">
        <v>0.22539999999999999</v>
      </c>
      <c r="H16937" s="17">
        <v>43861</v>
      </c>
    </row>
    <row r="16938" spans="1:8" x14ac:dyDescent="0.2">
      <c r="A16938" t="s">
        <v>148</v>
      </c>
      <c r="B16938">
        <v>394399</v>
      </c>
      <c r="C16938">
        <v>85</v>
      </c>
      <c r="D16938" t="s">
        <v>129</v>
      </c>
      <c r="E16938" t="s">
        <v>8</v>
      </c>
      <c r="F16938" t="s">
        <v>130</v>
      </c>
      <c r="G16938">
        <v>0.1381</v>
      </c>
      <c r="H16938" s="17">
        <v>43861</v>
      </c>
    </row>
    <row r="16939" spans="1:8" x14ac:dyDescent="0.2">
      <c r="A16939" t="s">
        <v>148</v>
      </c>
      <c r="B16939">
        <v>395160</v>
      </c>
      <c r="C16939">
        <v>86</v>
      </c>
      <c r="D16939" t="s">
        <v>131</v>
      </c>
      <c r="E16939" t="s">
        <v>8</v>
      </c>
      <c r="F16939" t="s">
        <v>54</v>
      </c>
      <c r="G16939">
        <v>0.1726</v>
      </c>
      <c r="H16939" s="17">
        <v>43861</v>
      </c>
    </row>
    <row r="16940" spans="1:8" x14ac:dyDescent="0.2">
      <c r="A16940" t="s">
        <v>148</v>
      </c>
      <c r="B16940">
        <v>394816</v>
      </c>
      <c r="C16940">
        <v>87</v>
      </c>
      <c r="D16940" t="s">
        <v>132</v>
      </c>
      <c r="E16940" t="s">
        <v>8</v>
      </c>
      <c r="F16940" t="s">
        <v>71</v>
      </c>
      <c r="G16940">
        <v>9.5299999999999996E-2</v>
      </c>
      <c r="H16940" s="17">
        <v>43861</v>
      </c>
    </row>
    <row r="16941" spans="1:8" x14ac:dyDescent="0.2">
      <c r="A16941" t="s">
        <v>148</v>
      </c>
      <c r="B16941">
        <v>394766</v>
      </c>
      <c r="C16941">
        <v>88</v>
      </c>
      <c r="D16941" t="s">
        <v>133</v>
      </c>
      <c r="E16941" t="s">
        <v>8</v>
      </c>
      <c r="F16941" t="s">
        <v>22</v>
      </c>
      <c r="G16941">
        <v>0.18090000000000001</v>
      </c>
      <c r="H16941" s="17">
        <v>43861</v>
      </c>
    </row>
    <row r="16942" spans="1:8" x14ac:dyDescent="0.2">
      <c r="A16942" t="s">
        <v>148</v>
      </c>
      <c r="B16942">
        <v>394931</v>
      </c>
      <c r="C16942">
        <v>89</v>
      </c>
      <c r="D16942" t="s">
        <v>134</v>
      </c>
      <c r="E16942" t="s">
        <v>8</v>
      </c>
      <c r="F16942" t="s">
        <v>88</v>
      </c>
      <c r="G16942">
        <v>0.13170000000000001</v>
      </c>
      <c r="H16942" s="17">
        <v>43861</v>
      </c>
    </row>
    <row r="16943" spans="1:8" x14ac:dyDescent="0.2">
      <c r="A16943" t="s">
        <v>148</v>
      </c>
      <c r="B16943">
        <v>394528</v>
      </c>
      <c r="C16943">
        <v>90</v>
      </c>
      <c r="D16943" t="s">
        <v>135</v>
      </c>
      <c r="E16943" t="s">
        <v>8</v>
      </c>
      <c r="F16943" t="s">
        <v>22</v>
      </c>
      <c r="G16943">
        <v>0.20660000000000001</v>
      </c>
      <c r="H16943" s="17">
        <v>43861</v>
      </c>
    </row>
    <row r="16944" spans="1:8" x14ac:dyDescent="0.2">
      <c r="A16944" t="s">
        <v>148</v>
      </c>
      <c r="B16944">
        <v>394531</v>
      </c>
      <c r="C16944">
        <v>91</v>
      </c>
      <c r="D16944" t="s">
        <v>136</v>
      </c>
      <c r="E16944" t="s">
        <v>8</v>
      </c>
      <c r="F16944" t="s">
        <v>137</v>
      </c>
      <c r="G16944">
        <v>0.16600000000000001</v>
      </c>
      <c r="H16944" s="17">
        <v>43861</v>
      </c>
    </row>
    <row r="16945" spans="1:8" x14ac:dyDescent="0.2">
      <c r="A16945" t="s">
        <v>148</v>
      </c>
      <c r="B16945">
        <v>394711</v>
      </c>
      <c r="C16945">
        <v>92</v>
      </c>
      <c r="D16945" t="s">
        <v>138</v>
      </c>
      <c r="E16945" t="s">
        <v>8</v>
      </c>
      <c r="F16945" t="s">
        <v>139</v>
      </c>
      <c r="G16945">
        <v>0.15559999999999999</v>
      </c>
      <c r="H16945" s="17">
        <v>43861</v>
      </c>
    </row>
    <row r="16946" spans="1:8" x14ac:dyDescent="0.2">
      <c r="A16946" t="s">
        <v>148</v>
      </c>
      <c r="B16946">
        <v>394352</v>
      </c>
      <c r="C16946">
        <v>94</v>
      </c>
      <c r="D16946" t="s">
        <v>140</v>
      </c>
      <c r="E16946" t="s">
        <v>8</v>
      </c>
      <c r="F16946" t="s">
        <v>24</v>
      </c>
      <c r="G16946">
        <v>0.129</v>
      </c>
      <c r="H16946" s="17">
        <v>43861</v>
      </c>
    </row>
    <row r="16947" spans="1:8" x14ac:dyDescent="0.2">
      <c r="A16947" t="s">
        <v>148</v>
      </c>
      <c r="B16947">
        <v>394666</v>
      </c>
      <c r="C16947">
        <v>96</v>
      </c>
      <c r="D16947" t="s">
        <v>141</v>
      </c>
      <c r="E16947" t="s">
        <v>8</v>
      </c>
      <c r="F16947" t="s">
        <v>17</v>
      </c>
      <c r="G16947">
        <v>0.1479</v>
      </c>
      <c r="H16947" s="17">
        <v>43861</v>
      </c>
    </row>
    <row r="16948" spans="1:8" x14ac:dyDescent="0.2">
      <c r="A16948" t="s">
        <v>148</v>
      </c>
      <c r="B16948">
        <v>395006</v>
      </c>
      <c r="C16948">
        <v>100</v>
      </c>
      <c r="D16948" t="s">
        <v>142</v>
      </c>
      <c r="E16948" t="s">
        <v>8</v>
      </c>
      <c r="F16948" t="s">
        <v>88</v>
      </c>
      <c r="G16948">
        <v>0.11550000000000001</v>
      </c>
      <c r="H16948" s="17">
        <v>43861</v>
      </c>
    </row>
    <row r="16949" spans="1:8" x14ac:dyDescent="0.2">
      <c r="A16949" t="s">
        <v>148</v>
      </c>
      <c r="B16949">
        <v>394602</v>
      </c>
      <c r="C16949">
        <v>159</v>
      </c>
      <c r="D16949" t="s">
        <v>143</v>
      </c>
      <c r="E16949" t="s">
        <v>8</v>
      </c>
      <c r="F16949" t="s">
        <v>44</v>
      </c>
      <c r="G16949">
        <v>0.13900000000000001</v>
      </c>
      <c r="H16949" s="17">
        <v>43861</v>
      </c>
    </row>
    <row r="16950" spans="1:8" x14ac:dyDescent="0.2">
      <c r="A16950" t="s">
        <v>160</v>
      </c>
      <c r="B16950">
        <v>102001</v>
      </c>
      <c r="C16950">
        <v>0</v>
      </c>
      <c r="D16950" t="s">
        <v>5</v>
      </c>
      <c r="E16950" t="s">
        <v>6</v>
      </c>
      <c r="G16950">
        <v>5500</v>
      </c>
      <c r="H16950" s="17">
        <v>43861</v>
      </c>
    </row>
    <row r="16951" spans="1:8" x14ac:dyDescent="0.2">
      <c r="A16951" t="s">
        <v>160</v>
      </c>
      <c r="B16951">
        <v>394913</v>
      </c>
      <c r="C16951">
        <v>1</v>
      </c>
      <c r="D16951" t="s">
        <v>7</v>
      </c>
      <c r="E16951" t="s">
        <v>8</v>
      </c>
      <c r="F16951" t="s">
        <v>9</v>
      </c>
      <c r="G16951">
        <v>15000</v>
      </c>
      <c r="H16951" s="17">
        <v>43861</v>
      </c>
    </row>
    <row r="16952" spans="1:8" x14ac:dyDescent="0.2">
      <c r="A16952" t="s">
        <v>160</v>
      </c>
      <c r="B16952">
        <v>753899</v>
      </c>
      <c r="C16952">
        <v>2</v>
      </c>
      <c r="D16952" t="s">
        <v>10</v>
      </c>
      <c r="E16952" t="s">
        <v>8</v>
      </c>
      <c r="F16952" t="s">
        <v>11</v>
      </c>
      <c r="G16952">
        <v>19000</v>
      </c>
      <c r="H16952" s="17">
        <v>43861</v>
      </c>
    </row>
    <row r="16953" spans="1:8" x14ac:dyDescent="0.2">
      <c r="A16953" t="s">
        <v>160</v>
      </c>
      <c r="B16953">
        <v>394463</v>
      </c>
      <c r="C16953">
        <v>3</v>
      </c>
      <c r="D16953" t="s">
        <v>12</v>
      </c>
      <c r="E16953" t="s">
        <v>8</v>
      </c>
      <c r="F16953" t="s">
        <v>13</v>
      </c>
      <c r="G16953">
        <v>5000</v>
      </c>
      <c r="H16953" s="17">
        <v>43861</v>
      </c>
    </row>
    <row r="16954" spans="1:8" x14ac:dyDescent="0.2">
      <c r="A16954" t="s">
        <v>160</v>
      </c>
      <c r="B16954">
        <v>394514</v>
      </c>
      <c r="C16954">
        <v>4</v>
      </c>
      <c r="D16954" t="s">
        <v>14</v>
      </c>
      <c r="E16954" t="s">
        <v>8</v>
      </c>
      <c r="F16954" t="s">
        <v>15</v>
      </c>
      <c r="G16954">
        <v>5000</v>
      </c>
      <c r="H16954" s="17">
        <v>43861</v>
      </c>
    </row>
    <row r="16955" spans="1:8" x14ac:dyDescent="0.2">
      <c r="A16955" t="s">
        <v>160</v>
      </c>
      <c r="B16955">
        <v>394974</v>
      </c>
      <c r="C16955">
        <v>5</v>
      </c>
      <c r="D16955" t="s">
        <v>16</v>
      </c>
      <c r="E16955" t="s">
        <v>8</v>
      </c>
      <c r="F16955" t="s">
        <v>17</v>
      </c>
      <c r="G16955">
        <v>7000</v>
      </c>
      <c r="H16955" s="17">
        <v>43861</v>
      </c>
    </row>
    <row r="16956" spans="1:8" x14ac:dyDescent="0.2">
      <c r="A16956" t="s">
        <v>160</v>
      </c>
      <c r="B16956">
        <v>394692</v>
      </c>
      <c r="C16956">
        <v>6</v>
      </c>
      <c r="D16956" t="s">
        <v>18</v>
      </c>
      <c r="E16956" t="s">
        <v>8</v>
      </c>
      <c r="F16956" t="s">
        <v>15</v>
      </c>
      <c r="G16956">
        <v>5200</v>
      </c>
      <c r="H16956" s="17">
        <v>43861</v>
      </c>
    </row>
    <row r="16957" spans="1:8" x14ac:dyDescent="0.2">
      <c r="A16957" t="s">
        <v>160</v>
      </c>
      <c r="B16957">
        <v>395209</v>
      </c>
      <c r="C16957">
        <v>7</v>
      </c>
      <c r="D16957" t="s">
        <v>19</v>
      </c>
      <c r="E16957" t="s">
        <v>8</v>
      </c>
      <c r="F16957" t="s">
        <v>20</v>
      </c>
      <c r="G16957">
        <v>10000</v>
      </c>
      <c r="H16957" s="17">
        <v>43861</v>
      </c>
    </row>
    <row r="16958" spans="1:8" x14ac:dyDescent="0.2">
      <c r="A16958" t="s">
        <v>160</v>
      </c>
      <c r="B16958">
        <v>394856</v>
      </c>
      <c r="C16958">
        <v>8</v>
      </c>
      <c r="D16958" t="s">
        <v>21</v>
      </c>
      <c r="E16958" t="s">
        <v>8</v>
      </c>
      <c r="F16958" t="s">
        <v>22</v>
      </c>
      <c r="G16958">
        <v>10000</v>
      </c>
      <c r="H16958" s="17">
        <v>43861</v>
      </c>
    </row>
    <row r="16959" spans="1:8" x14ac:dyDescent="0.2">
      <c r="A16959" t="s">
        <v>160</v>
      </c>
      <c r="B16959">
        <v>394347</v>
      </c>
      <c r="C16959">
        <v>9</v>
      </c>
      <c r="D16959" t="s">
        <v>23</v>
      </c>
      <c r="E16959" t="s">
        <v>8</v>
      </c>
      <c r="F16959" t="s">
        <v>24</v>
      </c>
      <c r="G16959">
        <v>5000</v>
      </c>
      <c r="H16959" s="17">
        <v>43861</v>
      </c>
    </row>
    <row r="16960" spans="1:8" x14ac:dyDescent="0.2">
      <c r="A16960" t="s">
        <v>160</v>
      </c>
      <c r="B16960">
        <v>394404</v>
      </c>
      <c r="C16960">
        <v>10</v>
      </c>
      <c r="D16960" t="s">
        <v>25</v>
      </c>
      <c r="E16960" t="s">
        <v>8</v>
      </c>
      <c r="F16960" t="s">
        <v>26</v>
      </c>
      <c r="G16960">
        <v>10900</v>
      </c>
      <c r="H16960" s="17">
        <v>43861</v>
      </c>
    </row>
    <row r="16961" spans="1:8" x14ac:dyDescent="0.2">
      <c r="A16961" t="s">
        <v>160</v>
      </c>
      <c r="B16961">
        <v>395057</v>
      </c>
      <c r="C16961">
        <v>11</v>
      </c>
      <c r="D16961" t="s">
        <v>27</v>
      </c>
      <c r="E16961" t="s">
        <v>8</v>
      </c>
      <c r="F16961" t="s">
        <v>11</v>
      </c>
      <c r="G16961">
        <v>16000</v>
      </c>
      <c r="H16961" s="17">
        <v>43861</v>
      </c>
    </row>
    <row r="16962" spans="1:8" x14ac:dyDescent="0.2">
      <c r="A16962" t="s">
        <v>160</v>
      </c>
      <c r="B16962">
        <v>394532</v>
      </c>
      <c r="C16962">
        <v>12</v>
      </c>
      <c r="D16962" t="s">
        <v>28</v>
      </c>
      <c r="E16962" t="s">
        <v>8</v>
      </c>
      <c r="F16962" t="s">
        <v>29</v>
      </c>
      <c r="G16962">
        <v>5000</v>
      </c>
      <c r="H16962" s="17">
        <v>43861</v>
      </c>
    </row>
    <row r="16963" spans="1:8" x14ac:dyDescent="0.2">
      <c r="A16963" t="s">
        <v>160</v>
      </c>
      <c r="B16963">
        <v>395025</v>
      </c>
      <c r="C16963">
        <v>13</v>
      </c>
      <c r="D16963" t="s">
        <v>30</v>
      </c>
      <c r="E16963" t="s">
        <v>8</v>
      </c>
      <c r="F16963" t="s">
        <v>11</v>
      </c>
      <c r="G16963">
        <v>10000</v>
      </c>
      <c r="H16963" s="17">
        <v>43861</v>
      </c>
    </row>
    <row r="16964" spans="1:8" x14ac:dyDescent="0.2">
      <c r="A16964" t="s">
        <v>160</v>
      </c>
      <c r="B16964">
        <v>394976</v>
      </c>
      <c r="C16964">
        <v>14</v>
      </c>
      <c r="D16964" t="s">
        <v>31</v>
      </c>
      <c r="E16964" t="s">
        <v>8</v>
      </c>
      <c r="F16964" t="s">
        <v>32</v>
      </c>
      <c r="G16964">
        <v>5000</v>
      </c>
      <c r="H16964" s="17">
        <v>43861</v>
      </c>
    </row>
    <row r="16965" spans="1:8" x14ac:dyDescent="0.2">
      <c r="A16965" t="s">
        <v>160</v>
      </c>
      <c r="B16965">
        <v>395078</v>
      </c>
      <c r="C16965">
        <v>15</v>
      </c>
      <c r="D16965" t="s">
        <v>33</v>
      </c>
      <c r="E16965" t="s">
        <v>8</v>
      </c>
      <c r="F16965" t="s">
        <v>34</v>
      </c>
      <c r="G16965">
        <v>15000</v>
      </c>
      <c r="H16965" s="17">
        <v>43861</v>
      </c>
    </row>
    <row r="16966" spans="1:8" x14ac:dyDescent="0.2">
      <c r="A16966" t="s">
        <v>160</v>
      </c>
      <c r="B16966">
        <v>394865</v>
      </c>
      <c r="C16966">
        <v>16</v>
      </c>
      <c r="D16966" t="s">
        <v>35</v>
      </c>
      <c r="E16966" t="s">
        <v>8</v>
      </c>
      <c r="F16966" t="s">
        <v>36</v>
      </c>
      <c r="G16966">
        <v>6000</v>
      </c>
      <c r="H16966" s="17">
        <v>43861</v>
      </c>
    </row>
    <row r="16967" spans="1:8" x14ac:dyDescent="0.2">
      <c r="A16967" t="s">
        <v>160</v>
      </c>
      <c r="B16967">
        <v>395056</v>
      </c>
      <c r="C16967">
        <v>17</v>
      </c>
      <c r="D16967" t="s">
        <v>37</v>
      </c>
      <c r="E16967" t="s">
        <v>8</v>
      </c>
      <c r="F16967" t="s">
        <v>11</v>
      </c>
      <c r="G16967">
        <v>11000</v>
      </c>
      <c r="H16967" s="17">
        <v>43861</v>
      </c>
    </row>
    <row r="16968" spans="1:8" x14ac:dyDescent="0.2">
      <c r="A16968" t="s">
        <v>160</v>
      </c>
      <c r="B16968">
        <v>395121</v>
      </c>
      <c r="C16968">
        <v>18</v>
      </c>
      <c r="D16968" t="s">
        <v>38</v>
      </c>
      <c r="E16968" t="s">
        <v>8</v>
      </c>
      <c r="F16968" t="s">
        <v>39</v>
      </c>
      <c r="G16968">
        <v>5000</v>
      </c>
      <c r="H16968" s="17">
        <v>43861</v>
      </c>
    </row>
    <row r="16969" spans="1:8" x14ac:dyDescent="0.2">
      <c r="A16969" t="s">
        <v>160</v>
      </c>
      <c r="B16969">
        <v>395148</v>
      </c>
      <c r="C16969">
        <v>19</v>
      </c>
      <c r="D16969" t="s">
        <v>40</v>
      </c>
      <c r="E16969" t="s">
        <v>8</v>
      </c>
      <c r="F16969" t="s">
        <v>22</v>
      </c>
      <c r="G16969">
        <v>5000</v>
      </c>
      <c r="H16969" s="17">
        <v>43861</v>
      </c>
    </row>
    <row r="16970" spans="1:8" x14ac:dyDescent="0.2">
      <c r="A16970" t="s">
        <v>160</v>
      </c>
      <c r="B16970">
        <v>394358</v>
      </c>
      <c r="C16970">
        <v>20</v>
      </c>
      <c r="D16970" t="s">
        <v>41</v>
      </c>
      <c r="E16970" t="s">
        <v>8</v>
      </c>
      <c r="F16970" t="s">
        <v>42</v>
      </c>
      <c r="G16970">
        <v>7000</v>
      </c>
      <c r="H16970" s="17">
        <v>43861</v>
      </c>
    </row>
    <row r="16971" spans="1:8" x14ac:dyDescent="0.2">
      <c r="A16971" t="s">
        <v>160</v>
      </c>
      <c r="B16971">
        <v>394530</v>
      </c>
      <c r="C16971">
        <v>21</v>
      </c>
      <c r="D16971" t="s">
        <v>43</v>
      </c>
      <c r="E16971" t="s">
        <v>8</v>
      </c>
      <c r="F16971" t="s">
        <v>44</v>
      </c>
      <c r="G16971">
        <v>8000</v>
      </c>
      <c r="H16971" s="17">
        <v>43861</v>
      </c>
    </row>
    <row r="16972" spans="1:8" x14ac:dyDescent="0.2">
      <c r="A16972" t="s">
        <v>160</v>
      </c>
      <c r="B16972">
        <v>394982</v>
      </c>
      <c r="C16972">
        <v>22</v>
      </c>
      <c r="D16972" t="s">
        <v>45</v>
      </c>
      <c r="E16972" t="s">
        <v>8</v>
      </c>
      <c r="F16972" t="s">
        <v>17</v>
      </c>
      <c r="G16972">
        <v>5000</v>
      </c>
      <c r="H16972" s="17">
        <v>43861</v>
      </c>
    </row>
    <row r="16973" spans="1:8" x14ac:dyDescent="0.2">
      <c r="A16973" t="s">
        <v>160</v>
      </c>
      <c r="B16973">
        <v>394998</v>
      </c>
      <c r="C16973">
        <v>23</v>
      </c>
      <c r="D16973" t="s">
        <v>46</v>
      </c>
      <c r="E16973" t="s">
        <v>8</v>
      </c>
      <c r="F16973" t="s">
        <v>47</v>
      </c>
      <c r="G16973">
        <v>10000</v>
      </c>
      <c r="H16973" s="17">
        <v>43861</v>
      </c>
    </row>
    <row r="16974" spans="1:8" x14ac:dyDescent="0.2">
      <c r="A16974" t="s">
        <v>160</v>
      </c>
      <c r="B16974">
        <v>394458</v>
      </c>
      <c r="C16974">
        <v>24</v>
      </c>
      <c r="D16974" t="s">
        <v>48</v>
      </c>
      <c r="E16974" t="s">
        <v>8</v>
      </c>
      <c r="F16974" t="s">
        <v>49</v>
      </c>
      <c r="G16974">
        <v>5000</v>
      </c>
      <c r="H16974" s="17">
        <v>43861</v>
      </c>
    </row>
    <row r="16975" spans="1:8" x14ac:dyDescent="0.2">
      <c r="A16975" t="s">
        <v>160</v>
      </c>
      <c r="B16975">
        <v>395045</v>
      </c>
      <c r="C16975">
        <v>25</v>
      </c>
      <c r="D16975" t="s">
        <v>50</v>
      </c>
      <c r="E16975" t="s">
        <v>8</v>
      </c>
      <c r="F16975" t="s">
        <v>11</v>
      </c>
      <c r="G16975">
        <v>10000</v>
      </c>
      <c r="H16975" s="17">
        <v>43861</v>
      </c>
    </row>
    <row r="16976" spans="1:8" x14ac:dyDescent="0.2">
      <c r="A16976" t="s">
        <v>160</v>
      </c>
      <c r="B16976">
        <v>395055</v>
      </c>
      <c r="C16976">
        <v>26</v>
      </c>
      <c r="D16976" t="s">
        <v>51</v>
      </c>
      <c r="E16976" t="s">
        <v>8</v>
      </c>
      <c r="F16976" t="s">
        <v>15</v>
      </c>
      <c r="G16976">
        <v>5000</v>
      </c>
      <c r="H16976" s="17">
        <v>43861</v>
      </c>
    </row>
    <row r="16977" spans="1:8" x14ac:dyDescent="0.2">
      <c r="A16977" t="s">
        <v>160</v>
      </c>
      <c r="B16977">
        <v>394943</v>
      </c>
      <c r="C16977">
        <v>27</v>
      </c>
      <c r="D16977" t="s">
        <v>52</v>
      </c>
      <c r="E16977" t="s">
        <v>8</v>
      </c>
      <c r="F16977" t="s">
        <v>22</v>
      </c>
      <c r="G16977">
        <v>5000</v>
      </c>
      <c r="H16977" s="17">
        <v>43861</v>
      </c>
    </row>
    <row r="16978" spans="1:8" x14ac:dyDescent="0.2">
      <c r="A16978" t="s">
        <v>160</v>
      </c>
      <c r="B16978">
        <v>394466</v>
      </c>
      <c r="C16978">
        <v>28</v>
      </c>
      <c r="D16978" t="s">
        <v>53</v>
      </c>
      <c r="E16978" t="s">
        <v>8</v>
      </c>
      <c r="F16978" t="s">
        <v>54</v>
      </c>
      <c r="G16978">
        <v>5100</v>
      </c>
      <c r="H16978" s="17">
        <v>43861</v>
      </c>
    </row>
    <row r="16979" spans="1:8" x14ac:dyDescent="0.2">
      <c r="A16979" t="s">
        <v>160</v>
      </c>
      <c r="B16979">
        <v>394475</v>
      </c>
      <c r="C16979">
        <v>29</v>
      </c>
      <c r="D16979" t="s">
        <v>55</v>
      </c>
      <c r="E16979" t="s">
        <v>8</v>
      </c>
      <c r="F16979" t="s">
        <v>54</v>
      </c>
      <c r="G16979">
        <v>5000</v>
      </c>
      <c r="H16979" s="17">
        <v>43861</v>
      </c>
    </row>
    <row r="16980" spans="1:8" x14ac:dyDescent="0.2">
      <c r="A16980" t="s">
        <v>160</v>
      </c>
      <c r="B16980">
        <v>394735</v>
      </c>
      <c r="C16980">
        <v>30</v>
      </c>
      <c r="D16980" t="s">
        <v>56</v>
      </c>
      <c r="E16980" t="s">
        <v>8</v>
      </c>
      <c r="F16980" t="s">
        <v>39</v>
      </c>
      <c r="G16980">
        <v>5100</v>
      </c>
      <c r="H16980" s="17">
        <v>43861</v>
      </c>
    </row>
    <row r="16981" spans="1:8" x14ac:dyDescent="0.2">
      <c r="A16981" t="s">
        <v>160</v>
      </c>
      <c r="B16981">
        <v>394775</v>
      </c>
      <c r="C16981">
        <v>31</v>
      </c>
      <c r="D16981" t="s">
        <v>57</v>
      </c>
      <c r="E16981" t="s">
        <v>8</v>
      </c>
      <c r="F16981" t="s">
        <v>58</v>
      </c>
      <c r="G16981">
        <v>5000</v>
      </c>
      <c r="H16981" s="17">
        <v>43861</v>
      </c>
    </row>
    <row r="16982" spans="1:8" x14ac:dyDescent="0.2">
      <c r="A16982" t="s">
        <v>160</v>
      </c>
      <c r="B16982">
        <v>394492</v>
      </c>
      <c r="C16982">
        <v>32</v>
      </c>
      <c r="D16982" t="s">
        <v>59</v>
      </c>
      <c r="E16982" t="s">
        <v>8</v>
      </c>
      <c r="F16982" t="s">
        <v>54</v>
      </c>
      <c r="G16982">
        <v>5000</v>
      </c>
      <c r="H16982" s="17">
        <v>43861</v>
      </c>
    </row>
    <row r="16983" spans="1:8" x14ac:dyDescent="0.2">
      <c r="A16983" t="s">
        <v>160</v>
      </c>
      <c r="B16983">
        <v>394705</v>
      </c>
      <c r="C16983">
        <v>33</v>
      </c>
      <c r="D16983" t="s">
        <v>60</v>
      </c>
      <c r="E16983" t="s">
        <v>8</v>
      </c>
      <c r="F16983" t="s">
        <v>61</v>
      </c>
      <c r="G16983">
        <v>5000</v>
      </c>
      <c r="H16983" s="17">
        <v>43861</v>
      </c>
    </row>
    <row r="16984" spans="1:8" x14ac:dyDescent="0.2">
      <c r="A16984" t="s">
        <v>160</v>
      </c>
      <c r="B16984">
        <v>395059</v>
      </c>
      <c r="C16984">
        <v>34</v>
      </c>
      <c r="D16984" t="s">
        <v>62</v>
      </c>
      <c r="E16984" t="s">
        <v>8</v>
      </c>
      <c r="F16984" t="s">
        <v>11</v>
      </c>
      <c r="G16984">
        <v>24218</v>
      </c>
      <c r="H16984" s="17">
        <v>43861</v>
      </c>
    </row>
    <row r="16985" spans="1:8" x14ac:dyDescent="0.2">
      <c r="A16985" t="s">
        <v>160</v>
      </c>
      <c r="B16985">
        <v>394355</v>
      </c>
      <c r="C16985">
        <v>35</v>
      </c>
      <c r="D16985" t="s">
        <v>63</v>
      </c>
      <c r="E16985" t="s">
        <v>8</v>
      </c>
      <c r="F16985" t="s">
        <v>15</v>
      </c>
      <c r="G16985">
        <v>5000</v>
      </c>
      <c r="H16985" s="17">
        <v>43861</v>
      </c>
    </row>
    <row r="16986" spans="1:8" x14ac:dyDescent="0.2">
      <c r="A16986" t="s">
        <v>160</v>
      </c>
      <c r="B16986">
        <v>395194</v>
      </c>
      <c r="C16986">
        <v>36</v>
      </c>
      <c r="D16986" t="s">
        <v>64</v>
      </c>
      <c r="E16986" t="s">
        <v>8</v>
      </c>
      <c r="F16986" t="s">
        <v>65</v>
      </c>
      <c r="G16986">
        <v>5000</v>
      </c>
      <c r="H16986" s="17">
        <v>43861</v>
      </c>
    </row>
    <row r="16987" spans="1:8" x14ac:dyDescent="0.2">
      <c r="A16987" t="s">
        <v>160</v>
      </c>
      <c r="B16987">
        <v>394902</v>
      </c>
      <c r="C16987">
        <v>37</v>
      </c>
      <c r="D16987" t="s">
        <v>66</v>
      </c>
      <c r="E16987" t="s">
        <v>8</v>
      </c>
      <c r="F16987" t="s">
        <v>67</v>
      </c>
      <c r="G16987">
        <v>5000</v>
      </c>
      <c r="H16987" s="17">
        <v>43861</v>
      </c>
    </row>
    <row r="16988" spans="1:8" x14ac:dyDescent="0.2">
      <c r="A16988" t="s">
        <v>160</v>
      </c>
      <c r="B16988">
        <v>395005</v>
      </c>
      <c r="C16988">
        <v>38</v>
      </c>
      <c r="D16988" t="s">
        <v>68</v>
      </c>
      <c r="E16988" t="s">
        <v>8</v>
      </c>
      <c r="F16988" t="s">
        <v>69</v>
      </c>
      <c r="G16988">
        <v>10000</v>
      </c>
      <c r="H16988" s="17">
        <v>43861</v>
      </c>
    </row>
    <row r="16989" spans="1:8" x14ac:dyDescent="0.2">
      <c r="A16989" t="s">
        <v>160</v>
      </c>
      <c r="B16989">
        <v>394862</v>
      </c>
      <c r="C16989">
        <v>39</v>
      </c>
      <c r="D16989" t="s">
        <v>70</v>
      </c>
      <c r="E16989" t="s">
        <v>8</v>
      </c>
      <c r="F16989" t="s">
        <v>71</v>
      </c>
      <c r="G16989">
        <v>5000</v>
      </c>
      <c r="H16989" s="17">
        <v>43861</v>
      </c>
    </row>
    <row r="16990" spans="1:8" x14ac:dyDescent="0.2">
      <c r="A16990" t="s">
        <v>160</v>
      </c>
      <c r="B16990">
        <v>394714</v>
      </c>
      <c r="C16990">
        <v>40</v>
      </c>
      <c r="D16990" t="s">
        <v>72</v>
      </c>
      <c r="E16990" t="s">
        <v>8</v>
      </c>
      <c r="F16990" t="s">
        <v>22</v>
      </c>
      <c r="G16990">
        <v>5000</v>
      </c>
      <c r="H16990" s="17">
        <v>43861</v>
      </c>
    </row>
    <row r="16991" spans="1:8" x14ac:dyDescent="0.2">
      <c r="A16991" t="s">
        <v>160</v>
      </c>
      <c r="B16991">
        <v>394849</v>
      </c>
      <c r="C16991">
        <v>41</v>
      </c>
      <c r="D16991" t="s">
        <v>73</v>
      </c>
      <c r="E16991" t="s">
        <v>8</v>
      </c>
      <c r="F16991" t="s">
        <v>67</v>
      </c>
      <c r="G16991">
        <v>5000</v>
      </c>
      <c r="H16991" s="17">
        <v>43861</v>
      </c>
    </row>
    <row r="16992" spans="1:8" x14ac:dyDescent="0.2">
      <c r="A16992" t="s">
        <v>160</v>
      </c>
      <c r="B16992">
        <v>394935</v>
      </c>
      <c r="C16992">
        <v>42</v>
      </c>
      <c r="D16992" t="s">
        <v>74</v>
      </c>
      <c r="E16992" t="s">
        <v>8</v>
      </c>
      <c r="F16992" t="s">
        <v>75</v>
      </c>
      <c r="G16992">
        <v>4300</v>
      </c>
      <c r="H16992" s="17">
        <v>43861</v>
      </c>
    </row>
    <row r="16993" spans="1:8" x14ac:dyDescent="0.2">
      <c r="A16993" t="s">
        <v>160</v>
      </c>
      <c r="B16993">
        <v>394807</v>
      </c>
      <c r="C16993">
        <v>43</v>
      </c>
      <c r="D16993" t="s">
        <v>76</v>
      </c>
      <c r="E16993" t="s">
        <v>8</v>
      </c>
      <c r="F16993" t="s">
        <v>77</v>
      </c>
      <c r="G16993">
        <v>5000</v>
      </c>
      <c r="H16993" s="17">
        <v>43861</v>
      </c>
    </row>
    <row r="16994" spans="1:8" x14ac:dyDescent="0.2">
      <c r="A16994" t="s">
        <v>160</v>
      </c>
      <c r="B16994">
        <v>394669</v>
      </c>
      <c r="C16994">
        <v>44</v>
      </c>
      <c r="D16994" t="s">
        <v>78</v>
      </c>
      <c r="E16994" t="s">
        <v>8</v>
      </c>
      <c r="F16994" t="s">
        <v>79</v>
      </c>
      <c r="G16994">
        <v>8000</v>
      </c>
      <c r="H16994" s="17">
        <v>43861</v>
      </c>
    </row>
    <row r="16995" spans="1:8" x14ac:dyDescent="0.2">
      <c r="A16995" t="s">
        <v>160</v>
      </c>
      <c r="B16995">
        <v>395022</v>
      </c>
      <c r="C16995">
        <v>45</v>
      </c>
      <c r="D16995" t="s">
        <v>80</v>
      </c>
      <c r="E16995" t="s">
        <v>8</v>
      </c>
      <c r="F16995" t="s">
        <v>65</v>
      </c>
      <c r="G16995">
        <v>5100</v>
      </c>
      <c r="H16995" s="17">
        <v>43861</v>
      </c>
    </row>
    <row r="16996" spans="1:8" x14ac:dyDescent="0.2">
      <c r="A16996" t="s">
        <v>160</v>
      </c>
      <c r="B16996">
        <v>394910</v>
      </c>
      <c r="C16996">
        <v>46</v>
      </c>
      <c r="D16996" t="s">
        <v>81</v>
      </c>
      <c r="E16996" t="s">
        <v>8</v>
      </c>
      <c r="F16996" t="s">
        <v>82</v>
      </c>
      <c r="G16996">
        <v>6000</v>
      </c>
      <c r="H16996" s="17">
        <v>43861</v>
      </c>
    </row>
    <row r="16997" spans="1:8" x14ac:dyDescent="0.2">
      <c r="A16997" t="s">
        <v>160</v>
      </c>
      <c r="B16997">
        <v>394425</v>
      </c>
      <c r="C16997">
        <v>47</v>
      </c>
      <c r="D16997" t="s">
        <v>83</v>
      </c>
      <c r="E16997" t="s">
        <v>8</v>
      </c>
      <c r="F16997" t="s">
        <v>9</v>
      </c>
      <c r="G16997">
        <v>5100</v>
      </c>
      <c r="H16997" s="17">
        <v>43861</v>
      </c>
    </row>
    <row r="16998" spans="1:8" x14ac:dyDescent="0.2">
      <c r="A16998" t="s">
        <v>160</v>
      </c>
      <c r="B16998">
        <v>395012</v>
      </c>
      <c r="C16998">
        <v>48</v>
      </c>
      <c r="D16998" t="s">
        <v>84</v>
      </c>
      <c r="E16998" t="s">
        <v>8</v>
      </c>
      <c r="F16998" t="s">
        <v>49</v>
      </c>
      <c r="G16998">
        <v>5000</v>
      </c>
      <c r="H16998" s="17">
        <v>43861</v>
      </c>
    </row>
    <row r="16999" spans="1:8" x14ac:dyDescent="0.2">
      <c r="A16999" t="s">
        <v>160</v>
      </c>
      <c r="B16999">
        <v>394388</v>
      </c>
      <c r="C16999">
        <v>49</v>
      </c>
      <c r="D16999" t="s">
        <v>85</v>
      </c>
      <c r="E16999" t="s">
        <v>8</v>
      </c>
      <c r="F16999" t="s">
        <v>86</v>
      </c>
      <c r="G16999">
        <v>5000</v>
      </c>
      <c r="H16999" s="17">
        <v>43861</v>
      </c>
    </row>
    <row r="17000" spans="1:8" x14ac:dyDescent="0.2">
      <c r="A17000" t="s">
        <v>160</v>
      </c>
      <c r="B17000">
        <v>395053</v>
      </c>
      <c r="C17000">
        <v>50</v>
      </c>
      <c r="D17000" t="s">
        <v>87</v>
      </c>
      <c r="E17000" t="s">
        <v>8</v>
      </c>
      <c r="F17000" t="s">
        <v>88</v>
      </c>
      <c r="G17000">
        <v>7250</v>
      </c>
      <c r="H17000" s="17">
        <v>43861</v>
      </c>
    </row>
    <row r="17001" spans="1:8" x14ac:dyDescent="0.2">
      <c r="A17001" t="s">
        <v>160</v>
      </c>
      <c r="B17001">
        <v>395031</v>
      </c>
      <c r="C17001">
        <v>51</v>
      </c>
      <c r="D17001" t="s">
        <v>89</v>
      </c>
      <c r="E17001" t="s">
        <v>8</v>
      </c>
      <c r="F17001" t="s">
        <v>9</v>
      </c>
      <c r="G17001">
        <v>5000</v>
      </c>
      <c r="H17001" s="17">
        <v>43861</v>
      </c>
    </row>
    <row r="17002" spans="1:8" x14ac:dyDescent="0.2">
      <c r="A17002" t="s">
        <v>160</v>
      </c>
      <c r="B17002">
        <v>394640</v>
      </c>
      <c r="C17002">
        <v>52</v>
      </c>
      <c r="D17002" t="s">
        <v>90</v>
      </c>
      <c r="E17002" t="s">
        <v>8</v>
      </c>
      <c r="F17002" t="s">
        <v>29</v>
      </c>
      <c r="G17002">
        <v>5100</v>
      </c>
      <c r="H17002" s="17">
        <v>43861</v>
      </c>
    </row>
    <row r="17003" spans="1:8" x14ac:dyDescent="0.2">
      <c r="A17003" t="s">
        <v>160</v>
      </c>
      <c r="B17003">
        <v>395167</v>
      </c>
      <c r="C17003">
        <v>53</v>
      </c>
      <c r="D17003" t="s">
        <v>91</v>
      </c>
      <c r="E17003" t="s">
        <v>8</v>
      </c>
      <c r="F17003" t="s">
        <v>32</v>
      </c>
      <c r="G17003">
        <v>5000</v>
      </c>
      <c r="H17003" s="17">
        <v>43861</v>
      </c>
    </row>
    <row r="17004" spans="1:8" x14ac:dyDescent="0.2">
      <c r="A17004" t="s">
        <v>160</v>
      </c>
      <c r="B17004">
        <v>753924</v>
      </c>
      <c r="C17004">
        <v>54</v>
      </c>
      <c r="D17004" t="s">
        <v>92</v>
      </c>
      <c r="E17004" t="s">
        <v>8</v>
      </c>
      <c r="F17004" t="s">
        <v>93</v>
      </c>
      <c r="G17004">
        <v>15000</v>
      </c>
      <c r="H17004" s="17">
        <v>43861</v>
      </c>
    </row>
    <row r="17005" spans="1:8" x14ac:dyDescent="0.2">
      <c r="A17005" t="s">
        <v>160</v>
      </c>
      <c r="B17005">
        <v>395169</v>
      </c>
      <c r="C17005">
        <v>55</v>
      </c>
      <c r="D17005" t="s">
        <v>94</v>
      </c>
      <c r="E17005" t="s">
        <v>8</v>
      </c>
      <c r="F17005" t="s">
        <v>75</v>
      </c>
      <c r="G17005">
        <v>5000</v>
      </c>
      <c r="H17005" s="17">
        <v>43861</v>
      </c>
    </row>
    <row r="17006" spans="1:8" x14ac:dyDescent="0.2">
      <c r="A17006" t="s">
        <v>160</v>
      </c>
      <c r="B17006">
        <v>394619</v>
      </c>
      <c r="C17006">
        <v>56</v>
      </c>
      <c r="D17006" t="s">
        <v>95</v>
      </c>
      <c r="E17006" t="s">
        <v>8</v>
      </c>
      <c r="F17006" t="s">
        <v>11</v>
      </c>
      <c r="G17006">
        <v>6100</v>
      </c>
      <c r="H17006" s="17">
        <v>43861</v>
      </c>
    </row>
    <row r="17007" spans="1:8" x14ac:dyDescent="0.2">
      <c r="A17007" t="s">
        <v>160</v>
      </c>
      <c r="B17007">
        <v>395238</v>
      </c>
      <c r="C17007">
        <v>57</v>
      </c>
      <c r="D17007" t="s">
        <v>96</v>
      </c>
      <c r="E17007" t="s">
        <v>8</v>
      </c>
      <c r="F17007" t="s">
        <v>26</v>
      </c>
      <c r="G17007">
        <v>10000</v>
      </c>
      <c r="H17007" s="17">
        <v>43861</v>
      </c>
    </row>
    <row r="17008" spans="1:8" x14ac:dyDescent="0.2">
      <c r="A17008" t="s">
        <v>160</v>
      </c>
      <c r="B17008">
        <v>394415</v>
      </c>
      <c r="C17008">
        <v>58</v>
      </c>
      <c r="D17008" t="s">
        <v>97</v>
      </c>
      <c r="E17008" t="s">
        <v>8</v>
      </c>
      <c r="F17008" t="s">
        <v>79</v>
      </c>
      <c r="G17008">
        <v>20000</v>
      </c>
      <c r="H17008" s="17">
        <v>43861</v>
      </c>
    </row>
    <row r="17009" spans="1:8" x14ac:dyDescent="0.2">
      <c r="A17009" t="s">
        <v>160</v>
      </c>
      <c r="B17009">
        <v>394312</v>
      </c>
      <c r="C17009">
        <v>59</v>
      </c>
      <c r="D17009" t="s">
        <v>98</v>
      </c>
      <c r="E17009" t="s">
        <v>8</v>
      </c>
      <c r="F17009" t="s">
        <v>99</v>
      </c>
      <c r="G17009">
        <v>5100</v>
      </c>
      <c r="H17009" s="17">
        <v>43861</v>
      </c>
    </row>
    <row r="17010" spans="1:8" x14ac:dyDescent="0.2">
      <c r="A17010" t="s">
        <v>160</v>
      </c>
      <c r="B17010">
        <v>394308</v>
      </c>
      <c r="C17010">
        <v>60</v>
      </c>
      <c r="D17010" t="s">
        <v>100</v>
      </c>
      <c r="E17010" t="s">
        <v>8</v>
      </c>
      <c r="F17010" t="s">
        <v>9</v>
      </c>
      <c r="G17010">
        <v>5000</v>
      </c>
      <c r="H17010" s="17">
        <v>43861</v>
      </c>
    </row>
    <row r="17011" spans="1:8" x14ac:dyDescent="0.2">
      <c r="A17011" t="s">
        <v>160</v>
      </c>
      <c r="B17011">
        <v>394938</v>
      </c>
      <c r="C17011">
        <v>61</v>
      </c>
      <c r="D17011" t="s">
        <v>101</v>
      </c>
      <c r="E17011" t="s">
        <v>8</v>
      </c>
      <c r="F17011" t="s">
        <v>102</v>
      </c>
      <c r="G17011">
        <v>5000</v>
      </c>
      <c r="H17011" s="17">
        <v>43861</v>
      </c>
    </row>
    <row r="17012" spans="1:8" x14ac:dyDescent="0.2">
      <c r="A17012" t="s">
        <v>160</v>
      </c>
      <c r="B17012">
        <v>394908</v>
      </c>
      <c r="C17012">
        <v>62</v>
      </c>
      <c r="D17012" t="s">
        <v>103</v>
      </c>
      <c r="E17012" t="s">
        <v>8</v>
      </c>
      <c r="F17012" t="s">
        <v>79</v>
      </c>
      <c r="G17012">
        <v>9900</v>
      </c>
      <c r="H17012" s="17">
        <v>43861</v>
      </c>
    </row>
    <row r="17013" spans="1:8" x14ac:dyDescent="0.2">
      <c r="A17013" t="s">
        <v>160</v>
      </c>
      <c r="B17013">
        <v>394357</v>
      </c>
      <c r="C17013">
        <v>63</v>
      </c>
      <c r="D17013" t="s">
        <v>104</v>
      </c>
      <c r="E17013" t="s">
        <v>8</v>
      </c>
      <c r="F17013" t="s">
        <v>11</v>
      </c>
      <c r="G17013">
        <v>5000</v>
      </c>
      <c r="H17013" s="17">
        <v>43861</v>
      </c>
    </row>
    <row r="17014" spans="1:8" x14ac:dyDescent="0.2">
      <c r="A17014" t="s">
        <v>160</v>
      </c>
      <c r="B17014">
        <v>394753</v>
      </c>
      <c r="C17014">
        <v>64</v>
      </c>
      <c r="D17014" t="s">
        <v>105</v>
      </c>
      <c r="E17014" t="s">
        <v>8</v>
      </c>
      <c r="F17014" t="s">
        <v>67</v>
      </c>
      <c r="G17014">
        <v>5000</v>
      </c>
      <c r="H17014" s="17">
        <v>43861</v>
      </c>
    </row>
    <row r="17015" spans="1:8" x14ac:dyDescent="0.2">
      <c r="A17015" t="s">
        <v>160</v>
      </c>
      <c r="B17015">
        <v>394653</v>
      </c>
      <c r="C17015">
        <v>65</v>
      </c>
      <c r="D17015" t="s">
        <v>106</v>
      </c>
      <c r="E17015" t="s">
        <v>8</v>
      </c>
      <c r="F17015" t="s">
        <v>107</v>
      </c>
      <c r="G17015">
        <v>5000</v>
      </c>
      <c r="H17015" s="17">
        <v>43861</v>
      </c>
    </row>
    <row r="17016" spans="1:8" x14ac:dyDescent="0.2">
      <c r="A17016" t="s">
        <v>160</v>
      </c>
      <c r="B17016">
        <v>394952</v>
      </c>
      <c r="C17016">
        <v>66</v>
      </c>
      <c r="D17016" t="s">
        <v>108</v>
      </c>
      <c r="E17016" t="s">
        <v>8</v>
      </c>
      <c r="F17016" t="s">
        <v>11</v>
      </c>
      <c r="G17016">
        <v>15001</v>
      </c>
      <c r="H17016" s="17">
        <v>43861</v>
      </c>
    </row>
    <row r="17017" spans="1:8" x14ac:dyDescent="0.2">
      <c r="A17017" t="s">
        <v>160</v>
      </c>
      <c r="B17017">
        <v>394318</v>
      </c>
      <c r="C17017">
        <v>67</v>
      </c>
      <c r="D17017" t="s">
        <v>109</v>
      </c>
      <c r="E17017" t="s">
        <v>8</v>
      </c>
      <c r="F17017" t="s">
        <v>17</v>
      </c>
      <c r="G17017">
        <v>6000</v>
      </c>
      <c r="H17017" s="17">
        <v>43861</v>
      </c>
    </row>
    <row r="17018" spans="1:8" x14ac:dyDescent="0.2">
      <c r="A17018" t="s">
        <v>160</v>
      </c>
      <c r="B17018">
        <v>394561</v>
      </c>
      <c r="C17018">
        <v>68</v>
      </c>
      <c r="D17018" t="s">
        <v>110</v>
      </c>
      <c r="E17018" t="s">
        <v>8</v>
      </c>
      <c r="F17018" t="s">
        <v>15</v>
      </c>
      <c r="G17018">
        <v>5000</v>
      </c>
      <c r="H17018" s="17">
        <v>43861</v>
      </c>
    </row>
    <row r="17019" spans="1:8" x14ac:dyDescent="0.2">
      <c r="A17019" t="s">
        <v>160</v>
      </c>
      <c r="B17019">
        <v>394367</v>
      </c>
      <c r="C17019">
        <v>69</v>
      </c>
      <c r="D17019" t="s">
        <v>111</v>
      </c>
      <c r="E17019" t="s">
        <v>8</v>
      </c>
      <c r="F17019" t="s">
        <v>82</v>
      </c>
      <c r="G17019">
        <v>4900</v>
      </c>
      <c r="H17019" s="17">
        <v>43861</v>
      </c>
    </row>
    <row r="17020" spans="1:8" x14ac:dyDescent="0.2">
      <c r="A17020" t="s">
        <v>160</v>
      </c>
      <c r="B17020">
        <v>394521</v>
      </c>
      <c r="C17020">
        <v>70</v>
      </c>
      <c r="D17020" t="s">
        <v>112</v>
      </c>
      <c r="E17020" t="s">
        <v>8</v>
      </c>
      <c r="F17020" t="s">
        <v>54</v>
      </c>
      <c r="G17020">
        <v>5000</v>
      </c>
      <c r="H17020" s="17">
        <v>43861</v>
      </c>
    </row>
    <row r="17021" spans="1:8" x14ac:dyDescent="0.2">
      <c r="A17021" t="s">
        <v>160</v>
      </c>
      <c r="B17021">
        <v>394843</v>
      </c>
      <c r="C17021">
        <v>71</v>
      </c>
      <c r="D17021" t="s">
        <v>113</v>
      </c>
      <c r="E17021" t="s">
        <v>8</v>
      </c>
      <c r="F17021" t="s">
        <v>15</v>
      </c>
      <c r="G17021">
        <v>5100</v>
      </c>
      <c r="H17021" s="17">
        <v>43861</v>
      </c>
    </row>
    <row r="17022" spans="1:8" x14ac:dyDescent="0.2">
      <c r="A17022" t="s">
        <v>160</v>
      </c>
      <c r="B17022">
        <v>394486</v>
      </c>
      <c r="C17022">
        <v>72</v>
      </c>
      <c r="D17022" t="s">
        <v>114</v>
      </c>
      <c r="E17022" t="s">
        <v>8</v>
      </c>
      <c r="F17022" t="s">
        <v>107</v>
      </c>
      <c r="G17022">
        <v>5000</v>
      </c>
      <c r="H17022" s="17">
        <v>43861</v>
      </c>
    </row>
    <row r="17023" spans="1:8" x14ac:dyDescent="0.2">
      <c r="A17023" t="s">
        <v>160</v>
      </c>
      <c r="B17023">
        <v>394648</v>
      </c>
      <c r="C17023">
        <v>73</v>
      </c>
      <c r="D17023" t="s">
        <v>115</v>
      </c>
      <c r="E17023" t="s">
        <v>8</v>
      </c>
      <c r="F17023" t="s">
        <v>49</v>
      </c>
      <c r="G17023">
        <v>5000</v>
      </c>
      <c r="H17023" s="17">
        <v>43861</v>
      </c>
    </row>
    <row r="17024" spans="1:8" x14ac:dyDescent="0.2">
      <c r="A17024" t="s">
        <v>160</v>
      </c>
      <c r="B17024">
        <v>394304</v>
      </c>
      <c r="C17024">
        <v>74</v>
      </c>
      <c r="D17024" t="s">
        <v>116</v>
      </c>
      <c r="E17024" t="s">
        <v>8</v>
      </c>
      <c r="F17024" t="s">
        <v>54</v>
      </c>
      <c r="G17024">
        <v>5000</v>
      </c>
      <c r="H17024" s="17">
        <v>43861</v>
      </c>
    </row>
    <row r="17025" spans="1:8" x14ac:dyDescent="0.2">
      <c r="A17025" t="s">
        <v>160</v>
      </c>
      <c r="B17025">
        <v>753906</v>
      </c>
      <c r="C17025">
        <v>75</v>
      </c>
      <c r="D17025" t="s">
        <v>117</v>
      </c>
      <c r="E17025" t="s">
        <v>8</v>
      </c>
      <c r="F17025" t="s">
        <v>22</v>
      </c>
      <c r="G17025">
        <v>9000</v>
      </c>
      <c r="H17025" s="17">
        <v>43861</v>
      </c>
    </row>
    <row r="17026" spans="1:8" x14ac:dyDescent="0.2">
      <c r="A17026" t="s">
        <v>160</v>
      </c>
      <c r="B17026">
        <v>394798</v>
      </c>
      <c r="C17026">
        <v>76</v>
      </c>
      <c r="D17026" t="s">
        <v>118</v>
      </c>
      <c r="E17026" t="s">
        <v>8</v>
      </c>
      <c r="F17026" t="s">
        <v>119</v>
      </c>
      <c r="G17026">
        <v>5000</v>
      </c>
      <c r="H17026" s="17">
        <v>43861</v>
      </c>
    </row>
    <row r="17027" spans="1:8" x14ac:dyDescent="0.2">
      <c r="A17027" t="s">
        <v>160</v>
      </c>
      <c r="B17027">
        <v>395134</v>
      </c>
      <c r="C17027">
        <v>77</v>
      </c>
      <c r="D17027" t="s">
        <v>120</v>
      </c>
      <c r="E17027" t="s">
        <v>8</v>
      </c>
      <c r="F17027" t="s">
        <v>11</v>
      </c>
      <c r="G17027">
        <v>10000</v>
      </c>
      <c r="H17027" s="17">
        <v>43861</v>
      </c>
    </row>
    <row r="17028" spans="1:8" x14ac:dyDescent="0.2">
      <c r="A17028" t="s">
        <v>160</v>
      </c>
      <c r="B17028">
        <v>394457</v>
      </c>
      <c r="C17028">
        <v>78</v>
      </c>
      <c r="D17028" t="s">
        <v>121</v>
      </c>
      <c r="E17028" t="s">
        <v>8</v>
      </c>
      <c r="F17028" t="s">
        <v>107</v>
      </c>
      <c r="G17028">
        <v>5000</v>
      </c>
      <c r="H17028" s="17">
        <v>43861</v>
      </c>
    </row>
    <row r="17029" spans="1:8" x14ac:dyDescent="0.2">
      <c r="A17029" t="s">
        <v>160</v>
      </c>
      <c r="B17029">
        <v>395143</v>
      </c>
      <c r="C17029">
        <v>79</v>
      </c>
      <c r="D17029" t="s">
        <v>122</v>
      </c>
      <c r="E17029" t="s">
        <v>8</v>
      </c>
      <c r="F17029" t="s">
        <v>9</v>
      </c>
      <c r="G17029">
        <v>5000</v>
      </c>
      <c r="H17029" s="17">
        <v>43861</v>
      </c>
    </row>
    <row r="17030" spans="1:8" x14ac:dyDescent="0.2">
      <c r="A17030" t="s">
        <v>160</v>
      </c>
      <c r="B17030">
        <v>394484</v>
      </c>
      <c r="C17030">
        <v>80</v>
      </c>
      <c r="D17030" t="s">
        <v>123</v>
      </c>
      <c r="E17030" t="s">
        <v>8</v>
      </c>
      <c r="F17030" t="s">
        <v>44</v>
      </c>
      <c r="G17030">
        <v>10000</v>
      </c>
      <c r="H17030" s="17">
        <v>43861</v>
      </c>
    </row>
    <row r="17031" spans="1:8" x14ac:dyDescent="0.2">
      <c r="A17031" t="s">
        <v>160</v>
      </c>
      <c r="B17031">
        <v>395235</v>
      </c>
      <c r="C17031">
        <v>81</v>
      </c>
      <c r="D17031" t="s">
        <v>124</v>
      </c>
      <c r="E17031" t="s">
        <v>8</v>
      </c>
      <c r="F17031" t="s">
        <v>49</v>
      </c>
      <c r="G17031">
        <v>5005</v>
      </c>
      <c r="H17031" s="17">
        <v>43861</v>
      </c>
    </row>
    <row r="17032" spans="1:8" x14ac:dyDescent="0.2">
      <c r="A17032" t="s">
        <v>160</v>
      </c>
      <c r="B17032">
        <v>395224</v>
      </c>
      <c r="C17032">
        <v>82</v>
      </c>
      <c r="D17032" t="s">
        <v>125</v>
      </c>
      <c r="E17032" t="s">
        <v>8</v>
      </c>
      <c r="F17032" t="s">
        <v>126</v>
      </c>
      <c r="G17032">
        <v>5000</v>
      </c>
      <c r="H17032" s="17">
        <v>43861</v>
      </c>
    </row>
    <row r="17033" spans="1:8" x14ac:dyDescent="0.2">
      <c r="A17033" t="s">
        <v>160</v>
      </c>
      <c r="B17033">
        <v>395115</v>
      </c>
      <c r="C17033">
        <v>83</v>
      </c>
      <c r="D17033" t="s">
        <v>127</v>
      </c>
      <c r="E17033" t="s">
        <v>8</v>
      </c>
      <c r="F17033" t="s">
        <v>26</v>
      </c>
      <c r="G17033">
        <v>5100</v>
      </c>
      <c r="H17033" s="17">
        <v>43861</v>
      </c>
    </row>
    <row r="17034" spans="1:8" x14ac:dyDescent="0.2">
      <c r="A17034" t="s">
        <v>160</v>
      </c>
      <c r="B17034">
        <v>394440</v>
      </c>
      <c r="C17034">
        <v>84</v>
      </c>
      <c r="D17034" t="s">
        <v>128</v>
      </c>
      <c r="E17034" t="s">
        <v>8</v>
      </c>
      <c r="F17034" t="s">
        <v>22</v>
      </c>
      <c r="G17034">
        <v>5100</v>
      </c>
      <c r="H17034" s="17">
        <v>43861</v>
      </c>
    </row>
    <row r="17035" spans="1:8" x14ac:dyDescent="0.2">
      <c r="A17035" t="s">
        <v>160</v>
      </c>
      <c r="B17035">
        <v>394399</v>
      </c>
      <c r="C17035">
        <v>85</v>
      </c>
      <c r="D17035" t="s">
        <v>129</v>
      </c>
      <c r="E17035" t="s">
        <v>8</v>
      </c>
      <c r="F17035" t="s">
        <v>130</v>
      </c>
      <c r="G17035">
        <v>5000</v>
      </c>
      <c r="H17035" s="17">
        <v>43861</v>
      </c>
    </row>
    <row r="17036" spans="1:8" x14ac:dyDescent="0.2">
      <c r="A17036" t="s">
        <v>160</v>
      </c>
      <c r="B17036">
        <v>395160</v>
      </c>
      <c r="C17036">
        <v>86</v>
      </c>
      <c r="D17036" t="s">
        <v>131</v>
      </c>
      <c r="E17036" t="s">
        <v>8</v>
      </c>
      <c r="F17036" t="s">
        <v>54</v>
      </c>
      <c r="G17036">
        <v>5000</v>
      </c>
      <c r="H17036" s="17">
        <v>43861</v>
      </c>
    </row>
    <row r="17037" spans="1:8" x14ac:dyDescent="0.2">
      <c r="A17037" t="s">
        <v>160</v>
      </c>
      <c r="B17037">
        <v>394816</v>
      </c>
      <c r="C17037">
        <v>87</v>
      </c>
      <c r="D17037" t="s">
        <v>132</v>
      </c>
      <c r="E17037" t="s">
        <v>8</v>
      </c>
      <c r="F17037" t="s">
        <v>71</v>
      </c>
      <c r="G17037">
        <v>10000</v>
      </c>
      <c r="H17037" s="17">
        <v>43861</v>
      </c>
    </row>
    <row r="17038" spans="1:8" x14ac:dyDescent="0.2">
      <c r="A17038" t="s">
        <v>160</v>
      </c>
      <c r="B17038">
        <v>394766</v>
      </c>
      <c r="C17038">
        <v>88</v>
      </c>
      <c r="D17038" t="s">
        <v>133</v>
      </c>
      <c r="E17038" t="s">
        <v>8</v>
      </c>
      <c r="F17038" t="s">
        <v>22</v>
      </c>
      <c r="G17038">
        <v>5000</v>
      </c>
      <c r="H17038" s="17">
        <v>43861</v>
      </c>
    </row>
    <row r="17039" spans="1:8" x14ac:dyDescent="0.2">
      <c r="A17039" t="s">
        <v>160</v>
      </c>
      <c r="B17039">
        <v>394931</v>
      </c>
      <c r="C17039">
        <v>89</v>
      </c>
      <c r="D17039" t="s">
        <v>134</v>
      </c>
      <c r="E17039" t="s">
        <v>8</v>
      </c>
      <c r="F17039" t="s">
        <v>88</v>
      </c>
      <c r="G17039">
        <v>5000</v>
      </c>
      <c r="H17039" s="17">
        <v>43861</v>
      </c>
    </row>
    <row r="17040" spans="1:8" x14ac:dyDescent="0.2">
      <c r="A17040" t="s">
        <v>160</v>
      </c>
      <c r="B17040">
        <v>394528</v>
      </c>
      <c r="C17040">
        <v>90</v>
      </c>
      <c r="D17040" t="s">
        <v>135</v>
      </c>
      <c r="E17040" t="s">
        <v>8</v>
      </c>
      <c r="F17040" t="s">
        <v>22</v>
      </c>
      <c r="G17040">
        <v>5000</v>
      </c>
      <c r="H17040" s="17">
        <v>43861</v>
      </c>
    </row>
    <row r="17041" spans="1:8" x14ac:dyDescent="0.2">
      <c r="A17041" t="s">
        <v>160</v>
      </c>
      <c r="B17041">
        <v>394531</v>
      </c>
      <c r="C17041">
        <v>91</v>
      </c>
      <c r="D17041" t="s">
        <v>136</v>
      </c>
      <c r="E17041" t="s">
        <v>8</v>
      </c>
      <c r="F17041" t="s">
        <v>137</v>
      </c>
      <c r="G17041">
        <v>5000</v>
      </c>
      <c r="H17041" s="17">
        <v>43861</v>
      </c>
    </row>
    <row r="17042" spans="1:8" x14ac:dyDescent="0.2">
      <c r="A17042" t="s">
        <v>160</v>
      </c>
      <c r="B17042">
        <v>394711</v>
      </c>
      <c r="C17042">
        <v>92</v>
      </c>
      <c r="D17042" t="s">
        <v>138</v>
      </c>
      <c r="E17042" t="s">
        <v>8</v>
      </c>
      <c r="F17042" t="s">
        <v>139</v>
      </c>
      <c r="G17042">
        <v>5000</v>
      </c>
      <c r="H17042" s="17">
        <v>43861</v>
      </c>
    </row>
    <row r="17043" spans="1:8" x14ac:dyDescent="0.2">
      <c r="A17043" t="s">
        <v>160</v>
      </c>
      <c r="B17043">
        <v>394352</v>
      </c>
      <c r="C17043">
        <v>94</v>
      </c>
      <c r="D17043" t="s">
        <v>140</v>
      </c>
      <c r="E17043" t="s">
        <v>8</v>
      </c>
      <c r="F17043" t="s">
        <v>24</v>
      </c>
      <c r="G17043">
        <v>5000</v>
      </c>
      <c r="H17043" s="17">
        <v>43861</v>
      </c>
    </row>
    <row r="17044" spans="1:8" x14ac:dyDescent="0.2">
      <c r="A17044" t="s">
        <v>160</v>
      </c>
      <c r="B17044">
        <v>394666</v>
      </c>
      <c r="C17044">
        <v>96</v>
      </c>
      <c r="D17044" t="s">
        <v>141</v>
      </c>
      <c r="E17044" t="s">
        <v>8</v>
      </c>
      <c r="F17044" t="s">
        <v>17</v>
      </c>
      <c r="G17044">
        <v>5000</v>
      </c>
      <c r="H17044" s="17">
        <v>43861</v>
      </c>
    </row>
    <row r="17045" spans="1:8" x14ac:dyDescent="0.2">
      <c r="A17045" t="s">
        <v>160</v>
      </c>
      <c r="B17045">
        <v>395006</v>
      </c>
      <c r="C17045">
        <v>100</v>
      </c>
      <c r="D17045" t="s">
        <v>142</v>
      </c>
      <c r="E17045" t="s">
        <v>8</v>
      </c>
      <c r="F17045" t="s">
        <v>88</v>
      </c>
      <c r="G17045">
        <v>5100</v>
      </c>
      <c r="H17045" s="17">
        <v>43861</v>
      </c>
    </row>
    <row r="17046" spans="1:8" x14ac:dyDescent="0.2">
      <c r="A17046" t="s">
        <v>160</v>
      </c>
      <c r="B17046">
        <v>394602</v>
      </c>
      <c r="C17046">
        <v>159</v>
      </c>
      <c r="D17046" t="s">
        <v>143</v>
      </c>
      <c r="E17046" t="s">
        <v>8</v>
      </c>
      <c r="F17046" t="s">
        <v>44</v>
      </c>
      <c r="G17046">
        <v>5765</v>
      </c>
      <c r="H17046" s="17">
        <v>43861</v>
      </c>
    </row>
    <row r="17047" spans="1:8" x14ac:dyDescent="0.2">
      <c r="A17047" t="s">
        <v>162</v>
      </c>
      <c r="B17047">
        <v>102001</v>
      </c>
      <c r="D17047" t="s">
        <v>5</v>
      </c>
      <c r="G17047">
        <v>1683</v>
      </c>
      <c r="H17047" s="17">
        <v>43861</v>
      </c>
    </row>
    <row r="17048" spans="1:8" x14ac:dyDescent="0.2">
      <c r="A17048" t="s">
        <v>162</v>
      </c>
      <c r="B17048">
        <v>394913</v>
      </c>
      <c r="D17048" t="s">
        <v>7</v>
      </c>
      <c r="G17048">
        <v>2683</v>
      </c>
      <c r="H17048" s="17">
        <v>43861</v>
      </c>
    </row>
    <row r="17049" spans="1:8" x14ac:dyDescent="0.2">
      <c r="A17049" t="s">
        <v>162</v>
      </c>
      <c r="B17049">
        <v>753899</v>
      </c>
      <c r="D17049" t="s">
        <v>10</v>
      </c>
      <c r="G17049">
        <v>2424</v>
      </c>
      <c r="H17049" s="17">
        <v>43861</v>
      </c>
    </row>
    <row r="17050" spans="1:8" x14ac:dyDescent="0.2">
      <c r="A17050" t="s">
        <v>162</v>
      </c>
      <c r="B17050">
        <v>394463</v>
      </c>
      <c r="D17050" t="s">
        <v>12</v>
      </c>
      <c r="G17050">
        <v>1678</v>
      </c>
      <c r="H17050" s="17">
        <v>43861</v>
      </c>
    </row>
    <row r="17051" spans="1:8" x14ac:dyDescent="0.2">
      <c r="A17051" t="s">
        <v>162</v>
      </c>
      <c r="B17051">
        <v>394514</v>
      </c>
      <c r="D17051" t="s">
        <v>14</v>
      </c>
      <c r="G17051">
        <v>1449</v>
      </c>
      <c r="H17051" s="17">
        <v>43861</v>
      </c>
    </row>
    <row r="17052" spans="1:8" x14ac:dyDescent="0.2">
      <c r="A17052" t="s">
        <v>162</v>
      </c>
      <c r="B17052">
        <v>394974</v>
      </c>
      <c r="D17052" t="s">
        <v>16</v>
      </c>
      <c r="G17052">
        <v>1595</v>
      </c>
      <c r="H17052" s="17">
        <v>43861</v>
      </c>
    </row>
    <row r="17053" spans="1:8" x14ac:dyDescent="0.2">
      <c r="A17053" t="s">
        <v>162</v>
      </c>
      <c r="B17053">
        <v>394692</v>
      </c>
      <c r="D17053" t="s">
        <v>18</v>
      </c>
      <c r="G17053">
        <v>1391</v>
      </c>
      <c r="H17053" s="17">
        <v>43861</v>
      </c>
    </row>
    <row r="17054" spans="1:8" x14ac:dyDescent="0.2">
      <c r="A17054" t="s">
        <v>162</v>
      </c>
      <c r="B17054">
        <v>395209</v>
      </c>
      <c r="D17054" t="s">
        <v>19</v>
      </c>
      <c r="G17054">
        <v>2041</v>
      </c>
      <c r="H17054" s="17">
        <v>43861</v>
      </c>
    </row>
    <row r="17055" spans="1:8" x14ac:dyDescent="0.2">
      <c r="A17055" t="s">
        <v>162</v>
      </c>
      <c r="B17055">
        <v>394856</v>
      </c>
      <c r="D17055" t="s">
        <v>21</v>
      </c>
      <c r="G17055">
        <v>1933</v>
      </c>
      <c r="H17055" s="17">
        <v>43861</v>
      </c>
    </row>
    <row r="17056" spans="1:8" x14ac:dyDescent="0.2">
      <c r="A17056" t="s">
        <v>162</v>
      </c>
      <c r="B17056">
        <v>394347</v>
      </c>
      <c r="D17056" t="s">
        <v>23</v>
      </c>
      <c r="G17056">
        <v>1493</v>
      </c>
      <c r="H17056" s="17">
        <v>43861</v>
      </c>
    </row>
    <row r="17057" spans="1:8" x14ac:dyDescent="0.2">
      <c r="A17057" t="s">
        <v>162</v>
      </c>
      <c r="B17057">
        <v>394404</v>
      </c>
      <c r="D17057" t="s">
        <v>25</v>
      </c>
      <c r="G17057">
        <v>2515</v>
      </c>
      <c r="H17057" s="17">
        <v>43861</v>
      </c>
    </row>
    <row r="17058" spans="1:8" x14ac:dyDescent="0.2">
      <c r="A17058" t="s">
        <v>162</v>
      </c>
      <c r="B17058">
        <v>395057</v>
      </c>
      <c r="D17058" t="s">
        <v>27</v>
      </c>
      <c r="G17058">
        <v>3145</v>
      </c>
      <c r="H17058" s="17">
        <v>43861</v>
      </c>
    </row>
    <row r="17059" spans="1:8" x14ac:dyDescent="0.2">
      <c r="A17059" t="s">
        <v>162</v>
      </c>
      <c r="B17059">
        <v>394532</v>
      </c>
      <c r="D17059" t="s">
        <v>28</v>
      </c>
      <c r="G17059">
        <v>1214</v>
      </c>
      <c r="H17059" s="17">
        <v>43861</v>
      </c>
    </row>
    <row r="17060" spans="1:8" x14ac:dyDescent="0.2">
      <c r="A17060" t="s">
        <v>162</v>
      </c>
      <c r="B17060">
        <v>395025</v>
      </c>
      <c r="D17060" t="s">
        <v>30</v>
      </c>
      <c r="G17060">
        <v>1927</v>
      </c>
      <c r="H17060" s="17">
        <v>43861</v>
      </c>
    </row>
    <row r="17061" spans="1:8" x14ac:dyDescent="0.2">
      <c r="A17061" t="s">
        <v>162</v>
      </c>
      <c r="B17061">
        <v>394976</v>
      </c>
      <c r="D17061" t="s">
        <v>31</v>
      </c>
      <c r="G17061">
        <v>1390</v>
      </c>
      <c r="H17061" s="17">
        <v>43861</v>
      </c>
    </row>
    <row r="17062" spans="1:8" x14ac:dyDescent="0.2">
      <c r="A17062" t="s">
        <v>162</v>
      </c>
      <c r="B17062">
        <v>395078</v>
      </c>
      <c r="D17062" t="s">
        <v>33</v>
      </c>
      <c r="G17062">
        <v>1995</v>
      </c>
      <c r="H17062" s="17">
        <v>43861</v>
      </c>
    </row>
    <row r="17063" spans="1:8" x14ac:dyDescent="0.2">
      <c r="A17063" t="s">
        <v>162</v>
      </c>
      <c r="B17063">
        <v>394865</v>
      </c>
      <c r="D17063" t="s">
        <v>35</v>
      </c>
      <c r="G17063">
        <v>1527</v>
      </c>
      <c r="H17063" s="17">
        <v>43861</v>
      </c>
    </row>
    <row r="17064" spans="1:8" x14ac:dyDescent="0.2">
      <c r="A17064" t="s">
        <v>162</v>
      </c>
      <c r="B17064">
        <v>395056</v>
      </c>
      <c r="D17064" t="s">
        <v>37</v>
      </c>
      <c r="G17064">
        <v>2290</v>
      </c>
      <c r="H17064" s="17">
        <v>43861</v>
      </c>
    </row>
    <row r="17065" spans="1:8" x14ac:dyDescent="0.2">
      <c r="A17065" t="s">
        <v>162</v>
      </c>
      <c r="B17065">
        <v>395121</v>
      </c>
      <c r="D17065" t="s">
        <v>38</v>
      </c>
      <c r="G17065">
        <v>1107</v>
      </c>
      <c r="H17065" s="17">
        <v>43861</v>
      </c>
    </row>
    <row r="17066" spans="1:8" x14ac:dyDescent="0.2">
      <c r="A17066" t="s">
        <v>162</v>
      </c>
      <c r="B17066">
        <v>395148</v>
      </c>
      <c r="D17066" t="s">
        <v>40</v>
      </c>
      <c r="G17066">
        <v>1478</v>
      </c>
      <c r="H17066" s="17">
        <v>43861</v>
      </c>
    </row>
    <row r="17067" spans="1:8" x14ac:dyDescent="0.2">
      <c r="A17067" t="s">
        <v>162</v>
      </c>
      <c r="B17067">
        <v>394358</v>
      </c>
      <c r="D17067" t="s">
        <v>41</v>
      </c>
      <c r="G17067">
        <v>1592</v>
      </c>
      <c r="H17067" s="17">
        <v>43861</v>
      </c>
    </row>
    <row r="17068" spans="1:8" x14ac:dyDescent="0.2">
      <c r="A17068" t="s">
        <v>162</v>
      </c>
      <c r="B17068">
        <v>394530</v>
      </c>
      <c r="D17068" t="s">
        <v>43</v>
      </c>
      <c r="G17068">
        <v>1694</v>
      </c>
      <c r="H17068" s="17">
        <v>43861</v>
      </c>
    </row>
    <row r="17069" spans="1:8" x14ac:dyDescent="0.2">
      <c r="A17069" t="s">
        <v>162</v>
      </c>
      <c r="B17069">
        <v>394982</v>
      </c>
      <c r="D17069" t="s">
        <v>45</v>
      </c>
      <c r="G17069">
        <v>1182</v>
      </c>
      <c r="H17069" s="17">
        <v>43861</v>
      </c>
    </row>
    <row r="17070" spans="1:8" x14ac:dyDescent="0.2">
      <c r="A17070" t="s">
        <v>162</v>
      </c>
      <c r="B17070">
        <v>394998</v>
      </c>
      <c r="D17070" t="s">
        <v>46</v>
      </c>
      <c r="G17070">
        <v>1596</v>
      </c>
      <c r="H17070" s="17">
        <v>43861</v>
      </c>
    </row>
    <row r="17071" spans="1:8" x14ac:dyDescent="0.2">
      <c r="A17071" t="s">
        <v>162</v>
      </c>
      <c r="B17071">
        <v>394458</v>
      </c>
      <c r="D17071" t="s">
        <v>48</v>
      </c>
      <c r="G17071">
        <v>1425</v>
      </c>
      <c r="H17071" s="17">
        <v>43861</v>
      </c>
    </row>
    <row r="17072" spans="1:8" x14ac:dyDescent="0.2">
      <c r="A17072" t="s">
        <v>162</v>
      </c>
      <c r="B17072">
        <v>395045</v>
      </c>
      <c r="D17072" t="s">
        <v>50</v>
      </c>
      <c r="G17072">
        <v>1822</v>
      </c>
      <c r="H17072" s="17">
        <v>43861</v>
      </c>
    </row>
    <row r="17073" spans="1:8" x14ac:dyDescent="0.2">
      <c r="A17073" t="s">
        <v>162</v>
      </c>
      <c r="B17073">
        <v>395055</v>
      </c>
      <c r="D17073" t="s">
        <v>51</v>
      </c>
      <c r="G17073">
        <v>1204</v>
      </c>
      <c r="H17073" s="17">
        <v>43861</v>
      </c>
    </row>
    <row r="17074" spans="1:8" x14ac:dyDescent="0.2">
      <c r="A17074" t="s">
        <v>162</v>
      </c>
      <c r="B17074">
        <v>394943</v>
      </c>
      <c r="D17074" t="s">
        <v>52</v>
      </c>
      <c r="G17074">
        <v>1531</v>
      </c>
      <c r="H17074" s="17">
        <v>43861</v>
      </c>
    </row>
    <row r="17075" spans="1:8" x14ac:dyDescent="0.2">
      <c r="A17075" t="s">
        <v>162</v>
      </c>
      <c r="B17075">
        <v>394466</v>
      </c>
      <c r="D17075" t="s">
        <v>53</v>
      </c>
      <c r="G17075">
        <v>1204</v>
      </c>
      <c r="H17075" s="17">
        <v>43861</v>
      </c>
    </row>
    <row r="17076" spans="1:8" x14ac:dyDescent="0.2">
      <c r="A17076" t="s">
        <v>162</v>
      </c>
      <c r="B17076">
        <v>394475</v>
      </c>
      <c r="D17076" t="s">
        <v>55</v>
      </c>
      <c r="G17076">
        <v>1154</v>
      </c>
      <c r="H17076" s="17">
        <v>43861</v>
      </c>
    </row>
    <row r="17077" spans="1:8" x14ac:dyDescent="0.2">
      <c r="A17077" t="s">
        <v>162</v>
      </c>
      <c r="B17077">
        <v>394735</v>
      </c>
      <c r="D17077" t="s">
        <v>56</v>
      </c>
      <c r="G17077">
        <v>1163</v>
      </c>
      <c r="H17077" s="17">
        <v>43861</v>
      </c>
    </row>
    <row r="17078" spans="1:8" x14ac:dyDescent="0.2">
      <c r="A17078" t="s">
        <v>162</v>
      </c>
      <c r="B17078">
        <v>394775</v>
      </c>
      <c r="D17078" t="s">
        <v>57</v>
      </c>
      <c r="G17078">
        <v>1333</v>
      </c>
      <c r="H17078" s="17">
        <v>43861</v>
      </c>
    </row>
    <row r="17079" spans="1:8" x14ac:dyDescent="0.2">
      <c r="A17079" t="s">
        <v>162</v>
      </c>
      <c r="B17079">
        <v>394492</v>
      </c>
      <c r="D17079" t="s">
        <v>59</v>
      </c>
      <c r="G17079">
        <v>1229</v>
      </c>
      <c r="H17079" s="17">
        <v>43861</v>
      </c>
    </row>
    <row r="17080" spans="1:8" x14ac:dyDescent="0.2">
      <c r="A17080" t="s">
        <v>162</v>
      </c>
      <c r="B17080">
        <v>394705</v>
      </c>
      <c r="D17080" t="s">
        <v>60</v>
      </c>
      <c r="G17080">
        <v>1182</v>
      </c>
      <c r="H17080" s="17">
        <v>43861</v>
      </c>
    </row>
    <row r="17081" spans="1:8" x14ac:dyDescent="0.2">
      <c r="A17081" t="s">
        <v>162</v>
      </c>
      <c r="B17081">
        <v>395059</v>
      </c>
      <c r="D17081" t="s">
        <v>62</v>
      </c>
      <c r="G17081">
        <v>3128</v>
      </c>
      <c r="H17081" s="17">
        <v>43861</v>
      </c>
    </row>
    <row r="17082" spans="1:8" x14ac:dyDescent="0.2">
      <c r="A17082" t="s">
        <v>162</v>
      </c>
      <c r="B17082">
        <v>394355</v>
      </c>
      <c r="D17082" t="s">
        <v>63</v>
      </c>
      <c r="G17082">
        <v>1462</v>
      </c>
      <c r="H17082" s="17">
        <v>43861</v>
      </c>
    </row>
    <row r="17083" spans="1:8" x14ac:dyDescent="0.2">
      <c r="A17083" t="s">
        <v>162</v>
      </c>
      <c r="B17083">
        <v>395194</v>
      </c>
      <c r="D17083" t="s">
        <v>64</v>
      </c>
      <c r="G17083">
        <v>1291</v>
      </c>
      <c r="H17083" s="17">
        <v>43861</v>
      </c>
    </row>
    <row r="17084" spans="1:8" x14ac:dyDescent="0.2">
      <c r="A17084" t="s">
        <v>162</v>
      </c>
      <c r="B17084">
        <v>394902</v>
      </c>
      <c r="D17084" t="s">
        <v>66</v>
      </c>
      <c r="G17084">
        <v>1531</v>
      </c>
      <c r="H17084" s="17">
        <v>43861</v>
      </c>
    </row>
    <row r="17085" spans="1:8" x14ac:dyDescent="0.2">
      <c r="A17085" t="s">
        <v>162</v>
      </c>
      <c r="B17085">
        <v>395005</v>
      </c>
      <c r="D17085" t="s">
        <v>68</v>
      </c>
      <c r="G17085">
        <v>1470</v>
      </c>
      <c r="H17085" s="17">
        <v>43861</v>
      </c>
    </row>
    <row r="17086" spans="1:8" x14ac:dyDescent="0.2">
      <c r="A17086" t="s">
        <v>162</v>
      </c>
      <c r="B17086">
        <v>394862</v>
      </c>
      <c r="D17086" t="s">
        <v>70</v>
      </c>
      <c r="G17086">
        <v>1122</v>
      </c>
      <c r="H17086" s="17">
        <v>43861</v>
      </c>
    </row>
    <row r="17087" spans="1:8" x14ac:dyDescent="0.2">
      <c r="A17087" t="s">
        <v>162</v>
      </c>
      <c r="B17087">
        <v>394714</v>
      </c>
      <c r="D17087" t="s">
        <v>72</v>
      </c>
      <c r="G17087">
        <v>1325</v>
      </c>
      <c r="H17087" s="17">
        <v>43861</v>
      </c>
    </row>
    <row r="17088" spans="1:8" x14ac:dyDescent="0.2">
      <c r="A17088" t="s">
        <v>162</v>
      </c>
      <c r="B17088">
        <v>394849</v>
      </c>
      <c r="D17088" t="s">
        <v>73</v>
      </c>
      <c r="G17088">
        <v>1251</v>
      </c>
      <c r="H17088" s="17">
        <v>43861</v>
      </c>
    </row>
    <row r="17089" spans="1:8" x14ac:dyDescent="0.2">
      <c r="A17089" t="s">
        <v>162</v>
      </c>
      <c r="B17089">
        <v>394935</v>
      </c>
      <c r="D17089" t="s">
        <v>74</v>
      </c>
      <c r="G17089">
        <v>1081</v>
      </c>
      <c r="H17089" s="17">
        <v>43861</v>
      </c>
    </row>
    <row r="17090" spans="1:8" x14ac:dyDescent="0.2">
      <c r="A17090" t="s">
        <v>162</v>
      </c>
      <c r="B17090">
        <v>394807</v>
      </c>
      <c r="D17090" t="s">
        <v>76</v>
      </c>
      <c r="G17090">
        <v>1068</v>
      </c>
      <c r="H17090" s="17">
        <v>43861</v>
      </c>
    </row>
    <row r="17091" spans="1:8" x14ac:dyDescent="0.2">
      <c r="A17091" t="s">
        <v>162</v>
      </c>
      <c r="B17091">
        <v>394669</v>
      </c>
      <c r="D17091" t="s">
        <v>78</v>
      </c>
      <c r="G17091">
        <v>1423</v>
      </c>
      <c r="H17091" s="17">
        <v>43861</v>
      </c>
    </row>
    <row r="17092" spans="1:8" x14ac:dyDescent="0.2">
      <c r="A17092" t="s">
        <v>162</v>
      </c>
      <c r="B17092">
        <v>395022</v>
      </c>
      <c r="D17092" t="s">
        <v>80</v>
      </c>
      <c r="G17092">
        <v>1268</v>
      </c>
      <c r="H17092" s="17">
        <v>43861</v>
      </c>
    </row>
    <row r="17093" spans="1:8" x14ac:dyDescent="0.2">
      <c r="A17093" t="s">
        <v>162</v>
      </c>
      <c r="B17093">
        <v>394910</v>
      </c>
      <c r="D17093" t="s">
        <v>81</v>
      </c>
      <c r="G17093">
        <v>1227</v>
      </c>
      <c r="H17093" s="17">
        <v>43861</v>
      </c>
    </row>
    <row r="17094" spans="1:8" x14ac:dyDescent="0.2">
      <c r="A17094" t="s">
        <v>162</v>
      </c>
      <c r="B17094">
        <v>394425</v>
      </c>
      <c r="D17094" t="s">
        <v>83</v>
      </c>
      <c r="G17094">
        <v>1097</v>
      </c>
      <c r="H17094" s="17">
        <v>43861</v>
      </c>
    </row>
    <row r="17095" spans="1:8" x14ac:dyDescent="0.2">
      <c r="A17095" t="s">
        <v>162</v>
      </c>
      <c r="B17095">
        <v>395012</v>
      </c>
      <c r="D17095" t="s">
        <v>84</v>
      </c>
      <c r="G17095">
        <v>1398</v>
      </c>
      <c r="H17095" s="17">
        <v>43861</v>
      </c>
    </row>
    <row r="17096" spans="1:8" x14ac:dyDescent="0.2">
      <c r="A17096" t="s">
        <v>162</v>
      </c>
      <c r="B17096">
        <v>394388</v>
      </c>
      <c r="D17096" t="s">
        <v>85</v>
      </c>
      <c r="G17096">
        <v>1136</v>
      </c>
      <c r="H17096" s="17">
        <v>43861</v>
      </c>
    </row>
    <row r="17097" spans="1:8" x14ac:dyDescent="0.2">
      <c r="A17097" t="s">
        <v>162</v>
      </c>
      <c r="B17097">
        <v>395053</v>
      </c>
      <c r="D17097" t="s">
        <v>87</v>
      </c>
      <c r="G17097">
        <v>1356</v>
      </c>
      <c r="H17097" s="17">
        <v>43861</v>
      </c>
    </row>
    <row r="17098" spans="1:8" x14ac:dyDescent="0.2">
      <c r="A17098" t="s">
        <v>162</v>
      </c>
      <c r="B17098">
        <v>395031</v>
      </c>
      <c r="D17098" t="s">
        <v>89</v>
      </c>
      <c r="G17098">
        <v>1144</v>
      </c>
      <c r="H17098" s="17">
        <v>43861</v>
      </c>
    </row>
    <row r="17099" spans="1:8" x14ac:dyDescent="0.2">
      <c r="A17099" t="s">
        <v>162</v>
      </c>
      <c r="B17099">
        <v>394640</v>
      </c>
      <c r="D17099" t="s">
        <v>90</v>
      </c>
      <c r="G17099">
        <v>1142</v>
      </c>
      <c r="H17099" s="17">
        <v>43861</v>
      </c>
    </row>
    <row r="17100" spans="1:8" x14ac:dyDescent="0.2">
      <c r="A17100" t="s">
        <v>162</v>
      </c>
      <c r="B17100">
        <v>395167</v>
      </c>
      <c r="D17100" t="s">
        <v>91</v>
      </c>
      <c r="G17100">
        <v>1162</v>
      </c>
      <c r="H17100" s="17">
        <v>43861</v>
      </c>
    </row>
    <row r="17101" spans="1:8" x14ac:dyDescent="0.2">
      <c r="A17101" t="s">
        <v>162</v>
      </c>
      <c r="B17101">
        <v>753924</v>
      </c>
      <c r="D17101" t="s">
        <v>92</v>
      </c>
      <c r="G17101">
        <v>2381</v>
      </c>
      <c r="H17101" s="17">
        <v>43861</v>
      </c>
    </row>
    <row r="17102" spans="1:8" x14ac:dyDescent="0.2">
      <c r="A17102" t="s">
        <v>162</v>
      </c>
      <c r="B17102">
        <v>395169</v>
      </c>
      <c r="D17102" t="s">
        <v>94</v>
      </c>
      <c r="G17102">
        <v>994</v>
      </c>
      <c r="H17102" s="17">
        <v>43861</v>
      </c>
    </row>
    <row r="17103" spans="1:8" x14ac:dyDescent="0.2">
      <c r="A17103" t="s">
        <v>162</v>
      </c>
      <c r="B17103">
        <v>394619</v>
      </c>
      <c r="D17103" t="s">
        <v>95</v>
      </c>
      <c r="G17103">
        <v>1560</v>
      </c>
      <c r="H17103" s="17">
        <v>43861</v>
      </c>
    </row>
    <row r="17104" spans="1:8" x14ac:dyDescent="0.2">
      <c r="A17104" t="s">
        <v>162</v>
      </c>
      <c r="B17104">
        <v>395238</v>
      </c>
      <c r="D17104" t="s">
        <v>96</v>
      </c>
      <c r="G17104">
        <v>1476</v>
      </c>
      <c r="H17104" s="17">
        <v>43861</v>
      </c>
    </row>
    <row r="17105" spans="1:8" x14ac:dyDescent="0.2">
      <c r="A17105" t="s">
        <v>162</v>
      </c>
      <c r="B17105">
        <v>394415</v>
      </c>
      <c r="D17105" t="s">
        <v>97</v>
      </c>
      <c r="G17105">
        <v>2251</v>
      </c>
      <c r="H17105" s="17">
        <v>43861</v>
      </c>
    </row>
    <row r="17106" spans="1:8" x14ac:dyDescent="0.2">
      <c r="A17106" t="s">
        <v>162</v>
      </c>
      <c r="B17106">
        <v>394312</v>
      </c>
      <c r="D17106" t="s">
        <v>98</v>
      </c>
      <c r="G17106">
        <v>1134</v>
      </c>
      <c r="H17106" s="17">
        <v>43861</v>
      </c>
    </row>
    <row r="17107" spans="1:8" x14ac:dyDescent="0.2">
      <c r="A17107" t="s">
        <v>162</v>
      </c>
      <c r="B17107">
        <v>394308</v>
      </c>
      <c r="D17107" t="s">
        <v>100</v>
      </c>
      <c r="G17107">
        <v>1260</v>
      </c>
      <c r="H17107" s="17">
        <v>43861</v>
      </c>
    </row>
    <row r="17108" spans="1:8" x14ac:dyDescent="0.2">
      <c r="A17108" t="s">
        <v>162</v>
      </c>
      <c r="B17108">
        <v>394938</v>
      </c>
      <c r="D17108" t="s">
        <v>101</v>
      </c>
      <c r="G17108">
        <v>1066</v>
      </c>
      <c r="H17108" s="17">
        <v>43861</v>
      </c>
    </row>
    <row r="17109" spans="1:8" x14ac:dyDescent="0.2">
      <c r="A17109" t="s">
        <v>162</v>
      </c>
      <c r="B17109">
        <v>394908</v>
      </c>
      <c r="D17109" t="s">
        <v>103</v>
      </c>
      <c r="G17109">
        <v>1410</v>
      </c>
      <c r="H17109" s="17">
        <v>43861</v>
      </c>
    </row>
    <row r="17110" spans="1:8" x14ac:dyDescent="0.2">
      <c r="A17110" t="s">
        <v>162</v>
      </c>
      <c r="B17110">
        <v>394357</v>
      </c>
      <c r="D17110" t="s">
        <v>104</v>
      </c>
      <c r="G17110">
        <v>1224</v>
      </c>
      <c r="H17110" s="17">
        <v>43861</v>
      </c>
    </row>
    <row r="17111" spans="1:8" x14ac:dyDescent="0.2">
      <c r="A17111" t="s">
        <v>162</v>
      </c>
      <c r="B17111">
        <v>394753</v>
      </c>
      <c r="D17111" t="s">
        <v>105</v>
      </c>
      <c r="G17111">
        <v>1222</v>
      </c>
      <c r="H17111" s="17">
        <v>43861</v>
      </c>
    </row>
    <row r="17112" spans="1:8" x14ac:dyDescent="0.2">
      <c r="A17112" t="s">
        <v>162</v>
      </c>
      <c r="B17112">
        <v>394653</v>
      </c>
      <c r="D17112" t="s">
        <v>106</v>
      </c>
      <c r="G17112">
        <v>1154</v>
      </c>
      <c r="H17112" s="17">
        <v>43861</v>
      </c>
    </row>
    <row r="17113" spans="1:8" x14ac:dyDescent="0.2">
      <c r="A17113" t="s">
        <v>162</v>
      </c>
      <c r="B17113">
        <v>394952</v>
      </c>
      <c r="D17113" t="s">
        <v>108</v>
      </c>
      <c r="G17113">
        <v>2536</v>
      </c>
      <c r="H17113" s="17">
        <v>43861</v>
      </c>
    </row>
    <row r="17114" spans="1:8" x14ac:dyDescent="0.2">
      <c r="A17114" t="s">
        <v>162</v>
      </c>
      <c r="B17114">
        <v>394318</v>
      </c>
      <c r="D17114" t="s">
        <v>109</v>
      </c>
      <c r="G17114">
        <v>1412</v>
      </c>
      <c r="H17114" s="17">
        <v>43861</v>
      </c>
    </row>
    <row r="17115" spans="1:8" x14ac:dyDescent="0.2">
      <c r="A17115" t="s">
        <v>162</v>
      </c>
      <c r="B17115">
        <v>394561</v>
      </c>
      <c r="D17115" t="s">
        <v>110</v>
      </c>
      <c r="G17115">
        <v>1071</v>
      </c>
      <c r="H17115" s="17">
        <v>43861</v>
      </c>
    </row>
    <row r="17116" spans="1:8" x14ac:dyDescent="0.2">
      <c r="A17116" t="s">
        <v>162</v>
      </c>
      <c r="B17116">
        <v>394367</v>
      </c>
      <c r="D17116" t="s">
        <v>111</v>
      </c>
      <c r="G17116">
        <v>1174</v>
      </c>
      <c r="H17116" s="17">
        <v>43861</v>
      </c>
    </row>
    <row r="17117" spans="1:8" x14ac:dyDescent="0.2">
      <c r="A17117" t="s">
        <v>162</v>
      </c>
      <c r="B17117">
        <v>394521</v>
      </c>
      <c r="D17117" t="s">
        <v>112</v>
      </c>
      <c r="G17117">
        <v>1004</v>
      </c>
      <c r="H17117" s="17">
        <v>43861</v>
      </c>
    </row>
    <row r="17118" spans="1:8" x14ac:dyDescent="0.2">
      <c r="A17118" t="s">
        <v>162</v>
      </c>
      <c r="B17118">
        <v>394843</v>
      </c>
      <c r="D17118" t="s">
        <v>113</v>
      </c>
      <c r="G17118">
        <v>950</v>
      </c>
      <c r="H17118" s="17">
        <v>43861</v>
      </c>
    </row>
    <row r="17119" spans="1:8" x14ac:dyDescent="0.2">
      <c r="A17119" t="s">
        <v>162</v>
      </c>
      <c r="B17119">
        <v>394486</v>
      </c>
      <c r="D17119" t="s">
        <v>114</v>
      </c>
      <c r="G17119">
        <v>1138</v>
      </c>
      <c r="H17119" s="17">
        <v>43861</v>
      </c>
    </row>
    <row r="17120" spans="1:8" x14ac:dyDescent="0.2">
      <c r="A17120" t="s">
        <v>162</v>
      </c>
      <c r="B17120">
        <v>394648</v>
      </c>
      <c r="D17120" t="s">
        <v>115</v>
      </c>
      <c r="G17120">
        <v>1195</v>
      </c>
      <c r="H17120" s="17">
        <v>43861</v>
      </c>
    </row>
    <row r="17121" spans="1:8" x14ac:dyDescent="0.2">
      <c r="A17121" t="s">
        <v>162</v>
      </c>
      <c r="B17121">
        <v>394304</v>
      </c>
      <c r="D17121" t="s">
        <v>116</v>
      </c>
      <c r="G17121">
        <v>938</v>
      </c>
      <c r="H17121" s="17">
        <v>43861</v>
      </c>
    </row>
    <row r="17122" spans="1:8" x14ac:dyDescent="0.2">
      <c r="A17122" t="s">
        <v>162</v>
      </c>
      <c r="B17122">
        <v>753906</v>
      </c>
      <c r="D17122" t="s">
        <v>117</v>
      </c>
      <c r="G17122">
        <v>1596</v>
      </c>
      <c r="H17122" s="17">
        <v>43861</v>
      </c>
    </row>
    <row r="17123" spans="1:8" x14ac:dyDescent="0.2">
      <c r="A17123" t="s">
        <v>162</v>
      </c>
      <c r="B17123">
        <v>394798</v>
      </c>
      <c r="D17123" t="s">
        <v>118</v>
      </c>
      <c r="G17123">
        <v>885</v>
      </c>
      <c r="H17123" s="17">
        <v>43861</v>
      </c>
    </row>
    <row r="17124" spans="1:8" x14ac:dyDescent="0.2">
      <c r="A17124" t="s">
        <v>162</v>
      </c>
      <c r="B17124">
        <v>395134</v>
      </c>
      <c r="D17124" t="s">
        <v>120</v>
      </c>
      <c r="G17124">
        <v>1975</v>
      </c>
      <c r="H17124" s="17">
        <v>43861</v>
      </c>
    </row>
    <row r="17125" spans="1:8" x14ac:dyDescent="0.2">
      <c r="A17125" t="s">
        <v>162</v>
      </c>
      <c r="B17125">
        <v>394457</v>
      </c>
      <c r="D17125" t="s">
        <v>121</v>
      </c>
      <c r="G17125">
        <v>1498</v>
      </c>
      <c r="H17125" s="17">
        <v>43861</v>
      </c>
    </row>
    <row r="17126" spans="1:8" x14ac:dyDescent="0.2">
      <c r="A17126" t="s">
        <v>162</v>
      </c>
      <c r="B17126">
        <v>395143</v>
      </c>
      <c r="D17126" t="s">
        <v>122</v>
      </c>
      <c r="G17126">
        <v>1157</v>
      </c>
      <c r="H17126" s="17">
        <v>43861</v>
      </c>
    </row>
    <row r="17127" spans="1:8" x14ac:dyDescent="0.2">
      <c r="A17127" t="s">
        <v>162</v>
      </c>
      <c r="B17127">
        <v>394484</v>
      </c>
      <c r="D17127" t="s">
        <v>123</v>
      </c>
      <c r="G17127">
        <v>1504</v>
      </c>
      <c r="H17127" s="17">
        <v>43861</v>
      </c>
    </row>
    <row r="17128" spans="1:8" x14ac:dyDescent="0.2">
      <c r="A17128" t="s">
        <v>162</v>
      </c>
      <c r="B17128">
        <v>395235</v>
      </c>
      <c r="D17128" t="s">
        <v>124</v>
      </c>
      <c r="G17128">
        <v>1325</v>
      </c>
      <c r="H17128" s="17">
        <v>43861</v>
      </c>
    </row>
    <row r="17129" spans="1:8" x14ac:dyDescent="0.2">
      <c r="A17129" t="s">
        <v>162</v>
      </c>
      <c r="B17129">
        <v>395224</v>
      </c>
      <c r="D17129" t="s">
        <v>125</v>
      </c>
      <c r="G17129">
        <v>812</v>
      </c>
      <c r="H17129" s="17">
        <v>43861</v>
      </c>
    </row>
    <row r="17130" spans="1:8" x14ac:dyDescent="0.2">
      <c r="A17130" t="s">
        <v>162</v>
      </c>
      <c r="B17130">
        <v>395115</v>
      </c>
      <c r="D17130" t="s">
        <v>127</v>
      </c>
      <c r="G17130">
        <v>1359</v>
      </c>
      <c r="H17130" s="17">
        <v>43861</v>
      </c>
    </row>
    <row r="17131" spans="1:8" x14ac:dyDescent="0.2">
      <c r="A17131" t="s">
        <v>162</v>
      </c>
      <c r="B17131">
        <v>394440</v>
      </c>
      <c r="D17131" t="s">
        <v>128</v>
      </c>
      <c r="G17131">
        <v>1448</v>
      </c>
      <c r="H17131" s="17">
        <v>43861</v>
      </c>
    </row>
    <row r="17132" spans="1:8" x14ac:dyDescent="0.2">
      <c r="A17132" t="s">
        <v>162</v>
      </c>
      <c r="B17132">
        <v>394399</v>
      </c>
      <c r="D17132" t="s">
        <v>129</v>
      </c>
      <c r="G17132">
        <v>1414</v>
      </c>
      <c r="H17132" s="17">
        <v>43861</v>
      </c>
    </row>
    <row r="17133" spans="1:8" x14ac:dyDescent="0.2">
      <c r="A17133" t="s">
        <v>162</v>
      </c>
      <c r="B17133">
        <v>395160</v>
      </c>
      <c r="D17133" t="s">
        <v>131</v>
      </c>
      <c r="G17133">
        <v>925</v>
      </c>
      <c r="H17133" s="17">
        <v>43861</v>
      </c>
    </row>
    <row r="17134" spans="1:8" x14ac:dyDescent="0.2">
      <c r="A17134" t="s">
        <v>162</v>
      </c>
      <c r="B17134">
        <v>394816</v>
      </c>
      <c r="D17134" t="s">
        <v>132</v>
      </c>
      <c r="G17134">
        <v>1249</v>
      </c>
      <c r="H17134" s="17">
        <v>43861</v>
      </c>
    </row>
    <row r="17135" spans="1:8" x14ac:dyDescent="0.2">
      <c r="A17135" t="s">
        <v>162</v>
      </c>
      <c r="B17135">
        <v>394766</v>
      </c>
      <c r="D17135" t="s">
        <v>133</v>
      </c>
      <c r="G17135">
        <v>1345</v>
      </c>
      <c r="H17135" s="17">
        <v>43861</v>
      </c>
    </row>
    <row r="17136" spans="1:8" x14ac:dyDescent="0.2">
      <c r="A17136" t="s">
        <v>162</v>
      </c>
      <c r="B17136">
        <v>394931</v>
      </c>
      <c r="D17136" t="s">
        <v>134</v>
      </c>
      <c r="G17136">
        <v>1272</v>
      </c>
      <c r="H17136" s="17">
        <v>43861</v>
      </c>
    </row>
    <row r="17137" spans="1:8" x14ac:dyDescent="0.2">
      <c r="A17137" t="s">
        <v>162</v>
      </c>
      <c r="B17137">
        <v>394528</v>
      </c>
      <c r="D17137" t="s">
        <v>135</v>
      </c>
      <c r="G17137">
        <v>1369</v>
      </c>
      <c r="H17137" s="17">
        <v>43861</v>
      </c>
    </row>
    <row r="17138" spans="1:8" x14ac:dyDescent="0.2">
      <c r="A17138" t="s">
        <v>162</v>
      </c>
      <c r="B17138">
        <v>394531</v>
      </c>
      <c r="D17138" t="s">
        <v>136</v>
      </c>
      <c r="G17138">
        <v>1084</v>
      </c>
      <c r="H17138" s="17">
        <v>43861</v>
      </c>
    </row>
    <row r="17139" spans="1:8" x14ac:dyDescent="0.2">
      <c r="A17139" t="s">
        <v>162</v>
      </c>
      <c r="B17139">
        <v>394711</v>
      </c>
      <c r="D17139" t="s">
        <v>138</v>
      </c>
      <c r="G17139">
        <v>1202</v>
      </c>
      <c r="H17139" s="17">
        <v>43861</v>
      </c>
    </row>
    <row r="17140" spans="1:8" x14ac:dyDescent="0.2">
      <c r="A17140" t="s">
        <v>162</v>
      </c>
      <c r="B17140">
        <v>395245</v>
      </c>
      <c r="D17140" t="s">
        <v>163</v>
      </c>
      <c r="G17140">
        <v>713</v>
      </c>
      <c r="H17140" s="17">
        <v>43861</v>
      </c>
    </row>
    <row r="17141" spans="1:8" x14ac:dyDescent="0.2">
      <c r="A17141" t="s">
        <v>162</v>
      </c>
      <c r="B17141">
        <v>394352</v>
      </c>
      <c r="D17141" t="s">
        <v>140</v>
      </c>
      <c r="G17141">
        <v>1064</v>
      </c>
      <c r="H17141" s="17">
        <v>43861</v>
      </c>
    </row>
    <row r="17142" spans="1:8" x14ac:dyDescent="0.2">
      <c r="A17142" t="s">
        <v>162</v>
      </c>
      <c r="B17142">
        <v>395075</v>
      </c>
      <c r="D17142" t="s">
        <v>164</v>
      </c>
      <c r="G17142">
        <v>887</v>
      </c>
      <c r="H17142" s="17">
        <v>43861</v>
      </c>
    </row>
    <row r="17143" spans="1:8" x14ac:dyDescent="0.2">
      <c r="A17143" t="s">
        <v>162</v>
      </c>
      <c r="B17143">
        <v>394666</v>
      </c>
      <c r="D17143" t="s">
        <v>141</v>
      </c>
      <c r="G17143">
        <v>1065</v>
      </c>
      <c r="H17143" s="17">
        <v>43861</v>
      </c>
    </row>
    <row r="17144" spans="1:8" x14ac:dyDescent="0.2">
      <c r="A17144" t="s">
        <v>162</v>
      </c>
      <c r="B17144">
        <v>394957</v>
      </c>
      <c r="D17144" t="s">
        <v>165</v>
      </c>
      <c r="G17144">
        <v>1427</v>
      </c>
      <c r="H17144" s="17">
        <v>43861</v>
      </c>
    </row>
    <row r="17145" spans="1:8" x14ac:dyDescent="0.2">
      <c r="A17145" t="s">
        <v>162</v>
      </c>
      <c r="B17145">
        <v>395113</v>
      </c>
      <c r="D17145" t="s">
        <v>166</v>
      </c>
      <c r="G17145">
        <v>1231</v>
      </c>
      <c r="H17145" s="17">
        <v>43861</v>
      </c>
    </row>
    <row r="17146" spans="1:8" x14ac:dyDescent="0.2">
      <c r="A17146" t="s">
        <v>162</v>
      </c>
      <c r="B17146">
        <v>395006</v>
      </c>
      <c r="D17146" t="s">
        <v>142</v>
      </c>
      <c r="G17146">
        <v>1313</v>
      </c>
      <c r="H17146" s="17">
        <v>43861</v>
      </c>
    </row>
    <row r="17147" spans="1:8" x14ac:dyDescent="0.2">
      <c r="A17147" t="s">
        <v>162</v>
      </c>
      <c r="B17147">
        <v>394549</v>
      </c>
      <c r="D17147" t="s">
        <v>167</v>
      </c>
      <c r="G17147">
        <v>1365</v>
      </c>
      <c r="H17147" s="17">
        <v>43861</v>
      </c>
    </row>
    <row r="17148" spans="1:8" x14ac:dyDescent="0.2">
      <c r="A17148" t="s">
        <v>162</v>
      </c>
      <c r="B17148">
        <v>394995</v>
      </c>
      <c r="D17148" t="s">
        <v>168</v>
      </c>
      <c r="G17148">
        <v>1599</v>
      </c>
      <c r="H17148" s="17">
        <v>43861</v>
      </c>
    </row>
    <row r="17149" spans="1:8" x14ac:dyDescent="0.2">
      <c r="A17149" t="s">
        <v>162</v>
      </c>
      <c r="B17149">
        <v>394602</v>
      </c>
      <c r="D17149" t="s">
        <v>143</v>
      </c>
      <c r="G17149">
        <v>1532</v>
      </c>
      <c r="H17149" s="17">
        <v>43861</v>
      </c>
    </row>
    <row r="17150" spans="1:8" x14ac:dyDescent="0.2">
      <c r="A17150" t="s">
        <v>162</v>
      </c>
      <c r="B17150">
        <v>394405</v>
      </c>
      <c r="D17150" t="s">
        <v>169</v>
      </c>
      <c r="G17150">
        <v>1879</v>
      </c>
      <c r="H17150" s="17">
        <v>43861</v>
      </c>
    </row>
    <row r="17151" spans="1:8" x14ac:dyDescent="0.2">
      <c r="A17151" t="s">
        <v>162</v>
      </c>
      <c r="B17151">
        <v>394623</v>
      </c>
      <c r="D17151" t="s">
        <v>170</v>
      </c>
      <c r="G17151">
        <v>1276</v>
      </c>
      <c r="H17151" s="17">
        <v>43861</v>
      </c>
    </row>
    <row r="17152" spans="1:8" x14ac:dyDescent="0.2">
      <c r="A17152" t="s">
        <v>145</v>
      </c>
      <c r="B17152">
        <v>102001</v>
      </c>
      <c r="C17152">
        <v>0</v>
      </c>
      <c r="D17152" t="s">
        <v>5</v>
      </c>
      <c r="E17152" t="s">
        <v>6</v>
      </c>
      <c r="G17152">
        <v>300000</v>
      </c>
      <c r="H17152" s="17">
        <v>43890</v>
      </c>
    </row>
    <row r="17153" spans="1:8" x14ac:dyDescent="0.2">
      <c r="A17153" t="s">
        <v>145</v>
      </c>
      <c r="B17153">
        <v>394913</v>
      </c>
      <c r="C17153">
        <v>1</v>
      </c>
      <c r="D17153" t="s">
        <v>7</v>
      </c>
      <c r="E17153" t="s">
        <v>8</v>
      </c>
      <c r="F17153" t="s">
        <v>9</v>
      </c>
      <c r="G17153">
        <v>575000</v>
      </c>
      <c r="H17153" s="17">
        <v>43890</v>
      </c>
    </row>
    <row r="17154" spans="1:8" x14ac:dyDescent="0.2">
      <c r="A17154" t="s">
        <v>145</v>
      </c>
      <c r="B17154">
        <v>753899</v>
      </c>
      <c r="C17154">
        <v>2</v>
      </c>
      <c r="D17154" t="s">
        <v>10</v>
      </c>
      <c r="E17154" t="s">
        <v>8</v>
      </c>
      <c r="F17154" t="s">
        <v>11</v>
      </c>
      <c r="G17154">
        <v>975000</v>
      </c>
      <c r="H17154" s="17">
        <v>43890</v>
      </c>
    </row>
    <row r="17155" spans="1:8" x14ac:dyDescent="0.2">
      <c r="A17155" t="s">
        <v>145</v>
      </c>
      <c r="B17155">
        <v>394463</v>
      </c>
      <c r="C17155">
        <v>3</v>
      </c>
      <c r="D17155" t="s">
        <v>12</v>
      </c>
      <c r="E17155" t="s">
        <v>8</v>
      </c>
      <c r="F17155" t="s">
        <v>13</v>
      </c>
      <c r="G17155">
        <v>330000</v>
      </c>
      <c r="H17155" s="17">
        <v>43890</v>
      </c>
    </row>
    <row r="17156" spans="1:8" x14ac:dyDescent="0.2">
      <c r="A17156" t="s">
        <v>145</v>
      </c>
      <c r="B17156">
        <v>394514</v>
      </c>
      <c r="C17156">
        <v>4</v>
      </c>
      <c r="D17156" t="s">
        <v>14</v>
      </c>
      <c r="E17156" t="s">
        <v>8</v>
      </c>
      <c r="F17156" t="s">
        <v>15</v>
      </c>
      <c r="G17156">
        <v>339500</v>
      </c>
      <c r="H17156" s="17">
        <v>43890</v>
      </c>
    </row>
    <row r="17157" spans="1:8" x14ac:dyDescent="0.2">
      <c r="A17157" t="s">
        <v>145</v>
      </c>
      <c r="B17157">
        <v>394974</v>
      </c>
      <c r="C17157">
        <v>5</v>
      </c>
      <c r="D17157" t="s">
        <v>16</v>
      </c>
      <c r="E17157" t="s">
        <v>8</v>
      </c>
      <c r="F17157" t="s">
        <v>17</v>
      </c>
      <c r="G17157">
        <v>289900</v>
      </c>
      <c r="H17157" s="17">
        <v>43890</v>
      </c>
    </row>
    <row r="17158" spans="1:8" x14ac:dyDescent="0.2">
      <c r="A17158" t="s">
        <v>145</v>
      </c>
      <c r="B17158">
        <v>394692</v>
      </c>
      <c r="C17158">
        <v>6</v>
      </c>
      <c r="D17158" t="s">
        <v>18</v>
      </c>
      <c r="E17158" t="s">
        <v>8</v>
      </c>
      <c r="F17158" t="s">
        <v>15</v>
      </c>
      <c r="G17158">
        <v>315000</v>
      </c>
      <c r="H17158" s="17">
        <v>43890</v>
      </c>
    </row>
    <row r="17159" spans="1:8" x14ac:dyDescent="0.2">
      <c r="A17159" t="s">
        <v>145</v>
      </c>
      <c r="B17159">
        <v>395209</v>
      </c>
      <c r="C17159">
        <v>7</v>
      </c>
      <c r="D17159" t="s">
        <v>19</v>
      </c>
      <c r="E17159" t="s">
        <v>8</v>
      </c>
      <c r="F17159" t="s">
        <v>20</v>
      </c>
      <c r="G17159">
        <v>499990</v>
      </c>
      <c r="H17159" s="17">
        <v>43890</v>
      </c>
    </row>
    <row r="17160" spans="1:8" x14ac:dyDescent="0.2">
      <c r="A17160" t="s">
        <v>145</v>
      </c>
      <c r="B17160">
        <v>394856</v>
      </c>
      <c r="C17160">
        <v>8</v>
      </c>
      <c r="D17160" t="s">
        <v>21</v>
      </c>
      <c r="E17160" t="s">
        <v>8</v>
      </c>
      <c r="F17160" t="s">
        <v>22</v>
      </c>
      <c r="G17160">
        <v>460000</v>
      </c>
      <c r="H17160" s="17">
        <v>43890</v>
      </c>
    </row>
    <row r="17161" spans="1:8" x14ac:dyDescent="0.2">
      <c r="A17161" t="s">
        <v>145</v>
      </c>
      <c r="B17161">
        <v>394347</v>
      </c>
      <c r="C17161">
        <v>9</v>
      </c>
      <c r="D17161" t="s">
        <v>23</v>
      </c>
      <c r="E17161" t="s">
        <v>8</v>
      </c>
      <c r="F17161" t="s">
        <v>24</v>
      </c>
      <c r="G17161">
        <v>329350</v>
      </c>
      <c r="H17161" s="17">
        <v>43890</v>
      </c>
    </row>
    <row r="17162" spans="1:8" x14ac:dyDescent="0.2">
      <c r="A17162" t="s">
        <v>145</v>
      </c>
      <c r="B17162">
        <v>394404</v>
      </c>
      <c r="C17162">
        <v>10</v>
      </c>
      <c r="D17162" t="s">
        <v>25</v>
      </c>
      <c r="E17162" t="s">
        <v>8</v>
      </c>
      <c r="F17162" t="s">
        <v>26</v>
      </c>
      <c r="G17162">
        <v>600000</v>
      </c>
      <c r="H17162" s="17">
        <v>43890</v>
      </c>
    </row>
    <row r="17163" spans="1:8" x14ac:dyDescent="0.2">
      <c r="A17163" t="s">
        <v>145</v>
      </c>
      <c r="B17163">
        <v>395057</v>
      </c>
      <c r="C17163">
        <v>11</v>
      </c>
      <c r="D17163" t="s">
        <v>27</v>
      </c>
      <c r="E17163" t="s">
        <v>8</v>
      </c>
      <c r="F17163" t="s">
        <v>11</v>
      </c>
      <c r="G17163">
        <v>975000</v>
      </c>
      <c r="H17163" s="17">
        <v>43890</v>
      </c>
    </row>
    <row r="17164" spans="1:8" x14ac:dyDescent="0.2">
      <c r="A17164" t="s">
        <v>145</v>
      </c>
      <c r="B17164">
        <v>394532</v>
      </c>
      <c r="C17164">
        <v>12</v>
      </c>
      <c r="D17164" t="s">
        <v>28</v>
      </c>
      <c r="E17164" t="s">
        <v>8</v>
      </c>
      <c r="F17164" t="s">
        <v>29</v>
      </c>
      <c r="G17164">
        <v>225000</v>
      </c>
      <c r="H17164" s="17">
        <v>43890</v>
      </c>
    </row>
    <row r="17165" spans="1:8" x14ac:dyDescent="0.2">
      <c r="A17165" t="s">
        <v>145</v>
      </c>
      <c r="B17165">
        <v>395025</v>
      </c>
      <c r="C17165">
        <v>13</v>
      </c>
      <c r="D17165" t="s">
        <v>30</v>
      </c>
      <c r="E17165" t="s">
        <v>8</v>
      </c>
      <c r="F17165" t="s">
        <v>11</v>
      </c>
      <c r="G17165">
        <v>430000</v>
      </c>
      <c r="H17165" s="17">
        <v>43890</v>
      </c>
    </row>
    <row r="17166" spans="1:8" x14ac:dyDescent="0.2">
      <c r="A17166" t="s">
        <v>145</v>
      </c>
      <c r="B17166">
        <v>394976</v>
      </c>
      <c r="C17166">
        <v>14</v>
      </c>
      <c r="D17166" t="s">
        <v>31</v>
      </c>
      <c r="E17166" t="s">
        <v>8</v>
      </c>
      <c r="F17166" t="s">
        <v>32</v>
      </c>
      <c r="G17166">
        <v>395000</v>
      </c>
      <c r="H17166" s="17">
        <v>43890</v>
      </c>
    </row>
    <row r="17167" spans="1:8" x14ac:dyDescent="0.2">
      <c r="A17167" t="s">
        <v>145</v>
      </c>
      <c r="B17167">
        <v>395078</v>
      </c>
      <c r="C17167">
        <v>15</v>
      </c>
      <c r="D17167" t="s">
        <v>33</v>
      </c>
      <c r="E17167" t="s">
        <v>8</v>
      </c>
      <c r="F17167" t="s">
        <v>34</v>
      </c>
      <c r="G17167">
        <v>695000</v>
      </c>
      <c r="H17167" s="17">
        <v>43890</v>
      </c>
    </row>
    <row r="17168" spans="1:8" x14ac:dyDescent="0.2">
      <c r="A17168" t="s">
        <v>145</v>
      </c>
      <c r="B17168">
        <v>394865</v>
      </c>
      <c r="C17168">
        <v>16</v>
      </c>
      <c r="D17168" t="s">
        <v>35</v>
      </c>
      <c r="E17168" t="s">
        <v>8</v>
      </c>
      <c r="F17168" t="s">
        <v>36</v>
      </c>
      <c r="G17168">
        <v>404179</v>
      </c>
      <c r="H17168" s="17">
        <v>43890</v>
      </c>
    </row>
    <row r="17169" spans="1:8" x14ac:dyDescent="0.2">
      <c r="A17169" t="s">
        <v>145</v>
      </c>
      <c r="B17169">
        <v>395056</v>
      </c>
      <c r="C17169">
        <v>17</v>
      </c>
      <c r="D17169" t="s">
        <v>37</v>
      </c>
      <c r="E17169" t="s">
        <v>8</v>
      </c>
      <c r="F17169" t="s">
        <v>11</v>
      </c>
      <c r="G17169">
        <v>825000</v>
      </c>
      <c r="H17169" s="17">
        <v>43890</v>
      </c>
    </row>
    <row r="17170" spans="1:8" x14ac:dyDescent="0.2">
      <c r="A17170" t="s">
        <v>145</v>
      </c>
      <c r="B17170">
        <v>395121</v>
      </c>
      <c r="C17170">
        <v>18</v>
      </c>
      <c r="D17170" t="s">
        <v>38</v>
      </c>
      <c r="E17170" t="s">
        <v>8</v>
      </c>
      <c r="F17170" t="s">
        <v>39</v>
      </c>
      <c r="G17170">
        <v>242500</v>
      </c>
      <c r="H17170" s="17">
        <v>43890</v>
      </c>
    </row>
    <row r="17171" spans="1:8" x14ac:dyDescent="0.2">
      <c r="A17171" t="s">
        <v>145</v>
      </c>
      <c r="B17171">
        <v>395148</v>
      </c>
      <c r="C17171">
        <v>19</v>
      </c>
      <c r="D17171" t="s">
        <v>40</v>
      </c>
      <c r="E17171" t="s">
        <v>8</v>
      </c>
      <c r="F17171" t="s">
        <v>22</v>
      </c>
      <c r="G17171">
        <v>295000</v>
      </c>
      <c r="H17171" s="17">
        <v>43890</v>
      </c>
    </row>
    <row r="17172" spans="1:8" x14ac:dyDescent="0.2">
      <c r="A17172" t="s">
        <v>145</v>
      </c>
      <c r="B17172">
        <v>394358</v>
      </c>
      <c r="C17172">
        <v>20</v>
      </c>
      <c r="D17172" t="s">
        <v>41</v>
      </c>
      <c r="E17172" t="s">
        <v>8</v>
      </c>
      <c r="F17172" t="s">
        <v>42</v>
      </c>
      <c r="G17172">
        <v>329990</v>
      </c>
      <c r="H17172" s="17">
        <v>43890</v>
      </c>
    </row>
    <row r="17173" spans="1:8" x14ac:dyDescent="0.2">
      <c r="A17173" t="s">
        <v>145</v>
      </c>
      <c r="B17173">
        <v>394530</v>
      </c>
      <c r="C17173">
        <v>21</v>
      </c>
      <c r="D17173" t="s">
        <v>43</v>
      </c>
      <c r="E17173" t="s">
        <v>8</v>
      </c>
      <c r="F17173" t="s">
        <v>44</v>
      </c>
      <c r="G17173">
        <v>585000</v>
      </c>
      <c r="H17173" s="17">
        <v>43890</v>
      </c>
    </row>
    <row r="17174" spans="1:8" x14ac:dyDescent="0.2">
      <c r="A17174" t="s">
        <v>145</v>
      </c>
      <c r="B17174">
        <v>394982</v>
      </c>
      <c r="C17174">
        <v>22</v>
      </c>
      <c r="D17174" t="s">
        <v>45</v>
      </c>
      <c r="E17174" t="s">
        <v>8</v>
      </c>
      <c r="F17174" t="s">
        <v>17</v>
      </c>
      <c r="G17174">
        <v>185000</v>
      </c>
      <c r="H17174" s="17">
        <v>43890</v>
      </c>
    </row>
    <row r="17175" spans="1:8" x14ac:dyDescent="0.2">
      <c r="A17175" t="s">
        <v>145</v>
      </c>
      <c r="B17175">
        <v>394998</v>
      </c>
      <c r="C17175">
        <v>23</v>
      </c>
      <c r="D17175" t="s">
        <v>46</v>
      </c>
      <c r="E17175" t="s">
        <v>8</v>
      </c>
      <c r="F17175" t="s">
        <v>47</v>
      </c>
      <c r="G17175">
        <v>511990</v>
      </c>
      <c r="H17175" s="17">
        <v>43890</v>
      </c>
    </row>
    <row r="17176" spans="1:8" x14ac:dyDescent="0.2">
      <c r="A17176" t="s">
        <v>145</v>
      </c>
      <c r="B17176">
        <v>394458</v>
      </c>
      <c r="C17176">
        <v>24</v>
      </c>
      <c r="D17176" t="s">
        <v>48</v>
      </c>
      <c r="E17176" t="s">
        <v>8</v>
      </c>
      <c r="F17176" t="s">
        <v>49</v>
      </c>
      <c r="G17176">
        <v>351500</v>
      </c>
      <c r="H17176" s="17">
        <v>43890</v>
      </c>
    </row>
    <row r="17177" spans="1:8" x14ac:dyDescent="0.2">
      <c r="A17177" t="s">
        <v>145</v>
      </c>
      <c r="B17177">
        <v>395045</v>
      </c>
      <c r="C17177">
        <v>25</v>
      </c>
      <c r="D17177" t="s">
        <v>50</v>
      </c>
      <c r="E17177" t="s">
        <v>8</v>
      </c>
      <c r="F17177" t="s">
        <v>11</v>
      </c>
      <c r="G17177">
        <v>551939</v>
      </c>
      <c r="H17177" s="17">
        <v>43890</v>
      </c>
    </row>
    <row r="17178" spans="1:8" x14ac:dyDescent="0.2">
      <c r="A17178" t="s">
        <v>145</v>
      </c>
      <c r="B17178">
        <v>395055</v>
      </c>
      <c r="C17178">
        <v>26</v>
      </c>
      <c r="D17178" t="s">
        <v>51</v>
      </c>
      <c r="E17178" t="s">
        <v>8</v>
      </c>
      <c r="F17178" t="s">
        <v>15</v>
      </c>
      <c r="G17178">
        <v>280900</v>
      </c>
      <c r="H17178" s="17">
        <v>43890</v>
      </c>
    </row>
    <row r="17179" spans="1:8" x14ac:dyDescent="0.2">
      <c r="A17179" t="s">
        <v>145</v>
      </c>
      <c r="B17179">
        <v>394943</v>
      </c>
      <c r="C17179">
        <v>27</v>
      </c>
      <c r="D17179" t="s">
        <v>52</v>
      </c>
      <c r="E17179" t="s">
        <v>8</v>
      </c>
      <c r="F17179" t="s">
        <v>22</v>
      </c>
      <c r="G17179">
        <v>349000</v>
      </c>
      <c r="H17179" s="17">
        <v>43890</v>
      </c>
    </row>
    <row r="17180" spans="1:8" x14ac:dyDescent="0.2">
      <c r="A17180" t="s">
        <v>145</v>
      </c>
      <c r="B17180">
        <v>394466</v>
      </c>
      <c r="C17180">
        <v>28</v>
      </c>
      <c r="D17180" t="s">
        <v>53</v>
      </c>
      <c r="E17180" t="s">
        <v>8</v>
      </c>
      <c r="F17180" t="s">
        <v>54</v>
      </c>
      <c r="G17180">
        <v>298000</v>
      </c>
      <c r="H17180" s="17">
        <v>43890</v>
      </c>
    </row>
    <row r="17181" spans="1:8" x14ac:dyDescent="0.2">
      <c r="A17181" t="s">
        <v>145</v>
      </c>
      <c r="B17181">
        <v>394475</v>
      </c>
      <c r="C17181">
        <v>29</v>
      </c>
      <c r="D17181" t="s">
        <v>55</v>
      </c>
      <c r="E17181" t="s">
        <v>8</v>
      </c>
      <c r="F17181" t="s">
        <v>54</v>
      </c>
      <c r="G17181">
        <v>185088</v>
      </c>
      <c r="H17181" s="17">
        <v>43890</v>
      </c>
    </row>
    <row r="17182" spans="1:8" x14ac:dyDescent="0.2">
      <c r="A17182" t="s">
        <v>145</v>
      </c>
      <c r="B17182">
        <v>394735</v>
      </c>
      <c r="C17182">
        <v>30</v>
      </c>
      <c r="D17182" t="s">
        <v>56</v>
      </c>
      <c r="E17182" t="s">
        <v>8</v>
      </c>
      <c r="F17182" t="s">
        <v>39</v>
      </c>
      <c r="G17182">
        <v>336034</v>
      </c>
      <c r="H17182" s="17">
        <v>43890</v>
      </c>
    </row>
    <row r="17183" spans="1:8" x14ac:dyDescent="0.2">
      <c r="A17183" t="s">
        <v>145</v>
      </c>
      <c r="B17183">
        <v>394775</v>
      </c>
      <c r="C17183">
        <v>31</v>
      </c>
      <c r="D17183" t="s">
        <v>57</v>
      </c>
      <c r="E17183" t="s">
        <v>8</v>
      </c>
      <c r="F17183" t="s">
        <v>58</v>
      </c>
      <c r="G17183">
        <v>360000</v>
      </c>
      <c r="H17183" s="17">
        <v>43890</v>
      </c>
    </row>
    <row r="17184" spans="1:8" x14ac:dyDescent="0.2">
      <c r="A17184" t="s">
        <v>145</v>
      </c>
      <c r="B17184">
        <v>394492</v>
      </c>
      <c r="C17184">
        <v>32</v>
      </c>
      <c r="D17184" t="s">
        <v>59</v>
      </c>
      <c r="E17184" t="s">
        <v>8</v>
      </c>
      <c r="F17184" t="s">
        <v>54</v>
      </c>
      <c r="G17184">
        <v>309900</v>
      </c>
      <c r="H17184" s="17">
        <v>43890</v>
      </c>
    </row>
    <row r="17185" spans="1:8" x14ac:dyDescent="0.2">
      <c r="A17185" t="s">
        <v>145</v>
      </c>
      <c r="B17185">
        <v>394705</v>
      </c>
      <c r="C17185">
        <v>33</v>
      </c>
      <c r="D17185" t="s">
        <v>60</v>
      </c>
      <c r="E17185" t="s">
        <v>8</v>
      </c>
      <c r="F17185" t="s">
        <v>61</v>
      </c>
      <c r="G17185">
        <v>274900</v>
      </c>
      <c r="H17185" s="17">
        <v>43890</v>
      </c>
    </row>
    <row r="17186" spans="1:8" x14ac:dyDescent="0.2">
      <c r="A17186" t="s">
        <v>145</v>
      </c>
      <c r="B17186">
        <v>395059</v>
      </c>
      <c r="C17186">
        <v>34</v>
      </c>
      <c r="D17186" t="s">
        <v>62</v>
      </c>
      <c r="E17186" t="s">
        <v>8</v>
      </c>
      <c r="F17186" t="s">
        <v>11</v>
      </c>
      <c r="G17186">
        <v>1250000</v>
      </c>
      <c r="H17186" s="17">
        <v>43890</v>
      </c>
    </row>
    <row r="17187" spans="1:8" x14ac:dyDescent="0.2">
      <c r="A17187" t="s">
        <v>145</v>
      </c>
      <c r="B17187">
        <v>394355</v>
      </c>
      <c r="C17187">
        <v>35</v>
      </c>
      <c r="D17187" t="s">
        <v>63</v>
      </c>
      <c r="E17187" t="s">
        <v>8</v>
      </c>
      <c r="F17187" t="s">
        <v>15</v>
      </c>
      <c r="G17187">
        <v>345508</v>
      </c>
      <c r="H17187" s="17">
        <v>43890</v>
      </c>
    </row>
    <row r="17188" spans="1:8" x14ac:dyDescent="0.2">
      <c r="A17188" t="s">
        <v>145</v>
      </c>
      <c r="B17188">
        <v>395194</v>
      </c>
      <c r="C17188">
        <v>36</v>
      </c>
      <c r="D17188" t="s">
        <v>64</v>
      </c>
      <c r="E17188" t="s">
        <v>8</v>
      </c>
      <c r="F17188" t="s">
        <v>65</v>
      </c>
      <c r="G17188">
        <v>304523</v>
      </c>
      <c r="H17188" s="17">
        <v>43890</v>
      </c>
    </row>
    <row r="17189" spans="1:8" x14ac:dyDescent="0.2">
      <c r="A17189" t="s">
        <v>145</v>
      </c>
      <c r="B17189">
        <v>394902</v>
      </c>
      <c r="C17189">
        <v>37</v>
      </c>
      <c r="D17189" t="s">
        <v>66</v>
      </c>
      <c r="E17189" t="s">
        <v>8</v>
      </c>
      <c r="F17189" t="s">
        <v>67</v>
      </c>
      <c r="G17189">
        <v>359900</v>
      </c>
      <c r="H17189" s="17">
        <v>43890</v>
      </c>
    </row>
    <row r="17190" spans="1:8" x14ac:dyDescent="0.2">
      <c r="A17190" t="s">
        <v>145</v>
      </c>
      <c r="B17190">
        <v>395005</v>
      </c>
      <c r="C17190">
        <v>38</v>
      </c>
      <c r="D17190" t="s">
        <v>68</v>
      </c>
      <c r="E17190" t="s">
        <v>8</v>
      </c>
      <c r="F17190" t="s">
        <v>69</v>
      </c>
      <c r="G17190">
        <v>406643</v>
      </c>
      <c r="H17190" s="17">
        <v>43890</v>
      </c>
    </row>
    <row r="17191" spans="1:8" x14ac:dyDescent="0.2">
      <c r="A17191" t="s">
        <v>145</v>
      </c>
      <c r="B17191">
        <v>394862</v>
      </c>
      <c r="C17191">
        <v>39</v>
      </c>
      <c r="D17191" t="s">
        <v>70</v>
      </c>
      <c r="E17191" t="s">
        <v>8</v>
      </c>
      <c r="F17191" t="s">
        <v>71</v>
      </c>
      <c r="G17191">
        <v>234900</v>
      </c>
      <c r="H17191" s="17">
        <v>43890</v>
      </c>
    </row>
    <row r="17192" spans="1:8" x14ac:dyDescent="0.2">
      <c r="A17192" t="s">
        <v>145</v>
      </c>
      <c r="B17192">
        <v>394714</v>
      </c>
      <c r="C17192">
        <v>40</v>
      </c>
      <c r="D17192" t="s">
        <v>72</v>
      </c>
      <c r="E17192" t="s">
        <v>8</v>
      </c>
      <c r="F17192" t="s">
        <v>22</v>
      </c>
      <c r="G17192">
        <v>309990</v>
      </c>
      <c r="H17192" s="17">
        <v>43890</v>
      </c>
    </row>
    <row r="17193" spans="1:8" x14ac:dyDescent="0.2">
      <c r="A17193" t="s">
        <v>145</v>
      </c>
      <c r="B17193">
        <v>394849</v>
      </c>
      <c r="C17193">
        <v>41</v>
      </c>
      <c r="D17193" t="s">
        <v>73</v>
      </c>
      <c r="E17193" t="s">
        <v>8</v>
      </c>
      <c r="F17193" t="s">
        <v>67</v>
      </c>
      <c r="G17193">
        <v>224072</v>
      </c>
      <c r="H17193" s="17">
        <v>43890</v>
      </c>
    </row>
    <row r="17194" spans="1:8" x14ac:dyDescent="0.2">
      <c r="A17194" t="s">
        <v>145</v>
      </c>
      <c r="B17194">
        <v>394935</v>
      </c>
      <c r="C17194">
        <v>42</v>
      </c>
      <c r="D17194" t="s">
        <v>74</v>
      </c>
      <c r="E17194" t="s">
        <v>8</v>
      </c>
      <c r="F17194" t="s">
        <v>75</v>
      </c>
      <c r="G17194">
        <v>282091</v>
      </c>
      <c r="H17194" s="17">
        <v>43890</v>
      </c>
    </row>
    <row r="17195" spans="1:8" x14ac:dyDescent="0.2">
      <c r="A17195" t="s">
        <v>145</v>
      </c>
      <c r="B17195">
        <v>394807</v>
      </c>
      <c r="C17195">
        <v>43</v>
      </c>
      <c r="D17195" t="s">
        <v>76</v>
      </c>
      <c r="E17195" t="s">
        <v>8</v>
      </c>
      <c r="F17195" t="s">
        <v>77</v>
      </c>
      <c r="G17195">
        <v>265900</v>
      </c>
      <c r="H17195" s="17">
        <v>43890</v>
      </c>
    </row>
    <row r="17196" spans="1:8" x14ac:dyDescent="0.2">
      <c r="A17196" t="s">
        <v>145</v>
      </c>
      <c r="B17196">
        <v>394669</v>
      </c>
      <c r="C17196">
        <v>44</v>
      </c>
      <c r="D17196" t="s">
        <v>78</v>
      </c>
      <c r="E17196" t="s">
        <v>8</v>
      </c>
      <c r="F17196" t="s">
        <v>79</v>
      </c>
      <c r="G17196">
        <v>307000</v>
      </c>
      <c r="H17196" s="17">
        <v>43890</v>
      </c>
    </row>
    <row r="17197" spans="1:8" x14ac:dyDescent="0.2">
      <c r="A17197" t="s">
        <v>145</v>
      </c>
      <c r="B17197">
        <v>395022</v>
      </c>
      <c r="C17197">
        <v>45</v>
      </c>
      <c r="D17197" t="s">
        <v>80</v>
      </c>
      <c r="E17197" t="s">
        <v>8</v>
      </c>
      <c r="F17197" t="s">
        <v>65</v>
      </c>
      <c r="G17197">
        <v>340899</v>
      </c>
      <c r="H17197" s="17">
        <v>43890</v>
      </c>
    </row>
    <row r="17198" spans="1:8" x14ac:dyDescent="0.2">
      <c r="A17198" t="s">
        <v>145</v>
      </c>
      <c r="B17198">
        <v>394910</v>
      </c>
      <c r="C17198">
        <v>46</v>
      </c>
      <c r="D17198" t="s">
        <v>81</v>
      </c>
      <c r="E17198" t="s">
        <v>8</v>
      </c>
      <c r="F17198" t="s">
        <v>82</v>
      </c>
      <c r="G17198">
        <v>269500</v>
      </c>
      <c r="H17198" s="17">
        <v>43890</v>
      </c>
    </row>
    <row r="17199" spans="1:8" x14ac:dyDescent="0.2">
      <c r="A17199" t="s">
        <v>145</v>
      </c>
      <c r="B17199">
        <v>394425</v>
      </c>
      <c r="C17199">
        <v>47</v>
      </c>
      <c r="D17199" t="s">
        <v>83</v>
      </c>
      <c r="E17199" t="s">
        <v>8</v>
      </c>
      <c r="F17199" t="s">
        <v>9</v>
      </c>
      <c r="G17199">
        <v>172030</v>
      </c>
      <c r="H17199" s="17">
        <v>43890</v>
      </c>
    </row>
    <row r="17200" spans="1:8" x14ac:dyDescent="0.2">
      <c r="A17200" t="s">
        <v>145</v>
      </c>
      <c r="B17200">
        <v>395012</v>
      </c>
      <c r="C17200">
        <v>48</v>
      </c>
      <c r="D17200" t="s">
        <v>84</v>
      </c>
      <c r="E17200" t="s">
        <v>8</v>
      </c>
      <c r="F17200" t="s">
        <v>49</v>
      </c>
      <c r="G17200">
        <v>369990</v>
      </c>
      <c r="H17200" s="17">
        <v>43890</v>
      </c>
    </row>
    <row r="17201" spans="1:8" x14ac:dyDescent="0.2">
      <c r="A17201" t="s">
        <v>145</v>
      </c>
      <c r="B17201">
        <v>394388</v>
      </c>
      <c r="C17201">
        <v>49</v>
      </c>
      <c r="D17201" t="s">
        <v>85</v>
      </c>
      <c r="E17201" t="s">
        <v>8</v>
      </c>
      <c r="F17201" t="s">
        <v>86</v>
      </c>
      <c r="G17201">
        <v>269500</v>
      </c>
      <c r="H17201" s="17">
        <v>43890</v>
      </c>
    </row>
    <row r="17202" spans="1:8" x14ac:dyDescent="0.2">
      <c r="A17202" t="s">
        <v>145</v>
      </c>
      <c r="B17202">
        <v>395053</v>
      </c>
      <c r="C17202">
        <v>50</v>
      </c>
      <c r="D17202" t="s">
        <v>87</v>
      </c>
      <c r="E17202" t="s">
        <v>8</v>
      </c>
      <c r="F17202" t="s">
        <v>88</v>
      </c>
      <c r="G17202">
        <v>495530</v>
      </c>
      <c r="H17202" s="17">
        <v>43890</v>
      </c>
    </row>
    <row r="17203" spans="1:8" x14ac:dyDescent="0.2">
      <c r="A17203" t="s">
        <v>145</v>
      </c>
      <c r="B17203">
        <v>395031</v>
      </c>
      <c r="C17203">
        <v>51</v>
      </c>
      <c r="D17203" t="s">
        <v>89</v>
      </c>
      <c r="E17203" t="s">
        <v>8</v>
      </c>
      <c r="F17203" t="s">
        <v>9</v>
      </c>
      <c r="G17203">
        <v>240057</v>
      </c>
      <c r="H17203" s="17">
        <v>43890</v>
      </c>
    </row>
    <row r="17204" spans="1:8" x14ac:dyDescent="0.2">
      <c r="A17204" t="s">
        <v>145</v>
      </c>
      <c r="B17204">
        <v>394640</v>
      </c>
      <c r="C17204">
        <v>52</v>
      </c>
      <c r="D17204" t="s">
        <v>90</v>
      </c>
      <c r="E17204" t="s">
        <v>8</v>
      </c>
      <c r="F17204" t="s">
        <v>29</v>
      </c>
      <c r="G17204">
        <v>309900</v>
      </c>
      <c r="H17204" s="17">
        <v>43890</v>
      </c>
    </row>
    <row r="17205" spans="1:8" x14ac:dyDescent="0.2">
      <c r="A17205" t="s">
        <v>145</v>
      </c>
      <c r="B17205">
        <v>395167</v>
      </c>
      <c r="C17205">
        <v>53</v>
      </c>
      <c r="D17205" t="s">
        <v>91</v>
      </c>
      <c r="E17205" t="s">
        <v>8</v>
      </c>
      <c r="F17205" t="s">
        <v>32</v>
      </c>
      <c r="G17205">
        <v>309900</v>
      </c>
      <c r="H17205" s="17">
        <v>43890</v>
      </c>
    </row>
    <row r="17206" spans="1:8" x14ac:dyDescent="0.2">
      <c r="A17206" t="s">
        <v>145</v>
      </c>
      <c r="B17206">
        <v>753924</v>
      </c>
      <c r="C17206">
        <v>54</v>
      </c>
      <c r="D17206" t="s">
        <v>92</v>
      </c>
      <c r="E17206" t="s">
        <v>8</v>
      </c>
      <c r="F17206" t="s">
        <v>93</v>
      </c>
      <c r="G17206">
        <v>910970</v>
      </c>
      <c r="H17206" s="17">
        <v>43890</v>
      </c>
    </row>
    <row r="17207" spans="1:8" x14ac:dyDescent="0.2">
      <c r="A17207" t="s">
        <v>145</v>
      </c>
      <c r="B17207">
        <v>395169</v>
      </c>
      <c r="C17207">
        <v>55</v>
      </c>
      <c r="D17207" t="s">
        <v>94</v>
      </c>
      <c r="E17207" t="s">
        <v>8</v>
      </c>
      <c r="F17207" t="s">
        <v>75</v>
      </c>
      <c r="G17207">
        <v>247937</v>
      </c>
      <c r="H17207" s="17">
        <v>43890</v>
      </c>
    </row>
    <row r="17208" spans="1:8" x14ac:dyDescent="0.2">
      <c r="A17208" t="s">
        <v>145</v>
      </c>
      <c r="B17208">
        <v>394619</v>
      </c>
      <c r="C17208">
        <v>56</v>
      </c>
      <c r="D17208" t="s">
        <v>95</v>
      </c>
      <c r="E17208" t="s">
        <v>8</v>
      </c>
      <c r="F17208" t="s">
        <v>11</v>
      </c>
      <c r="G17208">
        <v>349000</v>
      </c>
      <c r="H17208" s="17">
        <v>43890</v>
      </c>
    </row>
    <row r="17209" spans="1:8" x14ac:dyDescent="0.2">
      <c r="A17209" t="s">
        <v>145</v>
      </c>
      <c r="B17209">
        <v>395238</v>
      </c>
      <c r="C17209">
        <v>57</v>
      </c>
      <c r="D17209" t="s">
        <v>96</v>
      </c>
      <c r="E17209" t="s">
        <v>8</v>
      </c>
      <c r="F17209" t="s">
        <v>26</v>
      </c>
      <c r="G17209">
        <v>369661</v>
      </c>
      <c r="H17209" s="17">
        <v>43890</v>
      </c>
    </row>
    <row r="17210" spans="1:8" x14ac:dyDescent="0.2">
      <c r="A17210" t="s">
        <v>145</v>
      </c>
      <c r="B17210">
        <v>394415</v>
      </c>
      <c r="C17210">
        <v>58</v>
      </c>
      <c r="D17210" t="s">
        <v>97</v>
      </c>
      <c r="E17210" t="s">
        <v>8</v>
      </c>
      <c r="F17210" t="s">
        <v>79</v>
      </c>
      <c r="G17210">
        <v>886326</v>
      </c>
      <c r="H17210" s="17">
        <v>43890</v>
      </c>
    </row>
    <row r="17211" spans="1:8" x14ac:dyDescent="0.2">
      <c r="A17211" t="s">
        <v>145</v>
      </c>
      <c r="B17211">
        <v>394312</v>
      </c>
      <c r="C17211">
        <v>59</v>
      </c>
      <c r="D17211" t="s">
        <v>98</v>
      </c>
      <c r="E17211" t="s">
        <v>8</v>
      </c>
      <c r="F17211" t="s">
        <v>99</v>
      </c>
      <c r="G17211">
        <v>305000</v>
      </c>
      <c r="H17211" s="17">
        <v>43890</v>
      </c>
    </row>
    <row r="17212" spans="1:8" x14ac:dyDescent="0.2">
      <c r="A17212" t="s">
        <v>145</v>
      </c>
      <c r="B17212">
        <v>394308</v>
      </c>
      <c r="C17212">
        <v>60</v>
      </c>
      <c r="D17212" t="s">
        <v>100</v>
      </c>
      <c r="E17212" t="s">
        <v>8</v>
      </c>
      <c r="F17212" t="s">
        <v>9</v>
      </c>
      <c r="G17212">
        <v>259668</v>
      </c>
      <c r="H17212" s="17">
        <v>43890</v>
      </c>
    </row>
    <row r="17213" spans="1:8" x14ac:dyDescent="0.2">
      <c r="A17213" t="s">
        <v>145</v>
      </c>
      <c r="B17213">
        <v>394938</v>
      </c>
      <c r="C17213">
        <v>61</v>
      </c>
      <c r="D17213" t="s">
        <v>101</v>
      </c>
      <c r="E17213" t="s">
        <v>8</v>
      </c>
      <c r="F17213" t="s">
        <v>102</v>
      </c>
      <c r="G17213">
        <v>312821</v>
      </c>
      <c r="H17213" s="17">
        <v>43890</v>
      </c>
    </row>
    <row r="17214" spans="1:8" x14ac:dyDescent="0.2">
      <c r="A17214" t="s">
        <v>145</v>
      </c>
      <c r="B17214">
        <v>394908</v>
      </c>
      <c r="C17214">
        <v>62</v>
      </c>
      <c r="D17214" t="s">
        <v>103</v>
      </c>
      <c r="E17214" t="s">
        <v>8</v>
      </c>
      <c r="F17214" t="s">
        <v>79</v>
      </c>
      <c r="G17214">
        <v>308520</v>
      </c>
      <c r="H17214" s="17">
        <v>43890</v>
      </c>
    </row>
    <row r="17215" spans="1:8" x14ac:dyDescent="0.2">
      <c r="A17215" t="s">
        <v>145</v>
      </c>
      <c r="B17215">
        <v>394357</v>
      </c>
      <c r="C17215">
        <v>63</v>
      </c>
      <c r="D17215" t="s">
        <v>104</v>
      </c>
      <c r="E17215" t="s">
        <v>8</v>
      </c>
      <c r="F17215" t="s">
        <v>11</v>
      </c>
      <c r="G17215">
        <v>262364</v>
      </c>
      <c r="H17215" s="17">
        <v>43890</v>
      </c>
    </row>
    <row r="17216" spans="1:8" x14ac:dyDescent="0.2">
      <c r="A17216" t="s">
        <v>145</v>
      </c>
      <c r="B17216">
        <v>394753</v>
      </c>
      <c r="C17216">
        <v>64</v>
      </c>
      <c r="D17216" t="s">
        <v>105</v>
      </c>
      <c r="E17216" t="s">
        <v>8</v>
      </c>
      <c r="F17216" t="s">
        <v>67</v>
      </c>
      <c r="G17216">
        <v>265443</v>
      </c>
      <c r="H17216" s="17">
        <v>43890</v>
      </c>
    </row>
    <row r="17217" spans="1:8" x14ac:dyDescent="0.2">
      <c r="A17217" t="s">
        <v>145</v>
      </c>
      <c r="B17217">
        <v>394653</v>
      </c>
      <c r="C17217">
        <v>65</v>
      </c>
      <c r="D17217" t="s">
        <v>106</v>
      </c>
      <c r="E17217" t="s">
        <v>8</v>
      </c>
      <c r="F17217" t="s">
        <v>107</v>
      </c>
      <c r="G17217">
        <v>272493</v>
      </c>
      <c r="H17217" s="17">
        <v>43890</v>
      </c>
    </row>
    <row r="17218" spans="1:8" x14ac:dyDescent="0.2">
      <c r="A17218" t="s">
        <v>145</v>
      </c>
      <c r="B17218">
        <v>394952</v>
      </c>
      <c r="C17218">
        <v>66</v>
      </c>
      <c r="D17218" t="s">
        <v>108</v>
      </c>
      <c r="E17218" t="s">
        <v>8</v>
      </c>
      <c r="F17218" t="s">
        <v>11</v>
      </c>
      <c r="G17218">
        <v>899900</v>
      </c>
      <c r="H17218" s="17">
        <v>43890</v>
      </c>
    </row>
    <row r="17219" spans="1:8" x14ac:dyDescent="0.2">
      <c r="A17219" t="s">
        <v>145</v>
      </c>
      <c r="B17219">
        <v>394318</v>
      </c>
      <c r="C17219">
        <v>67</v>
      </c>
      <c r="D17219" t="s">
        <v>109</v>
      </c>
      <c r="E17219" t="s">
        <v>8</v>
      </c>
      <c r="F17219" t="s">
        <v>17</v>
      </c>
      <c r="G17219">
        <v>254900</v>
      </c>
      <c r="H17219" s="17">
        <v>43890</v>
      </c>
    </row>
    <row r="17220" spans="1:8" x14ac:dyDescent="0.2">
      <c r="A17220" t="s">
        <v>145</v>
      </c>
      <c r="B17220">
        <v>394561</v>
      </c>
      <c r="C17220">
        <v>68</v>
      </c>
      <c r="D17220" t="s">
        <v>110</v>
      </c>
      <c r="E17220" t="s">
        <v>8</v>
      </c>
      <c r="F17220" t="s">
        <v>15</v>
      </c>
      <c r="G17220">
        <v>206228</v>
      </c>
      <c r="H17220" s="17">
        <v>43890</v>
      </c>
    </row>
    <row r="17221" spans="1:8" x14ac:dyDescent="0.2">
      <c r="A17221" t="s">
        <v>145</v>
      </c>
      <c r="B17221">
        <v>394367</v>
      </c>
      <c r="C17221">
        <v>69</v>
      </c>
      <c r="D17221" t="s">
        <v>111</v>
      </c>
      <c r="E17221" t="s">
        <v>8</v>
      </c>
      <c r="F17221" t="s">
        <v>82</v>
      </c>
      <c r="G17221">
        <v>254000</v>
      </c>
      <c r="H17221" s="17">
        <v>43890</v>
      </c>
    </row>
    <row r="17222" spans="1:8" x14ac:dyDescent="0.2">
      <c r="A17222" t="s">
        <v>145</v>
      </c>
      <c r="B17222">
        <v>394521</v>
      </c>
      <c r="C17222">
        <v>70</v>
      </c>
      <c r="D17222" t="s">
        <v>112</v>
      </c>
      <c r="E17222" t="s">
        <v>8</v>
      </c>
      <c r="F17222" t="s">
        <v>54</v>
      </c>
      <c r="G17222">
        <v>186511</v>
      </c>
      <c r="H17222" s="17">
        <v>43890</v>
      </c>
    </row>
    <row r="17223" spans="1:8" x14ac:dyDescent="0.2">
      <c r="A17223" t="s">
        <v>145</v>
      </c>
      <c r="B17223">
        <v>394843</v>
      </c>
      <c r="C17223">
        <v>71</v>
      </c>
      <c r="D17223" t="s">
        <v>113</v>
      </c>
      <c r="E17223" t="s">
        <v>8</v>
      </c>
      <c r="F17223" t="s">
        <v>15</v>
      </c>
      <c r="G17223">
        <v>204900</v>
      </c>
      <c r="H17223" s="17">
        <v>43890</v>
      </c>
    </row>
    <row r="17224" spans="1:8" x14ac:dyDescent="0.2">
      <c r="A17224" t="s">
        <v>145</v>
      </c>
      <c r="B17224">
        <v>394486</v>
      </c>
      <c r="C17224">
        <v>72</v>
      </c>
      <c r="D17224" t="s">
        <v>114</v>
      </c>
      <c r="E17224" t="s">
        <v>8</v>
      </c>
      <c r="F17224" t="s">
        <v>107</v>
      </c>
      <c r="G17224">
        <v>227063</v>
      </c>
      <c r="H17224" s="17">
        <v>43890</v>
      </c>
    </row>
    <row r="17225" spans="1:8" x14ac:dyDescent="0.2">
      <c r="A17225" t="s">
        <v>145</v>
      </c>
      <c r="B17225">
        <v>394648</v>
      </c>
      <c r="C17225">
        <v>73</v>
      </c>
      <c r="D17225" t="s">
        <v>115</v>
      </c>
      <c r="E17225" t="s">
        <v>8</v>
      </c>
      <c r="F17225" t="s">
        <v>49</v>
      </c>
      <c r="G17225">
        <v>265000</v>
      </c>
      <c r="H17225" s="17">
        <v>43890</v>
      </c>
    </row>
    <row r="17226" spans="1:8" x14ac:dyDescent="0.2">
      <c r="A17226" t="s">
        <v>145</v>
      </c>
      <c r="B17226">
        <v>394304</v>
      </c>
      <c r="C17226">
        <v>74</v>
      </c>
      <c r="D17226" t="s">
        <v>116</v>
      </c>
      <c r="E17226" t="s">
        <v>8</v>
      </c>
      <c r="F17226" t="s">
        <v>54</v>
      </c>
      <c r="G17226">
        <v>155000</v>
      </c>
      <c r="H17226" s="17">
        <v>43890</v>
      </c>
    </row>
    <row r="17227" spans="1:8" x14ac:dyDescent="0.2">
      <c r="A17227" t="s">
        <v>145</v>
      </c>
      <c r="B17227">
        <v>753906</v>
      </c>
      <c r="C17227">
        <v>75</v>
      </c>
      <c r="D17227" t="s">
        <v>117</v>
      </c>
      <c r="E17227" t="s">
        <v>8</v>
      </c>
      <c r="F17227" t="s">
        <v>22</v>
      </c>
      <c r="G17227">
        <v>385000</v>
      </c>
      <c r="H17227" s="17">
        <v>43890</v>
      </c>
    </row>
    <row r="17228" spans="1:8" x14ac:dyDescent="0.2">
      <c r="A17228" t="s">
        <v>145</v>
      </c>
      <c r="B17228">
        <v>394798</v>
      </c>
      <c r="C17228">
        <v>76</v>
      </c>
      <c r="D17228" t="s">
        <v>118</v>
      </c>
      <c r="E17228" t="s">
        <v>8</v>
      </c>
      <c r="F17228" t="s">
        <v>119</v>
      </c>
      <c r="G17228">
        <v>194577</v>
      </c>
      <c r="H17228" s="17">
        <v>43890</v>
      </c>
    </row>
    <row r="17229" spans="1:8" x14ac:dyDescent="0.2">
      <c r="A17229" t="s">
        <v>145</v>
      </c>
      <c r="B17229">
        <v>395134</v>
      </c>
      <c r="C17229">
        <v>77</v>
      </c>
      <c r="D17229" t="s">
        <v>120</v>
      </c>
      <c r="E17229" t="s">
        <v>8</v>
      </c>
      <c r="F17229" t="s">
        <v>11</v>
      </c>
      <c r="G17229">
        <v>428266</v>
      </c>
      <c r="H17229" s="17">
        <v>43890</v>
      </c>
    </row>
    <row r="17230" spans="1:8" x14ac:dyDescent="0.2">
      <c r="A17230" t="s">
        <v>145</v>
      </c>
      <c r="B17230">
        <v>394457</v>
      </c>
      <c r="C17230">
        <v>78</v>
      </c>
      <c r="D17230" t="s">
        <v>121</v>
      </c>
      <c r="E17230" t="s">
        <v>8</v>
      </c>
      <c r="F17230" t="s">
        <v>107</v>
      </c>
      <c r="G17230">
        <v>373777</v>
      </c>
      <c r="H17230" s="17">
        <v>43890</v>
      </c>
    </row>
    <row r="17231" spans="1:8" x14ac:dyDescent="0.2">
      <c r="A17231" t="s">
        <v>145</v>
      </c>
      <c r="B17231">
        <v>395143</v>
      </c>
      <c r="C17231">
        <v>79</v>
      </c>
      <c r="D17231" t="s">
        <v>122</v>
      </c>
      <c r="E17231" t="s">
        <v>8</v>
      </c>
      <c r="F17231" t="s">
        <v>9</v>
      </c>
      <c r="G17231">
        <v>172606</v>
      </c>
      <c r="H17231" s="17">
        <v>43890</v>
      </c>
    </row>
    <row r="17232" spans="1:8" x14ac:dyDescent="0.2">
      <c r="A17232" t="s">
        <v>145</v>
      </c>
      <c r="B17232">
        <v>394484</v>
      </c>
      <c r="C17232">
        <v>80</v>
      </c>
      <c r="D17232" t="s">
        <v>123</v>
      </c>
      <c r="E17232" t="s">
        <v>8</v>
      </c>
      <c r="F17232" t="s">
        <v>44</v>
      </c>
      <c r="G17232">
        <v>473222</v>
      </c>
      <c r="H17232" s="17">
        <v>43890</v>
      </c>
    </row>
    <row r="17233" spans="1:8" x14ac:dyDescent="0.2">
      <c r="A17233" t="s">
        <v>145</v>
      </c>
      <c r="B17233">
        <v>395235</v>
      </c>
      <c r="C17233">
        <v>81</v>
      </c>
      <c r="D17233" t="s">
        <v>124</v>
      </c>
      <c r="E17233" t="s">
        <v>8</v>
      </c>
      <c r="F17233" t="s">
        <v>49</v>
      </c>
      <c r="G17233">
        <v>289840</v>
      </c>
      <c r="H17233" s="17">
        <v>43890</v>
      </c>
    </row>
    <row r="17234" spans="1:8" x14ac:dyDescent="0.2">
      <c r="A17234" t="s">
        <v>145</v>
      </c>
      <c r="B17234">
        <v>395224</v>
      </c>
      <c r="C17234">
        <v>82</v>
      </c>
      <c r="D17234" t="s">
        <v>125</v>
      </c>
      <c r="E17234" t="s">
        <v>8</v>
      </c>
      <c r="F17234" t="s">
        <v>126</v>
      </c>
      <c r="G17234">
        <v>206900</v>
      </c>
      <c r="H17234" s="17">
        <v>43890</v>
      </c>
    </row>
    <row r="17235" spans="1:8" x14ac:dyDescent="0.2">
      <c r="A17235" t="s">
        <v>145</v>
      </c>
      <c r="B17235">
        <v>395115</v>
      </c>
      <c r="C17235">
        <v>83</v>
      </c>
      <c r="D17235" t="s">
        <v>127</v>
      </c>
      <c r="E17235" t="s">
        <v>8</v>
      </c>
      <c r="F17235" t="s">
        <v>26</v>
      </c>
      <c r="G17235">
        <v>270517</v>
      </c>
      <c r="H17235" s="17">
        <v>43890</v>
      </c>
    </row>
    <row r="17236" spans="1:8" x14ac:dyDescent="0.2">
      <c r="A17236" t="s">
        <v>145</v>
      </c>
      <c r="B17236">
        <v>394440</v>
      </c>
      <c r="C17236">
        <v>84</v>
      </c>
      <c r="D17236" t="s">
        <v>128</v>
      </c>
      <c r="E17236" t="s">
        <v>8</v>
      </c>
      <c r="F17236" t="s">
        <v>22</v>
      </c>
      <c r="G17236">
        <v>262590</v>
      </c>
      <c r="H17236" s="17">
        <v>43890</v>
      </c>
    </row>
    <row r="17237" spans="1:8" x14ac:dyDescent="0.2">
      <c r="A17237" t="s">
        <v>145</v>
      </c>
      <c r="B17237">
        <v>394399</v>
      </c>
      <c r="C17237">
        <v>85</v>
      </c>
      <c r="D17237" t="s">
        <v>129</v>
      </c>
      <c r="E17237" t="s">
        <v>8</v>
      </c>
      <c r="F17237" t="s">
        <v>130</v>
      </c>
      <c r="G17237">
        <v>388000</v>
      </c>
      <c r="H17237" s="17">
        <v>43890</v>
      </c>
    </row>
    <row r="17238" spans="1:8" x14ac:dyDescent="0.2">
      <c r="A17238" t="s">
        <v>145</v>
      </c>
      <c r="B17238">
        <v>395160</v>
      </c>
      <c r="C17238">
        <v>86</v>
      </c>
      <c r="D17238" t="s">
        <v>131</v>
      </c>
      <c r="E17238" t="s">
        <v>8</v>
      </c>
      <c r="F17238" t="s">
        <v>54</v>
      </c>
      <c r="G17238">
        <v>152000</v>
      </c>
      <c r="H17238" s="17">
        <v>43890</v>
      </c>
    </row>
    <row r="17239" spans="1:8" x14ac:dyDescent="0.2">
      <c r="A17239" t="s">
        <v>145</v>
      </c>
      <c r="B17239">
        <v>394816</v>
      </c>
      <c r="C17239">
        <v>87</v>
      </c>
      <c r="D17239" t="s">
        <v>132</v>
      </c>
      <c r="E17239" t="s">
        <v>8</v>
      </c>
      <c r="F17239" t="s">
        <v>71</v>
      </c>
      <c r="G17239">
        <v>369900</v>
      </c>
      <c r="H17239" s="17">
        <v>43890</v>
      </c>
    </row>
    <row r="17240" spans="1:8" x14ac:dyDescent="0.2">
      <c r="A17240" t="s">
        <v>145</v>
      </c>
      <c r="B17240">
        <v>394766</v>
      </c>
      <c r="C17240">
        <v>88</v>
      </c>
      <c r="D17240" t="s">
        <v>133</v>
      </c>
      <c r="E17240" t="s">
        <v>8</v>
      </c>
      <c r="F17240" t="s">
        <v>22</v>
      </c>
      <c r="G17240">
        <v>242938</v>
      </c>
      <c r="H17240" s="17">
        <v>43890</v>
      </c>
    </row>
    <row r="17241" spans="1:8" x14ac:dyDescent="0.2">
      <c r="A17241" t="s">
        <v>145</v>
      </c>
      <c r="B17241">
        <v>394931</v>
      </c>
      <c r="C17241">
        <v>89</v>
      </c>
      <c r="D17241" t="s">
        <v>134</v>
      </c>
      <c r="E17241" t="s">
        <v>8</v>
      </c>
      <c r="F17241" t="s">
        <v>88</v>
      </c>
      <c r="G17241">
        <v>400819</v>
      </c>
      <c r="H17241" s="17">
        <v>43890</v>
      </c>
    </row>
    <row r="17242" spans="1:8" x14ac:dyDescent="0.2">
      <c r="A17242" t="s">
        <v>145</v>
      </c>
      <c r="B17242">
        <v>394528</v>
      </c>
      <c r="C17242">
        <v>90</v>
      </c>
      <c r="D17242" t="s">
        <v>135</v>
      </c>
      <c r="E17242" t="s">
        <v>8</v>
      </c>
      <c r="F17242" t="s">
        <v>22</v>
      </c>
      <c r="G17242">
        <v>284900</v>
      </c>
      <c r="H17242" s="17">
        <v>43890</v>
      </c>
    </row>
    <row r="17243" spans="1:8" x14ac:dyDescent="0.2">
      <c r="A17243" t="s">
        <v>145</v>
      </c>
      <c r="B17243">
        <v>394531</v>
      </c>
      <c r="C17243">
        <v>91</v>
      </c>
      <c r="D17243" t="s">
        <v>136</v>
      </c>
      <c r="E17243" t="s">
        <v>8</v>
      </c>
      <c r="F17243" t="s">
        <v>137</v>
      </c>
      <c r="G17243">
        <v>281489</v>
      </c>
      <c r="H17243" s="17">
        <v>43890</v>
      </c>
    </row>
    <row r="17244" spans="1:8" x14ac:dyDescent="0.2">
      <c r="A17244" t="s">
        <v>145</v>
      </c>
      <c r="B17244">
        <v>394711</v>
      </c>
      <c r="C17244">
        <v>92</v>
      </c>
      <c r="D17244" t="s">
        <v>138</v>
      </c>
      <c r="E17244" t="s">
        <v>8</v>
      </c>
      <c r="F17244" t="s">
        <v>139</v>
      </c>
      <c r="G17244">
        <v>250094</v>
      </c>
      <c r="H17244" s="17">
        <v>43890</v>
      </c>
    </row>
    <row r="17245" spans="1:8" x14ac:dyDescent="0.2">
      <c r="A17245" t="s">
        <v>145</v>
      </c>
      <c r="B17245">
        <v>394352</v>
      </c>
      <c r="C17245">
        <v>94</v>
      </c>
      <c r="D17245" t="s">
        <v>140</v>
      </c>
      <c r="E17245" t="s">
        <v>8</v>
      </c>
      <c r="F17245" t="s">
        <v>24</v>
      </c>
      <c r="G17245">
        <v>235000</v>
      </c>
      <c r="H17245" s="17">
        <v>43890</v>
      </c>
    </row>
    <row r="17246" spans="1:8" x14ac:dyDescent="0.2">
      <c r="A17246" t="s">
        <v>145</v>
      </c>
      <c r="B17246">
        <v>394666</v>
      </c>
      <c r="C17246">
        <v>96</v>
      </c>
      <c r="D17246" t="s">
        <v>141</v>
      </c>
      <c r="E17246" t="s">
        <v>8</v>
      </c>
      <c r="F17246" t="s">
        <v>17</v>
      </c>
      <c r="G17246">
        <v>260993</v>
      </c>
      <c r="H17246" s="17">
        <v>43890</v>
      </c>
    </row>
    <row r="17247" spans="1:8" x14ac:dyDescent="0.2">
      <c r="A17247" t="s">
        <v>145</v>
      </c>
      <c r="B17247">
        <v>395006</v>
      </c>
      <c r="C17247">
        <v>100</v>
      </c>
      <c r="D17247" t="s">
        <v>142</v>
      </c>
      <c r="E17247" t="s">
        <v>8</v>
      </c>
      <c r="F17247" t="s">
        <v>88</v>
      </c>
      <c r="G17247">
        <v>441278</v>
      </c>
      <c r="H17247" s="17">
        <v>43890</v>
      </c>
    </row>
    <row r="17248" spans="1:8" x14ac:dyDescent="0.2">
      <c r="A17248" t="s">
        <v>145</v>
      </c>
      <c r="B17248">
        <v>394602</v>
      </c>
      <c r="C17248">
        <v>159</v>
      </c>
      <c r="D17248" t="s">
        <v>143</v>
      </c>
      <c r="E17248" t="s">
        <v>8</v>
      </c>
      <c r="F17248" t="s">
        <v>44</v>
      </c>
      <c r="G17248">
        <v>464064</v>
      </c>
      <c r="H17248" s="17">
        <v>43890</v>
      </c>
    </row>
    <row r="17249" spans="1:8" x14ac:dyDescent="0.2">
      <c r="A17249" t="s">
        <v>146</v>
      </c>
      <c r="B17249">
        <v>102001</v>
      </c>
      <c r="C17249">
        <v>0</v>
      </c>
      <c r="D17249" t="s">
        <v>5</v>
      </c>
      <c r="E17249" t="s">
        <v>6</v>
      </c>
      <c r="G17249">
        <v>263500</v>
      </c>
      <c r="H17249" s="17">
        <v>43890</v>
      </c>
    </row>
    <row r="17250" spans="1:8" x14ac:dyDescent="0.2">
      <c r="A17250" t="s">
        <v>146</v>
      </c>
      <c r="B17250">
        <v>394913</v>
      </c>
      <c r="C17250">
        <v>1</v>
      </c>
      <c r="D17250" t="s">
        <v>7</v>
      </c>
      <c r="E17250" t="s">
        <v>8</v>
      </c>
      <c r="F17250" t="s">
        <v>9</v>
      </c>
      <c r="G17250">
        <v>435000</v>
      </c>
      <c r="H17250" s="17">
        <v>43890</v>
      </c>
    </row>
    <row r="17251" spans="1:8" x14ac:dyDescent="0.2">
      <c r="A17251" t="s">
        <v>146</v>
      </c>
      <c r="B17251">
        <v>753899</v>
      </c>
      <c r="C17251">
        <v>2</v>
      </c>
      <c r="D17251" t="s">
        <v>10</v>
      </c>
      <c r="E17251" t="s">
        <v>8</v>
      </c>
      <c r="F17251" t="s">
        <v>11</v>
      </c>
      <c r="G17251">
        <v>710000</v>
      </c>
      <c r="H17251" s="17">
        <v>43890</v>
      </c>
    </row>
    <row r="17252" spans="1:8" x14ac:dyDescent="0.2">
      <c r="A17252" t="s">
        <v>146</v>
      </c>
      <c r="B17252">
        <v>394463</v>
      </c>
      <c r="C17252">
        <v>3</v>
      </c>
      <c r="D17252" t="s">
        <v>12</v>
      </c>
      <c r="E17252" t="s">
        <v>8</v>
      </c>
      <c r="F17252" t="s">
        <v>13</v>
      </c>
      <c r="G17252">
        <v>245000</v>
      </c>
      <c r="H17252" s="17">
        <v>43890</v>
      </c>
    </row>
    <row r="17253" spans="1:8" x14ac:dyDescent="0.2">
      <c r="A17253" t="s">
        <v>146</v>
      </c>
      <c r="B17253">
        <v>394514</v>
      </c>
      <c r="C17253">
        <v>4</v>
      </c>
      <c r="D17253" t="s">
        <v>14</v>
      </c>
      <c r="E17253" t="s">
        <v>8</v>
      </c>
      <c r="F17253" t="s">
        <v>15</v>
      </c>
      <c r="G17253">
        <v>275000</v>
      </c>
      <c r="H17253" s="17">
        <v>43890</v>
      </c>
    </row>
    <row r="17254" spans="1:8" x14ac:dyDescent="0.2">
      <c r="A17254" t="s">
        <v>146</v>
      </c>
      <c r="B17254">
        <v>394974</v>
      </c>
      <c r="C17254">
        <v>5</v>
      </c>
      <c r="D17254" t="s">
        <v>16</v>
      </c>
      <c r="E17254" t="s">
        <v>8</v>
      </c>
      <c r="F17254" t="s">
        <v>17</v>
      </c>
      <c r="G17254">
        <v>249999</v>
      </c>
      <c r="H17254" s="17">
        <v>43890</v>
      </c>
    </row>
    <row r="17255" spans="1:8" x14ac:dyDescent="0.2">
      <c r="A17255" t="s">
        <v>146</v>
      </c>
      <c r="B17255">
        <v>394692</v>
      </c>
      <c r="C17255">
        <v>6</v>
      </c>
      <c r="D17255" t="s">
        <v>18</v>
      </c>
      <c r="E17255" t="s">
        <v>8</v>
      </c>
      <c r="F17255" t="s">
        <v>15</v>
      </c>
      <c r="G17255">
        <v>249900</v>
      </c>
      <c r="H17255" s="17">
        <v>43890</v>
      </c>
    </row>
    <row r="17256" spans="1:8" x14ac:dyDescent="0.2">
      <c r="A17256" t="s">
        <v>146</v>
      </c>
      <c r="B17256">
        <v>395209</v>
      </c>
      <c r="C17256">
        <v>7</v>
      </c>
      <c r="D17256" t="s">
        <v>19</v>
      </c>
      <c r="E17256" t="s">
        <v>8</v>
      </c>
      <c r="F17256" t="s">
        <v>20</v>
      </c>
      <c r="G17256">
        <v>425000</v>
      </c>
      <c r="H17256" s="17">
        <v>43890</v>
      </c>
    </row>
    <row r="17257" spans="1:8" x14ac:dyDescent="0.2">
      <c r="A17257" t="s">
        <v>146</v>
      </c>
      <c r="B17257">
        <v>394856</v>
      </c>
      <c r="C17257">
        <v>8</v>
      </c>
      <c r="D17257" t="s">
        <v>21</v>
      </c>
      <c r="E17257" t="s">
        <v>8</v>
      </c>
      <c r="F17257" t="s">
        <v>22</v>
      </c>
      <c r="G17257">
        <v>345000</v>
      </c>
      <c r="H17257" s="17">
        <v>43890</v>
      </c>
    </row>
    <row r="17258" spans="1:8" x14ac:dyDescent="0.2">
      <c r="A17258" t="s">
        <v>146</v>
      </c>
      <c r="B17258">
        <v>394347</v>
      </c>
      <c r="C17258">
        <v>9</v>
      </c>
      <c r="D17258" t="s">
        <v>23</v>
      </c>
      <c r="E17258" t="s">
        <v>8</v>
      </c>
      <c r="F17258" t="s">
        <v>24</v>
      </c>
      <c r="G17258">
        <v>269900</v>
      </c>
      <c r="H17258" s="17">
        <v>43890</v>
      </c>
    </row>
    <row r="17259" spans="1:8" x14ac:dyDescent="0.2">
      <c r="A17259" t="s">
        <v>146</v>
      </c>
      <c r="B17259">
        <v>394404</v>
      </c>
      <c r="C17259">
        <v>10</v>
      </c>
      <c r="D17259" t="s">
        <v>25</v>
      </c>
      <c r="E17259" t="s">
        <v>8</v>
      </c>
      <c r="F17259" t="s">
        <v>26</v>
      </c>
      <c r="G17259">
        <v>475000</v>
      </c>
      <c r="H17259" s="17">
        <v>43890</v>
      </c>
    </row>
    <row r="17260" spans="1:8" x14ac:dyDescent="0.2">
      <c r="A17260" t="s">
        <v>146</v>
      </c>
      <c r="B17260">
        <v>395057</v>
      </c>
      <c r="C17260">
        <v>11</v>
      </c>
      <c r="D17260" t="s">
        <v>27</v>
      </c>
      <c r="E17260" t="s">
        <v>8</v>
      </c>
      <c r="F17260" t="s">
        <v>11</v>
      </c>
      <c r="G17260">
        <v>800000</v>
      </c>
      <c r="H17260" s="17">
        <v>43890</v>
      </c>
    </row>
    <row r="17261" spans="1:8" x14ac:dyDescent="0.2">
      <c r="A17261" t="s">
        <v>146</v>
      </c>
      <c r="B17261">
        <v>394532</v>
      </c>
      <c r="C17261">
        <v>12</v>
      </c>
      <c r="D17261" t="s">
        <v>28</v>
      </c>
      <c r="E17261" t="s">
        <v>8</v>
      </c>
      <c r="F17261" t="s">
        <v>29</v>
      </c>
      <c r="G17261">
        <v>185000</v>
      </c>
      <c r="H17261" s="17">
        <v>43890</v>
      </c>
    </row>
    <row r="17262" spans="1:8" x14ac:dyDescent="0.2">
      <c r="A17262" t="s">
        <v>146</v>
      </c>
      <c r="B17262">
        <v>395025</v>
      </c>
      <c r="C17262">
        <v>13</v>
      </c>
      <c r="D17262" t="s">
        <v>30</v>
      </c>
      <c r="E17262" t="s">
        <v>8</v>
      </c>
      <c r="F17262" t="s">
        <v>11</v>
      </c>
      <c r="G17262">
        <v>397990</v>
      </c>
      <c r="H17262" s="17">
        <v>43890</v>
      </c>
    </row>
    <row r="17263" spans="1:8" x14ac:dyDescent="0.2">
      <c r="A17263" t="s">
        <v>146</v>
      </c>
      <c r="B17263">
        <v>394976</v>
      </c>
      <c r="C17263">
        <v>14</v>
      </c>
      <c r="D17263" t="s">
        <v>31</v>
      </c>
      <c r="E17263" t="s">
        <v>8</v>
      </c>
      <c r="F17263" t="s">
        <v>32</v>
      </c>
      <c r="G17263">
        <v>305990</v>
      </c>
      <c r="H17263" s="17">
        <v>43890</v>
      </c>
    </row>
    <row r="17264" spans="1:8" x14ac:dyDescent="0.2">
      <c r="A17264" t="s">
        <v>146</v>
      </c>
      <c r="B17264">
        <v>395078</v>
      </c>
      <c r="C17264">
        <v>15</v>
      </c>
      <c r="D17264" t="s">
        <v>33</v>
      </c>
      <c r="E17264" t="s">
        <v>8</v>
      </c>
      <c r="F17264" t="s">
        <v>34</v>
      </c>
      <c r="G17264">
        <v>548938</v>
      </c>
      <c r="H17264" s="17">
        <v>43890</v>
      </c>
    </row>
    <row r="17265" spans="1:8" x14ac:dyDescent="0.2">
      <c r="A17265" t="s">
        <v>146</v>
      </c>
      <c r="B17265">
        <v>394865</v>
      </c>
      <c r="C17265">
        <v>16</v>
      </c>
      <c r="D17265" t="s">
        <v>35</v>
      </c>
      <c r="E17265" t="s">
        <v>8</v>
      </c>
      <c r="F17265" t="s">
        <v>36</v>
      </c>
      <c r="G17265">
        <v>285000</v>
      </c>
      <c r="H17265" s="17">
        <v>43890</v>
      </c>
    </row>
    <row r="17266" spans="1:8" x14ac:dyDescent="0.2">
      <c r="A17266" t="s">
        <v>146</v>
      </c>
      <c r="B17266">
        <v>395056</v>
      </c>
      <c r="C17266">
        <v>17</v>
      </c>
      <c r="D17266" t="s">
        <v>37</v>
      </c>
      <c r="E17266" t="s">
        <v>8</v>
      </c>
      <c r="F17266" t="s">
        <v>11</v>
      </c>
      <c r="G17266">
        <v>655500</v>
      </c>
      <c r="H17266" s="17">
        <v>43890</v>
      </c>
    </row>
    <row r="17267" spans="1:8" x14ac:dyDescent="0.2">
      <c r="A17267" t="s">
        <v>146</v>
      </c>
      <c r="B17267">
        <v>395121</v>
      </c>
      <c r="C17267">
        <v>18</v>
      </c>
      <c r="D17267" t="s">
        <v>38</v>
      </c>
      <c r="E17267" t="s">
        <v>8</v>
      </c>
      <c r="F17267" t="s">
        <v>39</v>
      </c>
      <c r="G17267">
        <v>181500</v>
      </c>
      <c r="H17267" s="17">
        <v>43890</v>
      </c>
    </row>
    <row r="17268" spans="1:8" x14ac:dyDescent="0.2">
      <c r="A17268" t="s">
        <v>146</v>
      </c>
      <c r="B17268">
        <v>395148</v>
      </c>
      <c r="C17268">
        <v>19</v>
      </c>
      <c r="D17268" t="s">
        <v>40</v>
      </c>
      <c r="E17268" t="s">
        <v>8</v>
      </c>
      <c r="F17268" t="s">
        <v>22</v>
      </c>
      <c r="G17268">
        <v>245000</v>
      </c>
      <c r="H17268" s="17">
        <v>43890</v>
      </c>
    </row>
    <row r="17269" spans="1:8" x14ac:dyDescent="0.2">
      <c r="A17269" t="s">
        <v>146</v>
      </c>
      <c r="B17269">
        <v>394358</v>
      </c>
      <c r="C17269">
        <v>20</v>
      </c>
      <c r="D17269" t="s">
        <v>41</v>
      </c>
      <c r="E17269" t="s">
        <v>8</v>
      </c>
      <c r="F17269" t="s">
        <v>42</v>
      </c>
      <c r="G17269">
        <v>294995</v>
      </c>
      <c r="H17269" s="17">
        <v>43890</v>
      </c>
    </row>
    <row r="17270" spans="1:8" x14ac:dyDescent="0.2">
      <c r="A17270" t="s">
        <v>146</v>
      </c>
      <c r="B17270">
        <v>394530</v>
      </c>
      <c r="C17270">
        <v>21</v>
      </c>
      <c r="D17270" t="s">
        <v>43</v>
      </c>
      <c r="E17270" t="s">
        <v>8</v>
      </c>
      <c r="F17270" t="s">
        <v>44</v>
      </c>
      <c r="G17270">
        <v>459000</v>
      </c>
      <c r="H17270" s="17">
        <v>43890</v>
      </c>
    </row>
    <row r="17271" spans="1:8" x14ac:dyDescent="0.2">
      <c r="A17271" t="s">
        <v>146</v>
      </c>
      <c r="B17271">
        <v>394982</v>
      </c>
      <c r="C17271">
        <v>22</v>
      </c>
      <c r="D17271" t="s">
        <v>45</v>
      </c>
      <c r="E17271" t="s">
        <v>8</v>
      </c>
      <c r="F17271" t="s">
        <v>17</v>
      </c>
      <c r="G17271">
        <v>161175</v>
      </c>
      <c r="H17271" s="17">
        <v>43890</v>
      </c>
    </row>
    <row r="17272" spans="1:8" x14ac:dyDescent="0.2">
      <c r="A17272" t="s">
        <v>146</v>
      </c>
      <c r="B17272">
        <v>394998</v>
      </c>
      <c r="C17272">
        <v>23</v>
      </c>
      <c r="D17272" t="s">
        <v>46</v>
      </c>
      <c r="E17272" t="s">
        <v>8</v>
      </c>
      <c r="F17272" t="s">
        <v>47</v>
      </c>
      <c r="G17272">
        <v>419900</v>
      </c>
      <c r="H17272" s="17">
        <v>43890</v>
      </c>
    </row>
    <row r="17273" spans="1:8" x14ac:dyDescent="0.2">
      <c r="A17273" t="s">
        <v>146</v>
      </c>
      <c r="B17273">
        <v>394458</v>
      </c>
      <c r="C17273">
        <v>24</v>
      </c>
      <c r="D17273" t="s">
        <v>48</v>
      </c>
      <c r="E17273" t="s">
        <v>8</v>
      </c>
      <c r="F17273" t="s">
        <v>49</v>
      </c>
      <c r="G17273">
        <v>270000</v>
      </c>
      <c r="H17273" s="17">
        <v>43890</v>
      </c>
    </row>
    <row r="17274" spans="1:8" x14ac:dyDescent="0.2">
      <c r="A17274" t="s">
        <v>146</v>
      </c>
      <c r="B17274">
        <v>395045</v>
      </c>
      <c r="C17274">
        <v>25</v>
      </c>
      <c r="D17274" t="s">
        <v>50</v>
      </c>
      <c r="E17274" t="s">
        <v>8</v>
      </c>
      <c r="F17274" t="s">
        <v>11</v>
      </c>
      <c r="G17274">
        <v>435000</v>
      </c>
      <c r="H17274" s="17">
        <v>43890</v>
      </c>
    </row>
    <row r="17275" spans="1:8" x14ac:dyDescent="0.2">
      <c r="A17275" t="s">
        <v>146</v>
      </c>
      <c r="B17275">
        <v>395055</v>
      </c>
      <c r="C17275">
        <v>26</v>
      </c>
      <c r="D17275" t="s">
        <v>51</v>
      </c>
      <c r="E17275" t="s">
        <v>8</v>
      </c>
      <c r="F17275" t="s">
        <v>15</v>
      </c>
      <c r="G17275">
        <v>235000</v>
      </c>
      <c r="H17275" s="17">
        <v>43890</v>
      </c>
    </row>
    <row r="17276" spans="1:8" x14ac:dyDescent="0.2">
      <c r="A17276" t="s">
        <v>146</v>
      </c>
      <c r="B17276">
        <v>394943</v>
      </c>
      <c r="C17276">
        <v>27</v>
      </c>
      <c r="D17276" t="s">
        <v>52</v>
      </c>
      <c r="E17276" t="s">
        <v>8</v>
      </c>
      <c r="F17276" t="s">
        <v>22</v>
      </c>
      <c r="G17276">
        <v>279945</v>
      </c>
      <c r="H17276" s="17">
        <v>43890</v>
      </c>
    </row>
    <row r="17277" spans="1:8" x14ac:dyDescent="0.2">
      <c r="A17277" t="s">
        <v>146</v>
      </c>
      <c r="B17277">
        <v>394466</v>
      </c>
      <c r="C17277">
        <v>28</v>
      </c>
      <c r="D17277" t="s">
        <v>53</v>
      </c>
      <c r="E17277" t="s">
        <v>8</v>
      </c>
      <c r="F17277" t="s">
        <v>54</v>
      </c>
      <c r="G17277">
        <v>199500</v>
      </c>
      <c r="H17277" s="17">
        <v>43890</v>
      </c>
    </row>
    <row r="17278" spans="1:8" x14ac:dyDescent="0.2">
      <c r="A17278" t="s">
        <v>146</v>
      </c>
      <c r="B17278">
        <v>394475</v>
      </c>
      <c r="C17278">
        <v>29</v>
      </c>
      <c r="D17278" t="s">
        <v>55</v>
      </c>
      <c r="E17278" t="s">
        <v>8</v>
      </c>
      <c r="F17278" t="s">
        <v>54</v>
      </c>
      <c r="G17278">
        <v>158000</v>
      </c>
      <c r="H17278" s="17">
        <v>43890</v>
      </c>
    </row>
    <row r="17279" spans="1:8" x14ac:dyDescent="0.2">
      <c r="A17279" t="s">
        <v>146</v>
      </c>
      <c r="B17279">
        <v>394735</v>
      </c>
      <c r="C17279">
        <v>30</v>
      </c>
      <c r="D17279" t="s">
        <v>56</v>
      </c>
      <c r="E17279" t="s">
        <v>8</v>
      </c>
      <c r="F17279" t="s">
        <v>39</v>
      </c>
      <c r="G17279">
        <v>223000</v>
      </c>
      <c r="H17279" s="17">
        <v>43890</v>
      </c>
    </row>
    <row r="17280" spans="1:8" x14ac:dyDescent="0.2">
      <c r="A17280" t="s">
        <v>146</v>
      </c>
      <c r="B17280">
        <v>394775</v>
      </c>
      <c r="C17280">
        <v>31</v>
      </c>
      <c r="D17280" t="s">
        <v>57</v>
      </c>
      <c r="E17280" t="s">
        <v>8</v>
      </c>
      <c r="F17280" t="s">
        <v>58</v>
      </c>
      <c r="G17280">
        <v>324900</v>
      </c>
      <c r="H17280" s="17">
        <v>43890</v>
      </c>
    </row>
    <row r="17281" spans="1:8" x14ac:dyDescent="0.2">
      <c r="A17281" t="s">
        <v>146</v>
      </c>
      <c r="B17281">
        <v>394492</v>
      </c>
      <c r="C17281">
        <v>32</v>
      </c>
      <c r="D17281" t="s">
        <v>59</v>
      </c>
      <c r="E17281" t="s">
        <v>8</v>
      </c>
      <c r="F17281" t="s">
        <v>54</v>
      </c>
      <c r="G17281">
        <v>224000</v>
      </c>
      <c r="H17281" s="17">
        <v>43890</v>
      </c>
    </row>
    <row r="17282" spans="1:8" x14ac:dyDescent="0.2">
      <c r="A17282" t="s">
        <v>146</v>
      </c>
      <c r="B17282">
        <v>394705</v>
      </c>
      <c r="C17282">
        <v>33</v>
      </c>
      <c r="D17282" t="s">
        <v>60</v>
      </c>
      <c r="E17282" t="s">
        <v>8</v>
      </c>
      <c r="F17282" t="s">
        <v>61</v>
      </c>
      <c r="G17282">
        <v>194510</v>
      </c>
      <c r="H17282" s="17">
        <v>43890</v>
      </c>
    </row>
    <row r="17283" spans="1:8" x14ac:dyDescent="0.2">
      <c r="A17283" t="s">
        <v>146</v>
      </c>
      <c r="B17283">
        <v>395059</v>
      </c>
      <c r="C17283">
        <v>34</v>
      </c>
      <c r="D17283" t="s">
        <v>62</v>
      </c>
      <c r="E17283" t="s">
        <v>8</v>
      </c>
      <c r="F17283" t="s">
        <v>11</v>
      </c>
      <c r="G17283">
        <v>1180000</v>
      </c>
      <c r="H17283" s="17">
        <v>43890</v>
      </c>
    </row>
    <row r="17284" spans="1:8" x14ac:dyDescent="0.2">
      <c r="A17284" t="s">
        <v>146</v>
      </c>
      <c r="B17284">
        <v>394355</v>
      </c>
      <c r="C17284">
        <v>35</v>
      </c>
      <c r="D17284" t="s">
        <v>63</v>
      </c>
      <c r="E17284" t="s">
        <v>8</v>
      </c>
      <c r="F17284" t="s">
        <v>15</v>
      </c>
      <c r="G17284">
        <v>327745</v>
      </c>
      <c r="H17284" s="17">
        <v>43890</v>
      </c>
    </row>
    <row r="17285" spans="1:8" x14ac:dyDescent="0.2">
      <c r="A17285" t="s">
        <v>146</v>
      </c>
      <c r="B17285">
        <v>395194</v>
      </c>
      <c r="C17285">
        <v>36</v>
      </c>
      <c r="D17285" t="s">
        <v>64</v>
      </c>
      <c r="E17285" t="s">
        <v>8</v>
      </c>
      <c r="F17285" t="s">
        <v>65</v>
      </c>
      <c r="G17285">
        <v>251000</v>
      </c>
      <c r="H17285" s="17">
        <v>43890</v>
      </c>
    </row>
    <row r="17286" spans="1:8" x14ac:dyDescent="0.2">
      <c r="A17286" t="s">
        <v>146</v>
      </c>
      <c r="B17286">
        <v>394902</v>
      </c>
      <c r="C17286">
        <v>37</v>
      </c>
      <c r="D17286" t="s">
        <v>66</v>
      </c>
      <c r="E17286" t="s">
        <v>8</v>
      </c>
      <c r="F17286" t="s">
        <v>67</v>
      </c>
      <c r="G17286">
        <v>299900</v>
      </c>
      <c r="H17286" s="17">
        <v>43890</v>
      </c>
    </row>
    <row r="17287" spans="1:8" x14ac:dyDescent="0.2">
      <c r="A17287" t="s">
        <v>146</v>
      </c>
      <c r="B17287">
        <v>395005</v>
      </c>
      <c r="C17287">
        <v>38</v>
      </c>
      <c r="D17287" t="s">
        <v>68</v>
      </c>
      <c r="E17287" t="s">
        <v>8</v>
      </c>
      <c r="F17287" t="s">
        <v>69</v>
      </c>
      <c r="G17287">
        <v>286750</v>
      </c>
      <c r="H17287" s="17">
        <v>43890</v>
      </c>
    </row>
    <row r="17288" spans="1:8" x14ac:dyDescent="0.2">
      <c r="A17288" t="s">
        <v>146</v>
      </c>
      <c r="B17288">
        <v>394862</v>
      </c>
      <c r="C17288">
        <v>39</v>
      </c>
      <c r="D17288" t="s">
        <v>70</v>
      </c>
      <c r="E17288" t="s">
        <v>8</v>
      </c>
      <c r="F17288" t="s">
        <v>71</v>
      </c>
      <c r="G17288">
        <v>196000</v>
      </c>
      <c r="H17288" s="17">
        <v>43890</v>
      </c>
    </row>
    <row r="17289" spans="1:8" x14ac:dyDescent="0.2">
      <c r="A17289" t="s">
        <v>146</v>
      </c>
      <c r="B17289">
        <v>394714</v>
      </c>
      <c r="C17289">
        <v>40</v>
      </c>
      <c r="D17289" t="s">
        <v>72</v>
      </c>
      <c r="E17289" t="s">
        <v>8</v>
      </c>
      <c r="F17289" t="s">
        <v>22</v>
      </c>
      <c r="G17289">
        <v>259000</v>
      </c>
      <c r="H17289" s="17">
        <v>43890</v>
      </c>
    </row>
    <row r="17290" spans="1:8" x14ac:dyDescent="0.2">
      <c r="A17290" t="s">
        <v>146</v>
      </c>
      <c r="B17290">
        <v>394849</v>
      </c>
      <c r="C17290">
        <v>41</v>
      </c>
      <c r="D17290" t="s">
        <v>73</v>
      </c>
      <c r="E17290" t="s">
        <v>8</v>
      </c>
      <c r="F17290" t="s">
        <v>67</v>
      </c>
      <c r="G17290">
        <v>184000</v>
      </c>
      <c r="H17290" s="17">
        <v>43890</v>
      </c>
    </row>
    <row r="17291" spans="1:8" x14ac:dyDescent="0.2">
      <c r="A17291" t="s">
        <v>146</v>
      </c>
      <c r="B17291">
        <v>394935</v>
      </c>
      <c r="C17291">
        <v>42</v>
      </c>
      <c r="D17291" t="s">
        <v>74</v>
      </c>
      <c r="E17291" t="s">
        <v>8</v>
      </c>
      <c r="F17291" t="s">
        <v>75</v>
      </c>
      <c r="G17291">
        <v>191000</v>
      </c>
      <c r="H17291" s="17">
        <v>43890</v>
      </c>
    </row>
    <row r="17292" spans="1:8" x14ac:dyDescent="0.2">
      <c r="A17292" t="s">
        <v>146</v>
      </c>
      <c r="B17292">
        <v>394807</v>
      </c>
      <c r="C17292">
        <v>43</v>
      </c>
      <c r="D17292" t="s">
        <v>76</v>
      </c>
      <c r="E17292" t="s">
        <v>8</v>
      </c>
      <c r="F17292" t="s">
        <v>77</v>
      </c>
      <c r="G17292">
        <v>191000</v>
      </c>
      <c r="H17292" s="17">
        <v>43890</v>
      </c>
    </row>
    <row r="17293" spans="1:8" x14ac:dyDescent="0.2">
      <c r="A17293" t="s">
        <v>146</v>
      </c>
      <c r="B17293">
        <v>394669</v>
      </c>
      <c r="C17293">
        <v>44</v>
      </c>
      <c r="D17293" t="s">
        <v>78</v>
      </c>
      <c r="E17293" t="s">
        <v>8</v>
      </c>
      <c r="F17293" t="s">
        <v>79</v>
      </c>
      <c r="G17293">
        <v>229900</v>
      </c>
      <c r="H17293" s="17">
        <v>43890</v>
      </c>
    </row>
    <row r="17294" spans="1:8" x14ac:dyDescent="0.2">
      <c r="A17294" t="s">
        <v>146</v>
      </c>
      <c r="B17294">
        <v>395022</v>
      </c>
      <c r="C17294">
        <v>45</v>
      </c>
      <c r="D17294" t="s">
        <v>80</v>
      </c>
      <c r="E17294" t="s">
        <v>8</v>
      </c>
      <c r="F17294" t="s">
        <v>65</v>
      </c>
      <c r="G17294">
        <v>254250</v>
      </c>
      <c r="H17294" s="17">
        <v>43890</v>
      </c>
    </row>
    <row r="17295" spans="1:8" x14ac:dyDescent="0.2">
      <c r="A17295" t="s">
        <v>146</v>
      </c>
      <c r="B17295">
        <v>394910</v>
      </c>
      <c r="C17295">
        <v>46</v>
      </c>
      <c r="D17295" t="s">
        <v>81</v>
      </c>
      <c r="E17295" t="s">
        <v>8</v>
      </c>
      <c r="F17295" t="s">
        <v>82</v>
      </c>
      <c r="G17295">
        <v>215000</v>
      </c>
      <c r="H17295" s="17">
        <v>43890</v>
      </c>
    </row>
    <row r="17296" spans="1:8" x14ac:dyDescent="0.2">
      <c r="A17296" t="s">
        <v>146</v>
      </c>
      <c r="B17296">
        <v>394425</v>
      </c>
      <c r="C17296">
        <v>47</v>
      </c>
      <c r="D17296" t="s">
        <v>83</v>
      </c>
      <c r="E17296" t="s">
        <v>8</v>
      </c>
      <c r="F17296" t="s">
        <v>9</v>
      </c>
      <c r="G17296">
        <v>155000</v>
      </c>
      <c r="H17296" s="17">
        <v>43890</v>
      </c>
    </row>
    <row r="17297" spans="1:8" x14ac:dyDescent="0.2">
      <c r="A17297" t="s">
        <v>146</v>
      </c>
      <c r="B17297">
        <v>395012</v>
      </c>
      <c r="C17297">
        <v>48</v>
      </c>
      <c r="D17297" t="s">
        <v>84</v>
      </c>
      <c r="E17297" t="s">
        <v>8</v>
      </c>
      <c r="F17297" t="s">
        <v>49</v>
      </c>
      <c r="G17297">
        <v>305000</v>
      </c>
      <c r="H17297" s="17">
        <v>43890</v>
      </c>
    </row>
    <row r="17298" spans="1:8" x14ac:dyDescent="0.2">
      <c r="A17298" t="s">
        <v>146</v>
      </c>
      <c r="B17298">
        <v>394388</v>
      </c>
      <c r="C17298">
        <v>49</v>
      </c>
      <c r="D17298" t="s">
        <v>85</v>
      </c>
      <c r="E17298" t="s">
        <v>8</v>
      </c>
      <c r="F17298" t="s">
        <v>86</v>
      </c>
      <c r="G17298">
        <v>214725</v>
      </c>
      <c r="H17298" s="17">
        <v>43890</v>
      </c>
    </row>
    <row r="17299" spans="1:8" x14ac:dyDescent="0.2">
      <c r="A17299" t="s">
        <v>146</v>
      </c>
      <c r="B17299">
        <v>395053</v>
      </c>
      <c r="C17299">
        <v>50</v>
      </c>
      <c r="D17299" t="s">
        <v>87</v>
      </c>
      <c r="E17299" t="s">
        <v>8</v>
      </c>
      <c r="F17299" t="s">
        <v>88</v>
      </c>
      <c r="G17299">
        <v>362000</v>
      </c>
      <c r="H17299" s="17">
        <v>43890</v>
      </c>
    </row>
    <row r="17300" spans="1:8" x14ac:dyDescent="0.2">
      <c r="A17300" t="s">
        <v>146</v>
      </c>
      <c r="B17300">
        <v>395031</v>
      </c>
      <c r="C17300">
        <v>51</v>
      </c>
      <c r="D17300" t="s">
        <v>89</v>
      </c>
      <c r="E17300" t="s">
        <v>8</v>
      </c>
      <c r="F17300" t="s">
        <v>9</v>
      </c>
      <c r="G17300">
        <v>143000</v>
      </c>
      <c r="H17300" s="17">
        <v>43890</v>
      </c>
    </row>
    <row r="17301" spans="1:8" x14ac:dyDescent="0.2">
      <c r="A17301" t="s">
        <v>146</v>
      </c>
      <c r="B17301">
        <v>394640</v>
      </c>
      <c r="C17301">
        <v>52</v>
      </c>
      <c r="D17301" t="s">
        <v>90</v>
      </c>
      <c r="E17301" t="s">
        <v>8</v>
      </c>
      <c r="F17301" t="s">
        <v>29</v>
      </c>
      <c r="G17301">
        <v>212500</v>
      </c>
      <c r="H17301" s="17">
        <v>43890</v>
      </c>
    </row>
    <row r="17302" spans="1:8" x14ac:dyDescent="0.2">
      <c r="A17302" t="s">
        <v>146</v>
      </c>
      <c r="B17302">
        <v>395167</v>
      </c>
      <c r="C17302">
        <v>53</v>
      </c>
      <c r="D17302" t="s">
        <v>91</v>
      </c>
      <c r="E17302" t="s">
        <v>8</v>
      </c>
      <c r="F17302" t="s">
        <v>32</v>
      </c>
      <c r="G17302">
        <v>240000</v>
      </c>
      <c r="H17302" s="17">
        <v>43890</v>
      </c>
    </row>
    <row r="17303" spans="1:8" x14ac:dyDescent="0.2">
      <c r="A17303" t="s">
        <v>146</v>
      </c>
      <c r="B17303">
        <v>753924</v>
      </c>
      <c r="C17303">
        <v>54</v>
      </c>
      <c r="D17303" t="s">
        <v>92</v>
      </c>
      <c r="E17303" t="s">
        <v>8</v>
      </c>
      <c r="F17303" t="s">
        <v>93</v>
      </c>
      <c r="G17303">
        <v>700000</v>
      </c>
      <c r="H17303" s="17">
        <v>43890</v>
      </c>
    </row>
    <row r="17304" spans="1:8" x14ac:dyDescent="0.2">
      <c r="A17304" t="s">
        <v>146</v>
      </c>
      <c r="B17304">
        <v>395169</v>
      </c>
      <c r="C17304">
        <v>55</v>
      </c>
      <c r="D17304" t="s">
        <v>94</v>
      </c>
      <c r="E17304" t="s">
        <v>8</v>
      </c>
      <c r="F17304" t="s">
        <v>75</v>
      </c>
      <c r="G17304">
        <v>184500</v>
      </c>
      <c r="H17304" s="17">
        <v>43890</v>
      </c>
    </row>
    <row r="17305" spans="1:8" x14ac:dyDescent="0.2">
      <c r="A17305" t="s">
        <v>146</v>
      </c>
      <c r="B17305">
        <v>394619</v>
      </c>
      <c r="C17305">
        <v>56</v>
      </c>
      <c r="D17305" t="s">
        <v>95</v>
      </c>
      <c r="E17305" t="s">
        <v>8</v>
      </c>
      <c r="F17305" t="s">
        <v>11</v>
      </c>
      <c r="G17305">
        <v>295500</v>
      </c>
      <c r="H17305" s="17">
        <v>43890</v>
      </c>
    </row>
    <row r="17306" spans="1:8" x14ac:dyDescent="0.2">
      <c r="A17306" t="s">
        <v>146</v>
      </c>
      <c r="B17306">
        <v>395238</v>
      </c>
      <c r="C17306">
        <v>57</v>
      </c>
      <c r="D17306" t="s">
        <v>96</v>
      </c>
      <c r="E17306" t="s">
        <v>8</v>
      </c>
      <c r="F17306" t="s">
        <v>26</v>
      </c>
      <c r="G17306">
        <v>275000</v>
      </c>
      <c r="H17306" s="17">
        <v>43890</v>
      </c>
    </row>
    <row r="17307" spans="1:8" x14ac:dyDescent="0.2">
      <c r="A17307" t="s">
        <v>146</v>
      </c>
      <c r="B17307">
        <v>394415</v>
      </c>
      <c r="C17307">
        <v>58</v>
      </c>
      <c r="D17307" t="s">
        <v>97</v>
      </c>
      <c r="E17307" t="s">
        <v>8</v>
      </c>
      <c r="F17307" t="s">
        <v>79</v>
      </c>
      <c r="G17307">
        <v>427500</v>
      </c>
      <c r="H17307" s="17">
        <v>43890</v>
      </c>
    </row>
    <row r="17308" spans="1:8" x14ac:dyDescent="0.2">
      <c r="A17308" t="s">
        <v>146</v>
      </c>
      <c r="B17308">
        <v>394312</v>
      </c>
      <c r="C17308">
        <v>59</v>
      </c>
      <c r="D17308" t="s">
        <v>98</v>
      </c>
      <c r="E17308" t="s">
        <v>8</v>
      </c>
      <c r="F17308" t="s">
        <v>99</v>
      </c>
      <c r="G17308">
        <v>225000</v>
      </c>
      <c r="H17308" s="17">
        <v>43890</v>
      </c>
    </row>
    <row r="17309" spans="1:8" x14ac:dyDescent="0.2">
      <c r="A17309" t="s">
        <v>146</v>
      </c>
      <c r="B17309">
        <v>394308</v>
      </c>
      <c r="C17309">
        <v>60</v>
      </c>
      <c r="D17309" t="s">
        <v>100</v>
      </c>
      <c r="E17309" t="s">
        <v>8</v>
      </c>
      <c r="F17309" t="s">
        <v>9</v>
      </c>
      <c r="G17309">
        <v>197000</v>
      </c>
      <c r="H17309" s="17">
        <v>43890</v>
      </c>
    </row>
    <row r="17310" spans="1:8" x14ac:dyDescent="0.2">
      <c r="A17310" t="s">
        <v>146</v>
      </c>
      <c r="B17310">
        <v>394938</v>
      </c>
      <c r="C17310">
        <v>61</v>
      </c>
      <c r="D17310" t="s">
        <v>101</v>
      </c>
      <c r="E17310" t="s">
        <v>8</v>
      </c>
      <c r="F17310" t="s">
        <v>102</v>
      </c>
      <c r="G17310">
        <v>202000</v>
      </c>
      <c r="H17310" s="17">
        <v>43890</v>
      </c>
    </row>
    <row r="17311" spans="1:8" x14ac:dyDescent="0.2">
      <c r="A17311" t="s">
        <v>146</v>
      </c>
      <c r="B17311">
        <v>394908</v>
      </c>
      <c r="C17311">
        <v>62</v>
      </c>
      <c r="D17311" t="s">
        <v>103</v>
      </c>
      <c r="E17311" t="s">
        <v>8</v>
      </c>
      <c r="F17311" t="s">
        <v>79</v>
      </c>
      <c r="G17311">
        <v>225000</v>
      </c>
      <c r="H17311" s="17">
        <v>43890</v>
      </c>
    </row>
    <row r="17312" spans="1:8" x14ac:dyDescent="0.2">
      <c r="A17312" t="s">
        <v>146</v>
      </c>
      <c r="B17312">
        <v>394357</v>
      </c>
      <c r="C17312">
        <v>63</v>
      </c>
      <c r="D17312" t="s">
        <v>104</v>
      </c>
      <c r="E17312" t="s">
        <v>8</v>
      </c>
      <c r="F17312" t="s">
        <v>11</v>
      </c>
      <c r="G17312">
        <v>259000</v>
      </c>
      <c r="H17312" s="17">
        <v>43890</v>
      </c>
    </row>
    <row r="17313" spans="1:8" x14ac:dyDescent="0.2">
      <c r="A17313" t="s">
        <v>146</v>
      </c>
      <c r="B17313">
        <v>394753</v>
      </c>
      <c r="C17313">
        <v>64</v>
      </c>
      <c r="D17313" t="s">
        <v>105</v>
      </c>
      <c r="E17313" t="s">
        <v>8</v>
      </c>
      <c r="F17313" t="s">
        <v>67</v>
      </c>
      <c r="G17313">
        <v>215000</v>
      </c>
      <c r="H17313" s="17">
        <v>43890</v>
      </c>
    </row>
    <row r="17314" spans="1:8" x14ac:dyDescent="0.2">
      <c r="A17314" t="s">
        <v>146</v>
      </c>
      <c r="B17314">
        <v>394653</v>
      </c>
      <c r="C17314">
        <v>65</v>
      </c>
      <c r="D17314" t="s">
        <v>106</v>
      </c>
      <c r="E17314" t="s">
        <v>8</v>
      </c>
      <c r="F17314" t="s">
        <v>107</v>
      </c>
      <c r="G17314">
        <v>214000</v>
      </c>
      <c r="H17314" s="17">
        <v>43890</v>
      </c>
    </row>
    <row r="17315" spans="1:8" x14ac:dyDescent="0.2">
      <c r="A17315" t="s">
        <v>146</v>
      </c>
      <c r="B17315">
        <v>394952</v>
      </c>
      <c r="C17315">
        <v>66</v>
      </c>
      <c r="D17315" t="s">
        <v>108</v>
      </c>
      <c r="E17315" t="s">
        <v>8</v>
      </c>
      <c r="F17315" t="s">
        <v>11</v>
      </c>
      <c r="G17315">
        <v>625000</v>
      </c>
      <c r="H17315" s="17">
        <v>43890</v>
      </c>
    </row>
    <row r="17316" spans="1:8" x14ac:dyDescent="0.2">
      <c r="A17316" t="s">
        <v>146</v>
      </c>
      <c r="B17316">
        <v>394318</v>
      </c>
      <c r="C17316">
        <v>67</v>
      </c>
      <c r="D17316" t="s">
        <v>109</v>
      </c>
      <c r="E17316" t="s">
        <v>8</v>
      </c>
      <c r="F17316" t="s">
        <v>17</v>
      </c>
      <c r="G17316">
        <v>200000</v>
      </c>
      <c r="H17316" s="17">
        <v>43890</v>
      </c>
    </row>
    <row r="17317" spans="1:8" x14ac:dyDescent="0.2">
      <c r="A17317" t="s">
        <v>146</v>
      </c>
      <c r="B17317">
        <v>394561</v>
      </c>
      <c r="C17317">
        <v>68</v>
      </c>
      <c r="D17317" t="s">
        <v>110</v>
      </c>
      <c r="E17317" t="s">
        <v>8</v>
      </c>
      <c r="F17317" t="s">
        <v>15</v>
      </c>
      <c r="G17317">
        <v>167475</v>
      </c>
      <c r="H17317" s="17">
        <v>43890</v>
      </c>
    </row>
    <row r="17318" spans="1:8" x14ac:dyDescent="0.2">
      <c r="A17318" t="s">
        <v>146</v>
      </c>
      <c r="B17318">
        <v>394367</v>
      </c>
      <c r="C17318">
        <v>69</v>
      </c>
      <c r="D17318" t="s">
        <v>111</v>
      </c>
      <c r="E17318" t="s">
        <v>8</v>
      </c>
      <c r="F17318" t="s">
        <v>82</v>
      </c>
      <c r="G17318">
        <v>207648</v>
      </c>
      <c r="H17318" s="17">
        <v>43890</v>
      </c>
    </row>
    <row r="17319" spans="1:8" x14ac:dyDescent="0.2">
      <c r="A17319" t="s">
        <v>146</v>
      </c>
      <c r="B17319">
        <v>394521</v>
      </c>
      <c r="C17319">
        <v>70</v>
      </c>
      <c r="D17319" t="s">
        <v>112</v>
      </c>
      <c r="E17319" t="s">
        <v>8</v>
      </c>
      <c r="F17319" t="s">
        <v>54</v>
      </c>
      <c r="G17319">
        <v>144500</v>
      </c>
      <c r="H17319" s="17">
        <v>43890</v>
      </c>
    </row>
    <row r="17320" spans="1:8" x14ac:dyDescent="0.2">
      <c r="A17320" t="s">
        <v>146</v>
      </c>
      <c r="B17320">
        <v>394843</v>
      </c>
      <c r="C17320">
        <v>71</v>
      </c>
      <c r="D17320" t="s">
        <v>113</v>
      </c>
      <c r="E17320" t="s">
        <v>8</v>
      </c>
      <c r="F17320" t="s">
        <v>15</v>
      </c>
      <c r="G17320">
        <v>163400</v>
      </c>
      <c r="H17320" s="17">
        <v>43890</v>
      </c>
    </row>
    <row r="17321" spans="1:8" x14ac:dyDescent="0.2">
      <c r="A17321" t="s">
        <v>146</v>
      </c>
      <c r="B17321">
        <v>394486</v>
      </c>
      <c r="C17321">
        <v>72</v>
      </c>
      <c r="D17321" t="s">
        <v>114</v>
      </c>
      <c r="E17321" t="s">
        <v>8</v>
      </c>
      <c r="F17321" t="s">
        <v>107</v>
      </c>
      <c r="G17321">
        <v>184900</v>
      </c>
      <c r="H17321" s="17">
        <v>43890</v>
      </c>
    </row>
    <row r="17322" spans="1:8" x14ac:dyDescent="0.2">
      <c r="A17322" t="s">
        <v>146</v>
      </c>
      <c r="B17322">
        <v>394648</v>
      </c>
      <c r="C17322">
        <v>73</v>
      </c>
      <c r="D17322" t="s">
        <v>115</v>
      </c>
      <c r="E17322" t="s">
        <v>8</v>
      </c>
      <c r="F17322" t="s">
        <v>49</v>
      </c>
      <c r="G17322">
        <v>175000</v>
      </c>
      <c r="H17322" s="17">
        <v>43890</v>
      </c>
    </row>
    <row r="17323" spans="1:8" x14ac:dyDescent="0.2">
      <c r="A17323" t="s">
        <v>146</v>
      </c>
      <c r="B17323">
        <v>394304</v>
      </c>
      <c r="C17323">
        <v>74</v>
      </c>
      <c r="D17323" t="s">
        <v>116</v>
      </c>
      <c r="E17323" t="s">
        <v>8</v>
      </c>
      <c r="F17323" t="s">
        <v>54</v>
      </c>
      <c r="G17323">
        <v>147000</v>
      </c>
      <c r="H17323" s="17">
        <v>43890</v>
      </c>
    </row>
    <row r="17324" spans="1:8" x14ac:dyDescent="0.2">
      <c r="A17324" t="s">
        <v>146</v>
      </c>
      <c r="B17324">
        <v>753906</v>
      </c>
      <c r="C17324">
        <v>75</v>
      </c>
      <c r="D17324" t="s">
        <v>117</v>
      </c>
      <c r="E17324" t="s">
        <v>8</v>
      </c>
      <c r="F17324" t="s">
        <v>22</v>
      </c>
      <c r="G17324">
        <v>290000</v>
      </c>
      <c r="H17324" s="17">
        <v>43890</v>
      </c>
    </row>
    <row r="17325" spans="1:8" x14ac:dyDescent="0.2">
      <c r="A17325" t="s">
        <v>146</v>
      </c>
      <c r="B17325">
        <v>394798</v>
      </c>
      <c r="C17325">
        <v>76</v>
      </c>
      <c r="D17325" t="s">
        <v>118</v>
      </c>
      <c r="E17325" t="s">
        <v>8</v>
      </c>
      <c r="F17325" t="s">
        <v>119</v>
      </c>
      <c r="G17325">
        <v>165837</v>
      </c>
      <c r="H17325" s="17">
        <v>43890</v>
      </c>
    </row>
    <row r="17326" spans="1:8" x14ac:dyDescent="0.2">
      <c r="A17326" t="s">
        <v>146</v>
      </c>
      <c r="B17326">
        <v>395134</v>
      </c>
      <c r="C17326">
        <v>77</v>
      </c>
      <c r="D17326" t="s">
        <v>120</v>
      </c>
      <c r="E17326" t="s">
        <v>8</v>
      </c>
      <c r="F17326" t="s">
        <v>11</v>
      </c>
      <c r="G17326">
        <v>440000</v>
      </c>
      <c r="H17326" s="17">
        <v>43890</v>
      </c>
    </row>
    <row r="17327" spans="1:8" x14ac:dyDescent="0.2">
      <c r="A17327" t="s">
        <v>146</v>
      </c>
      <c r="B17327">
        <v>394457</v>
      </c>
      <c r="C17327">
        <v>78</v>
      </c>
      <c r="D17327" t="s">
        <v>121</v>
      </c>
      <c r="E17327" t="s">
        <v>8</v>
      </c>
      <c r="F17327" t="s">
        <v>107</v>
      </c>
      <c r="G17327">
        <v>297500</v>
      </c>
      <c r="H17327" s="17">
        <v>43890</v>
      </c>
    </row>
    <row r="17328" spans="1:8" x14ac:dyDescent="0.2">
      <c r="A17328" t="s">
        <v>146</v>
      </c>
      <c r="B17328">
        <v>395143</v>
      </c>
      <c r="C17328">
        <v>79</v>
      </c>
      <c r="D17328" t="s">
        <v>122</v>
      </c>
      <c r="E17328" t="s">
        <v>8</v>
      </c>
      <c r="F17328" t="s">
        <v>9</v>
      </c>
      <c r="G17328">
        <v>146280</v>
      </c>
      <c r="H17328" s="17">
        <v>43890</v>
      </c>
    </row>
    <row r="17329" spans="1:8" x14ac:dyDescent="0.2">
      <c r="A17329" t="s">
        <v>146</v>
      </c>
      <c r="B17329">
        <v>394484</v>
      </c>
      <c r="C17329">
        <v>80</v>
      </c>
      <c r="D17329" t="s">
        <v>123</v>
      </c>
      <c r="E17329" t="s">
        <v>8</v>
      </c>
      <c r="F17329" t="s">
        <v>44</v>
      </c>
      <c r="G17329">
        <v>343500</v>
      </c>
      <c r="H17329" s="17">
        <v>43890</v>
      </c>
    </row>
    <row r="17330" spans="1:8" x14ac:dyDescent="0.2">
      <c r="A17330" t="s">
        <v>146</v>
      </c>
      <c r="B17330">
        <v>395235</v>
      </c>
      <c r="C17330">
        <v>81</v>
      </c>
      <c r="D17330" t="s">
        <v>124</v>
      </c>
      <c r="E17330" t="s">
        <v>8</v>
      </c>
      <c r="F17330" t="s">
        <v>49</v>
      </c>
      <c r="G17330">
        <v>174700</v>
      </c>
      <c r="H17330" s="17">
        <v>43890</v>
      </c>
    </row>
    <row r="17331" spans="1:8" x14ac:dyDescent="0.2">
      <c r="A17331" t="s">
        <v>146</v>
      </c>
      <c r="B17331">
        <v>395224</v>
      </c>
      <c r="C17331">
        <v>82</v>
      </c>
      <c r="D17331" t="s">
        <v>125</v>
      </c>
      <c r="E17331" t="s">
        <v>8</v>
      </c>
      <c r="F17331" t="s">
        <v>126</v>
      </c>
      <c r="G17331">
        <v>153000</v>
      </c>
      <c r="H17331" s="17">
        <v>43890</v>
      </c>
    </row>
    <row r="17332" spans="1:8" x14ac:dyDescent="0.2">
      <c r="A17332" t="s">
        <v>146</v>
      </c>
      <c r="B17332">
        <v>395115</v>
      </c>
      <c r="C17332">
        <v>83</v>
      </c>
      <c r="D17332" t="s">
        <v>127</v>
      </c>
      <c r="E17332" t="s">
        <v>8</v>
      </c>
      <c r="F17332" t="s">
        <v>26</v>
      </c>
      <c r="G17332">
        <v>217000</v>
      </c>
      <c r="H17332" s="17">
        <v>43890</v>
      </c>
    </row>
    <row r="17333" spans="1:8" x14ac:dyDescent="0.2">
      <c r="A17333" t="s">
        <v>146</v>
      </c>
      <c r="B17333">
        <v>394440</v>
      </c>
      <c r="C17333">
        <v>84</v>
      </c>
      <c r="D17333" t="s">
        <v>128</v>
      </c>
      <c r="E17333" t="s">
        <v>8</v>
      </c>
      <c r="F17333" t="s">
        <v>22</v>
      </c>
      <c r="G17333">
        <v>251245</v>
      </c>
      <c r="H17333" s="17">
        <v>43890</v>
      </c>
    </row>
    <row r="17334" spans="1:8" x14ac:dyDescent="0.2">
      <c r="A17334" t="s">
        <v>146</v>
      </c>
      <c r="B17334">
        <v>394399</v>
      </c>
      <c r="C17334">
        <v>85</v>
      </c>
      <c r="D17334" t="s">
        <v>129</v>
      </c>
      <c r="E17334" t="s">
        <v>8</v>
      </c>
      <c r="F17334" t="s">
        <v>130</v>
      </c>
      <c r="G17334">
        <v>319900</v>
      </c>
      <c r="H17334" s="17">
        <v>43890</v>
      </c>
    </row>
    <row r="17335" spans="1:8" x14ac:dyDescent="0.2">
      <c r="A17335" t="s">
        <v>146</v>
      </c>
      <c r="B17335">
        <v>395160</v>
      </c>
      <c r="C17335">
        <v>86</v>
      </c>
      <c r="D17335" t="s">
        <v>131</v>
      </c>
      <c r="E17335" t="s">
        <v>8</v>
      </c>
      <c r="F17335" t="s">
        <v>54</v>
      </c>
      <c r="G17335">
        <v>131400</v>
      </c>
      <c r="H17335" s="17">
        <v>43890</v>
      </c>
    </row>
    <row r="17336" spans="1:8" x14ac:dyDescent="0.2">
      <c r="A17336" t="s">
        <v>146</v>
      </c>
      <c r="B17336">
        <v>394816</v>
      </c>
      <c r="C17336">
        <v>87</v>
      </c>
      <c r="D17336" t="s">
        <v>132</v>
      </c>
      <c r="E17336" t="s">
        <v>8</v>
      </c>
      <c r="F17336" t="s">
        <v>71</v>
      </c>
      <c r="G17336">
        <v>288700</v>
      </c>
      <c r="H17336" s="17">
        <v>43890</v>
      </c>
    </row>
    <row r="17337" spans="1:8" x14ac:dyDescent="0.2">
      <c r="A17337" t="s">
        <v>146</v>
      </c>
      <c r="B17337">
        <v>394766</v>
      </c>
      <c r="C17337">
        <v>88</v>
      </c>
      <c r="D17337" t="s">
        <v>133</v>
      </c>
      <c r="E17337" t="s">
        <v>8</v>
      </c>
      <c r="F17337" t="s">
        <v>22</v>
      </c>
      <c r="G17337">
        <v>215000</v>
      </c>
      <c r="H17337" s="17">
        <v>43890</v>
      </c>
    </row>
    <row r="17338" spans="1:8" x14ac:dyDescent="0.2">
      <c r="A17338" t="s">
        <v>146</v>
      </c>
      <c r="B17338">
        <v>394931</v>
      </c>
      <c r="C17338">
        <v>89</v>
      </c>
      <c r="D17338" t="s">
        <v>134</v>
      </c>
      <c r="E17338" t="s">
        <v>8</v>
      </c>
      <c r="F17338" t="s">
        <v>88</v>
      </c>
      <c r="G17338">
        <v>306500</v>
      </c>
      <c r="H17338" s="17">
        <v>43890</v>
      </c>
    </row>
    <row r="17339" spans="1:8" x14ac:dyDescent="0.2">
      <c r="A17339" t="s">
        <v>146</v>
      </c>
      <c r="B17339">
        <v>394528</v>
      </c>
      <c r="C17339">
        <v>90</v>
      </c>
      <c r="D17339" t="s">
        <v>135</v>
      </c>
      <c r="E17339" t="s">
        <v>8</v>
      </c>
      <c r="F17339" t="s">
        <v>22</v>
      </c>
      <c r="G17339">
        <v>227500</v>
      </c>
      <c r="H17339" s="17">
        <v>43890</v>
      </c>
    </row>
    <row r="17340" spans="1:8" x14ac:dyDescent="0.2">
      <c r="A17340" t="s">
        <v>146</v>
      </c>
      <c r="B17340">
        <v>394531</v>
      </c>
      <c r="C17340">
        <v>91</v>
      </c>
      <c r="D17340" t="s">
        <v>136</v>
      </c>
      <c r="E17340" t="s">
        <v>8</v>
      </c>
      <c r="F17340" t="s">
        <v>137</v>
      </c>
      <c r="G17340">
        <v>210000</v>
      </c>
      <c r="H17340" s="17">
        <v>43890</v>
      </c>
    </row>
    <row r="17341" spans="1:8" x14ac:dyDescent="0.2">
      <c r="A17341" t="s">
        <v>146</v>
      </c>
      <c r="B17341">
        <v>394711</v>
      </c>
      <c r="C17341">
        <v>92</v>
      </c>
      <c r="D17341" t="s">
        <v>138</v>
      </c>
      <c r="E17341" t="s">
        <v>8</v>
      </c>
      <c r="F17341" t="s">
        <v>139</v>
      </c>
      <c r="G17341">
        <v>192800</v>
      </c>
      <c r="H17341" s="17">
        <v>43890</v>
      </c>
    </row>
    <row r="17342" spans="1:8" x14ac:dyDescent="0.2">
      <c r="A17342" t="s">
        <v>146</v>
      </c>
      <c r="B17342">
        <v>394352</v>
      </c>
      <c r="C17342">
        <v>94</v>
      </c>
      <c r="D17342" t="s">
        <v>140</v>
      </c>
      <c r="E17342" t="s">
        <v>8</v>
      </c>
      <c r="F17342" t="s">
        <v>24</v>
      </c>
      <c r="G17342">
        <v>194000</v>
      </c>
      <c r="H17342" s="17">
        <v>43890</v>
      </c>
    </row>
    <row r="17343" spans="1:8" x14ac:dyDescent="0.2">
      <c r="A17343" t="s">
        <v>146</v>
      </c>
      <c r="B17343">
        <v>394666</v>
      </c>
      <c r="C17343">
        <v>96</v>
      </c>
      <c r="D17343" t="s">
        <v>141</v>
      </c>
      <c r="E17343" t="s">
        <v>8</v>
      </c>
      <c r="F17343" t="s">
        <v>17</v>
      </c>
      <c r="G17343">
        <v>181500</v>
      </c>
      <c r="H17343" s="17">
        <v>43890</v>
      </c>
    </row>
    <row r="17344" spans="1:8" x14ac:dyDescent="0.2">
      <c r="A17344" t="s">
        <v>146</v>
      </c>
      <c r="B17344">
        <v>395006</v>
      </c>
      <c r="C17344">
        <v>100</v>
      </c>
      <c r="D17344" t="s">
        <v>142</v>
      </c>
      <c r="E17344" t="s">
        <v>8</v>
      </c>
      <c r="F17344" t="s">
        <v>88</v>
      </c>
      <c r="G17344">
        <v>348500</v>
      </c>
      <c r="H17344" s="17">
        <v>43890</v>
      </c>
    </row>
    <row r="17345" spans="1:8" x14ac:dyDescent="0.2">
      <c r="A17345" t="s">
        <v>146</v>
      </c>
      <c r="B17345">
        <v>394602</v>
      </c>
      <c r="C17345">
        <v>159</v>
      </c>
      <c r="D17345" t="s">
        <v>143</v>
      </c>
      <c r="E17345" t="s">
        <v>8</v>
      </c>
      <c r="F17345" t="s">
        <v>44</v>
      </c>
      <c r="G17345">
        <v>401000</v>
      </c>
      <c r="H17345" s="17">
        <v>43890</v>
      </c>
    </row>
    <row r="17346" spans="1:8" x14ac:dyDescent="0.2">
      <c r="A17346" t="s">
        <v>147</v>
      </c>
      <c r="B17346">
        <v>102001</v>
      </c>
      <c r="C17346">
        <v>0</v>
      </c>
      <c r="D17346" t="s">
        <v>5</v>
      </c>
      <c r="E17346" t="s">
        <v>6</v>
      </c>
      <c r="G17346">
        <v>1241280</v>
      </c>
      <c r="H17346" s="17">
        <v>43890</v>
      </c>
    </row>
    <row r="17347" spans="1:8" x14ac:dyDescent="0.2">
      <c r="A17347" t="s">
        <v>147</v>
      </c>
      <c r="B17347">
        <v>394913</v>
      </c>
      <c r="C17347">
        <v>1</v>
      </c>
      <c r="D17347" t="s">
        <v>7</v>
      </c>
      <c r="E17347" t="s">
        <v>8</v>
      </c>
      <c r="F17347" t="s">
        <v>9</v>
      </c>
      <c r="G17347">
        <v>52203</v>
      </c>
      <c r="H17347" s="17">
        <v>43890</v>
      </c>
    </row>
    <row r="17348" spans="1:8" x14ac:dyDescent="0.2">
      <c r="A17348" t="s">
        <v>147</v>
      </c>
      <c r="B17348">
        <v>753899</v>
      </c>
      <c r="C17348">
        <v>2</v>
      </c>
      <c r="D17348" t="s">
        <v>10</v>
      </c>
      <c r="E17348" t="s">
        <v>8</v>
      </c>
      <c r="F17348" t="s">
        <v>11</v>
      </c>
      <c r="G17348">
        <v>17794</v>
      </c>
      <c r="H17348" s="17">
        <v>43890</v>
      </c>
    </row>
    <row r="17349" spans="1:8" x14ac:dyDescent="0.2">
      <c r="A17349" t="s">
        <v>147</v>
      </c>
      <c r="B17349">
        <v>394463</v>
      </c>
      <c r="C17349">
        <v>3</v>
      </c>
      <c r="D17349" t="s">
        <v>12</v>
      </c>
      <c r="E17349" t="s">
        <v>8</v>
      </c>
      <c r="F17349" t="s">
        <v>13</v>
      </c>
      <c r="G17349">
        <v>37222</v>
      </c>
      <c r="H17349" s="17">
        <v>43890</v>
      </c>
    </row>
    <row r="17350" spans="1:8" x14ac:dyDescent="0.2">
      <c r="A17350" t="s">
        <v>147</v>
      </c>
      <c r="B17350">
        <v>394514</v>
      </c>
      <c r="C17350">
        <v>4</v>
      </c>
      <c r="D17350" t="s">
        <v>14</v>
      </c>
      <c r="E17350" t="s">
        <v>8</v>
      </c>
      <c r="F17350" t="s">
        <v>15</v>
      </c>
      <c r="G17350">
        <v>29794</v>
      </c>
      <c r="H17350" s="17">
        <v>43890</v>
      </c>
    </row>
    <row r="17351" spans="1:8" x14ac:dyDescent="0.2">
      <c r="A17351" t="s">
        <v>147</v>
      </c>
      <c r="B17351">
        <v>394974</v>
      </c>
      <c r="C17351">
        <v>5</v>
      </c>
      <c r="D17351" t="s">
        <v>16</v>
      </c>
      <c r="E17351" t="s">
        <v>8</v>
      </c>
      <c r="F17351" t="s">
        <v>17</v>
      </c>
      <c r="G17351">
        <v>21598</v>
      </c>
      <c r="H17351" s="17">
        <v>43890</v>
      </c>
    </row>
    <row r="17352" spans="1:8" x14ac:dyDescent="0.2">
      <c r="A17352" t="s">
        <v>147</v>
      </c>
      <c r="B17352">
        <v>394692</v>
      </c>
      <c r="C17352">
        <v>6</v>
      </c>
      <c r="D17352" t="s">
        <v>18</v>
      </c>
      <c r="E17352" t="s">
        <v>8</v>
      </c>
      <c r="F17352" t="s">
        <v>15</v>
      </c>
      <c r="G17352">
        <v>37286</v>
      </c>
      <c r="H17352" s="17">
        <v>43890</v>
      </c>
    </row>
    <row r="17353" spans="1:8" x14ac:dyDescent="0.2">
      <c r="A17353" t="s">
        <v>147</v>
      </c>
      <c r="B17353">
        <v>395209</v>
      </c>
      <c r="C17353">
        <v>7</v>
      </c>
      <c r="D17353" t="s">
        <v>19</v>
      </c>
      <c r="E17353" t="s">
        <v>8</v>
      </c>
      <c r="F17353" t="s">
        <v>20</v>
      </c>
      <c r="G17353">
        <v>16212</v>
      </c>
      <c r="H17353" s="17">
        <v>43890</v>
      </c>
    </row>
    <row r="17354" spans="1:8" x14ac:dyDescent="0.2">
      <c r="A17354" t="s">
        <v>147</v>
      </c>
      <c r="B17354">
        <v>394856</v>
      </c>
      <c r="C17354">
        <v>8</v>
      </c>
      <c r="D17354" t="s">
        <v>21</v>
      </c>
      <c r="E17354" t="s">
        <v>8</v>
      </c>
      <c r="F17354" t="s">
        <v>22</v>
      </c>
      <c r="G17354">
        <v>31625</v>
      </c>
      <c r="H17354" s="17">
        <v>43890</v>
      </c>
    </row>
    <row r="17355" spans="1:8" x14ac:dyDescent="0.2">
      <c r="A17355" t="s">
        <v>147</v>
      </c>
      <c r="B17355">
        <v>394347</v>
      </c>
      <c r="C17355">
        <v>9</v>
      </c>
      <c r="D17355" t="s">
        <v>23</v>
      </c>
      <c r="E17355" t="s">
        <v>8</v>
      </c>
      <c r="F17355" t="s">
        <v>24</v>
      </c>
      <c r="G17355">
        <v>32670</v>
      </c>
      <c r="H17355" s="17">
        <v>43890</v>
      </c>
    </row>
    <row r="17356" spans="1:8" x14ac:dyDescent="0.2">
      <c r="A17356" t="s">
        <v>147</v>
      </c>
      <c r="B17356">
        <v>394404</v>
      </c>
      <c r="C17356">
        <v>10</v>
      </c>
      <c r="D17356" t="s">
        <v>25</v>
      </c>
      <c r="E17356" t="s">
        <v>8</v>
      </c>
      <c r="F17356" t="s">
        <v>26</v>
      </c>
      <c r="G17356">
        <v>6934</v>
      </c>
      <c r="H17356" s="17">
        <v>43890</v>
      </c>
    </row>
    <row r="17357" spans="1:8" x14ac:dyDescent="0.2">
      <c r="A17357" t="s">
        <v>147</v>
      </c>
      <c r="B17357">
        <v>395057</v>
      </c>
      <c r="C17357">
        <v>11</v>
      </c>
      <c r="D17357" t="s">
        <v>27</v>
      </c>
      <c r="E17357" t="s">
        <v>8</v>
      </c>
      <c r="F17357" t="s">
        <v>11</v>
      </c>
      <c r="G17357">
        <v>3936</v>
      </c>
      <c r="H17357" s="17">
        <v>43890</v>
      </c>
    </row>
    <row r="17358" spans="1:8" x14ac:dyDescent="0.2">
      <c r="A17358" t="s">
        <v>147</v>
      </c>
      <c r="B17358">
        <v>394532</v>
      </c>
      <c r="C17358">
        <v>12</v>
      </c>
      <c r="D17358" t="s">
        <v>28</v>
      </c>
      <c r="E17358" t="s">
        <v>8</v>
      </c>
      <c r="F17358" t="s">
        <v>29</v>
      </c>
      <c r="G17358">
        <v>15137</v>
      </c>
      <c r="H17358" s="17">
        <v>43890</v>
      </c>
    </row>
    <row r="17359" spans="1:8" x14ac:dyDescent="0.2">
      <c r="A17359" t="s">
        <v>147</v>
      </c>
      <c r="B17359">
        <v>395025</v>
      </c>
      <c r="C17359">
        <v>13</v>
      </c>
      <c r="D17359" t="s">
        <v>30</v>
      </c>
      <c r="E17359" t="s">
        <v>8</v>
      </c>
      <c r="F17359" t="s">
        <v>11</v>
      </c>
      <c r="G17359">
        <v>16161</v>
      </c>
      <c r="H17359" s="17">
        <v>43890</v>
      </c>
    </row>
    <row r="17360" spans="1:8" x14ac:dyDescent="0.2">
      <c r="A17360" t="s">
        <v>147</v>
      </c>
      <c r="B17360">
        <v>394976</v>
      </c>
      <c r="C17360">
        <v>14</v>
      </c>
      <c r="D17360" t="s">
        <v>31</v>
      </c>
      <c r="E17360" t="s">
        <v>8</v>
      </c>
      <c r="F17360" t="s">
        <v>32</v>
      </c>
      <c r="G17360">
        <v>20848</v>
      </c>
      <c r="H17360" s="17">
        <v>43890</v>
      </c>
    </row>
    <row r="17361" spans="1:8" x14ac:dyDescent="0.2">
      <c r="A17361" t="s">
        <v>147</v>
      </c>
      <c r="B17361">
        <v>395078</v>
      </c>
      <c r="C17361">
        <v>15</v>
      </c>
      <c r="D17361" t="s">
        <v>33</v>
      </c>
      <c r="E17361" t="s">
        <v>8</v>
      </c>
      <c r="F17361" t="s">
        <v>34</v>
      </c>
      <c r="G17361">
        <v>6019</v>
      </c>
      <c r="H17361" s="17">
        <v>43890</v>
      </c>
    </row>
    <row r="17362" spans="1:8" x14ac:dyDescent="0.2">
      <c r="A17362" t="s">
        <v>147</v>
      </c>
      <c r="B17362">
        <v>394865</v>
      </c>
      <c r="C17362">
        <v>16</v>
      </c>
      <c r="D17362" t="s">
        <v>35</v>
      </c>
      <c r="E17362" t="s">
        <v>8</v>
      </c>
      <c r="F17362" t="s">
        <v>36</v>
      </c>
      <c r="G17362">
        <v>10245</v>
      </c>
      <c r="H17362" s="17">
        <v>43890</v>
      </c>
    </row>
    <row r="17363" spans="1:8" x14ac:dyDescent="0.2">
      <c r="A17363" t="s">
        <v>147</v>
      </c>
      <c r="B17363">
        <v>395056</v>
      </c>
      <c r="C17363">
        <v>17</v>
      </c>
      <c r="D17363" t="s">
        <v>37</v>
      </c>
      <c r="E17363" t="s">
        <v>8</v>
      </c>
      <c r="F17363" t="s">
        <v>11</v>
      </c>
      <c r="G17363">
        <v>5305</v>
      </c>
      <c r="H17363" s="17">
        <v>43890</v>
      </c>
    </row>
    <row r="17364" spans="1:8" x14ac:dyDescent="0.2">
      <c r="A17364" t="s">
        <v>147</v>
      </c>
      <c r="B17364">
        <v>395121</v>
      </c>
      <c r="C17364">
        <v>18</v>
      </c>
      <c r="D17364" t="s">
        <v>38</v>
      </c>
      <c r="E17364" t="s">
        <v>8</v>
      </c>
      <c r="F17364" t="s">
        <v>39</v>
      </c>
      <c r="G17364">
        <v>10632</v>
      </c>
      <c r="H17364" s="17">
        <v>43890</v>
      </c>
    </row>
    <row r="17365" spans="1:8" x14ac:dyDescent="0.2">
      <c r="A17365" t="s">
        <v>147</v>
      </c>
      <c r="B17365">
        <v>395148</v>
      </c>
      <c r="C17365">
        <v>19</v>
      </c>
      <c r="D17365" t="s">
        <v>40</v>
      </c>
      <c r="E17365" t="s">
        <v>8</v>
      </c>
      <c r="F17365" t="s">
        <v>22</v>
      </c>
      <c r="G17365">
        <v>17367</v>
      </c>
      <c r="H17365" s="17">
        <v>43890</v>
      </c>
    </row>
    <row r="17366" spans="1:8" x14ac:dyDescent="0.2">
      <c r="A17366" t="s">
        <v>147</v>
      </c>
      <c r="B17366">
        <v>394358</v>
      </c>
      <c r="C17366">
        <v>20</v>
      </c>
      <c r="D17366" t="s">
        <v>41</v>
      </c>
      <c r="E17366" t="s">
        <v>8</v>
      </c>
      <c r="F17366" t="s">
        <v>42</v>
      </c>
      <c r="G17366">
        <v>10575</v>
      </c>
      <c r="H17366" s="17">
        <v>43890</v>
      </c>
    </row>
    <row r="17367" spans="1:8" x14ac:dyDescent="0.2">
      <c r="A17367" t="s">
        <v>147</v>
      </c>
      <c r="B17367">
        <v>394530</v>
      </c>
      <c r="C17367">
        <v>21</v>
      </c>
      <c r="D17367" t="s">
        <v>43</v>
      </c>
      <c r="E17367" t="s">
        <v>8</v>
      </c>
      <c r="F17367" t="s">
        <v>44</v>
      </c>
      <c r="G17367">
        <v>9720</v>
      </c>
      <c r="H17367" s="17">
        <v>43890</v>
      </c>
    </row>
    <row r="17368" spans="1:8" x14ac:dyDescent="0.2">
      <c r="A17368" t="s">
        <v>147</v>
      </c>
      <c r="B17368">
        <v>394982</v>
      </c>
      <c r="C17368">
        <v>22</v>
      </c>
      <c r="D17368" t="s">
        <v>45</v>
      </c>
      <c r="E17368" t="s">
        <v>8</v>
      </c>
      <c r="F17368" t="s">
        <v>17</v>
      </c>
      <c r="G17368">
        <v>8107</v>
      </c>
      <c r="H17368" s="17">
        <v>43890</v>
      </c>
    </row>
    <row r="17369" spans="1:8" x14ac:dyDescent="0.2">
      <c r="A17369" t="s">
        <v>147</v>
      </c>
      <c r="B17369">
        <v>394998</v>
      </c>
      <c r="C17369">
        <v>23</v>
      </c>
      <c r="D17369" t="s">
        <v>46</v>
      </c>
      <c r="E17369" t="s">
        <v>8</v>
      </c>
      <c r="F17369" t="s">
        <v>47</v>
      </c>
      <c r="G17369">
        <v>7078</v>
      </c>
      <c r="H17369" s="17">
        <v>43890</v>
      </c>
    </row>
    <row r="17370" spans="1:8" x14ac:dyDescent="0.2">
      <c r="A17370" t="s">
        <v>147</v>
      </c>
      <c r="B17370">
        <v>394458</v>
      </c>
      <c r="C17370">
        <v>24</v>
      </c>
      <c r="D17370" t="s">
        <v>48</v>
      </c>
      <c r="E17370" t="s">
        <v>8</v>
      </c>
      <c r="F17370" t="s">
        <v>49</v>
      </c>
      <c r="G17370">
        <v>9910</v>
      </c>
      <c r="H17370" s="17">
        <v>43890</v>
      </c>
    </row>
    <row r="17371" spans="1:8" x14ac:dyDescent="0.2">
      <c r="A17371" t="s">
        <v>147</v>
      </c>
      <c r="B17371">
        <v>395045</v>
      </c>
      <c r="C17371">
        <v>25</v>
      </c>
      <c r="D17371" t="s">
        <v>50</v>
      </c>
      <c r="E17371" t="s">
        <v>8</v>
      </c>
      <c r="F17371" t="s">
        <v>11</v>
      </c>
      <c r="G17371">
        <v>5455</v>
      </c>
      <c r="H17371" s="17">
        <v>43890</v>
      </c>
    </row>
    <row r="17372" spans="1:8" x14ac:dyDescent="0.2">
      <c r="A17372" t="s">
        <v>147</v>
      </c>
      <c r="B17372">
        <v>395055</v>
      </c>
      <c r="C17372">
        <v>26</v>
      </c>
      <c r="D17372" t="s">
        <v>51</v>
      </c>
      <c r="E17372" t="s">
        <v>8</v>
      </c>
      <c r="F17372" t="s">
        <v>15</v>
      </c>
      <c r="G17372">
        <v>14409</v>
      </c>
      <c r="H17372" s="17">
        <v>43890</v>
      </c>
    </row>
    <row r="17373" spans="1:8" x14ac:dyDescent="0.2">
      <c r="A17373" t="s">
        <v>147</v>
      </c>
      <c r="B17373">
        <v>394943</v>
      </c>
      <c r="C17373">
        <v>27</v>
      </c>
      <c r="D17373" t="s">
        <v>52</v>
      </c>
      <c r="E17373" t="s">
        <v>8</v>
      </c>
      <c r="F17373" t="s">
        <v>22</v>
      </c>
      <c r="G17373">
        <v>11745</v>
      </c>
      <c r="H17373" s="17">
        <v>43890</v>
      </c>
    </row>
    <row r="17374" spans="1:8" x14ac:dyDescent="0.2">
      <c r="A17374" t="s">
        <v>147</v>
      </c>
      <c r="B17374">
        <v>394466</v>
      </c>
      <c r="C17374">
        <v>28</v>
      </c>
      <c r="D17374" t="s">
        <v>53</v>
      </c>
      <c r="E17374" t="s">
        <v>8</v>
      </c>
      <c r="F17374" t="s">
        <v>54</v>
      </c>
      <c r="G17374">
        <v>6517</v>
      </c>
      <c r="H17374" s="17">
        <v>43890</v>
      </c>
    </row>
    <row r="17375" spans="1:8" x14ac:dyDescent="0.2">
      <c r="A17375" t="s">
        <v>147</v>
      </c>
      <c r="B17375">
        <v>394475</v>
      </c>
      <c r="C17375">
        <v>29</v>
      </c>
      <c r="D17375" t="s">
        <v>55</v>
      </c>
      <c r="E17375" t="s">
        <v>8</v>
      </c>
      <c r="F17375" t="s">
        <v>54</v>
      </c>
      <c r="G17375">
        <v>9317</v>
      </c>
      <c r="H17375" s="17">
        <v>43890</v>
      </c>
    </row>
    <row r="17376" spans="1:8" x14ac:dyDescent="0.2">
      <c r="A17376" t="s">
        <v>147</v>
      </c>
      <c r="B17376">
        <v>394735</v>
      </c>
      <c r="C17376">
        <v>30</v>
      </c>
      <c r="D17376" t="s">
        <v>56</v>
      </c>
      <c r="E17376" t="s">
        <v>8</v>
      </c>
      <c r="F17376" t="s">
        <v>39</v>
      </c>
      <c r="G17376">
        <v>7503</v>
      </c>
      <c r="H17376" s="17">
        <v>43890</v>
      </c>
    </row>
    <row r="17377" spans="1:8" x14ac:dyDescent="0.2">
      <c r="A17377" t="s">
        <v>147</v>
      </c>
      <c r="B17377">
        <v>394775</v>
      </c>
      <c r="C17377">
        <v>31</v>
      </c>
      <c r="D17377" t="s">
        <v>57</v>
      </c>
      <c r="E17377" t="s">
        <v>8</v>
      </c>
      <c r="F17377" t="s">
        <v>58</v>
      </c>
      <c r="G17377">
        <v>9500</v>
      </c>
      <c r="H17377" s="17">
        <v>43890</v>
      </c>
    </row>
    <row r="17378" spans="1:8" x14ac:dyDescent="0.2">
      <c r="A17378" t="s">
        <v>147</v>
      </c>
      <c r="B17378">
        <v>394492</v>
      </c>
      <c r="C17378">
        <v>32</v>
      </c>
      <c r="D17378" t="s">
        <v>59</v>
      </c>
      <c r="E17378" t="s">
        <v>8</v>
      </c>
      <c r="F17378" t="s">
        <v>54</v>
      </c>
      <c r="G17378">
        <v>4547</v>
      </c>
      <c r="H17378" s="17">
        <v>43890</v>
      </c>
    </row>
    <row r="17379" spans="1:8" x14ac:dyDescent="0.2">
      <c r="A17379" t="s">
        <v>147</v>
      </c>
      <c r="B17379">
        <v>394705</v>
      </c>
      <c r="C17379">
        <v>33</v>
      </c>
      <c r="D17379" t="s">
        <v>60</v>
      </c>
      <c r="E17379" t="s">
        <v>8</v>
      </c>
      <c r="F17379" t="s">
        <v>61</v>
      </c>
      <c r="G17379">
        <v>6692</v>
      </c>
      <c r="H17379" s="17">
        <v>43890</v>
      </c>
    </row>
    <row r="17380" spans="1:8" x14ac:dyDescent="0.2">
      <c r="A17380" t="s">
        <v>147</v>
      </c>
      <c r="B17380">
        <v>395059</v>
      </c>
      <c r="C17380">
        <v>34</v>
      </c>
      <c r="D17380" t="s">
        <v>62</v>
      </c>
      <c r="E17380" t="s">
        <v>8</v>
      </c>
      <c r="F17380" t="s">
        <v>11</v>
      </c>
      <c r="G17380">
        <v>1547</v>
      </c>
      <c r="H17380" s="17">
        <v>43890</v>
      </c>
    </row>
    <row r="17381" spans="1:8" x14ac:dyDescent="0.2">
      <c r="A17381" t="s">
        <v>147</v>
      </c>
      <c r="B17381">
        <v>394355</v>
      </c>
      <c r="C17381">
        <v>35</v>
      </c>
      <c r="D17381" t="s">
        <v>63</v>
      </c>
      <c r="E17381" t="s">
        <v>8</v>
      </c>
      <c r="F17381" t="s">
        <v>15</v>
      </c>
      <c r="G17381">
        <v>7940</v>
      </c>
      <c r="H17381" s="17">
        <v>43890</v>
      </c>
    </row>
    <row r="17382" spans="1:8" x14ac:dyDescent="0.2">
      <c r="A17382" t="s">
        <v>147</v>
      </c>
      <c r="B17382">
        <v>395194</v>
      </c>
      <c r="C17382">
        <v>36</v>
      </c>
      <c r="D17382" t="s">
        <v>64</v>
      </c>
      <c r="E17382" t="s">
        <v>8</v>
      </c>
      <c r="F17382" t="s">
        <v>65</v>
      </c>
      <c r="G17382">
        <v>8451</v>
      </c>
      <c r="H17382" s="17">
        <v>43890</v>
      </c>
    </row>
    <row r="17383" spans="1:8" x14ac:dyDescent="0.2">
      <c r="A17383" t="s">
        <v>147</v>
      </c>
      <c r="B17383">
        <v>394902</v>
      </c>
      <c r="C17383">
        <v>37</v>
      </c>
      <c r="D17383" t="s">
        <v>66</v>
      </c>
      <c r="E17383" t="s">
        <v>8</v>
      </c>
      <c r="F17383" t="s">
        <v>67</v>
      </c>
      <c r="G17383">
        <v>10522</v>
      </c>
      <c r="H17383" s="17">
        <v>43890</v>
      </c>
    </row>
    <row r="17384" spans="1:8" x14ac:dyDescent="0.2">
      <c r="A17384" t="s">
        <v>147</v>
      </c>
      <c r="B17384">
        <v>395005</v>
      </c>
      <c r="C17384">
        <v>38</v>
      </c>
      <c r="D17384" t="s">
        <v>68</v>
      </c>
      <c r="E17384" t="s">
        <v>8</v>
      </c>
      <c r="F17384" t="s">
        <v>69</v>
      </c>
      <c r="G17384">
        <v>4678</v>
      </c>
      <c r="H17384" s="17">
        <v>43890</v>
      </c>
    </row>
    <row r="17385" spans="1:8" x14ac:dyDescent="0.2">
      <c r="A17385" t="s">
        <v>147</v>
      </c>
      <c r="B17385">
        <v>394862</v>
      </c>
      <c r="C17385">
        <v>39</v>
      </c>
      <c r="D17385" t="s">
        <v>70</v>
      </c>
      <c r="E17385" t="s">
        <v>8</v>
      </c>
      <c r="F17385" t="s">
        <v>71</v>
      </c>
      <c r="G17385">
        <v>2295</v>
      </c>
      <c r="H17385" s="17">
        <v>43890</v>
      </c>
    </row>
    <row r="17386" spans="1:8" x14ac:dyDescent="0.2">
      <c r="A17386" t="s">
        <v>147</v>
      </c>
      <c r="B17386">
        <v>394714</v>
      </c>
      <c r="C17386">
        <v>40</v>
      </c>
      <c r="D17386" t="s">
        <v>72</v>
      </c>
      <c r="E17386" t="s">
        <v>8</v>
      </c>
      <c r="F17386" t="s">
        <v>22</v>
      </c>
      <c r="G17386">
        <v>10260</v>
      </c>
      <c r="H17386" s="17">
        <v>43890</v>
      </c>
    </row>
    <row r="17387" spans="1:8" x14ac:dyDescent="0.2">
      <c r="A17387" t="s">
        <v>147</v>
      </c>
      <c r="B17387">
        <v>394849</v>
      </c>
      <c r="C17387">
        <v>41</v>
      </c>
      <c r="D17387" t="s">
        <v>73</v>
      </c>
      <c r="E17387" t="s">
        <v>8</v>
      </c>
      <c r="F17387" t="s">
        <v>67</v>
      </c>
      <c r="G17387">
        <v>5104</v>
      </c>
      <c r="H17387" s="17">
        <v>43890</v>
      </c>
    </row>
    <row r="17388" spans="1:8" x14ac:dyDescent="0.2">
      <c r="A17388" t="s">
        <v>147</v>
      </c>
      <c r="B17388">
        <v>394935</v>
      </c>
      <c r="C17388">
        <v>42</v>
      </c>
      <c r="D17388" t="s">
        <v>74</v>
      </c>
      <c r="E17388" t="s">
        <v>8</v>
      </c>
      <c r="F17388" t="s">
        <v>75</v>
      </c>
      <c r="G17388">
        <v>6539</v>
      </c>
      <c r="H17388" s="17">
        <v>43890</v>
      </c>
    </row>
    <row r="17389" spans="1:8" x14ac:dyDescent="0.2">
      <c r="A17389" t="s">
        <v>147</v>
      </c>
      <c r="B17389">
        <v>394807</v>
      </c>
      <c r="C17389">
        <v>43</v>
      </c>
      <c r="D17389" t="s">
        <v>76</v>
      </c>
      <c r="E17389" t="s">
        <v>8</v>
      </c>
      <c r="F17389" t="s">
        <v>77</v>
      </c>
      <c r="G17389">
        <v>4320</v>
      </c>
      <c r="H17389" s="17">
        <v>43890</v>
      </c>
    </row>
    <row r="17390" spans="1:8" x14ac:dyDescent="0.2">
      <c r="A17390" t="s">
        <v>147</v>
      </c>
      <c r="B17390">
        <v>394669</v>
      </c>
      <c r="C17390">
        <v>44</v>
      </c>
      <c r="D17390" t="s">
        <v>78</v>
      </c>
      <c r="E17390" t="s">
        <v>8</v>
      </c>
      <c r="F17390" t="s">
        <v>79</v>
      </c>
      <c r="G17390">
        <v>4045</v>
      </c>
      <c r="H17390" s="17">
        <v>43890</v>
      </c>
    </row>
    <row r="17391" spans="1:8" x14ac:dyDescent="0.2">
      <c r="A17391" t="s">
        <v>147</v>
      </c>
      <c r="B17391">
        <v>395022</v>
      </c>
      <c r="C17391">
        <v>45</v>
      </c>
      <c r="D17391" t="s">
        <v>80</v>
      </c>
      <c r="E17391" t="s">
        <v>8</v>
      </c>
      <c r="F17391" t="s">
        <v>65</v>
      </c>
      <c r="G17391">
        <v>4532</v>
      </c>
      <c r="H17391" s="17">
        <v>43890</v>
      </c>
    </row>
    <row r="17392" spans="1:8" x14ac:dyDescent="0.2">
      <c r="A17392" t="s">
        <v>147</v>
      </c>
      <c r="B17392">
        <v>394910</v>
      </c>
      <c r="C17392">
        <v>46</v>
      </c>
      <c r="D17392" t="s">
        <v>81</v>
      </c>
      <c r="E17392" t="s">
        <v>8</v>
      </c>
      <c r="F17392" t="s">
        <v>82</v>
      </c>
      <c r="G17392">
        <v>3423</v>
      </c>
      <c r="H17392" s="17">
        <v>43890</v>
      </c>
    </row>
    <row r="17393" spans="1:8" x14ac:dyDescent="0.2">
      <c r="A17393" t="s">
        <v>147</v>
      </c>
      <c r="B17393">
        <v>394425</v>
      </c>
      <c r="C17393">
        <v>47</v>
      </c>
      <c r="D17393" t="s">
        <v>83</v>
      </c>
      <c r="E17393" t="s">
        <v>8</v>
      </c>
      <c r="F17393" t="s">
        <v>9</v>
      </c>
      <c r="G17393">
        <v>2369</v>
      </c>
      <c r="H17393" s="17">
        <v>43890</v>
      </c>
    </row>
    <row r="17394" spans="1:8" x14ac:dyDescent="0.2">
      <c r="A17394" t="s">
        <v>147</v>
      </c>
      <c r="B17394">
        <v>395012</v>
      </c>
      <c r="C17394">
        <v>48</v>
      </c>
      <c r="D17394" t="s">
        <v>84</v>
      </c>
      <c r="E17394" t="s">
        <v>8</v>
      </c>
      <c r="F17394" t="s">
        <v>49</v>
      </c>
      <c r="G17394">
        <v>7313</v>
      </c>
      <c r="H17394" s="17">
        <v>43890</v>
      </c>
    </row>
    <row r="17395" spans="1:8" x14ac:dyDescent="0.2">
      <c r="A17395" t="s">
        <v>147</v>
      </c>
      <c r="B17395">
        <v>394388</v>
      </c>
      <c r="C17395">
        <v>49</v>
      </c>
      <c r="D17395" t="s">
        <v>85</v>
      </c>
      <c r="E17395" t="s">
        <v>8</v>
      </c>
      <c r="F17395" t="s">
        <v>86</v>
      </c>
      <c r="G17395">
        <v>5278</v>
      </c>
      <c r="H17395" s="17">
        <v>43890</v>
      </c>
    </row>
    <row r="17396" spans="1:8" x14ac:dyDescent="0.2">
      <c r="A17396" t="s">
        <v>147</v>
      </c>
      <c r="B17396">
        <v>395053</v>
      </c>
      <c r="C17396">
        <v>50</v>
      </c>
      <c r="D17396" t="s">
        <v>87</v>
      </c>
      <c r="E17396" t="s">
        <v>8</v>
      </c>
      <c r="F17396" t="s">
        <v>88</v>
      </c>
      <c r="G17396">
        <v>2885</v>
      </c>
      <c r="H17396" s="17">
        <v>43890</v>
      </c>
    </row>
    <row r="17397" spans="1:8" x14ac:dyDescent="0.2">
      <c r="A17397" t="s">
        <v>147</v>
      </c>
      <c r="B17397">
        <v>395031</v>
      </c>
      <c r="C17397">
        <v>51</v>
      </c>
      <c r="D17397" t="s">
        <v>89</v>
      </c>
      <c r="E17397" t="s">
        <v>8</v>
      </c>
      <c r="F17397" t="s">
        <v>9</v>
      </c>
      <c r="G17397">
        <v>2474</v>
      </c>
      <c r="H17397" s="17">
        <v>43890</v>
      </c>
    </row>
    <row r="17398" spans="1:8" x14ac:dyDescent="0.2">
      <c r="A17398" t="s">
        <v>147</v>
      </c>
      <c r="B17398">
        <v>394640</v>
      </c>
      <c r="C17398">
        <v>52</v>
      </c>
      <c r="D17398" t="s">
        <v>90</v>
      </c>
      <c r="E17398" t="s">
        <v>8</v>
      </c>
      <c r="F17398" t="s">
        <v>29</v>
      </c>
      <c r="G17398">
        <v>2619</v>
      </c>
      <c r="H17398" s="17">
        <v>43890</v>
      </c>
    </row>
    <row r="17399" spans="1:8" x14ac:dyDescent="0.2">
      <c r="A17399" t="s">
        <v>147</v>
      </c>
      <c r="B17399">
        <v>395167</v>
      </c>
      <c r="C17399">
        <v>53</v>
      </c>
      <c r="D17399" t="s">
        <v>91</v>
      </c>
      <c r="E17399" t="s">
        <v>8</v>
      </c>
      <c r="F17399" t="s">
        <v>32</v>
      </c>
      <c r="G17399">
        <v>4189</v>
      </c>
      <c r="H17399" s="17">
        <v>43890</v>
      </c>
    </row>
    <row r="17400" spans="1:8" x14ac:dyDescent="0.2">
      <c r="A17400" t="s">
        <v>147</v>
      </c>
      <c r="B17400">
        <v>753924</v>
      </c>
      <c r="C17400">
        <v>54</v>
      </c>
      <c r="D17400" t="s">
        <v>92</v>
      </c>
      <c r="E17400" t="s">
        <v>8</v>
      </c>
      <c r="F17400" t="s">
        <v>93</v>
      </c>
      <c r="G17400">
        <v>1931</v>
      </c>
      <c r="H17400" s="17">
        <v>43890</v>
      </c>
    </row>
    <row r="17401" spans="1:8" x14ac:dyDescent="0.2">
      <c r="A17401" t="s">
        <v>147</v>
      </c>
      <c r="B17401">
        <v>395169</v>
      </c>
      <c r="C17401">
        <v>55</v>
      </c>
      <c r="D17401" t="s">
        <v>94</v>
      </c>
      <c r="E17401" t="s">
        <v>8</v>
      </c>
      <c r="F17401" t="s">
        <v>75</v>
      </c>
      <c r="G17401">
        <v>4229</v>
      </c>
      <c r="H17401" s="17">
        <v>43890</v>
      </c>
    </row>
    <row r="17402" spans="1:8" x14ac:dyDescent="0.2">
      <c r="A17402" t="s">
        <v>147</v>
      </c>
      <c r="B17402">
        <v>394619</v>
      </c>
      <c r="C17402">
        <v>56</v>
      </c>
      <c r="D17402" t="s">
        <v>95</v>
      </c>
      <c r="E17402" t="s">
        <v>8</v>
      </c>
      <c r="F17402" t="s">
        <v>11</v>
      </c>
      <c r="G17402">
        <v>2064</v>
      </c>
      <c r="H17402" s="17">
        <v>43890</v>
      </c>
    </row>
    <row r="17403" spans="1:8" x14ac:dyDescent="0.2">
      <c r="A17403" t="s">
        <v>147</v>
      </c>
      <c r="B17403">
        <v>395238</v>
      </c>
      <c r="C17403">
        <v>57</v>
      </c>
      <c r="D17403" t="s">
        <v>96</v>
      </c>
      <c r="E17403" t="s">
        <v>8</v>
      </c>
      <c r="F17403" t="s">
        <v>26</v>
      </c>
      <c r="G17403">
        <v>2163</v>
      </c>
      <c r="H17403" s="17">
        <v>43890</v>
      </c>
    </row>
    <row r="17404" spans="1:8" x14ac:dyDescent="0.2">
      <c r="A17404" t="s">
        <v>147</v>
      </c>
      <c r="B17404">
        <v>394415</v>
      </c>
      <c r="C17404">
        <v>58</v>
      </c>
      <c r="D17404" t="s">
        <v>97</v>
      </c>
      <c r="E17404" t="s">
        <v>8</v>
      </c>
      <c r="F17404" t="s">
        <v>79</v>
      </c>
      <c r="G17404">
        <v>4245</v>
      </c>
      <c r="H17404" s="17">
        <v>43890</v>
      </c>
    </row>
    <row r="17405" spans="1:8" x14ac:dyDescent="0.2">
      <c r="A17405" t="s">
        <v>147</v>
      </c>
      <c r="B17405">
        <v>394312</v>
      </c>
      <c r="C17405">
        <v>59</v>
      </c>
      <c r="D17405" t="s">
        <v>98</v>
      </c>
      <c r="E17405" t="s">
        <v>8</v>
      </c>
      <c r="F17405" t="s">
        <v>99</v>
      </c>
      <c r="G17405">
        <v>2854</v>
      </c>
      <c r="H17405" s="17">
        <v>43890</v>
      </c>
    </row>
    <row r="17406" spans="1:8" x14ac:dyDescent="0.2">
      <c r="A17406" t="s">
        <v>147</v>
      </c>
      <c r="B17406">
        <v>394308</v>
      </c>
      <c r="C17406">
        <v>60</v>
      </c>
      <c r="D17406" t="s">
        <v>100</v>
      </c>
      <c r="E17406" t="s">
        <v>8</v>
      </c>
      <c r="F17406" t="s">
        <v>9</v>
      </c>
      <c r="G17406">
        <v>2176</v>
      </c>
      <c r="H17406" s="17">
        <v>43890</v>
      </c>
    </row>
    <row r="17407" spans="1:8" x14ac:dyDescent="0.2">
      <c r="A17407" t="s">
        <v>147</v>
      </c>
      <c r="B17407">
        <v>394938</v>
      </c>
      <c r="C17407">
        <v>61</v>
      </c>
      <c r="D17407" t="s">
        <v>101</v>
      </c>
      <c r="E17407" t="s">
        <v>8</v>
      </c>
      <c r="F17407" t="s">
        <v>102</v>
      </c>
      <c r="G17407">
        <v>3053</v>
      </c>
      <c r="H17407" s="17">
        <v>43890</v>
      </c>
    </row>
    <row r="17408" spans="1:8" x14ac:dyDescent="0.2">
      <c r="A17408" t="s">
        <v>147</v>
      </c>
      <c r="B17408">
        <v>394908</v>
      </c>
      <c r="C17408">
        <v>62</v>
      </c>
      <c r="D17408" t="s">
        <v>103</v>
      </c>
      <c r="E17408" t="s">
        <v>8</v>
      </c>
      <c r="F17408" t="s">
        <v>79</v>
      </c>
      <c r="G17408">
        <v>2391</v>
      </c>
      <c r="H17408" s="17">
        <v>43890</v>
      </c>
    </row>
    <row r="17409" spans="1:8" x14ac:dyDescent="0.2">
      <c r="A17409" t="s">
        <v>147</v>
      </c>
      <c r="B17409">
        <v>394357</v>
      </c>
      <c r="C17409">
        <v>63</v>
      </c>
      <c r="D17409" t="s">
        <v>104</v>
      </c>
      <c r="E17409" t="s">
        <v>8</v>
      </c>
      <c r="F17409" t="s">
        <v>11</v>
      </c>
      <c r="G17409">
        <v>2703</v>
      </c>
      <c r="H17409" s="17">
        <v>43890</v>
      </c>
    </row>
    <row r="17410" spans="1:8" x14ac:dyDescent="0.2">
      <c r="A17410" t="s">
        <v>147</v>
      </c>
      <c r="B17410">
        <v>394753</v>
      </c>
      <c r="C17410">
        <v>64</v>
      </c>
      <c r="D17410" t="s">
        <v>105</v>
      </c>
      <c r="E17410" t="s">
        <v>8</v>
      </c>
      <c r="F17410" t="s">
        <v>67</v>
      </c>
      <c r="G17410">
        <v>3764</v>
      </c>
      <c r="H17410" s="17">
        <v>43890</v>
      </c>
    </row>
    <row r="17411" spans="1:8" x14ac:dyDescent="0.2">
      <c r="A17411" t="s">
        <v>147</v>
      </c>
      <c r="B17411">
        <v>394653</v>
      </c>
      <c r="C17411">
        <v>65</v>
      </c>
      <c r="D17411" t="s">
        <v>106</v>
      </c>
      <c r="E17411" t="s">
        <v>8</v>
      </c>
      <c r="F17411" t="s">
        <v>107</v>
      </c>
      <c r="G17411">
        <v>5260</v>
      </c>
      <c r="H17411" s="17">
        <v>43890</v>
      </c>
    </row>
    <row r="17412" spans="1:8" x14ac:dyDescent="0.2">
      <c r="A17412" t="s">
        <v>147</v>
      </c>
      <c r="B17412">
        <v>394952</v>
      </c>
      <c r="C17412">
        <v>66</v>
      </c>
      <c r="D17412" t="s">
        <v>108</v>
      </c>
      <c r="E17412" t="s">
        <v>8</v>
      </c>
      <c r="F17412" t="s">
        <v>11</v>
      </c>
      <c r="G17412">
        <v>1539</v>
      </c>
      <c r="H17412" s="17">
        <v>43890</v>
      </c>
    </row>
    <row r="17413" spans="1:8" x14ac:dyDescent="0.2">
      <c r="A17413" t="s">
        <v>147</v>
      </c>
      <c r="B17413">
        <v>394318</v>
      </c>
      <c r="C17413">
        <v>67</v>
      </c>
      <c r="D17413" t="s">
        <v>109</v>
      </c>
      <c r="E17413" t="s">
        <v>8</v>
      </c>
      <c r="F17413" t="s">
        <v>17</v>
      </c>
      <c r="G17413">
        <v>2938</v>
      </c>
      <c r="H17413" s="17">
        <v>43890</v>
      </c>
    </row>
    <row r="17414" spans="1:8" x14ac:dyDescent="0.2">
      <c r="A17414" t="s">
        <v>147</v>
      </c>
      <c r="B17414">
        <v>394561</v>
      </c>
      <c r="C17414">
        <v>68</v>
      </c>
      <c r="D17414" t="s">
        <v>110</v>
      </c>
      <c r="E17414" t="s">
        <v>8</v>
      </c>
      <c r="F17414" t="s">
        <v>15</v>
      </c>
      <c r="G17414">
        <v>3641</v>
      </c>
      <c r="H17414" s="17">
        <v>43890</v>
      </c>
    </row>
    <row r="17415" spans="1:8" x14ac:dyDescent="0.2">
      <c r="A17415" t="s">
        <v>147</v>
      </c>
      <c r="B17415">
        <v>394367</v>
      </c>
      <c r="C17415">
        <v>69</v>
      </c>
      <c r="D17415" t="s">
        <v>111</v>
      </c>
      <c r="E17415" t="s">
        <v>8</v>
      </c>
      <c r="F17415" t="s">
        <v>82</v>
      </c>
      <c r="G17415">
        <v>4583</v>
      </c>
      <c r="H17415" s="17">
        <v>43890</v>
      </c>
    </row>
    <row r="17416" spans="1:8" x14ac:dyDescent="0.2">
      <c r="A17416" t="s">
        <v>147</v>
      </c>
      <c r="B17416">
        <v>394521</v>
      </c>
      <c r="C17416">
        <v>70</v>
      </c>
      <c r="D17416" t="s">
        <v>112</v>
      </c>
      <c r="E17416" t="s">
        <v>8</v>
      </c>
      <c r="F17416" t="s">
        <v>54</v>
      </c>
      <c r="G17416">
        <v>2062</v>
      </c>
      <c r="H17416" s="17">
        <v>43890</v>
      </c>
    </row>
    <row r="17417" spans="1:8" x14ac:dyDescent="0.2">
      <c r="A17417" t="s">
        <v>147</v>
      </c>
      <c r="B17417">
        <v>394843</v>
      </c>
      <c r="C17417">
        <v>71</v>
      </c>
      <c r="D17417" t="s">
        <v>113</v>
      </c>
      <c r="E17417" t="s">
        <v>8</v>
      </c>
      <c r="F17417" t="s">
        <v>15</v>
      </c>
      <c r="G17417">
        <v>2377</v>
      </c>
      <c r="H17417" s="17">
        <v>43890</v>
      </c>
    </row>
    <row r="17418" spans="1:8" x14ac:dyDescent="0.2">
      <c r="A17418" t="s">
        <v>147</v>
      </c>
      <c r="B17418">
        <v>394486</v>
      </c>
      <c r="C17418">
        <v>72</v>
      </c>
      <c r="D17418" t="s">
        <v>114</v>
      </c>
      <c r="E17418" t="s">
        <v>8</v>
      </c>
      <c r="F17418" t="s">
        <v>107</v>
      </c>
      <c r="G17418">
        <v>4373</v>
      </c>
      <c r="H17418" s="17">
        <v>43890</v>
      </c>
    </row>
    <row r="17419" spans="1:8" x14ac:dyDescent="0.2">
      <c r="A17419" t="s">
        <v>147</v>
      </c>
      <c r="B17419">
        <v>394648</v>
      </c>
      <c r="C17419">
        <v>73</v>
      </c>
      <c r="D17419" t="s">
        <v>115</v>
      </c>
      <c r="E17419" t="s">
        <v>8</v>
      </c>
      <c r="F17419" t="s">
        <v>49</v>
      </c>
      <c r="G17419">
        <v>2127</v>
      </c>
      <c r="H17419" s="17">
        <v>43890</v>
      </c>
    </row>
    <row r="17420" spans="1:8" x14ac:dyDescent="0.2">
      <c r="A17420" t="s">
        <v>147</v>
      </c>
      <c r="B17420">
        <v>394304</v>
      </c>
      <c r="C17420">
        <v>74</v>
      </c>
      <c r="D17420" t="s">
        <v>116</v>
      </c>
      <c r="E17420" t="s">
        <v>8</v>
      </c>
      <c r="F17420" t="s">
        <v>54</v>
      </c>
      <c r="G17420">
        <v>3034</v>
      </c>
      <c r="H17420" s="17">
        <v>43890</v>
      </c>
    </row>
    <row r="17421" spans="1:8" x14ac:dyDescent="0.2">
      <c r="A17421" t="s">
        <v>147</v>
      </c>
      <c r="B17421">
        <v>753906</v>
      </c>
      <c r="C17421">
        <v>75</v>
      </c>
      <c r="D17421" t="s">
        <v>117</v>
      </c>
      <c r="E17421" t="s">
        <v>8</v>
      </c>
      <c r="F17421" t="s">
        <v>22</v>
      </c>
      <c r="G17421">
        <v>8496</v>
      </c>
      <c r="H17421" s="17">
        <v>43890</v>
      </c>
    </row>
    <row r="17422" spans="1:8" x14ac:dyDescent="0.2">
      <c r="A17422" t="s">
        <v>147</v>
      </c>
      <c r="B17422">
        <v>394798</v>
      </c>
      <c r="C17422">
        <v>76</v>
      </c>
      <c r="D17422" t="s">
        <v>118</v>
      </c>
      <c r="E17422" t="s">
        <v>8</v>
      </c>
      <c r="F17422" t="s">
        <v>119</v>
      </c>
      <c r="G17422">
        <v>4425</v>
      </c>
      <c r="H17422" s="17">
        <v>43890</v>
      </c>
    </row>
    <row r="17423" spans="1:8" x14ac:dyDescent="0.2">
      <c r="A17423" t="s">
        <v>147</v>
      </c>
      <c r="B17423">
        <v>395134</v>
      </c>
      <c r="C17423">
        <v>77</v>
      </c>
      <c r="D17423" t="s">
        <v>120</v>
      </c>
      <c r="E17423" t="s">
        <v>8</v>
      </c>
      <c r="F17423" t="s">
        <v>11</v>
      </c>
      <c r="G17423">
        <v>1443</v>
      </c>
      <c r="H17423" s="17">
        <v>43890</v>
      </c>
    </row>
    <row r="17424" spans="1:8" x14ac:dyDescent="0.2">
      <c r="A17424" t="s">
        <v>147</v>
      </c>
      <c r="B17424">
        <v>394457</v>
      </c>
      <c r="C17424">
        <v>78</v>
      </c>
      <c r="D17424" t="s">
        <v>121</v>
      </c>
      <c r="E17424" t="s">
        <v>8</v>
      </c>
      <c r="F17424" t="s">
        <v>107</v>
      </c>
      <c r="G17424">
        <v>6280</v>
      </c>
      <c r="H17424" s="17">
        <v>43890</v>
      </c>
    </row>
    <row r="17425" spans="1:8" x14ac:dyDescent="0.2">
      <c r="A17425" t="s">
        <v>147</v>
      </c>
      <c r="B17425">
        <v>395143</v>
      </c>
      <c r="C17425">
        <v>79</v>
      </c>
      <c r="D17425" t="s">
        <v>122</v>
      </c>
      <c r="E17425" t="s">
        <v>8</v>
      </c>
      <c r="F17425" t="s">
        <v>9</v>
      </c>
      <c r="G17425">
        <v>1820</v>
      </c>
      <c r="H17425" s="17">
        <v>43890</v>
      </c>
    </row>
    <row r="17426" spans="1:8" x14ac:dyDescent="0.2">
      <c r="A17426" t="s">
        <v>147</v>
      </c>
      <c r="B17426">
        <v>394484</v>
      </c>
      <c r="C17426">
        <v>80</v>
      </c>
      <c r="D17426" t="s">
        <v>123</v>
      </c>
      <c r="E17426" t="s">
        <v>8</v>
      </c>
      <c r="F17426" t="s">
        <v>44</v>
      </c>
      <c r="G17426">
        <v>2472</v>
      </c>
      <c r="H17426" s="17">
        <v>43890</v>
      </c>
    </row>
    <row r="17427" spans="1:8" x14ac:dyDescent="0.2">
      <c r="A17427" t="s">
        <v>147</v>
      </c>
      <c r="B17427">
        <v>395235</v>
      </c>
      <c r="C17427">
        <v>81</v>
      </c>
      <c r="D17427" t="s">
        <v>124</v>
      </c>
      <c r="E17427" t="s">
        <v>8</v>
      </c>
      <c r="F17427" t="s">
        <v>49</v>
      </c>
      <c r="G17427">
        <v>2143</v>
      </c>
      <c r="H17427" s="17">
        <v>43890</v>
      </c>
    </row>
    <row r="17428" spans="1:8" x14ac:dyDescent="0.2">
      <c r="A17428" t="s">
        <v>147</v>
      </c>
      <c r="B17428">
        <v>395224</v>
      </c>
      <c r="C17428">
        <v>82</v>
      </c>
      <c r="D17428" t="s">
        <v>125</v>
      </c>
      <c r="E17428" t="s">
        <v>8</v>
      </c>
      <c r="F17428" t="s">
        <v>126</v>
      </c>
      <c r="G17428">
        <v>2127</v>
      </c>
      <c r="H17428" s="17">
        <v>43890</v>
      </c>
    </row>
    <row r="17429" spans="1:8" x14ac:dyDescent="0.2">
      <c r="A17429" t="s">
        <v>147</v>
      </c>
      <c r="B17429">
        <v>395115</v>
      </c>
      <c r="C17429">
        <v>83</v>
      </c>
      <c r="D17429" t="s">
        <v>127</v>
      </c>
      <c r="E17429" t="s">
        <v>8</v>
      </c>
      <c r="F17429" t="s">
        <v>26</v>
      </c>
      <c r="G17429">
        <v>1288</v>
      </c>
      <c r="H17429" s="17">
        <v>43890</v>
      </c>
    </row>
    <row r="17430" spans="1:8" x14ac:dyDescent="0.2">
      <c r="A17430" t="s">
        <v>147</v>
      </c>
      <c r="B17430">
        <v>394440</v>
      </c>
      <c r="C17430">
        <v>84</v>
      </c>
      <c r="D17430" t="s">
        <v>128</v>
      </c>
      <c r="E17430" t="s">
        <v>8</v>
      </c>
      <c r="F17430" t="s">
        <v>22</v>
      </c>
      <c r="G17430">
        <v>12287</v>
      </c>
      <c r="H17430" s="17">
        <v>43890</v>
      </c>
    </row>
    <row r="17431" spans="1:8" x14ac:dyDescent="0.2">
      <c r="A17431" t="s">
        <v>147</v>
      </c>
      <c r="B17431">
        <v>394399</v>
      </c>
      <c r="C17431">
        <v>85</v>
      </c>
      <c r="D17431" t="s">
        <v>129</v>
      </c>
      <c r="E17431" t="s">
        <v>8</v>
      </c>
      <c r="F17431" t="s">
        <v>130</v>
      </c>
      <c r="G17431">
        <v>3438</v>
      </c>
      <c r="H17431" s="17">
        <v>43890</v>
      </c>
    </row>
    <row r="17432" spans="1:8" x14ac:dyDescent="0.2">
      <c r="A17432" t="s">
        <v>147</v>
      </c>
      <c r="B17432">
        <v>395160</v>
      </c>
      <c r="C17432">
        <v>86</v>
      </c>
      <c r="D17432" t="s">
        <v>131</v>
      </c>
      <c r="E17432" t="s">
        <v>8</v>
      </c>
      <c r="F17432" t="s">
        <v>54</v>
      </c>
      <c r="G17432">
        <v>1863</v>
      </c>
      <c r="H17432" s="17">
        <v>43890</v>
      </c>
    </row>
    <row r="17433" spans="1:8" x14ac:dyDescent="0.2">
      <c r="A17433" t="s">
        <v>147</v>
      </c>
      <c r="B17433">
        <v>394816</v>
      </c>
      <c r="C17433">
        <v>87</v>
      </c>
      <c r="D17433" t="s">
        <v>132</v>
      </c>
      <c r="E17433" t="s">
        <v>8</v>
      </c>
      <c r="F17433" t="s">
        <v>71</v>
      </c>
      <c r="G17433">
        <v>1896</v>
      </c>
      <c r="H17433" s="17">
        <v>43890</v>
      </c>
    </row>
    <row r="17434" spans="1:8" x14ac:dyDescent="0.2">
      <c r="A17434" t="s">
        <v>147</v>
      </c>
      <c r="B17434">
        <v>394766</v>
      </c>
      <c r="C17434">
        <v>88</v>
      </c>
      <c r="D17434" t="s">
        <v>133</v>
      </c>
      <c r="E17434" t="s">
        <v>8</v>
      </c>
      <c r="F17434" t="s">
        <v>22</v>
      </c>
      <c r="G17434">
        <v>5077</v>
      </c>
      <c r="H17434" s="17">
        <v>43890</v>
      </c>
    </row>
    <row r="17435" spans="1:8" x14ac:dyDescent="0.2">
      <c r="A17435" t="s">
        <v>147</v>
      </c>
      <c r="B17435">
        <v>394931</v>
      </c>
      <c r="C17435">
        <v>89</v>
      </c>
      <c r="D17435" t="s">
        <v>134</v>
      </c>
      <c r="E17435" t="s">
        <v>8</v>
      </c>
      <c r="F17435" t="s">
        <v>88</v>
      </c>
      <c r="G17435">
        <v>2172</v>
      </c>
      <c r="H17435" s="17">
        <v>43890</v>
      </c>
    </row>
    <row r="17436" spans="1:8" x14ac:dyDescent="0.2">
      <c r="A17436" t="s">
        <v>147</v>
      </c>
      <c r="B17436">
        <v>394528</v>
      </c>
      <c r="C17436">
        <v>90</v>
      </c>
      <c r="D17436" t="s">
        <v>135</v>
      </c>
      <c r="E17436" t="s">
        <v>8</v>
      </c>
      <c r="F17436" t="s">
        <v>22</v>
      </c>
      <c r="G17436">
        <v>4919</v>
      </c>
      <c r="H17436" s="17">
        <v>43890</v>
      </c>
    </row>
    <row r="17437" spans="1:8" x14ac:dyDescent="0.2">
      <c r="A17437" t="s">
        <v>147</v>
      </c>
      <c r="B17437">
        <v>394531</v>
      </c>
      <c r="C17437">
        <v>91</v>
      </c>
      <c r="D17437" t="s">
        <v>136</v>
      </c>
      <c r="E17437" t="s">
        <v>8</v>
      </c>
      <c r="F17437" t="s">
        <v>137</v>
      </c>
      <c r="G17437">
        <v>3683</v>
      </c>
      <c r="H17437" s="17">
        <v>43890</v>
      </c>
    </row>
    <row r="17438" spans="1:8" x14ac:dyDescent="0.2">
      <c r="A17438" t="s">
        <v>147</v>
      </c>
      <c r="B17438">
        <v>394711</v>
      </c>
      <c r="C17438">
        <v>92</v>
      </c>
      <c r="D17438" t="s">
        <v>138</v>
      </c>
      <c r="E17438" t="s">
        <v>8</v>
      </c>
      <c r="F17438" t="s">
        <v>139</v>
      </c>
      <c r="G17438">
        <v>2600</v>
      </c>
      <c r="H17438" s="17">
        <v>43890</v>
      </c>
    </row>
    <row r="17439" spans="1:8" x14ac:dyDescent="0.2">
      <c r="A17439" t="s">
        <v>147</v>
      </c>
      <c r="B17439">
        <v>394352</v>
      </c>
      <c r="C17439">
        <v>94</v>
      </c>
      <c r="D17439" t="s">
        <v>140</v>
      </c>
      <c r="E17439" t="s">
        <v>8</v>
      </c>
      <c r="F17439" t="s">
        <v>24</v>
      </c>
      <c r="G17439">
        <v>3408</v>
      </c>
      <c r="H17439" s="17">
        <v>43890</v>
      </c>
    </row>
    <row r="17440" spans="1:8" x14ac:dyDescent="0.2">
      <c r="A17440" t="s">
        <v>147</v>
      </c>
      <c r="B17440">
        <v>394666</v>
      </c>
      <c r="C17440">
        <v>96</v>
      </c>
      <c r="D17440" t="s">
        <v>141</v>
      </c>
      <c r="E17440" t="s">
        <v>8</v>
      </c>
      <c r="F17440" t="s">
        <v>17</v>
      </c>
      <c r="G17440">
        <v>1897</v>
      </c>
      <c r="H17440" s="17">
        <v>43890</v>
      </c>
    </row>
    <row r="17441" spans="1:8" x14ac:dyDescent="0.2">
      <c r="A17441" t="s">
        <v>147</v>
      </c>
      <c r="B17441">
        <v>395006</v>
      </c>
      <c r="C17441">
        <v>100</v>
      </c>
      <c r="D17441" t="s">
        <v>142</v>
      </c>
      <c r="E17441" t="s">
        <v>8</v>
      </c>
      <c r="F17441" t="s">
        <v>88</v>
      </c>
      <c r="G17441">
        <v>2708</v>
      </c>
      <c r="H17441" s="17">
        <v>43890</v>
      </c>
    </row>
    <row r="17442" spans="1:8" x14ac:dyDescent="0.2">
      <c r="A17442" t="s">
        <v>147</v>
      </c>
      <c r="B17442">
        <v>394602</v>
      </c>
      <c r="C17442">
        <v>159</v>
      </c>
      <c r="D17442" t="s">
        <v>143</v>
      </c>
      <c r="E17442" t="s">
        <v>8</v>
      </c>
      <c r="F17442" t="s">
        <v>44</v>
      </c>
      <c r="G17442">
        <v>1982</v>
      </c>
      <c r="H17442" s="17">
        <v>43890</v>
      </c>
    </row>
    <row r="17443" spans="1:8" x14ac:dyDescent="0.2">
      <c r="A17443" t="s">
        <v>161</v>
      </c>
      <c r="B17443">
        <v>102001</v>
      </c>
      <c r="C17443">
        <v>0</v>
      </c>
      <c r="D17443" t="s">
        <v>5</v>
      </c>
      <c r="E17443" t="s">
        <v>6</v>
      </c>
      <c r="G17443">
        <v>22</v>
      </c>
      <c r="H17443" s="17">
        <v>43890</v>
      </c>
    </row>
    <row r="17444" spans="1:8" x14ac:dyDescent="0.2">
      <c r="A17444" t="s">
        <v>161</v>
      </c>
      <c r="B17444">
        <v>394913</v>
      </c>
      <c r="C17444">
        <v>1</v>
      </c>
      <c r="D17444" t="s">
        <v>7</v>
      </c>
      <c r="E17444" t="s">
        <v>8</v>
      </c>
      <c r="F17444" t="s">
        <v>9</v>
      </c>
      <c r="G17444">
        <v>55</v>
      </c>
      <c r="H17444" s="17">
        <v>43890</v>
      </c>
    </row>
    <row r="17445" spans="1:8" x14ac:dyDescent="0.2">
      <c r="A17445" t="s">
        <v>161</v>
      </c>
      <c r="B17445">
        <v>753899</v>
      </c>
      <c r="C17445">
        <v>2</v>
      </c>
      <c r="D17445" t="s">
        <v>10</v>
      </c>
      <c r="E17445" t="s">
        <v>8</v>
      </c>
      <c r="F17445" t="s">
        <v>11</v>
      </c>
      <c r="G17445">
        <v>14</v>
      </c>
      <c r="H17445" s="17">
        <v>43890</v>
      </c>
    </row>
    <row r="17446" spans="1:8" x14ac:dyDescent="0.2">
      <c r="A17446" t="s">
        <v>161</v>
      </c>
      <c r="B17446">
        <v>394463</v>
      </c>
      <c r="C17446">
        <v>3</v>
      </c>
      <c r="D17446" t="s">
        <v>12</v>
      </c>
      <c r="E17446" t="s">
        <v>8</v>
      </c>
      <c r="F17446" t="s">
        <v>13</v>
      </c>
      <c r="G17446">
        <v>22</v>
      </c>
      <c r="H17446" s="17">
        <v>43890</v>
      </c>
    </row>
    <row r="17447" spans="1:8" x14ac:dyDescent="0.2">
      <c r="A17447" t="s">
        <v>161</v>
      </c>
      <c r="B17447">
        <v>394514</v>
      </c>
      <c r="C17447">
        <v>4</v>
      </c>
      <c r="D17447" t="s">
        <v>14</v>
      </c>
      <c r="E17447" t="s">
        <v>8</v>
      </c>
      <c r="F17447" t="s">
        <v>15</v>
      </c>
      <c r="G17447">
        <v>31</v>
      </c>
      <c r="H17447" s="17">
        <v>43890</v>
      </c>
    </row>
    <row r="17448" spans="1:8" x14ac:dyDescent="0.2">
      <c r="A17448" t="s">
        <v>161</v>
      </c>
      <c r="B17448">
        <v>394974</v>
      </c>
      <c r="C17448">
        <v>5</v>
      </c>
      <c r="D17448" t="s">
        <v>16</v>
      </c>
      <c r="E17448" t="s">
        <v>8</v>
      </c>
      <c r="F17448" t="s">
        <v>17</v>
      </c>
      <c r="G17448">
        <v>15</v>
      </c>
      <c r="H17448" s="17">
        <v>43890</v>
      </c>
    </row>
    <row r="17449" spans="1:8" x14ac:dyDescent="0.2">
      <c r="A17449" t="s">
        <v>161</v>
      </c>
      <c r="B17449">
        <v>394692</v>
      </c>
      <c r="C17449">
        <v>6</v>
      </c>
      <c r="D17449" t="s">
        <v>18</v>
      </c>
      <c r="E17449" t="s">
        <v>8</v>
      </c>
      <c r="F17449" t="s">
        <v>15</v>
      </c>
      <c r="G17449">
        <v>25</v>
      </c>
      <c r="H17449" s="17">
        <v>43890</v>
      </c>
    </row>
    <row r="17450" spans="1:8" x14ac:dyDescent="0.2">
      <c r="A17450" t="s">
        <v>161</v>
      </c>
      <c r="B17450">
        <v>395209</v>
      </c>
      <c r="C17450">
        <v>7</v>
      </c>
      <c r="D17450" t="s">
        <v>19</v>
      </c>
      <c r="E17450" t="s">
        <v>8</v>
      </c>
      <c r="F17450" t="s">
        <v>20</v>
      </c>
      <c r="G17450">
        <v>9</v>
      </c>
      <c r="H17450" s="17">
        <v>43890</v>
      </c>
    </row>
    <row r="17451" spans="1:8" x14ac:dyDescent="0.2">
      <c r="A17451" t="s">
        <v>161</v>
      </c>
      <c r="B17451">
        <v>394856</v>
      </c>
      <c r="C17451">
        <v>8</v>
      </c>
      <c r="D17451" t="s">
        <v>21</v>
      </c>
      <c r="E17451" t="s">
        <v>8</v>
      </c>
      <c r="F17451" t="s">
        <v>22</v>
      </c>
      <c r="G17451">
        <v>39</v>
      </c>
      <c r="H17451" s="17">
        <v>43890</v>
      </c>
    </row>
    <row r="17452" spans="1:8" x14ac:dyDescent="0.2">
      <c r="A17452" t="s">
        <v>161</v>
      </c>
      <c r="B17452">
        <v>394347</v>
      </c>
      <c r="C17452">
        <v>9</v>
      </c>
      <c r="D17452" t="s">
        <v>23</v>
      </c>
      <c r="E17452" t="s">
        <v>8</v>
      </c>
      <c r="F17452" t="s">
        <v>24</v>
      </c>
      <c r="G17452">
        <v>21</v>
      </c>
      <c r="H17452" s="17">
        <v>43890</v>
      </c>
    </row>
    <row r="17453" spans="1:8" x14ac:dyDescent="0.2">
      <c r="A17453" t="s">
        <v>161</v>
      </c>
      <c r="B17453">
        <v>394404</v>
      </c>
      <c r="C17453">
        <v>10</v>
      </c>
      <c r="D17453" t="s">
        <v>25</v>
      </c>
      <c r="E17453" t="s">
        <v>8</v>
      </c>
      <c r="F17453" t="s">
        <v>26</v>
      </c>
      <c r="G17453">
        <v>9</v>
      </c>
      <c r="H17453" s="17">
        <v>43890</v>
      </c>
    </row>
    <row r="17454" spans="1:8" x14ac:dyDescent="0.2">
      <c r="A17454" t="s">
        <v>161</v>
      </c>
      <c r="B17454">
        <v>395057</v>
      </c>
      <c r="C17454">
        <v>11</v>
      </c>
      <c r="D17454" t="s">
        <v>27</v>
      </c>
      <c r="E17454" t="s">
        <v>8</v>
      </c>
      <c r="F17454" t="s">
        <v>11</v>
      </c>
      <c r="G17454">
        <v>13</v>
      </c>
      <c r="H17454" s="17">
        <v>43890</v>
      </c>
    </row>
    <row r="17455" spans="1:8" x14ac:dyDescent="0.2">
      <c r="A17455" t="s">
        <v>161</v>
      </c>
      <c r="B17455">
        <v>394532</v>
      </c>
      <c r="C17455">
        <v>12</v>
      </c>
      <c r="D17455" t="s">
        <v>28</v>
      </c>
      <c r="E17455" t="s">
        <v>8</v>
      </c>
      <c r="F17455" t="s">
        <v>29</v>
      </c>
      <c r="G17455">
        <v>21</v>
      </c>
      <c r="H17455" s="17">
        <v>43890</v>
      </c>
    </row>
    <row r="17456" spans="1:8" x14ac:dyDescent="0.2">
      <c r="A17456" t="s">
        <v>161</v>
      </c>
      <c r="B17456">
        <v>395025</v>
      </c>
      <c r="C17456">
        <v>13</v>
      </c>
      <c r="D17456" t="s">
        <v>30</v>
      </c>
      <c r="E17456" t="s">
        <v>8</v>
      </c>
      <c r="F17456" t="s">
        <v>11</v>
      </c>
      <c r="G17456">
        <v>21</v>
      </c>
      <c r="H17456" s="17">
        <v>43890</v>
      </c>
    </row>
    <row r="17457" spans="1:8" x14ac:dyDescent="0.2">
      <c r="A17457" t="s">
        <v>161</v>
      </c>
      <c r="B17457">
        <v>394976</v>
      </c>
      <c r="C17457">
        <v>14</v>
      </c>
      <c r="D17457" t="s">
        <v>31</v>
      </c>
      <c r="E17457" t="s">
        <v>8</v>
      </c>
      <c r="F17457" t="s">
        <v>32</v>
      </c>
      <c r="G17457">
        <v>17</v>
      </c>
      <c r="H17457" s="17">
        <v>43890</v>
      </c>
    </row>
    <row r="17458" spans="1:8" x14ac:dyDescent="0.2">
      <c r="A17458" t="s">
        <v>161</v>
      </c>
      <c r="B17458">
        <v>395078</v>
      </c>
      <c r="C17458">
        <v>15</v>
      </c>
      <c r="D17458" t="s">
        <v>33</v>
      </c>
      <c r="E17458" t="s">
        <v>8</v>
      </c>
      <c r="F17458" t="s">
        <v>34</v>
      </c>
      <c r="G17458">
        <v>6</v>
      </c>
      <c r="H17458" s="17">
        <v>43890</v>
      </c>
    </row>
    <row r="17459" spans="1:8" x14ac:dyDescent="0.2">
      <c r="A17459" t="s">
        <v>161</v>
      </c>
      <c r="B17459">
        <v>394865</v>
      </c>
      <c r="C17459">
        <v>16</v>
      </c>
      <c r="D17459" t="s">
        <v>35</v>
      </c>
      <c r="E17459" t="s">
        <v>8</v>
      </c>
      <c r="F17459" t="s">
        <v>36</v>
      </c>
      <c r="G17459">
        <v>20</v>
      </c>
      <c r="H17459" s="17">
        <v>43890</v>
      </c>
    </row>
    <row r="17460" spans="1:8" x14ac:dyDescent="0.2">
      <c r="A17460" t="s">
        <v>161</v>
      </c>
      <c r="B17460">
        <v>395056</v>
      </c>
      <c r="C17460">
        <v>17</v>
      </c>
      <c r="D17460" t="s">
        <v>37</v>
      </c>
      <c r="E17460" t="s">
        <v>8</v>
      </c>
      <c r="F17460" t="s">
        <v>11</v>
      </c>
      <c r="G17460">
        <v>13</v>
      </c>
      <c r="H17460" s="17">
        <v>43890</v>
      </c>
    </row>
    <row r="17461" spans="1:8" x14ac:dyDescent="0.2">
      <c r="A17461" t="s">
        <v>161</v>
      </c>
      <c r="B17461">
        <v>395121</v>
      </c>
      <c r="C17461">
        <v>18</v>
      </c>
      <c r="D17461" t="s">
        <v>38</v>
      </c>
      <c r="E17461" t="s">
        <v>8</v>
      </c>
      <c r="F17461" t="s">
        <v>39</v>
      </c>
      <c r="G17461">
        <v>14</v>
      </c>
      <c r="H17461" s="17">
        <v>43890</v>
      </c>
    </row>
    <row r="17462" spans="1:8" x14ac:dyDescent="0.2">
      <c r="A17462" t="s">
        <v>161</v>
      </c>
      <c r="B17462">
        <v>395148</v>
      </c>
      <c r="C17462">
        <v>19</v>
      </c>
      <c r="D17462" t="s">
        <v>40</v>
      </c>
      <c r="E17462" t="s">
        <v>8</v>
      </c>
      <c r="F17462" t="s">
        <v>22</v>
      </c>
      <c r="G17462">
        <v>19</v>
      </c>
      <c r="H17462" s="17">
        <v>43890</v>
      </c>
    </row>
    <row r="17463" spans="1:8" x14ac:dyDescent="0.2">
      <c r="A17463" t="s">
        <v>161</v>
      </c>
      <c r="B17463">
        <v>394358</v>
      </c>
      <c r="C17463">
        <v>20</v>
      </c>
      <c r="D17463" t="s">
        <v>41</v>
      </c>
      <c r="E17463" t="s">
        <v>8</v>
      </c>
      <c r="F17463" t="s">
        <v>42</v>
      </c>
      <c r="G17463">
        <v>20</v>
      </c>
      <c r="H17463" s="17">
        <v>43890</v>
      </c>
    </row>
    <row r="17464" spans="1:8" x14ac:dyDescent="0.2">
      <c r="A17464" t="s">
        <v>161</v>
      </c>
      <c r="B17464">
        <v>394530</v>
      </c>
      <c r="C17464">
        <v>21</v>
      </c>
      <c r="D17464" t="s">
        <v>43</v>
      </c>
      <c r="E17464" t="s">
        <v>8</v>
      </c>
      <c r="F17464" t="s">
        <v>44</v>
      </c>
      <c r="G17464">
        <v>6</v>
      </c>
      <c r="H17464" s="17">
        <v>43890</v>
      </c>
    </row>
    <row r="17465" spans="1:8" x14ac:dyDescent="0.2">
      <c r="A17465" t="s">
        <v>161</v>
      </c>
      <c r="B17465">
        <v>394982</v>
      </c>
      <c r="C17465">
        <v>22</v>
      </c>
      <c r="D17465" t="s">
        <v>45</v>
      </c>
      <c r="E17465" t="s">
        <v>8</v>
      </c>
      <c r="F17465" t="s">
        <v>17</v>
      </c>
      <c r="G17465">
        <v>21</v>
      </c>
      <c r="H17465" s="17">
        <v>43890</v>
      </c>
    </row>
    <row r="17466" spans="1:8" x14ac:dyDescent="0.2">
      <c r="A17466" t="s">
        <v>161</v>
      </c>
      <c r="B17466">
        <v>394998</v>
      </c>
      <c r="C17466">
        <v>23</v>
      </c>
      <c r="D17466" t="s">
        <v>46</v>
      </c>
      <c r="E17466" t="s">
        <v>8</v>
      </c>
      <c r="F17466" t="s">
        <v>47</v>
      </c>
      <c r="G17466">
        <v>8</v>
      </c>
      <c r="H17466" s="17">
        <v>43890</v>
      </c>
    </row>
    <row r="17467" spans="1:8" x14ac:dyDescent="0.2">
      <c r="A17467" t="s">
        <v>161</v>
      </c>
      <c r="B17467">
        <v>394458</v>
      </c>
      <c r="C17467">
        <v>24</v>
      </c>
      <c r="D17467" t="s">
        <v>48</v>
      </c>
      <c r="E17467" t="s">
        <v>8</v>
      </c>
      <c r="F17467" t="s">
        <v>49</v>
      </c>
      <c r="G17467">
        <v>11</v>
      </c>
      <c r="H17467" s="17">
        <v>43890</v>
      </c>
    </row>
    <row r="17468" spans="1:8" x14ac:dyDescent="0.2">
      <c r="A17468" t="s">
        <v>161</v>
      </c>
      <c r="B17468">
        <v>395045</v>
      </c>
      <c r="C17468">
        <v>25</v>
      </c>
      <c r="D17468" t="s">
        <v>50</v>
      </c>
      <c r="E17468" t="s">
        <v>8</v>
      </c>
      <c r="F17468" t="s">
        <v>11</v>
      </c>
      <c r="G17468">
        <v>9</v>
      </c>
      <c r="H17468" s="17">
        <v>43890</v>
      </c>
    </row>
    <row r="17469" spans="1:8" x14ac:dyDescent="0.2">
      <c r="A17469" t="s">
        <v>161</v>
      </c>
      <c r="B17469">
        <v>395055</v>
      </c>
      <c r="C17469">
        <v>26</v>
      </c>
      <c r="D17469" t="s">
        <v>51</v>
      </c>
      <c r="E17469" t="s">
        <v>8</v>
      </c>
      <c r="F17469" t="s">
        <v>15</v>
      </c>
      <c r="G17469">
        <v>40</v>
      </c>
      <c r="H17469" s="17">
        <v>43890</v>
      </c>
    </row>
    <row r="17470" spans="1:8" x14ac:dyDescent="0.2">
      <c r="A17470" t="s">
        <v>161</v>
      </c>
      <c r="B17470">
        <v>394943</v>
      </c>
      <c r="C17470">
        <v>27</v>
      </c>
      <c r="D17470" t="s">
        <v>52</v>
      </c>
      <c r="E17470" t="s">
        <v>8</v>
      </c>
      <c r="F17470" t="s">
        <v>22</v>
      </c>
      <c r="G17470">
        <v>17</v>
      </c>
      <c r="H17470" s="17">
        <v>43890</v>
      </c>
    </row>
    <row r="17471" spans="1:8" x14ac:dyDescent="0.2">
      <c r="A17471" t="s">
        <v>161</v>
      </c>
      <c r="B17471">
        <v>394466</v>
      </c>
      <c r="C17471">
        <v>28</v>
      </c>
      <c r="D17471" t="s">
        <v>53</v>
      </c>
      <c r="E17471" t="s">
        <v>8</v>
      </c>
      <c r="F17471" t="s">
        <v>54</v>
      </c>
      <c r="G17471">
        <v>9</v>
      </c>
      <c r="H17471" s="17">
        <v>43890</v>
      </c>
    </row>
    <row r="17472" spans="1:8" x14ac:dyDescent="0.2">
      <c r="A17472" t="s">
        <v>161</v>
      </c>
      <c r="B17472">
        <v>394475</v>
      </c>
      <c r="C17472">
        <v>29</v>
      </c>
      <c r="D17472" t="s">
        <v>55</v>
      </c>
      <c r="E17472" t="s">
        <v>8</v>
      </c>
      <c r="F17472" t="s">
        <v>54</v>
      </c>
      <c r="G17472">
        <v>35</v>
      </c>
      <c r="H17472" s="17">
        <v>43890</v>
      </c>
    </row>
    <row r="17473" spans="1:8" x14ac:dyDescent="0.2">
      <c r="A17473" t="s">
        <v>161</v>
      </c>
      <c r="B17473">
        <v>394735</v>
      </c>
      <c r="C17473">
        <v>30</v>
      </c>
      <c r="D17473" t="s">
        <v>56</v>
      </c>
      <c r="E17473" t="s">
        <v>8</v>
      </c>
      <c r="F17473" t="s">
        <v>39</v>
      </c>
      <c r="G17473">
        <v>11</v>
      </c>
      <c r="H17473" s="17">
        <v>43890</v>
      </c>
    </row>
    <row r="17474" spans="1:8" x14ac:dyDescent="0.2">
      <c r="A17474" t="s">
        <v>161</v>
      </c>
      <c r="B17474">
        <v>394775</v>
      </c>
      <c r="C17474">
        <v>31</v>
      </c>
      <c r="D17474" t="s">
        <v>57</v>
      </c>
      <c r="E17474" t="s">
        <v>8</v>
      </c>
      <c r="F17474" t="s">
        <v>58</v>
      </c>
      <c r="G17474">
        <v>21</v>
      </c>
      <c r="H17474" s="17">
        <v>43890</v>
      </c>
    </row>
    <row r="17475" spans="1:8" x14ac:dyDescent="0.2">
      <c r="A17475" t="s">
        <v>161</v>
      </c>
      <c r="B17475">
        <v>394492</v>
      </c>
      <c r="C17475">
        <v>32</v>
      </c>
      <c r="D17475" t="s">
        <v>59</v>
      </c>
      <c r="E17475" t="s">
        <v>8</v>
      </c>
      <c r="F17475" t="s">
        <v>54</v>
      </c>
      <c r="G17475">
        <v>6</v>
      </c>
      <c r="H17475" s="17">
        <v>43890</v>
      </c>
    </row>
    <row r="17476" spans="1:8" x14ac:dyDescent="0.2">
      <c r="A17476" t="s">
        <v>161</v>
      </c>
      <c r="B17476">
        <v>394705</v>
      </c>
      <c r="C17476">
        <v>33</v>
      </c>
      <c r="D17476" t="s">
        <v>60</v>
      </c>
      <c r="E17476" t="s">
        <v>8</v>
      </c>
      <c r="F17476" t="s">
        <v>61</v>
      </c>
      <c r="G17476">
        <v>11</v>
      </c>
      <c r="H17476" s="17">
        <v>43890</v>
      </c>
    </row>
    <row r="17477" spans="1:8" x14ac:dyDescent="0.2">
      <c r="A17477" t="s">
        <v>161</v>
      </c>
      <c r="B17477">
        <v>395059</v>
      </c>
      <c r="C17477">
        <v>34</v>
      </c>
      <c r="D17477" t="s">
        <v>62</v>
      </c>
      <c r="E17477" t="s">
        <v>8</v>
      </c>
      <c r="F17477" t="s">
        <v>11</v>
      </c>
      <c r="G17477">
        <v>11</v>
      </c>
      <c r="H17477" s="17">
        <v>43890</v>
      </c>
    </row>
    <row r="17478" spans="1:8" x14ac:dyDescent="0.2">
      <c r="A17478" t="s">
        <v>161</v>
      </c>
      <c r="B17478">
        <v>394355</v>
      </c>
      <c r="C17478">
        <v>35</v>
      </c>
      <c r="D17478" t="s">
        <v>63</v>
      </c>
      <c r="E17478" t="s">
        <v>8</v>
      </c>
      <c r="F17478" t="s">
        <v>15</v>
      </c>
      <c r="G17478">
        <v>9</v>
      </c>
      <c r="H17478" s="17">
        <v>43890</v>
      </c>
    </row>
    <row r="17479" spans="1:8" x14ac:dyDescent="0.2">
      <c r="A17479" t="s">
        <v>161</v>
      </c>
      <c r="B17479">
        <v>395194</v>
      </c>
      <c r="C17479">
        <v>36</v>
      </c>
      <c r="D17479" t="s">
        <v>64</v>
      </c>
      <c r="E17479" t="s">
        <v>8</v>
      </c>
      <c r="F17479" t="s">
        <v>65</v>
      </c>
      <c r="G17479">
        <v>66</v>
      </c>
      <c r="H17479" s="17">
        <v>43890</v>
      </c>
    </row>
    <row r="17480" spans="1:8" x14ac:dyDescent="0.2">
      <c r="A17480" t="s">
        <v>161</v>
      </c>
      <c r="B17480">
        <v>394902</v>
      </c>
      <c r="C17480">
        <v>37</v>
      </c>
      <c r="D17480" t="s">
        <v>66</v>
      </c>
      <c r="E17480" t="s">
        <v>8</v>
      </c>
      <c r="F17480" t="s">
        <v>67</v>
      </c>
      <c r="G17480">
        <v>31</v>
      </c>
      <c r="H17480" s="17">
        <v>43890</v>
      </c>
    </row>
    <row r="17481" spans="1:8" x14ac:dyDescent="0.2">
      <c r="A17481" t="s">
        <v>161</v>
      </c>
      <c r="B17481">
        <v>395005</v>
      </c>
      <c r="C17481">
        <v>38</v>
      </c>
      <c r="D17481" t="s">
        <v>68</v>
      </c>
      <c r="E17481" t="s">
        <v>8</v>
      </c>
      <c r="F17481" t="s">
        <v>69</v>
      </c>
      <c r="G17481">
        <v>26</v>
      </c>
      <c r="H17481" s="17">
        <v>43890</v>
      </c>
    </row>
    <row r="17482" spans="1:8" x14ac:dyDescent="0.2">
      <c r="A17482" t="s">
        <v>161</v>
      </c>
      <c r="B17482">
        <v>394862</v>
      </c>
      <c r="C17482">
        <v>39</v>
      </c>
      <c r="D17482" t="s">
        <v>70</v>
      </c>
      <c r="E17482" t="s">
        <v>8</v>
      </c>
      <c r="F17482" t="s">
        <v>71</v>
      </c>
      <c r="G17482">
        <v>55</v>
      </c>
      <c r="H17482" s="17">
        <v>43890</v>
      </c>
    </row>
    <row r="17483" spans="1:8" x14ac:dyDescent="0.2">
      <c r="A17483" t="s">
        <v>161</v>
      </c>
      <c r="B17483">
        <v>394714</v>
      </c>
      <c r="C17483">
        <v>40</v>
      </c>
      <c r="D17483" t="s">
        <v>72</v>
      </c>
      <c r="E17483" t="s">
        <v>8</v>
      </c>
      <c r="F17483" t="s">
        <v>22</v>
      </c>
      <c r="G17483">
        <v>21</v>
      </c>
      <c r="H17483" s="17">
        <v>43890</v>
      </c>
    </row>
    <row r="17484" spans="1:8" x14ac:dyDescent="0.2">
      <c r="A17484" t="s">
        <v>161</v>
      </c>
      <c r="B17484">
        <v>394849</v>
      </c>
      <c r="C17484">
        <v>41</v>
      </c>
      <c r="D17484" t="s">
        <v>73</v>
      </c>
      <c r="E17484" t="s">
        <v>8</v>
      </c>
      <c r="F17484" t="s">
        <v>67</v>
      </c>
      <c r="G17484">
        <v>11</v>
      </c>
      <c r="H17484" s="17">
        <v>43890</v>
      </c>
    </row>
    <row r="17485" spans="1:8" x14ac:dyDescent="0.2">
      <c r="A17485" t="s">
        <v>161</v>
      </c>
      <c r="B17485">
        <v>394935</v>
      </c>
      <c r="C17485">
        <v>42</v>
      </c>
      <c r="D17485" t="s">
        <v>74</v>
      </c>
      <c r="E17485" t="s">
        <v>8</v>
      </c>
      <c r="F17485" t="s">
        <v>75</v>
      </c>
      <c r="G17485">
        <v>17</v>
      </c>
      <c r="H17485" s="17">
        <v>43890</v>
      </c>
    </row>
    <row r="17486" spans="1:8" x14ac:dyDescent="0.2">
      <c r="A17486" t="s">
        <v>161</v>
      </c>
      <c r="B17486">
        <v>394807</v>
      </c>
      <c r="C17486">
        <v>43</v>
      </c>
      <c r="D17486" t="s">
        <v>76</v>
      </c>
      <c r="E17486" t="s">
        <v>8</v>
      </c>
      <c r="F17486" t="s">
        <v>77</v>
      </c>
      <c r="G17486">
        <v>15</v>
      </c>
      <c r="H17486" s="17">
        <v>43890</v>
      </c>
    </row>
    <row r="17487" spans="1:8" x14ac:dyDescent="0.2">
      <c r="A17487" t="s">
        <v>161</v>
      </c>
      <c r="B17487">
        <v>394669</v>
      </c>
      <c r="C17487">
        <v>44</v>
      </c>
      <c r="D17487" t="s">
        <v>78</v>
      </c>
      <c r="E17487" t="s">
        <v>8</v>
      </c>
      <c r="F17487" t="s">
        <v>79</v>
      </c>
      <c r="G17487">
        <v>26</v>
      </c>
      <c r="H17487" s="17">
        <v>43890</v>
      </c>
    </row>
    <row r="17488" spans="1:8" x14ac:dyDescent="0.2">
      <c r="A17488" t="s">
        <v>161</v>
      </c>
      <c r="B17488">
        <v>395022</v>
      </c>
      <c r="C17488">
        <v>45</v>
      </c>
      <c r="D17488" t="s">
        <v>80</v>
      </c>
      <c r="E17488" t="s">
        <v>8</v>
      </c>
      <c r="F17488" t="s">
        <v>65</v>
      </c>
      <c r="G17488">
        <v>11</v>
      </c>
      <c r="H17488" s="17">
        <v>43890</v>
      </c>
    </row>
    <row r="17489" spans="1:8" x14ac:dyDescent="0.2">
      <c r="A17489" t="s">
        <v>161</v>
      </c>
      <c r="B17489">
        <v>394910</v>
      </c>
      <c r="C17489">
        <v>46</v>
      </c>
      <c r="D17489" t="s">
        <v>81</v>
      </c>
      <c r="E17489" t="s">
        <v>8</v>
      </c>
      <c r="F17489" t="s">
        <v>82</v>
      </c>
      <c r="G17489">
        <v>28</v>
      </c>
      <c r="H17489" s="17">
        <v>43890</v>
      </c>
    </row>
    <row r="17490" spans="1:8" x14ac:dyDescent="0.2">
      <c r="A17490" t="s">
        <v>161</v>
      </c>
      <c r="B17490">
        <v>394425</v>
      </c>
      <c r="C17490">
        <v>47</v>
      </c>
      <c r="D17490" t="s">
        <v>83</v>
      </c>
      <c r="E17490" t="s">
        <v>8</v>
      </c>
      <c r="F17490" t="s">
        <v>9</v>
      </c>
      <c r="G17490">
        <v>17</v>
      </c>
      <c r="H17490" s="17">
        <v>43890</v>
      </c>
    </row>
    <row r="17491" spans="1:8" x14ac:dyDescent="0.2">
      <c r="A17491" t="s">
        <v>161</v>
      </c>
      <c r="B17491">
        <v>395012</v>
      </c>
      <c r="C17491">
        <v>48</v>
      </c>
      <c r="D17491" t="s">
        <v>84</v>
      </c>
      <c r="E17491" t="s">
        <v>8</v>
      </c>
      <c r="F17491" t="s">
        <v>49</v>
      </c>
      <c r="G17491">
        <v>7</v>
      </c>
      <c r="H17491" s="17">
        <v>43890</v>
      </c>
    </row>
    <row r="17492" spans="1:8" x14ac:dyDescent="0.2">
      <c r="A17492" t="s">
        <v>161</v>
      </c>
      <c r="B17492">
        <v>394388</v>
      </c>
      <c r="C17492">
        <v>49</v>
      </c>
      <c r="D17492" t="s">
        <v>85</v>
      </c>
      <c r="E17492" t="s">
        <v>8</v>
      </c>
      <c r="F17492" t="s">
        <v>86</v>
      </c>
      <c r="G17492">
        <v>14</v>
      </c>
      <c r="H17492" s="17">
        <v>43890</v>
      </c>
    </row>
    <row r="17493" spans="1:8" x14ac:dyDescent="0.2">
      <c r="A17493" t="s">
        <v>161</v>
      </c>
      <c r="B17493">
        <v>395053</v>
      </c>
      <c r="C17493">
        <v>50</v>
      </c>
      <c r="D17493" t="s">
        <v>87</v>
      </c>
      <c r="E17493" t="s">
        <v>8</v>
      </c>
      <c r="F17493" t="s">
        <v>88</v>
      </c>
      <c r="G17493">
        <v>6</v>
      </c>
      <c r="H17493" s="17">
        <v>43890</v>
      </c>
    </row>
    <row r="17494" spans="1:8" x14ac:dyDescent="0.2">
      <c r="A17494" t="s">
        <v>161</v>
      </c>
      <c r="B17494">
        <v>395031</v>
      </c>
      <c r="C17494">
        <v>51</v>
      </c>
      <c r="D17494" t="s">
        <v>89</v>
      </c>
      <c r="E17494" t="s">
        <v>8</v>
      </c>
      <c r="F17494" t="s">
        <v>9</v>
      </c>
      <c r="G17494">
        <v>16</v>
      </c>
      <c r="H17494" s="17">
        <v>43890</v>
      </c>
    </row>
    <row r="17495" spans="1:8" x14ac:dyDescent="0.2">
      <c r="A17495" t="s">
        <v>161</v>
      </c>
      <c r="B17495">
        <v>394640</v>
      </c>
      <c r="C17495">
        <v>52</v>
      </c>
      <c r="D17495" t="s">
        <v>90</v>
      </c>
      <c r="E17495" t="s">
        <v>8</v>
      </c>
      <c r="F17495" t="s">
        <v>29</v>
      </c>
      <c r="G17495">
        <v>12</v>
      </c>
      <c r="H17495" s="17">
        <v>43890</v>
      </c>
    </row>
    <row r="17496" spans="1:8" x14ac:dyDescent="0.2">
      <c r="A17496" t="s">
        <v>161</v>
      </c>
      <c r="B17496">
        <v>395167</v>
      </c>
      <c r="C17496">
        <v>53</v>
      </c>
      <c r="D17496" t="s">
        <v>91</v>
      </c>
      <c r="E17496" t="s">
        <v>8</v>
      </c>
      <c r="F17496" t="s">
        <v>32</v>
      </c>
      <c r="G17496">
        <v>11</v>
      </c>
      <c r="H17496" s="17">
        <v>43890</v>
      </c>
    </row>
    <row r="17497" spans="1:8" x14ac:dyDescent="0.2">
      <c r="A17497" t="s">
        <v>161</v>
      </c>
      <c r="B17497">
        <v>395169</v>
      </c>
      <c r="C17497">
        <v>55</v>
      </c>
      <c r="D17497" t="s">
        <v>94</v>
      </c>
      <c r="E17497" t="s">
        <v>8</v>
      </c>
      <c r="F17497" t="s">
        <v>75</v>
      </c>
      <c r="G17497">
        <v>26</v>
      </c>
      <c r="H17497" s="17">
        <v>43890</v>
      </c>
    </row>
    <row r="17498" spans="1:8" x14ac:dyDescent="0.2">
      <c r="A17498" t="s">
        <v>161</v>
      </c>
      <c r="B17498">
        <v>394619</v>
      </c>
      <c r="C17498">
        <v>56</v>
      </c>
      <c r="D17498" t="s">
        <v>95</v>
      </c>
      <c r="E17498" t="s">
        <v>8</v>
      </c>
      <c r="F17498" t="s">
        <v>11</v>
      </c>
      <c r="G17498">
        <v>14</v>
      </c>
      <c r="H17498" s="17">
        <v>43890</v>
      </c>
    </row>
    <row r="17499" spans="1:8" x14ac:dyDescent="0.2">
      <c r="A17499" t="s">
        <v>161</v>
      </c>
      <c r="B17499">
        <v>395238</v>
      </c>
      <c r="C17499">
        <v>57</v>
      </c>
      <c r="D17499" t="s">
        <v>96</v>
      </c>
      <c r="E17499" t="s">
        <v>8</v>
      </c>
      <c r="F17499" t="s">
        <v>26</v>
      </c>
      <c r="G17499">
        <v>12</v>
      </c>
      <c r="H17499" s="17">
        <v>43890</v>
      </c>
    </row>
    <row r="17500" spans="1:8" x14ac:dyDescent="0.2">
      <c r="A17500" t="s">
        <v>161</v>
      </c>
      <c r="B17500">
        <v>394415</v>
      </c>
      <c r="C17500">
        <v>58</v>
      </c>
      <c r="D17500" t="s">
        <v>97</v>
      </c>
      <c r="E17500" t="s">
        <v>8</v>
      </c>
      <c r="F17500" t="s">
        <v>79</v>
      </c>
      <c r="G17500">
        <v>26</v>
      </c>
      <c r="H17500" s="17">
        <v>43890</v>
      </c>
    </row>
    <row r="17501" spans="1:8" x14ac:dyDescent="0.2">
      <c r="A17501" t="s">
        <v>161</v>
      </c>
      <c r="B17501">
        <v>394312</v>
      </c>
      <c r="C17501">
        <v>59</v>
      </c>
      <c r="D17501" t="s">
        <v>98</v>
      </c>
      <c r="E17501" t="s">
        <v>8</v>
      </c>
      <c r="F17501" t="s">
        <v>99</v>
      </c>
      <c r="G17501">
        <v>9</v>
      </c>
      <c r="H17501" s="17">
        <v>43890</v>
      </c>
    </row>
    <row r="17502" spans="1:8" x14ac:dyDescent="0.2">
      <c r="A17502" t="s">
        <v>161</v>
      </c>
      <c r="B17502">
        <v>394308</v>
      </c>
      <c r="C17502">
        <v>60</v>
      </c>
      <c r="D17502" t="s">
        <v>100</v>
      </c>
      <c r="E17502" t="s">
        <v>8</v>
      </c>
      <c r="F17502" t="s">
        <v>9</v>
      </c>
      <c r="G17502">
        <v>30</v>
      </c>
      <c r="H17502" s="17">
        <v>43890</v>
      </c>
    </row>
    <row r="17503" spans="1:8" x14ac:dyDescent="0.2">
      <c r="A17503" t="s">
        <v>161</v>
      </c>
      <c r="B17503">
        <v>394938</v>
      </c>
      <c r="C17503">
        <v>61</v>
      </c>
      <c r="D17503" t="s">
        <v>101</v>
      </c>
      <c r="E17503" t="s">
        <v>8</v>
      </c>
      <c r="F17503" t="s">
        <v>102</v>
      </c>
      <c r="G17503">
        <v>25</v>
      </c>
      <c r="H17503" s="17">
        <v>43890</v>
      </c>
    </row>
    <row r="17504" spans="1:8" x14ac:dyDescent="0.2">
      <c r="A17504" t="s">
        <v>161</v>
      </c>
      <c r="B17504">
        <v>394908</v>
      </c>
      <c r="C17504">
        <v>62</v>
      </c>
      <c r="D17504" t="s">
        <v>103</v>
      </c>
      <c r="E17504" t="s">
        <v>8</v>
      </c>
      <c r="F17504" t="s">
        <v>79</v>
      </c>
      <c r="G17504">
        <v>23</v>
      </c>
      <c r="H17504" s="17">
        <v>43890</v>
      </c>
    </row>
    <row r="17505" spans="1:8" x14ac:dyDescent="0.2">
      <c r="A17505" t="s">
        <v>161</v>
      </c>
      <c r="B17505">
        <v>394357</v>
      </c>
      <c r="C17505">
        <v>63</v>
      </c>
      <c r="D17505" t="s">
        <v>104</v>
      </c>
      <c r="E17505" t="s">
        <v>8</v>
      </c>
      <c r="F17505" t="s">
        <v>11</v>
      </c>
      <c r="G17505">
        <v>25</v>
      </c>
      <c r="H17505" s="17">
        <v>43890</v>
      </c>
    </row>
    <row r="17506" spans="1:8" x14ac:dyDescent="0.2">
      <c r="A17506" t="s">
        <v>161</v>
      </c>
      <c r="B17506">
        <v>394753</v>
      </c>
      <c r="C17506">
        <v>64</v>
      </c>
      <c r="D17506" t="s">
        <v>105</v>
      </c>
      <c r="E17506" t="s">
        <v>8</v>
      </c>
      <c r="F17506" t="s">
        <v>67</v>
      </c>
      <c r="G17506">
        <v>13</v>
      </c>
      <c r="H17506" s="17">
        <v>43890</v>
      </c>
    </row>
    <row r="17507" spans="1:8" x14ac:dyDescent="0.2">
      <c r="A17507" t="s">
        <v>161</v>
      </c>
      <c r="B17507">
        <v>394653</v>
      </c>
      <c r="C17507">
        <v>65</v>
      </c>
      <c r="D17507" t="s">
        <v>106</v>
      </c>
      <c r="E17507" t="s">
        <v>8</v>
      </c>
      <c r="F17507" t="s">
        <v>107</v>
      </c>
      <c r="G17507">
        <v>19</v>
      </c>
      <c r="H17507" s="17">
        <v>43890</v>
      </c>
    </row>
    <row r="17508" spans="1:8" x14ac:dyDescent="0.2">
      <c r="A17508" t="s">
        <v>161</v>
      </c>
      <c r="B17508">
        <v>394952</v>
      </c>
      <c r="C17508">
        <v>66</v>
      </c>
      <c r="D17508" t="s">
        <v>108</v>
      </c>
      <c r="E17508" t="s">
        <v>8</v>
      </c>
      <c r="F17508" t="s">
        <v>11</v>
      </c>
      <c r="G17508">
        <v>14</v>
      </c>
      <c r="H17508" s="17">
        <v>43890</v>
      </c>
    </row>
    <row r="17509" spans="1:8" x14ac:dyDescent="0.2">
      <c r="A17509" t="s">
        <v>161</v>
      </c>
      <c r="B17509">
        <v>394318</v>
      </c>
      <c r="C17509">
        <v>67</v>
      </c>
      <c r="D17509" t="s">
        <v>109</v>
      </c>
      <c r="E17509" t="s">
        <v>8</v>
      </c>
      <c r="F17509" t="s">
        <v>17</v>
      </c>
      <c r="G17509">
        <v>51</v>
      </c>
      <c r="H17509" s="17">
        <v>43890</v>
      </c>
    </row>
    <row r="17510" spans="1:8" x14ac:dyDescent="0.2">
      <c r="A17510" t="s">
        <v>161</v>
      </c>
      <c r="B17510">
        <v>394561</v>
      </c>
      <c r="C17510">
        <v>68</v>
      </c>
      <c r="D17510" t="s">
        <v>110</v>
      </c>
      <c r="E17510" t="s">
        <v>8</v>
      </c>
      <c r="F17510" t="s">
        <v>15</v>
      </c>
      <c r="H17510" s="17">
        <v>43890</v>
      </c>
    </row>
    <row r="17511" spans="1:8" x14ac:dyDescent="0.2">
      <c r="A17511" t="s">
        <v>161</v>
      </c>
      <c r="B17511">
        <v>394367</v>
      </c>
      <c r="C17511">
        <v>69</v>
      </c>
      <c r="D17511" t="s">
        <v>111</v>
      </c>
      <c r="E17511" t="s">
        <v>8</v>
      </c>
      <c r="F17511" t="s">
        <v>82</v>
      </c>
      <c r="G17511">
        <v>48</v>
      </c>
      <c r="H17511" s="17">
        <v>43890</v>
      </c>
    </row>
    <row r="17512" spans="1:8" x14ac:dyDescent="0.2">
      <c r="A17512" t="s">
        <v>161</v>
      </c>
      <c r="B17512">
        <v>394521</v>
      </c>
      <c r="C17512">
        <v>70</v>
      </c>
      <c r="D17512" t="s">
        <v>112</v>
      </c>
      <c r="E17512" t="s">
        <v>8</v>
      </c>
      <c r="F17512" t="s">
        <v>54</v>
      </c>
      <c r="G17512">
        <v>8</v>
      </c>
      <c r="H17512" s="17">
        <v>43890</v>
      </c>
    </row>
    <row r="17513" spans="1:8" x14ac:dyDescent="0.2">
      <c r="A17513" t="s">
        <v>161</v>
      </c>
      <c r="B17513">
        <v>394843</v>
      </c>
      <c r="C17513">
        <v>71</v>
      </c>
      <c r="D17513" t="s">
        <v>113</v>
      </c>
      <c r="E17513" t="s">
        <v>8</v>
      </c>
      <c r="F17513" t="s">
        <v>15</v>
      </c>
      <c r="G17513">
        <v>65</v>
      </c>
      <c r="H17513" s="17">
        <v>43890</v>
      </c>
    </row>
    <row r="17514" spans="1:8" x14ac:dyDescent="0.2">
      <c r="A17514" t="s">
        <v>161</v>
      </c>
      <c r="B17514">
        <v>394486</v>
      </c>
      <c r="C17514">
        <v>72</v>
      </c>
      <c r="D17514" t="s">
        <v>114</v>
      </c>
      <c r="E17514" t="s">
        <v>8</v>
      </c>
      <c r="F17514" t="s">
        <v>107</v>
      </c>
      <c r="G17514">
        <v>25</v>
      </c>
      <c r="H17514" s="17">
        <v>43890</v>
      </c>
    </row>
    <row r="17515" spans="1:8" x14ac:dyDescent="0.2">
      <c r="A17515" t="s">
        <v>161</v>
      </c>
      <c r="B17515">
        <v>394648</v>
      </c>
      <c r="C17515">
        <v>73</v>
      </c>
      <c r="D17515" t="s">
        <v>115</v>
      </c>
      <c r="E17515" t="s">
        <v>8</v>
      </c>
      <c r="F17515" t="s">
        <v>49</v>
      </c>
      <c r="G17515">
        <v>10</v>
      </c>
      <c r="H17515" s="17">
        <v>43890</v>
      </c>
    </row>
    <row r="17516" spans="1:8" x14ac:dyDescent="0.2">
      <c r="A17516" t="s">
        <v>161</v>
      </c>
      <c r="B17516">
        <v>394304</v>
      </c>
      <c r="C17516">
        <v>74</v>
      </c>
      <c r="D17516" t="s">
        <v>116</v>
      </c>
      <c r="E17516" t="s">
        <v>8</v>
      </c>
      <c r="F17516" t="s">
        <v>54</v>
      </c>
      <c r="G17516">
        <v>36</v>
      </c>
      <c r="H17516" s="17">
        <v>43890</v>
      </c>
    </row>
    <row r="17517" spans="1:8" x14ac:dyDescent="0.2">
      <c r="A17517" t="s">
        <v>161</v>
      </c>
      <c r="B17517">
        <v>753906</v>
      </c>
      <c r="C17517">
        <v>75</v>
      </c>
      <c r="D17517" t="s">
        <v>117</v>
      </c>
      <c r="E17517" t="s">
        <v>8</v>
      </c>
      <c r="F17517" t="s">
        <v>22</v>
      </c>
      <c r="G17517">
        <v>29</v>
      </c>
      <c r="H17517" s="17">
        <v>43890</v>
      </c>
    </row>
    <row r="17518" spans="1:8" x14ac:dyDescent="0.2">
      <c r="A17518" t="s">
        <v>161</v>
      </c>
      <c r="B17518">
        <v>394798</v>
      </c>
      <c r="C17518">
        <v>76</v>
      </c>
      <c r="D17518" t="s">
        <v>118</v>
      </c>
      <c r="E17518" t="s">
        <v>8</v>
      </c>
      <c r="F17518" t="s">
        <v>119</v>
      </c>
      <c r="G17518">
        <v>60</v>
      </c>
      <c r="H17518" s="17">
        <v>43890</v>
      </c>
    </row>
    <row r="17519" spans="1:8" x14ac:dyDescent="0.2">
      <c r="A17519" t="s">
        <v>161</v>
      </c>
      <c r="B17519">
        <v>395134</v>
      </c>
      <c r="C17519">
        <v>77</v>
      </c>
      <c r="D17519" t="s">
        <v>120</v>
      </c>
      <c r="E17519" t="s">
        <v>8</v>
      </c>
      <c r="F17519" t="s">
        <v>11</v>
      </c>
      <c r="G17519">
        <v>13</v>
      </c>
      <c r="H17519" s="17">
        <v>43890</v>
      </c>
    </row>
    <row r="17520" spans="1:8" x14ac:dyDescent="0.2">
      <c r="A17520" t="s">
        <v>161</v>
      </c>
      <c r="B17520">
        <v>394457</v>
      </c>
      <c r="C17520">
        <v>78</v>
      </c>
      <c r="D17520" t="s">
        <v>121</v>
      </c>
      <c r="E17520" t="s">
        <v>8</v>
      </c>
      <c r="F17520" t="s">
        <v>107</v>
      </c>
      <c r="G17520">
        <v>22</v>
      </c>
      <c r="H17520" s="17">
        <v>43890</v>
      </c>
    </row>
    <row r="17521" spans="1:8" x14ac:dyDescent="0.2">
      <c r="A17521" t="s">
        <v>161</v>
      </c>
      <c r="B17521">
        <v>395143</v>
      </c>
      <c r="C17521">
        <v>79</v>
      </c>
      <c r="D17521" t="s">
        <v>122</v>
      </c>
      <c r="E17521" t="s">
        <v>8</v>
      </c>
      <c r="F17521" t="s">
        <v>9</v>
      </c>
      <c r="G17521">
        <v>27</v>
      </c>
      <c r="H17521" s="17">
        <v>43890</v>
      </c>
    </row>
    <row r="17522" spans="1:8" x14ac:dyDescent="0.2">
      <c r="A17522" t="s">
        <v>161</v>
      </c>
      <c r="B17522">
        <v>394484</v>
      </c>
      <c r="C17522">
        <v>80</v>
      </c>
      <c r="D17522" t="s">
        <v>123</v>
      </c>
      <c r="E17522" t="s">
        <v>8</v>
      </c>
      <c r="F17522" t="s">
        <v>44</v>
      </c>
      <c r="G17522">
        <v>10</v>
      </c>
      <c r="H17522" s="17">
        <v>43890</v>
      </c>
    </row>
    <row r="17523" spans="1:8" x14ac:dyDescent="0.2">
      <c r="A17523" t="s">
        <v>161</v>
      </c>
      <c r="B17523">
        <v>395235</v>
      </c>
      <c r="C17523">
        <v>81</v>
      </c>
      <c r="D17523" t="s">
        <v>124</v>
      </c>
      <c r="E17523" t="s">
        <v>8</v>
      </c>
      <c r="F17523" t="s">
        <v>49</v>
      </c>
      <c r="G17523">
        <v>9</v>
      </c>
      <c r="H17523" s="17">
        <v>43890</v>
      </c>
    </row>
    <row r="17524" spans="1:8" x14ac:dyDescent="0.2">
      <c r="A17524" t="s">
        <v>161</v>
      </c>
      <c r="B17524">
        <v>395224</v>
      </c>
      <c r="C17524">
        <v>82</v>
      </c>
      <c r="D17524" t="s">
        <v>125</v>
      </c>
      <c r="E17524" t="s">
        <v>8</v>
      </c>
      <c r="F17524" t="s">
        <v>126</v>
      </c>
      <c r="G17524">
        <v>19</v>
      </c>
      <c r="H17524" s="17">
        <v>43890</v>
      </c>
    </row>
    <row r="17525" spans="1:8" x14ac:dyDescent="0.2">
      <c r="A17525" t="s">
        <v>161</v>
      </c>
      <c r="B17525">
        <v>395115</v>
      </c>
      <c r="C17525">
        <v>83</v>
      </c>
      <c r="D17525" t="s">
        <v>127</v>
      </c>
      <c r="E17525" t="s">
        <v>8</v>
      </c>
      <c r="F17525" t="s">
        <v>26</v>
      </c>
      <c r="G17525">
        <v>15</v>
      </c>
      <c r="H17525" s="17">
        <v>43890</v>
      </c>
    </row>
    <row r="17526" spans="1:8" x14ac:dyDescent="0.2">
      <c r="A17526" t="s">
        <v>161</v>
      </c>
      <c r="B17526">
        <v>394440</v>
      </c>
      <c r="C17526">
        <v>84</v>
      </c>
      <c r="D17526" t="s">
        <v>128</v>
      </c>
      <c r="E17526" t="s">
        <v>8</v>
      </c>
      <c r="F17526" t="s">
        <v>22</v>
      </c>
      <c r="G17526">
        <v>44</v>
      </c>
      <c r="H17526" s="17">
        <v>43890</v>
      </c>
    </row>
    <row r="17527" spans="1:8" x14ac:dyDescent="0.2">
      <c r="A17527" t="s">
        <v>161</v>
      </c>
      <c r="B17527">
        <v>394399</v>
      </c>
      <c r="C17527">
        <v>85</v>
      </c>
      <c r="D17527" t="s">
        <v>129</v>
      </c>
      <c r="E17527" t="s">
        <v>8</v>
      </c>
      <c r="F17527" t="s">
        <v>130</v>
      </c>
      <c r="G17527">
        <v>7</v>
      </c>
      <c r="H17527" s="17">
        <v>43890</v>
      </c>
    </row>
    <row r="17528" spans="1:8" x14ac:dyDescent="0.2">
      <c r="A17528" t="s">
        <v>161</v>
      </c>
      <c r="B17528">
        <v>395160</v>
      </c>
      <c r="C17528">
        <v>86</v>
      </c>
      <c r="D17528" t="s">
        <v>131</v>
      </c>
      <c r="E17528" t="s">
        <v>8</v>
      </c>
      <c r="F17528" t="s">
        <v>54</v>
      </c>
      <c r="G17528">
        <v>15</v>
      </c>
      <c r="H17528" s="17">
        <v>43890</v>
      </c>
    </row>
    <row r="17529" spans="1:8" x14ac:dyDescent="0.2">
      <c r="A17529" t="s">
        <v>161</v>
      </c>
      <c r="B17529">
        <v>394816</v>
      </c>
      <c r="C17529">
        <v>87</v>
      </c>
      <c r="D17529" t="s">
        <v>132</v>
      </c>
      <c r="E17529" t="s">
        <v>8</v>
      </c>
      <c r="F17529" t="s">
        <v>71</v>
      </c>
      <c r="G17529">
        <v>35</v>
      </c>
      <c r="H17529" s="17">
        <v>43890</v>
      </c>
    </row>
    <row r="17530" spans="1:8" x14ac:dyDescent="0.2">
      <c r="A17530" t="s">
        <v>161</v>
      </c>
      <c r="B17530">
        <v>394766</v>
      </c>
      <c r="C17530">
        <v>88</v>
      </c>
      <c r="D17530" t="s">
        <v>133</v>
      </c>
      <c r="E17530" t="s">
        <v>8</v>
      </c>
      <c r="F17530" t="s">
        <v>22</v>
      </c>
      <c r="G17530">
        <v>22</v>
      </c>
      <c r="H17530" s="17">
        <v>43890</v>
      </c>
    </row>
    <row r="17531" spans="1:8" x14ac:dyDescent="0.2">
      <c r="A17531" t="s">
        <v>161</v>
      </c>
      <c r="B17531">
        <v>394931</v>
      </c>
      <c r="C17531">
        <v>89</v>
      </c>
      <c r="D17531" t="s">
        <v>134</v>
      </c>
      <c r="E17531" t="s">
        <v>8</v>
      </c>
      <c r="F17531" t="s">
        <v>88</v>
      </c>
      <c r="G17531">
        <v>13</v>
      </c>
      <c r="H17531" s="17">
        <v>43890</v>
      </c>
    </row>
    <row r="17532" spans="1:8" x14ac:dyDescent="0.2">
      <c r="A17532" t="s">
        <v>161</v>
      </c>
      <c r="B17532">
        <v>394528</v>
      </c>
      <c r="C17532">
        <v>90</v>
      </c>
      <c r="D17532" t="s">
        <v>135</v>
      </c>
      <c r="E17532" t="s">
        <v>8</v>
      </c>
      <c r="F17532" t="s">
        <v>22</v>
      </c>
      <c r="G17532">
        <v>32</v>
      </c>
      <c r="H17532" s="17">
        <v>43890</v>
      </c>
    </row>
    <row r="17533" spans="1:8" x14ac:dyDescent="0.2">
      <c r="A17533" t="s">
        <v>161</v>
      </c>
      <c r="B17533">
        <v>394531</v>
      </c>
      <c r="C17533">
        <v>91</v>
      </c>
      <c r="D17533" t="s">
        <v>136</v>
      </c>
      <c r="E17533" t="s">
        <v>8</v>
      </c>
      <c r="F17533" t="s">
        <v>137</v>
      </c>
      <c r="G17533">
        <v>41</v>
      </c>
      <c r="H17533" s="17">
        <v>43890</v>
      </c>
    </row>
    <row r="17534" spans="1:8" x14ac:dyDescent="0.2">
      <c r="A17534" t="s">
        <v>161</v>
      </c>
      <c r="B17534">
        <v>394711</v>
      </c>
      <c r="C17534">
        <v>92</v>
      </c>
      <c r="D17534" t="s">
        <v>138</v>
      </c>
      <c r="E17534" t="s">
        <v>8</v>
      </c>
      <c r="F17534" t="s">
        <v>139</v>
      </c>
      <c r="G17534">
        <v>26</v>
      </c>
      <c r="H17534" s="17">
        <v>43890</v>
      </c>
    </row>
    <row r="17535" spans="1:8" x14ac:dyDescent="0.2">
      <c r="A17535" t="s">
        <v>161</v>
      </c>
      <c r="B17535">
        <v>394352</v>
      </c>
      <c r="C17535">
        <v>94</v>
      </c>
      <c r="D17535" t="s">
        <v>140</v>
      </c>
      <c r="E17535" t="s">
        <v>8</v>
      </c>
      <c r="F17535" t="s">
        <v>24</v>
      </c>
      <c r="G17535">
        <v>22</v>
      </c>
      <c r="H17535" s="17">
        <v>43890</v>
      </c>
    </row>
    <row r="17536" spans="1:8" x14ac:dyDescent="0.2">
      <c r="A17536" t="s">
        <v>161</v>
      </c>
      <c r="B17536">
        <v>394666</v>
      </c>
      <c r="C17536">
        <v>96</v>
      </c>
      <c r="D17536" t="s">
        <v>141</v>
      </c>
      <c r="E17536" t="s">
        <v>8</v>
      </c>
      <c r="F17536" t="s">
        <v>17</v>
      </c>
      <c r="G17536">
        <v>15</v>
      </c>
      <c r="H17536" s="17">
        <v>43890</v>
      </c>
    </row>
    <row r="17537" spans="1:8" x14ac:dyDescent="0.2">
      <c r="A17537" t="s">
        <v>161</v>
      </c>
      <c r="B17537">
        <v>395006</v>
      </c>
      <c r="C17537">
        <v>100</v>
      </c>
      <c r="D17537" t="s">
        <v>142</v>
      </c>
      <c r="E17537" t="s">
        <v>8</v>
      </c>
      <c r="F17537" t="s">
        <v>88</v>
      </c>
      <c r="G17537">
        <v>11</v>
      </c>
      <c r="H17537" s="17">
        <v>43890</v>
      </c>
    </row>
    <row r="17538" spans="1:8" x14ac:dyDescent="0.2">
      <c r="A17538" t="s">
        <v>161</v>
      </c>
      <c r="B17538">
        <v>394602</v>
      </c>
      <c r="C17538">
        <v>159</v>
      </c>
      <c r="D17538" t="s">
        <v>143</v>
      </c>
      <c r="E17538" t="s">
        <v>8</v>
      </c>
      <c r="F17538" t="s">
        <v>44</v>
      </c>
      <c r="G17538">
        <v>11</v>
      </c>
      <c r="H17538" s="17">
        <v>43890</v>
      </c>
    </row>
    <row r="17539" spans="1:8" x14ac:dyDescent="0.2">
      <c r="A17539" t="s">
        <v>148</v>
      </c>
      <c r="B17539">
        <v>102001</v>
      </c>
      <c r="C17539">
        <v>0</v>
      </c>
      <c r="D17539" t="s">
        <v>5</v>
      </c>
      <c r="E17539" t="s">
        <v>6</v>
      </c>
      <c r="G17539">
        <v>0.1198</v>
      </c>
      <c r="H17539" s="17">
        <v>43890</v>
      </c>
    </row>
    <row r="17540" spans="1:8" x14ac:dyDescent="0.2">
      <c r="A17540" t="s">
        <v>148</v>
      </c>
      <c r="B17540">
        <v>394913</v>
      </c>
      <c r="C17540">
        <v>1</v>
      </c>
      <c r="D17540" t="s">
        <v>7</v>
      </c>
      <c r="E17540" t="s">
        <v>8</v>
      </c>
      <c r="F17540" t="s">
        <v>9</v>
      </c>
      <c r="G17540">
        <v>0.11360000000000001</v>
      </c>
      <c r="H17540" s="17">
        <v>43890</v>
      </c>
    </row>
    <row r="17541" spans="1:8" x14ac:dyDescent="0.2">
      <c r="A17541" t="s">
        <v>148</v>
      </c>
      <c r="B17541">
        <v>753899</v>
      </c>
      <c r="C17541">
        <v>2</v>
      </c>
      <c r="D17541" t="s">
        <v>10</v>
      </c>
      <c r="E17541" t="s">
        <v>8</v>
      </c>
      <c r="F17541" t="s">
        <v>11</v>
      </c>
      <c r="G17541">
        <v>9.9000000000000005E-2</v>
      </c>
      <c r="H17541" s="17">
        <v>43890</v>
      </c>
    </row>
    <row r="17542" spans="1:8" x14ac:dyDescent="0.2">
      <c r="A17542" t="s">
        <v>148</v>
      </c>
      <c r="B17542">
        <v>394463</v>
      </c>
      <c r="C17542">
        <v>3</v>
      </c>
      <c r="D17542" t="s">
        <v>12</v>
      </c>
      <c r="E17542" t="s">
        <v>8</v>
      </c>
      <c r="F17542" t="s">
        <v>13</v>
      </c>
      <c r="G17542">
        <v>0.1837</v>
      </c>
      <c r="H17542" s="17">
        <v>43890</v>
      </c>
    </row>
    <row r="17543" spans="1:8" x14ac:dyDescent="0.2">
      <c r="A17543" t="s">
        <v>148</v>
      </c>
      <c r="B17543">
        <v>394514</v>
      </c>
      <c r="C17543">
        <v>4</v>
      </c>
      <c r="D17543" t="s">
        <v>14</v>
      </c>
      <c r="E17543" t="s">
        <v>8</v>
      </c>
      <c r="F17543" t="s">
        <v>15</v>
      </c>
      <c r="G17543">
        <v>0.16689999999999999</v>
      </c>
      <c r="H17543" s="17">
        <v>43890</v>
      </c>
    </row>
    <row r="17544" spans="1:8" x14ac:dyDescent="0.2">
      <c r="A17544" t="s">
        <v>148</v>
      </c>
      <c r="B17544">
        <v>394974</v>
      </c>
      <c r="C17544">
        <v>5</v>
      </c>
      <c r="D17544" t="s">
        <v>16</v>
      </c>
      <c r="E17544" t="s">
        <v>8</v>
      </c>
      <c r="F17544" t="s">
        <v>17</v>
      </c>
      <c r="G17544">
        <v>0.14219999999999999</v>
      </c>
      <c r="H17544" s="17">
        <v>43890</v>
      </c>
    </row>
    <row r="17545" spans="1:8" x14ac:dyDescent="0.2">
      <c r="A17545" t="s">
        <v>148</v>
      </c>
      <c r="B17545">
        <v>394692</v>
      </c>
      <c r="C17545">
        <v>6</v>
      </c>
      <c r="D17545" t="s">
        <v>18</v>
      </c>
      <c r="E17545" t="s">
        <v>8</v>
      </c>
      <c r="F17545" t="s">
        <v>15</v>
      </c>
      <c r="G17545">
        <v>0.17199999999999999</v>
      </c>
      <c r="H17545" s="17">
        <v>43890</v>
      </c>
    </row>
    <row r="17546" spans="1:8" x14ac:dyDescent="0.2">
      <c r="A17546" t="s">
        <v>148</v>
      </c>
      <c r="B17546">
        <v>395209</v>
      </c>
      <c r="C17546">
        <v>7</v>
      </c>
      <c r="D17546" t="s">
        <v>19</v>
      </c>
      <c r="E17546" t="s">
        <v>8</v>
      </c>
      <c r="F17546" t="s">
        <v>20</v>
      </c>
      <c r="G17546">
        <v>0.1037</v>
      </c>
      <c r="H17546" s="17">
        <v>43890</v>
      </c>
    </row>
    <row r="17547" spans="1:8" x14ac:dyDescent="0.2">
      <c r="A17547" t="s">
        <v>148</v>
      </c>
      <c r="B17547">
        <v>394856</v>
      </c>
      <c r="C17547">
        <v>8</v>
      </c>
      <c r="D17547" t="s">
        <v>21</v>
      </c>
      <c r="E17547" t="s">
        <v>8</v>
      </c>
      <c r="F17547" t="s">
        <v>22</v>
      </c>
      <c r="G17547">
        <v>0.16120000000000001</v>
      </c>
      <c r="H17547" s="17">
        <v>43890</v>
      </c>
    </row>
    <row r="17548" spans="1:8" x14ac:dyDescent="0.2">
      <c r="A17548" t="s">
        <v>148</v>
      </c>
      <c r="B17548">
        <v>394347</v>
      </c>
      <c r="C17548">
        <v>9</v>
      </c>
      <c r="D17548" t="s">
        <v>23</v>
      </c>
      <c r="E17548" t="s">
        <v>8</v>
      </c>
      <c r="F17548" t="s">
        <v>24</v>
      </c>
      <c r="G17548">
        <v>0.1305</v>
      </c>
      <c r="H17548" s="17">
        <v>43890</v>
      </c>
    </row>
    <row r="17549" spans="1:8" x14ac:dyDescent="0.2">
      <c r="A17549" t="s">
        <v>148</v>
      </c>
      <c r="B17549">
        <v>394404</v>
      </c>
      <c r="C17549">
        <v>10</v>
      </c>
      <c r="D17549" t="s">
        <v>25</v>
      </c>
      <c r="E17549" t="s">
        <v>8</v>
      </c>
      <c r="F17549" t="s">
        <v>26</v>
      </c>
      <c r="G17549">
        <v>9.5600000000000004E-2</v>
      </c>
      <c r="H17549" s="17">
        <v>43890</v>
      </c>
    </row>
    <row r="17550" spans="1:8" x14ac:dyDescent="0.2">
      <c r="A17550" t="s">
        <v>148</v>
      </c>
      <c r="B17550">
        <v>395057</v>
      </c>
      <c r="C17550">
        <v>11</v>
      </c>
      <c r="D17550" t="s">
        <v>27</v>
      </c>
      <c r="E17550" t="s">
        <v>8</v>
      </c>
      <c r="F17550" t="s">
        <v>11</v>
      </c>
      <c r="G17550">
        <v>6.88E-2</v>
      </c>
      <c r="H17550" s="17">
        <v>43890</v>
      </c>
    </row>
    <row r="17551" spans="1:8" x14ac:dyDescent="0.2">
      <c r="A17551" t="s">
        <v>148</v>
      </c>
      <c r="B17551">
        <v>394532</v>
      </c>
      <c r="C17551">
        <v>12</v>
      </c>
      <c r="D17551" t="s">
        <v>28</v>
      </c>
      <c r="E17551" t="s">
        <v>8</v>
      </c>
      <c r="F17551" t="s">
        <v>29</v>
      </c>
      <c r="G17551">
        <v>0.13869999999999999</v>
      </c>
      <c r="H17551" s="17">
        <v>43890</v>
      </c>
    </row>
    <row r="17552" spans="1:8" x14ac:dyDescent="0.2">
      <c r="A17552" t="s">
        <v>148</v>
      </c>
      <c r="B17552">
        <v>395025</v>
      </c>
      <c r="C17552">
        <v>13</v>
      </c>
      <c r="D17552" t="s">
        <v>30</v>
      </c>
      <c r="E17552" t="s">
        <v>8</v>
      </c>
      <c r="F17552" t="s">
        <v>11</v>
      </c>
      <c r="G17552">
        <v>0.1363</v>
      </c>
      <c r="H17552" s="17">
        <v>43890</v>
      </c>
    </row>
    <row r="17553" spans="1:8" x14ac:dyDescent="0.2">
      <c r="A17553" t="s">
        <v>148</v>
      </c>
      <c r="B17553">
        <v>394976</v>
      </c>
      <c r="C17553">
        <v>14</v>
      </c>
      <c r="D17553" t="s">
        <v>31</v>
      </c>
      <c r="E17553" t="s">
        <v>8</v>
      </c>
      <c r="F17553" t="s">
        <v>32</v>
      </c>
      <c r="G17553">
        <v>0.1517</v>
      </c>
      <c r="H17553" s="17">
        <v>43890</v>
      </c>
    </row>
    <row r="17554" spans="1:8" x14ac:dyDescent="0.2">
      <c r="A17554" t="s">
        <v>148</v>
      </c>
      <c r="B17554">
        <v>395078</v>
      </c>
      <c r="C17554">
        <v>15</v>
      </c>
      <c r="D17554" t="s">
        <v>33</v>
      </c>
      <c r="E17554" t="s">
        <v>8</v>
      </c>
      <c r="F17554" t="s">
        <v>34</v>
      </c>
      <c r="G17554">
        <v>6.88E-2</v>
      </c>
      <c r="H17554" s="17">
        <v>43890</v>
      </c>
    </row>
    <row r="17555" spans="1:8" x14ac:dyDescent="0.2">
      <c r="A17555" t="s">
        <v>148</v>
      </c>
      <c r="B17555">
        <v>394865</v>
      </c>
      <c r="C17555">
        <v>16</v>
      </c>
      <c r="D17555" t="s">
        <v>35</v>
      </c>
      <c r="E17555" t="s">
        <v>8</v>
      </c>
      <c r="F17555" t="s">
        <v>36</v>
      </c>
      <c r="G17555">
        <v>9.74E-2</v>
      </c>
      <c r="H17555" s="17">
        <v>43890</v>
      </c>
    </row>
    <row r="17556" spans="1:8" x14ac:dyDescent="0.2">
      <c r="A17556" t="s">
        <v>148</v>
      </c>
      <c r="B17556">
        <v>395056</v>
      </c>
      <c r="C17556">
        <v>17</v>
      </c>
      <c r="D17556" t="s">
        <v>37</v>
      </c>
      <c r="E17556" t="s">
        <v>8</v>
      </c>
      <c r="F17556" t="s">
        <v>11</v>
      </c>
      <c r="G17556">
        <v>0.1205</v>
      </c>
      <c r="H17556" s="17">
        <v>43890</v>
      </c>
    </row>
    <row r="17557" spans="1:8" x14ac:dyDescent="0.2">
      <c r="A17557" t="s">
        <v>148</v>
      </c>
      <c r="B17557">
        <v>395121</v>
      </c>
      <c r="C17557">
        <v>18</v>
      </c>
      <c r="D17557" t="s">
        <v>38</v>
      </c>
      <c r="E17557" t="s">
        <v>8</v>
      </c>
      <c r="F17557" t="s">
        <v>39</v>
      </c>
      <c r="G17557">
        <v>0.1249</v>
      </c>
      <c r="H17557" s="17">
        <v>43890</v>
      </c>
    </row>
    <row r="17558" spans="1:8" x14ac:dyDescent="0.2">
      <c r="A17558" t="s">
        <v>148</v>
      </c>
      <c r="B17558">
        <v>395148</v>
      </c>
      <c r="C17558">
        <v>19</v>
      </c>
      <c r="D17558" t="s">
        <v>40</v>
      </c>
      <c r="E17558" t="s">
        <v>8</v>
      </c>
      <c r="F17558" t="s">
        <v>22</v>
      </c>
      <c r="G17558">
        <v>0.1993</v>
      </c>
      <c r="H17558" s="17">
        <v>43890</v>
      </c>
    </row>
    <row r="17559" spans="1:8" x14ac:dyDescent="0.2">
      <c r="A17559" t="s">
        <v>148</v>
      </c>
      <c r="B17559">
        <v>394358</v>
      </c>
      <c r="C17559">
        <v>20</v>
      </c>
      <c r="D17559" t="s">
        <v>41</v>
      </c>
      <c r="E17559" t="s">
        <v>8</v>
      </c>
      <c r="F17559" t="s">
        <v>42</v>
      </c>
      <c r="G17559">
        <v>0.1492</v>
      </c>
      <c r="H17559" s="17">
        <v>43890</v>
      </c>
    </row>
    <row r="17560" spans="1:8" x14ac:dyDescent="0.2">
      <c r="A17560" t="s">
        <v>148</v>
      </c>
      <c r="B17560">
        <v>394530</v>
      </c>
      <c r="C17560">
        <v>21</v>
      </c>
      <c r="D17560" t="s">
        <v>43</v>
      </c>
      <c r="E17560" t="s">
        <v>8</v>
      </c>
      <c r="F17560" t="s">
        <v>44</v>
      </c>
      <c r="G17560">
        <v>0.12759999999999999</v>
      </c>
      <c r="H17560" s="17">
        <v>43890</v>
      </c>
    </row>
    <row r="17561" spans="1:8" x14ac:dyDescent="0.2">
      <c r="A17561" t="s">
        <v>148</v>
      </c>
      <c r="B17561">
        <v>394982</v>
      </c>
      <c r="C17561">
        <v>22</v>
      </c>
      <c r="D17561" t="s">
        <v>45</v>
      </c>
      <c r="E17561" t="s">
        <v>8</v>
      </c>
      <c r="F17561" t="s">
        <v>17</v>
      </c>
      <c r="G17561">
        <v>0.14419999999999999</v>
      </c>
      <c r="H17561" s="17">
        <v>43890</v>
      </c>
    </row>
    <row r="17562" spans="1:8" x14ac:dyDescent="0.2">
      <c r="A17562" t="s">
        <v>148</v>
      </c>
      <c r="B17562">
        <v>394998</v>
      </c>
      <c r="C17562">
        <v>23</v>
      </c>
      <c r="D17562" t="s">
        <v>46</v>
      </c>
      <c r="E17562" t="s">
        <v>8</v>
      </c>
      <c r="F17562" t="s">
        <v>47</v>
      </c>
      <c r="G17562">
        <v>0.10199999999999999</v>
      </c>
      <c r="H17562" s="17">
        <v>43890</v>
      </c>
    </row>
    <row r="17563" spans="1:8" x14ac:dyDescent="0.2">
      <c r="A17563" t="s">
        <v>148</v>
      </c>
      <c r="B17563">
        <v>394458</v>
      </c>
      <c r="C17563">
        <v>24</v>
      </c>
      <c r="D17563" t="s">
        <v>48</v>
      </c>
      <c r="E17563" t="s">
        <v>8</v>
      </c>
      <c r="F17563" t="s">
        <v>49</v>
      </c>
      <c r="G17563">
        <v>0.14019999999999999</v>
      </c>
      <c r="H17563" s="17">
        <v>43890</v>
      </c>
    </row>
    <row r="17564" spans="1:8" x14ac:dyDescent="0.2">
      <c r="A17564" t="s">
        <v>148</v>
      </c>
      <c r="B17564">
        <v>395045</v>
      </c>
      <c r="C17564">
        <v>25</v>
      </c>
      <c r="D17564" t="s">
        <v>50</v>
      </c>
      <c r="E17564" t="s">
        <v>8</v>
      </c>
      <c r="F17564" t="s">
        <v>11</v>
      </c>
      <c r="G17564">
        <v>0.13109999999999999</v>
      </c>
      <c r="H17564" s="17">
        <v>43890</v>
      </c>
    </row>
    <row r="17565" spans="1:8" x14ac:dyDescent="0.2">
      <c r="A17565" t="s">
        <v>148</v>
      </c>
      <c r="B17565">
        <v>395055</v>
      </c>
      <c r="C17565">
        <v>26</v>
      </c>
      <c r="D17565" t="s">
        <v>51</v>
      </c>
      <c r="E17565" t="s">
        <v>8</v>
      </c>
      <c r="F17565" t="s">
        <v>15</v>
      </c>
      <c r="G17565">
        <v>0.1678</v>
      </c>
      <c r="H17565" s="17">
        <v>43890</v>
      </c>
    </row>
    <row r="17566" spans="1:8" x14ac:dyDescent="0.2">
      <c r="A17566" t="s">
        <v>148</v>
      </c>
      <c r="B17566">
        <v>394943</v>
      </c>
      <c r="C17566">
        <v>27</v>
      </c>
      <c r="D17566" t="s">
        <v>52</v>
      </c>
      <c r="E17566" t="s">
        <v>8</v>
      </c>
      <c r="F17566" t="s">
        <v>22</v>
      </c>
      <c r="G17566">
        <v>0.16470000000000001</v>
      </c>
      <c r="H17566" s="17">
        <v>43890</v>
      </c>
    </row>
    <row r="17567" spans="1:8" x14ac:dyDescent="0.2">
      <c r="A17567" t="s">
        <v>148</v>
      </c>
      <c r="B17567">
        <v>394466</v>
      </c>
      <c r="C17567">
        <v>28</v>
      </c>
      <c r="D17567" t="s">
        <v>53</v>
      </c>
      <c r="E17567" t="s">
        <v>8</v>
      </c>
      <c r="F17567" t="s">
        <v>54</v>
      </c>
      <c r="G17567">
        <v>0.15179999999999999</v>
      </c>
      <c r="H17567" s="17">
        <v>43890</v>
      </c>
    </row>
    <row r="17568" spans="1:8" x14ac:dyDescent="0.2">
      <c r="A17568" t="s">
        <v>148</v>
      </c>
      <c r="B17568">
        <v>394475</v>
      </c>
      <c r="C17568">
        <v>29</v>
      </c>
      <c r="D17568" t="s">
        <v>55</v>
      </c>
      <c r="E17568" t="s">
        <v>8</v>
      </c>
      <c r="F17568" t="s">
        <v>54</v>
      </c>
      <c r="G17568">
        <v>0.1234</v>
      </c>
      <c r="H17568" s="17">
        <v>43890</v>
      </c>
    </row>
    <row r="17569" spans="1:8" x14ac:dyDescent="0.2">
      <c r="A17569" t="s">
        <v>148</v>
      </c>
      <c r="B17569">
        <v>394735</v>
      </c>
      <c r="C17569">
        <v>30</v>
      </c>
      <c r="D17569" t="s">
        <v>56</v>
      </c>
      <c r="E17569" t="s">
        <v>8</v>
      </c>
      <c r="F17569" t="s">
        <v>39</v>
      </c>
      <c r="G17569">
        <v>0.1376</v>
      </c>
      <c r="H17569" s="17">
        <v>43890</v>
      </c>
    </row>
    <row r="17570" spans="1:8" x14ac:dyDescent="0.2">
      <c r="A17570" t="s">
        <v>148</v>
      </c>
      <c r="B17570">
        <v>394775</v>
      </c>
      <c r="C17570">
        <v>31</v>
      </c>
      <c r="D17570" t="s">
        <v>57</v>
      </c>
      <c r="E17570" t="s">
        <v>8</v>
      </c>
      <c r="F17570" t="s">
        <v>58</v>
      </c>
      <c r="G17570">
        <v>0.14929999999999999</v>
      </c>
      <c r="H17570" s="17">
        <v>43890</v>
      </c>
    </row>
    <row r="17571" spans="1:8" x14ac:dyDescent="0.2">
      <c r="A17571" t="s">
        <v>148</v>
      </c>
      <c r="B17571">
        <v>394492</v>
      </c>
      <c r="C17571">
        <v>32</v>
      </c>
      <c r="D17571" t="s">
        <v>59</v>
      </c>
      <c r="E17571" t="s">
        <v>8</v>
      </c>
      <c r="F17571" t="s">
        <v>54</v>
      </c>
      <c r="G17571">
        <v>0.151</v>
      </c>
      <c r="H17571" s="17">
        <v>43890</v>
      </c>
    </row>
    <row r="17572" spans="1:8" x14ac:dyDescent="0.2">
      <c r="A17572" t="s">
        <v>148</v>
      </c>
      <c r="B17572">
        <v>394705</v>
      </c>
      <c r="C17572">
        <v>33</v>
      </c>
      <c r="D17572" t="s">
        <v>60</v>
      </c>
      <c r="E17572" t="s">
        <v>8</v>
      </c>
      <c r="F17572" t="s">
        <v>61</v>
      </c>
      <c r="G17572">
        <v>0.17369999999999999</v>
      </c>
      <c r="H17572" s="17">
        <v>43890</v>
      </c>
    </row>
    <row r="17573" spans="1:8" x14ac:dyDescent="0.2">
      <c r="A17573" t="s">
        <v>148</v>
      </c>
      <c r="B17573">
        <v>395059</v>
      </c>
      <c r="C17573">
        <v>34</v>
      </c>
      <c r="D17573" t="s">
        <v>62</v>
      </c>
      <c r="E17573" t="s">
        <v>8</v>
      </c>
      <c r="F17573" t="s">
        <v>11</v>
      </c>
      <c r="G17573">
        <v>7.4999999999999997E-2</v>
      </c>
      <c r="H17573" s="17">
        <v>43890</v>
      </c>
    </row>
    <row r="17574" spans="1:8" x14ac:dyDescent="0.2">
      <c r="A17574" t="s">
        <v>148</v>
      </c>
      <c r="B17574">
        <v>394355</v>
      </c>
      <c r="C17574">
        <v>35</v>
      </c>
      <c r="D17574" t="s">
        <v>63</v>
      </c>
      <c r="E17574" t="s">
        <v>8</v>
      </c>
      <c r="F17574" t="s">
        <v>15</v>
      </c>
      <c r="G17574">
        <v>0.115</v>
      </c>
      <c r="H17574" s="17">
        <v>43890</v>
      </c>
    </row>
    <row r="17575" spans="1:8" x14ac:dyDescent="0.2">
      <c r="A17575" t="s">
        <v>148</v>
      </c>
      <c r="B17575">
        <v>395194</v>
      </c>
      <c r="C17575">
        <v>36</v>
      </c>
      <c r="D17575" t="s">
        <v>64</v>
      </c>
      <c r="E17575" t="s">
        <v>8</v>
      </c>
      <c r="F17575" t="s">
        <v>65</v>
      </c>
      <c r="G17575">
        <v>0.122</v>
      </c>
      <c r="H17575" s="17">
        <v>43890</v>
      </c>
    </row>
    <row r="17576" spans="1:8" x14ac:dyDescent="0.2">
      <c r="A17576" t="s">
        <v>148</v>
      </c>
      <c r="B17576">
        <v>394902</v>
      </c>
      <c r="C17576">
        <v>37</v>
      </c>
      <c r="D17576" t="s">
        <v>66</v>
      </c>
      <c r="E17576" t="s">
        <v>8</v>
      </c>
      <c r="F17576" t="s">
        <v>67</v>
      </c>
      <c r="G17576">
        <v>0.109</v>
      </c>
      <c r="H17576" s="17">
        <v>43890</v>
      </c>
    </row>
    <row r="17577" spans="1:8" x14ac:dyDescent="0.2">
      <c r="A17577" t="s">
        <v>148</v>
      </c>
      <c r="B17577">
        <v>395005</v>
      </c>
      <c r="C17577">
        <v>38</v>
      </c>
      <c r="D17577" t="s">
        <v>68</v>
      </c>
      <c r="E17577" t="s">
        <v>8</v>
      </c>
      <c r="F17577" t="s">
        <v>69</v>
      </c>
      <c r="G17577">
        <v>0.1108</v>
      </c>
      <c r="H17577" s="17">
        <v>43890</v>
      </c>
    </row>
    <row r="17578" spans="1:8" x14ac:dyDescent="0.2">
      <c r="A17578" t="s">
        <v>148</v>
      </c>
      <c r="B17578">
        <v>394862</v>
      </c>
      <c r="C17578">
        <v>39</v>
      </c>
      <c r="D17578" t="s">
        <v>70</v>
      </c>
      <c r="E17578" t="s">
        <v>8</v>
      </c>
      <c r="F17578" t="s">
        <v>71</v>
      </c>
      <c r="G17578">
        <v>0.10829999999999999</v>
      </c>
      <c r="H17578" s="17">
        <v>43890</v>
      </c>
    </row>
    <row r="17579" spans="1:8" x14ac:dyDescent="0.2">
      <c r="A17579" t="s">
        <v>148</v>
      </c>
      <c r="B17579">
        <v>394714</v>
      </c>
      <c r="C17579">
        <v>40</v>
      </c>
      <c r="D17579" t="s">
        <v>72</v>
      </c>
      <c r="E17579" t="s">
        <v>8</v>
      </c>
      <c r="F17579" t="s">
        <v>22</v>
      </c>
      <c r="G17579">
        <v>0.1676</v>
      </c>
      <c r="H17579" s="17">
        <v>43890</v>
      </c>
    </row>
    <row r="17580" spans="1:8" x14ac:dyDescent="0.2">
      <c r="A17580" t="s">
        <v>148</v>
      </c>
      <c r="B17580">
        <v>394849</v>
      </c>
      <c r="C17580">
        <v>41</v>
      </c>
      <c r="D17580" t="s">
        <v>73</v>
      </c>
      <c r="E17580" t="s">
        <v>8</v>
      </c>
      <c r="F17580" t="s">
        <v>67</v>
      </c>
      <c r="G17580">
        <v>0.11940000000000001</v>
      </c>
      <c r="H17580" s="17">
        <v>43890</v>
      </c>
    </row>
    <row r="17581" spans="1:8" x14ac:dyDescent="0.2">
      <c r="A17581" t="s">
        <v>148</v>
      </c>
      <c r="B17581">
        <v>394935</v>
      </c>
      <c r="C17581">
        <v>42</v>
      </c>
      <c r="D17581" t="s">
        <v>74</v>
      </c>
      <c r="E17581" t="s">
        <v>8</v>
      </c>
      <c r="F17581" t="s">
        <v>75</v>
      </c>
      <c r="G17581">
        <v>0.14580000000000001</v>
      </c>
      <c r="H17581" s="17">
        <v>43890</v>
      </c>
    </row>
    <row r="17582" spans="1:8" x14ac:dyDescent="0.2">
      <c r="A17582" t="s">
        <v>148</v>
      </c>
      <c r="B17582">
        <v>394807</v>
      </c>
      <c r="C17582">
        <v>43</v>
      </c>
      <c r="D17582" t="s">
        <v>76</v>
      </c>
      <c r="E17582" t="s">
        <v>8</v>
      </c>
      <c r="F17582" t="s">
        <v>77</v>
      </c>
      <c r="G17582">
        <v>0.15260000000000001</v>
      </c>
      <c r="H17582" s="17">
        <v>43890</v>
      </c>
    </row>
    <row r="17583" spans="1:8" x14ac:dyDescent="0.2">
      <c r="A17583" t="s">
        <v>148</v>
      </c>
      <c r="B17583">
        <v>394669</v>
      </c>
      <c r="C17583">
        <v>44</v>
      </c>
      <c r="D17583" t="s">
        <v>78</v>
      </c>
      <c r="E17583" t="s">
        <v>8</v>
      </c>
      <c r="F17583" t="s">
        <v>79</v>
      </c>
      <c r="G17583">
        <v>0.14929999999999999</v>
      </c>
      <c r="H17583" s="17">
        <v>43890</v>
      </c>
    </row>
    <row r="17584" spans="1:8" x14ac:dyDescent="0.2">
      <c r="A17584" t="s">
        <v>148</v>
      </c>
      <c r="B17584">
        <v>395022</v>
      </c>
      <c r="C17584">
        <v>45</v>
      </c>
      <c r="D17584" t="s">
        <v>80</v>
      </c>
      <c r="E17584" t="s">
        <v>8</v>
      </c>
      <c r="F17584" t="s">
        <v>65</v>
      </c>
      <c r="G17584">
        <v>0.1195</v>
      </c>
      <c r="H17584" s="17">
        <v>43890</v>
      </c>
    </row>
    <row r="17585" spans="1:8" x14ac:dyDescent="0.2">
      <c r="A17585" t="s">
        <v>148</v>
      </c>
      <c r="B17585">
        <v>394910</v>
      </c>
      <c r="C17585">
        <v>46</v>
      </c>
      <c r="D17585" t="s">
        <v>81</v>
      </c>
      <c r="E17585" t="s">
        <v>8</v>
      </c>
      <c r="F17585" t="s">
        <v>82</v>
      </c>
      <c r="G17585">
        <v>0.14899999999999999</v>
      </c>
      <c r="H17585" s="17">
        <v>43890</v>
      </c>
    </row>
    <row r="17586" spans="1:8" x14ac:dyDescent="0.2">
      <c r="A17586" t="s">
        <v>148</v>
      </c>
      <c r="B17586">
        <v>394425</v>
      </c>
      <c r="C17586">
        <v>47</v>
      </c>
      <c r="D17586" t="s">
        <v>83</v>
      </c>
      <c r="E17586" t="s">
        <v>8</v>
      </c>
      <c r="F17586" t="s">
        <v>9</v>
      </c>
      <c r="G17586">
        <v>0.113</v>
      </c>
      <c r="H17586" s="17">
        <v>43890</v>
      </c>
    </row>
    <row r="17587" spans="1:8" x14ac:dyDescent="0.2">
      <c r="A17587" t="s">
        <v>148</v>
      </c>
      <c r="B17587">
        <v>395012</v>
      </c>
      <c r="C17587">
        <v>48</v>
      </c>
      <c r="D17587" t="s">
        <v>84</v>
      </c>
      <c r="E17587" t="s">
        <v>8</v>
      </c>
      <c r="F17587" t="s">
        <v>49</v>
      </c>
      <c r="G17587">
        <v>0.1275</v>
      </c>
      <c r="H17587" s="17">
        <v>43890</v>
      </c>
    </row>
    <row r="17588" spans="1:8" x14ac:dyDescent="0.2">
      <c r="A17588" t="s">
        <v>148</v>
      </c>
      <c r="B17588">
        <v>394388</v>
      </c>
      <c r="C17588">
        <v>49</v>
      </c>
      <c r="D17588" t="s">
        <v>85</v>
      </c>
      <c r="E17588" t="s">
        <v>8</v>
      </c>
      <c r="F17588" t="s">
        <v>86</v>
      </c>
      <c r="G17588">
        <v>0.11210000000000001</v>
      </c>
      <c r="H17588" s="17">
        <v>43890</v>
      </c>
    </row>
    <row r="17589" spans="1:8" x14ac:dyDescent="0.2">
      <c r="A17589" t="s">
        <v>148</v>
      </c>
      <c r="B17589">
        <v>395053</v>
      </c>
      <c r="C17589">
        <v>50</v>
      </c>
      <c r="D17589" t="s">
        <v>87</v>
      </c>
      <c r="E17589" t="s">
        <v>8</v>
      </c>
      <c r="F17589" t="s">
        <v>88</v>
      </c>
      <c r="G17589">
        <v>0.10979999999999999</v>
      </c>
      <c r="H17589" s="17">
        <v>43890</v>
      </c>
    </row>
    <row r="17590" spans="1:8" x14ac:dyDescent="0.2">
      <c r="A17590" t="s">
        <v>148</v>
      </c>
      <c r="B17590">
        <v>395031</v>
      </c>
      <c r="C17590">
        <v>51</v>
      </c>
      <c r="D17590" t="s">
        <v>89</v>
      </c>
      <c r="E17590" t="s">
        <v>8</v>
      </c>
      <c r="F17590" t="s">
        <v>9</v>
      </c>
      <c r="G17590">
        <v>9.5200000000000007E-2</v>
      </c>
      <c r="H17590" s="17">
        <v>43890</v>
      </c>
    </row>
    <row r="17591" spans="1:8" x14ac:dyDescent="0.2">
      <c r="A17591" t="s">
        <v>148</v>
      </c>
      <c r="B17591">
        <v>394640</v>
      </c>
      <c r="C17591">
        <v>52</v>
      </c>
      <c r="D17591" t="s">
        <v>90</v>
      </c>
      <c r="E17591" t="s">
        <v>8</v>
      </c>
      <c r="F17591" t="s">
        <v>29</v>
      </c>
      <c r="G17591">
        <v>0.1133</v>
      </c>
      <c r="H17591" s="17">
        <v>43890</v>
      </c>
    </row>
    <row r="17592" spans="1:8" x14ac:dyDescent="0.2">
      <c r="A17592" t="s">
        <v>148</v>
      </c>
      <c r="B17592">
        <v>395167</v>
      </c>
      <c r="C17592">
        <v>53</v>
      </c>
      <c r="D17592" t="s">
        <v>91</v>
      </c>
      <c r="E17592" t="s">
        <v>8</v>
      </c>
      <c r="F17592" t="s">
        <v>32</v>
      </c>
      <c r="G17592">
        <v>0.15570000000000001</v>
      </c>
      <c r="H17592" s="17">
        <v>43890</v>
      </c>
    </row>
    <row r="17593" spans="1:8" x14ac:dyDescent="0.2">
      <c r="A17593" t="s">
        <v>148</v>
      </c>
      <c r="B17593">
        <v>753924</v>
      </c>
      <c r="C17593">
        <v>54</v>
      </c>
      <c r="D17593" t="s">
        <v>92</v>
      </c>
      <c r="E17593" t="s">
        <v>8</v>
      </c>
      <c r="F17593" t="s">
        <v>93</v>
      </c>
      <c r="G17593">
        <v>0.1007</v>
      </c>
      <c r="H17593" s="17">
        <v>43890</v>
      </c>
    </row>
    <row r="17594" spans="1:8" x14ac:dyDescent="0.2">
      <c r="A17594" t="s">
        <v>148</v>
      </c>
      <c r="B17594">
        <v>395169</v>
      </c>
      <c r="C17594">
        <v>55</v>
      </c>
      <c r="D17594" t="s">
        <v>94</v>
      </c>
      <c r="E17594" t="s">
        <v>8</v>
      </c>
      <c r="F17594" t="s">
        <v>75</v>
      </c>
      <c r="G17594">
        <v>0.12839999999999999</v>
      </c>
      <c r="H17594" s="17">
        <v>43890</v>
      </c>
    </row>
    <row r="17595" spans="1:8" x14ac:dyDescent="0.2">
      <c r="A17595" t="s">
        <v>148</v>
      </c>
      <c r="B17595">
        <v>394619</v>
      </c>
      <c r="C17595">
        <v>56</v>
      </c>
      <c r="D17595" t="s">
        <v>95</v>
      </c>
      <c r="E17595" t="s">
        <v>8</v>
      </c>
      <c r="F17595" t="s">
        <v>11</v>
      </c>
      <c r="G17595">
        <v>0.1449</v>
      </c>
      <c r="H17595" s="17">
        <v>43890</v>
      </c>
    </row>
    <row r="17596" spans="1:8" x14ac:dyDescent="0.2">
      <c r="A17596" t="s">
        <v>148</v>
      </c>
      <c r="B17596">
        <v>395238</v>
      </c>
      <c r="C17596">
        <v>57</v>
      </c>
      <c r="D17596" t="s">
        <v>96</v>
      </c>
      <c r="E17596" t="s">
        <v>8</v>
      </c>
      <c r="F17596" t="s">
        <v>26</v>
      </c>
      <c r="G17596">
        <v>0.1162</v>
      </c>
      <c r="H17596" s="17">
        <v>43890</v>
      </c>
    </row>
    <row r="17597" spans="1:8" x14ac:dyDescent="0.2">
      <c r="A17597" t="s">
        <v>148</v>
      </c>
      <c r="B17597">
        <v>394415</v>
      </c>
      <c r="C17597">
        <v>58</v>
      </c>
      <c r="D17597" t="s">
        <v>97</v>
      </c>
      <c r="E17597" t="s">
        <v>8</v>
      </c>
      <c r="F17597" t="s">
        <v>79</v>
      </c>
      <c r="G17597">
        <v>0.1303</v>
      </c>
      <c r="H17597" s="17">
        <v>43890</v>
      </c>
    </row>
    <row r="17598" spans="1:8" x14ac:dyDescent="0.2">
      <c r="A17598" t="s">
        <v>148</v>
      </c>
      <c r="B17598">
        <v>394312</v>
      </c>
      <c r="C17598">
        <v>59</v>
      </c>
      <c r="D17598" t="s">
        <v>98</v>
      </c>
      <c r="E17598" t="s">
        <v>8</v>
      </c>
      <c r="F17598" t="s">
        <v>99</v>
      </c>
      <c r="G17598">
        <v>0.1658</v>
      </c>
      <c r="H17598" s="17">
        <v>43890</v>
      </c>
    </row>
    <row r="17599" spans="1:8" x14ac:dyDescent="0.2">
      <c r="A17599" t="s">
        <v>148</v>
      </c>
      <c r="B17599">
        <v>394308</v>
      </c>
      <c r="C17599">
        <v>60</v>
      </c>
      <c r="D17599" t="s">
        <v>100</v>
      </c>
      <c r="E17599" t="s">
        <v>8</v>
      </c>
      <c r="F17599" t="s">
        <v>9</v>
      </c>
      <c r="G17599">
        <v>0.12520000000000001</v>
      </c>
      <c r="H17599" s="17">
        <v>43890</v>
      </c>
    </row>
    <row r="17600" spans="1:8" x14ac:dyDescent="0.2">
      <c r="A17600" t="s">
        <v>148</v>
      </c>
      <c r="B17600">
        <v>394938</v>
      </c>
      <c r="C17600">
        <v>61</v>
      </c>
      <c r="D17600" t="s">
        <v>101</v>
      </c>
      <c r="E17600" t="s">
        <v>8</v>
      </c>
      <c r="F17600" t="s">
        <v>102</v>
      </c>
      <c r="G17600">
        <v>0.12740000000000001</v>
      </c>
      <c r="H17600" s="17">
        <v>43890</v>
      </c>
    </row>
    <row r="17601" spans="1:8" x14ac:dyDescent="0.2">
      <c r="A17601" t="s">
        <v>148</v>
      </c>
      <c r="B17601">
        <v>394908</v>
      </c>
      <c r="C17601">
        <v>62</v>
      </c>
      <c r="D17601" t="s">
        <v>103</v>
      </c>
      <c r="E17601" t="s">
        <v>8</v>
      </c>
      <c r="F17601" t="s">
        <v>79</v>
      </c>
      <c r="G17601">
        <v>0.12609999999999999</v>
      </c>
      <c r="H17601" s="17">
        <v>43890</v>
      </c>
    </row>
    <row r="17602" spans="1:8" x14ac:dyDescent="0.2">
      <c r="A17602" t="s">
        <v>148</v>
      </c>
      <c r="B17602">
        <v>394357</v>
      </c>
      <c r="C17602">
        <v>63</v>
      </c>
      <c r="D17602" t="s">
        <v>104</v>
      </c>
      <c r="E17602" t="s">
        <v>8</v>
      </c>
      <c r="F17602" t="s">
        <v>11</v>
      </c>
      <c r="G17602">
        <v>0.1129</v>
      </c>
      <c r="H17602" s="17">
        <v>43890</v>
      </c>
    </row>
    <row r="17603" spans="1:8" x14ac:dyDescent="0.2">
      <c r="A17603" t="s">
        <v>148</v>
      </c>
      <c r="B17603">
        <v>394753</v>
      </c>
      <c r="C17603">
        <v>64</v>
      </c>
      <c r="D17603" t="s">
        <v>105</v>
      </c>
      <c r="E17603" t="s">
        <v>8</v>
      </c>
      <c r="F17603" t="s">
        <v>67</v>
      </c>
      <c r="G17603">
        <v>0.12620000000000001</v>
      </c>
      <c r="H17603" s="17">
        <v>43890</v>
      </c>
    </row>
    <row r="17604" spans="1:8" x14ac:dyDescent="0.2">
      <c r="A17604" t="s">
        <v>148</v>
      </c>
      <c r="B17604">
        <v>394653</v>
      </c>
      <c r="C17604">
        <v>65</v>
      </c>
      <c r="D17604" t="s">
        <v>106</v>
      </c>
      <c r="E17604" t="s">
        <v>8</v>
      </c>
      <c r="F17604" t="s">
        <v>107</v>
      </c>
      <c r="G17604">
        <v>0.1583</v>
      </c>
      <c r="H17604" s="17">
        <v>43890</v>
      </c>
    </row>
    <row r="17605" spans="1:8" x14ac:dyDescent="0.2">
      <c r="A17605" t="s">
        <v>148</v>
      </c>
      <c r="B17605">
        <v>394952</v>
      </c>
      <c r="C17605">
        <v>66</v>
      </c>
      <c r="D17605" t="s">
        <v>108</v>
      </c>
      <c r="E17605" t="s">
        <v>8</v>
      </c>
      <c r="F17605" t="s">
        <v>11</v>
      </c>
      <c r="G17605">
        <v>0.1323</v>
      </c>
      <c r="H17605" s="17">
        <v>43890</v>
      </c>
    </row>
    <row r="17606" spans="1:8" x14ac:dyDescent="0.2">
      <c r="A17606" t="s">
        <v>148</v>
      </c>
      <c r="B17606">
        <v>394318</v>
      </c>
      <c r="C17606">
        <v>67</v>
      </c>
      <c r="D17606" t="s">
        <v>109</v>
      </c>
      <c r="E17606" t="s">
        <v>8</v>
      </c>
      <c r="F17606" t="s">
        <v>17</v>
      </c>
      <c r="G17606">
        <v>0.1135</v>
      </c>
      <c r="H17606" s="17">
        <v>43890</v>
      </c>
    </row>
    <row r="17607" spans="1:8" x14ac:dyDescent="0.2">
      <c r="A17607" t="s">
        <v>148</v>
      </c>
      <c r="B17607">
        <v>394561</v>
      </c>
      <c r="C17607">
        <v>68</v>
      </c>
      <c r="D17607" t="s">
        <v>110</v>
      </c>
      <c r="E17607" t="s">
        <v>8</v>
      </c>
      <c r="F17607" t="s">
        <v>15</v>
      </c>
      <c r="G17607">
        <v>8.1000000000000003E-2</v>
      </c>
      <c r="H17607" s="17">
        <v>43890</v>
      </c>
    </row>
    <row r="17608" spans="1:8" x14ac:dyDescent="0.2">
      <c r="A17608" t="s">
        <v>148</v>
      </c>
      <c r="B17608">
        <v>394367</v>
      </c>
      <c r="C17608">
        <v>69</v>
      </c>
      <c r="D17608" t="s">
        <v>111</v>
      </c>
      <c r="E17608" t="s">
        <v>8</v>
      </c>
      <c r="F17608" t="s">
        <v>82</v>
      </c>
      <c r="G17608">
        <v>0.1542</v>
      </c>
      <c r="H17608" s="17">
        <v>43890</v>
      </c>
    </row>
    <row r="17609" spans="1:8" x14ac:dyDescent="0.2">
      <c r="A17609" t="s">
        <v>148</v>
      </c>
      <c r="B17609">
        <v>394521</v>
      </c>
      <c r="C17609">
        <v>70</v>
      </c>
      <c r="D17609" t="s">
        <v>112</v>
      </c>
      <c r="E17609" t="s">
        <v>8</v>
      </c>
      <c r="F17609" t="s">
        <v>54</v>
      </c>
      <c r="G17609">
        <v>0.13450000000000001</v>
      </c>
      <c r="H17609" s="17">
        <v>43890</v>
      </c>
    </row>
    <row r="17610" spans="1:8" x14ac:dyDescent="0.2">
      <c r="A17610" t="s">
        <v>148</v>
      </c>
      <c r="B17610">
        <v>394843</v>
      </c>
      <c r="C17610">
        <v>71</v>
      </c>
      <c r="D17610" t="s">
        <v>113</v>
      </c>
      <c r="E17610" t="s">
        <v>8</v>
      </c>
      <c r="F17610" t="s">
        <v>15</v>
      </c>
      <c r="G17610">
        <v>0.11020000000000001</v>
      </c>
      <c r="H17610" s="17">
        <v>43890</v>
      </c>
    </row>
    <row r="17611" spans="1:8" x14ac:dyDescent="0.2">
      <c r="A17611" t="s">
        <v>148</v>
      </c>
      <c r="B17611">
        <v>394486</v>
      </c>
      <c r="C17611">
        <v>72</v>
      </c>
      <c r="D17611" t="s">
        <v>114</v>
      </c>
      <c r="E17611" t="s">
        <v>8</v>
      </c>
      <c r="F17611" t="s">
        <v>107</v>
      </c>
      <c r="G17611">
        <v>0.13350000000000001</v>
      </c>
      <c r="H17611" s="17">
        <v>43890</v>
      </c>
    </row>
    <row r="17612" spans="1:8" x14ac:dyDescent="0.2">
      <c r="A17612" t="s">
        <v>148</v>
      </c>
      <c r="B17612">
        <v>394648</v>
      </c>
      <c r="C17612">
        <v>73</v>
      </c>
      <c r="D17612" t="s">
        <v>115</v>
      </c>
      <c r="E17612" t="s">
        <v>8</v>
      </c>
      <c r="F17612" t="s">
        <v>49</v>
      </c>
      <c r="G17612">
        <v>0.1235</v>
      </c>
      <c r="H17612" s="17">
        <v>43890</v>
      </c>
    </row>
    <row r="17613" spans="1:8" x14ac:dyDescent="0.2">
      <c r="A17613" t="s">
        <v>148</v>
      </c>
      <c r="B17613">
        <v>394304</v>
      </c>
      <c r="C17613">
        <v>74</v>
      </c>
      <c r="D17613" t="s">
        <v>116</v>
      </c>
      <c r="E17613" t="s">
        <v>8</v>
      </c>
      <c r="F17613" t="s">
        <v>54</v>
      </c>
      <c r="G17613">
        <v>0.13539999999999999</v>
      </c>
      <c r="H17613" s="17">
        <v>43890</v>
      </c>
    </row>
    <row r="17614" spans="1:8" x14ac:dyDescent="0.2">
      <c r="A17614" t="s">
        <v>148</v>
      </c>
      <c r="B17614">
        <v>753906</v>
      </c>
      <c r="C17614">
        <v>75</v>
      </c>
      <c r="D17614" t="s">
        <v>117</v>
      </c>
      <c r="E17614" t="s">
        <v>8</v>
      </c>
      <c r="F17614" t="s">
        <v>22</v>
      </c>
      <c r="G17614">
        <v>0.22470000000000001</v>
      </c>
      <c r="H17614" s="17">
        <v>43890</v>
      </c>
    </row>
    <row r="17615" spans="1:8" x14ac:dyDescent="0.2">
      <c r="A17615" t="s">
        <v>148</v>
      </c>
      <c r="B17615">
        <v>394798</v>
      </c>
      <c r="C17615">
        <v>76</v>
      </c>
      <c r="D17615" t="s">
        <v>118</v>
      </c>
      <c r="E17615" t="s">
        <v>8</v>
      </c>
      <c r="F17615" t="s">
        <v>119</v>
      </c>
      <c r="G17615">
        <v>0.11559999999999999</v>
      </c>
      <c r="H17615" s="17">
        <v>43890</v>
      </c>
    </row>
    <row r="17616" spans="1:8" x14ac:dyDescent="0.2">
      <c r="A17616" t="s">
        <v>148</v>
      </c>
      <c r="B17616">
        <v>395134</v>
      </c>
      <c r="C17616">
        <v>77</v>
      </c>
      <c r="D17616" t="s">
        <v>120</v>
      </c>
      <c r="E17616" t="s">
        <v>8</v>
      </c>
      <c r="F17616" t="s">
        <v>11</v>
      </c>
      <c r="G17616">
        <v>0.111</v>
      </c>
      <c r="H17616" s="17">
        <v>43890</v>
      </c>
    </row>
    <row r="17617" spans="1:8" x14ac:dyDescent="0.2">
      <c r="A17617" t="s">
        <v>148</v>
      </c>
      <c r="B17617">
        <v>394457</v>
      </c>
      <c r="C17617">
        <v>78</v>
      </c>
      <c r="D17617" t="s">
        <v>121</v>
      </c>
      <c r="E17617" t="s">
        <v>8</v>
      </c>
      <c r="F17617" t="s">
        <v>107</v>
      </c>
      <c r="G17617">
        <v>0.17230000000000001</v>
      </c>
      <c r="H17617" s="17">
        <v>43890</v>
      </c>
    </row>
    <row r="17618" spans="1:8" x14ac:dyDescent="0.2">
      <c r="A17618" t="s">
        <v>148</v>
      </c>
      <c r="B17618">
        <v>395143</v>
      </c>
      <c r="C17618">
        <v>79</v>
      </c>
      <c r="D17618" t="s">
        <v>122</v>
      </c>
      <c r="E17618" t="s">
        <v>8</v>
      </c>
      <c r="F17618" t="s">
        <v>9</v>
      </c>
      <c r="G17618">
        <v>0.10920000000000001</v>
      </c>
      <c r="H17618" s="17">
        <v>43890</v>
      </c>
    </row>
    <row r="17619" spans="1:8" x14ac:dyDescent="0.2">
      <c r="A17619" t="s">
        <v>148</v>
      </c>
      <c r="B17619">
        <v>394484</v>
      </c>
      <c r="C17619">
        <v>80</v>
      </c>
      <c r="D17619" t="s">
        <v>123</v>
      </c>
      <c r="E17619" t="s">
        <v>8</v>
      </c>
      <c r="F17619" t="s">
        <v>44</v>
      </c>
      <c r="G17619">
        <v>8.1600000000000006E-2</v>
      </c>
      <c r="H17619" s="17">
        <v>43890</v>
      </c>
    </row>
    <row r="17620" spans="1:8" x14ac:dyDescent="0.2">
      <c r="A17620" t="s">
        <v>148</v>
      </c>
      <c r="B17620">
        <v>395235</v>
      </c>
      <c r="C17620">
        <v>81</v>
      </c>
      <c r="D17620" t="s">
        <v>124</v>
      </c>
      <c r="E17620" t="s">
        <v>8</v>
      </c>
      <c r="F17620" t="s">
        <v>49</v>
      </c>
      <c r="G17620">
        <v>0.1152</v>
      </c>
      <c r="H17620" s="17">
        <v>43890</v>
      </c>
    </row>
    <row r="17621" spans="1:8" x14ac:dyDescent="0.2">
      <c r="A17621" t="s">
        <v>148</v>
      </c>
      <c r="B17621">
        <v>395224</v>
      </c>
      <c r="C17621">
        <v>82</v>
      </c>
      <c r="D17621" t="s">
        <v>125</v>
      </c>
      <c r="E17621" t="s">
        <v>8</v>
      </c>
      <c r="F17621" t="s">
        <v>126</v>
      </c>
      <c r="G17621">
        <v>0.13639999999999999</v>
      </c>
      <c r="H17621" s="17">
        <v>43890</v>
      </c>
    </row>
    <row r="17622" spans="1:8" x14ac:dyDescent="0.2">
      <c r="A17622" t="s">
        <v>148</v>
      </c>
      <c r="B17622">
        <v>395115</v>
      </c>
      <c r="C17622">
        <v>83</v>
      </c>
      <c r="D17622" t="s">
        <v>127</v>
      </c>
      <c r="E17622" t="s">
        <v>8</v>
      </c>
      <c r="F17622" t="s">
        <v>26</v>
      </c>
      <c r="G17622">
        <v>0.15060000000000001</v>
      </c>
      <c r="H17622" s="17">
        <v>43890</v>
      </c>
    </row>
    <row r="17623" spans="1:8" x14ac:dyDescent="0.2">
      <c r="A17623" t="s">
        <v>148</v>
      </c>
      <c r="B17623">
        <v>394440</v>
      </c>
      <c r="C17623">
        <v>84</v>
      </c>
      <c r="D17623" t="s">
        <v>128</v>
      </c>
      <c r="E17623" t="s">
        <v>8</v>
      </c>
      <c r="F17623" t="s">
        <v>22</v>
      </c>
      <c r="G17623">
        <v>0.222</v>
      </c>
      <c r="H17623" s="17">
        <v>43890</v>
      </c>
    </row>
    <row r="17624" spans="1:8" x14ac:dyDescent="0.2">
      <c r="A17624" t="s">
        <v>148</v>
      </c>
      <c r="B17624">
        <v>394399</v>
      </c>
      <c r="C17624">
        <v>85</v>
      </c>
      <c r="D17624" t="s">
        <v>129</v>
      </c>
      <c r="E17624" t="s">
        <v>8</v>
      </c>
      <c r="F17624" t="s">
        <v>130</v>
      </c>
      <c r="G17624">
        <v>8.3599999999999994E-2</v>
      </c>
      <c r="H17624" s="17">
        <v>43890</v>
      </c>
    </row>
    <row r="17625" spans="1:8" x14ac:dyDescent="0.2">
      <c r="A17625" t="s">
        <v>148</v>
      </c>
      <c r="B17625">
        <v>395160</v>
      </c>
      <c r="C17625">
        <v>86</v>
      </c>
      <c r="D17625" t="s">
        <v>131</v>
      </c>
      <c r="E17625" t="s">
        <v>8</v>
      </c>
      <c r="F17625" t="s">
        <v>54</v>
      </c>
      <c r="G17625">
        <v>0.15540000000000001</v>
      </c>
      <c r="H17625" s="17">
        <v>43890</v>
      </c>
    </row>
    <row r="17626" spans="1:8" x14ac:dyDescent="0.2">
      <c r="A17626" t="s">
        <v>148</v>
      </c>
      <c r="B17626">
        <v>394816</v>
      </c>
      <c r="C17626">
        <v>87</v>
      </c>
      <c r="D17626" t="s">
        <v>132</v>
      </c>
      <c r="E17626" t="s">
        <v>8</v>
      </c>
      <c r="F17626" t="s">
        <v>71</v>
      </c>
      <c r="G17626">
        <v>9.0999999999999998E-2</v>
      </c>
      <c r="H17626" s="17">
        <v>43890</v>
      </c>
    </row>
    <row r="17627" spans="1:8" x14ac:dyDescent="0.2">
      <c r="A17627" t="s">
        <v>148</v>
      </c>
      <c r="B17627">
        <v>394766</v>
      </c>
      <c r="C17627">
        <v>88</v>
      </c>
      <c r="D17627" t="s">
        <v>133</v>
      </c>
      <c r="E17627" t="s">
        <v>8</v>
      </c>
      <c r="F17627" t="s">
        <v>22</v>
      </c>
      <c r="G17627">
        <v>0.16</v>
      </c>
      <c r="H17627" s="17">
        <v>43890</v>
      </c>
    </row>
    <row r="17628" spans="1:8" x14ac:dyDescent="0.2">
      <c r="A17628" t="s">
        <v>148</v>
      </c>
      <c r="B17628">
        <v>394931</v>
      </c>
      <c r="C17628">
        <v>89</v>
      </c>
      <c r="D17628" t="s">
        <v>134</v>
      </c>
      <c r="E17628" t="s">
        <v>8</v>
      </c>
      <c r="F17628" t="s">
        <v>88</v>
      </c>
      <c r="G17628">
        <v>0.1198</v>
      </c>
      <c r="H17628" s="17">
        <v>43890</v>
      </c>
    </row>
    <row r="17629" spans="1:8" x14ac:dyDescent="0.2">
      <c r="A17629" t="s">
        <v>148</v>
      </c>
      <c r="B17629">
        <v>394528</v>
      </c>
      <c r="C17629">
        <v>90</v>
      </c>
      <c r="D17629" t="s">
        <v>135</v>
      </c>
      <c r="E17629" t="s">
        <v>8</v>
      </c>
      <c r="F17629" t="s">
        <v>22</v>
      </c>
      <c r="G17629">
        <v>0.1981</v>
      </c>
      <c r="H17629" s="17">
        <v>43890</v>
      </c>
    </row>
    <row r="17630" spans="1:8" x14ac:dyDescent="0.2">
      <c r="A17630" t="s">
        <v>148</v>
      </c>
      <c r="B17630">
        <v>394531</v>
      </c>
      <c r="C17630">
        <v>91</v>
      </c>
      <c r="D17630" t="s">
        <v>136</v>
      </c>
      <c r="E17630" t="s">
        <v>8</v>
      </c>
      <c r="F17630" t="s">
        <v>137</v>
      </c>
      <c r="G17630">
        <v>0.1512</v>
      </c>
      <c r="H17630" s="17">
        <v>43890</v>
      </c>
    </row>
    <row r="17631" spans="1:8" x14ac:dyDescent="0.2">
      <c r="A17631" t="s">
        <v>148</v>
      </c>
      <c r="B17631">
        <v>394711</v>
      </c>
      <c r="C17631">
        <v>92</v>
      </c>
      <c r="D17631" t="s">
        <v>138</v>
      </c>
      <c r="E17631" t="s">
        <v>8</v>
      </c>
      <c r="F17631" t="s">
        <v>139</v>
      </c>
      <c r="G17631">
        <v>0.1225</v>
      </c>
      <c r="H17631" s="17">
        <v>43890</v>
      </c>
    </row>
    <row r="17632" spans="1:8" x14ac:dyDescent="0.2">
      <c r="A17632" t="s">
        <v>148</v>
      </c>
      <c r="B17632">
        <v>394352</v>
      </c>
      <c r="C17632">
        <v>94</v>
      </c>
      <c r="D17632" t="s">
        <v>140</v>
      </c>
      <c r="E17632" t="s">
        <v>8</v>
      </c>
      <c r="F17632" t="s">
        <v>24</v>
      </c>
      <c r="G17632">
        <v>9.2700000000000005E-2</v>
      </c>
      <c r="H17632" s="17">
        <v>43890</v>
      </c>
    </row>
    <row r="17633" spans="1:8" x14ac:dyDescent="0.2">
      <c r="A17633" t="s">
        <v>148</v>
      </c>
      <c r="B17633">
        <v>394666</v>
      </c>
      <c r="C17633">
        <v>96</v>
      </c>
      <c r="D17633" t="s">
        <v>141</v>
      </c>
      <c r="E17633" t="s">
        <v>8</v>
      </c>
      <c r="F17633" t="s">
        <v>17</v>
      </c>
      <c r="G17633">
        <v>0.1143</v>
      </c>
      <c r="H17633" s="17">
        <v>43890</v>
      </c>
    </row>
    <row r="17634" spans="1:8" x14ac:dyDescent="0.2">
      <c r="A17634" t="s">
        <v>148</v>
      </c>
      <c r="B17634">
        <v>395006</v>
      </c>
      <c r="C17634">
        <v>100</v>
      </c>
      <c r="D17634" t="s">
        <v>142</v>
      </c>
      <c r="E17634" t="s">
        <v>8</v>
      </c>
      <c r="F17634" t="s">
        <v>88</v>
      </c>
      <c r="G17634">
        <v>9.5799999999999996E-2</v>
      </c>
      <c r="H17634" s="17">
        <v>43890</v>
      </c>
    </row>
    <row r="17635" spans="1:8" x14ac:dyDescent="0.2">
      <c r="A17635" t="s">
        <v>148</v>
      </c>
      <c r="B17635">
        <v>394602</v>
      </c>
      <c r="C17635">
        <v>159</v>
      </c>
      <c r="D17635" t="s">
        <v>143</v>
      </c>
      <c r="E17635" t="s">
        <v>8</v>
      </c>
      <c r="F17635" t="s">
        <v>44</v>
      </c>
      <c r="G17635">
        <v>0.1137</v>
      </c>
      <c r="H17635" s="17">
        <v>43890</v>
      </c>
    </row>
    <row r="17636" spans="1:8" x14ac:dyDescent="0.2">
      <c r="A17636" t="s">
        <v>160</v>
      </c>
      <c r="B17636">
        <v>102001</v>
      </c>
      <c r="C17636">
        <v>0</v>
      </c>
      <c r="D17636" t="s">
        <v>5</v>
      </c>
      <c r="E17636" t="s">
        <v>6</v>
      </c>
      <c r="G17636">
        <v>7100</v>
      </c>
      <c r="H17636" s="17">
        <v>43890</v>
      </c>
    </row>
    <row r="17637" spans="1:8" x14ac:dyDescent="0.2">
      <c r="A17637" t="s">
        <v>160</v>
      </c>
      <c r="B17637">
        <v>394913</v>
      </c>
      <c r="C17637">
        <v>1</v>
      </c>
      <c r="D17637" t="s">
        <v>7</v>
      </c>
      <c r="E17637" t="s">
        <v>8</v>
      </c>
      <c r="F17637" t="s">
        <v>9</v>
      </c>
      <c r="G17637">
        <v>15000</v>
      </c>
      <c r="H17637" s="17">
        <v>43890</v>
      </c>
    </row>
    <row r="17638" spans="1:8" x14ac:dyDescent="0.2">
      <c r="A17638" t="s">
        <v>160</v>
      </c>
      <c r="B17638">
        <v>753899</v>
      </c>
      <c r="C17638">
        <v>2</v>
      </c>
      <c r="D17638" t="s">
        <v>10</v>
      </c>
      <c r="E17638" t="s">
        <v>8</v>
      </c>
      <c r="F17638" t="s">
        <v>11</v>
      </c>
      <c r="G17638">
        <v>22000</v>
      </c>
      <c r="H17638" s="17">
        <v>43890</v>
      </c>
    </row>
    <row r="17639" spans="1:8" x14ac:dyDescent="0.2">
      <c r="A17639" t="s">
        <v>160</v>
      </c>
      <c r="B17639">
        <v>394463</v>
      </c>
      <c r="C17639">
        <v>3</v>
      </c>
      <c r="D17639" t="s">
        <v>12</v>
      </c>
      <c r="E17639" t="s">
        <v>8</v>
      </c>
      <c r="F17639" t="s">
        <v>13</v>
      </c>
      <c r="G17639">
        <v>6100</v>
      </c>
      <c r="H17639" s="17">
        <v>43890</v>
      </c>
    </row>
    <row r="17640" spans="1:8" x14ac:dyDescent="0.2">
      <c r="A17640" t="s">
        <v>160</v>
      </c>
      <c r="B17640">
        <v>394514</v>
      </c>
      <c r="C17640">
        <v>4</v>
      </c>
      <c r="D17640" t="s">
        <v>14</v>
      </c>
      <c r="E17640" t="s">
        <v>8</v>
      </c>
      <c r="F17640" t="s">
        <v>15</v>
      </c>
      <c r="G17640">
        <v>5100</v>
      </c>
      <c r="H17640" s="17">
        <v>43890</v>
      </c>
    </row>
    <row r="17641" spans="1:8" x14ac:dyDescent="0.2">
      <c r="A17641" t="s">
        <v>160</v>
      </c>
      <c r="B17641">
        <v>394974</v>
      </c>
      <c r="C17641">
        <v>5</v>
      </c>
      <c r="D17641" t="s">
        <v>16</v>
      </c>
      <c r="E17641" t="s">
        <v>8</v>
      </c>
      <c r="F17641" t="s">
        <v>17</v>
      </c>
      <c r="G17641">
        <v>9900</v>
      </c>
      <c r="H17641" s="17">
        <v>43890</v>
      </c>
    </row>
    <row r="17642" spans="1:8" x14ac:dyDescent="0.2">
      <c r="A17642" t="s">
        <v>160</v>
      </c>
      <c r="B17642">
        <v>394692</v>
      </c>
      <c r="C17642">
        <v>6</v>
      </c>
      <c r="D17642" t="s">
        <v>18</v>
      </c>
      <c r="E17642" t="s">
        <v>8</v>
      </c>
      <c r="F17642" t="s">
        <v>15</v>
      </c>
      <c r="G17642">
        <v>7100</v>
      </c>
      <c r="H17642" s="17">
        <v>43890</v>
      </c>
    </row>
    <row r="17643" spans="1:8" x14ac:dyDescent="0.2">
      <c r="A17643" t="s">
        <v>160</v>
      </c>
      <c r="B17643">
        <v>395209</v>
      </c>
      <c r="C17643">
        <v>7</v>
      </c>
      <c r="D17643" t="s">
        <v>19</v>
      </c>
      <c r="E17643" t="s">
        <v>8</v>
      </c>
      <c r="F17643" t="s">
        <v>20</v>
      </c>
      <c r="G17643">
        <v>10001</v>
      </c>
      <c r="H17643" s="17">
        <v>43890</v>
      </c>
    </row>
    <row r="17644" spans="1:8" x14ac:dyDescent="0.2">
      <c r="A17644" t="s">
        <v>160</v>
      </c>
      <c r="B17644">
        <v>394856</v>
      </c>
      <c r="C17644">
        <v>8</v>
      </c>
      <c r="D17644" t="s">
        <v>21</v>
      </c>
      <c r="E17644" t="s">
        <v>8</v>
      </c>
      <c r="F17644" t="s">
        <v>22</v>
      </c>
      <c r="G17644">
        <v>10000</v>
      </c>
      <c r="H17644" s="17">
        <v>43890</v>
      </c>
    </row>
    <row r="17645" spans="1:8" x14ac:dyDescent="0.2">
      <c r="A17645" t="s">
        <v>160</v>
      </c>
      <c r="B17645">
        <v>394347</v>
      </c>
      <c r="C17645">
        <v>9</v>
      </c>
      <c r="D17645" t="s">
        <v>23</v>
      </c>
      <c r="E17645" t="s">
        <v>8</v>
      </c>
      <c r="F17645" t="s">
        <v>24</v>
      </c>
      <c r="G17645">
        <v>6000</v>
      </c>
      <c r="H17645" s="17">
        <v>43890</v>
      </c>
    </row>
    <row r="17646" spans="1:8" x14ac:dyDescent="0.2">
      <c r="A17646" t="s">
        <v>160</v>
      </c>
      <c r="B17646">
        <v>394404</v>
      </c>
      <c r="C17646">
        <v>10</v>
      </c>
      <c r="D17646" t="s">
        <v>25</v>
      </c>
      <c r="E17646" t="s">
        <v>8</v>
      </c>
      <c r="F17646" t="s">
        <v>26</v>
      </c>
      <c r="G17646">
        <v>15000</v>
      </c>
      <c r="H17646" s="17">
        <v>43890</v>
      </c>
    </row>
    <row r="17647" spans="1:8" x14ac:dyDescent="0.2">
      <c r="A17647" t="s">
        <v>160</v>
      </c>
      <c r="B17647">
        <v>395057</v>
      </c>
      <c r="C17647">
        <v>11</v>
      </c>
      <c r="D17647" t="s">
        <v>27</v>
      </c>
      <c r="E17647" t="s">
        <v>8</v>
      </c>
      <c r="F17647" t="s">
        <v>11</v>
      </c>
      <c r="G17647">
        <v>20000</v>
      </c>
      <c r="H17647" s="17">
        <v>43890</v>
      </c>
    </row>
    <row r="17648" spans="1:8" x14ac:dyDescent="0.2">
      <c r="A17648" t="s">
        <v>160</v>
      </c>
      <c r="B17648">
        <v>394532</v>
      </c>
      <c r="C17648">
        <v>12</v>
      </c>
      <c r="D17648" t="s">
        <v>28</v>
      </c>
      <c r="E17648" t="s">
        <v>8</v>
      </c>
      <c r="F17648" t="s">
        <v>29</v>
      </c>
      <c r="G17648">
        <v>5000</v>
      </c>
      <c r="H17648" s="17">
        <v>43890</v>
      </c>
    </row>
    <row r="17649" spans="1:8" x14ac:dyDescent="0.2">
      <c r="A17649" t="s">
        <v>160</v>
      </c>
      <c r="B17649">
        <v>395025</v>
      </c>
      <c r="C17649">
        <v>13</v>
      </c>
      <c r="D17649" t="s">
        <v>30</v>
      </c>
      <c r="E17649" t="s">
        <v>8</v>
      </c>
      <c r="F17649" t="s">
        <v>11</v>
      </c>
      <c r="G17649">
        <v>10000</v>
      </c>
      <c r="H17649" s="17">
        <v>43890</v>
      </c>
    </row>
    <row r="17650" spans="1:8" x14ac:dyDescent="0.2">
      <c r="A17650" t="s">
        <v>160</v>
      </c>
      <c r="B17650">
        <v>394976</v>
      </c>
      <c r="C17650">
        <v>14</v>
      </c>
      <c r="D17650" t="s">
        <v>31</v>
      </c>
      <c r="E17650" t="s">
        <v>8</v>
      </c>
      <c r="F17650" t="s">
        <v>32</v>
      </c>
      <c r="G17650">
        <v>6000</v>
      </c>
      <c r="H17650" s="17">
        <v>43890</v>
      </c>
    </row>
    <row r="17651" spans="1:8" x14ac:dyDescent="0.2">
      <c r="A17651" t="s">
        <v>160</v>
      </c>
      <c r="B17651">
        <v>395078</v>
      </c>
      <c r="C17651">
        <v>15</v>
      </c>
      <c r="D17651" t="s">
        <v>33</v>
      </c>
      <c r="E17651" t="s">
        <v>8</v>
      </c>
      <c r="F17651" t="s">
        <v>34</v>
      </c>
      <c r="G17651">
        <v>15050</v>
      </c>
      <c r="H17651" s="17">
        <v>43890</v>
      </c>
    </row>
    <row r="17652" spans="1:8" x14ac:dyDescent="0.2">
      <c r="A17652" t="s">
        <v>160</v>
      </c>
      <c r="B17652">
        <v>394865</v>
      </c>
      <c r="C17652">
        <v>16</v>
      </c>
      <c r="D17652" t="s">
        <v>35</v>
      </c>
      <c r="E17652" t="s">
        <v>8</v>
      </c>
      <c r="F17652" t="s">
        <v>36</v>
      </c>
      <c r="G17652">
        <v>10000</v>
      </c>
      <c r="H17652" s="17">
        <v>43890</v>
      </c>
    </row>
    <row r="17653" spans="1:8" x14ac:dyDescent="0.2">
      <c r="A17653" t="s">
        <v>160</v>
      </c>
      <c r="B17653">
        <v>395056</v>
      </c>
      <c r="C17653">
        <v>17</v>
      </c>
      <c r="D17653" t="s">
        <v>37</v>
      </c>
      <c r="E17653" t="s">
        <v>8</v>
      </c>
      <c r="F17653" t="s">
        <v>11</v>
      </c>
      <c r="G17653">
        <v>15000</v>
      </c>
      <c r="H17653" s="17">
        <v>43890</v>
      </c>
    </row>
    <row r="17654" spans="1:8" x14ac:dyDescent="0.2">
      <c r="A17654" t="s">
        <v>160</v>
      </c>
      <c r="B17654">
        <v>395121</v>
      </c>
      <c r="C17654">
        <v>18</v>
      </c>
      <c r="D17654" t="s">
        <v>38</v>
      </c>
      <c r="E17654" t="s">
        <v>8</v>
      </c>
      <c r="F17654" t="s">
        <v>39</v>
      </c>
      <c r="G17654">
        <v>5000</v>
      </c>
      <c r="H17654" s="17">
        <v>43890</v>
      </c>
    </row>
    <row r="17655" spans="1:8" x14ac:dyDescent="0.2">
      <c r="A17655" t="s">
        <v>160</v>
      </c>
      <c r="B17655">
        <v>395148</v>
      </c>
      <c r="C17655">
        <v>19</v>
      </c>
      <c r="D17655" t="s">
        <v>40</v>
      </c>
      <c r="E17655" t="s">
        <v>8</v>
      </c>
      <c r="F17655" t="s">
        <v>22</v>
      </c>
      <c r="G17655">
        <v>5000</v>
      </c>
      <c r="H17655" s="17">
        <v>43890</v>
      </c>
    </row>
    <row r="17656" spans="1:8" x14ac:dyDescent="0.2">
      <c r="A17656" t="s">
        <v>160</v>
      </c>
      <c r="B17656">
        <v>394358</v>
      </c>
      <c r="C17656">
        <v>20</v>
      </c>
      <c r="D17656" t="s">
        <v>41</v>
      </c>
      <c r="E17656" t="s">
        <v>8</v>
      </c>
      <c r="F17656" t="s">
        <v>42</v>
      </c>
      <c r="G17656">
        <v>9900</v>
      </c>
      <c r="H17656" s="17">
        <v>43890</v>
      </c>
    </row>
    <row r="17657" spans="1:8" x14ac:dyDescent="0.2">
      <c r="A17657" t="s">
        <v>160</v>
      </c>
      <c r="B17657">
        <v>394530</v>
      </c>
      <c r="C17657">
        <v>21</v>
      </c>
      <c r="D17657" t="s">
        <v>43</v>
      </c>
      <c r="E17657" t="s">
        <v>8</v>
      </c>
      <c r="F17657" t="s">
        <v>44</v>
      </c>
      <c r="G17657">
        <v>10000</v>
      </c>
      <c r="H17657" s="17">
        <v>43890</v>
      </c>
    </row>
    <row r="17658" spans="1:8" x14ac:dyDescent="0.2">
      <c r="A17658" t="s">
        <v>160</v>
      </c>
      <c r="B17658">
        <v>394982</v>
      </c>
      <c r="C17658">
        <v>22</v>
      </c>
      <c r="D17658" t="s">
        <v>45</v>
      </c>
      <c r="E17658" t="s">
        <v>8</v>
      </c>
      <c r="F17658" t="s">
        <v>17</v>
      </c>
      <c r="G17658">
        <v>5100</v>
      </c>
      <c r="H17658" s="17">
        <v>43890</v>
      </c>
    </row>
    <row r="17659" spans="1:8" x14ac:dyDescent="0.2">
      <c r="A17659" t="s">
        <v>160</v>
      </c>
      <c r="B17659">
        <v>394998</v>
      </c>
      <c r="C17659">
        <v>23</v>
      </c>
      <c r="D17659" t="s">
        <v>46</v>
      </c>
      <c r="E17659" t="s">
        <v>8</v>
      </c>
      <c r="F17659" t="s">
        <v>47</v>
      </c>
      <c r="G17659">
        <v>10000</v>
      </c>
      <c r="H17659" s="17">
        <v>43890</v>
      </c>
    </row>
    <row r="17660" spans="1:8" x14ac:dyDescent="0.2">
      <c r="A17660" t="s">
        <v>160</v>
      </c>
      <c r="B17660">
        <v>394458</v>
      </c>
      <c r="C17660">
        <v>24</v>
      </c>
      <c r="D17660" t="s">
        <v>48</v>
      </c>
      <c r="E17660" t="s">
        <v>8</v>
      </c>
      <c r="F17660" t="s">
        <v>49</v>
      </c>
      <c r="G17660">
        <v>6000</v>
      </c>
      <c r="H17660" s="17">
        <v>43890</v>
      </c>
    </row>
    <row r="17661" spans="1:8" x14ac:dyDescent="0.2">
      <c r="A17661" t="s">
        <v>160</v>
      </c>
      <c r="B17661">
        <v>395045</v>
      </c>
      <c r="C17661">
        <v>25</v>
      </c>
      <c r="D17661" t="s">
        <v>50</v>
      </c>
      <c r="E17661" t="s">
        <v>8</v>
      </c>
      <c r="F17661" t="s">
        <v>11</v>
      </c>
      <c r="G17661">
        <v>10000</v>
      </c>
      <c r="H17661" s="17">
        <v>43890</v>
      </c>
    </row>
    <row r="17662" spans="1:8" x14ac:dyDescent="0.2">
      <c r="A17662" t="s">
        <v>160</v>
      </c>
      <c r="B17662">
        <v>395055</v>
      </c>
      <c r="C17662">
        <v>26</v>
      </c>
      <c r="D17662" t="s">
        <v>51</v>
      </c>
      <c r="E17662" t="s">
        <v>8</v>
      </c>
      <c r="F17662" t="s">
        <v>15</v>
      </c>
      <c r="G17662">
        <v>5000</v>
      </c>
      <c r="H17662" s="17">
        <v>43890</v>
      </c>
    </row>
    <row r="17663" spans="1:8" x14ac:dyDescent="0.2">
      <c r="A17663" t="s">
        <v>160</v>
      </c>
      <c r="B17663">
        <v>394943</v>
      </c>
      <c r="C17663">
        <v>27</v>
      </c>
      <c r="D17663" t="s">
        <v>52</v>
      </c>
      <c r="E17663" t="s">
        <v>8</v>
      </c>
      <c r="F17663" t="s">
        <v>22</v>
      </c>
      <c r="G17663">
        <v>5100</v>
      </c>
      <c r="H17663" s="17">
        <v>43890</v>
      </c>
    </row>
    <row r="17664" spans="1:8" x14ac:dyDescent="0.2">
      <c r="A17664" t="s">
        <v>160</v>
      </c>
      <c r="B17664">
        <v>394466</v>
      </c>
      <c r="C17664">
        <v>28</v>
      </c>
      <c r="D17664" t="s">
        <v>53</v>
      </c>
      <c r="E17664" t="s">
        <v>8</v>
      </c>
      <c r="F17664" t="s">
        <v>54</v>
      </c>
      <c r="G17664">
        <v>6000</v>
      </c>
      <c r="H17664" s="17">
        <v>43890</v>
      </c>
    </row>
    <row r="17665" spans="1:8" x14ac:dyDescent="0.2">
      <c r="A17665" t="s">
        <v>160</v>
      </c>
      <c r="B17665">
        <v>394475</v>
      </c>
      <c r="C17665">
        <v>29</v>
      </c>
      <c r="D17665" t="s">
        <v>55</v>
      </c>
      <c r="E17665" t="s">
        <v>8</v>
      </c>
      <c r="F17665" t="s">
        <v>54</v>
      </c>
      <c r="G17665">
        <v>5400</v>
      </c>
      <c r="H17665" s="17">
        <v>43890</v>
      </c>
    </row>
    <row r="17666" spans="1:8" x14ac:dyDescent="0.2">
      <c r="A17666" t="s">
        <v>160</v>
      </c>
      <c r="B17666">
        <v>394735</v>
      </c>
      <c r="C17666">
        <v>30</v>
      </c>
      <c r="D17666" t="s">
        <v>56</v>
      </c>
      <c r="E17666" t="s">
        <v>8</v>
      </c>
      <c r="F17666" t="s">
        <v>39</v>
      </c>
      <c r="G17666">
        <v>6000</v>
      </c>
      <c r="H17666" s="17">
        <v>43890</v>
      </c>
    </row>
    <row r="17667" spans="1:8" x14ac:dyDescent="0.2">
      <c r="A17667" t="s">
        <v>160</v>
      </c>
      <c r="B17667">
        <v>394775</v>
      </c>
      <c r="C17667">
        <v>31</v>
      </c>
      <c r="D17667" t="s">
        <v>57</v>
      </c>
      <c r="E17667" t="s">
        <v>8</v>
      </c>
      <c r="F17667" t="s">
        <v>58</v>
      </c>
      <c r="G17667">
        <v>5099</v>
      </c>
      <c r="H17667" s="17">
        <v>43890</v>
      </c>
    </row>
    <row r="17668" spans="1:8" x14ac:dyDescent="0.2">
      <c r="A17668" t="s">
        <v>160</v>
      </c>
      <c r="B17668">
        <v>394492</v>
      </c>
      <c r="C17668">
        <v>32</v>
      </c>
      <c r="D17668" t="s">
        <v>59</v>
      </c>
      <c r="E17668" t="s">
        <v>8</v>
      </c>
      <c r="F17668" t="s">
        <v>54</v>
      </c>
      <c r="G17668">
        <v>5100</v>
      </c>
      <c r="H17668" s="17">
        <v>43890</v>
      </c>
    </row>
    <row r="17669" spans="1:8" x14ac:dyDescent="0.2">
      <c r="A17669" t="s">
        <v>160</v>
      </c>
      <c r="B17669">
        <v>394705</v>
      </c>
      <c r="C17669">
        <v>33</v>
      </c>
      <c r="D17669" t="s">
        <v>60</v>
      </c>
      <c r="E17669" t="s">
        <v>8</v>
      </c>
      <c r="F17669" t="s">
        <v>61</v>
      </c>
      <c r="G17669">
        <v>5000</v>
      </c>
      <c r="H17669" s="17">
        <v>43890</v>
      </c>
    </row>
    <row r="17670" spans="1:8" x14ac:dyDescent="0.2">
      <c r="A17670" t="s">
        <v>160</v>
      </c>
      <c r="B17670">
        <v>395059</v>
      </c>
      <c r="C17670">
        <v>34</v>
      </c>
      <c r="D17670" t="s">
        <v>62</v>
      </c>
      <c r="E17670" t="s">
        <v>8</v>
      </c>
      <c r="F17670" t="s">
        <v>11</v>
      </c>
      <c r="G17670">
        <v>20001</v>
      </c>
      <c r="H17670" s="17">
        <v>43890</v>
      </c>
    </row>
    <row r="17671" spans="1:8" x14ac:dyDescent="0.2">
      <c r="A17671" t="s">
        <v>160</v>
      </c>
      <c r="B17671">
        <v>394355</v>
      </c>
      <c r="C17671">
        <v>35</v>
      </c>
      <c r="D17671" t="s">
        <v>63</v>
      </c>
      <c r="E17671" t="s">
        <v>8</v>
      </c>
      <c r="F17671" t="s">
        <v>15</v>
      </c>
      <c r="G17671">
        <v>5900</v>
      </c>
      <c r="H17671" s="17">
        <v>43890</v>
      </c>
    </row>
    <row r="17672" spans="1:8" x14ac:dyDescent="0.2">
      <c r="A17672" t="s">
        <v>160</v>
      </c>
      <c r="B17672">
        <v>395194</v>
      </c>
      <c r="C17672">
        <v>36</v>
      </c>
      <c r="D17672" t="s">
        <v>64</v>
      </c>
      <c r="E17672" t="s">
        <v>8</v>
      </c>
      <c r="F17672" t="s">
        <v>65</v>
      </c>
      <c r="G17672">
        <v>5000</v>
      </c>
      <c r="H17672" s="17">
        <v>43890</v>
      </c>
    </row>
    <row r="17673" spans="1:8" x14ac:dyDescent="0.2">
      <c r="A17673" t="s">
        <v>160</v>
      </c>
      <c r="B17673">
        <v>394902</v>
      </c>
      <c r="C17673">
        <v>37</v>
      </c>
      <c r="D17673" t="s">
        <v>66</v>
      </c>
      <c r="E17673" t="s">
        <v>8</v>
      </c>
      <c r="F17673" t="s">
        <v>67</v>
      </c>
      <c r="G17673">
        <v>7000</v>
      </c>
      <c r="H17673" s="17">
        <v>43890</v>
      </c>
    </row>
    <row r="17674" spans="1:8" x14ac:dyDescent="0.2">
      <c r="A17674" t="s">
        <v>160</v>
      </c>
      <c r="B17674">
        <v>395005</v>
      </c>
      <c r="C17674">
        <v>38</v>
      </c>
      <c r="D17674" t="s">
        <v>68</v>
      </c>
      <c r="E17674" t="s">
        <v>8</v>
      </c>
      <c r="F17674" t="s">
        <v>69</v>
      </c>
      <c r="G17674">
        <v>10000</v>
      </c>
      <c r="H17674" s="17">
        <v>43890</v>
      </c>
    </row>
    <row r="17675" spans="1:8" x14ac:dyDescent="0.2">
      <c r="A17675" t="s">
        <v>160</v>
      </c>
      <c r="B17675">
        <v>394862</v>
      </c>
      <c r="C17675">
        <v>39</v>
      </c>
      <c r="D17675" t="s">
        <v>70</v>
      </c>
      <c r="E17675" t="s">
        <v>8</v>
      </c>
      <c r="F17675" t="s">
        <v>71</v>
      </c>
      <c r="G17675">
        <v>6000</v>
      </c>
      <c r="H17675" s="17">
        <v>43890</v>
      </c>
    </row>
    <row r="17676" spans="1:8" x14ac:dyDescent="0.2">
      <c r="A17676" t="s">
        <v>160</v>
      </c>
      <c r="B17676">
        <v>394714</v>
      </c>
      <c r="C17676">
        <v>40</v>
      </c>
      <c r="D17676" t="s">
        <v>72</v>
      </c>
      <c r="E17676" t="s">
        <v>8</v>
      </c>
      <c r="F17676" t="s">
        <v>22</v>
      </c>
      <c r="G17676">
        <v>5000</v>
      </c>
      <c r="H17676" s="17">
        <v>43890</v>
      </c>
    </row>
    <row r="17677" spans="1:8" x14ac:dyDescent="0.2">
      <c r="A17677" t="s">
        <v>160</v>
      </c>
      <c r="B17677">
        <v>394849</v>
      </c>
      <c r="C17677">
        <v>41</v>
      </c>
      <c r="D17677" t="s">
        <v>73</v>
      </c>
      <c r="E17677" t="s">
        <v>8</v>
      </c>
      <c r="F17677" t="s">
        <v>67</v>
      </c>
      <c r="G17677">
        <v>5000</v>
      </c>
      <c r="H17677" s="17">
        <v>43890</v>
      </c>
    </row>
    <row r="17678" spans="1:8" x14ac:dyDescent="0.2">
      <c r="A17678" t="s">
        <v>160</v>
      </c>
      <c r="B17678">
        <v>394935</v>
      </c>
      <c r="C17678">
        <v>42</v>
      </c>
      <c r="D17678" t="s">
        <v>74</v>
      </c>
      <c r="E17678" t="s">
        <v>8</v>
      </c>
      <c r="F17678" t="s">
        <v>75</v>
      </c>
      <c r="G17678">
        <v>5000</v>
      </c>
      <c r="H17678" s="17">
        <v>43890</v>
      </c>
    </row>
    <row r="17679" spans="1:8" x14ac:dyDescent="0.2">
      <c r="A17679" t="s">
        <v>160</v>
      </c>
      <c r="B17679">
        <v>394807</v>
      </c>
      <c r="C17679">
        <v>43</v>
      </c>
      <c r="D17679" t="s">
        <v>76</v>
      </c>
      <c r="E17679" t="s">
        <v>8</v>
      </c>
      <c r="F17679" t="s">
        <v>77</v>
      </c>
      <c r="G17679">
        <v>5000</v>
      </c>
      <c r="H17679" s="17">
        <v>43890</v>
      </c>
    </row>
    <row r="17680" spans="1:8" x14ac:dyDescent="0.2">
      <c r="A17680" t="s">
        <v>160</v>
      </c>
      <c r="B17680">
        <v>394669</v>
      </c>
      <c r="C17680">
        <v>44</v>
      </c>
      <c r="D17680" t="s">
        <v>78</v>
      </c>
      <c r="E17680" t="s">
        <v>8</v>
      </c>
      <c r="F17680" t="s">
        <v>79</v>
      </c>
      <c r="G17680">
        <v>10000</v>
      </c>
      <c r="H17680" s="17">
        <v>43890</v>
      </c>
    </row>
    <row r="17681" spans="1:8" x14ac:dyDescent="0.2">
      <c r="A17681" t="s">
        <v>160</v>
      </c>
      <c r="B17681">
        <v>395022</v>
      </c>
      <c r="C17681">
        <v>45</v>
      </c>
      <c r="D17681" t="s">
        <v>80</v>
      </c>
      <c r="E17681" t="s">
        <v>8</v>
      </c>
      <c r="F17681" t="s">
        <v>65</v>
      </c>
      <c r="G17681">
        <v>5050</v>
      </c>
      <c r="H17681" s="17">
        <v>43890</v>
      </c>
    </row>
    <row r="17682" spans="1:8" x14ac:dyDescent="0.2">
      <c r="A17682" t="s">
        <v>160</v>
      </c>
      <c r="B17682">
        <v>394910</v>
      </c>
      <c r="C17682">
        <v>46</v>
      </c>
      <c r="D17682" t="s">
        <v>81</v>
      </c>
      <c r="E17682" t="s">
        <v>8</v>
      </c>
      <c r="F17682" t="s">
        <v>82</v>
      </c>
      <c r="G17682">
        <v>7000</v>
      </c>
      <c r="H17682" s="17">
        <v>43890</v>
      </c>
    </row>
    <row r="17683" spans="1:8" x14ac:dyDescent="0.2">
      <c r="A17683" t="s">
        <v>160</v>
      </c>
      <c r="B17683">
        <v>394425</v>
      </c>
      <c r="C17683">
        <v>47</v>
      </c>
      <c r="D17683" t="s">
        <v>83</v>
      </c>
      <c r="E17683" t="s">
        <v>8</v>
      </c>
      <c r="F17683" t="s">
        <v>9</v>
      </c>
      <c r="G17683">
        <v>7000</v>
      </c>
      <c r="H17683" s="17">
        <v>43890</v>
      </c>
    </row>
    <row r="17684" spans="1:8" x14ac:dyDescent="0.2">
      <c r="A17684" t="s">
        <v>160</v>
      </c>
      <c r="B17684">
        <v>395012</v>
      </c>
      <c r="C17684">
        <v>48</v>
      </c>
      <c r="D17684" t="s">
        <v>84</v>
      </c>
      <c r="E17684" t="s">
        <v>8</v>
      </c>
      <c r="F17684" t="s">
        <v>49</v>
      </c>
      <c r="G17684">
        <v>5000</v>
      </c>
      <c r="H17684" s="17">
        <v>43890</v>
      </c>
    </row>
    <row r="17685" spans="1:8" x14ac:dyDescent="0.2">
      <c r="A17685" t="s">
        <v>160</v>
      </c>
      <c r="B17685">
        <v>394388</v>
      </c>
      <c r="C17685">
        <v>49</v>
      </c>
      <c r="D17685" t="s">
        <v>85</v>
      </c>
      <c r="E17685" t="s">
        <v>8</v>
      </c>
      <c r="F17685" t="s">
        <v>86</v>
      </c>
      <c r="G17685">
        <v>5001</v>
      </c>
      <c r="H17685" s="17">
        <v>43890</v>
      </c>
    </row>
    <row r="17686" spans="1:8" x14ac:dyDescent="0.2">
      <c r="A17686" t="s">
        <v>160</v>
      </c>
      <c r="B17686">
        <v>395053</v>
      </c>
      <c r="C17686">
        <v>50</v>
      </c>
      <c r="D17686" t="s">
        <v>87</v>
      </c>
      <c r="E17686" t="s">
        <v>8</v>
      </c>
      <c r="F17686" t="s">
        <v>88</v>
      </c>
      <c r="G17686">
        <v>10000</v>
      </c>
      <c r="H17686" s="17">
        <v>43890</v>
      </c>
    </row>
    <row r="17687" spans="1:8" x14ac:dyDescent="0.2">
      <c r="A17687" t="s">
        <v>160</v>
      </c>
      <c r="B17687">
        <v>395031</v>
      </c>
      <c r="C17687">
        <v>51</v>
      </c>
      <c r="D17687" t="s">
        <v>89</v>
      </c>
      <c r="E17687" t="s">
        <v>8</v>
      </c>
      <c r="F17687" t="s">
        <v>9</v>
      </c>
      <c r="G17687">
        <v>6000</v>
      </c>
      <c r="H17687" s="17">
        <v>43890</v>
      </c>
    </row>
    <row r="17688" spans="1:8" x14ac:dyDescent="0.2">
      <c r="A17688" t="s">
        <v>160</v>
      </c>
      <c r="B17688">
        <v>394640</v>
      </c>
      <c r="C17688">
        <v>52</v>
      </c>
      <c r="D17688" t="s">
        <v>90</v>
      </c>
      <c r="E17688" t="s">
        <v>8</v>
      </c>
      <c r="F17688" t="s">
        <v>29</v>
      </c>
      <c r="G17688">
        <v>8000</v>
      </c>
      <c r="H17688" s="17">
        <v>43890</v>
      </c>
    </row>
    <row r="17689" spans="1:8" x14ac:dyDescent="0.2">
      <c r="A17689" t="s">
        <v>160</v>
      </c>
      <c r="B17689">
        <v>395167</v>
      </c>
      <c r="C17689">
        <v>53</v>
      </c>
      <c r="D17689" t="s">
        <v>91</v>
      </c>
      <c r="E17689" t="s">
        <v>8</v>
      </c>
      <c r="F17689" t="s">
        <v>32</v>
      </c>
      <c r="G17689">
        <v>7000</v>
      </c>
      <c r="H17689" s="17">
        <v>43890</v>
      </c>
    </row>
    <row r="17690" spans="1:8" x14ac:dyDescent="0.2">
      <c r="A17690" t="s">
        <v>160</v>
      </c>
      <c r="B17690">
        <v>753924</v>
      </c>
      <c r="C17690">
        <v>54</v>
      </c>
      <c r="D17690" t="s">
        <v>92</v>
      </c>
      <c r="E17690" t="s">
        <v>8</v>
      </c>
      <c r="F17690" t="s">
        <v>93</v>
      </c>
      <c r="G17690">
        <v>16000</v>
      </c>
      <c r="H17690" s="17">
        <v>43890</v>
      </c>
    </row>
    <row r="17691" spans="1:8" x14ac:dyDescent="0.2">
      <c r="A17691" t="s">
        <v>160</v>
      </c>
      <c r="B17691">
        <v>395169</v>
      </c>
      <c r="C17691">
        <v>55</v>
      </c>
      <c r="D17691" t="s">
        <v>94</v>
      </c>
      <c r="E17691" t="s">
        <v>8</v>
      </c>
      <c r="F17691" t="s">
        <v>75</v>
      </c>
      <c r="G17691">
        <v>5000.5</v>
      </c>
      <c r="H17691" s="17">
        <v>43890</v>
      </c>
    </row>
    <row r="17692" spans="1:8" x14ac:dyDescent="0.2">
      <c r="A17692" t="s">
        <v>160</v>
      </c>
      <c r="B17692">
        <v>394619</v>
      </c>
      <c r="C17692">
        <v>56</v>
      </c>
      <c r="D17692" t="s">
        <v>95</v>
      </c>
      <c r="E17692" t="s">
        <v>8</v>
      </c>
      <c r="F17692" t="s">
        <v>11</v>
      </c>
      <c r="G17692">
        <v>9062</v>
      </c>
      <c r="H17692" s="17">
        <v>43890</v>
      </c>
    </row>
    <row r="17693" spans="1:8" x14ac:dyDescent="0.2">
      <c r="A17693" t="s">
        <v>160</v>
      </c>
      <c r="B17693">
        <v>395238</v>
      </c>
      <c r="C17693">
        <v>57</v>
      </c>
      <c r="D17693" t="s">
        <v>96</v>
      </c>
      <c r="E17693" t="s">
        <v>8</v>
      </c>
      <c r="F17693" t="s">
        <v>26</v>
      </c>
      <c r="G17693">
        <v>10000</v>
      </c>
      <c r="H17693" s="17">
        <v>43890</v>
      </c>
    </row>
    <row r="17694" spans="1:8" x14ac:dyDescent="0.2">
      <c r="A17694" t="s">
        <v>160</v>
      </c>
      <c r="B17694">
        <v>394415</v>
      </c>
      <c r="C17694">
        <v>58</v>
      </c>
      <c r="D17694" t="s">
        <v>97</v>
      </c>
      <c r="E17694" t="s">
        <v>8</v>
      </c>
      <c r="F17694" t="s">
        <v>79</v>
      </c>
      <c r="G17694">
        <v>20000</v>
      </c>
      <c r="H17694" s="17">
        <v>43890</v>
      </c>
    </row>
    <row r="17695" spans="1:8" x14ac:dyDescent="0.2">
      <c r="A17695" t="s">
        <v>160</v>
      </c>
      <c r="B17695">
        <v>394312</v>
      </c>
      <c r="C17695">
        <v>59</v>
      </c>
      <c r="D17695" t="s">
        <v>98</v>
      </c>
      <c r="E17695" t="s">
        <v>8</v>
      </c>
      <c r="F17695" t="s">
        <v>99</v>
      </c>
      <c r="G17695">
        <v>5000</v>
      </c>
      <c r="H17695" s="17">
        <v>43890</v>
      </c>
    </row>
    <row r="17696" spans="1:8" x14ac:dyDescent="0.2">
      <c r="A17696" t="s">
        <v>160</v>
      </c>
      <c r="B17696">
        <v>394308</v>
      </c>
      <c r="C17696">
        <v>60</v>
      </c>
      <c r="D17696" t="s">
        <v>100</v>
      </c>
      <c r="E17696" t="s">
        <v>8</v>
      </c>
      <c r="F17696" t="s">
        <v>9</v>
      </c>
      <c r="G17696">
        <v>5999</v>
      </c>
      <c r="H17696" s="17">
        <v>43890</v>
      </c>
    </row>
    <row r="17697" spans="1:8" x14ac:dyDescent="0.2">
      <c r="A17697" t="s">
        <v>160</v>
      </c>
      <c r="B17697">
        <v>394938</v>
      </c>
      <c r="C17697">
        <v>61</v>
      </c>
      <c r="D17697" t="s">
        <v>101</v>
      </c>
      <c r="E17697" t="s">
        <v>8</v>
      </c>
      <c r="F17697" t="s">
        <v>102</v>
      </c>
      <c r="G17697">
        <v>5000</v>
      </c>
      <c r="H17697" s="17">
        <v>43890</v>
      </c>
    </row>
    <row r="17698" spans="1:8" x14ac:dyDescent="0.2">
      <c r="A17698" t="s">
        <v>160</v>
      </c>
      <c r="B17698">
        <v>394908</v>
      </c>
      <c r="C17698">
        <v>62</v>
      </c>
      <c r="D17698" t="s">
        <v>103</v>
      </c>
      <c r="E17698" t="s">
        <v>8</v>
      </c>
      <c r="F17698" t="s">
        <v>79</v>
      </c>
      <c r="G17698">
        <v>10000</v>
      </c>
      <c r="H17698" s="17">
        <v>43890</v>
      </c>
    </row>
    <row r="17699" spans="1:8" x14ac:dyDescent="0.2">
      <c r="A17699" t="s">
        <v>160</v>
      </c>
      <c r="B17699">
        <v>394357</v>
      </c>
      <c r="C17699">
        <v>63</v>
      </c>
      <c r="D17699" t="s">
        <v>104</v>
      </c>
      <c r="E17699" t="s">
        <v>8</v>
      </c>
      <c r="F17699" t="s">
        <v>11</v>
      </c>
      <c r="G17699">
        <v>7000</v>
      </c>
      <c r="H17699" s="17">
        <v>43890</v>
      </c>
    </row>
    <row r="17700" spans="1:8" x14ac:dyDescent="0.2">
      <c r="A17700" t="s">
        <v>160</v>
      </c>
      <c r="B17700">
        <v>394753</v>
      </c>
      <c r="C17700">
        <v>64</v>
      </c>
      <c r="D17700" t="s">
        <v>105</v>
      </c>
      <c r="E17700" t="s">
        <v>8</v>
      </c>
      <c r="F17700" t="s">
        <v>67</v>
      </c>
      <c r="G17700">
        <v>5000</v>
      </c>
      <c r="H17700" s="17">
        <v>43890</v>
      </c>
    </row>
    <row r="17701" spans="1:8" x14ac:dyDescent="0.2">
      <c r="A17701" t="s">
        <v>160</v>
      </c>
      <c r="B17701">
        <v>394653</v>
      </c>
      <c r="C17701">
        <v>65</v>
      </c>
      <c r="D17701" t="s">
        <v>106</v>
      </c>
      <c r="E17701" t="s">
        <v>8</v>
      </c>
      <c r="F17701" t="s">
        <v>107</v>
      </c>
      <c r="G17701">
        <v>5001</v>
      </c>
      <c r="H17701" s="17">
        <v>43890</v>
      </c>
    </row>
    <row r="17702" spans="1:8" x14ac:dyDescent="0.2">
      <c r="A17702" t="s">
        <v>160</v>
      </c>
      <c r="B17702">
        <v>394952</v>
      </c>
      <c r="C17702">
        <v>66</v>
      </c>
      <c r="D17702" t="s">
        <v>108</v>
      </c>
      <c r="E17702" t="s">
        <v>8</v>
      </c>
      <c r="F17702" t="s">
        <v>11</v>
      </c>
      <c r="G17702">
        <v>20000</v>
      </c>
      <c r="H17702" s="17">
        <v>43890</v>
      </c>
    </row>
    <row r="17703" spans="1:8" x14ac:dyDescent="0.2">
      <c r="A17703" t="s">
        <v>160</v>
      </c>
      <c r="B17703">
        <v>394318</v>
      </c>
      <c r="C17703">
        <v>67</v>
      </c>
      <c r="D17703" t="s">
        <v>109</v>
      </c>
      <c r="E17703" t="s">
        <v>8</v>
      </c>
      <c r="F17703" t="s">
        <v>17</v>
      </c>
      <c r="G17703">
        <v>9000</v>
      </c>
      <c r="H17703" s="17">
        <v>43890</v>
      </c>
    </row>
    <row r="17704" spans="1:8" x14ac:dyDescent="0.2">
      <c r="A17704" t="s">
        <v>160</v>
      </c>
      <c r="B17704">
        <v>394561</v>
      </c>
      <c r="C17704">
        <v>68</v>
      </c>
      <c r="D17704" t="s">
        <v>110</v>
      </c>
      <c r="E17704" t="s">
        <v>8</v>
      </c>
      <c r="F17704" t="s">
        <v>15</v>
      </c>
      <c r="G17704">
        <v>4900</v>
      </c>
      <c r="H17704" s="17">
        <v>43890</v>
      </c>
    </row>
    <row r="17705" spans="1:8" x14ac:dyDescent="0.2">
      <c r="A17705" t="s">
        <v>160</v>
      </c>
      <c r="B17705">
        <v>394367</v>
      </c>
      <c r="C17705">
        <v>69</v>
      </c>
      <c r="D17705" t="s">
        <v>111</v>
      </c>
      <c r="E17705" t="s">
        <v>8</v>
      </c>
      <c r="F17705" t="s">
        <v>82</v>
      </c>
      <c r="G17705">
        <v>4000</v>
      </c>
      <c r="H17705" s="17">
        <v>43890</v>
      </c>
    </row>
    <row r="17706" spans="1:8" x14ac:dyDescent="0.2">
      <c r="A17706" t="s">
        <v>160</v>
      </c>
      <c r="B17706">
        <v>394521</v>
      </c>
      <c r="C17706">
        <v>70</v>
      </c>
      <c r="D17706" t="s">
        <v>112</v>
      </c>
      <c r="E17706" t="s">
        <v>8</v>
      </c>
      <c r="F17706" t="s">
        <v>54</v>
      </c>
      <c r="G17706">
        <v>5000</v>
      </c>
      <c r="H17706" s="17">
        <v>43890</v>
      </c>
    </row>
    <row r="17707" spans="1:8" x14ac:dyDescent="0.2">
      <c r="A17707" t="s">
        <v>160</v>
      </c>
      <c r="B17707">
        <v>394843</v>
      </c>
      <c r="C17707">
        <v>71</v>
      </c>
      <c r="D17707" t="s">
        <v>113</v>
      </c>
      <c r="E17707" t="s">
        <v>8</v>
      </c>
      <c r="F17707" t="s">
        <v>15</v>
      </c>
      <c r="G17707">
        <v>6000</v>
      </c>
      <c r="H17707" s="17">
        <v>43890</v>
      </c>
    </row>
    <row r="17708" spans="1:8" x14ac:dyDescent="0.2">
      <c r="A17708" t="s">
        <v>160</v>
      </c>
      <c r="B17708">
        <v>394486</v>
      </c>
      <c r="C17708">
        <v>72</v>
      </c>
      <c r="D17708" t="s">
        <v>114</v>
      </c>
      <c r="E17708" t="s">
        <v>8</v>
      </c>
      <c r="F17708" t="s">
        <v>107</v>
      </c>
      <c r="G17708">
        <v>5000</v>
      </c>
      <c r="H17708" s="17">
        <v>43890</v>
      </c>
    </row>
    <row r="17709" spans="1:8" x14ac:dyDescent="0.2">
      <c r="A17709" t="s">
        <v>160</v>
      </c>
      <c r="B17709">
        <v>394648</v>
      </c>
      <c r="C17709">
        <v>73</v>
      </c>
      <c r="D17709" t="s">
        <v>115</v>
      </c>
      <c r="E17709" t="s">
        <v>8</v>
      </c>
      <c r="F17709" t="s">
        <v>49</v>
      </c>
      <c r="G17709">
        <v>5000</v>
      </c>
      <c r="H17709" s="17">
        <v>43890</v>
      </c>
    </row>
    <row r="17710" spans="1:8" x14ac:dyDescent="0.2">
      <c r="A17710" t="s">
        <v>160</v>
      </c>
      <c r="B17710">
        <v>394304</v>
      </c>
      <c r="C17710">
        <v>74</v>
      </c>
      <c r="D17710" t="s">
        <v>116</v>
      </c>
      <c r="E17710" t="s">
        <v>8</v>
      </c>
      <c r="F17710" t="s">
        <v>54</v>
      </c>
      <c r="G17710">
        <v>5000</v>
      </c>
      <c r="H17710" s="17">
        <v>43890</v>
      </c>
    </row>
    <row r="17711" spans="1:8" x14ac:dyDescent="0.2">
      <c r="A17711" t="s">
        <v>160</v>
      </c>
      <c r="B17711">
        <v>753906</v>
      </c>
      <c r="C17711">
        <v>75</v>
      </c>
      <c r="D17711" t="s">
        <v>117</v>
      </c>
      <c r="E17711" t="s">
        <v>8</v>
      </c>
      <c r="F17711" t="s">
        <v>22</v>
      </c>
      <c r="G17711">
        <v>10000</v>
      </c>
      <c r="H17711" s="17">
        <v>43890</v>
      </c>
    </row>
    <row r="17712" spans="1:8" x14ac:dyDescent="0.2">
      <c r="A17712" t="s">
        <v>160</v>
      </c>
      <c r="B17712">
        <v>394798</v>
      </c>
      <c r="C17712">
        <v>76</v>
      </c>
      <c r="D17712" t="s">
        <v>118</v>
      </c>
      <c r="E17712" t="s">
        <v>8</v>
      </c>
      <c r="F17712" t="s">
        <v>119</v>
      </c>
      <c r="G17712">
        <v>5000</v>
      </c>
      <c r="H17712" s="17">
        <v>43890</v>
      </c>
    </row>
    <row r="17713" spans="1:8" x14ac:dyDescent="0.2">
      <c r="A17713" t="s">
        <v>160</v>
      </c>
      <c r="B17713">
        <v>395134</v>
      </c>
      <c r="C17713">
        <v>77</v>
      </c>
      <c r="D17713" t="s">
        <v>120</v>
      </c>
      <c r="E17713" t="s">
        <v>8</v>
      </c>
      <c r="F17713" t="s">
        <v>11</v>
      </c>
      <c r="G17713">
        <v>10000</v>
      </c>
      <c r="H17713" s="17">
        <v>43890</v>
      </c>
    </row>
    <row r="17714" spans="1:8" x14ac:dyDescent="0.2">
      <c r="A17714" t="s">
        <v>160</v>
      </c>
      <c r="B17714">
        <v>394457</v>
      </c>
      <c r="C17714">
        <v>78</v>
      </c>
      <c r="D17714" t="s">
        <v>121</v>
      </c>
      <c r="E17714" t="s">
        <v>8</v>
      </c>
      <c r="F17714" t="s">
        <v>107</v>
      </c>
      <c r="G17714">
        <v>6000</v>
      </c>
      <c r="H17714" s="17">
        <v>43890</v>
      </c>
    </row>
    <row r="17715" spans="1:8" x14ac:dyDescent="0.2">
      <c r="A17715" t="s">
        <v>160</v>
      </c>
      <c r="B17715">
        <v>395143</v>
      </c>
      <c r="C17715">
        <v>79</v>
      </c>
      <c r="D17715" t="s">
        <v>122</v>
      </c>
      <c r="E17715" t="s">
        <v>8</v>
      </c>
      <c r="F17715" t="s">
        <v>9</v>
      </c>
      <c r="G17715">
        <v>5000</v>
      </c>
      <c r="H17715" s="17">
        <v>43890</v>
      </c>
    </row>
    <row r="17716" spans="1:8" x14ac:dyDescent="0.2">
      <c r="A17716" t="s">
        <v>160</v>
      </c>
      <c r="B17716">
        <v>394484</v>
      </c>
      <c r="C17716">
        <v>80</v>
      </c>
      <c r="D17716" t="s">
        <v>123</v>
      </c>
      <c r="E17716" t="s">
        <v>8</v>
      </c>
      <c r="F17716" t="s">
        <v>44</v>
      </c>
      <c r="G17716">
        <v>10000</v>
      </c>
      <c r="H17716" s="17">
        <v>43890</v>
      </c>
    </row>
    <row r="17717" spans="1:8" x14ac:dyDescent="0.2">
      <c r="A17717" t="s">
        <v>160</v>
      </c>
      <c r="B17717">
        <v>395235</v>
      </c>
      <c r="C17717">
        <v>81</v>
      </c>
      <c r="D17717" t="s">
        <v>124</v>
      </c>
      <c r="E17717" t="s">
        <v>8</v>
      </c>
      <c r="F17717" t="s">
        <v>49</v>
      </c>
      <c r="G17717">
        <v>6250</v>
      </c>
      <c r="H17717" s="17">
        <v>43890</v>
      </c>
    </row>
    <row r="17718" spans="1:8" x14ac:dyDescent="0.2">
      <c r="A17718" t="s">
        <v>160</v>
      </c>
      <c r="B17718">
        <v>395224</v>
      </c>
      <c r="C17718">
        <v>82</v>
      </c>
      <c r="D17718" t="s">
        <v>125</v>
      </c>
      <c r="E17718" t="s">
        <v>8</v>
      </c>
      <c r="F17718" t="s">
        <v>126</v>
      </c>
      <c r="G17718">
        <v>5000</v>
      </c>
      <c r="H17718" s="17">
        <v>43890</v>
      </c>
    </row>
    <row r="17719" spans="1:8" x14ac:dyDescent="0.2">
      <c r="A17719" t="s">
        <v>160</v>
      </c>
      <c r="B17719">
        <v>395115</v>
      </c>
      <c r="C17719">
        <v>83</v>
      </c>
      <c r="D17719" t="s">
        <v>127</v>
      </c>
      <c r="E17719" t="s">
        <v>8</v>
      </c>
      <c r="F17719" t="s">
        <v>26</v>
      </c>
      <c r="G17719">
        <v>7300</v>
      </c>
      <c r="H17719" s="17">
        <v>43890</v>
      </c>
    </row>
    <row r="17720" spans="1:8" x14ac:dyDescent="0.2">
      <c r="A17720" t="s">
        <v>160</v>
      </c>
      <c r="B17720">
        <v>394440</v>
      </c>
      <c r="C17720">
        <v>84</v>
      </c>
      <c r="D17720" t="s">
        <v>128</v>
      </c>
      <c r="E17720" t="s">
        <v>8</v>
      </c>
      <c r="F17720" t="s">
        <v>22</v>
      </c>
      <c r="G17720">
        <v>6500</v>
      </c>
      <c r="H17720" s="17">
        <v>43890</v>
      </c>
    </row>
    <row r="17721" spans="1:8" x14ac:dyDescent="0.2">
      <c r="A17721" t="s">
        <v>160</v>
      </c>
      <c r="B17721">
        <v>394399</v>
      </c>
      <c r="C17721">
        <v>85</v>
      </c>
      <c r="D17721" t="s">
        <v>129</v>
      </c>
      <c r="E17721" t="s">
        <v>8</v>
      </c>
      <c r="F17721" t="s">
        <v>130</v>
      </c>
      <c r="G17721">
        <v>5000</v>
      </c>
      <c r="H17721" s="17">
        <v>43890</v>
      </c>
    </row>
    <row r="17722" spans="1:8" x14ac:dyDescent="0.2">
      <c r="A17722" t="s">
        <v>160</v>
      </c>
      <c r="B17722">
        <v>395160</v>
      </c>
      <c r="C17722">
        <v>86</v>
      </c>
      <c r="D17722" t="s">
        <v>131</v>
      </c>
      <c r="E17722" t="s">
        <v>8</v>
      </c>
      <c r="F17722" t="s">
        <v>54</v>
      </c>
      <c r="G17722">
        <v>5000</v>
      </c>
      <c r="H17722" s="17">
        <v>43890</v>
      </c>
    </row>
    <row r="17723" spans="1:8" x14ac:dyDescent="0.2">
      <c r="A17723" t="s">
        <v>160</v>
      </c>
      <c r="B17723">
        <v>394816</v>
      </c>
      <c r="C17723">
        <v>87</v>
      </c>
      <c r="D17723" t="s">
        <v>132</v>
      </c>
      <c r="E17723" t="s">
        <v>8</v>
      </c>
      <c r="F17723" t="s">
        <v>71</v>
      </c>
      <c r="G17723">
        <v>10000</v>
      </c>
      <c r="H17723" s="17">
        <v>43890</v>
      </c>
    </row>
    <row r="17724" spans="1:8" x14ac:dyDescent="0.2">
      <c r="A17724" t="s">
        <v>160</v>
      </c>
      <c r="B17724">
        <v>394766</v>
      </c>
      <c r="C17724">
        <v>88</v>
      </c>
      <c r="D17724" t="s">
        <v>133</v>
      </c>
      <c r="E17724" t="s">
        <v>8</v>
      </c>
      <c r="F17724" t="s">
        <v>22</v>
      </c>
      <c r="G17724">
        <v>5000</v>
      </c>
      <c r="H17724" s="17">
        <v>43890</v>
      </c>
    </row>
    <row r="17725" spans="1:8" x14ac:dyDescent="0.2">
      <c r="A17725" t="s">
        <v>160</v>
      </c>
      <c r="B17725">
        <v>394931</v>
      </c>
      <c r="C17725">
        <v>89</v>
      </c>
      <c r="D17725" t="s">
        <v>134</v>
      </c>
      <c r="E17725" t="s">
        <v>8</v>
      </c>
      <c r="F17725" t="s">
        <v>88</v>
      </c>
      <c r="G17725">
        <v>7625</v>
      </c>
      <c r="H17725" s="17">
        <v>43890</v>
      </c>
    </row>
    <row r="17726" spans="1:8" x14ac:dyDescent="0.2">
      <c r="A17726" t="s">
        <v>160</v>
      </c>
      <c r="B17726">
        <v>394528</v>
      </c>
      <c r="C17726">
        <v>90</v>
      </c>
      <c r="D17726" t="s">
        <v>135</v>
      </c>
      <c r="E17726" t="s">
        <v>8</v>
      </c>
      <c r="F17726" t="s">
        <v>22</v>
      </c>
      <c r="G17726">
        <v>5100</v>
      </c>
      <c r="H17726" s="17">
        <v>43890</v>
      </c>
    </row>
    <row r="17727" spans="1:8" x14ac:dyDescent="0.2">
      <c r="A17727" t="s">
        <v>160</v>
      </c>
      <c r="B17727">
        <v>394531</v>
      </c>
      <c r="C17727">
        <v>91</v>
      </c>
      <c r="D17727" t="s">
        <v>136</v>
      </c>
      <c r="E17727" t="s">
        <v>8</v>
      </c>
      <c r="F17727" t="s">
        <v>137</v>
      </c>
      <c r="G17727">
        <v>5000</v>
      </c>
      <c r="H17727" s="17">
        <v>43890</v>
      </c>
    </row>
    <row r="17728" spans="1:8" x14ac:dyDescent="0.2">
      <c r="A17728" t="s">
        <v>160</v>
      </c>
      <c r="B17728">
        <v>394711</v>
      </c>
      <c r="C17728">
        <v>92</v>
      </c>
      <c r="D17728" t="s">
        <v>138</v>
      </c>
      <c r="E17728" t="s">
        <v>8</v>
      </c>
      <c r="F17728" t="s">
        <v>139</v>
      </c>
      <c r="G17728">
        <v>5000</v>
      </c>
      <c r="H17728" s="17">
        <v>43890</v>
      </c>
    </row>
    <row r="17729" spans="1:8" x14ac:dyDescent="0.2">
      <c r="A17729" t="s">
        <v>160</v>
      </c>
      <c r="B17729">
        <v>394352</v>
      </c>
      <c r="C17729">
        <v>94</v>
      </c>
      <c r="D17729" t="s">
        <v>140</v>
      </c>
      <c r="E17729" t="s">
        <v>8</v>
      </c>
      <c r="F17729" t="s">
        <v>24</v>
      </c>
      <c r="G17729">
        <v>5100</v>
      </c>
      <c r="H17729" s="17">
        <v>43890</v>
      </c>
    </row>
    <row r="17730" spans="1:8" x14ac:dyDescent="0.2">
      <c r="A17730" t="s">
        <v>160</v>
      </c>
      <c r="B17730">
        <v>394666</v>
      </c>
      <c r="C17730">
        <v>96</v>
      </c>
      <c r="D17730" t="s">
        <v>141</v>
      </c>
      <c r="E17730" t="s">
        <v>8</v>
      </c>
      <c r="F17730" t="s">
        <v>17</v>
      </c>
      <c r="G17730">
        <v>5100</v>
      </c>
      <c r="H17730" s="17">
        <v>43890</v>
      </c>
    </row>
    <row r="17731" spans="1:8" x14ac:dyDescent="0.2">
      <c r="A17731" t="s">
        <v>160</v>
      </c>
      <c r="B17731">
        <v>395006</v>
      </c>
      <c r="C17731">
        <v>100</v>
      </c>
      <c r="D17731" t="s">
        <v>142</v>
      </c>
      <c r="E17731" t="s">
        <v>8</v>
      </c>
      <c r="F17731" t="s">
        <v>88</v>
      </c>
      <c r="G17731">
        <v>5500</v>
      </c>
      <c r="H17731" s="17">
        <v>43890</v>
      </c>
    </row>
    <row r="17732" spans="1:8" x14ac:dyDescent="0.2">
      <c r="A17732" t="s">
        <v>160</v>
      </c>
      <c r="B17732">
        <v>394602</v>
      </c>
      <c r="C17732">
        <v>159</v>
      </c>
      <c r="D17732" t="s">
        <v>143</v>
      </c>
      <c r="E17732" t="s">
        <v>8</v>
      </c>
      <c r="F17732" t="s">
        <v>44</v>
      </c>
      <c r="G17732">
        <v>7000</v>
      </c>
      <c r="H17732" s="17">
        <v>43890</v>
      </c>
    </row>
    <row r="17733" spans="1:8" x14ac:dyDescent="0.2">
      <c r="A17733" t="s">
        <v>162</v>
      </c>
      <c r="B17733">
        <v>102001</v>
      </c>
      <c r="D17733" t="s">
        <v>5</v>
      </c>
      <c r="G17733">
        <v>1691</v>
      </c>
      <c r="H17733" s="17">
        <v>43890</v>
      </c>
    </row>
    <row r="17734" spans="1:8" x14ac:dyDescent="0.2">
      <c r="A17734" t="s">
        <v>162</v>
      </c>
      <c r="B17734">
        <v>394913</v>
      </c>
      <c r="D17734" t="s">
        <v>7</v>
      </c>
      <c r="G17734">
        <v>2704</v>
      </c>
      <c r="H17734" s="17">
        <v>43890</v>
      </c>
    </row>
    <row r="17735" spans="1:8" x14ac:dyDescent="0.2">
      <c r="A17735" t="s">
        <v>162</v>
      </c>
      <c r="B17735">
        <v>753899</v>
      </c>
      <c r="D17735" t="s">
        <v>10</v>
      </c>
      <c r="G17735">
        <v>2428</v>
      </c>
      <c r="H17735" s="17">
        <v>43890</v>
      </c>
    </row>
    <row r="17736" spans="1:8" x14ac:dyDescent="0.2">
      <c r="A17736" t="s">
        <v>162</v>
      </c>
      <c r="B17736">
        <v>394463</v>
      </c>
      <c r="D17736" t="s">
        <v>12</v>
      </c>
      <c r="G17736">
        <v>1688</v>
      </c>
      <c r="H17736" s="17">
        <v>43890</v>
      </c>
    </row>
    <row r="17737" spans="1:8" x14ac:dyDescent="0.2">
      <c r="A17737" t="s">
        <v>162</v>
      </c>
      <c r="B17737">
        <v>394514</v>
      </c>
      <c r="D17737" t="s">
        <v>14</v>
      </c>
      <c r="G17737">
        <v>1456</v>
      </c>
      <c r="H17737" s="17">
        <v>43890</v>
      </c>
    </row>
    <row r="17738" spans="1:8" x14ac:dyDescent="0.2">
      <c r="A17738" t="s">
        <v>162</v>
      </c>
      <c r="B17738">
        <v>394974</v>
      </c>
      <c r="D17738" t="s">
        <v>16</v>
      </c>
      <c r="G17738">
        <v>1608</v>
      </c>
      <c r="H17738" s="17">
        <v>43890</v>
      </c>
    </row>
    <row r="17739" spans="1:8" x14ac:dyDescent="0.2">
      <c r="A17739" t="s">
        <v>162</v>
      </c>
      <c r="B17739">
        <v>394692</v>
      </c>
      <c r="D17739" t="s">
        <v>18</v>
      </c>
      <c r="G17739">
        <v>1394</v>
      </c>
      <c r="H17739" s="17">
        <v>43890</v>
      </c>
    </row>
    <row r="17740" spans="1:8" x14ac:dyDescent="0.2">
      <c r="A17740" t="s">
        <v>162</v>
      </c>
      <c r="B17740">
        <v>395209</v>
      </c>
      <c r="D17740" t="s">
        <v>19</v>
      </c>
      <c r="G17740">
        <v>2047</v>
      </c>
      <c r="H17740" s="17">
        <v>43890</v>
      </c>
    </row>
    <row r="17741" spans="1:8" x14ac:dyDescent="0.2">
      <c r="A17741" t="s">
        <v>162</v>
      </c>
      <c r="B17741">
        <v>394856</v>
      </c>
      <c r="D17741" t="s">
        <v>21</v>
      </c>
      <c r="G17741">
        <v>1938</v>
      </c>
      <c r="H17741" s="17">
        <v>43890</v>
      </c>
    </row>
    <row r="17742" spans="1:8" x14ac:dyDescent="0.2">
      <c r="A17742" t="s">
        <v>162</v>
      </c>
      <c r="B17742">
        <v>394347</v>
      </c>
      <c r="D17742" t="s">
        <v>23</v>
      </c>
      <c r="G17742">
        <v>1501</v>
      </c>
      <c r="H17742" s="17">
        <v>43890</v>
      </c>
    </row>
    <row r="17743" spans="1:8" x14ac:dyDescent="0.2">
      <c r="A17743" t="s">
        <v>162</v>
      </c>
      <c r="B17743">
        <v>394404</v>
      </c>
      <c r="D17743" t="s">
        <v>25</v>
      </c>
      <c r="G17743">
        <v>2533</v>
      </c>
      <c r="H17743" s="17">
        <v>43890</v>
      </c>
    </row>
    <row r="17744" spans="1:8" x14ac:dyDescent="0.2">
      <c r="A17744" t="s">
        <v>162</v>
      </c>
      <c r="B17744">
        <v>395057</v>
      </c>
      <c r="D17744" t="s">
        <v>27</v>
      </c>
      <c r="G17744">
        <v>3159</v>
      </c>
      <c r="H17744" s="17">
        <v>43890</v>
      </c>
    </row>
    <row r="17745" spans="1:8" x14ac:dyDescent="0.2">
      <c r="A17745" t="s">
        <v>162</v>
      </c>
      <c r="B17745">
        <v>394532</v>
      </c>
      <c r="D17745" t="s">
        <v>28</v>
      </c>
      <c r="G17745">
        <v>1219</v>
      </c>
      <c r="H17745" s="17">
        <v>43890</v>
      </c>
    </row>
    <row r="17746" spans="1:8" x14ac:dyDescent="0.2">
      <c r="A17746" t="s">
        <v>162</v>
      </c>
      <c r="B17746">
        <v>395025</v>
      </c>
      <c r="D17746" t="s">
        <v>30</v>
      </c>
      <c r="G17746">
        <v>1936</v>
      </c>
      <c r="H17746" s="17">
        <v>43890</v>
      </c>
    </row>
    <row r="17747" spans="1:8" x14ac:dyDescent="0.2">
      <c r="A17747" t="s">
        <v>162</v>
      </c>
      <c r="B17747">
        <v>394976</v>
      </c>
      <c r="D17747" t="s">
        <v>31</v>
      </c>
      <c r="G17747">
        <v>1403</v>
      </c>
      <c r="H17747" s="17">
        <v>43890</v>
      </c>
    </row>
    <row r="17748" spans="1:8" x14ac:dyDescent="0.2">
      <c r="A17748" t="s">
        <v>162</v>
      </c>
      <c r="B17748">
        <v>395078</v>
      </c>
      <c r="D17748" t="s">
        <v>33</v>
      </c>
      <c r="G17748">
        <v>2014</v>
      </c>
      <c r="H17748" s="17">
        <v>43890</v>
      </c>
    </row>
    <row r="17749" spans="1:8" x14ac:dyDescent="0.2">
      <c r="A17749" t="s">
        <v>162</v>
      </c>
      <c r="B17749">
        <v>394865</v>
      </c>
      <c r="D17749" t="s">
        <v>35</v>
      </c>
      <c r="G17749">
        <v>1538</v>
      </c>
      <c r="H17749" s="17">
        <v>43890</v>
      </c>
    </row>
    <row r="17750" spans="1:8" x14ac:dyDescent="0.2">
      <c r="A17750" t="s">
        <v>162</v>
      </c>
      <c r="B17750">
        <v>395056</v>
      </c>
      <c r="D17750" t="s">
        <v>37</v>
      </c>
      <c r="G17750">
        <v>2297</v>
      </c>
      <c r="H17750" s="17">
        <v>43890</v>
      </c>
    </row>
    <row r="17751" spans="1:8" x14ac:dyDescent="0.2">
      <c r="A17751" t="s">
        <v>162</v>
      </c>
      <c r="B17751">
        <v>395121</v>
      </c>
      <c r="D17751" t="s">
        <v>38</v>
      </c>
      <c r="G17751">
        <v>1111</v>
      </c>
      <c r="H17751" s="17">
        <v>43890</v>
      </c>
    </row>
    <row r="17752" spans="1:8" x14ac:dyDescent="0.2">
      <c r="A17752" t="s">
        <v>162</v>
      </c>
      <c r="B17752">
        <v>395148</v>
      </c>
      <c r="D17752" t="s">
        <v>40</v>
      </c>
      <c r="G17752">
        <v>1484</v>
      </c>
      <c r="H17752" s="17">
        <v>43890</v>
      </c>
    </row>
    <row r="17753" spans="1:8" x14ac:dyDescent="0.2">
      <c r="A17753" t="s">
        <v>162</v>
      </c>
      <c r="B17753">
        <v>394358</v>
      </c>
      <c r="D17753" t="s">
        <v>41</v>
      </c>
      <c r="G17753">
        <v>1593</v>
      </c>
      <c r="H17753" s="17">
        <v>43890</v>
      </c>
    </row>
    <row r="17754" spans="1:8" x14ac:dyDescent="0.2">
      <c r="A17754" t="s">
        <v>162</v>
      </c>
      <c r="B17754">
        <v>394530</v>
      </c>
      <c r="D17754" t="s">
        <v>43</v>
      </c>
      <c r="G17754">
        <v>1707</v>
      </c>
      <c r="H17754" s="17">
        <v>43890</v>
      </c>
    </row>
    <row r="17755" spans="1:8" x14ac:dyDescent="0.2">
      <c r="A17755" t="s">
        <v>162</v>
      </c>
      <c r="B17755">
        <v>394982</v>
      </c>
      <c r="D17755" t="s">
        <v>45</v>
      </c>
      <c r="G17755">
        <v>1182</v>
      </c>
      <c r="H17755" s="17">
        <v>43890</v>
      </c>
    </row>
    <row r="17756" spans="1:8" x14ac:dyDescent="0.2">
      <c r="A17756" t="s">
        <v>162</v>
      </c>
      <c r="B17756">
        <v>394998</v>
      </c>
      <c r="D17756" t="s">
        <v>46</v>
      </c>
      <c r="G17756">
        <v>1601</v>
      </c>
      <c r="H17756" s="17">
        <v>43890</v>
      </c>
    </row>
    <row r="17757" spans="1:8" x14ac:dyDescent="0.2">
      <c r="A17757" t="s">
        <v>162</v>
      </c>
      <c r="B17757">
        <v>394458</v>
      </c>
      <c r="D17757" t="s">
        <v>48</v>
      </c>
      <c r="G17757">
        <v>1428</v>
      </c>
      <c r="H17757" s="17">
        <v>43890</v>
      </c>
    </row>
    <row r="17758" spans="1:8" x14ac:dyDescent="0.2">
      <c r="A17758" t="s">
        <v>162</v>
      </c>
      <c r="B17758">
        <v>395045</v>
      </c>
      <c r="D17758" t="s">
        <v>50</v>
      </c>
      <c r="G17758">
        <v>1840</v>
      </c>
      <c r="H17758" s="17">
        <v>43890</v>
      </c>
    </row>
    <row r="17759" spans="1:8" x14ac:dyDescent="0.2">
      <c r="A17759" t="s">
        <v>162</v>
      </c>
      <c r="B17759">
        <v>395055</v>
      </c>
      <c r="D17759" t="s">
        <v>51</v>
      </c>
      <c r="G17759">
        <v>1207</v>
      </c>
      <c r="H17759" s="17">
        <v>43890</v>
      </c>
    </row>
    <row r="17760" spans="1:8" x14ac:dyDescent="0.2">
      <c r="A17760" t="s">
        <v>162</v>
      </c>
      <c r="B17760">
        <v>394943</v>
      </c>
      <c r="D17760" t="s">
        <v>52</v>
      </c>
      <c r="G17760">
        <v>1536</v>
      </c>
      <c r="H17760" s="17">
        <v>43890</v>
      </c>
    </row>
    <row r="17761" spans="1:8" x14ac:dyDescent="0.2">
      <c r="A17761" t="s">
        <v>162</v>
      </c>
      <c r="B17761">
        <v>394466</v>
      </c>
      <c r="D17761" t="s">
        <v>53</v>
      </c>
      <c r="G17761">
        <v>1213</v>
      </c>
      <c r="H17761" s="17">
        <v>43890</v>
      </c>
    </row>
    <row r="17762" spans="1:8" x14ac:dyDescent="0.2">
      <c r="A17762" t="s">
        <v>162</v>
      </c>
      <c r="B17762">
        <v>394475</v>
      </c>
      <c r="D17762" t="s">
        <v>55</v>
      </c>
      <c r="G17762">
        <v>1162</v>
      </c>
      <c r="H17762" s="17">
        <v>43890</v>
      </c>
    </row>
    <row r="17763" spans="1:8" x14ac:dyDescent="0.2">
      <c r="A17763" t="s">
        <v>162</v>
      </c>
      <c r="B17763">
        <v>394735</v>
      </c>
      <c r="D17763" t="s">
        <v>56</v>
      </c>
      <c r="G17763">
        <v>1172</v>
      </c>
      <c r="H17763" s="17">
        <v>43890</v>
      </c>
    </row>
    <row r="17764" spans="1:8" x14ac:dyDescent="0.2">
      <c r="A17764" t="s">
        <v>162</v>
      </c>
      <c r="B17764">
        <v>394775</v>
      </c>
      <c r="D17764" t="s">
        <v>57</v>
      </c>
      <c r="G17764">
        <v>1341</v>
      </c>
      <c r="H17764" s="17">
        <v>43890</v>
      </c>
    </row>
    <row r="17765" spans="1:8" x14ac:dyDescent="0.2">
      <c r="A17765" t="s">
        <v>162</v>
      </c>
      <c r="B17765">
        <v>394492</v>
      </c>
      <c r="D17765" t="s">
        <v>59</v>
      </c>
      <c r="G17765">
        <v>1233</v>
      </c>
      <c r="H17765" s="17">
        <v>43890</v>
      </c>
    </row>
    <row r="17766" spans="1:8" x14ac:dyDescent="0.2">
      <c r="A17766" t="s">
        <v>162</v>
      </c>
      <c r="B17766">
        <v>394705</v>
      </c>
      <c r="D17766" t="s">
        <v>60</v>
      </c>
      <c r="G17766">
        <v>1191</v>
      </c>
      <c r="H17766" s="17">
        <v>43890</v>
      </c>
    </row>
    <row r="17767" spans="1:8" x14ac:dyDescent="0.2">
      <c r="A17767" t="s">
        <v>162</v>
      </c>
      <c r="B17767">
        <v>395059</v>
      </c>
      <c r="D17767" t="s">
        <v>62</v>
      </c>
      <c r="G17767">
        <v>3150</v>
      </c>
      <c r="H17767" s="17">
        <v>43890</v>
      </c>
    </row>
    <row r="17768" spans="1:8" x14ac:dyDescent="0.2">
      <c r="A17768" t="s">
        <v>162</v>
      </c>
      <c r="B17768">
        <v>394355</v>
      </c>
      <c r="D17768" t="s">
        <v>63</v>
      </c>
      <c r="G17768">
        <v>1469</v>
      </c>
      <c r="H17768" s="17">
        <v>43890</v>
      </c>
    </row>
    <row r="17769" spans="1:8" x14ac:dyDescent="0.2">
      <c r="A17769" t="s">
        <v>162</v>
      </c>
      <c r="B17769">
        <v>395194</v>
      </c>
      <c r="D17769" t="s">
        <v>64</v>
      </c>
      <c r="G17769">
        <v>1295</v>
      </c>
      <c r="H17769" s="17">
        <v>43890</v>
      </c>
    </row>
    <row r="17770" spans="1:8" x14ac:dyDescent="0.2">
      <c r="A17770" t="s">
        <v>162</v>
      </c>
      <c r="B17770">
        <v>394902</v>
      </c>
      <c r="D17770" t="s">
        <v>66</v>
      </c>
      <c r="G17770">
        <v>1534</v>
      </c>
      <c r="H17770" s="17">
        <v>43890</v>
      </c>
    </row>
    <row r="17771" spans="1:8" x14ac:dyDescent="0.2">
      <c r="A17771" t="s">
        <v>162</v>
      </c>
      <c r="B17771">
        <v>395005</v>
      </c>
      <c r="D17771" t="s">
        <v>68</v>
      </c>
      <c r="G17771">
        <v>1487</v>
      </c>
      <c r="H17771" s="17">
        <v>43890</v>
      </c>
    </row>
    <row r="17772" spans="1:8" x14ac:dyDescent="0.2">
      <c r="A17772" t="s">
        <v>162</v>
      </c>
      <c r="B17772">
        <v>394862</v>
      </c>
      <c r="D17772" t="s">
        <v>70</v>
      </c>
      <c r="G17772">
        <v>1127</v>
      </c>
      <c r="H17772" s="17">
        <v>43890</v>
      </c>
    </row>
    <row r="17773" spans="1:8" x14ac:dyDescent="0.2">
      <c r="A17773" t="s">
        <v>162</v>
      </c>
      <c r="B17773">
        <v>394714</v>
      </c>
      <c r="D17773" t="s">
        <v>72</v>
      </c>
      <c r="G17773">
        <v>1328</v>
      </c>
      <c r="H17773" s="17">
        <v>43890</v>
      </c>
    </row>
    <row r="17774" spans="1:8" x14ac:dyDescent="0.2">
      <c r="A17774" t="s">
        <v>162</v>
      </c>
      <c r="B17774">
        <v>394849</v>
      </c>
      <c r="D17774" t="s">
        <v>73</v>
      </c>
      <c r="G17774">
        <v>1265</v>
      </c>
      <c r="H17774" s="17">
        <v>43890</v>
      </c>
    </row>
    <row r="17775" spans="1:8" x14ac:dyDescent="0.2">
      <c r="A17775" t="s">
        <v>162</v>
      </c>
      <c r="B17775">
        <v>394935</v>
      </c>
      <c r="D17775" t="s">
        <v>74</v>
      </c>
      <c r="G17775">
        <v>1081</v>
      </c>
      <c r="H17775" s="17">
        <v>43890</v>
      </c>
    </row>
    <row r="17776" spans="1:8" x14ac:dyDescent="0.2">
      <c r="A17776" t="s">
        <v>162</v>
      </c>
      <c r="B17776">
        <v>394807</v>
      </c>
      <c r="D17776" t="s">
        <v>76</v>
      </c>
      <c r="G17776">
        <v>1073</v>
      </c>
      <c r="H17776" s="17">
        <v>43890</v>
      </c>
    </row>
    <row r="17777" spans="1:8" x14ac:dyDescent="0.2">
      <c r="A17777" t="s">
        <v>162</v>
      </c>
      <c r="B17777">
        <v>394669</v>
      </c>
      <c r="D17777" t="s">
        <v>78</v>
      </c>
      <c r="G17777">
        <v>1425</v>
      </c>
      <c r="H17777" s="17">
        <v>43890</v>
      </c>
    </row>
    <row r="17778" spans="1:8" x14ac:dyDescent="0.2">
      <c r="A17778" t="s">
        <v>162</v>
      </c>
      <c r="B17778">
        <v>395022</v>
      </c>
      <c r="D17778" t="s">
        <v>80</v>
      </c>
      <c r="G17778">
        <v>1272</v>
      </c>
      <c r="H17778" s="17">
        <v>43890</v>
      </c>
    </row>
    <row r="17779" spans="1:8" x14ac:dyDescent="0.2">
      <c r="A17779" t="s">
        <v>162</v>
      </c>
      <c r="B17779">
        <v>394910</v>
      </c>
      <c r="D17779" t="s">
        <v>81</v>
      </c>
      <c r="G17779">
        <v>1228</v>
      </c>
      <c r="H17779" s="17">
        <v>43890</v>
      </c>
    </row>
    <row r="17780" spans="1:8" x14ac:dyDescent="0.2">
      <c r="A17780" t="s">
        <v>162</v>
      </c>
      <c r="B17780">
        <v>394425</v>
      </c>
      <c r="D17780" t="s">
        <v>83</v>
      </c>
      <c r="G17780">
        <v>1105</v>
      </c>
      <c r="H17780" s="17">
        <v>43890</v>
      </c>
    </row>
    <row r="17781" spans="1:8" x14ac:dyDescent="0.2">
      <c r="A17781" t="s">
        <v>162</v>
      </c>
      <c r="B17781">
        <v>395012</v>
      </c>
      <c r="D17781" t="s">
        <v>84</v>
      </c>
      <c r="G17781">
        <v>1394</v>
      </c>
      <c r="H17781" s="17">
        <v>43890</v>
      </c>
    </row>
    <row r="17782" spans="1:8" x14ac:dyDescent="0.2">
      <c r="A17782" t="s">
        <v>162</v>
      </c>
      <c r="B17782">
        <v>394388</v>
      </c>
      <c r="D17782" t="s">
        <v>85</v>
      </c>
      <c r="G17782">
        <v>1145</v>
      </c>
      <c r="H17782" s="17">
        <v>43890</v>
      </c>
    </row>
    <row r="17783" spans="1:8" x14ac:dyDescent="0.2">
      <c r="A17783" t="s">
        <v>162</v>
      </c>
      <c r="B17783">
        <v>395053</v>
      </c>
      <c r="D17783" t="s">
        <v>87</v>
      </c>
      <c r="G17783">
        <v>1356</v>
      </c>
      <c r="H17783" s="17">
        <v>43890</v>
      </c>
    </row>
    <row r="17784" spans="1:8" x14ac:dyDescent="0.2">
      <c r="A17784" t="s">
        <v>162</v>
      </c>
      <c r="B17784">
        <v>395031</v>
      </c>
      <c r="D17784" t="s">
        <v>89</v>
      </c>
      <c r="G17784">
        <v>1149</v>
      </c>
      <c r="H17784" s="17">
        <v>43890</v>
      </c>
    </row>
    <row r="17785" spans="1:8" x14ac:dyDescent="0.2">
      <c r="A17785" t="s">
        <v>162</v>
      </c>
      <c r="B17785">
        <v>394640</v>
      </c>
      <c r="D17785" t="s">
        <v>90</v>
      </c>
      <c r="G17785">
        <v>1149</v>
      </c>
      <c r="H17785" s="17">
        <v>43890</v>
      </c>
    </row>
    <row r="17786" spans="1:8" x14ac:dyDescent="0.2">
      <c r="A17786" t="s">
        <v>162</v>
      </c>
      <c r="B17786">
        <v>395167</v>
      </c>
      <c r="D17786" t="s">
        <v>91</v>
      </c>
      <c r="G17786">
        <v>1168</v>
      </c>
      <c r="H17786" s="17">
        <v>43890</v>
      </c>
    </row>
    <row r="17787" spans="1:8" x14ac:dyDescent="0.2">
      <c r="A17787" t="s">
        <v>162</v>
      </c>
      <c r="B17787">
        <v>753924</v>
      </c>
      <c r="D17787" t="s">
        <v>92</v>
      </c>
      <c r="G17787">
        <v>2397</v>
      </c>
      <c r="H17787" s="17">
        <v>43890</v>
      </c>
    </row>
    <row r="17788" spans="1:8" x14ac:dyDescent="0.2">
      <c r="A17788" t="s">
        <v>162</v>
      </c>
      <c r="B17788">
        <v>395169</v>
      </c>
      <c r="D17788" t="s">
        <v>94</v>
      </c>
      <c r="G17788">
        <v>999</v>
      </c>
      <c r="H17788" s="17">
        <v>43890</v>
      </c>
    </row>
    <row r="17789" spans="1:8" x14ac:dyDescent="0.2">
      <c r="A17789" t="s">
        <v>162</v>
      </c>
      <c r="B17789">
        <v>394619</v>
      </c>
      <c r="D17789" t="s">
        <v>95</v>
      </c>
      <c r="G17789">
        <v>1571</v>
      </c>
      <c r="H17789" s="17">
        <v>43890</v>
      </c>
    </row>
    <row r="17790" spans="1:8" x14ac:dyDescent="0.2">
      <c r="A17790" t="s">
        <v>162</v>
      </c>
      <c r="B17790">
        <v>395238</v>
      </c>
      <c r="D17790" t="s">
        <v>96</v>
      </c>
      <c r="G17790">
        <v>1484</v>
      </c>
      <c r="H17790" s="17">
        <v>43890</v>
      </c>
    </row>
    <row r="17791" spans="1:8" x14ac:dyDescent="0.2">
      <c r="A17791" t="s">
        <v>162</v>
      </c>
      <c r="B17791">
        <v>394415</v>
      </c>
      <c r="D17791" t="s">
        <v>97</v>
      </c>
      <c r="G17791">
        <v>2279</v>
      </c>
      <c r="H17791" s="17">
        <v>43890</v>
      </c>
    </row>
    <row r="17792" spans="1:8" x14ac:dyDescent="0.2">
      <c r="A17792" t="s">
        <v>162</v>
      </c>
      <c r="B17792">
        <v>394312</v>
      </c>
      <c r="D17792" t="s">
        <v>98</v>
      </c>
      <c r="G17792">
        <v>1144</v>
      </c>
      <c r="H17792" s="17">
        <v>43890</v>
      </c>
    </row>
    <row r="17793" spans="1:8" x14ac:dyDescent="0.2">
      <c r="A17793" t="s">
        <v>162</v>
      </c>
      <c r="B17793">
        <v>394308</v>
      </c>
      <c r="D17793" t="s">
        <v>100</v>
      </c>
      <c r="G17793">
        <v>1251</v>
      </c>
      <c r="H17793" s="17">
        <v>43890</v>
      </c>
    </row>
    <row r="17794" spans="1:8" x14ac:dyDescent="0.2">
      <c r="A17794" t="s">
        <v>162</v>
      </c>
      <c r="B17794">
        <v>394938</v>
      </c>
      <c r="D17794" t="s">
        <v>101</v>
      </c>
      <c r="G17794">
        <v>1070</v>
      </c>
      <c r="H17794" s="17">
        <v>43890</v>
      </c>
    </row>
    <row r="17795" spans="1:8" x14ac:dyDescent="0.2">
      <c r="A17795" t="s">
        <v>162</v>
      </c>
      <c r="B17795">
        <v>394908</v>
      </c>
      <c r="D17795" t="s">
        <v>103</v>
      </c>
      <c r="G17795">
        <v>1424</v>
      </c>
      <c r="H17795" s="17">
        <v>43890</v>
      </c>
    </row>
    <row r="17796" spans="1:8" x14ac:dyDescent="0.2">
      <c r="A17796" t="s">
        <v>162</v>
      </c>
      <c r="B17796">
        <v>394357</v>
      </c>
      <c r="D17796" t="s">
        <v>104</v>
      </c>
      <c r="G17796">
        <v>1241</v>
      </c>
      <c r="H17796" s="17">
        <v>43890</v>
      </c>
    </row>
    <row r="17797" spans="1:8" x14ac:dyDescent="0.2">
      <c r="A17797" t="s">
        <v>162</v>
      </c>
      <c r="B17797">
        <v>394753</v>
      </c>
      <c r="D17797" t="s">
        <v>105</v>
      </c>
      <c r="G17797">
        <v>1227</v>
      </c>
      <c r="H17797" s="17">
        <v>43890</v>
      </c>
    </row>
    <row r="17798" spans="1:8" x14ac:dyDescent="0.2">
      <c r="A17798" t="s">
        <v>162</v>
      </c>
      <c r="B17798">
        <v>394653</v>
      </c>
      <c r="D17798" t="s">
        <v>106</v>
      </c>
      <c r="G17798">
        <v>1168</v>
      </c>
      <c r="H17798" s="17">
        <v>43890</v>
      </c>
    </row>
    <row r="17799" spans="1:8" x14ac:dyDescent="0.2">
      <c r="A17799" t="s">
        <v>162</v>
      </c>
      <c r="B17799">
        <v>394952</v>
      </c>
      <c r="D17799" t="s">
        <v>108</v>
      </c>
      <c r="G17799">
        <v>2540</v>
      </c>
      <c r="H17799" s="17">
        <v>43890</v>
      </c>
    </row>
    <row r="17800" spans="1:8" x14ac:dyDescent="0.2">
      <c r="A17800" t="s">
        <v>162</v>
      </c>
      <c r="B17800">
        <v>394318</v>
      </c>
      <c r="D17800" t="s">
        <v>109</v>
      </c>
      <c r="G17800">
        <v>1417</v>
      </c>
      <c r="H17800" s="17">
        <v>43890</v>
      </c>
    </row>
    <row r="17801" spans="1:8" x14ac:dyDescent="0.2">
      <c r="A17801" t="s">
        <v>162</v>
      </c>
      <c r="B17801">
        <v>394561</v>
      </c>
      <c r="D17801" t="s">
        <v>110</v>
      </c>
      <c r="G17801">
        <v>1075</v>
      </c>
      <c r="H17801" s="17">
        <v>43890</v>
      </c>
    </row>
    <row r="17802" spans="1:8" x14ac:dyDescent="0.2">
      <c r="A17802" t="s">
        <v>162</v>
      </c>
      <c r="B17802">
        <v>394367</v>
      </c>
      <c r="D17802" t="s">
        <v>111</v>
      </c>
      <c r="G17802">
        <v>1171</v>
      </c>
      <c r="H17802" s="17">
        <v>43890</v>
      </c>
    </row>
    <row r="17803" spans="1:8" x14ac:dyDescent="0.2">
      <c r="A17803" t="s">
        <v>162</v>
      </c>
      <c r="B17803">
        <v>394521</v>
      </c>
      <c r="D17803" t="s">
        <v>112</v>
      </c>
      <c r="G17803">
        <v>1010</v>
      </c>
      <c r="H17803" s="17">
        <v>43890</v>
      </c>
    </row>
    <row r="17804" spans="1:8" x14ac:dyDescent="0.2">
      <c r="A17804" t="s">
        <v>162</v>
      </c>
      <c r="B17804">
        <v>394843</v>
      </c>
      <c r="D17804" t="s">
        <v>113</v>
      </c>
      <c r="G17804">
        <v>945</v>
      </c>
      <c r="H17804" s="17">
        <v>43890</v>
      </c>
    </row>
    <row r="17805" spans="1:8" x14ac:dyDescent="0.2">
      <c r="A17805" t="s">
        <v>162</v>
      </c>
      <c r="B17805">
        <v>394486</v>
      </c>
      <c r="D17805" t="s">
        <v>114</v>
      </c>
      <c r="G17805">
        <v>1148</v>
      </c>
      <c r="H17805" s="17">
        <v>43890</v>
      </c>
    </row>
    <row r="17806" spans="1:8" x14ac:dyDescent="0.2">
      <c r="A17806" t="s">
        <v>162</v>
      </c>
      <c r="B17806">
        <v>394648</v>
      </c>
      <c r="D17806" t="s">
        <v>115</v>
      </c>
      <c r="G17806">
        <v>1202</v>
      </c>
      <c r="H17806" s="17">
        <v>43890</v>
      </c>
    </row>
    <row r="17807" spans="1:8" x14ac:dyDescent="0.2">
      <c r="A17807" t="s">
        <v>162</v>
      </c>
      <c r="B17807">
        <v>394304</v>
      </c>
      <c r="D17807" t="s">
        <v>116</v>
      </c>
      <c r="G17807">
        <v>930</v>
      </c>
      <c r="H17807" s="17">
        <v>43890</v>
      </c>
    </row>
    <row r="17808" spans="1:8" x14ac:dyDescent="0.2">
      <c r="A17808" t="s">
        <v>162</v>
      </c>
      <c r="B17808">
        <v>753906</v>
      </c>
      <c r="D17808" t="s">
        <v>117</v>
      </c>
      <c r="G17808">
        <v>1579</v>
      </c>
      <c r="H17808" s="17">
        <v>43890</v>
      </c>
    </row>
    <row r="17809" spans="1:8" x14ac:dyDescent="0.2">
      <c r="A17809" t="s">
        <v>162</v>
      </c>
      <c r="B17809">
        <v>394798</v>
      </c>
      <c r="D17809" t="s">
        <v>118</v>
      </c>
      <c r="G17809">
        <v>888</v>
      </c>
      <c r="H17809" s="17">
        <v>43890</v>
      </c>
    </row>
    <row r="17810" spans="1:8" x14ac:dyDescent="0.2">
      <c r="A17810" t="s">
        <v>162</v>
      </c>
      <c r="B17810">
        <v>395134</v>
      </c>
      <c r="D17810" t="s">
        <v>120</v>
      </c>
      <c r="G17810">
        <v>1978</v>
      </c>
      <c r="H17810" s="17">
        <v>43890</v>
      </c>
    </row>
    <row r="17811" spans="1:8" x14ac:dyDescent="0.2">
      <c r="A17811" t="s">
        <v>162</v>
      </c>
      <c r="B17811">
        <v>394457</v>
      </c>
      <c r="D17811" t="s">
        <v>121</v>
      </c>
      <c r="G17811">
        <v>1496</v>
      </c>
      <c r="H17811" s="17">
        <v>43890</v>
      </c>
    </row>
    <row r="17812" spans="1:8" x14ac:dyDescent="0.2">
      <c r="A17812" t="s">
        <v>162</v>
      </c>
      <c r="B17812">
        <v>395143</v>
      </c>
      <c r="D17812" t="s">
        <v>122</v>
      </c>
      <c r="G17812">
        <v>1163</v>
      </c>
      <c r="H17812" s="17">
        <v>43890</v>
      </c>
    </row>
    <row r="17813" spans="1:8" x14ac:dyDescent="0.2">
      <c r="A17813" t="s">
        <v>162</v>
      </c>
      <c r="B17813">
        <v>394484</v>
      </c>
      <c r="D17813" t="s">
        <v>123</v>
      </c>
      <c r="G17813">
        <v>1508</v>
      </c>
      <c r="H17813" s="17">
        <v>43890</v>
      </c>
    </row>
    <row r="17814" spans="1:8" x14ac:dyDescent="0.2">
      <c r="A17814" t="s">
        <v>162</v>
      </c>
      <c r="B17814">
        <v>395235</v>
      </c>
      <c r="D17814" t="s">
        <v>124</v>
      </c>
      <c r="G17814">
        <v>1331</v>
      </c>
      <c r="H17814" s="17">
        <v>43890</v>
      </c>
    </row>
    <row r="17815" spans="1:8" x14ac:dyDescent="0.2">
      <c r="A17815" t="s">
        <v>162</v>
      </c>
      <c r="B17815">
        <v>395224</v>
      </c>
      <c r="D17815" t="s">
        <v>125</v>
      </c>
      <c r="G17815">
        <v>815</v>
      </c>
      <c r="H17815" s="17">
        <v>43890</v>
      </c>
    </row>
    <row r="17816" spans="1:8" x14ac:dyDescent="0.2">
      <c r="A17816" t="s">
        <v>162</v>
      </c>
      <c r="B17816">
        <v>395115</v>
      </c>
      <c r="D17816" t="s">
        <v>127</v>
      </c>
      <c r="G17816">
        <v>1371</v>
      </c>
      <c r="H17816" s="17">
        <v>43890</v>
      </c>
    </row>
    <row r="17817" spans="1:8" x14ac:dyDescent="0.2">
      <c r="A17817" t="s">
        <v>162</v>
      </c>
      <c r="B17817">
        <v>394440</v>
      </c>
      <c r="D17817" t="s">
        <v>128</v>
      </c>
      <c r="G17817">
        <v>1458</v>
      </c>
      <c r="H17817" s="17">
        <v>43890</v>
      </c>
    </row>
    <row r="17818" spans="1:8" x14ac:dyDescent="0.2">
      <c r="A17818" t="s">
        <v>162</v>
      </c>
      <c r="B17818">
        <v>394399</v>
      </c>
      <c r="D17818" t="s">
        <v>129</v>
      </c>
      <c r="G17818">
        <v>1412</v>
      </c>
      <c r="H17818" s="17">
        <v>43890</v>
      </c>
    </row>
    <row r="17819" spans="1:8" x14ac:dyDescent="0.2">
      <c r="A17819" t="s">
        <v>162</v>
      </c>
      <c r="B17819">
        <v>395160</v>
      </c>
      <c r="D17819" t="s">
        <v>131</v>
      </c>
      <c r="G17819">
        <v>943</v>
      </c>
      <c r="H17819" s="17">
        <v>43890</v>
      </c>
    </row>
    <row r="17820" spans="1:8" x14ac:dyDescent="0.2">
      <c r="A17820" t="s">
        <v>162</v>
      </c>
      <c r="B17820">
        <v>394816</v>
      </c>
      <c r="D17820" t="s">
        <v>132</v>
      </c>
      <c r="G17820">
        <v>1252</v>
      </c>
      <c r="H17820" s="17">
        <v>43890</v>
      </c>
    </row>
    <row r="17821" spans="1:8" x14ac:dyDescent="0.2">
      <c r="A17821" t="s">
        <v>162</v>
      </c>
      <c r="B17821">
        <v>394766</v>
      </c>
      <c r="D17821" t="s">
        <v>133</v>
      </c>
      <c r="G17821">
        <v>1345</v>
      </c>
      <c r="H17821" s="17">
        <v>43890</v>
      </c>
    </row>
    <row r="17822" spans="1:8" x14ac:dyDescent="0.2">
      <c r="A17822" t="s">
        <v>162</v>
      </c>
      <c r="B17822">
        <v>394931</v>
      </c>
      <c r="D17822" t="s">
        <v>134</v>
      </c>
      <c r="G17822">
        <v>1300</v>
      </c>
      <c r="H17822" s="17">
        <v>43890</v>
      </c>
    </row>
    <row r="17823" spans="1:8" x14ac:dyDescent="0.2">
      <c r="A17823" t="s">
        <v>162</v>
      </c>
      <c r="B17823">
        <v>394528</v>
      </c>
      <c r="D17823" t="s">
        <v>135</v>
      </c>
      <c r="G17823">
        <v>1374</v>
      </c>
      <c r="H17823" s="17">
        <v>43890</v>
      </c>
    </row>
    <row r="17824" spans="1:8" x14ac:dyDescent="0.2">
      <c r="A17824" t="s">
        <v>162</v>
      </c>
      <c r="B17824">
        <v>394531</v>
      </c>
      <c r="D17824" t="s">
        <v>136</v>
      </c>
      <c r="G17824">
        <v>1089</v>
      </c>
      <c r="H17824" s="17">
        <v>43890</v>
      </c>
    </row>
    <row r="17825" spans="1:8" x14ac:dyDescent="0.2">
      <c r="A17825" t="s">
        <v>162</v>
      </c>
      <c r="B17825">
        <v>394711</v>
      </c>
      <c r="D17825" t="s">
        <v>138</v>
      </c>
      <c r="G17825">
        <v>1201</v>
      </c>
      <c r="H17825" s="17">
        <v>43890</v>
      </c>
    </row>
    <row r="17826" spans="1:8" x14ac:dyDescent="0.2">
      <c r="A17826" t="s">
        <v>162</v>
      </c>
      <c r="B17826">
        <v>395245</v>
      </c>
      <c r="D17826" t="s">
        <v>163</v>
      </c>
      <c r="G17826">
        <v>727</v>
      </c>
      <c r="H17826" s="17">
        <v>43890</v>
      </c>
    </row>
    <row r="17827" spans="1:8" x14ac:dyDescent="0.2">
      <c r="A17827" t="s">
        <v>162</v>
      </c>
      <c r="B17827">
        <v>394352</v>
      </c>
      <c r="D17827" t="s">
        <v>140</v>
      </c>
      <c r="G17827">
        <v>1070</v>
      </c>
      <c r="H17827" s="17">
        <v>43890</v>
      </c>
    </row>
    <row r="17828" spans="1:8" x14ac:dyDescent="0.2">
      <c r="A17828" t="s">
        <v>162</v>
      </c>
      <c r="B17828">
        <v>395075</v>
      </c>
      <c r="D17828" t="s">
        <v>164</v>
      </c>
      <c r="G17828">
        <v>895</v>
      </c>
      <c r="H17828" s="17">
        <v>43890</v>
      </c>
    </row>
    <row r="17829" spans="1:8" x14ac:dyDescent="0.2">
      <c r="A17829" t="s">
        <v>162</v>
      </c>
      <c r="B17829">
        <v>394666</v>
      </c>
      <c r="D17829" t="s">
        <v>141</v>
      </c>
      <c r="G17829">
        <v>1068</v>
      </c>
      <c r="H17829" s="17">
        <v>43890</v>
      </c>
    </row>
    <row r="17830" spans="1:8" x14ac:dyDescent="0.2">
      <c r="A17830" t="s">
        <v>162</v>
      </c>
      <c r="B17830">
        <v>394957</v>
      </c>
      <c r="D17830" t="s">
        <v>165</v>
      </c>
      <c r="G17830">
        <v>1459</v>
      </c>
      <c r="H17830" s="17">
        <v>43890</v>
      </c>
    </row>
    <row r="17831" spans="1:8" x14ac:dyDescent="0.2">
      <c r="A17831" t="s">
        <v>162</v>
      </c>
      <c r="B17831">
        <v>395113</v>
      </c>
      <c r="D17831" t="s">
        <v>166</v>
      </c>
      <c r="G17831">
        <v>1247</v>
      </c>
      <c r="H17831" s="17">
        <v>43890</v>
      </c>
    </row>
    <row r="17832" spans="1:8" x14ac:dyDescent="0.2">
      <c r="A17832" t="s">
        <v>162</v>
      </c>
      <c r="B17832">
        <v>395006</v>
      </c>
      <c r="D17832" t="s">
        <v>142</v>
      </c>
      <c r="G17832">
        <v>1317</v>
      </c>
      <c r="H17832" s="17">
        <v>43890</v>
      </c>
    </row>
    <row r="17833" spans="1:8" x14ac:dyDescent="0.2">
      <c r="A17833" t="s">
        <v>162</v>
      </c>
      <c r="B17833">
        <v>394549</v>
      </c>
      <c r="D17833" t="s">
        <v>167</v>
      </c>
      <c r="G17833">
        <v>1352</v>
      </c>
      <c r="H17833" s="17">
        <v>43890</v>
      </c>
    </row>
    <row r="17834" spans="1:8" x14ac:dyDescent="0.2">
      <c r="A17834" t="s">
        <v>162</v>
      </c>
      <c r="B17834">
        <v>394995</v>
      </c>
      <c r="D17834" t="s">
        <v>168</v>
      </c>
      <c r="G17834">
        <v>1629</v>
      </c>
      <c r="H17834" s="17">
        <v>43890</v>
      </c>
    </row>
    <row r="17835" spans="1:8" x14ac:dyDescent="0.2">
      <c r="A17835" t="s">
        <v>162</v>
      </c>
      <c r="B17835">
        <v>394602</v>
      </c>
      <c r="D17835" t="s">
        <v>143</v>
      </c>
      <c r="G17835">
        <v>1540</v>
      </c>
      <c r="H17835" s="17">
        <v>43890</v>
      </c>
    </row>
    <row r="17836" spans="1:8" x14ac:dyDescent="0.2">
      <c r="A17836" t="s">
        <v>162</v>
      </c>
      <c r="B17836">
        <v>394405</v>
      </c>
      <c r="D17836" t="s">
        <v>169</v>
      </c>
      <c r="G17836">
        <v>1881</v>
      </c>
      <c r="H17836" s="17">
        <v>43890</v>
      </c>
    </row>
    <row r="17837" spans="1:8" x14ac:dyDescent="0.2">
      <c r="A17837" t="s">
        <v>162</v>
      </c>
      <c r="B17837">
        <v>394623</v>
      </c>
      <c r="D17837" t="s">
        <v>170</v>
      </c>
      <c r="G17837">
        <v>1279</v>
      </c>
      <c r="H17837" s="17">
        <v>43890</v>
      </c>
    </row>
    <row r="17838" spans="1:8" x14ac:dyDescent="0.2">
      <c r="A17838" t="s">
        <v>145</v>
      </c>
      <c r="B17838">
        <v>102001</v>
      </c>
      <c r="C17838">
        <v>0</v>
      </c>
      <c r="D17838" t="s">
        <v>5</v>
      </c>
      <c r="E17838" t="s">
        <v>6</v>
      </c>
      <c r="G17838">
        <v>315000</v>
      </c>
      <c r="H17838" s="17">
        <v>43921</v>
      </c>
    </row>
    <row r="17839" spans="1:8" x14ac:dyDescent="0.2">
      <c r="A17839" t="s">
        <v>145</v>
      </c>
      <c r="B17839">
        <v>394913</v>
      </c>
      <c r="C17839">
        <v>1</v>
      </c>
      <c r="D17839" t="s">
        <v>7</v>
      </c>
      <c r="E17839" t="s">
        <v>8</v>
      </c>
      <c r="F17839" t="s">
        <v>9</v>
      </c>
      <c r="G17839">
        <v>595000</v>
      </c>
      <c r="H17839" s="17">
        <v>43921</v>
      </c>
    </row>
    <row r="17840" spans="1:8" x14ac:dyDescent="0.2">
      <c r="A17840" t="s">
        <v>145</v>
      </c>
      <c r="B17840">
        <v>753899</v>
      </c>
      <c r="C17840">
        <v>2</v>
      </c>
      <c r="D17840" t="s">
        <v>10</v>
      </c>
      <c r="E17840" t="s">
        <v>8</v>
      </c>
      <c r="F17840" t="s">
        <v>11</v>
      </c>
      <c r="G17840">
        <v>995000</v>
      </c>
      <c r="H17840" s="17">
        <v>43921</v>
      </c>
    </row>
    <row r="17841" spans="1:8" x14ac:dyDescent="0.2">
      <c r="A17841" t="s">
        <v>145</v>
      </c>
      <c r="B17841">
        <v>394463</v>
      </c>
      <c r="C17841">
        <v>3</v>
      </c>
      <c r="D17841" t="s">
        <v>12</v>
      </c>
      <c r="E17841" t="s">
        <v>8</v>
      </c>
      <c r="F17841" t="s">
        <v>13</v>
      </c>
      <c r="G17841">
        <v>347500</v>
      </c>
      <c r="H17841" s="17">
        <v>43921</v>
      </c>
    </row>
    <row r="17842" spans="1:8" x14ac:dyDescent="0.2">
      <c r="A17842" t="s">
        <v>145</v>
      </c>
      <c r="B17842">
        <v>394514</v>
      </c>
      <c r="C17842">
        <v>4</v>
      </c>
      <c r="D17842" t="s">
        <v>14</v>
      </c>
      <c r="E17842" t="s">
        <v>8</v>
      </c>
      <c r="F17842" t="s">
        <v>15</v>
      </c>
      <c r="G17842">
        <v>344000</v>
      </c>
      <c r="H17842" s="17">
        <v>43921</v>
      </c>
    </row>
    <row r="17843" spans="1:8" x14ac:dyDescent="0.2">
      <c r="A17843" t="s">
        <v>145</v>
      </c>
      <c r="B17843">
        <v>394974</v>
      </c>
      <c r="C17843">
        <v>5</v>
      </c>
      <c r="D17843" t="s">
        <v>16</v>
      </c>
      <c r="E17843" t="s">
        <v>8</v>
      </c>
      <c r="F17843" t="s">
        <v>17</v>
      </c>
      <c r="G17843">
        <v>295000</v>
      </c>
      <c r="H17843" s="17">
        <v>43921</v>
      </c>
    </row>
    <row r="17844" spans="1:8" x14ac:dyDescent="0.2">
      <c r="A17844" t="s">
        <v>145</v>
      </c>
      <c r="B17844">
        <v>394692</v>
      </c>
      <c r="C17844">
        <v>6</v>
      </c>
      <c r="D17844" t="s">
        <v>18</v>
      </c>
      <c r="E17844" t="s">
        <v>8</v>
      </c>
      <c r="F17844" t="s">
        <v>15</v>
      </c>
      <c r="G17844">
        <v>320000</v>
      </c>
      <c r="H17844" s="17">
        <v>43921</v>
      </c>
    </row>
    <row r="17845" spans="1:8" x14ac:dyDescent="0.2">
      <c r="A17845" t="s">
        <v>145</v>
      </c>
      <c r="B17845">
        <v>395209</v>
      </c>
      <c r="C17845">
        <v>7</v>
      </c>
      <c r="D17845" t="s">
        <v>19</v>
      </c>
      <c r="E17845" t="s">
        <v>8</v>
      </c>
      <c r="F17845" t="s">
        <v>20</v>
      </c>
      <c r="G17845">
        <v>525000</v>
      </c>
      <c r="H17845" s="17">
        <v>43921</v>
      </c>
    </row>
    <row r="17846" spans="1:8" x14ac:dyDescent="0.2">
      <c r="A17846" t="s">
        <v>145</v>
      </c>
      <c r="B17846">
        <v>394856</v>
      </c>
      <c r="C17846">
        <v>8</v>
      </c>
      <c r="D17846" t="s">
        <v>21</v>
      </c>
      <c r="E17846" t="s">
        <v>8</v>
      </c>
      <c r="F17846" t="s">
        <v>22</v>
      </c>
      <c r="G17846">
        <v>469000</v>
      </c>
      <c r="H17846" s="17">
        <v>43921</v>
      </c>
    </row>
    <row r="17847" spans="1:8" x14ac:dyDescent="0.2">
      <c r="A17847" t="s">
        <v>145</v>
      </c>
      <c r="B17847">
        <v>394347</v>
      </c>
      <c r="C17847">
        <v>9</v>
      </c>
      <c r="D17847" t="s">
        <v>23</v>
      </c>
      <c r="E17847" t="s">
        <v>8</v>
      </c>
      <c r="F17847" t="s">
        <v>24</v>
      </c>
      <c r="G17847">
        <v>335900</v>
      </c>
      <c r="H17847" s="17">
        <v>43921</v>
      </c>
    </row>
    <row r="17848" spans="1:8" x14ac:dyDescent="0.2">
      <c r="A17848" t="s">
        <v>145</v>
      </c>
      <c r="B17848">
        <v>394404</v>
      </c>
      <c r="C17848">
        <v>10</v>
      </c>
      <c r="D17848" t="s">
        <v>25</v>
      </c>
      <c r="E17848" t="s">
        <v>8</v>
      </c>
      <c r="F17848" t="s">
        <v>26</v>
      </c>
      <c r="G17848">
        <v>639900</v>
      </c>
      <c r="H17848" s="17">
        <v>43921</v>
      </c>
    </row>
    <row r="17849" spans="1:8" x14ac:dyDescent="0.2">
      <c r="A17849" t="s">
        <v>145</v>
      </c>
      <c r="B17849">
        <v>395057</v>
      </c>
      <c r="C17849">
        <v>11</v>
      </c>
      <c r="D17849" t="s">
        <v>27</v>
      </c>
      <c r="E17849" t="s">
        <v>8</v>
      </c>
      <c r="F17849" t="s">
        <v>11</v>
      </c>
      <c r="G17849">
        <v>995000</v>
      </c>
      <c r="H17849" s="17">
        <v>43921</v>
      </c>
    </row>
    <row r="17850" spans="1:8" x14ac:dyDescent="0.2">
      <c r="A17850" t="s">
        <v>145</v>
      </c>
      <c r="B17850">
        <v>394532</v>
      </c>
      <c r="C17850">
        <v>12</v>
      </c>
      <c r="D17850" t="s">
        <v>28</v>
      </c>
      <c r="E17850" t="s">
        <v>8</v>
      </c>
      <c r="F17850" t="s">
        <v>29</v>
      </c>
      <c r="G17850">
        <v>241900</v>
      </c>
      <c r="H17850" s="17">
        <v>43921</v>
      </c>
    </row>
    <row r="17851" spans="1:8" x14ac:dyDescent="0.2">
      <c r="A17851" t="s">
        <v>145</v>
      </c>
      <c r="B17851">
        <v>395025</v>
      </c>
      <c r="C17851">
        <v>13</v>
      </c>
      <c r="D17851" t="s">
        <v>30</v>
      </c>
      <c r="E17851" t="s">
        <v>8</v>
      </c>
      <c r="F17851" t="s">
        <v>11</v>
      </c>
      <c r="G17851">
        <v>439000</v>
      </c>
      <c r="H17851" s="17">
        <v>43921</v>
      </c>
    </row>
    <row r="17852" spans="1:8" x14ac:dyDescent="0.2">
      <c r="A17852" t="s">
        <v>145</v>
      </c>
      <c r="B17852">
        <v>394976</v>
      </c>
      <c r="C17852">
        <v>14</v>
      </c>
      <c r="D17852" t="s">
        <v>31</v>
      </c>
      <c r="E17852" t="s">
        <v>8</v>
      </c>
      <c r="F17852" t="s">
        <v>32</v>
      </c>
      <c r="G17852">
        <v>399900</v>
      </c>
      <c r="H17852" s="17">
        <v>43921</v>
      </c>
    </row>
    <row r="17853" spans="1:8" x14ac:dyDescent="0.2">
      <c r="A17853" t="s">
        <v>145</v>
      </c>
      <c r="B17853">
        <v>395078</v>
      </c>
      <c r="C17853">
        <v>15</v>
      </c>
      <c r="D17853" t="s">
        <v>33</v>
      </c>
      <c r="E17853" t="s">
        <v>8</v>
      </c>
      <c r="F17853" t="s">
        <v>34</v>
      </c>
      <c r="G17853">
        <v>699000</v>
      </c>
      <c r="H17853" s="17">
        <v>43921</v>
      </c>
    </row>
    <row r="17854" spans="1:8" x14ac:dyDescent="0.2">
      <c r="A17854" t="s">
        <v>145</v>
      </c>
      <c r="B17854">
        <v>394865</v>
      </c>
      <c r="C17854">
        <v>16</v>
      </c>
      <c r="D17854" t="s">
        <v>35</v>
      </c>
      <c r="E17854" t="s">
        <v>8</v>
      </c>
      <c r="F17854" t="s">
        <v>36</v>
      </c>
      <c r="G17854">
        <v>407854</v>
      </c>
      <c r="H17854" s="17">
        <v>43921</v>
      </c>
    </row>
    <row r="17855" spans="1:8" x14ac:dyDescent="0.2">
      <c r="A17855" t="s">
        <v>145</v>
      </c>
      <c r="B17855">
        <v>395056</v>
      </c>
      <c r="C17855">
        <v>17</v>
      </c>
      <c r="D17855" t="s">
        <v>37</v>
      </c>
      <c r="E17855" t="s">
        <v>8</v>
      </c>
      <c r="F17855" t="s">
        <v>11</v>
      </c>
      <c r="G17855">
        <v>849000</v>
      </c>
      <c r="H17855" s="17">
        <v>43921</v>
      </c>
    </row>
    <row r="17856" spans="1:8" x14ac:dyDescent="0.2">
      <c r="A17856" t="s">
        <v>145</v>
      </c>
      <c r="B17856">
        <v>395121</v>
      </c>
      <c r="C17856">
        <v>18</v>
      </c>
      <c r="D17856" t="s">
        <v>38</v>
      </c>
      <c r="E17856" t="s">
        <v>8</v>
      </c>
      <c r="F17856" t="s">
        <v>39</v>
      </c>
      <c r="G17856">
        <v>245000</v>
      </c>
      <c r="H17856" s="17">
        <v>43921</v>
      </c>
    </row>
    <row r="17857" spans="1:8" x14ac:dyDescent="0.2">
      <c r="A17857" t="s">
        <v>145</v>
      </c>
      <c r="B17857">
        <v>395148</v>
      </c>
      <c r="C17857">
        <v>19</v>
      </c>
      <c r="D17857" t="s">
        <v>40</v>
      </c>
      <c r="E17857" t="s">
        <v>8</v>
      </c>
      <c r="F17857" t="s">
        <v>22</v>
      </c>
      <c r="G17857">
        <v>299000</v>
      </c>
      <c r="H17857" s="17">
        <v>43921</v>
      </c>
    </row>
    <row r="17858" spans="1:8" x14ac:dyDescent="0.2">
      <c r="A17858" t="s">
        <v>145</v>
      </c>
      <c r="B17858">
        <v>394358</v>
      </c>
      <c r="C17858">
        <v>20</v>
      </c>
      <c r="D17858" t="s">
        <v>41</v>
      </c>
      <c r="E17858" t="s">
        <v>8</v>
      </c>
      <c r="F17858" t="s">
        <v>42</v>
      </c>
      <c r="G17858">
        <v>344850</v>
      </c>
      <c r="H17858" s="17">
        <v>43921</v>
      </c>
    </row>
    <row r="17859" spans="1:8" x14ac:dyDescent="0.2">
      <c r="A17859" t="s">
        <v>145</v>
      </c>
      <c r="B17859">
        <v>394530</v>
      </c>
      <c r="C17859">
        <v>21</v>
      </c>
      <c r="D17859" t="s">
        <v>43</v>
      </c>
      <c r="E17859" t="s">
        <v>8</v>
      </c>
      <c r="F17859" t="s">
        <v>44</v>
      </c>
      <c r="G17859">
        <v>595285</v>
      </c>
      <c r="H17859" s="17">
        <v>43921</v>
      </c>
    </row>
    <row r="17860" spans="1:8" x14ac:dyDescent="0.2">
      <c r="A17860" t="s">
        <v>145</v>
      </c>
      <c r="B17860">
        <v>394982</v>
      </c>
      <c r="C17860">
        <v>22</v>
      </c>
      <c r="D17860" t="s">
        <v>45</v>
      </c>
      <c r="E17860" t="s">
        <v>8</v>
      </c>
      <c r="F17860" t="s">
        <v>17</v>
      </c>
      <c r="G17860">
        <v>193900</v>
      </c>
      <c r="H17860" s="17">
        <v>43921</v>
      </c>
    </row>
    <row r="17861" spans="1:8" x14ac:dyDescent="0.2">
      <c r="A17861" t="s">
        <v>145</v>
      </c>
      <c r="B17861">
        <v>394998</v>
      </c>
      <c r="C17861">
        <v>23</v>
      </c>
      <c r="D17861" t="s">
        <v>46</v>
      </c>
      <c r="E17861" t="s">
        <v>8</v>
      </c>
      <c r="F17861" t="s">
        <v>47</v>
      </c>
      <c r="G17861">
        <v>515000</v>
      </c>
      <c r="H17861" s="17">
        <v>43921</v>
      </c>
    </row>
    <row r="17862" spans="1:8" x14ac:dyDescent="0.2">
      <c r="A17862" t="s">
        <v>145</v>
      </c>
      <c r="B17862">
        <v>394458</v>
      </c>
      <c r="C17862">
        <v>24</v>
      </c>
      <c r="D17862" t="s">
        <v>48</v>
      </c>
      <c r="E17862" t="s">
        <v>8</v>
      </c>
      <c r="F17862" t="s">
        <v>49</v>
      </c>
      <c r="G17862">
        <v>359900</v>
      </c>
      <c r="H17862" s="17">
        <v>43921</v>
      </c>
    </row>
    <row r="17863" spans="1:8" x14ac:dyDescent="0.2">
      <c r="A17863" t="s">
        <v>145</v>
      </c>
      <c r="B17863">
        <v>395045</v>
      </c>
      <c r="C17863">
        <v>25</v>
      </c>
      <c r="D17863" t="s">
        <v>50</v>
      </c>
      <c r="E17863" t="s">
        <v>8</v>
      </c>
      <c r="F17863" t="s">
        <v>11</v>
      </c>
      <c r="G17863">
        <v>560977</v>
      </c>
      <c r="H17863" s="17">
        <v>43921</v>
      </c>
    </row>
    <row r="17864" spans="1:8" x14ac:dyDescent="0.2">
      <c r="A17864" t="s">
        <v>145</v>
      </c>
      <c r="B17864">
        <v>395055</v>
      </c>
      <c r="C17864">
        <v>26</v>
      </c>
      <c r="D17864" t="s">
        <v>51</v>
      </c>
      <c r="E17864" t="s">
        <v>8</v>
      </c>
      <c r="F17864" t="s">
        <v>15</v>
      </c>
      <c r="G17864">
        <v>289500</v>
      </c>
      <c r="H17864" s="17">
        <v>43921</v>
      </c>
    </row>
    <row r="17865" spans="1:8" x14ac:dyDescent="0.2">
      <c r="A17865" t="s">
        <v>145</v>
      </c>
      <c r="B17865">
        <v>394943</v>
      </c>
      <c r="C17865">
        <v>27</v>
      </c>
      <c r="D17865" t="s">
        <v>52</v>
      </c>
      <c r="E17865" t="s">
        <v>8</v>
      </c>
      <c r="F17865" t="s">
        <v>22</v>
      </c>
      <c r="G17865">
        <v>350000</v>
      </c>
      <c r="H17865" s="17">
        <v>43921</v>
      </c>
    </row>
    <row r="17866" spans="1:8" x14ac:dyDescent="0.2">
      <c r="A17866" t="s">
        <v>145</v>
      </c>
      <c r="B17866">
        <v>394466</v>
      </c>
      <c r="C17866">
        <v>28</v>
      </c>
      <c r="D17866" t="s">
        <v>53</v>
      </c>
      <c r="E17866" t="s">
        <v>8</v>
      </c>
      <c r="F17866" t="s">
        <v>54</v>
      </c>
      <c r="G17866">
        <v>315000</v>
      </c>
      <c r="H17866" s="17">
        <v>43921</v>
      </c>
    </row>
    <row r="17867" spans="1:8" x14ac:dyDescent="0.2">
      <c r="A17867" t="s">
        <v>145</v>
      </c>
      <c r="B17867">
        <v>394475</v>
      </c>
      <c r="C17867">
        <v>29</v>
      </c>
      <c r="D17867" t="s">
        <v>55</v>
      </c>
      <c r="E17867" t="s">
        <v>8</v>
      </c>
      <c r="F17867" t="s">
        <v>54</v>
      </c>
      <c r="G17867">
        <v>197856</v>
      </c>
      <c r="H17867" s="17">
        <v>43921</v>
      </c>
    </row>
    <row r="17868" spans="1:8" x14ac:dyDescent="0.2">
      <c r="A17868" t="s">
        <v>145</v>
      </c>
      <c r="B17868">
        <v>394735</v>
      </c>
      <c r="C17868">
        <v>30</v>
      </c>
      <c r="D17868" t="s">
        <v>56</v>
      </c>
      <c r="E17868" t="s">
        <v>8</v>
      </c>
      <c r="F17868" t="s">
        <v>39</v>
      </c>
      <c r="G17868">
        <v>349999</v>
      </c>
      <c r="H17868" s="17">
        <v>43921</v>
      </c>
    </row>
    <row r="17869" spans="1:8" x14ac:dyDescent="0.2">
      <c r="A17869" t="s">
        <v>145</v>
      </c>
      <c r="B17869">
        <v>394775</v>
      </c>
      <c r="C17869">
        <v>31</v>
      </c>
      <c r="D17869" t="s">
        <v>57</v>
      </c>
      <c r="E17869" t="s">
        <v>8</v>
      </c>
      <c r="F17869" t="s">
        <v>58</v>
      </c>
      <c r="G17869">
        <v>374900</v>
      </c>
      <c r="H17869" s="17">
        <v>43921</v>
      </c>
    </row>
    <row r="17870" spans="1:8" x14ac:dyDescent="0.2">
      <c r="A17870" t="s">
        <v>145</v>
      </c>
      <c r="B17870">
        <v>394492</v>
      </c>
      <c r="C17870">
        <v>32</v>
      </c>
      <c r="D17870" t="s">
        <v>59</v>
      </c>
      <c r="E17870" t="s">
        <v>8</v>
      </c>
      <c r="F17870" t="s">
        <v>54</v>
      </c>
      <c r="G17870">
        <v>325000</v>
      </c>
      <c r="H17870" s="17">
        <v>43921</v>
      </c>
    </row>
    <row r="17871" spans="1:8" x14ac:dyDescent="0.2">
      <c r="A17871" t="s">
        <v>145</v>
      </c>
      <c r="B17871">
        <v>394705</v>
      </c>
      <c r="C17871">
        <v>33</v>
      </c>
      <c r="D17871" t="s">
        <v>60</v>
      </c>
      <c r="E17871" t="s">
        <v>8</v>
      </c>
      <c r="F17871" t="s">
        <v>61</v>
      </c>
      <c r="G17871">
        <v>289000</v>
      </c>
      <c r="H17871" s="17">
        <v>43921</v>
      </c>
    </row>
    <row r="17872" spans="1:8" x14ac:dyDescent="0.2">
      <c r="A17872" t="s">
        <v>145</v>
      </c>
      <c r="B17872">
        <v>395059</v>
      </c>
      <c r="C17872">
        <v>34</v>
      </c>
      <c r="D17872" t="s">
        <v>62</v>
      </c>
      <c r="E17872" t="s">
        <v>8</v>
      </c>
      <c r="F17872" t="s">
        <v>11</v>
      </c>
      <c r="G17872">
        <v>1298000</v>
      </c>
      <c r="H17872" s="17">
        <v>43921</v>
      </c>
    </row>
    <row r="17873" spans="1:8" x14ac:dyDescent="0.2">
      <c r="A17873" t="s">
        <v>145</v>
      </c>
      <c r="B17873">
        <v>394355</v>
      </c>
      <c r="C17873">
        <v>35</v>
      </c>
      <c r="D17873" t="s">
        <v>63</v>
      </c>
      <c r="E17873" t="s">
        <v>8</v>
      </c>
      <c r="F17873" t="s">
        <v>15</v>
      </c>
      <c r="G17873">
        <v>358761</v>
      </c>
      <c r="H17873" s="17">
        <v>43921</v>
      </c>
    </row>
    <row r="17874" spans="1:8" x14ac:dyDescent="0.2">
      <c r="A17874" t="s">
        <v>145</v>
      </c>
      <c r="B17874">
        <v>395194</v>
      </c>
      <c r="C17874">
        <v>36</v>
      </c>
      <c r="D17874" t="s">
        <v>64</v>
      </c>
      <c r="E17874" t="s">
        <v>8</v>
      </c>
      <c r="F17874" t="s">
        <v>65</v>
      </c>
      <c r="G17874">
        <v>311251</v>
      </c>
      <c r="H17874" s="17">
        <v>43921</v>
      </c>
    </row>
    <row r="17875" spans="1:8" x14ac:dyDescent="0.2">
      <c r="A17875" t="s">
        <v>145</v>
      </c>
      <c r="B17875">
        <v>394902</v>
      </c>
      <c r="C17875">
        <v>37</v>
      </c>
      <c r="D17875" t="s">
        <v>66</v>
      </c>
      <c r="E17875" t="s">
        <v>8</v>
      </c>
      <c r="F17875" t="s">
        <v>67</v>
      </c>
      <c r="G17875">
        <v>364900</v>
      </c>
      <c r="H17875" s="17">
        <v>43921</v>
      </c>
    </row>
    <row r="17876" spans="1:8" x14ac:dyDescent="0.2">
      <c r="A17876" t="s">
        <v>145</v>
      </c>
      <c r="B17876">
        <v>395005</v>
      </c>
      <c r="C17876">
        <v>38</v>
      </c>
      <c r="D17876" t="s">
        <v>68</v>
      </c>
      <c r="E17876" t="s">
        <v>8</v>
      </c>
      <c r="F17876" t="s">
        <v>69</v>
      </c>
      <c r="G17876">
        <v>422806</v>
      </c>
      <c r="H17876" s="17">
        <v>43921</v>
      </c>
    </row>
    <row r="17877" spans="1:8" x14ac:dyDescent="0.2">
      <c r="A17877" t="s">
        <v>145</v>
      </c>
      <c r="B17877">
        <v>394862</v>
      </c>
      <c r="C17877">
        <v>39</v>
      </c>
      <c r="D17877" t="s">
        <v>70</v>
      </c>
      <c r="E17877" t="s">
        <v>8</v>
      </c>
      <c r="F17877" t="s">
        <v>71</v>
      </c>
      <c r="G17877">
        <v>249900</v>
      </c>
      <c r="H17877" s="17">
        <v>43921</v>
      </c>
    </row>
    <row r="17878" spans="1:8" x14ac:dyDescent="0.2">
      <c r="A17878" t="s">
        <v>145</v>
      </c>
      <c r="B17878">
        <v>394714</v>
      </c>
      <c r="C17878">
        <v>40</v>
      </c>
      <c r="D17878" t="s">
        <v>72</v>
      </c>
      <c r="E17878" t="s">
        <v>8</v>
      </c>
      <c r="F17878" t="s">
        <v>22</v>
      </c>
      <c r="G17878">
        <v>314900</v>
      </c>
      <c r="H17878" s="17">
        <v>43921</v>
      </c>
    </row>
    <row r="17879" spans="1:8" x14ac:dyDescent="0.2">
      <c r="A17879" t="s">
        <v>145</v>
      </c>
      <c r="B17879">
        <v>394849</v>
      </c>
      <c r="C17879">
        <v>41</v>
      </c>
      <c r="D17879" t="s">
        <v>73</v>
      </c>
      <c r="E17879" t="s">
        <v>8</v>
      </c>
      <c r="F17879" t="s">
        <v>67</v>
      </c>
      <c r="G17879">
        <v>233607</v>
      </c>
      <c r="H17879" s="17">
        <v>43921</v>
      </c>
    </row>
    <row r="17880" spans="1:8" x14ac:dyDescent="0.2">
      <c r="A17880" t="s">
        <v>145</v>
      </c>
      <c r="B17880">
        <v>394935</v>
      </c>
      <c r="C17880">
        <v>42</v>
      </c>
      <c r="D17880" t="s">
        <v>74</v>
      </c>
      <c r="E17880" t="s">
        <v>8</v>
      </c>
      <c r="F17880" t="s">
        <v>75</v>
      </c>
      <c r="G17880">
        <v>284849</v>
      </c>
      <c r="H17880" s="17">
        <v>43921</v>
      </c>
    </row>
    <row r="17881" spans="1:8" x14ac:dyDescent="0.2">
      <c r="A17881" t="s">
        <v>145</v>
      </c>
      <c r="B17881">
        <v>394807</v>
      </c>
      <c r="C17881">
        <v>43</v>
      </c>
      <c r="D17881" t="s">
        <v>76</v>
      </c>
      <c r="E17881" t="s">
        <v>8</v>
      </c>
      <c r="F17881" t="s">
        <v>77</v>
      </c>
      <c r="G17881">
        <v>289000</v>
      </c>
      <c r="H17881" s="17">
        <v>43921</v>
      </c>
    </row>
    <row r="17882" spans="1:8" x14ac:dyDescent="0.2">
      <c r="A17882" t="s">
        <v>145</v>
      </c>
      <c r="B17882">
        <v>394669</v>
      </c>
      <c r="C17882">
        <v>44</v>
      </c>
      <c r="D17882" t="s">
        <v>78</v>
      </c>
      <c r="E17882" t="s">
        <v>8</v>
      </c>
      <c r="F17882" t="s">
        <v>79</v>
      </c>
      <c r="G17882">
        <v>324900</v>
      </c>
      <c r="H17882" s="17">
        <v>43921</v>
      </c>
    </row>
    <row r="17883" spans="1:8" x14ac:dyDescent="0.2">
      <c r="A17883" t="s">
        <v>145</v>
      </c>
      <c r="B17883">
        <v>395022</v>
      </c>
      <c r="C17883">
        <v>45</v>
      </c>
      <c r="D17883" t="s">
        <v>80</v>
      </c>
      <c r="E17883" t="s">
        <v>8</v>
      </c>
      <c r="F17883" t="s">
        <v>65</v>
      </c>
      <c r="G17883">
        <v>351575</v>
      </c>
      <c r="H17883" s="17">
        <v>43921</v>
      </c>
    </row>
    <row r="17884" spans="1:8" x14ac:dyDescent="0.2">
      <c r="A17884" t="s">
        <v>145</v>
      </c>
      <c r="B17884">
        <v>394910</v>
      </c>
      <c r="C17884">
        <v>46</v>
      </c>
      <c r="D17884" t="s">
        <v>81</v>
      </c>
      <c r="E17884" t="s">
        <v>8</v>
      </c>
      <c r="F17884" t="s">
        <v>82</v>
      </c>
      <c r="G17884">
        <v>275000</v>
      </c>
      <c r="H17884" s="17">
        <v>43921</v>
      </c>
    </row>
    <row r="17885" spans="1:8" x14ac:dyDescent="0.2">
      <c r="A17885" t="s">
        <v>145</v>
      </c>
      <c r="B17885">
        <v>394425</v>
      </c>
      <c r="C17885">
        <v>47</v>
      </c>
      <c r="D17885" t="s">
        <v>83</v>
      </c>
      <c r="E17885" t="s">
        <v>8</v>
      </c>
      <c r="F17885" t="s">
        <v>9</v>
      </c>
      <c r="G17885">
        <v>181089</v>
      </c>
      <c r="H17885" s="17">
        <v>43921</v>
      </c>
    </row>
    <row r="17886" spans="1:8" x14ac:dyDescent="0.2">
      <c r="A17886" t="s">
        <v>145</v>
      </c>
      <c r="B17886">
        <v>395012</v>
      </c>
      <c r="C17886">
        <v>48</v>
      </c>
      <c r="D17886" t="s">
        <v>84</v>
      </c>
      <c r="E17886" t="s">
        <v>8</v>
      </c>
      <c r="F17886" t="s">
        <v>49</v>
      </c>
      <c r="G17886">
        <v>379900</v>
      </c>
      <c r="H17886" s="17">
        <v>43921</v>
      </c>
    </row>
    <row r="17887" spans="1:8" x14ac:dyDescent="0.2">
      <c r="A17887" t="s">
        <v>145</v>
      </c>
      <c r="B17887">
        <v>394388</v>
      </c>
      <c r="C17887">
        <v>49</v>
      </c>
      <c r="D17887" t="s">
        <v>85</v>
      </c>
      <c r="E17887" t="s">
        <v>8</v>
      </c>
      <c r="F17887" t="s">
        <v>86</v>
      </c>
      <c r="G17887">
        <v>270000</v>
      </c>
      <c r="H17887" s="17">
        <v>43921</v>
      </c>
    </row>
    <row r="17888" spans="1:8" x14ac:dyDescent="0.2">
      <c r="A17888" t="s">
        <v>145</v>
      </c>
      <c r="B17888">
        <v>395053</v>
      </c>
      <c r="C17888">
        <v>50</v>
      </c>
      <c r="D17888" t="s">
        <v>87</v>
      </c>
      <c r="E17888" t="s">
        <v>8</v>
      </c>
      <c r="F17888" t="s">
        <v>88</v>
      </c>
      <c r="G17888">
        <v>503003</v>
      </c>
      <c r="H17888" s="17">
        <v>43921</v>
      </c>
    </row>
    <row r="17889" spans="1:8" x14ac:dyDescent="0.2">
      <c r="A17889" t="s">
        <v>145</v>
      </c>
      <c r="B17889">
        <v>395031</v>
      </c>
      <c r="C17889">
        <v>51</v>
      </c>
      <c r="D17889" t="s">
        <v>89</v>
      </c>
      <c r="E17889" t="s">
        <v>8</v>
      </c>
      <c r="F17889" t="s">
        <v>9</v>
      </c>
      <c r="G17889">
        <v>256414</v>
      </c>
      <c r="H17889" s="17">
        <v>43921</v>
      </c>
    </row>
    <row r="17890" spans="1:8" x14ac:dyDescent="0.2">
      <c r="A17890" t="s">
        <v>145</v>
      </c>
      <c r="B17890">
        <v>394640</v>
      </c>
      <c r="C17890">
        <v>52</v>
      </c>
      <c r="D17890" t="s">
        <v>90</v>
      </c>
      <c r="E17890" t="s">
        <v>8</v>
      </c>
      <c r="F17890" t="s">
        <v>29</v>
      </c>
      <c r="G17890">
        <v>319900</v>
      </c>
      <c r="H17890" s="17">
        <v>43921</v>
      </c>
    </row>
    <row r="17891" spans="1:8" x14ac:dyDescent="0.2">
      <c r="A17891" t="s">
        <v>145</v>
      </c>
      <c r="B17891">
        <v>395167</v>
      </c>
      <c r="C17891">
        <v>53</v>
      </c>
      <c r="D17891" t="s">
        <v>91</v>
      </c>
      <c r="E17891" t="s">
        <v>8</v>
      </c>
      <c r="F17891" t="s">
        <v>32</v>
      </c>
      <c r="G17891">
        <v>315000</v>
      </c>
      <c r="H17891" s="17">
        <v>43921</v>
      </c>
    </row>
    <row r="17892" spans="1:8" x14ac:dyDescent="0.2">
      <c r="A17892" t="s">
        <v>145</v>
      </c>
      <c r="B17892">
        <v>753924</v>
      </c>
      <c r="C17892">
        <v>54</v>
      </c>
      <c r="D17892" t="s">
        <v>92</v>
      </c>
      <c r="E17892" t="s">
        <v>8</v>
      </c>
      <c r="F17892" t="s">
        <v>93</v>
      </c>
      <c r="G17892">
        <v>896329</v>
      </c>
      <c r="H17892" s="17">
        <v>43921</v>
      </c>
    </row>
    <row r="17893" spans="1:8" x14ac:dyDescent="0.2">
      <c r="A17893" t="s">
        <v>145</v>
      </c>
      <c r="B17893">
        <v>395169</v>
      </c>
      <c r="C17893">
        <v>55</v>
      </c>
      <c r="D17893" t="s">
        <v>94</v>
      </c>
      <c r="E17893" t="s">
        <v>8</v>
      </c>
      <c r="F17893" t="s">
        <v>75</v>
      </c>
      <c r="G17893">
        <v>259272</v>
      </c>
      <c r="H17893" s="17">
        <v>43921</v>
      </c>
    </row>
    <row r="17894" spans="1:8" x14ac:dyDescent="0.2">
      <c r="A17894" t="s">
        <v>145</v>
      </c>
      <c r="B17894">
        <v>394619</v>
      </c>
      <c r="C17894">
        <v>56</v>
      </c>
      <c r="D17894" t="s">
        <v>95</v>
      </c>
      <c r="E17894" t="s">
        <v>8</v>
      </c>
      <c r="F17894" t="s">
        <v>11</v>
      </c>
      <c r="G17894">
        <v>360000</v>
      </c>
      <c r="H17894" s="17">
        <v>43921</v>
      </c>
    </row>
    <row r="17895" spans="1:8" x14ac:dyDescent="0.2">
      <c r="A17895" t="s">
        <v>145</v>
      </c>
      <c r="B17895">
        <v>395238</v>
      </c>
      <c r="C17895">
        <v>57</v>
      </c>
      <c r="D17895" t="s">
        <v>96</v>
      </c>
      <c r="E17895" t="s">
        <v>8</v>
      </c>
      <c r="F17895" t="s">
        <v>26</v>
      </c>
      <c r="G17895">
        <v>395700</v>
      </c>
      <c r="H17895" s="17">
        <v>43921</v>
      </c>
    </row>
    <row r="17896" spans="1:8" x14ac:dyDescent="0.2">
      <c r="A17896" t="s">
        <v>145</v>
      </c>
      <c r="B17896">
        <v>394415</v>
      </c>
      <c r="C17896">
        <v>58</v>
      </c>
      <c r="D17896" t="s">
        <v>97</v>
      </c>
      <c r="E17896" t="s">
        <v>8</v>
      </c>
      <c r="F17896" t="s">
        <v>79</v>
      </c>
      <c r="G17896">
        <v>890842</v>
      </c>
      <c r="H17896" s="17">
        <v>43921</v>
      </c>
    </row>
    <row r="17897" spans="1:8" x14ac:dyDescent="0.2">
      <c r="A17897" t="s">
        <v>145</v>
      </c>
      <c r="B17897">
        <v>394312</v>
      </c>
      <c r="C17897">
        <v>59</v>
      </c>
      <c r="D17897" t="s">
        <v>98</v>
      </c>
      <c r="E17897" t="s">
        <v>8</v>
      </c>
      <c r="F17897" t="s">
        <v>99</v>
      </c>
      <c r="G17897">
        <v>310000</v>
      </c>
      <c r="H17897" s="17">
        <v>43921</v>
      </c>
    </row>
    <row r="17898" spans="1:8" x14ac:dyDescent="0.2">
      <c r="A17898" t="s">
        <v>145</v>
      </c>
      <c r="B17898">
        <v>394308</v>
      </c>
      <c r="C17898">
        <v>60</v>
      </c>
      <c r="D17898" t="s">
        <v>100</v>
      </c>
      <c r="E17898" t="s">
        <v>8</v>
      </c>
      <c r="F17898" t="s">
        <v>9</v>
      </c>
      <c r="G17898">
        <v>270097</v>
      </c>
      <c r="H17898" s="17">
        <v>43921</v>
      </c>
    </row>
    <row r="17899" spans="1:8" x14ac:dyDescent="0.2">
      <c r="A17899" t="s">
        <v>145</v>
      </c>
      <c r="B17899">
        <v>394938</v>
      </c>
      <c r="C17899">
        <v>61</v>
      </c>
      <c r="D17899" t="s">
        <v>101</v>
      </c>
      <c r="E17899" t="s">
        <v>8</v>
      </c>
      <c r="F17899" t="s">
        <v>102</v>
      </c>
      <c r="G17899">
        <v>318225</v>
      </c>
      <c r="H17899" s="17">
        <v>43921</v>
      </c>
    </row>
    <row r="17900" spans="1:8" x14ac:dyDescent="0.2">
      <c r="A17900" t="s">
        <v>145</v>
      </c>
      <c r="B17900">
        <v>394908</v>
      </c>
      <c r="C17900">
        <v>62</v>
      </c>
      <c r="D17900" t="s">
        <v>103</v>
      </c>
      <c r="E17900" t="s">
        <v>8</v>
      </c>
      <c r="F17900" t="s">
        <v>79</v>
      </c>
      <c r="G17900">
        <v>319093</v>
      </c>
      <c r="H17900" s="17">
        <v>43921</v>
      </c>
    </row>
    <row r="17901" spans="1:8" x14ac:dyDescent="0.2">
      <c r="A17901" t="s">
        <v>145</v>
      </c>
      <c r="B17901">
        <v>394357</v>
      </c>
      <c r="C17901">
        <v>63</v>
      </c>
      <c r="D17901" t="s">
        <v>104</v>
      </c>
      <c r="E17901" t="s">
        <v>8</v>
      </c>
      <c r="F17901" t="s">
        <v>11</v>
      </c>
      <c r="G17901">
        <v>267525</v>
      </c>
      <c r="H17901" s="17">
        <v>43921</v>
      </c>
    </row>
    <row r="17902" spans="1:8" x14ac:dyDescent="0.2">
      <c r="A17902" t="s">
        <v>145</v>
      </c>
      <c r="B17902">
        <v>394753</v>
      </c>
      <c r="C17902">
        <v>64</v>
      </c>
      <c r="D17902" t="s">
        <v>105</v>
      </c>
      <c r="E17902" t="s">
        <v>8</v>
      </c>
      <c r="F17902" t="s">
        <v>67</v>
      </c>
      <c r="G17902">
        <v>283556</v>
      </c>
      <c r="H17902" s="17">
        <v>43921</v>
      </c>
    </row>
    <row r="17903" spans="1:8" x14ac:dyDescent="0.2">
      <c r="A17903" t="s">
        <v>145</v>
      </c>
      <c r="B17903">
        <v>394653</v>
      </c>
      <c r="C17903">
        <v>65</v>
      </c>
      <c r="D17903" t="s">
        <v>106</v>
      </c>
      <c r="E17903" t="s">
        <v>8</v>
      </c>
      <c r="F17903" t="s">
        <v>107</v>
      </c>
      <c r="G17903">
        <v>275313</v>
      </c>
      <c r="H17903" s="17">
        <v>43921</v>
      </c>
    </row>
    <row r="17904" spans="1:8" x14ac:dyDescent="0.2">
      <c r="A17904" t="s">
        <v>145</v>
      </c>
      <c r="B17904">
        <v>394952</v>
      </c>
      <c r="C17904">
        <v>66</v>
      </c>
      <c r="D17904" t="s">
        <v>108</v>
      </c>
      <c r="E17904" t="s">
        <v>8</v>
      </c>
      <c r="F17904" t="s">
        <v>11</v>
      </c>
      <c r="G17904">
        <v>929000</v>
      </c>
      <c r="H17904" s="17">
        <v>43921</v>
      </c>
    </row>
    <row r="17905" spans="1:8" x14ac:dyDescent="0.2">
      <c r="A17905" t="s">
        <v>145</v>
      </c>
      <c r="B17905">
        <v>394318</v>
      </c>
      <c r="C17905">
        <v>67</v>
      </c>
      <c r="D17905" t="s">
        <v>109</v>
      </c>
      <c r="E17905" t="s">
        <v>8</v>
      </c>
      <c r="F17905" t="s">
        <v>17</v>
      </c>
      <c r="G17905">
        <v>271900</v>
      </c>
      <c r="H17905" s="17">
        <v>43921</v>
      </c>
    </row>
    <row r="17906" spans="1:8" x14ac:dyDescent="0.2">
      <c r="A17906" t="s">
        <v>145</v>
      </c>
      <c r="B17906">
        <v>394561</v>
      </c>
      <c r="C17906">
        <v>68</v>
      </c>
      <c r="D17906" t="s">
        <v>110</v>
      </c>
      <c r="E17906" t="s">
        <v>8</v>
      </c>
      <c r="F17906" t="s">
        <v>15</v>
      </c>
      <c r="G17906">
        <v>207337</v>
      </c>
      <c r="H17906" s="17">
        <v>43921</v>
      </c>
    </row>
    <row r="17907" spans="1:8" x14ac:dyDescent="0.2">
      <c r="A17907" t="s">
        <v>145</v>
      </c>
      <c r="B17907">
        <v>394367</v>
      </c>
      <c r="C17907">
        <v>69</v>
      </c>
      <c r="D17907" t="s">
        <v>111</v>
      </c>
      <c r="E17907" t="s">
        <v>8</v>
      </c>
      <c r="F17907" t="s">
        <v>82</v>
      </c>
      <c r="G17907">
        <v>259900</v>
      </c>
      <c r="H17907" s="17">
        <v>43921</v>
      </c>
    </row>
    <row r="17908" spans="1:8" x14ac:dyDescent="0.2">
      <c r="A17908" t="s">
        <v>145</v>
      </c>
      <c r="B17908">
        <v>394521</v>
      </c>
      <c r="C17908">
        <v>70</v>
      </c>
      <c r="D17908" t="s">
        <v>112</v>
      </c>
      <c r="E17908" t="s">
        <v>8</v>
      </c>
      <c r="F17908" t="s">
        <v>54</v>
      </c>
      <c r="G17908">
        <v>213049</v>
      </c>
      <c r="H17908" s="17">
        <v>43921</v>
      </c>
    </row>
    <row r="17909" spans="1:8" x14ac:dyDescent="0.2">
      <c r="A17909" t="s">
        <v>145</v>
      </c>
      <c r="B17909">
        <v>394843</v>
      </c>
      <c r="C17909">
        <v>71</v>
      </c>
      <c r="D17909" t="s">
        <v>113</v>
      </c>
      <c r="E17909" t="s">
        <v>8</v>
      </c>
      <c r="F17909" t="s">
        <v>15</v>
      </c>
      <c r="G17909">
        <v>200000</v>
      </c>
      <c r="H17909" s="17">
        <v>43921</v>
      </c>
    </row>
    <row r="17910" spans="1:8" x14ac:dyDescent="0.2">
      <c r="A17910" t="s">
        <v>145</v>
      </c>
      <c r="B17910">
        <v>394486</v>
      </c>
      <c r="C17910">
        <v>72</v>
      </c>
      <c r="D17910" t="s">
        <v>114</v>
      </c>
      <c r="E17910" t="s">
        <v>8</v>
      </c>
      <c r="F17910" t="s">
        <v>107</v>
      </c>
      <c r="G17910">
        <v>233686</v>
      </c>
      <c r="H17910" s="17">
        <v>43921</v>
      </c>
    </row>
    <row r="17911" spans="1:8" x14ac:dyDescent="0.2">
      <c r="A17911" t="s">
        <v>145</v>
      </c>
      <c r="B17911">
        <v>394648</v>
      </c>
      <c r="C17911">
        <v>73</v>
      </c>
      <c r="D17911" t="s">
        <v>115</v>
      </c>
      <c r="E17911" t="s">
        <v>8</v>
      </c>
      <c r="F17911" t="s">
        <v>49</v>
      </c>
      <c r="G17911">
        <v>270000</v>
      </c>
      <c r="H17911" s="17">
        <v>43921</v>
      </c>
    </row>
    <row r="17912" spans="1:8" x14ac:dyDescent="0.2">
      <c r="A17912" t="s">
        <v>145</v>
      </c>
      <c r="B17912">
        <v>394304</v>
      </c>
      <c r="C17912">
        <v>74</v>
      </c>
      <c r="D17912" t="s">
        <v>116</v>
      </c>
      <c r="E17912" t="s">
        <v>8</v>
      </c>
      <c r="F17912" t="s">
        <v>54</v>
      </c>
      <c r="G17912">
        <v>164900</v>
      </c>
      <c r="H17912" s="17">
        <v>43921</v>
      </c>
    </row>
    <row r="17913" spans="1:8" x14ac:dyDescent="0.2">
      <c r="A17913" t="s">
        <v>145</v>
      </c>
      <c r="B17913">
        <v>753906</v>
      </c>
      <c r="C17913">
        <v>75</v>
      </c>
      <c r="D17913" t="s">
        <v>117</v>
      </c>
      <c r="E17913" t="s">
        <v>8</v>
      </c>
      <c r="F17913" t="s">
        <v>22</v>
      </c>
      <c r="G17913">
        <v>383265</v>
      </c>
      <c r="H17913" s="17">
        <v>43921</v>
      </c>
    </row>
    <row r="17914" spans="1:8" x14ac:dyDescent="0.2">
      <c r="A17914" t="s">
        <v>145</v>
      </c>
      <c r="B17914">
        <v>394798</v>
      </c>
      <c r="C17914">
        <v>76</v>
      </c>
      <c r="D17914" t="s">
        <v>118</v>
      </c>
      <c r="E17914" t="s">
        <v>8</v>
      </c>
      <c r="F17914" t="s">
        <v>119</v>
      </c>
      <c r="G17914">
        <v>201828</v>
      </c>
      <c r="H17914" s="17">
        <v>43921</v>
      </c>
    </row>
    <row r="17915" spans="1:8" x14ac:dyDescent="0.2">
      <c r="A17915" t="s">
        <v>145</v>
      </c>
      <c r="B17915">
        <v>395134</v>
      </c>
      <c r="C17915">
        <v>77</v>
      </c>
      <c r="D17915" t="s">
        <v>120</v>
      </c>
      <c r="E17915" t="s">
        <v>8</v>
      </c>
      <c r="F17915" t="s">
        <v>11</v>
      </c>
      <c r="G17915">
        <v>433078</v>
      </c>
      <c r="H17915" s="17">
        <v>43921</v>
      </c>
    </row>
    <row r="17916" spans="1:8" x14ac:dyDescent="0.2">
      <c r="A17916" t="s">
        <v>145</v>
      </c>
      <c r="B17916">
        <v>394457</v>
      </c>
      <c r="C17916">
        <v>78</v>
      </c>
      <c r="D17916" t="s">
        <v>121</v>
      </c>
      <c r="E17916" t="s">
        <v>8</v>
      </c>
      <c r="F17916" t="s">
        <v>107</v>
      </c>
      <c r="G17916">
        <v>385665</v>
      </c>
      <c r="H17916" s="17">
        <v>43921</v>
      </c>
    </row>
    <row r="17917" spans="1:8" x14ac:dyDescent="0.2">
      <c r="A17917" t="s">
        <v>145</v>
      </c>
      <c r="B17917">
        <v>395143</v>
      </c>
      <c r="C17917">
        <v>79</v>
      </c>
      <c r="D17917" t="s">
        <v>122</v>
      </c>
      <c r="E17917" t="s">
        <v>8</v>
      </c>
      <c r="F17917" t="s">
        <v>9</v>
      </c>
      <c r="G17917">
        <v>178870</v>
      </c>
      <c r="H17917" s="17">
        <v>43921</v>
      </c>
    </row>
    <row r="17918" spans="1:8" x14ac:dyDescent="0.2">
      <c r="A17918" t="s">
        <v>145</v>
      </c>
      <c r="B17918">
        <v>394484</v>
      </c>
      <c r="C17918">
        <v>80</v>
      </c>
      <c r="D17918" t="s">
        <v>123</v>
      </c>
      <c r="E17918" t="s">
        <v>8</v>
      </c>
      <c r="F17918" t="s">
        <v>44</v>
      </c>
      <c r="G17918">
        <v>489431</v>
      </c>
      <c r="H17918" s="17">
        <v>43921</v>
      </c>
    </row>
    <row r="17919" spans="1:8" x14ac:dyDescent="0.2">
      <c r="A17919" t="s">
        <v>145</v>
      </c>
      <c r="B17919">
        <v>395235</v>
      </c>
      <c r="C17919">
        <v>81</v>
      </c>
      <c r="D17919" t="s">
        <v>124</v>
      </c>
      <c r="E17919" t="s">
        <v>8</v>
      </c>
      <c r="F17919" t="s">
        <v>49</v>
      </c>
      <c r="G17919">
        <v>290000</v>
      </c>
      <c r="H17919" s="17">
        <v>43921</v>
      </c>
    </row>
    <row r="17920" spans="1:8" x14ac:dyDescent="0.2">
      <c r="A17920" t="s">
        <v>145</v>
      </c>
      <c r="B17920">
        <v>395224</v>
      </c>
      <c r="C17920">
        <v>82</v>
      </c>
      <c r="D17920" t="s">
        <v>125</v>
      </c>
      <c r="E17920" t="s">
        <v>8</v>
      </c>
      <c r="F17920" t="s">
        <v>126</v>
      </c>
      <c r="G17920">
        <v>225000</v>
      </c>
      <c r="H17920" s="17">
        <v>43921</v>
      </c>
    </row>
    <row r="17921" spans="1:8" x14ac:dyDescent="0.2">
      <c r="A17921" t="s">
        <v>145</v>
      </c>
      <c r="B17921">
        <v>395115</v>
      </c>
      <c r="C17921">
        <v>83</v>
      </c>
      <c r="D17921" t="s">
        <v>127</v>
      </c>
      <c r="E17921" t="s">
        <v>8</v>
      </c>
      <c r="F17921" t="s">
        <v>26</v>
      </c>
      <c r="G17921">
        <v>302722</v>
      </c>
      <c r="H17921" s="17">
        <v>43921</v>
      </c>
    </row>
    <row r="17922" spans="1:8" x14ac:dyDescent="0.2">
      <c r="A17922" t="s">
        <v>145</v>
      </c>
      <c r="B17922">
        <v>394440</v>
      </c>
      <c r="C17922">
        <v>84</v>
      </c>
      <c r="D17922" t="s">
        <v>128</v>
      </c>
      <c r="E17922" t="s">
        <v>8</v>
      </c>
      <c r="F17922" t="s">
        <v>22</v>
      </c>
      <c r="G17922">
        <v>265635</v>
      </c>
      <c r="H17922" s="17">
        <v>43921</v>
      </c>
    </row>
    <row r="17923" spans="1:8" x14ac:dyDescent="0.2">
      <c r="A17923" t="s">
        <v>145</v>
      </c>
      <c r="B17923">
        <v>394399</v>
      </c>
      <c r="C17923">
        <v>85</v>
      </c>
      <c r="D17923" t="s">
        <v>129</v>
      </c>
      <c r="E17923" t="s">
        <v>8</v>
      </c>
      <c r="F17923" t="s">
        <v>130</v>
      </c>
      <c r="G17923">
        <v>395900</v>
      </c>
      <c r="H17923" s="17">
        <v>43921</v>
      </c>
    </row>
    <row r="17924" spans="1:8" x14ac:dyDescent="0.2">
      <c r="A17924" t="s">
        <v>145</v>
      </c>
      <c r="B17924">
        <v>395160</v>
      </c>
      <c r="C17924">
        <v>86</v>
      </c>
      <c r="D17924" t="s">
        <v>131</v>
      </c>
      <c r="E17924" t="s">
        <v>8</v>
      </c>
      <c r="F17924" t="s">
        <v>54</v>
      </c>
      <c r="G17924">
        <v>155000</v>
      </c>
      <c r="H17924" s="17">
        <v>43921</v>
      </c>
    </row>
    <row r="17925" spans="1:8" x14ac:dyDescent="0.2">
      <c r="A17925" t="s">
        <v>145</v>
      </c>
      <c r="B17925">
        <v>394816</v>
      </c>
      <c r="C17925">
        <v>87</v>
      </c>
      <c r="D17925" t="s">
        <v>132</v>
      </c>
      <c r="E17925" t="s">
        <v>8</v>
      </c>
      <c r="F17925" t="s">
        <v>71</v>
      </c>
      <c r="G17925">
        <v>369900</v>
      </c>
      <c r="H17925" s="17">
        <v>43921</v>
      </c>
    </row>
    <row r="17926" spans="1:8" x14ac:dyDescent="0.2">
      <c r="A17926" t="s">
        <v>145</v>
      </c>
      <c r="B17926">
        <v>394766</v>
      </c>
      <c r="C17926">
        <v>88</v>
      </c>
      <c r="D17926" t="s">
        <v>133</v>
      </c>
      <c r="E17926" t="s">
        <v>8</v>
      </c>
      <c r="F17926" t="s">
        <v>22</v>
      </c>
      <c r="G17926">
        <v>243853</v>
      </c>
      <c r="H17926" s="17">
        <v>43921</v>
      </c>
    </row>
    <row r="17927" spans="1:8" x14ac:dyDescent="0.2">
      <c r="A17927" t="s">
        <v>145</v>
      </c>
      <c r="B17927">
        <v>394931</v>
      </c>
      <c r="C17927">
        <v>89</v>
      </c>
      <c r="D17927" t="s">
        <v>134</v>
      </c>
      <c r="E17927" t="s">
        <v>8</v>
      </c>
      <c r="F17927" t="s">
        <v>88</v>
      </c>
      <c r="G17927">
        <v>400819</v>
      </c>
      <c r="H17927" s="17">
        <v>43921</v>
      </c>
    </row>
    <row r="17928" spans="1:8" x14ac:dyDescent="0.2">
      <c r="A17928" t="s">
        <v>145</v>
      </c>
      <c r="B17928">
        <v>394528</v>
      </c>
      <c r="C17928">
        <v>90</v>
      </c>
      <c r="D17928" t="s">
        <v>135</v>
      </c>
      <c r="E17928" t="s">
        <v>8</v>
      </c>
      <c r="F17928" t="s">
        <v>22</v>
      </c>
      <c r="G17928">
        <v>289000</v>
      </c>
      <c r="H17928" s="17">
        <v>43921</v>
      </c>
    </row>
    <row r="17929" spans="1:8" x14ac:dyDescent="0.2">
      <c r="A17929" t="s">
        <v>145</v>
      </c>
      <c r="B17929">
        <v>394531</v>
      </c>
      <c r="C17929">
        <v>91</v>
      </c>
      <c r="D17929" t="s">
        <v>136</v>
      </c>
      <c r="E17929" t="s">
        <v>8</v>
      </c>
      <c r="F17929" t="s">
        <v>137</v>
      </c>
      <c r="G17929">
        <v>284750</v>
      </c>
      <c r="H17929" s="17">
        <v>43921</v>
      </c>
    </row>
    <row r="17930" spans="1:8" x14ac:dyDescent="0.2">
      <c r="A17930" t="s">
        <v>145</v>
      </c>
      <c r="B17930">
        <v>394711</v>
      </c>
      <c r="C17930">
        <v>92</v>
      </c>
      <c r="D17930" t="s">
        <v>138</v>
      </c>
      <c r="E17930" t="s">
        <v>8</v>
      </c>
      <c r="F17930" t="s">
        <v>139</v>
      </c>
      <c r="G17930">
        <v>253021</v>
      </c>
      <c r="H17930" s="17">
        <v>43921</v>
      </c>
    </row>
    <row r="17931" spans="1:8" x14ac:dyDescent="0.2">
      <c r="A17931" t="s">
        <v>145</v>
      </c>
      <c r="B17931">
        <v>394352</v>
      </c>
      <c r="C17931">
        <v>94</v>
      </c>
      <c r="D17931" t="s">
        <v>140</v>
      </c>
      <c r="E17931" t="s">
        <v>8</v>
      </c>
      <c r="F17931" t="s">
        <v>24</v>
      </c>
      <c r="G17931">
        <v>239900</v>
      </c>
      <c r="H17931" s="17">
        <v>43921</v>
      </c>
    </row>
    <row r="17932" spans="1:8" x14ac:dyDescent="0.2">
      <c r="A17932" t="s">
        <v>145</v>
      </c>
      <c r="B17932">
        <v>394666</v>
      </c>
      <c r="C17932">
        <v>96</v>
      </c>
      <c r="D17932" t="s">
        <v>141</v>
      </c>
      <c r="E17932" t="s">
        <v>8</v>
      </c>
      <c r="F17932" t="s">
        <v>17</v>
      </c>
      <c r="G17932">
        <v>268771</v>
      </c>
      <c r="H17932" s="17">
        <v>43921</v>
      </c>
    </row>
    <row r="17933" spans="1:8" x14ac:dyDescent="0.2">
      <c r="A17933" t="s">
        <v>145</v>
      </c>
      <c r="B17933">
        <v>395006</v>
      </c>
      <c r="C17933">
        <v>100</v>
      </c>
      <c r="D17933" t="s">
        <v>142</v>
      </c>
      <c r="E17933" t="s">
        <v>8</v>
      </c>
      <c r="F17933" t="s">
        <v>88</v>
      </c>
      <c r="G17933">
        <v>441382</v>
      </c>
      <c r="H17933" s="17">
        <v>43921</v>
      </c>
    </row>
    <row r="17934" spans="1:8" x14ac:dyDescent="0.2">
      <c r="A17934" t="s">
        <v>145</v>
      </c>
      <c r="B17934">
        <v>394602</v>
      </c>
      <c r="C17934">
        <v>159</v>
      </c>
      <c r="D17934" t="s">
        <v>143</v>
      </c>
      <c r="E17934" t="s">
        <v>8</v>
      </c>
      <c r="F17934" t="s">
        <v>44</v>
      </c>
      <c r="G17934">
        <v>478719</v>
      </c>
      <c r="H17934" s="17">
        <v>43921</v>
      </c>
    </row>
    <row r="17935" spans="1:8" x14ac:dyDescent="0.2">
      <c r="A17935" t="s">
        <v>146</v>
      </c>
      <c r="B17935">
        <v>102001</v>
      </c>
      <c r="C17935">
        <v>0</v>
      </c>
      <c r="D17935" t="s">
        <v>5</v>
      </c>
      <c r="E17935" t="s">
        <v>6</v>
      </c>
      <c r="G17935">
        <v>270000</v>
      </c>
      <c r="H17935" s="17">
        <v>43921</v>
      </c>
    </row>
    <row r="17936" spans="1:8" x14ac:dyDescent="0.2">
      <c r="A17936" t="s">
        <v>146</v>
      </c>
      <c r="B17936">
        <v>394913</v>
      </c>
      <c r="C17936">
        <v>1</v>
      </c>
      <c r="D17936" t="s">
        <v>7</v>
      </c>
      <c r="E17936" t="s">
        <v>8</v>
      </c>
      <c r="F17936" t="s">
        <v>9</v>
      </c>
      <c r="G17936">
        <v>435000</v>
      </c>
      <c r="H17936" s="17">
        <v>43921</v>
      </c>
    </row>
    <row r="17937" spans="1:8" x14ac:dyDescent="0.2">
      <c r="A17937" t="s">
        <v>146</v>
      </c>
      <c r="B17937">
        <v>753899</v>
      </c>
      <c r="C17937">
        <v>2</v>
      </c>
      <c r="D17937" t="s">
        <v>10</v>
      </c>
      <c r="E17937" t="s">
        <v>8</v>
      </c>
      <c r="F17937" t="s">
        <v>11</v>
      </c>
      <c r="G17937">
        <v>710000</v>
      </c>
      <c r="H17937" s="17">
        <v>43921</v>
      </c>
    </row>
    <row r="17938" spans="1:8" x14ac:dyDescent="0.2">
      <c r="A17938" t="s">
        <v>146</v>
      </c>
      <c r="B17938">
        <v>394463</v>
      </c>
      <c r="C17938">
        <v>3</v>
      </c>
      <c r="D17938" t="s">
        <v>12</v>
      </c>
      <c r="E17938" t="s">
        <v>8</v>
      </c>
      <c r="F17938" t="s">
        <v>13</v>
      </c>
      <c r="G17938">
        <v>260000</v>
      </c>
      <c r="H17938" s="17">
        <v>43921</v>
      </c>
    </row>
    <row r="17939" spans="1:8" x14ac:dyDescent="0.2">
      <c r="A17939" t="s">
        <v>146</v>
      </c>
      <c r="B17939">
        <v>394514</v>
      </c>
      <c r="C17939">
        <v>4</v>
      </c>
      <c r="D17939" t="s">
        <v>14</v>
      </c>
      <c r="E17939" t="s">
        <v>8</v>
      </c>
      <c r="F17939" t="s">
        <v>15</v>
      </c>
      <c r="G17939">
        <v>280000</v>
      </c>
      <c r="H17939" s="17">
        <v>43921</v>
      </c>
    </row>
    <row r="17940" spans="1:8" x14ac:dyDescent="0.2">
      <c r="A17940" t="s">
        <v>146</v>
      </c>
      <c r="B17940">
        <v>394974</v>
      </c>
      <c r="C17940">
        <v>5</v>
      </c>
      <c r="D17940" t="s">
        <v>16</v>
      </c>
      <c r="E17940" t="s">
        <v>8</v>
      </c>
      <c r="F17940" t="s">
        <v>17</v>
      </c>
      <c r="G17940">
        <v>257800</v>
      </c>
      <c r="H17940" s="17">
        <v>43921</v>
      </c>
    </row>
    <row r="17941" spans="1:8" x14ac:dyDescent="0.2">
      <c r="A17941" t="s">
        <v>146</v>
      </c>
      <c r="B17941">
        <v>394692</v>
      </c>
      <c r="C17941">
        <v>6</v>
      </c>
      <c r="D17941" t="s">
        <v>18</v>
      </c>
      <c r="E17941" t="s">
        <v>8</v>
      </c>
      <c r="F17941" t="s">
        <v>15</v>
      </c>
      <c r="G17941">
        <v>249900</v>
      </c>
      <c r="H17941" s="17">
        <v>43921</v>
      </c>
    </row>
    <row r="17942" spans="1:8" x14ac:dyDescent="0.2">
      <c r="A17942" t="s">
        <v>146</v>
      </c>
      <c r="B17942">
        <v>395209</v>
      </c>
      <c r="C17942">
        <v>7</v>
      </c>
      <c r="D17942" t="s">
        <v>19</v>
      </c>
      <c r="E17942" t="s">
        <v>8</v>
      </c>
      <c r="F17942" t="s">
        <v>20</v>
      </c>
      <c r="G17942">
        <v>445000</v>
      </c>
      <c r="H17942" s="17">
        <v>43921</v>
      </c>
    </row>
    <row r="17943" spans="1:8" x14ac:dyDescent="0.2">
      <c r="A17943" t="s">
        <v>146</v>
      </c>
      <c r="B17943">
        <v>394856</v>
      </c>
      <c r="C17943">
        <v>8</v>
      </c>
      <c r="D17943" t="s">
        <v>21</v>
      </c>
      <c r="E17943" t="s">
        <v>8</v>
      </c>
      <c r="F17943" t="s">
        <v>22</v>
      </c>
      <c r="G17943">
        <v>350000</v>
      </c>
      <c r="H17943" s="17">
        <v>43921</v>
      </c>
    </row>
    <row r="17944" spans="1:8" x14ac:dyDescent="0.2">
      <c r="A17944" t="s">
        <v>146</v>
      </c>
      <c r="B17944">
        <v>394347</v>
      </c>
      <c r="C17944">
        <v>9</v>
      </c>
      <c r="D17944" t="s">
        <v>23</v>
      </c>
      <c r="E17944" t="s">
        <v>8</v>
      </c>
      <c r="F17944" t="s">
        <v>24</v>
      </c>
      <c r="G17944">
        <v>275000</v>
      </c>
      <c r="H17944" s="17">
        <v>43921</v>
      </c>
    </row>
    <row r="17945" spans="1:8" x14ac:dyDescent="0.2">
      <c r="A17945" t="s">
        <v>146</v>
      </c>
      <c r="B17945">
        <v>394404</v>
      </c>
      <c r="C17945">
        <v>10</v>
      </c>
      <c r="D17945" t="s">
        <v>25</v>
      </c>
      <c r="E17945" t="s">
        <v>8</v>
      </c>
      <c r="F17945" t="s">
        <v>26</v>
      </c>
      <c r="G17945">
        <v>499917</v>
      </c>
      <c r="H17945" s="17">
        <v>43921</v>
      </c>
    </row>
    <row r="17946" spans="1:8" x14ac:dyDescent="0.2">
      <c r="A17946" t="s">
        <v>146</v>
      </c>
      <c r="B17946">
        <v>395057</v>
      </c>
      <c r="C17946">
        <v>11</v>
      </c>
      <c r="D17946" t="s">
        <v>27</v>
      </c>
      <c r="E17946" t="s">
        <v>8</v>
      </c>
      <c r="F17946" t="s">
        <v>11</v>
      </c>
      <c r="G17946">
        <v>860000</v>
      </c>
      <c r="H17946" s="17">
        <v>43921</v>
      </c>
    </row>
    <row r="17947" spans="1:8" x14ac:dyDescent="0.2">
      <c r="A17947" t="s">
        <v>146</v>
      </c>
      <c r="B17947">
        <v>394532</v>
      </c>
      <c r="C17947">
        <v>12</v>
      </c>
      <c r="D17947" t="s">
        <v>28</v>
      </c>
      <c r="E17947" t="s">
        <v>8</v>
      </c>
      <c r="F17947" t="s">
        <v>29</v>
      </c>
      <c r="G17947">
        <v>205000</v>
      </c>
      <c r="H17947" s="17">
        <v>43921</v>
      </c>
    </row>
    <row r="17948" spans="1:8" x14ac:dyDescent="0.2">
      <c r="A17948" t="s">
        <v>146</v>
      </c>
      <c r="B17948">
        <v>395025</v>
      </c>
      <c r="C17948">
        <v>13</v>
      </c>
      <c r="D17948" t="s">
        <v>30</v>
      </c>
      <c r="E17948" t="s">
        <v>8</v>
      </c>
      <c r="F17948" t="s">
        <v>11</v>
      </c>
      <c r="G17948">
        <v>398000</v>
      </c>
      <c r="H17948" s="17">
        <v>43921</v>
      </c>
    </row>
    <row r="17949" spans="1:8" x14ac:dyDescent="0.2">
      <c r="A17949" t="s">
        <v>146</v>
      </c>
      <c r="B17949">
        <v>394976</v>
      </c>
      <c r="C17949">
        <v>14</v>
      </c>
      <c r="D17949" t="s">
        <v>31</v>
      </c>
      <c r="E17949" t="s">
        <v>8</v>
      </c>
      <c r="F17949" t="s">
        <v>32</v>
      </c>
      <c r="G17949">
        <v>309000</v>
      </c>
      <c r="H17949" s="17">
        <v>43921</v>
      </c>
    </row>
    <row r="17950" spans="1:8" x14ac:dyDescent="0.2">
      <c r="A17950" t="s">
        <v>146</v>
      </c>
      <c r="B17950">
        <v>395078</v>
      </c>
      <c r="C17950">
        <v>15</v>
      </c>
      <c r="D17950" t="s">
        <v>33</v>
      </c>
      <c r="E17950" t="s">
        <v>8</v>
      </c>
      <c r="F17950" t="s">
        <v>34</v>
      </c>
      <c r="G17950">
        <v>560000</v>
      </c>
      <c r="H17950" s="17">
        <v>43921</v>
      </c>
    </row>
    <row r="17951" spans="1:8" x14ac:dyDescent="0.2">
      <c r="A17951" t="s">
        <v>146</v>
      </c>
      <c r="B17951">
        <v>394865</v>
      </c>
      <c r="C17951">
        <v>16</v>
      </c>
      <c r="D17951" t="s">
        <v>35</v>
      </c>
      <c r="E17951" t="s">
        <v>8</v>
      </c>
      <c r="F17951" t="s">
        <v>36</v>
      </c>
      <c r="G17951">
        <v>300000</v>
      </c>
      <c r="H17951" s="17">
        <v>43921</v>
      </c>
    </row>
    <row r="17952" spans="1:8" x14ac:dyDescent="0.2">
      <c r="A17952" t="s">
        <v>146</v>
      </c>
      <c r="B17952">
        <v>395056</v>
      </c>
      <c r="C17952">
        <v>17</v>
      </c>
      <c r="D17952" t="s">
        <v>37</v>
      </c>
      <c r="E17952" t="s">
        <v>8</v>
      </c>
      <c r="F17952" t="s">
        <v>11</v>
      </c>
      <c r="G17952">
        <v>648500</v>
      </c>
      <c r="H17952" s="17">
        <v>43921</v>
      </c>
    </row>
    <row r="17953" spans="1:8" x14ac:dyDescent="0.2">
      <c r="A17953" t="s">
        <v>146</v>
      </c>
      <c r="B17953">
        <v>395121</v>
      </c>
      <c r="C17953">
        <v>18</v>
      </c>
      <c r="D17953" t="s">
        <v>38</v>
      </c>
      <c r="E17953" t="s">
        <v>8</v>
      </c>
      <c r="F17953" t="s">
        <v>39</v>
      </c>
      <c r="G17953">
        <v>195000</v>
      </c>
      <c r="H17953" s="17">
        <v>43921</v>
      </c>
    </row>
    <row r="17954" spans="1:8" x14ac:dyDescent="0.2">
      <c r="A17954" t="s">
        <v>146</v>
      </c>
      <c r="B17954">
        <v>395148</v>
      </c>
      <c r="C17954">
        <v>19</v>
      </c>
      <c r="D17954" t="s">
        <v>40</v>
      </c>
      <c r="E17954" t="s">
        <v>8</v>
      </c>
      <c r="F17954" t="s">
        <v>22</v>
      </c>
      <c r="G17954">
        <v>249000</v>
      </c>
      <c r="H17954" s="17">
        <v>43921</v>
      </c>
    </row>
    <row r="17955" spans="1:8" x14ac:dyDescent="0.2">
      <c r="A17955" t="s">
        <v>146</v>
      </c>
      <c r="B17955">
        <v>394358</v>
      </c>
      <c r="C17955">
        <v>20</v>
      </c>
      <c r="D17955" t="s">
        <v>41</v>
      </c>
      <c r="E17955" t="s">
        <v>8</v>
      </c>
      <c r="F17955" t="s">
        <v>42</v>
      </c>
      <c r="G17955">
        <v>310000</v>
      </c>
      <c r="H17955" s="17">
        <v>43921</v>
      </c>
    </row>
    <row r="17956" spans="1:8" x14ac:dyDescent="0.2">
      <c r="A17956" t="s">
        <v>146</v>
      </c>
      <c r="B17956">
        <v>394530</v>
      </c>
      <c r="C17956">
        <v>21</v>
      </c>
      <c r="D17956" t="s">
        <v>43</v>
      </c>
      <c r="E17956" t="s">
        <v>8</v>
      </c>
      <c r="F17956" t="s">
        <v>44</v>
      </c>
      <c r="G17956">
        <v>469900</v>
      </c>
      <c r="H17956" s="17">
        <v>43921</v>
      </c>
    </row>
    <row r="17957" spans="1:8" x14ac:dyDescent="0.2">
      <c r="A17957" t="s">
        <v>146</v>
      </c>
      <c r="B17957">
        <v>394982</v>
      </c>
      <c r="C17957">
        <v>22</v>
      </c>
      <c r="D17957" t="s">
        <v>45</v>
      </c>
      <c r="E17957" t="s">
        <v>8</v>
      </c>
      <c r="F17957" t="s">
        <v>17</v>
      </c>
      <c r="G17957">
        <v>175000</v>
      </c>
      <c r="H17957" s="17">
        <v>43921</v>
      </c>
    </row>
    <row r="17958" spans="1:8" x14ac:dyDescent="0.2">
      <c r="A17958" t="s">
        <v>146</v>
      </c>
      <c r="B17958">
        <v>394998</v>
      </c>
      <c r="C17958">
        <v>23</v>
      </c>
      <c r="D17958" t="s">
        <v>46</v>
      </c>
      <c r="E17958" t="s">
        <v>8</v>
      </c>
      <c r="F17958" t="s">
        <v>47</v>
      </c>
      <c r="G17958">
        <v>428000</v>
      </c>
      <c r="H17958" s="17">
        <v>43921</v>
      </c>
    </row>
    <row r="17959" spans="1:8" x14ac:dyDescent="0.2">
      <c r="A17959" t="s">
        <v>146</v>
      </c>
      <c r="B17959">
        <v>394458</v>
      </c>
      <c r="C17959">
        <v>24</v>
      </c>
      <c r="D17959" t="s">
        <v>48</v>
      </c>
      <c r="E17959" t="s">
        <v>8</v>
      </c>
      <c r="F17959" t="s">
        <v>49</v>
      </c>
      <c r="G17959">
        <v>283000</v>
      </c>
      <c r="H17959" s="17">
        <v>43921</v>
      </c>
    </row>
    <row r="17960" spans="1:8" x14ac:dyDescent="0.2">
      <c r="A17960" t="s">
        <v>146</v>
      </c>
      <c r="B17960">
        <v>395045</v>
      </c>
      <c r="C17960">
        <v>25</v>
      </c>
      <c r="D17960" t="s">
        <v>50</v>
      </c>
      <c r="E17960" t="s">
        <v>8</v>
      </c>
      <c r="F17960" t="s">
        <v>11</v>
      </c>
      <c r="G17960">
        <v>445000</v>
      </c>
      <c r="H17960" s="17">
        <v>43921</v>
      </c>
    </row>
    <row r="17961" spans="1:8" x14ac:dyDescent="0.2">
      <c r="A17961" t="s">
        <v>146</v>
      </c>
      <c r="B17961">
        <v>395055</v>
      </c>
      <c r="C17961">
        <v>26</v>
      </c>
      <c r="D17961" t="s">
        <v>51</v>
      </c>
      <c r="E17961" t="s">
        <v>8</v>
      </c>
      <c r="F17961" t="s">
        <v>15</v>
      </c>
      <c r="G17961">
        <v>236500</v>
      </c>
      <c r="H17961" s="17">
        <v>43921</v>
      </c>
    </row>
    <row r="17962" spans="1:8" x14ac:dyDescent="0.2">
      <c r="A17962" t="s">
        <v>146</v>
      </c>
      <c r="B17962">
        <v>394943</v>
      </c>
      <c r="C17962">
        <v>27</v>
      </c>
      <c r="D17962" t="s">
        <v>52</v>
      </c>
      <c r="E17962" t="s">
        <v>8</v>
      </c>
      <c r="F17962" t="s">
        <v>22</v>
      </c>
      <c r="G17962">
        <v>280000</v>
      </c>
      <c r="H17962" s="17">
        <v>43921</v>
      </c>
    </row>
    <row r="17963" spans="1:8" x14ac:dyDescent="0.2">
      <c r="A17963" t="s">
        <v>146</v>
      </c>
      <c r="B17963">
        <v>394466</v>
      </c>
      <c r="C17963">
        <v>28</v>
      </c>
      <c r="D17963" t="s">
        <v>53</v>
      </c>
      <c r="E17963" t="s">
        <v>8</v>
      </c>
      <c r="F17963" t="s">
        <v>54</v>
      </c>
      <c r="G17963">
        <v>208000</v>
      </c>
      <c r="H17963" s="17">
        <v>43921</v>
      </c>
    </row>
    <row r="17964" spans="1:8" x14ac:dyDescent="0.2">
      <c r="A17964" t="s">
        <v>146</v>
      </c>
      <c r="B17964">
        <v>394475</v>
      </c>
      <c r="C17964">
        <v>29</v>
      </c>
      <c r="D17964" t="s">
        <v>55</v>
      </c>
      <c r="E17964" t="s">
        <v>8</v>
      </c>
      <c r="F17964" t="s">
        <v>54</v>
      </c>
      <c r="G17964">
        <v>166500</v>
      </c>
      <c r="H17964" s="17">
        <v>43921</v>
      </c>
    </row>
    <row r="17965" spans="1:8" x14ac:dyDescent="0.2">
      <c r="A17965" t="s">
        <v>146</v>
      </c>
      <c r="B17965">
        <v>394735</v>
      </c>
      <c r="C17965">
        <v>30</v>
      </c>
      <c r="D17965" t="s">
        <v>56</v>
      </c>
      <c r="E17965" t="s">
        <v>8</v>
      </c>
      <c r="F17965" t="s">
        <v>39</v>
      </c>
      <c r="G17965">
        <v>241000</v>
      </c>
      <c r="H17965" s="17">
        <v>43921</v>
      </c>
    </row>
    <row r="17966" spans="1:8" x14ac:dyDescent="0.2">
      <c r="A17966" t="s">
        <v>146</v>
      </c>
      <c r="B17966">
        <v>394775</v>
      </c>
      <c r="C17966">
        <v>31</v>
      </c>
      <c r="D17966" t="s">
        <v>57</v>
      </c>
      <c r="E17966" t="s">
        <v>8</v>
      </c>
      <c r="F17966" t="s">
        <v>58</v>
      </c>
      <c r="G17966">
        <v>325000</v>
      </c>
      <c r="H17966" s="17">
        <v>43921</v>
      </c>
    </row>
    <row r="17967" spans="1:8" x14ac:dyDescent="0.2">
      <c r="A17967" t="s">
        <v>146</v>
      </c>
      <c r="B17967">
        <v>394492</v>
      </c>
      <c r="C17967">
        <v>32</v>
      </c>
      <c r="D17967" t="s">
        <v>59</v>
      </c>
      <c r="E17967" t="s">
        <v>8</v>
      </c>
      <c r="F17967" t="s">
        <v>54</v>
      </c>
      <c r="G17967">
        <v>240000</v>
      </c>
      <c r="H17967" s="17">
        <v>43921</v>
      </c>
    </row>
    <row r="17968" spans="1:8" x14ac:dyDescent="0.2">
      <c r="A17968" t="s">
        <v>146</v>
      </c>
      <c r="B17968">
        <v>394705</v>
      </c>
      <c r="C17968">
        <v>33</v>
      </c>
      <c r="D17968" t="s">
        <v>60</v>
      </c>
      <c r="E17968" t="s">
        <v>8</v>
      </c>
      <c r="F17968" t="s">
        <v>61</v>
      </c>
      <c r="G17968">
        <v>218000</v>
      </c>
      <c r="H17968" s="17">
        <v>43921</v>
      </c>
    </row>
    <row r="17969" spans="1:8" x14ac:dyDescent="0.2">
      <c r="A17969" t="s">
        <v>146</v>
      </c>
      <c r="B17969">
        <v>395059</v>
      </c>
      <c r="C17969">
        <v>34</v>
      </c>
      <c r="D17969" t="s">
        <v>62</v>
      </c>
      <c r="E17969" t="s">
        <v>8</v>
      </c>
      <c r="F17969" t="s">
        <v>11</v>
      </c>
      <c r="G17969">
        <v>1130000</v>
      </c>
      <c r="H17969" s="17">
        <v>43921</v>
      </c>
    </row>
    <row r="17970" spans="1:8" x14ac:dyDescent="0.2">
      <c r="A17970" t="s">
        <v>146</v>
      </c>
      <c r="B17970">
        <v>394355</v>
      </c>
      <c r="C17970">
        <v>35</v>
      </c>
      <c r="D17970" t="s">
        <v>63</v>
      </c>
      <c r="E17970" t="s">
        <v>8</v>
      </c>
      <c r="F17970" t="s">
        <v>15</v>
      </c>
      <c r="G17970">
        <v>335000</v>
      </c>
      <c r="H17970" s="17">
        <v>43921</v>
      </c>
    </row>
    <row r="17971" spans="1:8" x14ac:dyDescent="0.2">
      <c r="A17971" t="s">
        <v>146</v>
      </c>
      <c r="B17971">
        <v>395194</v>
      </c>
      <c r="C17971">
        <v>36</v>
      </c>
      <c r="D17971" t="s">
        <v>64</v>
      </c>
      <c r="E17971" t="s">
        <v>8</v>
      </c>
      <c r="F17971" t="s">
        <v>65</v>
      </c>
      <c r="G17971">
        <v>260825</v>
      </c>
      <c r="H17971" s="17">
        <v>43921</v>
      </c>
    </row>
    <row r="17972" spans="1:8" x14ac:dyDescent="0.2">
      <c r="A17972" t="s">
        <v>146</v>
      </c>
      <c r="B17972">
        <v>394902</v>
      </c>
      <c r="C17972">
        <v>37</v>
      </c>
      <c r="D17972" t="s">
        <v>66</v>
      </c>
      <c r="E17972" t="s">
        <v>8</v>
      </c>
      <c r="F17972" t="s">
        <v>67</v>
      </c>
      <c r="G17972">
        <v>318440</v>
      </c>
      <c r="H17972" s="17">
        <v>43921</v>
      </c>
    </row>
    <row r="17973" spans="1:8" x14ac:dyDescent="0.2">
      <c r="A17973" t="s">
        <v>146</v>
      </c>
      <c r="B17973">
        <v>395005</v>
      </c>
      <c r="C17973">
        <v>38</v>
      </c>
      <c r="D17973" t="s">
        <v>68</v>
      </c>
      <c r="E17973" t="s">
        <v>8</v>
      </c>
      <c r="F17973" t="s">
        <v>69</v>
      </c>
      <c r="G17973">
        <v>317500</v>
      </c>
      <c r="H17973" s="17">
        <v>43921</v>
      </c>
    </row>
    <row r="17974" spans="1:8" x14ac:dyDescent="0.2">
      <c r="A17974" t="s">
        <v>146</v>
      </c>
      <c r="B17974">
        <v>394862</v>
      </c>
      <c r="C17974">
        <v>39</v>
      </c>
      <c r="D17974" t="s">
        <v>70</v>
      </c>
      <c r="E17974" t="s">
        <v>8</v>
      </c>
      <c r="F17974" t="s">
        <v>71</v>
      </c>
      <c r="G17974">
        <v>220000</v>
      </c>
      <c r="H17974" s="17">
        <v>43921</v>
      </c>
    </row>
    <row r="17975" spans="1:8" x14ac:dyDescent="0.2">
      <c r="A17975" t="s">
        <v>146</v>
      </c>
      <c r="B17975">
        <v>394714</v>
      </c>
      <c r="C17975">
        <v>40</v>
      </c>
      <c r="D17975" t="s">
        <v>72</v>
      </c>
      <c r="E17975" t="s">
        <v>8</v>
      </c>
      <c r="F17975" t="s">
        <v>22</v>
      </c>
      <c r="G17975">
        <v>263358</v>
      </c>
      <c r="H17975" s="17">
        <v>43921</v>
      </c>
    </row>
    <row r="17976" spans="1:8" x14ac:dyDescent="0.2">
      <c r="A17976" t="s">
        <v>146</v>
      </c>
      <c r="B17976">
        <v>394849</v>
      </c>
      <c r="C17976">
        <v>41</v>
      </c>
      <c r="D17976" t="s">
        <v>73</v>
      </c>
      <c r="E17976" t="s">
        <v>8</v>
      </c>
      <c r="F17976" t="s">
        <v>67</v>
      </c>
      <c r="G17976">
        <v>193500</v>
      </c>
      <c r="H17976" s="17">
        <v>43921</v>
      </c>
    </row>
    <row r="17977" spans="1:8" x14ac:dyDescent="0.2">
      <c r="A17977" t="s">
        <v>146</v>
      </c>
      <c r="B17977">
        <v>394935</v>
      </c>
      <c r="C17977">
        <v>42</v>
      </c>
      <c r="D17977" t="s">
        <v>74</v>
      </c>
      <c r="E17977" t="s">
        <v>8</v>
      </c>
      <c r="F17977" t="s">
        <v>75</v>
      </c>
      <c r="G17977">
        <v>196500</v>
      </c>
      <c r="H17977" s="17">
        <v>43921</v>
      </c>
    </row>
    <row r="17978" spans="1:8" x14ac:dyDescent="0.2">
      <c r="A17978" t="s">
        <v>146</v>
      </c>
      <c r="B17978">
        <v>394807</v>
      </c>
      <c r="C17978">
        <v>43</v>
      </c>
      <c r="D17978" t="s">
        <v>76</v>
      </c>
      <c r="E17978" t="s">
        <v>8</v>
      </c>
      <c r="F17978" t="s">
        <v>77</v>
      </c>
      <c r="G17978">
        <v>200000</v>
      </c>
      <c r="H17978" s="17">
        <v>43921</v>
      </c>
    </row>
    <row r="17979" spans="1:8" x14ac:dyDescent="0.2">
      <c r="A17979" t="s">
        <v>146</v>
      </c>
      <c r="B17979">
        <v>394669</v>
      </c>
      <c r="C17979">
        <v>44</v>
      </c>
      <c r="D17979" t="s">
        <v>78</v>
      </c>
      <c r="E17979" t="s">
        <v>8</v>
      </c>
      <c r="F17979" t="s">
        <v>79</v>
      </c>
      <c r="G17979">
        <v>243700</v>
      </c>
      <c r="H17979" s="17">
        <v>43921</v>
      </c>
    </row>
    <row r="17980" spans="1:8" x14ac:dyDescent="0.2">
      <c r="A17980" t="s">
        <v>146</v>
      </c>
      <c r="B17980">
        <v>395022</v>
      </c>
      <c r="C17980">
        <v>45</v>
      </c>
      <c r="D17980" t="s">
        <v>80</v>
      </c>
      <c r="E17980" t="s">
        <v>8</v>
      </c>
      <c r="F17980" t="s">
        <v>65</v>
      </c>
      <c r="G17980">
        <v>270000</v>
      </c>
      <c r="H17980" s="17">
        <v>43921</v>
      </c>
    </row>
    <row r="17981" spans="1:8" x14ac:dyDescent="0.2">
      <c r="A17981" t="s">
        <v>146</v>
      </c>
      <c r="B17981">
        <v>394910</v>
      </c>
      <c r="C17981">
        <v>46</v>
      </c>
      <c r="D17981" t="s">
        <v>81</v>
      </c>
      <c r="E17981" t="s">
        <v>8</v>
      </c>
      <c r="F17981" t="s">
        <v>82</v>
      </c>
      <c r="G17981">
        <v>220000</v>
      </c>
      <c r="H17981" s="17">
        <v>43921</v>
      </c>
    </row>
    <row r="17982" spans="1:8" x14ac:dyDescent="0.2">
      <c r="A17982" t="s">
        <v>146</v>
      </c>
      <c r="B17982">
        <v>394425</v>
      </c>
      <c r="C17982">
        <v>47</v>
      </c>
      <c r="D17982" t="s">
        <v>83</v>
      </c>
      <c r="E17982" t="s">
        <v>8</v>
      </c>
      <c r="F17982" t="s">
        <v>9</v>
      </c>
      <c r="G17982">
        <v>161889</v>
      </c>
      <c r="H17982" s="17">
        <v>43921</v>
      </c>
    </row>
    <row r="17983" spans="1:8" x14ac:dyDescent="0.2">
      <c r="A17983" t="s">
        <v>146</v>
      </c>
      <c r="B17983">
        <v>395012</v>
      </c>
      <c r="C17983">
        <v>48</v>
      </c>
      <c r="D17983" t="s">
        <v>84</v>
      </c>
      <c r="E17983" t="s">
        <v>8</v>
      </c>
      <c r="F17983" t="s">
        <v>49</v>
      </c>
      <c r="G17983">
        <v>310000</v>
      </c>
      <c r="H17983" s="17">
        <v>43921</v>
      </c>
    </row>
    <row r="17984" spans="1:8" x14ac:dyDescent="0.2">
      <c r="A17984" t="s">
        <v>146</v>
      </c>
      <c r="B17984">
        <v>394388</v>
      </c>
      <c r="C17984">
        <v>49</v>
      </c>
      <c r="D17984" t="s">
        <v>85</v>
      </c>
      <c r="E17984" t="s">
        <v>8</v>
      </c>
      <c r="F17984" t="s">
        <v>86</v>
      </c>
      <c r="G17984">
        <v>232000</v>
      </c>
      <c r="H17984" s="17">
        <v>43921</v>
      </c>
    </row>
    <row r="17985" spans="1:8" x14ac:dyDescent="0.2">
      <c r="A17985" t="s">
        <v>146</v>
      </c>
      <c r="B17985">
        <v>395053</v>
      </c>
      <c r="C17985">
        <v>50</v>
      </c>
      <c r="D17985" t="s">
        <v>87</v>
      </c>
      <c r="E17985" t="s">
        <v>8</v>
      </c>
      <c r="F17985" t="s">
        <v>88</v>
      </c>
      <c r="G17985">
        <v>370750</v>
      </c>
      <c r="H17985" s="17">
        <v>43921</v>
      </c>
    </row>
    <row r="17986" spans="1:8" x14ac:dyDescent="0.2">
      <c r="A17986" t="s">
        <v>146</v>
      </c>
      <c r="B17986">
        <v>395031</v>
      </c>
      <c r="C17986">
        <v>51</v>
      </c>
      <c r="D17986" t="s">
        <v>89</v>
      </c>
      <c r="E17986" t="s">
        <v>8</v>
      </c>
      <c r="F17986" t="s">
        <v>9</v>
      </c>
      <c r="G17986">
        <v>160000</v>
      </c>
      <c r="H17986" s="17">
        <v>43921</v>
      </c>
    </row>
    <row r="17987" spans="1:8" x14ac:dyDescent="0.2">
      <c r="A17987" t="s">
        <v>146</v>
      </c>
      <c r="B17987">
        <v>394640</v>
      </c>
      <c r="C17987">
        <v>52</v>
      </c>
      <c r="D17987" t="s">
        <v>90</v>
      </c>
      <c r="E17987" t="s">
        <v>8</v>
      </c>
      <c r="F17987" t="s">
        <v>29</v>
      </c>
      <c r="G17987">
        <v>227500</v>
      </c>
      <c r="H17987" s="17">
        <v>43921</v>
      </c>
    </row>
    <row r="17988" spans="1:8" x14ac:dyDescent="0.2">
      <c r="A17988" t="s">
        <v>146</v>
      </c>
      <c r="B17988">
        <v>395167</v>
      </c>
      <c r="C17988">
        <v>53</v>
      </c>
      <c r="D17988" t="s">
        <v>91</v>
      </c>
      <c r="E17988" t="s">
        <v>8</v>
      </c>
      <c r="F17988" t="s">
        <v>32</v>
      </c>
      <c r="G17988">
        <v>242400</v>
      </c>
      <c r="H17988" s="17">
        <v>43921</v>
      </c>
    </row>
    <row r="17989" spans="1:8" x14ac:dyDescent="0.2">
      <c r="A17989" t="s">
        <v>146</v>
      </c>
      <c r="B17989">
        <v>753924</v>
      </c>
      <c r="C17989">
        <v>54</v>
      </c>
      <c r="D17989" t="s">
        <v>92</v>
      </c>
      <c r="E17989" t="s">
        <v>8</v>
      </c>
      <c r="F17989" t="s">
        <v>93</v>
      </c>
      <c r="G17989">
        <v>736000</v>
      </c>
      <c r="H17989" s="17">
        <v>43921</v>
      </c>
    </row>
    <row r="17990" spans="1:8" x14ac:dyDescent="0.2">
      <c r="A17990" t="s">
        <v>146</v>
      </c>
      <c r="B17990">
        <v>395169</v>
      </c>
      <c r="C17990">
        <v>55</v>
      </c>
      <c r="D17990" t="s">
        <v>94</v>
      </c>
      <c r="E17990" t="s">
        <v>8</v>
      </c>
      <c r="F17990" t="s">
        <v>75</v>
      </c>
      <c r="G17990">
        <v>185000</v>
      </c>
      <c r="H17990" s="17">
        <v>43921</v>
      </c>
    </row>
    <row r="17991" spans="1:8" x14ac:dyDescent="0.2">
      <c r="A17991" t="s">
        <v>146</v>
      </c>
      <c r="B17991">
        <v>394619</v>
      </c>
      <c r="C17991">
        <v>56</v>
      </c>
      <c r="D17991" t="s">
        <v>95</v>
      </c>
      <c r="E17991" t="s">
        <v>8</v>
      </c>
      <c r="F17991" t="s">
        <v>11</v>
      </c>
      <c r="G17991">
        <v>297000</v>
      </c>
      <c r="H17991" s="17">
        <v>43921</v>
      </c>
    </row>
    <row r="17992" spans="1:8" x14ac:dyDescent="0.2">
      <c r="A17992" t="s">
        <v>146</v>
      </c>
      <c r="B17992">
        <v>395238</v>
      </c>
      <c r="C17992">
        <v>57</v>
      </c>
      <c r="D17992" t="s">
        <v>96</v>
      </c>
      <c r="E17992" t="s">
        <v>8</v>
      </c>
      <c r="F17992" t="s">
        <v>26</v>
      </c>
      <c r="G17992">
        <v>295000</v>
      </c>
      <c r="H17992" s="17">
        <v>43921</v>
      </c>
    </row>
    <row r="17993" spans="1:8" x14ac:dyDescent="0.2">
      <c r="A17993" t="s">
        <v>146</v>
      </c>
      <c r="B17993">
        <v>394415</v>
      </c>
      <c r="C17993">
        <v>58</v>
      </c>
      <c r="D17993" t="s">
        <v>97</v>
      </c>
      <c r="E17993" t="s">
        <v>8</v>
      </c>
      <c r="F17993" t="s">
        <v>79</v>
      </c>
      <c r="G17993">
        <v>425000</v>
      </c>
      <c r="H17993" s="17">
        <v>43921</v>
      </c>
    </row>
    <row r="17994" spans="1:8" x14ac:dyDescent="0.2">
      <c r="A17994" t="s">
        <v>146</v>
      </c>
      <c r="B17994">
        <v>394312</v>
      </c>
      <c r="C17994">
        <v>59</v>
      </c>
      <c r="D17994" t="s">
        <v>98</v>
      </c>
      <c r="E17994" t="s">
        <v>8</v>
      </c>
      <c r="F17994" t="s">
        <v>99</v>
      </c>
      <c r="G17994">
        <v>235000</v>
      </c>
      <c r="H17994" s="17">
        <v>43921</v>
      </c>
    </row>
    <row r="17995" spans="1:8" x14ac:dyDescent="0.2">
      <c r="A17995" t="s">
        <v>146</v>
      </c>
      <c r="B17995">
        <v>394308</v>
      </c>
      <c r="C17995">
        <v>60</v>
      </c>
      <c r="D17995" t="s">
        <v>100</v>
      </c>
      <c r="E17995" t="s">
        <v>8</v>
      </c>
      <c r="F17995" t="s">
        <v>9</v>
      </c>
      <c r="G17995">
        <v>200000</v>
      </c>
      <c r="H17995" s="17">
        <v>43921</v>
      </c>
    </row>
    <row r="17996" spans="1:8" x14ac:dyDescent="0.2">
      <c r="A17996" t="s">
        <v>146</v>
      </c>
      <c r="B17996">
        <v>394938</v>
      </c>
      <c r="C17996">
        <v>61</v>
      </c>
      <c r="D17996" t="s">
        <v>101</v>
      </c>
      <c r="E17996" t="s">
        <v>8</v>
      </c>
      <c r="F17996" t="s">
        <v>102</v>
      </c>
      <c r="G17996">
        <v>201250</v>
      </c>
      <c r="H17996" s="17">
        <v>43921</v>
      </c>
    </row>
    <row r="17997" spans="1:8" x14ac:dyDescent="0.2">
      <c r="A17997" t="s">
        <v>146</v>
      </c>
      <c r="B17997">
        <v>394908</v>
      </c>
      <c r="C17997">
        <v>62</v>
      </c>
      <c r="D17997" t="s">
        <v>103</v>
      </c>
      <c r="E17997" t="s">
        <v>8</v>
      </c>
      <c r="F17997" t="s">
        <v>79</v>
      </c>
      <c r="G17997">
        <v>248950</v>
      </c>
      <c r="H17997" s="17">
        <v>43921</v>
      </c>
    </row>
    <row r="17998" spans="1:8" x14ac:dyDescent="0.2">
      <c r="A17998" t="s">
        <v>146</v>
      </c>
      <c r="B17998">
        <v>394357</v>
      </c>
      <c r="C17998">
        <v>63</v>
      </c>
      <c r="D17998" t="s">
        <v>104</v>
      </c>
      <c r="E17998" t="s">
        <v>8</v>
      </c>
      <c r="F17998" t="s">
        <v>11</v>
      </c>
      <c r="G17998">
        <v>255000</v>
      </c>
      <c r="H17998" s="17">
        <v>43921</v>
      </c>
    </row>
    <row r="17999" spans="1:8" x14ac:dyDescent="0.2">
      <c r="A17999" t="s">
        <v>146</v>
      </c>
      <c r="B17999">
        <v>394753</v>
      </c>
      <c r="C17999">
        <v>64</v>
      </c>
      <c r="D17999" t="s">
        <v>105</v>
      </c>
      <c r="E17999" t="s">
        <v>8</v>
      </c>
      <c r="F17999" t="s">
        <v>67</v>
      </c>
      <c r="G17999">
        <v>225000</v>
      </c>
      <c r="H17999" s="17">
        <v>43921</v>
      </c>
    </row>
    <row r="18000" spans="1:8" x14ac:dyDescent="0.2">
      <c r="A18000" t="s">
        <v>146</v>
      </c>
      <c r="B18000">
        <v>394653</v>
      </c>
      <c r="C18000">
        <v>65</v>
      </c>
      <c r="D18000" t="s">
        <v>106</v>
      </c>
      <c r="E18000" t="s">
        <v>8</v>
      </c>
      <c r="F18000" t="s">
        <v>107</v>
      </c>
      <c r="G18000">
        <v>228000</v>
      </c>
      <c r="H18000" s="17">
        <v>43921</v>
      </c>
    </row>
    <row r="18001" spans="1:8" x14ac:dyDescent="0.2">
      <c r="A18001" t="s">
        <v>146</v>
      </c>
      <c r="B18001">
        <v>394952</v>
      </c>
      <c r="C18001">
        <v>66</v>
      </c>
      <c r="D18001" t="s">
        <v>108</v>
      </c>
      <c r="E18001" t="s">
        <v>8</v>
      </c>
      <c r="F18001" t="s">
        <v>11</v>
      </c>
      <c r="G18001">
        <v>630000</v>
      </c>
      <c r="H18001" s="17">
        <v>43921</v>
      </c>
    </row>
    <row r="18002" spans="1:8" x14ac:dyDescent="0.2">
      <c r="A18002" t="s">
        <v>146</v>
      </c>
      <c r="B18002">
        <v>394318</v>
      </c>
      <c r="C18002">
        <v>67</v>
      </c>
      <c r="D18002" t="s">
        <v>109</v>
      </c>
      <c r="E18002" t="s">
        <v>8</v>
      </c>
      <c r="F18002" t="s">
        <v>17</v>
      </c>
      <c r="G18002">
        <v>212500</v>
      </c>
      <c r="H18002" s="17">
        <v>43921</v>
      </c>
    </row>
    <row r="18003" spans="1:8" x14ac:dyDescent="0.2">
      <c r="A18003" t="s">
        <v>146</v>
      </c>
      <c r="B18003">
        <v>394561</v>
      </c>
      <c r="C18003">
        <v>68</v>
      </c>
      <c r="D18003" t="s">
        <v>110</v>
      </c>
      <c r="E18003" t="s">
        <v>8</v>
      </c>
      <c r="F18003" t="s">
        <v>15</v>
      </c>
      <c r="G18003">
        <v>170000</v>
      </c>
      <c r="H18003" s="17">
        <v>43921</v>
      </c>
    </row>
    <row r="18004" spans="1:8" x14ac:dyDescent="0.2">
      <c r="A18004" t="s">
        <v>146</v>
      </c>
      <c r="B18004">
        <v>394367</v>
      </c>
      <c r="C18004">
        <v>69</v>
      </c>
      <c r="D18004" t="s">
        <v>111</v>
      </c>
      <c r="E18004" t="s">
        <v>8</v>
      </c>
      <c r="F18004" t="s">
        <v>82</v>
      </c>
      <c r="G18004">
        <v>220000</v>
      </c>
      <c r="H18004" s="17">
        <v>43921</v>
      </c>
    </row>
    <row r="18005" spans="1:8" x14ac:dyDescent="0.2">
      <c r="A18005" t="s">
        <v>146</v>
      </c>
      <c r="B18005">
        <v>394521</v>
      </c>
      <c r="C18005">
        <v>70</v>
      </c>
      <c r="D18005" t="s">
        <v>112</v>
      </c>
      <c r="E18005" t="s">
        <v>8</v>
      </c>
      <c r="F18005" t="s">
        <v>54</v>
      </c>
      <c r="G18005">
        <v>154950</v>
      </c>
      <c r="H18005" s="17">
        <v>43921</v>
      </c>
    </row>
    <row r="18006" spans="1:8" x14ac:dyDescent="0.2">
      <c r="A18006" t="s">
        <v>146</v>
      </c>
      <c r="B18006">
        <v>394843</v>
      </c>
      <c r="C18006">
        <v>71</v>
      </c>
      <c r="D18006" t="s">
        <v>113</v>
      </c>
      <c r="E18006" t="s">
        <v>8</v>
      </c>
      <c r="F18006" t="s">
        <v>15</v>
      </c>
      <c r="G18006">
        <v>163000</v>
      </c>
      <c r="H18006" s="17">
        <v>43921</v>
      </c>
    </row>
    <row r="18007" spans="1:8" x14ac:dyDescent="0.2">
      <c r="A18007" t="s">
        <v>146</v>
      </c>
      <c r="B18007">
        <v>394486</v>
      </c>
      <c r="C18007">
        <v>72</v>
      </c>
      <c r="D18007" t="s">
        <v>114</v>
      </c>
      <c r="E18007" t="s">
        <v>8</v>
      </c>
      <c r="F18007" t="s">
        <v>107</v>
      </c>
      <c r="G18007">
        <v>190000</v>
      </c>
      <c r="H18007" s="17">
        <v>43921</v>
      </c>
    </row>
    <row r="18008" spans="1:8" x14ac:dyDescent="0.2">
      <c r="A18008" t="s">
        <v>146</v>
      </c>
      <c r="B18008">
        <v>394648</v>
      </c>
      <c r="C18008">
        <v>73</v>
      </c>
      <c r="D18008" t="s">
        <v>115</v>
      </c>
      <c r="E18008" t="s">
        <v>8</v>
      </c>
      <c r="F18008" t="s">
        <v>49</v>
      </c>
      <c r="G18008">
        <v>180000</v>
      </c>
      <c r="H18008" s="17">
        <v>43921</v>
      </c>
    </row>
    <row r="18009" spans="1:8" x14ac:dyDescent="0.2">
      <c r="A18009" t="s">
        <v>146</v>
      </c>
      <c r="B18009">
        <v>394304</v>
      </c>
      <c r="C18009">
        <v>74</v>
      </c>
      <c r="D18009" t="s">
        <v>116</v>
      </c>
      <c r="E18009" t="s">
        <v>8</v>
      </c>
      <c r="F18009" t="s">
        <v>54</v>
      </c>
      <c r="G18009">
        <v>162000</v>
      </c>
      <c r="H18009" s="17">
        <v>43921</v>
      </c>
    </row>
    <row r="18010" spans="1:8" x14ac:dyDescent="0.2">
      <c r="A18010" t="s">
        <v>146</v>
      </c>
      <c r="B18010">
        <v>753906</v>
      </c>
      <c r="C18010">
        <v>75</v>
      </c>
      <c r="D18010" t="s">
        <v>117</v>
      </c>
      <c r="E18010" t="s">
        <v>8</v>
      </c>
      <c r="F18010" t="s">
        <v>22</v>
      </c>
      <c r="G18010">
        <v>293243</v>
      </c>
      <c r="H18010" s="17">
        <v>43921</v>
      </c>
    </row>
    <row r="18011" spans="1:8" x14ac:dyDescent="0.2">
      <c r="A18011" t="s">
        <v>146</v>
      </c>
      <c r="B18011">
        <v>394798</v>
      </c>
      <c r="C18011">
        <v>76</v>
      </c>
      <c r="D18011" t="s">
        <v>118</v>
      </c>
      <c r="E18011" t="s">
        <v>8</v>
      </c>
      <c r="F18011" t="s">
        <v>119</v>
      </c>
      <c r="G18011">
        <v>180000</v>
      </c>
      <c r="H18011" s="17">
        <v>43921</v>
      </c>
    </row>
    <row r="18012" spans="1:8" x14ac:dyDescent="0.2">
      <c r="A18012" t="s">
        <v>146</v>
      </c>
      <c r="B18012">
        <v>395134</v>
      </c>
      <c r="C18012">
        <v>77</v>
      </c>
      <c r="D18012" t="s">
        <v>120</v>
      </c>
      <c r="E18012" t="s">
        <v>8</v>
      </c>
      <c r="F18012" t="s">
        <v>11</v>
      </c>
      <c r="G18012">
        <v>430000</v>
      </c>
      <c r="H18012" s="17">
        <v>43921</v>
      </c>
    </row>
    <row r="18013" spans="1:8" x14ac:dyDescent="0.2">
      <c r="A18013" t="s">
        <v>146</v>
      </c>
      <c r="B18013">
        <v>394457</v>
      </c>
      <c r="C18013">
        <v>78</v>
      </c>
      <c r="D18013" t="s">
        <v>121</v>
      </c>
      <c r="E18013" t="s">
        <v>8</v>
      </c>
      <c r="F18013" t="s">
        <v>107</v>
      </c>
      <c r="G18013">
        <v>292000</v>
      </c>
      <c r="H18013" s="17">
        <v>43921</v>
      </c>
    </row>
    <row r="18014" spans="1:8" x14ac:dyDescent="0.2">
      <c r="A18014" t="s">
        <v>146</v>
      </c>
      <c r="B18014">
        <v>395143</v>
      </c>
      <c r="C18014">
        <v>79</v>
      </c>
      <c r="D18014" t="s">
        <v>122</v>
      </c>
      <c r="E18014" t="s">
        <v>8</v>
      </c>
      <c r="F18014" t="s">
        <v>9</v>
      </c>
      <c r="G18014">
        <v>143000</v>
      </c>
      <c r="H18014" s="17">
        <v>43921</v>
      </c>
    </row>
    <row r="18015" spans="1:8" x14ac:dyDescent="0.2">
      <c r="A18015" t="s">
        <v>146</v>
      </c>
      <c r="B18015">
        <v>394484</v>
      </c>
      <c r="C18015">
        <v>80</v>
      </c>
      <c r="D18015" t="s">
        <v>123</v>
      </c>
      <c r="E18015" t="s">
        <v>8</v>
      </c>
      <c r="F18015" t="s">
        <v>44</v>
      </c>
      <c r="G18015">
        <v>359698</v>
      </c>
      <c r="H18015" s="17">
        <v>43921</v>
      </c>
    </row>
    <row r="18016" spans="1:8" x14ac:dyDescent="0.2">
      <c r="A18016" t="s">
        <v>146</v>
      </c>
      <c r="B18016">
        <v>395235</v>
      </c>
      <c r="C18016">
        <v>81</v>
      </c>
      <c r="D18016" t="s">
        <v>124</v>
      </c>
      <c r="E18016" t="s">
        <v>8</v>
      </c>
      <c r="F18016" t="s">
        <v>49</v>
      </c>
      <c r="G18016">
        <v>184000</v>
      </c>
      <c r="H18016" s="17">
        <v>43921</v>
      </c>
    </row>
    <row r="18017" spans="1:8" x14ac:dyDescent="0.2">
      <c r="A18017" t="s">
        <v>146</v>
      </c>
      <c r="B18017">
        <v>395224</v>
      </c>
      <c r="C18017">
        <v>82</v>
      </c>
      <c r="D18017" t="s">
        <v>125</v>
      </c>
      <c r="E18017" t="s">
        <v>8</v>
      </c>
      <c r="F18017" t="s">
        <v>126</v>
      </c>
      <c r="G18017">
        <v>157500</v>
      </c>
      <c r="H18017" s="17">
        <v>43921</v>
      </c>
    </row>
    <row r="18018" spans="1:8" x14ac:dyDescent="0.2">
      <c r="A18018" t="s">
        <v>146</v>
      </c>
      <c r="B18018">
        <v>395115</v>
      </c>
      <c r="C18018">
        <v>83</v>
      </c>
      <c r="D18018" t="s">
        <v>127</v>
      </c>
      <c r="E18018" t="s">
        <v>8</v>
      </c>
      <c r="F18018" t="s">
        <v>26</v>
      </c>
      <c r="G18018">
        <v>224000</v>
      </c>
      <c r="H18018" s="17">
        <v>43921</v>
      </c>
    </row>
    <row r="18019" spans="1:8" x14ac:dyDescent="0.2">
      <c r="A18019" t="s">
        <v>146</v>
      </c>
      <c r="B18019">
        <v>394440</v>
      </c>
      <c r="C18019">
        <v>84</v>
      </c>
      <c r="D18019" t="s">
        <v>128</v>
      </c>
      <c r="E18019" t="s">
        <v>8</v>
      </c>
      <c r="F18019" t="s">
        <v>22</v>
      </c>
      <c r="G18019">
        <v>265000</v>
      </c>
      <c r="H18019" s="17">
        <v>43921</v>
      </c>
    </row>
    <row r="18020" spans="1:8" x14ac:dyDescent="0.2">
      <c r="A18020" t="s">
        <v>146</v>
      </c>
      <c r="B18020">
        <v>394399</v>
      </c>
      <c r="C18020">
        <v>85</v>
      </c>
      <c r="D18020" t="s">
        <v>129</v>
      </c>
      <c r="E18020" t="s">
        <v>8</v>
      </c>
      <c r="F18020" t="s">
        <v>130</v>
      </c>
      <c r="G18020">
        <v>325500</v>
      </c>
      <c r="H18020" s="17">
        <v>43921</v>
      </c>
    </row>
    <row r="18021" spans="1:8" x14ac:dyDescent="0.2">
      <c r="A18021" t="s">
        <v>146</v>
      </c>
      <c r="B18021">
        <v>395160</v>
      </c>
      <c r="C18021">
        <v>86</v>
      </c>
      <c r="D18021" t="s">
        <v>131</v>
      </c>
      <c r="E18021" t="s">
        <v>8</v>
      </c>
      <c r="F18021" t="s">
        <v>54</v>
      </c>
      <c r="G18021">
        <v>130100</v>
      </c>
      <c r="H18021" s="17">
        <v>43921</v>
      </c>
    </row>
    <row r="18022" spans="1:8" x14ac:dyDescent="0.2">
      <c r="A18022" t="s">
        <v>146</v>
      </c>
      <c r="B18022">
        <v>394816</v>
      </c>
      <c r="C18022">
        <v>87</v>
      </c>
      <c r="D18022" t="s">
        <v>132</v>
      </c>
      <c r="E18022" t="s">
        <v>8</v>
      </c>
      <c r="F18022" t="s">
        <v>71</v>
      </c>
      <c r="G18022">
        <v>295000</v>
      </c>
      <c r="H18022" s="17">
        <v>43921</v>
      </c>
    </row>
    <row r="18023" spans="1:8" x14ac:dyDescent="0.2">
      <c r="A18023" t="s">
        <v>146</v>
      </c>
      <c r="B18023">
        <v>394766</v>
      </c>
      <c r="C18023">
        <v>88</v>
      </c>
      <c r="D18023" t="s">
        <v>133</v>
      </c>
      <c r="E18023" t="s">
        <v>8</v>
      </c>
      <c r="F18023" t="s">
        <v>22</v>
      </c>
      <c r="G18023">
        <v>215000</v>
      </c>
      <c r="H18023" s="17">
        <v>43921</v>
      </c>
    </row>
    <row r="18024" spans="1:8" x14ac:dyDescent="0.2">
      <c r="A18024" t="s">
        <v>146</v>
      </c>
      <c r="B18024">
        <v>394931</v>
      </c>
      <c r="C18024">
        <v>89</v>
      </c>
      <c r="D18024" t="s">
        <v>134</v>
      </c>
      <c r="E18024" t="s">
        <v>8</v>
      </c>
      <c r="F18024" t="s">
        <v>88</v>
      </c>
      <c r="G18024">
        <v>306000</v>
      </c>
      <c r="H18024" s="17">
        <v>43921</v>
      </c>
    </row>
    <row r="18025" spans="1:8" x14ac:dyDescent="0.2">
      <c r="A18025" t="s">
        <v>146</v>
      </c>
      <c r="B18025">
        <v>394528</v>
      </c>
      <c r="C18025">
        <v>90</v>
      </c>
      <c r="D18025" t="s">
        <v>135</v>
      </c>
      <c r="E18025" t="s">
        <v>8</v>
      </c>
      <c r="F18025" t="s">
        <v>22</v>
      </c>
      <c r="G18025">
        <v>230000</v>
      </c>
      <c r="H18025" s="17">
        <v>43921</v>
      </c>
    </row>
    <row r="18026" spans="1:8" x14ac:dyDescent="0.2">
      <c r="A18026" t="s">
        <v>146</v>
      </c>
      <c r="B18026">
        <v>394531</v>
      </c>
      <c r="C18026">
        <v>91</v>
      </c>
      <c r="D18026" t="s">
        <v>136</v>
      </c>
      <c r="E18026" t="s">
        <v>8</v>
      </c>
      <c r="F18026" t="s">
        <v>137</v>
      </c>
      <c r="G18026">
        <v>222500</v>
      </c>
      <c r="H18026" s="17">
        <v>43921</v>
      </c>
    </row>
    <row r="18027" spans="1:8" x14ac:dyDescent="0.2">
      <c r="A18027" t="s">
        <v>146</v>
      </c>
      <c r="B18027">
        <v>394711</v>
      </c>
      <c r="C18027">
        <v>92</v>
      </c>
      <c r="D18027" t="s">
        <v>138</v>
      </c>
      <c r="E18027" t="s">
        <v>8</v>
      </c>
      <c r="F18027" t="s">
        <v>139</v>
      </c>
      <c r="G18027">
        <v>204750</v>
      </c>
      <c r="H18027" s="17">
        <v>43921</v>
      </c>
    </row>
    <row r="18028" spans="1:8" x14ac:dyDescent="0.2">
      <c r="A18028" t="s">
        <v>146</v>
      </c>
      <c r="B18028">
        <v>394352</v>
      </c>
      <c r="C18028">
        <v>94</v>
      </c>
      <c r="D18028" t="s">
        <v>140</v>
      </c>
      <c r="E18028" t="s">
        <v>8</v>
      </c>
      <c r="F18028" t="s">
        <v>24</v>
      </c>
      <c r="G18028">
        <v>200500</v>
      </c>
      <c r="H18028" s="17">
        <v>43921</v>
      </c>
    </row>
    <row r="18029" spans="1:8" x14ac:dyDescent="0.2">
      <c r="A18029" t="s">
        <v>146</v>
      </c>
      <c r="B18029">
        <v>394666</v>
      </c>
      <c r="C18029">
        <v>96</v>
      </c>
      <c r="D18029" t="s">
        <v>141</v>
      </c>
      <c r="E18029" t="s">
        <v>8</v>
      </c>
      <c r="F18029" t="s">
        <v>17</v>
      </c>
      <c r="G18029">
        <v>190000</v>
      </c>
      <c r="H18029" s="17">
        <v>43921</v>
      </c>
    </row>
    <row r="18030" spans="1:8" x14ac:dyDescent="0.2">
      <c r="A18030" t="s">
        <v>146</v>
      </c>
      <c r="B18030">
        <v>395006</v>
      </c>
      <c r="C18030">
        <v>100</v>
      </c>
      <c r="D18030" t="s">
        <v>142</v>
      </c>
      <c r="E18030" t="s">
        <v>8</v>
      </c>
      <c r="F18030" t="s">
        <v>88</v>
      </c>
      <c r="G18030">
        <v>350000</v>
      </c>
      <c r="H18030" s="17">
        <v>43921</v>
      </c>
    </row>
    <row r="18031" spans="1:8" x14ac:dyDescent="0.2">
      <c r="A18031" t="s">
        <v>146</v>
      </c>
      <c r="B18031">
        <v>394602</v>
      </c>
      <c r="C18031">
        <v>159</v>
      </c>
      <c r="D18031" t="s">
        <v>143</v>
      </c>
      <c r="E18031" t="s">
        <v>8</v>
      </c>
      <c r="F18031" t="s">
        <v>44</v>
      </c>
      <c r="G18031">
        <v>400000</v>
      </c>
      <c r="H18031" s="17">
        <v>43921</v>
      </c>
    </row>
    <row r="18032" spans="1:8" x14ac:dyDescent="0.2">
      <c r="A18032" t="s">
        <v>147</v>
      </c>
      <c r="B18032">
        <v>102001</v>
      </c>
      <c r="C18032">
        <v>0</v>
      </c>
      <c r="D18032" t="s">
        <v>5</v>
      </c>
      <c r="E18032" t="s">
        <v>6</v>
      </c>
      <c r="G18032">
        <v>1261605</v>
      </c>
      <c r="H18032" s="17">
        <v>43921</v>
      </c>
    </row>
    <row r="18033" spans="1:8" x14ac:dyDescent="0.2">
      <c r="A18033" t="s">
        <v>147</v>
      </c>
      <c r="B18033">
        <v>394913</v>
      </c>
      <c r="C18033">
        <v>1</v>
      </c>
      <c r="D18033" t="s">
        <v>7</v>
      </c>
      <c r="E18033" t="s">
        <v>8</v>
      </c>
      <c r="F18033" t="s">
        <v>9</v>
      </c>
      <c r="G18033">
        <v>53638</v>
      </c>
      <c r="H18033" s="17">
        <v>43921</v>
      </c>
    </row>
    <row r="18034" spans="1:8" x14ac:dyDescent="0.2">
      <c r="A18034" t="s">
        <v>147</v>
      </c>
      <c r="B18034">
        <v>753899</v>
      </c>
      <c r="C18034">
        <v>2</v>
      </c>
      <c r="D18034" t="s">
        <v>10</v>
      </c>
      <c r="E18034" t="s">
        <v>8</v>
      </c>
      <c r="F18034" t="s">
        <v>11</v>
      </c>
      <c r="G18034">
        <v>18424</v>
      </c>
      <c r="H18034" s="17">
        <v>43921</v>
      </c>
    </row>
    <row r="18035" spans="1:8" x14ac:dyDescent="0.2">
      <c r="A18035" t="s">
        <v>147</v>
      </c>
      <c r="B18035">
        <v>394463</v>
      </c>
      <c r="C18035">
        <v>3</v>
      </c>
      <c r="D18035" t="s">
        <v>12</v>
      </c>
      <c r="E18035" t="s">
        <v>8</v>
      </c>
      <c r="F18035" t="s">
        <v>13</v>
      </c>
      <c r="G18035">
        <v>38559</v>
      </c>
      <c r="H18035" s="17">
        <v>43921</v>
      </c>
    </row>
    <row r="18036" spans="1:8" x14ac:dyDescent="0.2">
      <c r="A18036" t="s">
        <v>147</v>
      </c>
      <c r="B18036">
        <v>394514</v>
      </c>
      <c r="C18036">
        <v>4</v>
      </c>
      <c r="D18036" t="s">
        <v>14</v>
      </c>
      <c r="E18036" t="s">
        <v>8</v>
      </c>
      <c r="F18036" t="s">
        <v>15</v>
      </c>
      <c r="G18036">
        <v>30456</v>
      </c>
      <c r="H18036" s="17">
        <v>43921</v>
      </c>
    </row>
    <row r="18037" spans="1:8" x14ac:dyDescent="0.2">
      <c r="A18037" t="s">
        <v>147</v>
      </c>
      <c r="B18037">
        <v>394974</v>
      </c>
      <c r="C18037">
        <v>5</v>
      </c>
      <c r="D18037" t="s">
        <v>16</v>
      </c>
      <c r="E18037" t="s">
        <v>8</v>
      </c>
      <c r="F18037" t="s">
        <v>17</v>
      </c>
      <c r="G18037">
        <v>21672</v>
      </c>
      <c r="H18037" s="17">
        <v>43921</v>
      </c>
    </row>
    <row r="18038" spans="1:8" x14ac:dyDescent="0.2">
      <c r="A18038" t="s">
        <v>147</v>
      </c>
      <c r="B18038">
        <v>394692</v>
      </c>
      <c r="C18038">
        <v>6</v>
      </c>
      <c r="D18038" t="s">
        <v>18</v>
      </c>
      <c r="E18038" t="s">
        <v>8</v>
      </c>
      <c r="F18038" t="s">
        <v>15</v>
      </c>
      <c r="G18038">
        <v>38303</v>
      </c>
      <c r="H18038" s="17">
        <v>43921</v>
      </c>
    </row>
    <row r="18039" spans="1:8" x14ac:dyDescent="0.2">
      <c r="A18039" t="s">
        <v>147</v>
      </c>
      <c r="B18039">
        <v>395209</v>
      </c>
      <c r="C18039">
        <v>7</v>
      </c>
      <c r="D18039" t="s">
        <v>19</v>
      </c>
      <c r="E18039" t="s">
        <v>8</v>
      </c>
      <c r="F18039" t="s">
        <v>20</v>
      </c>
      <c r="G18039">
        <v>17331</v>
      </c>
      <c r="H18039" s="17">
        <v>43921</v>
      </c>
    </row>
    <row r="18040" spans="1:8" x14ac:dyDescent="0.2">
      <c r="A18040" t="s">
        <v>147</v>
      </c>
      <c r="B18040">
        <v>394856</v>
      </c>
      <c r="C18040">
        <v>8</v>
      </c>
      <c r="D18040" t="s">
        <v>21</v>
      </c>
      <c r="E18040" t="s">
        <v>8</v>
      </c>
      <c r="F18040" t="s">
        <v>22</v>
      </c>
      <c r="G18040">
        <v>32272</v>
      </c>
      <c r="H18040" s="17">
        <v>43921</v>
      </c>
    </row>
    <row r="18041" spans="1:8" x14ac:dyDescent="0.2">
      <c r="A18041" t="s">
        <v>147</v>
      </c>
      <c r="B18041">
        <v>394347</v>
      </c>
      <c r="C18041">
        <v>9</v>
      </c>
      <c r="D18041" t="s">
        <v>23</v>
      </c>
      <c r="E18041" t="s">
        <v>8</v>
      </c>
      <c r="F18041" t="s">
        <v>24</v>
      </c>
      <c r="G18041">
        <v>33610</v>
      </c>
      <c r="H18041" s="17">
        <v>43921</v>
      </c>
    </row>
    <row r="18042" spans="1:8" x14ac:dyDescent="0.2">
      <c r="A18042" t="s">
        <v>147</v>
      </c>
      <c r="B18042">
        <v>394404</v>
      </c>
      <c r="C18042">
        <v>10</v>
      </c>
      <c r="D18042" t="s">
        <v>25</v>
      </c>
      <c r="E18042" t="s">
        <v>8</v>
      </c>
      <c r="F18042" t="s">
        <v>26</v>
      </c>
      <c r="G18042">
        <v>7356</v>
      </c>
      <c r="H18042" s="17">
        <v>43921</v>
      </c>
    </row>
    <row r="18043" spans="1:8" x14ac:dyDescent="0.2">
      <c r="A18043" t="s">
        <v>147</v>
      </c>
      <c r="B18043">
        <v>395057</v>
      </c>
      <c r="C18043">
        <v>11</v>
      </c>
      <c r="D18043" t="s">
        <v>27</v>
      </c>
      <c r="E18043" t="s">
        <v>8</v>
      </c>
      <c r="F18043" t="s">
        <v>11</v>
      </c>
      <c r="G18043">
        <v>4400</v>
      </c>
      <c r="H18043" s="17">
        <v>43921</v>
      </c>
    </row>
    <row r="18044" spans="1:8" x14ac:dyDescent="0.2">
      <c r="A18044" t="s">
        <v>147</v>
      </c>
      <c r="B18044">
        <v>394532</v>
      </c>
      <c r="C18044">
        <v>12</v>
      </c>
      <c r="D18044" t="s">
        <v>28</v>
      </c>
      <c r="E18044" t="s">
        <v>8</v>
      </c>
      <c r="F18044" t="s">
        <v>29</v>
      </c>
      <c r="G18044">
        <v>14693</v>
      </c>
      <c r="H18044" s="17">
        <v>43921</v>
      </c>
    </row>
    <row r="18045" spans="1:8" x14ac:dyDescent="0.2">
      <c r="A18045" t="s">
        <v>147</v>
      </c>
      <c r="B18045">
        <v>395025</v>
      </c>
      <c r="C18045">
        <v>13</v>
      </c>
      <c r="D18045" t="s">
        <v>30</v>
      </c>
      <c r="E18045" t="s">
        <v>8</v>
      </c>
      <c r="F18045" t="s">
        <v>11</v>
      </c>
      <c r="G18045">
        <v>16089</v>
      </c>
      <c r="H18045" s="17">
        <v>43921</v>
      </c>
    </row>
    <row r="18046" spans="1:8" x14ac:dyDescent="0.2">
      <c r="A18046" t="s">
        <v>147</v>
      </c>
      <c r="B18046">
        <v>394976</v>
      </c>
      <c r="C18046">
        <v>14</v>
      </c>
      <c r="D18046" t="s">
        <v>31</v>
      </c>
      <c r="E18046" t="s">
        <v>8</v>
      </c>
      <c r="F18046" t="s">
        <v>32</v>
      </c>
      <c r="G18046">
        <v>21871</v>
      </c>
      <c r="H18046" s="17">
        <v>43921</v>
      </c>
    </row>
    <row r="18047" spans="1:8" x14ac:dyDescent="0.2">
      <c r="A18047" t="s">
        <v>147</v>
      </c>
      <c r="B18047">
        <v>395078</v>
      </c>
      <c r="C18047">
        <v>15</v>
      </c>
      <c r="D18047" t="s">
        <v>33</v>
      </c>
      <c r="E18047" t="s">
        <v>8</v>
      </c>
      <c r="F18047" t="s">
        <v>34</v>
      </c>
      <c r="G18047">
        <v>6658</v>
      </c>
      <c r="H18047" s="17">
        <v>43921</v>
      </c>
    </row>
    <row r="18048" spans="1:8" x14ac:dyDescent="0.2">
      <c r="A18048" t="s">
        <v>147</v>
      </c>
      <c r="B18048">
        <v>394865</v>
      </c>
      <c r="C18048">
        <v>16</v>
      </c>
      <c r="D18048" t="s">
        <v>35</v>
      </c>
      <c r="E18048" t="s">
        <v>8</v>
      </c>
      <c r="F18048" t="s">
        <v>36</v>
      </c>
      <c r="G18048">
        <v>10962</v>
      </c>
      <c r="H18048" s="17">
        <v>43921</v>
      </c>
    </row>
    <row r="18049" spans="1:8" x14ac:dyDescent="0.2">
      <c r="A18049" t="s">
        <v>147</v>
      </c>
      <c r="B18049">
        <v>395056</v>
      </c>
      <c r="C18049">
        <v>17</v>
      </c>
      <c r="D18049" t="s">
        <v>37</v>
      </c>
      <c r="E18049" t="s">
        <v>8</v>
      </c>
      <c r="F18049" t="s">
        <v>11</v>
      </c>
      <c r="G18049">
        <v>5535</v>
      </c>
      <c r="H18049" s="17">
        <v>43921</v>
      </c>
    </row>
    <row r="18050" spans="1:8" x14ac:dyDescent="0.2">
      <c r="A18050" t="s">
        <v>147</v>
      </c>
      <c r="B18050">
        <v>395121</v>
      </c>
      <c r="C18050">
        <v>18</v>
      </c>
      <c r="D18050" t="s">
        <v>38</v>
      </c>
      <c r="E18050" t="s">
        <v>8</v>
      </c>
      <c r="F18050" t="s">
        <v>39</v>
      </c>
      <c r="G18050">
        <v>10867</v>
      </c>
      <c r="H18050" s="17">
        <v>43921</v>
      </c>
    </row>
    <row r="18051" spans="1:8" x14ac:dyDescent="0.2">
      <c r="A18051" t="s">
        <v>147</v>
      </c>
      <c r="B18051">
        <v>395148</v>
      </c>
      <c r="C18051">
        <v>19</v>
      </c>
      <c r="D18051" t="s">
        <v>40</v>
      </c>
      <c r="E18051" t="s">
        <v>8</v>
      </c>
      <c r="F18051" t="s">
        <v>22</v>
      </c>
      <c r="G18051">
        <v>17860</v>
      </c>
      <c r="H18051" s="17">
        <v>43921</v>
      </c>
    </row>
    <row r="18052" spans="1:8" x14ac:dyDescent="0.2">
      <c r="A18052" t="s">
        <v>147</v>
      </c>
      <c r="B18052">
        <v>394358</v>
      </c>
      <c r="C18052">
        <v>20</v>
      </c>
      <c r="D18052" t="s">
        <v>41</v>
      </c>
      <c r="E18052" t="s">
        <v>8</v>
      </c>
      <c r="F18052" t="s">
        <v>42</v>
      </c>
      <c r="G18052">
        <v>10728</v>
      </c>
      <c r="H18052" s="17">
        <v>43921</v>
      </c>
    </row>
    <row r="18053" spans="1:8" x14ac:dyDescent="0.2">
      <c r="A18053" t="s">
        <v>147</v>
      </c>
      <c r="B18053">
        <v>394530</v>
      </c>
      <c r="C18053">
        <v>21</v>
      </c>
      <c r="D18053" t="s">
        <v>43</v>
      </c>
      <c r="E18053" t="s">
        <v>8</v>
      </c>
      <c r="F18053" t="s">
        <v>44</v>
      </c>
      <c r="G18053">
        <v>10509</v>
      </c>
      <c r="H18053" s="17">
        <v>43921</v>
      </c>
    </row>
    <row r="18054" spans="1:8" x14ac:dyDescent="0.2">
      <c r="A18054" t="s">
        <v>147</v>
      </c>
      <c r="B18054">
        <v>394982</v>
      </c>
      <c r="C18054">
        <v>22</v>
      </c>
      <c r="D18054" t="s">
        <v>45</v>
      </c>
      <c r="E18054" t="s">
        <v>8</v>
      </c>
      <c r="F18054" t="s">
        <v>17</v>
      </c>
      <c r="G18054">
        <v>7957</v>
      </c>
      <c r="H18054" s="17">
        <v>43921</v>
      </c>
    </row>
    <row r="18055" spans="1:8" x14ac:dyDescent="0.2">
      <c r="A18055" t="s">
        <v>147</v>
      </c>
      <c r="B18055">
        <v>394998</v>
      </c>
      <c r="C18055">
        <v>23</v>
      </c>
      <c r="D18055" t="s">
        <v>46</v>
      </c>
      <c r="E18055" t="s">
        <v>8</v>
      </c>
      <c r="F18055" t="s">
        <v>47</v>
      </c>
      <c r="G18055">
        <v>7485</v>
      </c>
      <c r="H18055" s="17">
        <v>43921</v>
      </c>
    </row>
    <row r="18056" spans="1:8" x14ac:dyDescent="0.2">
      <c r="A18056" t="s">
        <v>147</v>
      </c>
      <c r="B18056">
        <v>394458</v>
      </c>
      <c r="C18056">
        <v>24</v>
      </c>
      <c r="D18056" t="s">
        <v>48</v>
      </c>
      <c r="E18056" t="s">
        <v>8</v>
      </c>
      <c r="F18056" t="s">
        <v>49</v>
      </c>
      <c r="G18056">
        <v>10389</v>
      </c>
      <c r="H18056" s="17">
        <v>43921</v>
      </c>
    </row>
    <row r="18057" spans="1:8" x14ac:dyDescent="0.2">
      <c r="A18057" t="s">
        <v>147</v>
      </c>
      <c r="B18057">
        <v>395045</v>
      </c>
      <c r="C18057">
        <v>25</v>
      </c>
      <c r="D18057" t="s">
        <v>50</v>
      </c>
      <c r="E18057" t="s">
        <v>8</v>
      </c>
      <c r="F18057" t="s">
        <v>11</v>
      </c>
      <c r="G18057">
        <v>5658</v>
      </c>
      <c r="H18057" s="17">
        <v>43921</v>
      </c>
    </row>
    <row r="18058" spans="1:8" x14ac:dyDescent="0.2">
      <c r="A18058" t="s">
        <v>147</v>
      </c>
      <c r="B18058">
        <v>395055</v>
      </c>
      <c r="C18058">
        <v>26</v>
      </c>
      <c r="D18058" t="s">
        <v>51</v>
      </c>
      <c r="E18058" t="s">
        <v>8</v>
      </c>
      <c r="F18058" t="s">
        <v>15</v>
      </c>
      <c r="G18058">
        <v>14745</v>
      </c>
      <c r="H18058" s="17">
        <v>43921</v>
      </c>
    </row>
    <row r="18059" spans="1:8" x14ac:dyDescent="0.2">
      <c r="A18059" t="s">
        <v>147</v>
      </c>
      <c r="B18059">
        <v>394943</v>
      </c>
      <c r="C18059">
        <v>27</v>
      </c>
      <c r="D18059" t="s">
        <v>52</v>
      </c>
      <c r="E18059" t="s">
        <v>8</v>
      </c>
      <c r="F18059" t="s">
        <v>22</v>
      </c>
      <c r="G18059">
        <v>11952</v>
      </c>
      <c r="H18059" s="17">
        <v>43921</v>
      </c>
    </row>
    <row r="18060" spans="1:8" x14ac:dyDescent="0.2">
      <c r="A18060" t="s">
        <v>147</v>
      </c>
      <c r="B18060">
        <v>394466</v>
      </c>
      <c r="C18060">
        <v>28</v>
      </c>
      <c r="D18060" t="s">
        <v>53</v>
      </c>
      <c r="E18060" t="s">
        <v>8</v>
      </c>
      <c r="F18060" t="s">
        <v>54</v>
      </c>
      <c r="G18060">
        <v>6517</v>
      </c>
      <c r="H18060" s="17">
        <v>43921</v>
      </c>
    </row>
    <row r="18061" spans="1:8" x14ac:dyDescent="0.2">
      <c r="A18061" t="s">
        <v>147</v>
      </c>
      <c r="B18061">
        <v>394475</v>
      </c>
      <c r="C18061">
        <v>29</v>
      </c>
      <c r="D18061" t="s">
        <v>55</v>
      </c>
      <c r="E18061" t="s">
        <v>8</v>
      </c>
      <c r="F18061" t="s">
        <v>54</v>
      </c>
      <c r="G18061">
        <v>9151</v>
      </c>
      <c r="H18061" s="17">
        <v>43921</v>
      </c>
    </row>
    <row r="18062" spans="1:8" x14ac:dyDescent="0.2">
      <c r="A18062" t="s">
        <v>147</v>
      </c>
      <c r="B18062">
        <v>394735</v>
      </c>
      <c r="C18062">
        <v>30</v>
      </c>
      <c r="D18062" t="s">
        <v>56</v>
      </c>
      <c r="E18062" t="s">
        <v>8</v>
      </c>
      <c r="F18062" t="s">
        <v>39</v>
      </c>
      <c r="G18062">
        <v>7575</v>
      </c>
      <c r="H18062" s="17">
        <v>43921</v>
      </c>
    </row>
    <row r="18063" spans="1:8" x14ac:dyDescent="0.2">
      <c r="A18063" t="s">
        <v>147</v>
      </c>
      <c r="B18063">
        <v>394775</v>
      </c>
      <c r="C18063">
        <v>31</v>
      </c>
      <c r="D18063" t="s">
        <v>57</v>
      </c>
      <c r="E18063" t="s">
        <v>8</v>
      </c>
      <c r="F18063" t="s">
        <v>58</v>
      </c>
      <c r="G18063">
        <v>9473</v>
      </c>
      <c r="H18063" s="17">
        <v>43921</v>
      </c>
    </row>
    <row r="18064" spans="1:8" x14ac:dyDescent="0.2">
      <c r="A18064" t="s">
        <v>147</v>
      </c>
      <c r="B18064">
        <v>394492</v>
      </c>
      <c r="C18064">
        <v>32</v>
      </c>
      <c r="D18064" t="s">
        <v>59</v>
      </c>
      <c r="E18064" t="s">
        <v>8</v>
      </c>
      <c r="F18064" t="s">
        <v>54</v>
      </c>
      <c r="G18064">
        <v>4531</v>
      </c>
      <c r="H18064" s="17">
        <v>43921</v>
      </c>
    </row>
    <row r="18065" spans="1:8" x14ac:dyDescent="0.2">
      <c r="A18065" t="s">
        <v>147</v>
      </c>
      <c r="B18065">
        <v>394705</v>
      </c>
      <c r="C18065">
        <v>33</v>
      </c>
      <c r="D18065" t="s">
        <v>60</v>
      </c>
      <c r="E18065" t="s">
        <v>8</v>
      </c>
      <c r="F18065" t="s">
        <v>61</v>
      </c>
      <c r="G18065">
        <v>6628</v>
      </c>
      <c r="H18065" s="17">
        <v>43921</v>
      </c>
    </row>
    <row r="18066" spans="1:8" x14ac:dyDescent="0.2">
      <c r="A18066" t="s">
        <v>147</v>
      </c>
      <c r="B18066">
        <v>395059</v>
      </c>
      <c r="C18066">
        <v>34</v>
      </c>
      <c r="D18066" t="s">
        <v>62</v>
      </c>
      <c r="E18066" t="s">
        <v>8</v>
      </c>
      <c r="F18066" t="s">
        <v>11</v>
      </c>
      <c r="G18066">
        <v>1771</v>
      </c>
      <c r="H18066" s="17">
        <v>43921</v>
      </c>
    </row>
    <row r="18067" spans="1:8" x14ac:dyDescent="0.2">
      <c r="A18067" t="s">
        <v>147</v>
      </c>
      <c r="B18067">
        <v>394355</v>
      </c>
      <c r="C18067">
        <v>35</v>
      </c>
      <c r="D18067" t="s">
        <v>63</v>
      </c>
      <c r="E18067" t="s">
        <v>8</v>
      </c>
      <c r="F18067" t="s">
        <v>15</v>
      </c>
      <c r="G18067">
        <v>8303</v>
      </c>
      <c r="H18067" s="17">
        <v>43921</v>
      </c>
    </row>
    <row r="18068" spans="1:8" x14ac:dyDescent="0.2">
      <c r="A18068" t="s">
        <v>147</v>
      </c>
      <c r="B18068">
        <v>395194</v>
      </c>
      <c r="C18068">
        <v>36</v>
      </c>
      <c r="D18068" t="s">
        <v>64</v>
      </c>
      <c r="E18068" t="s">
        <v>8</v>
      </c>
      <c r="F18068" t="s">
        <v>65</v>
      </c>
      <c r="G18068">
        <v>8738</v>
      </c>
      <c r="H18068" s="17">
        <v>43921</v>
      </c>
    </row>
    <row r="18069" spans="1:8" x14ac:dyDescent="0.2">
      <c r="A18069" t="s">
        <v>147</v>
      </c>
      <c r="B18069">
        <v>394902</v>
      </c>
      <c r="C18069">
        <v>37</v>
      </c>
      <c r="D18069" t="s">
        <v>66</v>
      </c>
      <c r="E18069" t="s">
        <v>8</v>
      </c>
      <c r="F18069" t="s">
        <v>67</v>
      </c>
      <c r="G18069">
        <v>10672</v>
      </c>
      <c r="H18069" s="17">
        <v>43921</v>
      </c>
    </row>
    <row r="18070" spans="1:8" x14ac:dyDescent="0.2">
      <c r="A18070" t="s">
        <v>147</v>
      </c>
      <c r="B18070">
        <v>395005</v>
      </c>
      <c r="C18070">
        <v>38</v>
      </c>
      <c r="D18070" t="s">
        <v>68</v>
      </c>
      <c r="E18070" t="s">
        <v>8</v>
      </c>
      <c r="F18070" t="s">
        <v>69</v>
      </c>
      <c r="G18070">
        <v>4617</v>
      </c>
      <c r="H18070" s="17">
        <v>43921</v>
      </c>
    </row>
    <row r="18071" spans="1:8" x14ac:dyDescent="0.2">
      <c r="A18071" t="s">
        <v>147</v>
      </c>
      <c r="B18071">
        <v>394862</v>
      </c>
      <c r="C18071">
        <v>39</v>
      </c>
      <c r="D18071" t="s">
        <v>70</v>
      </c>
      <c r="E18071" t="s">
        <v>8</v>
      </c>
      <c r="F18071" t="s">
        <v>71</v>
      </c>
      <c r="G18071">
        <v>2376</v>
      </c>
      <c r="H18071" s="17">
        <v>43921</v>
      </c>
    </row>
    <row r="18072" spans="1:8" x14ac:dyDescent="0.2">
      <c r="A18072" t="s">
        <v>147</v>
      </c>
      <c r="B18072">
        <v>394714</v>
      </c>
      <c r="C18072">
        <v>40</v>
      </c>
      <c r="D18072" t="s">
        <v>72</v>
      </c>
      <c r="E18072" t="s">
        <v>8</v>
      </c>
      <c r="F18072" t="s">
        <v>22</v>
      </c>
      <c r="G18072">
        <v>10705</v>
      </c>
      <c r="H18072" s="17">
        <v>43921</v>
      </c>
    </row>
    <row r="18073" spans="1:8" x14ac:dyDescent="0.2">
      <c r="A18073" t="s">
        <v>147</v>
      </c>
      <c r="B18073">
        <v>394849</v>
      </c>
      <c r="C18073">
        <v>41</v>
      </c>
      <c r="D18073" t="s">
        <v>73</v>
      </c>
      <c r="E18073" t="s">
        <v>8</v>
      </c>
      <c r="F18073" t="s">
        <v>67</v>
      </c>
      <c r="G18073">
        <v>5083</v>
      </c>
      <c r="H18073" s="17">
        <v>43921</v>
      </c>
    </row>
    <row r="18074" spans="1:8" x14ac:dyDescent="0.2">
      <c r="A18074" t="s">
        <v>147</v>
      </c>
      <c r="B18074">
        <v>394935</v>
      </c>
      <c r="C18074">
        <v>42</v>
      </c>
      <c r="D18074" t="s">
        <v>74</v>
      </c>
      <c r="E18074" t="s">
        <v>8</v>
      </c>
      <c r="F18074" t="s">
        <v>75</v>
      </c>
      <c r="G18074">
        <v>6614</v>
      </c>
      <c r="H18074" s="17">
        <v>43921</v>
      </c>
    </row>
    <row r="18075" spans="1:8" x14ac:dyDescent="0.2">
      <c r="A18075" t="s">
        <v>147</v>
      </c>
      <c r="B18075">
        <v>394807</v>
      </c>
      <c r="C18075">
        <v>43</v>
      </c>
      <c r="D18075" t="s">
        <v>76</v>
      </c>
      <c r="E18075" t="s">
        <v>8</v>
      </c>
      <c r="F18075" t="s">
        <v>77</v>
      </c>
      <c r="G18075">
        <v>4300</v>
      </c>
      <c r="H18075" s="17">
        <v>43921</v>
      </c>
    </row>
    <row r="18076" spans="1:8" x14ac:dyDescent="0.2">
      <c r="A18076" t="s">
        <v>147</v>
      </c>
      <c r="B18076">
        <v>394669</v>
      </c>
      <c r="C18076">
        <v>44</v>
      </c>
      <c r="D18076" t="s">
        <v>78</v>
      </c>
      <c r="E18076" t="s">
        <v>8</v>
      </c>
      <c r="F18076" t="s">
        <v>79</v>
      </c>
      <c r="G18076">
        <v>4045</v>
      </c>
      <c r="H18076" s="17">
        <v>43921</v>
      </c>
    </row>
    <row r="18077" spans="1:8" x14ac:dyDescent="0.2">
      <c r="A18077" t="s">
        <v>147</v>
      </c>
      <c r="B18077">
        <v>395022</v>
      </c>
      <c r="C18077">
        <v>45</v>
      </c>
      <c r="D18077" t="s">
        <v>80</v>
      </c>
      <c r="E18077" t="s">
        <v>8</v>
      </c>
      <c r="F18077" t="s">
        <v>65</v>
      </c>
      <c r="G18077">
        <v>4705</v>
      </c>
      <c r="H18077" s="17">
        <v>43921</v>
      </c>
    </row>
    <row r="18078" spans="1:8" x14ac:dyDescent="0.2">
      <c r="A18078" t="s">
        <v>147</v>
      </c>
      <c r="B18078">
        <v>394910</v>
      </c>
      <c r="C18078">
        <v>46</v>
      </c>
      <c r="D18078" t="s">
        <v>81</v>
      </c>
      <c r="E18078" t="s">
        <v>8</v>
      </c>
      <c r="F18078" t="s">
        <v>82</v>
      </c>
      <c r="G18078">
        <v>3504</v>
      </c>
      <c r="H18078" s="17">
        <v>43921</v>
      </c>
    </row>
    <row r="18079" spans="1:8" x14ac:dyDescent="0.2">
      <c r="A18079" t="s">
        <v>147</v>
      </c>
      <c r="B18079">
        <v>394425</v>
      </c>
      <c r="C18079">
        <v>47</v>
      </c>
      <c r="D18079" t="s">
        <v>83</v>
      </c>
      <c r="E18079" t="s">
        <v>8</v>
      </c>
      <c r="F18079" t="s">
        <v>9</v>
      </c>
      <c r="G18079">
        <v>2308</v>
      </c>
      <c r="H18079" s="17">
        <v>43921</v>
      </c>
    </row>
    <row r="18080" spans="1:8" x14ac:dyDescent="0.2">
      <c r="A18080" t="s">
        <v>147</v>
      </c>
      <c r="B18080">
        <v>395012</v>
      </c>
      <c r="C18080">
        <v>48</v>
      </c>
      <c r="D18080" t="s">
        <v>84</v>
      </c>
      <c r="E18080" t="s">
        <v>8</v>
      </c>
      <c r="F18080" t="s">
        <v>49</v>
      </c>
      <c r="G18080">
        <v>7566</v>
      </c>
      <c r="H18080" s="17">
        <v>43921</v>
      </c>
    </row>
    <row r="18081" spans="1:8" x14ac:dyDescent="0.2">
      <c r="A18081" t="s">
        <v>147</v>
      </c>
      <c r="B18081">
        <v>394388</v>
      </c>
      <c r="C18081">
        <v>49</v>
      </c>
      <c r="D18081" t="s">
        <v>85</v>
      </c>
      <c r="E18081" t="s">
        <v>8</v>
      </c>
      <c r="F18081" t="s">
        <v>86</v>
      </c>
      <c r="G18081">
        <v>5409</v>
      </c>
      <c r="H18081" s="17">
        <v>43921</v>
      </c>
    </row>
    <row r="18082" spans="1:8" x14ac:dyDescent="0.2">
      <c r="A18082" t="s">
        <v>147</v>
      </c>
      <c r="B18082">
        <v>395053</v>
      </c>
      <c r="C18082">
        <v>50</v>
      </c>
      <c r="D18082" t="s">
        <v>87</v>
      </c>
      <c r="E18082" t="s">
        <v>8</v>
      </c>
      <c r="F18082" t="s">
        <v>88</v>
      </c>
      <c r="G18082">
        <v>3030</v>
      </c>
      <c r="H18082" s="17">
        <v>43921</v>
      </c>
    </row>
    <row r="18083" spans="1:8" x14ac:dyDescent="0.2">
      <c r="A18083" t="s">
        <v>147</v>
      </c>
      <c r="B18083">
        <v>395031</v>
      </c>
      <c r="C18083">
        <v>51</v>
      </c>
      <c r="D18083" t="s">
        <v>89</v>
      </c>
      <c r="E18083" t="s">
        <v>8</v>
      </c>
      <c r="F18083" t="s">
        <v>9</v>
      </c>
      <c r="G18083">
        <v>2469</v>
      </c>
      <c r="H18083" s="17">
        <v>43921</v>
      </c>
    </row>
    <row r="18084" spans="1:8" x14ac:dyDescent="0.2">
      <c r="A18084" t="s">
        <v>147</v>
      </c>
      <c r="B18084">
        <v>394640</v>
      </c>
      <c r="C18084">
        <v>52</v>
      </c>
      <c r="D18084" t="s">
        <v>90</v>
      </c>
      <c r="E18084" t="s">
        <v>8</v>
      </c>
      <c r="F18084" t="s">
        <v>29</v>
      </c>
      <c r="G18084">
        <v>2572</v>
      </c>
      <c r="H18084" s="17">
        <v>43921</v>
      </c>
    </row>
    <row r="18085" spans="1:8" x14ac:dyDescent="0.2">
      <c r="A18085" t="s">
        <v>147</v>
      </c>
      <c r="B18085">
        <v>395167</v>
      </c>
      <c r="C18085">
        <v>53</v>
      </c>
      <c r="D18085" t="s">
        <v>91</v>
      </c>
      <c r="E18085" t="s">
        <v>8</v>
      </c>
      <c r="F18085" t="s">
        <v>32</v>
      </c>
      <c r="G18085">
        <v>4339</v>
      </c>
      <c r="H18085" s="17">
        <v>43921</v>
      </c>
    </row>
    <row r="18086" spans="1:8" x14ac:dyDescent="0.2">
      <c r="A18086" t="s">
        <v>147</v>
      </c>
      <c r="B18086">
        <v>753924</v>
      </c>
      <c r="C18086">
        <v>54</v>
      </c>
      <c r="D18086" t="s">
        <v>92</v>
      </c>
      <c r="E18086" t="s">
        <v>8</v>
      </c>
      <c r="F18086" t="s">
        <v>93</v>
      </c>
      <c r="G18086">
        <v>1909</v>
      </c>
      <c r="H18086" s="17">
        <v>43921</v>
      </c>
    </row>
    <row r="18087" spans="1:8" x14ac:dyDescent="0.2">
      <c r="A18087" t="s">
        <v>147</v>
      </c>
      <c r="B18087">
        <v>395169</v>
      </c>
      <c r="C18087">
        <v>55</v>
      </c>
      <c r="D18087" t="s">
        <v>94</v>
      </c>
      <c r="E18087" t="s">
        <v>8</v>
      </c>
      <c r="F18087" t="s">
        <v>75</v>
      </c>
      <c r="G18087">
        <v>4363</v>
      </c>
      <c r="H18087" s="17">
        <v>43921</v>
      </c>
    </row>
    <row r="18088" spans="1:8" x14ac:dyDescent="0.2">
      <c r="A18088" t="s">
        <v>147</v>
      </c>
      <c r="B18088">
        <v>394619</v>
      </c>
      <c r="C18088">
        <v>56</v>
      </c>
      <c r="D18088" t="s">
        <v>95</v>
      </c>
      <c r="E18088" t="s">
        <v>8</v>
      </c>
      <c r="F18088" t="s">
        <v>11</v>
      </c>
      <c r="G18088">
        <v>2088</v>
      </c>
      <c r="H18088" s="17">
        <v>43921</v>
      </c>
    </row>
    <row r="18089" spans="1:8" x14ac:dyDescent="0.2">
      <c r="A18089" t="s">
        <v>147</v>
      </c>
      <c r="B18089">
        <v>395238</v>
      </c>
      <c r="C18089">
        <v>57</v>
      </c>
      <c r="D18089" t="s">
        <v>96</v>
      </c>
      <c r="E18089" t="s">
        <v>8</v>
      </c>
      <c r="F18089" t="s">
        <v>26</v>
      </c>
      <c r="G18089">
        <v>2188</v>
      </c>
      <c r="H18089" s="17">
        <v>43921</v>
      </c>
    </row>
    <row r="18090" spans="1:8" x14ac:dyDescent="0.2">
      <c r="A18090" t="s">
        <v>147</v>
      </c>
      <c r="B18090">
        <v>394415</v>
      </c>
      <c r="C18090">
        <v>58</v>
      </c>
      <c r="D18090" t="s">
        <v>97</v>
      </c>
      <c r="E18090" t="s">
        <v>8</v>
      </c>
      <c r="F18090" t="s">
        <v>79</v>
      </c>
      <c r="G18090">
        <v>4409</v>
      </c>
      <c r="H18090" s="17">
        <v>43921</v>
      </c>
    </row>
    <row r="18091" spans="1:8" x14ac:dyDescent="0.2">
      <c r="A18091" t="s">
        <v>147</v>
      </c>
      <c r="B18091">
        <v>394312</v>
      </c>
      <c r="C18091">
        <v>59</v>
      </c>
      <c r="D18091" t="s">
        <v>98</v>
      </c>
      <c r="E18091" t="s">
        <v>8</v>
      </c>
      <c r="F18091" t="s">
        <v>99</v>
      </c>
      <c r="G18091">
        <v>2891</v>
      </c>
      <c r="H18091" s="17">
        <v>43921</v>
      </c>
    </row>
    <row r="18092" spans="1:8" x14ac:dyDescent="0.2">
      <c r="A18092" t="s">
        <v>147</v>
      </c>
      <c r="B18092">
        <v>394308</v>
      </c>
      <c r="C18092">
        <v>60</v>
      </c>
      <c r="D18092" t="s">
        <v>100</v>
      </c>
      <c r="E18092" t="s">
        <v>8</v>
      </c>
      <c r="F18092" t="s">
        <v>9</v>
      </c>
      <c r="G18092">
        <v>2125</v>
      </c>
      <c r="H18092" s="17">
        <v>43921</v>
      </c>
    </row>
    <row r="18093" spans="1:8" x14ac:dyDescent="0.2">
      <c r="A18093" t="s">
        <v>147</v>
      </c>
      <c r="B18093">
        <v>394938</v>
      </c>
      <c r="C18093">
        <v>61</v>
      </c>
      <c r="D18093" t="s">
        <v>101</v>
      </c>
      <c r="E18093" t="s">
        <v>8</v>
      </c>
      <c r="F18093" t="s">
        <v>102</v>
      </c>
      <c r="G18093">
        <v>3223</v>
      </c>
      <c r="H18093" s="17">
        <v>43921</v>
      </c>
    </row>
    <row r="18094" spans="1:8" x14ac:dyDescent="0.2">
      <c r="A18094" t="s">
        <v>147</v>
      </c>
      <c r="B18094">
        <v>394908</v>
      </c>
      <c r="C18094">
        <v>62</v>
      </c>
      <c r="D18094" t="s">
        <v>103</v>
      </c>
      <c r="E18094" t="s">
        <v>8</v>
      </c>
      <c r="F18094" t="s">
        <v>79</v>
      </c>
      <c r="G18094">
        <v>2433</v>
      </c>
      <c r="H18094" s="17">
        <v>43921</v>
      </c>
    </row>
    <row r="18095" spans="1:8" x14ac:dyDescent="0.2">
      <c r="A18095" t="s">
        <v>147</v>
      </c>
      <c r="B18095">
        <v>394357</v>
      </c>
      <c r="C18095">
        <v>63</v>
      </c>
      <c r="D18095" t="s">
        <v>104</v>
      </c>
      <c r="E18095" t="s">
        <v>8</v>
      </c>
      <c r="F18095" t="s">
        <v>11</v>
      </c>
      <c r="G18095">
        <v>2751</v>
      </c>
      <c r="H18095" s="17">
        <v>43921</v>
      </c>
    </row>
    <row r="18096" spans="1:8" x14ac:dyDescent="0.2">
      <c r="A18096" t="s">
        <v>147</v>
      </c>
      <c r="B18096">
        <v>394753</v>
      </c>
      <c r="C18096">
        <v>64</v>
      </c>
      <c r="D18096" t="s">
        <v>105</v>
      </c>
      <c r="E18096" t="s">
        <v>8</v>
      </c>
      <c r="F18096" t="s">
        <v>67</v>
      </c>
      <c r="G18096">
        <v>3750</v>
      </c>
      <c r="H18096" s="17">
        <v>43921</v>
      </c>
    </row>
    <row r="18097" spans="1:8" x14ac:dyDescent="0.2">
      <c r="A18097" t="s">
        <v>147</v>
      </c>
      <c r="B18097">
        <v>394653</v>
      </c>
      <c r="C18097">
        <v>65</v>
      </c>
      <c r="D18097" t="s">
        <v>106</v>
      </c>
      <c r="E18097" t="s">
        <v>8</v>
      </c>
      <c r="F18097" t="s">
        <v>107</v>
      </c>
      <c r="G18097">
        <v>5350</v>
      </c>
      <c r="H18097" s="17">
        <v>43921</v>
      </c>
    </row>
    <row r="18098" spans="1:8" x14ac:dyDescent="0.2">
      <c r="A18098" t="s">
        <v>147</v>
      </c>
      <c r="B18098">
        <v>394952</v>
      </c>
      <c r="C18098">
        <v>66</v>
      </c>
      <c r="D18098" t="s">
        <v>108</v>
      </c>
      <c r="E18098" t="s">
        <v>8</v>
      </c>
      <c r="F18098" t="s">
        <v>11</v>
      </c>
      <c r="G18098">
        <v>1619</v>
      </c>
      <c r="H18098" s="17">
        <v>43921</v>
      </c>
    </row>
    <row r="18099" spans="1:8" x14ac:dyDescent="0.2">
      <c r="A18099" t="s">
        <v>147</v>
      </c>
      <c r="B18099">
        <v>394318</v>
      </c>
      <c r="C18099">
        <v>67</v>
      </c>
      <c r="D18099" t="s">
        <v>109</v>
      </c>
      <c r="E18099" t="s">
        <v>8</v>
      </c>
      <c r="F18099" t="s">
        <v>17</v>
      </c>
      <c r="G18099">
        <v>2859</v>
      </c>
      <c r="H18099" s="17">
        <v>43921</v>
      </c>
    </row>
    <row r="18100" spans="1:8" x14ac:dyDescent="0.2">
      <c r="A18100" t="s">
        <v>147</v>
      </c>
      <c r="B18100">
        <v>394561</v>
      </c>
      <c r="C18100">
        <v>68</v>
      </c>
      <c r="D18100" t="s">
        <v>110</v>
      </c>
      <c r="E18100" t="s">
        <v>8</v>
      </c>
      <c r="F18100" t="s">
        <v>15</v>
      </c>
      <c r="G18100">
        <v>3722</v>
      </c>
      <c r="H18100" s="17">
        <v>43921</v>
      </c>
    </row>
    <row r="18101" spans="1:8" x14ac:dyDescent="0.2">
      <c r="A18101" t="s">
        <v>147</v>
      </c>
      <c r="B18101">
        <v>394367</v>
      </c>
      <c r="C18101">
        <v>69</v>
      </c>
      <c r="D18101" t="s">
        <v>111</v>
      </c>
      <c r="E18101" t="s">
        <v>8</v>
      </c>
      <c r="F18101" t="s">
        <v>82</v>
      </c>
      <c r="G18101">
        <v>4702</v>
      </c>
      <c r="H18101" s="17">
        <v>43921</v>
      </c>
    </row>
    <row r="18102" spans="1:8" x14ac:dyDescent="0.2">
      <c r="A18102" t="s">
        <v>147</v>
      </c>
      <c r="B18102">
        <v>394521</v>
      </c>
      <c r="C18102">
        <v>70</v>
      </c>
      <c r="D18102" t="s">
        <v>112</v>
      </c>
      <c r="E18102" t="s">
        <v>8</v>
      </c>
      <c r="F18102" t="s">
        <v>54</v>
      </c>
      <c r="G18102">
        <v>2081</v>
      </c>
      <c r="H18102" s="17">
        <v>43921</v>
      </c>
    </row>
    <row r="18103" spans="1:8" x14ac:dyDescent="0.2">
      <c r="A18103" t="s">
        <v>147</v>
      </c>
      <c r="B18103">
        <v>394843</v>
      </c>
      <c r="C18103">
        <v>71</v>
      </c>
      <c r="D18103" t="s">
        <v>113</v>
      </c>
      <c r="E18103" t="s">
        <v>8</v>
      </c>
      <c r="F18103" t="s">
        <v>15</v>
      </c>
      <c r="G18103">
        <v>2431</v>
      </c>
      <c r="H18103" s="17">
        <v>43921</v>
      </c>
    </row>
    <row r="18104" spans="1:8" x14ac:dyDescent="0.2">
      <c r="A18104" t="s">
        <v>147</v>
      </c>
      <c r="B18104">
        <v>394486</v>
      </c>
      <c r="C18104">
        <v>72</v>
      </c>
      <c r="D18104" t="s">
        <v>114</v>
      </c>
      <c r="E18104" t="s">
        <v>8</v>
      </c>
      <c r="F18104" t="s">
        <v>107</v>
      </c>
      <c r="G18104">
        <v>4462</v>
      </c>
      <c r="H18104" s="17">
        <v>43921</v>
      </c>
    </row>
    <row r="18105" spans="1:8" x14ac:dyDescent="0.2">
      <c r="A18105" t="s">
        <v>147</v>
      </c>
      <c r="B18105">
        <v>394648</v>
      </c>
      <c r="C18105">
        <v>73</v>
      </c>
      <c r="D18105" t="s">
        <v>115</v>
      </c>
      <c r="E18105" t="s">
        <v>8</v>
      </c>
      <c r="F18105" t="s">
        <v>49</v>
      </c>
      <c r="G18105">
        <v>2153</v>
      </c>
      <c r="H18105" s="17">
        <v>43921</v>
      </c>
    </row>
    <row r="18106" spans="1:8" x14ac:dyDescent="0.2">
      <c r="A18106" t="s">
        <v>147</v>
      </c>
      <c r="B18106">
        <v>394304</v>
      </c>
      <c r="C18106">
        <v>74</v>
      </c>
      <c r="D18106" t="s">
        <v>116</v>
      </c>
      <c r="E18106" t="s">
        <v>8</v>
      </c>
      <c r="F18106" t="s">
        <v>54</v>
      </c>
      <c r="G18106">
        <v>2982</v>
      </c>
      <c r="H18106" s="17">
        <v>43921</v>
      </c>
    </row>
    <row r="18107" spans="1:8" x14ac:dyDescent="0.2">
      <c r="A18107" t="s">
        <v>147</v>
      </c>
      <c r="B18107">
        <v>753906</v>
      </c>
      <c r="C18107">
        <v>75</v>
      </c>
      <c r="D18107" t="s">
        <v>117</v>
      </c>
      <c r="E18107" t="s">
        <v>8</v>
      </c>
      <c r="F18107" t="s">
        <v>22</v>
      </c>
      <c r="G18107">
        <v>8829</v>
      </c>
      <c r="H18107" s="17">
        <v>43921</v>
      </c>
    </row>
    <row r="18108" spans="1:8" x14ac:dyDescent="0.2">
      <c r="A18108" t="s">
        <v>147</v>
      </c>
      <c r="B18108">
        <v>394798</v>
      </c>
      <c r="C18108">
        <v>76</v>
      </c>
      <c r="D18108" t="s">
        <v>118</v>
      </c>
      <c r="E18108" t="s">
        <v>8</v>
      </c>
      <c r="F18108" t="s">
        <v>119</v>
      </c>
      <c r="G18108">
        <v>4538</v>
      </c>
      <c r="H18108" s="17">
        <v>43921</v>
      </c>
    </row>
    <row r="18109" spans="1:8" x14ac:dyDescent="0.2">
      <c r="A18109" t="s">
        <v>147</v>
      </c>
      <c r="B18109">
        <v>395134</v>
      </c>
      <c r="C18109">
        <v>77</v>
      </c>
      <c r="D18109" t="s">
        <v>120</v>
      </c>
      <c r="E18109" t="s">
        <v>8</v>
      </c>
      <c r="F18109" t="s">
        <v>11</v>
      </c>
      <c r="G18109">
        <v>1408</v>
      </c>
      <c r="H18109" s="17">
        <v>43921</v>
      </c>
    </row>
    <row r="18110" spans="1:8" x14ac:dyDescent="0.2">
      <c r="A18110" t="s">
        <v>147</v>
      </c>
      <c r="B18110">
        <v>394457</v>
      </c>
      <c r="C18110">
        <v>78</v>
      </c>
      <c r="D18110" t="s">
        <v>121</v>
      </c>
      <c r="E18110" t="s">
        <v>8</v>
      </c>
      <c r="F18110" t="s">
        <v>107</v>
      </c>
      <c r="G18110">
        <v>6458</v>
      </c>
      <c r="H18110" s="17">
        <v>43921</v>
      </c>
    </row>
    <row r="18111" spans="1:8" x14ac:dyDescent="0.2">
      <c r="A18111" t="s">
        <v>147</v>
      </c>
      <c r="B18111">
        <v>395143</v>
      </c>
      <c r="C18111">
        <v>79</v>
      </c>
      <c r="D18111" t="s">
        <v>122</v>
      </c>
      <c r="E18111" t="s">
        <v>8</v>
      </c>
      <c r="F18111" t="s">
        <v>9</v>
      </c>
      <c r="G18111">
        <v>1757</v>
      </c>
      <c r="H18111" s="17">
        <v>43921</v>
      </c>
    </row>
    <row r="18112" spans="1:8" x14ac:dyDescent="0.2">
      <c r="A18112" t="s">
        <v>147</v>
      </c>
      <c r="B18112">
        <v>394484</v>
      </c>
      <c r="C18112">
        <v>80</v>
      </c>
      <c r="D18112" t="s">
        <v>123</v>
      </c>
      <c r="E18112" t="s">
        <v>8</v>
      </c>
      <c r="F18112" t="s">
        <v>44</v>
      </c>
      <c r="G18112">
        <v>2644</v>
      </c>
      <c r="H18112" s="17">
        <v>43921</v>
      </c>
    </row>
    <row r="18113" spans="1:8" x14ac:dyDescent="0.2">
      <c r="A18113" t="s">
        <v>147</v>
      </c>
      <c r="B18113">
        <v>395235</v>
      </c>
      <c r="C18113">
        <v>81</v>
      </c>
      <c r="D18113" t="s">
        <v>124</v>
      </c>
      <c r="E18113" t="s">
        <v>8</v>
      </c>
      <c r="F18113" t="s">
        <v>49</v>
      </c>
      <c r="G18113">
        <v>2259</v>
      </c>
      <c r="H18113" s="17">
        <v>43921</v>
      </c>
    </row>
    <row r="18114" spans="1:8" x14ac:dyDescent="0.2">
      <c r="A18114" t="s">
        <v>147</v>
      </c>
      <c r="B18114">
        <v>395224</v>
      </c>
      <c r="C18114">
        <v>82</v>
      </c>
      <c r="D18114" t="s">
        <v>125</v>
      </c>
      <c r="E18114" t="s">
        <v>8</v>
      </c>
      <c r="F18114" t="s">
        <v>126</v>
      </c>
      <c r="G18114">
        <v>2176</v>
      </c>
      <c r="H18114" s="17">
        <v>43921</v>
      </c>
    </row>
    <row r="18115" spans="1:8" x14ac:dyDescent="0.2">
      <c r="A18115" t="s">
        <v>147</v>
      </c>
      <c r="B18115">
        <v>395115</v>
      </c>
      <c r="C18115">
        <v>83</v>
      </c>
      <c r="D18115" t="s">
        <v>127</v>
      </c>
      <c r="E18115" t="s">
        <v>8</v>
      </c>
      <c r="F18115" t="s">
        <v>26</v>
      </c>
      <c r="G18115">
        <v>1306</v>
      </c>
      <c r="H18115" s="17">
        <v>43921</v>
      </c>
    </row>
    <row r="18116" spans="1:8" x14ac:dyDescent="0.2">
      <c r="A18116" t="s">
        <v>147</v>
      </c>
      <c r="B18116">
        <v>394440</v>
      </c>
      <c r="C18116">
        <v>84</v>
      </c>
      <c r="D18116" t="s">
        <v>128</v>
      </c>
      <c r="E18116" t="s">
        <v>8</v>
      </c>
      <c r="F18116" t="s">
        <v>22</v>
      </c>
      <c r="G18116">
        <v>12590</v>
      </c>
      <c r="H18116" s="17">
        <v>43921</v>
      </c>
    </row>
    <row r="18117" spans="1:8" x14ac:dyDescent="0.2">
      <c r="A18117" t="s">
        <v>147</v>
      </c>
      <c r="B18117">
        <v>394399</v>
      </c>
      <c r="C18117">
        <v>85</v>
      </c>
      <c r="D18117" t="s">
        <v>129</v>
      </c>
      <c r="E18117" t="s">
        <v>8</v>
      </c>
      <c r="F18117" t="s">
        <v>130</v>
      </c>
      <c r="G18117">
        <v>3537</v>
      </c>
      <c r="H18117" s="17">
        <v>43921</v>
      </c>
    </row>
    <row r="18118" spans="1:8" x14ac:dyDescent="0.2">
      <c r="A18118" t="s">
        <v>147</v>
      </c>
      <c r="B18118">
        <v>395160</v>
      </c>
      <c r="C18118">
        <v>86</v>
      </c>
      <c r="D18118" t="s">
        <v>131</v>
      </c>
      <c r="E18118" t="s">
        <v>8</v>
      </c>
      <c r="F18118" t="s">
        <v>54</v>
      </c>
      <c r="G18118">
        <v>1842</v>
      </c>
      <c r="H18118" s="17">
        <v>43921</v>
      </c>
    </row>
    <row r="18119" spans="1:8" x14ac:dyDescent="0.2">
      <c r="A18119" t="s">
        <v>147</v>
      </c>
      <c r="B18119">
        <v>394816</v>
      </c>
      <c r="C18119">
        <v>87</v>
      </c>
      <c r="D18119" t="s">
        <v>132</v>
      </c>
      <c r="E18119" t="s">
        <v>8</v>
      </c>
      <c r="F18119" t="s">
        <v>71</v>
      </c>
      <c r="G18119">
        <v>2024</v>
      </c>
      <c r="H18119" s="17">
        <v>43921</v>
      </c>
    </row>
    <row r="18120" spans="1:8" x14ac:dyDescent="0.2">
      <c r="A18120" t="s">
        <v>147</v>
      </c>
      <c r="B18120">
        <v>394766</v>
      </c>
      <c r="C18120">
        <v>88</v>
      </c>
      <c r="D18120" t="s">
        <v>133</v>
      </c>
      <c r="E18120" t="s">
        <v>8</v>
      </c>
      <c r="F18120" t="s">
        <v>22</v>
      </c>
      <c r="G18120">
        <v>5162</v>
      </c>
      <c r="H18120" s="17">
        <v>43921</v>
      </c>
    </row>
    <row r="18121" spans="1:8" x14ac:dyDescent="0.2">
      <c r="A18121" t="s">
        <v>147</v>
      </c>
      <c r="B18121">
        <v>394931</v>
      </c>
      <c r="C18121">
        <v>89</v>
      </c>
      <c r="D18121" t="s">
        <v>134</v>
      </c>
      <c r="E18121" t="s">
        <v>8</v>
      </c>
      <c r="F18121" t="s">
        <v>88</v>
      </c>
      <c r="G18121">
        <v>2272</v>
      </c>
      <c r="H18121" s="17">
        <v>43921</v>
      </c>
    </row>
    <row r="18122" spans="1:8" x14ac:dyDescent="0.2">
      <c r="A18122" t="s">
        <v>147</v>
      </c>
      <c r="B18122">
        <v>394528</v>
      </c>
      <c r="C18122">
        <v>90</v>
      </c>
      <c r="D18122" t="s">
        <v>135</v>
      </c>
      <c r="E18122" t="s">
        <v>8</v>
      </c>
      <c r="F18122" t="s">
        <v>22</v>
      </c>
      <c r="G18122">
        <v>5085</v>
      </c>
      <c r="H18122" s="17">
        <v>43921</v>
      </c>
    </row>
    <row r="18123" spans="1:8" x14ac:dyDescent="0.2">
      <c r="A18123" t="s">
        <v>147</v>
      </c>
      <c r="B18123">
        <v>394531</v>
      </c>
      <c r="C18123">
        <v>91</v>
      </c>
      <c r="D18123" t="s">
        <v>136</v>
      </c>
      <c r="E18123" t="s">
        <v>8</v>
      </c>
      <c r="F18123" t="s">
        <v>137</v>
      </c>
      <c r="G18123">
        <v>3767</v>
      </c>
      <c r="H18123" s="17">
        <v>43921</v>
      </c>
    </row>
    <row r="18124" spans="1:8" x14ac:dyDescent="0.2">
      <c r="A18124" t="s">
        <v>147</v>
      </c>
      <c r="B18124">
        <v>394711</v>
      </c>
      <c r="C18124">
        <v>92</v>
      </c>
      <c r="D18124" t="s">
        <v>138</v>
      </c>
      <c r="E18124" t="s">
        <v>8</v>
      </c>
      <c r="F18124" t="s">
        <v>139</v>
      </c>
      <c r="G18124">
        <v>2634</v>
      </c>
      <c r="H18124" s="17">
        <v>43921</v>
      </c>
    </row>
    <row r="18125" spans="1:8" x14ac:dyDescent="0.2">
      <c r="A18125" t="s">
        <v>147</v>
      </c>
      <c r="B18125">
        <v>394352</v>
      </c>
      <c r="C18125">
        <v>94</v>
      </c>
      <c r="D18125" t="s">
        <v>140</v>
      </c>
      <c r="E18125" t="s">
        <v>8</v>
      </c>
      <c r="F18125" t="s">
        <v>24</v>
      </c>
      <c r="G18125">
        <v>3454</v>
      </c>
      <c r="H18125" s="17">
        <v>43921</v>
      </c>
    </row>
    <row r="18126" spans="1:8" x14ac:dyDescent="0.2">
      <c r="A18126" t="s">
        <v>147</v>
      </c>
      <c r="B18126">
        <v>394666</v>
      </c>
      <c r="C18126">
        <v>96</v>
      </c>
      <c r="D18126" t="s">
        <v>141</v>
      </c>
      <c r="E18126" t="s">
        <v>8</v>
      </c>
      <c r="F18126" t="s">
        <v>17</v>
      </c>
      <c r="G18126">
        <v>1820</v>
      </c>
      <c r="H18126" s="17">
        <v>43921</v>
      </c>
    </row>
    <row r="18127" spans="1:8" x14ac:dyDescent="0.2">
      <c r="A18127" t="s">
        <v>147</v>
      </c>
      <c r="B18127">
        <v>395006</v>
      </c>
      <c r="C18127">
        <v>100</v>
      </c>
      <c r="D18127" t="s">
        <v>142</v>
      </c>
      <c r="E18127" t="s">
        <v>8</v>
      </c>
      <c r="F18127" t="s">
        <v>88</v>
      </c>
      <c r="G18127">
        <v>2803</v>
      </c>
      <c r="H18127" s="17">
        <v>43921</v>
      </c>
    </row>
    <row r="18128" spans="1:8" x14ac:dyDescent="0.2">
      <c r="A18128" t="s">
        <v>147</v>
      </c>
      <c r="B18128">
        <v>394602</v>
      </c>
      <c r="C18128">
        <v>159</v>
      </c>
      <c r="D18128" t="s">
        <v>143</v>
      </c>
      <c r="E18128" t="s">
        <v>8</v>
      </c>
      <c r="F18128" t="s">
        <v>44</v>
      </c>
      <c r="G18128">
        <v>2034</v>
      </c>
      <c r="H18128" s="17">
        <v>43921</v>
      </c>
    </row>
    <row r="18129" spans="1:8" x14ac:dyDescent="0.2">
      <c r="A18129" t="s">
        <v>161</v>
      </c>
      <c r="B18129">
        <v>102001</v>
      </c>
      <c r="C18129">
        <v>0</v>
      </c>
      <c r="D18129" t="s">
        <v>5</v>
      </c>
      <c r="E18129" t="s">
        <v>6</v>
      </c>
      <c r="G18129">
        <v>15</v>
      </c>
      <c r="H18129" s="17">
        <v>43921</v>
      </c>
    </row>
    <row r="18130" spans="1:8" x14ac:dyDescent="0.2">
      <c r="A18130" t="s">
        <v>161</v>
      </c>
      <c r="B18130">
        <v>394913</v>
      </c>
      <c r="C18130">
        <v>1</v>
      </c>
      <c r="D18130" t="s">
        <v>7</v>
      </c>
      <c r="E18130" t="s">
        <v>8</v>
      </c>
      <c r="F18130" t="s">
        <v>9</v>
      </c>
      <c r="G18130">
        <v>43</v>
      </c>
      <c r="H18130" s="17">
        <v>43921</v>
      </c>
    </row>
    <row r="18131" spans="1:8" x14ac:dyDescent="0.2">
      <c r="A18131" t="s">
        <v>161</v>
      </c>
      <c r="B18131">
        <v>753899</v>
      </c>
      <c r="C18131">
        <v>2</v>
      </c>
      <c r="D18131" t="s">
        <v>10</v>
      </c>
      <c r="E18131" t="s">
        <v>8</v>
      </c>
      <c r="F18131" t="s">
        <v>11</v>
      </c>
      <c r="G18131">
        <v>12</v>
      </c>
      <c r="H18131" s="17">
        <v>43921</v>
      </c>
    </row>
    <row r="18132" spans="1:8" x14ac:dyDescent="0.2">
      <c r="A18132" t="s">
        <v>161</v>
      </c>
      <c r="B18132">
        <v>394463</v>
      </c>
      <c r="C18132">
        <v>3</v>
      </c>
      <c r="D18132" t="s">
        <v>12</v>
      </c>
      <c r="E18132" t="s">
        <v>8</v>
      </c>
      <c r="F18132" t="s">
        <v>13</v>
      </c>
      <c r="G18132">
        <v>18</v>
      </c>
      <c r="H18132" s="17">
        <v>43921</v>
      </c>
    </row>
    <row r="18133" spans="1:8" x14ac:dyDescent="0.2">
      <c r="A18133" t="s">
        <v>161</v>
      </c>
      <c r="B18133">
        <v>394514</v>
      </c>
      <c r="C18133">
        <v>4</v>
      </c>
      <c r="D18133" t="s">
        <v>14</v>
      </c>
      <c r="E18133" t="s">
        <v>8</v>
      </c>
      <c r="F18133" t="s">
        <v>15</v>
      </c>
      <c r="G18133">
        <v>26</v>
      </c>
      <c r="H18133" s="17">
        <v>43921</v>
      </c>
    </row>
    <row r="18134" spans="1:8" x14ac:dyDescent="0.2">
      <c r="A18134" t="s">
        <v>161</v>
      </c>
      <c r="B18134">
        <v>394974</v>
      </c>
      <c r="C18134">
        <v>5</v>
      </c>
      <c r="D18134" t="s">
        <v>16</v>
      </c>
      <c r="E18134" t="s">
        <v>8</v>
      </c>
      <c r="F18134" t="s">
        <v>17</v>
      </c>
      <c r="G18134">
        <v>11</v>
      </c>
      <c r="H18134" s="17">
        <v>43921</v>
      </c>
    </row>
    <row r="18135" spans="1:8" x14ac:dyDescent="0.2">
      <c r="A18135" t="s">
        <v>161</v>
      </c>
      <c r="B18135">
        <v>394692</v>
      </c>
      <c r="C18135">
        <v>6</v>
      </c>
      <c r="D18135" t="s">
        <v>18</v>
      </c>
      <c r="E18135" t="s">
        <v>8</v>
      </c>
      <c r="F18135" t="s">
        <v>15</v>
      </c>
      <c r="G18135">
        <v>20</v>
      </c>
      <c r="H18135" s="17">
        <v>43921</v>
      </c>
    </row>
    <row r="18136" spans="1:8" x14ac:dyDescent="0.2">
      <c r="A18136" t="s">
        <v>161</v>
      </c>
      <c r="B18136">
        <v>395209</v>
      </c>
      <c r="C18136">
        <v>7</v>
      </c>
      <c r="D18136" t="s">
        <v>19</v>
      </c>
      <c r="E18136" t="s">
        <v>8</v>
      </c>
      <c r="F18136" t="s">
        <v>20</v>
      </c>
      <c r="G18136">
        <v>6</v>
      </c>
      <c r="H18136" s="17">
        <v>43921</v>
      </c>
    </row>
    <row r="18137" spans="1:8" x14ac:dyDescent="0.2">
      <c r="A18137" t="s">
        <v>161</v>
      </c>
      <c r="B18137">
        <v>394856</v>
      </c>
      <c r="C18137">
        <v>8</v>
      </c>
      <c r="D18137" t="s">
        <v>21</v>
      </c>
      <c r="E18137" t="s">
        <v>8</v>
      </c>
      <c r="F18137" t="s">
        <v>22</v>
      </c>
      <c r="G18137">
        <v>36</v>
      </c>
      <c r="H18137" s="17">
        <v>43921</v>
      </c>
    </row>
    <row r="18138" spans="1:8" x14ac:dyDescent="0.2">
      <c r="A18138" t="s">
        <v>161</v>
      </c>
      <c r="B18138">
        <v>394347</v>
      </c>
      <c r="C18138">
        <v>9</v>
      </c>
      <c r="D18138" t="s">
        <v>23</v>
      </c>
      <c r="E18138" t="s">
        <v>8</v>
      </c>
      <c r="F18138" t="s">
        <v>24</v>
      </c>
      <c r="G18138">
        <v>14</v>
      </c>
      <c r="H18138" s="17">
        <v>43921</v>
      </c>
    </row>
    <row r="18139" spans="1:8" x14ac:dyDescent="0.2">
      <c r="A18139" t="s">
        <v>161</v>
      </c>
      <c r="B18139">
        <v>394404</v>
      </c>
      <c r="C18139">
        <v>10</v>
      </c>
      <c r="D18139" t="s">
        <v>25</v>
      </c>
      <c r="E18139" t="s">
        <v>8</v>
      </c>
      <c r="F18139" t="s">
        <v>26</v>
      </c>
      <c r="G18139">
        <v>7</v>
      </c>
      <c r="H18139" s="17">
        <v>43921</v>
      </c>
    </row>
    <row r="18140" spans="1:8" x14ac:dyDescent="0.2">
      <c r="A18140" t="s">
        <v>161</v>
      </c>
      <c r="B18140">
        <v>395057</v>
      </c>
      <c r="C18140">
        <v>11</v>
      </c>
      <c r="D18140" t="s">
        <v>27</v>
      </c>
      <c r="E18140" t="s">
        <v>8</v>
      </c>
      <c r="F18140" t="s">
        <v>11</v>
      </c>
      <c r="G18140">
        <v>12</v>
      </c>
      <c r="H18140" s="17">
        <v>43921</v>
      </c>
    </row>
    <row r="18141" spans="1:8" x14ac:dyDescent="0.2">
      <c r="A18141" t="s">
        <v>161</v>
      </c>
      <c r="B18141">
        <v>394532</v>
      </c>
      <c r="C18141">
        <v>12</v>
      </c>
      <c r="D18141" t="s">
        <v>28</v>
      </c>
      <c r="E18141" t="s">
        <v>8</v>
      </c>
      <c r="F18141" t="s">
        <v>29</v>
      </c>
      <c r="G18141">
        <v>12</v>
      </c>
      <c r="H18141" s="17">
        <v>43921</v>
      </c>
    </row>
    <row r="18142" spans="1:8" x14ac:dyDescent="0.2">
      <c r="A18142" t="s">
        <v>161</v>
      </c>
      <c r="B18142">
        <v>395025</v>
      </c>
      <c r="C18142">
        <v>13</v>
      </c>
      <c r="D18142" t="s">
        <v>30</v>
      </c>
      <c r="E18142" t="s">
        <v>8</v>
      </c>
      <c r="F18142" t="s">
        <v>11</v>
      </c>
      <c r="G18142">
        <v>16</v>
      </c>
      <c r="H18142" s="17">
        <v>43921</v>
      </c>
    </row>
    <row r="18143" spans="1:8" x14ac:dyDescent="0.2">
      <c r="A18143" t="s">
        <v>161</v>
      </c>
      <c r="B18143">
        <v>394976</v>
      </c>
      <c r="C18143">
        <v>14</v>
      </c>
      <c r="D18143" t="s">
        <v>31</v>
      </c>
      <c r="E18143" t="s">
        <v>8</v>
      </c>
      <c r="F18143" t="s">
        <v>32</v>
      </c>
      <c r="G18143">
        <v>12</v>
      </c>
      <c r="H18143" s="17">
        <v>43921</v>
      </c>
    </row>
    <row r="18144" spans="1:8" x14ac:dyDescent="0.2">
      <c r="A18144" t="s">
        <v>161</v>
      </c>
      <c r="B18144">
        <v>395078</v>
      </c>
      <c r="C18144">
        <v>15</v>
      </c>
      <c r="D18144" t="s">
        <v>33</v>
      </c>
      <c r="E18144" t="s">
        <v>8</v>
      </c>
      <c r="F18144" t="s">
        <v>34</v>
      </c>
      <c r="G18144">
        <v>5</v>
      </c>
      <c r="H18144" s="17">
        <v>43921</v>
      </c>
    </row>
    <row r="18145" spans="1:8" x14ac:dyDescent="0.2">
      <c r="A18145" t="s">
        <v>161</v>
      </c>
      <c r="B18145">
        <v>394865</v>
      </c>
      <c r="C18145">
        <v>16</v>
      </c>
      <c r="D18145" t="s">
        <v>35</v>
      </c>
      <c r="E18145" t="s">
        <v>8</v>
      </c>
      <c r="F18145" t="s">
        <v>36</v>
      </c>
      <c r="G18145">
        <v>15</v>
      </c>
      <c r="H18145" s="17">
        <v>43921</v>
      </c>
    </row>
    <row r="18146" spans="1:8" x14ac:dyDescent="0.2">
      <c r="A18146" t="s">
        <v>161</v>
      </c>
      <c r="B18146">
        <v>395056</v>
      </c>
      <c r="C18146">
        <v>17</v>
      </c>
      <c r="D18146" t="s">
        <v>37</v>
      </c>
      <c r="E18146" t="s">
        <v>8</v>
      </c>
      <c r="F18146" t="s">
        <v>11</v>
      </c>
      <c r="G18146">
        <v>10</v>
      </c>
      <c r="H18146" s="17">
        <v>43921</v>
      </c>
    </row>
    <row r="18147" spans="1:8" x14ac:dyDescent="0.2">
      <c r="A18147" t="s">
        <v>161</v>
      </c>
      <c r="B18147">
        <v>395121</v>
      </c>
      <c r="C18147">
        <v>18</v>
      </c>
      <c r="D18147" t="s">
        <v>38</v>
      </c>
      <c r="E18147" t="s">
        <v>8</v>
      </c>
      <c r="F18147" t="s">
        <v>39</v>
      </c>
      <c r="G18147">
        <v>7</v>
      </c>
      <c r="H18147" s="17">
        <v>43921</v>
      </c>
    </row>
    <row r="18148" spans="1:8" x14ac:dyDescent="0.2">
      <c r="A18148" t="s">
        <v>161</v>
      </c>
      <c r="B18148">
        <v>395148</v>
      </c>
      <c r="C18148">
        <v>19</v>
      </c>
      <c r="D18148" t="s">
        <v>40</v>
      </c>
      <c r="E18148" t="s">
        <v>8</v>
      </c>
      <c r="F18148" t="s">
        <v>22</v>
      </c>
      <c r="G18148">
        <v>14</v>
      </c>
      <c r="H18148" s="17">
        <v>43921</v>
      </c>
    </row>
    <row r="18149" spans="1:8" x14ac:dyDescent="0.2">
      <c r="A18149" t="s">
        <v>161</v>
      </c>
      <c r="B18149">
        <v>394358</v>
      </c>
      <c r="C18149">
        <v>20</v>
      </c>
      <c r="D18149" t="s">
        <v>41</v>
      </c>
      <c r="E18149" t="s">
        <v>8</v>
      </c>
      <c r="F18149" t="s">
        <v>42</v>
      </c>
      <c r="G18149">
        <v>12</v>
      </c>
      <c r="H18149" s="17">
        <v>43921</v>
      </c>
    </row>
    <row r="18150" spans="1:8" x14ac:dyDescent="0.2">
      <c r="A18150" t="s">
        <v>161</v>
      </c>
      <c r="B18150">
        <v>394530</v>
      </c>
      <c r="C18150">
        <v>21</v>
      </c>
      <c r="D18150" t="s">
        <v>43</v>
      </c>
      <c r="E18150" t="s">
        <v>8</v>
      </c>
      <c r="F18150" t="s">
        <v>44</v>
      </c>
      <c r="G18150">
        <v>5</v>
      </c>
      <c r="H18150" s="17">
        <v>43921</v>
      </c>
    </row>
    <row r="18151" spans="1:8" x14ac:dyDescent="0.2">
      <c r="A18151" t="s">
        <v>161</v>
      </c>
      <c r="B18151">
        <v>394982</v>
      </c>
      <c r="C18151">
        <v>22</v>
      </c>
      <c r="D18151" t="s">
        <v>45</v>
      </c>
      <c r="E18151" t="s">
        <v>8</v>
      </c>
      <c r="F18151" t="s">
        <v>17</v>
      </c>
      <c r="G18151">
        <v>13</v>
      </c>
      <c r="H18151" s="17">
        <v>43921</v>
      </c>
    </row>
    <row r="18152" spans="1:8" x14ac:dyDescent="0.2">
      <c r="A18152" t="s">
        <v>161</v>
      </c>
      <c r="B18152">
        <v>394998</v>
      </c>
      <c r="C18152">
        <v>23</v>
      </c>
      <c r="D18152" t="s">
        <v>46</v>
      </c>
      <c r="E18152" t="s">
        <v>8</v>
      </c>
      <c r="F18152" t="s">
        <v>47</v>
      </c>
      <c r="G18152">
        <v>6</v>
      </c>
      <c r="H18152" s="17">
        <v>43921</v>
      </c>
    </row>
    <row r="18153" spans="1:8" x14ac:dyDescent="0.2">
      <c r="A18153" t="s">
        <v>161</v>
      </c>
      <c r="B18153">
        <v>394458</v>
      </c>
      <c r="C18153">
        <v>24</v>
      </c>
      <c r="D18153" t="s">
        <v>48</v>
      </c>
      <c r="E18153" t="s">
        <v>8</v>
      </c>
      <c r="F18153" t="s">
        <v>49</v>
      </c>
      <c r="G18153">
        <v>7</v>
      </c>
      <c r="H18153" s="17">
        <v>43921</v>
      </c>
    </row>
    <row r="18154" spans="1:8" x14ac:dyDescent="0.2">
      <c r="A18154" t="s">
        <v>161</v>
      </c>
      <c r="B18154">
        <v>395045</v>
      </c>
      <c r="C18154">
        <v>25</v>
      </c>
      <c r="D18154" t="s">
        <v>50</v>
      </c>
      <c r="E18154" t="s">
        <v>8</v>
      </c>
      <c r="F18154" t="s">
        <v>11</v>
      </c>
      <c r="G18154">
        <v>7</v>
      </c>
      <c r="H18154" s="17">
        <v>43921</v>
      </c>
    </row>
    <row r="18155" spans="1:8" x14ac:dyDescent="0.2">
      <c r="A18155" t="s">
        <v>161</v>
      </c>
      <c r="B18155">
        <v>395055</v>
      </c>
      <c r="C18155">
        <v>26</v>
      </c>
      <c r="D18155" t="s">
        <v>51</v>
      </c>
      <c r="E18155" t="s">
        <v>8</v>
      </c>
      <c r="F18155" t="s">
        <v>15</v>
      </c>
      <c r="G18155">
        <v>33</v>
      </c>
      <c r="H18155" s="17">
        <v>43921</v>
      </c>
    </row>
    <row r="18156" spans="1:8" x14ac:dyDescent="0.2">
      <c r="A18156" t="s">
        <v>161</v>
      </c>
      <c r="B18156">
        <v>394943</v>
      </c>
      <c r="C18156">
        <v>27</v>
      </c>
      <c r="D18156" t="s">
        <v>52</v>
      </c>
      <c r="E18156" t="s">
        <v>8</v>
      </c>
      <c r="F18156" t="s">
        <v>22</v>
      </c>
      <c r="G18156">
        <v>12</v>
      </c>
      <c r="H18156" s="17">
        <v>43921</v>
      </c>
    </row>
    <row r="18157" spans="1:8" x14ac:dyDescent="0.2">
      <c r="A18157" t="s">
        <v>161</v>
      </c>
      <c r="B18157">
        <v>394466</v>
      </c>
      <c r="C18157">
        <v>28</v>
      </c>
      <c r="D18157" t="s">
        <v>53</v>
      </c>
      <c r="E18157" t="s">
        <v>8</v>
      </c>
      <c r="F18157" t="s">
        <v>54</v>
      </c>
      <c r="G18157">
        <v>5</v>
      </c>
      <c r="H18157" s="17">
        <v>43921</v>
      </c>
    </row>
    <row r="18158" spans="1:8" x14ac:dyDescent="0.2">
      <c r="A18158" t="s">
        <v>161</v>
      </c>
      <c r="B18158">
        <v>394475</v>
      </c>
      <c r="C18158">
        <v>29</v>
      </c>
      <c r="D18158" t="s">
        <v>55</v>
      </c>
      <c r="E18158" t="s">
        <v>8</v>
      </c>
      <c r="F18158" t="s">
        <v>54</v>
      </c>
      <c r="G18158">
        <v>21</v>
      </c>
      <c r="H18158" s="17">
        <v>43921</v>
      </c>
    </row>
    <row r="18159" spans="1:8" x14ac:dyDescent="0.2">
      <c r="A18159" t="s">
        <v>161</v>
      </c>
      <c r="B18159">
        <v>394735</v>
      </c>
      <c r="C18159">
        <v>30</v>
      </c>
      <c r="D18159" t="s">
        <v>56</v>
      </c>
      <c r="E18159" t="s">
        <v>8</v>
      </c>
      <c r="F18159" t="s">
        <v>39</v>
      </c>
      <c r="G18159">
        <v>5</v>
      </c>
      <c r="H18159" s="17">
        <v>43921</v>
      </c>
    </row>
    <row r="18160" spans="1:8" x14ac:dyDescent="0.2">
      <c r="A18160" t="s">
        <v>161</v>
      </c>
      <c r="B18160">
        <v>394775</v>
      </c>
      <c r="C18160">
        <v>31</v>
      </c>
      <c r="D18160" t="s">
        <v>57</v>
      </c>
      <c r="E18160" t="s">
        <v>8</v>
      </c>
      <c r="F18160" t="s">
        <v>58</v>
      </c>
      <c r="G18160">
        <v>12</v>
      </c>
      <c r="H18160" s="17">
        <v>43921</v>
      </c>
    </row>
    <row r="18161" spans="1:8" x14ac:dyDescent="0.2">
      <c r="A18161" t="s">
        <v>161</v>
      </c>
      <c r="B18161">
        <v>394492</v>
      </c>
      <c r="C18161">
        <v>32</v>
      </c>
      <c r="D18161" t="s">
        <v>59</v>
      </c>
      <c r="E18161" t="s">
        <v>8</v>
      </c>
      <c r="F18161" t="s">
        <v>54</v>
      </c>
      <c r="G18161">
        <v>4</v>
      </c>
      <c r="H18161" s="17">
        <v>43921</v>
      </c>
    </row>
    <row r="18162" spans="1:8" x14ac:dyDescent="0.2">
      <c r="A18162" t="s">
        <v>161</v>
      </c>
      <c r="B18162">
        <v>394705</v>
      </c>
      <c r="C18162">
        <v>33</v>
      </c>
      <c r="D18162" t="s">
        <v>60</v>
      </c>
      <c r="E18162" t="s">
        <v>8</v>
      </c>
      <c r="F18162" t="s">
        <v>61</v>
      </c>
      <c r="G18162">
        <v>5</v>
      </c>
      <c r="H18162" s="17">
        <v>43921</v>
      </c>
    </row>
    <row r="18163" spans="1:8" x14ac:dyDescent="0.2">
      <c r="A18163" t="s">
        <v>161</v>
      </c>
      <c r="B18163">
        <v>395059</v>
      </c>
      <c r="C18163">
        <v>34</v>
      </c>
      <c r="D18163" t="s">
        <v>62</v>
      </c>
      <c r="E18163" t="s">
        <v>8</v>
      </c>
      <c r="F18163" t="s">
        <v>11</v>
      </c>
      <c r="G18163">
        <v>10</v>
      </c>
      <c r="H18163" s="17">
        <v>43921</v>
      </c>
    </row>
    <row r="18164" spans="1:8" x14ac:dyDescent="0.2">
      <c r="A18164" t="s">
        <v>161</v>
      </c>
      <c r="B18164">
        <v>394355</v>
      </c>
      <c r="C18164">
        <v>35</v>
      </c>
      <c r="D18164" t="s">
        <v>63</v>
      </c>
      <c r="E18164" t="s">
        <v>8</v>
      </c>
      <c r="F18164" t="s">
        <v>15</v>
      </c>
      <c r="G18164">
        <v>6</v>
      </c>
      <c r="H18164" s="17">
        <v>43921</v>
      </c>
    </row>
    <row r="18165" spans="1:8" x14ac:dyDescent="0.2">
      <c r="A18165" t="s">
        <v>161</v>
      </c>
      <c r="B18165">
        <v>395194</v>
      </c>
      <c r="C18165">
        <v>36</v>
      </c>
      <c r="D18165" t="s">
        <v>64</v>
      </c>
      <c r="E18165" t="s">
        <v>8</v>
      </c>
      <c r="F18165" t="s">
        <v>65</v>
      </c>
      <c r="G18165">
        <v>51</v>
      </c>
      <c r="H18165" s="17">
        <v>43921</v>
      </c>
    </row>
    <row r="18166" spans="1:8" x14ac:dyDescent="0.2">
      <c r="A18166" t="s">
        <v>161</v>
      </c>
      <c r="B18166">
        <v>394902</v>
      </c>
      <c r="C18166">
        <v>37</v>
      </c>
      <c r="D18166" t="s">
        <v>66</v>
      </c>
      <c r="E18166" t="s">
        <v>8</v>
      </c>
      <c r="F18166" t="s">
        <v>67</v>
      </c>
      <c r="G18166">
        <v>34</v>
      </c>
      <c r="H18166" s="17">
        <v>43921</v>
      </c>
    </row>
    <row r="18167" spans="1:8" x14ac:dyDescent="0.2">
      <c r="A18167" t="s">
        <v>161</v>
      </c>
      <c r="B18167">
        <v>395005</v>
      </c>
      <c r="C18167">
        <v>38</v>
      </c>
      <c r="D18167" t="s">
        <v>68</v>
      </c>
      <c r="E18167" t="s">
        <v>8</v>
      </c>
      <c r="F18167" t="s">
        <v>69</v>
      </c>
      <c r="G18167">
        <v>19</v>
      </c>
      <c r="H18167" s="17">
        <v>43921</v>
      </c>
    </row>
    <row r="18168" spans="1:8" x14ac:dyDescent="0.2">
      <c r="A18168" t="s">
        <v>161</v>
      </c>
      <c r="B18168">
        <v>394862</v>
      </c>
      <c r="C18168">
        <v>39</v>
      </c>
      <c r="D18168" t="s">
        <v>70</v>
      </c>
      <c r="E18168" t="s">
        <v>8</v>
      </c>
      <c r="F18168" t="s">
        <v>71</v>
      </c>
      <c r="G18168">
        <v>30</v>
      </c>
      <c r="H18168" s="17">
        <v>43921</v>
      </c>
    </row>
    <row r="18169" spans="1:8" x14ac:dyDescent="0.2">
      <c r="A18169" t="s">
        <v>161</v>
      </c>
      <c r="B18169">
        <v>394714</v>
      </c>
      <c r="C18169">
        <v>40</v>
      </c>
      <c r="D18169" t="s">
        <v>72</v>
      </c>
      <c r="E18169" t="s">
        <v>8</v>
      </c>
      <c r="F18169" t="s">
        <v>22</v>
      </c>
      <c r="G18169">
        <v>17</v>
      </c>
      <c r="H18169" s="17">
        <v>43921</v>
      </c>
    </row>
    <row r="18170" spans="1:8" x14ac:dyDescent="0.2">
      <c r="A18170" t="s">
        <v>161</v>
      </c>
      <c r="B18170">
        <v>394849</v>
      </c>
      <c r="C18170">
        <v>41</v>
      </c>
      <c r="D18170" t="s">
        <v>73</v>
      </c>
      <c r="E18170" t="s">
        <v>8</v>
      </c>
      <c r="F18170" t="s">
        <v>67</v>
      </c>
      <c r="G18170">
        <v>8</v>
      </c>
      <c r="H18170" s="17">
        <v>43921</v>
      </c>
    </row>
    <row r="18171" spans="1:8" x14ac:dyDescent="0.2">
      <c r="A18171" t="s">
        <v>161</v>
      </c>
      <c r="B18171">
        <v>394935</v>
      </c>
      <c r="C18171">
        <v>42</v>
      </c>
      <c r="D18171" t="s">
        <v>74</v>
      </c>
      <c r="E18171" t="s">
        <v>8</v>
      </c>
      <c r="F18171" t="s">
        <v>75</v>
      </c>
      <c r="G18171">
        <v>13</v>
      </c>
      <c r="H18171" s="17">
        <v>43921</v>
      </c>
    </row>
    <row r="18172" spans="1:8" x14ac:dyDescent="0.2">
      <c r="A18172" t="s">
        <v>161</v>
      </c>
      <c r="B18172">
        <v>394807</v>
      </c>
      <c r="C18172">
        <v>43</v>
      </c>
      <c r="D18172" t="s">
        <v>76</v>
      </c>
      <c r="E18172" t="s">
        <v>8</v>
      </c>
      <c r="F18172" t="s">
        <v>77</v>
      </c>
      <c r="G18172">
        <v>7</v>
      </c>
      <c r="H18172" s="17">
        <v>43921</v>
      </c>
    </row>
    <row r="18173" spans="1:8" x14ac:dyDescent="0.2">
      <c r="A18173" t="s">
        <v>161</v>
      </c>
      <c r="B18173">
        <v>394669</v>
      </c>
      <c r="C18173">
        <v>44</v>
      </c>
      <c r="D18173" t="s">
        <v>78</v>
      </c>
      <c r="E18173" t="s">
        <v>8</v>
      </c>
      <c r="F18173" t="s">
        <v>79</v>
      </c>
      <c r="G18173">
        <v>13</v>
      </c>
      <c r="H18173" s="17">
        <v>43921</v>
      </c>
    </row>
    <row r="18174" spans="1:8" x14ac:dyDescent="0.2">
      <c r="A18174" t="s">
        <v>161</v>
      </c>
      <c r="B18174">
        <v>395022</v>
      </c>
      <c r="C18174">
        <v>45</v>
      </c>
      <c r="D18174" t="s">
        <v>80</v>
      </c>
      <c r="E18174" t="s">
        <v>8</v>
      </c>
      <c r="F18174" t="s">
        <v>65</v>
      </c>
      <c r="G18174">
        <v>6</v>
      </c>
      <c r="H18174" s="17">
        <v>43921</v>
      </c>
    </row>
    <row r="18175" spans="1:8" x14ac:dyDescent="0.2">
      <c r="A18175" t="s">
        <v>161</v>
      </c>
      <c r="B18175">
        <v>394910</v>
      </c>
      <c r="C18175">
        <v>46</v>
      </c>
      <c r="D18175" t="s">
        <v>81</v>
      </c>
      <c r="E18175" t="s">
        <v>8</v>
      </c>
      <c r="F18175" t="s">
        <v>82</v>
      </c>
      <c r="G18175">
        <v>18</v>
      </c>
      <c r="H18175" s="17">
        <v>43921</v>
      </c>
    </row>
    <row r="18176" spans="1:8" x14ac:dyDescent="0.2">
      <c r="A18176" t="s">
        <v>161</v>
      </c>
      <c r="B18176">
        <v>394425</v>
      </c>
      <c r="C18176">
        <v>47</v>
      </c>
      <c r="D18176" t="s">
        <v>83</v>
      </c>
      <c r="E18176" t="s">
        <v>8</v>
      </c>
      <c r="F18176" t="s">
        <v>9</v>
      </c>
      <c r="G18176">
        <v>13</v>
      </c>
      <c r="H18176" s="17">
        <v>43921</v>
      </c>
    </row>
    <row r="18177" spans="1:8" x14ac:dyDescent="0.2">
      <c r="A18177" t="s">
        <v>161</v>
      </c>
      <c r="B18177">
        <v>395012</v>
      </c>
      <c r="C18177">
        <v>48</v>
      </c>
      <c r="D18177" t="s">
        <v>84</v>
      </c>
      <c r="E18177" t="s">
        <v>8</v>
      </c>
      <c r="F18177" t="s">
        <v>49</v>
      </c>
      <c r="G18177">
        <v>5</v>
      </c>
      <c r="H18177" s="17">
        <v>43921</v>
      </c>
    </row>
    <row r="18178" spans="1:8" x14ac:dyDescent="0.2">
      <c r="A18178" t="s">
        <v>161</v>
      </c>
      <c r="B18178">
        <v>394388</v>
      </c>
      <c r="C18178">
        <v>49</v>
      </c>
      <c r="D18178" t="s">
        <v>85</v>
      </c>
      <c r="E18178" t="s">
        <v>8</v>
      </c>
      <c r="F18178" t="s">
        <v>86</v>
      </c>
      <c r="G18178">
        <v>10</v>
      </c>
      <c r="H18178" s="17">
        <v>43921</v>
      </c>
    </row>
    <row r="18179" spans="1:8" x14ac:dyDescent="0.2">
      <c r="A18179" t="s">
        <v>161</v>
      </c>
      <c r="B18179">
        <v>395053</v>
      </c>
      <c r="C18179">
        <v>50</v>
      </c>
      <c r="D18179" t="s">
        <v>87</v>
      </c>
      <c r="E18179" t="s">
        <v>8</v>
      </c>
      <c r="F18179" t="s">
        <v>88</v>
      </c>
      <c r="G18179">
        <v>6</v>
      </c>
      <c r="H18179" s="17">
        <v>43921</v>
      </c>
    </row>
    <row r="18180" spans="1:8" x14ac:dyDescent="0.2">
      <c r="A18180" t="s">
        <v>161</v>
      </c>
      <c r="B18180">
        <v>395031</v>
      </c>
      <c r="C18180">
        <v>51</v>
      </c>
      <c r="D18180" t="s">
        <v>89</v>
      </c>
      <c r="E18180" t="s">
        <v>8</v>
      </c>
      <c r="F18180" t="s">
        <v>9</v>
      </c>
      <c r="G18180">
        <v>11</v>
      </c>
      <c r="H18180" s="17">
        <v>43921</v>
      </c>
    </row>
    <row r="18181" spans="1:8" x14ac:dyDescent="0.2">
      <c r="A18181" t="s">
        <v>161</v>
      </c>
      <c r="B18181">
        <v>394640</v>
      </c>
      <c r="C18181">
        <v>52</v>
      </c>
      <c r="D18181" t="s">
        <v>90</v>
      </c>
      <c r="E18181" t="s">
        <v>8</v>
      </c>
      <c r="F18181" t="s">
        <v>29</v>
      </c>
      <c r="G18181">
        <v>6</v>
      </c>
      <c r="H18181" s="17">
        <v>43921</v>
      </c>
    </row>
    <row r="18182" spans="1:8" x14ac:dyDescent="0.2">
      <c r="A18182" t="s">
        <v>161</v>
      </c>
      <c r="B18182">
        <v>395167</v>
      </c>
      <c r="C18182">
        <v>53</v>
      </c>
      <c r="D18182" t="s">
        <v>91</v>
      </c>
      <c r="E18182" t="s">
        <v>8</v>
      </c>
      <c r="F18182" t="s">
        <v>32</v>
      </c>
      <c r="G18182">
        <v>8</v>
      </c>
      <c r="H18182" s="17">
        <v>43921</v>
      </c>
    </row>
    <row r="18183" spans="1:8" x14ac:dyDescent="0.2">
      <c r="A18183" t="s">
        <v>161</v>
      </c>
      <c r="B18183">
        <v>395169</v>
      </c>
      <c r="C18183">
        <v>55</v>
      </c>
      <c r="D18183" t="s">
        <v>94</v>
      </c>
      <c r="E18183" t="s">
        <v>8</v>
      </c>
      <c r="F18183" t="s">
        <v>75</v>
      </c>
      <c r="G18183">
        <v>17</v>
      </c>
      <c r="H18183" s="17">
        <v>43921</v>
      </c>
    </row>
    <row r="18184" spans="1:8" x14ac:dyDescent="0.2">
      <c r="A18184" t="s">
        <v>161</v>
      </c>
      <c r="B18184">
        <v>394619</v>
      </c>
      <c r="C18184">
        <v>56</v>
      </c>
      <c r="D18184" t="s">
        <v>95</v>
      </c>
      <c r="E18184" t="s">
        <v>8</v>
      </c>
      <c r="F18184" t="s">
        <v>11</v>
      </c>
      <c r="G18184">
        <v>10</v>
      </c>
      <c r="H18184" s="17">
        <v>43921</v>
      </c>
    </row>
    <row r="18185" spans="1:8" x14ac:dyDescent="0.2">
      <c r="A18185" t="s">
        <v>161</v>
      </c>
      <c r="B18185">
        <v>395238</v>
      </c>
      <c r="C18185">
        <v>57</v>
      </c>
      <c r="D18185" t="s">
        <v>96</v>
      </c>
      <c r="E18185" t="s">
        <v>8</v>
      </c>
      <c r="F18185" t="s">
        <v>26</v>
      </c>
      <c r="G18185">
        <v>7</v>
      </c>
      <c r="H18185" s="17">
        <v>43921</v>
      </c>
    </row>
    <row r="18186" spans="1:8" x14ac:dyDescent="0.2">
      <c r="A18186" t="s">
        <v>161</v>
      </c>
      <c r="B18186">
        <v>394415</v>
      </c>
      <c r="C18186">
        <v>58</v>
      </c>
      <c r="D18186" t="s">
        <v>97</v>
      </c>
      <c r="E18186" t="s">
        <v>8</v>
      </c>
      <c r="F18186" t="s">
        <v>79</v>
      </c>
      <c r="G18186">
        <v>21</v>
      </c>
      <c r="H18186" s="17">
        <v>43921</v>
      </c>
    </row>
    <row r="18187" spans="1:8" x14ac:dyDescent="0.2">
      <c r="A18187" t="s">
        <v>161</v>
      </c>
      <c r="B18187">
        <v>394312</v>
      </c>
      <c r="C18187">
        <v>59</v>
      </c>
      <c r="D18187" t="s">
        <v>98</v>
      </c>
      <c r="E18187" t="s">
        <v>8</v>
      </c>
      <c r="F18187" t="s">
        <v>99</v>
      </c>
      <c r="G18187">
        <v>6</v>
      </c>
      <c r="H18187" s="17">
        <v>43921</v>
      </c>
    </row>
    <row r="18188" spans="1:8" x14ac:dyDescent="0.2">
      <c r="A18188" t="s">
        <v>161</v>
      </c>
      <c r="B18188">
        <v>394308</v>
      </c>
      <c r="C18188">
        <v>60</v>
      </c>
      <c r="D18188" t="s">
        <v>100</v>
      </c>
      <c r="E18188" t="s">
        <v>8</v>
      </c>
      <c r="F18188" t="s">
        <v>9</v>
      </c>
      <c r="G18188">
        <v>14</v>
      </c>
      <c r="H18188" s="17">
        <v>43921</v>
      </c>
    </row>
    <row r="18189" spans="1:8" x14ac:dyDescent="0.2">
      <c r="A18189" t="s">
        <v>161</v>
      </c>
      <c r="B18189">
        <v>394938</v>
      </c>
      <c r="C18189">
        <v>61</v>
      </c>
      <c r="D18189" t="s">
        <v>101</v>
      </c>
      <c r="E18189" t="s">
        <v>8</v>
      </c>
      <c r="F18189" t="s">
        <v>102</v>
      </c>
      <c r="G18189">
        <v>9</v>
      </c>
      <c r="H18189" s="17">
        <v>43921</v>
      </c>
    </row>
    <row r="18190" spans="1:8" x14ac:dyDescent="0.2">
      <c r="A18190" t="s">
        <v>161</v>
      </c>
      <c r="B18190">
        <v>394908</v>
      </c>
      <c r="C18190">
        <v>62</v>
      </c>
      <c r="D18190" t="s">
        <v>103</v>
      </c>
      <c r="E18190" t="s">
        <v>8</v>
      </c>
      <c r="F18190" t="s">
        <v>79</v>
      </c>
      <c r="G18190">
        <v>12</v>
      </c>
      <c r="H18190" s="17">
        <v>43921</v>
      </c>
    </row>
    <row r="18191" spans="1:8" x14ac:dyDescent="0.2">
      <c r="A18191" t="s">
        <v>161</v>
      </c>
      <c r="B18191">
        <v>394357</v>
      </c>
      <c r="C18191">
        <v>63</v>
      </c>
      <c r="D18191" t="s">
        <v>104</v>
      </c>
      <c r="E18191" t="s">
        <v>8</v>
      </c>
      <c r="F18191" t="s">
        <v>11</v>
      </c>
      <c r="G18191">
        <v>24</v>
      </c>
      <c r="H18191" s="17">
        <v>43921</v>
      </c>
    </row>
    <row r="18192" spans="1:8" x14ac:dyDescent="0.2">
      <c r="A18192" t="s">
        <v>161</v>
      </c>
      <c r="B18192">
        <v>394753</v>
      </c>
      <c r="C18192">
        <v>64</v>
      </c>
      <c r="D18192" t="s">
        <v>105</v>
      </c>
      <c r="E18192" t="s">
        <v>8</v>
      </c>
      <c r="F18192" t="s">
        <v>67</v>
      </c>
      <c r="G18192">
        <v>7</v>
      </c>
      <c r="H18192" s="17">
        <v>43921</v>
      </c>
    </row>
    <row r="18193" spans="1:8" x14ac:dyDescent="0.2">
      <c r="A18193" t="s">
        <v>161</v>
      </c>
      <c r="B18193">
        <v>394653</v>
      </c>
      <c r="C18193">
        <v>65</v>
      </c>
      <c r="D18193" t="s">
        <v>106</v>
      </c>
      <c r="E18193" t="s">
        <v>8</v>
      </c>
      <c r="F18193" t="s">
        <v>107</v>
      </c>
      <c r="G18193">
        <v>12</v>
      </c>
      <c r="H18193" s="17">
        <v>43921</v>
      </c>
    </row>
    <row r="18194" spans="1:8" x14ac:dyDescent="0.2">
      <c r="A18194" t="s">
        <v>161</v>
      </c>
      <c r="B18194">
        <v>394952</v>
      </c>
      <c r="C18194">
        <v>66</v>
      </c>
      <c r="D18194" t="s">
        <v>108</v>
      </c>
      <c r="E18194" t="s">
        <v>8</v>
      </c>
      <c r="F18194" t="s">
        <v>11</v>
      </c>
      <c r="G18194">
        <v>11</v>
      </c>
      <c r="H18194" s="17">
        <v>43921</v>
      </c>
    </row>
    <row r="18195" spans="1:8" x14ac:dyDescent="0.2">
      <c r="A18195" t="s">
        <v>161</v>
      </c>
      <c r="B18195">
        <v>394318</v>
      </c>
      <c r="C18195">
        <v>67</v>
      </c>
      <c r="D18195" t="s">
        <v>109</v>
      </c>
      <c r="E18195" t="s">
        <v>8</v>
      </c>
      <c r="F18195" t="s">
        <v>17</v>
      </c>
      <c r="G18195">
        <v>28</v>
      </c>
      <c r="H18195" s="17">
        <v>43921</v>
      </c>
    </row>
    <row r="18196" spans="1:8" x14ac:dyDescent="0.2">
      <c r="A18196" t="s">
        <v>161</v>
      </c>
      <c r="B18196">
        <v>394561</v>
      </c>
      <c r="C18196">
        <v>68</v>
      </c>
      <c r="D18196" t="s">
        <v>110</v>
      </c>
      <c r="E18196" t="s">
        <v>8</v>
      </c>
      <c r="F18196" t="s">
        <v>15</v>
      </c>
      <c r="H18196" s="17">
        <v>43921</v>
      </c>
    </row>
    <row r="18197" spans="1:8" x14ac:dyDescent="0.2">
      <c r="A18197" t="s">
        <v>161</v>
      </c>
      <c r="B18197">
        <v>394367</v>
      </c>
      <c r="C18197">
        <v>69</v>
      </c>
      <c r="D18197" t="s">
        <v>111</v>
      </c>
      <c r="E18197" t="s">
        <v>8</v>
      </c>
      <c r="F18197" t="s">
        <v>82</v>
      </c>
      <c r="G18197">
        <v>34</v>
      </c>
      <c r="H18197" s="17">
        <v>43921</v>
      </c>
    </row>
    <row r="18198" spans="1:8" x14ac:dyDescent="0.2">
      <c r="A18198" t="s">
        <v>161</v>
      </c>
      <c r="B18198">
        <v>394521</v>
      </c>
      <c r="C18198">
        <v>70</v>
      </c>
      <c r="D18198" t="s">
        <v>112</v>
      </c>
      <c r="E18198" t="s">
        <v>8</v>
      </c>
      <c r="F18198" t="s">
        <v>54</v>
      </c>
      <c r="G18198">
        <v>6</v>
      </c>
      <c r="H18198" s="17">
        <v>43921</v>
      </c>
    </row>
    <row r="18199" spans="1:8" x14ac:dyDescent="0.2">
      <c r="A18199" t="s">
        <v>161</v>
      </c>
      <c r="B18199">
        <v>394843</v>
      </c>
      <c r="C18199">
        <v>71</v>
      </c>
      <c r="D18199" t="s">
        <v>113</v>
      </c>
      <c r="E18199" t="s">
        <v>8</v>
      </c>
      <c r="F18199" t="s">
        <v>15</v>
      </c>
      <c r="G18199">
        <v>46</v>
      </c>
      <c r="H18199" s="17">
        <v>43921</v>
      </c>
    </row>
    <row r="18200" spans="1:8" x14ac:dyDescent="0.2">
      <c r="A18200" t="s">
        <v>161</v>
      </c>
      <c r="B18200">
        <v>394486</v>
      </c>
      <c r="C18200">
        <v>72</v>
      </c>
      <c r="D18200" t="s">
        <v>114</v>
      </c>
      <c r="E18200" t="s">
        <v>8</v>
      </c>
      <c r="F18200" t="s">
        <v>107</v>
      </c>
      <c r="G18200">
        <v>40</v>
      </c>
      <c r="H18200" s="17">
        <v>43921</v>
      </c>
    </row>
    <row r="18201" spans="1:8" x14ac:dyDescent="0.2">
      <c r="A18201" t="s">
        <v>161</v>
      </c>
      <c r="B18201">
        <v>394648</v>
      </c>
      <c r="C18201">
        <v>73</v>
      </c>
      <c r="D18201" t="s">
        <v>115</v>
      </c>
      <c r="E18201" t="s">
        <v>8</v>
      </c>
      <c r="F18201" t="s">
        <v>49</v>
      </c>
      <c r="G18201">
        <v>7</v>
      </c>
      <c r="H18201" s="17">
        <v>43921</v>
      </c>
    </row>
    <row r="18202" spans="1:8" x14ac:dyDescent="0.2">
      <c r="A18202" t="s">
        <v>161</v>
      </c>
      <c r="B18202">
        <v>394304</v>
      </c>
      <c r="C18202">
        <v>74</v>
      </c>
      <c r="D18202" t="s">
        <v>116</v>
      </c>
      <c r="E18202" t="s">
        <v>8</v>
      </c>
      <c r="F18202" t="s">
        <v>54</v>
      </c>
      <c r="G18202">
        <v>22</v>
      </c>
      <c r="H18202" s="17">
        <v>43921</v>
      </c>
    </row>
    <row r="18203" spans="1:8" x14ac:dyDescent="0.2">
      <c r="A18203" t="s">
        <v>161</v>
      </c>
      <c r="B18203">
        <v>753906</v>
      </c>
      <c r="C18203">
        <v>75</v>
      </c>
      <c r="D18203" t="s">
        <v>117</v>
      </c>
      <c r="E18203" t="s">
        <v>8</v>
      </c>
      <c r="F18203" t="s">
        <v>22</v>
      </c>
      <c r="G18203">
        <v>30</v>
      </c>
      <c r="H18203" s="17">
        <v>43921</v>
      </c>
    </row>
    <row r="18204" spans="1:8" x14ac:dyDescent="0.2">
      <c r="A18204" t="s">
        <v>161</v>
      </c>
      <c r="B18204">
        <v>394798</v>
      </c>
      <c r="C18204">
        <v>76</v>
      </c>
      <c r="D18204" t="s">
        <v>118</v>
      </c>
      <c r="E18204" t="s">
        <v>8</v>
      </c>
      <c r="F18204" t="s">
        <v>119</v>
      </c>
      <c r="G18204">
        <v>27</v>
      </c>
      <c r="H18204" s="17">
        <v>43921</v>
      </c>
    </row>
    <row r="18205" spans="1:8" x14ac:dyDescent="0.2">
      <c r="A18205" t="s">
        <v>161</v>
      </c>
      <c r="B18205">
        <v>395134</v>
      </c>
      <c r="C18205">
        <v>77</v>
      </c>
      <c r="D18205" t="s">
        <v>120</v>
      </c>
      <c r="E18205" t="s">
        <v>8</v>
      </c>
      <c r="F18205" t="s">
        <v>11</v>
      </c>
      <c r="G18205">
        <v>8</v>
      </c>
      <c r="H18205" s="17">
        <v>43921</v>
      </c>
    </row>
    <row r="18206" spans="1:8" x14ac:dyDescent="0.2">
      <c r="A18206" t="s">
        <v>161</v>
      </c>
      <c r="B18206">
        <v>394457</v>
      </c>
      <c r="C18206">
        <v>78</v>
      </c>
      <c r="D18206" t="s">
        <v>121</v>
      </c>
      <c r="E18206" t="s">
        <v>8</v>
      </c>
      <c r="F18206" t="s">
        <v>107</v>
      </c>
      <c r="G18206">
        <v>17</v>
      </c>
      <c r="H18206" s="17">
        <v>43921</v>
      </c>
    </row>
    <row r="18207" spans="1:8" x14ac:dyDescent="0.2">
      <c r="A18207" t="s">
        <v>161</v>
      </c>
      <c r="B18207">
        <v>395143</v>
      </c>
      <c r="C18207">
        <v>79</v>
      </c>
      <c r="D18207" t="s">
        <v>122</v>
      </c>
      <c r="E18207" t="s">
        <v>8</v>
      </c>
      <c r="F18207" t="s">
        <v>9</v>
      </c>
      <c r="G18207">
        <v>17</v>
      </c>
      <c r="H18207" s="17">
        <v>43921</v>
      </c>
    </row>
    <row r="18208" spans="1:8" x14ac:dyDescent="0.2">
      <c r="A18208" t="s">
        <v>161</v>
      </c>
      <c r="B18208">
        <v>394484</v>
      </c>
      <c r="C18208">
        <v>80</v>
      </c>
      <c r="D18208" t="s">
        <v>123</v>
      </c>
      <c r="E18208" t="s">
        <v>8</v>
      </c>
      <c r="F18208" t="s">
        <v>44</v>
      </c>
      <c r="G18208">
        <v>7</v>
      </c>
      <c r="H18208" s="17">
        <v>43921</v>
      </c>
    </row>
    <row r="18209" spans="1:8" x14ac:dyDescent="0.2">
      <c r="A18209" t="s">
        <v>161</v>
      </c>
      <c r="B18209">
        <v>395235</v>
      </c>
      <c r="C18209">
        <v>81</v>
      </c>
      <c r="D18209" t="s">
        <v>124</v>
      </c>
      <c r="E18209" t="s">
        <v>8</v>
      </c>
      <c r="F18209" t="s">
        <v>49</v>
      </c>
      <c r="G18209">
        <v>6</v>
      </c>
      <c r="H18209" s="17">
        <v>43921</v>
      </c>
    </row>
    <row r="18210" spans="1:8" x14ac:dyDescent="0.2">
      <c r="A18210" t="s">
        <v>161</v>
      </c>
      <c r="B18210">
        <v>395224</v>
      </c>
      <c r="C18210">
        <v>82</v>
      </c>
      <c r="D18210" t="s">
        <v>125</v>
      </c>
      <c r="E18210" t="s">
        <v>8</v>
      </c>
      <c r="F18210" t="s">
        <v>126</v>
      </c>
      <c r="G18210">
        <v>9</v>
      </c>
      <c r="H18210" s="17">
        <v>43921</v>
      </c>
    </row>
    <row r="18211" spans="1:8" x14ac:dyDescent="0.2">
      <c r="A18211" t="s">
        <v>161</v>
      </c>
      <c r="B18211">
        <v>395115</v>
      </c>
      <c r="C18211">
        <v>83</v>
      </c>
      <c r="D18211" t="s">
        <v>127</v>
      </c>
      <c r="E18211" t="s">
        <v>8</v>
      </c>
      <c r="F18211" t="s">
        <v>26</v>
      </c>
      <c r="G18211">
        <v>9</v>
      </c>
      <c r="H18211" s="17">
        <v>43921</v>
      </c>
    </row>
    <row r="18212" spans="1:8" x14ac:dyDescent="0.2">
      <c r="A18212" t="s">
        <v>161</v>
      </c>
      <c r="B18212">
        <v>394440</v>
      </c>
      <c r="C18212">
        <v>84</v>
      </c>
      <c r="D18212" t="s">
        <v>128</v>
      </c>
      <c r="E18212" t="s">
        <v>8</v>
      </c>
      <c r="F18212" t="s">
        <v>22</v>
      </c>
      <c r="G18212">
        <v>45</v>
      </c>
      <c r="H18212" s="17">
        <v>43921</v>
      </c>
    </row>
    <row r="18213" spans="1:8" x14ac:dyDescent="0.2">
      <c r="A18213" t="s">
        <v>161</v>
      </c>
      <c r="B18213">
        <v>394399</v>
      </c>
      <c r="C18213">
        <v>85</v>
      </c>
      <c r="D18213" t="s">
        <v>129</v>
      </c>
      <c r="E18213" t="s">
        <v>8</v>
      </c>
      <c r="F18213" t="s">
        <v>130</v>
      </c>
      <c r="G18213">
        <v>5</v>
      </c>
      <c r="H18213" s="17">
        <v>43921</v>
      </c>
    </row>
    <row r="18214" spans="1:8" x14ac:dyDescent="0.2">
      <c r="A18214" t="s">
        <v>161</v>
      </c>
      <c r="B18214">
        <v>395160</v>
      </c>
      <c r="C18214">
        <v>86</v>
      </c>
      <c r="D18214" t="s">
        <v>131</v>
      </c>
      <c r="E18214" t="s">
        <v>8</v>
      </c>
      <c r="F18214" t="s">
        <v>54</v>
      </c>
      <c r="G18214">
        <v>11</v>
      </c>
      <c r="H18214" s="17">
        <v>43921</v>
      </c>
    </row>
    <row r="18215" spans="1:8" x14ac:dyDescent="0.2">
      <c r="A18215" t="s">
        <v>161</v>
      </c>
      <c r="B18215">
        <v>394816</v>
      </c>
      <c r="C18215">
        <v>87</v>
      </c>
      <c r="D18215" t="s">
        <v>132</v>
      </c>
      <c r="E18215" t="s">
        <v>8</v>
      </c>
      <c r="F18215" t="s">
        <v>71</v>
      </c>
      <c r="G18215">
        <v>23</v>
      </c>
      <c r="H18215" s="17">
        <v>43921</v>
      </c>
    </row>
    <row r="18216" spans="1:8" x14ac:dyDescent="0.2">
      <c r="A18216" t="s">
        <v>161</v>
      </c>
      <c r="B18216">
        <v>394766</v>
      </c>
      <c r="C18216">
        <v>88</v>
      </c>
      <c r="D18216" t="s">
        <v>133</v>
      </c>
      <c r="E18216" t="s">
        <v>8</v>
      </c>
      <c r="F18216" t="s">
        <v>22</v>
      </c>
      <c r="G18216">
        <v>18</v>
      </c>
      <c r="H18216" s="17">
        <v>43921</v>
      </c>
    </row>
    <row r="18217" spans="1:8" x14ac:dyDescent="0.2">
      <c r="A18217" t="s">
        <v>161</v>
      </c>
      <c r="B18217">
        <v>394931</v>
      </c>
      <c r="C18217">
        <v>89</v>
      </c>
      <c r="D18217" t="s">
        <v>134</v>
      </c>
      <c r="E18217" t="s">
        <v>8</v>
      </c>
      <c r="F18217" t="s">
        <v>88</v>
      </c>
      <c r="G18217">
        <v>5</v>
      </c>
      <c r="H18217" s="17">
        <v>43921</v>
      </c>
    </row>
    <row r="18218" spans="1:8" x14ac:dyDescent="0.2">
      <c r="A18218" t="s">
        <v>161</v>
      </c>
      <c r="B18218">
        <v>394528</v>
      </c>
      <c r="C18218">
        <v>90</v>
      </c>
      <c r="D18218" t="s">
        <v>135</v>
      </c>
      <c r="E18218" t="s">
        <v>8</v>
      </c>
      <c r="F18218" t="s">
        <v>22</v>
      </c>
      <c r="G18218">
        <v>22</v>
      </c>
      <c r="H18218" s="17">
        <v>43921</v>
      </c>
    </row>
    <row r="18219" spans="1:8" x14ac:dyDescent="0.2">
      <c r="A18219" t="s">
        <v>161</v>
      </c>
      <c r="B18219">
        <v>394531</v>
      </c>
      <c r="C18219">
        <v>91</v>
      </c>
      <c r="D18219" t="s">
        <v>136</v>
      </c>
      <c r="E18219" t="s">
        <v>8</v>
      </c>
      <c r="F18219" t="s">
        <v>137</v>
      </c>
      <c r="G18219">
        <v>24</v>
      </c>
      <c r="H18219" s="17">
        <v>43921</v>
      </c>
    </row>
    <row r="18220" spans="1:8" x14ac:dyDescent="0.2">
      <c r="A18220" t="s">
        <v>161</v>
      </c>
      <c r="B18220">
        <v>394711</v>
      </c>
      <c r="C18220">
        <v>92</v>
      </c>
      <c r="D18220" t="s">
        <v>138</v>
      </c>
      <c r="E18220" t="s">
        <v>8</v>
      </c>
      <c r="F18220" t="s">
        <v>139</v>
      </c>
      <c r="G18220">
        <v>23</v>
      </c>
      <c r="H18220" s="17">
        <v>43921</v>
      </c>
    </row>
    <row r="18221" spans="1:8" x14ac:dyDescent="0.2">
      <c r="A18221" t="s">
        <v>161</v>
      </c>
      <c r="B18221">
        <v>394352</v>
      </c>
      <c r="C18221">
        <v>94</v>
      </c>
      <c r="D18221" t="s">
        <v>140</v>
      </c>
      <c r="E18221" t="s">
        <v>8</v>
      </c>
      <c r="F18221" t="s">
        <v>24</v>
      </c>
      <c r="G18221">
        <v>21</v>
      </c>
      <c r="H18221" s="17">
        <v>43921</v>
      </c>
    </row>
    <row r="18222" spans="1:8" x14ac:dyDescent="0.2">
      <c r="A18222" t="s">
        <v>161</v>
      </c>
      <c r="B18222">
        <v>394666</v>
      </c>
      <c r="C18222">
        <v>96</v>
      </c>
      <c r="D18222" t="s">
        <v>141</v>
      </c>
      <c r="E18222" t="s">
        <v>8</v>
      </c>
      <c r="F18222" t="s">
        <v>17</v>
      </c>
      <c r="G18222">
        <v>8</v>
      </c>
      <c r="H18222" s="17">
        <v>43921</v>
      </c>
    </row>
    <row r="18223" spans="1:8" x14ac:dyDescent="0.2">
      <c r="A18223" t="s">
        <v>161</v>
      </c>
      <c r="B18223">
        <v>395006</v>
      </c>
      <c r="C18223">
        <v>100</v>
      </c>
      <c r="D18223" t="s">
        <v>142</v>
      </c>
      <c r="E18223" t="s">
        <v>8</v>
      </c>
      <c r="F18223" t="s">
        <v>88</v>
      </c>
      <c r="G18223">
        <v>5</v>
      </c>
      <c r="H18223" s="17">
        <v>43921</v>
      </c>
    </row>
    <row r="18224" spans="1:8" x14ac:dyDescent="0.2">
      <c r="A18224" t="s">
        <v>161</v>
      </c>
      <c r="B18224">
        <v>394602</v>
      </c>
      <c r="C18224">
        <v>159</v>
      </c>
      <c r="D18224" t="s">
        <v>143</v>
      </c>
      <c r="E18224" t="s">
        <v>8</v>
      </c>
      <c r="F18224" t="s">
        <v>44</v>
      </c>
      <c r="G18224">
        <v>6</v>
      </c>
      <c r="H18224" s="17">
        <v>43921</v>
      </c>
    </row>
    <row r="18225" spans="1:8" x14ac:dyDescent="0.2">
      <c r="A18225" t="s">
        <v>148</v>
      </c>
      <c r="B18225">
        <v>102001</v>
      </c>
      <c r="C18225">
        <v>0</v>
      </c>
      <c r="D18225" t="s">
        <v>5</v>
      </c>
      <c r="E18225" t="s">
        <v>6</v>
      </c>
      <c r="G18225">
        <v>0.1178</v>
      </c>
      <c r="H18225" s="17">
        <v>43921</v>
      </c>
    </row>
    <row r="18226" spans="1:8" x14ac:dyDescent="0.2">
      <c r="A18226" t="s">
        <v>148</v>
      </c>
      <c r="B18226">
        <v>394913</v>
      </c>
      <c r="C18226">
        <v>1</v>
      </c>
      <c r="D18226" t="s">
        <v>7</v>
      </c>
      <c r="E18226" t="s">
        <v>8</v>
      </c>
      <c r="F18226" t="s">
        <v>9</v>
      </c>
      <c r="G18226">
        <v>9.3399999999999997E-2</v>
      </c>
      <c r="H18226" s="17">
        <v>43921</v>
      </c>
    </row>
    <row r="18227" spans="1:8" x14ac:dyDescent="0.2">
      <c r="A18227" t="s">
        <v>148</v>
      </c>
      <c r="B18227">
        <v>753899</v>
      </c>
      <c r="C18227">
        <v>2</v>
      </c>
      <c r="D18227" t="s">
        <v>10</v>
      </c>
      <c r="E18227" t="s">
        <v>8</v>
      </c>
      <c r="F18227" t="s">
        <v>11</v>
      </c>
      <c r="G18227">
        <v>0.1024</v>
      </c>
      <c r="H18227" s="17">
        <v>43921</v>
      </c>
    </row>
    <row r="18228" spans="1:8" x14ac:dyDescent="0.2">
      <c r="A18228" t="s">
        <v>148</v>
      </c>
      <c r="B18228">
        <v>394463</v>
      </c>
      <c r="C18228">
        <v>3</v>
      </c>
      <c r="D18228" t="s">
        <v>12</v>
      </c>
      <c r="E18228" t="s">
        <v>8</v>
      </c>
      <c r="F18228" t="s">
        <v>13</v>
      </c>
      <c r="G18228">
        <v>0.17860000000000001</v>
      </c>
      <c r="H18228" s="17">
        <v>43921</v>
      </c>
    </row>
    <row r="18229" spans="1:8" x14ac:dyDescent="0.2">
      <c r="A18229" t="s">
        <v>148</v>
      </c>
      <c r="B18229">
        <v>394514</v>
      </c>
      <c r="C18229">
        <v>4</v>
      </c>
      <c r="D18229" t="s">
        <v>14</v>
      </c>
      <c r="E18229" t="s">
        <v>8</v>
      </c>
      <c r="F18229" t="s">
        <v>15</v>
      </c>
      <c r="G18229">
        <v>0.1628</v>
      </c>
      <c r="H18229" s="17">
        <v>43921</v>
      </c>
    </row>
    <row r="18230" spans="1:8" x14ac:dyDescent="0.2">
      <c r="A18230" t="s">
        <v>148</v>
      </c>
      <c r="B18230">
        <v>394974</v>
      </c>
      <c r="C18230">
        <v>5</v>
      </c>
      <c r="D18230" t="s">
        <v>16</v>
      </c>
      <c r="E18230" t="s">
        <v>8</v>
      </c>
      <c r="F18230" t="s">
        <v>17</v>
      </c>
      <c r="G18230">
        <v>0.1215</v>
      </c>
      <c r="H18230" s="17">
        <v>43921</v>
      </c>
    </row>
    <row r="18231" spans="1:8" x14ac:dyDescent="0.2">
      <c r="A18231" t="s">
        <v>148</v>
      </c>
      <c r="B18231">
        <v>394692</v>
      </c>
      <c r="C18231">
        <v>6</v>
      </c>
      <c r="D18231" t="s">
        <v>18</v>
      </c>
      <c r="E18231" t="s">
        <v>8</v>
      </c>
      <c r="F18231" t="s">
        <v>15</v>
      </c>
      <c r="G18231">
        <v>0.17599999999999999</v>
      </c>
      <c r="H18231" s="17">
        <v>43921</v>
      </c>
    </row>
    <row r="18232" spans="1:8" x14ac:dyDescent="0.2">
      <c r="A18232" t="s">
        <v>148</v>
      </c>
      <c r="B18232">
        <v>395209</v>
      </c>
      <c r="C18232">
        <v>7</v>
      </c>
      <c r="D18232" t="s">
        <v>19</v>
      </c>
      <c r="E18232" t="s">
        <v>8</v>
      </c>
      <c r="F18232" t="s">
        <v>20</v>
      </c>
      <c r="G18232">
        <v>0.1153</v>
      </c>
      <c r="H18232" s="17">
        <v>43921</v>
      </c>
    </row>
    <row r="18233" spans="1:8" x14ac:dyDescent="0.2">
      <c r="A18233" t="s">
        <v>148</v>
      </c>
      <c r="B18233">
        <v>394856</v>
      </c>
      <c r="C18233">
        <v>8</v>
      </c>
      <c r="D18233" t="s">
        <v>21</v>
      </c>
      <c r="E18233" t="s">
        <v>8</v>
      </c>
      <c r="F18233" t="s">
        <v>22</v>
      </c>
      <c r="G18233">
        <v>0.1376</v>
      </c>
      <c r="H18233" s="17">
        <v>43921</v>
      </c>
    </row>
    <row r="18234" spans="1:8" x14ac:dyDescent="0.2">
      <c r="A18234" t="s">
        <v>148</v>
      </c>
      <c r="B18234">
        <v>394347</v>
      </c>
      <c r="C18234">
        <v>9</v>
      </c>
      <c r="D18234" t="s">
        <v>23</v>
      </c>
      <c r="E18234" t="s">
        <v>8</v>
      </c>
      <c r="F18234" t="s">
        <v>24</v>
      </c>
      <c r="G18234">
        <v>0.13450000000000001</v>
      </c>
      <c r="H18234" s="17">
        <v>43921</v>
      </c>
    </row>
    <row r="18235" spans="1:8" x14ac:dyDescent="0.2">
      <c r="A18235" t="s">
        <v>148</v>
      </c>
      <c r="B18235">
        <v>394404</v>
      </c>
      <c r="C18235">
        <v>10</v>
      </c>
      <c r="D18235" t="s">
        <v>25</v>
      </c>
      <c r="E18235" t="s">
        <v>8</v>
      </c>
      <c r="F18235" t="s">
        <v>26</v>
      </c>
      <c r="G18235">
        <v>0.1042</v>
      </c>
      <c r="H18235" s="17">
        <v>43921</v>
      </c>
    </row>
    <row r="18236" spans="1:8" x14ac:dyDescent="0.2">
      <c r="A18236" t="s">
        <v>148</v>
      </c>
      <c r="B18236">
        <v>395057</v>
      </c>
      <c r="C18236">
        <v>11</v>
      </c>
      <c r="D18236" t="s">
        <v>27</v>
      </c>
      <c r="E18236" t="s">
        <v>8</v>
      </c>
      <c r="F18236" t="s">
        <v>11</v>
      </c>
      <c r="G18236">
        <v>7.4999999999999997E-2</v>
      </c>
      <c r="H18236" s="17">
        <v>43921</v>
      </c>
    </row>
    <row r="18237" spans="1:8" x14ac:dyDescent="0.2">
      <c r="A18237" t="s">
        <v>148</v>
      </c>
      <c r="B18237">
        <v>394532</v>
      </c>
      <c r="C18237">
        <v>12</v>
      </c>
      <c r="D18237" t="s">
        <v>28</v>
      </c>
      <c r="E18237" t="s">
        <v>8</v>
      </c>
      <c r="F18237" t="s">
        <v>29</v>
      </c>
      <c r="G18237">
        <v>0.13</v>
      </c>
      <c r="H18237" s="17">
        <v>43921</v>
      </c>
    </row>
    <row r="18238" spans="1:8" x14ac:dyDescent="0.2">
      <c r="A18238" t="s">
        <v>148</v>
      </c>
      <c r="B18238">
        <v>395025</v>
      </c>
      <c r="C18238">
        <v>13</v>
      </c>
      <c r="D18238" t="s">
        <v>30</v>
      </c>
      <c r="E18238" t="s">
        <v>8</v>
      </c>
      <c r="F18238" t="s">
        <v>11</v>
      </c>
      <c r="G18238">
        <v>0.12870000000000001</v>
      </c>
      <c r="H18238" s="17">
        <v>43921</v>
      </c>
    </row>
    <row r="18239" spans="1:8" x14ac:dyDescent="0.2">
      <c r="A18239" t="s">
        <v>148</v>
      </c>
      <c r="B18239">
        <v>394976</v>
      </c>
      <c r="C18239">
        <v>14</v>
      </c>
      <c r="D18239" t="s">
        <v>31</v>
      </c>
      <c r="E18239" t="s">
        <v>8</v>
      </c>
      <c r="F18239" t="s">
        <v>32</v>
      </c>
      <c r="G18239">
        <v>0.1573</v>
      </c>
      <c r="H18239" s="17">
        <v>43921</v>
      </c>
    </row>
    <row r="18240" spans="1:8" x14ac:dyDescent="0.2">
      <c r="A18240" t="s">
        <v>148</v>
      </c>
      <c r="B18240">
        <v>395078</v>
      </c>
      <c r="C18240">
        <v>15</v>
      </c>
      <c r="D18240" t="s">
        <v>33</v>
      </c>
      <c r="E18240" t="s">
        <v>8</v>
      </c>
      <c r="F18240" t="s">
        <v>34</v>
      </c>
      <c r="G18240">
        <v>9.1200000000000003E-2</v>
      </c>
      <c r="H18240" s="17">
        <v>43921</v>
      </c>
    </row>
    <row r="18241" spans="1:8" x14ac:dyDescent="0.2">
      <c r="A18241" t="s">
        <v>148</v>
      </c>
      <c r="B18241">
        <v>394865</v>
      </c>
      <c r="C18241">
        <v>16</v>
      </c>
      <c r="D18241" t="s">
        <v>35</v>
      </c>
      <c r="E18241" t="s">
        <v>8</v>
      </c>
      <c r="F18241" t="s">
        <v>36</v>
      </c>
      <c r="G18241">
        <v>0.1242</v>
      </c>
      <c r="H18241" s="17">
        <v>43921</v>
      </c>
    </row>
    <row r="18242" spans="1:8" x14ac:dyDescent="0.2">
      <c r="A18242" t="s">
        <v>148</v>
      </c>
      <c r="B18242">
        <v>395056</v>
      </c>
      <c r="C18242">
        <v>17</v>
      </c>
      <c r="D18242" t="s">
        <v>37</v>
      </c>
      <c r="E18242" t="s">
        <v>8</v>
      </c>
      <c r="F18242" t="s">
        <v>11</v>
      </c>
      <c r="G18242">
        <v>0.1242</v>
      </c>
      <c r="H18242" s="17">
        <v>43921</v>
      </c>
    </row>
    <row r="18243" spans="1:8" x14ac:dyDescent="0.2">
      <c r="A18243" t="s">
        <v>148</v>
      </c>
      <c r="B18243">
        <v>395121</v>
      </c>
      <c r="C18243">
        <v>18</v>
      </c>
      <c r="D18243" t="s">
        <v>38</v>
      </c>
      <c r="E18243" t="s">
        <v>8</v>
      </c>
      <c r="F18243" t="s">
        <v>39</v>
      </c>
      <c r="G18243">
        <v>0.1172</v>
      </c>
      <c r="H18243" s="17">
        <v>43921</v>
      </c>
    </row>
    <row r="18244" spans="1:8" x14ac:dyDescent="0.2">
      <c r="A18244" t="s">
        <v>148</v>
      </c>
      <c r="B18244">
        <v>395148</v>
      </c>
      <c r="C18244">
        <v>19</v>
      </c>
      <c r="D18244" t="s">
        <v>40</v>
      </c>
      <c r="E18244" t="s">
        <v>8</v>
      </c>
      <c r="F18244" t="s">
        <v>22</v>
      </c>
      <c r="G18244">
        <v>0.19850000000000001</v>
      </c>
      <c r="H18244" s="17">
        <v>43921</v>
      </c>
    </row>
    <row r="18245" spans="1:8" x14ac:dyDescent="0.2">
      <c r="A18245" t="s">
        <v>148</v>
      </c>
      <c r="B18245">
        <v>394358</v>
      </c>
      <c r="C18245">
        <v>20</v>
      </c>
      <c r="D18245" t="s">
        <v>41</v>
      </c>
      <c r="E18245" t="s">
        <v>8</v>
      </c>
      <c r="F18245" t="s">
        <v>42</v>
      </c>
      <c r="G18245">
        <v>0.14849999999999999</v>
      </c>
      <c r="H18245" s="17">
        <v>43921</v>
      </c>
    </row>
    <row r="18246" spans="1:8" x14ac:dyDescent="0.2">
      <c r="A18246" t="s">
        <v>148</v>
      </c>
      <c r="B18246">
        <v>394530</v>
      </c>
      <c r="C18246">
        <v>21</v>
      </c>
      <c r="D18246" t="s">
        <v>43</v>
      </c>
      <c r="E18246" t="s">
        <v>8</v>
      </c>
      <c r="F18246" t="s">
        <v>44</v>
      </c>
      <c r="G18246">
        <v>0.13289999999999999</v>
      </c>
      <c r="H18246" s="17">
        <v>43921</v>
      </c>
    </row>
    <row r="18247" spans="1:8" x14ac:dyDescent="0.2">
      <c r="A18247" t="s">
        <v>148</v>
      </c>
      <c r="B18247">
        <v>394982</v>
      </c>
      <c r="C18247">
        <v>22</v>
      </c>
      <c r="D18247" t="s">
        <v>45</v>
      </c>
      <c r="E18247" t="s">
        <v>8</v>
      </c>
      <c r="F18247" t="s">
        <v>17</v>
      </c>
      <c r="G18247">
        <v>0.1258</v>
      </c>
      <c r="H18247" s="17">
        <v>43921</v>
      </c>
    </row>
    <row r="18248" spans="1:8" x14ac:dyDescent="0.2">
      <c r="A18248" t="s">
        <v>148</v>
      </c>
      <c r="B18248">
        <v>394998</v>
      </c>
      <c r="C18248">
        <v>23</v>
      </c>
      <c r="D18248" t="s">
        <v>46</v>
      </c>
      <c r="E18248" t="s">
        <v>8</v>
      </c>
      <c r="F18248" t="s">
        <v>47</v>
      </c>
      <c r="G18248">
        <v>0.1221</v>
      </c>
      <c r="H18248" s="17">
        <v>43921</v>
      </c>
    </row>
    <row r="18249" spans="1:8" x14ac:dyDescent="0.2">
      <c r="A18249" t="s">
        <v>148</v>
      </c>
      <c r="B18249">
        <v>394458</v>
      </c>
      <c r="C18249">
        <v>24</v>
      </c>
      <c r="D18249" t="s">
        <v>48</v>
      </c>
      <c r="E18249" t="s">
        <v>8</v>
      </c>
      <c r="F18249" t="s">
        <v>49</v>
      </c>
      <c r="G18249">
        <v>0.14699999999999999</v>
      </c>
      <c r="H18249" s="17">
        <v>43921</v>
      </c>
    </row>
    <row r="18250" spans="1:8" x14ac:dyDescent="0.2">
      <c r="A18250" t="s">
        <v>148</v>
      </c>
      <c r="B18250">
        <v>395045</v>
      </c>
      <c r="C18250">
        <v>25</v>
      </c>
      <c r="D18250" t="s">
        <v>50</v>
      </c>
      <c r="E18250" t="s">
        <v>8</v>
      </c>
      <c r="F18250" t="s">
        <v>11</v>
      </c>
      <c r="G18250">
        <v>0.13639999999999999</v>
      </c>
      <c r="H18250" s="17">
        <v>43921</v>
      </c>
    </row>
    <row r="18251" spans="1:8" x14ac:dyDescent="0.2">
      <c r="A18251" t="s">
        <v>148</v>
      </c>
      <c r="B18251">
        <v>395055</v>
      </c>
      <c r="C18251">
        <v>26</v>
      </c>
      <c r="D18251" t="s">
        <v>51</v>
      </c>
      <c r="E18251" t="s">
        <v>8</v>
      </c>
      <c r="F18251" t="s">
        <v>15</v>
      </c>
      <c r="G18251">
        <v>0.15029999999999999</v>
      </c>
      <c r="H18251" s="17">
        <v>43921</v>
      </c>
    </row>
    <row r="18252" spans="1:8" x14ac:dyDescent="0.2">
      <c r="A18252" t="s">
        <v>148</v>
      </c>
      <c r="B18252">
        <v>394943</v>
      </c>
      <c r="C18252">
        <v>27</v>
      </c>
      <c r="D18252" t="s">
        <v>52</v>
      </c>
      <c r="E18252" t="s">
        <v>8</v>
      </c>
      <c r="F18252" t="s">
        <v>22</v>
      </c>
      <c r="G18252">
        <v>0.15859999999999999</v>
      </c>
      <c r="H18252" s="17">
        <v>43921</v>
      </c>
    </row>
    <row r="18253" spans="1:8" x14ac:dyDescent="0.2">
      <c r="A18253" t="s">
        <v>148</v>
      </c>
      <c r="B18253">
        <v>394466</v>
      </c>
      <c r="C18253">
        <v>28</v>
      </c>
      <c r="D18253" t="s">
        <v>53</v>
      </c>
      <c r="E18253" t="s">
        <v>8</v>
      </c>
      <c r="F18253" t="s">
        <v>54</v>
      </c>
      <c r="G18253">
        <v>0.14419999999999999</v>
      </c>
      <c r="H18253" s="17">
        <v>43921</v>
      </c>
    </row>
    <row r="18254" spans="1:8" x14ac:dyDescent="0.2">
      <c r="A18254" t="s">
        <v>148</v>
      </c>
      <c r="B18254">
        <v>394475</v>
      </c>
      <c r="C18254">
        <v>29</v>
      </c>
      <c r="D18254" t="s">
        <v>55</v>
      </c>
      <c r="E18254" t="s">
        <v>8</v>
      </c>
      <c r="F18254" t="s">
        <v>54</v>
      </c>
      <c r="G18254">
        <v>0.128</v>
      </c>
      <c r="H18254" s="17">
        <v>43921</v>
      </c>
    </row>
    <row r="18255" spans="1:8" x14ac:dyDescent="0.2">
      <c r="A18255" t="s">
        <v>148</v>
      </c>
      <c r="B18255">
        <v>394735</v>
      </c>
      <c r="C18255">
        <v>30</v>
      </c>
      <c r="D18255" t="s">
        <v>56</v>
      </c>
      <c r="E18255" t="s">
        <v>8</v>
      </c>
      <c r="F18255" t="s">
        <v>39</v>
      </c>
      <c r="G18255">
        <v>0.12870000000000001</v>
      </c>
      <c r="H18255" s="17">
        <v>43921</v>
      </c>
    </row>
    <row r="18256" spans="1:8" x14ac:dyDescent="0.2">
      <c r="A18256" t="s">
        <v>148</v>
      </c>
      <c r="B18256">
        <v>394775</v>
      </c>
      <c r="C18256">
        <v>31</v>
      </c>
      <c r="D18256" t="s">
        <v>57</v>
      </c>
      <c r="E18256" t="s">
        <v>8</v>
      </c>
      <c r="F18256" t="s">
        <v>58</v>
      </c>
      <c r="G18256">
        <v>0.15939999999999999</v>
      </c>
      <c r="H18256" s="17">
        <v>43921</v>
      </c>
    </row>
    <row r="18257" spans="1:8" x14ac:dyDescent="0.2">
      <c r="A18257" t="s">
        <v>148</v>
      </c>
      <c r="B18257">
        <v>394492</v>
      </c>
      <c r="C18257">
        <v>32</v>
      </c>
      <c r="D18257" t="s">
        <v>59</v>
      </c>
      <c r="E18257" t="s">
        <v>8</v>
      </c>
      <c r="F18257" t="s">
        <v>54</v>
      </c>
      <c r="G18257">
        <v>0.1497</v>
      </c>
      <c r="H18257" s="17">
        <v>43921</v>
      </c>
    </row>
    <row r="18258" spans="1:8" x14ac:dyDescent="0.2">
      <c r="A18258" t="s">
        <v>148</v>
      </c>
      <c r="B18258">
        <v>394705</v>
      </c>
      <c r="C18258">
        <v>33</v>
      </c>
      <c r="D18258" t="s">
        <v>60</v>
      </c>
      <c r="E18258" t="s">
        <v>8</v>
      </c>
      <c r="F18258" t="s">
        <v>61</v>
      </c>
      <c r="G18258">
        <v>0.1605</v>
      </c>
      <c r="H18258" s="17">
        <v>43921</v>
      </c>
    </row>
    <row r="18259" spans="1:8" x14ac:dyDescent="0.2">
      <c r="A18259" t="s">
        <v>148</v>
      </c>
      <c r="B18259">
        <v>395059</v>
      </c>
      <c r="C18259">
        <v>34</v>
      </c>
      <c r="D18259" t="s">
        <v>62</v>
      </c>
      <c r="E18259" t="s">
        <v>8</v>
      </c>
      <c r="F18259" t="s">
        <v>11</v>
      </c>
      <c r="G18259">
        <v>7.46E-2</v>
      </c>
      <c r="H18259" s="17">
        <v>43921</v>
      </c>
    </row>
    <row r="18260" spans="1:8" x14ac:dyDescent="0.2">
      <c r="A18260" t="s">
        <v>148</v>
      </c>
      <c r="B18260">
        <v>394355</v>
      </c>
      <c r="C18260">
        <v>35</v>
      </c>
      <c r="D18260" t="s">
        <v>63</v>
      </c>
      <c r="E18260" t="s">
        <v>8</v>
      </c>
      <c r="F18260" t="s">
        <v>15</v>
      </c>
      <c r="G18260">
        <v>0.13250000000000001</v>
      </c>
      <c r="H18260" s="17">
        <v>43921</v>
      </c>
    </row>
    <row r="18261" spans="1:8" x14ac:dyDescent="0.2">
      <c r="A18261" t="s">
        <v>148</v>
      </c>
      <c r="B18261">
        <v>395194</v>
      </c>
      <c r="C18261">
        <v>36</v>
      </c>
      <c r="D18261" t="s">
        <v>64</v>
      </c>
      <c r="E18261" t="s">
        <v>8</v>
      </c>
      <c r="F18261" t="s">
        <v>65</v>
      </c>
      <c r="G18261">
        <v>0.12089999999999999</v>
      </c>
      <c r="H18261" s="17">
        <v>43921</v>
      </c>
    </row>
    <row r="18262" spans="1:8" x14ac:dyDescent="0.2">
      <c r="A18262" t="s">
        <v>148</v>
      </c>
      <c r="B18262">
        <v>394902</v>
      </c>
      <c r="C18262">
        <v>37</v>
      </c>
      <c r="D18262" t="s">
        <v>66</v>
      </c>
      <c r="E18262" t="s">
        <v>8</v>
      </c>
      <c r="F18262" t="s">
        <v>67</v>
      </c>
      <c r="G18262">
        <v>0.1051</v>
      </c>
      <c r="H18262" s="17">
        <v>43921</v>
      </c>
    </row>
    <row r="18263" spans="1:8" x14ac:dyDescent="0.2">
      <c r="A18263" t="s">
        <v>148</v>
      </c>
      <c r="B18263">
        <v>395005</v>
      </c>
      <c r="C18263">
        <v>38</v>
      </c>
      <c r="D18263" t="s">
        <v>68</v>
      </c>
      <c r="E18263" t="s">
        <v>8</v>
      </c>
      <c r="F18263" t="s">
        <v>69</v>
      </c>
      <c r="G18263">
        <v>0.1037</v>
      </c>
      <c r="H18263" s="17">
        <v>43921</v>
      </c>
    </row>
    <row r="18264" spans="1:8" x14ac:dyDescent="0.2">
      <c r="A18264" t="s">
        <v>148</v>
      </c>
      <c r="B18264">
        <v>394862</v>
      </c>
      <c r="C18264">
        <v>39</v>
      </c>
      <c r="D18264" t="s">
        <v>70</v>
      </c>
      <c r="E18264" t="s">
        <v>8</v>
      </c>
      <c r="F18264" t="s">
        <v>71</v>
      </c>
      <c r="G18264">
        <v>9.2499999999999999E-2</v>
      </c>
      <c r="H18264" s="17">
        <v>43921</v>
      </c>
    </row>
    <row r="18265" spans="1:8" x14ac:dyDescent="0.2">
      <c r="A18265" t="s">
        <v>148</v>
      </c>
      <c r="B18265">
        <v>394714</v>
      </c>
      <c r="C18265">
        <v>40</v>
      </c>
      <c r="D18265" t="s">
        <v>72</v>
      </c>
      <c r="E18265" t="s">
        <v>8</v>
      </c>
      <c r="F18265" t="s">
        <v>22</v>
      </c>
      <c r="G18265">
        <v>0.1701</v>
      </c>
      <c r="H18265" s="17">
        <v>43921</v>
      </c>
    </row>
    <row r="18266" spans="1:8" x14ac:dyDescent="0.2">
      <c r="A18266" t="s">
        <v>148</v>
      </c>
      <c r="B18266">
        <v>394849</v>
      </c>
      <c r="C18266">
        <v>41</v>
      </c>
      <c r="D18266" t="s">
        <v>73</v>
      </c>
      <c r="E18266" t="s">
        <v>8</v>
      </c>
      <c r="F18266" t="s">
        <v>67</v>
      </c>
      <c r="G18266">
        <v>0.12470000000000001</v>
      </c>
      <c r="H18266" s="17">
        <v>43921</v>
      </c>
    </row>
    <row r="18267" spans="1:8" x14ac:dyDescent="0.2">
      <c r="A18267" t="s">
        <v>148</v>
      </c>
      <c r="B18267">
        <v>394935</v>
      </c>
      <c r="C18267">
        <v>42</v>
      </c>
      <c r="D18267" t="s">
        <v>74</v>
      </c>
      <c r="E18267" t="s">
        <v>8</v>
      </c>
      <c r="F18267" t="s">
        <v>75</v>
      </c>
      <c r="G18267">
        <v>0.15129999999999999</v>
      </c>
      <c r="H18267" s="17">
        <v>43921</v>
      </c>
    </row>
    <row r="18268" spans="1:8" x14ac:dyDescent="0.2">
      <c r="A18268" t="s">
        <v>148</v>
      </c>
      <c r="B18268">
        <v>394807</v>
      </c>
      <c r="C18268">
        <v>43</v>
      </c>
      <c r="D18268" t="s">
        <v>76</v>
      </c>
      <c r="E18268" t="s">
        <v>8</v>
      </c>
      <c r="F18268" t="s">
        <v>77</v>
      </c>
      <c r="G18268">
        <v>0.17169999999999999</v>
      </c>
      <c r="H18268" s="17">
        <v>43921</v>
      </c>
    </row>
    <row r="18269" spans="1:8" x14ac:dyDescent="0.2">
      <c r="A18269" t="s">
        <v>148</v>
      </c>
      <c r="B18269">
        <v>394669</v>
      </c>
      <c r="C18269">
        <v>44</v>
      </c>
      <c r="D18269" t="s">
        <v>78</v>
      </c>
      <c r="E18269" t="s">
        <v>8</v>
      </c>
      <c r="F18269" t="s">
        <v>79</v>
      </c>
      <c r="G18269">
        <v>0.1336</v>
      </c>
      <c r="H18269" s="17">
        <v>43921</v>
      </c>
    </row>
    <row r="18270" spans="1:8" x14ac:dyDescent="0.2">
      <c r="A18270" t="s">
        <v>148</v>
      </c>
      <c r="B18270">
        <v>395022</v>
      </c>
      <c r="C18270">
        <v>45</v>
      </c>
      <c r="D18270" t="s">
        <v>80</v>
      </c>
      <c r="E18270" t="s">
        <v>8</v>
      </c>
      <c r="F18270" t="s">
        <v>65</v>
      </c>
      <c r="G18270">
        <v>0.13420000000000001</v>
      </c>
      <c r="H18270" s="17">
        <v>43921</v>
      </c>
    </row>
    <row r="18271" spans="1:8" x14ac:dyDescent="0.2">
      <c r="A18271" t="s">
        <v>148</v>
      </c>
      <c r="B18271">
        <v>394910</v>
      </c>
      <c r="C18271">
        <v>46</v>
      </c>
      <c r="D18271" t="s">
        <v>81</v>
      </c>
      <c r="E18271" t="s">
        <v>8</v>
      </c>
      <c r="F18271" t="s">
        <v>82</v>
      </c>
      <c r="G18271">
        <v>0.1431</v>
      </c>
      <c r="H18271" s="17">
        <v>43921</v>
      </c>
    </row>
    <row r="18272" spans="1:8" x14ac:dyDescent="0.2">
      <c r="A18272" t="s">
        <v>148</v>
      </c>
      <c r="B18272">
        <v>394425</v>
      </c>
      <c r="C18272">
        <v>47</v>
      </c>
      <c r="D18272" t="s">
        <v>83</v>
      </c>
      <c r="E18272" t="s">
        <v>8</v>
      </c>
      <c r="F18272" t="s">
        <v>9</v>
      </c>
      <c r="G18272">
        <v>0.104</v>
      </c>
      <c r="H18272" s="17">
        <v>43921</v>
      </c>
    </row>
    <row r="18273" spans="1:8" x14ac:dyDescent="0.2">
      <c r="A18273" t="s">
        <v>148</v>
      </c>
      <c r="B18273">
        <v>395012</v>
      </c>
      <c r="C18273">
        <v>48</v>
      </c>
      <c r="D18273" t="s">
        <v>84</v>
      </c>
      <c r="E18273" t="s">
        <v>8</v>
      </c>
      <c r="F18273" t="s">
        <v>49</v>
      </c>
      <c r="G18273">
        <v>0.14219999999999999</v>
      </c>
      <c r="H18273" s="17">
        <v>43921</v>
      </c>
    </row>
    <row r="18274" spans="1:8" x14ac:dyDescent="0.2">
      <c r="A18274" t="s">
        <v>148</v>
      </c>
      <c r="B18274">
        <v>394388</v>
      </c>
      <c r="C18274">
        <v>49</v>
      </c>
      <c r="D18274" t="s">
        <v>85</v>
      </c>
      <c r="E18274" t="s">
        <v>8</v>
      </c>
      <c r="F18274" t="s">
        <v>86</v>
      </c>
      <c r="G18274">
        <v>0.1187</v>
      </c>
      <c r="H18274" s="17">
        <v>43921</v>
      </c>
    </row>
    <row r="18275" spans="1:8" x14ac:dyDescent="0.2">
      <c r="A18275" t="s">
        <v>148</v>
      </c>
      <c r="B18275">
        <v>395053</v>
      </c>
      <c r="C18275">
        <v>50</v>
      </c>
      <c r="D18275" t="s">
        <v>87</v>
      </c>
      <c r="E18275" t="s">
        <v>8</v>
      </c>
      <c r="F18275" t="s">
        <v>88</v>
      </c>
      <c r="G18275">
        <v>0.13739999999999999</v>
      </c>
      <c r="H18275" s="17">
        <v>43921</v>
      </c>
    </row>
    <row r="18276" spans="1:8" x14ac:dyDescent="0.2">
      <c r="A18276" t="s">
        <v>148</v>
      </c>
      <c r="B18276">
        <v>395031</v>
      </c>
      <c r="C18276">
        <v>51</v>
      </c>
      <c r="D18276" t="s">
        <v>89</v>
      </c>
      <c r="E18276" t="s">
        <v>8</v>
      </c>
      <c r="F18276" t="s">
        <v>9</v>
      </c>
      <c r="G18276">
        <v>0.1048</v>
      </c>
      <c r="H18276" s="17">
        <v>43921</v>
      </c>
    </row>
    <row r="18277" spans="1:8" x14ac:dyDescent="0.2">
      <c r="A18277" t="s">
        <v>148</v>
      </c>
      <c r="B18277">
        <v>394640</v>
      </c>
      <c r="C18277">
        <v>52</v>
      </c>
      <c r="D18277" t="s">
        <v>90</v>
      </c>
      <c r="E18277" t="s">
        <v>8</v>
      </c>
      <c r="F18277" t="s">
        <v>29</v>
      </c>
      <c r="G18277">
        <v>0.1084</v>
      </c>
      <c r="H18277" s="17">
        <v>43921</v>
      </c>
    </row>
    <row r="18278" spans="1:8" x14ac:dyDescent="0.2">
      <c r="A18278" t="s">
        <v>148</v>
      </c>
      <c r="B18278">
        <v>395167</v>
      </c>
      <c r="C18278">
        <v>53</v>
      </c>
      <c r="D18278" t="s">
        <v>91</v>
      </c>
      <c r="E18278" t="s">
        <v>8</v>
      </c>
      <c r="F18278" t="s">
        <v>32</v>
      </c>
      <c r="G18278">
        <v>0.1641</v>
      </c>
      <c r="H18278" s="17">
        <v>43921</v>
      </c>
    </row>
    <row r="18279" spans="1:8" x14ac:dyDescent="0.2">
      <c r="A18279" t="s">
        <v>148</v>
      </c>
      <c r="B18279">
        <v>753924</v>
      </c>
      <c r="C18279">
        <v>54</v>
      </c>
      <c r="D18279" t="s">
        <v>92</v>
      </c>
      <c r="E18279" t="s">
        <v>8</v>
      </c>
      <c r="F18279" t="s">
        <v>93</v>
      </c>
      <c r="G18279">
        <v>9.8400000000000001E-2</v>
      </c>
      <c r="H18279" s="17">
        <v>43921</v>
      </c>
    </row>
    <row r="18280" spans="1:8" x14ac:dyDescent="0.2">
      <c r="A18280" t="s">
        <v>148</v>
      </c>
      <c r="B18280">
        <v>395169</v>
      </c>
      <c r="C18280">
        <v>55</v>
      </c>
      <c r="D18280" t="s">
        <v>94</v>
      </c>
      <c r="E18280" t="s">
        <v>8</v>
      </c>
      <c r="F18280" t="s">
        <v>75</v>
      </c>
      <c r="G18280">
        <v>0.1341</v>
      </c>
      <c r="H18280" s="17">
        <v>43921</v>
      </c>
    </row>
    <row r="18281" spans="1:8" x14ac:dyDescent="0.2">
      <c r="A18281" t="s">
        <v>148</v>
      </c>
      <c r="B18281">
        <v>394619</v>
      </c>
      <c r="C18281">
        <v>56</v>
      </c>
      <c r="D18281" t="s">
        <v>95</v>
      </c>
      <c r="E18281" t="s">
        <v>8</v>
      </c>
      <c r="F18281" t="s">
        <v>11</v>
      </c>
      <c r="G18281">
        <v>0.1258</v>
      </c>
      <c r="H18281" s="17">
        <v>43921</v>
      </c>
    </row>
    <row r="18282" spans="1:8" x14ac:dyDescent="0.2">
      <c r="A18282" t="s">
        <v>148</v>
      </c>
      <c r="B18282">
        <v>395238</v>
      </c>
      <c r="C18282">
        <v>57</v>
      </c>
      <c r="D18282" t="s">
        <v>96</v>
      </c>
      <c r="E18282" t="s">
        <v>8</v>
      </c>
      <c r="F18282" t="s">
        <v>26</v>
      </c>
      <c r="G18282">
        <v>0.1163</v>
      </c>
      <c r="H18282" s="17">
        <v>43921</v>
      </c>
    </row>
    <row r="18283" spans="1:8" x14ac:dyDescent="0.2">
      <c r="A18283" t="s">
        <v>148</v>
      </c>
      <c r="B18283">
        <v>394415</v>
      </c>
      <c r="C18283">
        <v>58</v>
      </c>
      <c r="D18283" t="s">
        <v>97</v>
      </c>
      <c r="E18283" t="s">
        <v>8</v>
      </c>
      <c r="F18283" t="s">
        <v>79</v>
      </c>
      <c r="G18283">
        <v>9.7799999999999998E-2</v>
      </c>
      <c r="H18283" s="17">
        <v>43921</v>
      </c>
    </row>
    <row r="18284" spans="1:8" x14ac:dyDescent="0.2">
      <c r="A18284" t="s">
        <v>148</v>
      </c>
      <c r="B18284">
        <v>394312</v>
      </c>
      <c r="C18284">
        <v>59</v>
      </c>
      <c r="D18284" t="s">
        <v>98</v>
      </c>
      <c r="E18284" t="s">
        <v>8</v>
      </c>
      <c r="F18284" t="s">
        <v>99</v>
      </c>
      <c r="G18284">
        <v>0.15240000000000001</v>
      </c>
      <c r="H18284" s="17">
        <v>43921</v>
      </c>
    </row>
    <row r="18285" spans="1:8" x14ac:dyDescent="0.2">
      <c r="A18285" t="s">
        <v>148</v>
      </c>
      <c r="B18285">
        <v>394308</v>
      </c>
      <c r="C18285">
        <v>60</v>
      </c>
      <c r="D18285" t="s">
        <v>100</v>
      </c>
      <c r="E18285" t="s">
        <v>8</v>
      </c>
      <c r="F18285" t="s">
        <v>9</v>
      </c>
      <c r="G18285">
        <v>0.10539999999999999</v>
      </c>
      <c r="H18285" s="17">
        <v>43921</v>
      </c>
    </row>
    <row r="18286" spans="1:8" x14ac:dyDescent="0.2">
      <c r="A18286" t="s">
        <v>148</v>
      </c>
      <c r="B18286">
        <v>394938</v>
      </c>
      <c r="C18286">
        <v>61</v>
      </c>
      <c r="D18286" t="s">
        <v>101</v>
      </c>
      <c r="E18286" t="s">
        <v>8</v>
      </c>
      <c r="F18286" t="s">
        <v>102</v>
      </c>
      <c r="G18286">
        <v>0.13289999999999999</v>
      </c>
      <c r="H18286" s="17">
        <v>43921</v>
      </c>
    </row>
    <row r="18287" spans="1:8" x14ac:dyDescent="0.2">
      <c r="A18287" t="s">
        <v>148</v>
      </c>
      <c r="B18287">
        <v>394908</v>
      </c>
      <c r="C18287">
        <v>62</v>
      </c>
      <c r="D18287" t="s">
        <v>103</v>
      </c>
      <c r="E18287" t="s">
        <v>8</v>
      </c>
      <c r="F18287" t="s">
        <v>79</v>
      </c>
      <c r="G18287">
        <v>0.122</v>
      </c>
      <c r="H18287" s="17">
        <v>43921</v>
      </c>
    </row>
    <row r="18288" spans="1:8" x14ac:dyDescent="0.2">
      <c r="A18288" t="s">
        <v>148</v>
      </c>
      <c r="B18288">
        <v>394357</v>
      </c>
      <c r="C18288">
        <v>63</v>
      </c>
      <c r="D18288" t="s">
        <v>104</v>
      </c>
      <c r="E18288" t="s">
        <v>8</v>
      </c>
      <c r="F18288" t="s">
        <v>11</v>
      </c>
      <c r="G18288">
        <v>0.1077</v>
      </c>
      <c r="H18288" s="17">
        <v>43921</v>
      </c>
    </row>
    <row r="18289" spans="1:8" x14ac:dyDescent="0.2">
      <c r="A18289" t="s">
        <v>148</v>
      </c>
      <c r="B18289">
        <v>394753</v>
      </c>
      <c r="C18289">
        <v>64</v>
      </c>
      <c r="D18289" t="s">
        <v>105</v>
      </c>
      <c r="E18289" t="s">
        <v>8</v>
      </c>
      <c r="F18289" t="s">
        <v>67</v>
      </c>
      <c r="G18289">
        <v>0.13139999999999999</v>
      </c>
      <c r="H18289" s="17">
        <v>43921</v>
      </c>
    </row>
    <row r="18290" spans="1:8" x14ac:dyDescent="0.2">
      <c r="A18290" t="s">
        <v>148</v>
      </c>
      <c r="B18290">
        <v>394653</v>
      </c>
      <c r="C18290">
        <v>65</v>
      </c>
      <c r="D18290" t="s">
        <v>106</v>
      </c>
      <c r="E18290" t="s">
        <v>8</v>
      </c>
      <c r="F18290" t="s">
        <v>107</v>
      </c>
      <c r="G18290">
        <v>0.15679999999999999</v>
      </c>
      <c r="H18290" s="17">
        <v>43921</v>
      </c>
    </row>
    <row r="18291" spans="1:8" x14ac:dyDescent="0.2">
      <c r="A18291" t="s">
        <v>148</v>
      </c>
      <c r="B18291">
        <v>394952</v>
      </c>
      <c r="C18291">
        <v>66</v>
      </c>
      <c r="D18291" t="s">
        <v>108</v>
      </c>
      <c r="E18291" t="s">
        <v>8</v>
      </c>
      <c r="F18291" t="s">
        <v>11</v>
      </c>
      <c r="G18291">
        <v>0.1148</v>
      </c>
      <c r="H18291" s="17">
        <v>43921</v>
      </c>
    </row>
    <row r="18292" spans="1:8" x14ac:dyDescent="0.2">
      <c r="A18292" t="s">
        <v>148</v>
      </c>
      <c r="B18292">
        <v>394318</v>
      </c>
      <c r="C18292">
        <v>67</v>
      </c>
      <c r="D18292" t="s">
        <v>109</v>
      </c>
      <c r="E18292" t="s">
        <v>8</v>
      </c>
      <c r="F18292" t="s">
        <v>17</v>
      </c>
      <c r="G18292">
        <v>0.10340000000000001</v>
      </c>
      <c r="H18292" s="17">
        <v>43921</v>
      </c>
    </row>
    <row r="18293" spans="1:8" x14ac:dyDescent="0.2">
      <c r="A18293" t="s">
        <v>148</v>
      </c>
      <c r="B18293">
        <v>394561</v>
      </c>
      <c r="C18293">
        <v>68</v>
      </c>
      <c r="D18293" t="s">
        <v>110</v>
      </c>
      <c r="E18293" t="s">
        <v>8</v>
      </c>
      <c r="F18293" t="s">
        <v>15</v>
      </c>
      <c r="G18293">
        <v>7.7299999999999994E-2</v>
      </c>
      <c r="H18293" s="17">
        <v>43921</v>
      </c>
    </row>
    <row r="18294" spans="1:8" x14ac:dyDescent="0.2">
      <c r="A18294" t="s">
        <v>148</v>
      </c>
      <c r="B18294">
        <v>394367</v>
      </c>
      <c r="C18294">
        <v>69</v>
      </c>
      <c r="D18294" t="s">
        <v>111</v>
      </c>
      <c r="E18294" t="s">
        <v>8</v>
      </c>
      <c r="F18294" t="s">
        <v>82</v>
      </c>
      <c r="G18294">
        <v>0.1391</v>
      </c>
      <c r="H18294" s="17">
        <v>43921</v>
      </c>
    </row>
    <row r="18295" spans="1:8" x14ac:dyDescent="0.2">
      <c r="A18295" t="s">
        <v>148</v>
      </c>
      <c r="B18295">
        <v>394521</v>
      </c>
      <c r="C18295">
        <v>70</v>
      </c>
      <c r="D18295" t="s">
        <v>112</v>
      </c>
      <c r="E18295" t="s">
        <v>8</v>
      </c>
      <c r="F18295" t="s">
        <v>54</v>
      </c>
      <c r="G18295">
        <v>0.1636</v>
      </c>
      <c r="H18295" s="17">
        <v>43921</v>
      </c>
    </row>
    <row r="18296" spans="1:8" x14ac:dyDescent="0.2">
      <c r="A18296" t="s">
        <v>148</v>
      </c>
      <c r="B18296">
        <v>394843</v>
      </c>
      <c r="C18296">
        <v>71</v>
      </c>
      <c r="D18296" t="s">
        <v>113</v>
      </c>
      <c r="E18296" t="s">
        <v>8</v>
      </c>
      <c r="F18296" t="s">
        <v>15</v>
      </c>
      <c r="G18296">
        <v>0.1178</v>
      </c>
      <c r="H18296" s="17">
        <v>43921</v>
      </c>
    </row>
    <row r="18297" spans="1:8" x14ac:dyDescent="0.2">
      <c r="A18297" t="s">
        <v>148</v>
      </c>
      <c r="B18297">
        <v>394486</v>
      </c>
      <c r="C18297">
        <v>72</v>
      </c>
      <c r="D18297" t="s">
        <v>114</v>
      </c>
      <c r="E18297" t="s">
        <v>8</v>
      </c>
      <c r="F18297" t="s">
        <v>107</v>
      </c>
      <c r="G18297">
        <v>0.1424</v>
      </c>
      <c r="H18297" s="17">
        <v>43921</v>
      </c>
    </row>
    <row r="18298" spans="1:8" x14ac:dyDescent="0.2">
      <c r="A18298" t="s">
        <v>148</v>
      </c>
      <c r="B18298">
        <v>394648</v>
      </c>
      <c r="C18298">
        <v>73</v>
      </c>
      <c r="D18298" t="s">
        <v>115</v>
      </c>
      <c r="E18298" t="s">
        <v>8</v>
      </c>
      <c r="F18298" t="s">
        <v>49</v>
      </c>
      <c r="G18298">
        <v>0.12889999999999999</v>
      </c>
      <c r="H18298" s="17">
        <v>43921</v>
      </c>
    </row>
    <row r="18299" spans="1:8" x14ac:dyDescent="0.2">
      <c r="A18299" t="s">
        <v>148</v>
      </c>
      <c r="B18299">
        <v>394304</v>
      </c>
      <c r="C18299">
        <v>74</v>
      </c>
      <c r="D18299" t="s">
        <v>116</v>
      </c>
      <c r="E18299" t="s">
        <v>8</v>
      </c>
      <c r="F18299" t="s">
        <v>54</v>
      </c>
      <c r="G18299">
        <v>0.15210000000000001</v>
      </c>
      <c r="H18299" s="17">
        <v>43921</v>
      </c>
    </row>
    <row r="18300" spans="1:8" x14ac:dyDescent="0.2">
      <c r="A18300" t="s">
        <v>148</v>
      </c>
      <c r="B18300">
        <v>753906</v>
      </c>
      <c r="C18300">
        <v>75</v>
      </c>
      <c r="D18300" t="s">
        <v>117</v>
      </c>
      <c r="E18300" t="s">
        <v>8</v>
      </c>
      <c r="F18300" t="s">
        <v>22</v>
      </c>
      <c r="G18300">
        <v>0.2157</v>
      </c>
      <c r="H18300" s="17">
        <v>43921</v>
      </c>
    </row>
    <row r="18301" spans="1:8" x14ac:dyDescent="0.2">
      <c r="A18301" t="s">
        <v>148</v>
      </c>
      <c r="B18301">
        <v>394798</v>
      </c>
      <c r="C18301">
        <v>76</v>
      </c>
      <c r="D18301" t="s">
        <v>118</v>
      </c>
      <c r="E18301" t="s">
        <v>8</v>
      </c>
      <c r="F18301" t="s">
        <v>119</v>
      </c>
      <c r="G18301">
        <v>0.1123</v>
      </c>
      <c r="H18301" s="17">
        <v>43921</v>
      </c>
    </row>
    <row r="18302" spans="1:8" x14ac:dyDescent="0.2">
      <c r="A18302" t="s">
        <v>148</v>
      </c>
      <c r="B18302">
        <v>395134</v>
      </c>
      <c r="C18302">
        <v>77</v>
      </c>
      <c r="D18302" t="s">
        <v>120</v>
      </c>
      <c r="E18302" t="s">
        <v>8</v>
      </c>
      <c r="F18302" t="s">
        <v>11</v>
      </c>
      <c r="G18302">
        <v>0.11310000000000001</v>
      </c>
      <c r="H18302" s="17">
        <v>43921</v>
      </c>
    </row>
    <row r="18303" spans="1:8" x14ac:dyDescent="0.2">
      <c r="A18303" t="s">
        <v>148</v>
      </c>
      <c r="B18303">
        <v>394457</v>
      </c>
      <c r="C18303">
        <v>78</v>
      </c>
      <c r="D18303" t="s">
        <v>121</v>
      </c>
      <c r="E18303" t="s">
        <v>8</v>
      </c>
      <c r="F18303" t="s">
        <v>107</v>
      </c>
      <c r="G18303">
        <v>0.17119999999999999</v>
      </c>
      <c r="H18303" s="17">
        <v>43921</v>
      </c>
    </row>
    <row r="18304" spans="1:8" x14ac:dyDescent="0.2">
      <c r="A18304" t="s">
        <v>148</v>
      </c>
      <c r="B18304">
        <v>395143</v>
      </c>
      <c r="C18304">
        <v>79</v>
      </c>
      <c r="D18304" t="s">
        <v>122</v>
      </c>
      <c r="E18304" t="s">
        <v>8</v>
      </c>
      <c r="F18304" t="s">
        <v>9</v>
      </c>
      <c r="G18304">
        <v>8.4500000000000006E-2</v>
      </c>
      <c r="H18304" s="17">
        <v>43921</v>
      </c>
    </row>
    <row r="18305" spans="1:8" x14ac:dyDescent="0.2">
      <c r="A18305" t="s">
        <v>148</v>
      </c>
      <c r="B18305">
        <v>394484</v>
      </c>
      <c r="C18305">
        <v>80</v>
      </c>
      <c r="D18305" t="s">
        <v>123</v>
      </c>
      <c r="E18305" t="s">
        <v>8</v>
      </c>
      <c r="F18305" t="s">
        <v>44</v>
      </c>
      <c r="G18305">
        <v>9.4299999999999995E-2</v>
      </c>
      <c r="H18305" s="17">
        <v>43921</v>
      </c>
    </row>
    <row r="18306" spans="1:8" x14ac:dyDescent="0.2">
      <c r="A18306" t="s">
        <v>148</v>
      </c>
      <c r="B18306">
        <v>395235</v>
      </c>
      <c r="C18306">
        <v>81</v>
      </c>
      <c r="D18306" t="s">
        <v>124</v>
      </c>
      <c r="E18306" t="s">
        <v>8</v>
      </c>
      <c r="F18306" t="s">
        <v>49</v>
      </c>
      <c r="G18306">
        <v>0.1181</v>
      </c>
      <c r="H18306" s="17">
        <v>43921</v>
      </c>
    </row>
    <row r="18307" spans="1:8" x14ac:dyDescent="0.2">
      <c r="A18307" t="s">
        <v>148</v>
      </c>
      <c r="B18307">
        <v>395224</v>
      </c>
      <c r="C18307">
        <v>82</v>
      </c>
      <c r="D18307" t="s">
        <v>125</v>
      </c>
      <c r="E18307" t="s">
        <v>8</v>
      </c>
      <c r="F18307" t="s">
        <v>126</v>
      </c>
      <c r="G18307">
        <v>0.1226</v>
      </c>
      <c r="H18307" s="17">
        <v>43921</v>
      </c>
    </row>
    <row r="18308" spans="1:8" x14ac:dyDescent="0.2">
      <c r="A18308" t="s">
        <v>148</v>
      </c>
      <c r="B18308">
        <v>395115</v>
      </c>
      <c r="C18308">
        <v>83</v>
      </c>
      <c r="D18308" t="s">
        <v>127</v>
      </c>
      <c r="E18308" t="s">
        <v>8</v>
      </c>
      <c r="F18308" t="s">
        <v>26</v>
      </c>
      <c r="G18308">
        <v>0.13100000000000001</v>
      </c>
      <c r="H18308" s="17">
        <v>43921</v>
      </c>
    </row>
    <row r="18309" spans="1:8" x14ac:dyDescent="0.2">
      <c r="A18309" t="s">
        <v>148</v>
      </c>
      <c r="B18309">
        <v>394440</v>
      </c>
      <c r="C18309">
        <v>84</v>
      </c>
      <c r="D18309" t="s">
        <v>128</v>
      </c>
      <c r="E18309" t="s">
        <v>8</v>
      </c>
      <c r="F18309" t="s">
        <v>22</v>
      </c>
      <c r="G18309">
        <v>0.20280000000000001</v>
      </c>
      <c r="H18309" s="17">
        <v>43921</v>
      </c>
    </row>
    <row r="18310" spans="1:8" x14ac:dyDescent="0.2">
      <c r="A18310" t="s">
        <v>148</v>
      </c>
      <c r="B18310">
        <v>394399</v>
      </c>
      <c r="C18310">
        <v>85</v>
      </c>
      <c r="D18310" t="s">
        <v>129</v>
      </c>
      <c r="E18310" t="s">
        <v>8</v>
      </c>
      <c r="F18310" t="s">
        <v>130</v>
      </c>
      <c r="G18310">
        <v>0.14960000000000001</v>
      </c>
      <c r="H18310" s="17">
        <v>43921</v>
      </c>
    </row>
    <row r="18311" spans="1:8" x14ac:dyDescent="0.2">
      <c r="A18311" t="s">
        <v>148</v>
      </c>
      <c r="B18311">
        <v>395160</v>
      </c>
      <c r="C18311">
        <v>86</v>
      </c>
      <c r="D18311" t="s">
        <v>131</v>
      </c>
      <c r="E18311" t="s">
        <v>8</v>
      </c>
      <c r="F18311" t="s">
        <v>54</v>
      </c>
      <c r="G18311">
        <v>0.14399999999999999</v>
      </c>
      <c r="H18311" s="17">
        <v>43921</v>
      </c>
    </row>
    <row r="18312" spans="1:8" x14ac:dyDescent="0.2">
      <c r="A18312" t="s">
        <v>148</v>
      </c>
      <c r="B18312">
        <v>394816</v>
      </c>
      <c r="C18312">
        <v>87</v>
      </c>
      <c r="D18312" t="s">
        <v>132</v>
      </c>
      <c r="E18312" t="s">
        <v>8</v>
      </c>
      <c r="F18312" t="s">
        <v>71</v>
      </c>
      <c r="G18312">
        <v>8.4900000000000003E-2</v>
      </c>
      <c r="H18312" s="17">
        <v>43921</v>
      </c>
    </row>
    <row r="18313" spans="1:8" x14ac:dyDescent="0.2">
      <c r="A18313" t="s">
        <v>148</v>
      </c>
      <c r="B18313">
        <v>394766</v>
      </c>
      <c r="C18313">
        <v>88</v>
      </c>
      <c r="D18313" t="s">
        <v>133</v>
      </c>
      <c r="E18313" t="s">
        <v>8</v>
      </c>
      <c r="F18313" t="s">
        <v>22</v>
      </c>
      <c r="G18313">
        <v>0.15709999999999999</v>
      </c>
      <c r="H18313" s="17">
        <v>43921</v>
      </c>
    </row>
    <row r="18314" spans="1:8" x14ac:dyDescent="0.2">
      <c r="A18314" t="s">
        <v>148</v>
      </c>
      <c r="B18314">
        <v>394931</v>
      </c>
      <c r="C18314">
        <v>89</v>
      </c>
      <c r="D18314" t="s">
        <v>134</v>
      </c>
      <c r="E18314" t="s">
        <v>8</v>
      </c>
      <c r="F18314" t="s">
        <v>88</v>
      </c>
      <c r="G18314">
        <v>0.12770000000000001</v>
      </c>
      <c r="H18314" s="17">
        <v>43921</v>
      </c>
    </row>
    <row r="18315" spans="1:8" x14ac:dyDescent="0.2">
      <c r="A18315" t="s">
        <v>148</v>
      </c>
      <c r="B18315">
        <v>394528</v>
      </c>
      <c r="C18315">
        <v>90</v>
      </c>
      <c r="D18315" t="s">
        <v>135</v>
      </c>
      <c r="E18315" t="s">
        <v>8</v>
      </c>
      <c r="F18315" t="s">
        <v>22</v>
      </c>
      <c r="G18315">
        <v>0.1903</v>
      </c>
      <c r="H18315" s="17">
        <v>43921</v>
      </c>
    </row>
    <row r="18316" spans="1:8" x14ac:dyDescent="0.2">
      <c r="A18316" t="s">
        <v>148</v>
      </c>
      <c r="B18316">
        <v>394531</v>
      </c>
      <c r="C18316">
        <v>91</v>
      </c>
      <c r="D18316" t="s">
        <v>136</v>
      </c>
      <c r="E18316" t="s">
        <v>8</v>
      </c>
      <c r="F18316" t="s">
        <v>137</v>
      </c>
      <c r="G18316">
        <v>0.1583</v>
      </c>
      <c r="H18316" s="17">
        <v>43921</v>
      </c>
    </row>
    <row r="18317" spans="1:8" x14ac:dyDescent="0.2">
      <c r="A18317" t="s">
        <v>148</v>
      </c>
      <c r="B18317">
        <v>394711</v>
      </c>
      <c r="C18317">
        <v>92</v>
      </c>
      <c r="D18317" t="s">
        <v>138</v>
      </c>
      <c r="E18317" t="s">
        <v>8</v>
      </c>
      <c r="F18317" t="s">
        <v>139</v>
      </c>
      <c r="G18317">
        <v>0.14499999999999999</v>
      </c>
      <c r="H18317" s="17">
        <v>43921</v>
      </c>
    </row>
    <row r="18318" spans="1:8" x14ac:dyDescent="0.2">
      <c r="A18318" t="s">
        <v>148</v>
      </c>
      <c r="B18318">
        <v>394352</v>
      </c>
      <c r="C18318">
        <v>94</v>
      </c>
      <c r="D18318" t="s">
        <v>140</v>
      </c>
      <c r="E18318" t="s">
        <v>8</v>
      </c>
      <c r="F18318" t="s">
        <v>24</v>
      </c>
      <c r="G18318">
        <v>9.5600000000000004E-2</v>
      </c>
      <c r="H18318" s="17">
        <v>43921</v>
      </c>
    </row>
    <row r="18319" spans="1:8" x14ac:dyDescent="0.2">
      <c r="A18319" t="s">
        <v>148</v>
      </c>
      <c r="B18319">
        <v>394666</v>
      </c>
      <c r="C18319">
        <v>96</v>
      </c>
      <c r="D18319" t="s">
        <v>141</v>
      </c>
      <c r="E18319" t="s">
        <v>8</v>
      </c>
      <c r="F18319" t="s">
        <v>17</v>
      </c>
      <c r="G18319">
        <v>9.6500000000000002E-2</v>
      </c>
      <c r="H18319" s="17">
        <v>43921</v>
      </c>
    </row>
    <row r="18320" spans="1:8" x14ac:dyDescent="0.2">
      <c r="A18320" t="s">
        <v>148</v>
      </c>
      <c r="B18320">
        <v>395006</v>
      </c>
      <c r="C18320">
        <v>100</v>
      </c>
      <c r="D18320" t="s">
        <v>142</v>
      </c>
      <c r="E18320" t="s">
        <v>8</v>
      </c>
      <c r="F18320" t="s">
        <v>88</v>
      </c>
      <c r="G18320">
        <v>0.12609999999999999</v>
      </c>
      <c r="H18320" s="17">
        <v>43921</v>
      </c>
    </row>
    <row r="18321" spans="1:8" x14ac:dyDescent="0.2">
      <c r="A18321" t="s">
        <v>148</v>
      </c>
      <c r="B18321">
        <v>394602</v>
      </c>
      <c r="C18321">
        <v>159</v>
      </c>
      <c r="D18321" t="s">
        <v>143</v>
      </c>
      <c r="E18321" t="s">
        <v>8</v>
      </c>
      <c r="F18321" t="s">
        <v>44</v>
      </c>
      <c r="G18321">
        <v>0.12509999999999999</v>
      </c>
      <c r="H18321" s="17">
        <v>43921</v>
      </c>
    </row>
    <row r="18322" spans="1:8" x14ac:dyDescent="0.2">
      <c r="A18322" t="s">
        <v>160</v>
      </c>
      <c r="B18322">
        <v>102001</v>
      </c>
      <c r="C18322">
        <v>0</v>
      </c>
      <c r="D18322" t="s">
        <v>5</v>
      </c>
      <c r="E18322" t="s">
        <v>6</v>
      </c>
      <c r="G18322">
        <v>7385</v>
      </c>
      <c r="H18322" s="17">
        <v>43921</v>
      </c>
    </row>
    <row r="18323" spans="1:8" x14ac:dyDescent="0.2">
      <c r="A18323" t="s">
        <v>160</v>
      </c>
      <c r="B18323">
        <v>394913</v>
      </c>
      <c r="C18323">
        <v>1</v>
      </c>
      <c r="D18323" t="s">
        <v>7</v>
      </c>
      <c r="E18323" t="s">
        <v>8</v>
      </c>
      <c r="F18323" t="s">
        <v>9</v>
      </c>
      <c r="G18323">
        <v>15000</v>
      </c>
      <c r="H18323" s="17">
        <v>43921</v>
      </c>
    </row>
    <row r="18324" spans="1:8" x14ac:dyDescent="0.2">
      <c r="A18324" t="s">
        <v>160</v>
      </c>
      <c r="B18324">
        <v>753899</v>
      </c>
      <c r="C18324">
        <v>2</v>
      </c>
      <c r="D18324" t="s">
        <v>10</v>
      </c>
      <c r="E18324" t="s">
        <v>8</v>
      </c>
      <c r="F18324" t="s">
        <v>11</v>
      </c>
      <c r="G18324">
        <v>22000</v>
      </c>
      <c r="H18324" s="17">
        <v>43921</v>
      </c>
    </row>
    <row r="18325" spans="1:8" x14ac:dyDescent="0.2">
      <c r="A18325" t="s">
        <v>160</v>
      </c>
      <c r="B18325">
        <v>394463</v>
      </c>
      <c r="C18325">
        <v>3</v>
      </c>
      <c r="D18325" t="s">
        <v>12</v>
      </c>
      <c r="E18325" t="s">
        <v>8</v>
      </c>
      <c r="F18325" t="s">
        <v>13</v>
      </c>
      <c r="G18325">
        <v>6000</v>
      </c>
      <c r="H18325" s="17">
        <v>43921</v>
      </c>
    </row>
    <row r="18326" spans="1:8" x14ac:dyDescent="0.2">
      <c r="A18326" t="s">
        <v>160</v>
      </c>
      <c r="B18326">
        <v>394514</v>
      </c>
      <c r="C18326">
        <v>4</v>
      </c>
      <c r="D18326" t="s">
        <v>14</v>
      </c>
      <c r="E18326" t="s">
        <v>8</v>
      </c>
      <c r="F18326" t="s">
        <v>15</v>
      </c>
      <c r="G18326">
        <v>5855.5</v>
      </c>
      <c r="H18326" s="17">
        <v>43921</v>
      </c>
    </row>
    <row r="18327" spans="1:8" x14ac:dyDescent="0.2">
      <c r="A18327" t="s">
        <v>160</v>
      </c>
      <c r="B18327">
        <v>394974</v>
      </c>
      <c r="C18327">
        <v>5</v>
      </c>
      <c r="D18327" t="s">
        <v>16</v>
      </c>
      <c r="E18327" t="s">
        <v>8</v>
      </c>
      <c r="F18327" t="s">
        <v>17</v>
      </c>
      <c r="G18327">
        <v>8500</v>
      </c>
      <c r="H18327" s="17">
        <v>43921</v>
      </c>
    </row>
    <row r="18328" spans="1:8" x14ac:dyDescent="0.2">
      <c r="A18328" t="s">
        <v>160</v>
      </c>
      <c r="B18328">
        <v>394692</v>
      </c>
      <c r="C18328">
        <v>6</v>
      </c>
      <c r="D18328" t="s">
        <v>18</v>
      </c>
      <c r="E18328" t="s">
        <v>8</v>
      </c>
      <c r="F18328" t="s">
        <v>15</v>
      </c>
      <c r="G18328">
        <v>7000</v>
      </c>
      <c r="H18328" s="17">
        <v>43921</v>
      </c>
    </row>
    <row r="18329" spans="1:8" x14ac:dyDescent="0.2">
      <c r="A18329" t="s">
        <v>160</v>
      </c>
      <c r="B18329">
        <v>395209</v>
      </c>
      <c r="C18329">
        <v>7</v>
      </c>
      <c r="D18329" t="s">
        <v>19</v>
      </c>
      <c r="E18329" t="s">
        <v>8</v>
      </c>
      <c r="F18329" t="s">
        <v>20</v>
      </c>
      <c r="G18329">
        <v>10001</v>
      </c>
      <c r="H18329" s="17">
        <v>43921</v>
      </c>
    </row>
    <row r="18330" spans="1:8" x14ac:dyDescent="0.2">
      <c r="A18330" t="s">
        <v>160</v>
      </c>
      <c r="B18330">
        <v>394856</v>
      </c>
      <c r="C18330">
        <v>8</v>
      </c>
      <c r="D18330" t="s">
        <v>21</v>
      </c>
      <c r="E18330" t="s">
        <v>8</v>
      </c>
      <c r="F18330" t="s">
        <v>22</v>
      </c>
      <c r="G18330">
        <v>10000</v>
      </c>
      <c r="H18330" s="17">
        <v>43921</v>
      </c>
    </row>
    <row r="18331" spans="1:8" x14ac:dyDescent="0.2">
      <c r="A18331" t="s">
        <v>160</v>
      </c>
      <c r="B18331">
        <v>394347</v>
      </c>
      <c r="C18331">
        <v>9</v>
      </c>
      <c r="D18331" t="s">
        <v>23</v>
      </c>
      <c r="E18331" t="s">
        <v>8</v>
      </c>
      <c r="F18331" t="s">
        <v>24</v>
      </c>
      <c r="G18331">
        <v>6900</v>
      </c>
      <c r="H18331" s="17">
        <v>43921</v>
      </c>
    </row>
    <row r="18332" spans="1:8" x14ac:dyDescent="0.2">
      <c r="A18332" t="s">
        <v>160</v>
      </c>
      <c r="B18332">
        <v>394404</v>
      </c>
      <c r="C18332">
        <v>10</v>
      </c>
      <c r="D18332" t="s">
        <v>25</v>
      </c>
      <c r="E18332" t="s">
        <v>8</v>
      </c>
      <c r="F18332" t="s">
        <v>26</v>
      </c>
      <c r="G18332">
        <v>15000</v>
      </c>
      <c r="H18332" s="17">
        <v>43921</v>
      </c>
    </row>
    <row r="18333" spans="1:8" x14ac:dyDescent="0.2">
      <c r="A18333" t="s">
        <v>160</v>
      </c>
      <c r="B18333">
        <v>395057</v>
      </c>
      <c r="C18333">
        <v>11</v>
      </c>
      <c r="D18333" t="s">
        <v>27</v>
      </c>
      <c r="E18333" t="s">
        <v>8</v>
      </c>
      <c r="F18333" t="s">
        <v>11</v>
      </c>
      <c r="G18333">
        <v>25000</v>
      </c>
      <c r="H18333" s="17">
        <v>43921</v>
      </c>
    </row>
    <row r="18334" spans="1:8" x14ac:dyDescent="0.2">
      <c r="A18334" t="s">
        <v>160</v>
      </c>
      <c r="B18334">
        <v>394532</v>
      </c>
      <c r="C18334">
        <v>12</v>
      </c>
      <c r="D18334" t="s">
        <v>28</v>
      </c>
      <c r="E18334" t="s">
        <v>8</v>
      </c>
      <c r="F18334" t="s">
        <v>29</v>
      </c>
      <c r="G18334">
        <v>5000</v>
      </c>
      <c r="H18334" s="17">
        <v>43921</v>
      </c>
    </row>
    <row r="18335" spans="1:8" x14ac:dyDescent="0.2">
      <c r="A18335" t="s">
        <v>160</v>
      </c>
      <c r="B18335">
        <v>395025</v>
      </c>
      <c r="C18335">
        <v>13</v>
      </c>
      <c r="D18335" t="s">
        <v>30</v>
      </c>
      <c r="E18335" t="s">
        <v>8</v>
      </c>
      <c r="F18335" t="s">
        <v>11</v>
      </c>
      <c r="G18335">
        <v>10000</v>
      </c>
      <c r="H18335" s="17">
        <v>43921</v>
      </c>
    </row>
    <row r="18336" spans="1:8" x14ac:dyDescent="0.2">
      <c r="A18336" t="s">
        <v>160</v>
      </c>
      <c r="B18336">
        <v>394976</v>
      </c>
      <c r="C18336">
        <v>14</v>
      </c>
      <c r="D18336" t="s">
        <v>31</v>
      </c>
      <c r="E18336" t="s">
        <v>8</v>
      </c>
      <c r="F18336" t="s">
        <v>32</v>
      </c>
      <c r="G18336">
        <v>6100</v>
      </c>
      <c r="H18336" s="17">
        <v>43921</v>
      </c>
    </row>
    <row r="18337" spans="1:8" x14ac:dyDescent="0.2">
      <c r="A18337" t="s">
        <v>160</v>
      </c>
      <c r="B18337">
        <v>395078</v>
      </c>
      <c r="C18337">
        <v>15</v>
      </c>
      <c r="D18337" t="s">
        <v>33</v>
      </c>
      <c r="E18337" t="s">
        <v>8</v>
      </c>
      <c r="F18337" t="s">
        <v>34</v>
      </c>
      <c r="G18337">
        <v>20000</v>
      </c>
      <c r="H18337" s="17">
        <v>43921</v>
      </c>
    </row>
    <row r="18338" spans="1:8" x14ac:dyDescent="0.2">
      <c r="A18338" t="s">
        <v>160</v>
      </c>
      <c r="B18338">
        <v>394865</v>
      </c>
      <c r="C18338">
        <v>16</v>
      </c>
      <c r="D18338" t="s">
        <v>35</v>
      </c>
      <c r="E18338" t="s">
        <v>8</v>
      </c>
      <c r="F18338" t="s">
        <v>36</v>
      </c>
      <c r="G18338">
        <v>10000</v>
      </c>
      <c r="H18338" s="17">
        <v>43921</v>
      </c>
    </row>
    <row r="18339" spans="1:8" x14ac:dyDescent="0.2">
      <c r="A18339" t="s">
        <v>160</v>
      </c>
      <c r="B18339">
        <v>395056</v>
      </c>
      <c r="C18339">
        <v>17</v>
      </c>
      <c r="D18339" t="s">
        <v>37</v>
      </c>
      <c r="E18339" t="s">
        <v>8</v>
      </c>
      <c r="F18339" t="s">
        <v>11</v>
      </c>
      <c r="G18339">
        <v>15000</v>
      </c>
      <c r="H18339" s="17">
        <v>43921</v>
      </c>
    </row>
    <row r="18340" spans="1:8" x14ac:dyDescent="0.2">
      <c r="A18340" t="s">
        <v>160</v>
      </c>
      <c r="B18340">
        <v>395121</v>
      </c>
      <c r="C18340">
        <v>18</v>
      </c>
      <c r="D18340" t="s">
        <v>38</v>
      </c>
      <c r="E18340" t="s">
        <v>8</v>
      </c>
      <c r="F18340" t="s">
        <v>39</v>
      </c>
      <c r="G18340">
        <v>5000</v>
      </c>
      <c r="H18340" s="17">
        <v>43921</v>
      </c>
    </row>
    <row r="18341" spans="1:8" x14ac:dyDescent="0.2">
      <c r="A18341" t="s">
        <v>160</v>
      </c>
      <c r="B18341">
        <v>395148</v>
      </c>
      <c r="C18341">
        <v>19</v>
      </c>
      <c r="D18341" t="s">
        <v>40</v>
      </c>
      <c r="E18341" t="s">
        <v>8</v>
      </c>
      <c r="F18341" t="s">
        <v>22</v>
      </c>
      <c r="G18341">
        <v>5000</v>
      </c>
      <c r="H18341" s="17">
        <v>43921</v>
      </c>
    </row>
    <row r="18342" spans="1:8" x14ac:dyDescent="0.2">
      <c r="A18342" t="s">
        <v>160</v>
      </c>
      <c r="B18342">
        <v>394358</v>
      </c>
      <c r="C18342">
        <v>20</v>
      </c>
      <c r="D18342" t="s">
        <v>41</v>
      </c>
      <c r="E18342" t="s">
        <v>8</v>
      </c>
      <c r="F18342" t="s">
        <v>42</v>
      </c>
      <c r="G18342">
        <v>10000</v>
      </c>
      <c r="H18342" s="17">
        <v>43921</v>
      </c>
    </row>
    <row r="18343" spans="1:8" x14ac:dyDescent="0.2">
      <c r="A18343" t="s">
        <v>160</v>
      </c>
      <c r="B18343">
        <v>394530</v>
      </c>
      <c r="C18343">
        <v>21</v>
      </c>
      <c r="D18343" t="s">
        <v>43</v>
      </c>
      <c r="E18343" t="s">
        <v>8</v>
      </c>
      <c r="F18343" t="s">
        <v>44</v>
      </c>
      <c r="G18343">
        <v>10000</v>
      </c>
      <c r="H18343" s="17">
        <v>43921</v>
      </c>
    </row>
    <row r="18344" spans="1:8" x14ac:dyDescent="0.2">
      <c r="A18344" t="s">
        <v>160</v>
      </c>
      <c r="B18344">
        <v>394982</v>
      </c>
      <c r="C18344">
        <v>22</v>
      </c>
      <c r="D18344" t="s">
        <v>45</v>
      </c>
      <c r="E18344" t="s">
        <v>8</v>
      </c>
      <c r="F18344" t="s">
        <v>17</v>
      </c>
      <c r="G18344">
        <v>5900</v>
      </c>
      <c r="H18344" s="17">
        <v>43921</v>
      </c>
    </row>
    <row r="18345" spans="1:8" x14ac:dyDescent="0.2">
      <c r="A18345" t="s">
        <v>160</v>
      </c>
      <c r="B18345">
        <v>394998</v>
      </c>
      <c r="C18345">
        <v>23</v>
      </c>
      <c r="D18345" t="s">
        <v>46</v>
      </c>
      <c r="E18345" t="s">
        <v>8</v>
      </c>
      <c r="F18345" t="s">
        <v>47</v>
      </c>
      <c r="G18345">
        <v>10000</v>
      </c>
      <c r="H18345" s="17">
        <v>43921</v>
      </c>
    </row>
    <row r="18346" spans="1:8" x14ac:dyDescent="0.2">
      <c r="A18346" t="s">
        <v>160</v>
      </c>
      <c r="B18346">
        <v>394458</v>
      </c>
      <c r="C18346">
        <v>24</v>
      </c>
      <c r="D18346" t="s">
        <v>48</v>
      </c>
      <c r="E18346" t="s">
        <v>8</v>
      </c>
      <c r="F18346" t="s">
        <v>49</v>
      </c>
      <c r="G18346">
        <v>6000</v>
      </c>
      <c r="H18346" s="17">
        <v>43921</v>
      </c>
    </row>
    <row r="18347" spans="1:8" x14ac:dyDescent="0.2">
      <c r="A18347" t="s">
        <v>160</v>
      </c>
      <c r="B18347">
        <v>395045</v>
      </c>
      <c r="C18347">
        <v>25</v>
      </c>
      <c r="D18347" t="s">
        <v>50</v>
      </c>
      <c r="E18347" t="s">
        <v>8</v>
      </c>
      <c r="F18347" t="s">
        <v>11</v>
      </c>
      <c r="G18347">
        <v>10000</v>
      </c>
      <c r="H18347" s="17">
        <v>43921</v>
      </c>
    </row>
    <row r="18348" spans="1:8" x14ac:dyDescent="0.2">
      <c r="A18348" t="s">
        <v>160</v>
      </c>
      <c r="B18348">
        <v>395055</v>
      </c>
      <c r="C18348">
        <v>26</v>
      </c>
      <c r="D18348" t="s">
        <v>51</v>
      </c>
      <c r="E18348" t="s">
        <v>8</v>
      </c>
      <c r="F18348" t="s">
        <v>15</v>
      </c>
      <c r="G18348">
        <v>5000</v>
      </c>
      <c r="H18348" s="17">
        <v>43921</v>
      </c>
    </row>
    <row r="18349" spans="1:8" x14ac:dyDescent="0.2">
      <c r="A18349" t="s">
        <v>160</v>
      </c>
      <c r="B18349">
        <v>394943</v>
      </c>
      <c r="C18349">
        <v>27</v>
      </c>
      <c r="D18349" t="s">
        <v>52</v>
      </c>
      <c r="E18349" t="s">
        <v>8</v>
      </c>
      <c r="F18349" t="s">
        <v>22</v>
      </c>
      <c r="G18349">
        <v>6000</v>
      </c>
      <c r="H18349" s="17">
        <v>43921</v>
      </c>
    </row>
    <row r="18350" spans="1:8" x14ac:dyDescent="0.2">
      <c r="A18350" t="s">
        <v>160</v>
      </c>
      <c r="B18350">
        <v>394466</v>
      </c>
      <c r="C18350">
        <v>28</v>
      </c>
      <c r="D18350" t="s">
        <v>53</v>
      </c>
      <c r="E18350" t="s">
        <v>8</v>
      </c>
      <c r="F18350" t="s">
        <v>54</v>
      </c>
      <c r="G18350">
        <v>8100</v>
      </c>
      <c r="H18350" s="17">
        <v>43921</v>
      </c>
    </row>
    <row r="18351" spans="1:8" x14ac:dyDescent="0.2">
      <c r="A18351" t="s">
        <v>160</v>
      </c>
      <c r="B18351">
        <v>394475</v>
      </c>
      <c r="C18351">
        <v>29</v>
      </c>
      <c r="D18351" t="s">
        <v>55</v>
      </c>
      <c r="E18351" t="s">
        <v>8</v>
      </c>
      <c r="F18351" t="s">
        <v>54</v>
      </c>
      <c r="G18351">
        <v>6000</v>
      </c>
      <c r="H18351" s="17">
        <v>43921</v>
      </c>
    </row>
    <row r="18352" spans="1:8" x14ac:dyDescent="0.2">
      <c r="A18352" t="s">
        <v>160</v>
      </c>
      <c r="B18352">
        <v>394735</v>
      </c>
      <c r="C18352">
        <v>30</v>
      </c>
      <c r="D18352" t="s">
        <v>56</v>
      </c>
      <c r="E18352" t="s">
        <v>8</v>
      </c>
      <c r="F18352" t="s">
        <v>39</v>
      </c>
      <c r="G18352">
        <v>7000</v>
      </c>
      <c r="H18352" s="17">
        <v>43921</v>
      </c>
    </row>
    <row r="18353" spans="1:8" x14ac:dyDescent="0.2">
      <c r="A18353" t="s">
        <v>160</v>
      </c>
      <c r="B18353">
        <v>394775</v>
      </c>
      <c r="C18353">
        <v>31</v>
      </c>
      <c r="D18353" t="s">
        <v>57</v>
      </c>
      <c r="E18353" t="s">
        <v>8</v>
      </c>
      <c r="F18353" t="s">
        <v>58</v>
      </c>
      <c r="G18353">
        <v>5950</v>
      </c>
      <c r="H18353" s="17">
        <v>43921</v>
      </c>
    </row>
    <row r="18354" spans="1:8" x14ac:dyDescent="0.2">
      <c r="A18354" t="s">
        <v>160</v>
      </c>
      <c r="B18354">
        <v>394492</v>
      </c>
      <c r="C18354">
        <v>32</v>
      </c>
      <c r="D18354" t="s">
        <v>59</v>
      </c>
      <c r="E18354" t="s">
        <v>8</v>
      </c>
      <c r="F18354" t="s">
        <v>54</v>
      </c>
      <c r="G18354">
        <v>5005</v>
      </c>
      <c r="H18354" s="17">
        <v>43921</v>
      </c>
    </row>
    <row r="18355" spans="1:8" x14ac:dyDescent="0.2">
      <c r="A18355" t="s">
        <v>160</v>
      </c>
      <c r="B18355">
        <v>394705</v>
      </c>
      <c r="C18355">
        <v>33</v>
      </c>
      <c r="D18355" t="s">
        <v>60</v>
      </c>
      <c r="E18355" t="s">
        <v>8</v>
      </c>
      <c r="F18355" t="s">
        <v>61</v>
      </c>
      <c r="G18355">
        <v>5100</v>
      </c>
      <c r="H18355" s="17">
        <v>43921</v>
      </c>
    </row>
    <row r="18356" spans="1:8" x14ac:dyDescent="0.2">
      <c r="A18356" t="s">
        <v>160</v>
      </c>
      <c r="B18356">
        <v>395059</v>
      </c>
      <c r="C18356">
        <v>34</v>
      </c>
      <c r="D18356" t="s">
        <v>62</v>
      </c>
      <c r="E18356" t="s">
        <v>8</v>
      </c>
      <c r="F18356" t="s">
        <v>11</v>
      </c>
      <c r="G18356">
        <v>30000</v>
      </c>
      <c r="H18356" s="17">
        <v>43921</v>
      </c>
    </row>
    <row r="18357" spans="1:8" x14ac:dyDescent="0.2">
      <c r="A18357" t="s">
        <v>160</v>
      </c>
      <c r="B18357">
        <v>394355</v>
      </c>
      <c r="C18357">
        <v>35</v>
      </c>
      <c r="D18357" t="s">
        <v>63</v>
      </c>
      <c r="E18357" t="s">
        <v>8</v>
      </c>
      <c r="F18357" t="s">
        <v>15</v>
      </c>
      <c r="G18357">
        <v>7550</v>
      </c>
      <c r="H18357" s="17">
        <v>43921</v>
      </c>
    </row>
    <row r="18358" spans="1:8" x14ac:dyDescent="0.2">
      <c r="A18358" t="s">
        <v>160</v>
      </c>
      <c r="B18358">
        <v>395194</v>
      </c>
      <c r="C18358">
        <v>36</v>
      </c>
      <c r="D18358" t="s">
        <v>64</v>
      </c>
      <c r="E18358" t="s">
        <v>8</v>
      </c>
      <c r="F18358" t="s">
        <v>65</v>
      </c>
      <c r="G18358">
        <v>5000</v>
      </c>
      <c r="H18358" s="17">
        <v>43921</v>
      </c>
    </row>
    <row r="18359" spans="1:8" x14ac:dyDescent="0.2">
      <c r="A18359" t="s">
        <v>160</v>
      </c>
      <c r="B18359">
        <v>394902</v>
      </c>
      <c r="C18359">
        <v>37</v>
      </c>
      <c r="D18359" t="s">
        <v>66</v>
      </c>
      <c r="E18359" t="s">
        <v>8</v>
      </c>
      <c r="F18359" t="s">
        <v>67</v>
      </c>
      <c r="G18359">
        <v>6000</v>
      </c>
      <c r="H18359" s="17">
        <v>43921</v>
      </c>
    </row>
    <row r="18360" spans="1:8" x14ac:dyDescent="0.2">
      <c r="A18360" t="s">
        <v>160</v>
      </c>
      <c r="B18360">
        <v>395005</v>
      </c>
      <c r="C18360">
        <v>38</v>
      </c>
      <c r="D18360" t="s">
        <v>68</v>
      </c>
      <c r="E18360" t="s">
        <v>8</v>
      </c>
      <c r="F18360" t="s">
        <v>69</v>
      </c>
      <c r="G18360">
        <v>10000</v>
      </c>
      <c r="H18360" s="17">
        <v>43921</v>
      </c>
    </row>
    <row r="18361" spans="1:8" x14ac:dyDescent="0.2">
      <c r="A18361" t="s">
        <v>160</v>
      </c>
      <c r="B18361">
        <v>394862</v>
      </c>
      <c r="C18361">
        <v>39</v>
      </c>
      <c r="D18361" t="s">
        <v>70</v>
      </c>
      <c r="E18361" t="s">
        <v>8</v>
      </c>
      <c r="F18361" t="s">
        <v>71</v>
      </c>
      <c r="G18361">
        <v>7500</v>
      </c>
      <c r="H18361" s="17">
        <v>43921</v>
      </c>
    </row>
    <row r="18362" spans="1:8" x14ac:dyDescent="0.2">
      <c r="A18362" t="s">
        <v>160</v>
      </c>
      <c r="B18362">
        <v>394714</v>
      </c>
      <c r="C18362">
        <v>40</v>
      </c>
      <c r="D18362" t="s">
        <v>72</v>
      </c>
      <c r="E18362" t="s">
        <v>8</v>
      </c>
      <c r="F18362" t="s">
        <v>22</v>
      </c>
      <c r="G18362">
        <v>5000</v>
      </c>
      <c r="H18362" s="17">
        <v>43921</v>
      </c>
    </row>
    <row r="18363" spans="1:8" x14ac:dyDescent="0.2">
      <c r="A18363" t="s">
        <v>160</v>
      </c>
      <c r="B18363">
        <v>394849</v>
      </c>
      <c r="C18363">
        <v>41</v>
      </c>
      <c r="D18363" t="s">
        <v>73</v>
      </c>
      <c r="E18363" t="s">
        <v>8</v>
      </c>
      <c r="F18363" t="s">
        <v>67</v>
      </c>
      <c r="G18363">
        <v>5100</v>
      </c>
      <c r="H18363" s="17">
        <v>43921</v>
      </c>
    </row>
    <row r="18364" spans="1:8" x14ac:dyDescent="0.2">
      <c r="A18364" t="s">
        <v>160</v>
      </c>
      <c r="B18364">
        <v>394935</v>
      </c>
      <c r="C18364">
        <v>42</v>
      </c>
      <c r="D18364" t="s">
        <v>74</v>
      </c>
      <c r="E18364" t="s">
        <v>8</v>
      </c>
      <c r="F18364" t="s">
        <v>75</v>
      </c>
      <c r="G18364">
        <v>5000</v>
      </c>
      <c r="H18364" s="17">
        <v>43921</v>
      </c>
    </row>
    <row r="18365" spans="1:8" x14ac:dyDescent="0.2">
      <c r="A18365" t="s">
        <v>160</v>
      </c>
      <c r="B18365">
        <v>394807</v>
      </c>
      <c r="C18365">
        <v>43</v>
      </c>
      <c r="D18365" t="s">
        <v>76</v>
      </c>
      <c r="E18365" t="s">
        <v>8</v>
      </c>
      <c r="F18365" t="s">
        <v>77</v>
      </c>
      <c r="G18365">
        <v>5000</v>
      </c>
      <c r="H18365" s="17">
        <v>43921</v>
      </c>
    </row>
    <row r="18366" spans="1:8" x14ac:dyDescent="0.2">
      <c r="A18366" t="s">
        <v>160</v>
      </c>
      <c r="B18366">
        <v>394669</v>
      </c>
      <c r="C18366">
        <v>44</v>
      </c>
      <c r="D18366" t="s">
        <v>78</v>
      </c>
      <c r="E18366" t="s">
        <v>8</v>
      </c>
      <c r="F18366" t="s">
        <v>79</v>
      </c>
      <c r="G18366">
        <v>10000</v>
      </c>
      <c r="H18366" s="17">
        <v>43921</v>
      </c>
    </row>
    <row r="18367" spans="1:8" x14ac:dyDescent="0.2">
      <c r="A18367" t="s">
        <v>160</v>
      </c>
      <c r="B18367">
        <v>395022</v>
      </c>
      <c r="C18367">
        <v>45</v>
      </c>
      <c r="D18367" t="s">
        <v>80</v>
      </c>
      <c r="E18367" t="s">
        <v>8</v>
      </c>
      <c r="F18367" t="s">
        <v>65</v>
      </c>
      <c r="G18367">
        <v>5500</v>
      </c>
      <c r="H18367" s="17">
        <v>43921</v>
      </c>
    </row>
    <row r="18368" spans="1:8" x14ac:dyDescent="0.2">
      <c r="A18368" t="s">
        <v>160</v>
      </c>
      <c r="B18368">
        <v>394910</v>
      </c>
      <c r="C18368">
        <v>46</v>
      </c>
      <c r="D18368" t="s">
        <v>81</v>
      </c>
      <c r="E18368" t="s">
        <v>8</v>
      </c>
      <c r="F18368" t="s">
        <v>82</v>
      </c>
      <c r="G18368">
        <v>5999</v>
      </c>
      <c r="H18368" s="17">
        <v>43921</v>
      </c>
    </row>
    <row r="18369" spans="1:8" x14ac:dyDescent="0.2">
      <c r="A18369" t="s">
        <v>160</v>
      </c>
      <c r="B18369">
        <v>394425</v>
      </c>
      <c r="C18369">
        <v>47</v>
      </c>
      <c r="D18369" t="s">
        <v>83</v>
      </c>
      <c r="E18369" t="s">
        <v>8</v>
      </c>
      <c r="F18369" t="s">
        <v>9</v>
      </c>
      <c r="G18369">
        <v>8000</v>
      </c>
      <c r="H18369" s="17">
        <v>43921</v>
      </c>
    </row>
    <row r="18370" spans="1:8" x14ac:dyDescent="0.2">
      <c r="A18370" t="s">
        <v>160</v>
      </c>
      <c r="B18370">
        <v>395012</v>
      </c>
      <c r="C18370">
        <v>48</v>
      </c>
      <c r="D18370" t="s">
        <v>84</v>
      </c>
      <c r="E18370" t="s">
        <v>8</v>
      </c>
      <c r="F18370" t="s">
        <v>49</v>
      </c>
      <c r="G18370">
        <v>5100</v>
      </c>
      <c r="H18370" s="17">
        <v>43921</v>
      </c>
    </row>
    <row r="18371" spans="1:8" x14ac:dyDescent="0.2">
      <c r="A18371" t="s">
        <v>160</v>
      </c>
      <c r="B18371">
        <v>394388</v>
      </c>
      <c r="C18371">
        <v>49</v>
      </c>
      <c r="D18371" t="s">
        <v>85</v>
      </c>
      <c r="E18371" t="s">
        <v>8</v>
      </c>
      <c r="F18371" t="s">
        <v>86</v>
      </c>
      <c r="G18371">
        <v>5400</v>
      </c>
      <c r="H18371" s="17">
        <v>43921</v>
      </c>
    </row>
    <row r="18372" spans="1:8" x14ac:dyDescent="0.2">
      <c r="A18372" t="s">
        <v>160</v>
      </c>
      <c r="B18372">
        <v>395053</v>
      </c>
      <c r="C18372">
        <v>50</v>
      </c>
      <c r="D18372" t="s">
        <v>87</v>
      </c>
      <c r="E18372" t="s">
        <v>8</v>
      </c>
      <c r="F18372" t="s">
        <v>88</v>
      </c>
      <c r="G18372">
        <v>10000</v>
      </c>
      <c r="H18372" s="17">
        <v>43921</v>
      </c>
    </row>
    <row r="18373" spans="1:8" x14ac:dyDescent="0.2">
      <c r="A18373" t="s">
        <v>160</v>
      </c>
      <c r="B18373">
        <v>395031</v>
      </c>
      <c r="C18373">
        <v>51</v>
      </c>
      <c r="D18373" t="s">
        <v>89</v>
      </c>
      <c r="E18373" t="s">
        <v>8</v>
      </c>
      <c r="F18373" t="s">
        <v>9</v>
      </c>
      <c r="G18373">
        <v>10000</v>
      </c>
      <c r="H18373" s="17">
        <v>43921</v>
      </c>
    </row>
    <row r="18374" spans="1:8" x14ac:dyDescent="0.2">
      <c r="A18374" t="s">
        <v>160</v>
      </c>
      <c r="B18374">
        <v>394640</v>
      </c>
      <c r="C18374">
        <v>52</v>
      </c>
      <c r="D18374" t="s">
        <v>90</v>
      </c>
      <c r="E18374" t="s">
        <v>8</v>
      </c>
      <c r="F18374" t="s">
        <v>29</v>
      </c>
      <c r="G18374">
        <v>7600</v>
      </c>
      <c r="H18374" s="17">
        <v>43921</v>
      </c>
    </row>
    <row r="18375" spans="1:8" x14ac:dyDescent="0.2">
      <c r="A18375" t="s">
        <v>160</v>
      </c>
      <c r="B18375">
        <v>395167</v>
      </c>
      <c r="C18375">
        <v>53</v>
      </c>
      <c r="D18375" t="s">
        <v>91</v>
      </c>
      <c r="E18375" t="s">
        <v>8</v>
      </c>
      <c r="F18375" t="s">
        <v>32</v>
      </c>
      <c r="G18375">
        <v>7000</v>
      </c>
      <c r="H18375" s="17">
        <v>43921</v>
      </c>
    </row>
    <row r="18376" spans="1:8" x14ac:dyDescent="0.2">
      <c r="A18376" t="s">
        <v>160</v>
      </c>
      <c r="B18376">
        <v>753924</v>
      </c>
      <c r="C18376">
        <v>54</v>
      </c>
      <c r="D18376" t="s">
        <v>92</v>
      </c>
      <c r="E18376" t="s">
        <v>8</v>
      </c>
      <c r="F18376" t="s">
        <v>93</v>
      </c>
      <c r="G18376">
        <v>14000</v>
      </c>
      <c r="H18376" s="17">
        <v>43921</v>
      </c>
    </row>
    <row r="18377" spans="1:8" x14ac:dyDescent="0.2">
      <c r="A18377" t="s">
        <v>160</v>
      </c>
      <c r="B18377">
        <v>395169</v>
      </c>
      <c r="C18377">
        <v>55</v>
      </c>
      <c r="D18377" t="s">
        <v>94</v>
      </c>
      <c r="E18377" t="s">
        <v>8</v>
      </c>
      <c r="F18377" t="s">
        <v>75</v>
      </c>
      <c r="G18377">
        <v>5000</v>
      </c>
      <c r="H18377" s="17">
        <v>43921</v>
      </c>
    </row>
    <row r="18378" spans="1:8" x14ac:dyDescent="0.2">
      <c r="A18378" t="s">
        <v>160</v>
      </c>
      <c r="B18378">
        <v>394619</v>
      </c>
      <c r="C18378">
        <v>56</v>
      </c>
      <c r="D18378" t="s">
        <v>95</v>
      </c>
      <c r="E18378" t="s">
        <v>8</v>
      </c>
      <c r="F18378" t="s">
        <v>11</v>
      </c>
      <c r="G18378">
        <v>10000</v>
      </c>
      <c r="H18378" s="17">
        <v>43921</v>
      </c>
    </row>
    <row r="18379" spans="1:8" x14ac:dyDescent="0.2">
      <c r="A18379" t="s">
        <v>160</v>
      </c>
      <c r="B18379">
        <v>395238</v>
      </c>
      <c r="C18379">
        <v>57</v>
      </c>
      <c r="D18379" t="s">
        <v>96</v>
      </c>
      <c r="E18379" t="s">
        <v>8</v>
      </c>
      <c r="F18379" t="s">
        <v>26</v>
      </c>
      <c r="G18379">
        <v>10000</v>
      </c>
      <c r="H18379" s="17">
        <v>43921</v>
      </c>
    </row>
    <row r="18380" spans="1:8" x14ac:dyDescent="0.2">
      <c r="A18380" t="s">
        <v>160</v>
      </c>
      <c r="B18380">
        <v>394415</v>
      </c>
      <c r="C18380">
        <v>58</v>
      </c>
      <c r="D18380" t="s">
        <v>97</v>
      </c>
      <c r="E18380" t="s">
        <v>8</v>
      </c>
      <c r="F18380" t="s">
        <v>79</v>
      </c>
      <c r="G18380">
        <v>16000</v>
      </c>
      <c r="H18380" s="17">
        <v>43921</v>
      </c>
    </row>
    <row r="18381" spans="1:8" x14ac:dyDescent="0.2">
      <c r="A18381" t="s">
        <v>160</v>
      </c>
      <c r="B18381">
        <v>394312</v>
      </c>
      <c r="C18381">
        <v>59</v>
      </c>
      <c r="D18381" t="s">
        <v>98</v>
      </c>
      <c r="E18381" t="s">
        <v>8</v>
      </c>
      <c r="F18381" t="s">
        <v>99</v>
      </c>
      <c r="G18381">
        <v>5000</v>
      </c>
      <c r="H18381" s="17">
        <v>43921</v>
      </c>
    </row>
    <row r="18382" spans="1:8" x14ac:dyDescent="0.2">
      <c r="A18382" t="s">
        <v>160</v>
      </c>
      <c r="B18382">
        <v>394308</v>
      </c>
      <c r="C18382">
        <v>60</v>
      </c>
      <c r="D18382" t="s">
        <v>100</v>
      </c>
      <c r="E18382" t="s">
        <v>8</v>
      </c>
      <c r="F18382" t="s">
        <v>9</v>
      </c>
      <c r="G18382">
        <v>6000</v>
      </c>
      <c r="H18382" s="17">
        <v>43921</v>
      </c>
    </row>
    <row r="18383" spans="1:8" x14ac:dyDescent="0.2">
      <c r="A18383" t="s">
        <v>160</v>
      </c>
      <c r="B18383">
        <v>394938</v>
      </c>
      <c r="C18383">
        <v>61</v>
      </c>
      <c r="D18383" t="s">
        <v>101</v>
      </c>
      <c r="E18383" t="s">
        <v>8</v>
      </c>
      <c r="F18383" t="s">
        <v>102</v>
      </c>
      <c r="G18383">
        <v>5100</v>
      </c>
      <c r="H18383" s="17">
        <v>43921</v>
      </c>
    </row>
    <row r="18384" spans="1:8" x14ac:dyDescent="0.2">
      <c r="A18384" t="s">
        <v>160</v>
      </c>
      <c r="B18384">
        <v>394908</v>
      </c>
      <c r="C18384">
        <v>62</v>
      </c>
      <c r="D18384" t="s">
        <v>103</v>
      </c>
      <c r="E18384" t="s">
        <v>8</v>
      </c>
      <c r="F18384" t="s">
        <v>79</v>
      </c>
      <c r="G18384">
        <v>10000</v>
      </c>
      <c r="H18384" s="17">
        <v>43921</v>
      </c>
    </row>
    <row r="18385" spans="1:8" x14ac:dyDescent="0.2">
      <c r="A18385" t="s">
        <v>160</v>
      </c>
      <c r="B18385">
        <v>394357</v>
      </c>
      <c r="C18385">
        <v>63</v>
      </c>
      <c r="D18385" t="s">
        <v>104</v>
      </c>
      <c r="E18385" t="s">
        <v>8</v>
      </c>
      <c r="F18385" t="s">
        <v>11</v>
      </c>
      <c r="G18385">
        <v>5100</v>
      </c>
      <c r="H18385" s="17">
        <v>43921</v>
      </c>
    </row>
    <row r="18386" spans="1:8" x14ac:dyDescent="0.2">
      <c r="A18386" t="s">
        <v>160</v>
      </c>
      <c r="B18386">
        <v>394753</v>
      </c>
      <c r="C18386">
        <v>64</v>
      </c>
      <c r="D18386" t="s">
        <v>105</v>
      </c>
      <c r="E18386" t="s">
        <v>8</v>
      </c>
      <c r="F18386" t="s">
        <v>67</v>
      </c>
      <c r="G18386">
        <v>5500</v>
      </c>
      <c r="H18386" s="17">
        <v>43921</v>
      </c>
    </row>
    <row r="18387" spans="1:8" x14ac:dyDescent="0.2">
      <c r="A18387" t="s">
        <v>160</v>
      </c>
      <c r="B18387">
        <v>394653</v>
      </c>
      <c r="C18387">
        <v>65</v>
      </c>
      <c r="D18387" t="s">
        <v>106</v>
      </c>
      <c r="E18387" t="s">
        <v>8</v>
      </c>
      <c r="F18387" t="s">
        <v>107</v>
      </c>
      <c r="G18387">
        <v>5000</v>
      </c>
      <c r="H18387" s="17">
        <v>43921</v>
      </c>
    </row>
    <row r="18388" spans="1:8" x14ac:dyDescent="0.2">
      <c r="A18388" t="s">
        <v>160</v>
      </c>
      <c r="B18388">
        <v>394952</v>
      </c>
      <c r="C18388">
        <v>66</v>
      </c>
      <c r="D18388" t="s">
        <v>108</v>
      </c>
      <c r="E18388" t="s">
        <v>8</v>
      </c>
      <c r="F18388" t="s">
        <v>11</v>
      </c>
      <c r="G18388">
        <v>16000</v>
      </c>
      <c r="H18388" s="17">
        <v>43921</v>
      </c>
    </row>
    <row r="18389" spans="1:8" x14ac:dyDescent="0.2">
      <c r="A18389" t="s">
        <v>160</v>
      </c>
      <c r="B18389">
        <v>394318</v>
      </c>
      <c r="C18389">
        <v>67</v>
      </c>
      <c r="D18389" t="s">
        <v>109</v>
      </c>
      <c r="E18389" t="s">
        <v>8</v>
      </c>
      <c r="F18389" t="s">
        <v>17</v>
      </c>
      <c r="G18389">
        <v>8000</v>
      </c>
      <c r="H18389" s="17">
        <v>43921</v>
      </c>
    </row>
    <row r="18390" spans="1:8" x14ac:dyDescent="0.2">
      <c r="A18390" t="s">
        <v>160</v>
      </c>
      <c r="B18390">
        <v>394561</v>
      </c>
      <c r="C18390">
        <v>68</v>
      </c>
      <c r="D18390" t="s">
        <v>110</v>
      </c>
      <c r="E18390" t="s">
        <v>8</v>
      </c>
      <c r="F18390" t="s">
        <v>15</v>
      </c>
      <c r="G18390">
        <v>5000</v>
      </c>
      <c r="H18390" s="17">
        <v>43921</v>
      </c>
    </row>
    <row r="18391" spans="1:8" x14ac:dyDescent="0.2">
      <c r="A18391" t="s">
        <v>160</v>
      </c>
      <c r="B18391">
        <v>394367</v>
      </c>
      <c r="C18391">
        <v>69</v>
      </c>
      <c r="D18391" t="s">
        <v>111</v>
      </c>
      <c r="E18391" t="s">
        <v>8</v>
      </c>
      <c r="F18391" t="s">
        <v>82</v>
      </c>
      <c r="G18391">
        <v>5000</v>
      </c>
      <c r="H18391" s="17">
        <v>43921</v>
      </c>
    </row>
    <row r="18392" spans="1:8" x14ac:dyDescent="0.2">
      <c r="A18392" t="s">
        <v>160</v>
      </c>
      <c r="B18392">
        <v>394521</v>
      </c>
      <c r="C18392">
        <v>70</v>
      </c>
      <c r="D18392" t="s">
        <v>112</v>
      </c>
      <c r="E18392" t="s">
        <v>8</v>
      </c>
      <c r="F18392" t="s">
        <v>54</v>
      </c>
      <c r="G18392">
        <v>5000</v>
      </c>
      <c r="H18392" s="17">
        <v>43921</v>
      </c>
    </row>
    <row r="18393" spans="1:8" x14ac:dyDescent="0.2">
      <c r="A18393" t="s">
        <v>160</v>
      </c>
      <c r="B18393">
        <v>394843</v>
      </c>
      <c r="C18393">
        <v>71</v>
      </c>
      <c r="D18393" t="s">
        <v>113</v>
      </c>
      <c r="E18393" t="s">
        <v>8</v>
      </c>
      <c r="F18393" t="s">
        <v>15</v>
      </c>
      <c r="G18393">
        <v>6000</v>
      </c>
      <c r="H18393" s="17">
        <v>43921</v>
      </c>
    </row>
    <row r="18394" spans="1:8" x14ac:dyDescent="0.2">
      <c r="A18394" t="s">
        <v>160</v>
      </c>
      <c r="B18394">
        <v>394486</v>
      </c>
      <c r="C18394">
        <v>72</v>
      </c>
      <c r="D18394" t="s">
        <v>114</v>
      </c>
      <c r="E18394" t="s">
        <v>8</v>
      </c>
      <c r="F18394" t="s">
        <v>107</v>
      </c>
      <c r="G18394">
        <v>5000</v>
      </c>
      <c r="H18394" s="17">
        <v>43921</v>
      </c>
    </row>
    <row r="18395" spans="1:8" x14ac:dyDescent="0.2">
      <c r="A18395" t="s">
        <v>160</v>
      </c>
      <c r="B18395">
        <v>394648</v>
      </c>
      <c r="C18395">
        <v>73</v>
      </c>
      <c r="D18395" t="s">
        <v>115</v>
      </c>
      <c r="E18395" t="s">
        <v>8</v>
      </c>
      <c r="F18395" t="s">
        <v>49</v>
      </c>
      <c r="G18395">
        <v>5000</v>
      </c>
      <c r="H18395" s="17">
        <v>43921</v>
      </c>
    </row>
    <row r="18396" spans="1:8" x14ac:dyDescent="0.2">
      <c r="A18396" t="s">
        <v>160</v>
      </c>
      <c r="B18396">
        <v>394304</v>
      </c>
      <c r="C18396">
        <v>74</v>
      </c>
      <c r="D18396" t="s">
        <v>116</v>
      </c>
      <c r="E18396" t="s">
        <v>8</v>
      </c>
      <c r="F18396" t="s">
        <v>54</v>
      </c>
      <c r="G18396">
        <v>5000</v>
      </c>
      <c r="H18396" s="17">
        <v>43921</v>
      </c>
    </row>
    <row r="18397" spans="1:8" x14ac:dyDescent="0.2">
      <c r="A18397" t="s">
        <v>160</v>
      </c>
      <c r="B18397">
        <v>753906</v>
      </c>
      <c r="C18397">
        <v>75</v>
      </c>
      <c r="D18397" t="s">
        <v>117</v>
      </c>
      <c r="E18397" t="s">
        <v>8</v>
      </c>
      <c r="F18397" t="s">
        <v>22</v>
      </c>
      <c r="G18397">
        <v>7850</v>
      </c>
      <c r="H18397" s="17">
        <v>43921</v>
      </c>
    </row>
    <row r="18398" spans="1:8" x14ac:dyDescent="0.2">
      <c r="A18398" t="s">
        <v>160</v>
      </c>
      <c r="B18398">
        <v>394798</v>
      </c>
      <c r="C18398">
        <v>76</v>
      </c>
      <c r="D18398" t="s">
        <v>118</v>
      </c>
      <c r="E18398" t="s">
        <v>8</v>
      </c>
      <c r="F18398" t="s">
        <v>119</v>
      </c>
      <c r="G18398">
        <v>5000</v>
      </c>
      <c r="H18398" s="17">
        <v>43921</v>
      </c>
    </row>
    <row r="18399" spans="1:8" x14ac:dyDescent="0.2">
      <c r="A18399" t="s">
        <v>160</v>
      </c>
      <c r="B18399">
        <v>395134</v>
      </c>
      <c r="C18399">
        <v>77</v>
      </c>
      <c r="D18399" t="s">
        <v>120</v>
      </c>
      <c r="E18399" t="s">
        <v>8</v>
      </c>
      <c r="F18399" t="s">
        <v>11</v>
      </c>
      <c r="G18399">
        <v>10000</v>
      </c>
      <c r="H18399" s="17">
        <v>43921</v>
      </c>
    </row>
    <row r="18400" spans="1:8" x14ac:dyDescent="0.2">
      <c r="A18400" t="s">
        <v>160</v>
      </c>
      <c r="B18400">
        <v>394457</v>
      </c>
      <c r="C18400">
        <v>78</v>
      </c>
      <c r="D18400" t="s">
        <v>121</v>
      </c>
      <c r="E18400" t="s">
        <v>8</v>
      </c>
      <c r="F18400" t="s">
        <v>107</v>
      </c>
      <c r="G18400">
        <v>5100</v>
      </c>
      <c r="H18400" s="17">
        <v>43921</v>
      </c>
    </row>
    <row r="18401" spans="1:8" x14ac:dyDescent="0.2">
      <c r="A18401" t="s">
        <v>160</v>
      </c>
      <c r="B18401">
        <v>395143</v>
      </c>
      <c r="C18401">
        <v>79</v>
      </c>
      <c r="D18401" t="s">
        <v>122</v>
      </c>
      <c r="E18401" t="s">
        <v>8</v>
      </c>
      <c r="F18401" t="s">
        <v>9</v>
      </c>
      <c r="G18401">
        <v>5000</v>
      </c>
      <c r="H18401" s="17">
        <v>43921</v>
      </c>
    </row>
    <row r="18402" spans="1:8" x14ac:dyDescent="0.2">
      <c r="A18402" t="s">
        <v>160</v>
      </c>
      <c r="B18402">
        <v>394484</v>
      </c>
      <c r="C18402">
        <v>80</v>
      </c>
      <c r="D18402" t="s">
        <v>123</v>
      </c>
      <c r="E18402" t="s">
        <v>8</v>
      </c>
      <c r="F18402" t="s">
        <v>44</v>
      </c>
      <c r="G18402">
        <v>10100</v>
      </c>
      <c r="H18402" s="17">
        <v>43921</v>
      </c>
    </row>
    <row r="18403" spans="1:8" x14ac:dyDescent="0.2">
      <c r="A18403" t="s">
        <v>160</v>
      </c>
      <c r="B18403">
        <v>395235</v>
      </c>
      <c r="C18403">
        <v>81</v>
      </c>
      <c r="D18403" t="s">
        <v>124</v>
      </c>
      <c r="E18403" t="s">
        <v>8</v>
      </c>
      <c r="F18403" t="s">
        <v>49</v>
      </c>
      <c r="G18403">
        <v>7000</v>
      </c>
      <c r="H18403" s="17">
        <v>43921</v>
      </c>
    </row>
    <row r="18404" spans="1:8" x14ac:dyDescent="0.2">
      <c r="A18404" t="s">
        <v>160</v>
      </c>
      <c r="B18404">
        <v>395224</v>
      </c>
      <c r="C18404">
        <v>82</v>
      </c>
      <c r="D18404" t="s">
        <v>125</v>
      </c>
      <c r="E18404" t="s">
        <v>8</v>
      </c>
      <c r="F18404" t="s">
        <v>126</v>
      </c>
      <c r="G18404">
        <v>5000</v>
      </c>
      <c r="H18404" s="17">
        <v>43921</v>
      </c>
    </row>
    <row r="18405" spans="1:8" x14ac:dyDescent="0.2">
      <c r="A18405" t="s">
        <v>160</v>
      </c>
      <c r="B18405">
        <v>395115</v>
      </c>
      <c r="C18405">
        <v>83</v>
      </c>
      <c r="D18405" t="s">
        <v>127</v>
      </c>
      <c r="E18405" t="s">
        <v>8</v>
      </c>
      <c r="F18405" t="s">
        <v>26</v>
      </c>
      <c r="G18405">
        <v>9050</v>
      </c>
      <c r="H18405" s="17">
        <v>43921</v>
      </c>
    </row>
    <row r="18406" spans="1:8" x14ac:dyDescent="0.2">
      <c r="A18406" t="s">
        <v>160</v>
      </c>
      <c r="B18406">
        <v>394440</v>
      </c>
      <c r="C18406">
        <v>84</v>
      </c>
      <c r="D18406" t="s">
        <v>128</v>
      </c>
      <c r="E18406" t="s">
        <v>8</v>
      </c>
      <c r="F18406" t="s">
        <v>22</v>
      </c>
      <c r="G18406">
        <v>5900.5</v>
      </c>
      <c r="H18406" s="17">
        <v>43921</v>
      </c>
    </row>
    <row r="18407" spans="1:8" x14ac:dyDescent="0.2">
      <c r="A18407" t="s">
        <v>160</v>
      </c>
      <c r="B18407">
        <v>394399</v>
      </c>
      <c r="C18407">
        <v>85</v>
      </c>
      <c r="D18407" t="s">
        <v>129</v>
      </c>
      <c r="E18407" t="s">
        <v>8</v>
      </c>
      <c r="F18407" t="s">
        <v>130</v>
      </c>
      <c r="G18407">
        <v>5000</v>
      </c>
      <c r="H18407" s="17">
        <v>43921</v>
      </c>
    </row>
    <row r="18408" spans="1:8" x14ac:dyDescent="0.2">
      <c r="A18408" t="s">
        <v>160</v>
      </c>
      <c r="B18408">
        <v>395160</v>
      </c>
      <c r="C18408">
        <v>86</v>
      </c>
      <c r="D18408" t="s">
        <v>131</v>
      </c>
      <c r="E18408" t="s">
        <v>8</v>
      </c>
      <c r="F18408" t="s">
        <v>54</v>
      </c>
      <c r="G18408">
        <v>5000</v>
      </c>
      <c r="H18408" s="17">
        <v>43921</v>
      </c>
    </row>
    <row r="18409" spans="1:8" x14ac:dyDescent="0.2">
      <c r="A18409" t="s">
        <v>160</v>
      </c>
      <c r="B18409">
        <v>394816</v>
      </c>
      <c r="C18409">
        <v>87</v>
      </c>
      <c r="D18409" t="s">
        <v>132</v>
      </c>
      <c r="E18409" t="s">
        <v>8</v>
      </c>
      <c r="F18409" t="s">
        <v>71</v>
      </c>
      <c r="G18409">
        <v>10000</v>
      </c>
      <c r="H18409" s="17">
        <v>43921</v>
      </c>
    </row>
    <row r="18410" spans="1:8" x14ac:dyDescent="0.2">
      <c r="A18410" t="s">
        <v>160</v>
      </c>
      <c r="B18410">
        <v>394766</v>
      </c>
      <c r="C18410">
        <v>88</v>
      </c>
      <c r="D18410" t="s">
        <v>133</v>
      </c>
      <c r="E18410" t="s">
        <v>8</v>
      </c>
      <c r="F18410" t="s">
        <v>22</v>
      </c>
      <c r="G18410">
        <v>5000</v>
      </c>
      <c r="H18410" s="17">
        <v>43921</v>
      </c>
    </row>
    <row r="18411" spans="1:8" x14ac:dyDescent="0.2">
      <c r="A18411" t="s">
        <v>160</v>
      </c>
      <c r="B18411">
        <v>394931</v>
      </c>
      <c r="C18411">
        <v>89</v>
      </c>
      <c r="D18411" t="s">
        <v>134</v>
      </c>
      <c r="E18411" t="s">
        <v>8</v>
      </c>
      <c r="F18411" t="s">
        <v>88</v>
      </c>
      <c r="G18411">
        <v>8095</v>
      </c>
      <c r="H18411" s="17">
        <v>43921</v>
      </c>
    </row>
    <row r="18412" spans="1:8" x14ac:dyDescent="0.2">
      <c r="A18412" t="s">
        <v>160</v>
      </c>
      <c r="B18412">
        <v>394528</v>
      </c>
      <c r="C18412">
        <v>90</v>
      </c>
      <c r="D18412" t="s">
        <v>135</v>
      </c>
      <c r="E18412" t="s">
        <v>8</v>
      </c>
      <c r="F18412" t="s">
        <v>22</v>
      </c>
      <c r="G18412">
        <v>5094.5</v>
      </c>
      <c r="H18412" s="17">
        <v>43921</v>
      </c>
    </row>
    <row r="18413" spans="1:8" x14ac:dyDescent="0.2">
      <c r="A18413" t="s">
        <v>160</v>
      </c>
      <c r="B18413">
        <v>394531</v>
      </c>
      <c r="C18413">
        <v>91</v>
      </c>
      <c r="D18413" t="s">
        <v>136</v>
      </c>
      <c r="E18413" t="s">
        <v>8</v>
      </c>
      <c r="F18413" t="s">
        <v>137</v>
      </c>
      <c r="G18413">
        <v>5000</v>
      </c>
      <c r="H18413" s="17">
        <v>43921</v>
      </c>
    </row>
    <row r="18414" spans="1:8" x14ac:dyDescent="0.2">
      <c r="A18414" t="s">
        <v>160</v>
      </c>
      <c r="B18414">
        <v>394711</v>
      </c>
      <c r="C18414">
        <v>92</v>
      </c>
      <c r="D18414" t="s">
        <v>138</v>
      </c>
      <c r="E18414" t="s">
        <v>8</v>
      </c>
      <c r="F18414" t="s">
        <v>139</v>
      </c>
      <c r="G18414">
        <v>5000.5</v>
      </c>
      <c r="H18414" s="17">
        <v>43921</v>
      </c>
    </row>
    <row r="18415" spans="1:8" x14ac:dyDescent="0.2">
      <c r="A18415" t="s">
        <v>160</v>
      </c>
      <c r="B18415">
        <v>394352</v>
      </c>
      <c r="C18415">
        <v>94</v>
      </c>
      <c r="D18415" t="s">
        <v>140</v>
      </c>
      <c r="E18415" t="s">
        <v>8</v>
      </c>
      <c r="F18415" t="s">
        <v>24</v>
      </c>
      <c r="G18415">
        <v>5000</v>
      </c>
      <c r="H18415" s="17">
        <v>43921</v>
      </c>
    </row>
    <row r="18416" spans="1:8" x14ac:dyDescent="0.2">
      <c r="A18416" t="s">
        <v>160</v>
      </c>
      <c r="B18416">
        <v>394666</v>
      </c>
      <c r="C18416">
        <v>96</v>
      </c>
      <c r="D18416" t="s">
        <v>141</v>
      </c>
      <c r="E18416" t="s">
        <v>8</v>
      </c>
      <c r="F18416" t="s">
        <v>17</v>
      </c>
      <c r="G18416">
        <v>5400</v>
      </c>
      <c r="H18416" s="17">
        <v>43921</v>
      </c>
    </row>
    <row r="18417" spans="1:8" x14ac:dyDescent="0.2">
      <c r="A18417" t="s">
        <v>160</v>
      </c>
      <c r="B18417">
        <v>395006</v>
      </c>
      <c r="C18417">
        <v>100</v>
      </c>
      <c r="D18417" t="s">
        <v>142</v>
      </c>
      <c r="E18417" t="s">
        <v>8</v>
      </c>
      <c r="F18417" t="s">
        <v>88</v>
      </c>
      <c r="G18417">
        <v>7600</v>
      </c>
      <c r="H18417" s="17">
        <v>43921</v>
      </c>
    </row>
    <row r="18418" spans="1:8" x14ac:dyDescent="0.2">
      <c r="A18418" t="s">
        <v>160</v>
      </c>
      <c r="B18418">
        <v>394602</v>
      </c>
      <c r="C18418">
        <v>159</v>
      </c>
      <c r="D18418" t="s">
        <v>143</v>
      </c>
      <c r="E18418" t="s">
        <v>8</v>
      </c>
      <c r="F18418" t="s">
        <v>44</v>
      </c>
      <c r="G18418">
        <v>10000</v>
      </c>
      <c r="H18418" s="17">
        <v>43921</v>
      </c>
    </row>
    <row r="18419" spans="1:8" x14ac:dyDescent="0.2">
      <c r="A18419" t="s">
        <v>162</v>
      </c>
      <c r="B18419">
        <v>102001</v>
      </c>
      <c r="D18419" t="s">
        <v>5</v>
      </c>
      <c r="G18419">
        <v>1696</v>
      </c>
      <c r="H18419" s="17">
        <v>43921</v>
      </c>
    </row>
    <row r="18420" spans="1:8" x14ac:dyDescent="0.2">
      <c r="A18420" t="s">
        <v>162</v>
      </c>
      <c r="B18420">
        <v>394913</v>
      </c>
      <c r="D18420" t="s">
        <v>7</v>
      </c>
      <c r="G18420">
        <v>2707</v>
      </c>
      <c r="H18420" s="17">
        <v>43921</v>
      </c>
    </row>
    <row r="18421" spans="1:8" x14ac:dyDescent="0.2">
      <c r="A18421" t="s">
        <v>162</v>
      </c>
      <c r="B18421">
        <v>753899</v>
      </c>
      <c r="D18421" t="s">
        <v>10</v>
      </c>
      <c r="G18421">
        <v>2427</v>
      </c>
      <c r="H18421" s="17">
        <v>43921</v>
      </c>
    </row>
    <row r="18422" spans="1:8" x14ac:dyDescent="0.2">
      <c r="A18422" t="s">
        <v>162</v>
      </c>
      <c r="B18422">
        <v>394463</v>
      </c>
      <c r="D18422" t="s">
        <v>12</v>
      </c>
      <c r="G18422">
        <v>1696</v>
      </c>
      <c r="H18422" s="17">
        <v>43921</v>
      </c>
    </row>
    <row r="18423" spans="1:8" x14ac:dyDescent="0.2">
      <c r="A18423" t="s">
        <v>162</v>
      </c>
      <c r="B18423">
        <v>394514</v>
      </c>
      <c r="D18423" t="s">
        <v>14</v>
      </c>
      <c r="G18423">
        <v>1462</v>
      </c>
      <c r="H18423" s="17">
        <v>43921</v>
      </c>
    </row>
    <row r="18424" spans="1:8" x14ac:dyDescent="0.2">
      <c r="A18424" t="s">
        <v>162</v>
      </c>
      <c r="B18424">
        <v>394974</v>
      </c>
      <c r="D18424" t="s">
        <v>16</v>
      </c>
      <c r="G18424">
        <v>1612</v>
      </c>
      <c r="H18424" s="17">
        <v>43921</v>
      </c>
    </row>
    <row r="18425" spans="1:8" x14ac:dyDescent="0.2">
      <c r="A18425" t="s">
        <v>162</v>
      </c>
      <c r="B18425">
        <v>394692</v>
      </c>
      <c r="D18425" t="s">
        <v>18</v>
      </c>
      <c r="G18425">
        <v>1400</v>
      </c>
      <c r="H18425" s="17">
        <v>43921</v>
      </c>
    </row>
    <row r="18426" spans="1:8" x14ac:dyDescent="0.2">
      <c r="A18426" t="s">
        <v>162</v>
      </c>
      <c r="B18426">
        <v>395209</v>
      </c>
      <c r="D18426" t="s">
        <v>19</v>
      </c>
      <c r="G18426">
        <v>2056</v>
      </c>
      <c r="H18426" s="17">
        <v>43921</v>
      </c>
    </row>
    <row r="18427" spans="1:8" x14ac:dyDescent="0.2">
      <c r="A18427" t="s">
        <v>162</v>
      </c>
      <c r="B18427">
        <v>394856</v>
      </c>
      <c r="D18427" t="s">
        <v>21</v>
      </c>
      <c r="G18427">
        <v>1935</v>
      </c>
      <c r="H18427" s="17">
        <v>43921</v>
      </c>
    </row>
    <row r="18428" spans="1:8" x14ac:dyDescent="0.2">
      <c r="A18428" t="s">
        <v>162</v>
      </c>
      <c r="B18428">
        <v>394347</v>
      </c>
      <c r="D18428" t="s">
        <v>23</v>
      </c>
      <c r="G18428">
        <v>1509</v>
      </c>
      <c r="H18428" s="17">
        <v>43921</v>
      </c>
    </row>
    <row r="18429" spans="1:8" x14ac:dyDescent="0.2">
      <c r="A18429" t="s">
        <v>162</v>
      </c>
      <c r="B18429">
        <v>394404</v>
      </c>
      <c r="D18429" t="s">
        <v>25</v>
      </c>
      <c r="G18429">
        <v>2544</v>
      </c>
      <c r="H18429" s="17">
        <v>43921</v>
      </c>
    </row>
    <row r="18430" spans="1:8" x14ac:dyDescent="0.2">
      <c r="A18430" t="s">
        <v>162</v>
      </c>
      <c r="B18430">
        <v>395057</v>
      </c>
      <c r="D18430" t="s">
        <v>27</v>
      </c>
      <c r="G18430">
        <v>3155</v>
      </c>
      <c r="H18430" s="17">
        <v>43921</v>
      </c>
    </row>
    <row r="18431" spans="1:8" x14ac:dyDescent="0.2">
      <c r="A18431" t="s">
        <v>162</v>
      </c>
      <c r="B18431">
        <v>394532</v>
      </c>
      <c r="D18431" t="s">
        <v>28</v>
      </c>
      <c r="G18431">
        <v>1225</v>
      </c>
      <c r="H18431" s="17">
        <v>43921</v>
      </c>
    </row>
    <row r="18432" spans="1:8" x14ac:dyDescent="0.2">
      <c r="A18432" t="s">
        <v>162</v>
      </c>
      <c r="B18432">
        <v>395025</v>
      </c>
      <c r="D18432" t="s">
        <v>30</v>
      </c>
      <c r="G18432">
        <v>1936</v>
      </c>
      <c r="H18432" s="17">
        <v>43921</v>
      </c>
    </row>
    <row r="18433" spans="1:8" x14ac:dyDescent="0.2">
      <c r="A18433" t="s">
        <v>162</v>
      </c>
      <c r="B18433">
        <v>394976</v>
      </c>
      <c r="D18433" t="s">
        <v>31</v>
      </c>
      <c r="G18433">
        <v>1405</v>
      </c>
      <c r="H18433" s="17">
        <v>43921</v>
      </c>
    </row>
    <row r="18434" spans="1:8" x14ac:dyDescent="0.2">
      <c r="A18434" t="s">
        <v>162</v>
      </c>
      <c r="B18434">
        <v>395078</v>
      </c>
      <c r="D18434" t="s">
        <v>33</v>
      </c>
      <c r="G18434">
        <v>2029</v>
      </c>
      <c r="H18434" s="17">
        <v>43921</v>
      </c>
    </row>
    <row r="18435" spans="1:8" x14ac:dyDescent="0.2">
      <c r="A18435" t="s">
        <v>162</v>
      </c>
      <c r="B18435">
        <v>394865</v>
      </c>
      <c r="D18435" t="s">
        <v>35</v>
      </c>
      <c r="G18435">
        <v>1547</v>
      </c>
      <c r="H18435" s="17">
        <v>43921</v>
      </c>
    </row>
    <row r="18436" spans="1:8" x14ac:dyDescent="0.2">
      <c r="A18436" t="s">
        <v>162</v>
      </c>
      <c r="B18436">
        <v>395056</v>
      </c>
      <c r="D18436" t="s">
        <v>37</v>
      </c>
      <c r="G18436">
        <v>2298</v>
      </c>
      <c r="H18436" s="17">
        <v>43921</v>
      </c>
    </row>
    <row r="18437" spans="1:8" x14ac:dyDescent="0.2">
      <c r="A18437" t="s">
        <v>162</v>
      </c>
      <c r="B18437">
        <v>395121</v>
      </c>
      <c r="D18437" t="s">
        <v>38</v>
      </c>
      <c r="G18437">
        <v>1125</v>
      </c>
      <c r="H18437" s="17">
        <v>43921</v>
      </c>
    </row>
    <row r="18438" spans="1:8" x14ac:dyDescent="0.2">
      <c r="A18438" t="s">
        <v>162</v>
      </c>
      <c r="B18438">
        <v>395148</v>
      </c>
      <c r="D18438" t="s">
        <v>40</v>
      </c>
      <c r="G18438">
        <v>1491</v>
      </c>
      <c r="H18438" s="17">
        <v>43921</v>
      </c>
    </row>
    <row r="18439" spans="1:8" x14ac:dyDescent="0.2">
      <c r="A18439" t="s">
        <v>162</v>
      </c>
      <c r="B18439">
        <v>394358</v>
      </c>
      <c r="D18439" t="s">
        <v>41</v>
      </c>
      <c r="G18439">
        <v>1589</v>
      </c>
      <c r="H18439" s="17">
        <v>43921</v>
      </c>
    </row>
    <row r="18440" spans="1:8" x14ac:dyDescent="0.2">
      <c r="A18440" t="s">
        <v>162</v>
      </c>
      <c r="B18440">
        <v>394530</v>
      </c>
      <c r="D18440" t="s">
        <v>43</v>
      </c>
      <c r="G18440">
        <v>1713</v>
      </c>
      <c r="H18440" s="17">
        <v>43921</v>
      </c>
    </row>
    <row r="18441" spans="1:8" x14ac:dyDescent="0.2">
      <c r="A18441" t="s">
        <v>162</v>
      </c>
      <c r="B18441">
        <v>394982</v>
      </c>
      <c r="D18441" t="s">
        <v>45</v>
      </c>
      <c r="G18441">
        <v>1184</v>
      </c>
      <c r="H18441" s="17">
        <v>43921</v>
      </c>
    </row>
    <row r="18442" spans="1:8" x14ac:dyDescent="0.2">
      <c r="A18442" t="s">
        <v>162</v>
      </c>
      <c r="B18442">
        <v>394998</v>
      </c>
      <c r="D18442" t="s">
        <v>46</v>
      </c>
      <c r="G18442">
        <v>1603</v>
      </c>
      <c r="H18442" s="17">
        <v>43921</v>
      </c>
    </row>
    <row r="18443" spans="1:8" x14ac:dyDescent="0.2">
      <c r="A18443" t="s">
        <v>162</v>
      </c>
      <c r="B18443">
        <v>394458</v>
      </c>
      <c r="D18443" t="s">
        <v>48</v>
      </c>
      <c r="G18443">
        <v>1437</v>
      </c>
      <c r="H18443" s="17">
        <v>43921</v>
      </c>
    </row>
    <row r="18444" spans="1:8" x14ac:dyDescent="0.2">
      <c r="A18444" t="s">
        <v>162</v>
      </c>
      <c r="B18444">
        <v>395045</v>
      </c>
      <c r="D18444" t="s">
        <v>50</v>
      </c>
      <c r="G18444">
        <v>1842</v>
      </c>
      <c r="H18444" s="17">
        <v>43921</v>
      </c>
    </row>
    <row r="18445" spans="1:8" x14ac:dyDescent="0.2">
      <c r="A18445" t="s">
        <v>162</v>
      </c>
      <c r="B18445">
        <v>395055</v>
      </c>
      <c r="D18445" t="s">
        <v>51</v>
      </c>
      <c r="G18445">
        <v>1207</v>
      </c>
      <c r="H18445" s="17">
        <v>43921</v>
      </c>
    </row>
    <row r="18446" spans="1:8" x14ac:dyDescent="0.2">
      <c r="A18446" t="s">
        <v>162</v>
      </c>
      <c r="B18446">
        <v>394943</v>
      </c>
      <c r="D18446" t="s">
        <v>52</v>
      </c>
      <c r="G18446">
        <v>1537</v>
      </c>
      <c r="H18446" s="17">
        <v>43921</v>
      </c>
    </row>
    <row r="18447" spans="1:8" x14ac:dyDescent="0.2">
      <c r="A18447" t="s">
        <v>162</v>
      </c>
      <c r="B18447">
        <v>394466</v>
      </c>
      <c r="D18447" t="s">
        <v>53</v>
      </c>
      <c r="G18447">
        <v>1217</v>
      </c>
      <c r="H18447" s="17">
        <v>43921</v>
      </c>
    </row>
    <row r="18448" spans="1:8" x14ac:dyDescent="0.2">
      <c r="A18448" t="s">
        <v>162</v>
      </c>
      <c r="B18448">
        <v>394475</v>
      </c>
      <c r="D18448" t="s">
        <v>55</v>
      </c>
      <c r="G18448">
        <v>1160</v>
      </c>
      <c r="H18448" s="17">
        <v>43921</v>
      </c>
    </row>
    <row r="18449" spans="1:8" x14ac:dyDescent="0.2">
      <c r="A18449" t="s">
        <v>162</v>
      </c>
      <c r="B18449">
        <v>394735</v>
      </c>
      <c r="D18449" t="s">
        <v>56</v>
      </c>
      <c r="G18449">
        <v>1180</v>
      </c>
      <c r="H18449" s="17">
        <v>43921</v>
      </c>
    </row>
    <row r="18450" spans="1:8" x14ac:dyDescent="0.2">
      <c r="A18450" t="s">
        <v>162</v>
      </c>
      <c r="B18450">
        <v>394775</v>
      </c>
      <c r="D18450" t="s">
        <v>57</v>
      </c>
      <c r="G18450">
        <v>1345</v>
      </c>
      <c r="H18450" s="17">
        <v>43921</v>
      </c>
    </row>
    <row r="18451" spans="1:8" x14ac:dyDescent="0.2">
      <c r="A18451" t="s">
        <v>162</v>
      </c>
      <c r="B18451">
        <v>394492</v>
      </c>
      <c r="D18451" t="s">
        <v>59</v>
      </c>
      <c r="G18451">
        <v>1232</v>
      </c>
      <c r="H18451" s="17">
        <v>43921</v>
      </c>
    </row>
    <row r="18452" spans="1:8" x14ac:dyDescent="0.2">
      <c r="A18452" t="s">
        <v>162</v>
      </c>
      <c r="B18452">
        <v>394705</v>
      </c>
      <c r="D18452" t="s">
        <v>60</v>
      </c>
      <c r="G18452">
        <v>1198</v>
      </c>
      <c r="H18452" s="17">
        <v>43921</v>
      </c>
    </row>
    <row r="18453" spans="1:8" x14ac:dyDescent="0.2">
      <c r="A18453" t="s">
        <v>162</v>
      </c>
      <c r="B18453">
        <v>395059</v>
      </c>
      <c r="D18453" t="s">
        <v>62</v>
      </c>
      <c r="G18453">
        <v>3161</v>
      </c>
      <c r="H18453" s="17">
        <v>43921</v>
      </c>
    </row>
    <row r="18454" spans="1:8" x14ac:dyDescent="0.2">
      <c r="A18454" t="s">
        <v>162</v>
      </c>
      <c r="B18454">
        <v>394355</v>
      </c>
      <c r="D18454" t="s">
        <v>63</v>
      </c>
      <c r="G18454">
        <v>1475</v>
      </c>
      <c r="H18454" s="17">
        <v>43921</v>
      </c>
    </row>
    <row r="18455" spans="1:8" x14ac:dyDescent="0.2">
      <c r="A18455" t="s">
        <v>162</v>
      </c>
      <c r="B18455">
        <v>395194</v>
      </c>
      <c r="D18455" t="s">
        <v>64</v>
      </c>
      <c r="G18455">
        <v>1298</v>
      </c>
      <c r="H18455" s="17">
        <v>43921</v>
      </c>
    </row>
    <row r="18456" spans="1:8" x14ac:dyDescent="0.2">
      <c r="A18456" t="s">
        <v>162</v>
      </c>
      <c r="B18456">
        <v>394902</v>
      </c>
      <c r="D18456" t="s">
        <v>66</v>
      </c>
      <c r="G18456">
        <v>1541</v>
      </c>
      <c r="H18456" s="17">
        <v>43921</v>
      </c>
    </row>
    <row r="18457" spans="1:8" x14ac:dyDescent="0.2">
      <c r="A18457" t="s">
        <v>162</v>
      </c>
      <c r="B18457">
        <v>395005</v>
      </c>
      <c r="D18457" t="s">
        <v>68</v>
      </c>
      <c r="G18457">
        <v>1507</v>
      </c>
      <c r="H18457" s="17">
        <v>43921</v>
      </c>
    </row>
    <row r="18458" spans="1:8" x14ac:dyDescent="0.2">
      <c r="A18458" t="s">
        <v>162</v>
      </c>
      <c r="B18458">
        <v>394862</v>
      </c>
      <c r="D18458" t="s">
        <v>70</v>
      </c>
      <c r="G18458">
        <v>1130</v>
      </c>
      <c r="H18458" s="17">
        <v>43921</v>
      </c>
    </row>
    <row r="18459" spans="1:8" x14ac:dyDescent="0.2">
      <c r="A18459" t="s">
        <v>162</v>
      </c>
      <c r="B18459">
        <v>394714</v>
      </c>
      <c r="D18459" t="s">
        <v>72</v>
      </c>
      <c r="G18459">
        <v>1333</v>
      </c>
      <c r="H18459" s="17">
        <v>43921</v>
      </c>
    </row>
    <row r="18460" spans="1:8" x14ac:dyDescent="0.2">
      <c r="A18460" t="s">
        <v>162</v>
      </c>
      <c r="B18460">
        <v>394849</v>
      </c>
      <c r="D18460" t="s">
        <v>73</v>
      </c>
      <c r="G18460">
        <v>1276</v>
      </c>
      <c r="H18460" s="17">
        <v>43921</v>
      </c>
    </row>
    <row r="18461" spans="1:8" x14ac:dyDescent="0.2">
      <c r="A18461" t="s">
        <v>162</v>
      </c>
      <c r="B18461">
        <v>394935</v>
      </c>
      <c r="D18461" t="s">
        <v>74</v>
      </c>
      <c r="G18461">
        <v>1090</v>
      </c>
      <c r="H18461" s="17">
        <v>43921</v>
      </c>
    </row>
    <row r="18462" spans="1:8" x14ac:dyDescent="0.2">
      <c r="A18462" t="s">
        <v>162</v>
      </c>
      <c r="B18462">
        <v>394807</v>
      </c>
      <c r="D18462" t="s">
        <v>76</v>
      </c>
      <c r="G18462">
        <v>1081</v>
      </c>
      <c r="H18462" s="17">
        <v>43921</v>
      </c>
    </row>
    <row r="18463" spans="1:8" x14ac:dyDescent="0.2">
      <c r="A18463" t="s">
        <v>162</v>
      </c>
      <c r="B18463">
        <v>394669</v>
      </c>
      <c r="D18463" t="s">
        <v>78</v>
      </c>
      <c r="G18463">
        <v>1420</v>
      </c>
      <c r="H18463" s="17">
        <v>43921</v>
      </c>
    </row>
    <row r="18464" spans="1:8" x14ac:dyDescent="0.2">
      <c r="A18464" t="s">
        <v>162</v>
      </c>
      <c r="B18464">
        <v>395022</v>
      </c>
      <c r="D18464" t="s">
        <v>80</v>
      </c>
      <c r="G18464">
        <v>1279</v>
      </c>
      <c r="H18464" s="17">
        <v>43921</v>
      </c>
    </row>
    <row r="18465" spans="1:8" x14ac:dyDescent="0.2">
      <c r="A18465" t="s">
        <v>162</v>
      </c>
      <c r="B18465">
        <v>394910</v>
      </c>
      <c r="D18465" t="s">
        <v>81</v>
      </c>
      <c r="G18465">
        <v>1225</v>
      </c>
      <c r="H18465" s="17">
        <v>43921</v>
      </c>
    </row>
    <row r="18466" spans="1:8" x14ac:dyDescent="0.2">
      <c r="A18466" t="s">
        <v>162</v>
      </c>
      <c r="B18466">
        <v>394425</v>
      </c>
      <c r="D18466" t="s">
        <v>83</v>
      </c>
      <c r="G18466">
        <v>1122</v>
      </c>
      <c r="H18466" s="17">
        <v>43921</v>
      </c>
    </row>
    <row r="18467" spans="1:8" x14ac:dyDescent="0.2">
      <c r="A18467" t="s">
        <v>162</v>
      </c>
      <c r="B18467">
        <v>395012</v>
      </c>
      <c r="D18467" t="s">
        <v>84</v>
      </c>
      <c r="G18467">
        <v>1401</v>
      </c>
      <c r="H18467" s="17">
        <v>43921</v>
      </c>
    </row>
    <row r="18468" spans="1:8" x14ac:dyDescent="0.2">
      <c r="A18468" t="s">
        <v>162</v>
      </c>
      <c r="B18468">
        <v>394388</v>
      </c>
      <c r="D18468" t="s">
        <v>85</v>
      </c>
      <c r="G18468">
        <v>1163</v>
      </c>
      <c r="H18468" s="17">
        <v>43921</v>
      </c>
    </row>
    <row r="18469" spans="1:8" x14ac:dyDescent="0.2">
      <c r="A18469" t="s">
        <v>162</v>
      </c>
      <c r="B18469">
        <v>395053</v>
      </c>
      <c r="D18469" t="s">
        <v>87</v>
      </c>
      <c r="G18469">
        <v>1369</v>
      </c>
      <c r="H18469" s="17">
        <v>43921</v>
      </c>
    </row>
    <row r="18470" spans="1:8" x14ac:dyDescent="0.2">
      <c r="A18470" t="s">
        <v>162</v>
      </c>
      <c r="B18470">
        <v>395031</v>
      </c>
      <c r="D18470" t="s">
        <v>89</v>
      </c>
      <c r="G18470">
        <v>1160</v>
      </c>
      <c r="H18470" s="17">
        <v>43921</v>
      </c>
    </row>
    <row r="18471" spans="1:8" x14ac:dyDescent="0.2">
      <c r="A18471" t="s">
        <v>162</v>
      </c>
      <c r="B18471">
        <v>394640</v>
      </c>
      <c r="D18471" t="s">
        <v>90</v>
      </c>
      <c r="G18471">
        <v>1159</v>
      </c>
      <c r="H18471" s="17">
        <v>43921</v>
      </c>
    </row>
    <row r="18472" spans="1:8" x14ac:dyDescent="0.2">
      <c r="A18472" t="s">
        <v>162</v>
      </c>
      <c r="B18472">
        <v>395167</v>
      </c>
      <c r="D18472" t="s">
        <v>91</v>
      </c>
      <c r="G18472">
        <v>1165</v>
      </c>
      <c r="H18472" s="17">
        <v>43921</v>
      </c>
    </row>
    <row r="18473" spans="1:8" x14ac:dyDescent="0.2">
      <c r="A18473" t="s">
        <v>162</v>
      </c>
      <c r="B18473">
        <v>753924</v>
      </c>
      <c r="D18473" t="s">
        <v>92</v>
      </c>
      <c r="G18473">
        <v>2378</v>
      </c>
      <c r="H18473" s="17">
        <v>43921</v>
      </c>
    </row>
    <row r="18474" spans="1:8" x14ac:dyDescent="0.2">
      <c r="A18474" t="s">
        <v>162</v>
      </c>
      <c r="B18474">
        <v>395169</v>
      </c>
      <c r="D18474" t="s">
        <v>94</v>
      </c>
      <c r="G18474">
        <v>1000</v>
      </c>
      <c r="H18474" s="17">
        <v>43921</v>
      </c>
    </row>
    <row r="18475" spans="1:8" x14ac:dyDescent="0.2">
      <c r="A18475" t="s">
        <v>162</v>
      </c>
      <c r="B18475">
        <v>394619</v>
      </c>
      <c r="D18475" t="s">
        <v>95</v>
      </c>
      <c r="G18475">
        <v>1565</v>
      </c>
      <c r="H18475" s="17">
        <v>43921</v>
      </c>
    </row>
    <row r="18476" spans="1:8" x14ac:dyDescent="0.2">
      <c r="A18476" t="s">
        <v>162</v>
      </c>
      <c r="B18476">
        <v>395238</v>
      </c>
      <c r="D18476" t="s">
        <v>96</v>
      </c>
      <c r="G18476">
        <v>1471</v>
      </c>
      <c r="H18476" s="17">
        <v>43921</v>
      </c>
    </row>
    <row r="18477" spans="1:8" x14ac:dyDescent="0.2">
      <c r="A18477" t="s">
        <v>162</v>
      </c>
      <c r="B18477">
        <v>394415</v>
      </c>
      <c r="D18477" t="s">
        <v>97</v>
      </c>
      <c r="G18477">
        <v>2293</v>
      </c>
      <c r="H18477" s="17">
        <v>43921</v>
      </c>
    </row>
    <row r="18478" spans="1:8" x14ac:dyDescent="0.2">
      <c r="A18478" t="s">
        <v>162</v>
      </c>
      <c r="B18478">
        <v>394312</v>
      </c>
      <c r="D18478" t="s">
        <v>98</v>
      </c>
      <c r="G18478">
        <v>1146</v>
      </c>
      <c r="H18478" s="17">
        <v>43921</v>
      </c>
    </row>
    <row r="18479" spans="1:8" x14ac:dyDescent="0.2">
      <c r="A18479" t="s">
        <v>162</v>
      </c>
      <c r="B18479">
        <v>394308</v>
      </c>
      <c r="D18479" t="s">
        <v>100</v>
      </c>
      <c r="G18479">
        <v>1258</v>
      </c>
      <c r="H18479" s="17">
        <v>43921</v>
      </c>
    </row>
    <row r="18480" spans="1:8" x14ac:dyDescent="0.2">
      <c r="A18480" t="s">
        <v>162</v>
      </c>
      <c r="B18480">
        <v>394938</v>
      </c>
      <c r="D18480" t="s">
        <v>101</v>
      </c>
      <c r="G18480">
        <v>1083</v>
      </c>
      <c r="H18480" s="17">
        <v>43921</v>
      </c>
    </row>
    <row r="18481" spans="1:8" x14ac:dyDescent="0.2">
      <c r="A18481" t="s">
        <v>162</v>
      </c>
      <c r="B18481">
        <v>394908</v>
      </c>
      <c r="D18481" t="s">
        <v>103</v>
      </c>
      <c r="G18481">
        <v>1424</v>
      </c>
      <c r="H18481" s="17">
        <v>43921</v>
      </c>
    </row>
    <row r="18482" spans="1:8" x14ac:dyDescent="0.2">
      <c r="A18482" t="s">
        <v>162</v>
      </c>
      <c r="B18482">
        <v>394357</v>
      </c>
      <c r="D18482" t="s">
        <v>104</v>
      </c>
      <c r="G18482">
        <v>1230</v>
      </c>
      <c r="H18482" s="17">
        <v>43921</v>
      </c>
    </row>
    <row r="18483" spans="1:8" x14ac:dyDescent="0.2">
      <c r="A18483" t="s">
        <v>162</v>
      </c>
      <c r="B18483">
        <v>394753</v>
      </c>
      <c r="D18483" t="s">
        <v>105</v>
      </c>
      <c r="G18483">
        <v>1216</v>
      </c>
      <c r="H18483" s="17">
        <v>43921</v>
      </c>
    </row>
    <row r="18484" spans="1:8" x14ac:dyDescent="0.2">
      <c r="A18484" t="s">
        <v>162</v>
      </c>
      <c r="B18484">
        <v>394653</v>
      </c>
      <c r="D18484" t="s">
        <v>106</v>
      </c>
      <c r="G18484">
        <v>1176</v>
      </c>
      <c r="H18484" s="17">
        <v>43921</v>
      </c>
    </row>
    <row r="18485" spans="1:8" x14ac:dyDescent="0.2">
      <c r="A18485" t="s">
        <v>162</v>
      </c>
      <c r="B18485">
        <v>394952</v>
      </c>
      <c r="D18485" t="s">
        <v>108</v>
      </c>
      <c r="G18485">
        <v>2539</v>
      </c>
      <c r="H18485" s="17">
        <v>43921</v>
      </c>
    </row>
    <row r="18486" spans="1:8" x14ac:dyDescent="0.2">
      <c r="A18486" t="s">
        <v>162</v>
      </c>
      <c r="B18486">
        <v>394318</v>
      </c>
      <c r="D18486" t="s">
        <v>109</v>
      </c>
      <c r="G18486">
        <v>1410</v>
      </c>
      <c r="H18486" s="17">
        <v>43921</v>
      </c>
    </row>
    <row r="18487" spans="1:8" x14ac:dyDescent="0.2">
      <c r="A18487" t="s">
        <v>162</v>
      </c>
      <c r="B18487">
        <v>394561</v>
      </c>
      <c r="D18487" t="s">
        <v>110</v>
      </c>
      <c r="G18487">
        <v>1076</v>
      </c>
      <c r="H18487" s="17">
        <v>43921</v>
      </c>
    </row>
    <row r="18488" spans="1:8" x14ac:dyDescent="0.2">
      <c r="A18488" t="s">
        <v>162</v>
      </c>
      <c r="B18488">
        <v>394367</v>
      </c>
      <c r="D18488" t="s">
        <v>111</v>
      </c>
      <c r="G18488">
        <v>1177</v>
      </c>
      <c r="H18488" s="17">
        <v>43921</v>
      </c>
    </row>
    <row r="18489" spans="1:8" x14ac:dyDescent="0.2">
      <c r="A18489" t="s">
        <v>162</v>
      </c>
      <c r="B18489">
        <v>394521</v>
      </c>
      <c r="D18489" t="s">
        <v>112</v>
      </c>
      <c r="G18489">
        <v>1011</v>
      </c>
      <c r="H18489" s="17">
        <v>43921</v>
      </c>
    </row>
    <row r="18490" spans="1:8" x14ac:dyDescent="0.2">
      <c r="A18490" t="s">
        <v>162</v>
      </c>
      <c r="B18490">
        <v>394843</v>
      </c>
      <c r="D18490" t="s">
        <v>113</v>
      </c>
      <c r="G18490">
        <v>952</v>
      </c>
      <c r="H18490" s="17">
        <v>43921</v>
      </c>
    </row>
    <row r="18491" spans="1:8" x14ac:dyDescent="0.2">
      <c r="A18491" t="s">
        <v>162</v>
      </c>
      <c r="B18491">
        <v>394486</v>
      </c>
      <c r="D18491" t="s">
        <v>114</v>
      </c>
      <c r="G18491">
        <v>1158</v>
      </c>
      <c r="H18491" s="17">
        <v>43921</v>
      </c>
    </row>
    <row r="18492" spans="1:8" x14ac:dyDescent="0.2">
      <c r="A18492" t="s">
        <v>162</v>
      </c>
      <c r="B18492">
        <v>394648</v>
      </c>
      <c r="D18492" t="s">
        <v>115</v>
      </c>
      <c r="G18492">
        <v>1207</v>
      </c>
      <c r="H18492" s="17">
        <v>43921</v>
      </c>
    </row>
    <row r="18493" spans="1:8" x14ac:dyDescent="0.2">
      <c r="A18493" t="s">
        <v>162</v>
      </c>
      <c r="B18493">
        <v>394304</v>
      </c>
      <c r="D18493" t="s">
        <v>116</v>
      </c>
      <c r="G18493">
        <v>938</v>
      </c>
      <c r="H18493" s="17">
        <v>43921</v>
      </c>
    </row>
    <row r="18494" spans="1:8" x14ac:dyDescent="0.2">
      <c r="A18494" t="s">
        <v>162</v>
      </c>
      <c r="B18494">
        <v>753906</v>
      </c>
      <c r="D18494" t="s">
        <v>117</v>
      </c>
      <c r="G18494">
        <v>1568</v>
      </c>
      <c r="H18494" s="17">
        <v>43921</v>
      </c>
    </row>
    <row r="18495" spans="1:8" x14ac:dyDescent="0.2">
      <c r="A18495" t="s">
        <v>162</v>
      </c>
      <c r="B18495">
        <v>394798</v>
      </c>
      <c r="D18495" t="s">
        <v>118</v>
      </c>
      <c r="G18495">
        <v>887</v>
      </c>
      <c r="H18495" s="17">
        <v>43921</v>
      </c>
    </row>
    <row r="18496" spans="1:8" x14ac:dyDescent="0.2">
      <c r="A18496" t="s">
        <v>162</v>
      </c>
      <c r="B18496">
        <v>395134</v>
      </c>
      <c r="D18496" t="s">
        <v>120</v>
      </c>
      <c r="G18496">
        <v>1971</v>
      </c>
      <c r="H18496" s="17">
        <v>43921</v>
      </c>
    </row>
    <row r="18497" spans="1:8" x14ac:dyDescent="0.2">
      <c r="A18497" t="s">
        <v>162</v>
      </c>
      <c r="B18497">
        <v>394457</v>
      </c>
      <c r="D18497" t="s">
        <v>121</v>
      </c>
      <c r="G18497">
        <v>1489</v>
      </c>
      <c r="H18497" s="17">
        <v>43921</v>
      </c>
    </row>
    <row r="18498" spans="1:8" x14ac:dyDescent="0.2">
      <c r="A18498" t="s">
        <v>162</v>
      </c>
      <c r="B18498">
        <v>395143</v>
      </c>
      <c r="D18498" t="s">
        <v>122</v>
      </c>
      <c r="G18498">
        <v>1159</v>
      </c>
      <c r="H18498" s="17">
        <v>43921</v>
      </c>
    </row>
    <row r="18499" spans="1:8" x14ac:dyDescent="0.2">
      <c r="A18499" t="s">
        <v>162</v>
      </c>
      <c r="B18499">
        <v>394484</v>
      </c>
      <c r="D18499" t="s">
        <v>123</v>
      </c>
      <c r="G18499">
        <v>1511</v>
      </c>
      <c r="H18499" s="17">
        <v>43921</v>
      </c>
    </row>
    <row r="18500" spans="1:8" x14ac:dyDescent="0.2">
      <c r="A18500" t="s">
        <v>162</v>
      </c>
      <c r="B18500">
        <v>395235</v>
      </c>
      <c r="D18500" t="s">
        <v>124</v>
      </c>
      <c r="G18500">
        <v>1332</v>
      </c>
      <c r="H18500" s="17">
        <v>43921</v>
      </c>
    </row>
    <row r="18501" spans="1:8" x14ac:dyDescent="0.2">
      <c r="A18501" t="s">
        <v>162</v>
      </c>
      <c r="B18501">
        <v>395224</v>
      </c>
      <c r="D18501" t="s">
        <v>125</v>
      </c>
      <c r="G18501">
        <v>821</v>
      </c>
      <c r="H18501" s="17">
        <v>43921</v>
      </c>
    </row>
    <row r="18502" spans="1:8" x14ac:dyDescent="0.2">
      <c r="A18502" t="s">
        <v>162</v>
      </c>
      <c r="B18502">
        <v>395115</v>
      </c>
      <c r="D18502" t="s">
        <v>127</v>
      </c>
      <c r="G18502">
        <v>1371</v>
      </c>
      <c r="H18502" s="17">
        <v>43921</v>
      </c>
    </row>
    <row r="18503" spans="1:8" x14ac:dyDescent="0.2">
      <c r="A18503" t="s">
        <v>162</v>
      </c>
      <c r="B18503">
        <v>394440</v>
      </c>
      <c r="D18503" t="s">
        <v>128</v>
      </c>
      <c r="G18503">
        <v>1451</v>
      </c>
      <c r="H18503" s="17">
        <v>43921</v>
      </c>
    </row>
    <row r="18504" spans="1:8" x14ac:dyDescent="0.2">
      <c r="A18504" t="s">
        <v>162</v>
      </c>
      <c r="B18504">
        <v>394399</v>
      </c>
      <c r="D18504" t="s">
        <v>129</v>
      </c>
      <c r="G18504">
        <v>1439</v>
      </c>
      <c r="H18504" s="17">
        <v>43921</v>
      </c>
    </row>
    <row r="18505" spans="1:8" x14ac:dyDescent="0.2">
      <c r="A18505" t="s">
        <v>162</v>
      </c>
      <c r="B18505">
        <v>395160</v>
      </c>
      <c r="D18505" t="s">
        <v>131</v>
      </c>
      <c r="G18505">
        <v>948</v>
      </c>
      <c r="H18505" s="17">
        <v>43921</v>
      </c>
    </row>
    <row r="18506" spans="1:8" x14ac:dyDescent="0.2">
      <c r="A18506" t="s">
        <v>162</v>
      </c>
      <c r="B18506">
        <v>394816</v>
      </c>
      <c r="D18506" t="s">
        <v>132</v>
      </c>
      <c r="G18506">
        <v>1252</v>
      </c>
      <c r="H18506" s="17">
        <v>43921</v>
      </c>
    </row>
    <row r="18507" spans="1:8" x14ac:dyDescent="0.2">
      <c r="A18507" t="s">
        <v>162</v>
      </c>
      <c r="B18507">
        <v>394766</v>
      </c>
      <c r="D18507" t="s">
        <v>133</v>
      </c>
      <c r="G18507">
        <v>1355</v>
      </c>
      <c r="H18507" s="17">
        <v>43921</v>
      </c>
    </row>
    <row r="18508" spans="1:8" x14ac:dyDescent="0.2">
      <c r="A18508" t="s">
        <v>162</v>
      </c>
      <c r="B18508">
        <v>394931</v>
      </c>
      <c r="D18508" t="s">
        <v>134</v>
      </c>
      <c r="G18508">
        <v>1295</v>
      </c>
      <c r="H18508" s="17">
        <v>43921</v>
      </c>
    </row>
    <row r="18509" spans="1:8" x14ac:dyDescent="0.2">
      <c r="A18509" t="s">
        <v>162</v>
      </c>
      <c r="B18509">
        <v>394528</v>
      </c>
      <c r="D18509" t="s">
        <v>135</v>
      </c>
      <c r="G18509">
        <v>1382</v>
      </c>
      <c r="H18509" s="17">
        <v>43921</v>
      </c>
    </row>
    <row r="18510" spans="1:8" x14ac:dyDescent="0.2">
      <c r="A18510" t="s">
        <v>162</v>
      </c>
      <c r="B18510">
        <v>394531</v>
      </c>
      <c r="D18510" t="s">
        <v>136</v>
      </c>
      <c r="G18510">
        <v>1094</v>
      </c>
      <c r="H18510" s="17">
        <v>43921</v>
      </c>
    </row>
    <row r="18511" spans="1:8" x14ac:dyDescent="0.2">
      <c r="A18511" t="s">
        <v>162</v>
      </c>
      <c r="B18511">
        <v>394711</v>
      </c>
      <c r="D18511" t="s">
        <v>138</v>
      </c>
      <c r="G18511">
        <v>1218</v>
      </c>
      <c r="H18511" s="17">
        <v>43921</v>
      </c>
    </row>
    <row r="18512" spans="1:8" x14ac:dyDescent="0.2">
      <c r="A18512" t="s">
        <v>162</v>
      </c>
      <c r="B18512">
        <v>395245</v>
      </c>
      <c r="D18512" t="s">
        <v>163</v>
      </c>
      <c r="G18512">
        <v>726</v>
      </c>
      <c r="H18512" s="17">
        <v>43921</v>
      </c>
    </row>
    <row r="18513" spans="1:8" x14ac:dyDescent="0.2">
      <c r="A18513" t="s">
        <v>162</v>
      </c>
      <c r="B18513">
        <v>394352</v>
      </c>
      <c r="D18513" t="s">
        <v>140</v>
      </c>
      <c r="G18513">
        <v>1074</v>
      </c>
      <c r="H18513" s="17">
        <v>43921</v>
      </c>
    </row>
    <row r="18514" spans="1:8" x14ac:dyDescent="0.2">
      <c r="A18514" t="s">
        <v>162</v>
      </c>
      <c r="B18514">
        <v>395075</v>
      </c>
      <c r="D18514" t="s">
        <v>164</v>
      </c>
      <c r="G18514">
        <v>901</v>
      </c>
      <c r="H18514" s="17">
        <v>43921</v>
      </c>
    </row>
    <row r="18515" spans="1:8" x14ac:dyDescent="0.2">
      <c r="A18515" t="s">
        <v>162</v>
      </c>
      <c r="B18515">
        <v>394666</v>
      </c>
      <c r="D18515" t="s">
        <v>141</v>
      </c>
      <c r="G18515">
        <v>1063</v>
      </c>
      <c r="H18515" s="17">
        <v>43921</v>
      </c>
    </row>
    <row r="18516" spans="1:8" x14ac:dyDescent="0.2">
      <c r="A18516" t="s">
        <v>162</v>
      </c>
      <c r="B18516">
        <v>394957</v>
      </c>
      <c r="D18516" t="s">
        <v>165</v>
      </c>
      <c r="G18516">
        <v>1458</v>
      </c>
      <c r="H18516" s="17">
        <v>43921</v>
      </c>
    </row>
    <row r="18517" spans="1:8" x14ac:dyDescent="0.2">
      <c r="A18517" t="s">
        <v>162</v>
      </c>
      <c r="B18517">
        <v>395113</v>
      </c>
      <c r="D18517" t="s">
        <v>166</v>
      </c>
      <c r="G18517">
        <v>1269</v>
      </c>
      <c r="H18517" s="17">
        <v>43921</v>
      </c>
    </row>
    <row r="18518" spans="1:8" x14ac:dyDescent="0.2">
      <c r="A18518" t="s">
        <v>162</v>
      </c>
      <c r="B18518">
        <v>395006</v>
      </c>
      <c r="D18518" t="s">
        <v>142</v>
      </c>
      <c r="G18518">
        <v>1321</v>
      </c>
      <c r="H18518" s="17">
        <v>43921</v>
      </c>
    </row>
    <row r="18519" spans="1:8" x14ac:dyDescent="0.2">
      <c r="A18519" t="s">
        <v>162</v>
      </c>
      <c r="B18519">
        <v>394549</v>
      </c>
      <c r="D18519" t="s">
        <v>167</v>
      </c>
      <c r="G18519">
        <v>1364</v>
      </c>
      <c r="H18519" s="17">
        <v>43921</v>
      </c>
    </row>
    <row r="18520" spans="1:8" x14ac:dyDescent="0.2">
      <c r="A18520" t="s">
        <v>162</v>
      </c>
      <c r="B18520">
        <v>394995</v>
      </c>
      <c r="D18520" t="s">
        <v>168</v>
      </c>
      <c r="G18520">
        <v>1606</v>
      </c>
      <c r="H18520" s="17">
        <v>43921</v>
      </c>
    </row>
    <row r="18521" spans="1:8" x14ac:dyDescent="0.2">
      <c r="A18521" t="s">
        <v>162</v>
      </c>
      <c r="B18521">
        <v>394602</v>
      </c>
      <c r="D18521" t="s">
        <v>143</v>
      </c>
      <c r="G18521">
        <v>1549</v>
      </c>
      <c r="H18521" s="17">
        <v>43921</v>
      </c>
    </row>
    <row r="18522" spans="1:8" x14ac:dyDescent="0.2">
      <c r="A18522" t="s">
        <v>162</v>
      </c>
      <c r="B18522">
        <v>394405</v>
      </c>
      <c r="D18522" t="s">
        <v>169</v>
      </c>
      <c r="G18522">
        <v>1905</v>
      </c>
      <c r="H18522" s="17">
        <v>43921</v>
      </c>
    </row>
    <row r="18523" spans="1:8" x14ac:dyDescent="0.2">
      <c r="A18523" t="s">
        <v>162</v>
      </c>
      <c r="B18523">
        <v>394623</v>
      </c>
      <c r="D18523" t="s">
        <v>170</v>
      </c>
      <c r="G18523">
        <v>1268</v>
      </c>
      <c r="H18523" s="17">
        <v>43921</v>
      </c>
    </row>
    <row r="18524" spans="1:8" x14ac:dyDescent="0.2">
      <c r="A18524" t="s">
        <v>145</v>
      </c>
      <c r="B18524">
        <v>102001</v>
      </c>
      <c r="C18524">
        <v>0</v>
      </c>
      <c r="D18524" t="s">
        <v>5</v>
      </c>
      <c r="E18524" t="s">
        <v>6</v>
      </c>
      <c r="G18524">
        <v>319000</v>
      </c>
      <c r="H18524" s="17">
        <v>43951</v>
      </c>
    </row>
    <row r="18525" spans="1:8" x14ac:dyDescent="0.2">
      <c r="A18525" t="s">
        <v>145</v>
      </c>
      <c r="B18525">
        <v>394913</v>
      </c>
      <c r="C18525">
        <v>1</v>
      </c>
      <c r="D18525" t="s">
        <v>7</v>
      </c>
      <c r="E18525" t="s">
        <v>8</v>
      </c>
      <c r="F18525" t="s">
        <v>9</v>
      </c>
      <c r="G18525">
        <v>590000</v>
      </c>
      <c r="H18525" s="17">
        <v>43951</v>
      </c>
    </row>
    <row r="18526" spans="1:8" x14ac:dyDescent="0.2">
      <c r="A18526" t="s">
        <v>145</v>
      </c>
      <c r="B18526">
        <v>753899</v>
      </c>
      <c r="C18526">
        <v>2</v>
      </c>
      <c r="D18526" t="s">
        <v>10</v>
      </c>
      <c r="E18526" t="s">
        <v>8</v>
      </c>
      <c r="F18526" t="s">
        <v>11</v>
      </c>
      <c r="G18526">
        <v>935000</v>
      </c>
      <c r="H18526" s="17">
        <v>43951</v>
      </c>
    </row>
    <row r="18527" spans="1:8" x14ac:dyDescent="0.2">
      <c r="A18527" t="s">
        <v>145</v>
      </c>
      <c r="B18527">
        <v>394463</v>
      </c>
      <c r="C18527">
        <v>3</v>
      </c>
      <c r="D18527" t="s">
        <v>12</v>
      </c>
      <c r="E18527" t="s">
        <v>8</v>
      </c>
      <c r="F18527" t="s">
        <v>13</v>
      </c>
      <c r="G18527">
        <v>345000</v>
      </c>
      <c r="H18527" s="17">
        <v>43951</v>
      </c>
    </row>
    <row r="18528" spans="1:8" x14ac:dyDescent="0.2">
      <c r="A18528" t="s">
        <v>145</v>
      </c>
      <c r="B18528">
        <v>394514</v>
      </c>
      <c r="C18528">
        <v>4</v>
      </c>
      <c r="D18528" t="s">
        <v>14</v>
      </c>
      <c r="E18528" t="s">
        <v>8</v>
      </c>
      <c r="F18528" t="s">
        <v>15</v>
      </c>
      <c r="G18528">
        <v>340000</v>
      </c>
      <c r="H18528" s="17">
        <v>43951</v>
      </c>
    </row>
    <row r="18529" spans="1:8" x14ac:dyDescent="0.2">
      <c r="A18529" t="s">
        <v>145</v>
      </c>
      <c r="B18529">
        <v>394974</v>
      </c>
      <c r="C18529">
        <v>5</v>
      </c>
      <c r="D18529" t="s">
        <v>16</v>
      </c>
      <c r="E18529" t="s">
        <v>8</v>
      </c>
      <c r="F18529" t="s">
        <v>17</v>
      </c>
      <c r="G18529">
        <v>299000</v>
      </c>
      <c r="H18529" s="17">
        <v>43951</v>
      </c>
    </row>
    <row r="18530" spans="1:8" x14ac:dyDescent="0.2">
      <c r="A18530" t="s">
        <v>145</v>
      </c>
      <c r="B18530">
        <v>394692</v>
      </c>
      <c r="C18530">
        <v>6</v>
      </c>
      <c r="D18530" t="s">
        <v>18</v>
      </c>
      <c r="E18530" t="s">
        <v>8</v>
      </c>
      <c r="F18530" t="s">
        <v>15</v>
      </c>
      <c r="G18530">
        <v>320000</v>
      </c>
      <c r="H18530" s="17">
        <v>43951</v>
      </c>
    </row>
    <row r="18531" spans="1:8" x14ac:dyDescent="0.2">
      <c r="A18531" t="s">
        <v>145</v>
      </c>
      <c r="B18531">
        <v>395209</v>
      </c>
      <c r="C18531">
        <v>7</v>
      </c>
      <c r="D18531" t="s">
        <v>19</v>
      </c>
      <c r="E18531" t="s">
        <v>8</v>
      </c>
      <c r="F18531" t="s">
        <v>20</v>
      </c>
      <c r="G18531">
        <v>519990</v>
      </c>
      <c r="H18531" s="17">
        <v>43951</v>
      </c>
    </row>
    <row r="18532" spans="1:8" x14ac:dyDescent="0.2">
      <c r="A18532" t="s">
        <v>145</v>
      </c>
      <c r="B18532">
        <v>394856</v>
      </c>
      <c r="C18532">
        <v>8</v>
      </c>
      <c r="D18532" t="s">
        <v>21</v>
      </c>
      <c r="E18532" t="s">
        <v>8</v>
      </c>
      <c r="F18532" t="s">
        <v>22</v>
      </c>
      <c r="G18532">
        <v>450000</v>
      </c>
      <c r="H18532" s="17">
        <v>43951</v>
      </c>
    </row>
    <row r="18533" spans="1:8" x14ac:dyDescent="0.2">
      <c r="A18533" t="s">
        <v>145</v>
      </c>
      <c r="B18533">
        <v>394347</v>
      </c>
      <c r="C18533">
        <v>9</v>
      </c>
      <c r="D18533" t="s">
        <v>23</v>
      </c>
      <c r="E18533" t="s">
        <v>8</v>
      </c>
      <c r="F18533" t="s">
        <v>24</v>
      </c>
      <c r="G18533">
        <v>330000</v>
      </c>
      <c r="H18533" s="17">
        <v>43951</v>
      </c>
    </row>
    <row r="18534" spans="1:8" x14ac:dyDescent="0.2">
      <c r="A18534" t="s">
        <v>145</v>
      </c>
      <c r="B18534">
        <v>394404</v>
      </c>
      <c r="C18534">
        <v>10</v>
      </c>
      <c r="D18534" t="s">
        <v>25</v>
      </c>
      <c r="E18534" t="s">
        <v>8</v>
      </c>
      <c r="F18534" t="s">
        <v>26</v>
      </c>
      <c r="G18534">
        <v>632900</v>
      </c>
      <c r="H18534" s="17">
        <v>43951</v>
      </c>
    </row>
    <row r="18535" spans="1:8" x14ac:dyDescent="0.2">
      <c r="A18535" t="s">
        <v>145</v>
      </c>
      <c r="B18535">
        <v>395057</v>
      </c>
      <c r="C18535">
        <v>11</v>
      </c>
      <c r="D18535" t="s">
        <v>27</v>
      </c>
      <c r="E18535" t="s">
        <v>8</v>
      </c>
      <c r="F18535" t="s">
        <v>11</v>
      </c>
      <c r="G18535">
        <v>979000</v>
      </c>
      <c r="H18535" s="17">
        <v>43951</v>
      </c>
    </row>
    <row r="18536" spans="1:8" x14ac:dyDescent="0.2">
      <c r="A18536" t="s">
        <v>145</v>
      </c>
      <c r="B18536">
        <v>394532</v>
      </c>
      <c r="C18536">
        <v>12</v>
      </c>
      <c r="D18536" t="s">
        <v>28</v>
      </c>
      <c r="E18536" t="s">
        <v>8</v>
      </c>
      <c r="F18536" t="s">
        <v>29</v>
      </c>
      <c r="G18536">
        <v>249000</v>
      </c>
      <c r="H18536" s="17">
        <v>43951</v>
      </c>
    </row>
    <row r="18537" spans="1:8" x14ac:dyDescent="0.2">
      <c r="A18537" t="s">
        <v>145</v>
      </c>
      <c r="B18537">
        <v>395025</v>
      </c>
      <c r="C18537">
        <v>13</v>
      </c>
      <c r="D18537" t="s">
        <v>30</v>
      </c>
      <c r="E18537" t="s">
        <v>8</v>
      </c>
      <c r="F18537" t="s">
        <v>11</v>
      </c>
      <c r="G18537">
        <v>438990</v>
      </c>
      <c r="H18537" s="17">
        <v>43951</v>
      </c>
    </row>
    <row r="18538" spans="1:8" x14ac:dyDescent="0.2">
      <c r="A18538" t="s">
        <v>145</v>
      </c>
      <c r="B18538">
        <v>394976</v>
      </c>
      <c r="C18538">
        <v>14</v>
      </c>
      <c r="D18538" t="s">
        <v>31</v>
      </c>
      <c r="E18538" t="s">
        <v>8</v>
      </c>
      <c r="F18538" t="s">
        <v>32</v>
      </c>
      <c r="G18538">
        <v>377000</v>
      </c>
      <c r="H18538" s="17">
        <v>43951</v>
      </c>
    </row>
    <row r="18539" spans="1:8" x14ac:dyDescent="0.2">
      <c r="A18539" t="s">
        <v>145</v>
      </c>
      <c r="B18539">
        <v>395078</v>
      </c>
      <c r="C18539">
        <v>15</v>
      </c>
      <c r="D18539" t="s">
        <v>33</v>
      </c>
      <c r="E18539" t="s">
        <v>8</v>
      </c>
      <c r="F18539" t="s">
        <v>34</v>
      </c>
      <c r="G18539">
        <v>678900</v>
      </c>
      <c r="H18539" s="17">
        <v>43951</v>
      </c>
    </row>
    <row r="18540" spans="1:8" x14ac:dyDescent="0.2">
      <c r="A18540" t="s">
        <v>145</v>
      </c>
      <c r="B18540">
        <v>394865</v>
      </c>
      <c r="C18540">
        <v>16</v>
      </c>
      <c r="D18540" t="s">
        <v>35</v>
      </c>
      <c r="E18540" t="s">
        <v>8</v>
      </c>
      <c r="F18540" t="s">
        <v>36</v>
      </c>
      <c r="G18540">
        <v>398825</v>
      </c>
      <c r="H18540" s="17">
        <v>43951</v>
      </c>
    </row>
    <row r="18541" spans="1:8" x14ac:dyDescent="0.2">
      <c r="A18541" t="s">
        <v>145</v>
      </c>
      <c r="B18541">
        <v>395056</v>
      </c>
      <c r="C18541">
        <v>17</v>
      </c>
      <c r="D18541" t="s">
        <v>37</v>
      </c>
      <c r="E18541" t="s">
        <v>8</v>
      </c>
      <c r="F18541" t="s">
        <v>11</v>
      </c>
      <c r="G18541">
        <v>799900</v>
      </c>
      <c r="H18541" s="17">
        <v>43951</v>
      </c>
    </row>
    <row r="18542" spans="1:8" x14ac:dyDescent="0.2">
      <c r="A18542" t="s">
        <v>145</v>
      </c>
      <c r="B18542">
        <v>395121</v>
      </c>
      <c r="C18542">
        <v>18</v>
      </c>
      <c r="D18542" t="s">
        <v>38</v>
      </c>
      <c r="E18542" t="s">
        <v>8</v>
      </c>
      <c r="F18542" t="s">
        <v>39</v>
      </c>
      <c r="G18542">
        <v>249500</v>
      </c>
      <c r="H18542" s="17">
        <v>43951</v>
      </c>
    </row>
    <row r="18543" spans="1:8" x14ac:dyDescent="0.2">
      <c r="A18543" t="s">
        <v>145</v>
      </c>
      <c r="B18543">
        <v>395148</v>
      </c>
      <c r="C18543">
        <v>19</v>
      </c>
      <c r="D18543" t="s">
        <v>40</v>
      </c>
      <c r="E18543" t="s">
        <v>8</v>
      </c>
      <c r="F18543" t="s">
        <v>22</v>
      </c>
      <c r="G18543">
        <v>292990</v>
      </c>
      <c r="H18543" s="17">
        <v>43951</v>
      </c>
    </row>
    <row r="18544" spans="1:8" x14ac:dyDescent="0.2">
      <c r="A18544" t="s">
        <v>145</v>
      </c>
      <c r="B18544">
        <v>394358</v>
      </c>
      <c r="C18544">
        <v>20</v>
      </c>
      <c r="D18544" t="s">
        <v>41</v>
      </c>
      <c r="E18544" t="s">
        <v>8</v>
      </c>
      <c r="F18544" t="s">
        <v>42</v>
      </c>
      <c r="G18544">
        <v>349900</v>
      </c>
      <c r="H18544" s="17">
        <v>43951</v>
      </c>
    </row>
    <row r="18545" spans="1:8" x14ac:dyDescent="0.2">
      <c r="A18545" t="s">
        <v>145</v>
      </c>
      <c r="B18545">
        <v>394530</v>
      </c>
      <c r="C18545">
        <v>21</v>
      </c>
      <c r="D18545" t="s">
        <v>43</v>
      </c>
      <c r="E18545" t="s">
        <v>8</v>
      </c>
      <c r="F18545" t="s">
        <v>44</v>
      </c>
      <c r="G18545">
        <v>574500</v>
      </c>
      <c r="H18545" s="17">
        <v>43951</v>
      </c>
    </row>
    <row r="18546" spans="1:8" x14ac:dyDescent="0.2">
      <c r="A18546" t="s">
        <v>145</v>
      </c>
      <c r="B18546">
        <v>394982</v>
      </c>
      <c r="C18546">
        <v>22</v>
      </c>
      <c r="D18546" t="s">
        <v>45</v>
      </c>
      <c r="E18546" t="s">
        <v>8</v>
      </c>
      <c r="F18546" t="s">
        <v>17</v>
      </c>
      <c r="G18546">
        <v>190000</v>
      </c>
      <c r="H18546" s="17">
        <v>43951</v>
      </c>
    </row>
    <row r="18547" spans="1:8" x14ac:dyDescent="0.2">
      <c r="A18547" t="s">
        <v>145</v>
      </c>
      <c r="B18547">
        <v>394998</v>
      </c>
      <c r="C18547">
        <v>23</v>
      </c>
      <c r="D18547" t="s">
        <v>46</v>
      </c>
      <c r="E18547" t="s">
        <v>8</v>
      </c>
      <c r="F18547" t="s">
        <v>47</v>
      </c>
      <c r="G18547">
        <v>499000</v>
      </c>
      <c r="H18547" s="17">
        <v>43951</v>
      </c>
    </row>
    <row r="18548" spans="1:8" x14ac:dyDescent="0.2">
      <c r="A18548" t="s">
        <v>145</v>
      </c>
      <c r="B18548">
        <v>394458</v>
      </c>
      <c r="C18548">
        <v>24</v>
      </c>
      <c r="D18548" t="s">
        <v>48</v>
      </c>
      <c r="E18548" t="s">
        <v>8</v>
      </c>
      <c r="F18548" t="s">
        <v>49</v>
      </c>
      <c r="G18548">
        <v>350000</v>
      </c>
      <c r="H18548" s="17">
        <v>43951</v>
      </c>
    </row>
    <row r="18549" spans="1:8" x14ac:dyDescent="0.2">
      <c r="A18549" t="s">
        <v>145</v>
      </c>
      <c r="B18549">
        <v>395045</v>
      </c>
      <c r="C18549">
        <v>25</v>
      </c>
      <c r="D18549" t="s">
        <v>50</v>
      </c>
      <c r="E18549" t="s">
        <v>8</v>
      </c>
      <c r="F18549" t="s">
        <v>11</v>
      </c>
      <c r="G18549">
        <v>546930</v>
      </c>
      <c r="H18549" s="17">
        <v>43951</v>
      </c>
    </row>
    <row r="18550" spans="1:8" x14ac:dyDescent="0.2">
      <c r="A18550" t="s">
        <v>145</v>
      </c>
      <c r="B18550">
        <v>395055</v>
      </c>
      <c r="C18550">
        <v>26</v>
      </c>
      <c r="D18550" t="s">
        <v>51</v>
      </c>
      <c r="E18550" t="s">
        <v>8</v>
      </c>
      <c r="F18550" t="s">
        <v>15</v>
      </c>
      <c r="G18550">
        <v>289900</v>
      </c>
      <c r="H18550" s="17">
        <v>43951</v>
      </c>
    </row>
    <row r="18551" spans="1:8" x14ac:dyDescent="0.2">
      <c r="A18551" t="s">
        <v>145</v>
      </c>
      <c r="B18551">
        <v>394943</v>
      </c>
      <c r="C18551">
        <v>27</v>
      </c>
      <c r="D18551" t="s">
        <v>52</v>
      </c>
      <c r="E18551" t="s">
        <v>8</v>
      </c>
      <c r="F18551" t="s">
        <v>22</v>
      </c>
      <c r="G18551">
        <v>339000</v>
      </c>
      <c r="H18551" s="17">
        <v>43951</v>
      </c>
    </row>
    <row r="18552" spans="1:8" x14ac:dyDescent="0.2">
      <c r="A18552" t="s">
        <v>145</v>
      </c>
      <c r="B18552">
        <v>394466</v>
      </c>
      <c r="C18552">
        <v>28</v>
      </c>
      <c r="D18552" t="s">
        <v>53</v>
      </c>
      <c r="E18552" t="s">
        <v>8</v>
      </c>
      <c r="F18552" t="s">
        <v>54</v>
      </c>
      <c r="G18552">
        <v>324900</v>
      </c>
      <c r="H18552" s="17">
        <v>43951</v>
      </c>
    </row>
    <row r="18553" spans="1:8" x14ac:dyDescent="0.2">
      <c r="A18553" t="s">
        <v>145</v>
      </c>
      <c r="B18553">
        <v>394475</v>
      </c>
      <c r="C18553">
        <v>29</v>
      </c>
      <c r="D18553" t="s">
        <v>55</v>
      </c>
      <c r="E18553" t="s">
        <v>8</v>
      </c>
      <c r="F18553" t="s">
        <v>54</v>
      </c>
      <c r="G18553">
        <v>197955</v>
      </c>
      <c r="H18553" s="17">
        <v>43951</v>
      </c>
    </row>
    <row r="18554" spans="1:8" x14ac:dyDescent="0.2">
      <c r="A18554" t="s">
        <v>145</v>
      </c>
      <c r="B18554">
        <v>394735</v>
      </c>
      <c r="C18554">
        <v>30</v>
      </c>
      <c r="D18554" t="s">
        <v>56</v>
      </c>
      <c r="E18554" t="s">
        <v>8</v>
      </c>
      <c r="F18554" t="s">
        <v>39</v>
      </c>
      <c r="G18554">
        <v>349999</v>
      </c>
      <c r="H18554" s="17">
        <v>43951</v>
      </c>
    </row>
    <row r="18555" spans="1:8" x14ac:dyDescent="0.2">
      <c r="A18555" t="s">
        <v>145</v>
      </c>
      <c r="B18555">
        <v>394775</v>
      </c>
      <c r="C18555">
        <v>31</v>
      </c>
      <c r="D18555" t="s">
        <v>57</v>
      </c>
      <c r="E18555" t="s">
        <v>8</v>
      </c>
      <c r="F18555" t="s">
        <v>58</v>
      </c>
      <c r="G18555">
        <v>350000</v>
      </c>
      <c r="H18555" s="17">
        <v>43951</v>
      </c>
    </row>
    <row r="18556" spans="1:8" x14ac:dyDescent="0.2">
      <c r="A18556" t="s">
        <v>145</v>
      </c>
      <c r="B18556">
        <v>394492</v>
      </c>
      <c r="C18556">
        <v>32</v>
      </c>
      <c r="D18556" t="s">
        <v>59</v>
      </c>
      <c r="E18556" t="s">
        <v>8</v>
      </c>
      <c r="F18556" t="s">
        <v>54</v>
      </c>
      <c r="G18556">
        <v>325000</v>
      </c>
      <c r="H18556" s="17">
        <v>43951</v>
      </c>
    </row>
    <row r="18557" spans="1:8" x14ac:dyDescent="0.2">
      <c r="A18557" t="s">
        <v>145</v>
      </c>
      <c r="B18557">
        <v>394705</v>
      </c>
      <c r="C18557">
        <v>33</v>
      </c>
      <c r="D18557" t="s">
        <v>60</v>
      </c>
      <c r="E18557" t="s">
        <v>8</v>
      </c>
      <c r="F18557" t="s">
        <v>61</v>
      </c>
      <c r="G18557">
        <v>294999</v>
      </c>
      <c r="H18557" s="17">
        <v>43951</v>
      </c>
    </row>
    <row r="18558" spans="1:8" x14ac:dyDescent="0.2">
      <c r="A18558" t="s">
        <v>145</v>
      </c>
      <c r="B18558">
        <v>395059</v>
      </c>
      <c r="C18558">
        <v>34</v>
      </c>
      <c r="D18558" t="s">
        <v>62</v>
      </c>
      <c r="E18558" t="s">
        <v>8</v>
      </c>
      <c r="F18558" t="s">
        <v>11</v>
      </c>
      <c r="G18558">
        <v>1269900</v>
      </c>
      <c r="H18558" s="17">
        <v>43951</v>
      </c>
    </row>
    <row r="18559" spans="1:8" x14ac:dyDescent="0.2">
      <c r="A18559" t="s">
        <v>145</v>
      </c>
      <c r="B18559">
        <v>394355</v>
      </c>
      <c r="C18559">
        <v>35</v>
      </c>
      <c r="D18559" t="s">
        <v>63</v>
      </c>
      <c r="E18559" t="s">
        <v>8</v>
      </c>
      <c r="F18559" t="s">
        <v>15</v>
      </c>
      <c r="G18559">
        <v>361099</v>
      </c>
      <c r="H18559" s="17">
        <v>43951</v>
      </c>
    </row>
    <row r="18560" spans="1:8" x14ac:dyDescent="0.2">
      <c r="A18560" t="s">
        <v>145</v>
      </c>
      <c r="B18560">
        <v>395194</v>
      </c>
      <c r="C18560">
        <v>36</v>
      </c>
      <c r="D18560" t="s">
        <v>64</v>
      </c>
      <c r="E18560" t="s">
        <v>8</v>
      </c>
      <c r="F18560" t="s">
        <v>65</v>
      </c>
      <c r="G18560">
        <v>316116</v>
      </c>
      <c r="H18560" s="17">
        <v>43951</v>
      </c>
    </row>
    <row r="18561" spans="1:8" x14ac:dyDescent="0.2">
      <c r="A18561" t="s">
        <v>145</v>
      </c>
      <c r="B18561">
        <v>394902</v>
      </c>
      <c r="C18561">
        <v>37</v>
      </c>
      <c r="D18561" t="s">
        <v>66</v>
      </c>
      <c r="E18561" t="s">
        <v>8</v>
      </c>
      <c r="F18561" t="s">
        <v>67</v>
      </c>
      <c r="G18561">
        <v>364999</v>
      </c>
      <c r="H18561" s="17">
        <v>43951</v>
      </c>
    </row>
    <row r="18562" spans="1:8" x14ac:dyDescent="0.2">
      <c r="A18562" t="s">
        <v>145</v>
      </c>
      <c r="B18562">
        <v>395005</v>
      </c>
      <c r="C18562">
        <v>38</v>
      </c>
      <c r="D18562" t="s">
        <v>68</v>
      </c>
      <c r="E18562" t="s">
        <v>8</v>
      </c>
      <c r="F18562" t="s">
        <v>69</v>
      </c>
      <c r="G18562">
        <v>427087</v>
      </c>
      <c r="H18562" s="17">
        <v>43951</v>
      </c>
    </row>
    <row r="18563" spans="1:8" x14ac:dyDescent="0.2">
      <c r="A18563" t="s">
        <v>145</v>
      </c>
      <c r="B18563">
        <v>394862</v>
      </c>
      <c r="C18563">
        <v>39</v>
      </c>
      <c r="D18563" t="s">
        <v>70</v>
      </c>
      <c r="E18563" t="s">
        <v>8</v>
      </c>
      <c r="F18563" t="s">
        <v>71</v>
      </c>
      <c r="G18563">
        <v>255000</v>
      </c>
      <c r="H18563" s="17">
        <v>43951</v>
      </c>
    </row>
    <row r="18564" spans="1:8" x14ac:dyDescent="0.2">
      <c r="A18564" t="s">
        <v>145</v>
      </c>
      <c r="B18564">
        <v>394714</v>
      </c>
      <c r="C18564">
        <v>40</v>
      </c>
      <c r="D18564" t="s">
        <v>72</v>
      </c>
      <c r="E18564" t="s">
        <v>8</v>
      </c>
      <c r="F18564" t="s">
        <v>22</v>
      </c>
      <c r="G18564">
        <v>307990</v>
      </c>
      <c r="H18564" s="17">
        <v>43951</v>
      </c>
    </row>
    <row r="18565" spans="1:8" x14ac:dyDescent="0.2">
      <c r="A18565" t="s">
        <v>145</v>
      </c>
      <c r="B18565">
        <v>394849</v>
      </c>
      <c r="C18565">
        <v>41</v>
      </c>
      <c r="D18565" t="s">
        <v>73</v>
      </c>
      <c r="E18565" t="s">
        <v>8</v>
      </c>
      <c r="F18565" t="s">
        <v>67</v>
      </c>
      <c r="G18565">
        <v>233607</v>
      </c>
      <c r="H18565" s="17">
        <v>43951</v>
      </c>
    </row>
    <row r="18566" spans="1:8" x14ac:dyDescent="0.2">
      <c r="A18566" t="s">
        <v>145</v>
      </c>
      <c r="B18566">
        <v>394935</v>
      </c>
      <c r="C18566">
        <v>42</v>
      </c>
      <c r="D18566" t="s">
        <v>74</v>
      </c>
      <c r="E18566" t="s">
        <v>8</v>
      </c>
      <c r="F18566" t="s">
        <v>75</v>
      </c>
      <c r="G18566">
        <v>285365</v>
      </c>
      <c r="H18566" s="17">
        <v>43951</v>
      </c>
    </row>
    <row r="18567" spans="1:8" x14ac:dyDescent="0.2">
      <c r="A18567" t="s">
        <v>145</v>
      </c>
      <c r="B18567">
        <v>394807</v>
      </c>
      <c r="C18567">
        <v>43</v>
      </c>
      <c r="D18567" t="s">
        <v>76</v>
      </c>
      <c r="E18567" t="s">
        <v>8</v>
      </c>
      <c r="F18567" t="s">
        <v>77</v>
      </c>
      <c r="G18567">
        <v>295900</v>
      </c>
      <c r="H18567" s="17">
        <v>43951</v>
      </c>
    </row>
    <row r="18568" spans="1:8" x14ac:dyDescent="0.2">
      <c r="A18568" t="s">
        <v>145</v>
      </c>
      <c r="B18568">
        <v>394669</v>
      </c>
      <c r="C18568">
        <v>44</v>
      </c>
      <c r="D18568" t="s">
        <v>78</v>
      </c>
      <c r="E18568" t="s">
        <v>8</v>
      </c>
      <c r="F18568" t="s">
        <v>79</v>
      </c>
      <c r="G18568">
        <v>325000</v>
      </c>
      <c r="H18568" s="17">
        <v>43951</v>
      </c>
    </row>
    <row r="18569" spans="1:8" x14ac:dyDescent="0.2">
      <c r="A18569" t="s">
        <v>145</v>
      </c>
      <c r="B18569">
        <v>395022</v>
      </c>
      <c r="C18569">
        <v>45</v>
      </c>
      <c r="D18569" t="s">
        <v>80</v>
      </c>
      <c r="E18569" t="s">
        <v>8</v>
      </c>
      <c r="F18569" t="s">
        <v>65</v>
      </c>
      <c r="G18569">
        <v>361875</v>
      </c>
      <c r="H18569" s="17">
        <v>43951</v>
      </c>
    </row>
    <row r="18570" spans="1:8" x14ac:dyDescent="0.2">
      <c r="A18570" t="s">
        <v>145</v>
      </c>
      <c r="B18570">
        <v>394910</v>
      </c>
      <c r="C18570">
        <v>46</v>
      </c>
      <c r="D18570" t="s">
        <v>81</v>
      </c>
      <c r="E18570" t="s">
        <v>8</v>
      </c>
      <c r="F18570" t="s">
        <v>82</v>
      </c>
      <c r="G18570">
        <v>280000</v>
      </c>
      <c r="H18570" s="17">
        <v>43951</v>
      </c>
    </row>
    <row r="18571" spans="1:8" x14ac:dyDescent="0.2">
      <c r="A18571" t="s">
        <v>145</v>
      </c>
      <c r="B18571">
        <v>394425</v>
      </c>
      <c r="C18571">
        <v>47</v>
      </c>
      <c r="D18571" t="s">
        <v>83</v>
      </c>
      <c r="E18571" t="s">
        <v>8</v>
      </c>
      <c r="F18571" t="s">
        <v>9</v>
      </c>
      <c r="G18571">
        <v>181179</v>
      </c>
      <c r="H18571" s="17">
        <v>43951</v>
      </c>
    </row>
    <row r="18572" spans="1:8" x14ac:dyDescent="0.2">
      <c r="A18572" t="s">
        <v>145</v>
      </c>
      <c r="B18572">
        <v>395012</v>
      </c>
      <c r="C18572">
        <v>48</v>
      </c>
      <c r="D18572" t="s">
        <v>84</v>
      </c>
      <c r="E18572" t="s">
        <v>8</v>
      </c>
      <c r="F18572" t="s">
        <v>49</v>
      </c>
      <c r="G18572">
        <v>374000</v>
      </c>
      <c r="H18572" s="17">
        <v>43951</v>
      </c>
    </row>
    <row r="18573" spans="1:8" x14ac:dyDescent="0.2">
      <c r="A18573" t="s">
        <v>145</v>
      </c>
      <c r="B18573">
        <v>394388</v>
      </c>
      <c r="C18573">
        <v>49</v>
      </c>
      <c r="D18573" t="s">
        <v>85</v>
      </c>
      <c r="E18573" t="s">
        <v>8</v>
      </c>
      <c r="F18573" t="s">
        <v>86</v>
      </c>
      <c r="G18573">
        <v>269900</v>
      </c>
      <c r="H18573" s="17">
        <v>43951</v>
      </c>
    </row>
    <row r="18574" spans="1:8" x14ac:dyDescent="0.2">
      <c r="A18574" t="s">
        <v>145</v>
      </c>
      <c r="B18574">
        <v>395053</v>
      </c>
      <c r="C18574">
        <v>50</v>
      </c>
      <c r="D18574" t="s">
        <v>87</v>
      </c>
      <c r="E18574" t="s">
        <v>8</v>
      </c>
      <c r="F18574" t="s">
        <v>88</v>
      </c>
      <c r="G18574">
        <v>480522</v>
      </c>
      <c r="H18574" s="17">
        <v>43951</v>
      </c>
    </row>
    <row r="18575" spans="1:8" x14ac:dyDescent="0.2">
      <c r="A18575" t="s">
        <v>145</v>
      </c>
      <c r="B18575">
        <v>395031</v>
      </c>
      <c r="C18575">
        <v>51</v>
      </c>
      <c r="D18575" t="s">
        <v>89</v>
      </c>
      <c r="E18575" t="s">
        <v>8</v>
      </c>
      <c r="F18575" t="s">
        <v>9</v>
      </c>
      <c r="G18575">
        <v>272683</v>
      </c>
      <c r="H18575" s="17">
        <v>43951</v>
      </c>
    </row>
    <row r="18576" spans="1:8" x14ac:dyDescent="0.2">
      <c r="A18576" t="s">
        <v>145</v>
      </c>
      <c r="B18576">
        <v>394640</v>
      </c>
      <c r="C18576">
        <v>52</v>
      </c>
      <c r="D18576" t="s">
        <v>90</v>
      </c>
      <c r="E18576" t="s">
        <v>8</v>
      </c>
      <c r="F18576" t="s">
        <v>29</v>
      </c>
      <c r="G18576">
        <v>329500</v>
      </c>
      <c r="H18576" s="17">
        <v>43951</v>
      </c>
    </row>
    <row r="18577" spans="1:8" x14ac:dyDescent="0.2">
      <c r="A18577" t="s">
        <v>145</v>
      </c>
      <c r="B18577">
        <v>395167</v>
      </c>
      <c r="C18577">
        <v>53</v>
      </c>
      <c r="D18577" t="s">
        <v>91</v>
      </c>
      <c r="E18577" t="s">
        <v>8</v>
      </c>
      <c r="F18577" t="s">
        <v>32</v>
      </c>
      <c r="G18577">
        <v>301382</v>
      </c>
      <c r="H18577" s="17">
        <v>43951</v>
      </c>
    </row>
    <row r="18578" spans="1:8" x14ac:dyDescent="0.2">
      <c r="A18578" t="s">
        <v>145</v>
      </c>
      <c r="B18578">
        <v>753924</v>
      </c>
      <c r="C18578">
        <v>54</v>
      </c>
      <c r="D18578" t="s">
        <v>92</v>
      </c>
      <c r="E18578" t="s">
        <v>8</v>
      </c>
      <c r="F18578" t="s">
        <v>93</v>
      </c>
      <c r="G18578">
        <v>878435</v>
      </c>
      <c r="H18578" s="17">
        <v>43951</v>
      </c>
    </row>
    <row r="18579" spans="1:8" x14ac:dyDescent="0.2">
      <c r="A18579" t="s">
        <v>145</v>
      </c>
      <c r="B18579">
        <v>395169</v>
      </c>
      <c r="C18579">
        <v>55</v>
      </c>
      <c r="D18579" t="s">
        <v>94</v>
      </c>
      <c r="E18579" t="s">
        <v>8</v>
      </c>
      <c r="F18579" t="s">
        <v>75</v>
      </c>
      <c r="G18579">
        <v>262105</v>
      </c>
      <c r="H18579" s="17">
        <v>43951</v>
      </c>
    </row>
    <row r="18580" spans="1:8" x14ac:dyDescent="0.2">
      <c r="A18580" t="s">
        <v>145</v>
      </c>
      <c r="B18580">
        <v>394619</v>
      </c>
      <c r="C18580">
        <v>56</v>
      </c>
      <c r="D18580" t="s">
        <v>95</v>
      </c>
      <c r="E18580" t="s">
        <v>8</v>
      </c>
      <c r="F18580" t="s">
        <v>11</v>
      </c>
      <c r="G18580">
        <v>355040</v>
      </c>
      <c r="H18580" s="17">
        <v>43951</v>
      </c>
    </row>
    <row r="18581" spans="1:8" x14ac:dyDescent="0.2">
      <c r="A18581" t="s">
        <v>145</v>
      </c>
      <c r="B18581">
        <v>395238</v>
      </c>
      <c r="C18581">
        <v>57</v>
      </c>
      <c r="D18581" t="s">
        <v>96</v>
      </c>
      <c r="E18581" t="s">
        <v>8</v>
      </c>
      <c r="F18581" t="s">
        <v>26</v>
      </c>
      <c r="G18581">
        <v>406116</v>
      </c>
      <c r="H18581" s="17">
        <v>43951</v>
      </c>
    </row>
    <row r="18582" spans="1:8" x14ac:dyDescent="0.2">
      <c r="A18582" t="s">
        <v>145</v>
      </c>
      <c r="B18582">
        <v>394415</v>
      </c>
      <c r="C18582">
        <v>58</v>
      </c>
      <c r="D18582" t="s">
        <v>97</v>
      </c>
      <c r="E18582" t="s">
        <v>8</v>
      </c>
      <c r="F18582" t="s">
        <v>79</v>
      </c>
      <c r="G18582">
        <v>886326</v>
      </c>
      <c r="H18582" s="17">
        <v>43951</v>
      </c>
    </row>
    <row r="18583" spans="1:8" x14ac:dyDescent="0.2">
      <c r="A18583" t="s">
        <v>145</v>
      </c>
      <c r="B18583">
        <v>394312</v>
      </c>
      <c r="C18583">
        <v>59</v>
      </c>
      <c r="D18583" t="s">
        <v>98</v>
      </c>
      <c r="E18583" t="s">
        <v>8</v>
      </c>
      <c r="F18583" t="s">
        <v>99</v>
      </c>
      <c r="G18583">
        <v>315000</v>
      </c>
      <c r="H18583" s="17">
        <v>43951</v>
      </c>
    </row>
    <row r="18584" spans="1:8" x14ac:dyDescent="0.2">
      <c r="A18584" t="s">
        <v>145</v>
      </c>
      <c r="B18584">
        <v>394308</v>
      </c>
      <c r="C18584">
        <v>60</v>
      </c>
      <c r="D18584" t="s">
        <v>100</v>
      </c>
      <c r="E18584" t="s">
        <v>8</v>
      </c>
      <c r="F18584" t="s">
        <v>9</v>
      </c>
      <c r="G18584">
        <v>271139</v>
      </c>
      <c r="H18584" s="17">
        <v>43951</v>
      </c>
    </row>
    <row r="18585" spans="1:8" x14ac:dyDescent="0.2">
      <c r="A18585" t="s">
        <v>145</v>
      </c>
      <c r="B18585">
        <v>394938</v>
      </c>
      <c r="C18585">
        <v>61</v>
      </c>
      <c r="D18585" t="s">
        <v>101</v>
      </c>
      <c r="E18585" t="s">
        <v>8</v>
      </c>
      <c r="F18585" t="s">
        <v>102</v>
      </c>
      <c r="G18585">
        <v>316543</v>
      </c>
      <c r="H18585" s="17">
        <v>43951</v>
      </c>
    </row>
    <row r="18586" spans="1:8" x14ac:dyDescent="0.2">
      <c r="A18586" t="s">
        <v>145</v>
      </c>
      <c r="B18586">
        <v>394908</v>
      </c>
      <c r="C18586">
        <v>62</v>
      </c>
      <c r="D18586" t="s">
        <v>103</v>
      </c>
      <c r="E18586" t="s">
        <v>8</v>
      </c>
      <c r="F18586" t="s">
        <v>79</v>
      </c>
      <c r="G18586">
        <v>322903</v>
      </c>
      <c r="H18586" s="17">
        <v>43951</v>
      </c>
    </row>
    <row r="18587" spans="1:8" x14ac:dyDescent="0.2">
      <c r="A18587" t="s">
        <v>145</v>
      </c>
      <c r="B18587">
        <v>394357</v>
      </c>
      <c r="C18587">
        <v>63</v>
      </c>
      <c r="D18587" t="s">
        <v>104</v>
      </c>
      <c r="E18587" t="s">
        <v>8</v>
      </c>
      <c r="F18587" t="s">
        <v>11</v>
      </c>
      <c r="G18587">
        <v>265422</v>
      </c>
      <c r="H18587" s="17">
        <v>43951</v>
      </c>
    </row>
    <row r="18588" spans="1:8" x14ac:dyDescent="0.2">
      <c r="A18588" t="s">
        <v>145</v>
      </c>
      <c r="B18588">
        <v>394753</v>
      </c>
      <c r="C18588">
        <v>64</v>
      </c>
      <c r="D18588" t="s">
        <v>105</v>
      </c>
      <c r="E18588" t="s">
        <v>8</v>
      </c>
      <c r="F18588" t="s">
        <v>67</v>
      </c>
      <c r="G18588">
        <v>284410</v>
      </c>
      <c r="H18588" s="17">
        <v>43951</v>
      </c>
    </row>
    <row r="18589" spans="1:8" x14ac:dyDescent="0.2">
      <c r="A18589" t="s">
        <v>145</v>
      </c>
      <c r="B18589">
        <v>394653</v>
      </c>
      <c r="C18589">
        <v>65</v>
      </c>
      <c r="D18589" t="s">
        <v>106</v>
      </c>
      <c r="E18589" t="s">
        <v>8</v>
      </c>
      <c r="F18589" t="s">
        <v>107</v>
      </c>
      <c r="G18589">
        <v>270706</v>
      </c>
      <c r="H18589" s="17">
        <v>43951</v>
      </c>
    </row>
    <row r="18590" spans="1:8" x14ac:dyDescent="0.2">
      <c r="A18590" t="s">
        <v>145</v>
      </c>
      <c r="B18590">
        <v>394952</v>
      </c>
      <c r="C18590">
        <v>66</v>
      </c>
      <c r="D18590" t="s">
        <v>108</v>
      </c>
      <c r="E18590" t="s">
        <v>8</v>
      </c>
      <c r="F18590" t="s">
        <v>11</v>
      </c>
      <c r="G18590">
        <v>875000</v>
      </c>
      <c r="H18590" s="17">
        <v>43951</v>
      </c>
    </row>
    <row r="18591" spans="1:8" x14ac:dyDescent="0.2">
      <c r="A18591" t="s">
        <v>145</v>
      </c>
      <c r="B18591">
        <v>394318</v>
      </c>
      <c r="C18591">
        <v>67</v>
      </c>
      <c r="D18591" t="s">
        <v>109</v>
      </c>
      <c r="E18591" t="s">
        <v>8</v>
      </c>
      <c r="F18591" t="s">
        <v>17</v>
      </c>
      <c r="G18591">
        <v>269900</v>
      </c>
      <c r="H18591" s="17">
        <v>43951</v>
      </c>
    </row>
    <row r="18592" spans="1:8" x14ac:dyDescent="0.2">
      <c r="A18592" t="s">
        <v>145</v>
      </c>
      <c r="B18592">
        <v>394561</v>
      </c>
      <c r="C18592">
        <v>68</v>
      </c>
      <c r="D18592" t="s">
        <v>110</v>
      </c>
      <c r="E18592" t="s">
        <v>8</v>
      </c>
      <c r="F18592" t="s">
        <v>15</v>
      </c>
      <c r="G18592">
        <v>204591</v>
      </c>
      <c r="H18592" s="17">
        <v>43951</v>
      </c>
    </row>
    <row r="18593" spans="1:8" x14ac:dyDescent="0.2">
      <c r="A18593" t="s">
        <v>145</v>
      </c>
      <c r="B18593">
        <v>394367</v>
      </c>
      <c r="C18593">
        <v>69</v>
      </c>
      <c r="D18593" t="s">
        <v>111</v>
      </c>
      <c r="E18593" t="s">
        <v>8</v>
      </c>
      <c r="F18593" t="s">
        <v>82</v>
      </c>
      <c r="G18593">
        <v>259900</v>
      </c>
      <c r="H18593" s="17">
        <v>43951</v>
      </c>
    </row>
    <row r="18594" spans="1:8" x14ac:dyDescent="0.2">
      <c r="A18594" t="s">
        <v>145</v>
      </c>
      <c r="B18594">
        <v>394521</v>
      </c>
      <c r="C18594">
        <v>70</v>
      </c>
      <c r="D18594" t="s">
        <v>112</v>
      </c>
      <c r="E18594" t="s">
        <v>8</v>
      </c>
      <c r="F18594" t="s">
        <v>54</v>
      </c>
      <c r="G18594">
        <v>213049</v>
      </c>
      <c r="H18594" s="17">
        <v>43951</v>
      </c>
    </row>
    <row r="18595" spans="1:8" x14ac:dyDescent="0.2">
      <c r="A18595" t="s">
        <v>145</v>
      </c>
      <c r="B18595">
        <v>394843</v>
      </c>
      <c r="C18595">
        <v>71</v>
      </c>
      <c r="D18595" t="s">
        <v>113</v>
      </c>
      <c r="E18595" t="s">
        <v>8</v>
      </c>
      <c r="F18595" t="s">
        <v>15</v>
      </c>
      <c r="G18595">
        <v>200000</v>
      </c>
      <c r="H18595" s="17">
        <v>43951</v>
      </c>
    </row>
    <row r="18596" spans="1:8" x14ac:dyDescent="0.2">
      <c r="A18596" t="s">
        <v>145</v>
      </c>
      <c r="B18596">
        <v>394486</v>
      </c>
      <c r="C18596">
        <v>72</v>
      </c>
      <c r="D18596" t="s">
        <v>114</v>
      </c>
      <c r="E18596" t="s">
        <v>8</v>
      </c>
      <c r="F18596" t="s">
        <v>107</v>
      </c>
      <c r="G18596">
        <v>235294</v>
      </c>
      <c r="H18596" s="17">
        <v>43951</v>
      </c>
    </row>
    <row r="18597" spans="1:8" x14ac:dyDescent="0.2">
      <c r="A18597" t="s">
        <v>145</v>
      </c>
      <c r="B18597">
        <v>394648</v>
      </c>
      <c r="C18597">
        <v>73</v>
      </c>
      <c r="D18597" t="s">
        <v>115</v>
      </c>
      <c r="E18597" t="s">
        <v>8</v>
      </c>
      <c r="F18597" t="s">
        <v>49</v>
      </c>
      <c r="G18597">
        <v>264900</v>
      </c>
      <c r="H18597" s="17">
        <v>43951</v>
      </c>
    </row>
    <row r="18598" spans="1:8" x14ac:dyDescent="0.2">
      <c r="A18598" t="s">
        <v>145</v>
      </c>
      <c r="B18598">
        <v>394304</v>
      </c>
      <c r="C18598">
        <v>74</v>
      </c>
      <c r="D18598" t="s">
        <v>116</v>
      </c>
      <c r="E18598" t="s">
        <v>8</v>
      </c>
      <c r="F18598" t="s">
        <v>54</v>
      </c>
      <c r="G18598">
        <v>169900</v>
      </c>
      <c r="H18598" s="17">
        <v>43951</v>
      </c>
    </row>
    <row r="18599" spans="1:8" x14ac:dyDescent="0.2">
      <c r="A18599" t="s">
        <v>145</v>
      </c>
      <c r="B18599">
        <v>753906</v>
      </c>
      <c r="C18599">
        <v>75</v>
      </c>
      <c r="D18599" t="s">
        <v>117</v>
      </c>
      <c r="E18599" t="s">
        <v>8</v>
      </c>
      <c r="F18599" t="s">
        <v>22</v>
      </c>
      <c r="G18599">
        <v>369900</v>
      </c>
      <c r="H18599" s="17">
        <v>43951</v>
      </c>
    </row>
    <row r="18600" spans="1:8" x14ac:dyDescent="0.2">
      <c r="A18600" t="s">
        <v>145</v>
      </c>
      <c r="B18600">
        <v>394798</v>
      </c>
      <c r="C18600">
        <v>76</v>
      </c>
      <c r="D18600" t="s">
        <v>118</v>
      </c>
      <c r="E18600" t="s">
        <v>8</v>
      </c>
      <c r="F18600" t="s">
        <v>119</v>
      </c>
      <c r="G18600">
        <v>201920</v>
      </c>
      <c r="H18600" s="17">
        <v>43951</v>
      </c>
    </row>
    <row r="18601" spans="1:8" x14ac:dyDescent="0.2">
      <c r="A18601" t="s">
        <v>145</v>
      </c>
      <c r="B18601">
        <v>395134</v>
      </c>
      <c r="C18601">
        <v>77</v>
      </c>
      <c r="D18601" t="s">
        <v>120</v>
      </c>
      <c r="E18601" t="s">
        <v>8</v>
      </c>
      <c r="F18601" t="s">
        <v>11</v>
      </c>
      <c r="G18601">
        <v>433078</v>
      </c>
      <c r="H18601" s="17">
        <v>43951</v>
      </c>
    </row>
    <row r="18602" spans="1:8" x14ac:dyDescent="0.2">
      <c r="A18602" t="s">
        <v>145</v>
      </c>
      <c r="B18602">
        <v>394457</v>
      </c>
      <c r="C18602">
        <v>78</v>
      </c>
      <c r="D18602" t="s">
        <v>121</v>
      </c>
      <c r="E18602" t="s">
        <v>8</v>
      </c>
      <c r="F18602" t="s">
        <v>107</v>
      </c>
      <c r="G18602">
        <v>376590</v>
      </c>
      <c r="H18602" s="17">
        <v>43951</v>
      </c>
    </row>
    <row r="18603" spans="1:8" x14ac:dyDescent="0.2">
      <c r="A18603" t="s">
        <v>145</v>
      </c>
      <c r="B18603">
        <v>395143</v>
      </c>
      <c r="C18603">
        <v>79</v>
      </c>
      <c r="D18603" t="s">
        <v>122</v>
      </c>
      <c r="E18603" t="s">
        <v>8</v>
      </c>
      <c r="F18603" t="s">
        <v>9</v>
      </c>
      <c r="G18603">
        <v>187012</v>
      </c>
      <c r="H18603" s="17">
        <v>43951</v>
      </c>
    </row>
    <row r="18604" spans="1:8" x14ac:dyDescent="0.2">
      <c r="A18604" t="s">
        <v>145</v>
      </c>
      <c r="B18604">
        <v>394484</v>
      </c>
      <c r="C18604">
        <v>80</v>
      </c>
      <c r="D18604" t="s">
        <v>123</v>
      </c>
      <c r="E18604" t="s">
        <v>8</v>
      </c>
      <c r="F18604" t="s">
        <v>44</v>
      </c>
      <c r="G18604">
        <v>489540</v>
      </c>
      <c r="H18604" s="17">
        <v>43951</v>
      </c>
    </row>
    <row r="18605" spans="1:8" x14ac:dyDescent="0.2">
      <c r="A18605" t="s">
        <v>145</v>
      </c>
      <c r="B18605">
        <v>395235</v>
      </c>
      <c r="C18605">
        <v>81</v>
      </c>
      <c r="D18605" t="s">
        <v>124</v>
      </c>
      <c r="E18605" t="s">
        <v>8</v>
      </c>
      <c r="F18605" t="s">
        <v>49</v>
      </c>
      <c r="G18605">
        <v>284000</v>
      </c>
      <c r="H18605" s="17">
        <v>43951</v>
      </c>
    </row>
    <row r="18606" spans="1:8" x14ac:dyDescent="0.2">
      <c r="A18606" t="s">
        <v>145</v>
      </c>
      <c r="B18606">
        <v>395224</v>
      </c>
      <c r="C18606">
        <v>82</v>
      </c>
      <c r="D18606" t="s">
        <v>125</v>
      </c>
      <c r="E18606" t="s">
        <v>8</v>
      </c>
      <c r="F18606" t="s">
        <v>126</v>
      </c>
      <c r="G18606">
        <v>230110</v>
      </c>
      <c r="H18606" s="17">
        <v>43951</v>
      </c>
    </row>
    <row r="18607" spans="1:8" x14ac:dyDescent="0.2">
      <c r="A18607" t="s">
        <v>145</v>
      </c>
      <c r="B18607">
        <v>395115</v>
      </c>
      <c r="C18607">
        <v>83</v>
      </c>
      <c r="D18607" t="s">
        <v>127</v>
      </c>
      <c r="E18607" t="s">
        <v>8</v>
      </c>
      <c r="F18607" t="s">
        <v>26</v>
      </c>
      <c r="G18607">
        <v>307842</v>
      </c>
      <c r="H18607" s="17">
        <v>43951</v>
      </c>
    </row>
    <row r="18608" spans="1:8" x14ac:dyDescent="0.2">
      <c r="A18608" t="s">
        <v>145</v>
      </c>
      <c r="B18608">
        <v>394440</v>
      </c>
      <c r="C18608">
        <v>84</v>
      </c>
      <c r="D18608" t="s">
        <v>128</v>
      </c>
      <c r="E18608" t="s">
        <v>8</v>
      </c>
      <c r="F18608" t="s">
        <v>22</v>
      </c>
      <c r="G18608">
        <v>258023</v>
      </c>
      <c r="H18608" s="17">
        <v>43951</v>
      </c>
    </row>
    <row r="18609" spans="1:8" x14ac:dyDescent="0.2">
      <c r="A18609" t="s">
        <v>145</v>
      </c>
      <c r="B18609">
        <v>394399</v>
      </c>
      <c r="C18609">
        <v>85</v>
      </c>
      <c r="D18609" t="s">
        <v>129</v>
      </c>
      <c r="E18609" t="s">
        <v>8</v>
      </c>
      <c r="F18609" t="s">
        <v>130</v>
      </c>
      <c r="G18609">
        <v>394900</v>
      </c>
      <c r="H18609" s="17">
        <v>43951</v>
      </c>
    </row>
    <row r="18610" spans="1:8" x14ac:dyDescent="0.2">
      <c r="A18610" t="s">
        <v>145</v>
      </c>
      <c r="B18610">
        <v>395160</v>
      </c>
      <c r="C18610">
        <v>86</v>
      </c>
      <c r="D18610" t="s">
        <v>131</v>
      </c>
      <c r="E18610" t="s">
        <v>8</v>
      </c>
      <c r="F18610" t="s">
        <v>54</v>
      </c>
      <c r="G18610">
        <v>167700</v>
      </c>
      <c r="H18610" s="17">
        <v>43951</v>
      </c>
    </row>
    <row r="18611" spans="1:8" x14ac:dyDescent="0.2">
      <c r="A18611" t="s">
        <v>145</v>
      </c>
      <c r="B18611">
        <v>394816</v>
      </c>
      <c r="C18611">
        <v>87</v>
      </c>
      <c r="D18611" t="s">
        <v>132</v>
      </c>
      <c r="E18611" t="s">
        <v>8</v>
      </c>
      <c r="F18611" t="s">
        <v>71</v>
      </c>
      <c r="G18611">
        <v>374900</v>
      </c>
      <c r="H18611" s="17">
        <v>43951</v>
      </c>
    </row>
    <row r="18612" spans="1:8" x14ac:dyDescent="0.2">
      <c r="A18612" t="s">
        <v>145</v>
      </c>
      <c r="B18612">
        <v>394766</v>
      </c>
      <c r="C18612">
        <v>88</v>
      </c>
      <c r="D18612" t="s">
        <v>133</v>
      </c>
      <c r="E18612" t="s">
        <v>8</v>
      </c>
      <c r="F18612" t="s">
        <v>22</v>
      </c>
      <c r="G18612">
        <v>239889</v>
      </c>
      <c r="H18612" s="17">
        <v>43951</v>
      </c>
    </row>
    <row r="18613" spans="1:8" x14ac:dyDescent="0.2">
      <c r="A18613" t="s">
        <v>145</v>
      </c>
      <c r="B18613">
        <v>394931</v>
      </c>
      <c r="C18613">
        <v>89</v>
      </c>
      <c r="D18613" t="s">
        <v>134</v>
      </c>
      <c r="E18613" t="s">
        <v>8</v>
      </c>
      <c r="F18613" t="s">
        <v>88</v>
      </c>
      <c r="G18613">
        <v>400716</v>
      </c>
      <c r="H18613" s="17">
        <v>43951</v>
      </c>
    </row>
    <row r="18614" spans="1:8" x14ac:dyDescent="0.2">
      <c r="A18614" t="s">
        <v>145</v>
      </c>
      <c r="B18614">
        <v>394528</v>
      </c>
      <c r="C18614">
        <v>90</v>
      </c>
      <c r="D18614" t="s">
        <v>135</v>
      </c>
      <c r="E18614" t="s">
        <v>8</v>
      </c>
      <c r="F18614" t="s">
        <v>22</v>
      </c>
      <c r="G18614">
        <v>279150</v>
      </c>
      <c r="H18614" s="17">
        <v>43951</v>
      </c>
    </row>
    <row r="18615" spans="1:8" x14ac:dyDescent="0.2">
      <c r="A18615" t="s">
        <v>145</v>
      </c>
      <c r="B18615">
        <v>394531</v>
      </c>
      <c r="C18615">
        <v>91</v>
      </c>
      <c r="D18615" t="s">
        <v>136</v>
      </c>
      <c r="E18615" t="s">
        <v>8</v>
      </c>
      <c r="F18615" t="s">
        <v>137</v>
      </c>
      <c r="G18615">
        <v>286430</v>
      </c>
      <c r="H18615" s="17">
        <v>43951</v>
      </c>
    </row>
    <row r="18616" spans="1:8" x14ac:dyDescent="0.2">
      <c r="A18616" t="s">
        <v>145</v>
      </c>
      <c r="B18616">
        <v>394711</v>
      </c>
      <c r="C18616">
        <v>92</v>
      </c>
      <c r="D18616" t="s">
        <v>138</v>
      </c>
      <c r="E18616" t="s">
        <v>8</v>
      </c>
      <c r="F18616" t="s">
        <v>139</v>
      </c>
      <c r="G18616">
        <v>254815</v>
      </c>
      <c r="H18616" s="17">
        <v>43951</v>
      </c>
    </row>
    <row r="18617" spans="1:8" x14ac:dyDescent="0.2">
      <c r="A18617" t="s">
        <v>145</v>
      </c>
      <c r="B18617">
        <v>394352</v>
      </c>
      <c r="C18617">
        <v>94</v>
      </c>
      <c r="D18617" t="s">
        <v>140</v>
      </c>
      <c r="E18617" t="s">
        <v>8</v>
      </c>
      <c r="F18617" t="s">
        <v>24</v>
      </c>
      <c r="G18617">
        <v>248000</v>
      </c>
      <c r="H18617" s="17">
        <v>43951</v>
      </c>
    </row>
    <row r="18618" spans="1:8" x14ac:dyDescent="0.2">
      <c r="A18618" t="s">
        <v>145</v>
      </c>
      <c r="B18618">
        <v>394666</v>
      </c>
      <c r="C18618">
        <v>96</v>
      </c>
      <c r="D18618" t="s">
        <v>141</v>
      </c>
      <c r="E18618" t="s">
        <v>8</v>
      </c>
      <c r="F18618" t="s">
        <v>17</v>
      </c>
      <c r="G18618">
        <v>269949</v>
      </c>
      <c r="H18618" s="17">
        <v>43951</v>
      </c>
    </row>
    <row r="18619" spans="1:8" x14ac:dyDescent="0.2">
      <c r="A18619" t="s">
        <v>145</v>
      </c>
      <c r="B18619">
        <v>395006</v>
      </c>
      <c r="C18619">
        <v>100</v>
      </c>
      <c r="D18619" t="s">
        <v>142</v>
      </c>
      <c r="E18619" t="s">
        <v>8</v>
      </c>
      <c r="F18619" t="s">
        <v>88</v>
      </c>
      <c r="G18619">
        <v>436085</v>
      </c>
      <c r="H18619" s="17">
        <v>43951</v>
      </c>
    </row>
    <row r="18620" spans="1:8" x14ac:dyDescent="0.2">
      <c r="A18620" t="s">
        <v>145</v>
      </c>
      <c r="B18620">
        <v>394602</v>
      </c>
      <c r="C18620">
        <v>159</v>
      </c>
      <c r="D18620" t="s">
        <v>143</v>
      </c>
      <c r="E18620" t="s">
        <v>8</v>
      </c>
      <c r="F18620" t="s">
        <v>44</v>
      </c>
      <c r="G18620">
        <v>478719</v>
      </c>
      <c r="H18620" s="17">
        <v>43951</v>
      </c>
    </row>
    <row r="18621" spans="1:8" x14ac:dyDescent="0.2">
      <c r="A18621" t="s">
        <v>146</v>
      </c>
      <c r="B18621">
        <v>102001</v>
      </c>
      <c r="C18621">
        <v>0</v>
      </c>
      <c r="D18621" t="s">
        <v>5</v>
      </c>
      <c r="E18621" t="s">
        <v>6</v>
      </c>
      <c r="G18621">
        <v>270000</v>
      </c>
      <c r="H18621" s="17">
        <v>43951</v>
      </c>
    </row>
    <row r="18622" spans="1:8" x14ac:dyDescent="0.2">
      <c r="A18622" t="s">
        <v>146</v>
      </c>
      <c r="B18622">
        <v>394913</v>
      </c>
      <c r="C18622">
        <v>1</v>
      </c>
      <c r="D18622" t="s">
        <v>7</v>
      </c>
      <c r="E18622" t="s">
        <v>8</v>
      </c>
      <c r="F18622" t="s">
        <v>9</v>
      </c>
      <c r="G18622">
        <v>448000</v>
      </c>
      <c r="H18622" s="17">
        <v>43951</v>
      </c>
    </row>
    <row r="18623" spans="1:8" x14ac:dyDescent="0.2">
      <c r="A18623" t="s">
        <v>146</v>
      </c>
      <c r="B18623">
        <v>753899</v>
      </c>
      <c r="C18623">
        <v>2</v>
      </c>
      <c r="D18623" t="s">
        <v>10</v>
      </c>
      <c r="E18623" t="s">
        <v>8</v>
      </c>
      <c r="F18623" t="s">
        <v>11</v>
      </c>
      <c r="G18623">
        <v>695000</v>
      </c>
      <c r="H18623" s="17">
        <v>43951</v>
      </c>
    </row>
    <row r="18624" spans="1:8" x14ac:dyDescent="0.2">
      <c r="A18624" t="s">
        <v>146</v>
      </c>
      <c r="B18624">
        <v>394463</v>
      </c>
      <c r="C18624">
        <v>3</v>
      </c>
      <c r="D18624" t="s">
        <v>12</v>
      </c>
      <c r="E18624" t="s">
        <v>8</v>
      </c>
      <c r="F18624" t="s">
        <v>13</v>
      </c>
      <c r="G18624">
        <v>270000</v>
      </c>
      <c r="H18624" s="17">
        <v>43951</v>
      </c>
    </row>
    <row r="18625" spans="1:8" x14ac:dyDescent="0.2">
      <c r="A18625" t="s">
        <v>146</v>
      </c>
      <c r="B18625">
        <v>394514</v>
      </c>
      <c r="C18625">
        <v>4</v>
      </c>
      <c r="D18625" t="s">
        <v>14</v>
      </c>
      <c r="E18625" t="s">
        <v>8</v>
      </c>
      <c r="F18625" t="s">
        <v>15</v>
      </c>
      <c r="G18625">
        <v>287500</v>
      </c>
      <c r="H18625" s="17">
        <v>43951</v>
      </c>
    </row>
    <row r="18626" spans="1:8" x14ac:dyDescent="0.2">
      <c r="A18626" t="s">
        <v>146</v>
      </c>
      <c r="B18626">
        <v>394974</v>
      </c>
      <c r="C18626">
        <v>5</v>
      </c>
      <c r="D18626" t="s">
        <v>16</v>
      </c>
      <c r="E18626" t="s">
        <v>8</v>
      </c>
      <c r="F18626" t="s">
        <v>17</v>
      </c>
      <c r="G18626">
        <v>275000</v>
      </c>
      <c r="H18626" s="17">
        <v>43951</v>
      </c>
    </row>
    <row r="18627" spans="1:8" x14ac:dyDescent="0.2">
      <c r="A18627" t="s">
        <v>146</v>
      </c>
      <c r="B18627">
        <v>394692</v>
      </c>
      <c r="C18627">
        <v>6</v>
      </c>
      <c r="D18627" t="s">
        <v>18</v>
      </c>
      <c r="E18627" t="s">
        <v>8</v>
      </c>
      <c r="F18627" t="s">
        <v>15</v>
      </c>
      <c r="G18627">
        <v>254995</v>
      </c>
      <c r="H18627" s="17">
        <v>43951</v>
      </c>
    </row>
    <row r="18628" spans="1:8" x14ac:dyDescent="0.2">
      <c r="A18628" t="s">
        <v>146</v>
      </c>
      <c r="B18628">
        <v>395209</v>
      </c>
      <c r="C18628">
        <v>7</v>
      </c>
      <c r="D18628" t="s">
        <v>19</v>
      </c>
      <c r="E18628" t="s">
        <v>8</v>
      </c>
      <c r="F18628" t="s">
        <v>20</v>
      </c>
      <c r="G18628">
        <v>452000</v>
      </c>
      <c r="H18628" s="17">
        <v>43951</v>
      </c>
    </row>
    <row r="18629" spans="1:8" x14ac:dyDescent="0.2">
      <c r="A18629" t="s">
        <v>146</v>
      </c>
      <c r="B18629">
        <v>394856</v>
      </c>
      <c r="C18629">
        <v>8</v>
      </c>
      <c r="D18629" t="s">
        <v>21</v>
      </c>
      <c r="E18629" t="s">
        <v>8</v>
      </c>
      <c r="F18629" t="s">
        <v>22</v>
      </c>
      <c r="G18629">
        <v>351000</v>
      </c>
      <c r="H18629" s="17">
        <v>43951</v>
      </c>
    </row>
    <row r="18630" spans="1:8" x14ac:dyDescent="0.2">
      <c r="A18630" t="s">
        <v>146</v>
      </c>
      <c r="B18630">
        <v>394347</v>
      </c>
      <c r="C18630">
        <v>9</v>
      </c>
      <c r="D18630" t="s">
        <v>23</v>
      </c>
      <c r="E18630" t="s">
        <v>8</v>
      </c>
      <c r="F18630" t="s">
        <v>24</v>
      </c>
      <c r="G18630">
        <v>280000</v>
      </c>
      <c r="H18630" s="17">
        <v>43951</v>
      </c>
    </row>
    <row r="18631" spans="1:8" x14ac:dyDescent="0.2">
      <c r="A18631" t="s">
        <v>146</v>
      </c>
      <c r="B18631">
        <v>394404</v>
      </c>
      <c r="C18631">
        <v>10</v>
      </c>
      <c r="D18631" t="s">
        <v>25</v>
      </c>
      <c r="E18631" t="s">
        <v>8</v>
      </c>
      <c r="F18631" t="s">
        <v>26</v>
      </c>
      <c r="G18631">
        <v>524117</v>
      </c>
      <c r="H18631" s="17">
        <v>43951</v>
      </c>
    </row>
    <row r="18632" spans="1:8" x14ac:dyDescent="0.2">
      <c r="A18632" t="s">
        <v>146</v>
      </c>
      <c r="B18632">
        <v>395057</v>
      </c>
      <c r="C18632">
        <v>11</v>
      </c>
      <c r="D18632" t="s">
        <v>27</v>
      </c>
      <c r="E18632" t="s">
        <v>8</v>
      </c>
      <c r="F18632" t="s">
        <v>11</v>
      </c>
      <c r="G18632">
        <v>875000</v>
      </c>
      <c r="H18632" s="17">
        <v>43951</v>
      </c>
    </row>
    <row r="18633" spans="1:8" x14ac:dyDescent="0.2">
      <c r="A18633" t="s">
        <v>146</v>
      </c>
      <c r="B18633">
        <v>394532</v>
      </c>
      <c r="C18633">
        <v>12</v>
      </c>
      <c r="D18633" t="s">
        <v>28</v>
      </c>
      <c r="E18633" t="s">
        <v>8</v>
      </c>
      <c r="F18633" t="s">
        <v>29</v>
      </c>
      <c r="G18633">
        <v>215603</v>
      </c>
      <c r="H18633" s="17">
        <v>43951</v>
      </c>
    </row>
    <row r="18634" spans="1:8" x14ac:dyDescent="0.2">
      <c r="A18634" t="s">
        <v>146</v>
      </c>
      <c r="B18634">
        <v>395025</v>
      </c>
      <c r="C18634">
        <v>13</v>
      </c>
      <c r="D18634" t="s">
        <v>30</v>
      </c>
      <c r="E18634" t="s">
        <v>8</v>
      </c>
      <c r="F18634" t="s">
        <v>11</v>
      </c>
      <c r="G18634">
        <v>390000</v>
      </c>
      <c r="H18634" s="17">
        <v>43951</v>
      </c>
    </row>
    <row r="18635" spans="1:8" x14ac:dyDescent="0.2">
      <c r="A18635" t="s">
        <v>146</v>
      </c>
      <c r="B18635">
        <v>394976</v>
      </c>
      <c r="C18635">
        <v>14</v>
      </c>
      <c r="D18635" t="s">
        <v>31</v>
      </c>
      <c r="E18635" t="s">
        <v>8</v>
      </c>
      <c r="F18635" t="s">
        <v>32</v>
      </c>
      <c r="G18635">
        <v>307000</v>
      </c>
      <c r="H18635" s="17">
        <v>43951</v>
      </c>
    </row>
    <row r="18636" spans="1:8" x14ac:dyDescent="0.2">
      <c r="A18636" t="s">
        <v>146</v>
      </c>
      <c r="B18636">
        <v>395078</v>
      </c>
      <c r="C18636">
        <v>15</v>
      </c>
      <c r="D18636" t="s">
        <v>33</v>
      </c>
      <c r="E18636" t="s">
        <v>8</v>
      </c>
      <c r="F18636" t="s">
        <v>34</v>
      </c>
      <c r="G18636">
        <v>551000</v>
      </c>
      <c r="H18636" s="17">
        <v>43951</v>
      </c>
    </row>
    <row r="18637" spans="1:8" x14ac:dyDescent="0.2">
      <c r="A18637" t="s">
        <v>146</v>
      </c>
      <c r="B18637">
        <v>394865</v>
      </c>
      <c r="C18637">
        <v>16</v>
      </c>
      <c r="D18637" t="s">
        <v>35</v>
      </c>
      <c r="E18637" t="s">
        <v>8</v>
      </c>
      <c r="F18637" t="s">
        <v>36</v>
      </c>
      <c r="G18637">
        <v>307500</v>
      </c>
      <c r="H18637" s="17">
        <v>43951</v>
      </c>
    </row>
    <row r="18638" spans="1:8" x14ac:dyDescent="0.2">
      <c r="A18638" t="s">
        <v>146</v>
      </c>
      <c r="B18638">
        <v>395056</v>
      </c>
      <c r="C18638">
        <v>17</v>
      </c>
      <c r="D18638" t="s">
        <v>37</v>
      </c>
      <c r="E18638" t="s">
        <v>8</v>
      </c>
      <c r="F18638" t="s">
        <v>11</v>
      </c>
      <c r="G18638">
        <v>650000</v>
      </c>
      <c r="H18638" s="17">
        <v>43951</v>
      </c>
    </row>
    <row r="18639" spans="1:8" x14ac:dyDescent="0.2">
      <c r="A18639" t="s">
        <v>146</v>
      </c>
      <c r="B18639">
        <v>395121</v>
      </c>
      <c r="C18639">
        <v>18</v>
      </c>
      <c r="D18639" t="s">
        <v>38</v>
      </c>
      <c r="E18639" t="s">
        <v>8</v>
      </c>
      <c r="F18639" t="s">
        <v>39</v>
      </c>
      <c r="G18639">
        <v>205000</v>
      </c>
      <c r="H18639" s="17">
        <v>43951</v>
      </c>
    </row>
    <row r="18640" spans="1:8" x14ac:dyDescent="0.2">
      <c r="A18640" t="s">
        <v>146</v>
      </c>
      <c r="B18640">
        <v>395148</v>
      </c>
      <c r="C18640">
        <v>19</v>
      </c>
      <c r="D18640" t="s">
        <v>40</v>
      </c>
      <c r="E18640" t="s">
        <v>8</v>
      </c>
      <c r="F18640" t="s">
        <v>22</v>
      </c>
      <c r="G18640">
        <v>252900</v>
      </c>
      <c r="H18640" s="17">
        <v>43951</v>
      </c>
    </row>
    <row r="18641" spans="1:8" x14ac:dyDescent="0.2">
      <c r="A18641" t="s">
        <v>146</v>
      </c>
      <c r="B18641">
        <v>394358</v>
      </c>
      <c r="C18641">
        <v>20</v>
      </c>
      <c r="D18641" t="s">
        <v>41</v>
      </c>
      <c r="E18641" t="s">
        <v>8</v>
      </c>
      <c r="F18641" t="s">
        <v>42</v>
      </c>
      <c r="G18641">
        <v>320000</v>
      </c>
      <c r="H18641" s="17">
        <v>43951</v>
      </c>
    </row>
    <row r="18642" spans="1:8" x14ac:dyDescent="0.2">
      <c r="A18642" t="s">
        <v>146</v>
      </c>
      <c r="B18642">
        <v>394530</v>
      </c>
      <c r="C18642">
        <v>21</v>
      </c>
      <c r="D18642" t="s">
        <v>43</v>
      </c>
      <c r="E18642" t="s">
        <v>8</v>
      </c>
      <c r="F18642" t="s">
        <v>44</v>
      </c>
      <c r="G18642">
        <v>465000</v>
      </c>
      <c r="H18642" s="17">
        <v>43951</v>
      </c>
    </row>
    <row r="18643" spans="1:8" x14ac:dyDescent="0.2">
      <c r="A18643" t="s">
        <v>146</v>
      </c>
      <c r="B18643">
        <v>394982</v>
      </c>
      <c r="C18643">
        <v>22</v>
      </c>
      <c r="D18643" t="s">
        <v>45</v>
      </c>
      <c r="E18643" t="s">
        <v>8</v>
      </c>
      <c r="F18643" t="s">
        <v>17</v>
      </c>
      <c r="G18643">
        <v>190000</v>
      </c>
      <c r="H18643" s="17">
        <v>43951</v>
      </c>
    </row>
    <row r="18644" spans="1:8" x14ac:dyDescent="0.2">
      <c r="A18644" t="s">
        <v>146</v>
      </c>
      <c r="B18644">
        <v>394998</v>
      </c>
      <c r="C18644">
        <v>23</v>
      </c>
      <c r="D18644" t="s">
        <v>46</v>
      </c>
      <c r="E18644" t="s">
        <v>8</v>
      </c>
      <c r="F18644" t="s">
        <v>47</v>
      </c>
      <c r="G18644">
        <v>425000</v>
      </c>
      <c r="H18644" s="17">
        <v>43951</v>
      </c>
    </row>
    <row r="18645" spans="1:8" x14ac:dyDescent="0.2">
      <c r="A18645" t="s">
        <v>146</v>
      </c>
      <c r="B18645">
        <v>394458</v>
      </c>
      <c r="C18645">
        <v>24</v>
      </c>
      <c r="D18645" t="s">
        <v>48</v>
      </c>
      <c r="E18645" t="s">
        <v>8</v>
      </c>
      <c r="F18645" t="s">
        <v>49</v>
      </c>
      <c r="G18645">
        <v>285000</v>
      </c>
      <c r="H18645" s="17">
        <v>43951</v>
      </c>
    </row>
    <row r="18646" spans="1:8" x14ac:dyDescent="0.2">
      <c r="A18646" t="s">
        <v>146</v>
      </c>
      <c r="B18646">
        <v>395045</v>
      </c>
      <c r="C18646">
        <v>25</v>
      </c>
      <c r="D18646" t="s">
        <v>50</v>
      </c>
      <c r="E18646" t="s">
        <v>8</v>
      </c>
      <c r="F18646" t="s">
        <v>11</v>
      </c>
      <c r="G18646">
        <v>445000</v>
      </c>
      <c r="H18646" s="17">
        <v>43951</v>
      </c>
    </row>
    <row r="18647" spans="1:8" x14ac:dyDescent="0.2">
      <c r="A18647" t="s">
        <v>146</v>
      </c>
      <c r="B18647">
        <v>395055</v>
      </c>
      <c r="C18647">
        <v>26</v>
      </c>
      <c r="D18647" t="s">
        <v>51</v>
      </c>
      <c r="E18647" t="s">
        <v>8</v>
      </c>
      <c r="F18647" t="s">
        <v>15</v>
      </c>
      <c r="G18647">
        <v>240000</v>
      </c>
      <c r="H18647" s="17">
        <v>43951</v>
      </c>
    </row>
    <row r="18648" spans="1:8" x14ac:dyDescent="0.2">
      <c r="A18648" t="s">
        <v>146</v>
      </c>
      <c r="B18648">
        <v>394943</v>
      </c>
      <c r="C18648">
        <v>27</v>
      </c>
      <c r="D18648" t="s">
        <v>52</v>
      </c>
      <c r="E18648" t="s">
        <v>8</v>
      </c>
      <c r="F18648" t="s">
        <v>22</v>
      </c>
      <c r="G18648">
        <v>284000</v>
      </c>
      <c r="H18648" s="17">
        <v>43951</v>
      </c>
    </row>
    <row r="18649" spans="1:8" x14ac:dyDescent="0.2">
      <c r="A18649" t="s">
        <v>146</v>
      </c>
      <c r="B18649">
        <v>394466</v>
      </c>
      <c r="C18649">
        <v>28</v>
      </c>
      <c r="D18649" t="s">
        <v>53</v>
      </c>
      <c r="E18649" t="s">
        <v>8</v>
      </c>
      <c r="F18649" t="s">
        <v>54</v>
      </c>
      <c r="G18649">
        <v>209900</v>
      </c>
      <c r="H18649" s="17">
        <v>43951</v>
      </c>
    </row>
    <row r="18650" spans="1:8" x14ac:dyDescent="0.2">
      <c r="A18650" t="s">
        <v>146</v>
      </c>
      <c r="B18650">
        <v>394475</v>
      </c>
      <c r="C18650">
        <v>29</v>
      </c>
      <c r="D18650" t="s">
        <v>55</v>
      </c>
      <c r="E18650" t="s">
        <v>8</v>
      </c>
      <c r="F18650" t="s">
        <v>54</v>
      </c>
      <c r="G18650">
        <v>170000</v>
      </c>
      <c r="H18650" s="17">
        <v>43951</v>
      </c>
    </row>
    <row r="18651" spans="1:8" x14ac:dyDescent="0.2">
      <c r="A18651" t="s">
        <v>146</v>
      </c>
      <c r="B18651">
        <v>394735</v>
      </c>
      <c r="C18651">
        <v>30</v>
      </c>
      <c r="D18651" t="s">
        <v>56</v>
      </c>
      <c r="E18651" t="s">
        <v>8</v>
      </c>
      <c r="F18651" t="s">
        <v>39</v>
      </c>
      <c r="G18651">
        <v>240000</v>
      </c>
      <c r="H18651" s="17">
        <v>43951</v>
      </c>
    </row>
    <row r="18652" spans="1:8" x14ac:dyDescent="0.2">
      <c r="A18652" t="s">
        <v>146</v>
      </c>
      <c r="B18652">
        <v>394775</v>
      </c>
      <c r="C18652">
        <v>31</v>
      </c>
      <c r="D18652" t="s">
        <v>57</v>
      </c>
      <c r="E18652" t="s">
        <v>8</v>
      </c>
      <c r="F18652" t="s">
        <v>58</v>
      </c>
      <c r="G18652">
        <v>316000</v>
      </c>
      <c r="H18652" s="17">
        <v>43951</v>
      </c>
    </row>
    <row r="18653" spans="1:8" x14ac:dyDescent="0.2">
      <c r="A18653" t="s">
        <v>146</v>
      </c>
      <c r="B18653">
        <v>394492</v>
      </c>
      <c r="C18653">
        <v>32</v>
      </c>
      <c r="D18653" t="s">
        <v>59</v>
      </c>
      <c r="E18653" t="s">
        <v>8</v>
      </c>
      <c r="F18653" t="s">
        <v>54</v>
      </c>
      <c r="G18653">
        <v>245950</v>
      </c>
      <c r="H18653" s="17">
        <v>43951</v>
      </c>
    </row>
    <row r="18654" spans="1:8" x14ac:dyDescent="0.2">
      <c r="A18654" t="s">
        <v>146</v>
      </c>
      <c r="B18654">
        <v>394705</v>
      </c>
      <c r="C18654">
        <v>33</v>
      </c>
      <c r="D18654" t="s">
        <v>60</v>
      </c>
      <c r="E18654" t="s">
        <v>8</v>
      </c>
      <c r="F18654" t="s">
        <v>61</v>
      </c>
      <c r="G18654">
        <v>218000</v>
      </c>
      <c r="H18654" s="17">
        <v>43951</v>
      </c>
    </row>
    <row r="18655" spans="1:8" x14ac:dyDescent="0.2">
      <c r="A18655" t="s">
        <v>146</v>
      </c>
      <c r="B18655">
        <v>395059</v>
      </c>
      <c r="C18655">
        <v>34</v>
      </c>
      <c r="D18655" t="s">
        <v>62</v>
      </c>
      <c r="E18655" t="s">
        <v>8</v>
      </c>
      <c r="F18655" t="s">
        <v>11</v>
      </c>
      <c r="G18655">
        <v>1150000</v>
      </c>
      <c r="H18655" s="17">
        <v>43951</v>
      </c>
    </row>
    <row r="18656" spans="1:8" x14ac:dyDescent="0.2">
      <c r="A18656" t="s">
        <v>146</v>
      </c>
      <c r="B18656">
        <v>394355</v>
      </c>
      <c r="C18656">
        <v>35</v>
      </c>
      <c r="D18656" t="s">
        <v>63</v>
      </c>
      <c r="E18656" t="s">
        <v>8</v>
      </c>
      <c r="F18656" t="s">
        <v>15</v>
      </c>
      <c r="G18656">
        <v>331000</v>
      </c>
      <c r="H18656" s="17">
        <v>43951</v>
      </c>
    </row>
    <row r="18657" spans="1:8" x14ac:dyDescent="0.2">
      <c r="A18657" t="s">
        <v>146</v>
      </c>
      <c r="B18657">
        <v>395194</v>
      </c>
      <c r="C18657">
        <v>36</v>
      </c>
      <c r="D18657" t="s">
        <v>64</v>
      </c>
      <c r="E18657" t="s">
        <v>8</v>
      </c>
      <c r="F18657" t="s">
        <v>65</v>
      </c>
      <c r="G18657">
        <v>265000</v>
      </c>
      <c r="H18657" s="17">
        <v>43951</v>
      </c>
    </row>
    <row r="18658" spans="1:8" x14ac:dyDescent="0.2">
      <c r="A18658" t="s">
        <v>146</v>
      </c>
      <c r="B18658">
        <v>394902</v>
      </c>
      <c r="C18658">
        <v>37</v>
      </c>
      <c r="D18658" t="s">
        <v>66</v>
      </c>
      <c r="E18658" t="s">
        <v>8</v>
      </c>
      <c r="F18658" t="s">
        <v>67</v>
      </c>
      <c r="G18658">
        <v>315000</v>
      </c>
      <c r="H18658" s="17">
        <v>43951</v>
      </c>
    </row>
    <row r="18659" spans="1:8" x14ac:dyDescent="0.2">
      <c r="A18659" t="s">
        <v>146</v>
      </c>
      <c r="B18659">
        <v>395005</v>
      </c>
      <c r="C18659">
        <v>38</v>
      </c>
      <c r="D18659" t="s">
        <v>68</v>
      </c>
      <c r="E18659" t="s">
        <v>8</v>
      </c>
      <c r="F18659" t="s">
        <v>69</v>
      </c>
      <c r="G18659">
        <v>320000</v>
      </c>
      <c r="H18659" s="17">
        <v>43951</v>
      </c>
    </row>
    <row r="18660" spans="1:8" x14ac:dyDescent="0.2">
      <c r="A18660" t="s">
        <v>146</v>
      </c>
      <c r="B18660">
        <v>394862</v>
      </c>
      <c r="C18660">
        <v>39</v>
      </c>
      <c r="D18660" t="s">
        <v>70</v>
      </c>
      <c r="E18660" t="s">
        <v>8</v>
      </c>
      <c r="F18660" t="s">
        <v>71</v>
      </c>
      <c r="G18660">
        <v>229900</v>
      </c>
      <c r="H18660" s="17">
        <v>43951</v>
      </c>
    </row>
    <row r="18661" spans="1:8" x14ac:dyDescent="0.2">
      <c r="A18661" t="s">
        <v>146</v>
      </c>
      <c r="B18661">
        <v>394714</v>
      </c>
      <c r="C18661">
        <v>40</v>
      </c>
      <c r="D18661" t="s">
        <v>72</v>
      </c>
      <c r="E18661" t="s">
        <v>8</v>
      </c>
      <c r="F18661" t="s">
        <v>22</v>
      </c>
      <c r="G18661">
        <v>263000</v>
      </c>
      <c r="H18661" s="17">
        <v>43951</v>
      </c>
    </row>
    <row r="18662" spans="1:8" x14ac:dyDescent="0.2">
      <c r="A18662" t="s">
        <v>146</v>
      </c>
      <c r="B18662">
        <v>394849</v>
      </c>
      <c r="C18662">
        <v>41</v>
      </c>
      <c r="D18662" t="s">
        <v>73</v>
      </c>
      <c r="E18662" t="s">
        <v>8</v>
      </c>
      <c r="F18662" t="s">
        <v>67</v>
      </c>
      <c r="G18662">
        <v>206000</v>
      </c>
      <c r="H18662" s="17">
        <v>43951</v>
      </c>
    </row>
    <row r="18663" spans="1:8" x14ac:dyDescent="0.2">
      <c r="A18663" t="s">
        <v>146</v>
      </c>
      <c r="B18663">
        <v>394935</v>
      </c>
      <c r="C18663">
        <v>42</v>
      </c>
      <c r="D18663" t="s">
        <v>74</v>
      </c>
      <c r="E18663" t="s">
        <v>8</v>
      </c>
      <c r="F18663" t="s">
        <v>75</v>
      </c>
      <c r="G18663">
        <v>196500</v>
      </c>
      <c r="H18663" s="17">
        <v>43951</v>
      </c>
    </row>
    <row r="18664" spans="1:8" x14ac:dyDescent="0.2">
      <c r="A18664" t="s">
        <v>146</v>
      </c>
      <c r="B18664">
        <v>394807</v>
      </c>
      <c r="C18664">
        <v>43</v>
      </c>
      <c r="D18664" t="s">
        <v>76</v>
      </c>
      <c r="E18664" t="s">
        <v>8</v>
      </c>
      <c r="F18664" t="s">
        <v>77</v>
      </c>
      <c r="G18664">
        <v>208500</v>
      </c>
      <c r="H18664" s="17">
        <v>43951</v>
      </c>
    </row>
    <row r="18665" spans="1:8" x14ac:dyDescent="0.2">
      <c r="A18665" t="s">
        <v>146</v>
      </c>
      <c r="B18665">
        <v>394669</v>
      </c>
      <c r="C18665">
        <v>44</v>
      </c>
      <c r="D18665" t="s">
        <v>78</v>
      </c>
      <c r="E18665" t="s">
        <v>8</v>
      </c>
      <c r="F18665" t="s">
        <v>79</v>
      </c>
      <c r="G18665">
        <v>252000</v>
      </c>
      <c r="H18665" s="17">
        <v>43951</v>
      </c>
    </row>
    <row r="18666" spans="1:8" x14ac:dyDescent="0.2">
      <c r="A18666" t="s">
        <v>146</v>
      </c>
      <c r="B18666">
        <v>395022</v>
      </c>
      <c r="C18666">
        <v>45</v>
      </c>
      <c r="D18666" t="s">
        <v>80</v>
      </c>
      <c r="E18666" t="s">
        <v>8</v>
      </c>
      <c r="F18666" t="s">
        <v>65</v>
      </c>
      <c r="G18666">
        <v>275000</v>
      </c>
      <c r="H18666" s="17">
        <v>43951</v>
      </c>
    </row>
    <row r="18667" spans="1:8" x14ac:dyDescent="0.2">
      <c r="A18667" t="s">
        <v>146</v>
      </c>
      <c r="B18667">
        <v>394910</v>
      </c>
      <c r="C18667">
        <v>46</v>
      </c>
      <c r="D18667" t="s">
        <v>81</v>
      </c>
      <c r="E18667" t="s">
        <v>8</v>
      </c>
      <c r="F18667" t="s">
        <v>82</v>
      </c>
      <c r="G18667">
        <v>225000</v>
      </c>
      <c r="H18667" s="17">
        <v>43951</v>
      </c>
    </row>
    <row r="18668" spans="1:8" x14ac:dyDescent="0.2">
      <c r="A18668" t="s">
        <v>146</v>
      </c>
      <c r="B18668">
        <v>394425</v>
      </c>
      <c r="C18668">
        <v>47</v>
      </c>
      <c r="D18668" t="s">
        <v>83</v>
      </c>
      <c r="E18668" t="s">
        <v>8</v>
      </c>
      <c r="F18668" t="s">
        <v>9</v>
      </c>
      <c r="G18668">
        <v>174500</v>
      </c>
      <c r="H18668" s="17">
        <v>43951</v>
      </c>
    </row>
    <row r="18669" spans="1:8" x14ac:dyDescent="0.2">
      <c r="A18669" t="s">
        <v>146</v>
      </c>
      <c r="B18669">
        <v>395012</v>
      </c>
      <c r="C18669">
        <v>48</v>
      </c>
      <c r="D18669" t="s">
        <v>84</v>
      </c>
      <c r="E18669" t="s">
        <v>8</v>
      </c>
      <c r="F18669" t="s">
        <v>49</v>
      </c>
      <c r="G18669">
        <v>316000</v>
      </c>
      <c r="H18669" s="17">
        <v>43951</v>
      </c>
    </row>
    <row r="18670" spans="1:8" x14ac:dyDescent="0.2">
      <c r="A18670" t="s">
        <v>146</v>
      </c>
      <c r="B18670">
        <v>394388</v>
      </c>
      <c r="C18670">
        <v>49</v>
      </c>
      <c r="D18670" t="s">
        <v>85</v>
      </c>
      <c r="E18670" t="s">
        <v>8</v>
      </c>
      <c r="F18670" t="s">
        <v>86</v>
      </c>
      <c r="G18670">
        <v>230000</v>
      </c>
      <c r="H18670" s="17">
        <v>43951</v>
      </c>
    </row>
    <row r="18671" spans="1:8" x14ac:dyDescent="0.2">
      <c r="A18671" t="s">
        <v>146</v>
      </c>
      <c r="B18671">
        <v>395053</v>
      </c>
      <c r="C18671">
        <v>50</v>
      </c>
      <c r="D18671" t="s">
        <v>87</v>
      </c>
      <c r="E18671" t="s">
        <v>8</v>
      </c>
      <c r="F18671" t="s">
        <v>88</v>
      </c>
      <c r="G18671">
        <v>367100</v>
      </c>
      <c r="H18671" s="17">
        <v>43951</v>
      </c>
    </row>
    <row r="18672" spans="1:8" x14ac:dyDescent="0.2">
      <c r="A18672" t="s">
        <v>146</v>
      </c>
      <c r="B18672">
        <v>395031</v>
      </c>
      <c r="C18672">
        <v>51</v>
      </c>
      <c r="D18672" t="s">
        <v>89</v>
      </c>
      <c r="E18672" t="s">
        <v>8</v>
      </c>
      <c r="F18672" t="s">
        <v>9</v>
      </c>
      <c r="G18672">
        <v>163130</v>
      </c>
      <c r="H18672" s="17">
        <v>43951</v>
      </c>
    </row>
    <row r="18673" spans="1:8" x14ac:dyDescent="0.2">
      <c r="A18673" t="s">
        <v>146</v>
      </c>
      <c r="B18673">
        <v>394640</v>
      </c>
      <c r="C18673">
        <v>52</v>
      </c>
      <c r="D18673" t="s">
        <v>90</v>
      </c>
      <c r="E18673" t="s">
        <v>8</v>
      </c>
      <c r="F18673" t="s">
        <v>29</v>
      </c>
      <c r="G18673">
        <v>222000</v>
      </c>
      <c r="H18673" s="17">
        <v>43951</v>
      </c>
    </row>
    <row r="18674" spans="1:8" x14ac:dyDescent="0.2">
      <c r="A18674" t="s">
        <v>146</v>
      </c>
      <c r="B18674">
        <v>395167</v>
      </c>
      <c r="C18674">
        <v>53</v>
      </c>
      <c r="D18674" t="s">
        <v>91</v>
      </c>
      <c r="E18674" t="s">
        <v>8</v>
      </c>
      <c r="F18674" t="s">
        <v>32</v>
      </c>
      <c r="G18674">
        <v>240000</v>
      </c>
      <c r="H18674" s="17">
        <v>43951</v>
      </c>
    </row>
    <row r="18675" spans="1:8" x14ac:dyDescent="0.2">
      <c r="A18675" t="s">
        <v>146</v>
      </c>
      <c r="B18675">
        <v>753924</v>
      </c>
      <c r="C18675">
        <v>54</v>
      </c>
      <c r="D18675" t="s">
        <v>92</v>
      </c>
      <c r="E18675" t="s">
        <v>8</v>
      </c>
      <c r="F18675" t="s">
        <v>93</v>
      </c>
      <c r="G18675">
        <v>725000</v>
      </c>
      <c r="H18675" s="17">
        <v>43951</v>
      </c>
    </row>
    <row r="18676" spans="1:8" x14ac:dyDescent="0.2">
      <c r="A18676" t="s">
        <v>146</v>
      </c>
      <c r="B18676">
        <v>395169</v>
      </c>
      <c r="C18676">
        <v>55</v>
      </c>
      <c r="D18676" t="s">
        <v>94</v>
      </c>
      <c r="E18676" t="s">
        <v>8</v>
      </c>
      <c r="F18676" t="s">
        <v>75</v>
      </c>
      <c r="G18676">
        <v>186000</v>
      </c>
      <c r="H18676" s="17">
        <v>43951</v>
      </c>
    </row>
    <row r="18677" spans="1:8" x14ac:dyDescent="0.2">
      <c r="A18677" t="s">
        <v>146</v>
      </c>
      <c r="B18677">
        <v>394619</v>
      </c>
      <c r="C18677">
        <v>56</v>
      </c>
      <c r="D18677" t="s">
        <v>95</v>
      </c>
      <c r="E18677" t="s">
        <v>8</v>
      </c>
      <c r="F18677" t="s">
        <v>11</v>
      </c>
      <c r="G18677">
        <v>297500</v>
      </c>
      <c r="H18677" s="17">
        <v>43951</v>
      </c>
    </row>
    <row r="18678" spans="1:8" x14ac:dyDescent="0.2">
      <c r="A18678" t="s">
        <v>146</v>
      </c>
      <c r="B18678">
        <v>395238</v>
      </c>
      <c r="C18678">
        <v>57</v>
      </c>
      <c r="D18678" t="s">
        <v>96</v>
      </c>
      <c r="E18678" t="s">
        <v>8</v>
      </c>
      <c r="F18678" t="s">
        <v>26</v>
      </c>
      <c r="G18678">
        <v>305000</v>
      </c>
      <c r="H18678" s="17">
        <v>43951</v>
      </c>
    </row>
    <row r="18679" spans="1:8" x14ac:dyDescent="0.2">
      <c r="A18679" t="s">
        <v>146</v>
      </c>
      <c r="B18679">
        <v>394415</v>
      </c>
      <c r="C18679">
        <v>58</v>
      </c>
      <c r="D18679" t="s">
        <v>97</v>
      </c>
      <c r="E18679" t="s">
        <v>8</v>
      </c>
      <c r="F18679" t="s">
        <v>79</v>
      </c>
      <c r="G18679">
        <v>462500</v>
      </c>
      <c r="H18679" s="17">
        <v>43951</v>
      </c>
    </row>
    <row r="18680" spans="1:8" x14ac:dyDescent="0.2">
      <c r="A18680" t="s">
        <v>146</v>
      </c>
      <c r="B18680">
        <v>394312</v>
      </c>
      <c r="C18680">
        <v>59</v>
      </c>
      <c r="D18680" t="s">
        <v>98</v>
      </c>
      <c r="E18680" t="s">
        <v>8</v>
      </c>
      <c r="F18680" t="s">
        <v>99</v>
      </c>
      <c r="G18680">
        <v>234250</v>
      </c>
      <c r="H18680" s="17">
        <v>43951</v>
      </c>
    </row>
    <row r="18681" spans="1:8" x14ac:dyDescent="0.2">
      <c r="A18681" t="s">
        <v>146</v>
      </c>
      <c r="B18681">
        <v>394308</v>
      </c>
      <c r="C18681">
        <v>60</v>
      </c>
      <c r="D18681" t="s">
        <v>100</v>
      </c>
      <c r="E18681" t="s">
        <v>8</v>
      </c>
      <c r="F18681" t="s">
        <v>9</v>
      </c>
      <c r="G18681">
        <v>207500</v>
      </c>
      <c r="H18681" s="17">
        <v>43951</v>
      </c>
    </row>
    <row r="18682" spans="1:8" x14ac:dyDescent="0.2">
      <c r="A18682" t="s">
        <v>146</v>
      </c>
      <c r="B18682">
        <v>394938</v>
      </c>
      <c r="C18682">
        <v>61</v>
      </c>
      <c r="D18682" t="s">
        <v>101</v>
      </c>
      <c r="E18682" t="s">
        <v>8</v>
      </c>
      <c r="F18682" t="s">
        <v>102</v>
      </c>
      <c r="G18682">
        <v>215000</v>
      </c>
      <c r="H18682" s="17">
        <v>43951</v>
      </c>
    </row>
    <row r="18683" spans="1:8" x14ac:dyDescent="0.2">
      <c r="A18683" t="s">
        <v>146</v>
      </c>
      <c r="B18683">
        <v>394908</v>
      </c>
      <c r="C18683">
        <v>62</v>
      </c>
      <c r="D18683" t="s">
        <v>103</v>
      </c>
      <c r="E18683" t="s">
        <v>8</v>
      </c>
      <c r="F18683" t="s">
        <v>79</v>
      </c>
      <c r="G18683">
        <v>256000</v>
      </c>
      <c r="H18683" s="17">
        <v>43951</v>
      </c>
    </row>
    <row r="18684" spans="1:8" x14ac:dyDescent="0.2">
      <c r="A18684" t="s">
        <v>146</v>
      </c>
      <c r="B18684">
        <v>394357</v>
      </c>
      <c r="C18684">
        <v>63</v>
      </c>
      <c r="D18684" t="s">
        <v>104</v>
      </c>
      <c r="E18684" t="s">
        <v>8</v>
      </c>
      <c r="F18684" t="s">
        <v>11</v>
      </c>
      <c r="G18684">
        <v>264500</v>
      </c>
      <c r="H18684" s="17">
        <v>43951</v>
      </c>
    </row>
    <row r="18685" spans="1:8" x14ac:dyDescent="0.2">
      <c r="A18685" t="s">
        <v>146</v>
      </c>
      <c r="B18685">
        <v>394753</v>
      </c>
      <c r="C18685">
        <v>64</v>
      </c>
      <c r="D18685" t="s">
        <v>105</v>
      </c>
      <c r="E18685" t="s">
        <v>8</v>
      </c>
      <c r="F18685" t="s">
        <v>67</v>
      </c>
      <c r="G18685">
        <v>228448</v>
      </c>
      <c r="H18685" s="17">
        <v>43951</v>
      </c>
    </row>
    <row r="18686" spans="1:8" x14ac:dyDescent="0.2">
      <c r="A18686" t="s">
        <v>146</v>
      </c>
      <c r="B18686">
        <v>394653</v>
      </c>
      <c r="C18686">
        <v>65</v>
      </c>
      <c r="D18686" t="s">
        <v>106</v>
      </c>
      <c r="E18686" t="s">
        <v>8</v>
      </c>
      <c r="F18686" t="s">
        <v>107</v>
      </c>
      <c r="G18686">
        <v>227950</v>
      </c>
      <c r="H18686" s="17">
        <v>43951</v>
      </c>
    </row>
    <row r="18687" spans="1:8" x14ac:dyDescent="0.2">
      <c r="A18687" t="s">
        <v>146</v>
      </c>
      <c r="B18687">
        <v>394952</v>
      </c>
      <c r="C18687">
        <v>66</v>
      </c>
      <c r="D18687" t="s">
        <v>108</v>
      </c>
      <c r="E18687" t="s">
        <v>8</v>
      </c>
      <c r="F18687" t="s">
        <v>11</v>
      </c>
      <c r="G18687">
        <v>631000</v>
      </c>
      <c r="H18687" s="17">
        <v>43951</v>
      </c>
    </row>
    <row r="18688" spans="1:8" x14ac:dyDescent="0.2">
      <c r="A18688" t="s">
        <v>146</v>
      </c>
      <c r="B18688">
        <v>394318</v>
      </c>
      <c r="C18688">
        <v>67</v>
      </c>
      <c r="D18688" t="s">
        <v>109</v>
      </c>
      <c r="E18688" t="s">
        <v>8</v>
      </c>
      <c r="F18688" t="s">
        <v>17</v>
      </c>
      <c r="G18688">
        <v>212000</v>
      </c>
      <c r="H18688" s="17">
        <v>43951</v>
      </c>
    </row>
    <row r="18689" spans="1:8" x14ac:dyDescent="0.2">
      <c r="A18689" t="s">
        <v>146</v>
      </c>
      <c r="B18689">
        <v>394561</v>
      </c>
      <c r="C18689">
        <v>68</v>
      </c>
      <c r="D18689" t="s">
        <v>110</v>
      </c>
      <c r="E18689" t="s">
        <v>8</v>
      </c>
      <c r="F18689" t="s">
        <v>15</v>
      </c>
      <c r="G18689">
        <v>165950</v>
      </c>
      <c r="H18689" s="17">
        <v>43951</v>
      </c>
    </row>
    <row r="18690" spans="1:8" x14ac:dyDescent="0.2">
      <c r="A18690" t="s">
        <v>146</v>
      </c>
      <c r="B18690">
        <v>394367</v>
      </c>
      <c r="C18690">
        <v>69</v>
      </c>
      <c r="D18690" t="s">
        <v>111</v>
      </c>
      <c r="E18690" t="s">
        <v>8</v>
      </c>
      <c r="F18690" t="s">
        <v>82</v>
      </c>
      <c r="G18690">
        <v>221825</v>
      </c>
      <c r="H18690" s="17">
        <v>43951</v>
      </c>
    </row>
    <row r="18691" spans="1:8" x14ac:dyDescent="0.2">
      <c r="A18691" t="s">
        <v>146</v>
      </c>
      <c r="B18691">
        <v>394521</v>
      </c>
      <c r="C18691">
        <v>70</v>
      </c>
      <c r="D18691" t="s">
        <v>112</v>
      </c>
      <c r="E18691" t="s">
        <v>8</v>
      </c>
      <c r="F18691" t="s">
        <v>54</v>
      </c>
      <c r="G18691">
        <v>165000</v>
      </c>
      <c r="H18691" s="17">
        <v>43951</v>
      </c>
    </row>
    <row r="18692" spans="1:8" x14ac:dyDescent="0.2">
      <c r="A18692" t="s">
        <v>146</v>
      </c>
      <c r="B18692">
        <v>394843</v>
      </c>
      <c r="C18692">
        <v>71</v>
      </c>
      <c r="D18692" t="s">
        <v>113</v>
      </c>
      <c r="E18692" t="s">
        <v>8</v>
      </c>
      <c r="F18692" t="s">
        <v>15</v>
      </c>
      <c r="G18692">
        <v>160900</v>
      </c>
      <c r="H18692" s="17">
        <v>43951</v>
      </c>
    </row>
    <row r="18693" spans="1:8" x14ac:dyDescent="0.2">
      <c r="A18693" t="s">
        <v>146</v>
      </c>
      <c r="B18693">
        <v>394486</v>
      </c>
      <c r="C18693">
        <v>72</v>
      </c>
      <c r="D18693" t="s">
        <v>114</v>
      </c>
      <c r="E18693" t="s">
        <v>8</v>
      </c>
      <c r="F18693" t="s">
        <v>107</v>
      </c>
      <c r="G18693">
        <v>195000</v>
      </c>
      <c r="H18693" s="17">
        <v>43951</v>
      </c>
    </row>
    <row r="18694" spans="1:8" x14ac:dyDescent="0.2">
      <c r="A18694" t="s">
        <v>146</v>
      </c>
      <c r="B18694">
        <v>394648</v>
      </c>
      <c r="C18694">
        <v>73</v>
      </c>
      <c r="D18694" t="s">
        <v>115</v>
      </c>
      <c r="E18694" t="s">
        <v>8</v>
      </c>
      <c r="F18694" t="s">
        <v>49</v>
      </c>
      <c r="G18694">
        <v>189000</v>
      </c>
      <c r="H18694" s="17">
        <v>43951</v>
      </c>
    </row>
    <row r="18695" spans="1:8" x14ac:dyDescent="0.2">
      <c r="A18695" t="s">
        <v>146</v>
      </c>
      <c r="B18695">
        <v>394304</v>
      </c>
      <c r="C18695">
        <v>74</v>
      </c>
      <c r="D18695" t="s">
        <v>116</v>
      </c>
      <c r="E18695" t="s">
        <v>8</v>
      </c>
      <c r="F18695" t="s">
        <v>54</v>
      </c>
      <c r="G18695">
        <v>158000</v>
      </c>
      <c r="H18695" s="17">
        <v>43951</v>
      </c>
    </row>
    <row r="18696" spans="1:8" x14ac:dyDescent="0.2">
      <c r="A18696" t="s">
        <v>146</v>
      </c>
      <c r="B18696">
        <v>753906</v>
      </c>
      <c r="C18696">
        <v>75</v>
      </c>
      <c r="D18696" t="s">
        <v>117</v>
      </c>
      <c r="E18696" t="s">
        <v>8</v>
      </c>
      <c r="F18696" t="s">
        <v>22</v>
      </c>
      <c r="G18696">
        <v>304950</v>
      </c>
      <c r="H18696" s="17">
        <v>43951</v>
      </c>
    </row>
    <row r="18697" spans="1:8" x14ac:dyDescent="0.2">
      <c r="A18697" t="s">
        <v>146</v>
      </c>
      <c r="B18697">
        <v>394798</v>
      </c>
      <c r="C18697">
        <v>76</v>
      </c>
      <c r="D18697" t="s">
        <v>118</v>
      </c>
      <c r="E18697" t="s">
        <v>8</v>
      </c>
      <c r="F18697" t="s">
        <v>119</v>
      </c>
      <c r="G18697">
        <v>180000</v>
      </c>
      <c r="H18697" s="17">
        <v>43951</v>
      </c>
    </row>
    <row r="18698" spans="1:8" x14ac:dyDescent="0.2">
      <c r="A18698" t="s">
        <v>146</v>
      </c>
      <c r="B18698">
        <v>395134</v>
      </c>
      <c r="C18698">
        <v>77</v>
      </c>
      <c r="D18698" t="s">
        <v>120</v>
      </c>
      <c r="E18698" t="s">
        <v>8</v>
      </c>
      <c r="F18698" t="s">
        <v>11</v>
      </c>
      <c r="G18698">
        <v>443500</v>
      </c>
      <c r="H18698" s="17">
        <v>43951</v>
      </c>
    </row>
    <row r="18699" spans="1:8" x14ac:dyDescent="0.2">
      <c r="A18699" t="s">
        <v>146</v>
      </c>
      <c r="B18699">
        <v>394457</v>
      </c>
      <c r="C18699">
        <v>78</v>
      </c>
      <c r="D18699" t="s">
        <v>121</v>
      </c>
      <c r="E18699" t="s">
        <v>8</v>
      </c>
      <c r="F18699" t="s">
        <v>107</v>
      </c>
      <c r="G18699">
        <v>299623</v>
      </c>
      <c r="H18699" s="17">
        <v>43951</v>
      </c>
    </row>
    <row r="18700" spans="1:8" x14ac:dyDescent="0.2">
      <c r="A18700" t="s">
        <v>146</v>
      </c>
      <c r="B18700">
        <v>395143</v>
      </c>
      <c r="C18700">
        <v>79</v>
      </c>
      <c r="D18700" t="s">
        <v>122</v>
      </c>
      <c r="E18700" t="s">
        <v>8</v>
      </c>
      <c r="F18700" t="s">
        <v>9</v>
      </c>
      <c r="G18700">
        <v>152500</v>
      </c>
      <c r="H18700" s="17">
        <v>43951</v>
      </c>
    </row>
    <row r="18701" spans="1:8" x14ac:dyDescent="0.2">
      <c r="A18701" t="s">
        <v>146</v>
      </c>
      <c r="B18701">
        <v>394484</v>
      </c>
      <c r="C18701">
        <v>80</v>
      </c>
      <c r="D18701" t="s">
        <v>123</v>
      </c>
      <c r="E18701" t="s">
        <v>8</v>
      </c>
      <c r="F18701" t="s">
        <v>44</v>
      </c>
      <c r="G18701">
        <v>356000</v>
      </c>
      <c r="H18701" s="17">
        <v>43951</v>
      </c>
    </row>
    <row r="18702" spans="1:8" x14ac:dyDescent="0.2">
      <c r="A18702" t="s">
        <v>146</v>
      </c>
      <c r="B18702">
        <v>395235</v>
      </c>
      <c r="C18702">
        <v>81</v>
      </c>
      <c r="D18702" t="s">
        <v>124</v>
      </c>
      <c r="E18702" t="s">
        <v>8</v>
      </c>
      <c r="F18702" t="s">
        <v>49</v>
      </c>
      <c r="G18702">
        <v>192000</v>
      </c>
      <c r="H18702" s="17">
        <v>43951</v>
      </c>
    </row>
    <row r="18703" spans="1:8" x14ac:dyDescent="0.2">
      <c r="A18703" t="s">
        <v>146</v>
      </c>
      <c r="B18703">
        <v>395224</v>
      </c>
      <c r="C18703">
        <v>82</v>
      </c>
      <c r="D18703" t="s">
        <v>125</v>
      </c>
      <c r="E18703" t="s">
        <v>8</v>
      </c>
      <c r="F18703" t="s">
        <v>126</v>
      </c>
      <c r="G18703">
        <v>176500</v>
      </c>
      <c r="H18703" s="17">
        <v>43951</v>
      </c>
    </row>
    <row r="18704" spans="1:8" x14ac:dyDescent="0.2">
      <c r="A18704" t="s">
        <v>146</v>
      </c>
      <c r="B18704">
        <v>395115</v>
      </c>
      <c r="C18704">
        <v>83</v>
      </c>
      <c r="D18704" t="s">
        <v>127</v>
      </c>
      <c r="E18704" t="s">
        <v>8</v>
      </c>
      <c r="F18704" t="s">
        <v>26</v>
      </c>
      <c r="G18704">
        <v>247000</v>
      </c>
      <c r="H18704" s="17">
        <v>43951</v>
      </c>
    </row>
    <row r="18705" spans="1:8" x14ac:dyDescent="0.2">
      <c r="A18705" t="s">
        <v>146</v>
      </c>
      <c r="B18705">
        <v>394440</v>
      </c>
      <c r="C18705">
        <v>84</v>
      </c>
      <c r="D18705" t="s">
        <v>128</v>
      </c>
      <c r="E18705" t="s">
        <v>8</v>
      </c>
      <c r="F18705" t="s">
        <v>22</v>
      </c>
      <c r="G18705">
        <v>259900</v>
      </c>
      <c r="H18705" s="17">
        <v>43951</v>
      </c>
    </row>
    <row r="18706" spans="1:8" x14ac:dyDescent="0.2">
      <c r="A18706" t="s">
        <v>146</v>
      </c>
      <c r="B18706">
        <v>394399</v>
      </c>
      <c r="C18706">
        <v>85</v>
      </c>
      <c r="D18706" t="s">
        <v>129</v>
      </c>
      <c r="E18706" t="s">
        <v>8</v>
      </c>
      <c r="F18706" t="s">
        <v>130</v>
      </c>
      <c r="G18706">
        <v>325000</v>
      </c>
      <c r="H18706" s="17">
        <v>43951</v>
      </c>
    </row>
    <row r="18707" spans="1:8" x14ac:dyDescent="0.2">
      <c r="A18707" t="s">
        <v>146</v>
      </c>
      <c r="B18707">
        <v>395160</v>
      </c>
      <c r="C18707">
        <v>86</v>
      </c>
      <c r="D18707" t="s">
        <v>131</v>
      </c>
      <c r="E18707" t="s">
        <v>8</v>
      </c>
      <c r="F18707" t="s">
        <v>54</v>
      </c>
      <c r="G18707">
        <v>136250</v>
      </c>
      <c r="H18707" s="17">
        <v>43951</v>
      </c>
    </row>
    <row r="18708" spans="1:8" x14ac:dyDescent="0.2">
      <c r="A18708" t="s">
        <v>146</v>
      </c>
      <c r="B18708">
        <v>394816</v>
      </c>
      <c r="C18708">
        <v>87</v>
      </c>
      <c r="D18708" t="s">
        <v>132</v>
      </c>
      <c r="E18708" t="s">
        <v>8</v>
      </c>
      <c r="F18708" t="s">
        <v>71</v>
      </c>
      <c r="G18708">
        <v>315000</v>
      </c>
      <c r="H18708" s="17">
        <v>43951</v>
      </c>
    </row>
    <row r="18709" spans="1:8" x14ac:dyDescent="0.2">
      <c r="A18709" t="s">
        <v>146</v>
      </c>
      <c r="B18709">
        <v>394766</v>
      </c>
      <c r="C18709">
        <v>88</v>
      </c>
      <c r="D18709" t="s">
        <v>133</v>
      </c>
      <c r="E18709" t="s">
        <v>8</v>
      </c>
      <c r="F18709" t="s">
        <v>22</v>
      </c>
      <c r="G18709">
        <v>216000</v>
      </c>
      <c r="H18709" s="17">
        <v>43951</v>
      </c>
    </row>
    <row r="18710" spans="1:8" x14ac:dyDescent="0.2">
      <c r="A18710" t="s">
        <v>146</v>
      </c>
      <c r="B18710">
        <v>394931</v>
      </c>
      <c r="C18710">
        <v>89</v>
      </c>
      <c r="D18710" t="s">
        <v>134</v>
      </c>
      <c r="E18710" t="s">
        <v>8</v>
      </c>
      <c r="F18710" t="s">
        <v>88</v>
      </c>
      <c r="G18710">
        <v>320000</v>
      </c>
      <c r="H18710" s="17">
        <v>43951</v>
      </c>
    </row>
    <row r="18711" spans="1:8" x14ac:dyDescent="0.2">
      <c r="A18711" t="s">
        <v>146</v>
      </c>
      <c r="B18711">
        <v>394528</v>
      </c>
      <c r="C18711">
        <v>90</v>
      </c>
      <c r="D18711" t="s">
        <v>135</v>
      </c>
      <c r="E18711" t="s">
        <v>8</v>
      </c>
      <c r="F18711" t="s">
        <v>22</v>
      </c>
      <c r="G18711">
        <v>225000</v>
      </c>
      <c r="H18711" s="17">
        <v>43951</v>
      </c>
    </row>
    <row r="18712" spans="1:8" x14ac:dyDescent="0.2">
      <c r="A18712" t="s">
        <v>146</v>
      </c>
      <c r="B18712">
        <v>394531</v>
      </c>
      <c r="C18712">
        <v>91</v>
      </c>
      <c r="D18712" t="s">
        <v>136</v>
      </c>
      <c r="E18712" t="s">
        <v>8</v>
      </c>
      <c r="F18712" t="s">
        <v>137</v>
      </c>
      <c r="G18712">
        <v>233500</v>
      </c>
      <c r="H18712" s="17">
        <v>43951</v>
      </c>
    </row>
    <row r="18713" spans="1:8" x14ac:dyDescent="0.2">
      <c r="A18713" t="s">
        <v>146</v>
      </c>
      <c r="B18713">
        <v>394711</v>
      </c>
      <c r="C18713">
        <v>92</v>
      </c>
      <c r="D18713" t="s">
        <v>138</v>
      </c>
      <c r="E18713" t="s">
        <v>8</v>
      </c>
      <c r="F18713" t="s">
        <v>139</v>
      </c>
      <c r="G18713">
        <v>207400</v>
      </c>
      <c r="H18713" s="17">
        <v>43951</v>
      </c>
    </row>
    <row r="18714" spans="1:8" x14ac:dyDescent="0.2">
      <c r="A18714" t="s">
        <v>146</v>
      </c>
      <c r="B18714">
        <v>394352</v>
      </c>
      <c r="C18714">
        <v>94</v>
      </c>
      <c r="D18714" t="s">
        <v>140</v>
      </c>
      <c r="E18714" t="s">
        <v>8</v>
      </c>
      <c r="F18714" t="s">
        <v>24</v>
      </c>
      <c r="G18714">
        <v>208700</v>
      </c>
      <c r="H18714" s="17">
        <v>43951</v>
      </c>
    </row>
    <row r="18715" spans="1:8" x14ac:dyDescent="0.2">
      <c r="A18715" t="s">
        <v>146</v>
      </c>
      <c r="B18715">
        <v>394666</v>
      </c>
      <c r="C18715">
        <v>96</v>
      </c>
      <c r="D18715" t="s">
        <v>141</v>
      </c>
      <c r="E18715" t="s">
        <v>8</v>
      </c>
      <c r="F18715" t="s">
        <v>17</v>
      </c>
      <c r="G18715">
        <v>205000</v>
      </c>
      <c r="H18715" s="17">
        <v>43951</v>
      </c>
    </row>
    <row r="18716" spans="1:8" x14ac:dyDescent="0.2">
      <c r="A18716" t="s">
        <v>146</v>
      </c>
      <c r="B18716">
        <v>395006</v>
      </c>
      <c r="C18716">
        <v>100</v>
      </c>
      <c r="D18716" t="s">
        <v>142</v>
      </c>
      <c r="E18716" t="s">
        <v>8</v>
      </c>
      <c r="F18716" t="s">
        <v>88</v>
      </c>
      <c r="G18716">
        <v>357000</v>
      </c>
      <c r="H18716" s="17">
        <v>43951</v>
      </c>
    </row>
    <row r="18717" spans="1:8" x14ac:dyDescent="0.2">
      <c r="A18717" t="s">
        <v>146</v>
      </c>
      <c r="B18717">
        <v>394602</v>
      </c>
      <c r="C18717">
        <v>159</v>
      </c>
      <c r="D18717" t="s">
        <v>143</v>
      </c>
      <c r="E18717" t="s">
        <v>8</v>
      </c>
      <c r="F18717" t="s">
        <v>44</v>
      </c>
      <c r="G18717">
        <v>410000</v>
      </c>
      <c r="H18717" s="17">
        <v>43951</v>
      </c>
    </row>
    <row r="18718" spans="1:8" x14ac:dyDescent="0.2">
      <c r="A18718" t="s">
        <v>147</v>
      </c>
      <c r="B18718">
        <v>102001</v>
      </c>
      <c r="C18718">
        <v>0</v>
      </c>
      <c r="D18718" t="s">
        <v>5</v>
      </c>
      <c r="E18718" t="s">
        <v>6</v>
      </c>
      <c r="G18718">
        <v>1250688</v>
      </c>
      <c r="H18718" s="17">
        <v>43951</v>
      </c>
    </row>
    <row r="18719" spans="1:8" x14ac:dyDescent="0.2">
      <c r="A18719" t="s">
        <v>147</v>
      </c>
      <c r="B18719">
        <v>394913</v>
      </c>
      <c r="C18719">
        <v>1</v>
      </c>
      <c r="D18719" t="s">
        <v>7</v>
      </c>
      <c r="E18719" t="s">
        <v>8</v>
      </c>
      <c r="F18719" t="s">
        <v>9</v>
      </c>
      <c r="G18719">
        <v>52189</v>
      </c>
      <c r="H18719" s="17">
        <v>43951</v>
      </c>
    </row>
    <row r="18720" spans="1:8" x14ac:dyDescent="0.2">
      <c r="A18720" t="s">
        <v>147</v>
      </c>
      <c r="B18720">
        <v>753899</v>
      </c>
      <c r="C18720">
        <v>2</v>
      </c>
      <c r="D18720" t="s">
        <v>10</v>
      </c>
      <c r="E18720" t="s">
        <v>8</v>
      </c>
      <c r="F18720" t="s">
        <v>11</v>
      </c>
      <c r="G18720">
        <v>18231</v>
      </c>
      <c r="H18720" s="17">
        <v>43951</v>
      </c>
    </row>
    <row r="18721" spans="1:8" x14ac:dyDescent="0.2">
      <c r="A18721" t="s">
        <v>147</v>
      </c>
      <c r="B18721">
        <v>394463</v>
      </c>
      <c r="C18721">
        <v>3</v>
      </c>
      <c r="D18721" t="s">
        <v>12</v>
      </c>
      <c r="E18721" t="s">
        <v>8</v>
      </c>
      <c r="F18721" t="s">
        <v>13</v>
      </c>
      <c r="G18721">
        <v>38430</v>
      </c>
      <c r="H18721" s="17">
        <v>43951</v>
      </c>
    </row>
    <row r="18722" spans="1:8" x14ac:dyDescent="0.2">
      <c r="A18722" t="s">
        <v>147</v>
      </c>
      <c r="B18722">
        <v>394514</v>
      </c>
      <c r="C18722">
        <v>4</v>
      </c>
      <c r="D18722" t="s">
        <v>14</v>
      </c>
      <c r="E18722" t="s">
        <v>8</v>
      </c>
      <c r="F18722" t="s">
        <v>15</v>
      </c>
      <c r="G18722">
        <v>30585</v>
      </c>
      <c r="H18722" s="17">
        <v>43951</v>
      </c>
    </row>
    <row r="18723" spans="1:8" x14ac:dyDescent="0.2">
      <c r="A18723" t="s">
        <v>147</v>
      </c>
      <c r="B18723">
        <v>394974</v>
      </c>
      <c r="C18723">
        <v>5</v>
      </c>
      <c r="D18723" t="s">
        <v>16</v>
      </c>
      <c r="E18723" t="s">
        <v>8</v>
      </c>
      <c r="F18723" t="s">
        <v>17</v>
      </c>
      <c r="G18723">
        <v>20542</v>
      </c>
      <c r="H18723" s="17">
        <v>43951</v>
      </c>
    </row>
    <row r="18724" spans="1:8" x14ac:dyDescent="0.2">
      <c r="A18724" t="s">
        <v>147</v>
      </c>
      <c r="B18724">
        <v>394692</v>
      </c>
      <c r="C18724">
        <v>6</v>
      </c>
      <c r="D18724" t="s">
        <v>18</v>
      </c>
      <c r="E18724" t="s">
        <v>8</v>
      </c>
      <c r="F18724" t="s">
        <v>15</v>
      </c>
      <c r="G18724">
        <v>38363</v>
      </c>
      <c r="H18724" s="17">
        <v>43951</v>
      </c>
    </row>
    <row r="18725" spans="1:8" x14ac:dyDescent="0.2">
      <c r="A18725" t="s">
        <v>147</v>
      </c>
      <c r="B18725">
        <v>395209</v>
      </c>
      <c r="C18725">
        <v>7</v>
      </c>
      <c r="D18725" t="s">
        <v>19</v>
      </c>
      <c r="E18725" t="s">
        <v>8</v>
      </c>
      <c r="F18725" t="s">
        <v>20</v>
      </c>
      <c r="G18725">
        <v>17818</v>
      </c>
      <c r="H18725" s="17">
        <v>43951</v>
      </c>
    </row>
    <row r="18726" spans="1:8" x14ac:dyDescent="0.2">
      <c r="A18726" t="s">
        <v>147</v>
      </c>
      <c r="B18726">
        <v>394856</v>
      </c>
      <c r="C18726">
        <v>8</v>
      </c>
      <c r="D18726" t="s">
        <v>21</v>
      </c>
      <c r="E18726" t="s">
        <v>8</v>
      </c>
      <c r="F18726" t="s">
        <v>22</v>
      </c>
      <c r="G18726">
        <v>31255</v>
      </c>
      <c r="H18726" s="17">
        <v>43951</v>
      </c>
    </row>
    <row r="18727" spans="1:8" x14ac:dyDescent="0.2">
      <c r="A18727" t="s">
        <v>147</v>
      </c>
      <c r="B18727">
        <v>394347</v>
      </c>
      <c r="C18727">
        <v>9</v>
      </c>
      <c r="D18727" t="s">
        <v>23</v>
      </c>
      <c r="E18727" t="s">
        <v>8</v>
      </c>
      <c r="F18727" t="s">
        <v>24</v>
      </c>
      <c r="G18727">
        <v>33946</v>
      </c>
      <c r="H18727" s="17">
        <v>43951</v>
      </c>
    </row>
    <row r="18728" spans="1:8" x14ac:dyDescent="0.2">
      <c r="A18728" t="s">
        <v>147</v>
      </c>
      <c r="B18728">
        <v>394404</v>
      </c>
      <c r="C18728">
        <v>10</v>
      </c>
      <c r="D18728" t="s">
        <v>25</v>
      </c>
      <c r="E18728" t="s">
        <v>8</v>
      </c>
      <c r="F18728" t="s">
        <v>26</v>
      </c>
      <c r="G18728">
        <v>7631</v>
      </c>
      <c r="H18728" s="17">
        <v>43951</v>
      </c>
    </row>
    <row r="18729" spans="1:8" x14ac:dyDescent="0.2">
      <c r="A18729" t="s">
        <v>147</v>
      </c>
      <c r="B18729">
        <v>395057</v>
      </c>
      <c r="C18729">
        <v>11</v>
      </c>
      <c r="D18729" t="s">
        <v>27</v>
      </c>
      <c r="E18729" t="s">
        <v>8</v>
      </c>
      <c r="F18729" t="s">
        <v>11</v>
      </c>
      <c r="G18729">
        <v>4614</v>
      </c>
      <c r="H18729" s="17">
        <v>43951</v>
      </c>
    </row>
    <row r="18730" spans="1:8" x14ac:dyDescent="0.2">
      <c r="A18730" t="s">
        <v>147</v>
      </c>
      <c r="B18730">
        <v>394532</v>
      </c>
      <c r="C18730">
        <v>12</v>
      </c>
      <c r="D18730" t="s">
        <v>28</v>
      </c>
      <c r="E18730" t="s">
        <v>8</v>
      </c>
      <c r="F18730" t="s">
        <v>29</v>
      </c>
      <c r="G18730">
        <v>13397</v>
      </c>
      <c r="H18730" s="17">
        <v>43951</v>
      </c>
    </row>
    <row r="18731" spans="1:8" x14ac:dyDescent="0.2">
      <c r="A18731" t="s">
        <v>147</v>
      </c>
      <c r="B18731">
        <v>395025</v>
      </c>
      <c r="C18731">
        <v>13</v>
      </c>
      <c r="D18731" t="s">
        <v>30</v>
      </c>
      <c r="E18731" t="s">
        <v>8</v>
      </c>
      <c r="F18731" t="s">
        <v>11</v>
      </c>
      <c r="G18731">
        <v>15367</v>
      </c>
      <c r="H18731" s="17">
        <v>43951</v>
      </c>
    </row>
    <row r="18732" spans="1:8" x14ac:dyDescent="0.2">
      <c r="A18732" t="s">
        <v>147</v>
      </c>
      <c r="B18732">
        <v>394976</v>
      </c>
      <c r="C18732">
        <v>14</v>
      </c>
      <c r="D18732" t="s">
        <v>31</v>
      </c>
      <c r="E18732" t="s">
        <v>8</v>
      </c>
      <c r="F18732" t="s">
        <v>32</v>
      </c>
      <c r="G18732">
        <v>22054</v>
      </c>
      <c r="H18732" s="17">
        <v>43951</v>
      </c>
    </row>
    <row r="18733" spans="1:8" x14ac:dyDescent="0.2">
      <c r="A18733" t="s">
        <v>147</v>
      </c>
      <c r="B18733">
        <v>395078</v>
      </c>
      <c r="C18733">
        <v>15</v>
      </c>
      <c r="D18733" t="s">
        <v>33</v>
      </c>
      <c r="E18733" t="s">
        <v>8</v>
      </c>
      <c r="F18733" t="s">
        <v>34</v>
      </c>
      <c r="G18733">
        <v>7248</v>
      </c>
      <c r="H18733" s="17">
        <v>43951</v>
      </c>
    </row>
    <row r="18734" spans="1:8" x14ac:dyDescent="0.2">
      <c r="A18734" t="s">
        <v>147</v>
      </c>
      <c r="B18734">
        <v>394865</v>
      </c>
      <c r="C18734">
        <v>16</v>
      </c>
      <c r="D18734" t="s">
        <v>35</v>
      </c>
      <c r="E18734" t="s">
        <v>8</v>
      </c>
      <c r="F18734" t="s">
        <v>36</v>
      </c>
      <c r="G18734">
        <v>11758</v>
      </c>
      <c r="H18734" s="17">
        <v>43951</v>
      </c>
    </row>
    <row r="18735" spans="1:8" x14ac:dyDescent="0.2">
      <c r="A18735" t="s">
        <v>147</v>
      </c>
      <c r="B18735">
        <v>395056</v>
      </c>
      <c r="C18735">
        <v>17</v>
      </c>
      <c r="D18735" t="s">
        <v>37</v>
      </c>
      <c r="E18735" t="s">
        <v>8</v>
      </c>
      <c r="F18735" t="s">
        <v>11</v>
      </c>
      <c r="G18735">
        <v>5522</v>
      </c>
      <c r="H18735" s="17">
        <v>43951</v>
      </c>
    </row>
    <row r="18736" spans="1:8" x14ac:dyDescent="0.2">
      <c r="A18736" t="s">
        <v>147</v>
      </c>
      <c r="B18736">
        <v>395121</v>
      </c>
      <c r="C18736">
        <v>18</v>
      </c>
      <c r="D18736" t="s">
        <v>38</v>
      </c>
      <c r="E18736" t="s">
        <v>8</v>
      </c>
      <c r="F18736" t="s">
        <v>39</v>
      </c>
      <c r="G18736">
        <v>10807</v>
      </c>
      <c r="H18736" s="17">
        <v>43951</v>
      </c>
    </row>
    <row r="18737" spans="1:8" x14ac:dyDescent="0.2">
      <c r="A18737" t="s">
        <v>147</v>
      </c>
      <c r="B18737">
        <v>395148</v>
      </c>
      <c r="C18737">
        <v>19</v>
      </c>
      <c r="D18737" t="s">
        <v>40</v>
      </c>
      <c r="E18737" t="s">
        <v>8</v>
      </c>
      <c r="F18737" t="s">
        <v>22</v>
      </c>
      <c r="G18737">
        <v>17439</v>
      </c>
      <c r="H18737" s="17">
        <v>43951</v>
      </c>
    </row>
    <row r="18738" spans="1:8" x14ac:dyDescent="0.2">
      <c r="A18738" t="s">
        <v>147</v>
      </c>
      <c r="B18738">
        <v>394358</v>
      </c>
      <c r="C18738">
        <v>20</v>
      </c>
      <c r="D18738" t="s">
        <v>41</v>
      </c>
      <c r="E18738" t="s">
        <v>8</v>
      </c>
      <c r="F18738" t="s">
        <v>42</v>
      </c>
      <c r="G18738">
        <v>10578</v>
      </c>
      <c r="H18738" s="17">
        <v>43951</v>
      </c>
    </row>
    <row r="18739" spans="1:8" x14ac:dyDescent="0.2">
      <c r="A18739" t="s">
        <v>147</v>
      </c>
      <c r="B18739">
        <v>394530</v>
      </c>
      <c r="C18739">
        <v>21</v>
      </c>
      <c r="D18739" t="s">
        <v>43</v>
      </c>
      <c r="E18739" t="s">
        <v>8</v>
      </c>
      <c r="F18739" t="s">
        <v>44</v>
      </c>
      <c r="G18739">
        <v>10953</v>
      </c>
      <c r="H18739" s="17">
        <v>43951</v>
      </c>
    </row>
    <row r="18740" spans="1:8" x14ac:dyDescent="0.2">
      <c r="A18740" t="s">
        <v>147</v>
      </c>
      <c r="B18740">
        <v>394982</v>
      </c>
      <c r="C18740">
        <v>22</v>
      </c>
      <c r="D18740" t="s">
        <v>45</v>
      </c>
      <c r="E18740" t="s">
        <v>8</v>
      </c>
      <c r="F18740" t="s">
        <v>17</v>
      </c>
      <c r="G18740">
        <v>7307</v>
      </c>
      <c r="H18740" s="17">
        <v>43951</v>
      </c>
    </row>
    <row r="18741" spans="1:8" x14ac:dyDescent="0.2">
      <c r="A18741" t="s">
        <v>147</v>
      </c>
      <c r="B18741">
        <v>394998</v>
      </c>
      <c r="C18741">
        <v>23</v>
      </c>
      <c r="D18741" t="s">
        <v>46</v>
      </c>
      <c r="E18741" t="s">
        <v>8</v>
      </c>
      <c r="F18741" t="s">
        <v>47</v>
      </c>
      <c r="G18741">
        <v>7825</v>
      </c>
      <c r="H18741" s="17">
        <v>43951</v>
      </c>
    </row>
    <row r="18742" spans="1:8" x14ac:dyDescent="0.2">
      <c r="A18742" t="s">
        <v>147</v>
      </c>
      <c r="B18742">
        <v>394458</v>
      </c>
      <c r="C18742">
        <v>24</v>
      </c>
      <c r="D18742" t="s">
        <v>48</v>
      </c>
      <c r="E18742" t="s">
        <v>8</v>
      </c>
      <c r="F18742" t="s">
        <v>49</v>
      </c>
      <c r="G18742">
        <v>10370</v>
      </c>
      <c r="H18742" s="17">
        <v>43951</v>
      </c>
    </row>
    <row r="18743" spans="1:8" x14ac:dyDescent="0.2">
      <c r="A18743" t="s">
        <v>147</v>
      </c>
      <c r="B18743">
        <v>395045</v>
      </c>
      <c r="C18743">
        <v>25</v>
      </c>
      <c r="D18743" t="s">
        <v>50</v>
      </c>
      <c r="E18743" t="s">
        <v>8</v>
      </c>
      <c r="F18743" t="s">
        <v>11</v>
      </c>
      <c r="G18743">
        <v>5776</v>
      </c>
      <c r="H18743" s="17">
        <v>43951</v>
      </c>
    </row>
    <row r="18744" spans="1:8" x14ac:dyDescent="0.2">
      <c r="A18744" t="s">
        <v>147</v>
      </c>
      <c r="B18744">
        <v>395055</v>
      </c>
      <c r="C18744">
        <v>26</v>
      </c>
      <c r="D18744" t="s">
        <v>51</v>
      </c>
      <c r="E18744" t="s">
        <v>8</v>
      </c>
      <c r="F18744" t="s">
        <v>15</v>
      </c>
      <c r="G18744">
        <v>14788</v>
      </c>
      <c r="H18744" s="17">
        <v>43951</v>
      </c>
    </row>
    <row r="18745" spans="1:8" x14ac:dyDescent="0.2">
      <c r="A18745" t="s">
        <v>147</v>
      </c>
      <c r="B18745">
        <v>394943</v>
      </c>
      <c r="C18745">
        <v>27</v>
      </c>
      <c r="D18745" t="s">
        <v>52</v>
      </c>
      <c r="E18745" t="s">
        <v>8</v>
      </c>
      <c r="F18745" t="s">
        <v>22</v>
      </c>
      <c r="G18745">
        <v>11688</v>
      </c>
      <c r="H18745" s="17">
        <v>43951</v>
      </c>
    </row>
    <row r="18746" spans="1:8" x14ac:dyDescent="0.2">
      <c r="A18746" t="s">
        <v>147</v>
      </c>
      <c r="B18746">
        <v>394466</v>
      </c>
      <c r="C18746">
        <v>28</v>
      </c>
      <c r="D18746" t="s">
        <v>53</v>
      </c>
      <c r="E18746" t="s">
        <v>8</v>
      </c>
      <c r="F18746" t="s">
        <v>54</v>
      </c>
      <c r="G18746">
        <v>6398</v>
      </c>
      <c r="H18746" s="17">
        <v>43951</v>
      </c>
    </row>
    <row r="18747" spans="1:8" x14ac:dyDescent="0.2">
      <c r="A18747" t="s">
        <v>147</v>
      </c>
      <c r="B18747">
        <v>394475</v>
      </c>
      <c r="C18747">
        <v>29</v>
      </c>
      <c r="D18747" t="s">
        <v>55</v>
      </c>
      <c r="E18747" t="s">
        <v>8</v>
      </c>
      <c r="F18747" t="s">
        <v>54</v>
      </c>
      <c r="G18747">
        <v>8895</v>
      </c>
      <c r="H18747" s="17">
        <v>43951</v>
      </c>
    </row>
    <row r="18748" spans="1:8" x14ac:dyDescent="0.2">
      <c r="A18748" t="s">
        <v>147</v>
      </c>
      <c r="B18748">
        <v>394735</v>
      </c>
      <c r="C18748">
        <v>30</v>
      </c>
      <c r="D18748" t="s">
        <v>56</v>
      </c>
      <c r="E18748" t="s">
        <v>8</v>
      </c>
      <c r="F18748" t="s">
        <v>39</v>
      </c>
      <c r="G18748">
        <v>7563</v>
      </c>
      <c r="H18748" s="17">
        <v>43951</v>
      </c>
    </row>
    <row r="18749" spans="1:8" x14ac:dyDescent="0.2">
      <c r="A18749" t="s">
        <v>147</v>
      </c>
      <c r="B18749">
        <v>394775</v>
      </c>
      <c r="C18749">
        <v>31</v>
      </c>
      <c r="D18749" t="s">
        <v>57</v>
      </c>
      <c r="E18749" t="s">
        <v>8</v>
      </c>
      <c r="F18749" t="s">
        <v>58</v>
      </c>
      <c r="G18749">
        <v>9355</v>
      </c>
      <c r="H18749" s="17">
        <v>43951</v>
      </c>
    </row>
    <row r="18750" spans="1:8" x14ac:dyDescent="0.2">
      <c r="A18750" t="s">
        <v>147</v>
      </c>
      <c r="B18750">
        <v>394492</v>
      </c>
      <c r="C18750">
        <v>32</v>
      </c>
      <c r="D18750" t="s">
        <v>59</v>
      </c>
      <c r="E18750" t="s">
        <v>8</v>
      </c>
      <c r="F18750" t="s">
        <v>54</v>
      </c>
      <c r="G18750">
        <v>4483</v>
      </c>
      <c r="H18750" s="17">
        <v>43951</v>
      </c>
    </row>
    <row r="18751" spans="1:8" x14ac:dyDescent="0.2">
      <c r="A18751" t="s">
        <v>147</v>
      </c>
      <c r="B18751">
        <v>394705</v>
      </c>
      <c r="C18751">
        <v>33</v>
      </c>
      <c r="D18751" t="s">
        <v>60</v>
      </c>
      <c r="E18751" t="s">
        <v>8</v>
      </c>
      <c r="F18751" t="s">
        <v>61</v>
      </c>
      <c r="G18751">
        <v>6397</v>
      </c>
      <c r="H18751" s="17">
        <v>43951</v>
      </c>
    </row>
    <row r="18752" spans="1:8" x14ac:dyDescent="0.2">
      <c r="A18752" t="s">
        <v>147</v>
      </c>
      <c r="B18752">
        <v>395059</v>
      </c>
      <c r="C18752">
        <v>34</v>
      </c>
      <c r="D18752" t="s">
        <v>62</v>
      </c>
      <c r="E18752" t="s">
        <v>8</v>
      </c>
      <c r="F18752" t="s">
        <v>11</v>
      </c>
      <c r="G18752">
        <v>1909</v>
      </c>
      <c r="H18752" s="17">
        <v>43951</v>
      </c>
    </row>
    <row r="18753" spans="1:8" x14ac:dyDescent="0.2">
      <c r="A18753" t="s">
        <v>147</v>
      </c>
      <c r="B18753">
        <v>394355</v>
      </c>
      <c r="C18753">
        <v>35</v>
      </c>
      <c r="D18753" t="s">
        <v>63</v>
      </c>
      <c r="E18753" t="s">
        <v>8</v>
      </c>
      <c r="F18753" t="s">
        <v>15</v>
      </c>
      <c r="G18753">
        <v>8574</v>
      </c>
      <c r="H18753" s="17">
        <v>43951</v>
      </c>
    </row>
    <row r="18754" spans="1:8" x14ac:dyDescent="0.2">
      <c r="A18754" t="s">
        <v>147</v>
      </c>
      <c r="B18754">
        <v>395194</v>
      </c>
      <c r="C18754">
        <v>36</v>
      </c>
      <c r="D18754" t="s">
        <v>64</v>
      </c>
      <c r="E18754" t="s">
        <v>8</v>
      </c>
      <c r="F18754" t="s">
        <v>65</v>
      </c>
      <c r="G18754">
        <v>8867</v>
      </c>
      <c r="H18754" s="17">
        <v>43951</v>
      </c>
    </row>
    <row r="18755" spans="1:8" x14ac:dyDescent="0.2">
      <c r="A18755" t="s">
        <v>147</v>
      </c>
      <c r="B18755">
        <v>394902</v>
      </c>
      <c r="C18755">
        <v>37</v>
      </c>
      <c r="D18755" t="s">
        <v>66</v>
      </c>
      <c r="E18755" t="s">
        <v>8</v>
      </c>
      <c r="F18755" t="s">
        <v>67</v>
      </c>
      <c r="G18755">
        <v>10800</v>
      </c>
      <c r="H18755" s="17">
        <v>43951</v>
      </c>
    </row>
    <row r="18756" spans="1:8" x14ac:dyDescent="0.2">
      <c r="A18756" t="s">
        <v>147</v>
      </c>
      <c r="B18756">
        <v>395005</v>
      </c>
      <c r="C18756">
        <v>38</v>
      </c>
      <c r="D18756" t="s">
        <v>68</v>
      </c>
      <c r="E18756" t="s">
        <v>8</v>
      </c>
      <c r="F18756" t="s">
        <v>69</v>
      </c>
      <c r="G18756">
        <v>4495</v>
      </c>
      <c r="H18756" s="17">
        <v>43951</v>
      </c>
    </row>
    <row r="18757" spans="1:8" x14ac:dyDescent="0.2">
      <c r="A18757" t="s">
        <v>147</v>
      </c>
      <c r="B18757">
        <v>394862</v>
      </c>
      <c r="C18757">
        <v>39</v>
      </c>
      <c r="D18757" t="s">
        <v>70</v>
      </c>
      <c r="E18757" t="s">
        <v>8</v>
      </c>
      <c r="F18757" t="s">
        <v>71</v>
      </c>
      <c r="G18757">
        <v>2530</v>
      </c>
      <c r="H18757" s="17">
        <v>43951</v>
      </c>
    </row>
    <row r="18758" spans="1:8" x14ac:dyDescent="0.2">
      <c r="A18758" t="s">
        <v>147</v>
      </c>
      <c r="B18758">
        <v>394714</v>
      </c>
      <c r="C18758">
        <v>40</v>
      </c>
      <c r="D18758" t="s">
        <v>72</v>
      </c>
      <c r="E18758" t="s">
        <v>8</v>
      </c>
      <c r="F18758" t="s">
        <v>22</v>
      </c>
      <c r="G18758">
        <v>10713</v>
      </c>
      <c r="H18758" s="17">
        <v>43951</v>
      </c>
    </row>
    <row r="18759" spans="1:8" x14ac:dyDescent="0.2">
      <c r="A18759" t="s">
        <v>147</v>
      </c>
      <c r="B18759">
        <v>394849</v>
      </c>
      <c r="C18759">
        <v>41</v>
      </c>
      <c r="D18759" t="s">
        <v>73</v>
      </c>
      <c r="E18759" t="s">
        <v>8</v>
      </c>
      <c r="F18759" t="s">
        <v>67</v>
      </c>
      <c r="G18759">
        <v>4989</v>
      </c>
      <c r="H18759" s="17">
        <v>43951</v>
      </c>
    </row>
    <row r="18760" spans="1:8" x14ac:dyDescent="0.2">
      <c r="A18760" t="s">
        <v>147</v>
      </c>
      <c r="B18760">
        <v>394935</v>
      </c>
      <c r="C18760">
        <v>42</v>
      </c>
      <c r="D18760" t="s">
        <v>74</v>
      </c>
      <c r="E18760" t="s">
        <v>8</v>
      </c>
      <c r="F18760" t="s">
        <v>75</v>
      </c>
      <c r="G18760">
        <v>6567</v>
      </c>
      <c r="H18760" s="17">
        <v>43951</v>
      </c>
    </row>
    <row r="18761" spans="1:8" x14ac:dyDescent="0.2">
      <c r="A18761" t="s">
        <v>147</v>
      </c>
      <c r="B18761">
        <v>394807</v>
      </c>
      <c r="C18761">
        <v>43</v>
      </c>
      <c r="D18761" t="s">
        <v>76</v>
      </c>
      <c r="E18761" t="s">
        <v>8</v>
      </c>
      <c r="F18761" t="s">
        <v>77</v>
      </c>
      <c r="G18761">
        <v>4170</v>
      </c>
      <c r="H18761" s="17">
        <v>43951</v>
      </c>
    </row>
    <row r="18762" spans="1:8" x14ac:dyDescent="0.2">
      <c r="A18762" t="s">
        <v>147</v>
      </c>
      <c r="B18762">
        <v>394669</v>
      </c>
      <c r="C18762">
        <v>44</v>
      </c>
      <c r="D18762" t="s">
        <v>78</v>
      </c>
      <c r="E18762" t="s">
        <v>8</v>
      </c>
      <c r="F18762" t="s">
        <v>79</v>
      </c>
      <c r="G18762">
        <v>3924</v>
      </c>
      <c r="H18762" s="17">
        <v>43951</v>
      </c>
    </row>
    <row r="18763" spans="1:8" x14ac:dyDescent="0.2">
      <c r="A18763" t="s">
        <v>147</v>
      </c>
      <c r="B18763">
        <v>395022</v>
      </c>
      <c r="C18763">
        <v>45</v>
      </c>
      <c r="D18763" t="s">
        <v>80</v>
      </c>
      <c r="E18763" t="s">
        <v>8</v>
      </c>
      <c r="F18763" t="s">
        <v>65</v>
      </c>
      <c r="G18763">
        <v>4786</v>
      </c>
      <c r="H18763" s="17">
        <v>43951</v>
      </c>
    </row>
    <row r="18764" spans="1:8" x14ac:dyDescent="0.2">
      <c r="A18764" t="s">
        <v>147</v>
      </c>
      <c r="B18764">
        <v>394910</v>
      </c>
      <c r="C18764">
        <v>46</v>
      </c>
      <c r="D18764" t="s">
        <v>81</v>
      </c>
      <c r="E18764" t="s">
        <v>8</v>
      </c>
      <c r="F18764" t="s">
        <v>82</v>
      </c>
      <c r="G18764">
        <v>3463</v>
      </c>
      <c r="H18764" s="17">
        <v>43951</v>
      </c>
    </row>
    <row r="18765" spans="1:8" x14ac:dyDescent="0.2">
      <c r="A18765" t="s">
        <v>147</v>
      </c>
      <c r="B18765">
        <v>394425</v>
      </c>
      <c r="C18765">
        <v>47</v>
      </c>
      <c r="D18765" t="s">
        <v>83</v>
      </c>
      <c r="E18765" t="s">
        <v>8</v>
      </c>
      <c r="F18765" t="s">
        <v>9</v>
      </c>
      <c r="G18765">
        <v>2113</v>
      </c>
      <c r="H18765" s="17">
        <v>43951</v>
      </c>
    </row>
    <row r="18766" spans="1:8" x14ac:dyDescent="0.2">
      <c r="A18766" t="s">
        <v>147</v>
      </c>
      <c r="B18766">
        <v>395012</v>
      </c>
      <c r="C18766">
        <v>48</v>
      </c>
      <c r="D18766" t="s">
        <v>84</v>
      </c>
      <c r="E18766" t="s">
        <v>8</v>
      </c>
      <c r="F18766" t="s">
        <v>49</v>
      </c>
      <c r="G18766">
        <v>7555</v>
      </c>
      <c r="H18766" s="17">
        <v>43951</v>
      </c>
    </row>
    <row r="18767" spans="1:8" x14ac:dyDescent="0.2">
      <c r="A18767" t="s">
        <v>147</v>
      </c>
      <c r="B18767">
        <v>394388</v>
      </c>
      <c r="C18767">
        <v>49</v>
      </c>
      <c r="D18767" t="s">
        <v>85</v>
      </c>
      <c r="E18767" t="s">
        <v>8</v>
      </c>
      <c r="F18767" t="s">
        <v>86</v>
      </c>
      <c r="G18767">
        <v>5366</v>
      </c>
      <c r="H18767" s="17">
        <v>43951</v>
      </c>
    </row>
    <row r="18768" spans="1:8" x14ac:dyDescent="0.2">
      <c r="A18768" t="s">
        <v>147</v>
      </c>
      <c r="B18768">
        <v>395053</v>
      </c>
      <c r="C18768">
        <v>50</v>
      </c>
      <c r="D18768" t="s">
        <v>87</v>
      </c>
      <c r="E18768" t="s">
        <v>8</v>
      </c>
      <c r="F18768" t="s">
        <v>88</v>
      </c>
      <c r="G18768">
        <v>3244</v>
      </c>
      <c r="H18768" s="17">
        <v>43951</v>
      </c>
    </row>
    <row r="18769" spans="1:8" x14ac:dyDescent="0.2">
      <c r="A18769" t="s">
        <v>147</v>
      </c>
      <c r="B18769">
        <v>395031</v>
      </c>
      <c r="C18769">
        <v>51</v>
      </c>
      <c r="D18769" t="s">
        <v>89</v>
      </c>
      <c r="E18769" t="s">
        <v>8</v>
      </c>
      <c r="F18769" t="s">
        <v>9</v>
      </c>
      <c r="G18769">
        <v>2375</v>
      </c>
      <c r="H18769" s="17">
        <v>43951</v>
      </c>
    </row>
    <row r="18770" spans="1:8" x14ac:dyDescent="0.2">
      <c r="A18770" t="s">
        <v>147</v>
      </c>
      <c r="B18770">
        <v>394640</v>
      </c>
      <c r="C18770">
        <v>52</v>
      </c>
      <c r="D18770" t="s">
        <v>90</v>
      </c>
      <c r="E18770" t="s">
        <v>8</v>
      </c>
      <c r="F18770" t="s">
        <v>29</v>
      </c>
      <c r="G18770">
        <v>2410</v>
      </c>
      <c r="H18770" s="17">
        <v>43951</v>
      </c>
    </row>
    <row r="18771" spans="1:8" x14ac:dyDescent="0.2">
      <c r="A18771" t="s">
        <v>147</v>
      </c>
      <c r="B18771">
        <v>395167</v>
      </c>
      <c r="C18771">
        <v>53</v>
      </c>
      <c r="D18771" t="s">
        <v>91</v>
      </c>
      <c r="E18771" t="s">
        <v>8</v>
      </c>
      <c r="F18771" t="s">
        <v>32</v>
      </c>
      <c r="G18771">
        <v>4253</v>
      </c>
      <c r="H18771" s="17">
        <v>43951</v>
      </c>
    </row>
    <row r="18772" spans="1:8" x14ac:dyDescent="0.2">
      <c r="A18772" t="s">
        <v>147</v>
      </c>
      <c r="B18772">
        <v>753924</v>
      </c>
      <c r="C18772">
        <v>54</v>
      </c>
      <c r="D18772" t="s">
        <v>92</v>
      </c>
      <c r="E18772" t="s">
        <v>8</v>
      </c>
      <c r="F18772" t="s">
        <v>93</v>
      </c>
      <c r="G18772">
        <v>1872</v>
      </c>
      <c r="H18772" s="17">
        <v>43951</v>
      </c>
    </row>
    <row r="18773" spans="1:8" x14ac:dyDescent="0.2">
      <c r="A18773" t="s">
        <v>147</v>
      </c>
      <c r="B18773">
        <v>395169</v>
      </c>
      <c r="C18773">
        <v>55</v>
      </c>
      <c r="D18773" t="s">
        <v>94</v>
      </c>
      <c r="E18773" t="s">
        <v>8</v>
      </c>
      <c r="F18773" t="s">
        <v>75</v>
      </c>
      <c r="G18773">
        <v>4348</v>
      </c>
      <c r="H18773" s="17">
        <v>43951</v>
      </c>
    </row>
    <row r="18774" spans="1:8" x14ac:dyDescent="0.2">
      <c r="A18774" t="s">
        <v>147</v>
      </c>
      <c r="B18774">
        <v>394619</v>
      </c>
      <c r="C18774">
        <v>56</v>
      </c>
      <c r="D18774" t="s">
        <v>95</v>
      </c>
      <c r="E18774" t="s">
        <v>8</v>
      </c>
      <c r="F18774" t="s">
        <v>11</v>
      </c>
      <c r="G18774">
        <v>2045</v>
      </c>
      <c r="H18774" s="17">
        <v>43951</v>
      </c>
    </row>
    <row r="18775" spans="1:8" x14ac:dyDescent="0.2">
      <c r="A18775" t="s">
        <v>147</v>
      </c>
      <c r="B18775">
        <v>395238</v>
      </c>
      <c r="C18775">
        <v>57</v>
      </c>
      <c r="D18775" t="s">
        <v>96</v>
      </c>
      <c r="E18775" t="s">
        <v>8</v>
      </c>
      <c r="F18775" t="s">
        <v>26</v>
      </c>
      <c r="G18775">
        <v>2177</v>
      </c>
      <c r="H18775" s="17">
        <v>43951</v>
      </c>
    </row>
    <row r="18776" spans="1:8" x14ac:dyDescent="0.2">
      <c r="A18776" t="s">
        <v>147</v>
      </c>
      <c r="B18776">
        <v>394415</v>
      </c>
      <c r="C18776">
        <v>58</v>
      </c>
      <c r="D18776" t="s">
        <v>97</v>
      </c>
      <c r="E18776" t="s">
        <v>8</v>
      </c>
      <c r="F18776" t="s">
        <v>79</v>
      </c>
      <c r="G18776">
        <v>4442</v>
      </c>
      <c r="H18776" s="17">
        <v>43951</v>
      </c>
    </row>
    <row r="18777" spans="1:8" x14ac:dyDescent="0.2">
      <c r="A18777" t="s">
        <v>147</v>
      </c>
      <c r="B18777">
        <v>394312</v>
      </c>
      <c r="C18777">
        <v>59</v>
      </c>
      <c r="D18777" t="s">
        <v>98</v>
      </c>
      <c r="E18777" t="s">
        <v>8</v>
      </c>
      <c r="F18777" t="s">
        <v>99</v>
      </c>
      <c r="G18777">
        <v>2878</v>
      </c>
      <c r="H18777" s="17">
        <v>43951</v>
      </c>
    </row>
    <row r="18778" spans="1:8" x14ac:dyDescent="0.2">
      <c r="A18778" t="s">
        <v>147</v>
      </c>
      <c r="B18778">
        <v>394308</v>
      </c>
      <c r="C18778">
        <v>60</v>
      </c>
      <c r="D18778" t="s">
        <v>100</v>
      </c>
      <c r="E18778" t="s">
        <v>8</v>
      </c>
      <c r="F18778" t="s">
        <v>9</v>
      </c>
      <c r="G18778">
        <v>2007</v>
      </c>
      <c r="H18778" s="17">
        <v>43951</v>
      </c>
    </row>
    <row r="18779" spans="1:8" x14ac:dyDescent="0.2">
      <c r="A18779" t="s">
        <v>147</v>
      </c>
      <c r="B18779">
        <v>394938</v>
      </c>
      <c r="C18779">
        <v>61</v>
      </c>
      <c r="D18779" t="s">
        <v>101</v>
      </c>
      <c r="E18779" t="s">
        <v>8</v>
      </c>
      <c r="F18779" t="s">
        <v>102</v>
      </c>
      <c r="G18779">
        <v>3347</v>
      </c>
      <c r="H18779" s="17">
        <v>43951</v>
      </c>
    </row>
    <row r="18780" spans="1:8" x14ac:dyDescent="0.2">
      <c r="A18780" t="s">
        <v>147</v>
      </c>
      <c r="B18780">
        <v>394908</v>
      </c>
      <c r="C18780">
        <v>62</v>
      </c>
      <c r="D18780" t="s">
        <v>103</v>
      </c>
      <c r="E18780" t="s">
        <v>8</v>
      </c>
      <c r="F18780" t="s">
        <v>79</v>
      </c>
      <c r="G18780">
        <v>2398</v>
      </c>
      <c r="H18780" s="17">
        <v>43951</v>
      </c>
    </row>
    <row r="18781" spans="1:8" x14ac:dyDescent="0.2">
      <c r="A18781" t="s">
        <v>147</v>
      </c>
      <c r="B18781">
        <v>394357</v>
      </c>
      <c r="C18781">
        <v>63</v>
      </c>
      <c r="D18781" t="s">
        <v>104</v>
      </c>
      <c r="E18781" t="s">
        <v>8</v>
      </c>
      <c r="F18781" t="s">
        <v>11</v>
      </c>
      <c r="G18781">
        <v>2744</v>
      </c>
      <c r="H18781" s="17">
        <v>43951</v>
      </c>
    </row>
    <row r="18782" spans="1:8" x14ac:dyDescent="0.2">
      <c r="A18782" t="s">
        <v>147</v>
      </c>
      <c r="B18782">
        <v>394753</v>
      </c>
      <c r="C18782">
        <v>64</v>
      </c>
      <c r="D18782" t="s">
        <v>105</v>
      </c>
      <c r="E18782" t="s">
        <v>8</v>
      </c>
      <c r="F18782" t="s">
        <v>67</v>
      </c>
      <c r="G18782">
        <v>3683</v>
      </c>
      <c r="H18782" s="17">
        <v>43951</v>
      </c>
    </row>
    <row r="18783" spans="1:8" x14ac:dyDescent="0.2">
      <c r="A18783" t="s">
        <v>147</v>
      </c>
      <c r="B18783">
        <v>394653</v>
      </c>
      <c r="C18783">
        <v>65</v>
      </c>
      <c r="D18783" t="s">
        <v>106</v>
      </c>
      <c r="E18783" t="s">
        <v>8</v>
      </c>
      <c r="F18783" t="s">
        <v>107</v>
      </c>
      <c r="G18783">
        <v>5369</v>
      </c>
      <c r="H18783" s="17">
        <v>43951</v>
      </c>
    </row>
    <row r="18784" spans="1:8" x14ac:dyDescent="0.2">
      <c r="A18784" t="s">
        <v>147</v>
      </c>
      <c r="B18784">
        <v>394952</v>
      </c>
      <c r="C18784">
        <v>66</v>
      </c>
      <c r="D18784" t="s">
        <v>108</v>
      </c>
      <c r="E18784" t="s">
        <v>8</v>
      </c>
      <c r="F18784" t="s">
        <v>11</v>
      </c>
      <c r="G18784">
        <v>1612</v>
      </c>
      <c r="H18784" s="17">
        <v>43951</v>
      </c>
    </row>
    <row r="18785" spans="1:8" x14ac:dyDescent="0.2">
      <c r="A18785" t="s">
        <v>147</v>
      </c>
      <c r="B18785">
        <v>394318</v>
      </c>
      <c r="C18785">
        <v>67</v>
      </c>
      <c r="D18785" t="s">
        <v>109</v>
      </c>
      <c r="E18785" t="s">
        <v>8</v>
      </c>
      <c r="F18785" t="s">
        <v>17</v>
      </c>
      <c r="G18785">
        <v>2582</v>
      </c>
      <c r="H18785" s="17">
        <v>43951</v>
      </c>
    </row>
    <row r="18786" spans="1:8" x14ac:dyDescent="0.2">
      <c r="A18786" t="s">
        <v>147</v>
      </c>
      <c r="B18786">
        <v>394561</v>
      </c>
      <c r="C18786">
        <v>68</v>
      </c>
      <c r="D18786" t="s">
        <v>110</v>
      </c>
      <c r="E18786" t="s">
        <v>8</v>
      </c>
      <c r="F18786" t="s">
        <v>15</v>
      </c>
      <c r="G18786">
        <v>3701</v>
      </c>
      <c r="H18786" s="17">
        <v>43951</v>
      </c>
    </row>
    <row r="18787" spans="1:8" x14ac:dyDescent="0.2">
      <c r="A18787" t="s">
        <v>147</v>
      </c>
      <c r="B18787">
        <v>394367</v>
      </c>
      <c r="C18787">
        <v>69</v>
      </c>
      <c r="D18787" t="s">
        <v>111</v>
      </c>
      <c r="E18787" t="s">
        <v>8</v>
      </c>
      <c r="F18787" t="s">
        <v>82</v>
      </c>
      <c r="G18787">
        <v>4664</v>
      </c>
      <c r="H18787" s="17">
        <v>43951</v>
      </c>
    </row>
    <row r="18788" spans="1:8" x14ac:dyDescent="0.2">
      <c r="A18788" t="s">
        <v>147</v>
      </c>
      <c r="B18788">
        <v>394521</v>
      </c>
      <c r="C18788">
        <v>70</v>
      </c>
      <c r="D18788" t="s">
        <v>112</v>
      </c>
      <c r="E18788" t="s">
        <v>8</v>
      </c>
      <c r="F18788" t="s">
        <v>54</v>
      </c>
      <c r="G18788">
        <v>2051</v>
      </c>
      <c r="H18788" s="17">
        <v>43951</v>
      </c>
    </row>
    <row r="18789" spans="1:8" x14ac:dyDescent="0.2">
      <c r="A18789" t="s">
        <v>147</v>
      </c>
      <c r="B18789">
        <v>394843</v>
      </c>
      <c r="C18789">
        <v>71</v>
      </c>
      <c r="D18789" t="s">
        <v>113</v>
      </c>
      <c r="E18789" t="s">
        <v>8</v>
      </c>
      <c r="F18789" t="s">
        <v>15</v>
      </c>
      <c r="G18789">
        <v>2396</v>
      </c>
      <c r="H18789" s="17">
        <v>43951</v>
      </c>
    </row>
    <row r="18790" spans="1:8" x14ac:dyDescent="0.2">
      <c r="A18790" t="s">
        <v>147</v>
      </c>
      <c r="B18790">
        <v>394486</v>
      </c>
      <c r="C18790">
        <v>72</v>
      </c>
      <c r="D18790" t="s">
        <v>114</v>
      </c>
      <c r="E18790" t="s">
        <v>8</v>
      </c>
      <c r="F18790" t="s">
        <v>107</v>
      </c>
      <c r="G18790">
        <v>4348</v>
      </c>
      <c r="H18790" s="17">
        <v>43951</v>
      </c>
    </row>
    <row r="18791" spans="1:8" x14ac:dyDescent="0.2">
      <c r="A18791" t="s">
        <v>147</v>
      </c>
      <c r="B18791">
        <v>394648</v>
      </c>
      <c r="C18791">
        <v>73</v>
      </c>
      <c r="D18791" t="s">
        <v>115</v>
      </c>
      <c r="E18791" t="s">
        <v>8</v>
      </c>
      <c r="F18791" t="s">
        <v>49</v>
      </c>
      <c r="G18791">
        <v>2137</v>
      </c>
      <c r="H18791" s="17">
        <v>43951</v>
      </c>
    </row>
    <row r="18792" spans="1:8" x14ac:dyDescent="0.2">
      <c r="A18792" t="s">
        <v>147</v>
      </c>
      <c r="B18792">
        <v>394304</v>
      </c>
      <c r="C18792">
        <v>74</v>
      </c>
      <c r="D18792" t="s">
        <v>116</v>
      </c>
      <c r="E18792" t="s">
        <v>8</v>
      </c>
      <c r="F18792" t="s">
        <v>54</v>
      </c>
      <c r="G18792">
        <v>2890</v>
      </c>
      <c r="H18792" s="17">
        <v>43951</v>
      </c>
    </row>
    <row r="18793" spans="1:8" x14ac:dyDescent="0.2">
      <c r="A18793" t="s">
        <v>147</v>
      </c>
      <c r="B18793">
        <v>753906</v>
      </c>
      <c r="C18793">
        <v>75</v>
      </c>
      <c r="D18793" t="s">
        <v>117</v>
      </c>
      <c r="E18793" t="s">
        <v>8</v>
      </c>
      <c r="F18793" t="s">
        <v>22</v>
      </c>
      <c r="G18793">
        <v>8501</v>
      </c>
      <c r="H18793" s="17">
        <v>43951</v>
      </c>
    </row>
    <row r="18794" spans="1:8" x14ac:dyDescent="0.2">
      <c r="A18794" t="s">
        <v>147</v>
      </c>
      <c r="B18794">
        <v>394798</v>
      </c>
      <c r="C18794">
        <v>76</v>
      </c>
      <c r="D18794" t="s">
        <v>118</v>
      </c>
      <c r="E18794" t="s">
        <v>8</v>
      </c>
      <c r="F18794" t="s">
        <v>119</v>
      </c>
      <c r="G18794">
        <v>4585</v>
      </c>
      <c r="H18794" s="17">
        <v>43951</v>
      </c>
    </row>
    <row r="18795" spans="1:8" x14ac:dyDescent="0.2">
      <c r="A18795" t="s">
        <v>147</v>
      </c>
      <c r="B18795">
        <v>395134</v>
      </c>
      <c r="C18795">
        <v>77</v>
      </c>
      <c r="D18795" t="s">
        <v>120</v>
      </c>
      <c r="E18795" t="s">
        <v>8</v>
      </c>
      <c r="F18795" t="s">
        <v>11</v>
      </c>
      <c r="G18795">
        <v>1366</v>
      </c>
      <c r="H18795" s="17">
        <v>43951</v>
      </c>
    </row>
    <row r="18796" spans="1:8" x14ac:dyDescent="0.2">
      <c r="A18796" t="s">
        <v>147</v>
      </c>
      <c r="B18796">
        <v>394457</v>
      </c>
      <c r="C18796">
        <v>78</v>
      </c>
      <c r="D18796" t="s">
        <v>121</v>
      </c>
      <c r="E18796" t="s">
        <v>8</v>
      </c>
      <c r="F18796" t="s">
        <v>107</v>
      </c>
      <c r="G18796">
        <v>6410</v>
      </c>
      <c r="H18796" s="17">
        <v>43951</v>
      </c>
    </row>
    <row r="18797" spans="1:8" x14ac:dyDescent="0.2">
      <c r="A18797" t="s">
        <v>147</v>
      </c>
      <c r="B18797">
        <v>395143</v>
      </c>
      <c r="C18797">
        <v>79</v>
      </c>
      <c r="D18797" t="s">
        <v>122</v>
      </c>
      <c r="E18797" t="s">
        <v>8</v>
      </c>
      <c r="F18797" t="s">
        <v>9</v>
      </c>
      <c r="G18797">
        <v>1642</v>
      </c>
      <c r="H18797" s="17">
        <v>43951</v>
      </c>
    </row>
    <row r="18798" spans="1:8" x14ac:dyDescent="0.2">
      <c r="A18798" t="s">
        <v>147</v>
      </c>
      <c r="B18798">
        <v>394484</v>
      </c>
      <c r="C18798">
        <v>80</v>
      </c>
      <c r="D18798" t="s">
        <v>123</v>
      </c>
      <c r="E18798" t="s">
        <v>8</v>
      </c>
      <c r="F18798" t="s">
        <v>44</v>
      </c>
      <c r="G18798">
        <v>2762</v>
      </c>
      <c r="H18798" s="17">
        <v>43951</v>
      </c>
    </row>
    <row r="18799" spans="1:8" x14ac:dyDescent="0.2">
      <c r="A18799" t="s">
        <v>147</v>
      </c>
      <c r="B18799">
        <v>395235</v>
      </c>
      <c r="C18799">
        <v>81</v>
      </c>
      <c r="D18799" t="s">
        <v>124</v>
      </c>
      <c r="E18799" t="s">
        <v>8</v>
      </c>
      <c r="F18799" t="s">
        <v>49</v>
      </c>
      <c r="G18799">
        <v>2241</v>
      </c>
      <c r="H18799" s="17">
        <v>43951</v>
      </c>
    </row>
    <row r="18800" spans="1:8" x14ac:dyDescent="0.2">
      <c r="A18800" t="s">
        <v>147</v>
      </c>
      <c r="B18800">
        <v>395224</v>
      </c>
      <c r="C18800">
        <v>82</v>
      </c>
      <c r="D18800" t="s">
        <v>125</v>
      </c>
      <c r="E18800" t="s">
        <v>8</v>
      </c>
      <c r="F18800" t="s">
        <v>126</v>
      </c>
      <c r="G18800">
        <v>2172</v>
      </c>
      <c r="H18800" s="17">
        <v>43951</v>
      </c>
    </row>
    <row r="18801" spans="1:8" x14ac:dyDescent="0.2">
      <c r="A18801" t="s">
        <v>147</v>
      </c>
      <c r="B18801">
        <v>395115</v>
      </c>
      <c r="C18801">
        <v>83</v>
      </c>
      <c r="D18801" t="s">
        <v>127</v>
      </c>
      <c r="E18801" t="s">
        <v>8</v>
      </c>
      <c r="F18801" t="s">
        <v>26</v>
      </c>
      <c r="G18801">
        <v>1283</v>
      </c>
      <c r="H18801" s="17">
        <v>43951</v>
      </c>
    </row>
    <row r="18802" spans="1:8" x14ac:dyDescent="0.2">
      <c r="A18802" t="s">
        <v>147</v>
      </c>
      <c r="B18802">
        <v>394440</v>
      </c>
      <c r="C18802">
        <v>84</v>
      </c>
      <c r="D18802" t="s">
        <v>128</v>
      </c>
      <c r="E18802" t="s">
        <v>8</v>
      </c>
      <c r="F18802" t="s">
        <v>22</v>
      </c>
      <c r="G18802">
        <v>12069</v>
      </c>
      <c r="H18802" s="17">
        <v>43951</v>
      </c>
    </row>
    <row r="18803" spans="1:8" x14ac:dyDescent="0.2">
      <c r="A18803" t="s">
        <v>147</v>
      </c>
      <c r="B18803">
        <v>394399</v>
      </c>
      <c r="C18803">
        <v>85</v>
      </c>
      <c r="D18803" t="s">
        <v>129</v>
      </c>
      <c r="E18803" t="s">
        <v>8</v>
      </c>
      <c r="F18803" t="s">
        <v>130</v>
      </c>
      <c r="G18803">
        <v>3640</v>
      </c>
      <c r="H18803" s="17">
        <v>43951</v>
      </c>
    </row>
    <row r="18804" spans="1:8" x14ac:dyDescent="0.2">
      <c r="A18804" t="s">
        <v>147</v>
      </c>
      <c r="B18804">
        <v>395160</v>
      </c>
      <c r="C18804">
        <v>86</v>
      </c>
      <c r="D18804" t="s">
        <v>131</v>
      </c>
      <c r="E18804" t="s">
        <v>8</v>
      </c>
      <c r="F18804" t="s">
        <v>54</v>
      </c>
      <c r="G18804">
        <v>1780</v>
      </c>
      <c r="H18804" s="17">
        <v>43951</v>
      </c>
    </row>
    <row r="18805" spans="1:8" x14ac:dyDescent="0.2">
      <c r="A18805" t="s">
        <v>147</v>
      </c>
      <c r="B18805">
        <v>394816</v>
      </c>
      <c r="C18805">
        <v>87</v>
      </c>
      <c r="D18805" t="s">
        <v>132</v>
      </c>
      <c r="E18805" t="s">
        <v>8</v>
      </c>
      <c r="F18805" t="s">
        <v>71</v>
      </c>
      <c r="G18805">
        <v>2189</v>
      </c>
      <c r="H18805" s="17">
        <v>43951</v>
      </c>
    </row>
    <row r="18806" spans="1:8" x14ac:dyDescent="0.2">
      <c r="A18806" t="s">
        <v>147</v>
      </c>
      <c r="B18806">
        <v>394766</v>
      </c>
      <c r="C18806">
        <v>88</v>
      </c>
      <c r="D18806" t="s">
        <v>133</v>
      </c>
      <c r="E18806" t="s">
        <v>8</v>
      </c>
      <c r="F18806" t="s">
        <v>22</v>
      </c>
      <c r="G18806">
        <v>5005</v>
      </c>
      <c r="H18806" s="17">
        <v>43951</v>
      </c>
    </row>
    <row r="18807" spans="1:8" x14ac:dyDescent="0.2">
      <c r="A18807" t="s">
        <v>147</v>
      </c>
      <c r="B18807">
        <v>394931</v>
      </c>
      <c r="C18807">
        <v>89</v>
      </c>
      <c r="D18807" t="s">
        <v>134</v>
      </c>
      <c r="E18807" t="s">
        <v>8</v>
      </c>
      <c r="F18807" t="s">
        <v>88</v>
      </c>
      <c r="G18807">
        <v>2395</v>
      </c>
      <c r="H18807" s="17">
        <v>43951</v>
      </c>
    </row>
    <row r="18808" spans="1:8" x14ac:dyDescent="0.2">
      <c r="A18808" t="s">
        <v>147</v>
      </c>
      <c r="B18808">
        <v>394528</v>
      </c>
      <c r="C18808">
        <v>90</v>
      </c>
      <c r="D18808" t="s">
        <v>135</v>
      </c>
      <c r="E18808" t="s">
        <v>8</v>
      </c>
      <c r="F18808" t="s">
        <v>22</v>
      </c>
      <c r="G18808">
        <v>4965</v>
      </c>
      <c r="H18808" s="17">
        <v>43951</v>
      </c>
    </row>
    <row r="18809" spans="1:8" x14ac:dyDescent="0.2">
      <c r="A18809" t="s">
        <v>147</v>
      </c>
      <c r="B18809">
        <v>394531</v>
      </c>
      <c r="C18809">
        <v>91</v>
      </c>
      <c r="D18809" t="s">
        <v>136</v>
      </c>
      <c r="E18809" t="s">
        <v>8</v>
      </c>
      <c r="F18809" t="s">
        <v>137</v>
      </c>
      <c r="G18809">
        <v>3834</v>
      </c>
      <c r="H18809" s="17">
        <v>43951</v>
      </c>
    </row>
    <row r="18810" spans="1:8" x14ac:dyDescent="0.2">
      <c r="A18810" t="s">
        <v>147</v>
      </c>
      <c r="B18810">
        <v>394711</v>
      </c>
      <c r="C18810">
        <v>92</v>
      </c>
      <c r="D18810" t="s">
        <v>138</v>
      </c>
      <c r="E18810" t="s">
        <v>8</v>
      </c>
      <c r="F18810" t="s">
        <v>139</v>
      </c>
      <c r="G18810">
        <v>2611</v>
      </c>
      <c r="H18810" s="17">
        <v>43951</v>
      </c>
    </row>
    <row r="18811" spans="1:8" x14ac:dyDescent="0.2">
      <c r="A18811" t="s">
        <v>147</v>
      </c>
      <c r="B18811">
        <v>394352</v>
      </c>
      <c r="C18811">
        <v>94</v>
      </c>
      <c r="D18811" t="s">
        <v>140</v>
      </c>
      <c r="E18811" t="s">
        <v>8</v>
      </c>
      <c r="F18811" t="s">
        <v>24</v>
      </c>
      <c r="G18811">
        <v>3335</v>
      </c>
      <c r="H18811" s="17">
        <v>43951</v>
      </c>
    </row>
    <row r="18812" spans="1:8" x14ac:dyDescent="0.2">
      <c r="A18812" t="s">
        <v>147</v>
      </c>
      <c r="B18812">
        <v>394666</v>
      </c>
      <c r="C18812">
        <v>96</v>
      </c>
      <c r="D18812" t="s">
        <v>141</v>
      </c>
      <c r="E18812" t="s">
        <v>8</v>
      </c>
      <c r="F18812" t="s">
        <v>17</v>
      </c>
      <c r="G18812">
        <v>1636</v>
      </c>
      <c r="H18812" s="17">
        <v>43951</v>
      </c>
    </row>
    <row r="18813" spans="1:8" x14ac:dyDescent="0.2">
      <c r="A18813" t="s">
        <v>147</v>
      </c>
      <c r="B18813">
        <v>395006</v>
      </c>
      <c r="C18813">
        <v>100</v>
      </c>
      <c r="D18813" t="s">
        <v>142</v>
      </c>
      <c r="E18813" t="s">
        <v>8</v>
      </c>
      <c r="F18813" t="s">
        <v>88</v>
      </c>
      <c r="G18813">
        <v>2974</v>
      </c>
      <c r="H18813" s="17">
        <v>43951</v>
      </c>
    </row>
    <row r="18814" spans="1:8" x14ac:dyDescent="0.2">
      <c r="A18814" t="s">
        <v>147</v>
      </c>
      <c r="B18814">
        <v>394602</v>
      </c>
      <c r="C18814">
        <v>159</v>
      </c>
      <c r="D18814" t="s">
        <v>143</v>
      </c>
      <c r="E18814" t="s">
        <v>8</v>
      </c>
      <c r="F18814" t="s">
        <v>44</v>
      </c>
      <c r="G18814">
        <v>2041</v>
      </c>
      <c r="H18814" s="17">
        <v>43951</v>
      </c>
    </row>
    <row r="18815" spans="1:8" x14ac:dyDescent="0.2">
      <c r="A18815" t="s">
        <v>161</v>
      </c>
      <c r="B18815">
        <v>102001</v>
      </c>
      <c r="C18815">
        <v>0</v>
      </c>
      <c r="D18815" t="s">
        <v>5</v>
      </c>
      <c r="E18815" t="s">
        <v>6</v>
      </c>
      <c r="G18815">
        <v>20</v>
      </c>
      <c r="H18815" s="17">
        <v>43951</v>
      </c>
    </row>
    <row r="18816" spans="1:8" x14ac:dyDescent="0.2">
      <c r="A18816" t="s">
        <v>161</v>
      </c>
      <c r="B18816">
        <v>394913</v>
      </c>
      <c r="C18816">
        <v>1</v>
      </c>
      <c r="D18816" t="s">
        <v>7</v>
      </c>
      <c r="E18816" t="s">
        <v>8</v>
      </c>
      <c r="F18816" t="s">
        <v>9</v>
      </c>
      <c r="G18816">
        <v>46</v>
      </c>
      <c r="H18816" s="17">
        <v>43951</v>
      </c>
    </row>
    <row r="18817" spans="1:8" x14ac:dyDescent="0.2">
      <c r="A18817" t="s">
        <v>161</v>
      </c>
      <c r="B18817">
        <v>753899</v>
      </c>
      <c r="C18817">
        <v>2</v>
      </c>
      <c r="D18817" t="s">
        <v>10</v>
      </c>
      <c r="E18817" t="s">
        <v>8</v>
      </c>
      <c r="F18817" t="s">
        <v>11</v>
      </c>
      <c r="G18817">
        <v>17</v>
      </c>
      <c r="H18817" s="17">
        <v>43951</v>
      </c>
    </row>
    <row r="18818" spans="1:8" x14ac:dyDescent="0.2">
      <c r="A18818" t="s">
        <v>161</v>
      </c>
      <c r="B18818">
        <v>394463</v>
      </c>
      <c r="C18818">
        <v>3</v>
      </c>
      <c r="D18818" t="s">
        <v>12</v>
      </c>
      <c r="E18818" t="s">
        <v>8</v>
      </c>
      <c r="F18818" t="s">
        <v>13</v>
      </c>
      <c r="G18818">
        <v>24</v>
      </c>
      <c r="H18818" s="17">
        <v>43951</v>
      </c>
    </row>
    <row r="18819" spans="1:8" x14ac:dyDescent="0.2">
      <c r="A18819" t="s">
        <v>161</v>
      </c>
      <c r="B18819">
        <v>394514</v>
      </c>
      <c r="C18819">
        <v>4</v>
      </c>
      <c r="D18819" t="s">
        <v>14</v>
      </c>
      <c r="E18819" t="s">
        <v>8</v>
      </c>
      <c r="F18819" t="s">
        <v>15</v>
      </c>
      <c r="G18819">
        <v>29</v>
      </c>
      <c r="H18819" s="17">
        <v>43951</v>
      </c>
    </row>
    <row r="18820" spans="1:8" x14ac:dyDescent="0.2">
      <c r="A18820" t="s">
        <v>161</v>
      </c>
      <c r="B18820">
        <v>394974</v>
      </c>
      <c r="C18820">
        <v>5</v>
      </c>
      <c r="D18820" t="s">
        <v>16</v>
      </c>
      <c r="E18820" t="s">
        <v>8</v>
      </c>
      <c r="F18820" t="s">
        <v>17</v>
      </c>
      <c r="G18820">
        <v>22</v>
      </c>
      <c r="H18820" s="17">
        <v>43951</v>
      </c>
    </row>
    <row r="18821" spans="1:8" x14ac:dyDescent="0.2">
      <c r="A18821" t="s">
        <v>161</v>
      </c>
      <c r="B18821">
        <v>394692</v>
      </c>
      <c r="C18821">
        <v>6</v>
      </c>
      <c r="D18821" t="s">
        <v>18</v>
      </c>
      <c r="E18821" t="s">
        <v>8</v>
      </c>
      <c r="F18821" t="s">
        <v>15</v>
      </c>
      <c r="G18821">
        <v>25</v>
      </c>
      <c r="H18821" s="17">
        <v>43951</v>
      </c>
    </row>
    <row r="18822" spans="1:8" x14ac:dyDescent="0.2">
      <c r="A18822" t="s">
        <v>161</v>
      </c>
      <c r="B18822">
        <v>395209</v>
      </c>
      <c r="C18822">
        <v>7</v>
      </c>
      <c r="D18822" t="s">
        <v>19</v>
      </c>
      <c r="E18822" t="s">
        <v>8</v>
      </c>
      <c r="F18822" t="s">
        <v>20</v>
      </c>
      <c r="G18822">
        <v>11</v>
      </c>
      <c r="H18822" s="17">
        <v>43951</v>
      </c>
    </row>
    <row r="18823" spans="1:8" x14ac:dyDescent="0.2">
      <c r="A18823" t="s">
        <v>161</v>
      </c>
      <c r="B18823">
        <v>394856</v>
      </c>
      <c r="C18823">
        <v>8</v>
      </c>
      <c r="D18823" t="s">
        <v>21</v>
      </c>
      <c r="E18823" t="s">
        <v>8</v>
      </c>
      <c r="F18823" t="s">
        <v>22</v>
      </c>
      <c r="G18823">
        <v>39</v>
      </c>
      <c r="H18823" s="17">
        <v>43951</v>
      </c>
    </row>
    <row r="18824" spans="1:8" x14ac:dyDescent="0.2">
      <c r="A18824" t="s">
        <v>161</v>
      </c>
      <c r="B18824">
        <v>394347</v>
      </c>
      <c r="C18824">
        <v>9</v>
      </c>
      <c r="D18824" t="s">
        <v>23</v>
      </c>
      <c r="E18824" t="s">
        <v>8</v>
      </c>
      <c r="F18824" t="s">
        <v>24</v>
      </c>
      <c r="G18824">
        <v>18</v>
      </c>
      <c r="H18824" s="17">
        <v>43951</v>
      </c>
    </row>
    <row r="18825" spans="1:8" x14ac:dyDescent="0.2">
      <c r="A18825" t="s">
        <v>161</v>
      </c>
      <c r="B18825">
        <v>394404</v>
      </c>
      <c r="C18825">
        <v>10</v>
      </c>
      <c r="D18825" t="s">
        <v>25</v>
      </c>
      <c r="E18825" t="s">
        <v>8</v>
      </c>
      <c r="F18825" t="s">
        <v>26</v>
      </c>
      <c r="G18825">
        <v>10</v>
      </c>
      <c r="H18825" s="17">
        <v>43951</v>
      </c>
    </row>
    <row r="18826" spans="1:8" x14ac:dyDescent="0.2">
      <c r="A18826" t="s">
        <v>161</v>
      </c>
      <c r="B18826">
        <v>395057</v>
      </c>
      <c r="C18826">
        <v>11</v>
      </c>
      <c r="D18826" t="s">
        <v>27</v>
      </c>
      <c r="E18826" t="s">
        <v>8</v>
      </c>
      <c r="F18826" t="s">
        <v>11</v>
      </c>
      <c r="G18826">
        <v>14</v>
      </c>
      <c r="H18826" s="17">
        <v>43951</v>
      </c>
    </row>
    <row r="18827" spans="1:8" x14ac:dyDescent="0.2">
      <c r="A18827" t="s">
        <v>161</v>
      </c>
      <c r="B18827">
        <v>394532</v>
      </c>
      <c r="C18827">
        <v>12</v>
      </c>
      <c r="D18827" t="s">
        <v>28</v>
      </c>
      <c r="E18827" t="s">
        <v>8</v>
      </c>
      <c r="F18827" t="s">
        <v>29</v>
      </c>
      <c r="G18827">
        <v>26</v>
      </c>
      <c r="H18827" s="17">
        <v>43951</v>
      </c>
    </row>
    <row r="18828" spans="1:8" x14ac:dyDescent="0.2">
      <c r="A18828" t="s">
        <v>161</v>
      </c>
      <c r="B18828">
        <v>395025</v>
      </c>
      <c r="C18828">
        <v>13</v>
      </c>
      <c r="D18828" t="s">
        <v>30</v>
      </c>
      <c r="E18828" t="s">
        <v>8</v>
      </c>
      <c r="F18828" t="s">
        <v>11</v>
      </c>
      <c r="G18828">
        <v>20</v>
      </c>
      <c r="H18828" s="17">
        <v>43951</v>
      </c>
    </row>
    <row r="18829" spans="1:8" x14ac:dyDescent="0.2">
      <c r="A18829" t="s">
        <v>161</v>
      </c>
      <c r="B18829">
        <v>394976</v>
      </c>
      <c r="C18829">
        <v>14</v>
      </c>
      <c r="D18829" t="s">
        <v>31</v>
      </c>
      <c r="E18829" t="s">
        <v>8</v>
      </c>
      <c r="F18829" t="s">
        <v>32</v>
      </c>
      <c r="G18829">
        <v>17</v>
      </c>
      <c r="H18829" s="17">
        <v>43951</v>
      </c>
    </row>
    <row r="18830" spans="1:8" x14ac:dyDescent="0.2">
      <c r="A18830" t="s">
        <v>161</v>
      </c>
      <c r="B18830">
        <v>395078</v>
      </c>
      <c r="C18830">
        <v>15</v>
      </c>
      <c r="D18830" t="s">
        <v>33</v>
      </c>
      <c r="E18830" t="s">
        <v>8</v>
      </c>
      <c r="F18830" t="s">
        <v>34</v>
      </c>
      <c r="G18830">
        <v>7</v>
      </c>
      <c r="H18830" s="17">
        <v>43951</v>
      </c>
    </row>
    <row r="18831" spans="1:8" x14ac:dyDescent="0.2">
      <c r="A18831" t="s">
        <v>161</v>
      </c>
      <c r="B18831">
        <v>394865</v>
      </c>
      <c r="C18831">
        <v>16</v>
      </c>
      <c r="D18831" t="s">
        <v>35</v>
      </c>
      <c r="E18831" t="s">
        <v>8</v>
      </c>
      <c r="F18831" t="s">
        <v>36</v>
      </c>
      <c r="G18831">
        <v>18</v>
      </c>
      <c r="H18831" s="17">
        <v>43951</v>
      </c>
    </row>
    <row r="18832" spans="1:8" x14ac:dyDescent="0.2">
      <c r="A18832" t="s">
        <v>161</v>
      </c>
      <c r="B18832">
        <v>395056</v>
      </c>
      <c r="C18832">
        <v>17</v>
      </c>
      <c r="D18832" t="s">
        <v>37</v>
      </c>
      <c r="E18832" t="s">
        <v>8</v>
      </c>
      <c r="F18832" t="s">
        <v>11</v>
      </c>
      <c r="G18832">
        <v>25</v>
      </c>
      <c r="H18832" s="17">
        <v>43951</v>
      </c>
    </row>
    <row r="18833" spans="1:8" x14ac:dyDescent="0.2">
      <c r="A18833" t="s">
        <v>161</v>
      </c>
      <c r="B18833">
        <v>395121</v>
      </c>
      <c r="C18833">
        <v>18</v>
      </c>
      <c r="D18833" t="s">
        <v>38</v>
      </c>
      <c r="E18833" t="s">
        <v>8</v>
      </c>
      <c r="F18833" t="s">
        <v>39</v>
      </c>
      <c r="G18833">
        <v>10</v>
      </c>
      <c r="H18833" s="17">
        <v>43951</v>
      </c>
    </row>
    <row r="18834" spans="1:8" x14ac:dyDescent="0.2">
      <c r="A18834" t="s">
        <v>161</v>
      </c>
      <c r="B18834">
        <v>395148</v>
      </c>
      <c r="C18834">
        <v>19</v>
      </c>
      <c r="D18834" t="s">
        <v>40</v>
      </c>
      <c r="E18834" t="s">
        <v>8</v>
      </c>
      <c r="F18834" t="s">
        <v>22</v>
      </c>
      <c r="G18834">
        <v>19</v>
      </c>
      <c r="H18834" s="17">
        <v>43951</v>
      </c>
    </row>
    <row r="18835" spans="1:8" x14ac:dyDescent="0.2">
      <c r="A18835" t="s">
        <v>161</v>
      </c>
      <c r="B18835">
        <v>394358</v>
      </c>
      <c r="C18835">
        <v>20</v>
      </c>
      <c r="D18835" t="s">
        <v>41</v>
      </c>
      <c r="E18835" t="s">
        <v>8</v>
      </c>
      <c r="F18835" t="s">
        <v>42</v>
      </c>
      <c r="G18835">
        <v>17</v>
      </c>
      <c r="H18835" s="17">
        <v>43951</v>
      </c>
    </row>
    <row r="18836" spans="1:8" x14ac:dyDescent="0.2">
      <c r="A18836" t="s">
        <v>161</v>
      </c>
      <c r="B18836">
        <v>394530</v>
      </c>
      <c r="C18836">
        <v>21</v>
      </c>
      <c r="D18836" t="s">
        <v>43</v>
      </c>
      <c r="E18836" t="s">
        <v>8</v>
      </c>
      <c r="F18836" t="s">
        <v>44</v>
      </c>
      <c r="G18836">
        <v>10</v>
      </c>
      <c r="H18836" s="17">
        <v>43951</v>
      </c>
    </row>
    <row r="18837" spans="1:8" x14ac:dyDescent="0.2">
      <c r="A18837" t="s">
        <v>161</v>
      </c>
      <c r="B18837">
        <v>394982</v>
      </c>
      <c r="C18837">
        <v>22</v>
      </c>
      <c r="D18837" t="s">
        <v>45</v>
      </c>
      <c r="E18837" t="s">
        <v>8</v>
      </c>
      <c r="F18837" t="s">
        <v>17</v>
      </c>
      <c r="G18837">
        <v>33</v>
      </c>
      <c r="H18837" s="17">
        <v>43951</v>
      </c>
    </row>
    <row r="18838" spans="1:8" x14ac:dyDescent="0.2">
      <c r="A18838" t="s">
        <v>161</v>
      </c>
      <c r="B18838">
        <v>394998</v>
      </c>
      <c r="C18838">
        <v>23</v>
      </c>
      <c r="D18838" t="s">
        <v>46</v>
      </c>
      <c r="E18838" t="s">
        <v>8</v>
      </c>
      <c r="F18838" t="s">
        <v>47</v>
      </c>
      <c r="G18838">
        <v>9</v>
      </c>
      <c r="H18838" s="17">
        <v>43951</v>
      </c>
    </row>
    <row r="18839" spans="1:8" x14ac:dyDescent="0.2">
      <c r="A18839" t="s">
        <v>161</v>
      </c>
      <c r="B18839">
        <v>394458</v>
      </c>
      <c r="C18839">
        <v>24</v>
      </c>
      <c r="D18839" t="s">
        <v>48</v>
      </c>
      <c r="E18839" t="s">
        <v>8</v>
      </c>
      <c r="F18839" t="s">
        <v>49</v>
      </c>
      <c r="G18839">
        <v>12</v>
      </c>
      <c r="H18839" s="17">
        <v>43951</v>
      </c>
    </row>
    <row r="18840" spans="1:8" x14ac:dyDescent="0.2">
      <c r="A18840" t="s">
        <v>161</v>
      </c>
      <c r="B18840">
        <v>395045</v>
      </c>
      <c r="C18840">
        <v>25</v>
      </c>
      <c r="D18840" t="s">
        <v>50</v>
      </c>
      <c r="E18840" t="s">
        <v>8</v>
      </c>
      <c r="F18840" t="s">
        <v>11</v>
      </c>
      <c r="G18840">
        <v>10</v>
      </c>
      <c r="H18840" s="17">
        <v>43951</v>
      </c>
    </row>
    <row r="18841" spans="1:8" x14ac:dyDescent="0.2">
      <c r="A18841" t="s">
        <v>161</v>
      </c>
      <c r="B18841">
        <v>395055</v>
      </c>
      <c r="C18841">
        <v>26</v>
      </c>
      <c r="D18841" t="s">
        <v>51</v>
      </c>
      <c r="E18841" t="s">
        <v>8</v>
      </c>
      <c r="F18841" t="s">
        <v>15</v>
      </c>
      <c r="G18841">
        <v>33</v>
      </c>
      <c r="H18841" s="17">
        <v>43951</v>
      </c>
    </row>
    <row r="18842" spans="1:8" x14ac:dyDescent="0.2">
      <c r="A18842" t="s">
        <v>161</v>
      </c>
      <c r="B18842">
        <v>394943</v>
      </c>
      <c r="C18842">
        <v>27</v>
      </c>
      <c r="D18842" t="s">
        <v>52</v>
      </c>
      <c r="E18842" t="s">
        <v>8</v>
      </c>
      <c r="F18842" t="s">
        <v>22</v>
      </c>
      <c r="G18842">
        <v>16</v>
      </c>
      <c r="H18842" s="17">
        <v>43951</v>
      </c>
    </row>
    <row r="18843" spans="1:8" x14ac:dyDescent="0.2">
      <c r="A18843" t="s">
        <v>161</v>
      </c>
      <c r="B18843">
        <v>394466</v>
      </c>
      <c r="C18843">
        <v>28</v>
      </c>
      <c r="D18843" t="s">
        <v>53</v>
      </c>
      <c r="E18843" t="s">
        <v>8</v>
      </c>
      <c r="F18843" t="s">
        <v>54</v>
      </c>
      <c r="G18843">
        <v>6</v>
      </c>
      <c r="H18843" s="17">
        <v>43951</v>
      </c>
    </row>
    <row r="18844" spans="1:8" x14ac:dyDescent="0.2">
      <c r="A18844" t="s">
        <v>161</v>
      </c>
      <c r="B18844">
        <v>394475</v>
      </c>
      <c r="C18844">
        <v>29</v>
      </c>
      <c r="D18844" t="s">
        <v>55</v>
      </c>
      <c r="E18844" t="s">
        <v>8</v>
      </c>
      <c r="F18844" t="s">
        <v>54</v>
      </c>
      <c r="G18844">
        <v>27</v>
      </c>
      <c r="H18844" s="17">
        <v>43951</v>
      </c>
    </row>
    <row r="18845" spans="1:8" x14ac:dyDescent="0.2">
      <c r="A18845" t="s">
        <v>161</v>
      </c>
      <c r="B18845">
        <v>394735</v>
      </c>
      <c r="C18845">
        <v>30</v>
      </c>
      <c r="D18845" t="s">
        <v>56</v>
      </c>
      <c r="E18845" t="s">
        <v>8</v>
      </c>
      <c r="F18845" t="s">
        <v>39</v>
      </c>
      <c r="G18845">
        <v>7</v>
      </c>
      <c r="H18845" s="17">
        <v>43951</v>
      </c>
    </row>
    <row r="18846" spans="1:8" x14ac:dyDescent="0.2">
      <c r="A18846" t="s">
        <v>161</v>
      </c>
      <c r="B18846">
        <v>394775</v>
      </c>
      <c r="C18846">
        <v>31</v>
      </c>
      <c r="D18846" t="s">
        <v>57</v>
      </c>
      <c r="E18846" t="s">
        <v>8</v>
      </c>
      <c r="F18846" t="s">
        <v>58</v>
      </c>
      <c r="G18846">
        <v>20</v>
      </c>
      <c r="H18846" s="17">
        <v>43951</v>
      </c>
    </row>
    <row r="18847" spans="1:8" x14ac:dyDescent="0.2">
      <c r="A18847" t="s">
        <v>161</v>
      </c>
      <c r="B18847">
        <v>394492</v>
      </c>
      <c r="C18847">
        <v>32</v>
      </c>
      <c r="D18847" t="s">
        <v>59</v>
      </c>
      <c r="E18847" t="s">
        <v>8</v>
      </c>
      <c r="F18847" t="s">
        <v>54</v>
      </c>
      <c r="G18847">
        <v>5</v>
      </c>
      <c r="H18847" s="17">
        <v>43951</v>
      </c>
    </row>
    <row r="18848" spans="1:8" x14ac:dyDescent="0.2">
      <c r="A18848" t="s">
        <v>161</v>
      </c>
      <c r="B18848">
        <v>394705</v>
      </c>
      <c r="C18848">
        <v>33</v>
      </c>
      <c r="D18848" t="s">
        <v>60</v>
      </c>
      <c r="E18848" t="s">
        <v>8</v>
      </c>
      <c r="F18848" t="s">
        <v>61</v>
      </c>
      <c r="G18848">
        <v>8</v>
      </c>
      <c r="H18848" s="17">
        <v>43951</v>
      </c>
    </row>
    <row r="18849" spans="1:8" x14ac:dyDescent="0.2">
      <c r="A18849" t="s">
        <v>161</v>
      </c>
      <c r="B18849">
        <v>395059</v>
      </c>
      <c r="C18849">
        <v>34</v>
      </c>
      <c r="D18849" t="s">
        <v>62</v>
      </c>
      <c r="E18849" t="s">
        <v>8</v>
      </c>
      <c r="F18849" t="s">
        <v>11</v>
      </c>
      <c r="G18849">
        <v>16</v>
      </c>
      <c r="H18849" s="17">
        <v>43951</v>
      </c>
    </row>
    <row r="18850" spans="1:8" x14ac:dyDescent="0.2">
      <c r="A18850" t="s">
        <v>161</v>
      </c>
      <c r="B18850">
        <v>394355</v>
      </c>
      <c r="C18850">
        <v>35</v>
      </c>
      <c r="D18850" t="s">
        <v>63</v>
      </c>
      <c r="E18850" t="s">
        <v>8</v>
      </c>
      <c r="F18850" t="s">
        <v>15</v>
      </c>
      <c r="G18850">
        <v>11</v>
      </c>
      <c r="H18850" s="17">
        <v>43951</v>
      </c>
    </row>
    <row r="18851" spans="1:8" x14ac:dyDescent="0.2">
      <c r="A18851" t="s">
        <v>161</v>
      </c>
      <c r="B18851">
        <v>395194</v>
      </c>
      <c r="C18851">
        <v>36</v>
      </c>
      <c r="D18851" t="s">
        <v>64</v>
      </c>
      <c r="E18851" t="s">
        <v>8</v>
      </c>
      <c r="F18851" t="s">
        <v>65</v>
      </c>
      <c r="G18851">
        <v>56</v>
      </c>
      <c r="H18851" s="17">
        <v>43951</v>
      </c>
    </row>
    <row r="18852" spans="1:8" x14ac:dyDescent="0.2">
      <c r="A18852" t="s">
        <v>161</v>
      </c>
      <c r="B18852">
        <v>394902</v>
      </c>
      <c r="C18852">
        <v>37</v>
      </c>
      <c r="D18852" t="s">
        <v>66</v>
      </c>
      <c r="E18852" t="s">
        <v>8</v>
      </c>
      <c r="F18852" t="s">
        <v>67</v>
      </c>
      <c r="G18852">
        <v>33</v>
      </c>
      <c r="H18852" s="17">
        <v>43951</v>
      </c>
    </row>
    <row r="18853" spans="1:8" x14ac:dyDescent="0.2">
      <c r="A18853" t="s">
        <v>161</v>
      </c>
      <c r="B18853">
        <v>395005</v>
      </c>
      <c r="C18853">
        <v>38</v>
      </c>
      <c r="D18853" t="s">
        <v>68</v>
      </c>
      <c r="E18853" t="s">
        <v>8</v>
      </c>
      <c r="F18853" t="s">
        <v>69</v>
      </c>
      <c r="G18853">
        <v>21</v>
      </c>
      <c r="H18853" s="17">
        <v>43951</v>
      </c>
    </row>
    <row r="18854" spans="1:8" x14ac:dyDescent="0.2">
      <c r="A18854" t="s">
        <v>161</v>
      </c>
      <c r="B18854">
        <v>394862</v>
      </c>
      <c r="C18854">
        <v>39</v>
      </c>
      <c r="D18854" t="s">
        <v>70</v>
      </c>
      <c r="E18854" t="s">
        <v>8</v>
      </c>
      <c r="F18854" t="s">
        <v>71</v>
      </c>
      <c r="G18854">
        <v>32</v>
      </c>
      <c r="H18854" s="17">
        <v>43951</v>
      </c>
    </row>
    <row r="18855" spans="1:8" x14ac:dyDescent="0.2">
      <c r="A18855" t="s">
        <v>161</v>
      </c>
      <c r="B18855">
        <v>394714</v>
      </c>
      <c r="C18855">
        <v>40</v>
      </c>
      <c r="D18855" t="s">
        <v>72</v>
      </c>
      <c r="E18855" t="s">
        <v>8</v>
      </c>
      <c r="F18855" t="s">
        <v>22</v>
      </c>
      <c r="G18855">
        <v>23</v>
      </c>
      <c r="H18855" s="17">
        <v>43951</v>
      </c>
    </row>
    <row r="18856" spans="1:8" x14ac:dyDescent="0.2">
      <c r="A18856" t="s">
        <v>161</v>
      </c>
      <c r="B18856">
        <v>394849</v>
      </c>
      <c r="C18856">
        <v>41</v>
      </c>
      <c r="D18856" t="s">
        <v>73</v>
      </c>
      <c r="E18856" t="s">
        <v>8</v>
      </c>
      <c r="F18856" t="s">
        <v>67</v>
      </c>
      <c r="G18856">
        <v>8</v>
      </c>
      <c r="H18856" s="17">
        <v>43951</v>
      </c>
    </row>
    <row r="18857" spans="1:8" x14ac:dyDescent="0.2">
      <c r="A18857" t="s">
        <v>161</v>
      </c>
      <c r="B18857">
        <v>394935</v>
      </c>
      <c r="C18857">
        <v>42</v>
      </c>
      <c r="D18857" t="s">
        <v>74</v>
      </c>
      <c r="E18857" t="s">
        <v>8</v>
      </c>
      <c r="F18857" t="s">
        <v>75</v>
      </c>
      <c r="G18857">
        <v>15</v>
      </c>
      <c r="H18857" s="17">
        <v>43951</v>
      </c>
    </row>
    <row r="18858" spans="1:8" x14ac:dyDescent="0.2">
      <c r="A18858" t="s">
        <v>161</v>
      </c>
      <c r="B18858">
        <v>394807</v>
      </c>
      <c r="C18858">
        <v>43</v>
      </c>
      <c r="D18858" t="s">
        <v>76</v>
      </c>
      <c r="E18858" t="s">
        <v>8</v>
      </c>
      <c r="F18858" t="s">
        <v>77</v>
      </c>
      <c r="G18858">
        <v>11</v>
      </c>
      <c r="H18858" s="17">
        <v>43951</v>
      </c>
    </row>
    <row r="18859" spans="1:8" x14ac:dyDescent="0.2">
      <c r="A18859" t="s">
        <v>161</v>
      </c>
      <c r="B18859">
        <v>394669</v>
      </c>
      <c r="C18859">
        <v>44</v>
      </c>
      <c r="D18859" t="s">
        <v>78</v>
      </c>
      <c r="E18859" t="s">
        <v>8</v>
      </c>
      <c r="F18859" t="s">
        <v>79</v>
      </c>
      <c r="G18859">
        <v>17</v>
      </c>
      <c r="H18859" s="17">
        <v>43951</v>
      </c>
    </row>
    <row r="18860" spans="1:8" x14ac:dyDescent="0.2">
      <c r="A18860" t="s">
        <v>161</v>
      </c>
      <c r="B18860">
        <v>395022</v>
      </c>
      <c r="C18860">
        <v>45</v>
      </c>
      <c r="D18860" t="s">
        <v>80</v>
      </c>
      <c r="E18860" t="s">
        <v>8</v>
      </c>
      <c r="F18860" t="s">
        <v>65</v>
      </c>
      <c r="G18860">
        <v>7</v>
      </c>
      <c r="H18860" s="17">
        <v>43951</v>
      </c>
    </row>
    <row r="18861" spans="1:8" x14ac:dyDescent="0.2">
      <c r="A18861" t="s">
        <v>161</v>
      </c>
      <c r="B18861">
        <v>394910</v>
      </c>
      <c r="C18861">
        <v>46</v>
      </c>
      <c r="D18861" t="s">
        <v>81</v>
      </c>
      <c r="E18861" t="s">
        <v>8</v>
      </c>
      <c r="F18861" t="s">
        <v>82</v>
      </c>
      <c r="G18861">
        <v>24</v>
      </c>
      <c r="H18861" s="17">
        <v>43951</v>
      </c>
    </row>
    <row r="18862" spans="1:8" x14ac:dyDescent="0.2">
      <c r="A18862" t="s">
        <v>161</v>
      </c>
      <c r="B18862">
        <v>394425</v>
      </c>
      <c r="C18862">
        <v>47</v>
      </c>
      <c r="D18862" t="s">
        <v>83</v>
      </c>
      <c r="E18862" t="s">
        <v>8</v>
      </c>
      <c r="F18862" t="s">
        <v>9</v>
      </c>
      <c r="G18862">
        <v>29</v>
      </c>
      <c r="H18862" s="17">
        <v>43951</v>
      </c>
    </row>
    <row r="18863" spans="1:8" x14ac:dyDescent="0.2">
      <c r="A18863" t="s">
        <v>161</v>
      </c>
      <c r="B18863">
        <v>395012</v>
      </c>
      <c r="C18863">
        <v>48</v>
      </c>
      <c r="D18863" t="s">
        <v>84</v>
      </c>
      <c r="E18863" t="s">
        <v>8</v>
      </c>
      <c r="F18863" t="s">
        <v>49</v>
      </c>
      <c r="G18863">
        <v>8</v>
      </c>
      <c r="H18863" s="17">
        <v>43951</v>
      </c>
    </row>
    <row r="18864" spans="1:8" x14ac:dyDescent="0.2">
      <c r="A18864" t="s">
        <v>161</v>
      </c>
      <c r="B18864">
        <v>394388</v>
      </c>
      <c r="C18864">
        <v>49</v>
      </c>
      <c r="D18864" t="s">
        <v>85</v>
      </c>
      <c r="E18864" t="s">
        <v>8</v>
      </c>
      <c r="F18864" t="s">
        <v>86</v>
      </c>
      <c r="G18864">
        <v>12</v>
      </c>
      <c r="H18864" s="17">
        <v>43951</v>
      </c>
    </row>
    <row r="18865" spans="1:8" x14ac:dyDescent="0.2">
      <c r="A18865" t="s">
        <v>161</v>
      </c>
      <c r="B18865">
        <v>395053</v>
      </c>
      <c r="C18865">
        <v>50</v>
      </c>
      <c r="D18865" t="s">
        <v>87</v>
      </c>
      <c r="E18865" t="s">
        <v>8</v>
      </c>
      <c r="F18865" t="s">
        <v>88</v>
      </c>
      <c r="G18865">
        <v>11</v>
      </c>
      <c r="H18865" s="17">
        <v>43951</v>
      </c>
    </row>
    <row r="18866" spans="1:8" x14ac:dyDescent="0.2">
      <c r="A18866" t="s">
        <v>161</v>
      </c>
      <c r="B18866">
        <v>395031</v>
      </c>
      <c r="C18866">
        <v>51</v>
      </c>
      <c r="D18866" t="s">
        <v>89</v>
      </c>
      <c r="E18866" t="s">
        <v>8</v>
      </c>
      <c r="F18866" t="s">
        <v>9</v>
      </c>
      <c r="G18866">
        <v>18</v>
      </c>
      <c r="H18866" s="17">
        <v>43951</v>
      </c>
    </row>
    <row r="18867" spans="1:8" x14ac:dyDescent="0.2">
      <c r="A18867" t="s">
        <v>161</v>
      </c>
      <c r="B18867">
        <v>394640</v>
      </c>
      <c r="C18867">
        <v>52</v>
      </c>
      <c r="D18867" t="s">
        <v>90</v>
      </c>
      <c r="E18867" t="s">
        <v>8</v>
      </c>
      <c r="F18867" t="s">
        <v>29</v>
      </c>
      <c r="G18867">
        <v>14</v>
      </c>
      <c r="H18867" s="17">
        <v>43951</v>
      </c>
    </row>
    <row r="18868" spans="1:8" x14ac:dyDescent="0.2">
      <c r="A18868" t="s">
        <v>161</v>
      </c>
      <c r="B18868">
        <v>395167</v>
      </c>
      <c r="C18868">
        <v>53</v>
      </c>
      <c r="D18868" t="s">
        <v>91</v>
      </c>
      <c r="E18868" t="s">
        <v>8</v>
      </c>
      <c r="F18868" t="s">
        <v>32</v>
      </c>
      <c r="G18868">
        <v>12</v>
      </c>
      <c r="H18868" s="17">
        <v>43951</v>
      </c>
    </row>
    <row r="18869" spans="1:8" x14ac:dyDescent="0.2">
      <c r="A18869" t="s">
        <v>161</v>
      </c>
      <c r="B18869">
        <v>395169</v>
      </c>
      <c r="C18869">
        <v>55</v>
      </c>
      <c r="D18869" t="s">
        <v>94</v>
      </c>
      <c r="E18869" t="s">
        <v>8</v>
      </c>
      <c r="F18869" t="s">
        <v>75</v>
      </c>
      <c r="G18869">
        <v>20</v>
      </c>
      <c r="H18869" s="17">
        <v>43951</v>
      </c>
    </row>
    <row r="18870" spans="1:8" x14ac:dyDescent="0.2">
      <c r="A18870" t="s">
        <v>161</v>
      </c>
      <c r="B18870">
        <v>394619</v>
      </c>
      <c r="C18870">
        <v>56</v>
      </c>
      <c r="D18870" t="s">
        <v>95</v>
      </c>
      <c r="E18870" t="s">
        <v>8</v>
      </c>
      <c r="F18870" t="s">
        <v>11</v>
      </c>
      <c r="G18870">
        <v>26</v>
      </c>
      <c r="H18870" s="17">
        <v>43951</v>
      </c>
    </row>
    <row r="18871" spans="1:8" x14ac:dyDescent="0.2">
      <c r="A18871" t="s">
        <v>161</v>
      </c>
      <c r="B18871">
        <v>395238</v>
      </c>
      <c r="C18871">
        <v>57</v>
      </c>
      <c r="D18871" t="s">
        <v>96</v>
      </c>
      <c r="E18871" t="s">
        <v>8</v>
      </c>
      <c r="F18871" t="s">
        <v>26</v>
      </c>
      <c r="G18871">
        <v>10</v>
      </c>
      <c r="H18871" s="17">
        <v>43951</v>
      </c>
    </row>
    <row r="18872" spans="1:8" x14ac:dyDescent="0.2">
      <c r="A18872" t="s">
        <v>161</v>
      </c>
      <c r="B18872">
        <v>394415</v>
      </c>
      <c r="C18872">
        <v>58</v>
      </c>
      <c r="D18872" t="s">
        <v>97</v>
      </c>
      <c r="E18872" t="s">
        <v>8</v>
      </c>
      <c r="F18872" t="s">
        <v>79</v>
      </c>
      <c r="G18872">
        <v>38</v>
      </c>
      <c r="H18872" s="17">
        <v>43951</v>
      </c>
    </row>
    <row r="18873" spans="1:8" x14ac:dyDescent="0.2">
      <c r="A18873" t="s">
        <v>161</v>
      </c>
      <c r="B18873">
        <v>394312</v>
      </c>
      <c r="C18873">
        <v>59</v>
      </c>
      <c r="D18873" t="s">
        <v>98</v>
      </c>
      <c r="E18873" t="s">
        <v>8</v>
      </c>
      <c r="F18873" t="s">
        <v>99</v>
      </c>
      <c r="G18873">
        <v>9</v>
      </c>
      <c r="H18873" s="17">
        <v>43951</v>
      </c>
    </row>
    <row r="18874" spans="1:8" x14ac:dyDescent="0.2">
      <c r="A18874" t="s">
        <v>161</v>
      </c>
      <c r="B18874">
        <v>394308</v>
      </c>
      <c r="C18874">
        <v>60</v>
      </c>
      <c r="D18874" t="s">
        <v>100</v>
      </c>
      <c r="E18874" t="s">
        <v>8</v>
      </c>
      <c r="F18874" t="s">
        <v>9</v>
      </c>
      <c r="G18874">
        <v>24</v>
      </c>
      <c r="H18874" s="17">
        <v>43951</v>
      </c>
    </row>
    <row r="18875" spans="1:8" x14ac:dyDescent="0.2">
      <c r="A18875" t="s">
        <v>161</v>
      </c>
      <c r="B18875">
        <v>394938</v>
      </c>
      <c r="C18875">
        <v>61</v>
      </c>
      <c r="D18875" t="s">
        <v>101</v>
      </c>
      <c r="E18875" t="s">
        <v>8</v>
      </c>
      <c r="F18875" t="s">
        <v>102</v>
      </c>
      <c r="G18875">
        <v>11</v>
      </c>
      <c r="H18875" s="17">
        <v>43951</v>
      </c>
    </row>
    <row r="18876" spans="1:8" x14ac:dyDescent="0.2">
      <c r="A18876" t="s">
        <v>161</v>
      </c>
      <c r="B18876">
        <v>394908</v>
      </c>
      <c r="C18876">
        <v>62</v>
      </c>
      <c r="D18876" t="s">
        <v>103</v>
      </c>
      <c r="E18876" t="s">
        <v>8</v>
      </c>
      <c r="F18876" t="s">
        <v>79</v>
      </c>
      <c r="G18876">
        <v>22</v>
      </c>
      <c r="H18876" s="17">
        <v>43951</v>
      </c>
    </row>
    <row r="18877" spans="1:8" x14ac:dyDescent="0.2">
      <c r="A18877" t="s">
        <v>161</v>
      </c>
      <c r="B18877">
        <v>394357</v>
      </c>
      <c r="C18877">
        <v>63</v>
      </c>
      <c r="D18877" t="s">
        <v>104</v>
      </c>
      <c r="E18877" t="s">
        <v>8</v>
      </c>
      <c r="F18877" t="s">
        <v>11</v>
      </c>
      <c r="G18877">
        <v>27</v>
      </c>
      <c r="H18877" s="17">
        <v>43951</v>
      </c>
    </row>
    <row r="18878" spans="1:8" x14ac:dyDescent="0.2">
      <c r="A18878" t="s">
        <v>161</v>
      </c>
      <c r="B18878">
        <v>394753</v>
      </c>
      <c r="C18878">
        <v>64</v>
      </c>
      <c r="D18878" t="s">
        <v>105</v>
      </c>
      <c r="E18878" t="s">
        <v>8</v>
      </c>
      <c r="F18878" t="s">
        <v>67</v>
      </c>
      <c r="G18878">
        <v>10</v>
      </c>
      <c r="H18878" s="17">
        <v>43951</v>
      </c>
    </row>
    <row r="18879" spans="1:8" x14ac:dyDescent="0.2">
      <c r="A18879" t="s">
        <v>161</v>
      </c>
      <c r="B18879">
        <v>394653</v>
      </c>
      <c r="C18879">
        <v>65</v>
      </c>
      <c r="D18879" t="s">
        <v>106</v>
      </c>
      <c r="E18879" t="s">
        <v>8</v>
      </c>
      <c r="F18879" t="s">
        <v>107</v>
      </c>
      <c r="G18879">
        <v>12</v>
      </c>
      <c r="H18879" s="17">
        <v>43951</v>
      </c>
    </row>
    <row r="18880" spans="1:8" x14ac:dyDescent="0.2">
      <c r="A18880" t="s">
        <v>161</v>
      </c>
      <c r="B18880">
        <v>394952</v>
      </c>
      <c r="C18880">
        <v>66</v>
      </c>
      <c r="D18880" t="s">
        <v>108</v>
      </c>
      <c r="E18880" t="s">
        <v>8</v>
      </c>
      <c r="F18880" t="s">
        <v>11</v>
      </c>
      <c r="G18880">
        <v>18</v>
      </c>
      <c r="H18880" s="17">
        <v>43951</v>
      </c>
    </row>
    <row r="18881" spans="1:8" x14ac:dyDescent="0.2">
      <c r="A18881" t="s">
        <v>161</v>
      </c>
      <c r="B18881">
        <v>394318</v>
      </c>
      <c r="C18881">
        <v>67</v>
      </c>
      <c r="D18881" t="s">
        <v>109</v>
      </c>
      <c r="E18881" t="s">
        <v>8</v>
      </c>
      <c r="F18881" t="s">
        <v>17</v>
      </c>
      <c r="G18881">
        <v>55</v>
      </c>
      <c r="H18881" s="17">
        <v>43951</v>
      </c>
    </row>
    <row r="18882" spans="1:8" x14ac:dyDescent="0.2">
      <c r="A18882" t="s">
        <v>161</v>
      </c>
      <c r="B18882">
        <v>394561</v>
      </c>
      <c r="C18882">
        <v>68</v>
      </c>
      <c r="D18882" t="s">
        <v>110</v>
      </c>
      <c r="E18882" t="s">
        <v>8</v>
      </c>
      <c r="F18882" t="s">
        <v>15</v>
      </c>
      <c r="G18882">
        <v>90</v>
      </c>
      <c r="H18882" s="17">
        <v>43951</v>
      </c>
    </row>
    <row r="18883" spans="1:8" x14ac:dyDescent="0.2">
      <c r="A18883" t="s">
        <v>161</v>
      </c>
      <c r="B18883">
        <v>394367</v>
      </c>
      <c r="C18883">
        <v>69</v>
      </c>
      <c r="D18883" t="s">
        <v>111</v>
      </c>
      <c r="E18883" t="s">
        <v>8</v>
      </c>
      <c r="F18883" t="s">
        <v>82</v>
      </c>
      <c r="G18883">
        <v>35</v>
      </c>
      <c r="H18883" s="17">
        <v>43951</v>
      </c>
    </row>
    <row r="18884" spans="1:8" x14ac:dyDescent="0.2">
      <c r="A18884" t="s">
        <v>161</v>
      </c>
      <c r="B18884">
        <v>394521</v>
      </c>
      <c r="C18884">
        <v>70</v>
      </c>
      <c r="D18884" t="s">
        <v>112</v>
      </c>
      <c r="E18884" t="s">
        <v>8</v>
      </c>
      <c r="F18884" t="s">
        <v>54</v>
      </c>
      <c r="G18884">
        <v>7</v>
      </c>
      <c r="H18884" s="17">
        <v>43951</v>
      </c>
    </row>
    <row r="18885" spans="1:8" x14ac:dyDescent="0.2">
      <c r="A18885" t="s">
        <v>161</v>
      </c>
      <c r="B18885">
        <v>394843</v>
      </c>
      <c r="C18885">
        <v>71</v>
      </c>
      <c r="D18885" t="s">
        <v>113</v>
      </c>
      <c r="E18885" t="s">
        <v>8</v>
      </c>
      <c r="F18885" t="s">
        <v>15</v>
      </c>
      <c r="G18885">
        <v>61</v>
      </c>
      <c r="H18885" s="17">
        <v>43951</v>
      </c>
    </row>
    <row r="18886" spans="1:8" x14ac:dyDescent="0.2">
      <c r="A18886" t="s">
        <v>161</v>
      </c>
      <c r="B18886">
        <v>394486</v>
      </c>
      <c r="C18886">
        <v>72</v>
      </c>
      <c r="D18886" t="s">
        <v>114</v>
      </c>
      <c r="E18886" t="s">
        <v>8</v>
      </c>
      <c r="F18886" t="s">
        <v>107</v>
      </c>
      <c r="G18886">
        <v>46</v>
      </c>
      <c r="H18886" s="17">
        <v>43951</v>
      </c>
    </row>
    <row r="18887" spans="1:8" x14ac:dyDescent="0.2">
      <c r="A18887" t="s">
        <v>161</v>
      </c>
      <c r="B18887">
        <v>394648</v>
      </c>
      <c r="C18887">
        <v>73</v>
      </c>
      <c r="D18887" t="s">
        <v>115</v>
      </c>
      <c r="E18887" t="s">
        <v>8</v>
      </c>
      <c r="F18887" t="s">
        <v>49</v>
      </c>
      <c r="G18887">
        <v>12</v>
      </c>
      <c r="H18887" s="17">
        <v>43951</v>
      </c>
    </row>
    <row r="18888" spans="1:8" x14ac:dyDescent="0.2">
      <c r="A18888" t="s">
        <v>161</v>
      </c>
      <c r="B18888">
        <v>394304</v>
      </c>
      <c r="C18888">
        <v>74</v>
      </c>
      <c r="D18888" t="s">
        <v>116</v>
      </c>
      <c r="E18888" t="s">
        <v>8</v>
      </c>
      <c r="F18888" t="s">
        <v>54</v>
      </c>
      <c r="G18888">
        <v>26</v>
      </c>
      <c r="H18888" s="17">
        <v>43951</v>
      </c>
    </row>
    <row r="18889" spans="1:8" x14ac:dyDescent="0.2">
      <c r="A18889" t="s">
        <v>161</v>
      </c>
      <c r="B18889">
        <v>753906</v>
      </c>
      <c r="C18889">
        <v>75</v>
      </c>
      <c r="D18889" t="s">
        <v>117</v>
      </c>
      <c r="E18889" t="s">
        <v>8</v>
      </c>
      <c r="F18889" t="s">
        <v>22</v>
      </c>
      <c r="G18889">
        <v>35</v>
      </c>
      <c r="H18889" s="17">
        <v>43951</v>
      </c>
    </row>
    <row r="18890" spans="1:8" x14ac:dyDescent="0.2">
      <c r="A18890" t="s">
        <v>161</v>
      </c>
      <c r="B18890">
        <v>394798</v>
      </c>
      <c r="C18890">
        <v>76</v>
      </c>
      <c r="D18890" t="s">
        <v>118</v>
      </c>
      <c r="E18890" t="s">
        <v>8</v>
      </c>
      <c r="F18890" t="s">
        <v>119</v>
      </c>
      <c r="G18890">
        <v>40</v>
      </c>
      <c r="H18890" s="17">
        <v>43951</v>
      </c>
    </row>
    <row r="18891" spans="1:8" x14ac:dyDescent="0.2">
      <c r="A18891" t="s">
        <v>161</v>
      </c>
      <c r="B18891">
        <v>395134</v>
      </c>
      <c r="C18891">
        <v>77</v>
      </c>
      <c r="D18891" t="s">
        <v>120</v>
      </c>
      <c r="E18891" t="s">
        <v>8</v>
      </c>
      <c r="F18891" t="s">
        <v>11</v>
      </c>
      <c r="G18891">
        <v>14</v>
      </c>
      <c r="H18891" s="17">
        <v>43951</v>
      </c>
    </row>
    <row r="18892" spans="1:8" x14ac:dyDescent="0.2">
      <c r="A18892" t="s">
        <v>161</v>
      </c>
      <c r="B18892">
        <v>394457</v>
      </c>
      <c r="C18892">
        <v>78</v>
      </c>
      <c r="D18892" t="s">
        <v>121</v>
      </c>
      <c r="E18892" t="s">
        <v>8</v>
      </c>
      <c r="F18892" t="s">
        <v>107</v>
      </c>
      <c r="G18892">
        <v>20</v>
      </c>
      <c r="H18892" s="17">
        <v>43951</v>
      </c>
    </row>
    <row r="18893" spans="1:8" x14ac:dyDescent="0.2">
      <c r="A18893" t="s">
        <v>161</v>
      </c>
      <c r="B18893">
        <v>395143</v>
      </c>
      <c r="C18893">
        <v>79</v>
      </c>
      <c r="D18893" t="s">
        <v>122</v>
      </c>
      <c r="E18893" t="s">
        <v>8</v>
      </c>
      <c r="F18893" t="s">
        <v>9</v>
      </c>
      <c r="G18893">
        <v>35</v>
      </c>
      <c r="H18893" s="17">
        <v>43951</v>
      </c>
    </row>
    <row r="18894" spans="1:8" x14ac:dyDescent="0.2">
      <c r="A18894" t="s">
        <v>161</v>
      </c>
      <c r="B18894">
        <v>394484</v>
      </c>
      <c r="C18894">
        <v>80</v>
      </c>
      <c r="D18894" t="s">
        <v>123</v>
      </c>
      <c r="E18894" t="s">
        <v>8</v>
      </c>
      <c r="F18894" t="s">
        <v>44</v>
      </c>
      <c r="G18894">
        <v>11</v>
      </c>
      <c r="H18894" s="17">
        <v>43951</v>
      </c>
    </row>
    <row r="18895" spans="1:8" x14ac:dyDescent="0.2">
      <c r="A18895" t="s">
        <v>161</v>
      </c>
      <c r="B18895">
        <v>395235</v>
      </c>
      <c r="C18895">
        <v>81</v>
      </c>
      <c r="D18895" t="s">
        <v>124</v>
      </c>
      <c r="E18895" t="s">
        <v>8</v>
      </c>
      <c r="F18895" t="s">
        <v>49</v>
      </c>
      <c r="G18895">
        <v>11</v>
      </c>
      <c r="H18895" s="17">
        <v>43951</v>
      </c>
    </row>
    <row r="18896" spans="1:8" x14ac:dyDescent="0.2">
      <c r="A18896" t="s">
        <v>161</v>
      </c>
      <c r="B18896">
        <v>395224</v>
      </c>
      <c r="C18896">
        <v>82</v>
      </c>
      <c r="D18896" t="s">
        <v>125</v>
      </c>
      <c r="E18896" t="s">
        <v>8</v>
      </c>
      <c r="F18896" t="s">
        <v>126</v>
      </c>
      <c r="G18896">
        <v>10</v>
      </c>
      <c r="H18896" s="17">
        <v>43951</v>
      </c>
    </row>
    <row r="18897" spans="1:8" x14ac:dyDescent="0.2">
      <c r="A18897" t="s">
        <v>161</v>
      </c>
      <c r="B18897">
        <v>395115</v>
      </c>
      <c r="C18897">
        <v>83</v>
      </c>
      <c r="D18897" t="s">
        <v>127</v>
      </c>
      <c r="E18897" t="s">
        <v>8</v>
      </c>
      <c r="F18897" t="s">
        <v>26</v>
      </c>
      <c r="G18897">
        <v>12</v>
      </c>
      <c r="H18897" s="17">
        <v>43951</v>
      </c>
    </row>
    <row r="18898" spans="1:8" x14ac:dyDescent="0.2">
      <c r="A18898" t="s">
        <v>161</v>
      </c>
      <c r="B18898">
        <v>394440</v>
      </c>
      <c r="C18898">
        <v>84</v>
      </c>
      <c r="D18898" t="s">
        <v>128</v>
      </c>
      <c r="E18898" t="s">
        <v>8</v>
      </c>
      <c r="F18898" t="s">
        <v>22</v>
      </c>
      <c r="G18898">
        <v>45</v>
      </c>
      <c r="H18898" s="17">
        <v>43951</v>
      </c>
    </row>
    <row r="18899" spans="1:8" x14ac:dyDescent="0.2">
      <c r="A18899" t="s">
        <v>161</v>
      </c>
      <c r="B18899">
        <v>394399</v>
      </c>
      <c r="C18899">
        <v>85</v>
      </c>
      <c r="D18899" t="s">
        <v>129</v>
      </c>
      <c r="E18899" t="s">
        <v>8</v>
      </c>
      <c r="F18899" t="s">
        <v>130</v>
      </c>
      <c r="G18899">
        <v>10</v>
      </c>
      <c r="H18899" s="17">
        <v>43951</v>
      </c>
    </row>
    <row r="18900" spans="1:8" x14ac:dyDescent="0.2">
      <c r="A18900" t="s">
        <v>161</v>
      </c>
      <c r="B18900">
        <v>395160</v>
      </c>
      <c r="C18900">
        <v>86</v>
      </c>
      <c r="D18900" t="s">
        <v>131</v>
      </c>
      <c r="E18900" t="s">
        <v>8</v>
      </c>
      <c r="F18900" t="s">
        <v>54</v>
      </c>
      <c r="G18900">
        <v>12</v>
      </c>
      <c r="H18900" s="17">
        <v>43951</v>
      </c>
    </row>
    <row r="18901" spans="1:8" x14ac:dyDescent="0.2">
      <c r="A18901" t="s">
        <v>161</v>
      </c>
      <c r="B18901">
        <v>394816</v>
      </c>
      <c r="C18901">
        <v>87</v>
      </c>
      <c r="D18901" t="s">
        <v>132</v>
      </c>
      <c r="E18901" t="s">
        <v>8</v>
      </c>
      <c r="F18901" t="s">
        <v>71</v>
      </c>
      <c r="G18901">
        <v>30</v>
      </c>
      <c r="H18901" s="17">
        <v>43951</v>
      </c>
    </row>
    <row r="18902" spans="1:8" x14ac:dyDescent="0.2">
      <c r="A18902" t="s">
        <v>161</v>
      </c>
      <c r="B18902">
        <v>394766</v>
      </c>
      <c r="C18902">
        <v>88</v>
      </c>
      <c r="D18902" t="s">
        <v>133</v>
      </c>
      <c r="E18902" t="s">
        <v>8</v>
      </c>
      <c r="F18902" t="s">
        <v>22</v>
      </c>
      <c r="G18902">
        <v>20</v>
      </c>
      <c r="H18902" s="17">
        <v>43951</v>
      </c>
    </row>
    <row r="18903" spans="1:8" x14ac:dyDescent="0.2">
      <c r="A18903" t="s">
        <v>161</v>
      </c>
      <c r="B18903">
        <v>394931</v>
      </c>
      <c r="C18903">
        <v>89</v>
      </c>
      <c r="D18903" t="s">
        <v>134</v>
      </c>
      <c r="E18903" t="s">
        <v>8</v>
      </c>
      <c r="F18903" t="s">
        <v>88</v>
      </c>
      <c r="G18903">
        <v>12</v>
      </c>
      <c r="H18903" s="17">
        <v>43951</v>
      </c>
    </row>
    <row r="18904" spans="1:8" x14ac:dyDescent="0.2">
      <c r="A18904" t="s">
        <v>161</v>
      </c>
      <c r="B18904">
        <v>394528</v>
      </c>
      <c r="C18904">
        <v>90</v>
      </c>
      <c r="D18904" t="s">
        <v>135</v>
      </c>
      <c r="E18904" t="s">
        <v>8</v>
      </c>
      <c r="F18904" t="s">
        <v>22</v>
      </c>
      <c r="G18904">
        <v>30</v>
      </c>
      <c r="H18904" s="17">
        <v>43951</v>
      </c>
    </row>
    <row r="18905" spans="1:8" x14ac:dyDescent="0.2">
      <c r="A18905" t="s">
        <v>161</v>
      </c>
      <c r="B18905">
        <v>394531</v>
      </c>
      <c r="C18905">
        <v>91</v>
      </c>
      <c r="D18905" t="s">
        <v>136</v>
      </c>
      <c r="E18905" t="s">
        <v>8</v>
      </c>
      <c r="F18905" t="s">
        <v>137</v>
      </c>
      <c r="G18905">
        <v>23</v>
      </c>
      <c r="H18905" s="17">
        <v>43951</v>
      </c>
    </row>
    <row r="18906" spans="1:8" x14ac:dyDescent="0.2">
      <c r="A18906" t="s">
        <v>161</v>
      </c>
      <c r="B18906">
        <v>394711</v>
      </c>
      <c r="C18906">
        <v>92</v>
      </c>
      <c r="D18906" t="s">
        <v>138</v>
      </c>
      <c r="E18906" t="s">
        <v>8</v>
      </c>
      <c r="F18906" t="s">
        <v>139</v>
      </c>
      <c r="G18906">
        <v>24</v>
      </c>
      <c r="H18906" s="17">
        <v>43951</v>
      </c>
    </row>
    <row r="18907" spans="1:8" x14ac:dyDescent="0.2">
      <c r="A18907" t="s">
        <v>161</v>
      </c>
      <c r="B18907">
        <v>394352</v>
      </c>
      <c r="C18907">
        <v>94</v>
      </c>
      <c r="D18907" t="s">
        <v>140</v>
      </c>
      <c r="E18907" t="s">
        <v>8</v>
      </c>
      <c r="F18907" t="s">
        <v>24</v>
      </c>
      <c r="G18907">
        <v>19</v>
      </c>
      <c r="H18907" s="17">
        <v>43951</v>
      </c>
    </row>
    <row r="18908" spans="1:8" x14ac:dyDescent="0.2">
      <c r="A18908" t="s">
        <v>161</v>
      </c>
      <c r="B18908">
        <v>394666</v>
      </c>
      <c r="C18908">
        <v>96</v>
      </c>
      <c r="D18908" t="s">
        <v>141</v>
      </c>
      <c r="E18908" t="s">
        <v>8</v>
      </c>
      <c r="F18908" t="s">
        <v>17</v>
      </c>
      <c r="G18908">
        <v>20</v>
      </c>
      <c r="H18908" s="17">
        <v>43951</v>
      </c>
    </row>
    <row r="18909" spans="1:8" x14ac:dyDescent="0.2">
      <c r="A18909" t="s">
        <v>161</v>
      </c>
      <c r="B18909">
        <v>395006</v>
      </c>
      <c r="C18909">
        <v>100</v>
      </c>
      <c r="D18909" t="s">
        <v>142</v>
      </c>
      <c r="E18909" t="s">
        <v>8</v>
      </c>
      <c r="F18909" t="s">
        <v>88</v>
      </c>
      <c r="G18909">
        <v>13</v>
      </c>
      <c r="H18909" s="17">
        <v>43951</v>
      </c>
    </row>
    <row r="18910" spans="1:8" x14ac:dyDescent="0.2">
      <c r="A18910" t="s">
        <v>161</v>
      </c>
      <c r="B18910">
        <v>394602</v>
      </c>
      <c r="C18910">
        <v>159</v>
      </c>
      <c r="D18910" t="s">
        <v>143</v>
      </c>
      <c r="E18910" t="s">
        <v>8</v>
      </c>
      <c r="F18910" t="s">
        <v>44</v>
      </c>
      <c r="G18910">
        <v>16</v>
      </c>
      <c r="H18910" s="17">
        <v>43951</v>
      </c>
    </row>
    <row r="18911" spans="1:8" x14ac:dyDescent="0.2">
      <c r="A18911" t="s">
        <v>148</v>
      </c>
      <c r="B18911">
        <v>102001</v>
      </c>
      <c r="C18911">
        <v>0</v>
      </c>
      <c r="D18911" t="s">
        <v>5</v>
      </c>
      <c r="E18911" t="s">
        <v>6</v>
      </c>
      <c r="G18911">
        <v>0.1038</v>
      </c>
      <c r="H18911" s="17">
        <v>43951</v>
      </c>
    </row>
    <row r="18912" spans="1:8" x14ac:dyDescent="0.2">
      <c r="A18912" t="s">
        <v>148</v>
      </c>
      <c r="B18912">
        <v>394913</v>
      </c>
      <c r="C18912">
        <v>1</v>
      </c>
      <c r="D18912" t="s">
        <v>7</v>
      </c>
      <c r="E18912" t="s">
        <v>8</v>
      </c>
      <c r="F18912" t="s">
        <v>9</v>
      </c>
      <c r="G18912">
        <v>5.6899999999999999E-2</v>
      </c>
      <c r="H18912" s="17">
        <v>43951</v>
      </c>
    </row>
    <row r="18913" spans="1:8" x14ac:dyDescent="0.2">
      <c r="A18913" t="s">
        <v>148</v>
      </c>
      <c r="B18913">
        <v>753899</v>
      </c>
      <c r="C18913">
        <v>2</v>
      </c>
      <c r="D18913" t="s">
        <v>10</v>
      </c>
      <c r="E18913" t="s">
        <v>8</v>
      </c>
      <c r="F18913" t="s">
        <v>11</v>
      </c>
      <c r="G18913">
        <v>0.10639999999999999</v>
      </c>
      <c r="H18913" s="17">
        <v>43951</v>
      </c>
    </row>
    <row r="18914" spans="1:8" x14ac:dyDescent="0.2">
      <c r="A18914" t="s">
        <v>148</v>
      </c>
      <c r="B18914">
        <v>394463</v>
      </c>
      <c r="C18914">
        <v>3</v>
      </c>
      <c r="D18914" t="s">
        <v>12</v>
      </c>
      <c r="E18914" t="s">
        <v>8</v>
      </c>
      <c r="F18914" t="s">
        <v>13</v>
      </c>
      <c r="G18914">
        <v>0.15859999999999999</v>
      </c>
      <c r="H18914" s="17">
        <v>43951</v>
      </c>
    </row>
    <row r="18915" spans="1:8" x14ac:dyDescent="0.2">
      <c r="A18915" t="s">
        <v>148</v>
      </c>
      <c r="B18915">
        <v>394514</v>
      </c>
      <c r="C18915">
        <v>4</v>
      </c>
      <c r="D18915" t="s">
        <v>14</v>
      </c>
      <c r="E18915" t="s">
        <v>8</v>
      </c>
      <c r="F18915" t="s">
        <v>15</v>
      </c>
      <c r="G18915">
        <v>0.15720000000000001</v>
      </c>
      <c r="H18915" s="17">
        <v>43951</v>
      </c>
    </row>
    <row r="18916" spans="1:8" x14ac:dyDescent="0.2">
      <c r="A18916" t="s">
        <v>148</v>
      </c>
      <c r="B18916">
        <v>394974</v>
      </c>
      <c r="C18916">
        <v>5</v>
      </c>
      <c r="D18916" t="s">
        <v>16</v>
      </c>
      <c r="E18916" t="s">
        <v>8</v>
      </c>
      <c r="F18916" t="s">
        <v>17</v>
      </c>
      <c r="G18916">
        <v>7.7399999999999997E-2</v>
      </c>
      <c r="H18916" s="17">
        <v>43951</v>
      </c>
    </row>
    <row r="18917" spans="1:8" x14ac:dyDescent="0.2">
      <c r="A18917" t="s">
        <v>148</v>
      </c>
      <c r="B18917">
        <v>394692</v>
      </c>
      <c r="C18917">
        <v>6</v>
      </c>
      <c r="D18917" t="s">
        <v>18</v>
      </c>
      <c r="E18917" t="s">
        <v>8</v>
      </c>
      <c r="F18917" t="s">
        <v>15</v>
      </c>
      <c r="G18917">
        <v>0.15720000000000001</v>
      </c>
      <c r="H18917" s="17">
        <v>43951</v>
      </c>
    </row>
    <row r="18918" spans="1:8" x14ac:dyDescent="0.2">
      <c r="A18918" t="s">
        <v>148</v>
      </c>
      <c r="B18918">
        <v>395209</v>
      </c>
      <c r="C18918">
        <v>7</v>
      </c>
      <c r="D18918" t="s">
        <v>19</v>
      </c>
      <c r="E18918" t="s">
        <v>8</v>
      </c>
      <c r="F18918" t="s">
        <v>20</v>
      </c>
      <c r="G18918">
        <v>0.12139999999999999</v>
      </c>
      <c r="H18918" s="17">
        <v>43951</v>
      </c>
    </row>
    <row r="18919" spans="1:8" x14ac:dyDescent="0.2">
      <c r="A18919" t="s">
        <v>148</v>
      </c>
      <c r="B18919">
        <v>394856</v>
      </c>
      <c r="C18919">
        <v>8</v>
      </c>
      <c r="D18919" t="s">
        <v>21</v>
      </c>
      <c r="E18919" t="s">
        <v>8</v>
      </c>
      <c r="F18919" t="s">
        <v>22</v>
      </c>
      <c r="G18919">
        <v>0.1057</v>
      </c>
      <c r="H18919" s="17">
        <v>43951</v>
      </c>
    </row>
    <row r="18920" spans="1:8" x14ac:dyDescent="0.2">
      <c r="A18920" t="s">
        <v>148</v>
      </c>
      <c r="B18920">
        <v>394347</v>
      </c>
      <c r="C18920">
        <v>9</v>
      </c>
      <c r="D18920" t="s">
        <v>23</v>
      </c>
      <c r="E18920" t="s">
        <v>8</v>
      </c>
      <c r="F18920" t="s">
        <v>24</v>
      </c>
      <c r="G18920">
        <v>0.13689999999999999</v>
      </c>
      <c r="H18920" s="17">
        <v>43951</v>
      </c>
    </row>
    <row r="18921" spans="1:8" x14ac:dyDescent="0.2">
      <c r="A18921" t="s">
        <v>148</v>
      </c>
      <c r="B18921">
        <v>394404</v>
      </c>
      <c r="C18921">
        <v>10</v>
      </c>
      <c r="D18921" t="s">
        <v>25</v>
      </c>
      <c r="E18921" t="s">
        <v>8</v>
      </c>
      <c r="F18921" t="s">
        <v>26</v>
      </c>
      <c r="G18921">
        <v>0.1019</v>
      </c>
      <c r="H18921" s="17">
        <v>43951</v>
      </c>
    </row>
    <row r="18922" spans="1:8" x14ac:dyDescent="0.2">
      <c r="A18922" t="s">
        <v>148</v>
      </c>
      <c r="B18922">
        <v>395057</v>
      </c>
      <c r="C18922">
        <v>11</v>
      </c>
      <c r="D18922" t="s">
        <v>27</v>
      </c>
      <c r="E18922" t="s">
        <v>8</v>
      </c>
      <c r="F18922" t="s">
        <v>11</v>
      </c>
      <c r="G18922">
        <v>8.3900000000000002E-2</v>
      </c>
      <c r="H18922" s="17">
        <v>43951</v>
      </c>
    </row>
    <row r="18923" spans="1:8" x14ac:dyDescent="0.2">
      <c r="A18923" t="s">
        <v>148</v>
      </c>
      <c r="B18923">
        <v>394532</v>
      </c>
      <c r="C18923">
        <v>12</v>
      </c>
      <c r="D18923" t="s">
        <v>28</v>
      </c>
      <c r="E18923" t="s">
        <v>8</v>
      </c>
      <c r="F18923" t="s">
        <v>29</v>
      </c>
      <c r="G18923">
        <v>5.6899999999999999E-2</v>
      </c>
      <c r="H18923" s="17">
        <v>43951</v>
      </c>
    </row>
    <row r="18924" spans="1:8" x14ac:dyDescent="0.2">
      <c r="A18924" t="s">
        <v>148</v>
      </c>
      <c r="B18924">
        <v>395025</v>
      </c>
      <c r="C18924">
        <v>13</v>
      </c>
      <c r="D18924" t="s">
        <v>30</v>
      </c>
      <c r="E18924" t="s">
        <v>8</v>
      </c>
      <c r="F18924" t="s">
        <v>11</v>
      </c>
      <c r="G18924">
        <v>0.1105</v>
      </c>
      <c r="H18924" s="17">
        <v>43951</v>
      </c>
    </row>
    <row r="18925" spans="1:8" x14ac:dyDescent="0.2">
      <c r="A18925" t="s">
        <v>148</v>
      </c>
      <c r="B18925">
        <v>394976</v>
      </c>
      <c r="C18925">
        <v>14</v>
      </c>
      <c r="D18925" t="s">
        <v>31</v>
      </c>
      <c r="E18925" t="s">
        <v>8</v>
      </c>
      <c r="F18925" t="s">
        <v>32</v>
      </c>
      <c r="G18925">
        <v>0.17549999999999999</v>
      </c>
      <c r="H18925" s="17">
        <v>43951</v>
      </c>
    </row>
    <row r="18926" spans="1:8" x14ac:dyDescent="0.2">
      <c r="A18926" t="s">
        <v>148</v>
      </c>
      <c r="B18926">
        <v>395078</v>
      </c>
      <c r="C18926">
        <v>15</v>
      </c>
      <c r="D18926" t="s">
        <v>33</v>
      </c>
      <c r="E18926" t="s">
        <v>8</v>
      </c>
      <c r="F18926" t="s">
        <v>34</v>
      </c>
      <c r="G18926">
        <v>0.13539999999999999</v>
      </c>
      <c r="H18926" s="17">
        <v>43951</v>
      </c>
    </row>
    <row r="18927" spans="1:8" x14ac:dyDescent="0.2">
      <c r="A18927" t="s">
        <v>148</v>
      </c>
      <c r="B18927">
        <v>394865</v>
      </c>
      <c r="C18927">
        <v>16</v>
      </c>
      <c r="D18927" t="s">
        <v>35</v>
      </c>
      <c r="E18927" t="s">
        <v>8</v>
      </c>
      <c r="F18927" t="s">
        <v>36</v>
      </c>
      <c r="G18927">
        <v>0.13159999999999999</v>
      </c>
      <c r="H18927" s="17">
        <v>43951</v>
      </c>
    </row>
    <row r="18928" spans="1:8" x14ac:dyDescent="0.2">
      <c r="A18928" t="s">
        <v>148</v>
      </c>
      <c r="B18928">
        <v>395056</v>
      </c>
      <c r="C18928">
        <v>17</v>
      </c>
      <c r="D18928" t="s">
        <v>37</v>
      </c>
      <c r="E18928" t="s">
        <v>8</v>
      </c>
      <c r="F18928" t="s">
        <v>11</v>
      </c>
      <c r="G18928">
        <v>0.14680000000000001</v>
      </c>
      <c r="H18928" s="17">
        <v>43951</v>
      </c>
    </row>
    <row r="18929" spans="1:8" x14ac:dyDescent="0.2">
      <c r="A18929" t="s">
        <v>148</v>
      </c>
      <c r="B18929">
        <v>395121</v>
      </c>
      <c r="C18929">
        <v>18</v>
      </c>
      <c r="D18929" t="s">
        <v>38</v>
      </c>
      <c r="E18929" t="s">
        <v>8</v>
      </c>
      <c r="F18929" t="s">
        <v>39</v>
      </c>
      <c r="G18929">
        <v>0.1201</v>
      </c>
      <c r="H18929" s="17">
        <v>43951</v>
      </c>
    </row>
    <row r="18930" spans="1:8" x14ac:dyDescent="0.2">
      <c r="A18930" t="s">
        <v>148</v>
      </c>
      <c r="B18930">
        <v>395148</v>
      </c>
      <c r="C18930">
        <v>19</v>
      </c>
      <c r="D18930" t="s">
        <v>40</v>
      </c>
      <c r="E18930" t="s">
        <v>8</v>
      </c>
      <c r="F18930" t="s">
        <v>22</v>
      </c>
      <c r="G18930">
        <v>0.16700000000000001</v>
      </c>
      <c r="H18930" s="17">
        <v>43951</v>
      </c>
    </row>
    <row r="18931" spans="1:8" x14ac:dyDescent="0.2">
      <c r="A18931" t="s">
        <v>148</v>
      </c>
      <c r="B18931">
        <v>394358</v>
      </c>
      <c r="C18931">
        <v>20</v>
      </c>
      <c r="D18931" t="s">
        <v>41</v>
      </c>
      <c r="E18931" t="s">
        <v>8</v>
      </c>
      <c r="F18931" t="s">
        <v>42</v>
      </c>
      <c r="G18931">
        <v>0.13869999999999999</v>
      </c>
      <c r="H18931" s="17">
        <v>43951</v>
      </c>
    </row>
    <row r="18932" spans="1:8" x14ac:dyDescent="0.2">
      <c r="A18932" t="s">
        <v>148</v>
      </c>
      <c r="B18932">
        <v>394530</v>
      </c>
      <c r="C18932">
        <v>21</v>
      </c>
      <c r="D18932" t="s">
        <v>43</v>
      </c>
      <c r="E18932" t="s">
        <v>8</v>
      </c>
      <c r="F18932" t="s">
        <v>44</v>
      </c>
      <c r="G18932">
        <v>0.1295</v>
      </c>
      <c r="H18932" s="17">
        <v>43951</v>
      </c>
    </row>
    <row r="18933" spans="1:8" x14ac:dyDescent="0.2">
      <c r="A18933" t="s">
        <v>148</v>
      </c>
      <c r="B18933">
        <v>394982</v>
      </c>
      <c r="C18933">
        <v>22</v>
      </c>
      <c r="D18933" t="s">
        <v>45</v>
      </c>
      <c r="E18933" t="s">
        <v>8</v>
      </c>
      <c r="F18933" t="s">
        <v>17</v>
      </c>
      <c r="G18933">
        <v>3.9199999999999999E-2</v>
      </c>
      <c r="H18933" s="17">
        <v>43951</v>
      </c>
    </row>
    <row r="18934" spans="1:8" x14ac:dyDescent="0.2">
      <c r="A18934" t="s">
        <v>148</v>
      </c>
      <c r="B18934">
        <v>394998</v>
      </c>
      <c r="C18934">
        <v>23</v>
      </c>
      <c r="D18934" t="s">
        <v>46</v>
      </c>
      <c r="E18934" t="s">
        <v>8</v>
      </c>
      <c r="F18934" t="s">
        <v>47</v>
      </c>
      <c r="G18934">
        <v>0.1447</v>
      </c>
      <c r="H18934" s="17">
        <v>43951</v>
      </c>
    </row>
    <row r="18935" spans="1:8" x14ac:dyDescent="0.2">
      <c r="A18935" t="s">
        <v>148</v>
      </c>
      <c r="B18935">
        <v>394458</v>
      </c>
      <c r="C18935">
        <v>24</v>
      </c>
      <c r="D18935" t="s">
        <v>48</v>
      </c>
      <c r="E18935" t="s">
        <v>8</v>
      </c>
      <c r="F18935" t="s">
        <v>49</v>
      </c>
      <c r="G18935">
        <v>0.14219999999999999</v>
      </c>
      <c r="H18935" s="17">
        <v>43951</v>
      </c>
    </row>
    <row r="18936" spans="1:8" x14ac:dyDescent="0.2">
      <c r="A18936" t="s">
        <v>148</v>
      </c>
      <c r="B18936">
        <v>395045</v>
      </c>
      <c r="C18936">
        <v>25</v>
      </c>
      <c r="D18936" t="s">
        <v>50</v>
      </c>
      <c r="E18936" t="s">
        <v>8</v>
      </c>
      <c r="F18936" t="s">
        <v>11</v>
      </c>
      <c r="G18936">
        <v>0.15140000000000001</v>
      </c>
      <c r="H18936" s="17">
        <v>43951</v>
      </c>
    </row>
    <row r="18937" spans="1:8" x14ac:dyDescent="0.2">
      <c r="A18937" t="s">
        <v>148</v>
      </c>
      <c r="B18937">
        <v>395055</v>
      </c>
      <c r="C18937">
        <v>26</v>
      </c>
      <c r="D18937" t="s">
        <v>51</v>
      </c>
      <c r="E18937" t="s">
        <v>8</v>
      </c>
      <c r="F18937" t="s">
        <v>15</v>
      </c>
      <c r="G18937">
        <v>0.15970000000000001</v>
      </c>
      <c r="H18937" s="17">
        <v>43951</v>
      </c>
    </row>
    <row r="18938" spans="1:8" x14ac:dyDescent="0.2">
      <c r="A18938" t="s">
        <v>148</v>
      </c>
      <c r="B18938">
        <v>394943</v>
      </c>
      <c r="C18938">
        <v>27</v>
      </c>
      <c r="D18938" t="s">
        <v>52</v>
      </c>
      <c r="E18938" t="s">
        <v>8</v>
      </c>
      <c r="F18938" t="s">
        <v>22</v>
      </c>
      <c r="G18938">
        <v>0.14230000000000001</v>
      </c>
      <c r="H18938" s="17">
        <v>43951</v>
      </c>
    </row>
    <row r="18939" spans="1:8" x14ac:dyDescent="0.2">
      <c r="A18939" t="s">
        <v>148</v>
      </c>
      <c r="B18939">
        <v>394466</v>
      </c>
      <c r="C18939">
        <v>28</v>
      </c>
      <c r="D18939" t="s">
        <v>53</v>
      </c>
      <c r="E18939" t="s">
        <v>8</v>
      </c>
      <c r="F18939" t="s">
        <v>54</v>
      </c>
      <c r="G18939">
        <v>0.15040000000000001</v>
      </c>
      <c r="H18939" s="17">
        <v>43951</v>
      </c>
    </row>
    <row r="18940" spans="1:8" x14ac:dyDescent="0.2">
      <c r="A18940" t="s">
        <v>148</v>
      </c>
      <c r="B18940">
        <v>394475</v>
      </c>
      <c r="C18940">
        <v>29</v>
      </c>
      <c r="D18940" t="s">
        <v>55</v>
      </c>
      <c r="E18940" t="s">
        <v>8</v>
      </c>
      <c r="F18940" t="s">
        <v>54</v>
      </c>
      <c r="G18940">
        <v>0.11260000000000001</v>
      </c>
      <c r="H18940" s="17">
        <v>43951</v>
      </c>
    </row>
    <row r="18941" spans="1:8" x14ac:dyDescent="0.2">
      <c r="A18941" t="s">
        <v>148</v>
      </c>
      <c r="B18941">
        <v>394735</v>
      </c>
      <c r="C18941">
        <v>30</v>
      </c>
      <c r="D18941" t="s">
        <v>56</v>
      </c>
      <c r="E18941" t="s">
        <v>8</v>
      </c>
      <c r="F18941" t="s">
        <v>39</v>
      </c>
      <c r="G18941">
        <v>0.13439999999999999</v>
      </c>
      <c r="H18941" s="17">
        <v>43951</v>
      </c>
    </row>
    <row r="18942" spans="1:8" x14ac:dyDescent="0.2">
      <c r="A18942" t="s">
        <v>148</v>
      </c>
      <c r="B18942">
        <v>394775</v>
      </c>
      <c r="C18942">
        <v>31</v>
      </c>
      <c r="D18942" t="s">
        <v>57</v>
      </c>
      <c r="E18942" t="s">
        <v>8</v>
      </c>
      <c r="F18942" t="s">
        <v>58</v>
      </c>
      <c r="G18942">
        <v>0.17730000000000001</v>
      </c>
      <c r="H18942" s="17">
        <v>43951</v>
      </c>
    </row>
    <row r="18943" spans="1:8" x14ac:dyDescent="0.2">
      <c r="A18943" t="s">
        <v>148</v>
      </c>
      <c r="B18943">
        <v>394492</v>
      </c>
      <c r="C18943">
        <v>32</v>
      </c>
      <c r="D18943" t="s">
        <v>59</v>
      </c>
      <c r="E18943" t="s">
        <v>8</v>
      </c>
      <c r="F18943" t="s">
        <v>54</v>
      </c>
      <c r="G18943">
        <v>0.1575</v>
      </c>
      <c r="H18943" s="17">
        <v>43951</v>
      </c>
    </row>
    <row r="18944" spans="1:8" x14ac:dyDescent="0.2">
      <c r="A18944" t="s">
        <v>148</v>
      </c>
      <c r="B18944">
        <v>394705</v>
      </c>
      <c r="C18944">
        <v>33</v>
      </c>
      <c r="D18944" t="s">
        <v>60</v>
      </c>
      <c r="E18944" t="s">
        <v>8</v>
      </c>
      <c r="F18944" t="s">
        <v>61</v>
      </c>
      <c r="G18944">
        <v>0.15890000000000001</v>
      </c>
      <c r="H18944" s="17">
        <v>43951</v>
      </c>
    </row>
    <row r="18945" spans="1:8" x14ac:dyDescent="0.2">
      <c r="A18945" t="s">
        <v>148</v>
      </c>
      <c r="B18945">
        <v>395059</v>
      </c>
      <c r="C18945">
        <v>34</v>
      </c>
      <c r="D18945" t="s">
        <v>62</v>
      </c>
      <c r="E18945" t="s">
        <v>8</v>
      </c>
      <c r="F18945" t="s">
        <v>11</v>
      </c>
      <c r="G18945">
        <v>7.8399999999999997E-2</v>
      </c>
      <c r="H18945" s="17">
        <v>43951</v>
      </c>
    </row>
    <row r="18946" spans="1:8" x14ac:dyDescent="0.2">
      <c r="A18946" t="s">
        <v>148</v>
      </c>
      <c r="B18946">
        <v>394355</v>
      </c>
      <c r="C18946">
        <v>35</v>
      </c>
      <c r="D18946" t="s">
        <v>63</v>
      </c>
      <c r="E18946" t="s">
        <v>8</v>
      </c>
      <c r="F18946" t="s">
        <v>15</v>
      </c>
      <c r="G18946">
        <v>0.15720000000000001</v>
      </c>
      <c r="H18946" s="17">
        <v>43951</v>
      </c>
    </row>
    <row r="18947" spans="1:8" x14ac:dyDescent="0.2">
      <c r="A18947" t="s">
        <v>148</v>
      </c>
      <c r="B18947">
        <v>395194</v>
      </c>
      <c r="C18947">
        <v>36</v>
      </c>
      <c r="D18947" t="s">
        <v>64</v>
      </c>
      <c r="E18947" t="s">
        <v>8</v>
      </c>
      <c r="F18947" t="s">
        <v>65</v>
      </c>
      <c r="G18947">
        <v>0.11409999999999999</v>
      </c>
      <c r="H18947" s="17">
        <v>43951</v>
      </c>
    </row>
    <row r="18948" spans="1:8" x14ac:dyDescent="0.2">
      <c r="A18948" t="s">
        <v>148</v>
      </c>
      <c r="B18948">
        <v>394902</v>
      </c>
      <c r="C18948">
        <v>37</v>
      </c>
      <c r="D18948" t="s">
        <v>66</v>
      </c>
      <c r="E18948" t="s">
        <v>8</v>
      </c>
      <c r="F18948" t="s">
        <v>67</v>
      </c>
      <c r="G18948">
        <v>0.11360000000000001</v>
      </c>
      <c r="H18948" s="17">
        <v>43951</v>
      </c>
    </row>
    <row r="18949" spans="1:8" x14ac:dyDescent="0.2">
      <c r="A18949" t="s">
        <v>148</v>
      </c>
      <c r="B18949">
        <v>395005</v>
      </c>
      <c r="C18949">
        <v>38</v>
      </c>
      <c r="D18949" t="s">
        <v>68</v>
      </c>
      <c r="E18949" t="s">
        <v>8</v>
      </c>
      <c r="F18949" t="s">
        <v>69</v>
      </c>
      <c r="G18949">
        <v>8.5900000000000004E-2</v>
      </c>
      <c r="H18949" s="17">
        <v>43951</v>
      </c>
    </row>
    <row r="18950" spans="1:8" x14ac:dyDescent="0.2">
      <c r="A18950" t="s">
        <v>148</v>
      </c>
      <c r="B18950">
        <v>394862</v>
      </c>
      <c r="C18950">
        <v>39</v>
      </c>
      <c r="D18950" t="s">
        <v>70</v>
      </c>
      <c r="E18950" t="s">
        <v>8</v>
      </c>
      <c r="F18950" t="s">
        <v>71</v>
      </c>
      <c r="G18950">
        <v>9.11E-2</v>
      </c>
      <c r="H18950" s="17">
        <v>43951</v>
      </c>
    </row>
    <row r="18951" spans="1:8" x14ac:dyDescent="0.2">
      <c r="A18951" t="s">
        <v>148</v>
      </c>
      <c r="B18951">
        <v>394714</v>
      </c>
      <c r="C18951">
        <v>40</v>
      </c>
      <c r="D18951" t="s">
        <v>72</v>
      </c>
      <c r="E18951" t="s">
        <v>8</v>
      </c>
      <c r="F18951" t="s">
        <v>22</v>
      </c>
      <c r="G18951">
        <v>0.183</v>
      </c>
      <c r="H18951" s="17">
        <v>43951</v>
      </c>
    </row>
    <row r="18952" spans="1:8" x14ac:dyDescent="0.2">
      <c r="A18952" t="s">
        <v>148</v>
      </c>
      <c r="B18952">
        <v>394849</v>
      </c>
      <c r="C18952">
        <v>41</v>
      </c>
      <c r="D18952" t="s">
        <v>73</v>
      </c>
      <c r="E18952" t="s">
        <v>8</v>
      </c>
      <c r="F18952" t="s">
        <v>67</v>
      </c>
      <c r="G18952">
        <v>0.11899999999999999</v>
      </c>
      <c r="H18952" s="17">
        <v>43951</v>
      </c>
    </row>
    <row r="18953" spans="1:8" x14ac:dyDescent="0.2">
      <c r="A18953" t="s">
        <v>148</v>
      </c>
      <c r="B18953">
        <v>394935</v>
      </c>
      <c r="C18953">
        <v>42</v>
      </c>
      <c r="D18953" t="s">
        <v>74</v>
      </c>
      <c r="E18953" t="s">
        <v>8</v>
      </c>
      <c r="F18953" t="s">
        <v>75</v>
      </c>
      <c r="G18953">
        <v>0.14319999999999999</v>
      </c>
      <c r="H18953" s="17">
        <v>43951</v>
      </c>
    </row>
    <row r="18954" spans="1:8" x14ac:dyDescent="0.2">
      <c r="A18954" t="s">
        <v>148</v>
      </c>
      <c r="B18954">
        <v>394807</v>
      </c>
      <c r="C18954">
        <v>43</v>
      </c>
      <c r="D18954" t="s">
        <v>76</v>
      </c>
      <c r="E18954" t="s">
        <v>8</v>
      </c>
      <c r="F18954" t="s">
        <v>77</v>
      </c>
      <c r="G18954">
        <v>0.13900000000000001</v>
      </c>
      <c r="H18954" s="17">
        <v>43951</v>
      </c>
    </row>
    <row r="18955" spans="1:8" x14ac:dyDescent="0.2">
      <c r="A18955" t="s">
        <v>148</v>
      </c>
      <c r="B18955">
        <v>394669</v>
      </c>
      <c r="C18955">
        <v>44</v>
      </c>
      <c r="D18955" t="s">
        <v>78</v>
      </c>
      <c r="E18955" t="s">
        <v>8</v>
      </c>
      <c r="F18955" t="s">
        <v>79</v>
      </c>
      <c r="G18955">
        <v>0.12709999999999999</v>
      </c>
      <c r="H18955" s="17">
        <v>43951</v>
      </c>
    </row>
    <row r="18956" spans="1:8" x14ac:dyDescent="0.2">
      <c r="A18956" t="s">
        <v>148</v>
      </c>
      <c r="B18956">
        <v>395022</v>
      </c>
      <c r="C18956">
        <v>45</v>
      </c>
      <c r="D18956" t="s">
        <v>80</v>
      </c>
      <c r="E18956" t="s">
        <v>8</v>
      </c>
      <c r="F18956" t="s">
        <v>65</v>
      </c>
      <c r="G18956">
        <v>0.13800000000000001</v>
      </c>
      <c r="H18956" s="17">
        <v>43951</v>
      </c>
    </row>
    <row r="18957" spans="1:8" x14ac:dyDescent="0.2">
      <c r="A18957" t="s">
        <v>148</v>
      </c>
      <c r="B18957">
        <v>394910</v>
      </c>
      <c r="C18957">
        <v>46</v>
      </c>
      <c r="D18957" t="s">
        <v>81</v>
      </c>
      <c r="E18957" t="s">
        <v>8</v>
      </c>
      <c r="F18957" t="s">
        <v>82</v>
      </c>
      <c r="G18957">
        <v>0.1179</v>
      </c>
      <c r="H18957" s="17">
        <v>43951</v>
      </c>
    </row>
    <row r="18958" spans="1:8" x14ac:dyDescent="0.2">
      <c r="A18958" t="s">
        <v>148</v>
      </c>
      <c r="B18958">
        <v>394425</v>
      </c>
      <c r="C18958">
        <v>47</v>
      </c>
      <c r="D18958" t="s">
        <v>83</v>
      </c>
      <c r="E18958" t="s">
        <v>8</v>
      </c>
      <c r="F18958" t="s">
        <v>9</v>
      </c>
      <c r="G18958">
        <v>4.6100000000000002E-2</v>
      </c>
      <c r="H18958" s="17">
        <v>43951</v>
      </c>
    </row>
    <row r="18959" spans="1:8" x14ac:dyDescent="0.2">
      <c r="A18959" t="s">
        <v>148</v>
      </c>
      <c r="B18959">
        <v>395012</v>
      </c>
      <c r="C18959">
        <v>48</v>
      </c>
      <c r="D18959" t="s">
        <v>84</v>
      </c>
      <c r="E18959" t="s">
        <v>8</v>
      </c>
      <c r="F18959" t="s">
        <v>49</v>
      </c>
      <c r="G18959">
        <v>0.15609999999999999</v>
      </c>
      <c r="H18959" s="17">
        <v>43951</v>
      </c>
    </row>
    <row r="18960" spans="1:8" x14ac:dyDescent="0.2">
      <c r="A18960" t="s">
        <v>148</v>
      </c>
      <c r="B18960">
        <v>394388</v>
      </c>
      <c r="C18960">
        <v>49</v>
      </c>
      <c r="D18960" t="s">
        <v>85</v>
      </c>
      <c r="E18960" t="s">
        <v>8</v>
      </c>
      <c r="F18960" t="s">
        <v>86</v>
      </c>
      <c r="G18960">
        <v>0.1118</v>
      </c>
      <c r="H18960" s="17">
        <v>43951</v>
      </c>
    </row>
    <row r="18961" spans="1:8" x14ac:dyDescent="0.2">
      <c r="A18961" t="s">
        <v>148</v>
      </c>
      <c r="B18961">
        <v>395053</v>
      </c>
      <c r="C18961">
        <v>50</v>
      </c>
      <c r="D18961" t="s">
        <v>87</v>
      </c>
      <c r="E18961" t="s">
        <v>8</v>
      </c>
      <c r="F18961" t="s">
        <v>88</v>
      </c>
      <c r="G18961">
        <v>0.189</v>
      </c>
      <c r="H18961" s="17">
        <v>43951</v>
      </c>
    </row>
    <row r="18962" spans="1:8" x14ac:dyDescent="0.2">
      <c r="A18962" t="s">
        <v>148</v>
      </c>
      <c r="B18962">
        <v>395031</v>
      </c>
      <c r="C18962">
        <v>51</v>
      </c>
      <c r="D18962" t="s">
        <v>89</v>
      </c>
      <c r="E18962" t="s">
        <v>8</v>
      </c>
      <c r="F18962" t="s">
        <v>9</v>
      </c>
      <c r="G18962">
        <v>7.4399999999999994E-2</v>
      </c>
      <c r="H18962" s="17">
        <v>43951</v>
      </c>
    </row>
    <row r="18963" spans="1:8" x14ac:dyDescent="0.2">
      <c r="A18963" t="s">
        <v>148</v>
      </c>
      <c r="B18963">
        <v>394640</v>
      </c>
      <c r="C18963">
        <v>52</v>
      </c>
      <c r="D18963" t="s">
        <v>90</v>
      </c>
      <c r="E18963" t="s">
        <v>8</v>
      </c>
      <c r="F18963" t="s">
        <v>29</v>
      </c>
      <c r="G18963">
        <v>6.0100000000000001E-2</v>
      </c>
      <c r="H18963" s="17">
        <v>43951</v>
      </c>
    </row>
    <row r="18964" spans="1:8" x14ac:dyDescent="0.2">
      <c r="A18964" t="s">
        <v>148</v>
      </c>
      <c r="B18964">
        <v>395167</v>
      </c>
      <c r="C18964">
        <v>53</v>
      </c>
      <c r="D18964" t="s">
        <v>91</v>
      </c>
      <c r="E18964" t="s">
        <v>8</v>
      </c>
      <c r="F18964" t="s">
        <v>32</v>
      </c>
      <c r="G18964">
        <v>0.1353</v>
      </c>
      <c r="H18964" s="17">
        <v>43951</v>
      </c>
    </row>
    <row r="18965" spans="1:8" x14ac:dyDescent="0.2">
      <c r="A18965" t="s">
        <v>148</v>
      </c>
      <c r="B18965">
        <v>753924</v>
      </c>
      <c r="C18965">
        <v>54</v>
      </c>
      <c r="D18965" t="s">
        <v>92</v>
      </c>
      <c r="E18965" t="s">
        <v>8</v>
      </c>
      <c r="F18965" t="s">
        <v>93</v>
      </c>
      <c r="G18965">
        <v>9.4299999999999995E-2</v>
      </c>
      <c r="H18965" s="17">
        <v>43951</v>
      </c>
    </row>
    <row r="18966" spans="1:8" x14ac:dyDescent="0.2">
      <c r="A18966" t="s">
        <v>148</v>
      </c>
      <c r="B18966">
        <v>395169</v>
      </c>
      <c r="C18966">
        <v>55</v>
      </c>
      <c r="D18966" t="s">
        <v>94</v>
      </c>
      <c r="E18966" t="s">
        <v>8</v>
      </c>
      <c r="F18966" t="s">
        <v>75</v>
      </c>
      <c r="G18966">
        <v>0.1207</v>
      </c>
      <c r="H18966" s="17">
        <v>43951</v>
      </c>
    </row>
    <row r="18967" spans="1:8" x14ac:dyDescent="0.2">
      <c r="A18967" t="s">
        <v>148</v>
      </c>
      <c r="B18967">
        <v>394619</v>
      </c>
      <c r="C18967">
        <v>56</v>
      </c>
      <c r="D18967" t="s">
        <v>95</v>
      </c>
      <c r="E18967" t="s">
        <v>8</v>
      </c>
      <c r="F18967" t="s">
        <v>11</v>
      </c>
      <c r="G18967">
        <v>0.14410000000000001</v>
      </c>
      <c r="H18967" s="17">
        <v>43951</v>
      </c>
    </row>
    <row r="18968" spans="1:8" x14ac:dyDescent="0.2">
      <c r="A18968" t="s">
        <v>148</v>
      </c>
      <c r="B18968">
        <v>395238</v>
      </c>
      <c r="C18968">
        <v>57</v>
      </c>
      <c r="D18968" t="s">
        <v>96</v>
      </c>
      <c r="E18968" t="s">
        <v>8</v>
      </c>
      <c r="F18968" t="s">
        <v>26</v>
      </c>
      <c r="G18968">
        <v>0.1108</v>
      </c>
      <c r="H18968" s="17">
        <v>43951</v>
      </c>
    </row>
    <row r="18969" spans="1:8" x14ac:dyDescent="0.2">
      <c r="A18969" t="s">
        <v>148</v>
      </c>
      <c r="B18969">
        <v>394415</v>
      </c>
      <c r="C18969">
        <v>58</v>
      </c>
      <c r="D18969" t="s">
        <v>97</v>
      </c>
      <c r="E18969" t="s">
        <v>8</v>
      </c>
      <c r="F18969" t="s">
        <v>79</v>
      </c>
      <c r="G18969">
        <v>6.9400000000000003E-2</v>
      </c>
      <c r="H18969" s="17">
        <v>43951</v>
      </c>
    </row>
    <row r="18970" spans="1:8" x14ac:dyDescent="0.2">
      <c r="A18970" t="s">
        <v>148</v>
      </c>
      <c r="B18970">
        <v>394312</v>
      </c>
      <c r="C18970">
        <v>59</v>
      </c>
      <c r="D18970" t="s">
        <v>98</v>
      </c>
      <c r="E18970" t="s">
        <v>8</v>
      </c>
      <c r="F18970" t="s">
        <v>99</v>
      </c>
      <c r="G18970">
        <v>0.15129999999999999</v>
      </c>
      <c r="H18970" s="17">
        <v>43951</v>
      </c>
    </row>
    <row r="18971" spans="1:8" x14ac:dyDescent="0.2">
      <c r="A18971" t="s">
        <v>148</v>
      </c>
      <c r="B18971">
        <v>394308</v>
      </c>
      <c r="C18971">
        <v>60</v>
      </c>
      <c r="D18971" t="s">
        <v>100</v>
      </c>
      <c r="E18971" t="s">
        <v>8</v>
      </c>
      <c r="F18971" t="s">
        <v>9</v>
      </c>
      <c r="G18971">
        <v>5.5500000000000001E-2</v>
      </c>
      <c r="H18971" s="17">
        <v>43951</v>
      </c>
    </row>
    <row r="18972" spans="1:8" x14ac:dyDescent="0.2">
      <c r="A18972" t="s">
        <v>148</v>
      </c>
      <c r="B18972">
        <v>394938</v>
      </c>
      <c r="C18972">
        <v>61</v>
      </c>
      <c r="D18972" t="s">
        <v>101</v>
      </c>
      <c r="E18972" t="s">
        <v>8</v>
      </c>
      <c r="F18972" t="s">
        <v>102</v>
      </c>
      <c r="G18972">
        <v>0.13830000000000001</v>
      </c>
      <c r="H18972" s="17">
        <v>43951</v>
      </c>
    </row>
    <row r="18973" spans="1:8" x14ac:dyDescent="0.2">
      <c r="A18973" t="s">
        <v>148</v>
      </c>
      <c r="B18973">
        <v>394908</v>
      </c>
      <c r="C18973">
        <v>62</v>
      </c>
      <c r="D18973" t="s">
        <v>103</v>
      </c>
      <c r="E18973" t="s">
        <v>8</v>
      </c>
      <c r="F18973" t="s">
        <v>79</v>
      </c>
      <c r="G18973">
        <v>0.1119</v>
      </c>
      <c r="H18973" s="17">
        <v>43951</v>
      </c>
    </row>
    <row r="18974" spans="1:8" x14ac:dyDescent="0.2">
      <c r="A18974" t="s">
        <v>148</v>
      </c>
      <c r="B18974">
        <v>394357</v>
      </c>
      <c r="C18974">
        <v>63</v>
      </c>
      <c r="D18974" t="s">
        <v>104</v>
      </c>
      <c r="E18974" t="s">
        <v>8</v>
      </c>
      <c r="F18974" t="s">
        <v>11</v>
      </c>
      <c r="G18974">
        <v>9.9099999999999994E-2</v>
      </c>
      <c r="H18974" s="17">
        <v>43951</v>
      </c>
    </row>
    <row r="18975" spans="1:8" x14ac:dyDescent="0.2">
      <c r="A18975" t="s">
        <v>148</v>
      </c>
      <c r="B18975">
        <v>394753</v>
      </c>
      <c r="C18975">
        <v>64</v>
      </c>
      <c r="D18975" t="s">
        <v>105</v>
      </c>
      <c r="E18975" t="s">
        <v>8</v>
      </c>
      <c r="F18975" t="s">
        <v>67</v>
      </c>
      <c r="G18975">
        <v>0.13059999999999999</v>
      </c>
      <c r="H18975" s="17">
        <v>43951</v>
      </c>
    </row>
    <row r="18976" spans="1:8" x14ac:dyDescent="0.2">
      <c r="A18976" t="s">
        <v>148</v>
      </c>
      <c r="B18976">
        <v>394653</v>
      </c>
      <c r="C18976">
        <v>65</v>
      </c>
      <c r="D18976" t="s">
        <v>106</v>
      </c>
      <c r="E18976" t="s">
        <v>8</v>
      </c>
      <c r="F18976" t="s">
        <v>107</v>
      </c>
      <c r="G18976">
        <v>0.14130000000000001</v>
      </c>
      <c r="H18976" s="17">
        <v>43951</v>
      </c>
    </row>
    <row r="18977" spans="1:8" x14ac:dyDescent="0.2">
      <c r="A18977" t="s">
        <v>148</v>
      </c>
      <c r="B18977">
        <v>394952</v>
      </c>
      <c r="C18977">
        <v>66</v>
      </c>
      <c r="D18977" t="s">
        <v>108</v>
      </c>
      <c r="E18977" t="s">
        <v>8</v>
      </c>
      <c r="F18977" t="s">
        <v>11</v>
      </c>
      <c r="G18977">
        <v>0.1222</v>
      </c>
      <c r="H18977" s="17">
        <v>43951</v>
      </c>
    </row>
    <row r="18978" spans="1:8" x14ac:dyDescent="0.2">
      <c r="A18978" t="s">
        <v>148</v>
      </c>
      <c r="B18978">
        <v>394318</v>
      </c>
      <c r="C18978">
        <v>67</v>
      </c>
      <c r="D18978" t="s">
        <v>109</v>
      </c>
      <c r="E18978" t="s">
        <v>8</v>
      </c>
      <c r="F18978" t="s">
        <v>17</v>
      </c>
      <c r="G18978">
        <v>4.7399999999999998E-2</v>
      </c>
      <c r="H18978" s="17">
        <v>43951</v>
      </c>
    </row>
    <row r="18979" spans="1:8" x14ac:dyDescent="0.2">
      <c r="A18979" t="s">
        <v>148</v>
      </c>
      <c r="B18979">
        <v>394561</v>
      </c>
      <c r="C18979">
        <v>68</v>
      </c>
      <c r="D18979" t="s">
        <v>110</v>
      </c>
      <c r="E18979" t="s">
        <v>8</v>
      </c>
      <c r="F18979" t="s">
        <v>15</v>
      </c>
      <c r="G18979">
        <v>5.2299999999999999E-2</v>
      </c>
      <c r="H18979" s="17">
        <v>43951</v>
      </c>
    </row>
    <row r="18980" spans="1:8" x14ac:dyDescent="0.2">
      <c r="A18980" t="s">
        <v>148</v>
      </c>
      <c r="B18980">
        <v>394367</v>
      </c>
      <c r="C18980">
        <v>69</v>
      </c>
      <c r="D18980" t="s">
        <v>111</v>
      </c>
      <c r="E18980" t="s">
        <v>8</v>
      </c>
      <c r="F18980" t="s">
        <v>82</v>
      </c>
      <c r="G18980">
        <v>0.1246</v>
      </c>
      <c r="H18980" s="17">
        <v>43951</v>
      </c>
    </row>
    <row r="18981" spans="1:8" x14ac:dyDescent="0.2">
      <c r="A18981" t="s">
        <v>148</v>
      </c>
      <c r="B18981">
        <v>394521</v>
      </c>
      <c r="C18981">
        <v>70</v>
      </c>
      <c r="D18981" t="s">
        <v>112</v>
      </c>
      <c r="E18981" t="s">
        <v>8</v>
      </c>
      <c r="F18981" t="s">
        <v>54</v>
      </c>
      <c r="G18981">
        <v>0.15229999999999999</v>
      </c>
      <c r="H18981" s="17">
        <v>43951</v>
      </c>
    </row>
    <row r="18982" spans="1:8" x14ac:dyDescent="0.2">
      <c r="A18982" t="s">
        <v>148</v>
      </c>
      <c r="B18982">
        <v>394843</v>
      </c>
      <c r="C18982">
        <v>71</v>
      </c>
      <c r="D18982" t="s">
        <v>113</v>
      </c>
      <c r="E18982" t="s">
        <v>8</v>
      </c>
      <c r="F18982" t="s">
        <v>15</v>
      </c>
      <c r="G18982">
        <v>7.4200000000000002E-2</v>
      </c>
      <c r="H18982" s="17">
        <v>43951</v>
      </c>
    </row>
    <row r="18983" spans="1:8" x14ac:dyDescent="0.2">
      <c r="A18983" t="s">
        <v>148</v>
      </c>
      <c r="B18983">
        <v>394486</v>
      </c>
      <c r="C18983">
        <v>72</v>
      </c>
      <c r="D18983" t="s">
        <v>114</v>
      </c>
      <c r="E18983" t="s">
        <v>8</v>
      </c>
      <c r="F18983" t="s">
        <v>107</v>
      </c>
      <c r="G18983">
        <v>0.12759999999999999</v>
      </c>
      <c r="H18983" s="17">
        <v>43951</v>
      </c>
    </row>
    <row r="18984" spans="1:8" x14ac:dyDescent="0.2">
      <c r="A18984" t="s">
        <v>148</v>
      </c>
      <c r="B18984">
        <v>394648</v>
      </c>
      <c r="C18984">
        <v>73</v>
      </c>
      <c r="D18984" t="s">
        <v>115</v>
      </c>
      <c r="E18984" t="s">
        <v>8</v>
      </c>
      <c r="F18984" t="s">
        <v>49</v>
      </c>
      <c r="G18984">
        <v>9.5899999999999999E-2</v>
      </c>
      <c r="H18984" s="17">
        <v>43951</v>
      </c>
    </row>
    <row r="18985" spans="1:8" x14ac:dyDescent="0.2">
      <c r="A18985" t="s">
        <v>148</v>
      </c>
      <c r="B18985">
        <v>394304</v>
      </c>
      <c r="C18985">
        <v>74</v>
      </c>
      <c r="D18985" t="s">
        <v>116</v>
      </c>
      <c r="E18985" t="s">
        <v>8</v>
      </c>
      <c r="F18985" t="s">
        <v>54</v>
      </c>
      <c r="G18985">
        <v>0.1222</v>
      </c>
      <c r="H18985" s="17">
        <v>43951</v>
      </c>
    </row>
    <row r="18986" spans="1:8" x14ac:dyDescent="0.2">
      <c r="A18986" t="s">
        <v>148</v>
      </c>
      <c r="B18986">
        <v>753906</v>
      </c>
      <c r="C18986">
        <v>75</v>
      </c>
      <c r="D18986" t="s">
        <v>117</v>
      </c>
      <c r="E18986" t="s">
        <v>8</v>
      </c>
      <c r="F18986" t="s">
        <v>22</v>
      </c>
      <c r="G18986">
        <v>0.1424</v>
      </c>
      <c r="H18986" s="17">
        <v>43951</v>
      </c>
    </row>
    <row r="18987" spans="1:8" x14ac:dyDescent="0.2">
      <c r="A18987" t="s">
        <v>148</v>
      </c>
      <c r="B18987">
        <v>394798</v>
      </c>
      <c r="C18987">
        <v>76</v>
      </c>
      <c r="D18987" t="s">
        <v>118</v>
      </c>
      <c r="E18987" t="s">
        <v>8</v>
      </c>
      <c r="F18987" t="s">
        <v>119</v>
      </c>
      <c r="G18987">
        <v>9.5399999999999999E-2</v>
      </c>
      <c r="H18987" s="17">
        <v>43951</v>
      </c>
    </row>
    <row r="18988" spans="1:8" x14ac:dyDescent="0.2">
      <c r="A18988" t="s">
        <v>148</v>
      </c>
      <c r="B18988">
        <v>395134</v>
      </c>
      <c r="C18988">
        <v>77</v>
      </c>
      <c r="D18988" t="s">
        <v>120</v>
      </c>
      <c r="E18988" t="s">
        <v>8</v>
      </c>
      <c r="F18988" t="s">
        <v>11</v>
      </c>
      <c r="G18988">
        <v>0.1173</v>
      </c>
      <c r="H18988" s="17">
        <v>43951</v>
      </c>
    </row>
    <row r="18989" spans="1:8" x14ac:dyDescent="0.2">
      <c r="A18989" t="s">
        <v>148</v>
      </c>
      <c r="B18989">
        <v>394457</v>
      </c>
      <c r="C18989">
        <v>78</v>
      </c>
      <c r="D18989" t="s">
        <v>121</v>
      </c>
      <c r="E18989" t="s">
        <v>8</v>
      </c>
      <c r="F18989" t="s">
        <v>107</v>
      </c>
      <c r="G18989">
        <v>0.14510000000000001</v>
      </c>
      <c r="H18989" s="17">
        <v>43951</v>
      </c>
    </row>
    <row r="18990" spans="1:8" x14ac:dyDescent="0.2">
      <c r="A18990" t="s">
        <v>148</v>
      </c>
      <c r="B18990">
        <v>395143</v>
      </c>
      <c r="C18990">
        <v>79</v>
      </c>
      <c r="D18990" t="s">
        <v>122</v>
      </c>
      <c r="E18990" t="s">
        <v>8</v>
      </c>
      <c r="F18990" t="s">
        <v>9</v>
      </c>
      <c r="G18990">
        <v>6.9599999999999995E-2</v>
      </c>
      <c r="H18990" s="17">
        <v>43951</v>
      </c>
    </row>
    <row r="18991" spans="1:8" x14ac:dyDescent="0.2">
      <c r="A18991" t="s">
        <v>148</v>
      </c>
      <c r="B18991">
        <v>394484</v>
      </c>
      <c r="C18991">
        <v>80</v>
      </c>
      <c r="D18991" t="s">
        <v>123</v>
      </c>
      <c r="E18991" t="s">
        <v>8</v>
      </c>
      <c r="F18991" t="s">
        <v>44</v>
      </c>
      <c r="G18991">
        <v>9.0300000000000005E-2</v>
      </c>
      <c r="H18991" s="17">
        <v>43951</v>
      </c>
    </row>
    <row r="18992" spans="1:8" x14ac:dyDescent="0.2">
      <c r="A18992" t="s">
        <v>148</v>
      </c>
      <c r="B18992">
        <v>395235</v>
      </c>
      <c r="C18992">
        <v>81</v>
      </c>
      <c r="D18992" t="s">
        <v>124</v>
      </c>
      <c r="E18992" t="s">
        <v>8</v>
      </c>
      <c r="F18992" t="s">
        <v>49</v>
      </c>
      <c r="G18992">
        <v>0.1168</v>
      </c>
      <c r="H18992" s="17">
        <v>43951</v>
      </c>
    </row>
    <row r="18993" spans="1:8" x14ac:dyDescent="0.2">
      <c r="A18993" t="s">
        <v>148</v>
      </c>
      <c r="B18993">
        <v>395224</v>
      </c>
      <c r="C18993">
        <v>82</v>
      </c>
      <c r="D18993" t="s">
        <v>125</v>
      </c>
      <c r="E18993" t="s">
        <v>8</v>
      </c>
      <c r="F18993" t="s">
        <v>126</v>
      </c>
      <c r="G18993">
        <v>0.1197</v>
      </c>
      <c r="H18993" s="17">
        <v>43951</v>
      </c>
    </row>
    <row r="18994" spans="1:8" x14ac:dyDescent="0.2">
      <c r="A18994" t="s">
        <v>148</v>
      </c>
      <c r="B18994">
        <v>395115</v>
      </c>
      <c r="C18994">
        <v>83</v>
      </c>
      <c r="D18994" t="s">
        <v>127</v>
      </c>
      <c r="E18994" t="s">
        <v>8</v>
      </c>
      <c r="F18994" t="s">
        <v>26</v>
      </c>
      <c r="G18994">
        <v>0.12379999999999999</v>
      </c>
      <c r="H18994" s="17">
        <v>43951</v>
      </c>
    </row>
    <row r="18995" spans="1:8" x14ac:dyDescent="0.2">
      <c r="A18995" t="s">
        <v>148</v>
      </c>
      <c r="B18995">
        <v>394440</v>
      </c>
      <c r="C18995">
        <v>84</v>
      </c>
      <c r="D18995" t="s">
        <v>128</v>
      </c>
      <c r="E18995" t="s">
        <v>8</v>
      </c>
      <c r="F18995" t="s">
        <v>22</v>
      </c>
      <c r="G18995">
        <v>0.13489999999999999</v>
      </c>
      <c r="H18995" s="17">
        <v>43951</v>
      </c>
    </row>
    <row r="18996" spans="1:8" x14ac:dyDescent="0.2">
      <c r="A18996" t="s">
        <v>148</v>
      </c>
      <c r="B18996">
        <v>394399</v>
      </c>
      <c r="C18996">
        <v>85</v>
      </c>
      <c r="D18996" t="s">
        <v>129</v>
      </c>
      <c r="E18996" t="s">
        <v>8</v>
      </c>
      <c r="F18996" t="s">
        <v>130</v>
      </c>
      <c r="G18996">
        <v>0.19020000000000001</v>
      </c>
      <c r="H18996" s="17">
        <v>43951</v>
      </c>
    </row>
    <row r="18997" spans="1:8" x14ac:dyDescent="0.2">
      <c r="A18997" t="s">
        <v>148</v>
      </c>
      <c r="B18997">
        <v>395160</v>
      </c>
      <c r="C18997">
        <v>86</v>
      </c>
      <c r="D18997" t="s">
        <v>131</v>
      </c>
      <c r="E18997" t="s">
        <v>8</v>
      </c>
      <c r="F18997" t="s">
        <v>54</v>
      </c>
      <c r="G18997">
        <v>0.1263</v>
      </c>
      <c r="H18997" s="17">
        <v>43951</v>
      </c>
    </row>
    <row r="18998" spans="1:8" x14ac:dyDescent="0.2">
      <c r="A18998" t="s">
        <v>148</v>
      </c>
      <c r="B18998">
        <v>394816</v>
      </c>
      <c r="C18998">
        <v>87</v>
      </c>
      <c r="D18998" t="s">
        <v>132</v>
      </c>
      <c r="E18998" t="s">
        <v>8</v>
      </c>
      <c r="F18998" t="s">
        <v>71</v>
      </c>
      <c r="G18998">
        <v>8.6999999999999994E-2</v>
      </c>
      <c r="H18998" s="17">
        <v>43951</v>
      </c>
    </row>
    <row r="18999" spans="1:8" x14ac:dyDescent="0.2">
      <c r="A18999" t="s">
        <v>148</v>
      </c>
      <c r="B18999">
        <v>394766</v>
      </c>
      <c r="C18999">
        <v>88</v>
      </c>
      <c r="D18999" t="s">
        <v>133</v>
      </c>
      <c r="E18999" t="s">
        <v>8</v>
      </c>
      <c r="F18999" t="s">
        <v>22</v>
      </c>
      <c r="G18999">
        <v>0.13220000000000001</v>
      </c>
      <c r="H18999" s="17">
        <v>43951</v>
      </c>
    </row>
    <row r="19000" spans="1:8" x14ac:dyDescent="0.2">
      <c r="A19000" t="s">
        <v>148</v>
      </c>
      <c r="B19000">
        <v>394931</v>
      </c>
      <c r="C19000">
        <v>89</v>
      </c>
      <c r="D19000" t="s">
        <v>134</v>
      </c>
      <c r="E19000" t="s">
        <v>8</v>
      </c>
      <c r="F19000" t="s">
        <v>88</v>
      </c>
      <c r="G19000">
        <v>0.15390000000000001</v>
      </c>
      <c r="H19000" s="17">
        <v>43951</v>
      </c>
    </row>
    <row r="19001" spans="1:8" x14ac:dyDescent="0.2">
      <c r="A19001" t="s">
        <v>148</v>
      </c>
      <c r="B19001">
        <v>394528</v>
      </c>
      <c r="C19001">
        <v>90</v>
      </c>
      <c r="D19001" t="s">
        <v>135</v>
      </c>
      <c r="E19001" t="s">
        <v>8</v>
      </c>
      <c r="F19001" t="s">
        <v>22</v>
      </c>
      <c r="G19001">
        <v>0.15579999999999999</v>
      </c>
      <c r="H19001" s="17">
        <v>43951</v>
      </c>
    </row>
    <row r="19002" spans="1:8" x14ac:dyDescent="0.2">
      <c r="A19002" t="s">
        <v>148</v>
      </c>
      <c r="B19002">
        <v>394531</v>
      </c>
      <c r="C19002">
        <v>91</v>
      </c>
      <c r="D19002" t="s">
        <v>136</v>
      </c>
      <c r="E19002" t="s">
        <v>8</v>
      </c>
      <c r="F19002" t="s">
        <v>137</v>
      </c>
      <c r="G19002">
        <v>0.15440000000000001</v>
      </c>
      <c r="H19002" s="17">
        <v>43951</v>
      </c>
    </row>
    <row r="19003" spans="1:8" x14ac:dyDescent="0.2">
      <c r="A19003" t="s">
        <v>148</v>
      </c>
      <c r="B19003">
        <v>394711</v>
      </c>
      <c r="C19003">
        <v>92</v>
      </c>
      <c r="D19003" t="s">
        <v>138</v>
      </c>
      <c r="E19003" t="s">
        <v>8</v>
      </c>
      <c r="F19003" t="s">
        <v>139</v>
      </c>
      <c r="G19003">
        <v>0.1183</v>
      </c>
      <c r="H19003" s="17">
        <v>43951</v>
      </c>
    </row>
    <row r="19004" spans="1:8" x14ac:dyDescent="0.2">
      <c r="A19004" t="s">
        <v>148</v>
      </c>
      <c r="B19004">
        <v>394352</v>
      </c>
      <c r="C19004">
        <v>94</v>
      </c>
      <c r="D19004" t="s">
        <v>140</v>
      </c>
      <c r="E19004" t="s">
        <v>8</v>
      </c>
      <c r="F19004" t="s">
        <v>24</v>
      </c>
      <c r="G19004">
        <v>9.5600000000000004E-2</v>
      </c>
      <c r="H19004" s="17">
        <v>43951</v>
      </c>
    </row>
    <row r="19005" spans="1:8" x14ac:dyDescent="0.2">
      <c r="A19005" t="s">
        <v>148</v>
      </c>
      <c r="B19005">
        <v>394666</v>
      </c>
      <c r="C19005">
        <v>96</v>
      </c>
      <c r="D19005" t="s">
        <v>141</v>
      </c>
      <c r="E19005" t="s">
        <v>8</v>
      </c>
      <c r="F19005" t="s">
        <v>17</v>
      </c>
      <c r="G19005">
        <v>5.0099999999999999E-2</v>
      </c>
      <c r="H19005" s="17">
        <v>43951</v>
      </c>
    </row>
    <row r="19006" spans="1:8" x14ac:dyDescent="0.2">
      <c r="A19006" t="s">
        <v>148</v>
      </c>
      <c r="B19006">
        <v>395006</v>
      </c>
      <c r="C19006">
        <v>100</v>
      </c>
      <c r="D19006" t="s">
        <v>142</v>
      </c>
      <c r="E19006" t="s">
        <v>8</v>
      </c>
      <c r="F19006" t="s">
        <v>88</v>
      </c>
      <c r="G19006">
        <v>0.1646</v>
      </c>
      <c r="H19006" s="17">
        <v>43951</v>
      </c>
    </row>
    <row r="19007" spans="1:8" x14ac:dyDescent="0.2">
      <c r="A19007" t="s">
        <v>148</v>
      </c>
      <c r="B19007">
        <v>394602</v>
      </c>
      <c r="C19007">
        <v>159</v>
      </c>
      <c r="D19007" t="s">
        <v>143</v>
      </c>
      <c r="E19007" t="s">
        <v>8</v>
      </c>
      <c r="F19007" t="s">
        <v>44</v>
      </c>
      <c r="G19007">
        <v>0.12859999999999999</v>
      </c>
      <c r="H19007" s="17">
        <v>43951</v>
      </c>
    </row>
    <row r="19008" spans="1:8" x14ac:dyDescent="0.2">
      <c r="A19008" t="s">
        <v>160</v>
      </c>
      <c r="B19008">
        <v>102001</v>
      </c>
      <c r="C19008">
        <v>0</v>
      </c>
      <c r="D19008" t="s">
        <v>5</v>
      </c>
      <c r="E19008" t="s">
        <v>6</v>
      </c>
      <c r="G19008">
        <v>6000</v>
      </c>
      <c r="H19008" s="17">
        <v>43951</v>
      </c>
    </row>
    <row r="19009" spans="1:8" x14ac:dyDescent="0.2">
      <c r="A19009" t="s">
        <v>160</v>
      </c>
      <c r="B19009">
        <v>394913</v>
      </c>
      <c r="C19009">
        <v>1</v>
      </c>
      <c r="D19009" t="s">
        <v>7</v>
      </c>
      <c r="E19009" t="s">
        <v>8</v>
      </c>
      <c r="F19009" t="s">
        <v>9</v>
      </c>
      <c r="G19009">
        <v>11950</v>
      </c>
      <c r="H19009" s="17">
        <v>43951</v>
      </c>
    </row>
    <row r="19010" spans="1:8" x14ac:dyDescent="0.2">
      <c r="A19010" t="s">
        <v>160</v>
      </c>
      <c r="B19010">
        <v>753899</v>
      </c>
      <c r="C19010">
        <v>2</v>
      </c>
      <c r="D19010" t="s">
        <v>10</v>
      </c>
      <c r="E19010" t="s">
        <v>8</v>
      </c>
      <c r="F19010" t="s">
        <v>11</v>
      </c>
      <c r="G19010">
        <v>18744.5</v>
      </c>
      <c r="H19010" s="17">
        <v>43951</v>
      </c>
    </row>
    <row r="19011" spans="1:8" x14ac:dyDescent="0.2">
      <c r="A19011" t="s">
        <v>160</v>
      </c>
      <c r="B19011">
        <v>394463</v>
      </c>
      <c r="C19011">
        <v>3</v>
      </c>
      <c r="D19011" t="s">
        <v>12</v>
      </c>
      <c r="E19011" t="s">
        <v>8</v>
      </c>
      <c r="F19011" t="s">
        <v>13</v>
      </c>
      <c r="G19011">
        <v>5316</v>
      </c>
      <c r="H19011" s="17">
        <v>43951</v>
      </c>
    </row>
    <row r="19012" spans="1:8" x14ac:dyDescent="0.2">
      <c r="A19012" t="s">
        <v>160</v>
      </c>
      <c r="B19012">
        <v>394514</v>
      </c>
      <c r="C19012">
        <v>4</v>
      </c>
      <c r="D19012" t="s">
        <v>14</v>
      </c>
      <c r="E19012" t="s">
        <v>8</v>
      </c>
      <c r="F19012" t="s">
        <v>15</v>
      </c>
      <c r="G19012">
        <v>5000</v>
      </c>
      <c r="H19012" s="17">
        <v>43951</v>
      </c>
    </row>
    <row r="19013" spans="1:8" x14ac:dyDescent="0.2">
      <c r="A19013" t="s">
        <v>160</v>
      </c>
      <c r="B19013">
        <v>394974</v>
      </c>
      <c r="C19013">
        <v>5</v>
      </c>
      <c r="D19013" t="s">
        <v>16</v>
      </c>
      <c r="E19013" t="s">
        <v>8</v>
      </c>
      <c r="F19013" t="s">
        <v>17</v>
      </c>
      <c r="G19013">
        <v>5100</v>
      </c>
      <c r="H19013" s="17">
        <v>43951</v>
      </c>
    </row>
    <row r="19014" spans="1:8" x14ac:dyDescent="0.2">
      <c r="A19014" t="s">
        <v>160</v>
      </c>
      <c r="B19014">
        <v>394692</v>
      </c>
      <c r="C19014">
        <v>6</v>
      </c>
      <c r="D19014" t="s">
        <v>18</v>
      </c>
      <c r="E19014" t="s">
        <v>8</v>
      </c>
      <c r="F19014" t="s">
        <v>15</v>
      </c>
      <c r="G19014">
        <v>6100</v>
      </c>
      <c r="H19014" s="17">
        <v>43951</v>
      </c>
    </row>
    <row r="19015" spans="1:8" x14ac:dyDescent="0.2">
      <c r="A19015" t="s">
        <v>160</v>
      </c>
      <c r="B19015">
        <v>395209</v>
      </c>
      <c r="C19015">
        <v>7</v>
      </c>
      <c r="D19015" t="s">
        <v>19</v>
      </c>
      <c r="E19015" t="s">
        <v>8</v>
      </c>
      <c r="F19015" t="s">
        <v>20</v>
      </c>
      <c r="G19015">
        <v>10000</v>
      </c>
      <c r="H19015" s="17">
        <v>43951</v>
      </c>
    </row>
    <row r="19016" spans="1:8" x14ac:dyDescent="0.2">
      <c r="A19016" t="s">
        <v>160</v>
      </c>
      <c r="B19016">
        <v>394856</v>
      </c>
      <c r="C19016">
        <v>8</v>
      </c>
      <c r="D19016" t="s">
        <v>21</v>
      </c>
      <c r="E19016" t="s">
        <v>8</v>
      </c>
      <c r="F19016" t="s">
        <v>22</v>
      </c>
      <c r="G19016">
        <v>9900</v>
      </c>
      <c r="H19016" s="17">
        <v>43951</v>
      </c>
    </row>
    <row r="19017" spans="1:8" x14ac:dyDescent="0.2">
      <c r="A19017" t="s">
        <v>160</v>
      </c>
      <c r="B19017">
        <v>394347</v>
      </c>
      <c r="C19017">
        <v>9</v>
      </c>
      <c r="D19017" t="s">
        <v>23</v>
      </c>
      <c r="E19017" t="s">
        <v>8</v>
      </c>
      <c r="F19017" t="s">
        <v>24</v>
      </c>
      <c r="G19017">
        <v>5900</v>
      </c>
      <c r="H19017" s="17">
        <v>43951</v>
      </c>
    </row>
    <row r="19018" spans="1:8" x14ac:dyDescent="0.2">
      <c r="A19018" t="s">
        <v>160</v>
      </c>
      <c r="B19018">
        <v>394404</v>
      </c>
      <c r="C19018">
        <v>10</v>
      </c>
      <c r="D19018" t="s">
        <v>25</v>
      </c>
      <c r="E19018" t="s">
        <v>8</v>
      </c>
      <c r="F19018" t="s">
        <v>26</v>
      </c>
      <c r="G19018">
        <v>14000</v>
      </c>
      <c r="H19018" s="17">
        <v>43951</v>
      </c>
    </row>
    <row r="19019" spans="1:8" x14ac:dyDescent="0.2">
      <c r="A19019" t="s">
        <v>160</v>
      </c>
      <c r="B19019">
        <v>395057</v>
      </c>
      <c r="C19019">
        <v>11</v>
      </c>
      <c r="D19019" t="s">
        <v>27</v>
      </c>
      <c r="E19019" t="s">
        <v>8</v>
      </c>
      <c r="F19019" t="s">
        <v>11</v>
      </c>
      <c r="G19019">
        <v>20000</v>
      </c>
      <c r="H19019" s="17">
        <v>43951</v>
      </c>
    </row>
    <row r="19020" spans="1:8" x14ac:dyDescent="0.2">
      <c r="A19020" t="s">
        <v>160</v>
      </c>
      <c r="B19020">
        <v>394532</v>
      </c>
      <c r="C19020">
        <v>12</v>
      </c>
      <c r="D19020" t="s">
        <v>28</v>
      </c>
      <c r="E19020" t="s">
        <v>8</v>
      </c>
      <c r="F19020" t="s">
        <v>29</v>
      </c>
      <c r="G19020">
        <v>5000</v>
      </c>
      <c r="H19020" s="17">
        <v>43951</v>
      </c>
    </row>
    <row r="19021" spans="1:8" x14ac:dyDescent="0.2">
      <c r="A19021" t="s">
        <v>160</v>
      </c>
      <c r="B19021">
        <v>395025</v>
      </c>
      <c r="C19021">
        <v>13</v>
      </c>
      <c r="D19021" t="s">
        <v>30</v>
      </c>
      <c r="E19021" t="s">
        <v>8</v>
      </c>
      <c r="F19021" t="s">
        <v>11</v>
      </c>
      <c r="G19021">
        <v>10000</v>
      </c>
      <c r="H19021" s="17">
        <v>43951</v>
      </c>
    </row>
    <row r="19022" spans="1:8" x14ac:dyDescent="0.2">
      <c r="A19022" t="s">
        <v>160</v>
      </c>
      <c r="B19022">
        <v>394976</v>
      </c>
      <c r="C19022">
        <v>14</v>
      </c>
      <c r="D19022" t="s">
        <v>31</v>
      </c>
      <c r="E19022" t="s">
        <v>8</v>
      </c>
      <c r="F19022" t="s">
        <v>32</v>
      </c>
      <c r="G19022">
        <v>5000</v>
      </c>
      <c r="H19022" s="17">
        <v>43951</v>
      </c>
    </row>
    <row r="19023" spans="1:8" x14ac:dyDescent="0.2">
      <c r="A19023" t="s">
        <v>160</v>
      </c>
      <c r="B19023">
        <v>395078</v>
      </c>
      <c r="C19023">
        <v>15</v>
      </c>
      <c r="D19023" t="s">
        <v>33</v>
      </c>
      <c r="E19023" t="s">
        <v>8</v>
      </c>
      <c r="F19023" t="s">
        <v>34</v>
      </c>
      <c r="G19023">
        <v>15000</v>
      </c>
      <c r="H19023" s="17">
        <v>43951</v>
      </c>
    </row>
    <row r="19024" spans="1:8" x14ac:dyDescent="0.2">
      <c r="A19024" t="s">
        <v>160</v>
      </c>
      <c r="B19024">
        <v>394865</v>
      </c>
      <c r="C19024">
        <v>16</v>
      </c>
      <c r="D19024" t="s">
        <v>35</v>
      </c>
      <c r="E19024" t="s">
        <v>8</v>
      </c>
      <c r="F19024" t="s">
        <v>36</v>
      </c>
      <c r="G19024">
        <v>10000</v>
      </c>
      <c r="H19024" s="17">
        <v>43951</v>
      </c>
    </row>
    <row r="19025" spans="1:8" x14ac:dyDescent="0.2">
      <c r="A19025" t="s">
        <v>160</v>
      </c>
      <c r="B19025">
        <v>395056</v>
      </c>
      <c r="C19025">
        <v>17</v>
      </c>
      <c r="D19025" t="s">
        <v>37</v>
      </c>
      <c r="E19025" t="s">
        <v>8</v>
      </c>
      <c r="F19025" t="s">
        <v>11</v>
      </c>
      <c r="G19025">
        <v>10000</v>
      </c>
      <c r="H19025" s="17">
        <v>43951</v>
      </c>
    </row>
    <row r="19026" spans="1:8" x14ac:dyDescent="0.2">
      <c r="A19026" t="s">
        <v>160</v>
      </c>
      <c r="B19026">
        <v>395121</v>
      </c>
      <c r="C19026">
        <v>18</v>
      </c>
      <c r="D19026" t="s">
        <v>38</v>
      </c>
      <c r="E19026" t="s">
        <v>8</v>
      </c>
      <c r="F19026" t="s">
        <v>39</v>
      </c>
      <c r="G19026">
        <v>5000</v>
      </c>
      <c r="H19026" s="17">
        <v>43951</v>
      </c>
    </row>
    <row r="19027" spans="1:8" x14ac:dyDescent="0.2">
      <c r="A19027" t="s">
        <v>160</v>
      </c>
      <c r="B19027">
        <v>395148</v>
      </c>
      <c r="C19027">
        <v>19</v>
      </c>
      <c r="D19027" t="s">
        <v>40</v>
      </c>
      <c r="E19027" t="s">
        <v>8</v>
      </c>
      <c r="F19027" t="s">
        <v>22</v>
      </c>
      <c r="G19027">
        <v>5000</v>
      </c>
      <c r="H19027" s="17">
        <v>43951</v>
      </c>
    </row>
    <row r="19028" spans="1:8" x14ac:dyDescent="0.2">
      <c r="A19028" t="s">
        <v>160</v>
      </c>
      <c r="B19028">
        <v>394358</v>
      </c>
      <c r="C19028">
        <v>20</v>
      </c>
      <c r="D19028" t="s">
        <v>41</v>
      </c>
      <c r="E19028" t="s">
        <v>8</v>
      </c>
      <c r="F19028" t="s">
        <v>42</v>
      </c>
      <c r="G19028">
        <v>9900</v>
      </c>
      <c r="H19028" s="17">
        <v>43951</v>
      </c>
    </row>
    <row r="19029" spans="1:8" x14ac:dyDescent="0.2">
      <c r="A19029" t="s">
        <v>160</v>
      </c>
      <c r="B19029">
        <v>394530</v>
      </c>
      <c r="C19029">
        <v>21</v>
      </c>
      <c r="D19029" t="s">
        <v>43</v>
      </c>
      <c r="E19029" t="s">
        <v>8</v>
      </c>
      <c r="F19029" t="s">
        <v>44</v>
      </c>
      <c r="G19029">
        <v>10000</v>
      </c>
      <c r="H19029" s="17">
        <v>43951</v>
      </c>
    </row>
    <row r="19030" spans="1:8" x14ac:dyDescent="0.2">
      <c r="A19030" t="s">
        <v>160</v>
      </c>
      <c r="B19030">
        <v>394982</v>
      </c>
      <c r="C19030">
        <v>22</v>
      </c>
      <c r="D19030" t="s">
        <v>45</v>
      </c>
      <c r="E19030" t="s">
        <v>8</v>
      </c>
      <c r="F19030" t="s">
        <v>17</v>
      </c>
      <c r="G19030">
        <v>5050</v>
      </c>
      <c r="H19030" s="17">
        <v>43951</v>
      </c>
    </row>
    <row r="19031" spans="1:8" x14ac:dyDescent="0.2">
      <c r="A19031" t="s">
        <v>160</v>
      </c>
      <c r="B19031">
        <v>394998</v>
      </c>
      <c r="C19031">
        <v>23</v>
      </c>
      <c r="D19031" t="s">
        <v>46</v>
      </c>
      <c r="E19031" t="s">
        <v>8</v>
      </c>
      <c r="F19031" t="s">
        <v>47</v>
      </c>
      <c r="G19031">
        <v>10000</v>
      </c>
      <c r="H19031" s="17">
        <v>43951</v>
      </c>
    </row>
    <row r="19032" spans="1:8" x14ac:dyDescent="0.2">
      <c r="A19032" t="s">
        <v>160</v>
      </c>
      <c r="B19032">
        <v>394458</v>
      </c>
      <c r="C19032">
        <v>24</v>
      </c>
      <c r="D19032" t="s">
        <v>48</v>
      </c>
      <c r="E19032" t="s">
        <v>8</v>
      </c>
      <c r="F19032" t="s">
        <v>49</v>
      </c>
      <c r="G19032">
        <v>5000</v>
      </c>
      <c r="H19032" s="17">
        <v>43951</v>
      </c>
    </row>
    <row r="19033" spans="1:8" x14ac:dyDescent="0.2">
      <c r="A19033" t="s">
        <v>160</v>
      </c>
      <c r="B19033">
        <v>395045</v>
      </c>
      <c r="C19033">
        <v>25</v>
      </c>
      <c r="D19033" t="s">
        <v>50</v>
      </c>
      <c r="E19033" t="s">
        <v>8</v>
      </c>
      <c r="F19033" t="s">
        <v>11</v>
      </c>
      <c r="G19033">
        <v>10000</v>
      </c>
      <c r="H19033" s="17">
        <v>43951</v>
      </c>
    </row>
    <row r="19034" spans="1:8" x14ac:dyDescent="0.2">
      <c r="A19034" t="s">
        <v>160</v>
      </c>
      <c r="B19034">
        <v>395055</v>
      </c>
      <c r="C19034">
        <v>26</v>
      </c>
      <c r="D19034" t="s">
        <v>51</v>
      </c>
      <c r="E19034" t="s">
        <v>8</v>
      </c>
      <c r="F19034" t="s">
        <v>15</v>
      </c>
      <c r="G19034">
        <v>5000</v>
      </c>
      <c r="H19034" s="17">
        <v>43951</v>
      </c>
    </row>
    <row r="19035" spans="1:8" x14ac:dyDescent="0.2">
      <c r="A19035" t="s">
        <v>160</v>
      </c>
      <c r="B19035">
        <v>394943</v>
      </c>
      <c r="C19035">
        <v>27</v>
      </c>
      <c r="D19035" t="s">
        <v>52</v>
      </c>
      <c r="E19035" t="s">
        <v>8</v>
      </c>
      <c r="F19035" t="s">
        <v>22</v>
      </c>
      <c r="G19035">
        <v>5030</v>
      </c>
      <c r="H19035" s="17">
        <v>43951</v>
      </c>
    </row>
    <row r="19036" spans="1:8" x14ac:dyDescent="0.2">
      <c r="A19036" t="s">
        <v>160</v>
      </c>
      <c r="B19036">
        <v>394466</v>
      </c>
      <c r="C19036">
        <v>28</v>
      </c>
      <c r="D19036" t="s">
        <v>53</v>
      </c>
      <c r="E19036" t="s">
        <v>8</v>
      </c>
      <c r="F19036" t="s">
        <v>54</v>
      </c>
      <c r="G19036">
        <v>6000</v>
      </c>
      <c r="H19036" s="17">
        <v>43951</v>
      </c>
    </row>
    <row r="19037" spans="1:8" x14ac:dyDescent="0.2">
      <c r="A19037" t="s">
        <v>160</v>
      </c>
      <c r="B19037">
        <v>394475</v>
      </c>
      <c r="C19037">
        <v>29</v>
      </c>
      <c r="D19037" t="s">
        <v>55</v>
      </c>
      <c r="E19037" t="s">
        <v>8</v>
      </c>
      <c r="F19037" t="s">
        <v>54</v>
      </c>
      <c r="G19037">
        <v>5600</v>
      </c>
      <c r="H19037" s="17">
        <v>43951</v>
      </c>
    </row>
    <row r="19038" spans="1:8" x14ac:dyDescent="0.2">
      <c r="A19038" t="s">
        <v>160</v>
      </c>
      <c r="B19038">
        <v>394735</v>
      </c>
      <c r="C19038">
        <v>30</v>
      </c>
      <c r="D19038" t="s">
        <v>56</v>
      </c>
      <c r="E19038" t="s">
        <v>8</v>
      </c>
      <c r="F19038" t="s">
        <v>39</v>
      </c>
      <c r="G19038">
        <v>5500</v>
      </c>
      <c r="H19038" s="17">
        <v>43951</v>
      </c>
    </row>
    <row r="19039" spans="1:8" x14ac:dyDescent="0.2">
      <c r="A19039" t="s">
        <v>160</v>
      </c>
      <c r="B19039">
        <v>394775</v>
      </c>
      <c r="C19039">
        <v>31</v>
      </c>
      <c r="D19039" t="s">
        <v>57</v>
      </c>
      <c r="E19039" t="s">
        <v>8</v>
      </c>
      <c r="F19039" t="s">
        <v>58</v>
      </c>
      <c r="G19039">
        <v>5000</v>
      </c>
      <c r="H19039" s="17">
        <v>43951</v>
      </c>
    </row>
    <row r="19040" spans="1:8" x14ac:dyDescent="0.2">
      <c r="A19040" t="s">
        <v>160</v>
      </c>
      <c r="B19040">
        <v>394492</v>
      </c>
      <c r="C19040">
        <v>32</v>
      </c>
      <c r="D19040" t="s">
        <v>59</v>
      </c>
      <c r="E19040" t="s">
        <v>8</v>
      </c>
      <c r="F19040" t="s">
        <v>54</v>
      </c>
      <c r="G19040">
        <v>5100</v>
      </c>
      <c r="H19040" s="17">
        <v>43951</v>
      </c>
    </row>
    <row r="19041" spans="1:8" x14ac:dyDescent="0.2">
      <c r="A19041" t="s">
        <v>160</v>
      </c>
      <c r="B19041">
        <v>394705</v>
      </c>
      <c r="C19041">
        <v>33</v>
      </c>
      <c r="D19041" t="s">
        <v>60</v>
      </c>
      <c r="E19041" t="s">
        <v>8</v>
      </c>
      <c r="F19041" t="s">
        <v>61</v>
      </c>
      <c r="G19041">
        <v>5000</v>
      </c>
      <c r="H19041" s="17">
        <v>43951</v>
      </c>
    </row>
    <row r="19042" spans="1:8" x14ac:dyDescent="0.2">
      <c r="A19042" t="s">
        <v>160</v>
      </c>
      <c r="B19042">
        <v>395059</v>
      </c>
      <c r="C19042">
        <v>34</v>
      </c>
      <c r="D19042" t="s">
        <v>62</v>
      </c>
      <c r="E19042" t="s">
        <v>8</v>
      </c>
      <c r="F19042" t="s">
        <v>11</v>
      </c>
      <c r="G19042">
        <v>20900</v>
      </c>
      <c r="H19042" s="17">
        <v>43951</v>
      </c>
    </row>
    <row r="19043" spans="1:8" x14ac:dyDescent="0.2">
      <c r="A19043" t="s">
        <v>160</v>
      </c>
      <c r="B19043">
        <v>394355</v>
      </c>
      <c r="C19043">
        <v>35</v>
      </c>
      <c r="D19043" t="s">
        <v>63</v>
      </c>
      <c r="E19043" t="s">
        <v>8</v>
      </c>
      <c r="F19043" t="s">
        <v>15</v>
      </c>
      <c r="G19043">
        <v>5500</v>
      </c>
      <c r="H19043" s="17">
        <v>43951</v>
      </c>
    </row>
    <row r="19044" spans="1:8" x14ac:dyDescent="0.2">
      <c r="A19044" t="s">
        <v>160</v>
      </c>
      <c r="B19044">
        <v>395194</v>
      </c>
      <c r="C19044">
        <v>36</v>
      </c>
      <c r="D19044" t="s">
        <v>64</v>
      </c>
      <c r="E19044" t="s">
        <v>8</v>
      </c>
      <c r="F19044" t="s">
        <v>65</v>
      </c>
      <c r="G19044">
        <v>5000</v>
      </c>
      <c r="H19044" s="17">
        <v>43951</v>
      </c>
    </row>
    <row r="19045" spans="1:8" x14ac:dyDescent="0.2">
      <c r="A19045" t="s">
        <v>160</v>
      </c>
      <c r="B19045">
        <v>394902</v>
      </c>
      <c r="C19045">
        <v>37</v>
      </c>
      <c r="D19045" t="s">
        <v>66</v>
      </c>
      <c r="E19045" t="s">
        <v>8</v>
      </c>
      <c r="F19045" t="s">
        <v>67</v>
      </c>
      <c r="G19045">
        <v>5000</v>
      </c>
      <c r="H19045" s="17">
        <v>43951</v>
      </c>
    </row>
    <row r="19046" spans="1:8" x14ac:dyDescent="0.2">
      <c r="A19046" t="s">
        <v>160</v>
      </c>
      <c r="B19046">
        <v>395005</v>
      </c>
      <c r="C19046">
        <v>38</v>
      </c>
      <c r="D19046" t="s">
        <v>68</v>
      </c>
      <c r="E19046" t="s">
        <v>8</v>
      </c>
      <c r="F19046" t="s">
        <v>69</v>
      </c>
      <c r="G19046">
        <v>10000</v>
      </c>
      <c r="H19046" s="17">
        <v>43951</v>
      </c>
    </row>
    <row r="19047" spans="1:8" x14ac:dyDescent="0.2">
      <c r="A19047" t="s">
        <v>160</v>
      </c>
      <c r="B19047">
        <v>394862</v>
      </c>
      <c r="C19047">
        <v>39</v>
      </c>
      <c r="D19047" t="s">
        <v>70</v>
      </c>
      <c r="E19047" t="s">
        <v>8</v>
      </c>
      <c r="F19047" t="s">
        <v>71</v>
      </c>
      <c r="G19047">
        <v>5500</v>
      </c>
      <c r="H19047" s="17">
        <v>43951</v>
      </c>
    </row>
    <row r="19048" spans="1:8" x14ac:dyDescent="0.2">
      <c r="A19048" t="s">
        <v>160</v>
      </c>
      <c r="B19048">
        <v>394714</v>
      </c>
      <c r="C19048">
        <v>40</v>
      </c>
      <c r="D19048" t="s">
        <v>72</v>
      </c>
      <c r="E19048" t="s">
        <v>8</v>
      </c>
      <c r="F19048" t="s">
        <v>22</v>
      </c>
      <c r="G19048">
        <v>4900</v>
      </c>
      <c r="H19048" s="17">
        <v>43951</v>
      </c>
    </row>
    <row r="19049" spans="1:8" x14ac:dyDescent="0.2">
      <c r="A19049" t="s">
        <v>160</v>
      </c>
      <c r="B19049">
        <v>394849</v>
      </c>
      <c r="C19049">
        <v>41</v>
      </c>
      <c r="D19049" t="s">
        <v>73</v>
      </c>
      <c r="E19049" t="s">
        <v>8</v>
      </c>
      <c r="F19049" t="s">
        <v>67</v>
      </c>
      <c r="G19049">
        <v>5000</v>
      </c>
      <c r="H19049" s="17">
        <v>43951</v>
      </c>
    </row>
    <row r="19050" spans="1:8" x14ac:dyDescent="0.2">
      <c r="A19050" t="s">
        <v>160</v>
      </c>
      <c r="B19050">
        <v>394935</v>
      </c>
      <c r="C19050">
        <v>42</v>
      </c>
      <c r="D19050" t="s">
        <v>74</v>
      </c>
      <c r="E19050" t="s">
        <v>8</v>
      </c>
      <c r="F19050" t="s">
        <v>75</v>
      </c>
      <c r="G19050">
        <v>4900</v>
      </c>
      <c r="H19050" s="17">
        <v>43951</v>
      </c>
    </row>
    <row r="19051" spans="1:8" x14ac:dyDescent="0.2">
      <c r="A19051" t="s">
        <v>160</v>
      </c>
      <c r="B19051">
        <v>394807</v>
      </c>
      <c r="C19051">
        <v>43</v>
      </c>
      <c r="D19051" t="s">
        <v>76</v>
      </c>
      <c r="E19051" t="s">
        <v>8</v>
      </c>
      <c r="F19051" t="s">
        <v>77</v>
      </c>
      <c r="G19051">
        <v>5000</v>
      </c>
      <c r="H19051" s="17">
        <v>43951</v>
      </c>
    </row>
    <row r="19052" spans="1:8" x14ac:dyDescent="0.2">
      <c r="A19052" t="s">
        <v>160</v>
      </c>
      <c r="B19052">
        <v>394669</v>
      </c>
      <c r="C19052">
        <v>44</v>
      </c>
      <c r="D19052" t="s">
        <v>78</v>
      </c>
      <c r="E19052" t="s">
        <v>8</v>
      </c>
      <c r="F19052" t="s">
        <v>79</v>
      </c>
      <c r="G19052">
        <v>10000</v>
      </c>
      <c r="H19052" s="17">
        <v>43951</v>
      </c>
    </row>
    <row r="19053" spans="1:8" x14ac:dyDescent="0.2">
      <c r="A19053" t="s">
        <v>160</v>
      </c>
      <c r="B19053">
        <v>395022</v>
      </c>
      <c r="C19053">
        <v>45</v>
      </c>
      <c r="D19053" t="s">
        <v>80</v>
      </c>
      <c r="E19053" t="s">
        <v>8</v>
      </c>
      <c r="F19053" t="s">
        <v>65</v>
      </c>
      <c r="G19053">
        <v>6000</v>
      </c>
      <c r="H19053" s="17">
        <v>43951</v>
      </c>
    </row>
    <row r="19054" spans="1:8" x14ac:dyDescent="0.2">
      <c r="A19054" t="s">
        <v>160</v>
      </c>
      <c r="B19054">
        <v>394910</v>
      </c>
      <c r="C19054">
        <v>46</v>
      </c>
      <c r="D19054" t="s">
        <v>81</v>
      </c>
      <c r="E19054" t="s">
        <v>8</v>
      </c>
      <c r="F19054" t="s">
        <v>82</v>
      </c>
      <c r="G19054">
        <v>5000</v>
      </c>
      <c r="H19054" s="17">
        <v>43951</v>
      </c>
    </row>
    <row r="19055" spans="1:8" x14ac:dyDescent="0.2">
      <c r="A19055" t="s">
        <v>160</v>
      </c>
      <c r="B19055">
        <v>394425</v>
      </c>
      <c r="C19055">
        <v>47</v>
      </c>
      <c r="D19055" t="s">
        <v>83</v>
      </c>
      <c r="E19055" t="s">
        <v>8</v>
      </c>
      <c r="F19055" t="s">
        <v>9</v>
      </c>
      <c r="G19055">
        <v>10000</v>
      </c>
      <c r="H19055" s="17">
        <v>43951</v>
      </c>
    </row>
    <row r="19056" spans="1:8" x14ac:dyDescent="0.2">
      <c r="A19056" t="s">
        <v>160</v>
      </c>
      <c r="B19056">
        <v>395012</v>
      </c>
      <c r="C19056">
        <v>48</v>
      </c>
      <c r="D19056" t="s">
        <v>84</v>
      </c>
      <c r="E19056" t="s">
        <v>8</v>
      </c>
      <c r="F19056" t="s">
        <v>49</v>
      </c>
      <c r="G19056">
        <v>5000</v>
      </c>
      <c r="H19056" s="17">
        <v>43951</v>
      </c>
    </row>
    <row r="19057" spans="1:8" x14ac:dyDescent="0.2">
      <c r="A19057" t="s">
        <v>160</v>
      </c>
      <c r="B19057">
        <v>394388</v>
      </c>
      <c r="C19057">
        <v>49</v>
      </c>
      <c r="D19057" t="s">
        <v>85</v>
      </c>
      <c r="E19057" t="s">
        <v>8</v>
      </c>
      <c r="F19057" t="s">
        <v>86</v>
      </c>
      <c r="G19057">
        <v>6000</v>
      </c>
      <c r="H19057" s="17">
        <v>43951</v>
      </c>
    </row>
    <row r="19058" spans="1:8" x14ac:dyDescent="0.2">
      <c r="A19058" t="s">
        <v>160</v>
      </c>
      <c r="B19058">
        <v>395053</v>
      </c>
      <c r="C19058">
        <v>50</v>
      </c>
      <c r="D19058" t="s">
        <v>87</v>
      </c>
      <c r="E19058" t="s">
        <v>8</v>
      </c>
      <c r="F19058" t="s">
        <v>88</v>
      </c>
      <c r="G19058">
        <v>9999.5</v>
      </c>
      <c r="H19058" s="17">
        <v>43951</v>
      </c>
    </row>
    <row r="19059" spans="1:8" x14ac:dyDescent="0.2">
      <c r="A19059" t="s">
        <v>160</v>
      </c>
      <c r="B19059">
        <v>395031</v>
      </c>
      <c r="C19059">
        <v>51</v>
      </c>
      <c r="D19059" t="s">
        <v>89</v>
      </c>
      <c r="E19059" t="s">
        <v>8</v>
      </c>
      <c r="F19059" t="s">
        <v>9</v>
      </c>
      <c r="G19059">
        <v>7900</v>
      </c>
      <c r="H19059" s="17">
        <v>43951</v>
      </c>
    </row>
    <row r="19060" spans="1:8" x14ac:dyDescent="0.2">
      <c r="A19060" t="s">
        <v>160</v>
      </c>
      <c r="B19060">
        <v>394640</v>
      </c>
      <c r="C19060">
        <v>52</v>
      </c>
      <c r="D19060" t="s">
        <v>90</v>
      </c>
      <c r="E19060" t="s">
        <v>8</v>
      </c>
      <c r="F19060" t="s">
        <v>29</v>
      </c>
      <c r="G19060">
        <v>5000</v>
      </c>
      <c r="H19060" s="17">
        <v>43951</v>
      </c>
    </row>
    <row r="19061" spans="1:8" x14ac:dyDescent="0.2">
      <c r="A19061" t="s">
        <v>160</v>
      </c>
      <c r="B19061">
        <v>395167</v>
      </c>
      <c r="C19061">
        <v>53</v>
      </c>
      <c r="D19061" t="s">
        <v>91</v>
      </c>
      <c r="E19061" t="s">
        <v>8</v>
      </c>
      <c r="F19061" t="s">
        <v>32</v>
      </c>
      <c r="G19061">
        <v>5000</v>
      </c>
      <c r="H19061" s="17">
        <v>43951</v>
      </c>
    </row>
    <row r="19062" spans="1:8" x14ac:dyDescent="0.2">
      <c r="A19062" t="s">
        <v>160</v>
      </c>
      <c r="B19062">
        <v>753924</v>
      </c>
      <c r="C19062">
        <v>54</v>
      </c>
      <c r="D19062" t="s">
        <v>92</v>
      </c>
      <c r="E19062" t="s">
        <v>8</v>
      </c>
      <c r="F19062" t="s">
        <v>93</v>
      </c>
      <c r="G19062">
        <v>13000</v>
      </c>
      <c r="H19062" s="17">
        <v>43951</v>
      </c>
    </row>
    <row r="19063" spans="1:8" x14ac:dyDescent="0.2">
      <c r="A19063" t="s">
        <v>160</v>
      </c>
      <c r="B19063">
        <v>395169</v>
      </c>
      <c r="C19063">
        <v>55</v>
      </c>
      <c r="D19063" t="s">
        <v>94</v>
      </c>
      <c r="E19063" t="s">
        <v>8</v>
      </c>
      <c r="F19063" t="s">
        <v>75</v>
      </c>
      <c r="G19063">
        <v>5000</v>
      </c>
      <c r="H19063" s="17">
        <v>43951</v>
      </c>
    </row>
    <row r="19064" spans="1:8" x14ac:dyDescent="0.2">
      <c r="A19064" t="s">
        <v>160</v>
      </c>
      <c r="B19064">
        <v>394619</v>
      </c>
      <c r="C19064">
        <v>56</v>
      </c>
      <c r="D19064" t="s">
        <v>95</v>
      </c>
      <c r="E19064" t="s">
        <v>8</v>
      </c>
      <c r="F19064" t="s">
        <v>11</v>
      </c>
      <c r="G19064">
        <v>7875</v>
      </c>
      <c r="H19064" s="17">
        <v>43951</v>
      </c>
    </row>
    <row r="19065" spans="1:8" x14ac:dyDescent="0.2">
      <c r="A19065" t="s">
        <v>160</v>
      </c>
      <c r="B19065">
        <v>395238</v>
      </c>
      <c r="C19065">
        <v>57</v>
      </c>
      <c r="D19065" t="s">
        <v>96</v>
      </c>
      <c r="E19065" t="s">
        <v>8</v>
      </c>
      <c r="F19065" t="s">
        <v>26</v>
      </c>
      <c r="G19065">
        <v>10000</v>
      </c>
      <c r="H19065" s="17">
        <v>43951</v>
      </c>
    </row>
    <row r="19066" spans="1:8" x14ac:dyDescent="0.2">
      <c r="A19066" t="s">
        <v>160</v>
      </c>
      <c r="B19066">
        <v>394415</v>
      </c>
      <c r="C19066">
        <v>58</v>
      </c>
      <c r="D19066" t="s">
        <v>97</v>
      </c>
      <c r="E19066" t="s">
        <v>8</v>
      </c>
      <c r="F19066" t="s">
        <v>79</v>
      </c>
      <c r="G19066">
        <v>10900</v>
      </c>
      <c r="H19066" s="17">
        <v>43951</v>
      </c>
    </row>
    <row r="19067" spans="1:8" x14ac:dyDescent="0.2">
      <c r="A19067" t="s">
        <v>160</v>
      </c>
      <c r="B19067">
        <v>394312</v>
      </c>
      <c r="C19067">
        <v>59</v>
      </c>
      <c r="D19067" t="s">
        <v>98</v>
      </c>
      <c r="E19067" t="s">
        <v>8</v>
      </c>
      <c r="F19067" t="s">
        <v>99</v>
      </c>
      <c r="G19067">
        <v>5000</v>
      </c>
      <c r="H19067" s="17">
        <v>43951</v>
      </c>
    </row>
    <row r="19068" spans="1:8" x14ac:dyDescent="0.2">
      <c r="A19068" t="s">
        <v>160</v>
      </c>
      <c r="B19068">
        <v>394308</v>
      </c>
      <c r="C19068">
        <v>60</v>
      </c>
      <c r="D19068" t="s">
        <v>100</v>
      </c>
      <c r="E19068" t="s">
        <v>8</v>
      </c>
      <c r="F19068" t="s">
        <v>9</v>
      </c>
      <c r="G19068">
        <v>8100</v>
      </c>
      <c r="H19068" s="17">
        <v>43951</v>
      </c>
    </row>
    <row r="19069" spans="1:8" x14ac:dyDescent="0.2">
      <c r="A19069" t="s">
        <v>160</v>
      </c>
      <c r="B19069">
        <v>394938</v>
      </c>
      <c r="C19069">
        <v>61</v>
      </c>
      <c r="D19069" t="s">
        <v>101</v>
      </c>
      <c r="E19069" t="s">
        <v>8</v>
      </c>
      <c r="F19069" t="s">
        <v>102</v>
      </c>
      <c r="G19069">
        <v>5000</v>
      </c>
      <c r="H19069" s="17">
        <v>43951</v>
      </c>
    </row>
    <row r="19070" spans="1:8" x14ac:dyDescent="0.2">
      <c r="A19070" t="s">
        <v>160</v>
      </c>
      <c r="B19070">
        <v>394908</v>
      </c>
      <c r="C19070">
        <v>62</v>
      </c>
      <c r="D19070" t="s">
        <v>103</v>
      </c>
      <c r="E19070" t="s">
        <v>8</v>
      </c>
      <c r="F19070" t="s">
        <v>79</v>
      </c>
      <c r="G19070">
        <v>10000</v>
      </c>
      <c r="H19070" s="17">
        <v>43951</v>
      </c>
    </row>
    <row r="19071" spans="1:8" x14ac:dyDescent="0.2">
      <c r="A19071" t="s">
        <v>160</v>
      </c>
      <c r="B19071">
        <v>394357</v>
      </c>
      <c r="C19071">
        <v>63</v>
      </c>
      <c r="D19071" t="s">
        <v>104</v>
      </c>
      <c r="E19071" t="s">
        <v>8</v>
      </c>
      <c r="F19071" t="s">
        <v>11</v>
      </c>
      <c r="G19071">
        <v>5000</v>
      </c>
      <c r="H19071" s="17">
        <v>43951</v>
      </c>
    </row>
    <row r="19072" spans="1:8" x14ac:dyDescent="0.2">
      <c r="A19072" t="s">
        <v>160</v>
      </c>
      <c r="B19072">
        <v>394753</v>
      </c>
      <c r="C19072">
        <v>64</v>
      </c>
      <c r="D19072" t="s">
        <v>105</v>
      </c>
      <c r="E19072" t="s">
        <v>8</v>
      </c>
      <c r="F19072" t="s">
        <v>67</v>
      </c>
      <c r="G19072">
        <v>5000</v>
      </c>
      <c r="H19072" s="17">
        <v>43951</v>
      </c>
    </row>
    <row r="19073" spans="1:8" x14ac:dyDescent="0.2">
      <c r="A19073" t="s">
        <v>160</v>
      </c>
      <c r="B19073">
        <v>394653</v>
      </c>
      <c r="C19073">
        <v>65</v>
      </c>
      <c r="D19073" t="s">
        <v>106</v>
      </c>
      <c r="E19073" t="s">
        <v>8</v>
      </c>
      <c r="F19073" t="s">
        <v>107</v>
      </c>
      <c r="G19073">
        <v>5000</v>
      </c>
      <c r="H19073" s="17">
        <v>43951</v>
      </c>
    </row>
    <row r="19074" spans="1:8" x14ac:dyDescent="0.2">
      <c r="A19074" t="s">
        <v>160</v>
      </c>
      <c r="B19074">
        <v>394952</v>
      </c>
      <c r="C19074">
        <v>66</v>
      </c>
      <c r="D19074" t="s">
        <v>108</v>
      </c>
      <c r="E19074" t="s">
        <v>8</v>
      </c>
      <c r="F19074" t="s">
        <v>11</v>
      </c>
      <c r="G19074">
        <v>15000</v>
      </c>
      <c r="H19074" s="17">
        <v>43951</v>
      </c>
    </row>
    <row r="19075" spans="1:8" x14ac:dyDescent="0.2">
      <c r="A19075" t="s">
        <v>160</v>
      </c>
      <c r="B19075">
        <v>394318</v>
      </c>
      <c r="C19075">
        <v>67</v>
      </c>
      <c r="D19075" t="s">
        <v>109</v>
      </c>
      <c r="E19075" t="s">
        <v>8</v>
      </c>
      <c r="F19075" t="s">
        <v>17</v>
      </c>
      <c r="G19075">
        <v>8000</v>
      </c>
      <c r="H19075" s="17">
        <v>43951</v>
      </c>
    </row>
    <row r="19076" spans="1:8" x14ac:dyDescent="0.2">
      <c r="A19076" t="s">
        <v>160</v>
      </c>
      <c r="B19076">
        <v>394561</v>
      </c>
      <c r="C19076">
        <v>68</v>
      </c>
      <c r="D19076" t="s">
        <v>110</v>
      </c>
      <c r="E19076" t="s">
        <v>8</v>
      </c>
      <c r="F19076" t="s">
        <v>15</v>
      </c>
      <c r="G19076">
        <v>5000</v>
      </c>
      <c r="H19076" s="17">
        <v>43951</v>
      </c>
    </row>
    <row r="19077" spans="1:8" x14ac:dyDescent="0.2">
      <c r="A19077" t="s">
        <v>160</v>
      </c>
      <c r="B19077">
        <v>394367</v>
      </c>
      <c r="C19077">
        <v>69</v>
      </c>
      <c r="D19077" t="s">
        <v>111</v>
      </c>
      <c r="E19077" t="s">
        <v>8</v>
      </c>
      <c r="F19077" t="s">
        <v>82</v>
      </c>
      <c r="G19077">
        <v>5000</v>
      </c>
      <c r="H19077" s="17">
        <v>43951</v>
      </c>
    </row>
    <row r="19078" spans="1:8" x14ac:dyDescent="0.2">
      <c r="A19078" t="s">
        <v>160</v>
      </c>
      <c r="B19078">
        <v>394521</v>
      </c>
      <c r="C19078">
        <v>70</v>
      </c>
      <c r="D19078" t="s">
        <v>112</v>
      </c>
      <c r="E19078" t="s">
        <v>8</v>
      </c>
      <c r="F19078" t="s">
        <v>54</v>
      </c>
      <c r="G19078">
        <v>5000</v>
      </c>
      <c r="H19078" s="17">
        <v>43951</v>
      </c>
    </row>
    <row r="19079" spans="1:8" x14ac:dyDescent="0.2">
      <c r="A19079" t="s">
        <v>160</v>
      </c>
      <c r="B19079">
        <v>394843</v>
      </c>
      <c r="C19079">
        <v>71</v>
      </c>
      <c r="D19079" t="s">
        <v>113</v>
      </c>
      <c r="E19079" t="s">
        <v>8</v>
      </c>
      <c r="F19079" t="s">
        <v>15</v>
      </c>
      <c r="G19079">
        <v>5900</v>
      </c>
      <c r="H19079" s="17">
        <v>43951</v>
      </c>
    </row>
    <row r="19080" spans="1:8" x14ac:dyDescent="0.2">
      <c r="A19080" t="s">
        <v>160</v>
      </c>
      <c r="B19080">
        <v>394486</v>
      </c>
      <c r="C19080">
        <v>72</v>
      </c>
      <c r="D19080" t="s">
        <v>114</v>
      </c>
      <c r="E19080" t="s">
        <v>8</v>
      </c>
      <c r="F19080" t="s">
        <v>107</v>
      </c>
      <c r="G19080">
        <v>4500</v>
      </c>
      <c r="H19080" s="17">
        <v>43951</v>
      </c>
    </row>
    <row r="19081" spans="1:8" x14ac:dyDescent="0.2">
      <c r="A19081" t="s">
        <v>160</v>
      </c>
      <c r="B19081">
        <v>394648</v>
      </c>
      <c r="C19081">
        <v>73</v>
      </c>
      <c r="D19081" t="s">
        <v>115</v>
      </c>
      <c r="E19081" t="s">
        <v>8</v>
      </c>
      <c r="F19081" t="s">
        <v>49</v>
      </c>
      <c r="G19081">
        <v>4850</v>
      </c>
      <c r="H19081" s="17">
        <v>43951</v>
      </c>
    </row>
    <row r="19082" spans="1:8" x14ac:dyDescent="0.2">
      <c r="A19082" t="s">
        <v>160</v>
      </c>
      <c r="B19082">
        <v>394304</v>
      </c>
      <c r="C19082">
        <v>74</v>
      </c>
      <c r="D19082" t="s">
        <v>116</v>
      </c>
      <c r="E19082" t="s">
        <v>8</v>
      </c>
      <c r="F19082" t="s">
        <v>54</v>
      </c>
      <c r="G19082">
        <v>5000</v>
      </c>
      <c r="H19082" s="17">
        <v>43951</v>
      </c>
    </row>
    <row r="19083" spans="1:8" x14ac:dyDescent="0.2">
      <c r="A19083" t="s">
        <v>160</v>
      </c>
      <c r="B19083">
        <v>753906</v>
      </c>
      <c r="C19083">
        <v>75</v>
      </c>
      <c r="D19083" t="s">
        <v>117</v>
      </c>
      <c r="E19083" t="s">
        <v>8</v>
      </c>
      <c r="F19083" t="s">
        <v>22</v>
      </c>
      <c r="G19083">
        <v>6000</v>
      </c>
      <c r="H19083" s="17">
        <v>43951</v>
      </c>
    </row>
    <row r="19084" spans="1:8" x14ac:dyDescent="0.2">
      <c r="A19084" t="s">
        <v>160</v>
      </c>
      <c r="B19084">
        <v>394798</v>
      </c>
      <c r="C19084">
        <v>76</v>
      </c>
      <c r="D19084" t="s">
        <v>118</v>
      </c>
      <c r="E19084" t="s">
        <v>8</v>
      </c>
      <c r="F19084" t="s">
        <v>119</v>
      </c>
      <c r="G19084">
        <v>5000</v>
      </c>
      <c r="H19084" s="17">
        <v>43951</v>
      </c>
    </row>
    <row r="19085" spans="1:8" x14ac:dyDescent="0.2">
      <c r="A19085" t="s">
        <v>160</v>
      </c>
      <c r="B19085">
        <v>395134</v>
      </c>
      <c r="C19085">
        <v>77</v>
      </c>
      <c r="D19085" t="s">
        <v>120</v>
      </c>
      <c r="E19085" t="s">
        <v>8</v>
      </c>
      <c r="F19085" t="s">
        <v>11</v>
      </c>
      <c r="G19085">
        <v>7000</v>
      </c>
      <c r="H19085" s="17">
        <v>43951</v>
      </c>
    </row>
    <row r="19086" spans="1:8" x14ac:dyDescent="0.2">
      <c r="A19086" t="s">
        <v>160</v>
      </c>
      <c r="B19086">
        <v>394457</v>
      </c>
      <c r="C19086">
        <v>78</v>
      </c>
      <c r="D19086" t="s">
        <v>121</v>
      </c>
      <c r="E19086" t="s">
        <v>8</v>
      </c>
      <c r="F19086" t="s">
        <v>107</v>
      </c>
      <c r="G19086">
        <v>5000</v>
      </c>
      <c r="H19086" s="17">
        <v>43951</v>
      </c>
    </row>
    <row r="19087" spans="1:8" x14ac:dyDescent="0.2">
      <c r="A19087" t="s">
        <v>160</v>
      </c>
      <c r="B19087">
        <v>395143</v>
      </c>
      <c r="C19087">
        <v>79</v>
      </c>
      <c r="D19087" t="s">
        <v>122</v>
      </c>
      <c r="E19087" t="s">
        <v>8</v>
      </c>
      <c r="F19087" t="s">
        <v>9</v>
      </c>
      <c r="G19087">
        <v>6950</v>
      </c>
      <c r="H19087" s="17">
        <v>43951</v>
      </c>
    </row>
    <row r="19088" spans="1:8" x14ac:dyDescent="0.2">
      <c r="A19088" t="s">
        <v>160</v>
      </c>
      <c r="B19088">
        <v>394484</v>
      </c>
      <c r="C19088">
        <v>80</v>
      </c>
      <c r="D19088" t="s">
        <v>123</v>
      </c>
      <c r="E19088" t="s">
        <v>8</v>
      </c>
      <c r="F19088" t="s">
        <v>44</v>
      </c>
      <c r="G19088">
        <v>10000</v>
      </c>
      <c r="H19088" s="17">
        <v>43951</v>
      </c>
    </row>
    <row r="19089" spans="1:8" x14ac:dyDescent="0.2">
      <c r="A19089" t="s">
        <v>160</v>
      </c>
      <c r="B19089">
        <v>395235</v>
      </c>
      <c r="C19089">
        <v>81</v>
      </c>
      <c r="D19089" t="s">
        <v>124</v>
      </c>
      <c r="E19089" t="s">
        <v>8</v>
      </c>
      <c r="F19089" t="s">
        <v>49</v>
      </c>
      <c r="G19089">
        <v>5500</v>
      </c>
      <c r="H19089" s="17">
        <v>43951</v>
      </c>
    </row>
    <row r="19090" spans="1:8" x14ac:dyDescent="0.2">
      <c r="A19090" t="s">
        <v>160</v>
      </c>
      <c r="B19090">
        <v>395224</v>
      </c>
      <c r="C19090">
        <v>82</v>
      </c>
      <c r="D19090" t="s">
        <v>125</v>
      </c>
      <c r="E19090" t="s">
        <v>8</v>
      </c>
      <c r="F19090" t="s">
        <v>126</v>
      </c>
      <c r="G19090">
        <v>5000</v>
      </c>
      <c r="H19090" s="17">
        <v>43951</v>
      </c>
    </row>
    <row r="19091" spans="1:8" x14ac:dyDescent="0.2">
      <c r="A19091" t="s">
        <v>160</v>
      </c>
      <c r="B19091">
        <v>395115</v>
      </c>
      <c r="C19091">
        <v>83</v>
      </c>
      <c r="D19091" t="s">
        <v>127</v>
      </c>
      <c r="E19091" t="s">
        <v>8</v>
      </c>
      <c r="F19091" t="s">
        <v>26</v>
      </c>
      <c r="G19091">
        <v>6000</v>
      </c>
      <c r="H19091" s="17">
        <v>43951</v>
      </c>
    </row>
    <row r="19092" spans="1:8" x14ac:dyDescent="0.2">
      <c r="A19092" t="s">
        <v>160</v>
      </c>
      <c r="B19092">
        <v>394440</v>
      </c>
      <c r="C19092">
        <v>84</v>
      </c>
      <c r="D19092" t="s">
        <v>128</v>
      </c>
      <c r="E19092" t="s">
        <v>8</v>
      </c>
      <c r="F19092" t="s">
        <v>22</v>
      </c>
      <c r="G19092">
        <v>5000</v>
      </c>
      <c r="H19092" s="17">
        <v>43951</v>
      </c>
    </row>
    <row r="19093" spans="1:8" x14ac:dyDescent="0.2">
      <c r="A19093" t="s">
        <v>160</v>
      </c>
      <c r="B19093">
        <v>394399</v>
      </c>
      <c r="C19093">
        <v>85</v>
      </c>
      <c r="D19093" t="s">
        <v>129</v>
      </c>
      <c r="E19093" t="s">
        <v>8</v>
      </c>
      <c r="F19093" t="s">
        <v>130</v>
      </c>
      <c r="G19093">
        <v>5976</v>
      </c>
      <c r="H19093" s="17">
        <v>43951</v>
      </c>
    </row>
    <row r="19094" spans="1:8" x14ac:dyDescent="0.2">
      <c r="A19094" t="s">
        <v>160</v>
      </c>
      <c r="B19094">
        <v>395160</v>
      </c>
      <c r="C19094">
        <v>86</v>
      </c>
      <c r="D19094" t="s">
        <v>131</v>
      </c>
      <c r="E19094" t="s">
        <v>8</v>
      </c>
      <c r="F19094" t="s">
        <v>54</v>
      </c>
      <c r="G19094">
        <v>5000</v>
      </c>
      <c r="H19094" s="17">
        <v>43951</v>
      </c>
    </row>
    <row r="19095" spans="1:8" x14ac:dyDescent="0.2">
      <c r="A19095" t="s">
        <v>160</v>
      </c>
      <c r="B19095">
        <v>394816</v>
      </c>
      <c r="C19095">
        <v>87</v>
      </c>
      <c r="D19095" t="s">
        <v>132</v>
      </c>
      <c r="E19095" t="s">
        <v>8</v>
      </c>
      <c r="F19095" t="s">
        <v>71</v>
      </c>
      <c r="G19095">
        <v>10000</v>
      </c>
      <c r="H19095" s="17">
        <v>43951</v>
      </c>
    </row>
    <row r="19096" spans="1:8" x14ac:dyDescent="0.2">
      <c r="A19096" t="s">
        <v>160</v>
      </c>
      <c r="B19096">
        <v>394766</v>
      </c>
      <c r="C19096">
        <v>88</v>
      </c>
      <c r="D19096" t="s">
        <v>133</v>
      </c>
      <c r="E19096" t="s">
        <v>8</v>
      </c>
      <c r="F19096" t="s">
        <v>22</v>
      </c>
      <c r="G19096">
        <v>5000</v>
      </c>
      <c r="H19096" s="17">
        <v>43951</v>
      </c>
    </row>
    <row r="19097" spans="1:8" x14ac:dyDescent="0.2">
      <c r="A19097" t="s">
        <v>160</v>
      </c>
      <c r="B19097">
        <v>394931</v>
      </c>
      <c r="C19097">
        <v>89</v>
      </c>
      <c r="D19097" t="s">
        <v>134</v>
      </c>
      <c r="E19097" t="s">
        <v>8</v>
      </c>
      <c r="F19097" t="s">
        <v>88</v>
      </c>
      <c r="G19097">
        <v>6091.5</v>
      </c>
      <c r="H19097" s="17">
        <v>43951</v>
      </c>
    </row>
    <row r="19098" spans="1:8" x14ac:dyDescent="0.2">
      <c r="A19098" t="s">
        <v>160</v>
      </c>
      <c r="B19098">
        <v>394528</v>
      </c>
      <c r="C19098">
        <v>90</v>
      </c>
      <c r="D19098" t="s">
        <v>135</v>
      </c>
      <c r="E19098" t="s">
        <v>8</v>
      </c>
      <c r="F19098" t="s">
        <v>22</v>
      </c>
      <c r="G19098">
        <v>5000</v>
      </c>
      <c r="H19098" s="17">
        <v>43951</v>
      </c>
    </row>
    <row r="19099" spans="1:8" x14ac:dyDescent="0.2">
      <c r="A19099" t="s">
        <v>160</v>
      </c>
      <c r="B19099">
        <v>394531</v>
      </c>
      <c r="C19099">
        <v>91</v>
      </c>
      <c r="D19099" t="s">
        <v>136</v>
      </c>
      <c r="E19099" t="s">
        <v>8</v>
      </c>
      <c r="F19099" t="s">
        <v>137</v>
      </c>
      <c r="G19099">
        <v>5000</v>
      </c>
      <c r="H19099" s="17">
        <v>43951</v>
      </c>
    </row>
    <row r="19100" spans="1:8" x14ac:dyDescent="0.2">
      <c r="A19100" t="s">
        <v>160</v>
      </c>
      <c r="B19100">
        <v>394711</v>
      </c>
      <c r="C19100">
        <v>92</v>
      </c>
      <c r="D19100" t="s">
        <v>138</v>
      </c>
      <c r="E19100" t="s">
        <v>8</v>
      </c>
      <c r="F19100" t="s">
        <v>139</v>
      </c>
      <c r="G19100">
        <v>5000</v>
      </c>
      <c r="H19100" s="17">
        <v>43951</v>
      </c>
    </row>
    <row r="19101" spans="1:8" x14ac:dyDescent="0.2">
      <c r="A19101" t="s">
        <v>160</v>
      </c>
      <c r="B19101">
        <v>394352</v>
      </c>
      <c r="C19101">
        <v>94</v>
      </c>
      <c r="D19101" t="s">
        <v>140</v>
      </c>
      <c r="E19101" t="s">
        <v>8</v>
      </c>
      <c r="F19101" t="s">
        <v>24</v>
      </c>
      <c r="G19101">
        <v>5000</v>
      </c>
      <c r="H19101" s="17">
        <v>43951</v>
      </c>
    </row>
    <row r="19102" spans="1:8" x14ac:dyDescent="0.2">
      <c r="A19102" t="s">
        <v>160</v>
      </c>
      <c r="B19102">
        <v>394666</v>
      </c>
      <c r="C19102">
        <v>96</v>
      </c>
      <c r="D19102" t="s">
        <v>141</v>
      </c>
      <c r="E19102" t="s">
        <v>8</v>
      </c>
      <c r="F19102" t="s">
        <v>17</v>
      </c>
      <c r="G19102">
        <v>7450</v>
      </c>
      <c r="H19102" s="17">
        <v>43951</v>
      </c>
    </row>
    <row r="19103" spans="1:8" x14ac:dyDescent="0.2">
      <c r="A19103" t="s">
        <v>160</v>
      </c>
      <c r="B19103">
        <v>395006</v>
      </c>
      <c r="C19103">
        <v>100</v>
      </c>
      <c r="D19103" t="s">
        <v>142</v>
      </c>
      <c r="E19103" t="s">
        <v>8</v>
      </c>
      <c r="F19103" t="s">
        <v>88</v>
      </c>
      <c r="G19103">
        <v>5000</v>
      </c>
      <c r="H19103" s="17">
        <v>43951</v>
      </c>
    </row>
    <row r="19104" spans="1:8" x14ac:dyDescent="0.2">
      <c r="A19104" t="s">
        <v>160</v>
      </c>
      <c r="B19104">
        <v>394602</v>
      </c>
      <c r="C19104">
        <v>159</v>
      </c>
      <c r="D19104" t="s">
        <v>143</v>
      </c>
      <c r="E19104" t="s">
        <v>8</v>
      </c>
      <c r="F19104" t="s">
        <v>44</v>
      </c>
      <c r="G19104">
        <v>6000</v>
      </c>
      <c r="H19104" s="17">
        <v>43951</v>
      </c>
    </row>
    <row r="19105" spans="1:8" x14ac:dyDescent="0.2">
      <c r="A19105" t="s">
        <v>162</v>
      </c>
      <c r="B19105">
        <v>102001</v>
      </c>
      <c r="D19105" t="s">
        <v>5</v>
      </c>
      <c r="G19105">
        <v>1689</v>
      </c>
      <c r="H19105" s="17">
        <v>43951</v>
      </c>
    </row>
    <row r="19106" spans="1:8" x14ac:dyDescent="0.2">
      <c r="A19106" t="s">
        <v>162</v>
      </c>
      <c r="B19106">
        <v>394913</v>
      </c>
      <c r="D19106" t="s">
        <v>7</v>
      </c>
      <c r="G19106">
        <v>2693</v>
      </c>
      <c r="H19106" s="17">
        <v>43951</v>
      </c>
    </row>
    <row r="19107" spans="1:8" x14ac:dyDescent="0.2">
      <c r="A19107" t="s">
        <v>162</v>
      </c>
      <c r="B19107">
        <v>753899</v>
      </c>
      <c r="D19107" t="s">
        <v>10</v>
      </c>
      <c r="G19107">
        <v>2406</v>
      </c>
      <c r="H19107" s="17">
        <v>43951</v>
      </c>
    </row>
    <row r="19108" spans="1:8" x14ac:dyDescent="0.2">
      <c r="A19108" t="s">
        <v>162</v>
      </c>
      <c r="B19108">
        <v>394463</v>
      </c>
      <c r="D19108" t="s">
        <v>12</v>
      </c>
      <c r="G19108">
        <v>1694</v>
      </c>
      <c r="H19108" s="17">
        <v>43951</v>
      </c>
    </row>
    <row r="19109" spans="1:8" x14ac:dyDescent="0.2">
      <c r="A19109" t="s">
        <v>162</v>
      </c>
      <c r="B19109">
        <v>394514</v>
      </c>
      <c r="D19109" t="s">
        <v>14</v>
      </c>
      <c r="G19109">
        <v>1456</v>
      </c>
      <c r="H19109" s="17">
        <v>43951</v>
      </c>
    </row>
    <row r="19110" spans="1:8" x14ac:dyDescent="0.2">
      <c r="A19110" t="s">
        <v>162</v>
      </c>
      <c r="B19110">
        <v>394974</v>
      </c>
      <c r="D19110" t="s">
        <v>16</v>
      </c>
      <c r="G19110">
        <v>1605</v>
      </c>
      <c r="H19110" s="17">
        <v>43951</v>
      </c>
    </row>
    <row r="19111" spans="1:8" x14ac:dyDescent="0.2">
      <c r="A19111" t="s">
        <v>162</v>
      </c>
      <c r="B19111">
        <v>394692</v>
      </c>
      <c r="D19111" t="s">
        <v>18</v>
      </c>
      <c r="G19111">
        <v>1391</v>
      </c>
      <c r="H19111" s="17">
        <v>43951</v>
      </c>
    </row>
    <row r="19112" spans="1:8" x14ac:dyDescent="0.2">
      <c r="A19112" t="s">
        <v>162</v>
      </c>
      <c r="B19112">
        <v>395209</v>
      </c>
      <c r="D19112" t="s">
        <v>19</v>
      </c>
      <c r="G19112">
        <v>2049</v>
      </c>
      <c r="H19112" s="17">
        <v>43951</v>
      </c>
    </row>
    <row r="19113" spans="1:8" x14ac:dyDescent="0.2">
      <c r="A19113" t="s">
        <v>162</v>
      </c>
      <c r="B19113">
        <v>394856</v>
      </c>
      <c r="D19113" t="s">
        <v>21</v>
      </c>
      <c r="G19113">
        <v>1928</v>
      </c>
      <c r="H19113" s="17">
        <v>43951</v>
      </c>
    </row>
    <row r="19114" spans="1:8" x14ac:dyDescent="0.2">
      <c r="A19114" t="s">
        <v>162</v>
      </c>
      <c r="B19114">
        <v>394347</v>
      </c>
      <c r="D19114" t="s">
        <v>23</v>
      </c>
      <c r="G19114">
        <v>1504</v>
      </c>
      <c r="H19114" s="17">
        <v>43951</v>
      </c>
    </row>
    <row r="19115" spans="1:8" x14ac:dyDescent="0.2">
      <c r="A19115" t="s">
        <v>162</v>
      </c>
      <c r="B19115">
        <v>394404</v>
      </c>
      <c r="D19115" t="s">
        <v>25</v>
      </c>
      <c r="G19115">
        <v>2534</v>
      </c>
      <c r="H19115" s="17">
        <v>43951</v>
      </c>
    </row>
    <row r="19116" spans="1:8" x14ac:dyDescent="0.2">
      <c r="A19116" t="s">
        <v>162</v>
      </c>
      <c r="B19116">
        <v>395057</v>
      </c>
      <c r="D19116" t="s">
        <v>27</v>
      </c>
      <c r="G19116">
        <v>3137</v>
      </c>
      <c r="H19116" s="17">
        <v>43951</v>
      </c>
    </row>
    <row r="19117" spans="1:8" x14ac:dyDescent="0.2">
      <c r="A19117" t="s">
        <v>162</v>
      </c>
      <c r="B19117">
        <v>394532</v>
      </c>
      <c r="D19117" t="s">
        <v>28</v>
      </c>
      <c r="G19117">
        <v>1227</v>
      </c>
      <c r="H19117" s="17">
        <v>43951</v>
      </c>
    </row>
    <row r="19118" spans="1:8" x14ac:dyDescent="0.2">
      <c r="A19118" t="s">
        <v>162</v>
      </c>
      <c r="B19118">
        <v>395025</v>
      </c>
      <c r="D19118" t="s">
        <v>30</v>
      </c>
      <c r="G19118">
        <v>1931</v>
      </c>
      <c r="H19118" s="17">
        <v>43951</v>
      </c>
    </row>
    <row r="19119" spans="1:8" x14ac:dyDescent="0.2">
      <c r="A19119" t="s">
        <v>162</v>
      </c>
      <c r="B19119">
        <v>394976</v>
      </c>
      <c r="D19119" t="s">
        <v>31</v>
      </c>
      <c r="G19119">
        <v>1399</v>
      </c>
      <c r="H19119" s="17">
        <v>43951</v>
      </c>
    </row>
    <row r="19120" spans="1:8" x14ac:dyDescent="0.2">
      <c r="A19120" t="s">
        <v>162</v>
      </c>
      <c r="B19120">
        <v>395078</v>
      </c>
      <c r="D19120" t="s">
        <v>33</v>
      </c>
      <c r="G19120">
        <v>2017</v>
      </c>
      <c r="H19120" s="17">
        <v>43951</v>
      </c>
    </row>
    <row r="19121" spans="1:8" x14ac:dyDescent="0.2">
      <c r="A19121" t="s">
        <v>162</v>
      </c>
      <c r="B19121">
        <v>394865</v>
      </c>
      <c r="D19121" t="s">
        <v>35</v>
      </c>
      <c r="G19121">
        <v>1547</v>
      </c>
      <c r="H19121" s="17">
        <v>43951</v>
      </c>
    </row>
    <row r="19122" spans="1:8" x14ac:dyDescent="0.2">
      <c r="A19122" t="s">
        <v>162</v>
      </c>
      <c r="B19122">
        <v>395056</v>
      </c>
      <c r="D19122" t="s">
        <v>37</v>
      </c>
      <c r="G19122">
        <v>2285</v>
      </c>
      <c r="H19122" s="17">
        <v>43951</v>
      </c>
    </row>
    <row r="19123" spans="1:8" x14ac:dyDescent="0.2">
      <c r="A19123" t="s">
        <v>162</v>
      </c>
      <c r="B19123">
        <v>395121</v>
      </c>
      <c r="D19123" t="s">
        <v>38</v>
      </c>
      <c r="G19123">
        <v>1126</v>
      </c>
      <c r="H19123" s="17">
        <v>43951</v>
      </c>
    </row>
    <row r="19124" spans="1:8" x14ac:dyDescent="0.2">
      <c r="A19124" t="s">
        <v>162</v>
      </c>
      <c r="B19124">
        <v>395148</v>
      </c>
      <c r="D19124" t="s">
        <v>40</v>
      </c>
      <c r="G19124">
        <v>1484</v>
      </c>
      <c r="H19124" s="17">
        <v>43951</v>
      </c>
    </row>
    <row r="19125" spans="1:8" x14ac:dyDescent="0.2">
      <c r="A19125" t="s">
        <v>162</v>
      </c>
      <c r="B19125">
        <v>394358</v>
      </c>
      <c r="D19125" t="s">
        <v>41</v>
      </c>
      <c r="G19125">
        <v>1580</v>
      </c>
      <c r="H19125" s="17">
        <v>43951</v>
      </c>
    </row>
    <row r="19126" spans="1:8" x14ac:dyDescent="0.2">
      <c r="A19126" t="s">
        <v>162</v>
      </c>
      <c r="B19126">
        <v>394530</v>
      </c>
      <c r="D19126" t="s">
        <v>43</v>
      </c>
      <c r="G19126">
        <v>1697</v>
      </c>
      <c r="H19126" s="17">
        <v>43951</v>
      </c>
    </row>
    <row r="19127" spans="1:8" x14ac:dyDescent="0.2">
      <c r="A19127" t="s">
        <v>162</v>
      </c>
      <c r="B19127">
        <v>394982</v>
      </c>
      <c r="D19127" t="s">
        <v>45</v>
      </c>
      <c r="G19127">
        <v>1183</v>
      </c>
      <c r="H19127" s="17">
        <v>43951</v>
      </c>
    </row>
    <row r="19128" spans="1:8" x14ac:dyDescent="0.2">
      <c r="A19128" t="s">
        <v>162</v>
      </c>
      <c r="B19128">
        <v>394998</v>
      </c>
      <c r="D19128" t="s">
        <v>46</v>
      </c>
      <c r="G19128">
        <v>1595</v>
      </c>
      <c r="H19128" s="17">
        <v>43951</v>
      </c>
    </row>
    <row r="19129" spans="1:8" x14ac:dyDescent="0.2">
      <c r="A19129" t="s">
        <v>162</v>
      </c>
      <c r="B19129">
        <v>394458</v>
      </c>
      <c r="D19129" t="s">
        <v>48</v>
      </c>
      <c r="G19129">
        <v>1422</v>
      </c>
      <c r="H19129" s="17">
        <v>43951</v>
      </c>
    </row>
    <row r="19130" spans="1:8" x14ac:dyDescent="0.2">
      <c r="A19130" t="s">
        <v>162</v>
      </c>
      <c r="B19130">
        <v>395045</v>
      </c>
      <c r="D19130" t="s">
        <v>50</v>
      </c>
      <c r="G19130">
        <v>1844</v>
      </c>
      <c r="H19130" s="17">
        <v>43951</v>
      </c>
    </row>
    <row r="19131" spans="1:8" x14ac:dyDescent="0.2">
      <c r="A19131" t="s">
        <v>162</v>
      </c>
      <c r="B19131">
        <v>395055</v>
      </c>
      <c r="D19131" t="s">
        <v>51</v>
      </c>
      <c r="G19131">
        <v>1204</v>
      </c>
      <c r="H19131" s="17">
        <v>43951</v>
      </c>
    </row>
    <row r="19132" spans="1:8" x14ac:dyDescent="0.2">
      <c r="A19132" t="s">
        <v>162</v>
      </c>
      <c r="B19132">
        <v>394943</v>
      </c>
      <c r="D19132" t="s">
        <v>52</v>
      </c>
      <c r="G19132">
        <v>1530</v>
      </c>
      <c r="H19132" s="17">
        <v>43951</v>
      </c>
    </row>
    <row r="19133" spans="1:8" x14ac:dyDescent="0.2">
      <c r="A19133" t="s">
        <v>162</v>
      </c>
      <c r="B19133">
        <v>394466</v>
      </c>
      <c r="D19133" t="s">
        <v>53</v>
      </c>
      <c r="G19133">
        <v>1220</v>
      </c>
      <c r="H19133" s="17">
        <v>43951</v>
      </c>
    </row>
    <row r="19134" spans="1:8" x14ac:dyDescent="0.2">
      <c r="A19134" t="s">
        <v>162</v>
      </c>
      <c r="B19134">
        <v>394475</v>
      </c>
      <c r="D19134" t="s">
        <v>55</v>
      </c>
      <c r="G19134">
        <v>1173</v>
      </c>
      <c r="H19134" s="17">
        <v>43951</v>
      </c>
    </row>
    <row r="19135" spans="1:8" x14ac:dyDescent="0.2">
      <c r="A19135" t="s">
        <v>162</v>
      </c>
      <c r="B19135">
        <v>394735</v>
      </c>
      <c r="D19135" t="s">
        <v>56</v>
      </c>
      <c r="G19135">
        <v>1185</v>
      </c>
      <c r="H19135" s="17">
        <v>43951</v>
      </c>
    </row>
    <row r="19136" spans="1:8" x14ac:dyDescent="0.2">
      <c r="A19136" t="s">
        <v>162</v>
      </c>
      <c r="B19136">
        <v>394775</v>
      </c>
      <c r="D19136" t="s">
        <v>57</v>
      </c>
      <c r="G19136">
        <v>1332</v>
      </c>
      <c r="H19136" s="17">
        <v>43951</v>
      </c>
    </row>
    <row r="19137" spans="1:8" x14ac:dyDescent="0.2">
      <c r="A19137" t="s">
        <v>162</v>
      </c>
      <c r="B19137">
        <v>394492</v>
      </c>
      <c r="D19137" t="s">
        <v>59</v>
      </c>
      <c r="G19137">
        <v>1239</v>
      </c>
      <c r="H19137" s="17">
        <v>43951</v>
      </c>
    </row>
    <row r="19138" spans="1:8" x14ac:dyDescent="0.2">
      <c r="A19138" t="s">
        <v>162</v>
      </c>
      <c r="B19138">
        <v>394705</v>
      </c>
      <c r="D19138" t="s">
        <v>60</v>
      </c>
      <c r="G19138">
        <v>1195</v>
      </c>
      <c r="H19138" s="17">
        <v>43951</v>
      </c>
    </row>
    <row r="19139" spans="1:8" x14ac:dyDescent="0.2">
      <c r="A19139" t="s">
        <v>162</v>
      </c>
      <c r="B19139">
        <v>395059</v>
      </c>
      <c r="D19139" t="s">
        <v>62</v>
      </c>
      <c r="G19139">
        <v>3133</v>
      </c>
      <c r="H19139" s="17">
        <v>43951</v>
      </c>
    </row>
    <row r="19140" spans="1:8" x14ac:dyDescent="0.2">
      <c r="A19140" t="s">
        <v>162</v>
      </c>
      <c r="B19140">
        <v>394355</v>
      </c>
      <c r="D19140" t="s">
        <v>63</v>
      </c>
      <c r="G19140">
        <v>1461</v>
      </c>
      <c r="H19140" s="17">
        <v>43951</v>
      </c>
    </row>
    <row r="19141" spans="1:8" x14ac:dyDescent="0.2">
      <c r="A19141" t="s">
        <v>162</v>
      </c>
      <c r="B19141">
        <v>395194</v>
      </c>
      <c r="D19141" t="s">
        <v>64</v>
      </c>
      <c r="G19141">
        <v>1296</v>
      </c>
      <c r="H19141" s="17">
        <v>43951</v>
      </c>
    </row>
    <row r="19142" spans="1:8" x14ac:dyDescent="0.2">
      <c r="A19142" t="s">
        <v>162</v>
      </c>
      <c r="B19142">
        <v>394902</v>
      </c>
      <c r="D19142" t="s">
        <v>66</v>
      </c>
      <c r="G19142">
        <v>1543</v>
      </c>
      <c r="H19142" s="17">
        <v>43951</v>
      </c>
    </row>
    <row r="19143" spans="1:8" x14ac:dyDescent="0.2">
      <c r="A19143" t="s">
        <v>162</v>
      </c>
      <c r="B19143">
        <v>395005</v>
      </c>
      <c r="D19143" t="s">
        <v>68</v>
      </c>
      <c r="G19143">
        <v>1513</v>
      </c>
      <c r="H19143" s="17">
        <v>43951</v>
      </c>
    </row>
    <row r="19144" spans="1:8" x14ac:dyDescent="0.2">
      <c r="A19144" t="s">
        <v>162</v>
      </c>
      <c r="B19144">
        <v>394862</v>
      </c>
      <c r="D19144" t="s">
        <v>70</v>
      </c>
      <c r="G19144">
        <v>1133</v>
      </c>
      <c r="H19144" s="17">
        <v>43951</v>
      </c>
    </row>
    <row r="19145" spans="1:8" x14ac:dyDescent="0.2">
      <c r="A19145" t="s">
        <v>162</v>
      </c>
      <c r="B19145">
        <v>394714</v>
      </c>
      <c r="D19145" t="s">
        <v>72</v>
      </c>
      <c r="G19145">
        <v>1331</v>
      </c>
      <c r="H19145" s="17">
        <v>43951</v>
      </c>
    </row>
    <row r="19146" spans="1:8" x14ac:dyDescent="0.2">
      <c r="A19146" t="s">
        <v>162</v>
      </c>
      <c r="B19146">
        <v>394849</v>
      </c>
      <c r="D19146" t="s">
        <v>73</v>
      </c>
      <c r="G19146">
        <v>1279</v>
      </c>
      <c r="H19146" s="17">
        <v>43951</v>
      </c>
    </row>
    <row r="19147" spans="1:8" x14ac:dyDescent="0.2">
      <c r="A19147" t="s">
        <v>162</v>
      </c>
      <c r="B19147">
        <v>394935</v>
      </c>
      <c r="D19147" t="s">
        <v>74</v>
      </c>
      <c r="G19147">
        <v>1092</v>
      </c>
      <c r="H19147" s="17">
        <v>43951</v>
      </c>
    </row>
    <row r="19148" spans="1:8" x14ac:dyDescent="0.2">
      <c r="A19148" t="s">
        <v>162</v>
      </c>
      <c r="B19148">
        <v>394807</v>
      </c>
      <c r="D19148" t="s">
        <v>76</v>
      </c>
      <c r="G19148">
        <v>1080</v>
      </c>
      <c r="H19148" s="17">
        <v>43951</v>
      </c>
    </row>
    <row r="19149" spans="1:8" x14ac:dyDescent="0.2">
      <c r="A19149" t="s">
        <v>162</v>
      </c>
      <c r="B19149">
        <v>394669</v>
      </c>
      <c r="D19149" t="s">
        <v>78</v>
      </c>
      <c r="G19149">
        <v>1431</v>
      </c>
      <c r="H19149" s="17">
        <v>43951</v>
      </c>
    </row>
    <row r="19150" spans="1:8" x14ac:dyDescent="0.2">
      <c r="A19150" t="s">
        <v>162</v>
      </c>
      <c r="B19150">
        <v>395022</v>
      </c>
      <c r="D19150" t="s">
        <v>80</v>
      </c>
      <c r="G19150">
        <v>1274</v>
      </c>
      <c r="H19150" s="17">
        <v>43951</v>
      </c>
    </row>
    <row r="19151" spans="1:8" x14ac:dyDescent="0.2">
      <c r="A19151" t="s">
        <v>162</v>
      </c>
      <c r="B19151">
        <v>394910</v>
      </c>
      <c r="D19151" t="s">
        <v>81</v>
      </c>
      <c r="G19151">
        <v>1223</v>
      </c>
      <c r="H19151" s="17">
        <v>43951</v>
      </c>
    </row>
    <row r="19152" spans="1:8" x14ac:dyDescent="0.2">
      <c r="A19152" t="s">
        <v>162</v>
      </c>
      <c r="B19152">
        <v>394425</v>
      </c>
      <c r="D19152" t="s">
        <v>83</v>
      </c>
      <c r="G19152">
        <v>1112</v>
      </c>
      <c r="H19152" s="17">
        <v>43951</v>
      </c>
    </row>
    <row r="19153" spans="1:8" x14ac:dyDescent="0.2">
      <c r="A19153" t="s">
        <v>162</v>
      </c>
      <c r="B19153">
        <v>395012</v>
      </c>
      <c r="D19153" t="s">
        <v>84</v>
      </c>
      <c r="G19153">
        <v>1395</v>
      </c>
      <c r="H19153" s="17">
        <v>43951</v>
      </c>
    </row>
    <row r="19154" spans="1:8" x14ac:dyDescent="0.2">
      <c r="A19154" t="s">
        <v>162</v>
      </c>
      <c r="B19154">
        <v>394388</v>
      </c>
      <c r="D19154" t="s">
        <v>85</v>
      </c>
      <c r="G19154">
        <v>1165</v>
      </c>
      <c r="H19154" s="17">
        <v>43951</v>
      </c>
    </row>
    <row r="19155" spans="1:8" x14ac:dyDescent="0.2">
      <c r="A19155" t="s">
        <v>162</v>
      </c>
      <c r="B19155">
        <v>395053</v>
      </c>
      <c r="D19155" t="s">
        <v>87</v>
      </c>
      <c r="G19155">
        <v>1359</v>
      </c>
      <c r="H19155" s="17">
        <v>43951</v>
      </c>
    </row>
    <row r="19156" spans="1:8" x14ac:dyDescent="0.2">
      <c r="A19156" t="s">
        <v>162</v>
      </c>
      <c r="B19156">
        <v>395031</v>
      </c>
      <c r="D19156" t="s">
        <v>89</v>
      </c>
      <c r="G19156">
        <v>1161</v>
      </c>
      <c r="H19156" s="17">
        <v>43951</v>
      </c>
    </row>
    <row r="19157" spans="1:8" x14ac:dyDescent="0.2">
      <c r="A19157" t="s">
        <v>162</v>
      </c>
      <c r="B19157">
        <v>394640</v>
      </c>
      <c r="D19157" t="s">
        <v>90</v>
      </c>
      <c r="G19157">
        <v>1165</v>
      </c>
      <c r="H19157" s="17">
        <v>43951</v>
      </c>
    </row>
    <row r="19158" spans="1:8" x14ac:dyDescent="0.2">
      <c r="A19158" t="s">
        <v>162</v>
      </c>
      <c r="B19158">
        <v>395167</v>
      </c>
      <c r="D19158" t="s">
        <v>91</v>
      </c>
      <c r="G19158">
        <v>1161</v>
      </c>
      <c r="H19158" s="17">
        <v>43951</v>
      </c>
    </row>
    <row r="19159" spans="1:8" x14ac:dyDescent="0.2">
      <c r="A19159" t="s">
        <v>162</v>
      </c>
      <c r="B19159">
        <v>753924</v>
      </c>
      <c r="D19159" t="s">
        <v>92</v>
      </c>
      <c r="G19159">
        <v>2369</v>
      </c>
      <c r="H19159" s="17">
        <v>43951</v>
      </c>
    </row>
    <row r="19160" spans="1:8" x14ac:dyDescent="0.2">
      <c r="A19160" t="s">
        <v>162</v>
      </c>
      <c r="B19160">
        <v>395169</v>
      </c>
      <c r="D19160" t="s">
        <v>94</v>
      </c>
      <c r="G19160">
        <v>999</v>
      </c>
      <c r="H19160" s="17">
        <v>43951</v>
      </c>
    </row>
    <row r="19161" spans="1:8" x14ac:dyDescent="0.2">
      <c r="A19161" t="s">
        <v>162</v>
      </c>
      <c r="B19161">
        <v>394619</v>
      </c>
      <c r="D19161" t="s">
        <v>95</v>
      </c>
      <c r="G19161">
        <v>1551</v>
      </c>
      <c r="H19161" s="17">
        <v>43951</v>
      </c>
    </row>
    <row r="19162" spans="1:8" x14ac:dyDescent="0.2">
      <c r="A19162" t="s">
        <v>162</v>
      </c>
      <c r="B19162">
        <v>395238</v>
      </c>
      <c r="D19162" t="s">
        <v>96</v>
      </c>
      <c r="G19162">
        <v>1484</v>
      </c>
      <c r="H19162" s="17">
        <v>43951</v>
      </c>
    </row>
    <row r="19163" spans="1:8" x14ac:dyDescent="0.2">
      <c r="A19163" t="s">
        <v>162</v>
      </c>
      <c r="B19163">
        <v>394415</v>
      </c>
      <c r="D19163" t="s">
        <v>97</v>
      </c>
      <c r="G19163">
        <v>2300</v>
      </c>
      <c r="H19163" s="17">
        <v>43951</v>
      </c>
    </row>
    <row r="19164" spans="1:8" x14ac:dyDescent="0.2">
      <c r="A19164" t="s">
        <v>162</v>
      </c>
      <c r="B19164">
        <v>394312</v>
      </c>
      <c r="D19164" t="s">
        <v>98</v>
      </c>
      <c r="G19164">
        <v>1143</v>
      </c>
      <c r="H19164" s="17">
        <v>43951</v>
      </c>
    </row>
    <row r="19165" spans="1:8" x14ac:dyDescent="0.2">
      <c r="A19165" t="s">
        <v>162</v>
      </c>
      <c r="B19165">
        <v>394308</v>
      </c>
      <c r="D19165" t="s">
        <v>100</v>
      </c>
      <c r="G19165">
        <v>1295</v>
      </c>
      <c r="H19165" s="17">
        <v>43951</v>
      </c>
    </row>
    <row r="19166" spans="1:8" x14ac:dyDescent="0.2">
      <c r="A19166" t="s">
        <v>162</v>
      </c>
      <c r="B19166">
        <v>394938</v>
      </c>
      <c r="D19166" t="s">
        <v>101</v>
      </c>
      <c r="G19166">
        <v>1086</v>
      </c>
      <c r="H19166" s="17">
        <v>43951</v>
      </c>
    </row>
    <row r="19167" spans="1:8" x14ac:dyDescent="0.2">
      <c r="A19167" t="s">
        <v>162</v>
      </c>
      <c r="B19167">
        <v>394908</v>
      </c>
      <c r="D19167" t="s">
        <v>103</v>
      </c>
      <c r="G19167">
        <v>1426</v>
      </c>
      <c r="H19167" s="17">
        <v>43951</v>
      </c>
    </row>
    <row r="19168" spans="1:8" x14ac:dyDescent="0.2">
      <c r="A19168" t="s">
        <v>162</v>
      </c>
      <c r="B19168">
        <v>394357</v>
      </c>
      <c r="D19168" t="s">
        <v>104</v>
      </c>
      <c r="G19168">
        <v>1240</v>
      </c>
      <c r="H19168" s="17">
        <v>43951</v>
      </c>
    </row>
    <row r="19169" spans="1:8" x14ac:dyDescent="0.2">
      <c r="A19169" t="s">
        <v>162</v>
      </c>
      <c r="B19169">
        <v>394753</v>
      </c>
      <c r="D19169" t="s">
        <v>105</v>
      </c>
      <c r="G19169">
        <v>1217</v>
      </c>
      <c r="H19169" s="17">
        <v>43951</v>
      </c>
    </row>
    <row r="19170" spans="1:8" x14ac:dyDescent="0.2">
      <c r="A19170" t="s">
        <v>162</v>
      </c>
      <c r="B19170">
        <v>394653</v>
      </c>
      <c r="D19170" t="s">
        <v>106</v>
      </c>
      <c r="G19170">
        <v>1170</v>
      </c>
      <c r="H19170" s="17">
        <v>43951</v>
      </c>
    </row>
    <row r="19171" spans="1:8" x14ac:dyDescent="0.2">
      <c r="A19171" t="s">
        <v>162</v>
      </c>
      <c r="B19171">
        <v>394952</v>
      </c>
      <c r="D19171" t="s">
        <v>108</v>
      </c>
      <c r="G19171">
        <v>2503</v>
      </c>
      <c r="H19171" s="17">
        <v>43951</v>
      </c>
    </row>
    <row r="19172" spans="1:8" x14ac:dyDescent="0.2">
      <c r="A19172" t="s">
        <v>162</v>
      </c>
      <c r="B19172">
        <v>394318</v>
      </c>
      <c r="D19172" t="s">
        <v>109</v>
      </c>
      <c r="G19172">
        <v>1414</v>
      </c>
      <c r="H19172" s="17">
        <v>43951</v>
      </c>
    </row>
    <row r="19173" spans="1:8" x14ac:dyDescent="0.2">
      <c r="A19173" t="s">
        <v>162</v>
      </c>
      <c r="B19173">
        <v>394561</v>
      </c>
      <c r="D19173" t="s">
        <v>110</v>
      </c>
      <c r="G19173">
        <v>1086</v>
      </c>
      <c r="H19173" s="17">
        <v>43951</v>
      </c>
    </row>
    <row r="19174" spans="1:8" x14ac:dyDescent="0.2">
      <c r="A19174" t="s">
        <v>162</v>
      </c>
      <c r="B19174">
        <v>394367</v>
      </c>
      <c r="D19174" t="s">
        <v>111</v>
      </c>
      <c r="G19174">
        <v>1179</v>
      </c>
      <c r="H19174" s="17">
        <v>43951</v>
      </c>
    </row>
    <row r="19175" spans="1:8" x14ac:dyDescent="0.2">
      <c r="A19175" t="s">
        <v>162</v>
      </c>
      <c r="B19175">
        <v>394521</v>
      </c>
      <c r="D19175" t="s">
        <v>112</v>
      </c>
      <c r="G19175">
        <v>1004</v>
      </c>
      <c r="H19175" s="17">
        <v>43951</v>
      </c>
    </row>
    <row r="19176" spans="1:8" x14ac:dyDescent="0.2">
      <c r="A19176" t="s">
        <v>162</v>
      </c>
      <c r="B19176">
        <v>394843</v>
      </c>
      <c r="D19176" t="s">
        <v>113</v>
      </c>
      <c r="G19176">
        <v>956</v>
      </c>
      <c r="H19176" s="17">
        <v>43951</v>
      </c>
    </row>
    <row r="19177" spans="1:8" x14ac:dyDescent="0.2">
      <c r="A19177" t="s">
        <v>162</v>
      </c>
      <c r="B19177">
        <v>394486</v>
      </c>
      <c r="D19177" t="s">
        <v>114</v>
      </c>
      <c r="G19177">
        <v>1155</v>
      </c>
      <c r="H19177" s="17">
        <v>43951</v>
      </c>
    </row>
    <row r="19178" spans="1:8" x14ac:dyDescent="0.2">
      <c r="A19178" t="s">
        <v>162</v>
      </c>
      <c r="B19178">
        <v>394648</v>
      </c>
      <c r="D19178" t="s">
        <v>115</v>
      </c>
      <c r="G19178">
        <v>1217</v>
      </c>
      <c r="H19178" s="17">
        <v>43951</v>
      </c>
    </row>
    <row r="19179" spans="1:8" x14ac:dyDescent="0.2">
      <c r="A19179" t="s">
        <v>162</v>
      </c>
      <c r="B19179">
        <v>394304</v>
      </c>
      <c r="D19179" t="s">
        <v>116</v>
      </c>
      <c r="G19179">
        <v>937</v>
      </c>
      <c r="H19179" s="17">
        <v>43951</v>
      </c>
    </row>
    <row r="19180" spans="1:8" x14ac:dyDescent="0.2">
      <c r="A19180" t="s">
        <v>162</v>
      </c>
      <c r="B19180">
        <v>753906</v>
      </c>
      <c r="D19180" t="s">
        <v>117</v>
      </c>
      <c r="G19180">
        <v>1569</v>
      </c>
      <c r="H19180" s="17">
        <v>43951</v>
      </c>
    </row>
    <row r="19181" spans="1:8" x14ac:dyDescent="0.2">
      <c r="A19181" t="s">
        <v>162</v>
      </c>
      <c r="B19181">
        <v>394798</v>
      </c>
      <c r="D19181" t="s">
        <v>118</v>
      </c>
      <c r="G19181">
        <v>887</v>
      </c>
      <c r="H19181" s="17">
        <v>43951</v>
      </c>
    </row>
    <row r="19182" spans="1:8" x14ac:dyDescent="0.2">
      <c r="A19182" t="s">
        <v>162</v>
      </c>
      <c r="B19182">
        <v>395134</v>
      </c>
      <c r="D19182" t="s">
        <v>120</v>
      </c>
      <c r="G19182">
        <v>1967</v>
      </c>
      <c r="H19182" s="17">
        <v>43951</v>
      </c>
    </row>
    <row r="19183" spans="1:8" x14ac:dyDescent="0.2">
      <c r="A19183" t="s">
        <v>162</v>
      </c>
      <c r="B19183">
        <v>394457</v>
      </c>
      <c r="D19183" t="s">
        <v>121</v>
      </c>
      <c r="G19183">
        <v>1490</v>
      </c>
      <c r="H19183" s="17">
        <v>43951</v>
      </c>
    </row>
    <row r="19184" spans="1:8" x14ac:dyDescent="0.2">
      <c r="A19184" t="s">
        <v>162</v>
      </c>
      <c r="B19184">
        <v>395143</v>
      </c>
      <c r="D19184" t="s">
        <v>122</v>
      </c>
      <c r="G19184">
        <v>1163</v>
      </c>
      <c r="H19184" s="17">
        <v>43951</v>
      </c>
    </row>
    <row r="19185" spans="1:8" x14ac:dyDescent="0.2">
      <c r="A19185" t="s">
        <v>162</v>
      </c>
      <c r="B19185">
        <v>394484</v>
      </c>
      <c r="D19185" t="s">
        <v>123</v>
      </c>
      <c r="G19185">
        <v>1512</v>
      </c>
      <c r="H19185" s="17">
        <v>43951</v>
      </c>
    </row>
    <row r="19186" spans="1:8" x14ac:dyDescent="0.2">
      <c r="A19186" t="s">
        <v>162</v>
      </c>
      <c r="B19186">
        <v>395235</v>
      </c>
      <c r="D19186" t="s">
        <v>124</v>
      </c>
      <c r="G19186">
        <v>1332</v>
      </c>
      <c r="H19186" s="17">
        <v>43951</v>
      </c>
    </row>
    <row r="19187" spans="1:8" x14ac:dyDescent="0.2">
      <c r="A19187" t="s">
        <v>162</v>
      </c>
      <c r="B19187">
        <v>395224</v>
      </c>
      <c r="D19187" t="s">
        <v>125</v>
      </c>
      <c r="G19187">
        <v>820</v>
      </c>
      <c r="H19187" s="17">
        <v>43951</v>
      </c>
    </row>
    <row r="19188" spans="1:8" x14ac:dyDescent="0.2">
      <c r="A19188" t="s">
        <v>162</v>
      </c>
      <c r="B19188">
        <v>395115</v>
      </c>
      <c r="D19188" t="s">
        <v>127</v>
      </c>
      <c r="G19188">
        <v>1367</v>
      </c>
      <c r="H19188" s="17">
        <v>43951</v>
      </c>
    </row>
    <row r="19189" spans="1:8" x14ac:dyDescent="0.2">
      <c r="A19189" t="s">
        <v>162</v>
      </c>
      <c r="B19189">
        <v>394440</v>
      </c>
      <c r="D19189" t="s">
        <v>128</v>
      </c>
      <c r="G19189">
        <v>1442</v>
      </c>
      <c r="H19189" s="17">
        <v>43951</v>
      </c>
    </row>
    <row r="19190" spans="1:8" x14ac:dyDescent="0.2">
      <c r="A19190" t="s">
        <v>162</v>
      </c>
      <c r="B19190">
        <v>394399</v>
      </c>
      <c r="D19190" t="s">
        <v>129</v>
      </c>
      <c r="G19190">
        <v>1430</v>
      </c>
      <c r="H19190" s="17">
        <v>43951</v>
      </c>
    </row>
    <row r="19191" spans="1:8" x14ac:dyDescent="0.2">
      <c r="A19191" t="s">
        <v>162</v>
      </c>
      <c r="B19191">
        <v>395160</v>
      </c>
      <c r="D19191" t="s">
        <v>131</v>
      </c>
      <c r="G19191">
        <v>960</v>
      </c>
      <c r="H19191" s="17">
        <v>43951</v>
      </c>
    </row>
    <row r="19192" spans="1:8" x14ac:dyDescent="0.2">
      <c r="A19192" t="s">
        <v>162</v>
      </c>
      <c r="B19192">
        <v>394816</v>
      </c>
      <c r="D19192" t="s">
        <v>132</v>
      </c>
      <c r="G19192">
        <v>1253</v>
      </c>
      <c r="H19192" s="17">
        <v>43951</v>
      </c>
    </row>
    <row r="19193" spans="1:8" x14ac:dyDescent="0.2">
      <c r="A19193" t="s">
        <v>162</v>
      </c>
      <c r="B19193">
        <v>394766</v>
      </c>
      <c r="D19193" t="s">
        <v>133</v>
      </c>
      <c r="G19193">
        <v>1354</v>
      </c>
      <c r="H19193" s="17">
        <v>43951</v>
      </c>
    </row>
    <row r="19194" spans="1:8" x14ac:dyDescent="0.2">
      <c r="A19194" t="s">
        <v>162</v>
      </c>
      <c r="B19194">
        <v>394931</v>
      </c>
      <c r="D19194" t="s">
        <v>134</v>
      </c>
      <c r="G19194">
        <v>1283</v>
      </c>
      <c r="H19194" s="17">
        <v>43951</v>
      </c>
    </row>
    <row r="19195" spans="1:8" x14ac:dyDescent="0.2">
      <c r="A19195" t="s">
        <v>162</v>
      </c>
      <c r="B19195">
        <v>394528</v>
      </c>
      <c r="D19195" t="s">
        <v>135</v>
      </c>
      <c r="G19195">
        <v>1368</v>
      </c>
      <c r="H19195" s="17">
        <v>43951</v>
      </c>
    </row>
    <row r="19196" spans="1:8" x14ac:dyDescent="0.2">
      <c r="A19196" t="s">
        <v>162</v>
      </c>
      <c r="B19196">
        <v>394531</v>
      </c>
      <c r="D19196" t="s">
        <v>136</v>
      </c>
      <c r="G19196">
        <v>1076</v>
      </c>
      <c r="H19196" s="17">
        <v>43951</v>
      </c>
    </row>
    <row r="19197" spans="1:8" x14ac:dyDescent="0.2">
      <c r="A19197" t="s">
        <v>162</v>
      </c>
      <c r="B19197">
        <v>394711</v>
      </c>
      <c r="D19197" t="s">
        <v>138</v>
      </c>
      <c r="G19197">
        <v>1212</v>
      </c>
      <c r="H19197" s="17">
        <v>43951</v>
      </c>
    </row>
    <row r="19198" spans="1:8" x14ac:dyDescent="0.2">
      <c r="A19198" t="s">
        <v>162</v>
      </c>
      <c r="B19198">
        <v>395245</v>
      </c>
      <c r="D19198" t="s">
        <v>163</v>
      </c>
      <c r="G19198">
        <v>727</v>
      </c>
      <c r="H19198" s="17">
        <v>43951</v>
      </c>
    </row>
    <row r="19199" spans="1:8" x14ac:dyDescent="0.2">
      <c r="A19199" t="s">
        <v>162</v>
      </c>
      <c r="B19199">
        <v>394352</v>
      </c>
      <c r="D19199" t="s">
        <v>140</v>
      </c>
      <c r="G19199">
        <v>1081</v>
      </c>
      <c r="H19199" s="17">
        <v>43951</v>
      </c>
    </row>
    <row r="19200" spans="1:8" x14ac:dyDescent="0.2">
      <c r="A19200" t="s">
        <v>162</v>
      </c>
      <c r="B19200">
        <v>395075</v>
      </c>
      <c r="D19200" t="s">
        <v>164</v>
      </c>
      <c r="G19200">
        <v>889</v>
      </c>
      <c r="H19200" s="17">
        <v>43951</v>
      </c>
    </row>
    <row r="19201" spans="1:8" x14ac:dyDescent="0.2">
      <c r="A19201" t="s">
        <v>162</v>
      </c>
      <c r="B19201">
        <v>394666</v>
      </c>
      <c r="D19201" t="s">
        <v>141</v>
      </c>
      <c r="G19201">
        <v>1065</v>
      </c>
      <c r="H19201" s="17">
        <v>43951</v>
      </c>
    </row>
    <row r="19202" spans="1:8" x14ac:dyDescent="0.2">
      <c r="A19202" t="s">
        <v>162</v>
      </c>
      <c r="B19202">
        <v>394957</v>
      </c>
      <c r="D19202" t="s">
        <v>165</v>
      </c>
      <c r="G19202">
        <v>1444</v>
      </c>
      <c r="H19202" s="17">
        <v>43951</v>
      </c>
    </row>
    <row r="19203" spans="1:8" x14ac:dyDescent="0.2">
      <c r="A19203" t="s">
        <v>162</v>
      </c>
      <c r="B19203">
        <v>395113</v>
      </c>
      <c r="D19203" t="s">
        <v>166</v>
      </c>
      <c r="G19203">
        <v>1266</v>
      </c>
      <c r="H19203" s="17">
        <v>43951</v>
      </c>
    </row>
    <row r="19204" spans="1:8" x14ac:dyDescent="0.2">
      <c r="A19204" t="s">
        <v>162</v>
      </c>
      <c r="B19204">
        <v>395006</v>
      </c>
      <c r="D19204" t="s">
        <v>142</v>
      </c>
      <c r="G19204">
        <v>1322</v>
      </c>
      <c r="H19204" s="17">
        <v>43951</v>
      </c>
    </row>
    <row r="19205" spans="1:8" x14ac:dyDescent="0.2">
      <c r="A19205" t="s">
        <v>162</v>
      </c>
      <c r="B19205">
        <v>394549</v>
      </c>
      <c r="D19205" t="s">
        <v>167</v>
      </c>
      <c r="G19205">
        <v>1352</v>
      </c>
      <c r="H19205" s="17">
        <v>43951</v>
      </c>
    </row>
    <row r="19206" spans="1:8" x14ac:dyDescent="0.2">
      <c r="A19206" t="s">
        <v>162</v>
      </c>
      <c r="B19206">
        <v>394995</v>
      </c>
      <c r="D19206" t="s">
        <v>168</v>
      </c>
      <c r="G19206">
        <v>1587</v>
      </c>
      <c r="H19206" s="17">
        <v>43951</v>
      </c>
    </row>
    <row r="19207" spans="1:8" x14ac:dyDescent="0.2">
      <c r="A19207" t="s">
        <v>162</v>
      </c>
      <c r="B19207">
        <v>394602</v>
      </c>
      <c r="D19207" t="s">
        <v>143</v>
      </c>
      <c r="G19207">
        <v>1550</v>
      </c>
      <c r="H19207" s="17">
        <v>43951</v>
      </c>
    </row>
    <row r="19208" spans="1:8" x14ac:dyDescent="0.2">
      <c r="A19208" t="s">
        <v>162</v>
      </c>
      <c r="B19208">
        <v>394405</v>
      </c>
      <c r="D19208" t="s">
        <v>169</v>
      </c>
      <c r="G19208">
        <v>1885</v>
      </c>
      <c r="H19208" s="17">
        <v>43951</v>
      </c>
    </row>
    <row r="19209" spans="1:8" x14ac:dyDescent="0.2">
      <c r="A19209" t="s">
        <v>162</v>
      </c>
      <c r="B19209">
        <v>394623</v>
      </c>
      <c r="D19209" t="s">
        <v>170</v>
      </c>
      <c r="G19209">
        <v>1263</v>
      </c>
      <c r="H19209" s="17">
        <v>43951</v>
      </c>
    </row>
    <row r="19210" spans="1:8" x14ac:dyDescent="0.2">
      <c r="A19210" t="s">
        <v>145</v>
      </c>
      <c r="B19210">
        <v>102001</v>
      </c>
      <c r="C19210">
        <v>0</v>
      </c>
      <c r="D19210" t="s">
        <v>5</v>
      </c>
      <c r="E19210" t="s">
        <v>6</v>
      </c>
      <c r="G19210">
        <v>329000</v>
      </c>
      <c r="H19210" s="17">
        <v>43982</v>
      </c>
    </row>
    <row r="19211" spans="1:8" x14ac:dyDescent="0.2">
      <c r="A19211" t="s">
        <v>145</v>
      </c>
      <c r="B19211">
        <v>394913</v>
      </c>
      <c r="C19211">
        <v>1</v>
      </c>
      <c r="D19211" t="s">
        <v>7</v>
      </c>
      <c r="E19211" t="s">
        <v>8</v>
      </c>
      <c r="F19211" t="s">
        <v>9</v>
      </c>
      <c r="G19211">
        <v>599000</v>
      </c>
      <c r="H19211" s="17">
        <v>43982</v>
      </c>
    </row>
    <row r="19212" spans="1:8" x14ac:dyDescent="0.2">
      <c r="A19212" t="s">
        <v>145</v>
      </c>
      <c r="B19212">
        <v>753899</v>
      </c>
      <c r="C19212">
        <v>2</v>
      </c>
      <c r="D19212" t="s">
        <v>10</v>
      </c>
      <c r="E19212" t="s">
        <v>8</v>
      </c>
      <c r="F19212" t="s">
        <v>11</v>
      </c>
      <c r="G19212">
        <v>950000</v>
      </c>
      <c r="H19212" s="17">
        <v>43982</v>
      </c>
    </row>
    <row r="19213" spans="1:8" x14ac:dyDescent="0.2">
      <c r="A19213" t="s">
        <v>145</v>
      </c>
      <c r="B19213">
        <v>394463</v>
      </c>
      <c r="C19213">
        <v>3</v>
      </c>
      <c r="D19213" t="s">
        <v>12</v>
      </c>
      <c r="E19213" t="s">
        <v>8</v>
      </c>
      <c r="F19213" t="s">
        <v>13</v>
      </c>
      <c r="G19213">
        <v>349900</v>
      </c>
      <c r="H19213" s="17">
        <v>43982</v>
      </c>
    </row>
    <row r="19214" spans="1:8" x14ac:dyDescent="0.2">
      <c r="A19214" t="s">
        <v>145</v>
      </c>
      <c r="B19214">
        <v>394514</v>
      </c>
      <c r="C19214">
        <v>4</v>
      </c>
      <c r="D19214" t="s">
        <v>14</v>
      </c>
      <c r="E19214" t="s">
        <v>8</v>
      </c>
      <c r="F19214" t="s">
        <v>15</v>
      </c>
      <c r="G19214">
        <v>349990</v>
      </c>
      <c r="H19214" s="17">
        <v>43982</v>
      </c>
    </row>
    <row r="19215" spans="1:8" x14ac:dyDescent="0.2">
      <c r="A19215" t="s">
        <v>145</v>
      </c>
      <c r="B19215">
        <v>394974</v>
      </c>
      <c r="C19215">
        <v>5</v>
      </c>
      <c r="D19215" t="s">
        <v>16</v>
      </c>
      <c r="E19215" t="s">
        <v>8</v>
      </c>
      <c r="F19215" t="s">
        <v>17</v>
      </c>
      <c r="G19215">
        <v>310900</v>
      </c>
      <c r="H19215" s="17">
        <v>43982</v>
      </c>
    </row>
    <row r="19216" spans="1:8" x14ac:dyDescent="0.2">
      <c r="A19216" t="s">
        <v>145</v>
      </c>
      <c r="B19216">
        <v>394692</v>
      </c>
      <c r="C19216">
        <v>6</v>
      </c>
      <c r="D19216" t="s">
        <v>18</v>
      </c>
      <c r="E19216" t="s">
        <v>8</v>
      </c>
      <c r="F19216" t="s">
        <v>15</v>
      </c>
      <c r="G19216">
        <v>329900</v>
      </c>
      <c r="H19216" s="17">
        <v>43982</v>
      </c>
    </row>
    <row r="19217" spans="1:8" x14ac:dyDescent="0.2">
      <c r="A19217" t="s">
        <v>145</v>
      </c>
      <c r="B19217">
        <v>395209</v>
      </c>
      <c r="C19217">
        <v>7</v>
      </c>
      <c r="D19217" t="s">
        <v>19</v>
      </c>
      <c r="E19217" t="s">
        <v>8</v>
      </c>
      <c r="F19217" t="s">
        <v>20</v>
      </c>
      <c r="G19217">
        <v>535000</v>
      </c>
      <c r="H19217" s="17">
        <v>43982</v>
      </c>
    </row>
    <row r="19218" spans="1:8" x14ac:dyDescent="0.2">
      <c r="A19218" t="s">
        <v>145</v>
      </c>
      <c r="B19218">
        <v>394856</v>
      </c>
      <c r="C19218">
        <v>8</v>
      </c>
      <c r="D19218" t="s">
        <v>21</v>
      </c>
      <c r="E19218" t="s">
        <v>8</v>
      </c>
      <c r="F19218" t="s">
        <v>22</v>
      </c>
      <c r="G19218">
        <v>459000</v>
      </c>
      <c r="H19218" s="17">
        <v>43982</v>
      </c>
    </row>
    <row r="19219" spans="1:8" x14ac:dyDescent="0.2">
      <c r="A19219" t="s">
        <v>145</v>
      </c>
      <c r="B19219">
        <v>394347</v>
      </c>
      <c r="C19219">
        <v>9</v>
      </c>
      <c r="D19219" t="s">
        <v>23</v>
      </c>
      <c r="E19219" t="s">
        <v>8</v>
      </c>
      <c r="F19219" t="s">
        <v>24</v>
      </c>
      <c r="G19219">
        <v>340000</v>
      </c>
      <c r="H19219" s="17">
        <v>43982</v>
      </c>
    </row>
    <row r="19220" spans="1:8" x14ac:dyDescent="0.2">
      <c r="A19220" t="s">
        <v>145</v>
      </c>
      <c r="B19220">
        <v>394404</v>
      </c>
      <c r="C19220">
        <v>10</v>
      </c>
      <c r="D19220" t="s">
        <v>25</v>
      </c>
      <c r="E19220" t="s">
        <v>8</v>
      </c>
      <c r="F19220" t="s">
        <v>26</v>
      </c>
      <c r="G19220">
        <v>649900</v>
      </c>
      <c r="H19220" s="17">
        <v>43982</v>
      </c>
    </row>
    <row r="19221" spans="1:8" x14ac:dyDescent="0.2">
      <c r="A19221" t="s">
        <v>145</v>
      </c>
      <c r="B19221">
        <v>395057</v>
      </c>
      <c r="C19221">
        <v>11</v>
      </c>
      <c r="D19221" t="s">
        <v>27</v>
      </c>
      <c r="E19221" t="s">
        <v>8</v>
      </c>
      <c r="F19221" t="s">
        <v>11</v>
      </c>
      <c r="G19221">
        <v>1065000</v>
      </c>
      <c r="H19221" s="17">
        <v>43982</v>
      </c>
    </row>
    <row r="19222" spans="1:8" x14ac:dyDescent="0.2">
      <c r="A19222" t="s">
        <v>145</v>
      </c>
      <c r="B19222">
        <v>394532</v>
      </c>
      <c r="C19222">
        <v>12</v>
      </c>
      <c r="D19222" t="s">
        <v>28</v>
      </c>
      <c r="E19222" t="s">
        <v>8</v>
      </c>
      <c r="F19222" t="s">
        <v>29</v>
      </c>
      <c r="G19222">
        <v>269000</v>
      </c>
      <c r="H19222" s="17">
        <v>43982</v>
      </c>
    </row>
    <row r="19223" spans="1:8" x14ac:dyDescent="0.2">
      <c r="A19223" t="s">
        <v>145</v>
      </c>
      <c r="B19223">
        <v>395025</v>
      </c>
      <c r="C19223">
        <v>13</v>
      </c>
      <c r="D19223" t="s">
        <v>30</v>
      </c>
      <c r="E19223" t="s">
        <v>8</v>
      </c>
      <c r="F19223" t="s">
        <v>11</v>
      </c>
      <c r="G19223">
        <v>449000</v>
      </c>
      <c r="H19223" s="17">
        <v>43982</v>
      </c>
    </row>
    <row r="19224" spans="1:8" x14ac:dyDescent="0.2">
      <c r="A19224" t="s">
        <v>145</v>
      </c>
      <c r="B19224">
        <v>394976</v>
      </c>
      <c r="C19224">
        <v>14</v>
      </c>
      <c r="D19224" t="s">
        <v>31</v>
      </c>
      <c r="E19224" t="s">
        <v>8</v>
      </c>
      <c r="F19224" t="s">
        <v>32</v>
      </c>
      <c r="G19224">
        <v>385000</v>
      </c>
      <c r="H19224" s="17">
        <v>43982</v>
      </c>
    </row>
    <row r="19225" spans="1:8" x14ac:dyDescent="0.2">
      <c r="A19225" t="s">
        <v>145</v>
      </c>
      <c r="B19225">
        <v>395078</v>
      </c>
      <c r="C19225">
        <v>15</v>
      </c>
      <c r="D19225" t="s">
        <v>33</v>
      </c>
      <c r="E19225" t="s">
        <v>8</v>
      </c>
      <c r="F19225" t="s">
        <v>34</v>
      </c>
      <c r="G19225">
        <v>699950</v>
      </c>
      <c r="H19225" s="17">
        <v>43982</v>
      </c>
    </row>
    <row r="19226" spans="1:8" x14ac:dyDescent="0.2">
      <c r="A19226" t="s">
        <v>145</v>
      </c>
      <c r="B19226">
        <v>394865</v>
      </c>
      <c r="C19226">
        <v>16</v>
      </c>
      <c r="D19226" t="s">
        <v>35</v>
      </c>
      <c r="E19226" t="s">
        <v>8</v>
      </c>
      <c r="F19226" t="s">
        <v>36</v>
      </c>
      <c r="G19226">
        <v>404074</v>
      </c>
      <c r="H19226" s="17">
        <v>43982</v>
      </c>
    </row>
    <row r="19227" spans="1:8" x14ac:dyDescent="0.2">
      <c r="A19227" t="s">
        <v>145</v>
      </c>
      <c r="B19227">
        <v>395056</v>
      </c>
      <c r="C19227">
        <v>17</v>
      </c>
      <c r="D19227" t="s">
        <v>37</v>
      </c>
      <c r="E19227" t="s">
        <v>8</v>
      </c>
      <c r="F19227" t="s">
        <v>11</v>
      </c>
      <c r="G19227">
        <v>845000</v>
      </c>
      <c r="H19227" s="17">
        <v>43982</v>
      </c>
    </row>
    <row r="19228" spans="1:8" x14ac:dyDescent="0.2">
      <c r="A19228" t="s">
        <v>145</v>
      </c>
      <c r="B19228">
        <v>395121</v>
      </c>
      <c r="C19228">
        <v>18</v>
      </c>
      <c r="D19228" t="s">
        <v>38</v>
      </c>
      <c r="E19228" t="s">
        <v>8</v>
      </c>
      <c r="F19228" t="s">
        <v>39</v>
      </c>
      <c r="G19228">
        <v>259900</v>
      </c>
      <c r="H19228" s="17">
        <v>43982</v>
      </c>
    </row>
    <row r="19229" spans="1:8" x14ac:dyDescent="0.2">
      <c r="A19229" t="s">
        <v>145</v>
      </c>
      <c r="B19229">
        <v>395148</v>
      </c>
      <c r="C19229">
        <v>19</v>
      </c>
      <c r="D19229" t="s">
        <v>40</v>
      </c>
      <c r="E19229" t="s">
        <v>8</v>
      </c>
      <c r="F19229" t="s">
        <v>22</v>
      </c>
      <c r="G19229">
        <v>299990</v>
      </c>
      <c r="H19229" s="17">
        <v>43982</v>
      </c>
    </row>
    <row r="19230" spans="1:8" x14ac:dyDescent="0.2">
      <c r="A19230" t="s">
        <v>145</v>
      </c>
      <c r="B19230">
        <v>394358</v>
      </c>
      <c r="C19230">
        <v>20</v>
      </c>
      <c r="D19230" t="s">
        <v>41</v>
      </c>
      <c r="E19230" t="s">
        <v>8</v>
      </c>
      <c r="F19230" t="s">
        <v>42</v>
      </c>
      <c r="G19230">
        <v>359900</v>
      </c>
      <c r="H19230" s="17">
        <v>43982</v>
      </c>
    </row>
    <row r="19231" spans="1:8" x14ac:dyDescent="0.2">
      <c r="A19231" t="s">
        <v>145</v>
      </c>
      <c r="B19231">
        <v>394530</v>
      </c>
      <c r="C19231">
        <v>21</v>
      </c>
      <c r="D19231" t="s">
        <v>43</v>
      </c>
      <c r="E19231" t="s">
        <v>8</v>
      </c>
      <c r="F19231" t="s">
        <v>44</v>
      </c>
      <c r="G19231">
        <v>579000</v>
      </c>
      <c r="H19231" s="17">
        <v>43982</v>
      </c>
    </row>
    <row r="19232" spans="1:8" x14ac:dyDescent="0.2">
      <c r="A19232" t="s">
        <v>145</v>
      </c>
      <c r="B19232">
        <v>394982</v>
      </c>
      <c r="C19232">
        <v>22</v>
      </c>
      <c r="D19232" t="s">
        <v>45</v>
      </c>
      <c r="E19232" t="s">
        <v>8</v>
      </c>
      <c r="F19232" t="s">
        <v>17</v>
      </c>
      <c r="G19232">
        <v>199900</v>
      </c>
      <c r="H19232" s="17">
        <v>43982</v>
      </c>
    </row>
    <row r="19233" spans="1:8" x14ac:dyDescent="0.2">
      <c r="A19233" t="s">
        <v>145</v>
      </c>
      <c r="B19233">
        <v>394998</v>
      </c>
      <c r="C19233">
        <v>23</v>
      </c>
      <c r="D19233" t="s">
        <v>46</v>
      </c>
      <c r="E19233" t="s">
        <v>8</v>
      </c>
      <c r="F19233" t="s">
        <v>47</v>
      </c>
      <c r="G19233">
        <v>514950</v>
      </c>
      <c r="H19233" s="17">
        <v>43982</v>
      </c>
    </row>
    <row r="19234" spans="1:8" x14ac:dyDescent="0.2">
      <c r="A19234" t="s">
        <v>145</v>
      </c>
      <c r="B19234">
        <v>394458</v>
      </c>
      <c r="C19234">
        <v>24</v>
      </c>
      <c r="D19234" t="s">
        <v>48</v>
      </c>
      <c r="E19234" t="s">
        <v>8</v>
      </c>
      <c r="F19234" t="s">
        <v>49</v>
      </c>
      <c r="G19234">
        <v>364900</v>
      </c>
      <c r="H19234" s="17">
        <v>43982</v>
      </c>
    </row>
    <row r="19235" spans="1:8" x14ac:dyDescent="0.2">
      <c r="A19235" t="s">
        <v>145</v>
      </c>
      <c r="B19235">
        <v>395045</v>
      </c>
      <c r="C19235">
        <v>25</v>
      </c>
      <c r="D19235" t="s">
        <v>50</v>
      </c>
      <c r="E19235" t="s">
        <v>8</v>
      </c>
      <c r="F19235" t="s">
        <v>11</v>
      </c>
      <c r="G19235">
        <v>552042</v>
      </c>
      <c r="H19235" s="17">
        <v>43982</v>
      </c>
    </row>
    <row r="19236" spans="1:8" x14ac:dyDescent="0.2">
      <c r="A19236" t="s">
        <v>145</v>
      </c>
      <c r="B19236">
        <v>395055</v>
      </c>
      <c r="C19236">
        <v>26</v>
      </c>
      <c r="D19236" t="s">
        <v>51</v>
      </c>
      <c r="E19236" t="s">
        <v>8</v>
      </c>
      <c r="F19236" t="s">
        <v>15</v>
      </c>
      <c r="G19236">
        <v>294166</v>
      </c>
      <c r="H19236" s="17">
        <v>43982</v>
      </c>
    </row>
    <row r="19237" spans="1:8" x14ac:dyDescent="0.2">
      <c r="A19237" t="s">
        <v>145</v>
      </c>
      <c r="B19237">
        <v>394943</v>
      </c>
      <c r="C19237">
        <v>27</v>
      </c>
      <c r="D19237" t="s">
        <v>52</v>
      </c>
      <c r="E19237" t="s">
        <v>8</v>
      </c>
      <c r="F19237" t="s">
        <v>22</v>
      </c>
      <c r="G19237">
        <v>342829</v>
      </c>
      <c r="H19237" s="17">
        <v>43982</v>
      </c>
    </row>
    <row r="19238" spans="1:8" x14ac:dyDescent="0.2">
      <c r="A19238" t="s">
        <v>145</v>
      </c>
      <c r="B19238">
        <v>394466</v>
      </c>
      <c r="C19238">
        <v>28</v>
      </c>
      <c r="D19238" t="s">
        <v>53</v>
      </c>
      <c r="E19238" t="s">
        <v>8</v>
      </c>
      <c r="F19238" t="s">
        <v>54</v>
      </c>
      <c r="G19238">
        <v>340000</v>
      </c>
      <c r="H19238" s="17">
        <v>43982</v>
      </c>
    </row>
    <row r="19239" spans="1:8" x14ac:dyDescent="0.2">
      <c r="A19239" t="s">
        <v>145</v>
      </c>
      <c r="B19239">
        <v>394475</v>
      </c>
      <c r="C19239">
        <v>29</v>
      </c>
      <c r="D19239" t="s">
        <v>55</v>
      </c>
      <c r="E19239" t="s">
        <v>8</v>
      </c>
      <c r="F19239" t="s">
        <v>54</v>
      </c>
      <c r="G19239">
        <v>215276</v>
      </c>
      <c r="H19239" s="17">
        <v>43982</v>
      </c>
    </row>
    <row r="19240" spans="1:8" x14ac:dyDescent="0.2">
      <c r="A19240" t="s">
        <v>145</v>
      </c>
      <c r="B19240">
        <v>394735</v>
      </c>
      <c r="C19240">
        <v>30</v>
      </c>
      <c r="D19240" t="s">
        <v>56</v>
      </c>
      <c r="E19240" t="s">
        <v>8</v>
      </c>
      <c r="F19240" t="s">
        <v>39</v>
      </c>
      <c r="G19240">
        <v>369000</v>
      </c>
      <c r="H19240" s="17">
        <v>43982</v>
      </c>
    </row>
    <row r="19241" spans="1:8" x14ac:dyDescent="0.2">
      <c r="A19241" t="s">
        <v>145</v>
      </c>
      <c r="B19241">
        <v>394775</v>
      </c>
      <c r="C19241">
        <v>31</v>
      </c>
      <c r="D19241" t="s">
        <v>57</v>
      </c>
      <c r="E19241" t="s">
        <v>8</v>
      </c>
      <c r="F19241" t="s">
        <v>58</v>
      </c>
      <c r="G19241">
        <v>352000</v>
      </c>
      <c r="H19241" s="17">
        <v>43982</v>
      </c>
    </row>
    <row r="19242" spans="1:8" x14ac:dyDescent="0.2">
      <c r="A19242" t="s">
        <v>145</v>
      </c>
      <c r="B19242">
        <v>394492</v>
      </c>
      <c r="C19242">
        <v>32</v>
      </c>
      <c r="D19242" t="s">
        <v>59</v>
      </c>
      <c r="E19242" t="s">
        <v>8</v>
      </c>
      <c r="F19242" t="s">
        <v>54</v>
      </c>
      <c r="G19242">
        <v>345000</v>
      </c>
      <c r="H19242" s="17">
        <v>43982</v>
      </c>
    </row>
    <row r="19243" spans="1:8" x14ac:dyDescent="0.2">
      <c r="A19243" t="s">
        <v>145</v>
      </c>
      <c r="B19243">
        <v>394705</v>
      </c>
      <c r="C19243">
        <v>33</v>
      </c>
      <c r="D19243" t="s">
        <v>60</v>
      </c>
      <c r="E19243" t="s">
        <v>8</v>
      </c>
      <c r="F19243" t="s">
        <v>61</v>
      </c>
      <c r="G19243">
        <v>309000</v>
      </c>
      <c r="H19243" s="17">
        <v>43982</v>
      </c>
    </row>
    <row r="19244" spans="1:8" x14ac:dyDescent="0.2">
      <c r="A19244" t="s">
        <v>145</v>
      </c>
      <c r="B19244">
        <v>395059</v>
      </c>
      <c r="C19244">
        <v>34</v>
      </c>
      <c r="D19244" t="s">
        <v>62</v>
      </c>
      <c r="E19244" t="s">
        <v>8</v>
      </c>
      <c r="F19244" t="s">
        <v>11</v>
      </c>
      <c r="G19244">
        <v>1320000</v>
      </c>
      <c r="H19244" s="17">
        <v>43982</v>
      </c>
    </row>
    <row r="19245" spans="1:8" x14ac:dyDescent="0.2">
      <c r="A19245" t="s">
        <v>145</v>
      </c>
      <c r="B19245">
        <v>394355</v>
      </c>
      <c r="C19245">
        <v>35</v>
      </c>
      <c r="D19245" t="s">
        <v>63</v>
      </c>
      <c r="E19245" t="s">
        <v>8</v>
      </c>
      <c r="F19245" t="s">
        <v>15</v>
      </c>
      <c r="G19245">
        <v>377693</v>
      </c>
      <c r="H19245" s="17">
        <v>43982</v>
      </c>
    </row>
    <row r="19246" spans="1:8" x14ac:dyDescent="0.2">
      <c r="A19246" t="s">
        <v>145</v>
      </c>
      <c r="B19246">
        <v>395194</v>
      </c>
      <c r="C19246">
        <v>36</v>
      </c>
      <c r="D19246" t="s">
        <v>64</v>
      </c>
      <c r="E19246" t="s">
        <v>8</v>
      </c>
      <c r="F19246" t="s">
        <v>65</v>
      </c>
      <c r="G19246">
        <v>321078</v>
      </c>
      <c r="H19246" s="17">
        <v>43982</v>
      </c>
    </row>
    <row r="19247" spans="1:8" x14ac:dyDescent="0.2">
      <c r="A19247" t="s">
        <v>145</v>
      </c>
      <c r="B19247">
        <v>394902</v>
      </c>
      <c r="C19247">
        <v>37</v>
      </c>
      <c r="D19247" t="s">
        <v>66</v>
      </c>
      <c r="E19247" t="s">
        <v>8</v>
      </c>
      <c r="F19247" t="s">
        <v>67</v>
      </c>
      <c r="G19247">
        <v>373300</v>
      </c>
      <c r="H19247" s="17">
        <v>43982</v>
      </c>
    </row>
    <row r="19248" spans="1:8" x14ac:dyDescent="0.2">
      <c r="A19248" t="s">
        <v>145</v>
      </c>
      <c r="B19248">
        <v>395005</v>
      </c>
      <c r="C19248">
        <v>38</v>
      </c>
      <c r="D19248" t="s">
        <v>68</v>
      </c>
      <c r="E19248" t="s">
        <v>8</v>
      </c>
      <c r="F19248" t="s">
        <v>69</v>
      </c>
      <c r="G19248">
        <v>433510</v>
      </c>
      <c r="H19248" s="17">
        <v>43982</v>
      </c>
    </row>
    <row r="19249" spans="1:8" x14ac:dyDescent="0.2">
      <c r="A19249" t="s">
        <v>145</v>
      </c>
      <c r="B19249">
        <v>394862</v>
      </c>
      <c r="C19249">
        <v>39</v>
      </c>
      <c r="D19249" t="s">
        <v>70</v>
      </c>
      <c r="E19249" t="s">
        <v>8</v>
      </c>
      <c r="F19249" t="s">
        <v>71</v>
      </c>
      <c r="G19249">
        <v>269000</v>
      </c>
      <c r="H19249" s="17">
        <v>43982</v>
      </c>
    </row>
    <row r="19250" spans="1:8" x14ac:dyDescent="0.2">
      <c r="A19250" t="s">
        <v>145</v>
      </c>
      <c r="B19250">
        <v>394714</v>
      </c>
      <c r="C19250">
        <v>40</v>
      </c>
      <c r="D19250" t="s">
        <v>72</v>
      </c>
      <c r="E19250" t="s">
        <v>8</v>
      </c>
      <c r="F19250" t="s">
        <v>22</v>
      </c>
      <c r="G19250">
        <v>319877</v>
      </c>
      <c r="H19250" s="17">
        <v>43982</v>
      </c>
    </row>
    <row r="19251" spans="1:8" x14ac:dyDescent="0.2">
      <c r="A19251" t="s">
        <v>145</v>
      </c>
      <c r="B19251">
        <v>394849</v>
      </c>
      <c r="C19251">
        <v>41</v>
      </c>
      <c r="D19251" t="s">
        <v>73</v>
      </c>
      <c r="E19251" t="s">
        <v>8</v>
      </c>
      <c r="F19251" t="s">
        <v>67</v>
      </c>
      <c r="G19251">
        <v>243047</v>
      </c>
      <c r="H19251" s="17">
        <v>43982</v>
      </c>
    </row>
    <row r="19252" spans="1:8" x14ac:dyDescent="0.2">
      <c r="A19252" t="s">
        <v>145</v>
      </c>
      <c r="B19252">
        <v>394935</v>
      </c>
      <c r="C19252">
        <v>42</v>
      </c>
      <c r="D19252" t="s">
        <v>74</v>
      </c>
      <c r="E19252" t="s">
        <v>8</v>
      </c>
      <c r="F19252" t="s">
        <v>75</v>
      </c>
      <c r="G19252">
        <v>295666</v>
      </c>
      <c r="H19252" s="17">
        <v>43982</v>
      </c>
    </row>
    <row r="19253" spans="1:8" x14ac:dyDescent="0.2">
      <c r="A19253" t="s">
        <v>145</v>
      </c>
      <c r="B19253">
        <v>394807</v>
      </c>
      <c r="C19253">
        <v>43</v>
      </c>
      <c r="D19253" t="s">
        <v>76</v>
      </c>
      <c r="E19253" t="s">
        <v>8</v>
      </c>
      <c r="F19253" t="s">
        <v>77</v>
      </c>
      <c r="G19253">
        <v>300000</v>
      </c>
      <c r="H19253" s="17">
        <v>43982</v>
      </c>
    </row>
    <row r="19254" spans="1:8" x14ac:dyDescent="0.2">
      <c r="A19254" t="s">
        <v>145</v>
      </c>
      <c r="B19254">
        <v>394669</v>
      </c>
      <c r="C19254">
        <v>44</v>
      </c>
      <c r="D19254" t="s">
        <v>78</v>
      </c>
      <c r="E19254" t="s">
        <v>8</v>
      </c>
      <c r="F19254" t="s">
        <v>79</v>
      </c>
      <c r="G19254">
        <v>340000</v>
      </c>
      <c r="H19254" s="17">
        <v>43982</v>
      </c>
    </row>
    <row r="19255" spans="1:8" x14ac:dyDescent="0.2">
      <c r="A19255" t="s">
        <v>145</v>
      </c>
      <c r="B19255">
        <v>395022</v>
      </c>
      <c r="C19255">
        <v>45</v>
      </c>
      <c r="D19255" t="s">
        <v>80</v>
      </c>
      <c r="E19255" t="s">
        <v>8</v>
      </c>
      <c r="F19255" t="s">
        <v>65</v>
      </c>
      <c r="G19255">
        <v>372267</v>
      </c>
      <c r="H19255" s="17">
        <v>43982</v>
      </c>
    </row>
    <row r="19256" spans="1:8" x14ac:dyDescent="0.2">
      <c r="A19256" t="s">
        <v>145</v>
      </c>
      <c r="B19256">
        <v>394910</v>
      </c>
      <c r="C19256">
        <v>46</v>
      </c>
      <c r="D19256" t="s">
        <v>81</v>
      </c>
      <c r="E19256" t="s">
        <v>8</v>
      </c>
      <c r="F19256" t="s">
        <v>82</v>
      </c>
      <c r="G19256">
        <v>289000</v>
      </c>
      <c r="H19256" s="17">
        <v>43982</v>
      </c>
    </row>
    <row r="19257" spans="1:8" x14ac:dyDescent="0.2">
      <c r="A19257" t="s">
        <v>145</v>
      </c>
      <c r="B19257">
        <v>394425</v>
      </c>
      <c r="C19257">
        <v>47</v>
      </c>
      <c r="D19257" t="s">
        <v>83</v>
      </c>
      <c r="E19257" t="s">
        <v>8</v>
      </c>
      <c r="F19257" t="s">
        <v>9</v>
      </c>
      <c r="G19257">
        <v>199206</v>
      </c>
      <c r="H19257" s="17">
        <v>43982</v>
      </c>
    </row>
    <row r="19258" spans="1:8" x14ac:dyDescent="0.2">
      <c r="A19258" t="s">
        <v>145</v>
      </c>
      <c r="B19258">
        <v>395012</v>
      </c>
      <c r="C19258">
        <v>48</v>
      </c>
      <c r="D19258" t="s">
        <v>84</v>
      </c>
      <c r="E19258" t="s">
        <v>8</v>
      </c>
      <c r="F19258" t="s">
        <v>49</v>
      </c>
      <c r="G19258">
        <v>388242</v>
      </c>
      <c r="H19258" s="17">
        <v>43982</v>
      </c>
    </row>
    <row r="19259" spans="1:8" x14ac:dyDescent="0.2">
      <c r="A19259" t="s">
        <v>145</v>
      </c>
      <c r="B19259">
        <v>394388</v>
      </c>
      <c r="C19259">
        <v>49</v>
      </c>
      <c r="D19259" t="s">
        <v>85</v>
      </c>
      <c r="E19259" t="s">
        <v>8</v>
      </c>
      <c r="F19259" t="s">
        <v>86</v>
      </c>
      <c r="G19259">
        <v>283900</v>
      </c>
      <c r="H19259" s="17">
        <v>43982</v>
      </c>
    </row>
    <row r="19260" spans="1:8" x14ac:dyDescent="0.2">
      <c r="A19260" t="s">
        <v>145</v>
      </c>
      <c r="B19260">
        <v>395053</v>
      </c>
      <c r="C19260">
        <v>50</v>
      </c>
      <c r="D19260" t="s">
        <v>87</v>
      </c>
      <c r="E19260" t="s">
        <v>8</v>
      </c>
      <c r="F19260" t="s">
        <v>88</v>
      </c>
      <c r="G19260">
        <v>494875</v>
      </c>
      <c r="H19260" s="17">
        <v>43982</v>
      </c>
    </row>
    <row r="19261" spans="1:8" x14ac:dyDescent="0.2">
      <c r="A19261" t="s">
        <v>145</v>
      </c>
      <c r="B19261">
        <v>395031</v>
      </c>
      <c r="C19261">
        <v>51</v>
      </c>
      <c r="D19261" t="s">
        <v>89</v>
      </c>
      <c r="E19261" t="s">
        <v>8</v>
      </c>
      <c r="F19261" t="s">
        <v>9</v>
      </c>
      <c r="G19261">
        <v>272683</v>
      </c>
      <c r="H19261" s="17">
        <v>43982</v>
      </c>
    </row>
    <row r="19262" spans="1:8" x14ac:dyDescent="0.2">
      <c r="A19262" t="s">
        <v>145</v>
      </c>
      <c r="B19262">
        <v>394640</v>
      </c>
      <c r="C19262">
        <v>52</v>
      </c>
      <c r="D19262" t="s">
        <v>90</v>
      </c>
      <c r="E19262" t="s">
        <v>8</v>
      </c>
      <c r="F19262" t="s">
        <v>29</v>
      </c>
      <c r="G19262">
        <v>329900</v>
      </c>
      <c r="H19262" s="17">
        <v>43982</v>
      </c>
    </row>
    <row r="19263" spans="1:8" x14ac:dyDescent="0.2">
      <c r="A19263" t="s">
        <v>145</v>
      </c>
      <c r="B19263">
        <v>395167</v>
      </c>
      <c r="C19263">
        <v>53</v>
      </c>
      <c r="D19263" t="s">
        <v>91</v>
      </c>
      <c r="E19263" t="s">
        <v>8</v>
      </c>
      <c r="F19263" t="s">
        <v>32</v>
      </c>
      <c r="G19263">
        <v>319800</v>
      </c>
      <c r="H19263" s="17">
        <v>43982</v>
      </c>
    </row>
    <row r="19264" spans="1:8" x14ac:dyDescent="0.2">
      <c r="A19264" t="s">
        <v>145</v>
      </c>
      <c r="B19264">
        <v>753924</v>
      </c>
      <c r="C19264">
        <v>54</v>
      </c>
      <c r="D19264" t="s">
        <v>92</v>
      </c>
      <c r="E19264" t="s">
        <v>8</v>
      </c>
      <c r="F19264" t="s">
        <v>93</v>
      </c>
      <c r="G19264">
        <v>889280</v>
      </c>
      <c r="H19264" s="17">
        <v>43982</v>
      </c>
    </row>
    <row r="19265" spans="1:8" x14ac:dyDescent="0.2">
      <c r="A19265" t="s">
        <v>145</v>
      </c>
      <c r="B19265">
        <v>395169</v>
      </c>
      <c r="C19265">
        <v>55</v>
      </c>
      <c r="D19265" t="s">
        <v>94</v>
      </c>
      <c r="E19265" t="s">
        <v>8</v>
      </c>
      <c r="F19265" t="s">
        <v>75</v>
      </c>
      <c r="G19265">
        <v>272967</v>
      </c>
      <c r="H19265" s="17">
        <v>43982</v>
      </c>
    </row>
    <row r="19266" spans="1:8" x14ac:dyDescent="0.2">
      <c r="A19266" t="s">
        <v>145</v>
      </c>
      <c r="B19266">
        <v>394619</v>
      </c>
      <c r="C19266">
        <v>56</v>
      </c>
      <c r="D19266" t="s">
        <v>95</v>
      </c>
      <c r="E19266" t="s">
        <v>8</v>
      </c>
      <c r="F19266" t="s">
        <v>11</v>
      </c>
      <c r="G19266">
        <v>368100</v>
      </c>
      <c r="H19266" s="17">
        <v>43982</v>
      </c>
    </row>
    <row r="19267" spans="1:8" x14ac:dyDescent="0.2">
      <c r="A19267" t="s">
        <v>145</v>
      </c>
      <c r="B19267">
        <v>395238</v>
      </c>
      <c r="C19267">
        <v>57</v>
      </c>
      <c r="D19267" t="s">
        <v>96</v>
      </c>
      <c r="E19267" t="s">
        <v>8</v>
      </c>
      <c r="F19267" t="s">
        <v>26</v>
      </c>
      <c r="G19267">
        <v>416532</v>
      </c>
      <c r="H19267" s="17">
        <v>43982</v>
      </c>
    </row>
    <row r="19268" spans="1:8" x14ac:dyDescent="0.2">
      <c r="A19268" t="s">
        <v>145</v>
      </c>
      <c r="B19268">
        <v>394415</v>
      </c>
      <c r="C19268">
        <v>58</v>
      </c>
      <c r="D19268" t="s">
        <v>97</v>
      </c>
      <c r="E19268" t="s">
        <v>8</v>
      </c>
      <c r="F19268" t="s">
        <v>79</v>
      </c>
      <c r="G19268">
        <v>924715</v>
      </c>
      <c r="H19268" s="17">
        <v>43982</v>
      </c>
    </row>
    <row r="19269" spans="1:8" x14ac:dyDescent="0.2">
      <c r="A19269" t="s">
        <v>145</v>
      </c>
      <c r="B19269">
        <v>394312</v>
      </c>
      <c r="C19269">
        <v>59</v>
      </c>
      <c r="D19269" t="s">
        <v>98</v>
      </c>
      <c r="E19269" t="s">
        <v>8</v>
      </c>
      <c r="F19269" t="s">
        <v>99</v>
      </c>
      <c r="G19269">
        <v>330000</v>
      </c>
      <c r="H19269" s="17">
        <v>43982</v>
      </c>
    </row>
    <row r="19270" spans="1:8" x14ac:dyDescent="0.2">
      <c r="A19270" t="s">
        <v>145</v>
      </c>
      <c r="B19270">
        <v>394308</v>
      </c>
      <c r="C19270">
        <v>60</v>
      </c>
      <c r="D19270" t="s">
        <v>100</v>
      </c>
      <c r="E19270" t="s">
        <v>8</v>
      </c>
      <c r="F19270" t="s">
        <v>9</v>
      </c>
      <c r="G19270">
        <v>281464</v>
      </c>
      <c r="H19270" s="17">
        <v>43982</v>
      </c>
    </row>
    <row r="19271" spans="1:8" x14ac:dyDescent="0.2">
      <c r="A19271" t="s">
        <v>145</v>
      </c>
      <c r="B19271">
        <v>394938</v>
      </c>
      <c r="C19271">
        <v>61</v>
      </c>
      <c r="D19271" t="s">
        <v>101</v>
      </c>
      <c r="E19271" t="s">
        <v>8</v>
      </c>
      <c r="F19271" t="s">
        <v>102</v>
      </c>
      <c r="G19271">
        <v>325230</v>
      </c>
      <c r="H19271" s="17">
        <v>43982</v>
      </c>
    </row>
    <row r="19272" spans="1:8" x14ac:dyDescent="0.2">
      <c r="A19272" t="s">
        <v>145</v>
      </c>
      <c r="B19272">
        <v>394908</v>
      </c>
      <c r="C19272">
        <v>62</v>
      </c>
      <c r="D19272" t="s">
        <v>103</v>
      </c>
      <c r="E19272" t="s">
        <v>8</v>
      </c>
      <c r="F19272" t="s">
        <v>79</v>
      </c>
      <c r="G19272">
        <v>342811</v>
      </c>
      <c r="H19272" s="17">
        <v>43982</v>
      </c>
    </row>
    <row r="19273" spans="1:8" x14ac:dyDescent="0.2">
      <c r="A19273" t="s">
        <v>145</v>
      </c>
      <c r="B19273">
        <v>394357</v>
      </c>
      <c r="C19273">
        <v>63</v>
      </c>
      <c r="D19273" t="s">
        <v>104</v>
      </c>
      <c r="E19273" t="s">
        <v>8</v>
      </c>
      <c r="F19273" t="s">
        <v>11</v>
      </c>
      <c r="G19273">
        <v>266665</v>
      </c>
      <c r="H19273" s="17">
        <v>43982</v>
      </c>
    </row>
    <row r="19274" spans="1:8" x14ac:dyDescent="0.2">
      <c r="A19274" t="s">
        <v>145</v>
      </c>
      <c r="B19274">
        <v>394753</v>
      </c>
      <c r="C19274">
        <v>64</v>
      </c>
      <c r="D19274" t="s">
        <v>105</v>
      </c>
      <c r="E19274" t="s">
        <v>8</v>
      </c>
      <c r="F19274" t="s">
        <v>67</v>
      </c>
      <c r="G19274">
        <v>291048</v>
      </c>
      <c r="H19274" s="17">
        <v>43982</v>
      </c>
    </row>
    <row r="19275" spans="1:8" x14ac:dyDescent="0.2">
      <c r="A19275" t="s">
        <v>145</v>
      </c>
      <c r="B19275">
        <v>394653</v>
      </c>
      <c r="C19275">
        <v>65</v>
      </c>
      <c r="D19275" t="s">
        <v>106</v>
      </c>
      <c r="E19275" t="s">
        <v>8</v>
      </c>
      <c r="F19275" t="s">
        <v>107</v>
      </c>
      <c r="G19275">
        <v>281892</v>
      </c>
      <c r="H19275" s="17">
        <v>43982</v>
      </c>
    </row>
    <row r="19276" spans="1:8" x14ac:dyDescent="0.2">
      <c r="A19276" t="s">
        <v>145</v>
      </c>
      <c r="B19276">
        <v>394952</v>
      </c>
      <c r="C19276">
        <v>66</v>
      </c>
      <c r="D19276" t="s">
        <v>108</v>
      </c>
      <c r="E19276" t="s">
        <v>8</v>
      </c>
      <c r="F19276" t="s">
        <v>11</v>
      </c>
      <c r="G19276">
        <v>899000</v>
      </c>
      <c r="H19276" s="17">
        <v>43982</v>
      </c>
    </row>
    <row r="19277" spans="1:8" x14ac:dyDescent="0.2">
      <c r="A19277" t="s">
        <v>145</v>
      </c>
      <c r="B19277">
        <v>394318</v>
      </c>
      <c r="C19277">
        <v>67</v>
      </c>
      <c r="D19277" t="s">
        <v>109</v>
      </c>
      <c r="E19277" t="s">
        <v>8</v>
      </c>
      <c r="F19277" t="s">
        <v>17</v>
      </c>
      <c r="G19277">
        <v>275000</v>
      </c>
      <c r="H19277" s="17">
        <v>43982</v>
      </c>
    </row>
    <row r="19278" spans="1:8" x14ac:dyDescent="0.2">
      <c r="A19278" t="s">
        <v>145</v>
      </c>
      <c r="B19278">
        <v>394561</v>
      </c>
      <c r="C19278">
        <v>68</v>
      </c>
      <c r="D19278" t="s">
        <v>110</v>
      </c>
      <c r="E19278" t="s">
        <v>8</v>
      </c>
      <c r="F19278" t="s">
        <v>15</v>
      </c>
      <c r="G19278">
        <v>209491</v>
      </c>
      <c r="H19278" s="17">
        <v>43982</v>
      </c>
    </row>
    <row r="19279" spans="1:8" x14ac:dyDescent="0.2">
      <c r="A19279" t="s">
        <v>145</v>
      </c>
      <c r="B19279">
        <v>394367</v>
      </c>
      <c r="C19279">
        <v>69</v>
      </c>
      <c r="D19279" t="s">
        <v>111</v>
      </c>
      <c r="E19279" t="s">
        <v>8</v>
      </c>
      <c r="F19279" t="s">
        <v>82</v>
      </c>
      <c r="G19279">
        <v>264900</v>
      </c>
      <c r="H19279" s="17">
        <v>43982</v>
      </c>
    </row>
    <row r="19280" spans="1:8" x14ac:dyDescent="0.2">
      <c r="A19280" t="s">
        <v>145</v>
      </c>
      <c r="B19280">
        <v>394521</v>
      </c>
      <c r="C19280">
        <v>70</v>
      </c>
      <c r="D19280" t="s">
        <v>112</v>
      </c>
      <c r="E19280" t="s">
        <v>8</v>
      </c>
      <c r="F19280" t="s">
        <v>54</v>
      </c>
      <c r="G19280">
        <v>222747</v>
      </c>
      <c r="H19280" s="17">
        <v>43982</v>
      </c>
    </row>
    <row r="19281" spans="1:8" x14ac:dyDescent="0.2">
      <c r="A19281" t="s">
        <v>145</v>
      </c>
      <c r="B19281">
        <v>394843</v>
      </c>
      <c r="C19281">
        <v>71</v>
      </c>
      <c r="D19281" t="s">
        <v>113</v>
      </c>
      <c r="E19281" t="s">
        <v>8</v>
      </c>
      <c r="F19281" t="s">
        <v>15</v>
      </c>
      <c r="G19281">
        <v>210000</v>
      </c>
      <c r="H19281" s="17">
        <v>43982</v>
      </c>
    </row>
    <row r="19282" spans="1:8" x14ac:dyDescent="0.2">
      <c r="A19282" t="s">
        <v>145</v>
      </c>
      <c r="B19282">
        <v>394486</v>
      </c>
      <c r="C19282">
        <v>72</v>
      </c>
      <c r="D19282" t="s">
        <v>114</v>
      </c>
      <c r="E19282" t="s">
        <v>8</v>
      </c>
      <c r="F19282" t="s">
        <v>107</v>
      </c>
      <c r="G19282">
        <v>238407</v>
      </c>
      <c r="H19282" s="17">
        <v>43982</v>
      </c>
    </row>
    <row r="19283" spans="1:8" x14ac:dyDescent="0.2">
      <c r="A19283" t="s">
        <v>145</v>
      </c>
      <c r="B19283">
        <v>394648</v>
      </c>
      <c r="C19283">
        <v>73</v>
      </c>
      <c r="D19283" t="s">
        <v>115</v>
      </c>
      <c r="E19283" t="s">
        <v>8</v>
      </c>
      <c r="F19283" t="s">
        <v>49</v>
      </c>
      <c r="G19283">
        <v>284990</v>
      </c>
      <c r="H19283" s="17">
        <v>43982</v>
      </c>
    </row>
    <row r="19284" spans="1:8" x14ac:dyDescent="0.2">
      <c r="A19284" t="s">
        <v>145</v>
      </c>
      <c r="B19284">
        <v>394304</v>
      </c>
      <c r="C19284">
        <v>74</v>
      </c>
      <c r="D19284" t="s">
        <v>116</v>
      </c>
      <c r="E19284" t="s">
        <v>8</v>
      </c>
      <c r="F19284" t="s">
        <v>54</v>
      </c>
      <c r="G19284">
        <v>180000</v>
      </c>
      <c r="H19284" s="17">
        <v>43982</v>
      </c>
    </row>
    <row r="19285" spans="1:8" x14ac:dyDescent="0.2">
      <c r="A19285" t="s">
        <v>145</v>
      </c>
      <c r="B19285">
        <v>753906</v>
      </c>
      <c r="C19285">
        <v>75</v>
      </c>
      <c r="D19285" t="s">
        <v>117</v>
      </c>
      <c r="E19285" t="s">
        <v>8</v>
      </c>
      <c r="F19285" t="s">
        <v>22</v>
      </c>
      <c r="G19285">
        <v>373265</v>
      </c>
      <c r="H19285" s="17">
        <v>43982</v>
      </c>
    </row>
    <row r="19286" spans="1:8" x14ac:dyDescent="0.2">
      <c r="A19286" t="s">
        <v>145</v>
      </c>
      <c r="B19286">
        <v>394798</v>
      </c>
      <c r="C19286">
        <v>76</v>
      </c>
      <c r="D19286" t="s">
        <v>118</v>
      </c>
      <c r="E19286" t="s">
        <v>8</v>
      </c>
      <c r="F19286" t="s">
        <v>119</v>
      </c>
      <c r="G19286">
        <v>209262</v>
      </c>
      <c r="H19286" s="17">
        <v>43982</v>
      </c>
    </row>
    <row r="19287" spans="1:8" x14ac:dyDescent="0.2">
      <c r="A19287" t="s">
        <v>145</v>
      </c>
      <c r="B19287">
        <v>395134</v>
      </c>
      <c r="C19287">
        <v>77</v>
      </c>
      <c r="D19287" t="s">
        <v>120</v>
      </c>
      <c r="E19287" t="s">
        <v>8</v>
      </c>
      <c r="F19287" t="s">
        <v>11</v>
      </c>
      <c r="G19287">
        <v>441739</v>
      </c>
      <c r="H19287" s="17">
        <v>43982</v>
      </c>
    </row>
    <row r="19288" spans="1:8" x14ac:dyDescent="0.2">
      <c r="A19288" t="s">
        <v>145</v>
      </c>
      <c r="B19288">
        <v>394457</v>
      </c>
      <c r="C19288">
        <v>78</v>
      </c>
      <c r="D19288" t="s">
        <v>121</v>
      </c>
      <c r="E19288" t="s">
        <v>8</v>
      </c>
      <c r="F19288" t="s">
        <v>107</v>
      </c>
      <c r="G19288">
        <v>392471</v>
      </c>
      <c r="H19288" s="17">
        <v>43982</v>
      </c>
    </row>
    <row r="19289" spans="1:8" x14ac:dyDescent="0.2">
      <c r="A19289" t="s">
        <v>145</v>
      </c>
      <c r="B19289">
        <v>395143</v>
      </c>
      <c r="C19289">
        <v>79</v>
      </c>
      <c r="D19289" t="s">
        <v>122</v>
      </c>
      <c r="E19289" t="s">
        <v>8</v>
      </c>
      <c r="F19289" t="s">
        <v>9</v>
      </c>
      <c r="G19289">
        <v>192381</v>
      </c>
      <c r="H19289" s="17">
        <v>43982</v>
      </c>
    </row>
    <row r="19290" spans="1:8" x14ac:dyDescent="0.2">
      <c r="A19290" t="s">
        <v>145</v>
      </c>
      <c r="B19290">
        <v>394484</v>
      </c>
      <c r="C19290">
        <v>80</v>
      </c>
      <c r="D19290" t="s">
        <v>123</v>
      </c>
      <c r="E19290" t="s">
        <v>8</v>
      </c>
      <c r="F19290" t="s">
        <v>44</v>
      </c>
      <c r="G19290">
        <v>499766</v>
      </c>
      <c r="H19290" s="17">
        <v>43982</v>
      </c>
    </row>
    <row r="19291" spans="1:8" x14ac:dyDescent="0.2">
      <c r="A19291" t="s">
        <v>145</v>
      </c>
      <c r="B19291">
        <v>395235</v>
      </c>
      <c r="C19291">
        <v>81</v>
      </c>
      <c r="D19291" t="s">
        <v>124</v>
      </c>
      <c r="E19291" t="s">
        <v>8</v>
      </c>
      <c r="F19291" t="s">
        <v>49</v>
      </c>
      <c r="G19291">
        <v>299900</v>
      </c>
      <c r="H19291" s="17">
        <v>43982</v>
      </c>
    </row>
    <row r="19292" spans="1:8" x14ac:dyDescent="0.2">
      <c r="A19292" t="s">
        <v>145</v>
      </c>
      <c r="B19292">
        <v>395224</v>
      </c>
      <c r="C19292">
        <v>82</v>
      </c>
      <c r="D19292" t="s">
        <v>125</v>
      </c>
      <c r="E19292" t="s">
        <v>8</v>
      </c>
      <c r="F19292" t="s">
        <v>126</v>
      </c>
      <c r="G19292">
        <v>250000</v>
      </c>
      <c r="H19292" s="17">
        <v>43982</v>
      </c>
    </row>
    <row r="19293" spans="1:8" x14ac:dyDescent="0.2">
      <c r="A19293" t="s">
        <v>145</v>
      </c>
      <c r="B19293">
        <v>395115</v>
      </c>
      <c r="C19293">
        <v>83</v>
      </c>
      <c r="D19293" t="s">
        <v>127</v>
      </c>
      <c r="E19293" t="s">
        <v>8</v>
      </c>
      <c r="F19293" t="s">
        <v>26</v>
      </c>
      <c r="G19293">
        <v>325665</v>
      </c>
      <c r="H19293" s="17">
        <v>43982</v>
      </c>
    </row>
    <row r="19294" spans="1:8" x14ac:dyDescent="0.2">
      <c r="A19294" t="s">
        <v>145</v>
      </c>
      <c r="B19294">
        <v>394440</v>
      </c>
      <c r="C19294">
        <v>84</v>
      </c>
      <c r="D19294" t="s">
        <v>128</v>
      </c>
      <c r="E19294" t="s">
        <v>8</v>
      </c>
      <c r="F19294" t="s">
        <v>22</v>
      </c>
      <c r="G19294">
        <v>266320</v>
      </c>
      <c r="H19294" s="17">
        <v>43982</v>
      </c>
    </row>
    <row r="19295" spans="1:8" x14ac:dyDescent="0.2">
      <c r="A19295" t="s">
        <v>145</v>
      </c>
      <c r="B19295">
        <v>394399</v>
      </c>
      <c r="C19295">
        <v>85</v>
      </c>
      <c r="D19295" t="s">
        <v>129</v>
      </c>
      <c r="E19295" t="s">
        <v>8</v>
      </c>
      <c r="F19295" t="s">
        <v>130</v>
      </c>
      <c r="G19295">
        <v>399900</v>
      </c>
      <c r="H19295" s="17">
        <v>43982</v>
      </c>
    </row>
    <row r="19296" spans="1:8" x14ac:dyDescent="0.2">
      <c r="A19296" t="s">
        <v>145</v>
      </c>
      <c r="B19296">
        <v>395160</v>
      </c>
      <c r="C19296">
        <v>86</v>
      </c>
      <c r="D19296" t="s">
        <v>131</v>
      </c>
      <c r="E19296" t="s">
        <v>8</v>
      </c>
      <c r="F19296" t="s">
        <v>54</v>
      </c>
      <c r="G19296">
        <v>189900</v>
      </c>
      <c r="H19296" s="17">
        <v>43982</v>
      </c>
    </row>
    <row r="19297" spans="1:8" x14ac:dyDescent="0.2">
      <c r="A19297" t="s">
        <v>145</v>
      </c>
      <c r="B19297">
        <v>394816</v>
      </c>
      <c r="C19297">
        <v>87</v>
      </c>
      <c r="D19297" t="s">
        <v>132</v>
      </c>
      <c r="E19297" t="s">
        <v>8</v>
      </c>
      <c r="F19297" t="s">
        <v>71</v>
      </c>
      <c r="G19297">
        <v>377900</v>
      </c>
      <c r="H19297" s="17">
        <v>43982</v>
      </c>
    </row>
    <row r="19298" spans="1:8" x14ac:dyDescent="0.2">
      <c r="A19298" t="s">
        <v>145</v>
      </c>
      <c r="B19298">
        <v>394766</v>
      </c>
      <c r="C19298">
        <v>88</v>
      </c>
      <c r="D19298" t="s">
        <v>133</v>
      </c>
      <c r="E19298" t="s">
        <v>8</v>
      </c>
      <c r="F19298" t="s">
        <v>22</v>
      </c>
      <c r="G19298">
        <v>242114</v>
      </c>
      <c r="H19298" s="17">
        <v>43982</v>
      </c>
    </row>
    <row r="19299" spans="1:8" x14ac:dyDescent="0.2">
      <c r="A19299" t="s">
        <v>145</v>
      </c>
      <c r="B19299">
        <v>394931</v>
      </c>
      <c r="C19299">
        <v>89</v>
      </c>
      <c r="D19299" t="s">
        <v>134</v>
      </c>
      <c r="E19299" t="s">
        <v>8</v>
      </c>
      <c r="F19299" t="s">
        <v>88</v>
      </c>
      <c r="G19299">
        <v>421271</v>
      </c>
      <c r="H19299" s="17">
        <v>43982</v>
      </c>
    </row>
    <row r="19300" spans="1:8" x14ac:dyDescent="0.2">
      <c r="A19300" t="s">
        <v>145</v>
      </c>
      <c r="B19300">
        <v>394528</v>
      </c>
      <c r="C19300">
        <v>90</v>
      </c>
      <c r="D19300" t="s">
        <v>135</v>
      </c>
      <c r="E19300" t="s">
        <v>8</v>
      </c>
      <c r="F19300" t="s">
        <v>22</v>
      </c>
      <c r="G19300">
        <v>284500</v>
      </c>
      <c r="H19300" s="17">
        <v>43982</v>
      </c>
    </row>
    <row r="19301" spans="1:8" x14ac:dyDescent="0.2">
      <c r="A19301" t="s">
        <v>145</v>
      </c>
      <c r="B19301">
        <v>394531</v>
      </c>
      <c r="C19301">
        <v>91</v>
      </c>
      <c r="D19301" t="s">
        <v>136</v>
      </c>
      <c r="E19301" t="s">
        <v>8</v>
      </c>
      <c r="F19301" t="s">
        <v>137</v>
      </c>
      <c r="G19301">
        <v>293445</v>
      </c>
      <c r="H19301" s="17">
        <v>43982</v>
      </c>
    </row>
    <row r="19302" spans="1:8" x14ac:dyDescent="0.2">
      <c r="A19302" t="s">
        <v>145</v>
      </c>
      <c r="B19302">
        <v>394711</v>
      </c>
      <c r="C19302">
        <v>92</v>
      </c>
      <c r="D19302" t="s">
        <v>138</v>
      </c>
      <c r="E19302" t="s">
        <v>8</v>
      </c>
      <c r="F19302" t="s">
        <v>139</v>
      </c>
      <c r="G19302">
        <v>268599</v>
      </c>
      <c r="H19302" s="17">
        <v>43982</v>
      </c>
    </row>
    <row r="19303" spans="1:8" x14ac:dyDescent="0.2">
      <c r="A19303" t="s">
        <v>145</v>
      </c>
      <c r="B19303">
        <v>394352</v>
      </c>
      <c r="C19303">
        <v>94</v>
      </c>
      <c r="D19303" t="s">
        <v>140</v>
      </c>
      <c r="E19303" t="s">
        <v>8</v>
      </c>
      <c r="F19303" t="s">
        <v>24</v>
      </c>
      <c r="G19303">
        <v>255000</v>
      </c>
      <c r="H19303" s="17">
        <v>43982</v>
      </c>
    </row>
    <row r="19304" spans="1:8" x14ac:dyDescent="0.2">
      <c r="A19304" t="s">
        <v>145</v>
      </c>
      <c r="B19304">
        <v>394666</v>
      </c>
      <c r="C19304">
        <v>96</v>
      </c>
      <c r="D19304" t="s">
        <v>141</v>
      </c>
      <c r="E19304" t="s">
        <v>8</v>
      </c>
      <c r="F19304" t="s">
        <v>17</v>
      </c>
      <c r="G19304">
        <v>274882</v>
      </c>
      <c r="H19304" s="17">
        <v>43982</v>
      </c>
    </row>
    <row r="19305" spans="1:8" x14ac:dyDescent="0.2">
      <c r="A19305" t="s">
        <v>145</v>
      </c>
      <c r="B19305">
        <v>395006</v>
      </c>
      <c r="C19305">
        <v>100</v>
      </c>
      <c r="D19305" t="s">
        <v>142</v>
      </c>
      <c r="E19305" t="s">
        <v>8</v>
      </c>
      <c r="F19305" t="s">
        <v>88</v>
      </c>
      <c r="G19305">
        <v>447509</v>
      </c>
      <c r="H19305" s="17">
        <v>43982</v>
      </c>
    </row>
    <row r="19306" spans="1:8" x14ac:dyDescent="0.2">
      <c r="A19306" t="s">
        <v>145</v>
      </c>
      <c r="B19306">
        <v>394602</v>
      </c>
      <c r="C19306">
        <v>159</v>
      </c>
      <c r="D19306" t="s">
        <v>143</v>
      </c>
      <c r="E19306" t="s">
        <v>8</v>
      </c>
      <c r="F19306" t="s">
        <v>44</v>
      </c>
      <c r="G19306">
        <v>483604</v>
      </c>
      <c r="H19306" s="17">
        <v>43982</v>
      </c>
    </row>
    <row r="19307" spans="1:8" x14ac:dyDescent="0.2">
      <c r="A19307" t="s">
        <v>146</v>
      </c>
      <c r="B19307">
        <v>102001</v>
      </c>
      <c r="C19307">
        <v>0</v>
      </c>
      <c r="D19307" t="s">
        <v>5</v>
      </c>
      <c r="E19307" t="s">
        <v>6</v>
      </c>
      <c r="G19307">
        <v>267500</v>
      </c>
      <c r="H19307" s="17">
        <v>43982</v>
      </c>
    </row>
    <row r="19308" spans="1:8" x14ac:dyDescent="0.2">
      <c r="A19308" t="s">
        <v>146</v>
      </c>
      <c r="B19308">
        <v>394913</v>
      </c>
      <c r="C19308">
        <v>1</v>
      </c>
      <c r="D19308" t="s">
        <v>7</v>
      </c>
      <c r="E19308" t="s">
        <v>8</v>
      </c>
      <c r="F19308" t="s">
        <v>9</v>
      </c>
      <c r="G19308">
        <v>450000</v>
      </c>
      <c r="H19308" s="17">
        <v>43982</v>
      </c>
    </row>
    <row r="19309" spans="1:8" x14ac:dyDescent="0.2">
      <c r="A19309" t="s">
        <v>146</v>
      </c>
      <c r="B19309">
        <v>753899</v>
      </c>
      <c r="C19309">
        <v>2</v>
      </c>
      <c r="D19309" t="s">
        <v>10</v>
      </c>
      <c r="E19309" t="s">
        <v>8</v>
      </c>
      <c r="F19309" t="s">
        <v>11</v>
      </c>
      <c r="G19309">
        <v>688000</v>
      </c>
      <c r="H19309" s="17">
        <v>43982</v>
      </c>
    </row>
    <row r="19310" spans="1:8" x14ac:dyDescent="0.2">
      <c r="A19310" t="s">
        <v>146</v>
      </c>
      <c r="B19310">
        <v>394463</v>
      </c>
      <c r="C19310">
        <v>3</v>
      </c>
      <c r="D19310" t="s">
        <v>12</v>
      </c>
      <c r="E19310" t="s">
        <v>8</v>
      </c>
      <c r="F19310" t="s">
        <v>13</v>
      </c>
      <c r="G19310">
        <v>260000</v>
      </c>
      <c r="H19310" s="17">
        <v>43982</v>
      </c>
    </row>
    <row r="19311" spans="1:8" x14ac:dyDescent="0.2">
      <c r="A19311" t="s">
        <v>146</v>
      </c>
      <c r="B19311">
        <v>394514</v>
      </c>
      <c r="C19311">
        <v>4</v>
      </c>
      <c r="D19311" t="s">
        <v>14</v>
      </c>
      <c r="E19311" t="s">
        <v>8</v>
      </c>
      <c r="F19311" t="s">
        <v>15</v>
      </c>
      <c r="G19311">
        <v>281000</v>
      </c>
      <c r="H19311" s="17">
        <v>43982</v>
      </c>
    </row>
    <row r="19312" spans="1:8" x14ac:dyDescent="0.2">
      <c r="A19312" t="s">
        <v>146</v>
      </c>
      <c r="B19312">
        <v>394974</v>
      </c>
      <c r="C19312">
        <v>5</v>
      </c>
      <c r="D19312" t="s">
        <v>16</v>
      </c>
      <c r="E19312" t="s">
        <v>8</v>
      </c>
      <c r="F19312" t="s">
        <v>17</v>
      </c>
      <c r="G19312">
        <v>270000</v>
      </c>
      <c r="H19312" s="17">
        <v>43982</v>
      </c>
    </row>
    <row r="19313" spans="1:8" x14ac:dyDescent="0.2">
      <c r="A19313" t="s">
        <v>146</v>
      </c>
      <c r="B19313">
        <v>394692</v>
      </c>
      <c r="C19313">
        <v>6</v>
      </c>
      <c r="D19313" t="s">
        <v>18</v>
      </c>
      <c r="E19313" t="s">
        <v>8</v>
      </c>
      <c r="F19313" t="s">
        <v>15</v>
      </c>
      <c r="G19313">
        <v>250000</v>
      </c>
      <c r="H19313" s="17">
        <v>43982</v>
      </c>
    </row>
    <row r="19314" spans="1:8" x14ac:dyDescent="0.2">
      <c r="A19314" t="s">
        <v>146</v>
      </c>
      <c r="B19314">
        <v>395209</v>
      </c>
      <c r="C19314">
        <v>7</v>
      </c>
      <c r="D19314" t="s">
        <v>19</v>
      </c>
      <c r="E19314" t="s">
        <v>8</v>
      </c>
      <c r="F19314" t="s">
        <v>20</v>
      </c>
      <c r="G19314">
        <v>445000</v>
      </c>
      <c r="H19314" s="17">
        <v>43982</v>
      </c>
    </row>
    <row r="19315" spans="1:8" x14ac:dyDescent="0.2">
      <c r="A19315" t="s">
        <v>146</v>
      </c>
      <c r="B19315">
        <v>394856</v>
      </c>
      <c r="C19315">
        <v>8</v>
      </c>
      <c r="D19315" t="s">
        <v>21</v>
      </c>
      <c r="E19315" t="s">
        <v>8</v>
      </c>
      <c r="F19315" t="s">
        <v>22</v>
      </c>
      <c r="G19315">
        <v>350000</v>
      </c>
      <c r="H19315" s="17">
        <v>43982</v>
      </c>
    </row>
    <row r="19316" spans="1:8" x14ac:dyDescent="0.2">
      <c r="A19316" t="s">
        <v>146</v>
      </c>
      <c r="B19316">
        <v>394347</v>
      </c>
      <c r="C19316">
        <v>9</v>
      </c>
      <c r="D19316" t="s">
        <v>23</v>
      </c>
      <c r="E19316" t="s">
        <v>8</v>
      </c>
      <c r="F19316" t="s">
        <v>24</v>
      </c>
      <c r="G19316">
        <v>266550</v>
      </c>
      <c r="H19316" s="17">
        <v>43982</v>
      </c>
    </row>
    <row r="19317" spans="1:8" x14ac:dyDescent="0.2">
      <c r="A19317" t="s">
        <v>146</v>
      </c>
      <c r="B19317">
        <v>394404</v>
      </c>
      <c r="C19317">
        <v>10</v>
      </c>
      <c r="D19317" t="s">
        <v>25</v>
      </c>
      <c r="E19317" t="s">
        <v>8</v>
      </c>
      <c r="F19317" t="s">
        <v>26</v>
      </c>
      <c r="G19317">
        <v>510000</v>
      </c>
      <c r="H19317" s="17">
        <v>43982</v>
      </c>
    </row>
    <row r="19318" spans="1:8" x14ac:dyDescent="0.2">
      <c r="A19318" t="s">
        <v>146</v>
      </c>
      <c r="B19318">
        <v>395057</v>
      </c>
      <c r="C19318">
        <v>11</v>
      </c>
      <c r="D19318" t="s">
        <v>27</v>
      </c>
      <c r="E19318" t="s">
        <v>8</v>
      </c>
      <c r="F19318" t="s">
        <v>11</v>
      </c>
      <c r="G19318">
        <v>860000</v>
      </c>
      <c r="H19318" s="17">
        <v>43982</v>
      </c>
    </row>
    <row r="19319" spans="1:8" x14ac:dyDescent="0.2">
      <c r="A19319" t="s">
        <v>146</v>
      </c>
      <c r="B19319">
        <v>394532</v>
      </c>
      <c r="C19319">
        <v>12</v>
      </c>
      <c r="D19319" t="s">
        <v>28</v>
      </c>
      <c r="E19319" t="s">
        <v>8</v>
      </c>
      <c r="F19319" t="s">
        <v>29</v>
      </c>
      <c r="G19319">
        <v>199900</v>
      </c>
      <c r="H19319" s="17">
        <v>43982</v>
      </c>
    </row>
    <row r="19320" spans="1:8" x14ac:dyDescent="0.2">
      <c r="A19320" t="s">
        <v>146</v>
      </c>
      <c r="B19320">
        <v>395025</v>
      </c>
      <c r="C19320">
        <v>13</v>
      </c>
      <c r="D19320" t="s">
        <v>30</v>
      </c>
      <c r="E19320" t="s">
        <v>8</v>
      </c>
      <c r="F19320" t="s">
        <v>11</v>
      </c>
      <c r="G19320">
        <v>399000</v>
      </c>
      <c r="H19320" s="17">
        <v>43982</v>
      </c>
    </row>
    <row r="19321" spans="1:8" x14ac:dyDescent="0.2">
      <c r="A19321" t="s">
        <v>146</v>
      </c>
      <c r="B19321">
        <v>394976</v>
      </c>
      <c r="C19321">
        <v>14</v>
      </c>
      <c r="D19321" t="s">
        <v>31</v>
      </c>
      <c r="E19321" t="s">
        <v>8</v>
      </c>
      <c r="F19321" t="s">
        <v>32</v>
      </c>
      <c r="G19321">
        <v>304990</v>
      </c>
      <c r="H19321" s="17">
        <v>43982</v>
      </c>
    </row>
    <row r="19322" spans="1:8" x14ac:dyDescent="0.2">
      <c r="A19322" t="s">
        <v>146</v>
      </c>
      <c r="B19322">
        <v>395078</v>
      </c>
      <c r="C19322">
        <v>15</v>
      </c>
      <c r="D19322" t="s">
        <v>33</v>
      </c>
      <c r="E19322" t="s">
        <v>8</v>
      </c>
      <c r="F19322" t="s">
        <v>34</v>
      </c>
      <c r="G19322">
        <v>530000</v>
      </c>
      <c r="H19322" s="17">
        <v>43982</v>
      </c>
    </row>
    <row r="19323" spans="1:8" x14ac:dyDescent="0.2">
      <c r="A19323" t="s">
        <v>146</v>
      </c>
      <c r="B19323">
        <v>394865</v>
      </c>
      <c r="C19323">
        <v>16</v>
      </c>
      <c r="D19323" t="s">
        <v>35</v>
      </c>
      <c r="E19323" t="s">
        <v>8</v>
      </c>
      <c r="F19323" t="s">
        <v>36</v>
      </c>
      <c r="G19323">
        <v>300000</v>
      </c>
      <c r="H19323" s="17">
        <v>43982</v>
      </c>
    </row>
    <row r="19324" spans="1:8" x14ac:dyDescent="0.2">
      <c r="A19324" t="s">
        <v>146</v>
      </c>
      <c r="B19324">
        <v>395056</v>
      </c>
      <c r="C19324">
        <v>17</v>
      </c>
      <c r="D19324" t="s">
        <v>37</v>
      </c>
      <c r="E19324" t="s">
        <v>8</v>
      </c>
      <c r="F19324" t="s">
        <v>11</v>
      </c>
      <c r="G19324">
        <v>650000</v>
      </c>
      <c r="H19324" s="17">
        <v>43982</v>
      </c>
    </row>
    <row r="19325" spans="1:8" x14ac:dyDescent="0.2">
      <c r="A19325" t="s">
        <v>146</v>
      </c>
      <c r="B19325">
        <v>395121</v>
      </c>
      <c r="C19325">
        <v>18</v>
      </c>
      <c r="D19325" t="s">
        <v>38</v>
      </c>
      <c r="E19325" t="s">
        <v>8</v>
      </c>
      <c r="F19325" t="s">
        <v>39</v>
      </c>
      <c r="G19325">
        <v>215000</v>
      </c>
      <c r="H19325" s="17">
        <v>43982</v>
      </c>
    </row>
    <row r="19326" spans="1:8" x14ac:dyDescent="0.2">
      <c r="A19326" t="s">
        <v>146</v>
      </c>
      <c r="B19326">
        <v>395148</v>
      </c>
      <c r="C19326">
        <v>19</v>
      </c>
      <c r="D19326" t="s">
        <v>40</v>
      </c>
      <c r="E19326" t="s">
        <v>8</v>
      </c>
      <c r="F19326" t="s">
        <v>22</v>
      </c>
      <c r="G19326">
        <v>254945</v>
      </c>
      <c r="H19326" s="17">
        <v>43982</v>
      </c>
    </row>
    <row r="19327" spans="1:8" x14ac:dyDescent="0.2">
      <c r="A19327" t="s">
        <v>146</v>
      </c>
      <c r="B19327">
        <v>394358</v>
      </c>
      <c r="C19327">
        <v>20</v>
      </c>
      <c r="D19327" t="s">
        <v>41</v>
      </c>
      <c r="E19327" t="s">
        <v>8</v>
      </c>
      <c r="F19327" t="s">
        <v>42</v>
      </c>
      <c r="G19327">
        <v>309945</v>
      </c>
      <c r="H19327" s="17">
        <v>43982</v>
      </c>
    </row>
    <row r="19328" spans="1:8" x14ac:dyDescent="0.2">
      <c r="A19328" t="s">
        <v>146</v>
      </c>
      <c r="B19328">
        <v>394530</v>
      </c>
      <c r="C19328">
        <v>21</v>
      </c>
      <c r="D19328" t="s">
        <v>43</v>
      </c>
      <c r="E19328" t="s">
        <v>8</v>
      </c>
      <c r="F19328" t="s">
        <v>44</v>
      </c>
      <c r="G19328">
        <v>466000</v>
      </c>
      <c r="H19328" s="17">
        <v>43982</v>
      </c>
    </row>
    <row r="19329" spans="1:8" x14ac:dyDescent="0.2">
      <c r="A19329" t="s">
        <v>146</v>
      </c>
      <c r="B19329">
        <v>394982</v>
      </c>
      <c r="C19329">
        <v>22</v>
      </c>
      <c r="D19329" t="s">
        <v>45</v>
      </c>
      <c r="E19329" t="s">
        <v>8</v>
      </c>
      <c r="F19329" t="s">
        <v>17</v>
      </c>
      <c r="G19329">
        <v>187500</v>
      </c>
      <c r="H19329" s="17">
        <v>43982</v>
      </c>
    </row>
    <row r="19330" spans="1:8" x14ac:dyDescent="0.2">
      <c r="A19330" t="s">
        <v>146</v>
      </c>
      <c r="B19330">
        <v>394998</v>
      </c>
      <c r="C19330">
        <v>23</v>
      </c>
      <c r="D19330" t="s">
        <v>46</v>
      </c>
      <c r="E19330" t="s">
        <v>8</v>
      </c>
      <c r="F19330" t="s">
        <v>47</v>
      </c>
      <c r="G19330">
        <v>420000</v>
      </c>
      <c r="H19330" s="17">
        <v>43982</v>
      </c>
    </row>
    <row r="19331" spans="1:8" x14ac:dyDescent="0.2">
      <c r="A19331" t="s">
        <v>146</v>
      </c>
      <c r="B19331">
        <v>394458</v>
      </c>
      <c r="C19331">
        <v>24</v>
      </c>
      <c r="D19331" t="s">
        <v>48</v>
      </c>
      <c r="E19331" t="s">
        <v>8</v>
      </c>
      <c r="F19331" t="s">
        <v>49</v>
      </c>
      <c r="G19331">
        <v>273000</v>
      </c>
      <c r="H19331" s="17">
        <v>43982</v>
      </c>
    </row>
    <row r="19332" spans="1:8" x14ac:dyDescent="0.2">
      <c r="A19332" t="s">
        <v>146</v>
      </c>
      <c r="B19332">
        <v>395045</v>
      </c>
      <c r="C19332">
        <v>25</v>
      </c>
      <c r="D19332" t="s">
        <v>50</v>
      </c>
      <c r="E19332" t="s">
        <v>8</v>
      </c>
      <c r="F19332" t="s">
        <v>11</v>
      </c>
      <c r="G19332">
        <v>442000</v>
      </c>
      <c r="H19332" s="17">
        <v>43982</v>
      </c>
    </row>
    <row r="19333" spans="1:8" x14ac:dyDescent="0.2">
      <c r="A19333" t="s">
        <v>146</v>
      </c>
      <c r="B19333">
        <v>395055</v>
      </c>
      <c r="C19333">
        <v>26</v>
      </c>
      <c r="D19333" t="s">
        <v>51</v>
      </c>
      <c r="E19333" t="s">
        <v>8</v>
      </c>
      <c r="F19333" t="s">
        <v>15</v>
      </c>
      <c r="G19333">
        <v>244263</v>
      </c>
      <c r="H19333" s="17">
        <v>43982</v>
      </c>
    </row>
    <row r="19334" spans="1:8" x14ac:dyDescent="0.2">
      <c r="A19334" t="s">
        <v>146</v>
      </c>
      <c r="B19334">
        <v>394943</v>
      </c>
      <c r="C19334">
        <v>27</v>
      </c>
      <c r="D19334" t="s">
        <v>52</v>
      </c>
      <c r="E19334" t="s">
        <v>8</v>
      </c>
      <c r="F19334" t="s">
        <v>22</v>
      </c>
      <c r="G19334">
        <v>282800</v>
      </c>
      <c r="H19334" s="17">
        <v>43982</v>
      </c>
    </row>
    <row r="19335" spans="1:8" x14ac:dyDescent="0.2">
      <c r="A19335" t="s">
        <v>146</v>
      </c>
      <c r="B19335">
        <v>394466</v>
      </c>
      <c r="C19335">
        <v>28</v>
      </c>
      <c r="D19335" t="s">
        <v>53</v>
      </c>
      <c r="E19335" t="s">
        <v>8</v>
      </c>
      <c r="F19335" t="s">
        <v>54</v>
      </c>
      <c r="G19335">
        <v>204000</v>
      </c>
      <c r="H19335" s="17">
        <v>43982</v>
      </c>
    </row>
    <row r="19336" spans="1:8" x14ac:dyDescent="0.2">
      <c r="A19336" t="s">
        <v>146</v>
      </c>
      <c r="B19336">
        <v>394475</v>
      </c>
      <c r="C19336">
        <v>29</v>
      </c>
      <c r="D19336" t="s">
        <v>55</v>
      </c>
      <c r="E19336" t="s">
        <v>8</v>
      </c>
      <c r="F19336" t="s">
        <v>54</v>
      </c>
      <c r="G19336">
        <v>170250</v>
      </c>
      <c r="H19336" s="17">
        <v>43982</v>
      </c>
    </row>
    <row r="19337" spans="1:8" x14ac:dyDescent="0.2">
      <c r="A19337" t="s">
        <v>146</v>
      </c>
      <c r="B19337">
        <v>394735</v>
      </c>
      <c r="C19337">
        <v>30</v>
      </c>
      <c r="D19337" t="s">
        <v>56</v>
      </c>
      <c r="E19337" t="s">
        <v>8</v>
      </c>
      <c r="F19337" t="s">
        <v>39</v>
      </c>
      <c r="G19337">
        <v>245000</v>
      </c>
      <c r="H19337" s="17">
        <v>43982</v>
      </c>
    </row>
    <row r="19338" spans="1:8" x14ac:dyDescent="0.2">
      <c r="A19338" t="s">
        <v>146</v>
      </c>
      <c r="B19338">
        <v>394775</v>
      </c>
      <c r="C19338">
        <v>31</v>
      </c>
      <c r="D19338" t="s">
        <v>57</v>
      </c>
      <c r="E19338" t="s">
        <v>8</v>
      </c>
      <c r="F19338" t="s">
        <v>58</v>
      </c>
      <c r="G19338">
        <v>325000</v>
      </c>
      <c r="H19338" s="17">
        <v>43982</v>
      </c>
    </row>
    <row r="19339" spans="1:8" x14ac:dyDescent="0.2">
      <c r="A19339" t="s">
        <v>146</v>
      </c>
      <c r="B19339">
        <v>394492</v>
      </c>
      <c r="C19339">
        <v>32</v>
      </c>
      <c r="D19339" t="s">
        <v>59</v>
      </c>
      <c r="E19339" t="s">
        <v>8</v>
      </c>
      <c r="F19339" t="s">
        <v>54</v>
      </c>
      <c r="G19339">
        <v>240400</v>
      </c>
      <c r="H19339" s="17">
        <v>43982</v>
      </c>
    </row>
    <row r="19340" spans="1:8" x14ac:dyDescent="0.2">
      <c r="A19340" t="s">
        <v>146</v>
      </c>
      <c r="B19340">
        <v>394705</v>
      </c>
      <c r="C19340">
        <v>33</v>
      </c>
      <c r="D19340" t="s">
        <v>60</v>
      </c>
      <c r="E19340" t="s">
        <v>8</v>
      </c>
      <c r="F19340" t="s">
        <v>61</v>
      </c>
      <c r="G19340">
        <v>220000</v>
      </c>
      <c r="H19340" s="17">
        <v>43982</v>
      </c>
    </row>
    <row r="19341" spans="1:8" x14ac:dyDescent="0.2">
      <c r="A19341" t="s">
        <v>146</v>
      </c>
      <c r="B19341">
        <v>395059</v>
      </c>
      <c r="C19341">
        <v>34</v>
      </c>
      <c r="D19341" t="s">
        <v>62</v>
      </c>
      <c r="E19341" t="s">
        <v>8</v>
      </c>
      <c r="F19341" t="s">
        <v>11</v>
      </c>
      <c r="G19341">
        <v>1215000</v>
      </c>
      <c r="H19341" s="17">
        <v>43982</v>
      </c>
    </row>
    <row r="19342" spans="1:8" x14ac:dyDescent="0.2">
      <c r="A19342" t="s">
        <v>146</v>
      </c>
      <c r="B19342">
        <v>394355</v>
      </c>
      <c r="C19342">
        <v>35</v>
      </c>
      <c r="D19342" t="s">
        <v>63</v>
      </c>
      <c r="E19342" t="s">
        <v>8</v>
      </c>
      <c r="F19342" t="s">
        <v>15</v>
      </c>
      <c r="G19342">
        <v>333000</v>
      </c>
      <c r="H19342" s="17">
        <v>43982</v>
      </c>
    </row>
    <row r="19343" spans="1:8" x14ac:dyDescent="0.2">
      <c r="A19343" t="s">
        <v>146</v>
      </c>
      <c r="B19343">
        <v>395194</v>
      </c>
      <c r="C19343">
        <v>36</v>
      </c>
      <c r="D19343" t="s">
        <v>64</v>
      </c>
      <c r="E19343" t="s">
        <v>8</v>
      </c>
      <c r="F19343" t="s">
        <v>65</v>
      </c>
      <c r="G19343">
        <v>274900</v>
      </c>
      <c r="H19343" s="17">
        <v>43982</v>
      </c>
    </row>
    <row r="19344" spans="1:8" x14ac:dyDescent="0.2">
      <c r="A19344" t="s">
        <v>146</v>
      </c>
      <c r="B19344">
        <v>394902</v>
      </c>
      <c r="C19344">
        <v>37</v>
      </c>
      <c r="D19344" t="s">
        <v>66</v>
      </c>
      <c r="E19344" t="s">
        <v>8</v>
      </c>
      <c r="F19344" t="s">
        <v>67</v>
      </c>
      <c r="G19344">
        <v>309995</v>
      </c>
      <c r="H19344" s="17">
        <v>43982</v>
      </c>
    </row>
    <row r="19345" spans="1:8" x14ac:dyDescent="0.2">
      <c r="A19345" t="s">
        <v>146</v>
      </c>
      <c r="B19345">
        <v>395005</v>
      </c>
      <c r="C19345">
        <v>38</v>
      </c>
      <c r="D19345" t="s">
        <v>68</v>
      </c>
      <c r="E19345" t="s">
        <v>8</v>
      </c>
      <c r="F19345" t="s">
        <v>69</v>
      </c>
      <c r="G19345">
        <v>323000</v>
      </c>
      <c r="H19345" s="17">
        <v>43982</v>
      </c>
    </row>
    <row r="19346" spans="1:8" x14ac:dyDescent="0.2">
      <c r="A19346" t="s">
        <v>146</v>
      </c>
      <c r="B19346">
        <v>394862</v>
      </c>
      <c r="C19346">
        <v>39</v>
      </c>
      <c r="D19346" t="s">
        <v>70</v>
      </c>
      <c r="E19346" t="s">
        <v>8</v>
      </c>
      <c r="F19346" t="s">
        <v>71</v>
      </c>
      <c r="G19346">
        <v>225000</v>
      </c>
      <c r="H19346" s="17">
        <v>43982</v>
      </c>
    </row>
    <row r="19347" spans="1:8" x14ac:dyDescent="0.2">
      <c r="A19347" t="s">
        <v>146</v>
      </c>
      <c r="B19347">
        <v>394714</v>
      </c>
      <c r="C19347">
        <v>40</v>
      </c>
      <c r="D19347" t="s">
        <v>72</v>
      </c>
      <c r="E19347" t="s">
        <v>8</v>
      </c>
      <c r="F19347" t="s">
        <v>22</v>
      </c>
      <c r="G19347">
        <v>266800</v>
      </c>
      <c r="H19347" s="17">
        <v>43982</v>
      </c>
    </row>
    <row r="19348" spans="1:8" x14ac:dyDescent="0.2">
      <c r="A19348" t="s">
        <v>146</v>
      </c>
      <c r="B19348">
        <v>394849</v>
      </c>
      <c r="C19348">
        <v>41</v>
      </c>
      <c r="D19348" t="s">
        <v>73</v>
      </c>
      <c r="E19348" t="s">
        <v>8</v>
      </c>
      <c r="F19348" t="s">
        <v>67</v>
      </c>
      <c r="G19348">
        <v>205000</v>
      </c>
      <c r="H19348" s="17">
        <v>43982</v>
      </c>
    </row>
    <row r="19349" spans="1:8" x14ac:dyDescent="0.2">
      <c r="A19349" t="s">
        <v>146</v>
      </c>
      <c r="B19349">
        <v>394935</v>
      </c>
      <c r="C19349">
        <v>42</v>
      </c>
      <c r="D19349" t="s">
        <v>74</v>
      </c>
      <c r="E19349" t="s">
        <v>8</v>
      </c>
      <c r="F19349" t="s">
        <v>75</v>
      </c>
      <c r="G19349">
        <v>199000</v>
      </c>
      <c r="H19349" s="17">
        <v>43982</v>
      </c>
    </row>
    <row r="19350" spans="1:8" x14ac:dyDescent="0.2">
      <c r="A19350" t="s">
        <v>146</v>
      </c>
      <c r="B19350">
        <v>394807</v>
      </c>
      <c r="C19350">
        <v>43</v>
      </c>
      <c r="D19350" t="s">
        <v>76</v>
      </c>
      <c r="E19350" t="s">
        <v>8</v>
      </c>
      <c r="F19350" t="s">
        <v>77</v>
      </c>
      <c r="G19350">
        <v>207000</v>
      </c>
      <c r="H19350" s="17">
        <v>43982</v>
      </c>
    </row>
    <row r="19351" spans="1:8" x14ac:dyDescent="0.2">
      <c r="A19351" t="s">
        <v>146</v>
      </c>
      <c r="B19351">
        <v>394669</v>
      </c>
      <c r="C19351">
        <v>44</v>
      </c>
      <c r="D19351" t="s">
        <v>78</v>
      </c>
      <c r="E19351" t="s">
        <v>8</v>
      </c>
      <c r="F19351" t="s">
        <v>79</v>
      </c>
      <c r="G19351">
        <v>254000</v>
      </c>
      <c r="H19351" s="17">
        <v>43982</v>
      </c>
    </row>
    <row r="19352" spans="1:8" x14ac:dyDescent="0.2">
      <c r="A19352" t="s">
        <v>146</v>
      </c>
      <c r="B19352">
        <v>395022</v>
      </c>
      <c r="C19352">
        <v>45</v>
      </c>
      <c r="D19352" t="s">
        <v>80</v>
      </c>
      <c r="E19352" t="s">
        <v>8</v>
      </c>
      <c r="F19352" t="s">
        <v>65</v>
      </c>
      <c r="G19352">
        <v>280000</v>
      </c>
      <c r="H19352" s="17">
        <v>43982</v>
      </c>
    </row>
    <row r="19353" spans="1:8" x14ac:dyDescent="0.2">
      <c r="A19353" t="s">
        <v>146</v>
      </c>
      <c r="B19353">
        <v>394910</v>
      </c>
      <c r="C19353">
        <v>46</v>
      </c>
      <c r="D19353" t="s">
        <v>81</v>
      </c>
      <c r="E19353" t="s">
        <v>8</v>
      </c>
      <c r="F19353" t="s">
        <v>82</v>
      </c>
      <c r="G19353">
        <v>225000</v>
      </c>
      <c r="H19353" s="17">
        <v>43982</v>
      </c>
    </row>
    <row r="19354" spans="1:8" x14ac:dyDescent="0.2">
      <c r="A19354" t="s">
        <v>146</v>
      </c>
      <c r="B19354">
        <v>394425</v>
      </c>
      <c r="C19354">
        <v>47</v>
      </c>
      <c r="D19354" t="s">
        <v>83</v>
      </c>
      <c r="E19354" t="s">
        <v>8</v>
      </c>
      <c r="F19354" t="s">
        <v>9</v>
      </c>
      <c r="G19354">
        <v>180000</v>
      </c>
      <c r="H19354" s="17">
        <v>43982</v>
      </c>
    </row>
    <row r="19355" spans="1:8" x14ac:dyDescent="0.2">
      <c r="A19355" t="s">
        <v>146</v>
      </c>
      <c r="B19355">
        <v>395012</v>
      </c>
      <c r="C19355">
        <v>48</v>
      </c>
      <c r="D19355" t="s">
        <v>84</v>
      </c>
      <c r="E19355" t="s">
        <v>8</v>
      </c>
      <c r="F19355" t="s">
        <v>49</v>
      </c>
      <c r="G19355">
        <v>310000</v>
      </c>
      <c r="H19355" s="17">
        <v>43982</v>
      </c>
    </row>
    <row r="19356" spans="1:8" x14ac:dyDescent="0.2">
      <c r="A19356" t="s">
        <v>146</v>
      </c>
      <c r="B19356">
        <v>394388</v>
      </c>
      <c r="C19356">
        <v>49</v>
      </c>
      <c r="D19356" t="s">
        <v>85</v>
      </c>
      <c r="E19356" t="s">
        <v>8</v>
      </c>
      <c r="F19356" t="s">
        <v>86</v>
      </c>
      <c r="G19356">
        <v>226400</v>
      </c>
      <c r="H19356" s="17">
        <v>43982</v>
      </c>
    </row>
    <row r="19357" spans="1:8" x14ac:dyDescent="0.2">
      <c r="A19357" t="s">
        <v>146</v>
      </c>
      <c r="B19357">
        <v>395053</v>
      </c>
      <c r="C19357">
        <v>50</v>
      </c>
      <c r="D19357" t="s">
        <v>87</v>
      </c>
      <c r="E19357" t="s">
        <v>8</v>
      </c>
      <c r="F19357" t="s">
        <v>88</v>
      </c>
      <c r="G19357">
        <v>371200</v>
      </c>
      <c r="H19357" s="17">
        <v>43982</v>
      </c>
    </row>
    <row r="19358" spans="1:8" x14ac:dyDescent="0.2">
      <c r="A19358" t="s">
        <v>146</v>
      </c>
      <c r="B19358">
        <v>395031</v>
      </c>
      <c r="C19358">
        <v>51</v>
      </c>
      <c r="D19358" t="s">
        <v>89</v>
      </c>
      <c r="E19358" t="s">
        <v>8</v>
      </c>
      <c r="F19358" t="s">
        <v>9</v>
      </c>
      <c r="G19358">
        <v>160563</v>
      </c>
      <c r="H19358" s="17">
        <v>43982</v>
      </c>
    </row>
    <row r="19359" spans="1:8" x14ac:dyDescent="0.2">
      <c r="A19359" t="s">
        <v>146</v>
      </c>
      <c r="B19359">
        <v>394640</v>
      </c>
      <c r="C19359">
        <v>52</v>
      </c>
      <c r="D19359" t="s">
        <v>90</v>
      </c>
      <c r="E19359" t="s">
        <v>8</v>
      </c>
      <c r="F19359" t="s">
        <v>29</v>
      </c>
      <c r="G19359">
        <v>220500</v>
      </c>
      <c r="H19359" s="17">
        <v>43982</v>
      </c>
    </row>
    <row r="19360" spans="1:8" x14ac:dyDescent="0.2">
      <c r="A19360" t="s">
        <v>146</v>
      </c>
      <c r="B19360">
        <v>395167</v>
      </c>
      <c r="C19360">
        <v>53</v>
      </c>
      <c r="D19360" t="s">
        <v>91</v>
      </c>
      <c r="E19360" t="s">
        <v>8</v>
      </c>
      <c r="F19360" t="s">
        <v>32</v>
      </c>
      <c r="G19360">
        <v>239900</v>
      </c>
      <c r="H19360" s="17">
        <v>43982</v>
      </c>
    </row>
    <row r="19361" spans="1:8" x14ac:dyDescent="0.2">
      <c r="A19361" t="s">
        <v>146</v>
      </c>
      <c r="B19361">
        <v>753924</v>
      </c>
      <c r="C19361">
        <v>54</v>
      </c>
      <c r="D19361" t="s">
        <v>92</v>
      </c>
      <c r="E19361" t="s">
        <v>8</v>
      </c>
      <c r="F19361" t="s">
        <v>93</v>
      </c>
      <c r="G19361">
        <v>718000</v>
      </c>
      <c r="H19361" s="17">
        <v>43982</v>
      </c>
    </row>
    <row r="19362" spans="1:8" x14ac:dyDescent="0.2">
      <c r="A19362" t="s">
        <v>146</v>
      </c>
      <c r="B19362">
        <v>395169</v>
      </c>
      <c r="C19362">
        <v>55</v>
      </c>
      <c r="D19362" t="s">
        <v>94</v>
      </c>
      <c r="E19362" t="s">
        <v>8</v>
      </c>
      <c r="F19362" t="s">
        <v>75</v>
      </c>
      <c r="G19362">
        <v>190000</v>
      </c>
      <c r="H19362" s="17">
        <v>43982</v>
      </c>
    </row>
    <row r="19363" spans="1:8" x14ac:dyDescent="0.2">
      <c r="A19363" t="s">
        <v>146</v>
      </c>
      <c r="B19363">
        <v>394619</v>
      </c>
      <c r="C19363">
        <v>56</v>
      </c>
      <c r="D19363" t="s">
        <v>95</v>
      </c>
      <c r="E19363" t="s">
        <v>8</v>
      </c>
      <c r="F19363" t="s">
        <v>11</v>
      </c>
      <c r="G19363">
        <v>300000</v>
      </c>
      <c r="H19363" s="17">
        <v>43982</v>
      </c>
    </row>
    <row r="19364" spans="1:8" x14ac:dyDescent="0.2">
      <c r="A19364" t="s">
        <v>146</v>
      </c>
      <c r="B19364">
        <v>395238</v>
      </c>
      <c r="C19364">
        <v>57</v>
      </c>
      <c r="D19364" t="s">
        <v>96</v>
      </c>
      <c r="E19364" t="s">
        <v>8</v>
      </c>
      <c r="F19364" t="s">
        <v>26</v>
      </c>
      <c r="G19364">
        <v>321500</v>
      </c>
      <c r="H19364" s="17">
        <v>43982</v>
      </c>
    </row>
    <row r="19365" spans="1:8" x14ac:dyDescent="0.2">
      <c r="A19365" t="s">
        <v>146</v>
      </c>
      <c r="B19365">
        <v>394415</v>
      </c>
      <c r="C19365">
        <v>58</v>
      </c>
      <c r="D19365" t="s">
        <v>97</v>
      </c>
      <c r="E19365" t="s">
        <v>8</v>
      </c>
      <c r="F19365" t="s">
        <v>79</v>
      </c>
      <c r="G19365">
        <v>475000</v>
      </c>
      <c r="H19365" s="17">
        <v>43982</v>
      </c>
    </row>
    <row r="19366" spans="1:8" x14ac:dyDescent="0.2">
      <c r="A19366" t="s">
        <v>146</v>
      </c>
      <c r="B19366">
        <v>394312</v>
      </c>
      <c r="C19366">
        <v>59</v>
      </c>
      <c r="D19366" t="s">
        <v>98</v>
      </c>
      <c r="E19366" t="s">
        <v>8</v>
      </c>
      <c r="F19366" t="s">
        <v>99</v>
      </c>
      <c r="G19366">
        <v>225000</v>
      </c>
      <c r="H19366" s="17">
        <v>43982</v>
      </c>
    </row>
    <row r="19367" spans="1:8" x14ac:dyDescent="0.2">
      <c r="A19367" t="s">
        <v>146</v>
      </c>
      <c r="B19367">
        <v>394308</v>
      </c>
      <c r="C19367">
        <v>60</v>
      </c>
      <c r="D19367" t="s">
        <v>100</v>
      </c>
      <c r="E19367" t="s">
        <v>8</v>
      </c>
      <c r="F19367" t="s">
        <v>9</v>
      </c>
      <c r="G19367">
        <v>217300</v>
      </c>
      <c r="H19367" s="17">
        <v>43982</v>
      </c>
    </row>
    <row r="19368" spans="1:8" x14ac:dyDescent="0.2">
      <c r="A19368" t="s">
        <v>146</v>
      </c>
      <c r="B19368">
        <v>394938</v>
      </c>
      <c r="C19368">
        <v>61</v>
      </c>
      <c r="D19368" t="s">
        <v>101</v>
      </c>
      <c r="E19368" t="s">
        <v>8</v>
      </c>
      <c r="F19368" t="s">
        <v>102</v>
      </c>
      <c r="G19368">
        <v>217000</v>
      </c>
      <c r="H19368" s="17">
        <v>43982</v>
      </c>
    </row>
    <row r="19369" spans="1:8" x14ac:dyDescent="0.2">
      <c r="A19369" t="s">
        <v>146</v>
      </c>
      <c r="B19369">
        <v>394908</v>
      </c>
      <c r="C19369">
        <v>62</v>
      </c>
      <c r="D19369" t="s">
        <v>103</v>
      </c>
      <c r="E19369" t="s">
        <v>8</v>
      </c>
      <c r="F19369" t="s">
        <v>79</v>
      </c>
      <c r="G19369">
        <v>261000</v>
      </c>
      <c r="H19369" s="17">
        <v>43982</v>
      </c>
    </row>
    <row r="19370" spans="1:8" x14ac:dyDescent="0.2">
      <c r="A19370" t="s">
        <v>146</v>
      </c>
      <c r="B19370">
        <v>394357</v>
      </c>
      <c r="C19370">
        <v>63</v>
      </c>
      <c r="D19370" t="s">
        <v>104</v>
      </c>
      <c r="E19370" t="s">
        <v>8</v>
      </c>
      <c r="F19370" t="s">
        <v>11</v>
      </c>
      <c r="G19370">
        <v>260000</v>
      </c>
      <c r="H19370" s="17">
        <v>43982</v>
      </c>
    </row>
    <row r="19371" spans="1:8" x14ac:dyDescent="0.2">
      <c r="A19371" t="s">
        <v>146</v>
      </c>
      <c r="B19371">
        <v>394753</v>
      </c>
      <c r="C19371">
        <v>64</v>
      </c>
      <c r="D19371" t="s">
        <v>105</v>
      </c>
      <c r="E19371" t="s">
        <v>8</v>
      </c>
      <c r="F19371" t="s">
        <v>67</v>
      </c>
      <c r="G19371">
        <v>225000</v>
      </c>
      <c r="H19371" s="17">
        <v>43982</v>
      </c>
    </row>
    <row r="19372" spans="1:8" x14ac:dyDescent="0.2">
      <c r="A19372" t="s">
        <v>146</v>
      </c>
      <c r="B19372">
        <v>394653</v>
      </c>
      <c r="C19372">
        <v>65</v>
      </c>
      <c r="D19372" t="s">
        <v>106</v>
      </c>
      <c r="E19372" t="s">
        <v>8</v>
      </c>
      <c r="F19372" t="s">
        <v>107</v>
      </c>
      <c r="G19372">
        <v>232000</v>
      </c>
      <c r="H19372" s="17">
        <v>43982</v>
      </c>
    </row>
    <row r="19373" spans="1:8" x14ac:dyDescent="0.2">
      <c r="A19373" t="s">
        <v>146</v>
      </c>
      <c r="B19373">
        <v>394952</v>
      </c>
      <c r="C19373">
        <v>66</v>
      </c>
      <c r="D19373" t="s">
        <v>108</v>
      </c>
      <c r="E19373" t="s">
        <v>8</v>
      </c>
      <c r="F19373" t="s">
        <v>11</v>
      </c>
      <c r="G19373">
        <v>637500</v>
      </c>
      <c r="H19373" s="17">
        <v>43982</v>
      </c>
    </row>
    <row r="19374" spans="1:8" x14ac:dyDescent="0.2">
      <c r="A19374" t="s">
        <v>146</v>
      </c>
      <c r="B19374">
        <v>394318</v>
      </c>
      <c r="C19374">
        <v>67</v>
      </c>
      <c r="D19374" t="s">
        <v>109</v>
      </c>
      <c r="E19374" t="s">
        <v>8</v>
      </c>
      <c r="F19374" t="s">
        <v>17</v>
      </c>
      <c r="G19374">
        <v>223000</v>
      </c>
      <c r="H19374" s="17">
        <v>43982</v>
      </c>
    </row>
    <row r="19375" spans="1:8" x14ac:dyDescent="0.2">
      <c r="A19375" t="s">
        <v>146</v>
      </c>
      <c r="B19375">
        <v>394561</v>
      </c>
      <c r="C19375">
        <v>68</v>
      </c>
      <c r="D19375" t="s">
        <v>110</v>
      </c>
      <c r="E19375" t="s">
        <v>8</v>
      </c>
      <c r="F19375" t="s">
        <v>15</v>
      </c>
      <c r="G19375">
        <v>170000</v>
      </c>
      <c r="H19375" s="17">
        <v>43982</v>
      </c>
    </row>
    <row r="19376" spans="1:8" x14ac:dyDescent="0.2">
      <c r="A19376" t="s">
        <v>146</v>
      </c>
      <c r="B19376">
        <v>394367</v>
      </c>
      <c r="C19376">
        <v>69</v>
      </c>
      <c r="D19376" t="s">
        <v>111</v>
      </c>
      <c r="E19376" t="s">
        <v>8</v>
      </c>
      <c r="F19376" t="s">
        <v>82</v>
      </c>
      <c r="G19376">
        <v>214000</v>
      </c>
      <c r="H19376" s="17">
        <v>43982</v>
      </c>
    </row>
    <row r="19377" spans="1:8" x14ac:dyDescent="0.2">
      <c r="A19377" t="s">
        <v>146</v>
      </c>
      <c r="B19377">
        <v>394521</v>
      </c>
      <c r="C19377">
        <v>70</v>
      </c>
      <c r="D19377" t="s">
        <v>112</v>
      </c>
      <c r="E19377" t="s">
        <v>8</v>
      </c>
      <c r="F19377" t="s">
        <v>54</v>
      </c>
      <c r="G19377">
        <v>163500</v>
      </c>
      <c r="H19377" s="17">
        <v>43982</v>
      </c>
    </row>
    <row r="19378" spans="1:8" x14ac:dyDescent="0.2">
      <c r="A19378" t="s">
        <v>146</v>
      </c>
      <c r="B19378">
        <v>394843</v>
      </c>
      <c r="C19378">
        <v>71</v>
      </c>
      <c r="D19378" t="s">
        <v>113</v>
      </c>
      <c r="E19378" t="s">
        <v>8</v>
      </c>
      <c r="F19378" t="s">
        <v>15</v>
      </c>
      <c r="G19378">
        <v>171025</v>
      </c>
      <c r="H19378" s="17">
        <v>43982</v>
      </c>
    </row>
    <row r="19379" spans="1:8" x14ac:dyDescent="0.2">
      <c r="A19379" t="s">
        <v>146</v>
      </c>
      <c r="B19379">
        <v>394486</v>
      </c>
      <c r="C19379">
        <v>72</v>
      </c>
      <c r="D19379" t="s">
        <v>114</v>
      </c>
      <c r="E19379" t="s">
        <v>8</v>
      </c>
      <c r="F19379" t="s">
        <v>107</v>
      </c>
      <c r="G19379">
        <v>197900</v>
      </c>
      <c r="H19379" s="17">
        <v>43982</v>
      </c>
    </row>
    <row r="19380" spans="1:8" x14ac:dyDescent="0.2">
      <c r="A19380" t="s">
        <v>146</v>
      </c>
      <c r="B19380">
        <v>394648</v>
      </c>
      <c r="C19380">
        <v>73</v>
      </c>
      <c r="D19380" t="s">
        <v>115</v>
      </c>
      <c r="E19380" t="s">
        <v>8</v>
      </c>
      <c r="F19380" t="s">
        <v>49</v>
      </c>
      <c r="G19380">
        <v>180000</v>
      </c>
      <c r="H19380" s="17">
        <v>43982</v>
      </c>
    </row>
    <row r="19381" spans="1:8" x14ac:dyDescent="0.2">
      <c r="A19381" t="s">
        <v>146</v>
      </c>
      <c r="B19381">
        <v>394304</v>
      </c>
      <c r="C19381">
        <v>74</v>
      </c>
      <c r="D19381" t="s">
        <v>116</v>
      </c>
      <c r="E19381" t="s">
        <v>8</v>
      </c>
      <c r="F19381" t="s">
        <v>54</v>
      </c>
      <c r="G19381">
        <v>166000</v>
      </c>
      <c r="H19381" s="17">
        <v>43982</v>
      </c>
    </row>
    <row r="19382" spans="1:8" x14ac:dyDescent="0.2">
      <c r="A19382" t="s">
        <v>146</v>
      </c>
      <c r="B19382">
        <v>753906</v>
      </c>
      <c r="C19382">
        <v>75</v>
      </c>
      <c r="D19382" t="s">
        <v>117</v>
      </c>
      <c r="E19382" t="s">
        <v>8</v>
      </c>
      <c r="F19382" t="s">
        <v>22</v>
      </c>
      <c r="G19382">
        <v>295000</v>
      </c>
      <c r="H19382" s="17">
        <v>43982</v>
      </c>
    </row>
    <row r="19383" spans="1:8" x14ac:dyDescent="0.2">
      <c r="A19383" t="s">
        <v>146</v>
      </c>
      <c r="B19383">
        <v>394798</v>
      </c>
      <c r="C19383">
        <v>76</v>
      </c>
      <c r="D19383" t="s">
        <v>118</v>
      </c>
      <c r="E19383" t="s">
        <v>8</v>
      </c>
      <c r="F19383" t="s">
        <v>119</v>
      </c>
      <c r="G19383">
        <v>177500</v>
      </c>
      <c r="H19383" s="17">
        <v>43982</v>
      </c>
    </row>
    <row r="19384" spans="1:8" x14ac:dyDescent="0.2">
      <c r="A19384" t="s">
        <v>146</v>
      </c>
      <c r="B19384">
        <v>395134</v>
      </c>
      <c r="C19384">
        <v>77</v>
      </c>
      <c r="D19384" t="s">
        <v>120</v>
      </c>
      <c r="E19384" t="s">
        <v>8</v>
      </c>
      <c r="F19384" t="s">
        <v>11</v>
      </c>
      <c r="G19384">
        <v>440000</v>
      </c>
      <c r="H19384" s="17">
        <v>43982</v>
      </c>
    </row>
    <row r="19385" spans="1:8" x14ac:dyDescent="0.2">
      <c r="A19385" t="s">
        <v>146</v>
      </c>
      <c r="B19385">
        <v>394457</v>
      </c>
      <c r="C19385">
        <v>78</v>
      </c>
      <c r="D19385" t="s">
        <v>121</v>
      </c>
      <c r="E19385" t="s">
        <v>8</v>
      </c>
      <c r="F19385" t="s">
        <v>107</v>
      </c>
      <c r="G19385">
        <v>289950</v>
      </c>
      <c r="H19385" s="17">
        <v>43982</v>
      </c>
    </row>
    <row r="19386" spans="1:8" x14ac:dyDescent="0.2">
      <c r="A19386" t="s">
        <v>146</v>
      </c>
      <c r="B19386">
        <v>395143</v>
      </c>
      <c r="C19386">
        <v>79</v>
      </c>
      <c r="D19386" t="s">
        <v>122</v>
      </c>
      <c r="E19386" t="s">
        <v>8</v>
      </c>
      <c r="F19386" t="s">
        <v>9</v>
      </c>
      <c r="G19386">
        <v>156038</v>
      </c>
      <c r="H19386" s="17">
        <v>43982</v>
      </c>
    </row>
    <row r="19387" spans="1:8" x14ac:dyDescent="0.2">
      <c r="A19387" t="s">
        <v>146</v>
      </c>
      <c r="B19387">
        <v>394484</v>
      </c>
      <c r="C19387">
        <v>80</v>
      </c>
      <c r="D19387" t="s">
        <v>123</v>
      </c>
      <c r="E19387" t="s">
        <v>8</v>
      </c>
      <c r="F19387" t="s">
        <v>44</v>
      </c>
      <c r="G19387">
        <v>355000</v>
      </c>
      <c r="H19387" s="17">
        <v>43982</v>
      </c>
    </row>
    <row r="19388" spans="1:8" x14ac:dyDescent="0.2">
      <c r="A19388" t="s">
        <v>146</v>
      </c>
      <c r="B19388">
        <v>395235</v>
      </c>
      <c r="C19388">
        <v>81</v>
      </c>
      <c r="D19388" t="s">
        <v>124</v>
      </c>
      <c r="E19388" t="s">
        <v>8</v>
      </c>
      <c r="F19388" t="s">
        <v>49</v>
      </c>
      <c r="G19388">
        <v>188000</v>
      </c>
      <c r="H19388" s="17">
        <v>43982</v>
      </c>
    </row>
    <row r="19389" spans="1:8" x14ac:dyDescent="0.2">
      <c r="A19389" t="s">
        <v>146</v>
      </c>
      <c r="B19389">
        <v>395224</v>
      </c>
      <c r="C19389">
        <v>82</v>
      </c>
      <c r="D19389" t="s">
        <v>125</v>
      </c>
      <c r="E19389" t="s">
        <v>8</v>
      </c>
      <c r="F19389" t="s">
        <v>126</v>
      </c>
      <c r="G19389">
        <v>165000</v>
      </c>
      <c r="H19389" s="17">
        <v>43982</v>
      </c>
    </row>
    <row r="19390" spans="1:8" x14ac:dyDescent="0.2">
      <c r="A19390" t="s">
        <v>146</v>
      </c>
      <c r="B19390">
        <v>395115</v>
      </c>
      <c r="C19390">
        <v>83</v>
      </c>
      <c r="D19390" t="s">
        <v>127</v>
      </c>
      <c r="E19390" t="s">
        <v>8</v>
      </c>
      <c r="F19390" t="s">
        <v>26</v>
      </c>
      <c r="G19390">
        <v>248000</v>
      </c>
      <c r="H19390" s="17">
        <v>43982</v>
      </c>
    </row>
    <row r="19391" spans="1:8" x14ac:dyDescent="0.2">
      <c r="A19391" t="s">
        <v>146</v>
      </c>
      <c r="B19391">
        <v>394440</v>
      </c>
      <c r="C19391">
        <v>84</v>
      </c>
      <c r="D19391" t="s">
        <v>128</v>
      </c>
      <c r="E19391" t="s">
        <v>8</v>
      </c>
      <c r="F19391" t="s">
        <v>22</v>
      </c>
      <c r="G19391">
        <v>250000</v>
      </c>
      <c r="H19391" s="17">
        <v>43982</v>
      </c>
    </row>
    <row r="19392" spans="1:8" x14ac:dyDescent="0.2">
      <c r="A19392" t="s">
        <v>146</v>
      </c>
      <c r="B19392">
        <v>394399</v>
      </c>
      <c r="C19392">
        <v>85</v>
      </c>
      <c r="D19392" t="s">
        <v>129</v>
      </c>
      <c r="E19392" t="s">
        <v>8</v>
      </c>
      <c r="F19392" t="s">
        <v>130</v>
      </c>
      <c r="G19392">
        <v>329900</v>
      </c>
      <c r="H19392" s="17">
        <v>43982</v>
      </c>
    </row>
    <row r="19393" spans="1:8" x14ac:dyDescent="0.2">
      <c r="A19393" t="s">
        <v>146</v>
      </c>
      <c r="B19393">
        <v>395160</v>
      </c>
      <c r="C19393">
        <v>86</v>
      </c>
      <c r="D19393" t="s">
        <v>131</v>
      </c>
      <c r="E19393" t="s">
        <v>8</v>
      </c>
      <c r="F19393" t="s">
        <v>54</v>
      </c>
      <c r="G19393">
        <v>144750</v>
      </c>
      <c r="H19393" s="17">
        <v>43982</v>
      </c>
    </row>
    <row r="19394" spans="1:8" x14ac:dyDescent="0.2">
      <c r="A19394" t="s">
        <v>146</v>
      </c>
      <c r="B19394">
        <v>394816</v>
      </c>
      <c r="C19394">
        <v>87</v>
      </c>
      <c r="D19394" t="s">
        <v>132</v>
      </c>
      <c r="E19394" t="s">
        <v>8</v>
      </c>
      <c r="F19394" t="s">
        <v>71</v>
      </c>
      <c r="G19394">
        <v>310000</v>
      </c>
      <c r="H19394" s="17">
        <v>43982</v>
      </c>
    </row>
    <row r="19395" spans="1:8" x14ac:dyDescent="0.2">
      <c r="A19395" t="s">
        <v>146</v>
      </c>
      <c r="B19395">
        <v>394766</v>
      </c>
      <c r="C19395">
        <v>88</v>
      </c>
      <c r="D19395" t="s">
        <v>133</v>
      </c>
      <c r="E19395" t="s">
        <v>8</v>
      </c>
      <c r="F19395" t="s">
        <v>22</v>
      </c>
      <c r="G19395">
        <v>214500</v>
      </c>
      <c r="H19395" s="17">
        <v>43982</v>
      </c>
    </row>
    <row r="19396" spans="1:8" x14ac:dyDescent="0.2">
      <c r="A19396" t="s">
        <v>146</v>
      </c>
      <c r="B19396">
        <v>394931</v>
      </c>
      <c r="C19396">
        <v>89</v>
      </c>
      <c r="D19396" t="s">
        <v>134</v>
      </c>
      <c r="E19396" t="s">
        <v>8</v>
      </c>
      <c r="F19396" t="s">
        <v>88</v>
      </c>
      <c r="G19396">
        <v>332000</v>
      </c>
      <c r="H19396" s="17">
        <v>43982</v>
      </c>
    </row>
    <row r="19397" spans="1:8" x14ac:dyDescent="0.2">
      <c r="A19397" t="s">
        <v>146</v>
      </c>
      <c r="B19397">
        <v>394528</v>
      </c>
      <c r="C19397">
        <v>90</v>
      </c>
      <c r="D19397" t="s">
        <v>135</v>
      </c>
      <c r="E19397" t="s">
        <v>8</v>
      </c>
      <c r="F19397" t="s">
        <v>22</v>
      </c>
      <c r="G19397">
        <v>229250</v>
      </c>
      <c r="H19397" s="17">
        <v>43982</v>
      </c>
    </row>
    <row r="19398" spans="1:8" x14ac:dyDescent="0.2">
      <c r="A19398" t="s">
        <v>146</v>
      </c>
      <c r="B19398">
        <v>394531</v>
      </c>
      <c r="C19398">
        <v>91</v>
      </c>
      <c r="D19398" t="s">
        <v>136</v>
      </c>
      <c r="E19398" t="s">
        <v>8</v>
      </c>
      <c r="F19398" t="s">
        <v>137</v>
      </c>
      <c r="G19398">
        <v>236000</v>
      </c>
      <c r="H19398" s="17">
        <v>43982</v>
      </c>
    </row>
    <row r="19399" spans="1:8" x14ac:dyDescent="0.2">
      <c r="A19399" t="s">
        <v>146</v>
      </c>
      <c r="B19399">
        <v>394711</v>
      </c>
      <c r="C19399">
        <v>92</v>
      </c>
      <c r="D19399" t="s">
        <v>138</v>
      </c>
      <c r="E19399" t="s">
        <v>8</v>
      </c>
      <c r="F19399" t="s">
        <v>139</v>
      </c>
      <c r="G19399">
        <v>206000</v>
      </c>
      <c r="H19399" s="17">
        <v>43982</v>
      </c>
    </row>
    <row r="19400" spans="1:8" x14ac:dyDescent="0.2">
      <c r="A19400" t="s">
        <v>146</v>
      </c>
      <c r="B19400">
        <v>394352</v>
      </c>
      <c r="C19400">
        <v>94</v>
      </c>
      <c r="D19400" t="s">
        <v>140</v>
      </c>
      <c r="E19400" t="s">
        <v>8</v>
      </c>
      <c r="F19400" t="s">
        <v>24</v>
      </c>
      <c r="G19400">
        <v>199900</v>
      </c>
      <c r="H19400" s="17">
        <v>43982</v>
      </c>
    </row>
    <row r="19401" spans="1:8" x14ac:dyDescent="0.2">
      <c r="A19401" t="s">
        <v>146</v>
      </c>
      <c r="B19401">
        <v>394666</v>
      </c>
      <c r="C19401">
        <v>96</v>
      </c>
      <c r="D19401" t="s">
        <v>141</v>
      </c>
      <c r="E19401" t="s">
        <v>8</v>
      </c>
      <c r="F19401" t="s">
        <v>17</v>
      </c>
      <c r="G19401">
        <v>200250</v>
      </c>
      <c r="H19401" s="17">
        <v>43982</v>
      </c>
    </row>
    <row r="19402" spans="1:8" x14ac:dyDescent="0.2">
      <c r="A19402" t="s">
        <v>146</v>
      </c>
      <c r="B19402">
        <v>395006</v>
      </c>
      <c r="C19402">
        <v>100</v>
      </c>
      <c r="D19402" t="s">
        <v>142</v>
      </c>
      <c r="E19402" t="s">
        <v>8</v>
      </c>
      <c r="F19402" t="s">
        <v>88</v>
      </c>
      <c r="G19402">
        <v>345000</v>
      </c>
      <c r="H19402" s="17">
        <v>43982</v>
      </c>
    </row>
    <row r="19403" spans="1:8" x14ac:dyDescent="0.2">
      <c r="A19403" t="s">
        <v>146</v>
      </c>
      <c r="B19403">
        <v>394602</v>
      </c>
      <c r="C19403">
        <v>159</v>
      </c>
      <c r="D19403" t="s">
        <v>143</v>
      </c>
      <c r="E19403" t="s">
        <v>8</v>
      </c>
      <c r="F19403" t="s">
        <v>44</v>
      </c>
      <c r="G19403">
        <v>407050</v>
      </c>
      <c r="H19403" s="17">
        <v>43982</v>
      </c>
    </row>
    <row r="19404" spans="1:8" x14ac:dyDescent="0.2">
      <c r="A19404" t="s">
        <v>147</v>
      </c>
      <c r="B19404">
        <v>102001</v>
      </c>
      <c r="C19404">
        <v>0</v>
      </c>
      <c r="D19404" t="s">
        <v>5</v>
      </c>
      <c r="E19404" t="s">
        <v>6</v>
      </c>
      <c r="G19404">
        <v>1269924</v>
      </c>
      <c r="H19404" s="17">
        <v>43982</v>
      </c>
    </row>
    <row r="19405" spans="1:8" x14ac:dyDescent="0.2">
      <c r="A19405" t="s">
        <v>147</v>
      </c>
      <c r="B19405">
        <v>394913</v>
      </c>
      <c r="C19405">
        <v>1</v>
      </c>
      <c r="D19405" t="s">
        <v>7</v>
      </c>
      <c r="E19405" t="s">
        <v>8</v>
      </c>
      <c r="F19405" t="s">
        <v>9</v>
      </c>
      <c r="G19405">
        <v>51377</v>
      </c>
      <c r="H19405" s="17">
        <v>43982</v>
      </c>
    </row>
    <row r="19406" spans="1:8" x14ac:dyDescent="0.2">
      <c r="A19406" t="s">
        <v>147</v>
      </c>
      <c r="B19406">
        <v>753899</v>
      </c>
      <c r="C19406">
        <v>2</v>
      </c>
      <c r="D19406" t="s">
        <v>10</v>
      </c>
      <c r="E19406" t="s">
        <v>8</v>
      </c>
      <c r="F19406" t="s">
        <v>11</v>
      </c>
      <c r="G19406">
        <v>18482</v>
      </c>
      <c r="H19406" s="17">
        <v>43982</v>
      </c>
    </row>
    <row r="19407" spans="1:8" x14ac:dyDescent="0.2">
      <c r="A19407" t="s">
        <v>147</v>
      </c>
      <c r="B19407">
        <v>394463</v>
      </c>
      <c r="C19407">
        <v>3</v>
      </c>
      <c r="D19407" t="s">
        <v>12</v>
      </c>
      <c r="E19407" t="s">
        <v>8</v>
      </c>
      <c r="F19407" t="s">
        <v>13</v>
      </c>
      <c r="G19407">
        <v>38631</v>
      </c>
      <c r="H19407" s="17">
        <v>43982</v>
      </c>
    </row>
    <row r="19408" spans="1:8" x14ac:dyDescent="0.2">
      <c r="A19408" t="s">
        <v>147</v>
      </c>
      <c r="B19408">
        <v>394514</v>
      </c>
      <c r="C19408">
        <v>4</v>
      </c>
      <c r="D19408" t="s">
        <v>14</v>
      </c>
      <c r="E19408" t="s">
        <v>8</v>
      </c>
      <c r="F19408" t="s">
        <v>15</v>
      </c>
      <c r="G19408">
        <v>31536</v>
      </c>
      <c r="H19408" s="17">
        <v>43982</v>
      </c>
    </row>
    <row r="19409" spans="1:8" x14ac:dyDescent="0.2">
      <c r="A19409" t="s">
        <v>147</v>
      </c>
      <c r="B19409">
        <v>394974</v>
      </c>
      <c r="C19409">
        <v>5</v>
      </c>
      <c r="D19409" t="s">
        <v>16</v>
      </c>
      <c r="E19409" t="s">
        <v>8</v>
      </c>
      <c r="F19409" t="s">
        <v>17</v>
      </c>
      <c r="G19409">
        <v>20245</v>
      </c>
      <c r="H19409" s="17">
        <v>43982</v>
      </c>
    </row>
    <row r="19410" spans="1:8" x14ac:dyDescent="0.2">
      <c r="A19410" t="s">
        <v>147</v>
      </c>
      <c r="B19410">
        <v>394692</v>
      </c>
      <c r="C19410">
        <v>6</v>
      </c>
      <c r="D19410" t="s">
        <v>18</v>
      </c>
      <c r="E19410" t="s">
        <v>8</v>
      </c>
      <c r="F19410" t="s">
        <v>15</v>
      </c>
      <c r="G19410">
        <v>38979</v>
      </c>
      <c r="H19410" s="17">
        <v>43982</v>
      </c>
    </row>
    <row r="19411" spans="1:8" x14ac:dyDescent="0.2">
      <c r="A19411" t="s">
        <v>147</v>
      </c>
      <c r="B19411">
        <v>395209</v>
      </c>
      <c r="C19411">
        <v>7</v>
      </c>
      <c r="D19411" t="s">
        <v>19</v>
      </c>
      <c r="E19411" t="s">
        <v>8</v>
      </c>
      <c r="F19411" t="s">
        <v>20</v>
      </c>
      <c r="G19411">
        <v>18470</v>
      </c>
      <c r="H19411" s="17">
        <v>43982</v>
      </c>
    </row>
    <row r="19412" spans="1:8" x14ac:dyDescent="0.2">
      <c r="A19412" t="s">
        <v>147</v>
      </c>
      <c r="B19412">
        <v>394856</v>
      </c>
      <c r="C19412">
        <v>8</v>
      </c>
      <c r="D19412" t="s">
        <v>21</v>
      </c>
      <c r="E19412" t="s">
        <v>8</v>
      </c>
      <c r="F19412" t="s">
        <v>22</v>
      </c>
      <c r="G19412">
        <v>30676</v>
      </c>
      <c r="H19412" s="17">
        <v>43982</v>
      </c>
    </row>
    <row r="19413" spans="1:8" x14ac:dyDescent="0.2">
      <c r="A19413" t="s">
        <v>147</v>
      </c>
      <c r="B19413">
        <v>394347</v>
      </c>
      <c r="C19413">
        <v>9</v>
      </c>
      <c r="D19413" t="s">
        <v>23</v>
      </c>
      <c r="E19413" t="s">
        <v>8</v>
      </c>
      <c r="F19413" t="s">
        <v>24</v>
      </c>
      <c r="G19413">
        <v>35085</v>
      </c>
      <c r="H19413" s="17">
        <v>43982</v>
      </c>
    </row>
    <row r="19414" spans="1:8" x14ac:dyDescent="0.2">
      <c r="A19414" t="s">
        <v>147</v>
      </c>
      <c r="B19414">
        <v>394404</v>
      </c>
      <c r="C19414">
        <v>10</v>
      </c>
      <c r="D19414" t="s">
        <v>25</v>
      </c>
      <c r="E19414" t="s">
        <v>8</v>
      </c>
      <c r="F19414" t="s">
        <v>26</v>
      </c>
      <c r="G19414">
        <v>8247</v>
      </c>
      <c r="H19414" s="17">
        <v>43982</v>
      </c>
    </row>
    <row r="19415" spans="1:8" x14ac:dyDescent="0.2">
      <c r="A19415" t="s">
        <v>147</v>
      </c>
      <c r="B19415">
        <v>395057</v>
      </c>
      <c r="C19415">
        <v>11</v>
      </c>
      <c r="D19415" t="s">
        <v>27</v>
      </c>
      <c r="E19415" t="s">
        <v>8</v>
      </c>
      <c r="F19415" t="s">
        <v>11</v>
      </c>
      <c r="G19415">
        <v>5027</v>
      </c>
      <c r="H19415" s="17">
        <v>43982</v>
      </c>
    </row>
    <row r="19416" spans="1:8" x14ac:dyDescent="0.2">
      <c r="A19416" t="s">
        <v>147</v>
      </c>
      <c r="B19416">
        <v>394532</v>
      </c>
      <c r="C19416">
        <v>12</v>
      </c>
      <c r="D19416" t="s">
        <v>28</v>
      </c>
      <c r="E19416" t="s">
        <v>8</v>
      </c>
      <c r="F19416" t="s">
        <v>29</v>
      </c>
      <c r="G19416">
        <v>13756</v>
      </c>
      <c r="H19416" s="17">
        <v>43982</v>
      </c>
    </row>
    <row r="19417" spans="1:8" x14ac:dyDescent="0.2">
      <c r="A19417" t="s">
        <v>147</v>
      </c>
      <c r="B19417">
        <v>395025</v>
      </c>
      <c r="C19417">
        <v>13</v>
      </c>
      <c r="D19417" t="s">
        <v>30</v>
      </c>
      <c r="E19417" t="s">
        <v>8</v>
      </c>
      <c r="F19417" t="s">
        <v>11</v>
      </c>
      <c r="G19417">
        <v>15012</v>
      </c>
      <c r="H19417" s="17">
        <v>43982</v>
      </c>
    </row>
    <row r="19418" spans="1:8" x14ac:dyDescent="0.2">
      <c r="A19418" t="s">
        <v>147</v>
      </c>
      <c r="B19418">
        <v>394976</v>
      </c>
      <c r="C19418">
        <v>14</v>
      </c>
      <c r="D19418" t="s">
        <v>31</v>
      </c>
      <c r="E19418" t="s">
        <v>8</v>
      </c>
      <c r="F19418" t="s">
        <v>32</v>
      </c>
      <c r="G19418">
        <v>22226</v>
      </c>
      <c r="H19418" s="17">
        <v>43982</v>
      </c>
    </row>
    <row r="19419" spans="1:8" x14ac:dyDescent="0.2">
      <c r="A19419" t="s">
        <v>147</v>
      </c>
      <c r="B19419">
        <v>395078</v>
      </c>
      <c r="C19419">
        <v>15</v>
      </c>
      <c r="D19419" t="s">
        <v>33</v>
      </c>
      <c r="E19419" t="s">
        <v>8</v>
      </c>
      <c r="F19419" t="s">
        <v>34</v>
      </c>
      <c r="G19419">
        <v>8082</v>
      </c>
      <c r="H19419" s="17">
        <v>43982</v>
      </c>
    </row>
    <row r="19420" spans="1:8" x14ac:dyDescent="0.2">
      <c r="A19420" t="s">
        <v>147</v>
      </c>
      <c r="B19420">
        <v>394865</v>
      </c>
      <c r="C19420">
        <v>16</v>
      </c>
      <c r="D19420" t="s">
        <v>35</v>
      </c>
      <c r="E19420" t="s">
        <v>8</v>
      </c>
      <c r="F19420" t="s">
        <v>36</v>
      </c>
      <c r="G19420">
        <v>12824</v>
      </c>
      <c r="H19420" s="17">
        <v>43982</v>
      </c>
    </row>
    <row r="19421" spans="1:8" x14ac:dyDescent="0.2">
      <c r="A19421" t="s">
        <v>147</v>
      </c>
      <c r="B19421">
        <v>395056</v>
      </c>
      <c r="C19421">
        <v>17</v>
      </c>
      <c r="D19421" t="s">
        <v>37</v>
      </c>
      <c r="E19421" t="s">
        <v>8</v>
      </c>
      <c r="F19421" t="s">
        <v>11</v>
      </c>
      <c r="G19421">
        <v>5687</v>
      </c>
      <c r="H19421" s="17">
        <v>43982</v>
      </c>
    </row>
    <row r="19422" spans="1:8" x14ac:dyDescent="0.2">
      <c r="A19422" t="s">
        <v>147</v>
      </c>
      <c r="B19422">
        <v>395121</v>
      </c>
      <c r="C19422">
        <v>18</v>
      </c>
      <c r="D19422" t="s">
        <v>38</v>
      </c>
      <c r="E19422" t="s">
        <v>8</v>
      </c>
      <c r="F19422" t="s">
        <v>39</v>
      </c>
      <c r="G19422">
        <v>10909</v>
      </c>
      <c r="H19422" s="17">
        <v>43982</v>
      </c>
    </row>
    <row r="19423" spans="1:8" x14ac:dyDescent="0.2">
      <c r="A19423" t="s">
        <v>147</v>
      </c>
      <c r="B19423">
        <v>395148</v>
      </c>
      <c r="C19423">
        <v>19</v>
      </c>
      <c r="D19423" t="s">
        <v>40</v>
      </c>
      <c r="E19423" t="s">
        <v>8</v>
      </c>
      <c r="F19423" t="s">
        <v>22</v>
      </c>
      <c r="G19423">
        <v>17324</v>
      </c>
      <c r="H19423" s="17">
        <v>43982</v>
      </c>
    </row>
    <row r="19424" spans="1:8" x14ac:dyDescent="0.2">
      <c r="A19424" t="s">
        <v>147</v>
      </c>
      <c r="B19424">
        <v>394358</v>
      </c>
      <c r="C19424">
        <v>20</v>
      </c>
      <c r="D19424" t="s">
        <v>41</v>
      </c>
      <c r="E19424" t="s">
        <v>8</v>
      </c>
      <c r="F19424" t="s">
        <v>42</v>
      </c>
      <c r="G19424">
        <v>10668</v>
      </c>
      <c r="H19424" s="17">
        <v>43982</v>
      </c>
    </row>
    <row r="19425" spans="1:8" x14ac:dyDescent="0.2">
      <c r="A19425" t="s">
        <v>147</v>
      </c>
      <c r="B19425">
        <v>394530</v>
      </c>
      <c r="C19425">
        <v>21</v>
      </c>
      <c r="D19425" t="s">
        <v>43</v>
      </c>
      <c r="E19425" t="s">
        <v>8</v>
      </c>
      <c r="F19425" t="s">
        <v>44</v>
      </c>
      <c r="G19425">
        <v>12498</v>
      </c>
      <c r="H19425" s="17">
        <v>43982</v>
      </c>
    </row>
    <row r="19426" spans="1:8" x14ac:dyDescent="0.2">
      <c r="A19426" t="s">
        <v>147</v>
      </c>
      <c r="B19426">
        <v>394982</v>
      </c>
      <c r="C19426">
        <v>22</v>
      </c>
      <c r="D19426" t="s">
        <v>45</v>
      </c>
      <c r="E19426" t="s">
        <v>8</v>
      </c>
      <c r="F19426" t="s">
        <v>17</v>
      </c>
      <c r="G19426">
        <v>7389</v>
      </c>
      <c r="H19426" s="17">
        <v>43982</v>
      </c>
    </row>
    <row r="19427" spans="1:8" x14ac:dyDescent="0.2">
      <c r="A19427" t="s">
        <v>147</v>
      </c>
      <c r="B19427">
        <v>394998</v>
      </c>
      <c r="C19427">
        <v>23</v>
      </c>
      <c r="D19427" t="s">
        <v>46</v>
      </c>
      <c r="E19427" t="s">
        <v>8</v>
      </c>
      <c r="F19427" t="s">
        <v>47</v>
      </c>
      <c r="G19427">
        <v>8502</v>
      </c>
      <c r="H19427" s="17">
        <v>43982</v>
      </c>
    </row>
    <row r="19428" spans="1:8" x14ac:dyDescent="0.2">
      <c r="A19428" t="s">
        <v>147</v>
      </c>
      <c r="B19428">
        <v>394458</v>
      </c>
      <c r="C19428">
        <v>24</v>
      </c>
      <c r="D19428" t="s">
        <v>48</v>
      </c>
      <c r="E19428" t="s">
        <v>8</v>
      </c>
      <c r="F19428" t="s">
        <v>49</v>
      </c>
      <c r="G19428">
        <v>10742</v>
      </c>
      <c r="H19428" s="17">
        <v>43982</v>
      </c>
    </row>
    <row r="19429" spans="1:8" x14ac:dyDescent="0.2">
      <c r="A19429" t="s">
        <v>147</v>
      </c>
      <c r="B19429">
        <v>395045</v>
      </c>
      <c r="C19429">
        <v>25</v>
      </c>
      <c r="D19429" t="s">
        <v>50</v>
      </c>
      <c r="E19429" t="s">
        <v>8</v>
      </c>
      <c r="F19429" t="s">
        <v>11</v>
      </c>
      <c r="G19429">
        <v>6123</v>
      </c>
      <c r="H19429" s="17">
        <v>43982</v>
      </c>
    </row>
    <row r="19430" spans="1:8" x14ac:dyDescent="0.2">
      <c r="A19430" t="s">
        <v>147</v>
      </c>
      <c r="B19430">
        <v>395055</v>
      </c>
      <c r="C19430">
        <v>26</v>
      </c>
      <c r="D19430" t="s">
        <v>51</v>
      </c>
      <c r="E19430" t="s">
        <v>8</v>
      </c>
      <c r="F19430" t="s">
        <v>15</v>
      </c>
      <c r="G19430">
        <v>15060</v>
      </c>
      <c r="H19430" s="17">
        <v>43982</v>
      </c>
    </row>
    <row r="19431" spans="1:8" x14ac:dyDescent="0.2">
      <c r="A19431" t="s">
        <v>147</v>
      </c>
      <c r="B19431">
        <v>394943</v>
      </c>
      <c r="C19431">
        <v>27</v>
      </c>
      <c r="D19431" t="s">
        <v>52</v>
      </c>
      <c r="E19431" t="s">
        <v>8</v>
      </c>
      <c r="F19431" t="s">
        <v>22</v>
      </c>
      <c r="G19431">
        <v>11796</v>
      </c>
      <c r="H19431" s="17">
        <v>43982</v>
      </c>
    </row>
    <row r="19432" spans="1:8" x14ac:dyDescent="0.2">
      <c r="A19432" t="s">
        <v>147</v>
      </c>
      <c r="B19432">
        <v>394466</v>
      </c>
      <c r="C19432">
        <v>28</v>
      </c>
      <c r="D19432" t="s">
        <v>53</v>
      </c>
      <c r="E19432" t="s">
        <v>8</v>
      </c>
      <c r="F19432" t="s">
        <v>54</v>
      </c>
      <c r="G19432">
        <v>6579</v>
      </c>
      <c r="H19432" s="17">
        <v>43982</v>
      </c>
    </row>
    <row r="19433" spans="1:8" x14ac:dyDescent="0.2">
      <c r="A19433" t="s">
        <v>147</v>
      </c>
      <c r="B19433">
        <v>394475</v>
      </c>
      <c r="C19433">
        <v>29</v>
      </c>
      <c r="D19433" t="s">
        <v>55</v>
      </c>
      <c r="E19433" t="s">
        <v>8</v>
      </c>
      <c r="F19433" t="s">
        <v>54</v>
      </c>
      <c r="G19433">
        <v>8911</v>
      </c>
      <c r="H19433" s="17">
        <v>43982</v>
      </c>
    </row>
    <row r="19434" spans="1:8" x14ac:dyDescent="0.2">
      <c r="A19434" t="s">
        <v>147</v>
      </c>
      <c r="B19434">
        <v>394735</v>
      </c>
      <c r="C19434">
        <v>30</v>
      </c>
      <c r="D19434" t="s">
        <v>56</v>
      </c>
      <c r="E19434" t="s">
        <v>8</v>
      </c>
      <c r="F19434" t="s">
        <v>39</v>
      </c>
      <c r="G19434">
        <v>7761</v>
      </c>
      <c r="H19434" s="17">
        <v>43982</v>
      </c>
    </row>
    <row r="19435" spans="1:8" x14ac:dyDescent="0.2">
      <c r="A19435" t="s">
        <v>147</v>
      </c>
      <c r="B19435">
        <v>394775</v>
      </c>
      <c r="C19435">
        <v>31</v>
      </c>
      <c r="D19435" t="s">
        <v>57</v>
      </c>
      <c r="E19435" t="s">
        <v>8</v>
      </c>
      <c r="F19435" t="s">
        <v>58</v>
      </c>
      <c r="G19435">
        <v>9735</v>
      </c>
      <c r="H19435" s="17">
        <v>43982</v>
      </c>
    </row>
    <row r="19436" spans="1:8" x14ac:dyDescent="0.2">
      <c r="A19436" t="s">
        <v>147</v>
      </c>
      <c r="B19436">
        <v>394492</v>
      </c>
      <c r="C19436">
        <v>32</v>
      </c>
      <c r="D19436" t="s">
        <v>59</v>
      </c>
      <c r="E19436" t="s">
        <v>8</v>
      </c>
      <c r="F19436" t="s">
        <v>54</v>
      </c>
      <c r="G19436">
        <v>4647</v>
      </c>
      <c r="H19436" s="17">
        <v>43982</v>
      </c>
    </row>
    <row r="19437" spans="1:8" x14ac:dyDescent="0.2">
      <c r="A19437" t="s">
        <v>147</v>
      </c>
      <c r="B19437">
        <v>394705</v>
      </c>
      <c r="C19437">
        <v>33</v>
      </c>
      <c r="D19437" t="s">
        <v>60</v>
      </c>
      <c r="E19437" t="s">
        <v>8</v>
      </c>
      <c r="F19437" t="s">
        <v>61</v>
      </c>
      <c r="G19437">
        <v>6456</v>
      </c>
      <c r="H19437" s="17">
        <v>43982</v>
      </c>
    </row>
    <row r="19438" spans="1:8" x14ac:dyDescent="0.2">
      <c r="A19438" t="s">
        <v>147</v>
      </c>
      <c r="B19438">
        <v>395059</v>
      </c>
      <c r="C19438">
        <v>34</v>
      </c>
      <c r="D19438" t="s">
        <v>62</v>
      </c>
      <c r="E19438" t="s">
        <v>8</v>
      </c>
      <c r="F19438" t="s">
        <v>11</v>
      </c>
      <c r="G19438">
        <v>2078</v>
      </c>
      <c r="H19438" s="17">
        <v>43982</v>
      </c>
    </row>
    <row r="19439" spans="1:8" x14ac:dyDescent="0.2">
      <c r="A19439" t="s">
        <v>147</v>
      </c>
      <c r="B19439">
        <v>394355</v>
      </c>
      <c r="C19439">
        <v>35</v>
      </c>
      <c r="D19439" t="s">
        <v>63</v>
      </c>
      <c r="E19439" t="s">
        <v>8</v>
      </c>
      <c r="F19439" t="s">
        <v>15</v>
      </c>
      <c r="G19439">
        <v>9228</v>
      </c>
      <c r="H19439" s="17">
        <v>43982</v>
      </c>
    </row>
    <row r="19440" spans="1:8" x14ac:dyDescent="0.2">
      <c r="A19440" t="s">
        <v>147</v>
      </c>
      <c r="B19440">
        <v>395194</v>
      </c>
      <c r="C19440">
        <v>36</v>
      </c>
      <c r="D19440" t="s">
        <v>64</v>
      </c>
      <c r="E19440" t="s">
        <v>8</v>
      </c>
      <c r="F19440" t="s">
        <v>65</v>
      </c>
      <c r="G19440">
        <v>9001</v>
      </c>
      <c r="H19440" s="17">
        <v>43982</v>
      </c>
    </row>
    <row r="19441" spans="1:8" x14ac:dyDescent="0.2">
      <c r="A19441" t="s">
        <v>147</v>
      </c>
      <c r="B19441">
        <v>394902</v>
      </c>
      <c r="C19441">
        <v>37</v>
      </c>
      <c r="D19441" t="s">
        <v>66</v>
      </c>
      <c r="E19441" t="s">
        <v>8</v>
      </c>
      <c r="F19441" t="s">
        <v>67</v>
      </c>
      <c r="G19441">
        <v>11282</v>
      </c>
      <c r="H19441" s="17">
        <v>43982</v>
      </c>
    </row>
    <row r="19442" spans="1:8" x14ac:dyDescent="0.2">
      <c r="A19442" t="s">
        <v>147</v>
      </c>
      <c r="B19442">
        <v>395005</v>
      </c>
      <c r="C19442">
        <v>38</v>
      </c>
      <c r="D19442" t="s">
        <v>68</v>
      </c>
      <c r="E19442" t="s">
        <v>8</v>
      </c>
      <c r="F19442" t="s">
        <v>69</v>
      </c>
      <c r="G19442">
        <v>4532</v>
      </c>
      <c r="H19442" s="17">
        <v>43982</v>
      </c>
    </row>
    <row r="19443" spans="1:8" x14ac:dyDescent="0.2">
      <c r="A19443" t="s">
        <v>147</v>
      </c>
      <c r="B19443">
        <v>394862</v>
      </c>
      <c r="C19443">
        <v>39</v>
      </c>
      <c r="D19443" t="s">
        <v>70</v>
      </c>
      <c r="E19443" t="s">
        <v>8</v>
      </c>
      <c r="F19443" t="s">
        <v>71</v>
      </c>
      <c r="G19443">
        <v>2679</v>
      </c>
      <c r="H19443" s="17">
        <v>43982</v>
      </c>
    </row>
    <row r="19444" spans="1:8" x14ac:dyDescent="0.2">
      <c r="A19444" t="s">
        <v>147</v>
      </c>
      <c r="B19444">
        <v>394714</v>
      </c>
      <c r="C19444">
        <v>40</v>
      </c>
      <c r="D19444" t="s">
        <v>72</v>
      </c>
      <c r="E19444" t="s">
        <v>8</v>
      </c>
      <c r="F19444" t="s">
        <v>22</v>
      </c>
      <c r="G19444">
        <v>10678</v>
      </c>
      <c r="H19444" s="17">
        <v>43982</v>
      </c>
    </row>
    <row r="19445" spans="1:8" x14ac:dyDescent="0.2">
      <c r="A19445" t="s">
        <v>147</v>
      </c>
      <c r="B19445">
        <v>394849</v>
      </c>
      <c r="C19445">
        <v>41</v>
      </c>
      <c r="D19445" t="s">
        <v>73</v>
      </c>
      <c r="E19445" t="s">
        <v>8</v>
      </c>
      <c r="F19445" t="s">
        <v>67</v>
      </c>
      <c r="G19445">
        <v>5022</v>
      </c>
      <c r="H19445" s="17">
        <v>43982</v>
      </c>
    </row>
    <row r="19446" spans="1:8" x14ac:dyDescent="0.2">
      <c r="A19446" t="s">
        <v>147</v>
      </c>
      <c r="B19446">
        <v>394935</v>
      </c>
      <c r="C19446">
        <v>42</v>
      </c>
      <c r="D19446" t="s">
        <v>74</v>
      </c>
      <c r="E19446" t="s">
        <v>8</v>
      </c>
      <c r="F19446" t="s">
        <v>75</v>
      </c>
      <c r="G19446">
        <v>6797</v>
      </c>
      <c r="H19446" s="17">
        <v>43982</v>
      </c>
    </row>
    <row r="19447" spans="1:8" x14ac:dyDescent="0.2">
      <c r="A19447" t="s">
        <v>147</v>
      </c>
      <c r="B19447">
        <v>394807</v>
      </c>
      <c r="C19447">
        <v>43</v>
      </c>
      <c r="D19447" t="s">
        <v>76</v>
      </c>
      <c r="E19447" t="s">
        <v>8</v>
      </c>
      <c r="F19447" t="s">
        <v>77</v>
      </c>
      <c r="G19447">
        <v>4198</v>
      </c>
      <c r="H19447" s="17">
        <v>43982</v>
      </c>
    </row>
    <row r="19448" spans="1:8" x14ac:dyDescent="0.2">
      <c r="A19448" t="s">
        <v>147</v>
      </c>
      <c r="B19448">
        <v>394669</v>
      </c>
      <c r="C19448">
        <v>44</v>
      </c>
      <c r="D19448" t="s">
        <v>78</v>
      </c>
      <c r="E19448" t="s">
        <v>8</v>
      </c>
      <c r="F19448" t="s">
        <v>79</v>
      </c>
      <c r="G19448">
        <v>3957</v>
      </c>
      <c r="H19448" s="17">
        <v>43982</v>
      </c>
    </row>
    <row r="19449" spans="1:8" x14ac:dyDescent="0.2">
      <c r="A19449" t="s">
        <v>147</v>
      </c>
      <c r="B19449">
        <v>395022</v>
      </c>
      <c r="C19449">
        <v>45</v>
      </c>
      <c r="D19449" t="s">
        <v>80</v>
      </c>
      <c r="E19449" t="s">
        <v>8</v>
      </c>
      <c r="F19449" t="s">
        <v>65</v>
      </c>
      <c r="G19449">
        <v>4861</v>
      </c>
      <c r="H19449" s="17">
        <v>43982</v>
      </c>
    </row>
    <row r="19450" spans="1:8" x14ac:dyDescent="0.2">
      <c r="A19450" t="s">
        <v>147</v>
      </c>
      <c r="B19450">
        <v>394910</v>
      </c>
      <c r="C19450">
        <v>46</v>
      </c>
      <c r="D19450" t="s">
        <v>81</v>
      </c>
      <c r="E19450" t="s">
        <v>8</v>
      </c>
      <c r="F19450" t="s">
        <v>82</v>
      </c>
      <c r="G19450">
        <v>3570</v>
      </c>
      <c r="H19450" s="17">
        <v>43982</v>
      </c>
    </row>
    <row r="19451" spans="1:8" x14ac:dyDescent="0.2">
      <c r="A19451" t="s">
        <v>147</v>
      </c>
      <c r="B19451">
        <v>394425</v>
      </c>
      <c r="C19451">
        <v>47</v>
      </c>
      <c r="D19451" t="s">
        <v>83</v>
      </c>
      <c r="E19451" t="s">
        <v>8</v>
      </c>
      <c r="F19451" t="s">
        <v>9</v>
      </c>
      <c r="G19451">
        <v>2110</v>
      </c>
      <c r="H19451" s="17">
        <v>43982</v>
      </c>
    </row>
    <row r="19452" spans="1:8" x14ac:dyDescent="0.2">
      <c r="A19452" t="s">
        <v>147</v>
      </c>
      <c r="B19452">
        <v>395012</v>
      </c>
      <c r="C19452">
        <v>48</v>
      </c>
      <c r="D19452" t="s">
        <v>84</v>
      </c>
      <c r="E19452" t="s">
        <v>8</v>
      </c>
      <c r="F19452" t="s">
        <v>49</v>
      </c>
      <c r="G19452">
        <v>7709</v>
      </c>
      <c r="H19452" s="17">
        <v>43982</v>
      </c>
    </row>
    <row r="19453" spans="1:8" x14ac:dyDescent="0.2">
      <c r="A19453" t="s">
        <v>147</v>
      </c>
      <c r="B19453">
        <v>394388</v>
      </c>
      <c r="C19453">
        <v>49</v>
      </c>
      <c r="D19453" t="s">
        <v>85</v>
      </c>
      <c r="E19453" t="s">
        <v>8</v>
      </c>
      <c r="F19453" t="s">
        <v>86</v>
      </c>
      <c r="G19453">
        <v>5423</v>
      </c>
      <c r="H19453" s="17">
        <v>43982</v>
      </c>
    </row>
    <row r="19454" spans="1:8" x14ac:dyDescent="0.2">
      <c r="A19454" t="s">
        <v>147</v>
      </c>
      <c r="B19454">
        <v>395053</v>
      </c>
      <c r="C19454">
        <v>50</v>
      </c>
      <c r="D19454" t="s">
        <v>87</v>
      </c>
      <c r="E19454" t="s">
        <v>8</v>
      </c>
      <c r="F19454" t="s">
        <v>88</v>
      </c>
      <c r="G19454">
        <v>3604</v>
      </c>
      <c r="H19454" s="17">
        <v>43982</v>
      </c>
    </row>
    <row r="19455" spans="1:8" x14ac:dyDescent="0.2">
      <c r="A19455" t="s">
        <v>147</v>
      </c>
      <c r="B19455">
        <v>395031</v>
      </c>
      <c r="C19455">
        <v>51</v>
      </c>
      <c r="D19455" t="s">
        <v>89</v>
      </c>
      <c r="E19455" t="s">
        <v>8</v>
      </c>
      <c r="F19455" t="s">
        <v>9</v>
      </c>
      <c r="G19455">
        <v>2440</v>
      </c>
      <c r="H19455" s="17">
        <v>43982</v>
      </c>
    </row>
    <row r="19456" spans="1:8" x14ac:dyDescent="0.2">
      <c r="A19456" t="s">
        <v>147</v>
      </c>
      <c r="B19456">
        <v>394640</v>
      </c>
      <c r="C19456">
        <v>52</v>
      </c>
      <c r="D19456" t="s">
        <v>90</v>
      </c>
      <c r="E19456" t="s">
        <v>8</v>
      </c>
      <c r="F19456" t="s">
        <v>29</v>
      </c>
      <c r="G19456">
        <v>2623</v>
      </c>
      <c r="H19456" s="17">
        <v>43982</v>
      </c>
    </row>
    <row r="19457" spans="1:8" x14ac:dyDescent="0.2">
      <c r="A19457" t="s">
        <v>147</v>
      </c>
      <c r="B19457">
        <v>395167</v>
      </c>
      <c r="C19457">
        <v>53</v>
      </c>
      <c r="D19457" t="s">
        <v>91</v>
      </c>
      <c r="E19457" t="s">
        <v>8</v>
      </c>
      <c r="F19457" t="s">
        <v>32</v>
      </c>
      <c r="G19457">
        <v>4175</v>
      </c>
      <c r="H19457" s="17">
        <v>43982</v>
      </c>
    </row>
    <row r="19458" spans="1:8" x14ac:dyDescent="0.2">
      <c r="A19458" t="s">
        <v>147</v>
      </c>
      <c r="B19458">
        <v>753924</v>
      </c>
      <c r="C19458">
        <v>54</v>
      </c>
      <c r="D19458" t="s">
        <v>92</v>
      </c>
      <c r="E19458" t="s">
        <v>8</v>
      </c>
      <c r="F19458" t="s">
        <v>93</v>
      </c>
      <c r="G19458">
        <v>1857</v>
      </c>
      <c r="H19458" s="17">
        <v>43982</v>
      </c>
    </row>
    <row r="19459" spans="1:8" x14ac:dyDescent="0.2">
      <c r="A19459" t="s">
        <v>147</v>
      </c>
      <c r="B19459">
        <v>395169</v>
      </c>
      <c r="C19459">
        <v>55</v>
      </c>
      <c r="D19459" t="s">
        <v>94</v>
      </c>
      <c r="E19459" t="s">
        <v>8</v>
      </c>
      <c r="F19459" t="s">
        <v>75</v>
      </c>
      <c r="G19459">
        <v>4384</v>
      </c>
      <c r="H19459" s="17">
        <v>43982</v>
      </c>
    </row>
    <row r="19460" spans="1:8" x14ac:dyDescent="0.2">
      <c r="A19460" t="s">
        <v>147</v>
      </c>
      <c r="B19460">
        <v>394619</v>
      </c>
      <c r="C19460">
        <v>56</v>
      </c>
      <c r="D19460" t="s">
        <v>95</v>
      </c>
      <c r="E19460" t="s">
        <v>8</v>
      </c>
      <c r="F19460" t="s">
        <v>11</v>
      </c>
      <c r="G19460">
        <v>2025</v>
      </c>
      <c r="H19460" s="17">
        <v>43982</v>
      </c>
    </row>
    <row r="19461" spans="1:8" x14ac:dyDescent="0.2">
      <c r="A19461" t="s">
        <v>147</v>
      </c>
      <c r="B19461">
        <v>395238</v>
      </c>
      <c r="C19461">
        <v>57</v>
      </c>
      <c r="D19461" t="s">
        <v>96</v>
      </c>
      <c r="E19461" t="s">
        <v>8</v>
      </c>
      <c r="F19461" t="s">
        <v>26</v>
      </c>
      <c r="G19461">
        <v>2273</v>
      </c>
      <c r="H19461" s="17">
        <v>43982</v>
      </c>
    </row>
    <row r="19462" spans="1:8" x14ac:dyDescent="0.2">
      <c r="A19462" t="s">
        <v>147</v>
      </c>
      <c r="B19462">
        <v>394415</v>
      </c>
      <c r="C19462">
        <v>58</v>
      </c>
      <c r="D19462" t="s">
        <v>97</v>
      </c>
      <c r="E19462" t="s">
        <v>8</v>
      </c>
      <c r="F19462" t="s">
        <v>79</v>
      </c>
      <c r="G19462">
        <v>4577</v>
      </c>
      <c r="H19462" s="17">
        <v>43982</v>
      </c>
    </row>
    <row r="19463" spans="1:8" x14ac:dyDescent="0.2">
      <c r="A19463" t="s">
        <v>147</v>
      </c>
      <c r="B19463">
        <v>394312</v>
      </c>
      <c r="C19463">
        <v>59</v>
      </c>
      <c r="D19463" t="s">
        <v>98</v>
      </c>
      <c r="E19463" t="s">
        <v>8</v>
      </c>
      <c r="F19463" t="s">
        <v>99</v>
      </c>
      <c r="G19463">
        <v>2949</v>
      </c>
      <c r="H19463" s="17">
        <v>43982</v>
      </c>
    </row>
    <row r="19464" spans="1:8" x14ac:dyDescent="0.2">
      <c r="A19464" t="s">
        <v>147</v>
      </c>
      <c r="B19464">
        <v>394308</v>
      </c>
      <c r="C19464">
        <v>60</v>
      </c>
      <c r="D19464" t="s">
        <v>100</v>
      </c>
      <c r="E19464" t="s">
        <v>8</v>
      </c>
      <c r="F19464" t="s">
        <v>9</v>
      </c>
      <c r="G19464">
        <v>2008</v>
      </c>
      <c r="H19464" s="17">
        <v>43982</v>
      </c>
    </row>
    <row r="19465" spans="1:8" x14ac:dyDescent="0.2">
      <c r="A19465" t="s">
        <v>147</v>
      </c>
      <c r="B19465">
        <v>394938</v>
      </c>
      <c r="C19465">
        <v>61</v>
      </c>
      <c r="D19465" t="s">
        <v>101</v>
      </c>
      <c r="E19465" t="s">
        <v>8</v>
      </c>
      <c r="F19465" t="s">
        <v>102</v>
      </c>
      <c r="G19465">
        <v>3556</v>
      </c>
      <c r="H19465" s="17">
        <v>43982</v>
      </c>
    </row>
    <row r="19466" spans="1:8" x14ac:dyDescent="0.2">
      <c r="A19466" t="s">
        <v>147</v>
      </c>
      <c r="B19466">
        <v>394908</v>
      </c>
      <c r="C19466">
        <v>62</v>
      </c>
      <c r="D19466" t="s">
        <v>103</v>
      </c>
      <c r="E19466" t="s">
        <v>8</v>
      </c>
      <c r="F19466" t="s">
        <v>79</v>
      </c>
      <c r="G19466">
        <v>2420</v>
      </c>
      <c r="H19466" s="17">
        <v>43982</v>
      </c>
    </row>
    <row r="19467" spans="1:8" x14ac:dyDescent="0.2">
      <c r="A19467" t="s">
        <v>147</v>
      </c>
      <c r="B19467">
        <v>394357</v>
      </c>
      <c r="C19467">
        <v>63</v>
      </c>
      <c r="D19467" t="s">
        <v>104</v>
      </c>
      <c r="E19467" t="s">
        <v>8</v>
      </c>
      <c r="F19467" t="s">
        <v>11</v>
      </c>
      <c r="G19467">
        <v>2804</v>
      </c>
      <c r="H19467" s="17">
        <v>43982</v>
      </c>
    </row>
    <row r="19468" spans="1:8" x14ac:dyDescent="0.2">
      <c r="A19468" t="s">
        <v>147</v>
      </c>
      <c r="B19468">
        <v>394753</v>
      </c>
      <c r="C19468">
        <v>64</v>
      </c>
      <c r="D19468" t="s">
        <v>105</v>
      </c>
      <c r="E19468" t="s">
        <v>8</v>
      </c>
      <c r="F19468" t="s">
        <v>67</v>
      </c>
      <c r="G19468">
        <v>3716</v>
      </c>
      <c r="H19468" s="17">
        <v>43982</v>
      </c>
    </row>
    <row r="19469" spans="1:8" x14ac:dyDescent="0.2">
      <c r="A19469" t="s">
        <v>147</v>
      </c>
      <c r="B19469">
        <v>394653</v>
      </c>
      <c r="C19469">
        <v>65</v>
      </c>
      <c r="D19469" t="s">
        <v>106</v>
      </c>
      <c r="E19469" t="s">
        <v>8</v>
      </c>
      <c r="F19469" t="s">
        <v>107</v>
      </c>
      <c r="G19469">
        <v>5422</v>
      </c>
      <c r="H19469" s="17">
        <v>43982</v>
      </c>
    </row>
    <row r="19470" spans="1:8" x14ac:dyDescent="0.2">
      <c r="A19470" t="s">
        <v>147</v>
      </c>
      <c r="B19470">
        <v>394952</v>
      </c>
      <c r="C19470">
        <v>66</v>
      </c>
      <c r="D19470" t="s">
        <v>108</v>
      </c>
      <c r="E19470" t="s">
        <v>8</v>
      </c>
      <c r="F19470" t="s">
        <v>11</v>
      </c>
      <c r="G19470">
        <v>1651</v>
      </c>
      <c r="H19470" s="17">
        <v>43982</v>
      </c>
    </row>
    <row r="19471" spans="1:8" x14ac:dyDescent="0.2">
      <c r="A19471" t="s">
        <v>147</v>
      </c>
      <c r="B19471">
        <v>394318</v>
      </c>
      <c r="C19471">
        <v>67</v>
      </c>
      <c r="D19471" t="s">
        <v>109</v>
      </c>
      <c r="E19471" t="s">
        <v>8</v>
      </c>
      <c r="F19471" t="s">
        <v>17</v>
      </c>
      <c r="G19471">
        <v>2525</v>
      </c>
      <c r="H19471" s="17">
        <v>43982</v>
      </c>
    </row>
    <row r="19472" spans="1:8" x14ac:dyDescent="0.2">
      <c r="A19472" t="s">
        <v>147</v>
      </c>
      <c r="B19472">
        <v>394561</v>
      </c>
      <c r="C19472">
        <v>68</v>
      </c>
      <c r="D19472" t="s">
        <v>110</v>
      </c>
      <c r="E19472" t="s">
        <v>8</v>
      </c>
      <c r="F19472" t="s">
        <v>15</v>
      </c>
      <c r="G19472">
        <v>3614</v>
      </c>
      <c r="H19472" s="17">
        <v>43982</v>
      </c>
    </row>
    <row r="19473" spans="1:8" x14ac:dyDescent="0.2">
      <c r="A19473" t="s">
        <v>147</v>
      </c>
      <c r="B19473">
        <v>394367</v>
      </c>
      <c r="C19473">
        <v>69</v>
      </c>
      <c r="D19473" t="s">
        <v>111</v>
      </c>
      <c r="E19473" t="s">
        <v>8</v>
      </c>
      <c r="F19473" t="s">
        <v>82</v>
      </c>
      <c r="G19473">
        <v>4666</v>
      </c>
      <c r="H19473" s="17">
        <v>43982</v>
      </c>
    </row>
    <row r="19474" spans="1:8" x14ac:dyDescent="0.2">
      <c r="A19474" t="s">
        <v>147</v>
      </c>
      <c r="B19474">
        <v>394521</v>
      </c>
      <c r="C19474">
        <v>70</v>
      </c>
      <c r="D19474" t="s">
        <v>112</v>
      </c>
      <c r="E19474" t="s">
        <v>8</v>
      </c>
      <c r="F19474" t="s">
        <v>54</v>
      </c>
      <c r="G19474">
        <v>2077</v>
      </c>
      <c r="H19474" s="17">
        <v>43982</v>
      </c>
    </row>
    <row r="19475" spans="1:8" x14ac:dyDescent="0.2">
      <c r="A19475" t="s">
        <v>147</v>
      </c>
      <c r="B19475">
        <v>394843</v>
      </c>
      <c r="C19475">
        <v>71</v>
      </c>
      <c r="D19475" t="s">
        <v>113</v>
      </c>
      <c r="E19475" t="s">
        <v>8</v>
      </c>
      <c r="F19475" t="s">
        <v>15</v>
      </c>
      <c r="G19475">
        <v>2349</v>
      </c>
      <c r="H19475" s="17">
        <v>43982</v>
      </c>
    </row>
    <row r="19476" spans="1:8" x14ac:dyDescent="0.2">
      <c r="A19476" t="s">
        <v>147</v>
      </c>
      <c r="B19476">
        <v>394486</v>
      </c>
      <c r="C19476">
        <v>72</v>
      </c>
      <c r="D19476" t="s">
        <v>114</v>
      </c>
      <c r="E19476" t="s">
        <v>8</v>
      </c>
      <c r="F19476" t="s">
        <v>107</v>
      </c>
      <c r="G19476">
        <v>4344</v>
      </c>
      <c r="H19476" s="17">
        <v>43982</v>
      </c>
    </row>
    <row r="19477" spans="1:8" x14ac:dyDescent="0.2">
      <c r="A19477" t="s">
        <v>147</v>
      </c>
      <c r="B19477">
        <v>394648</v>
      </c>
      <c r="C19477">
        <v>73</v>
      </c>
      <c r="D19477" t="s">
        <v>115</v>
      </c>
      <c r="E19477" t="s">
        <v>8</v>
      </c>
      <c r="F19477" t="s">
        <v>49</v>
      </c>
      <c r="G19477">
        <v>2191</v>
      </c>
      <c r="H19477" s="17">
        <v>43982</v>
      </c>
    </row>
    <row r="19478" spans="1:8" x14ac:dyDescent="0.2">
      <c r="A19478" t="s">
        <v>147</v>
      </c>
      <c r="B19478">
        <v>394304</v>
      </c>
      <c r="C19478">
        <v>74</v>
      </c>
      <c r="D19478" t="s">
        <v>116</v>
      </c>
      <c r="E19478" t="s">
        <v>8</v>
      </c>
      <c r="F19478" t="s">
        <v>54</v>
      </c>
      <c r="G19478">
        <v>2881</v>
      </c>
      <c r="H19478" s="17">
        <v>43982</v>
      </c>
    </row>
    <row r="19479" spans="1:8" x14ac:dyDescent="0.2">
      <c r="A19479" t="s">
        <v>147</v>
      </c>
      <c r="B19479">
        <v>753906</v>
      </c>
      <c r="C19479">
        <v>75</v>
      </c>
      <c r="D19479" t="s">
        <v>117</v>
      </c>
      <c r="E19479" t="s">
        <v>8</v>
      </c>
      <c r="F19479" t="s">
        <v>22</v>
      </c>
      <c r="G19479">
        <v>8134</v>
      </c>
      <c r="H19479" s="17">
        <v>43982</v>
      </c>
    </row>
    <row r="19480" spans="1:8" x14ac:dyDescent="0.2">
      <c r="A19480" t="s">
        <v>147</v>
      </c>
      <c r="B19480">
        <v>394798</v>
      </c>
      <c r="C19480">
        <v>76</v>
      </c>
      <c r="D19480" t="s">
        <v>118</v>
      </c>
      <c r="E19480" t="s">
        <v>8</v>
      </c>
      <c r="F19480" t="s">
        <v>119</v>
      </c>
      <c r="G19480">
        <v>4644</v>
      </c>
      <c r="H19480" s="17">
        <v>43982</v>
      </c>
    </row>
    <row r="19481" spans="1:8" x14ac:dyDescent="0.2">
      <c r="A19481" t="s">
        <v>147</v>
      </c>
      <c r="B19481">
        <v>395134</v>
      </c>
      <c r="C19481">
        <v>77</v>
      </c>
      <c r="D19481" t="s">
        <v>120</v>
      </c>
      <c r="E19481" t="s">
        <v>8</v>
      </c>
      <c r="F19481" t="s">
        <v>11</v>
      </c>
      <c r="G19481">
        <v>1374</v>
      </c>
      <c r="H19481" s="17">
        <v>43982</v>
      </c>
    </row>
    <row r="19482" spans="1:8" x14ac:dyDescent="0.2">
      <c r="A19482" t="s">
        <v>147</v>
      </c>
      <c r="B19482">
        <v>394457</v>
      </c>
      <c r="C19482">
        <v>78</v>
      </c>
      <c r="D19482" t="s">
        <v>121</v>
      </c>
      <c r="E19482" t="s">
        <v>8</v>
      </c>
      <c r="F19482" t="s">
        <v>107</v>
      </c>
      <c r="G19482">
        <v>6502</v>
      </c>
      <c r="H19482" s="17">
        <v>43982</v>
      </c>
    </row>
    <row r="19483" spans="1:8" x14ac:dyDescent="0.2">
      <c r="A19483" t="s">
        <v>147</v>
      </c>
      <c r="B19483">
        <v>395143</v>
      </c>
      <c r="C19483">
        <v>79</v>
      </c>
      <c r="D19483" t="s">
        <v>122</v>
      </c>
      <c r="E19483" t="s">
        <v>8</v>
      </c>
      <c r="F19483" t="s">
        <v>9</v>
      </c>
      <c r="G19483">
        <v>1635</v>
      </c>
      <c r="H19483" s="17">
        <v>43982</v>
      </c>
    </row>
    <row r="19484" spans="1:8" x14ac:dyDescent="0.2">
      <c r="A19484" t="s">
        <v>147</v>
      </c>
      <c r="B19484">
        <v>394484</v>
      </c>
      <c r="C19484">
        <v>80</v>
      </c>
      <c r="D19484" t="s">
        <v>123</v>
      </c>
      <c r="E19484" t="s">
        <v>8</v>
      </c>
      <c r="F19484" t="s">
        <v>44</v>
      </c>
      <c r="G19484">
        <v>3130</v>
      </c>
      <c r="H19484" s="17">
        <v>43982</v>
      </c>
    </row>
    <row r="19485" spans="1:8" x14ac:dyDescent="0.2">
      <c r="A19485" t="s">
        <v>147</v>
      </c>
      <c r="B19485">
        <v>395235</v>
      </c>
      <c r="C19485">
        <v>81</v>
      </c>
      <c r="D19485" t="s">
        <v>124</v>
      </c>
      <c r="E19485" t="s">
        <v>8</v>
      </c>
      <c r="F19485" t="s">
        <v>49</v>
      </c>
      <c r="G19485">
        <v>2243</v>
      </c>
      <c r="H19485" s="17">
        <v>43982</v>
      </c>
    </row>
    <row r="19486" spans="1:8" x14ac:dyDescent="0.2">
      <c r="A19486" t="s">
        <v>147</v>
      </c>
      <c r="B19486">
        <v>395224</v>
      </c>
      <c r="C19486">
        <v>82</v>
      </c>
      <c r="D19486" t="s">
        <v>125</v>
      </c>
      <c r="E19486" t="s">
        <v>8</v>
      </c>
      <c r="F19486" t="s">
        <v>126</v>
      </c>
      <c r="G19486">
        <v>2199</v>
      </c>
      <c r="H19486" s="17">
        <v>43982</v>
      </c>
    </row>
    <row r="19487" spans="1:8" x14ac:dyDescent="0.2">
      <c r="A19487" t="s">
        <v>147</v>
      </c>
      <c r="B19487">
        <v>395115</v>
      </c>
      <c r="C19487">
        <v>83</v>
      </c>
      <c r="D19487" t="s">
        <v>127</v>
      </c>
      <c r="E19487" t="s">
        <v>8</v>
      </c>
      <c r="F19487" t="s">
        <v>26</v>
      </c>
      <c r="G19487">
        <v>1305</v>
      </c>
      <c r="H19487" s="17">
        <v>43982</v>
      </c>
    </row>
    <row r="19488" spans="1:8" x14ac:dyDescent="0.2">
      <c r="A19488" t="s">
        <v>147</v>
      </c>
      <c r="B19488">
        <v>394440</v>
      </c>
      <c r="C19488">
        <v>84</v>
      </c>
      <c r="D19488" t="s">
        <v>128</v>
      </c>
      <c r="E19488" t="s">
        <v>8</v>
      </c>
      <c r="F19488" t="s">
        <v>22</v>
      </c>
      <c r="G19488">
        <v>11549</v>
      </c>
      <c r="H19488" s="17">
        <v>43982</v>
      </c>
    </row>
    <row r="19489" spans="1:8" x14ac:dyDescent="0.2">
      <c r="A19489" t="s">
        <v>147</v>
      </c>
      <c r="B19489">
        <v>394399</v>
      </c>
      <c r="C19489">
        <v>85</v>
      </c>
      <c r="D19489" t="s">
        <v>129</v>
      </c>
      <c r="E19489" t="s">
        <v>8</v>
      </c>
      <c r="F19489" t="s">
        <v>130</v>
      </c>
      <c r="G19489">
        <v>3898</v>
      </c>
      <c r="H19489" s="17">
        <v>43982</v>
      </c>
    </row>
    <row r="19490" spans="1:8" x14ac:dyDescent="0.2">
      <c r="A19490" t="s">
        <v>147</v>
      </c>
      <c r="B19490">
        <v>395160</v>
      </c>
      <c r="C19490">
        <v>86</v>
      </c>
      <c r="D19490" t="s">
        <v>131</v>
      </c>
      <c r="E19490" t="s">
        <v>8</v>
      </c>
      <c r="F19490" t="s">
        <v>54</v>
      </c>
      <c r="G19490">
        <v>1774</v>
      </c>
      <c r="H19490" s="17">
        <v>43982</v>
      </c>
    </row>
    <row r="19491" spans="1:8" x14ac:dyDescent="0.2">
      <c r="A19491" t="s">
        <v>147</v>
      </c>
      <c r="B19491">
        <v>394816</v>
      </c>
      <c r="C19491">
        <v>87</v>
      </c>
      <c r="D19491" t="s">
        <v>132</v>
      </c>
      <c r="E19491" t="s">
        <v>8</v>
      </c>
      <c r="F19491" t="s">
        <v>71</v>
      </c>
      <c r="G19491">
        <v>2337</v>
      </c>
      <c r="H19491" s="17">
        <v>43982</v>
      </c>
    </row>
    <row r="19492" spans="1:8" x14ac:dyDescent="0.2">
      <c r="A19492" t="s">
        <v>147</v>
      </c>
      <c r="B19492">
        <v>394766</v>
      </c>
      <c r="C19492">
        <v>88</v>
      </c>
      <c r="D19492" t="s">
        <v>133</v>
      </c>
      <c r="E19492" t="s">
        <v>8</v>
      </c>
      <c r="F19492" t="s">
        <v>22</v>
      </c>
      <c r="G19492">
        <v>4918</v>
      </c>
      <c r="H19492" s="17">
        <v>43982</v>
      </c>
    </row>
    <row r="19493" spans="1:8" x14ac:dyDescent="0.2">
      <c r="A19493" t="s">
        <v>147</v>
      </c>
      <c r="B19493">
        <v>394931</v>
      </c>
      <c r="C19493">
        <v>89</v>
      </c>
      <c r="D19493" t="s">
        <v>134</v>
      </c>
      <c r="E19493" t="s">
        <v>8</v>
      </c>
      <c r="F19493" t="s">
        <v>88</v>
      </c>
      <c r="G19493">
        <v>2592</v>
      </c>
      <c r="H19493" s="17">
        <v>43982</v>
      </c>
    </row>
    <row r="19494" spans="1:8" x14ac:dyDescent="0.2">
      <c r="A19494" t="s">
        <v>147</v>
      </c>
      <c r="B19494">
        <v>394528</v>
      </c>
      <c r="C19494">
        <v>90</v>
      </c>
      <c r="D19494" t="s">
        <v>135</v>
      </c>
      <c r="E19494" t="s">
        <v>8</v>
      </c>
      <c r="F19494" t="s">
        <v>22</v>
      </c>
      <c r="G19494">
        <v>4906</v>
      </c>
      <c r="H19494" s="17">
        <v>43982</v>
      </c>
    </row>
    <row r="19495" spans="1:8" x14ac:dyDescent="0.2">
      <c r="A19495" t="s">
        <v>147</v>
      </c>
      <c r="B19495">
        <v>394531</v>
      </c>
      <c r="C19495">
        <v>91</v>
      </c>
      <c r="D19495" t="s">
        <v>136</v>
      </c>
      <c r="E19495" t="s">
        <v>8</v>
      </c>
      <c r="F19495" t="s">
        <v>137</v>
      </c>
      <c r="G19495">
        <v>3960</v>
      </c>
      <c r="H19495" s="17">
        <v>43982</v>
      </c>
    </row>
    <row r="19496" spans="1:8" x14ac:dyDescent="0.2">
      <c r="A19496" t="s">
        <v>147</v>
      </c>
      <c r="B19496">
        <v>394711</v>
      </c>
      <c r="C19496">
        <v>92</v>
      </c>
      <c r="D19496" t="s">
        <v>138</v>
      </c>
      <c r="E19496" t="s">
        <v>8</v>
      </c>
      <c r="F19496" t="s">
        <v>139</v>
      </c>
      <c r="G19496">
        <v>2606</v>
      </c>
      <c r="H19496" s="17">
        <v>43982</v>
      </c>
    </row>
    <row r="19497" spans="1:8" x14ac:dyDescent="0.2">
      <c r="A19497" t="s">
        <v>147</v>
      </c>
      <c r="B19497">
        <v>394352</v>
      </c>
      <c r="C19497">
        <v>94</v>
      </c>
      <c r="D19497" t="s">
        <v>140</v>
      </c>
      <c r="E19497" t="s">
        <v>8</v>
      </c>
      <c r="F19497" t="s">
        <v>24</v>
      </c>
      <c r="G19497">
        <v>3186</v>
      </c>
      <c r="H19497" s="17">
        <v>43982</v>
      </c>
    </row>
    <row r="19498" spans="1:8" x14ac:dyDescent="0.2">
      <c r="A19498" t="s">
        <v>147</v>
      </c>
      <c r="B19498">
        <v>394666</v>
      </c>
      <c r="C19498">
        <v>96</v>
      </c>
      <c r="D19498" t="s">
        <v>141</v>
      </c>
      <c r="E19498" t="s">
        <v>8</v>
      </c>
      <c r="F19498" t="s">
        <v>17</v>
      </c>
      <c r="G19498">
        <v>1625</v>
      </c>
      <c r="H19498" s="17">
        <v>43982</v>
      </c>
    </row>
    <row r="19499" spans="1:8" x14ac:dyDescent="0.2">
      <c r="A19499" t="s">
        <v>147</v>
      </c>
      <c r="B19499">
        <v>395006</v>
      </c>
      <c r="C19499">
        <v>100</v>
      </c>
      <c r="D19499" t="s">
        <v>142</v>
      </c>
      <c r="E19499" t="s">
        <v>8</v>
      </c>
      <c r="F19499" t="s">
        <v>88</v>
      </c>
      <c r="G19499">
        <v>3277</v>
      </c>
      <c r="H19499" s="17">
        <v>43982</v>
      </c>
    </row>
    <row r="19500" spans="1:8" x14ac:dyDescent="0.2">
      <c r="A19500" t="s">
        <v>147</v>
      </c>
      <c r="B19500">
        <v>394602</v>
      </c>
      <c r="C19500">
        <v>159</v>
      </c>
      <c r="D19500" t="s">
        <v>143</v>
      </c>
      <c r="E19500" t="s">
        <v>8</v>
      </c>
      <c r="F19500" t="s">
        <v>44</v>
      </c>
      <c r="G19500">
        <v>2276</v>
      </c>
      <c r="H19500" s="17">
        <v>43982</v>
      </c>
    </row>
    <row r="19501" spans="1:8" x14ac:dyDescent="0.2">
      <c r="A19501" t="s">
        <v>161</v>
      </c>
      <c r="B19501">
        <v>102001</v>
      </c>
      <c r="C19501">
        <v>0</v>
      </c>
      <c r="D19501" t="s">
        <v>5</v>
      </c>
      <c r="E19501" t="s">
        <v>6</v>
      </c>
      <c r="G19501">
        <v>18</v>
      </c>
      <c r="H19501" s="17">
        <v>43982</v>
      </c>
    </row>
    <row r="19502" spans="1:8" x14ac:dyDescent="0.2">
      <c r="A19502" t="s">
        <v>161</v>
      </c>
      <c r="B19502">
        <v>394913</v>
      </c>
      <c r="C19502">
        <v>1</v>
      </c>
      <c r="D19502" t="s">
        <v>7</v>
      </c>
      <c r="E19502" t="s">
        <v>8</v>
      </c>
      <c r="F19502" t="s">
        <v>9</v>
      </c>
      <c r="G19502">
        <v>54</v>
      </c>
      <c r="H19502" s="17">
        <v>43982</v>
      </c>
    </row>
    <row r="19503" spans="1:8" x14ac:dyDescent="0.2">
      <c r="A19503" t="s">
        <v>161</v>
      </c>
      <c r="B19503">
        <v>753899</v>
      </c>
      <c r="C19503">
        <v>2</v>
      </c>
      <c r="D19503" t="s">
        <v>10</v>
      </c>
      <c r="E19503" t="s">
        <v>8</v>
      </c>
      <c r="F19503" t="s">
        <v>11</v>
      </c>
      <c r="G19503">
        <v>15</v>
      </c>
      <c r="H19503" s="17">
        <v>43982</v>
      </c>
    </row>
    <row r="19504" spans="1:8" x14ac:dyDescent="0.2">
      <c r="A19504" t="s">
        <v>161</v>
      </c>
      <c r="B19504">
        <v>394463</v>
      </c>
      <c r="C19504">
        <v>3</v>
      </c>
      <c r="D19504" t="s">
        <v>12</v>
      </c>
      <c r="E19504" t="s">
        <v>8</v>
      </c>
      <c r="F19504" t="s">
        <v>13</v>
      </c>
      <c r="G19504">
        <v>18</v>
      </c>
      <c r="H19504" s="17">
        <v>43982</v>
      </c>
    </row>
    <row r="19505" spans="1:8" x14ac:dyDescent="0.2">
      <c r="A19505" t="s">
        <v>161</v>
      </c>
      <c r="B19505">
        <v>394514</v>
      </c>
      <c r="C19505">
        <v>4</v>
      </c>
      <c r="D19505" t="s">
        <v>14</v>
      </c>
      <c r="E19505" t="s">
        <v>8</v>
      </c>
      <c r="F19505" t="s">
        <v>15</v>
      </c>
      <c r="G19505">
        <v>27</v>
      </c>
      <c r="H19505" s="17">
        <v>43982</v>
      </c>
    </row>
    <row r="19506" spans="1:8" x14ac:dyDescent="0.2">
      <c r="A19506" t="s">
        <v>161</v>
      </c>
      <c r="B19506">
        <v>394974</v>
      </c>
      <c r="C19506">
        <v>5</v>
      </c>
      <c r="D19506" t="s">
        <v>16</v>
      </c>
      <c r="E19506" t="s">
        <v>8</v>
      </c>
      <c r="F19506" t="s">
        <v>17</v>
      </c>
      <c r="G19506">
        <v>12</v>
      </c>
      <c r="H19506" s="17">
        <v>43982</v>
      </c>
    </row>
    <row r="19507" spans="1:8" x14ac:dyDescent="0.2">
      <c r="A19507" t="s">
        <v>161</v>
      </c>
      <c r="B19507">
        <v>394692</v>
      </c>
      <c r="C19507">
        <v>6</v>
      </c>
      <c r="D19507" t="s">
        <v>18</v>
      </c>
      <c r="E19507" t="s">
        <v>8</v>
      </c>
      <c r="F19507" t="s">
        <v>15</v>
      </c>
      <c r="G19507">
        <v>22</v>
      </c>
      <c r="H19507" s="17">
        <v>43982</v>
      </c>
    </row>
    <row r="19508" spans="1:8" x14ac:dyDescent="0.2">
      <c r="A19508" t="s">
        <v>161</v>
      </c>
      <c r="B19508">
        <v>395209</v>
      </c>
      <c r="C19508">
        <v>7</v>
      </c>
      <c r="D19508" t="s">
        <v>19</v>
      </c>
      <c r="E19508" t="s">
        <v>8</v>
      </c>
      <c r="F19508" t="s">
        <v>20</v>
      </c>
      <c r="G19508">
        <v>10</v>
      </c>
      <c r="H19508" s="17">
        <v>43982</v>
      </c>
    </row>
    <row r="19509" spans="1:8" x14ac:dyDescent="0.2">
      <c r="A19509" t="s">
        <v>161</v>
      </c>
      <c r="B19509">
        <v>394856</v>
      </c>
      <c r="C19509">
        <v>8</v>
      </c>
      <c r="D19509" t="s">
        <v>21</v>
      </c>
      <c r="E19509" t="s">
        <v>8</v>
      </c>
      <c r="F19509" t="s">
        <v>22</v>
      </c>
      <c r="G19509">
        <v>45</v>
      </c>
      <c r="H19509" s="17">
        <v>43982</v>
      </c>
    </row>
    <row r="19510" spans="1:8" x14ac:dyDescent="0.2">
      <c r="A19510" t="s">
        <v>161</v>
      </c>
      <c r="B19510">
        <v>394347</v>
      </c>
      <c r="C19510">
        <v>9</v>
      </c>
      <c r="D19510" t="s">
        <v>23</v>
      </c>
      <c r="E19510" t="s">
        <v>8</v>
      </c>
      <c r="F19510" t="s">
        <v>24</v>
      </c>
      <c r="G19510">
        <v>20</v>
      </c>
      <c r="H19510" s="17">
        <v>43982</v>
      </c>
    </row>
    <row r="19511" spans="1:8" x14ac:dyDescent="0.2">
      <c r="A19511" t="s">
        <v>161</v>
      </c>
      <c r="B19511">
        <v>394404</v>
      </c>
      <c r="C19511">
        <v>10</v>
      </c>
      <c r="D19511" t="s">
        <v>25</v>
      </c>
      <c r="E19511" t="s">
        <v>8</v>
      </c>
      <c r="F19511" t="s">
        <v>26</v>
      </c>
      <c r="G19511">
        <v>8</v>
      </c>
      <c r="H19511" s="17">
        <v>43982</v>
      </c>
    </row>
    <row r="19512" spans="1:8" x14ac:dyDescent="0.2">
      <c r="A19512" t="s">
        <v>161</v>
      </c>
      <c r="B19512">
        <v>395057</v>
      </c>
      <c r="C19512">
        <v>11</v>
      </c>
      <c r="D19512" t="s">
        <v>27</v>
      </c>
      <c r="E19512" t="s">
        <v>8</v>
      </c>
      <c r="F19512" t="s">
        <v>11</v>
      </c>
      <c r="G19512">
        <v>13</v>
      </c>
      <c r="H19512" s="17">
        <v>43982</v>
      </c>
    </row>
    <row r="19513" spans="1:8" x14ac:dyDescent="0.2">
      <c r="A19513" t="s">
        <v>161</v>
      </c>
      <c r="B19513">
        <v>394532</v>
      </c>
      <c r="C19513">
        <v>12</v>
      </c>
      <c r="D19513" t="s">
        <v>28</v>
      </c>
      <c r="E19513" t="s">
        <v>8</v>
      </c>
      <c r="F19513" t="s">
        <v>29</v>
      </c>
      <c r="G19513">
        <v>10</v>
      </c>
      <c r="H19513" s="17">
        <v>43982</v>
      </c>
    </row>
    <row r="19514" spans="1:8" x14ac:dyDescent="0.2">
      <c r="A19514" t="s">
        <v>161</v>
      </c>
      <c r="B19514">
        <v>395025</v>
      </c>
      <c r="C19514">
        <v>13</v>
      </c>
      <c r="D19514" t="s">
        <v>30</v>
      </c>
      <c r="E19514" t="s">
        <v>8</v>
      </c>
      <c r="F19514" t="s">
        <v>11</v>
      </c>
      <c r="G19514">
        <v>18</v>
      </c>
      <c r="H19514" s="17">
        <v>43982</v>
      </c>
    </row>
    <row r="19515" spans="1:8" x14ac:dyDescent="0.2">
      <c r="A19515" t="s">
        <v>161</v>
      </c>
      <c r="B19515">
        <v>394976</v>
      </c>
      <c r="C19515">
        <v>14</v>
      </c>
      <c r="D19515" t="s">
        <v>31</v>
      </c>
      <c r="E19515" t="s">
        <v>8</v>
      </c>
      <c r="F19515" t="s">
        <v>32</v>
      </c>
      <c r="G19515">
        <v>21</v>
      </c>
      <c r="H19515" s="17">
        <v>43982</v>
      </c>
    </row>
    <row r="19516" spans="1:8" x14ac:dyDescent="0.2">
      <c r="A19516" t="s">
        <v>161</v>
      </c>
      <c r="B19516">
        <v>395078</v>
      </c>
      <c r="C19516">
        <v>15</v>
      </c>
      <c r="D19516" t="s">
        <v>33</v>
      </c>
      <c r="E19516" t="s">
        <v>8</v>
      </c>
      <c r="F19516" t="s">
        <v>34</v>
      </c>
      <c r="G19516">
        <v>6</v>
      </c>
      <c r="H19516" s="17">
        <v>43982</v>
      </c>
    </row>
    <row r="19517" spans="1:8" x14ac:dyDescent="0.2">
      <c r="A19517" t="s">
        <v>161</v>
      </c>
      <c r="B19517">
        <v>394865</v>
      </c>
      <c r="C19517">
        <v>16</v>
      </c>
      <c r="D19517" t="s">
        <v>35</v>
      </c>
      <c r="E19517" t="s">
        <v>8</v>
      </c>
      <c r="F19517" t="s">
        <v>36</v>
      </c>
      <c r="G19517">
        <v>17</v>
      </c>
      <c r="H19517" s="17">
        <v>43982</v>
      </c>
    </row>
    <row r="19518" spans="1:8" x14ac:dyDescent="0.2">
      <c r="A19518" t="s">
        <v>161</v>
      </c>
      <c r="B19518">
        <v>395056</v>
      </c>
      <c r="C19518">
        <v>17</v>
      </c>
      <c r="D19518" t="s">
        <v>37</v>
      </c>
      <c r="E19518" t="s">
        <v>8</v>
      </c>
      <c r="F19518" t="s">
        <v>11</v>
      </c>
      <c r="G19518">
        <v>14</v>
      </c>
      <c r="H19518" s="17">
        <v>43982</v>
      </c>
    </row>
    <row r="19519" spans="1:8" x14ac:dyDescent="0.2">
      <c r="A19519" t="s">
        <v>161</v>
      </c>
      <c r="B19519">
        <v>395121</v>
      </c>
      <c r="C19519">
        <v>18</v>
      </c>
      <c r="D19519" t="s">
        <v>38</v>
      </c>
      <c r="E19519" t="s">
        <v>8</v>
      </c>
      <c r="F19519" t="s">
        <v>39</v>
      </c>
      <c r="G19519">
        <v>8</v>
      </c>
      <c r="H19519" s="17">
        <v>43982</v>
      </c>
    </row>
    <row r="19520" spans="1:8" x14ac:dyDescent="0.2">
      <c r="A19520" t="s">
        <v>161</v>
      </c>
      <c r="B19520">
        <v>395148</v>
      </c>
      <c r="C19520">
        <v>19</v>
      </c>
      <c r="D19520" t="s">
        <v>40</v>
      </c>
      <c r="E19520" t="s">
        <v>8</v>
      </c>
      <c r="F19520" t="s">
        <v>22</v>
      </c>
      <c r="G19520">
        <v>17</v>
      </c>
      <c r="H19520" s="17">
        <v>43982</v>
      </c>
    </row>
    <row r="19521" spans="1:8" x14ac:dyDescent="0.2">
      <c r="A19521" t="s">
        <v>161</v>
      </c>
      <c r="B19521">
        <v>394358</v>
      </c>
      <c r="C19521">
        <v>20</v>
      </c>
      <c r="D19521" t="s">
        <v>41</v>
      </c>
      <c r="E19521" t="s">
        <v>8</v>
      </c>
      <c r="F19521" t="s">
        <v>42</v>
      </c>
      <c r="G19521">
        <v>13</v>
      </c>
      <c r="H19521" s="17">
        <v>43982</v>
      </c>
    </row>
    <row r="19522" spans="1:8" x14ac:dyDescent="0.2">
      <c r="A19522" t="s">
        <v>161</v>
      </c>
      <c r="B19522">
        <v>394530</v>
      </c>
      <c r="C19522">
        <v>21</v>
      </c>
      <c r="D19522" t="s">
        <v>43</v>
      </c>
      <c r="E19522" t="s">
        <v>8</v>
      </c>
      <c r="F19522" t="s">
        <v>44</v>
      </c>
      <c r="G19522">
        <v>8</v>
      </c>
      <c r="H19522" s="17">
        <v>43982</v>
      </c>
    </row>
    <row r="19523" spans="1:8" x14ac:dyDescent="0.2">
      <c r="A19523" t="s">
        <v>161</v>
      </c>
      <c r="B19523">
        <v>394982</v>
      </c>
      <c r="C19523">
        <v>22</v>
      </c>
      <c r="D19523" t="s">
        <v>45</v>
      </c>
      <c r="E19523" t="s">
        <v>8</v>
      </c>
      <c r="F19523" t="s">
        <v>17</v>
      </c>
      <c r="G19523">
        <v>10</v>
      </c>
      <c r="H19523" s="17">
        <v>43982</v>
      </c>
    </row>
    <row r="19524" spans="1:8" x14ac:dyDescent="0.2">
      <c r="A19524" t="s">
        <v>161</v>
      </c>
      <c r="B19524">
        <v>394998</v>
      </c>
      <c r="C19524">
        <v>23</v>
      </c>
      <c r="D19524" t="s">
        <v>46</v>
      </c>
      <c r="E19524" t="s">
        <v>8</v>
      </c>
      <c r="F19524" t="s">
        <v>47</v>
      </c>
      <c r="G19524">
        <v>9</v>
      </c>
      <c r="H19524" s="17">
        <v>43982</v>
      </c>
    </row>
    <row r="19525" spans="1:8" x14ac:dyDescent="0.2">
      <c r="A19525" t="s">
        <v>161</v>
      </c>
      <c r="B19525">
        <v>394458</v>
      </c>
      <c r="C19525">
        <v>24</v>
      </c>
      <c r="D19525" t="s">
        <v>48</v>
      </c>
      <c r="E19525" t="s">
        <v>8</v>
      </c>
      <c r="F19525" t="s">
        <v>49</v>
      </c>
      <c r="G19525">
        <v>11</v>
      </c>
      <c r="H19525" s="17">
        <v>43982</v>
      </c>
    </row>
    <row r="19526" spans="1:8" x14ac:dyDescent="0.2">
      <c r="A19526" t="s">
        <v>161</v>
      </c>
      <c r="B19526">
        <v>395045</v>
      </c>
      <c r="C19526">
        <v>25</v>
      </c>
      <c r="D19526" t="s">
        <v>50</v>
      </c>
      <c r="E19526" t="s">
        <v>8</v>
      </c>
      <c r="F19526" t="s">
        <v>11</v>
      </c>
      <c r="G19526">
        <v>11</v>
      </c>
      <c r="H19526" s="17">
        <v>43982</v>
      </c>
    </row>
    <row r="19527" spans="1:8" x14ac:dyDescent="0.2">
      <c r="A19527" t="s">
        <v>161</v>
      </c>
      <c r="B19527">
        <v>395055</v>
      </c>
      <c r="C19527">
        <v>26</v>
      </c>
      <c r="D19527" t="s">
        <v>51</v>
      </c>
      <c r="E19527" t="s">
        <v>8</v>
      </c>
      <c r="F19527" t="s">
        <v>15</v>
      </c>
      <c r="G19527">
        <v>31</v>
      </c>
      <c r="H19527" s="17">
        <v>43982</v>
      </c>
    </row>
    <row r="19528" spans="1:8" x14ac:dyDescent="0.2">
      <c r="A19528" t="s">
        <v>161</v>
      </c>
      <c r="B19528">
        <v>394943</v>
      </c>
      <c r="C19528">
        <v>27</v>
      </c>
      <c r="D19528" t="s">
        <v>52</v>
      </c>
      <c r="E19528" t="s">
        <v>8</v>
      </c>
      <c r="F19528" t="s">
        <v>22</v>
      </c>
      <c r="G19528">
        <v>16</v>
      </c>
      <c r="H19528" s="17">
        <v>43982</v>
      </c>
    </row>
    <row r="19529" spans="1:8" x14ac:dyDescent="0.2">
      <c r="A19529" t="s">
        <v>161</v>
      </c>
      <c r="B19529">
        <v>394466</v>
      </c>
      <c r="C19529">
        <v>28</v>
      </c>
      <c r="D19529" t="s">
        <v>53</v>
      </c>
      <c r="E19529" t="s">
        <v>8</v>
      </c>
      <c r="F19529" t="s">
        <v>54</v>
      </c>
      <c r="G19529">
        <v>5</v>
      </c>
      <c r="H19529" s="17">
        <v>43982</v>
      </c>
    </row>
    <row r="19530" spans="1:8" x14ac:dyDescent="0.2">
      <c r="A19530" t="s">
        <v>161</v>
      </c>
      <c r="B19530">
        <v>394475</v>
      </c>
      <c r="C19530">
        <v>29</v>
      </c>
      <c r="D19530" t="s">
        <v>55</v>
      </c>
      <c r="E19530" t="s">
        <v>8</v>
      </c>
      <c r="F19530" t="s">
        <v>54</v>
      </c>
      <c r="G19530">
        <v>20</v>
      </c>
      <c r="H19530" s="17">
        <v>43982</v>
      </c>
    </row>
    <row r="19531" spans="1:8" x14ac:dyDescent="0.2">
      <c r="A19531" t="s">
        <v>161</v>
      </c>
      <c r="B19531">
        <v>394735</v>
      </c>
      <c r="C19531">
        <v>30</v>
      </c>
      <c r="D19531" t="s">
        <v>56</v>
      </c>
      <c r="E19531" t="s">
        <v>8</v>
      </c>
      <c r="F19531" t="s">
        <v>39</v>
      </c>
      <c r="G19531">
        <v>5</v>
      </c>
      <c r="H19531" s="17">
        <v>43982</v>
      </c>
    </row>
    <row r="19532" spans="1:8" x14ac:dyDescent="0.2">
      <c r="A19532" t="s">
        <v>161</v>
      </c>
      <c r="B19532">
        <v>394775</v>
      </c>
      <c r="C19532">
        <v>31</v>
      </c>
      <c r="D19532" t="s">
        <v>57</v>
      </c>
      <c r="E19532" t="s">
        <v>8</v>
      </c>
      <c r="F19532" t="s">
        <v>58</v>
      </c>
      <c r="G19532">
        <v>22</v>
      </c>
      <c r="H19532" s="17">
        <v>43982</v>
      </c>
    </row>
    <row r="19533" spans="1:8" x14ac:dyDescent="0.2">
      <c r="A19533" t="s">
        <v>161</v>
      </c>
      <c r="B19533">
        <v>394492</v>
      </c>
      <c r="C19533">
        <v>32</v>
      </c>
      <c r="D19533" t="s">
        <v>59</v>
      </c>
      <c r="E19533" t="s">
        <v>8</v>
      </c>
      <c r="F19533" t="s">
        <v>54</v>
      </c>
      <c r="G19533">
        <v>4</v>
      </c>
      <c r="H19533" s="17">
        <v>43982</v>
      </c>
    </row>
    <row r="19534" spans="1:8" x14ac:dyDescent="0.2">
      <c r="A19534" t="s">
        <v>161</v>
      </c>
      <c r="B19534">
        <v>394705</v>
      </c>
      <c r="C19534">
        <v>33</v>
      </c>
      <c r="D19534" t="s">
        <v>60</v>
      </c>
      <c r="E19534" t="s">
        <v>8</v>
      </c>
      <c r="F19534" t="s">
        <v>61</v>
      </c>
      <c r="G19534">
        <v>5</v>
      </c>
      <c r="H19534" s="17">
        <v>43982</v>
      </c>
    </row>
    <row r="19535" spans="1:8" x14ac:dyDescent="0.2">
      <c r="A19535" t="s">
        <v>161</v>
      </c>
      <c r="B19535">
        <v>395059</v>
      </c>
      <c r="C19535">
        <v>34</v>
      </c>
      <c r="D19535" t="s">
        <v>62</v>
      </c>
      <c r="E19535" t="s">
        <v>8</v>
      </c>
      <c r="F19535" t="s">
        <v>11</v>
      </c>
      <c r="G19535">
        <v>18</v>
      </c>
      <c r="H19535" s="17">
        <v>43982</v>
      </c>
    </row>
    <row r="19536" spans="1:8" x14ac:dyDescent="0.2">
      <c r="A19536" t="s">
        <v>161</v>
      </c>
      <c r="B19536">
        <v>394355</v>
      </c>
      <c r="C19536">
        <v>35</v>
      </c>
      <c r="D19536" t="s">
        <v>63</v>
      </c>
      <c r="E19536" t="s">
        <v>8</v>
      </c>
      <c r="F19536" t="s">
        <v>15</v>
      </c>
      <c r="G19536">
        <v>10</v>
      </c>
      <c r="H19536" s="17">
        <v>43982</v>
      </c>
    </row>
    <row r="19537" spans="1:8" x14ac:dyDescent="0.2">
      <c r="A19537" t="s">
        <v>161</v>
      </c>
      <c r="B19537">
        <v>395194</v>
      </c>
      <c r="C19537">
        <v>36</v>
      </c>
      <c r="D19537" t="s">
        <v>64</v>
      </c>
      <c r="E19537" t="s">
        <v>8</v>
      </c>
      <c r="F19537" t="s">
        <v>65</v>
      </c>
      <c r="G19537">
        <v>56</v>
      </c>
      <c r="H19537" s="17">
        <v>43982</v>
      </c>
    </row>
    <row r="19538" spans="1:8" x14ac:dyDescent="0.2">
      <c r="A19538" t="s">
        <v>161</v>
      </c>
      <c r="B19538">
        <v>394902</v>
      </c>
      <c r="C19538">
        <v>37</v>
      </c>
      <c r="D19538" t="s">
        <v>66</v>
      </c>
      <c r="E19538" t="s">
        <v>8</v>
      </c>
      <c r="F19538" t="s">
        <v>67</v>
      </c>
      <c r="G19538">
        <v>33</v>
      </c>
      <c r="H19538" s="17">
        <v>43982</v>
      </c>
    </row>
    <row r="19539" spans="1:8" x14ac:dyDescent="0.2">
      <c r="A19539" t="s">
        <v>161</v>
      </c>
      <c r="B19539">
        <v>395005</v>
      </c>
      <c r="C19539">
        <v>38</v>
      </c>
      <c r="D19539" t="s">
        <v>68</v>
      </c>
      <c r="E19539" t="s">
        <v>8</v>
      </c>
      <c r="F19539" t="s">
        <v>69</v>
      </c>
      <c r="G19539">
        <v>17</v>
      </c>
      <c r="H19539" s="17">
        <v>43982</v>
      </c>
    </row>
    <row r="19540" spans="1:8" x14ac:dyDescent="0.2">
      <c r="A19540" t="s">
        <v>161</v>
      </c>
      <c r="B19540">
        <v>394862</v>
      </c>
      <c r="C19540">
        <v>39</v>
      </c>
      <c r="D19540" t="s">
        <v>70</v>
      </c>
      <c r="E19540" t="s">
        <v>8</v>
      </c>
      <c r="F19540" t="s">
        <v>71</v>
      </c>
      <c r="G19540">
        <v>33</v>
      </c>
      <c r="H19540" s="17">
        <v>43982</v>
      </c>
    </row>
    <row r="19541" spans="1:8" x14ac:dyDescent="0.2">
      <c r="A19541" t="s">
        <v>161</v>
      </c>
      <c r="B19541">
        <v>394714</v>
      </c>
      <c r="C19541">
        <v>40</v>
      </c>
      <c r="D19541" t="s">
        <v>72</v>
      </c>
      <c r="E19541" t="s">
        <v>8</v>
      </c>
      <c r="F19541" t="s">
        <v>22</v>
      </c>
      <c r="G19541">
        <v>24</v>
      </c>
      <c r="H19541" s="17">
        <v>43982</v>
      </c>
    </row>
    <row r="19542" spans="1:8" x14ac:dyDescent="0.2">
      <c r="A19542" t="s">
        <v>161</v>
      </c>
      <c r="B19542">
        <v>394849</v>
      </c>
      <c r="C19542">
        <v>41</v>
      </c>
      <c r="D19542" t="s">
        <v>73</v>
      </c>
      <c r="E19542" t="s">
        <v>8</v>
      </c>
      <c r="F19542" t="s">
        <v>67</v>
      </c>
      <c r="G19542">
        <v>8</v>
      </c>
      <c r="H19542" s="17">
        <v>43982</v>
      </c>
    </row>
    <row r="19543" spans="1:8" x14ac:dyDescent="0.2">
      <c r="A19543" t="s">
        <v>161</v>
      </c>
      <c r="B19543">
        <v>394935</v>
      </c>
      <c r="C19543">
        <v>42</v>
      </c>
      <c r="D19543" t="s">
        <v>74</v>
      </c>
      <c r="E19543" t="s">
        <v>8</v>
      </c>
      <c r="F19543" t="s">
        <v>75</v>
      </c>
      <c r="G19543">
        <v>12</v>
      </c>
      <c r="H19543" s="17">
        <v>43982</v>
      </c>
    </row>
    <row r="19544" spans="1:8" x14ac:dyDescent="0.2">
      <c r="A19544" t="s">
        <v>161</v>
      </c>
      <c r="B19544">
        <v>394807</v>
      </c>
      <c r="C19544">
        <v>43</v>
      </c>
      <c r="D19544" t="s">
        <v>76</v>
      </c>
      <c r="E19544" t="s">
        <v>8</v>
      </c>
      <c r="F19544" t="s">
        <v>77</v>
      </c>
      <c r="G19544">
        <v>10</v>
      </c>
      <c r="H19544" s="17">
        <v>43982</v>
      </c>
    </row>
    <row r="19545" spans="1:8" x14ac:dyDescent="0.2">
      <c r="A19545" t="s">
        <v>161</v>
      </c>
      <c r="B19545">
        <v>394669</v>
      </c>
      <c r="C19545">
        <v>44</v>
      </c>
      <c r="D19545" t="s">
        <v>78</v>
      </c>
      <c r="E19545" t="s">
        <v>8</v>
      </c>
      <c r="F19545" t="s">
        <v>79</v>
      </c>
      <c r="G19545">
        <v>13</v>
      </c>
      <c r="H19545" s="17">
        <v>43982</v>
      </c>
    </row>
    <row r="19546" spans="1:8" x14ac:dyDescent="0.2">
      <c r="A19546" t="s">
        <v>161</v>
      </c>
      <c r="B19546">
        <v>395022</v>
      </c>
      <c r="C19546">
        <v>45</v>
      </c>
      <c r="D19546" t="s">
        <v>80</v>
      </c>
      <c r="E19546" t="s">
        <v>8</v>
      </c>
      <c r="F19546" t="s">
        <v>65</v>
      </c>
      <c r="G19546">
        <v>9</v>
      </c>
      <c r="H19546" s="17">
        <v>43982</v>
      </c>
    </row>
    <row r="19547" spans="1:8" x14ac:dyDescent="0.2">
      <c r="A19547" t="s">
        <v>161</v>
      </c>
      <c r="B19547">
        <v>394910</v>
      </c>
      <c r="C19547">
        <v>46</v>
      </c>
      <c r="D19547" t="s">
        <v>81</v>
      </c>
      <c r="E19547" t="s">
        <v>8</v>
      </c>
      <c r="F19547" t="s">
        <v>82</v>
      </c>
      <c r="G19547">
        <v>19</v>
      </c>
      <c r="H19547" s="17">
        <v>43982</v>
      </c>
    </row>
    <row r="19548" spans="1:8" x14ac:dyDescent="0.2">
      <c r="A19548" t="s">
        <v>161</v>
      </c>
      <c r="B19548">
        <v>394425</v>
      </c>
      <c r="C19548">
        <v>47</v>
      </c>
      <c r="D19548" t="s">
        <v>83</v>
      </c>
      <c r="E19548" t="s">
        <v>8</v>
      </c>
      <c r="F19548" t="s">
        <v>9</v>
      </c>
      <c r="G19548">
        <v>12</v>
      </c>
      <c r="H19548" s="17">
        <v>43982</v>
      </c>
    </row>
    <row r="19549" spans="1:8" x14ac:dyDescent="0.2">
      <c r="A19549" t="s">
        <v>161</v>
      </c>
      <c r="B19549">
        <v>395012</v>
      </c>
      <c r="C19549">
        <v>48</v>
      </c>
      <c r="D19549" t="s">
        <v>84</v>
      </c>
      <c r="E19549" t="s">
        <v>8</v>
      </c>
      <c r="F19549" t="s">
        <v>49</v>
      </c>
      <c r="G19549">
        <v>6</v>
      </c>
      <c r="H19549" s="17">
        <v>43982</v>
      </c>
    </row>
    <row r="19550" spans="1:8" x14ac:dyDescent="0.2">
      <c r="A19550" t="s">
        <v>161</v>
      </c>
      <c r="B19550">
        <v>394388</v>
      </c>
      <c r="C19550">
        <v>49</v>
      </c>
      <c r="D19550" t="s">
        <v>85</v>
      </c>
      <c r="E19550" t="s">
        <v>8</v>
      </c>
      <c r="F19550" t="s">
        <v>86</v>
      </c>
      <c r="G19550">
        <v>8</v>
      </c>
      <c r="H19550" s="17">
        <v>43982</v>
      </c>
    </row>
    <row r="19551" spans="1:8" x14ac:dyDescent="0.2">
      <c r="A19551" t="s">
        <v>161</v>
      </c>
      <c r="B19551">
        <v>395053</v>
      </c>
      <c r="C19551">
        <v>50</v>
      </c>
      <c r="D19551" t="s">
        <v>87</v>
      </c>
      <c r="E19551" t="s">
        <v>8</v>
      </c>
      <c r="F19551" t="s">
        <v>88</v>
      </c>
      <c r="G19551">
        <v>9</v>
      </c>
      <c r="H19551" s="17">
        <v>43982</v>
      </c>
    </row>
    <row r="19552" spans="1:8" x14ac:dyDescent="0.2">
      <c r="A19552" t="s">
        <v>161</v>
      </c>
      <c r="B19552">
        <v>395031</v>
      </c>
      <c r="C19552">
        <v>51</v>
      </c>
      <c r="D19552" t="s">
        <v>89</v>
      </c>
      <c r="E19552" t="s">
        <v>8</v>
      </c>
      <c r="F19552" t="s">
        <v>9</v>
      </c>
      <c r="G19552">
        <v>10</v>
      </c>
      <c r="H19552" s="17">
        <v>43982</v>
      </c>
    </row>
    <row r="19553" spans="1:8" x14ac:dyDescent="0.2">
      <c r="A19553" t="s">
        <v>161</v>
      </c>
      <c r="B19553">
        <v>394640</v>
      </c>
      <c r="C19553">
        <v>52</v>
      </c>
      <c r="D19553" t="s">
        <v>90</v>
      </c>
      <c r="E19553" t="s">
        <v>8</v>
      </c>
      <c r="F19553" t="s">
        <v>29</v>
      </c>
      <c r="G19553">
        <v>6</v>
      </c>
      <c r="H19553" s="17">
        <v>43982</v>
      </c>
    </row>
    <row r="19554" spans="1:8" x14ac:dyDescent="0.2">
      <c r="A19554" t="s">
        <v>161</v>
      </c>
      <c r="B19554">
        <v>395167</v>
      </c>
      <c r="C19554">
        <v>53</v>
      </c>
      <c r="D19554" t="s">
        <v>91</v>
      </c>
      <c r="E19554" t="s">
        <v>8</v>
      </c>
      <c r="F19554" t="s">
        <v>32</v>
      </c>
      <c r="G19554">
        <v>11</v>
      </c>
      <c r="H19554" s="17">
        <v>43982</v>
      </c>
    </row>
    <row r="19555" spans="1:8" x14ac:dyDescent="0.2">
      <c r="A19555" t="s">
        <v>161</v>
      </c>
      <c r="B19555">
        <v>395169</v>
      </c>
      <c r="C19555">
        <v>55</v>
      </c>
      <c r="D19555" t="s">
        <v>94</v>
      </c>
      <c r="E19555" t="s">
        <v>8</v>
      </c>
      <c r="F19555" t="s">
        <v>75</v>
      </c>
      <c r="G19555">
        <v>16</v>
      </c>
      <c r="H19555" s="17">
        <v>43982</v>
      </c>
    </row>
    <row r="19556" spans="1:8" x14ac:dyDescent="0.2">
      <c r="A19556" t="s">
        <v>161</v>
      </c>
      <c r="B19556">
        <v>394619</v>
      </c>
      <c r="C19556">
        <v>56</v>
      </c>
      <c r="D19556" t="s">
        <v>95</v>
      </c>
      <c r="E19556" t="s">
        <v>8</v>
      </c>
      <c r="F19556" t="s">
        <v>11</v>
      </c>
      <c r="G19556">
        <v>19</v>
      </c>
      <c r="H19556" s="17">
        <v>43982</v>
      </c>
    </row>
    <row r="19557" spans="1:8" x14ac:dyDescent="0.2">
      <c r="A19557" t="s">
        <v>161</v>
      </c>
      <c r="B19557">
        <v>395238</v>
      </c>
      <c r="C19557">
        <v>57</v>
      </c>
      <c r="D19557" t="s">
        <v>96</v>
      </c>
      <c r="E19557" t="s">
        <v>8</v>
      </c>
      <c r="F19557" t="s">
        <v>26</v>
      </c>
      <c r="G19557">
        <v>7</v>
      </c>
      <c r="H19557" s="17">
        <v>43982</v>
      </c>
    </row>
    <row r="19558" spans="1:8" x14ac:dyDescent="0.2">
      <c r="A19558" t="s">
        <v>161</v>
      </c>
      <c r="B19558">
        <v>394415</v>
      </c>
      <c r="C19558">
        <v>58</v>
      </c>
      <c r="D19558" t="s">
        <v>97</v>
      </c>
      <c r="E19558" t="s">
        <v>8</v>
      </c>
      <c r="F19558" t="s">
        <v>79</v>
      </c>
      <c r="G19558">
        <v>29</v>
      </c>
      <c r="H19558" s="17">
        <v>43982</v>
      </c>
    </row>
    <row r="19559" spans="1:8" x14ac:dyDescent="0.2">
      <c r="A19559" t="s">
        <v>161</v>
      </c>
      <c r="B19559">
        <v>394312</v>
      </c>
      <c r="C19559">
        <v>59</v>
      </c>
      <c r="D19559" t="s">
        <v>98</v>
      </c>
      <c r="E19559" t="s">
        <v>8</v>
      </c>
      <c r="F19559" t="s">
        <v>99</v>
      </c>
      <c r="G19559">
        <v>7</v>
      </c>
      <c r="H19559" s="17">
        <v>43982</v>
      </c>
    </row>
    <row r="19560" spans="1:8" x14ac:dyDescent="0.2">
      <c r="A19560" t="s">
        <v>161</v>
      </c>
      <c r="B19560">
        <v>394308</v>
      </c>
      <c r="C19560">
        <v>60</v>
      </c>
      <c r="D19560" t="s">
        <v>100</v>
      </c>
      <c r="E19560" t="s">
        <v>8</v>
      </c>
      <c r="F19560" t="s">
        <v>9</v>
      </c>
      <c r="G19560">
        <v>14</v>
      </c>
      <c r="H19560" s="17">
        <v>43982</v>
      </c>
    </row>
    <row r="19561" spans="1:8" x14ac:dyDescent="0.2">
      <c r="A19561" t="s">
        <v>161</v>
      </c>
      <c r="B19561">
        <v>394938</v>
      </c>
      <c r="C19561">
        <v>61</v>
      </c>
      <c r="D19561" t="s">
        <v>101</v>
      </c>
      <c r="E19561" t="s">
        <v>8</v>
      </c>
      <c r="F19561" t="s">
        <v>102</v>
      </c>
      <c r="G19561">
        <v>10</v>
      </c>
      <c r="H19561" s="17">
        <v>43982</v>
      </c>
    </row>
    <row r="19562" spans="1:8" x14ac:dyDescent="0.2">
      <c r="A19562" t="s">
        <v>161</v>
      </c>
      <c r="B19562">
        <v>394908</v>
      </c>
      <c r="C19562">
        <v>62</v>
      </c>
      <c r="D19562" t="s">
        <v>103</v>
      </c>
      <c r="E19562" t="s">
        <v>8</v>
      </c>
      <c r="F19562" t="s">
        <v>79</v>
      </c>
      <c r="G19562">
        <v>14</v>
      </c>
      <c r="H19562" s="17">
        <v>43982</v>
      </c>
    </row>
    <row r="19563" spans="1:8" x14ac:dyDescent="0.2">
      <c r="A19563" t="s">
        <v>161</v>
      </c>
      <c r="B19563">
        <v>394357</v>
      </c>
      <c r="C19563">
        <v>63</v>
      </c>
      <c r="D19563" t="s">
        <v>104</v>
      </c>
      <c r="E19563" t="s">
        <v>8</v>
      </c>
      <c r="F19563" t="s">
        <v>11</v>
      </c>
      <c r="G19563">
        <v>28</v>
      </c>
      <c r="H19563" s="17">
        <v>43982</v>
      </c>
    </row>
    <row r="19564" spans="1:8" x14ac:dyDescent="0.2">
      <c r="A19564" t="s">
        <v>161</v>
      </c>
      <c r="B19564">
        <v>394753</v>
      </c>
      <c r="C19564">
        <v>64</v>
      </c>
      <c r="D19564" t="s">
        <v>105</v>
      </c>
      <c r="E19564" t="s">
        <v>8</v>
      </c>
      <c r="F19564" t="s">
        <v>67</v>
      </c>
      <c r="G19564">
        <v>9</v>
      </c>
      <c r="H19564" s="17">
        <v>43982</v>
      </c>
    </row>
    <row r="19565" spans="1:8" x14ac:dyDescent="0.2">
      <c r="A19565" t="s">
        <v>161</v>
      </c>
      <c r="B19565">
        <v>394653</v>
      </c>
      <c r="C19565">
        <v>65</v>
      </c>
      <c r="D19565" t="s">
        <v>106</v>
      </c>
      <c r="E19565" t="s">
        <v>8</v>
      </c>
      <c r="F19565" t="s">
        <v>107</v>
      </c>
      <c r="G19565">
        <v>15</v>
      </c>
      <c r="H19565" s="17">
        <v>43982</v>
      </c>
    </row>
    <row r="19566" spans="1:8" x14ac:dyDescent="0.2">
      <c r="A19566" t="s">
        <v>161</v>
      </c>
      <c r="B19566">
        <v>394952</v>
      </c>
      <c r="C19566">
        <v>66</v>
      </c>
      <c r="D19566" t="s">
        <v>108</v>
      </c>
      <c r="E19566" t="s">
        <v>8</v>
      </c>
      <c r="F19566" t="s">
        <v>11</v>
      </c>
      <c r="G19566">
        <v>17</v>
      </c>
      <c r="H19566" s="17">
        <v>43982</v>
      </c>
    </row>
    <row r="19567" spans="1:8" x14ac:dyDescent="0.2">
      <c r="A19567" t="s">
        <v>161</v>
      </c>
      <c r="B19567">
        <v>394318</v>
      </c>
      <c r="C19567">
        <v>67</v>
      </c>
      <c r="D19567" t="s">
        <v>109</v>
      </c>
      <c r="E19567" t="s">
        <v>8</v>
      </c>
      <c r="F19567" t="s">
        <v>17</v>
      </c>
      <c r="G19567">
        <v>42</v>
      </c>
      <c r="H19567" s="17">
        <v>43982</v>
      </c>
    </row>
    <row r="19568" spans="1:8" x14ac:dyDescent="0.2">
      <c r="A19568" t="s">
        <v>161</v>
      </c>
      <c r="B19568">
        <v>394561</v>
      </c>
      <c r="C19568">
        <v>68</v>
      </c>
      <c r="D19568" t="s">
        <v>110</v>
      </c>
      <c r="E19568" t="s">
        <v>8</v>
      </c>
      <c r="F19568" t="s">
        <v>15</v>
      </c>
      <c r="G19568">
        <v>90</v>
      </c>
      <c r="H19568" s="17">
        <v>43982</v>
      </c>
    </row>
    <row r="19569" spans="1:8" x14ac:dyDescent="0.2">
      <c r="A19569" t="s">
        <v>161</v>
      </c>
      <c r="B19569">
        <v>394367</v>
      </c>
      <c r="C19569">
        <v>69</v>
      </c>
      <c r="D19569" t="s">
        <v>111</v>
      </c>
      <c r="E19569" t="s">
        <v>8</v>
      </c>
      <c r="F19569" t="s">
        <v>82</v>
      </c>
      <c r="G19569">
        <v>42</v>
      </c>
      <c r="H19569" s="17">
        <v>43982</v>
      </c>
    </row>
    <row r="19570" spans="1:8" x14ac:dyDescent="0.2">
      <c r="A19570" t="s">
        <v>161</v>
      </c>
      <c r="B19570">
        <v>394521</v>
      </c>
      <c r="C19570">
        <v>70</v>
      </c>
      <c r="D19570" t="s">
        <v>112</v>
      </c>
      <c r="E19570" t="s">
        <v>8</v>
      </c>
      <c r="F19570" t="s">
        <v>54</v>
      </c>
      <c r="G19570">
        <v>4</v>
      </c>
      <c r="H19570" s="17">
        <v>43982</v>
      </c>
    </row>
    <row r="19571" spans="1:8" x14ac:dyDescent="0.2">
      <c r="A19571" t="s">
        <v>161</v>
      </c>
      <c r="B19571">
        <v>394843</v>
      </c>
      <c r="C19571">
        <v>71</v>
      </c>
      <c r="D19571" t="s">
        <v>113</v>
      </c>
      <c r="E19571" t="s">
        <v>8</v>
      </c>
      <c r="F19571" t="s">
        <v>15</v>
      </c>
      <c r="G19571">
        <v>69</v>
      </c>
      <c r="H19571" s="17">
        <v>43982</v>
      </c>
    </row>
    <row r="19572" spans="1:8" x14ac:dyDescent="0.2">
      <c r="A19572" t="s">
        <v>161</v>
      </c>
      <c r="B19572">
        <v>394486</v>
      </c>
      <c r="C19572">
        <v>72</v>
      </c>
      <c r="D19572" t="s">
        <v>114</v>
      </c>
      <c r="E19572" t="s">
        <v>8</v>
      </c>
      <c r="F19572" t="s">
        <v>107</v>
      </c>
      <c r="G19572">
        <v>26</v>
      </c>
      <c r="H19572" s="17">
        <v>43982</v>
      </c>
    </row>
    <row r="19573" spans="1:8" x14ac:dyDescent="0.2">
      <c r="A19573" t="s">
        <v>161</v>
      </c>
      <c r="B19573">
        <v>394648</v>
      </c>
      <c r="C19573">
        <v>73</v>
      </c>
      <c r="D19573" t="s">
        <v>115</v>
      </c>
      <c r="E19573" t="s">
        <v>8</v>
      </c>
      <c r="F19573" t="s">
        <v>49</v>
      </c>
      <c r="G19573">
        <v>8</v>
      </c>
      <c r="H19573" s="17">
        <v>43982</v>
      </c>
    </row>
    <row r="19574" spans="1:8" x14ac:dyDescent="0.2">
      <c r="A19574" t="s">
        <v>161</v>
      </c>
      <c r="B19574">
        <v>394304</v>
      </c>
      <c r="C19574">
        <v>74</v>
      </c>
      <c r="D19574" t="s">
        <v>116</v>
      </c>
      <c r="E19574" t="s">
        <v>8</v>
      </c>
      <c r="F19574" t="s">
        <v>54</v>
      </c>
      <c r="G19574">
        <v>20</v>
      </c>
      <c r="H19574" s="17">
        <v>43982</v>
      </c>
    </row>
    <row r="19575" spans="1:8" x14ac:dyDescent="0.2">
      <c r="A19575" t="s">
        <v>161</v>
      </c>
      <c r="B19575">
        <v>753906</v>
      </c>
      <c r="C19575">
        <v>75</v>
      </c>
      <c r="D19575" t="s">
        <v>117</v>
      </c>
      <c r="E19575" t="s">
        <v>8</v>
      </c>
      <c r="F19575" t="s">
        <v>22</v>
      </c>
      <c r="G19575">
        <v>49</v>
      </c>
      <c r="H19575" s="17">
        <v>43982</v>
      </c>
    </row>
    <row r="19576" spans="1:8" x14ac:dyDescent="0.2">
      <c r="A19576" t="s">
        <v>161</v>
      </c>
      <c r="B19576">
        <v>394798</v>
      </c>
      <c r="C19576">
        <v>76</v>
      </c>
      <c r="D19576" t="s">
        <v>118</v>
      </c>
      <c r="E19576" t="s">
        <v>8</v>
      </c>
      <c r="F19576" t="s">
        <v>119</v>
      </c>
      <c r="G19576">
        <v>21</v>
      </c>
      <c r="H19576" s="17">
        <v>43982</v>
      </c>
    </row>
    <row r="19577" spans="1:8" x14ac:dyDescent="0.2">
      <c r="A19577" t="s">
        <v>161</v>
      </c>
      <c r="B19577">
        <v>395134</v>
      </c>
      <c r="C19577">
        <v>77</v>
      </c>
      <c r="D19577" t="s">
        <v>120</v>
      </c>
      <c r="E19577" t="s">
        <v>8</v>
      </c>
      <c r="F19577" t="s">
        <v>11</v>
      </c>
      <c r="G19577">
        <v>12</v>
      </c>
      <c r="H19577" s="17">
        <v>43982</v>
      </c>
    </row>
    <row r="19578" spans="1:8" x14ac:dyDescent="0.2">
      <c r="A19578" t="s">
        <v>161</v>
      </c>
      <c r="B19578">
        <v>394457</v>
      </c>
      <c r="C19578">
        <v>78</v>
      </c>
      <c r="D19578" t="s">
        <v>121</v>
      </c>
      <c r="E19578" t="s">
        <v>8</v>
      </c>
      <c r="F19578" t="s">
        <v>107</v>
      </c>
      <c r="G19578">
        <v>21</v>
      </c>
      <c r="H19578" s="17">
        <v>43982</v>
      </c>
    </row>
    <row r="19579" spans="1:8" x14ac:dyDescent="0.2">
      <c r="A19579" t="s">
        <v>161</v>
      </c>
      <c r="B19579">
        <v>395143</v>
      </c>
      <c r="C19579">
        <v>79</v>
      </c>
      <c r="D19579" t="s">
        <v>122</v>
      </c>
      <c r="E19579" t="s">
        <v>8</v>
      </c>
      <c r="F19579" t="s">
        <v>9</v>
      </c>
      <c r="G19579">
        <v>15</v>
      </c>
      <c r="H19579" s="17">
        <v>43982</v>
      </c>
    </row>
    <row r="19580" spans="1:8" x14ac:dyDescent="0.2">
      <c r="A19580" t="s">
        <v>161</v>
      </c>
      <c r="B19580">
        <v>394484</v>
      </c>
      <c r="C19580">
        <v>80</v>
      </c>
      <c r="D19580" t="s">
        <v>123</v>
      </c>
      <c r="E19580" t="s">
        <v>8</v>
      </c>
      <c r="F19580" t="s">
        <v>44</v>
      </c>
      <c r="G19580">
        <v>11</v>
      </c>
      <c r="H19580" s="17">
        <v>43982</v>
      </c>
    </row>
    <row r="19581" spans="1:8" x14ac:dyDescent="0.2">
      <c r="A19581" t="s">
        <v>161</v>
      </c>
      <c r="B19581">
        <v>395235</v>
      </c>
      <c r="C19581">
        <v>81</v>
      </c>
      <c r="D19581" t="s">
        <v>124</v>
      </c>
      <c r="E19581" t="s">
        <v>8</v>
      </c>
      <c r="F19581" t="s">
        <v>49</v>
      </c>
      <c r="G19581">
        <v>9</v>
      </c>
      <c r="H19581" s="17">
        <v>43982</v>
      </c>
    </row>
    <row r="19582" spans="1:8" x14ac:dyDescent="0.2">
      <c r="A19582" t="s">
        <v>161</v>
      </c>
      <c r="B19582">
        <v>395224</v>
      </c>
      <c r="C19582">
        <v>82</v>
      </c>
      <c r="D19582" t="s">
        <v>125</v>
      </c>
      <c r="E19582" t="s">
        <v>8</v>
      </c>
      <c r="F19582" t="s">
        <v>126</v>
      </c>
      <c r="G19582">
        <v>8</v>
      </c>
      <c r="H19582" s="17">
        <v>43982</v>
      </c>
    </row>
    <row r="19583" spans="1:8" x14ac:dyDescent="0.2">
      <c r="A19583" t="s">
        <v>161</v>
      </c>
      <c r="B19583">
        <v>395115</v>
      </c>
      <c r="C19583">
        <v>83</v>
      </c>
      <c r="D19583" t="s">
        <v>127</v>
      </c>
      <c r="E19583" t="s">
        <v>8</v>
      </c>
      <c r="F19583" t="s">
        <v>26</v>
      </c>
      <c r="G19583">
        <v>7</v>
      </c>
      <c r="H19583" s="17">
        <v>43982</v>
      </c>
    </row>
    <row r="19584" spans="1:8" x14ac:dyDescent="0.2">
      <c r="A19584" t="s">
        <v>161</v>
      </c>
      <c r="B19584">
        <v>394440</v>
      </c>
      <c r="C19584">
        <v>84</v>
      </c>
      <c r="D19584" t="s">
        <v>128</v>
      </c>
      <c r="E19584" t="s">
        <v>8</v>
      </c>
      <c r="F19584" t="s">
        <v>22</v>
      </c>
      <c r="G19584">
        <v>57</v>
      </c>
      <c r="H19584" s="17">
        <v>43982</v>
      </c>
    </row>
    <row r="19585" spans="1:8" x14ac:dyDescent="0.2">
      <c r="A19585" t="s">
        <v>161</v>
      </c>
      <c r="B19585">
        <v>394399</v>
      </c>
      <c r="C19585">
        <v>85</v>
      </c>
      <c r="D19585" t="s">
        <v>129</v>
      </c>
      <c r="E19585" t="s">
        <v>8</v>
      </c>
      <c r="F19585" t="s">
        <v>130</v>
      </c>
      <c r="G19585">
        <v>9</v>
      </c>
      <c r="H19585" s="17">
        <v>43982</v>
      </c>
    </row>
    <row r="19586" spans="1:8" x14ac:dyDescent="0.2">
      <c r="A19586" t="s">
        <v>161</v>
      </c>
      <c r="B19586">
        <v>395160</v>
      </c>
      <c r="C19586">
        <v>86</v>
      </c>
      <c r="D19586" t="s">
        <v>131</v>
      </c>
      <c r="E19586" t="s">
        <v>8</v>
      </c>
      <c r="F19586" t="s">
        <v>54</v>
      </c>
      <c r="G19586">
        <v>8</v>
      </c>
      <c r="H19586" s="17">
        <v>43982</v>
      </c>
    </row>
    <row r="19587" spans="1:8" x14ac:dyDescent="0.2">
      <c r="A19587" t="s">
        <v>161</v>
      </c>
      <c r="B19587">
        <v>394816</v>
      </c>
      <c r="C19587">
        <v>87</v>
      </c>
      <c r="D19587" t="s">
        <v>132</v>
      </c>
      <c r="E19587" t="s">
        <v>8</v>
      </c>
      <c r="F19587" t="s">
        <v>71</v>
      </c>
      <c r="G19587">
        <v>26</v>
      </c>
      <c r="H19587" s="17">
        <v>43982</v>
      </c>
    </row>
    <row r="19588" spans="1:8" x14ac:dyDescent="0.2">
      <c r="A19588" t="s">
        <v>161</v>
      </c>
      <c r="B19588">
        <v>394766</v>
      </c>
      <c r="C19588">
        <v>88</v>
      </c>
      <c r="D19588" t="s">
        <v>133</v>
      </c>
      <c r="E19588" t="s">
        <v>8</v>
      </c>
      <c r="F19588" t="s">
        <v>22</v>
      </c>
      <c r="G19588">
        <v>18</v>
      </c>
      <c r="H19588" s="17">
        <v>43982</v>
      </c>
    </row>
    <row r="19589" spans="1:8" x14ac:dyDescent="0.2">
      <c r="A19589" t="s">
        <v>161</v>
      </c>
      <c r="B19589">
        <v>394931</v>
      </c>
      <c r="C19589">
        <v>89</v>
      </c>
      <c r="D19589" t="s">
        <v>134</v>
      </c>
      <c r="E19589" t="s">
        <v>8</v>
      </c>
      <c r="F19589" t="s">
        <v>88</v>
      </c>
      <c r="G19589">
        <v>7</v>
      </c>
      <c r="H19589" s="17">
        <v>43982</v>
      </c>
    </row>
    <row r="19590" spans="1:8" x14ac:dyDescent="0.2">
      <c r="A19590" t="s">
        <v>161</v>
      </c>
      <c r="B19590">
        <v>394528</v>
      </c>
      <c r="C19590">
        <v>90</v>
      </c>
      <c r="D19590" t="s">
        <v>135</v>
      </c>
      <c r="E19590" t="s">
        <v>8</v>
      </c>
      <c r="F19590" t="s">
        <v>22</v>
      </c>
      <c r="G19590">
        <v>33</v>
      </c>
      <c r="H19590" s="17">
        <v>43982</v>
      </c>
    </row>
    <row r="19591" spans="1:8" x14ac:dyDescent="0.2">
      <c r="A19591" t="s">
        <v>161</v>
      </c>
      <c r="B19591">
        <v>394531</v>
      </c>
      <c r="C19591">
        <v>91</v>
      </c>
      <c r="D19591" t="s">
        <v>136</v>
      </c>
      <c r="E19591" t="s">
        <v>8</v>
      </c>
      <c r="F19591" t="s">
        <v>137</v>
      </c>
      <c r="G19591">
        <v>25</v>
      </c>
      <c r="H19591" s="17">
        <v>43982</v>
      </c>
    </row>
    <row r="19592" spans="1:8" x14ac:dyDescent="0.2">
      <c r="A19592" t="s">
        <v>161</v>
      </c>
      <c r="B19592">
        <v>394711</v>
      </c>
      <c r="C19592">
        <v>92</v>
      </c>
      <c r="D19592" t="s">
        <v>138</v>
      </c>
      <c r="E19592" t="s">
        <v>8</v>
      </c>
      <c r="F19592" t="s">
        <v>139</v>
      </c>
      <c r="G19592">
        <v>19</v>
      </c>
      <c r="H19592" s="17">
        <v>43982</v>
      </c>
    </row>
    <row r="19593" spans="1:8" x14ac:dyDescent="0.2">
      <c r="A19593" t="s">
        <v>161</v>
      </c>
      <c r="B19593">
        <v>394352</v>
      </c>
      <c r="C19593">
        <v>94</v>
      </c>
      <c r="D19593" t="s">
        <v>140</v>
      </c>
      <c r="E19593" t="s">
        <v>8</v>
      </c>
      <c r="F19593" t="s">
        <v>24</v>
      </c>
      <c r="G19593">
        <v>16</v>
      </c>
      <c r="H19593" s="17">
        <v>43982</v>
      </c>
    </row>
    <row r="19594" spans="1:8" x14ac:dyDescent="0.2">
      <c r="A19594" t="s">
        <v>161</v>
      </c>
      <c r="B19594">
        <v>394666</v>
      </c>
      <c r="C19594">
        <v>96</v>
      </c>
      <c r="D19594" t="s">
        <v>141</v>
      </c>
      <c r="E19594" t="s">
        <v>8</v>
      </c>
      <c r="F19594" t="s">
        <v>17</v>
      </c>
      <c r="G19594">
        <v>10</v>
      </c>
      <c r="H19594" s="17">
        <v>43982</v>
      </c>
    </row>
    <row r="19595" spans="1:8" x14ac:dyDescent="0.2">
      <c r="A19595" t="s">
        <v>161</v>
      </c>
      <c r="B19595">
        <v>395006</v>
      </c>
      <c r="C19595">
        <v>100</v>
      </c>
      <c r="D19595" t="s">
        <v>142</v>
      </c>
      <c r="E19595" t="s">
        <v>8</v>
      </c>
      <c r="F19595" t="s">
        <v>88</v>
      </c>
      <c r="G19595">
        <v>11</v>
      </c>
      <c r="H19595" s="17">
        <v>43982</v>
      </c>
    </row>
    <row r="19596" spans="1:8" x14ac:dyDescent="0.2">
      <c r="A19596" t="s">
        <v>161</v>
      </c>
      <c r="B19596">
        <v>394602</v>
      </c>
      <c r="C19596">
        <v>159</v>
      </c>
      <c r="D19596" t="s">
        <v>143</v>
      </c>
      <c r="E19596" t="s">
        <v>8</v>
      </c>
      <c r="F19596" t="s">
        <v>44</v>
      </c>
      <c r="G19596">
        <v>9</v>
      </c>
      <c r="H19596" s="17">
        <v>43982</v>
      </c>
    </row>
    <row r="19597" spans="1:8" x14ac:dyDescent="0.2">
      <c r="A19597" t="s">
        <v>148</v>
      </c>
      <c r="B19597">
        <v>102001</v>
      </c>
      <c r="C19597">
        <v>0</v>
      </c>
      <c r="D19597" t="s">
        <v>5</v>
      </c>
      <c r="E19597" t="s">
        <v>6</v>
      </c>
      <c r="G19597">
        <v>0.1207</v>
      </c>
      <c r="H19597" s="17">
        <v>43982</v>
      </c>
    </row>
    <row r="19598" spans="1:8" x14ac:dyDescent="0.2">
      <c r="A19598" t="s">
        <v>148</v>
      </c>
      <c r="B19598">
        <v>394913</v>
      </c>
      <c r="C19598">
        <v>1</v>
      </c>
      <c r="D19598" t="s">
        <v>7</v>
      </c>
      <c r="E19598" t="s">
        <v>8</v>
      </c>
      <c r="F19598" t="s">
        <v>9</v>
      </c>
      <c r="G19598">
        <v>8.5699999999999998E-2</v>
      </c>
      <c r="H19598" s="17">
        <v>43982</v>
      </c>
    </row>
    <row r="19599" spans="1:8" x14ac:dyDescent="0.2">
      <c r="A19599" t="s">
        <v>148</v>
      </c>
      <c r="B19599">
        <v>753899</v>
      </c>
      <c r="C19599">
        <v>2</v>
      </c>
      <c r="D19599" t="s">
        <v>10</v>
      </c>
      <c r="E19599" t="s">
        <v>8</v>
      </c>
      <c r="F19599" t="s">
        <v>11</v>
      </c>
      <c r="G19599">
        <v>0.123</v>
      </c>
      <c r="H19599" s="17">
        <v>43982</v>
      </c>
    </row>
    <row r="19600" spans="1:8" x14ac:dyDescent="0.2">
      <c r="A19600" t="s">
        <v>148</v>
      </c>
      <c r="B19600">
        <v>394463</v>
      </c>
      <c r="C19600">
        <v>3</v>
      </c>
      <c r="D19600" t="s">
        <v>12</v>
      </c>
      <c r="E19600" t="s">
        <v>8</v>
      </c>
      <c r="F19600" t="s">
        <v>13</v>
      </c>
      <c r="G19600">
        <v>0.186</v>
      </c>
      <c r="H19600" s="17">
        <v>43982</v>
      </c>
    </row>
    <row r="19601" spans="1:8" x14ac:dyDescent="0.2">
      <c r="A19601" t="s">
        <v>148</v>
      </c>
      <c r="B19601">
        <v>394514</v>
      </c>
      <c r="C19601">
        <v>4</v>
      </c>
      <c r="D19601" t="s">
        <v>14</v>
      </c>
      <c r="E19601" t="s">
        <v>8</v>
      </c>
      <c r="F19601" t="s">
        <v>15</v>
      </c>
      <c r="G19601">
        <v>0.16880000000000001</v>
      </c>
      <c r="H19601" s="17">
        <v>43982</v>
      </c>
    </row>
    <row r="19602" spans="1:8" x14ac:dyDescent="0.2">
      <c r="A19602" t="s">
        <v>148</v>
      </c>
      <c r="B19602">
        <v>394974</v>
      </c>
      <c r="C19602">
        <v>5</v>
      </c>
      <c r="D19602" t="s">
        <v>16</v>
      </c>
      <c r="E19602" t="s">
        <v>8</v>
      </c>
      <c r="F19602" t="s">
        <v>17</v>
      </c>
      <c r="G19602">
        <v>0.114</v>
      </c>
      <c r="H19602" s="17">
        <v>43982</v>
      </c>
    </row>
    <row r="19603" spans="1:8" x14ac:dyDescent="0.2">
      <c r="A19603" t="s">
        <v>148</v>
      </c>
      <c r="B19603">
        <v>394692</v>
      </c>
      <c r="C19603">
        <v>6</v>
      </c>
      <c r="D19603" t="s">
        <v>18</v>
      </c>
      <c r="E19603" t="s">
        <v>8</v>
      </c>
      <c r="F19603" t="s">
        <v>15</v>
      </c>
      <c r="G19603">
        <v>0.1706</v>
      </c>
      <c r="H19603" s="17">
        <v>43982</v>
      </c>
    </row>
    <row r="19604" spans="1:8" x14ac:dyDescent="0.2">
      <c r="A19604" t="s">
        <v>148</v>
      </c>
      <c r="B19604">
        <v>395209</v>
      </c>
      <c r="C19604">
        <v>7</v>
      </c>
      <c r="D19604" t="s">
        <v>19</v>
      </c>
      <c r="E19604" t="s">
        <v>8</v>
      </c>
      <c r="F19604" t="s">
        <v>20</v>
      </c>
      <c r="G19604">
        <v>0.12330000000000001</v>
      </c>
      <c r="H19604" s="17">
        <v>43982</v>
      </c>
    </row>
    <row r="19605" spans="1:8" x14ac:dyDescent="0.2">
      <c r="A19605" t="s">
        <v>148</v>
      </c>
      <c r="B19605">
        <v>394856</v>
      </c>
      <c r="C19605">
        <v>8</v>
      </c>
      <c r="D19605" t="s">
        <v>21</v>
      </c>
      <c r="E19605" t="s">
        <v>8</v>
      </c>
      <c r="F19605" t="s">
        <v>22</v>
      </c>
      <c r="G19605">
        <v>0.12759999999999999</v>
      </c>
      <c r="H19605" s="17">
        <v>43982</v>
      </c>
    </row>
    <row r="19606" spans="1:8" x14ac:dyDescent="0.2">
      <c r="A19606" t="s">
        <v>148</v>
      </c>
      <c r="B19606">
        <v>394347</v>
      </c>
      <c r="C19606">
        <v>9</v>
      </c>
      <c r="D19606" t="s">
        <v>23</v>
      </c>
      <c r="E19606" t="s">
        <v>8</v>
      </c>
      <c r="F19606" t="s">
        <v>24</v>
      </c>
      <c r="G19606">
        <v>0.14949999999999999</v>
      </c>
      <c r="H19606" s="17">
        <v>43982</v>
      </c>
    </row>
    <row r="19607" spans="1:8" x14ac:dyDescent="0.2">
      <c r="A19607" t="s">
        <v>148</v>
      </c>
      <c r="B19607">
        <v>394404</v>
      </c>
      <c r="C19607">
        <v>10</v>
      </c>
      <c r="D19607" t="s">
        <v>25</v>
      </c>
      <c r="E19607" t="s">
        <v>8</v>
      </c>
      <c r="F19607" t="s">
        <v>26</v>
      </c>
      <c r="G19607">
        <v>0.1227</v>
      </c>
      <c r="H19607" s="17">
        <v>43982</v>
      </c>
    </row>
    <row r="19608" spans="1:8" x14ac:dyDescent="0.2">
      <c r="A19608" t="s">
        <v>148</v>
      </c>
      <c r="B19608">
        <v>395057</v>
      </c>
      <c r="C19608">
        <v>11</v>
      </c>
      <c r="D19608" t="s">
        <v>27</v>
      </c>
      <c r="E19608" t="s">
        <v>8</v>
      </c>
      <c r="F19608" t="s">
        <v>11</v>
      </c>
      <c r="G19608">
        <v>0.1166</v>
      </c>
      <c r="H19608" s="17">
        <v>43982</v>
      </c>
    </row>
    <row r="19609" spans="1:8" x14ac:dyDescent="0.2">
      <c r="A19609" t="s">
        <v>148</v>
      </c>
      <c r="B19609">
        <v>394532</v>
      </c>
      <c r="C19609">
        <v>12</v>
      </c>
      <c r="D19609" t="s">
        <v>28</v>
      </c>
      <c r="E19609" t="s">
        <v>8</v>
      </c>
      <c r="F19609" t="s">
        <v>29</v>
      </c>
      <c r="G19609">
        <v>0.1381</v>
      </c>
      <c r="H19609" s="17">
        <v>43982</v>
      </c>
    </row>
    <row r="19610" spans="1:8" x14ac:dyDescent="0.2">
      <c r="A19610" t="s">
        <v>148</v>
      </c>
      <c r="B19610">
        <v>395025</v>
      </c>
      <c r="C19610">
        <v>13</v>
      </c>
      <c r="D19610" t="s">
        <v>30</v>
      </c>
      <c r="E19610" t="s">
        <v>8</v>
      </c>
      <c r="F19610" t="s">
        <v>11</v>
      </c>
      <c r="G19610">
        <v>0.1207</v>
      </c>
      <c r="H19610" s="17">
        <v>43982</v>
      </c>
    </row>
    <row r="19611" spans="1:8" x14ac:dyDescent="0.2">
      <c r="A19611" t="s">
        <v>148</v>
      </c>
      <c r="B19611">
        <v>394976</v>
      </c>
      <c r="C19611">
        <v>14</v>
      </c>
      <c r="D19611" t="s">
        <v>31</v>
      </c>
      <c r="E19611" t="s">
        <v>8</v>
      </c>
      <c r="F19611" t="s">
        <v>32</v>
      </c>
      <c r="G19611">
        <v>0.15970000000000001</v>
      </c>
      <c r="H19611" s="17">
        <v>43982</v>
      </c>
    </row>
    <row r="19612" spans="1:8" x14ac:dyDescent="0.2">
      <c r="A19612" t="s">
        <v>148</v>
      </c>
      <c r="B19612">
        <v>395078</v>
      </c>
      <c r="C19612">
        <v>15</v>
      </c>
      <c r="D19612" t="s">
        <v>33</v>
      </c>
      <c r="E19612" t="s">
        <v>8</v>
      </c>
      <c r="F19612" t="s">
        <v>34</v>
      </c>
      <c r="G19612">
        <v>0.14199999999999999</v>
      </c>
      <c r="H19612" s="17">
        <v>43982</v>
      </c>
    </row>
    <row r="19613" spans="1:8" x14ac:dyDescent="0.2">
      <c r="A19613" t="s">
        <v>148</v>
      </c>
      <c r="B19613">
        <v>394865</v>
      </c>
      <c r="C19613">
        <v>16</v>
      </c>
      <c r="D19613" t="s">
        <v>35</v>
      </c>
      <c r="E19613" t="s">
        <v>8</v>
      </c>
      <c r="F19613" t="s">
        <v>36</v>
      </c>
      <c r="G19613">
        <v>0.1361</v>
      </c>
      <c r="H19613" s="17">
        <v>43982</v>
      </c>
    </row>
    <row r="19614" spans="1:8" x14ac:dyDescent="0.2">
      <c r="A19614" t="s">
        <v>148</v>
      </c>
      <c r="B19614">
        <v>395056</v>
      </c>
      <c r="C19614">
        <v>17</v>
      </c>
      <c r="D19614" t="s">
        <v>37</v>
      </c>
      <c r="E19614" t="s">
        <v>8</v>
      </c>
      <c r="F19614" t="s">
        <v>11</v>
      </c>
      <c r="G19614">
        <v>0.14699999999999999</v>
      </c>
      <c r="H19614" s="17">
        <v>43982</v>
      </c>
    </row>
    <row r="19615" spans="1:8" x14ac:dyDescent="0.2">
      <c r="A19615" t="s">
        <v>148</v>
      </c>
      <c r="B19615">
        <v>395121</v>
      </c>
      <c r="C19615">
        <v>18</v>
      </c>
      <c r="D19615" t="s">
        <v>38</v>
      </c>
      <c r="E19615" t="s">
        <v>8</v>
      </c>
      <c r="F19615" t="s">
        <v>39</v>
      </c>
      <c r="G19615">
        <v>0.14050000000000001</v>
      </c>
      <c r="H19615" s="17">
        <v>43982</v>
      </c>
    </row>
    <row r="19616" spans="1:8" x14ac:dyDescent="0.2">
      <c r="A19616" t="s">
        <v>148</v>
      </c>
      <c r="B19616">
        <v>395148</v>
      </c>
      <c r="C19616">
        <v>19</v>
      </c>
      <c r="D19616" t="s">
        <v>40</v>
      </c>
      <c r="E19616" t="s">
        <v>8</v>
      </c>
      <c r="F19616" t="s">
        <v>22</v>
      </c>
      <c r="G19616">
        <v>0.18229999999999999</v>
      </c>
      <c r="H19616" s="17">
        <v>43982</v>
      </c>
    </row>
    <row r="19617" spans="1:8" x14ac:dyDescent="0.2">
      <c r="A19617" t="s">
        <v>148</v>
      </c>
      <c r="B19617">
        <v>394358</v>
      </c>
      <c r="C19617">
        <v>20</v>
      </c>
      <c r="D19617" t="s">
        <v>41</v>
      </c>
      <c r="E19617" t="s">
        <v>8</v>
      </c>
      <c r="F19617" t="s">
        <v>42</v>
      </c>
      <c r="G19617">
        <v>0.15679999999999999</v>
      </c>
      <c r="H19617" s="17">
        <v>43982</v>
      </c>
    </row>
    <row r="19618" spans="1:8" x14ac:dyDescent="0.2">
      <c r="A19618" t="s">
        <v>148</v>
      </c>
      <c r="B19618">
        <v>394530</v>
      </c>
      <c r="C19618">
        <v>21</v>
      </c>
      <c r="D19618" t="s">
        <v>43</v>
      </c>
      <c r="E19618" t="s">
        <v>8</v>
      </c>
      <c r="F19618" t="s">
        <v>44</v>
      </c>
      <c r="G19618">
        <v>0.1983</v>
      </c>
      <c r="H19618" s="17">
        <v>43982</v>
      </c>
    </row>
    <row r="19619" spans="1:8" x14ac:dyDescent="0.2">
      <c r="A19619" t="s">
        <v>148</v>
      </c>
      <c r="B19619">
        <v>394982</v>
      </c>
      <c r="C19619">
        <v>22</v>
      </c>
      <c r="D19619" t="s">
        <v>45</v>
      </c>
      <c r="E19619" t="s">
        <v>8</v>
      </c>
      <c r="F19619" t="s">
        <v>17</v>
      </c>
      <c r="G19619">
        <v>0.12089999999999999</v>
      </c>
      <c r="H19619" s="17">
        <v>43982</v>
      </c>
    </row>
    <row r="19620" spans="1:8" x14ac:dyDescent="0.2">
      <c r="A19620" t="s">
        <v>148</v>
      </c>
      <c r="B19620">
        <v>394998</v>
      </c>
      <c r="C19620">
        <v>23</v>
      </c>
      <c r="D19620" t="s">
        <v>46</v>
      </c>
      <c r="E19620" t="s">
        <v>8</v>
      </c>
      <c r="F19620" t="s">
        <v>47</v>
      </c>
      <c r="G19620">
        <v>0.14580000000000001</v>
      </c>
      <c r="H19620" s="17">
        <v>43982</v>
      </c>
    </row>
    <row r="19621" spans="1:8" x14ac:dyDescent="0.2">
      <c r="A19621" t="s">
        <v>148</v>
      </c>
      <c r="B19621">
        <v>394458</v>
      </c>
      <c r="C19621">
        <v>24</v>
      </c>
      <c r="D19621" t="s">
        <v>48</v>
      </c>
      <c r="E19621" t="s">
        <v>8</v>
      </c>
      <c r="F19621" t="s">
        <v>49</v>
      </c>
      <c r="G19621">
        <v>0.15759999999999999</v>
      </c>
      <c r="H19621" s="17">
        <v>43982</v>
      </c>
    </row>
    <row r="19622" spans="1:8" x14ac:dyDescent="0.2">
      <c r="A19622" t="s">
        <v>148</v>
      </c>
      <c r="B19622">
        <v>395045</v>
      </c>
      <c r="C19622">
        <v>25</v>
      </c>
      <c r="D19622" t="s">
        <v>50</v>
      </c>
      <c r="E19622" t="s">
        <v>8</v>
      </c>
      <c r="F19622" t="s">
        <v>11</v>
      </c>
      <c r="G19622">
        <v>0.15920000000000001</v>
      </c>
      <c r="H19622" s="17">
        <v>43982</v>
      </c>
    </row>
    <row r="19623" spans="1:8" x14ac:dyDescent="0.2">
      <c r="A19623" t="s">
        <v>148</v>
      </c>
      <c r="B19623">
        <v>395055</v>
      </c>
      <c r="C19623">
        <v>26</v>
      </c>
      <c r="D19623" t="s">
        <v>51</v>
      </c>
      <c r="E19623" t="s">
        <v>8</v>
      </c>
      <c r="F19623" t="s">
        <v>15</v>
      </c>
      <c r="G19623">
        <v>0.16320000000000001</v>
      </c>
      <c r="H19623" s="17">
        <v>43982</v>
      </c>
    </row>
    <row r="19624" spans="1:8" x14ac:dyDescent="0.2">
      <c r="A19624" t="s">
        <v>148</v>
      </c>
      <c r="B19624">
        <v>394943</v>
      </c>
      <c r="C19624">
        <v>27</v>
      </c>
      <c r="D19624" t="s">
        <v>52</v>
      </c>
      <c r="E19624" t="s">
        <v>8</v>
      </c>
      <c r="F19624" t="s">
        <v>22</v>
      </c>
      <c r="G19624">
        <v>0.161</v>
      </c>
      <c r="H19624" s="17">
        <v>43982</v>
      </c>
    </row>
    <row r="19625" spans="1:8" x14ac:dyDescent="0.2">
      <c r="A19625" t="s">
        <v>148</v>
      </c>
      <c r="B19625">
        <v>394466</v>
      </c>
      <c r="C19625">
        <v>28</v>
      </c>
      <c r="D19625" t="s">
        <v>53</v>
      </c>
      <c r="E19625" t="s">
        <v>8</v>
      </c>
      <c r="F19625" t="s">
        <v>54</v>
      </c>
      <c r="G19625">
        <v>0.15679999999999999</v>
      </c>
      <c r="H19625" s="17">
        <v>43982</v>
      </c>
    </row>
    <row r="19626" spans="1:8" x14ac:dyDescent="0.2">
      <c r="A19626" t="s">
        <v>148</v>
      </c>
      <c r="B19626">
        <v>394475</v>
      </c>
      <c r="C19626">
        <v>29</v>
      </c>
      <c r="D19626" t="s">
        <v>55</v>
      </c>
      <c r="E19626" t="s">
        <v>8</v>
      </c>
      <c r="F19626" t="s">
        <v>54</v>
      </c>
      <c r="G19626">
        <v>0.12379999999999999</v>
      </c>
      <c r="H19626" s="17">
        <v>43982</v>
      </c>
    </row>
    <row r="19627" spans="1:8" x14ac:dyDescent="0.2">
      <c r="A19627" t="s">
        <v>148</v>
      </c>
      <c r="B19627">
        <v>394735</v>
      </c>
      <c r="C19627">
        <v>30</v>
      </c>
      <c r="D19627" t="s">
        <v>56</v>
      </c>
      <c r="E19627" t="s">
        <v>8</v>
      </c>
      <c r="F19627" t="s">
        <v>39</v>
      </c>
      <c r="G19627">
        <v>0.1371</v>
      </c>
      <c r="H19627" s="17">
        <v>43982</v>
      </c>
    </row>
    <row r="19628" spans="1:8" x14ac:dyDescent="0.2">
      <c r="A19628" t="s">
        <v>148</v>
      </c>
      <c r="B19628">
        <v>394775</v>
      </c>
      <c r="C19628">
        <v>31</v>
      </c>
      <c r="D19628" t="s">
        <v>57</v>
      </c>
      <c r="E19628" t="s">
        <v>8</v>
      </c>
      <c r="F19628" t="s">
        <v>58</v>
      </c>
      <c r="G19628">
        <v>0.19009999999999999</v>
      </c>
      <c r="H19628" s="17">
        <v>43982</v>
      </c>
    </row>
    <row r="19629" spans="1:8" x14ac:dyDescent="0.2">
      <c r="A19629" t="s">
        <v>148</v>
      </c>
      <c r="B19629">
        <v>394492</v>
      </c>
      <c r="C19629">
        <v>32</v>
      </c>
      <c r="D19629" t="s">
        <v>59</v>
      </c>
      <c r="E19629" t="s">
        <v>8</v>
      </c>
      <c r="F19629" t="s">
        <v>54</v>
      </c>
      <c r="G19629">
        <v>0.15190000000000001</v>
      </c>
      <c r="H19629" s="17">
        <v>43982</v>
      </c>
    </row>
    <row r="19630" spans="1:8" x14ac:dyDescent="0.2">
      <c r="A19630" t="s">
        <v>148</v>
      </c>
      <c r="B19630">
        <v>394705</v>
      </c>
      <c r="C19630">
        <v>33</v>
      </c>
      <c r="D19630" t="s">
        <v>60</v>
      </c>
      <c r="E19630" t="s">
        <v>8</v>
      </c>
      <c r="F19630" t="s">
        <v>61</v>
      </c>
      <c r="G19630">
        <v>0.18609999999999999</v>
      </c>
      <c r="H19630" s="17">
        <v>43982</v>
      </c>
    </row>
    <row r="19631" spans="1:8" x14ac:dyDescent="0.2">
      <c r="A19631" t="s">
        <v>148</v>
      </c>
      <c r="B19631">
        <v>395059</v>
      </c>
      <c r="C19631">
        <v>34</v>
      </c>
      <c r="D19631" t="s">
        <v>62</v>
      </c>
      <c r="E19631" t="s">
        <v>8</v>
      </c>
      <c r="F19631" t="s">
        <v>11</v>
      </c>
      <c r="G19631">
        <v>0.13339999999999999</v>
      </c>
      <c r="H19631" s="17">
        <v>43982</v>
      </c>
    </row>
    <row r="19632" spans="1:8" x14ac:dyDescent="0.2">
      <c r="A19632" t="s">
        <v>148</v>
      </c>
      <c r="B19632">
        <v>394355</v>
      </c>
      <c r="C19632">
        <v>35</v>
      </c>
      <c r="D19632" t="s">
        <v>63</v>
      </c>
      <c r="E19632" t="s">
        <v>8</v>
      </c>
      <c r="F19632" t="s">
        <v>15</v>
      </c>
      <c r="G19632">
        <v>0.161</v>
      </c>
      <c r="H19632" s="17">
        <v>43982</v>
      </c>
    </row>
    <row r="19633" spans="1:8" x14ac:dyDescent="0.2">
      <c r="A19633" t="s">
        <v>148</v>
      </c>
      <c r="B19633">
        <v>395194</v>
      </c>
      <c r="C19633">
        <v>36</v>
      </c>
      <c r="D19633" t="s">
        <v>64</v>
      </c>
      <c r="E19633" t="s">
        <v>8</v>
      </c>
      <c r="F19633" t="s">
        <v>65</v>
      </c>
      <c r="G19633">
        <v>0.1089</v>
      </c>
      <c r="H19633" s="17">
        <v>43982</v>
      </c>
    </row>
    <row r="19634" spans="1:8" x14ac:dyDescent="0.2">
      <c r="A19634" t="s">
        <v>148</v>
      </c>
      <c r="B19634">
        <v>394902</v>
      </c>
      <c r="C19634">
        <v>37</v>
      </c>
      <c r="D19634" t="s">
        <v>66</v>
      </c>
      <c r="E19634" t="s">
        <v>8</v>
      </c>
      <c r="F19634" t="s">
        <v>67</v>
      </c>
      <c r="G19634">
        <v>0.1241</v>
      </c>
      <c r="H19634" s="17">
        <v>43982</v>
      </c>
    </row>
    <row r="19635" spans="1:8" x14ac:dyDescent="0.2">
      <c r="A19635" t="s">
        <v>148</v>
      </c>
      <c r="B19635">
        <v>395005</v>
      </c>
      <c r="C19635">
        <v>38</v>
      </c>
      <c r="D19635" t="s">
        <v>68</v>
      </c>
      <c r="E19635" t="s">
        <v>8</v>
      </c>
      <c r="F19635" t="s">
        <v>69</v>
      </c>
      <c r="G19635">
        <v>0.1125</v>
      </c>
      <c r="H19635" s="17">
        <v>43982</v>
      </c>
    </row>
    <row r="19636" spans="1:8" x14ac:dyDescent="0.2">
      <c r="A19636" t="s">
        <v>148</v>
      </c>
      <c r="B19636">
        <v>394862</v>
      </c>
      <c r="C19636">
        <v>39</v>
      </c>
      <c r="D19636" t="s">
        <v>70</v>
      </c>
      <c r="E19636" t="s">
        <v>8</v>
      </c>
      <c r="F19636" t="s">
        <v>71</v>
      </c>
      <c r="G19636">
        <v>8.8300000000000003E-2</v>
      </c>
      <c r="H19636" s="17">
        <v>43982</v>
      </c>
    </row>
    <row r="19637" spans="1:8" x14ac:dyDescent="0.2">
      <c r="A19637" t="s">
        <v>148</v>
      </c>
      <c r="B19637">
        <v>394714</v>
      </c>
      <c r="C19637">
        <v>40</v>
      </c>
      <c r="D19637" t="s">
        <v>72</v>
      </c>
      <c r="E19637" t="s">
        <v>8</v>
      </c>
      <c r="F19637" t="s">
        <v>22</v>
      </c>
      <c r="G19637">
        <v>0.17510000000000001</v>
      </c>
      <c r="H19637" s="17">
        <v>43982</v>
      </c>
    </row>
    <row r="19638" spans="1:8" x14ac:dyDescent="0.2">
      <c r="A19638" t="s">
        <v>148</v>
      </c>
      <c r="B19638">
        <v>394849</v>
      </c>
      <c r="C19638">
        <v>41</v>
      </c>
      <c r="D19638" t="s">
        <v>73</v>
      </c>
      <c r="E19638" t="s">
        <v>8</v>
      </c>
      <c r="F19638" t="s">
        <v>67</v>
      </c>
      <c r="G19638">
        <v>0.1237</v>
      </c>
      <c r="H19638" s="17">
        <v>43982</v>
      </c>
    </row>
    <row r="19639" spans="1:8" x14ac:dyDescent="0.2">
      <c r="A19639" t="s">
        <v>148</v>
      </c>
      <c r="B19639">
        <v>394935</v>
      </c>
      <c r="C19639">
        <v>42</v>
      </c>
      <c r="D19639" t="s">
        <v>74</v>
      </c>
      <c r="E19639" t="s">
        <v>8</v>
      </c>
      <c r="F19639" t="s">
        <v>75</v>
      </c>
      <c r="G19639">
        <v>0.15490000000000001</v>
      </c>
      <c r="H19639" s="17">
        <v>43982</v>
      </c>
    </row>
    <row r="19640" spans="1:8" x14ac:dyDescent="0.2">
      <c r="A19640" t="s">
        <v>148</v>
      </c>
      <c r="B19640">
        <v>394807</v>
      </c>
      <c r="C19640">
        <v>43</v>
      </c>
      <c r="D19640" t="s">
        <v>76</v>
      </c>
      <c r="E19640" t="s">
        <v>8</v>
      </c>
      <c r="F19640" t="s">
        <v>77</v>
      </c>
      <c r="G19640">
        <v>0.15870000000000001</v>
      </c>
      <c r="H19640" s="17">
        <v>43982</v>
      </c>
    </row>
    <row r="19641" spans="1:8" x14ac:dyDescent="0.2">
      <c r="A19641" t="s">
        <v>148</v>
      </c>
      <c r="B19641">
        <v>394669</v>
      </c>
      <c r="C19641">
        <v>44</v>
      </c>
      <c r="D19641" t="s">
        <v>78</v>
      </c>
      <c r="E19641" t="s">
        <v>8</v>
      </c>
      <c r="F19641" t="s">
        <v>79</v>
      </c>
      <c r="G19641">
        <v>0.1288</v>
      </c>
      <c r="H19641" s="17">
        <v>43982</v>
      </c>
    </row>
    <row r="19642" spans="1:8" x14ac:dyDescent="0.2">
      <c r="A19642" t="s">
        <v>148</v>
      </c>
      <c r="B19642">
        <v>395022</v>
      </c>
      <c r="C19642">
        <v>45</v>
      </c>
      <c r="D19642" t="s">
        <v>80</v>
      </c>
      <c r="E19642" t="s">
        <v>8</v>
      </c>
      <c r="F19642" t="s">
        <v>65</v>
      </c>
      <c r="G19642">
        <v>0.1343</v>
      </c>
      <c r="H19642" s="17">
        <v>43982</v>
      </c>
    </row>
    <row r="19643" spans="1:8" x14ac:dyDescent="0.2">
      <c r="A19643" t="s">
        <v>148</v>
      </c>
      <c r="B19643">
        <v>394910</v>
      </c>
      <c r="C19643">
        <v>46</v>
      </c>
      <c r="D19643" t="s">
        <v>81</v>
      </c>
      <c r="E19643" t="s">
        <v>8</v>
      </c>
      <c r="F19643" t="s">
        <v>82</v>
      </c>
      <c r="G19643">
        <v>0.1583</v>
      </c>
      <c r="H19643" s="17">
        <v>43982</v>
      </c>
    </row>
    <row r="19644" spans="1:8" x14ac:dyDescent="0.2">
      <c r="A19644" t="s">
        <v>148</v>
      </c>
      <c r="B19644">
        <v>394425</v>
      </c>
      <c r="C19644">
        <v>47</v>
      </c>
      <c r="D19644" t="s">
        <v>83</v>
      </c>
      <c r="E19644" t="s">
        <v>8</v>
      </c>
      <c r="F19644" t="s">
        <v>9</v>
      </c>
      <c r="G19644">
        <v>9.4299999999999995E-2</v>
      </c>
      <c r="H19644" s="17">
        <v>43982</v>
      </c>
    </row>
    <row r="19645" spans="1:8" x14ac:dyDescent="0.2">
      <c r="A19645" t="s">
        <v>148</v>
      </c>
      <c r="B19645">
        <v>395012</v>
      </c>
      <c r="C19645">
        <v>48</v>
      </c>
      <c r="D19645" t="s">
        <v>84</v>
      </c>
      <c r="E19645" t="s">
        <v>8</v>
      </c>
      <c r="F19645" t="s">
        <v>49</v>
      </c>
      <c r="G19645">
        <v>0.14169999999999999</v>
      </c>
      <c r="H19645" s="17">
        <v>43982</v>
      </c>
    </row>
    <row r="19646" spans="1:8" x14ac:dyDescent="0.2">
      <c r="A19646" t="s">
        <v>148</v>
      </c>
      <c r="B19646">
        <v>394388</v>
      </c>
      <c r="C19646">
        <v>49</v>
      </c>
      <c r="D19646" t="s">
        <v>85</v>
      </c>
      <c r="E19646" t="s">
        <v>8</v>
      </c>
      <c r="F19646" t="s">
        <v>86</v>
      </c>
      <c r="G19646">
        <v>0.12609999999999999</v>
      </c>
      <c r="H19646" s="17">
        <v>43982</v>
      </c>
    </row>
    <row r="19647" spans="1:8" x14ac:dyDescent="0.2">
      <c r="A19647" t="s">
        <v>148</v>
      </c>
      <c r="B19647">
        <v>395053</v>
      </c>
      <c r="C19647">
        <v>50</v>
      </c>
      <c r="D19647" t="s">
        <v>87</v>
      </c>
      <c r="E19647" t="s">
        <v>8</v>
      </c>
      <c r="F19647" t="s">
        <v>88</v>
      </c>
      <c r="G19647">
        <v>0.16450000000000001</v>
      </c>
      <c r="H19647" s="17">
        <v>43982</v>
      </c>
    </row>
    <row r="19648" spans="1:8" x14ac:dyDescent="0.2">
      <c r="A19648" t="s">
        <v>148</v>
      </c>
      <c r="B19648">
        <v>395031</v>
      </c>
      <c r="C19648">
        <v>51</v>
      </c>
      <c r="D19648" t="s">
        <v>89</v>
      </c>
      <c r="E19648" t="s">
        <v>8</v>
      </c>
      <c r="F19648" t="s">
        <v>9</v>
      </c>
      <c r="G19648">
        <v>9.7199999999999995E-2</v>
      </c>
      <c r="H19648" s="17">
        <v>43982</v>
      </c>
    </row>
    <row r="19649" spans="1:8" x14ac:dyDescent="0.2">
      <c r="A19649" t="s">
        <v>148</v>
      </c>
      <c r="B19649">
        <v>394640</v>
      </c>
      <c r="C19649">
        <v>52</v>
      </c>
      <c r="D19649" t="s">
        <v>90</v>
      </c>
      <c r="E19649" t="s">
        <v>8</v>
      </c>
      <c r="F19649" t="s">
        <v>29</v>
      </c>
      <c r="G19649">
        <v>0.13189999999999999</v>
      </c>
      <c r="H19649" s="17">
        <v>43982</v>
      </c>
    </row>
    <row r="19650" spans="1:8" x14ac:dyDescent="0.2">
      <c r="A19650" t="s">
        <v>148</v>
      </c>
      <c r="B19650">
        <v>395167</v>
      </c>
      <c r="C19650">
        <v>53</v>
      </c>
      <c r="D19650" t="s">
        <v>91</v>
      </c>
      <c r="E19650" t="s">
        <v>8</v>
      </c>
      <c r="F19650" t="s">
        <v>32</v>
      </c>
      <c r="G19650">
        <v>0.14099999999999999</v>
      </c>
      <c r="H19650" s="17">
        <v>43982</v>
      </c>
    </row>
    <row r="19651" spans="1:8" x14ac:dyDescent="0.2">
      <c r="A19651" t="s">
        <v>148</v>
      </c>
      <c r="B19651">
        <v>753924</v>
      </c>
      <c r="C19651">
        <v>54</v>
      </c>
      <c r="D19651" t="s">
        <v>92</v>
      </c>
      <c r="E19651" t="s">
        <v>8</v>
      </c>
      <c r="F19651" t="s">
        <v>93</v>
      </c>
      <c r="G19651">
        <v>8.5900000000000004E-2</v>
      </c>
      <c r="H19651" s="17">
        <v>43982</v>
      </c>
    </row>
    <row r="19652" spans="1:8" x14ac:dyDescent="0.2">
      <c r="A19652" t="s">
        <v>148</v>
      </c>
      <c r="B19652">
        <v>395169</v>
      </c>
      <c r="C19652">
        <v>55</v>
      </c>
      <c r="D19652" t="s">
        <v>94</v>
      </c>
      <c r="E19652" t="s">
        <v>8</v>
      </c>
      <c r="F19652" t="s">
        <v>75</v>
      </c>
      <c r="G19652">
        <v>0.14510000000000001</v>
      </c>
      <c r="H19652" s="17">
        <v>43982</v>
      </c>
    </row>
    <row r="19653" spans="1:8" x14ac:dyDescent="0.2">
      <c r="A19653" t="s">
        <v>148</v>
      </c>
      <c r="B19653">
        <v>394619</v>
      </c>
      <c r="C19653">
        <v>56</v>
      </c>
      <c r="D19653" t="s">
        <v>95</v>
      </c>
      <c r="E19653" t="s">
        <v>8</v>
      </c>
      <c r="F19653" t="s">
        <v>11</v>
      </c>
      <c r="G19653">
        <v>0.1298</v>
      </c>
      <c r="H19653" s="17">
        <v>43982</v>
      </c>
    </row>
    <row r="19654" spans="1:8" x14ac:dyDescent="0.2">
      <c r="A19654" t="s">
        <v>148</v>
      </c>
      <c r="B19654">
        <v>395238</v>
      </c>
      <c r="C19654">
        <v>57</v>
      </c>
      <c r="D19654" t="s">
        <v>96</v>
      </c>
      <c r="E19654" t="s">
        <v>8</v>
      </c>
      <c r="F19654" t="s">
        <v>26</v>
      </c>
      <c r="G19654">
        <v>0.1348</v>
      </c>
      <c r="H19654" s="17">
        <v>43982</v>
      </c>
    </row>
    <row r="19655" spans="1:8" x14ac:dyDescent="0.2">
      <c r="A19655" t="s">
        <v>148</v>
      </c>
      <c r="B19655">
        <v>394415</v>
      </c>
      <c r="C19655">
        <v>58</v>
      </c>
      <c r="D19655" t="s">
        <v>97</v>
      </c>
      <c r="E19655" t="s">
        <v>8</v>
      </c>
      <c r="F19655" t="s">
        <v>79</v>
      </c>
      <c r="G19655">
        <v>0.1086</v>
      </c>
      <c r="H19655" s="17">
        <v>43982</v>
      </c>
    </row>
    <row r="19656" spans="1:8" x14ac:dyDescent="0.2">
      <c r="A19656" t="s">
        <v>148</v>
      </c>
      <c r="B19656">
        <v>394312</v>
      </c>
      <c r="C19656">
        <v>59</v>
      </c>
      <c r="D19656" t="s">
        <v>98</v>
      </c>
      <c r="E19656" t="s">
        <v>8</v>
      </c>
      <c r="F19656" t="s">
        <v>99</v>
      </c>
      <c r="G19656">
        <v>0.1636</v>
      </c>
      <c r="H19656" s="17">
        <v>43982</v>
      </c>
    </row>
    <row r="19657" spans="1:8" x14ac:dyDescent="0.2">
      <c r="A19657" t="s">
        <v>148</v>
      </c>
      <c r="B19657">
        <v>394308</v>
      </c>
      <c r="C19657">
        <v>60</v>
      </c>
      <c r="D19657" t="s">
        <v>100</v>
      </c>
      <c r="E19657" t="s">
        <v>8</v>
      </c>
      <c r="F19657" t="s">
        <v>9</v>
      </c>
      <c r="G19657">
        <v>8.8300000000000003E-2</v>
      </c>
      <c r="H19657" s="17">
        <v>43982</v>
      </c>
    </row>
    <row r="19658" spans="1:8" x14ac:dyDescent="0.2">
      <c r="A19658" t="s">
        <v>148</v>
      </c>
      <c r="B19658">
        <v>394938</v>
      </c>
      <c r="C19658">
        <v>61</v>
      </c>
      <c r="D19658" t="s">
        <v>101</v>
      </c>
      <c r="E19658" t="s">
        <v>8</v>
      </c>
      <c r="F19658" t="s">
        <v>102</v>
      </c>
      <c r="G19658">
        <v>0.12529999999999999</v>
      </c>
      <c r="H19658" s="17">
        <v>43982</v>
      </c>
    </row>
    <row r="19659" spans="1:8" x14ac:dyDescent="0.2">
      <c r="A19659" t="s">
        <v>148</v>
      </c>
      <c r="B19659">
        <v>394908</v>
      </c>
      <c r="C19659">
        <v>62</v>
      </c>
      <c r="D19659" t="s">
        <v>103</v>
      </c>
      <c r="E19659" t="s">
        <v>8</v>
      </c>
      <c r="F19659" t="s">
        <v>79</v>
      </c>
      <c r="G19659">
        <v>0.1079</v>
      </c>
      <c r="H19659" s="17">
        <v>43982</v>
      </c>
    </row>
    <row r="19660" spans="1:8" x14ac:dyDescent="0.2">
      <c r="A19660" t="s">
        <v>148</v>
      </c>
      <c r="B19660">
        <v>394357</v>
      </c>
      <c r="C19660">
        <v>63</v>
      </c>
      <c r="D19660" t="s">
        <v>104</v>
      </c>
      <c r="E19660" t="s">
        <v>8</v>
      </c>
      <c r="F19660" t="s">
        <v>11</v>
      </c>
      <c r="G19660">
        <v>0.1191</v>
      </c>
      <c r="H19660" s="17">
        <v>43982</v>
      </c>
    </row>
    <row r="19661" spans="1:8" x14ac:dyDescent="0.2">
      <c r="A19661" t="s">
        <v>148</v>
      </c>
      <c r="B19661">
        <v>394753</v>
      </c>
      <c r="C19661">
        <v>64</v>
      </c>
      <c r="D19661" t="s">
        <v>105</v>
      </c>
      <c r="E19661" t="s">
        <v>8</v>
      </c>
      <c r="F19661" t="s">
        <v>67</v>
      </c>
      <c r="G19661">
        <v>0.1474</v>
      </c>
      <c r="H19661" s="17">
        <v>43982</v>
      </c>
    </row>
    <row r="19662" spans="1:8" x14ac:dyDescent="0.2">
      <c r="A19662" t="s">
        <v>148</v>
      </c>
      <c r="B19662">
        <v>394653</v>
      </c>
      <c r="C19662">
        <v>65</v>
      </c>
      <c r="D19662" t="s">
        <v>106</v>
      </c>
      <c r="E19662" t="s">
        <v>8</v>
      </c>
      <c r="F19662" t="s">
        <v>107</v>
      </c>
      <c r="G19662">
        <v>0.15809999999999999</v>
      </c>
      <c r="H19662" s="17">
        <v>43982</v>
      </c>
    </row>
    <row r="19663" spans="1:8" x14ac:dyDescent="0.2">
      <c r="A19663" t="s">
        <v>148</v>
      </c>
      <c r="B19663">
        <v>394952</v>
      </c>
      <c r="C19663">
        <v>66</v>
      </c>
      <c r="D19663" t="s">
        <v>108</v>
      </c>
      <c r="E19663" t="s">
        <v>8</v>
      </c>
      <c r="F19663" t="s">
        <v>11</v>
      </c>
      <c r="G19663">
        <v>0.1376</v>
      </c>
      <c r="H19663" s="17">
        <v>43982</v>
      </c>
    </row>
    <row r="19664" spans="1:8" x14ac:dyDescent="0.2">
      <c r="A19664" t="s">
        <v>148</v>
      </c>
      <c r="B19664">
        <v>394318</v>
      </c>
      <c r="C19664">
        <v>67</v>
      </c>
      <c r="D19664" t="s">
        <v>109</v>
      </c>
      <c r="E19664" t="s">
        <v>8</v>
      </c>
      <c r="F19664" t="s">
        <v>17</v>
      </c>
      <c r="G19664">
        <v>7.2499999999999995E-2</v>
      </c>
      <c r="H19664" s="17">
        <v>43982</v>
      </c>
    </row>
    <row r="19665" spans="1:8" x14ac:dyDescent="0.2">
      <c r="A19665" t="s">
        <v>148</v>
      </c>
      <c r="B19665">
        <v>394561</v>
      </c>
      <c r="C19665">
        <v>68</v>
      </c>
      <c r="D19665" t="s">
        <v>110</v>
      </c>
      <c r="E19665" t="s">
        <v>8</v>
      </c>
      <c r="F19665" t="s">
        <v>15</v>
      </c>
      <c r="G19665">
        <v>5.8299999999999998E-2</v>
      </c>
      <c r="H19665" s="17">
        <v>43982</v>
      </c>
    </row>
    <row r="19666" spans="1:8" x14ac:dyDescent="0.2">
      <c r="A19666" t="s">
        <v>148</v>
      </c>
      <c r="B19666">
        <v>394367</v>
      </c>
      <c r="C19666">
        <v>69</v>
      </c>
      <c r="D19666" t="s">
        <v>111</v>
      </c>
      <c r="E19666" t="s">
        <v>8</v>
      </c>
      <c r="F19666" t="s">
        <v>82</v>
      </c>
      <c r="G19666">
        <v>0.16</v>
      </c>
      <c r="H19666" s="17">
        <v>43982</v>
      </c>
    </row>
    <row r="19667" spans="1:8" x14ac:dyDescent="0.2">
      <c r="A19667" t="s">
        <v>148</v>
      </c>
      <c r="B19667">
        <v>394521</v>
      </c>
      <c r="C19667">
        <v>70</v>
      </c>
      <c r="D19667" t="s">
        <v>112</v>
      </c>
      <c r="E19667" t="s">
        <v>8</v>
      </c>
      <c r="F19667" t="s">
        <v>54</v>
      </c>
      <c r="G19667">
        <v>0.15310000000000001</v>
      </c>
      <c r="H19667" s="17">
        <v>43982</v>
      </c>
    </row>
    <row r="19668" spans="1:8" x14ac:dyDescent="0.2">
      <c r="A19668" t="s">
        <v>148</v>
      </c>
      <c r="B19668">
        <v>394843</v>
      </c>
      <c r="C19668">
        <v>71</v>
      </c>
      <c r="D19668" t="s">
        <v>113</v>
      </c>
      <c r="E19668" t="s">
        <v>8</v>
      </c>
      <c r="F19668" t="s">
        <v>15</v>
      </c>
      <c r="G19668">
        <v>0.1009</v>
      </c>
      <c r="H19668" s="17">
        <v>43982</v>
      </c>
    </row>
    <row r="19669" spans="1:8" x14ac:dyDescent="0.2">
      <c r="A19669" t="s">
        <v>148</v>
      </c>
      <c r="B19669">
        <v>394486</v>
      </c>
      <c r="C19669">
        <v>72</v>
      </c>
      <c r="D19669" t="s">
        <v>114</v>
      </c>
      <c r="E19669" t="s">
        <v>8</v>
      </c>
      <c r="F19669" t="s">
        <v>107</v>
      </c>
      <c r="G19669">
        <v>0.1239</v>
      </c>
      <c r="H19669" s="17">
        <v>43982</v>
      </c>
    </row>
    <row r="19670" spans="1:8" x14ac:dyDescent="0.2">
      <c r="A19670" t="s">
        <v>148</v>
      </c>
      <c r="B19670">
        <v>394648</v>
      </c>
      <c r="C19670">
        <v>73</v>
      </c>
      <c r="D19670" t="s">
        <v>115</v>
      </c>
      <c r="E19670" t="s">
        <v>8</v>
      </c>
      <c r="F19670" t="s">
        <v>49</v>
      </c>
      <c r="G19670">
        <v>0.13139999999999999</v>
      </c>
      <c r="H19670" s="17">
        <v>43982</v>
      </c>
    </row>
    <row r="19671" spans="1:8" x14ac:dyDescent="0.2">
      <c r="A19671" t="s">
        <v>148</v>
      </c>
      <c r="B19671">
        <v>394304</v>
      </c>
      <c r="C19671">
        <v>74</v>
      </c>
      <c r="D19671" t="s">
        <v>116</v>
      </c>
      <c r="E19671" t="s">
        <v>8</v>
      </c>
      <c r="F19671" t="s">
        <v>54</v>
      </c>
      <c r="G19671">
        <v>0.12720000000000001</v>
      </c>
      <c r="H19671" s="17">
        <v>43982</v>
      </c>
    </row>
    <row r="19672" spans="1:8" x14ac:dyDescent="0.2">
      <c r="A19672" t="s">
        <v>148</v>
      </c>
      <c r="B19672">
        <v>753906</v>
      </c>
      <c r="C19672">
        <v>75</v>
      </c>
      <c r="D19672" t="s">
        <v>117</v>
      </c>
      <c r="E19672" t="s">
        <v>8</v>
      </c>
      <c r="F19672" t="s">
        <v>22</v>
      </c>
      <c r="G19672">
        <v>0.1648</v>
      </c>
      <c r="H19672" s="17">
        <v>43982</v>
      </c>
    </row>
    <row r="19673" spans="1:8" x14ac:dyDescent="0.2">
      <c r="A19673" t="s">
        <v>148</v>
      </c>
      <c r="B19673">
        <v>394798</v>
      </c>
      <c r="C19673">
        <v>76</v>
      </c>
      <c r="D19673" t="s">
        <v>118</v>
      </c>
      <c r="E19673" t="s">
        <v>8</v>
      </c>
      <c r="F19673" t="s">
        <v>119</v>
      </c>
      <c r="G19673">
        <v>9.9000000000000005E-2</v>
      </c>
      <c r="H19673" s="17">
        <v>43982</v>
      </c>
    </row>
    <row r="19674" spans="1:8" x14ac:dyDescent="0.2">
      <c r="A19674" t="s">
        <v>148</v>
      </c>
      <c r="B19674">
        <v>395134</v>
      </c>
      <c r="C19674">
        <v>77</v>
      </c>
      <c r="D19674" t="s">
        <v>120</v>
      </c>
      <c r="E19674" t="s">
        <v>8</v>
      </c>
      <c r="F19674" t="s">
        <v>11</v>
      </c>
      <c r="G19674">
        <v>0.13039999999999999</v>
      </c>
      <c r="H19674" s="17">
        <v>43982</v>
      </c>
    </row>
    <row r="19675" spans="1:8" x14ac:dyDescent="0.2">
      <c r="A19675" t="s">
        <v>148</v>
      </c>
      <c r="B19675">
        <v>394457</v>
      </c>
      <c r="C19675">
        <v>78</v>
      </c>
      <c r="D19675" t="s">
        <v>121</v>
      </c>
      <c r="E19675" t="s">
        <v>8</v>
      </c>
      <c r="F19675" t="s">
        <v>107</v>
      </c>
      <c r="G19675">
        <v>0.1762</v>
      </c>
      <c r="H19675" s="17">
        <v>43982</v>
      </c>
    </row>
    <row r="19676" spans="1:8" x14ac:dyDescent="0.2">
      <c r="A19676" t="s">
        <v>148</v>
      </c>
      <c r="B19676">
        <v>395143</v>
      </c>
      <c r="C19676">
        <v>79</v>
      </c>
      <c r="D19676" t="s">
        <v>122</v>
      </c>
      <c r="E19676" t="s">
        <v>8</v>
      </c>
      <c r="F19676" t="s">
        <v>9</v>
      </c>
      <c r="G19676">
        <v>9.3600000000000003E-2</v>
      </c>
      <c r="H19676" s="17">
        <v>43982</v>
      </c>
    </row>
    <row r="19677" spans="1:8" x14ac:dyDescent="0.2">
      <c r="A19677" t="s">
        <v>148</v>
      </c>
      <c r="B19677">
        <v>394484</v>
      </c>
      <c r="C19677">
        <v>80</v>
      </c>
      <c r="D19677" t="s">
        <v>123</v>
      </c>
      <c r="E19677" t="s">
        <v>8</v>
      </c>
      <c r="F19677" t="s">
        <v>44</v>
      </c>
      <c r="G19677">
        <v>0.1421</v>
      </c>
      <c r="H19677" s="17">
        <v>43982</v>
      </c>
    </row>
    <row r="19678" spans="1:8" x14ac:dyDescent="0.2">
      <c r="A19678" t="s">
        <v>148</v>
      </c>
      <c r="B19678">
        <v>395235</v>
      </c>
      <c r="C19678">
        <v>81</v>
      </c>
      <c r="D19678" t="s">
        <v>124</v>
      </c>
      <c r="E19678" t="s">
        <v>8</v>
      </c>
      <c r="F19678" t="s">
        <v>49</v>
      </c>
      <c r="G19678">
        <v>0.1177</v>
      </c>
      <c r="H19678" s="17">
        <v>43982</v>
      </c>
    </row>
    <row r="19679" spans="1:8" x14ac:dyDescent="0.2">
      <c r="A19679" t="s">
        <v>148</v>
      </c>
      <c r="B19679">
        <v>395224</v>
      </c>
      <c r="C19679">
        <v>82</v>
      </c>
      <c r="D19679" t="s">
        <v>125</v>
      </c>
      <c r="E19679" t="s">
        <v>8</v>
      </c>
      <c r="F19679" t="s">
        <v>126</v>
      </c>
      <c r="G19679">
        <v>0.14219999999999999</v>
      </c>
      <c r="H19679" s="17">
        <v>43982</v>
      </c>
    </row>
    <row r="19680" spans="1:8" x14ac:dyDescent="0.2">
      <c r="A19680" t="s">
        <v>148</v>
      </c>
      <c r="B19680">
        <v>395115</v>
      </c>
      <c r="C19680">
        <v>83</v>
      </c>
      <c r="D19680" t="s">
        <v>127</v>
      </c>
      <c r="E19680" t="s">
        <v>8</v>
      </c>
      <c r="F19680" t="s">
        <v>26</v>
      </c>
      <c r="G19680">
        <v>0.1221</v>
      </c>
      <c r="H19680" s="17">
        <v>43982</v>
      </c>
    </row>
    <row r="19681" spans="1:8" x14ac:dyDescent="0.2">
      <c r="A19681" t="s">
        <v>148</v>
      </c>
      <c r="B19681">
        <v>394440</v>
      </c>
      <c r="C19681">
        <v>84</v>
      </c>
      <c r="D19681" t="s">
        <v>128</v>
      </c>
      <c r="E19681" t="s">
        <v>8</v>
      </c>
      <c r="F19681" t="s">
        <v>22</v>
      </c>
      <c r="G19681">
        <v>0.16059999999999999</v>
      </c>
      <c r="H19681" s="17">
        <v>43982</v>
      </c>
    </row>
    <row r="19682" spans="1:8" x14ac:dyDescent="0.2">
      <c r="A19682" t="s">
        <v>148</v>
      </c>
      <c r="B19682">
        <v>394399</v>
      </c>
      <c r="C19682">
        <v>85</v>
      </c>
      <c r="D19682" t="s">
        <v>129</v>
      </c>
      <c r="E19682" t="s">
        <v>8</v>
      </c>
      <c r="F19682" t="s">
        <v>130</v>
      </c>
      <c r="G19682">
        <v>0.1842</v>
      </c>
      <c r="H19682" s="17">
        <v>43982</v>
      </c>
    </row>
    <row r="19683" spans="1:8" x14ac:dyDescent="0.2">
      <c r="A19683" t="s">
        <v>148</v>
      </c>
      <c r="B19683">
        <v>395160</v>
      </c>
      <c r="C19683">
        <v>86</v>
      </c>
      <c r="D19683" t="s">
        <v>131</v>
      </c>
      <c r="E19683" t="s">
        <v>8</v>
      </c>
      <c r="F19683" t="s">
        <v>54</v>
      </c>
      <c r="G19683">
        <v>0.13719999999999999</v>
      </c>
      <c r="H19683" s="17">
        <v>43982</v>
      </c>
    </row>
    <row r="19684" spans="1:8" x14ac:dyDescent="0.2">
      <c r="A19684" t="s">
        <v>148</v>
      </c>
      <c r="B19684">
        <v>394816</v>
      </c>
      <c r="C19684">
        <v>87</v>
      </c>
      <c r="D19684" t="s">
        <v>132</v>
      </c>
      <c r="E19684" t="s">
        <v>8</v>
      </c>
      <c r="F19684" t="s">
        <v>71</v>
      </c>
      <c r="G19684">
        <v>0.1007</v>
      </c>
      <c r="H19684" s="17">
        <v>43982</v>
      </c>
    </row>
    <row r="19685" spans="1:8" x14ac:dyDescent="0.2">
      <c r="A19685" t="s">
        <v>148</v>
      </c>
      <c r="B19685">
        <v>394766</v>
      </c>
      <c r="C19685">
        <v>88</v>
      </c>
      <c r="D19685" t="s">
        <v>133</v>
      </c>
      <c r="E19685" t="s">
        <v>8</v>
      </c>
      <c r="F19685" t="s">
        <v>22</v>
      </c>
      <c r="G19685">
        <v>0.1555</v>
      </c>
      <c r="H19685" s="17">
        <v>43982</v>
      </c>
    </row>
    <row r="19686" spans="1:8" x14ac:dyDescent="0.2">
      <c r="A19686" t="s">
        <v>148</v>
      </c>
      <c r="B19686">
        <v>394931</v>
      </c>
      <c r="C19686">
        <v>89</v>
      </c>
      <c r="D19686" t="s">
        <v>134</v>
      </c>
      <c r="E19686" t="s">
        <v>8</v>
      </c>
      <c r="F19686" t="s">
        <v>88</v>
      </c>
      <c r="G19686">
        <v>0.13139999999999999</v>
      </c>
      <c r="H19686" s="17">
        <v>43982</v>
      </c>
    </row>
    <row r="19687" spans="1:8" x14ac:dyDescent="0.2">
      <c r="A19687" t="s">
        <v>148</v>
      </c>
      <c r="B19687">
        <v>394528</v>
      </c>
      <c r="C19687">
        <v>90</v>
      </c>
      <c r="D19687" t="s">
        <v>135</v>
      </c>
      <c r="E19687" t="s">
        <v>8</v>
      </c>
      <c r="F19687" t="s">
        <v>22</v>
      </c>
      <c r="G19687">
        <v>0.1638</v>
      </c>
      <c r="H19687" s="17">
        <v>43982</v>
      </c>
    </row>
    <row r="19688" spans="1:8" x14ac:dyDescent="0.2">
      <c r="A19688" t="s">
        <v>148</v>
      </c>
      <c r="B19688">
        <v>394531</v>
      </c>
      <c r="C19688">
        <v>91</v>
      </c>
      <c r="D19688" t="s">
        <v>136</v>
      </c>
      <c r="E19688" t="s">
        <v>8</v>
      </c>
      <c r="F19688" t="s">
        <v>137</v>
      </c>
      <c r="G19688">
        <v>0.16139999999999999</v>
      </c>
      <c r="H19688" s="17">
        <v>43982</v>
      </c>
    </row>
    <row r="19689" spans="1:8" x14ac:dyDescent="0.2">
      <c r="A19689" t="s">
        <v>148</v>
      </c>
      <c r="B19689">
        <v>394711</v>
      </c>
      <c r="C19689">
        <v>92</v>
      </c>
      <c r="D19689" t="s">
        <v>138</v>
      </c>
      <c r="E19689" t="s">
        <v>8</v>
      </c>
      <c r="F19689" t="s">
        <v>139</v>
      </c>
      <c r="G19689">
        <v>0.15010000000000001</v>
      </c>
      <c r="H19689" s="17">
        <v>43982</v>
      </c>
    </row>
    <row r="19690" spans="1:8" x14ac:dyDescent="0.2">
      <c r="A19690" t="s">
        <v>148</v>
      </c>
      <c r="B19690">
        <v>394352</v>
      </c>
      <c r="C19690">
        <v>94</v>
      </c>
      <c r="D19690" t="s">
        <v>140</v>
      </c>
      <c r="E19690" t="s">
        <v>8</v>
      </c>
      <c r="F19690" t="s">
        <v>24</v>
      </c>
      <c r="G19690">
        <v>0.1086</v>
      </c>
      <c r="H19690" s="17">
        <v>43982</v>
      </c>
    </row>
    <row r="19691" spans="1:8" x14ac:dyDescent="0.2">
      <c r="A19691" t="s">
        <v>148</v>
      </c>
      <c r="B19691">
        <v>394666</v>
      </c>
      <c r="C19691">
        <v>96</v>
      </c>
      <c r="D19691" t="s">
        <v>141</v>
      </c>
      <c r="E19691" t="s">
        <v>8</v>
      </c>
      <c r="F19691" t="s">
        <v>17</v>
      </c>
      <c r="G19691">
        <v>7.8700000000000006E-2</v>
      </c>
      <c r="H19691" s="17">
        <v>43982</v>
      </c>
    </row>
    <row r="19692" spans="1:8" x14ac:dyDescent="0.2">
      <c r="A19692" t="s">
        <v>148</v>
      </c>
      <c r="B19692">
        <v>395006</v>
      </c>
      <c r="C19692">
        <v>100</v>
      </c>
      <c r="D19692" t="s">
        <v>142</v>
      </c>
      <c r="E19692" t="s">
        <v>8</v>
      </c>
      <c r="F19692" t="s">
        <v>88</v>
      </c>
      <c r="G19692">
        <v>0.1361</v>
      </c>
      <c r="H19692" s="17">
        <v>43982</v>
      </c>
    </row>
    <row r="19693" spans="1:8" x14ac:dyDescent="0.2">
      <c r="A19693" t="s">
        <v>148</v>
      </c>
      <c r="B19693">
        <v>394602</v>
      </c>
      <c r="C19693">
        <v>159</v>
      </c>
      <c r="D19693" t="s">
        <v>143</v>
      </c>
      <c r="E19693" t="s">
        <v>8</v>
      </c>
      <c r="F19693" t="s">
        <v>44</v>
      </c>
      <c r="G19693">
        <v>0.19089999999999999</v>
      </c>
      <c r="H19693" s="17">
        <v>43982</v>
      </c>
    </row>
    <row r="19694" spans="1:8" x14ac:dyDescent="0.2">
      <c r="A19694" t="s">
        <v>160</v>
      </c>
      <c r="B19694">
        <v>102001</v>
      </c>
      <c r="C19694">
        <v>0</v>
      </c>
      <c r="D19694" t="s">
        <v>5</v>
      </c>
      <c r="E19694" t="s">
        <v>6</v>
      </c>
      <c r="G19694">
        <v>6500</v>
      </c>
      <c r="H19694" s="17">
        <v>43982</v>
      </c>
    </row>
    <row r="19695" spans="1:8" x14ac:dyDescent="0.2">
      <c r="A19695" t="s">
        <v>160</v>
      </c>
      <c r="B19695">
        <v>394913</v>
      </c>
      <c r="C19695">
        <v>1</v>
      </c>
      <c r="D19695" t="s">
        <v>7</v>
      </c>
      <c r="E19695" t="s">
        <v>8</v>
      </c>
      <c r="F19695" t="s">
        <v>9</v>
      </c>
      <c r="G19695">
        <v>14500</v>
      </c>
      <c r="H19695" s="17">
        <v>43982</v>
      </c>
    </row>
    <row r="19696" spans="1:8" x14ac:dyDescent="0.2">
      <c r="A19696" t="s">
        <v>160</v>
      </c>
      <c r="B19696">
        <v>753899</v>
      </c>
      <c r="C19696">
        <v>2</v>
      </c>
      <c r="D19696" t="s">
        <v>10</v>
      </c>
      <c r="E19696" t="s">
        <v>8</v>
      </c>
      <c r="F19696" t="s">
        <v>11</v>
      </c>
      <c r="G19696">
        <v>19100</v>
      </c>
      <c r="H19696" s="17">
        <v>43982</v>
      </c>
    </row>
    <row r="19697" spans="1:8" x14ac:dyDescent="0.2">
      <c r="A19697" t="s">
        <v>160</v>
      </c>
      <c r="B19697">
        <v>394463</v>
      </c>
      <c r="C19697">
        <v>3</v>
      </c>
      <c r="D19697" t="s">
        <v>12</v>
      </c>
      <c r="E19697" t="s">
        <v>8</v>
      </c>
      <c r="F19697" t="s">
        <v>13</v>
      </c>
      <c r="G19697">
        <v>5400</v>
      </c>
      <c r="H19697" s="17">
        <v>43982</v>
      </c>
    </row>
    <row r="19698" spans="1:8" x14ac:dyDescent="0.2">
      <c r="A19698" t="s">
        <v>160</v>
      </c>
      <c r="B19698">
        <v>394514</v>
      </c>
      <c r="C19698">
        <v>4</v>
      </c>
      <c r="D19698" t="s">
        <v>14</v>
      </c>
      <c r="E19698" t="s">
        <v>8</v>
      </c>
      <c r="F19698" t="s">
        <v>15</v>
      </c>
      <c r="G19698">
        <v>5010</v>
      </c>
      <c r="H19698" s="17">
        <v>43982</v>
      </c>
    </row>
    <row r="19699" spans="1:8" x14ac:dyDescent="0.2">
      <c r="A19699" t="s">
        <v>160</v>
      </c>
      <c r="B19699">
        <v>394974</v>
      </c>
      <c r="C19699">
        <v>5</v>
      </c>
      <c r="D19699" t="s">
        <v>16</v>
      </c>
      <c r="E19699" t="s">
        <v>8</v>
      </c>
      <c r="F19699" t="s">
        <v>17</v>
      </c>
      <c r="G19699">
        <v>6000</v>
      </c>
      <c r="H19699" s="17">
        <v>43982</v>
      </c>
    </row>
    <row r="19700" spans="1:8" x14ac:dyDescent="0.2">
      <c r="A19700" t="s">
        <v>160</v>
      </c>
      <c r="B19700">
        <v>394692</v>
      </c>
      <c r="C19700">
        <v>6</v>
      </c>
      <c r="D19700" t="s">
        <v>18</v>
      </c>
      <c r="E19700" t="s">
        <v>8</v>
      </c>
      <c r="F19700" t="s">
        <v>15</v>
      </c>
      <c r="G19700">
        <v>6100</v>
      </c>
      <c r="H19700" s="17">
        <v>43982</v>
      </c>
    </row>
    <row r="19701" spans="1:8" x14ac:dyDescent="0.2">
      <c r="A19701" t="s">
        <v>160</v>
      </c>
      <c r="B19701">
        <v>395209</v>
      </c>
      <c r="C19701">
        <v>7</v>
      </c>
      <c r="D19701" t="s">
        <v>19</v>
      </c>
      <c r="E19701" t="s">
        <v>8</v>
      </c>
      <c r="F19701" t="s">
        <v>20</v>
      </c>
      <c r="G19701">
        <v>10000</v>
      </c>
      <c r="H19701" s="17">
        <v>43982</v>
      </c>
    </row>
    <row r="19702" spans="1:8" x14ac:dyDescent="0.2">
      <c r="A19702" t="s">
        <v>160</v>
      </c>
      <c r="B19702">
        <v>394856</v>
      </c>
      <c r="C19702">
        <v>8</v>
      </c>
      <c r="D19702" t="s">
        <v>21</v>
      </c>
      <c r="E19702" t="s">
        <v>8</v>
      </c>
      <c r="F19702" t="s">
        <v>22</v>
      </c>
      <c r="G19702">
        <v>9100</v>
      </c>
      <c r="H19702" s="17">
        <v>43982</v>
      </c>
    </row>
    <row r="19703" spans="1:8" x14ac:dyDescent="0.2">
      <c r="A19703" t="s">
        <v>160</v>
      </c>
      <c r="B19703">
        <v>394347</v>
      </c>
      <c r="C19703">
        <v>9</v>
      </c>
      <c r="D19703" t="s">
        <v>23</v>
      </c>
      <c r="E19703" t="s">
        <v>8</v>
      </c>
      <c r="F19703" t="s">
        <v>24</v>
      </c>
      <c r="G19703">
        <v>6000</v>
      </c>
      <c r="H19703" s="17">
        <v>43982</v>
      </c>
    </row>
    <row r="19704" spans="1:8" x14ac:dyDescent="0.2">
      <c r="A19704" t="s">
        <v>160</v>
      </c>
      <c r="B19704">
        <v>394404</v>
      </c>
      <c r="C19704">
        <v>10</v>
      </c>
      <c r="D19704" t="s">
        <v>25</v>
      </c>
      <c r="E19704" t="s">
        <v>8</v>
      </c>
      <c r="F19704" t="s">
        <v>26</v>
      </c>
      <c r="G19704">
        <v>15000</v>
      </c>
      <c r="H19704" s="17">
        <v>43982</v>
      </c>
    </row>
    <row r="19705" spans="1:8" x14ac:dyDescent="0.2">
      <c r="A19705" t="s">
        <v>160</v>
      </c>
      <c r="B19705">
        <v>395057</v>
      </c>
      <c r="C19705">
        <v>11</v>
      </c>
      <c r="D19705" t="s">
        <v>27</v>
      </c>
      <c r="E19705" t="s">
        <v>8</v>
      </c>
      <c r="F19705" t="s">
        <v>11</v>
      </c>
      <c r="G19705">
        <v>24000</v>
      </c>
      <c r="H19705" s="17">
        <v>43982</v>
      </c>
    </row>
    <row r="19706" spans="1:8" x14ac:dyDescent="0.2">
      <c r="A19706" t="s">
        <v>160</v>
      </c>
      <c r="B19706">
        <v>394532</v>
      </c>
      <c r="C19706">
        <v>12</v>
      </c>
      <c r="D19706" t="s">
        <v>28</v>
      </c>
      <c r="E19706" t="s">
        <v>8</v>
      </c>
      <c r="F19706" t="s">
        <v>29</v>
      </c>
      <c r="G19706">
        <v>6800</v>
      </c>
      <c r="H19706" s="17">
        <v>43982</v>
      </c>
    </row>
    <row r="19707" spans="1:8" x14ac:dyDescent="0.2">
      <c r="A19707" t="s">
        <v>160</v>
      </c>
      <c r="B19707">
        <v>395025</v>
      </c>
      <c r="C19707">
        <v>13</v>
      </c>
      <c r="D19707" t="s">
        <v>30</v>
      </c>
      <c r="E19707" t="s">
        <v>8</v>
      </c>
      <c r="F19707" t="s">
        <v>11</v>
      </c>
      <c r="G19707">
        <v>10000</v>
      </c>
      <c r="H19707" s="17">
        <v>43982</v>
      </c>
    </row>
    <row r="19708" spans="1:8" x14ac:dyDescent="0.2">
      <c r="A19708" t="s">
        <v>160</v>
      </c>
      <c r="B19708">
        <v>394976</v>
      </c>
      <c r="C19708">
        <v>14</v>
      </c>
      <c r="D19708" t="s">
        <v>31</v>
      </c>
      <c r="E19708" t="s">
        <v>8</v>
      </c>
      <c r="F19708" t="s">
        <v>32</v>
      </c>
      <c r="G19708">
        <v>5000</v>
      </c>
      <c r="H19708" s="17">
        <v>43982</v>
      </c>
    </row>
    <row r="19709" spans="1:8" x14ac:dyDescent="0.2">
      <c r="A19709" t="s">
        <v>160</v>
      </c>
      <c r="B19709">
        <v>395078</v>
      </c>
      <c r="C19709">
        <v>15</v>
      </c>
      <c r="D19709" t="s">
        <v>33</v>
      </c>
      <c r="E19709" t="s">
        <v>8</v>
      </c>
      <c r="F19709" t="s">
        <v>34</v>
      </c>
      <c r="G19709">
        <v>15000</v>
      </c>
      <c r="H19709" s="17">
        <v>43982</v>
      </c>
    </row>
    <row r="19710" spans="1:8" x14ac:dyDescent="0.2">
      <c r="A19710" t="s">
        <v>160</v>
      </c>
      <c r="B19710">
        <v>394865</v>
      </c>
      <c r="C19710">
        <v>16</v>
      </c>
      <c r="D19710" t="s">
        <v>35</v>
      </c>
      <c r="E19710" t="s">
        <v>8</v>
      </c>
      <c r="F19710" t="s">
        <v>36</v>
      </c>
      <c r="G19710">
        <v>10000</v>
      </c>
      <c r="H19710" s="17">
        <v>43982</v>
      </c>
    </row>
    <row r="19711" spans="1:8" x14ac:dyDescent="0.2">
      <c r="A19711" t="s">
        <v>160</v>
      </c>
      <c r="B19711">
        <v>395056</v>
      </c>
      <c r="C19711">
        <v>17</v>
      </c>
      <c r="D19711" t="s">
        <v>37</v>
      </c>
      <c r="E19711" t="s">
        <v>8</v>
      </c>
      <c r="F19711" t="s">
        <v>11</v>
      </c>
      <c r="G19711">
        <v>12000</v>
      </c>
      <c r="H19711" s="17">
        <v>43982</v>
      </c>
    </row>
    <row r="19712" spans="1:8" x14ac:dyDescent="0.2">
      <c r="A19712" t="s">
        <v>160</v>
      </c>
      <c r="B19712">
        <v>395121</v>
      </c>
      <c r="C19712">
        <v>18</v>
      </c>
      <c r="D19712" t="s">
        <v>38</v>
      </c>
      <c r="E19712" t="s">
        <v>8</v>
      </c>
      <c r="F19712" t="s">
        <v>39</v>
      </c>
      <c r="G19712">
        <v>5100</v>
      </c>
      <c r="H19712" s="17">
        <v>43982</v>
      </c>
    </row>
    <row r="19713" spans="1:8" x14ac:dyDescent="0.2">
      <c r="A19713" t="s">
        <v>160</v>
      </c>
      <c r="B19713">
        <v>395148</v>
      </c>
      <c r="C19713">
        <v>19</v>
      </c>
      <c r="D19713" t="s">
        <v>40</v>
      </c>
      <c r="E19713" t="s">
        <v>8</v>
      </c>
      <c r="F19713" t="s">
        <v>22</v>
      </c>
      <c r="G19713">
        <v>5000</v>
      </c>
      <c r="H19713" s="17">
        <v>43982</v>
      </c>
    </row>
    <row r="19714" spans="1:8" x14ac:dyDescent="0.2">
      <c r="A19714" t="s">
        <v>160</v>
      </c>
      <c r="B19714">
        <v>394358</v>
      </c>
      <c r="C19714">
        <v>20</v>
      </c>
      <c r="D19714" t="s">
        <v>41</v>
      </c>
      <c r="E19714" t="s">
        <v>8</v>
      </c>
      <c r="F19714" t="s">
        <v>42</v>
      </c>
      <c r="G19714">
        <v>10000</v>
      </c>
      <c r="H19714" s="17">
        <v>43982</v>
      </c>
    </row>
    <row r="19715" spans="1:8" x14ac:dyDescent="0.2">
      <c r="A19715" t="s">
        <v>160</v>
      </c>
      <c r="B19715">
        <v>394530</v>
      </c>
      <c r="C19715">
        <v>21</v>
      </c>
      <c r="D19715" t="s">
        <v>43</v>
      </c>
      <c r="E19715" t="s">
        <v>8</v>
      </c>
      <c r="F19715" t="s">
        <v>44</v>
      </c>
      <c r="G19715">
        <v>10000</v>
      </c>
      <c r="H19715" s="17">
        <v>43982</v>
      </c>
    </row>
    <row r="19716" spans="1:8" x14ac:dyDescent="0.2">
      <c r="A19716" t="s">
        <v>160</v>
      </c>
      <c r="B19716">
        <v>394982</v>
      </c>
      <c r="C19716">
        <v>22</v>
      </c>
      <c r="D19716" t="s">
        <v>45</v>
      </c>
      <c r="E19716" t="s">
        <v>8</v>
      </c>
      <c r="F19716" t="s">
        <v>17</v>
      </c>
      <c r="G19716">
        <v>7450</v>
      </c>
      <c r="H19716" s="17">
        <v>43982</v>
      </c>
    </row>
    <row r="19717" spans="1:8" x14ac:dyDescent="0.2">
      <c r="A19717" t="s">
        <v>160</v>
      </c>
      <c r="B19717">
        <v>394998</v>
      </c>
      <c r="C19717">
        <v>23</v>
      </c>
      <c r="D19717" t="s">
        <v>46</v>
      </c>
      <c r="E19717" t="s">
        <v>8</v>
      </c>
      <c r="F19717" t="s">
        <v>47</v>
      </c>
      <c r="G19717">
        <v>10000</v>
      </c>
      <c r="H19717" s="17">
        <v>43982</v>
      </c>
    </row>
    <row r="19718" spans="1:8" x14ac:dyDescent="0.2">
      <c r="A19718" t="s">
        <v>160</v>
      </c>
      <c r="B19718">
        <v>394458</v>
      </c>
      <c r="C19718">
        <v>24</v>
      </c>
      <c r="D19718" t="s">
        <v>48</v>
      </c>
      <c r="E19718" t="s">
        <v>8</v>
      </c>
      <c r="F19718" t="s">
        <v>49</v>
      </c>
      <c r="G19718">
        <v>5100</v>
      </c>
      <c r="H19718" s="17">
        <v>43982</v>
      </c>
    </row>
    <row r="19719" spans="1:8" x14ac:dyDescent="0.2">
      <c r="A19719" t="s">
        <v>160</v>
      </c>
      <c r="B19719">
        <v>395045</v>
      </c>
      <c r="C19719">
        <v>25</v>
      </c>
      <c r="D19719" t="s">
        <v>50</v>
      </c>
      <c r="E19719" t="s">
        <v>8</v>
      </c>
      <c r="F19719" t="s">
        <v>11</v>
      </c>
      <c r="G19719">
        <v>10000</v>
      </c>
      <c r="H19719" s="17">
        <v>43982</v>
      </c>
    </row>
    <row r="19720" spans="1:8" x14ac:dyDescent="0.2">
      <c r="A19720" t="s">
        <v>160</v>
      </c>
      <c r="B19720">
        <v>395055</v>
      </c>
      <c r="C19720">
        <v>26</v>
      </c>
      <c r="D19720" t="s">
        <v>51</v>
      </c>
      <c r="E19720" t="s">
        <v>8</v>
      </c>
      <c r="F19720" t="s">
        <v>15</v>
      </c>
      <c r="G19720">
        <v>5000</v>
      </c>
      <c r="H19720" s="17">
        <v>43982</v>
      </c>
    </row>
    <row r="19721" spans="1:8" x14ac:dyDescent="0.2">
      <c r="A19721" t="s">
        <v>160</v>
      </c>
      <c r="B19721">
        <v>394943</v>
      </c>
      <c r="C19721">
        <v>27</v>
      </c>
      <c r="D19721" t="s">
        <v>52</v>
      </c>
      <c r="E19721" t="s">
        <v>8</v>
      </c>
      <c r="F19721" t="s">
        <v>22</v>
      </c>
      <c r="G19721">
        <v>5000</v>
      </c>
      <c r="H19721" s="17">
        <v>43982</v>
      </c>
    </row>
    <row r="19722" spans="1:8" x14ac:dyDescent="0.2">
      <c r="A19722" t="s">
        <v>160</v>
      </c>
      <c r="B19722">
        <v>394466</v>
      </c>
      <c r="C19722">
        <v>28</v>
      </c>
      <c r="D19722" t="s">
        <v>53</v>
      </c>
      <c r="E19722" t="s">
        <v>8</v>
      </c>
      <c r="F19722" t="s">
        <v>54</v>
      </c>
      <c r="G19722">
        <v>7000</v>
      </c>
      <c r="H19722" s="17">
        <v>43982</v>
      </c>
    </row>
    <row r="19723" spans="1:8" x14ac:dyDescent="0.2">
      <c r="A19723" t="s">
        <v>160</v>
      </c>
      <c r="B19723">
        <v>394475</v>
      </c>
      <c r="C19723">
        <v>29</v>
      </c>
      <c r="D19723" t="s">
        <v>55</v>
      </c>
      <c r="E19723" t="s">
        <v>8</v>
      </c>
      <c r="F19723" t="s">
        <v>54</v>
      </c>
      <c r="G19723">
        <v>6000</v>
      </c>
      <c r="H19723" s="17">
        <v>43982</v>
      </c>
    </row>
    <row r="19724" spans="1:8" x14ac:dyDescent="0.2">
      <c r="A19724" t="s">
        <v>160</v>
      </c>
      <c r="B19724">
        <v>394735</v>
      </c>
      <c r="C19724">
        <v>30</v>
      </c>
      <c r="D19724" t="s">
        <v>56</v>
      </c>
      <c r="E19724" t="s">
        <v>8</v>
      </c>
      <c r="F19724" t="s">
        <v>39</v>
      </c>
      <c r="G19724">
        <v>6100</v>
      </c>
      <c r="H19724" s="17">
        <v>43982</v>
      </c>
    </row>
    <row r="19725" spans="1:8" x14ac:dyDescent="0.2">
      <c r="A19725" t="s">
        <v>160</v>
      </c>
      <c r="B19725">
        <v>394775</v>
      </c>
      <c r="C19725">
        <v>31</v>
      </c>
      <c r="D19725" t="s">
        <v>57</v>
      </c>
      <c r="E19725" t="s">
        <v>8</v>
      </c>
      <c r="F19725" t="s">
        <v>58</v>
      </c>
      <c r="G19725">
        <v>5000</v>
      </c>
      <c r="H19725" s="17">
        <v>43982</v>
      </c>
    </row>
    <row r="19726" spans="1:8" x14ac:dyDescent="0.2">
      <c r="A19726" t="s">
        <v>160</v>
      </c>
      <c r="B19726">
        <v>394492</v>
      </c>
      <c r="C19726">
        <v>32</v>
      </c>
      <c r="D19726" t="s">
        <v>59</v>
      </c>
      <c r="E19726" t="s">
        <v>8</v>
      </c>
      <c r="F19726" t="s">
        <v>54</v>
      </c>
      <c r="G19726">
        <v>5000</v>
      </c>
      <c r="H19726" s="17">
        <v>43982</v>
      </c>
    </row>
    <row r="19727" spans="1:8" x14ac:dyDescent="0.2">
      <c r="A19727" t="s">
        <v>160</v>
      </c>
      <c r="B19727">
        <v>394705</v>
      </c>
      <c r="C19727">
        <v>33</v>
      </c>
      <c r="D19727" t="s">
        <v>60</v>
      </c>
      <c r="E19727" t="s">
        <v>8</v>
      </c>
      <c r="F19727" t="s">
        <v>61</v>
      </c>
      <c r="G19727">
        <v>5100</v>
      </c>
      <c r="H19727" s="17">
        <v>43982</v>
      </c>
    </row>
    <row r="19728" spans="1:8" x14ac:dyDescent="0.2">
      <c r="A19728" t="s">
        <v>160</v>
      </c>
      <c r="B19728">
        <v>395059</v>
      </c>
      <c r="C19728">
        <v>34</v>
      </c>
      <c r="D19728" t="s">
        <v>62</v>
      </c>
      <c r="E19728" t="s">
        <v>8</v>
      </c>
      <c r="F19728" t="s">
        <v>11</v>
      </c>
      <c r="G19728">
        <v>30000</v>
      </c>
      <c r="H19728" s="17">
        <v>43982</v>
      </c>
    </row>
    <row r="19729" spans="1:8" x14ac:dyDescent="0.2">
      <c r="A19729" t="s">
        <v>160</v>
      </c>
      <c r="B19729">
        <v>394355</v>
      </c>
      <c r="C19729">
        <v>35</v>
      </c>
      <c r="D19729" t="s">
        <v>63</v>
      </c>
      <c r="E19729" t="s">
        <v>8</v>
      </c>
      <c r="F19729" t="s">
        <v>15</v>
      </c>
      <c r="G19729">
        <v>6000</v>
      </c>
      <c r="H19729" s="17">
        <v>43982</v>
      </c>
    </row>
    <row r="19730" spans="1:8" x14ac:dyDescent="0.2">
      <c r="A19730" t="s">
        <v>160</v>
      </c>
      <c r="B19730">
        <v>395194</v>
      </c>
      <c r="C19730">
        <v>36</v>
      </c>
      <c r="D19730" t="s">
        <v>64</v>
      </c>
      <c r="E19730" t="s">
        <v>8</v>
      </c>
      <c r="F19730" t="s">
        <v>65</v>
      </c>
      <c r="G19730">
        <v>5000</v>
      </c>
      <c r="H19730" s="17">
        <v>43982</v>
      </c>
    </row>
    <row r="19731" spans="1:8" x14ac:dyDescent="0.2">
      <c r="A19731" t="s">
        <v>160</v>
      </c>
      <c r="B19731">
        <v>394902</v>
      </c>
      <c r="C19731">
        <v>37</v>
      </c>
      <c r="D19731" t="s">
        <v>66</v>
      </c>
      <c r="E19731" t="s">
        <v>8</v>
      </c>
      <c r="F19731" t="s">
        <v>67</v>
      </c>
      <c r="G19731">
        <v>5000</v>
      </c>
      <c r="H19731" s="17">
        <v>43982</v>
      </c>
    </row>
    <row r="19732" spans="1:8" x14ac:dyDescent="0.2">
      <c r="A19732" t="s">
        <v>160</v>
      </c>
      <c r="B19732">
        <v>395005</v>
      </c>
      <c r="C19732">
        <v>38</v>
      </c>
      <c r="D19732" t="s">
        <v>68</v>
      </c>
      <c r="E19732" t="s">
        <v>8</v>
      </c>
      <c r="F19732" t="s">
        <v>69</v>
      </c>
      <c r="G19732">
        <v>10000</v>
      </c>
      <c r="H19732" s="17">
        <v>43982</v>
      </c>
    </row>
    <row r="19733" spans="1:8" x14ac:dyDescent="0.2">
      <c r="A19733" t="s">
        <v>160</v>
      </c>
      <c r="B19733">
        <v>394862</v>
      </c>
      <c r="C19733">
        <v>39</v>
      </c>
      <c r="D19733" t="s">
        <v>70</v>
      </c>
      <c r="E19733" t="s">
        <v>8</v>
      </c>
      <c r="F19733" t="s">
        <v>71</v>
      </c>
      <c r="G19733">
        <v>9100</v>
      </c>
      <c r="H19733" s="17">
        <v>43982</v>
      </c>
    </row>
    <row r="19734" spans="1:8" x14ac:dyDescent="0.2">
      <c r="A19734" t="s">
        <v>160</v>
      </c>
      <c r="B19734">
        <v>394714</v>
      </c>
      <c r="C19734">
        <v>40</v>
      </c>
      <c r="D19734" t="s">
        <v>72</v>
      </c>
      <c r="E19734" t="s">
        <v>8</v>
      </c>
      <c r="F19734" t="s">
        <v>22</v>
      </c>
      <c r="G19734">
        <v>5000</v>
      </c>
      <c r="H19734" s="17">
        <v>43982</v>
      </c>
    </row>
    <row r="19735" spans="1:8" x14ac:dyDescent="0.2">
      <c r="A19735" t="s">
        <v>160</v>
      </c>
      <c r="B19735">
        <v>394849</v>
      </c>
      <c r="C19735">
        <v>41</v>
      </c>
      <c r="D19735" t="s">
        <v>73</v>
      </c>
      <c r="E19735" t="s">
        <v>8</v>
      </c>
      <c r="F19735" t="s">
        <v>67</v>
      </c>
      <c r="G19735">
        <v>5000</v>
      </c>
      <c r="H19735" s="17">
        <v>43982</v>
      </c>
    </row>
    <row r="19736" spans="1:8" x14ac:dyDescent="0.2">
      <c r="A19736" t="s">
        <v>160</v>
      </c>
      <c r="B19736">
        <v>394935</v>
      </c>
      <c r="C19736">
        <v>42</v>
      </c>
      <c r="D19736" t="s">
        <v>74</v>
      </c>
      <c r="E19736" t="s">
        <v>8</v>
      </c>
      <c r="F19736" t="s">
        <v>75</v>
      </c>
      <c r="G19736">
        <v>4901</v>
      </c>
      <c r="H19736" s="17">
        <v>43982</v>
      </c>
    </row>
    <row r="19737" spans="1:8" x14ac:dyDescent="0.2">
      <c r="A19737" t="s">
        <v>160</v>
      </c>
      <c r="B19737">
        <v>394807</v>
      </c>
      <c r="C19737">
        <v>43</v>
      </c>
      <c r="D19737" t="s">
        <v>76</v>
      </c>
      <c r="E19737" t="s">
        <v>8</v>
      </c>
      <c r="F19737" t="s">
        <v>77</v>
      </c>
      <c r="G19737">
        <v>5000</v>
      </c>
      <c r="H19737" s="17">
        <v>43982</v>
      </c>
    </row>
    <row r="19738" spans="1:8" x14ac:dyDescent="0.2">
      <c r="A19738" t="s">
        <v>160</v>
      </c>
      <c r="B19738">
        <v>394669</v>
      </c>
      <c r="C19738">
        <v>44</v>
      </c>
      <c r="D19738" t="s">
        <v>78</v>
      </c>
      <c r="E19738" t="s">
        <v>8</v>
      </c>
      <c r="F19738" t="s">
        <v>79</v>
      </c>
      <c r="G19738">
        <v>10000</v>
      </c>
      <c r="H19738" s="17">
        <v>43982</v>
      </c>
    </row>
    <row r="19739" spans="1:8" x14ac:dyDescent="0.2">
      <c r="A19739" t="s">
        <v>160</v>
      </c>
      <c r="B19739">
        <v>395022</v>
      </c>
      <c r="C19739">
        <v>45</v>
      </c>
      <c r="D19739" t="s">
        <v>80</v>
      </c>
      <c r="E19739" t="s">
        <v>8</v>
      </c>
      <c r="F19739" t="s">
        <v>65</v>
      </c>
      <c r="G19739">
        <v>6000</v>
      </c>
      <c r="H19739" s="17">
        <v>43982</v>
      </c>
    </row>
    <row r="19740" spans="1:8" x14ac:dyDescent="0.2">
      <c r="A19740" t="s">
        <v>160</v>
      </c>
      <c r="B19740">
        <v>394910</v>
      </c>
      <c r="C19740">
        <v>46</v>
      </c>
      <c r="D19740" t="s">
        <v>81</v>
      </c>
      <c r="E19740" t="s">
        <v>8</v>
      </c>
      <c r="F19740" t="s">
        <v>82</v>
      </c>
      <c r="G19740">
        <v>5900</v>
      </c>
      <c r="H19740" s="17">
        <v>43982</v>
      </c>
    </row>
    <row r="19741" spans="1:8" x14ac:dyDescent="0.2">
      <c r="A19741" t="s">
        <v>160</v>
      </c>
      <c r="B19741">
        <v>394425</v>
      </c>
      <c r="C19741">
        <v>47</v>
      </c>
      <c r="D19741" t="s">
        <v>83</v>
      </c>
      <c r="E19741" t="s">
        <v>8</v>
      </c>
      <c r="F19741" t="s">
        <v>9</v>
      </c>
      <c r="G19741">
        <v>7100</v>
      </c>
      <c r="H19741" s="17">
        <v>43982</v>
      </c>
    </row>
    <row r="19742" spans="1:8" x14ac:dyDescent="0.2">
      <c r="A19742" t="s">
        <v>160</v>
      </c>
      <c r="B19742">
        <v>395012</v>
      </c>
      <c r="C19742">
        <v>48</v>
      </c>
      <c r="D19742" t="s">
        <v>84</v>
      </c>
      <c r="E19742" t="s">
        <v>8</v>
      </c>
      <c r="F19742" t="s">
        <v>49</v>
      </c>
      <c r="G19742">
        <v>5100</v>
      </c>
      <c r="H19742" s="17">
        <v>43982</v>
      </c>
    </row>
    <row r="19743" spans="1:8" x14ac:dyDescent="0.2">
      <c r="A19743" t="s">
        <v>160</v>
      </c>
      <c r="B19743">
        <v>394388</v>
      </c>
      <c r="C19743">
        <v>49</v>
      </c>
      <c r="D19743" t="s">
        <v>85</v>
      </c>
      <c r="E19743" t="s">
        <v>8</v>
      </c>
      <c r="F19743" t="s">
        <v>86</v>
      </c>
      <c r="G19743">
        <v>6000</v>
      </c>
      <c r="H19743" s="17">
        <v>43982</v>
      </c>
    </row>
    <row r="19744" spans="1:8" x14ac:dyDescent="0.2">
      <c r="A19744" t="s">
        <v>160</v>
      </c>
      <c r="B19744">
        <v>395053</v>
      </c>
      <c r="C19744">
        <v>50</v>
      </c>
      <c r="D19744" t="s">
        <v>87</v>
      </c>
      <c r="E19744" t="s">
        <v>8</v>
      </c>
      <c r="F19744" t="s">
        <v>88</v>
      </c>
      <c r="G19744">
        <v>10000</v>
      </c>
      <c r="H19744" s="17">
        <v>43982</v>
      </c>
    </row>
    <row r="19745" spans="1:8" x14ac:dyDescent="0.2">
      <c r="A19745" t="s">
        <v>160</v>
      </c>
      <c r="B19745">
        <v>395031</v>
      </c>
      <c r="C19745">
        <v>51</v>
      </c>
      <c r="D19745" t="s">
        <v>89</v>
      </c>
      <c r="E19745" t="s">
        <v>8</v>
      </c>
      <c r="F19745" t="s">
        <v>9</v>
      </c>
      <c r="G19745">
        <v>6500</v>
      </c>
      <c r="H19745" s="17">
        <v>43982</v>
      </c>
    </row>
    <row r="19746" spans="1:8" x14ac:dyDescent="0.2">
      <c r="A19746" t="s">
        <v>160</v>
      </c>
      <c r="B19746">
        <v>394640</v>
      </c>
      <c r="C19746">
        <v>52</v>
      </c>
      <c r="D19746" t="s">
        <v>90</v>
      </c>
      <c r="E19746" t="s">
        <v>8</v>
      </c>
      <c r="F19746" t="s">
        <v>29</v>
      </c>
      <c r="G19746">
        <v>9100</v>
      </c>
      <c r="H19746" s="17">
        <v>43982</v>
      </c>
    </row>
    <row r="19747" spans="1:8" x14ac:dyDescent="0.2">
      <c r="A19747" t="s">
        <v>160</v>
      </c>
      <c r="B19747">
        <v>395167</v>
      </c>
      <c r="C19747">
        <v>53</v>
      </c>
      <c r="D19747" t="s">
        <v>91</v>
      </c>
      <c r="E19747" t="s">
        <v>8</v>
      </c>
      <c r="F19747" t="s">
        <v>32</v>
      </c>
      <c r="G19747">
        <v>6000</v>
      </c>
      <c r="H19747" s="17">
        <v>43982</v>
      </c>
    </row>
    <row r="19748" spans="1:8" x14ac:dyDescent="0.2">
      <c r="A19748" t="s">
        <v>160</v>
      </c>
      <c r="B19748">
        <v>753924</v>
      </c>
      <c r="C19748">
        <v>54</v>
      </c>
      <c r="D19748" t="s">
        <v>92</v>
      </c>
      <c r="E19748" t="s">
        <v>8</v>
      </c>
      <c r="F19748" t="s">
        <v>93</v>
      </c>
      <c r="G19748">
        <v>11000</v>
      </c>
      <c r="H19748" s="17">
        <v>43982</v>
      </c>
    </row>
    <row r="19749" spans="1:8" x14ac:dyDescent="0.2">
      <c r="A19749" t="s">
        <v>160</v>
      </c>
      <c r="B19749">
        <v>395169</v>
      </c>
      <c r="C19749">
        <v>55</v>
      </c>
      <c r="D19749" t="s">
        <v>94</v>
      </c>
      <c r="E19749" t="s">
        <v>8</v>
      </c>
      <c r="F19749" t="s">
        <v>75</v>
      </c>
      <c r="G19749">
        <v>5000</v>
      </c>
      <c r="H19749" s="17">
        <v>43982</v>
      </c>
    </row>
    <row r="19750" spans="1:8" x14ac:dyDescent="0.2">
      <c r="A19750" t="s">
        <v>160</v>
      </c>
      <c r="B19750">
        <v>394619</v>
      </c>
      <c r="C19750">
        <v>56</v>
      </c>
      <c r="D19750" t="s">
        <v>95</v>
      </c>
      <c r="E19750" t="s">
        <v>8</v>
      </c>
      <c r="F19750" t="s">
        <v>11</v>
      </c>
      <c r="G19750">
        <v>7610</v>
      </c>
      <c r="H19750" s="17">
        <v>43982</v>
      </c>
    </row>
    <row r="19751" spans="1:8" x14ac:dyDescent="0.2">
      <c r="A19751" t="s">
        <v>160</v>
      </c>
      <c r="B19751">
        <v>395238</v>
      </c>
      <c r="C19751">
        <v>57</v>
      </c>
      <c r="D19751" t="s">
        <v>96</v>
      </c>
      <c r="E19751" t="s">
        <v>8</v>
      </c>
      <c r="F19751" t="s">
        <v>26</v>
      </c>
      <c r="G19751">
        <v>10000</v>
      </c>
      <c r="H19751" s="17">
        <v>43982</v>
      </c>
    </row>
    <row r="19752" spans="1:8" x14ac:dyDescent="0.2">
      <c r="A19752" t="s">
        <v>160</v>
      </c>
      <c r="B19752">
        <v>394415</v>
      </c>
      <c r="C19752">
        <v>58</v>
      </c>
      <c r="D19752" t="s">
        <v>97</v>
      </c>
      <c r="E19752" t="s">
        <v>8</v>
      </c>
      <c r="F19752" t="s">
        <v>79</v>
      </c>
      <c r="G19752">
        <v>15000</v>
      </c>
      <c r="H19752" s="17">
        <v>43982</v>
      </c>
    </row>
    <row r="19753" spans="1:8" x14ac:dyDescent="0.2">
      <c r="A19753" t="s">
        <v>160</v>
      </c>
      <c r="B19753">
        <v>394312</v>
      </c>
      <c r="C19753">
        <v>59</v>
      </c>
      <c r="D19753" t="s">
        <v>98</v>
      </c>
      <c r="E19753" t="s">
        <v>8</v>
      </c>
      <c r="F19753" t="s">
        <v>99</v>
      </c>
      <c r="G19753">
        <v>5100</v>
      </c>
      <c r="H19753" s="17">
        <v>43982</v>
      </c>
    </row>
    <row r="19754" spans="1:8" x14ac:dyDescent="0.2">
      <c r="A19754" t="s">
        <v>160</v>
      </c>
      <c r="B19754">
        <v>394308</v>
      </c>
      <c r="C19754">
        <v>60</v>
      </c>
      <c r="D19754" t="s">
        <v>100</v>
      </c>
      <c r="E19754" t="s">
        <v>8</v>
      </c>
      <c r="F19754" t="s">
        <v>9</v>
      </c>
      <c r="G19754">
        <v>8000</v>
      </c>
      <c r="H19754" s="17">
        <v>43982</v>
      </c>
    </row>
    <row r="19755" spans="1:8" x14ac:dyDescent="0.2">
      <c r="A19755" t="s">
        <v>160</v>
      </c>
      <c r="B19755">
        <v>394938</v>
      </c>
      <c r="C19755">
        <v>61</v>
      </c>
      <c r="D19755" t="s">
        <v>101</v>
      </c>
      <c r="E19755" t="s">
        <v>8</v>
      </c>
      <c r="F19755" t="s">
        <v>102</v>
      </c>
      <c r="G19755">
        <v>6000</v>
      </c>
      <c r="H19755" s="17">
        <v>43982</v>
      </c>
    </row>
    <row r="19756" spans="1:8" x14ac:dyDescent="0.2">
      <c r="A19756" t="s">
        <v>160</v>
      </c>
      <c r="B19756">
        <v>394908</v>
      </c>
      <c r="C19756">
        <v>62</v>
      </c>
      <c r="D19756" t="s">
        <v>103</v>
      </c>
      <c r="E19756" t="s">
        <v>8</v>
      </c>
      <c r="F19756" t="s">
        <v>79</v>
      </c>
      <c r="G19756">
        <v>10000</v>
      </c>
      <c r="H19756" s="17">
        <v>43982</v>
      </c>
    </row>
    <row r="19757" spans="1:8" x14ac:dyDescent="0.2">
      <c r="A19757" t="s">
        <v>160</v>
      </c>
      <c r="B19757">
        <v>394357</v>
      </c>
      <c r="C19757">
        <v>63</v>
      </c>
      <c r="D19757" t="s">
        <v>104</v>
      </c>
      <c r="E19757" t="s">
        <v>8</v>
      </c>
      <c r="F19757" t="s">
        <v>11</v>
      </c>
      <c r="G19757">
        <v>5000</v>
      </c>
      <c r="H19757" s="17">
        <v>43982</v>
      </c>
    </row>
    <row r="19758" spans="1:8" x14ac:dyDescent="0.2">
      <c r="A19758" t="s">
        <v>160</v>
      </c>
      <c r="B19758">
        <v>394753</v>
      </c>
      <c r="C19758">
        <v>64</v>
      </c>
      <c r="D19758" t="s">
        <v>105</v>
      </c>
      <c r="E19758" t="s">
        <v>8</v>
      </c>
      <c r="F19758" t="s">
        <v>67</v>
      </c>
      <c r="G19758">
        <v>5000</v>
      </c>
      <c r="H19758" s="17">
        <v>43982</v>
      </c>
    </row>
    <row r="19759" spans="1:8" x14ac:dyDescent="0.2">
      <c r="A19759" t="s">
        <v>160</v>
      </c>
      <c r="B19759">
        <v>394653</v>
      </c>
      <c r="C19759">
        <v>65</v>
      </c>
      <c r="D19759" t="s">
        <v>106</v>
      </c>
      <c r="E19759" t="s">
        <v>8</v>
      </c>
      <c r="F19759" t="s">
        <v>107</v>
      </c>
      <c r="G19759">
        <v>5000</v>
      </c>
      <c r="H19759" s="17">
        <v>43982</v>
      </c>
    </row>
    <row r="19760" spans="1:8" x14ac:dyDescent="0.2">
      <c r="A19760" t="s">
        <v>160</v>
      </c>
      <c r="B19760">
        <v>394952</v>
      </c>
      <c r="C19760">
        <v>66</v>
      </c>
      <c r="D19760" t="s">
        <v>108</v>
      </c>
      <c r="E19760" t="s">
        <v>8</v>
      </c>
      <c r="F19760" t="s">
        <v>11</v>
      </c>
      <c r="G19760">
        <v>14400</v>
      </c>
      <c r="H19760" s="17">
        <v>43982</v>
      </c>
    </row>
    <row r="19761" spans="1:8" x14ac:dyDescent="0.2">
      <c r="A19761" t="s">
        <v>160</v>
      </c>
      <c r="B19761">
        <v>394318</v>
      </c>
      <c r="C19761">
        <v>67</v>
      </c>
      <c r="D19761" t="s">
        <v>109</v>
      </c>
      <c r="E19761" t="s">
        <v>8</v>
      </c>
      <c r="F19761" t="s">
        <v>17</v>
      </c>
      <c r="G19761">
        <v>9700</v>
      </c>
      <c r="H19761" s="17">
        <v>43982</v>
      </c>
    </row>
    <row r="19762" spans="1:8" x14ac:dyDescent="0.2">
      <c r="A19762" t="s">
        <v>160</v>
      </c>
      <c r="B19762">
        <v>394561</v>
      </c>
      <c r="C19762">
        <v>68</v>
      </c>
      <c r="D19762" t="s">
        <v>110</v>
      </c>
      <c r="E19762" t="s">
        <v>8</v>
      </c>
      <c r="F19762" t="s">
        <v>15</v>
      </c>
      <c r="G19762">
        <v>5000</v>
      </c>
      <c r="H19762" s="17">
        <v>43982</v>
      </c>
    </row>
    <row r="19763" spans="1:8" x14ac:dyDescent="0.2">
      <c r="A19763" t="s">
        <v>160</v>
      </c>
      <c r="B19763">
        <v>394367</v>
      </c>
      <c r="C19763">
        <v>69</v>
      </c>
      <c r="D19763" t="s">
        <v>111</v>
      </c>
      <c r="E19763" t="s">
        <v>8</v>
      </c>
      <c r="F19763" t="s">
        <v>82</v>
      </c>
      <c r="G19763">
        <v>5000</v>
      </c>
      <c r="H19763" s="17">
        <v>43982</v>
      </c>
    </row>
    <row r="19764" spans="1:8" x14ac:dyDescent="0.2">
      <c r="A19764" t="s">
        <v>160</v>
      </c>
      <c r="B19764">
        <v>394521</v>
      </c>
      <c r="C19764">
        <v>70</v>
      </c>
      <c r="D19764" t="s">
        <v>112</v>
      </c>
      <c r="E19764" t="s">
        <v>8</v>
      </c>
      <c r="F19764" t="s">
        <v>54</v>
      </c>
      <c r="G19764">
        <v>5000</v>
      </c>
      <c r="H19764" s="17">
        <v>43982</v>
      </c>
    </row>
    <row r="19765" spans="1:8" x14ac:dyDescent="0.2">
      <c r="A19765" t="s">
        <v>160</v>
      </c>
      <c r="B19765">
        <v>394843</v>
      </c>
      <c r="C19765">
        <v>71</v>
      </c>
      <c r="D19765" t="s">
        <v>113</v>
      </c>
      <c r="E19765" t="s">
        <v>8</v>
      </c>
      <c r="F19765" t="s">
        <v>15</v>
      </c>
      <c r="G19765">
        <v>5000</v>
      </c>
      <c r="H19765" s="17">
        <v>43982</v>
      </c>
    </row>
    <row r="19766" spans="1:8" x14ac:dyDescent="0.2">
      <c r="A19766" t="s">
        <v>160</v>
      </c>
      <c r="B19766">
        <v>394486</v>
      </c>
      <c r="C19766">
        <v>72</v>
      </c>
      <c r="D19766" t="s">
        <v>114</v>
      </c>
      <c r="E19766" t="s">
        <v>8</v>
      </c>
      <c r="F19766" t="s">
        <v>107</v>
      </c>
      <c r="G19766">
        <v>5000</v>
      </c>
      <c r="H19766" s="17">
        <v>43982</v>
      </c>
    </row>
    <row r="19767" spans="1:8" x14ac:dyDescent="0.2">
      <c r="A19767" t="s">
        <v>160</v>
      </c>
      <c r="B19767">
        <v>394648</v>
      </c>
      <c r="C19767">
        <v>73</v>
      </c>
      <c r="D19767" t="s">
        <v>115</v>
      </c>
      <c r="E19767" t="s">
        <v>8</v>
      </c>
      <c r="F19767" t="s">
        <v>49</v>
      </c>
      <c r="G19767">
        <v>5100</v>
      </c>
      <c r="H19767" s="17">
        <v>43982</v>
      </c>
    </row>
    <row r="19768" spans="1:8" x14ac:dyDescent="0.2">
      <c r="A19768" t="s">
        <v>160</v>
      </c>
      <c r="B19768">
        <v>394304</v>
      </c>
      <c r="C19768">
        <v>74</v>
      </c>
      <c r="D19768" t="s">
        <v>116</v>
      </c>
      <c r="E19768" t="s">
        <v>8</v>
      </c>
      <c r="F19768" t="s">
        <v>54</v>
      </c>
      <c r="G19768">
        <v>7000</v>
      </c>
      <c r="H19768" s="17">
        <v>43982</v>
      </c>
    </row>
    <row r="19769" spans="1:8" x14ac:dyDescent="0.2">
      <c r="A19769" t="s">
        <v>160</v>
      </c>
      <c r="B19769">
        <v>753906</v>
      </c>
      <c r="C19769">
        <v>75</v>
      </c>
      <c r="D19769" t="s">
        <v>117</v>
      </c>
      <c r="E19769" t="s">
        <v>8</v>
      </c>
      <c r="F19769" t="s">
        <v>22</v>
      </c>
      <c r="G19769">
        <v>5100</v>
      </c>
      <c r="H19769" s="17">
        <v>43982</v>
      </c>
    </row>
    <row r="19770" spans="1:8" x14ac:dyDescent="0.2">
      <c r="A19770" t="s">
        <v>160</v>
      </c>
      <c r="B19770">
        <v>394798</v>
      </c>
      <c r="C19770">
        <v>76</v>
      </c>
      <c r="D19770" t="s">
        <v>118</v>
      </c>
      <c r="E19770" t="s">
        <v>8</v>
      </c>
      <c r="F19770" t="s">
        <v>119</v>
      </c>
      <c r="G19770">
        <v>5000</v>
      </c>
      <c r="H19770" s="17">
        <v>43982</v>
      </c>
    </row>
    <row r="19771" spans="1:8" x14ac:dyDescent="0.2">
      <c r="A19771" t="s">
        <v>160</v>
      </c>
      <c r="B19771">
        <v>395134</v>
      </c>
      <c r="C19771">
        <v>77</v>
      </c>
      <c r="D19771" t="s">
        <v>120</v>
      </c>
      <c r="E19771" t="s">
        <v>8</v>
      </c>
      <c r="F19771" t="s">
        <v>11</v>
      </c>
      <c r="G19771">
        <v>8000</v>
      </c>
      <c r="H19771" s="17">
        <v>43982</v>
      </c>
    </row>
    <row r="19772" spans="1:8" x14ac:dyDescent="0.2">
      <c r="A19772" t="s">
        <v>160</v>
      </c>
      <c r="B19772">
        <v>394457</v>
      </c>
      <c r="C19772">
        <v>78</v>
      </c>
      <c r="D19772" t="s">
        <v>121</v>
      </c>
      <c r="E19772" t="s">
        <v>8</v>
      </c>
      <c r="F19772" t="s">
        <v>107</v>
      </c>
      <c r="G19772">
        <v>5000</v>
      </c>
      <c r="H19772" s="17">
        <v>43982</v>
      </c>
    </row>
    <row r="19773" spans="1:8" x14ac:dyDescent="0.2">
      <c r="A19773" t="s">
        <v>160</v>
      </c>
      <c r="B19773">
        <v>395143</v>
      </c>
      <c r="C19773">
        <v>79</v>
      </c>
      <c r="D19773" t="s">
        <v>122</v>
      </c>
      <c r="E19773" t="s">
        <v>8</v>
      </c>
      <c r="F19773" t="s">
        <v>9</v>
      </c>
      <c r="G19773">
        <v>6000</v>
      </c>
      <c r="H19773" s="17">
        <v>43982</v>
      </c>
    </row>
    <row r="19774" spans="1:8" x14ac:dyDescent="0.2">
      <c r="A19774" t="s">
        <v>160</v>
      </c>
      <c r="B19774">
        <v>394484</v>
      </c>
      <c r="C19774">
        <v>80</v>
      </c>
      <c r="D19774" t="s">
        <v>123</v>
      </c>
      <c r="E19774" t="s">
        <v>8</v>
      </c>
      <c r="F19774" t="s">
        <v>44</v>
      </c>
      <c r="G19774">
        <v>10000</v>
      </c>
      <c r="H19774" s="17">
        <v>43982</v>
      </c>
    </row>
    <row r="19775" spans="1:8" x14ac:dyDescent="0.2">
      <c r="A19775" t="s">
        <v>160</v>
      </c>
      <c r="B19775">
        <v>395235</v>
      </c>
      <c r="C19775">
        <v>81</v>
      </c>
      <c r="D19775" t="s">
        <v>124</v>
      </c>
      <c r="E19775" t="s">
        <v>8</v>
      </c>
      <c r="F19775" t="s">
        <v>49</v>
      </c>
      <c r="G19775">
        <v>5100</v>
      </c>
      <c r="H19775" s="17">
        <v>43982</v>
      </c>
    </row>
    <row r="19776" spans="1:8" x14ac:dyDescent="0.2">
      <c r="A19776" t="s">
        <v>160</v>
      </c>
      <c r="B19776">
        <v>395224</v>
      </c>
      <c r="C19776">
        <v>82</v>
      </c>
      <c r="D19776" t="s">
        <v>125</v>
      </c>
      <c r="E19776" t="s">
        <v>8</v>
      </c>
      <c r="F19776" t="s">
        <v>126</v>
      </c>
      <c r="G19776">
        <v>5000</v>
      </c>
      <c r="H19776" s="17">
        <v>43982</v>
      </c>
    </row>
    <row r="19777" spans="1:8" x14ac:dyDescent="0.2">
      <c r="A19777" t="s">
        <v>160</v>
      </c>
      <c r="B19777">
        <v>395115</v>
      </c>
      <c r="C19777">
        <v>83</v>
      </c>
      <c r="D19777" t="s">
        <v>127</v>
      </c>
      <c r="E19777" t="s">
        <v>8</v>
      </c>
      <c r="F19777" t="s">
        <v>26</v>
      </c>
      <c r="G19777">
        <v>5100</v>
      </c>
      <c r="H19777" s="17">
        <v>43982</v>
      </c>
    </row>
    <row r="19778" spans="1:8" x14ac:dyDescent="0.2">
      <c r="A19778" t="s">
        <v>160</v>
      </c>
      <c r="B19778">
        <v>394440</v>
      </c>
      <c r="C19778">
        <v>84</v>
      </c>
      <c r="D19778" t="s">
        <v>128</v>
      </c>
      <c r="E19778" t="s">
        <v>8</v>
      </c>
      <c r="F19778" t="s">
        <v>22</v>
      </c>
      <c r="G19778">
        <v>5000</v>
      </c>
      <c r="H19778" s="17">
        <v>43982</v>
      </c>
    </row>
    <row r="19779" spans="1:8" x14ac:dyDescent="0.2">
      <c r="A19779" t="s">
        <v>160</v>
      </c>
      <c r="B19779">
        <v>394399</v>
      </c>
      <c r="C19779">
        <v>85</v>
      </c>
      <c r="D19779" t="s">
        <v>129</v>
      </c>
      <c r="E19779" t="s">
        <v>8</v>
      </c>
      <c r="F19779" t="s">
        <v>130</v>
      </c>
      <c r="G19779">
        <v>5900</v>
      </c>
      <c r="H19779" s="17">
        <v>43982</v>
      </c>
    </row>
    <row r="19780" spans="1:8" x14ac:dyDescent="0.2">
      <c r="A19780" t="s">
        <v>160</v>
      </c>
      <c r="B19780">
        <v>395160</v>
      </c>
      <c r="C19780">
        <v>86</v>
      </c>
      <c r="D19780" t="s">
        <v>131</v>
      </c>
      <c r="E19780" t="s">
        <v>8</v>
      </c>
      <c r="F19780" t="s">
        <v>54</v>
      </c>
      <c r="G19780">
        <v>5000</v>
      </c>
      <c r="H19780" s="17">
        <v>43982</v>
      </c>
    </row>
    <row r="19781" spans="1:8" x14ac:dyDescent="0.2">
      <c r="A19781" t="s">
        <v>160</v>
      </c>
      <c r="B19781">
        <v>394816</v>
      </c>
      <c r="C19781">
        <v>87</v>
      </c>
      <c r="D19781" t="s">
        <v>132</v>
      </c>
      <c r="E19781" t="s">
        <v>8</v>
      </c>
      <c r="F19781" t="s">
        <v>71</v>
      </c>
      <c r="G19781">
        <v>10000</v>
      </c>
      <c r="H19781" s="17">
        <v>43982</v>
      </c>
    </row>
    <row r="19782" spans="1:8" x14ac:dyDescent="0.2">
      <c r="A19782" t="s">
        <v>160</v>
      </c>
      <c r="B19782">
        <v>394766</v>
      </c>
      <c r="C19782">
        <v>88</v>
      </c>
      <c r="D19782" t="s">
        <v>133</v>
      </c>
      <c r="E19782" t="s">
        <v>8</v>
      </c>
      <c r="F19782" t="s">
        <v>22</v>
      </c>
      <c r="G19782">
        <v>5000</v>
      </c>
      <c r="H19782" s="17">
        <v>43982</v>
      </c>
    </row>
    <row r="19783" spans="1:8" x14ac:dyDescent="0.2">
      <c r="A19783" t="s">
        <v>160</v>
      </c>
      <c r="B19783">
        <v>394931</v>
      </c>
      <c r="C19783">
        <v>89</v>
      </c>
      <c r="D19783" t="s">
        <v>134</v>
      </c>
      <c r="E19783" t="s">
        <v>8</v>
      </c>
      <c r="F19783" t="s">
        <v>88</v>
      </c>
      <c r="G19783">
        <v>7000</v>
      </c>
      <c r="H19783" s="17">
        <v>43982</v>
      </c>
    </row>
    <row r="19784" spans="1:8" x14ac:dyDescent="0.2">
      <c r="A19784" t="s">
        <v>160</v>
      </c>
      <c r="B19784">
        <v>394528</v>
      </c>
      <c r="C19784">
        <v>90</v>
      </c>
      <c r="D19784" t="s">
        <v>135</v>
      </c>
      <c r="E19784" t="s">
        <v>8</v>
      </c>
      <c r="F19784" t="s">
        <v>22</v>
      </c>
      <c r="G19784">
        <v>5000</v>
      </c>
      <c r="H19784" s="17">
        <v>43982</v>
      </c>
    </row>
    <row r="19785" spans="1:8" x14ac:dyDescent="0.2">
      <c r="A19785" t="s">
        <v>160</v>
      </c>
      <c r="B19785">
        <v>394531</v>
      </c>
      <c r="C19785">
        <v>91</v>
      </c>
      <c r="D19785" t="s">
        <v>136</v>
      </c>
      <c r="E19785" t="s">
        <v>8</v>
      </c>
      <c r="F19785" t="s">
        <v>137</v>
      </c>
      <c r="G19785">
        <v>5000</v>
      </c>
      <c r="H19785" s="17">
        <v>43982</v>
      </c>
    </row>
    <row r="19786" spans="1:8" x14ac:dyDescent="0.2">
      <c r="A19786" t="s">
        <v>160</v>
      </c>
      <c r="B19786">
        <v>394711</v>
      </c>
      <c r="C19786">
        <v>92</v>
      </c>
      <c r="D19786" t="s">
        <v>138</v>
      </c>
      <c r="E19786" t="s">
        <v>8</v>
      </c>
      <c r="F19786" t="s">
        <v>139</v>
      </c>
      <c r="G19786">
        <v>5000</v>
      </c>
      <c r="H19786" s="17">
        <v>43982</v>
      </c>
    </row>
    <row r="19787" spans="1:8" x14ac:dyDescent="0.2">
      <c r="A19787" t="s">
        <v>160</v>
      </c>
      <c r="B19787">
        <v>394352</v>
      </c>
      <c r="C19787">
        <v>94</v>
      </c>
      <c r="D19787" t="s">
        <v>140</v>
      </c>
      <c r="E19787" t="s">
        <v>8</v>
      </c>
      <c r="F19787" t="s">
        <v>24</v>
      </c>
      <c r="G19787">
        <v>5000</v>
      </c>
      <c r="H19787" s="17">
        <v>43982</v>
      </c>
    </row>
    <row r="19788" spans="1:8" x14ac:dyDescent="0.2">
      <c r="A19788" t="s">
        <v>160</v>
      </c>
      <c r="B19788">
        <v>394666</v>
      </c>
      <c r="C19788">
        <v>96</v>
      </c>
      <c r="D19788" t="s">
        <v>141</v>
      </c>
      <c r="E19788" t="s">
        <v>8</v>
      </c>
      <c r="F19788" t="s">
        <v>17</v>
      </c>
      <c r="G19788">
        <v>5000</v>
      </c>
      <c r="H19788" s="17">
        <v>43982</v>
      </c>
    </row>
    <row r="19789" spans="1:8" x14ac:dyDescent="0.2">
      <c r="A19789" t="s">
        <v>160</v>
      </c>
      <c r="B19789">
        <v>395006</v>
      </c>
      <c r="C19789">
        <v>100</v>
      </c>
      <c r="D19789" t="s">
        <v>142</v>
      </c>
      <c r="E19789" t="s">
        <v>8</v>
      </c>
      <c r="F19789" t="s">
        <v>88</v>
      </c>
      <c r="G19789">
        <v>6000</v>
      </c>
      <c r="H19789" s="17">
        <v>43982</v>
      </c>
    </row>
    <row r="19790" spans="1:8" x14ac:dyDescent="0.2">
      <c r="A19790" t="s">
        <v>160</v>
      </c>
      <c r="B19790">
        <v>394602</v>
      </c>
      <c r="C19790">
        <v>159</v>
      </c>
      <c r="D19790" t="s">
        <v>143</v>
      </c>
      <c r="E19790" t="s">
        <v>8</v>
      </c>
      <c r="F19790" t="s">
        <v>44</v>
      </c>
      <c r="G19790">
        <v>8000</v>
      </c>
      <c r="H19790" s="17">
        <v>43982</v>
      </c>
    </row>
    <row r="19791" spans="1:8" x14ac:dyDescent="0.2">
      <c r="A19791" t="s">
        <v>162</v>
      </c>
      <c r="B19791">
        <v>102001</v>
      </c>
      <c r="D19791" t="s">
        <v>5</v>
      </c>
      <c r="G19791">
        <v>1685</v>
      </c>
      <c r="H19791" s="17">
        <v>43982</v>
      </c>
    </row>
    <row r="19792" spans="1:8" x14ac:dyDescent="0.2">
      <c r="A19792" t="s">
        <v>162</v>
      </c>
      <c r="B19792">
        <v>394913</v>
      </c>
      <c r="D19792" t="s">
        <v>7</v>
      </c>
      <c r="G19792">
        <v>2677</v>
      </c>
      <c r="H19792" s="17">
        <v>43982</v>
      </c>
    </row>
    <row r="19793" spans="1:8" x14ac:dyDescent="0.2">
      <c r="A19793" t="s">
        <v>162</v>
      </c>
      <c r="B19793">
        <v>753899</v>
      </c>
      <c r="D19793" t="s">
        <v>10</v>
      </c>
      <c r="G19793">
        <v>2393</v>
      </c>
      <c r="H19793" s="17">
        <v>43982</v>
      </c>
    </row>
    <row r="19794" spans="1:8" x14ac:dyDescent="0.2">
      <c r="A19794" t="s">
        <v>162</v>
      </c>
      <c r="B19794">
        <v>394463</v>
      </c>
      <c r="D19794" t="s">
        <v>12</v>
      </c>
      <c r="G19794">
        <v>1692</v>
      </c>
      <c r="H19794" s="17">
        <v>43982</v>
      </c>
    </row>
    <row r="19795" spans="1:8" x14ac:dyDescent="0.2">
      <c r="A19795" t="s">
        <v>162</v>
      </c>
      <c r="B19795">
        <v>394514</v>
      </c>
      <c r="D19795" t="s">
        <v>14</v>
      </c>
      <c r="G19795">
        <v>1453</v>
      </c>
      <c r="H19795" s="17">
        <v>43982</v>
      </c>
    </row>
    <row r="19796" spans="1:8" x14ac:dyDescent="0.2">
      <c r="A19796" t="s">
        <v>162</v>
      </c>
      <c r="B19796">
        <v>394974</v>
      </c>
      <c r="D19796" t="s">
        <v>16</v>
      </c>
      <c r="G19796">
        <v>1609</v>
      </c>
      <c r="H19796" s="17">
        <v>43982</v>
      </c>
    </row>
    <row r="19797" spans="1:8" x14ac:dyDescent="0.2">
      <c r="A19797" t="s">
        <v>162</v>
      </c>
      <c r="B19797">
        <v>394692</v>
      </c>
      <c r="D19797" t="s">
        <v>18</v>
      </c>
      <c r="G19797">
        <v>1384</v>
      </c>
      <c r="H19797" s="17">
        <v>43982</v>
      </c>
    </row>
    <row r="19798" spans="1:8" x14ac:dyDescent="0.2">
      <c r="A19798" t="s">
        <v>162</v>
      </c>
      <c r="B19798">
        <v>395209</v>
      </c>
      <c r="D19798" t="s">
        <v>19</v>
      </c>
      <c r="G19798">
        <v>2038</v>
      </c>
      <c r="H19798" s="17">
        <v>43982</v>
      </c>
    </row>
    <row r="19799" spans="1:8" x14ac:dyDescent="0.2">
      <c r="A19799" t="s">
        <v>162</v>
      </c>
      <c r="B19799">
        <v>394856</v>
      </c>
      <c r="D19799" t="s">
        <v>21</v>
      </c>
      <c r="G19799">
        <v>1916</v>
      </c>
      <c r="H19799" s="17">
        <v>43982</v>
      </c>
    </row>
    <row r="19800" spans="1:8" x14ac:dyDescent="0.2">
      <c r="A19800" t="s">
        <v>162</v>
      </c>
      <c r="B19800">
        <v>394347</v>
      </c>
      <c r="D19800" t="s">
        <v>23</v>
      </c>
      <c r="G19800">
        <v>1503</v>
      </c>
      <c r="H19800" s="17">
        <v>43982</v>
      </c>
    </row>
    <row r="19801" spans="1:8" x14ac:dyDescent="0.2">
      <c r="A19801" t="s">
        <v>162</v>
      </c>
      <c r="B19801">
        <v>394404</v>
      </c>
      <c r="D19801" t="s">
        <v>25</v>
      </c>
      <c r="G19801">
        <v>2524</v>
      </c>
      <c r="H19801" s="17">
        <v>43982</v>
      </c>
    </row>
    <row r="19802" spans="1:8" x14ac:dyDescent="0.2">
      <c r="A19802" t="s">
        <v>162</v>
      </c>
      <c r="B19802">
        <v>395057</v>
      </c>
      <c r="D19802" t="s">
        <v>27</v>
      </c>
      <c r="G19802">
        <v>3120</v>
      </c>
      <c r="H19802" s="17">
        <v>43982</v>
      </c>
    </row>
    <row r="19803" spans="1:8" x14ac:dyDescent="0.2">
      <c r="A19803" t="s">
        <v>162</v>
      </c>
      <c r="B19803">
        <v>394532</v>
      </c>
      <c r="D19803" t="s">
        <v>28</v>
      </c>
      <c r="G19803">
        <v>1231</v>
      </c>
      <c r="H19803" s="17">
        <v>43982</v>
      </c>
    </row>
    <row r="19804" spans="1:8" x14ac:dyDescent="0.2">
      <c r="A19804" t="s">
        <v>162</v>
      </c>
      <c r="B19804">
        <v>395025</v>
      </c>
      <c r="D19804" t="s">
        <v>30</v>
      </c>
      <c r="G19804">
        <v>1927</v>
      </c>
      <c r="H19804" s="17">
        <v>43982</v>
      </c>
    </row>
    <row r="19805" spans="1:8" x14ac:dyDescent="0.2">
      <c r="A19805" t="s">
        <v>162</v>
      </c>
      <c r="B19805">
        <v>394976</v>
      </c>
      <c r="D19805" t="s">
        <v>31</v>
      </c>
      <c r="G19805">
        <v>1400</v>
      </c>
      <c r="H19805" s="17">
        <v>43982</v>
      </c>
    </row>
    <row r="19806" spans="1:8" x14ac:dyDescent="0.2">
      <c r="A19806" t="s">
        <v>162</v>
      </c>
      <c r="B19806">
        <v>395078</v>
      </c>
      <c r="D19806" t="s">
        <v>33</v>
      </c>
      <c r="G19806">
        <v>2006</v>
      </c>
      <c r="H19806" s="17">
        <v>43982</v>
      </c>
    </row>
    <row r="19807" spans="1:8" x14ac:dyDescent="0.2">
      <c r="A19807" t="s">
        <v>162</v>
      </c>
      <c r="B19807">
        <v>394865</v>
      </c>
      <c r="D19807" t="s">
        <v>35</v>
      </c>
      <c r="G19807">
        <v>1542</v>
      </c>
      <c r="H19807" s="17">
        <v>43982</v>
      </c>
    </row>
    <row r="19808" spans="1:8" x14ac:dyDescent="0.2">
      <c r="A19808" t="s">
        <v>162</v>
      </c>
      <c r="B19808">
        <v>395056</v>
      </c>
      <c r="D19808" t="s">
        <v>37</v>
      </c>
      <c r="G19808">
        <v>2288</v>
      </c>
      <c r="H19808" s="17">
        <v>43982</v>
      </c>
    </row>
    <row r="19809" spans="1:8" x14ac:dyDescent="0.2">
      <c r="A19809" t="s">
        <v>162</v>
      </c>
      <c r="B19809">
        <v>395121</v>
      </c>
      <c r="D19809" t="s">
        <v>38</v>
      </c>
      <c r="G19809">
        <v>1128</v>
      </c>
      <c r="H19809" s="17">
        <v>43982</v>
      </c>
    </row>
    <row r="19810" spans="1:8" x14ac:dyDescent="0.2">
      <c r="A19810" t="s">
        <v>162</v>
      </c>
      <c r="B19810">
        <v>395148</v>
      </c>
      <c r="D19810" t="s">
        <v>40</v>
      </c>
      <c r="G19810">
        <v>1479</v>
      </c>
      <c r="H19810" s="17">
        <v>43982</v>
      </c>
    </row>
    <row r="19811" spans="1:8" x14ac:dyDescent="0.2">
      <c r="A19811" t="s">
        <v>162</v>
      </c>
      <c r="B19811">
        <v>394358</v>
      </c>
      <c r="D19811" t="s">
        <v>41</v>
      </c>
      <c r="G19811">
        <v>1580</v>
      </c>
      <c r="H19811" s="17">
        <v>43982</v>
      </c>
    </row>
    <row r="19812" spans="1:8" x14ac:dyDescent="0.2">
      <c r="A19812" t="s">
        <v>162</v>
      </c>
      <c r="B19812">
        <v>394530</v>
      </c>
      <c r="D19812" t="s">
        <v>43</v>
      </c>
      <c r="G19812">
        <v>1693</v>
      </c>
      <c r="H19812" s="17">
        <v>43982</v>
      </c>
    </row>
    <row r="19813" spans="1:8" x14ac:dyDescent="0.2">
      <c r="A19813" t="s">
        <v>162</v>
      </c>
      <c r="B19813">
        <v>394982</v>
      </c>
      <c r="D19813" t="s">
        <v>45</v>
      </c>
      <c r="G19813">
        <v>1188</v>
      </c>
      <c r="H19813" s="17">
        <v>43982</v>
      </c>
    </row>
    <row r="19814" spans="1:8" x14ac:dyDescent="0.2">
      <c r="A19814" t="s">
        <v>162</v>
      </c>
      <c r="B19814">
        <v>394998</v>
      </c>
      <c r="D19814" t="s">
        <v>46</v>
      </c>
      <c r="G19814">
        <v>1595</v>
      </c>
      <c r="H19814" s="17">
        <v>43982</v>
      </c>
    </row>
    <row r="19815" spans="1:8" x14ac:dyDescent="0.2">
      <c r="A19815" t="s">
        <v>162</v>
      </c>
      <c r="B19815">
        <v>394458</v>
      </c>
      <c r="D19815" t="s">
        <v>48</v>
      </c>
      <c r="G19815">
        <v>1416</v>
      </c>
      <c r="H19815" s="17">
        <v>43982</v>
      </c>
    </row>
    <row r="19816" spans="1:8" x14ac:dyDescent="0.2">
      <c r="A19816" t="s">
        <v>162</v>
      </c>
      <c r="B19816">
        <v>395045</v>
      </c>
      <c r="D19816" t="s">
        <v>50</v>
      </c>
      <c r="G19816">
        <v>1842</v>
      </c>
      <c r="H19816" s="17">
        <v>43982</v>
      </c>
    </row>
    <row r="19817" spans="1:8" x14ac:dyDescent="0.2">
      <c r="A19817" t="s">
        <v>162</v>
      </c>
      <c r="B19817">
        <v>395055</v>
      </c>
      <c r="D19817" t="s">
        <v>51</v>
      </c>
      <c r="G19817">
        <v>1203</v>
      </c>
      <c r="H19817" s="17">
        <v>43982</v>
      </c>
    </row>
    <row r="19818" spans="1:8" x14ac:dyDescent="0.2">
      <c r="A19818" t="s">
        <v>162</v>
      </c>
      <c r="B19818">
        <v>394943</v>
      </c>
      <c r="D19818" t="s">
        <v>52</v>
      </c>
      <c r="G19818">
        <v>1528</v>
      </c>
      <c r="H19818" s="17">
        <v>43982</v>
      </c>
    </row>
    <row r="19819" spans="1:8" x14ac:dyDescent="0.2">
      <c r="A19819" t="s">
        <v>162</v>
      </c>
      <c r="B19819">
        <v>394466</v>
      </c>
      <c r="D19819" t="s">
        <v>53</v>
      </c>
      <c r="G19819">
        <v>1221</v>
      </c>
      <c r="H19819" s="17">
        <v>43982</v>
      </c>
    </row>
    <row r="19820" spans="1:8" x14ac:dyDescent="0.2">
      <c r="A19820" t="s">
        <v>162</v>
      </c>
      <c r="B19820">
        <v>394475</v>
      </c>
      <c r="D19820" t="s">
        <v>55</v>
      </c>
      <c r="G19820">
        <v>1173</v>
      </c>
      <c r="H19820" s="17">
        <v>43982</v>
      </c>
    </row>
    <row r="19821" spans="1:8" x14ac:dyDescent="0.2">
      <c r="A19821" t="s">
        <v>162</v>
      </c>
      <c r="B19821">
        <v>394735</v>
      </c>
      <c r="D19821" t="s">
        <v>56</v>
      </c>
      <c r="G19821">
        <v>1187</v>
      </c>
      <c r="H19821" s="17">
        <v>43982</v>
      </c>
    </row>
    <row r="19822" spans="1:8" x14ac:dyDescent="0.2">
      <c r="A19822" t="s">
        <v>162</v>
      </c>
      <c r="B19822">
        <v>394775</v>
      </c>
      <c r="D19822" t="s">
        <v>57</v>
      </c>
      <c r="G19822">
        <v>1330</v>
      </c>
      <c r="H19822" s="17">
        <v>43982</v>
      </c>
    </row>
    <row r="19823" spans="1:8" x14ac:dyDescent="0.2">
      <c r="A19823" t="s">
        <v>162</v>
      </c>
      <c r="B19823">
        <v>394492</v>
      </c>
      <c r="D19823" t="s">
        <v>59</v>
      </c>
      <c r="G19823">
        <v>1241</v>
      </c>
      <c r="H19823" s="17">
        <v>43982</v>
      </c>
    </row>
    <row r="19824" spans="1:8" x14ac:dyDescent="0.2">
      <c r="A19824" t="s">
        <v>162</v>
      </c>
      <c r="B19824">
        <v>394705</v>
      </c>
      <c r="D19824" t="s">
        <v>60</v>
      </c>
      <c r="G19824">
        <v>1207</v>
      </c>
      <c r="H19824" s="17">
        <v>43982</v>
      </c>
    </row>
    <row r="19825" spans="1:8" x14ac:dyDescent="0.2">
      <c r="A19825" t="s">
        <v>162</v>
      </c>
      <c r="B19825">
        <v>395059</v>
      </c>
      <c r="D19825" t="s">
        <v>62</v>
      </c>
      <c r="G19825">
        <v>3109</v>
      </c>
      <c r="H19825" s="17">
        <v>43982</v>
      </c>
    </row>
    <row r="19826" spans="1:8" x14ac:dyDescent="0.2">
      <c r="A19826" t="s">
        <v>162</v>
      </c>
      <c r="B19826">
        <v>394355</v>
      </c>
      <c r="D19826" t="s">
        <v>63</v>
      </c>
      <c r="G19826">
        <v>1451</v>
      </c>
      <c r="H19826" s="17">
        <v>43982</v>
      </c>
    </row>
    <row r="19827" spans="1:8" x14ac:dyDescent="0.2">
      <c r="A19827" t="s">
        <v>162</v>
      </c>
      <c r="B19827">
        <v>395194</v>
      </c>
      <c r="D19827" t="s">
        <v>64</v>
      </c>
      <c r="G19827">
        <v>1296</v>
      </c>
      <c r="H19827" s="17">
        <v>43982</v>
      </c>
    </row>
    <row r="19828" spans="1:8" x14ac:dyDescent="0.2">
      <c r="A19828" t="s">
        <v>162</v>
      </c>
      <c r="B19828">
        <v>394902</v>
      </c>
      <c r="D19828" t="s">
        <v>66</v>
      </c>
      <c r="G19828">
        <v>1543</v>
      </c>
      <c r="H19828" s="17">
        <v>43982</v>
      </c>
    </row>
    <row r="19829" spans="1:8" x14ac:dyDescent="0.2">
      <c r="A19829" t="s">
        <v>162</v>
      </c>
      <c r="B19829">
        <v>395005</v>
      </c>
      <c r="D19829" t="s">
        <v>68</v>
      </c>
      <c r="G19829">
        <v>1502</v>
      </c>
      <c r="H19829" s="17">
        <v>43982</v>
      </c>
    </row>
    <row r="19830" spans="1:8" x14ac:dyDescent="0.2">
      <c r="A19830" t="s">
        <v>162</v>
      </c>
      <c r="B19830">
        <v>394862</v>
      </c>
      <c r="D19830" t="s">
        <v>70</v>
      </c>
      <c r="G19830">
        <v>1131</v>
      </c>
      <c r="H19830" s="17">
        <v>43982</v>
      </c>
    </row>
    <row r="19831" spans="1:8" x14ac:dyDescent="0.2">
      <c r="A19831" t="s">
        <v>162</v>
      </c>
      <c r="B19831">
        <v>394714</v>
      </c>
      <c r="D19831" t="s">
        <v>72</v>
      </c>
      <c r="G19831">
        <v>1331</v>
      </c>
      <c r="H19831" s="17">
        <v>43982</v>
      </c>
    </row>
    <row r="19832" spans="1:8" x14ac:dyDescent="0.2">
      <c r="A19832" t="s">
        <v>162</v>
      </c>
      <c r="B19832">
        <v>394849</v>
      </c>
      <c r="D19832" t="s">
        <v>73</v>
      </c>
      <c r="G19832">
        <v>1282</v>
      </c>
      <c r="H19832" s="17">
        <v>43982</v>
      </c>
    </row>
    <row r="19833" spans="1:8" x14ac:dyDescent="0.2">
      <c r="A19833" t="s">
        <v>162</v>
      </c>
      <c r="B19833">
        <v>394935</v>
      </c>
      <c r="D19833" t="s">
        <v>74</v>
      </c>
      <c r="G19833">
        <v>1096</v>
      </c>
      <c r="H19833" s="17">
        <v>43982</v>
      </c>
    </row>
    <row r="19834" spans="1:8" x14ac:dyDescent="0.2">
      <c r="A19834" t="s">
        <v>162</v>
      </c>
      <c r="B19834">
        <v>394807</v>
      </c>
      <c r="D19834" t="s">
        <v>76</v>
      </c>
      <c r="G19834">
        <v>1083</v>
      </c>
      <c r="H19834" s="17">
        <v>43982</v>
      </c>
    </row>
    <row r="19835" spans="1:8" x14ac:dyDescent="0.2">
      <c r="A19835" t="s">
        <v>162</v>
      </c>
      <c r="B19835">
        <v>394669</v>
      </c>
      <c r="D19835" t="s">
        <v>78</v>
      </c>
      <c r="G19835">
        <v>1430</v>
      </c>
      <c r="H19835" s="17">
        <v>43982</v>
      </c>
    </row>
    <row r="19836" spans="1:8" x14ac:dyDescent="0.2">
      <c r="A19836" t="s">
        <v>162</v>
      </c>
      <c r="B19836">
        <v>395022</v>
      </c>
      <c r="D19836" t="s">
        <v>80</v>
      </c>
      <c r="G19836">
        <v>1281</v>
      </c>
      <c r="H19836" s="17">
        <v>43982</v>
      </c>
    </row>
    <row r="19837" spans="1:8" x14ac:dyDescent="0.2">
      <c r="A19837" t="s">
        <v>162</v>
      </c>
      <c r="B19837">
        <v>394910</v>
      </c>
      <c r="D19837" t="s">
        <v>81</v>
      </c>
      <c r="G19837">
        <v>1223</v>
      </c>
      <c r="H19837" s="17">
        <v>43982</v>
      </c>
    </row>
    <row r="19838" spans="1:8" x14ac:dyDescent="0.2">
      <c r="A19838" t="s">
        <v>162</v>
      </c>
      <c r="B19838">
        <v>394425</v>
      </c>
      <c r="D19838" t="s">
        <v>83</v>
      </c>
      <c r="G19838">
        <v>1113</v>
      </c>
      <c r="H19838" s="17">
        <v>43982</v>
      </c>
    </row>
    <row r="19839" spans="1:8" x14ac:dyDescent="0.2">
      <c r="A19839" t="s">
        <v>162</v>
      </c>
      <c r="B19839">
        <v>395012</v>
      </c>
      <c r="D19839" t="s">
        <v>84</v>
      </c>
      <c r="G19839">
        <v>1390</v>
      </c>
      <c r="H19839" s="17">
        <v>43982</v>
      </c>
    </row>
    <row r="19840" spans="1:8" x14ac:dyDescent="0.2">
      <c r="A19840" t="s">
        <v>162</v>
      </c>
      <c r="B19840">
        <v>394388</v>
      </c>
      <c r="D19840" t="s">
        <v>85</v>
      </c>
      <c r="G19840">
        <v>1157</v>
      </c>
      <c r="H19840" s="17">
        <v>43982</v>
      </c>
    </row>
    <row r="19841" spans="1:8" x14ac:dyDescent="0.2">
      <c r="A19841" t="s">
        <v>162</v>
      </c>
      <c r="B19841">
        <v>395053</v>
      </c>
      <c r="D19841" t="s">
        <v>87</v>
      </c>
      <c r="G19841">
        <v>1353</v>
      </c>
      <c r="H19841" s="17">
        <v>43982</v>
      </c>
    </row>
    <row r="19842" spans="1:8" x14ac:dyDescent="0.2">
      <c r="A19842" t="s">
        <v>162</v>
      </c>
      <c r="B19842">
        <v>395031</v>
      </c>
      <c r="D19842" t="s">
        <v>89</v>
      </c>
      <c r="G19842">
        <v>1158</v>
      </c>
      <c r="H19842" s="17">
        <v>43982</v>
      </c>
    </row>
    <row r="19843" spans="1:8" x14ac:dyDescent="0.2">
      <c r="A19843" t="s">
        <v>162</v>
      </c>
      <c r="B19843">
        <v>394640</v>
      </c>
      <c r="D19843" t="s">
        <v>90</v>
      </c>
      <c r="G19843">
        <v>1173</v>
      </c>
      <c r="H19843" s="17">
        <v>43982</v>
      </c>
    </row>
    <row r="19844" spans="1:8" x14ac:dyDescent="0.2">
      <c r="A19844" t="s">
        <v>162</v>
      </c>
      <c r="B19844">
        <v>395167</v>
      </c>
      <c r="D19844" t="s">
        <v>91</v>
      </c>
      <c r="G19844">
        <v>1165</v>
      </c>
      <c r="H19844" s="17">
        <v>43982</v>
      </c>
    </row>
    <row r="19845" spans="1:8" x14ac:dyDescent="0.2">
      <c r="A19845" t="s">
        <v>162</v>
      </c>
      <c r="B19845">
        <v>753924</v>
      </c>
      <c r="D19845" t="s">
        <v>92</v>
      </c>
      <c r="G19845">
        <v>2368</v>
      </c>
      <c r="H19845" s="17">
        <v>43982</v>
      </c>
    </row>
    <row r="19846" spans="1:8" x14ac:dyDescent="0.2">
      <c r="A19846" t="s">
        <v>162</v>
      </c>
      <c r="B19846">
        <v>395169</v>
      </c>
      <c r="D19846" t="s">
        <v>94</v>
      </c>
      <c r="G19846">
        <v>1001</v>
      </c>
      <c r="H19846" s="17">
        <v>43982</v>
      </c>
    </row>
    <row r="19847" spans="1:8" x14ac:dyDescent="0.2">
      <c r="A19847" t="s">
        <v>162</v>
      </c>
      <c r="B19847">
        <v>394619</v>
      </c>
      <c r="D19847" t="s">
        <v>95</v>
      </c>
      <c r="G19847">
        <v>1550</v>
      </c>
      <c r="H19847" s="17">
        <v>43982</v>
      </c>
    </row>
    <row r="19848" spans="1:8" x14ac:dyDescent="0.2">
      <c r="A19848" t="s">
        <v>162</v>
      </c>
      <c r="B19848">
        <v>395238</v>
      </c>
      <c r="D19848" t="s">
        <v>96</v>
      </c>
      <c r="G19848">
        <v>1474</v>
      </c>
      <c r="H19848" s="17">
        <v>43982</v>
      </c>
    </row>
    <row r="19849" spans="1:8" x14ac:dyDescent="0.2">
      <c r="A19849" t="s">
        <v>162</v>
      </c>
      <c r="B19849">
        <v>394415</v>
      </c>
      <c r="D19849" t="s">
        <v>97</v>
      </c>
      <c r="G19849">
        <v>2305</v>
      </c>
      <c r="H19849" s="17">
        <v>43982</v>
      </c>
    </row>
    <row r="19850" spans="1:8" x14ac:dyDescent="0.2">
      <c r="A19850" t="s">
        <v>162</v>
      </c>
      <c r="B19850">
        <v>394312</v>
      </c>
      <c r="D19850" t="s">
        <v>98</v>
      </c>
      <c r="G19850">
        <v>1136</v>
      </c>
      <c r="H19850" s="17">
        <v>43982</v>
      </c>
    </row>
    <row r="19851" spans="1:8" x14ac:dyDescent="0.2">
      <c r="A19851" t="s">
        <v>162</v>
      </c>
      <c r="B19851">
        <v>394308</v>
      </c>
      <c r="D19851" t="s">
        <v>100</v>
      </c>
      <c r="G19851">
        <v>1268</v>
      </c>
      <c r="H19851" s="17">
        <v>43982</v>
      </c>
    </row>
    <row r="19852" spans="1:8" x14ac:dyDescent="0.2">
      <c r="A19852" t="s">
        <v>162</v>
      </c>
      <c r="B19852">
        <v>394938</v>
      </c>
      <c r="D19852" t="s">
        <v>101</v>
      </c>
      <c r="G19852">
        <v>1092</v>
      </c>
      <c r="H19852" s="17">
        <v>43982</v>
      </c>
    </row>
    <row r="19853" spans="1:8" x14ac:dyDescent="0.2">
      <c r="A19853" t="s">
        <v>162</v>
      </c>
      <c r="B19853">
        <v>394908</v>
      </c>
      <c r="D19853" t="s">
        <v>103</v>
      </c>
      <c r="G19853">
        <v>1429</v>
      </c>
      <c r="H19853" s="17">
        <v>43982</v>
      </c>
    </row>
    <row r="19854" spans="1:8" x14ac:dyDescent="0.2">
      <c r="A19854" t="s">
        <v>162</v>
      </c>
      <c r="B19854">
        <v>394357</v>
      </c>
      <c r="D19854" t="s">
        <v>104</v>
      </c>
      <c r="G19854">
        <v>1238</v>
      </c>
      <c r="H19854" s="17">
        <v>43982</v>
      </c>
    </row>
    <row r="19855" spans="1:8" x14ac:dyDescent="0.2">
      <c r="A19855" t="s">
        <v>162</v>
      </c>
      <c r="B19855">
        <v>394753</v>
      </c>
      <c r="D19855" t="s">
        <v>105</v>
      </c>
      <c r="G19855">
        <v>1220</v>
      </c>
      <c r="H19855" s="17">
        <v>43982</v>
      </c>
    </row>
    <row r="19856" spans="1:8" x14ac:dyDescent="0.2">
      <c r="A19856" t="s">
        <v>162</v>
      </c>
      <c r="B19856">
        <v>394653</v>
      </c>
      <c r="D19856" t="s">
        <v>106</v>
      </c>
      <c r="G19856">
        <v>1163</v>
      </c>
      <c r="H19856" s="17">
        <v>43982</v>
      </c>
    </row>
    <row r="19857" spans="1:8" x14ac:dyDescent="0.2">
      <c r="A19857" t="s">
        <v>162</v>
      </c>
      <c r="B19857">
        <v>394952</v>
      </c>
      <c r="D19857" t="s">
        <v>108</v>
      </c>
      <c r="G19857">
        <v>2502</v>
      </c>
      <c r="H19857" s="17">
        <v>43982</v>
      </c>
    </row>
    <row r="19858" spans="1:8" x14ac:dyDescent="0.2">
      <c r="A19858" t="s">
        <v>162</v>
      </c>
      <c r="B19858">
        <v>394318</v>
      </c>
      <c r="D19858" t="s">
        <v>109</v>
      </c>
      <c r="G19858">
        <v>1422</v>
      </c>
      <c r="H19858" s="17">
        <v>43982</v>
      </c>
    </row>
    <row r="19859" spans="1:8" x14ac:dyDescent="0.2">
      <c r="A19859" t="s">
        <v>162</v>
      </c>
      <c r="B19859">
        <v>394561</v>
      </c>
      <c r="D19859" t="s">
        <v>110</v>
      </c>
      <c r="G19859">
        <v>1089</v>
      </c>
      <c r="H19859" s="17">
        <v>43982</v>
      </c>
    </row>
    <row r="19860" spans="1:8" x14ac:dyDescent="0.2">
      <c r="A19860" t="s">
        <v>162</v>
      </c>
      <c r="B19860">
        <v>394367</v>
      </c>
      <c r="D19860" t="s">
        <v>111</v>
      </c>
      <c r="G19860">
        <v>1188</v>
      </c>
      <c r="H19860" s="17">
        <v>43982</v>
      </c>
    </row>
    <row r="19861" spans="1:8" x14ac:dyDescent="0.2">
      <c r="A19861" t="s">
        <v>162</v>
      </c>
      <c r="B19861">
        <v>394521</v>
      </c>
      <c r="D19861" t="s">
        <v>112</v>
      </c>
      <c r="G19861">
        <v>1012</v>
      </c>
      <c r="H19861" s="17">
        <v>43982</v>
      </c>
    </row>
    <row r="19862" spans="1:8" x14ac:dyDescent="0.2">
      <c r="A19862" t="s">
        <v>162</v>
      </c>
      <c r="B19862">
        <v>394843</v>
      </c>
      <c r="D19862" t="s">
        <v>113</v>
      </c>
      <c r="G19862">
        <v>953</v>
      </c>
      <c r="H19862" s="17">
        <v>43982</v>
      </c>
    </row>
    <row r="19863" spans="1:8" x14ac:dyDescent="0.2">
      <c r="A19863" t="s">
        <v>162</v>
      </c>
      <c r="B19863">
        <v>394486</v>
      </c>
      <c r="D19863" t="s">
        <v>114</v>
      </c>
      <c r="G19863">
        <v>1163</v>
      </c>
      <c r="H19863" s="17">
        <v>43982</v>
      </c>
    </row>
    <row r="19864" spans="1:8" x14ac:dyDescent="0.2">
      <c r="A19864" t="s">
        <v>162</v>
      </c>
      <c r="B19864">
        <v>394648</v>
      </c>
      <c r="D19864" t="s">
        <v>115</v>
      </c>
      <c r="G19864">
        <v>1225</v>
      </c>
      <c r="H19864" s="17">
        <v>43982</v>
      </c>
    </row>
    <row r="19865" spans="1:8" x14ac:dyDescent="0.2">
      <c r="A19865" t="s">
        <v>162</v>
      </c>
      <c r="B19865">
        <v>394304</v>
      </c>
      <c r="D19865" t="s">
        <v>116</v>
      </c>
      <c r="G19865">
        <v>944</v>
      </c>
      <c r="H19865" s="17">
        <v>43982</v>
      </c>
    </row>
    <row r="19866" spans="1:8" x14ac:dyDescent="0.2">
      <c r="A19866" t="s">
        <v>162</v>
      </c>
      <c r="B19866">
        <v>753906</v>
      </c>
      <c r="D19866" t="s">
        <v>117</v>
      </c>
      <c r="G19866">
        <v>1554</v>
      </c>
      <c r="H19866" s="17">
        <v>43982</v>
      </c>
    </row>
    <row r="19867" spans="1:8" x14ac:dyDescent="0.2">
      <c r="A19867" t="s">
        <v>162</v>
      </c>
      <c r="B19867">
        <v>394798</v>
      </c>
      <c r="D19867" t="s">
        <v>118</v>
      </c>
      <c r="G19867">
        <v>889</v>
      </c>
      <c r="H19867" s="17">
        <v>43982</v>
      </c>
    </row>
    <row r="19868" spans="1:8" x14ac:dyDescent="0.2">
      <c r="A19868" t="s">
        <v>162</v>
      </c>
      <c r="B19868">
        <v>395134</v>
      </c>
      <c r="D19868" t="s">
        <v>120</v>
      </c>
      <c r="G19868">
        <v>1973</v>
      </c>
      <c r="H19868" s="17">
        <v>43982</v>
      </c>
    </row>
    <row r="19869" spans="1:8" x14ac:dyDescent="0.2">
      <c r="A19869" t="s">
        <v>162</v>
      </c>
      <c r="B19869">
        <v>394457</v>
      </c>
      <c r="D19869" t="s">
        <v>121</v>
      </c>
      <c r="G19869">
        <v>1479</v>
      </c>
      <c r="H19869" s="17">
        <v>43982</v>
      </c>
    </row>
    <row r="19870" spans="1:8" x14ac:dyDescent="0.2">
      <c r="A19870" t="s">
        <v>162</v>
      </c>
      <c r="B19870">
        <v>395143</v>
      </c>
      <c r="D19870" t="s">
        <v>122</v>
      </c>
      <c r="G19870">
        <v>1197</v>
      </c>
      <c r="H19870" s="17">
        <v>43982</v>
      </c>
    </row>
    <row r="19871" spans="1:8" x14ac:dyDescent="0.2">
      <c r="A19871" t="s">
        <v>162</v>
      </c>
      <c r="B19871">
        <v>394484</v>
      </c>
      <c r="D19871" t="s">
        <v>123</v>
      </c>
      <c r="G19871">
        <v>1514</v>
      </c>
      <c r="H19871" s="17">
        <v>43982</v>
      </c>
    </row>
    <row r="19872" spans="1:8" x14ac:dyDescent="0.2">
      <c r="A19872" t="s">
        <v>162</v>
      </c>
      <c r="B19872">
        <v>395235</v>
      </c>
      <c r="D19872" t="s">
        <v>124</v>
      </c>
      <c r="G19872">
        <v>1337</v>
      </c>
      <c r="H19872" s="17">
        <v>43982</v>
      </c>
    </row>
    <row r="19873" spans="1:8" x14ac:dyDescent="0.2">
      <c r="A19873" t="s">
        <v>162</v>
      </c>
      <c r="B19873">
        <v>395224</v>
      </c>
      <c r="D19873" t="s">
        <v>125</v>
      </c>
      <c r="G19873">
        <v>821</v>
      </c>
      <c r="H19873" s="17">
        <v>43982</v>
      </c>
    </row>
    <row r="19874" spans="1:8" x14ac:dyDescent="0.2">
      <c r="A19874" t="s">
        <v>162</v>
      </c>
      <c r="B19874">
        <v>395115</v>
      </c>
      <c r="D19874" t="s">
        <v>127</v>
      </c>
      <c r="G19874">
        <v>1372</v>
      </c>
      <c r="H19874" s="17">
        <v>43982</v>
      </c>
    </row>
    <row r="19875" spans="1:8" x14ac:dyDescent="0.2">
      <c r="A19875" t="s">
        <v>162</v>
      </c>
      <c r="B19875">
        <v>394440</v>
      </c>
      <c r="D19875" t="s">
        <v>128</v>
      </c>
      <c r="G19875">
        <v>1445</v>
      </c>
      <c r="H19875" s="17">
        <v>43982</v>
      </c>
    </row>
    <row r="19876" spans="1:8" x14ac:dyDescent="0.2">
      <c r="A19876" t="s">
        <v>162</v>
      </c>
      <c r="B19876">
        <v>394399</v>
      </c>
      <c r="D19876" t="s">
        <v>129</v>
      </c>
      <c r="G19876">
        <v>1439</v>
      </c>
      <c r="H19876" s="17">
        <v>43982</v>
      </c>
    </row>
    <row r="19877" spans="1:8" x14ac:dyDescent="0.2">
      <c r="A19877" t="s">
        <v>162</v>
      </c>
      <c r="B19877">
        <v>395160</v>
      </c>
      <c r="D19877" t="s">
        <v>131</v>
      </c>
      <c r="G19877">
        <v>974</v>
      </c>
      <c r="H19877" s="17">
        <v>43982</v>
      </c>
    </row>
    <row r="19878" spans="1:8" x14ac:dyDescent="0.2">
      <c r="A19878" t="s">
        <v>162</v>
      </c>
      <c r="B19878">
        <v>394816</v>
      </c>
      <c r="D19878" t="s">
        <v>132</v>
      </c>
      <c r="G19878">
        <v>1249</v>
      </c>
      <c r="H19878" s="17">
        <v>43982</v>
      </c>
    </row>
    <row r="19879" spans="1:8" x14ac:dyDescent="0.2">
      <c r="A19879" t="s">
        <v>162</v>
      </c>
      <c r="B19879">
        <v>394766</v>
      </c>
      <c r="D19879" t="s">
        <v>133</v>
      </c>
      <c r="G19879">
        <v>1370</v>
      </c>
      <c r="H19879" s="17">
        <v>43982</v>
      </c>
    </row>
    <row r="19880" spans="1:8" x14ac:dyDescent="0.2">
      <c r="A19880" t="s">
        <v>162</v>
      </c>
      <c r="B19880">
        <v>394931</v>
      </c>
      <c r="D19880" t="s">
        <v>134</v>
      </c>
      <c r="G19880">
        <v>1296</v>
      </c>
      <c r="H19880" s="17">
        <v>43982</v>
      </c>
    </row>
    <row r="19881" spans="1:8" x14ac:dyDescent="0.2">
      <c r="A19881" t="s">
        <v>162</v>
      </c>
      <c r="B19881">
        <v>394528</v>
      </c>
      <c r="D19881" t="s">
        <v>135</v>
      </c>
      <c r="G19881">
        <v>1364</v>
      </c>
      <c r="H19881" s="17">
        <v>43982</v>
      </c>
    </row>
    <row r="19882" spans="1:8" x14ac:dyDescent="0.2">
      <c r="A19882" t="s">
        <v>162</v>
      </c>
      <c r="B19882">
        <v>394531</v>
      </c>
      <c r="D19882" t="s">
        <v>136</v>
      </c>
      <c r="G19882">
        <v>1083</v>
      </c>
      <c r="H19882" s="17">
        <v>43982</v>
      </c>
    </row>
    <row r="19883" spans="1:8" x14ac:dyDescent="0.2">
      <c r="A19883" t="s">
        <v>162</v>
      </c>
      <c r="B19883">
        <v>394711</v>
      </c>
      <c r="D19883" t="s">
        <v>138</v>
      </c>
      <c r="G19883">
        <v>1210</v>
      </c>
      <c r="H19883" s="17">
        <v>43982</v>
      </c>
    </row>
    <row r="19884" spans="1:8" x14ac:dyDescent="0.2">
      <c r="A19884" t="s">
        <v>162</v>
      </c>
      <c r="B19884">
        <v>395245</v>
      </c>
      <c r="D19884" t="s">
        <v>163</v>
      </c>
      <c r="G19884">
        <v>733</v>
      </c>
      <c r="H19884" s="17">
        <v>43982</v>
      </c>
    </row>
    <row r="19885" spans="1:8" x14ac:dyDescent="0.2">
      <c r="A19885" t="s">
        <v>162</v>
      </c>
      <c r="B19885">
        <v>394352</v>
      </c>
      <c r="D19885" t="s">
        <v>140</v>
      </c>
      <c r="G19885">
        <v>1085</v>
      </c>
      <c r="H19885" s="17">
        <v>43982</v>
      </c>
    </row>
    <row r="19886" spans="1:8" x14ac:dyDescent="0.2">
      <c r="A19886" t="s">
        <v>162</v>
      </c>
      <c r="B19886">
        <v>395075</v>
      </c>
      <c r="D19886" t="s">
        <v>164</v>
      </c>
      <c r="G19886">
        <v>903</v>
      </c>
      <c r="H19886" s="17">
        <v>43982</v>
      </c>
    </row>
    <row r="19887" spans="1:8" x14ac:dyDescent="0.2">
      <c r="A19887" t="s">
        <v>162</v>
      </c>
      <c r="B19887">
        <v>394666</v>
      </c>
      <c r="D19887" t="s">
        <v>141</v>
      </c>
      <c r="G19887">
        <v>1059</v>
      </c>
      <c r="H19887" s="17">
        <v>43982</v>
      </c>
    </row>
    <row r="19888" spans="1:8" x14ac:dyDescent="0.2">
      <c r="A19888" t="s">
        <v>162</v>
      </c>
      <c r="B19888">
        <v>394957</v>
      </c>
      <c r="D19888" t="s">
        <v>165</v>
      </c>
      <c r="G19888">
        <v>1439</v>
      </c>
      <c r="H19888" s="17">
        <v>43982</v>
      </c>
    </row>
    <row r="19889" spans="1:8" x14ac:dyDescent="0.2">
      <c r="A19889" t="s">
        <v>162</v>
      </c>
      <c r="B19889">
        <v>395113</v>
      </c>
      <c r="D19889" t="s">
        <v>166</v>
      </c>
      <c r="G19889">
        <v>1271</v>
      </c>
      <c r="H19889" s="17">
        <v>43982</v>
      </c>
    </row>
    <row r="19890" spans="1:8" x14ac:dyDescent="0.2">
      <c r="A19890" t="s">
        <v>162</v>
      </c>
      <c r="B19890">
        <v>395006</v>
      </c>
      <c r="D19890" t="s">
        <v>142</v>
      </c>
      <c r="G19890">
        <v>1332</v>
      </c>
      <c r="H19890" s="17">
        <v>43982</v>
      </c>
    </row>
    <row r="19891" spans="1:8" x14ac:dyDescent="0.2">
      <c r="A19891" t="s">
        <v>162</v>
      </c>
      <c r="B19891">
        <v>394549</v>
      </c>
      <c r="D19891" t="s">
        <v>167</v>
      </c>
      <c r="G19891">
        <v>1371</v>
      </c>
      <c r="H19891" s="17">
        <v>43982</v>
      </c>
    </row>
    <row r="19892" spans="1:8" x14ac:dyDescent="0.2">
      <c r="A19892" t="s">
        <v>162</v>
      </c>
      <c r="B19892">
        <v>394995</v>
      </c>
      <c r="D19892" t="s">
        <v>168</v>
      </c>
      <c r="G19892">
        <v>1590</v>
      </c>
      <c r="H19892" s="17">
        <v>43982</v>
      </c>
    </row>
    <row r="19893" spans="1:8" x14ac:dyDescent="0.2">
      <c r="A19893" t="s">
        <v>162</v>
      </c>
      <c r="B19893">
        <v>394602</v>
      </c>
      <c r="D19893" t="s">
        <v>143</v>
      </c>
      <c r="G19893">
        <v>1555</v>
      </c>
      <c r="H19893" s="17">
        <v>43982</v>
      </c>
    </row>
    <row r="19894" spans="1:8" x14ac:dyDescent="0.2">
      <c r="A19894" t="s">
        <v>162</v>
      </c>
      <c r="B19894">
        <v>394405</v>
      </c>
      <c r="D19894" t="s">
        <v>169</v>
      </c>
      <c r="G19894">
        <v>1878</v>
      </c>
      <c r="H19894" s="17">
        <v>43982</v>
      </c>
    </row>
    <row r="19895" spans="1:8" x14ac:dyDescent="0.2">
      <c r="A19895" t="s">
        <v>162</v>
      </c>
      <c r="B19895">
        <v>394623</v>
      </c>
      <c r="D19895" t="s">
        <v>170</v>
      </c>
      <c r="G19895">
        <v>1255</v>
      </c>
      <c r="H19895" s="17">
        <v>43982</v>
      </c>
    </row>
    <row r="19896" spans="1:8" x14ac:dyDescent="0.2">
      <c r="A19896" t="s">
        <v>145</v>
      </c>
      <c r="B19896">
        <v>102001</v>
      </c>
      <c r="C19896">
        <v>0</v>
      </c>
      <c r="D19896" t="s">
        <v>5</v>
      </c>
      <c r="E19896" t="s">
        <v>6</v>
      </c>
      <c r="G19896">
        <v>339000</v>
      </c>
      <c r="H19896" s="17">
        <v>44012</v>
      </c>
    </row>
    <row r="19897" spans="1:8" x14ac:dyDescent="0.2">
      <c r="A19897" t="s">
        <v>145</v>
      </c>
      <c r="B19897">
        <v>394913</v>
      </c>
      <c r="C19897">
        <v>1</v>
      </c>
      <c r="D19897" t="s">
        <v>7</v>
      </c>
      <c r="E19897" t="s">
        <v>8</v>
      </c>
      <c r="F19897" t="s">
        <v>9</v>
      </c>
      <c r="G19897">
        <v>599999</v>
      </c>
      <c r="H19897" s="17">
        <v>44012</v>
      </c>
    </row>
    <row r="19898" spans="1:8" x14ac:dyDescent="0.2">
      <c r="A19898" t="s">
        <v>145</v>
      </c>
      <c r="B19898">
        <v>753899</v>
      </c>
      <c r="C19898">
        <v>2</v>
      </c>
      <c r="D19898" t="s">
        <v>10</v>
      </c>
      <c r="E19898" t="s">
        <v>8</v>
      </c>
      <c r="F19898" t="s">
        <v>11</v>
      </c>
      <c r="G19898">
        <v>999998</v>
      </c>
      <c r="H19898" s="17">
        <v>44012</v>
      </c>
    </row>
    <row r="19899" spans="1:8" x14ac:dyDescent="0.2">
      <c r="A19899" t="s">
        <v>145</v>
      </c>
      <c r="B19899">
        <v>394463</v>
      </c>
      <c r="C19899">
        <v>3</v>
      </c>
      <c r="D19899" t="s">
        <v>12</v>
      </c>
      <c r="E19899" t="s">
        <v>8</v>
      </c>
      <c r="F19899" t="s">
        <v>13</v>
      </c>
      <c r="G19899">
        <v>360000</v>
      </c>
      <c r="H19899" s="17">
        <v>44012</v>
      </c>
    </row>
    <row r="19900" spans="1:8" x14ac:dyDescent="0.2">
      <c r="A19900" t="s">
        <v>145</v>
      </c>
      <c r="B19900">
        <v>394514</v>
      </c>
      <c r="C19900">
        <v>4</v>
      </c>
      <c r="D19900" t="s">
        <v>14</v>
      </c>
      <c r="E19900" t="s">
        <v>8</v>
      </c>
      <c r="F19900" t="s">
        <v>15</v>
      </c>
      <c r="G19900">
        <v>359900</v>
      </c>
      <c r="H19900" s="17">
        <v>44012</v>
      </c>
    </row>
    <row r="19901" spans="1:8" x14ac:dyDescent="0.2">
      <c r="A19901" t="s">
        <v>145</v>
      </c>
      <c r="B19901">
        <v>394974</v>
      </c>
      <c r="C19901">
        <v>5</v>
      </c>
      <c r="D19901" t="s">
        <v>16</v>
      </c>
      <c r="E19901" t="s">
        <v>8</v>
      </c>
      <c r="F19901" t="s">
        <v>17</v>
      </c>
      <c r="G19901">
        <v>325000</v>
      </c>
      <c r="H19901" s="17">
        <v>44012</v>
      </c>
    </row>
    <row r="19902" spans="1:8" x14ac:dyDescent="0.2">
      <c r="A19902" t="s">
        <v>145</v>
      </c>
      <c r="B19902">
        <v>394692</v>
      </c>
      <c r="C19902">
        <v>6</v>
      </c>
      <c r="D19902" t="s">
        <v>18</v>
      </c>
      <c r="E19902" t="s">
        <v>8</v>
      </c>
      <c r="F19902" t="s">
        <v>15</v>
      </c>
      <c r="G19902">
        <v>338500</v>
      </c>
      <c r="H19902" s="17">
        <v>44012</v>
      </c>
    </row>
    <row r="19903" spans="1:8" x14ac:dyDescent="0.2">
      <c r="A19903" t="s">
        <v>145</v>
      </c>
      <c r="B19903">
        <v>395209</v>
      </c>
      <c r="C19903">
        <v>7</v>
      </c>
      <c r="D19903" t="s">
        <v>19</v>
      </c>
      <c r="E19903" t="s">
        <v>8</v>
      </c>
      <c r="F19903" t="s">
        <v>20</v>
      </c>
      <c r="G19903">
        <v>559900</v>
      </c>
      <c r="H19903" s="17">
        <v>44012</v>
      </c>
    </row>
    <row r="19904" spans="1:8" x14ac:dyDescent="0.2">
      <c r="A19904" t="s">
        <v>145</v>
      </c>
      <c r="B19904">
        <v>394856</v>
      </c>
      <c r="C19904">
        <v>8</v>
      </c>
      <c r="D19904" t="s">
        <v>21</v>
      </c>
      <c r="E19904" t="s">
        <v>8</v>
      </c>
      <c r="F19904" t="s">
        <v>22</v>
      </c>
      <c r="G19904">
        <v>475000</v>
      </c>
      <c r="H19904" s="17">
        <v>44012</v>
      </c>
    </row>
    <row r="19905" spans="1:8" x14ac:dyDescent="0.2">
      <c r="A19905" t="s">
        <v>145</v>
      </c>
      <c r="B19905">
        <v>394347</v>
      </c>
      <c r="C19905">
        <v>9</v>
      </c>
      <c r="D19905" t="s">
        <v>23</v>
      </c>
      <c r="E19905" t="s">
        <v>8</v>
      </c>
      <c r="F19905" t="s">
        <v>24</v>
      </c>
      <c r="G19905">
        <v>350000</v>
      </c>
      <c r="H19905" s="17">
        <v>44012</v>
      </c>
    </row>
    <row r="19906" spans="1:8" x14ac:dyDescent="0.2">
      <c r="A19906" t="s">
        <v>145</v>
      </c>
      <c r="B19906">
        <v>394404</v>
      </c>
      <c r="C19906">
        <v>10</v>
      </c>
      <c r="D19906" t="s">
        <v>25</v>
      </c>
      <c r="E19906" t="s">
        <v>8</v>
      </c>
      <c r="F19906" t="s">
        <v>26</v>
      </c>
      <c r="G19906">
        <v>668900</v>
      </c>
      <c r="H19906" s="17">
        <v>44012</v>
      </c>
    </row>
    <row r="19907" spans="1:8" x14ac:dyDescent="0.2">
      <c r="A19907" t="s">
        <v>145</v>
      </c>
      <c r="B19907">
        <v>395057</v>
      </c>
      <c r="C19907">
        <v>11</v>
      </c>
      <c r="D19907" t="s">
        <v>27</v>
      </c>
      <c r="E19907" t="s">
        <v>8</v>
      </c>
      <c r="F19907" t="s">
        <v>11</v>
      </c>
      <c r="G19907">
        <v>1149000</v>
      </c>
      <c r="H19907" s="17">
        <v>44012</v>
      </c>
    </row>
    <row r="19908" spans="1:8" x14ac:dyDescent="0.2">
      <c r="A19908" t="s">
        <v>145</v>
      </c>
      <c r="B19908">
        <v>394532</v>
      </c>
      <c r="C19908">
        <v>12</v>
      </c>
      <c r="D19908" t="s">
        <v>28</v>
      </c>
      <c r="E19908" t="s">
        <v>8</v>
      </c>
      <c r="F19908" t="s">
        <v>29</v>
      </c>
      <c r="G19908">
        <v>299000</v>
      </c>
      <c r="H19908" s="17">
        <v>44012</v>
      </c>
    </row>
    <row r="19909" spans="1:8" x14ac:dyDescent="0.2">
      <c r="A19909" t="s">
        <v>145</v>
      </c>
      <c r="B19909">
        <v>395025</v>
      </c>
      <c r="C19909">
        <v>13</v>
      </c>
      <c r="D19909" t="s">
        <v>30</v>
      </c>
      <c r="E19909" t="s">
        <v>8</v>
      </c>
      <c r="F19909" t="s">
        <v>11</v>
      </c>
      <c r="G19909">
        <v>469000</v>
      </c>
      <c r="H19909" s="17">
        <v>44012</v>
      </c>
    </row>
    <row r="19910" spans="1:8" x14ac:dyDescent="0.2">
      <c r="A19910" t="s">
        <v>145</v>
      </c>
      <c r="B19910">
        <v>394976</v>
      </c>
      <c r="C19910">
        <v>14</v>
      </c>
      <c r="D19910" t="s">
        <v>31</v>
      </c>
      <c r="E19910" t="s">
        <v>8</v>
      </c>
      <c r="F19910" t="s">
        <v>32</v>
      </c>
      <c r="G19910">
        <v>399900</v>
      </c>
      <c r="H19910" s="17">
        <v>44012</v>
      </c>
    </row>
    <row r="19911" spans="1:8" x14ac:dyDescent="0.2">
      <c r="A19911" t="s">
        <v>145</v>
      </c>
      <c r="B19911">
        <v>395078</v>
      </c>
      <c r="C19911">
        <v>15</v>
      </c>
      <c r="D19911" t="s">
        <v>33</v>
      </c>
      <c r="E19911" t="s">
        <v>8</v>
      </c>
      <c r="F19911" t="s">
        <v>34</v>
      </c>
      <c r="G19911">
        <v>715000</v>
      </c>
      <c r="H19911" s="17">
        <v>44012</v>
      </c>
    </row>
    <row r="19912" spans="1:8" x14ac:dyDescent="0.2">
      <c r="A19912" t="s">
        <v>145</v>
      </c>
      <c r="B19912">
        <v>394865</v>
      </c>
      <c r="C19912">
        <v>16</v>
      </c>
      <c r="D19912" t="s">
        <v>35</v>
      </c>
      <c r="E19912" t="s">
        <v>8</v>
      </c>
      <c r="F19912" t="s">
        <v>36</v>
      </c>
      <c r="G19912">
        <v>409324</v>
      </c>
      <c r="H19912" s="17">
        <v>44012</v>
      </c>
    </row>
    <row r="19913" spans="1:8" x14ac:dyDescent="0.2">
      <c r="A19913" t="s">
        <v>145</v>
      </c>
      <c r="B19913">
        <v>395056</v>
      </c>
      <c r="C19913">
        <v>17</v>
      </c>
      <c r="D19913" t="s">
        <v>37</v>
      </c>
      <c r="E19913" t="s">
        <v>8</v>
      </c>
      <c r="F19913" t="s">
        <v>11</v>
      </c>
      <c r="G19913">
        <v>899000</v>
      </c>
      <c r="H19913" s="17">
        <v>44012</v>
      </c>
    </row>
    <row r="19914" spans="1:8" x14ac:dyDescent="0.2">
      <c r="A19914" t="s">
        <v>145</v>
      </c>
      <c r="B19914">
        <v>395121</v>
      </c>
      <c r="C19914">
        <v>18</v>
      </c>
      <c r="D19914" t="s">
        <v>38</v>
      </c>
      <c r="E19914" t="s">
        <v>8</v>
      </c>
      <c r="F19914" t="s">
        <v>39</v>
      </c>
      <c r="G19914">
        <v>266571</v>
      </c>
      <c r="H19914" s="17">
        <v>44012</v>
      </c>
    </row>
    <row r="19915" spans="1:8" x14ac:dyDescent="0.2">
      <c r="A19915" t="s">
        <v>145</v>
      </c>
      <c r="B19915">
        <v>395148</v>
      </c>
      <c r="C19915">
        <v>19</v>
      </c>
      <c r="D19915" t="s">
        <v>40</v>
      </c>
      <c r="E19915" t="s">
        <v>8</v>
      </c>
      <c r="F19915" t="s">
        <v>22</v>
      </c>
      <c r="G19915">
        <v>316990</v>
      </c>
      <c r="H19915" s="17">
        <v>44012</v>
      </c>
    </row>
    <row r="19916" spans="1:8" x14ac:dyDescent="0.2">
      <c r="A19916" t="s">
        <v>145</v>
      </c>
      <c r="B19916">
        <v>394358</v>
      </c>
      <c r="C19916">
        <v>20</v>
      </c>
      <c r="D19916" t="s">
        <v>41</v>
      </c>
      <c r="E19916" t="s">
        <v>8</v>
      </c>
      <c r="F19916" t="s">
        <v>42</v>
      </c>
      <c r="G19916">
        <v>369000</v>
      </c>
      <c r="H19916" s="17">
        <v>44012</v>
      </c>
    </row>
    <row r="19917" spans="1:8" x14ac:dyDescent="0.2">
      <c r="A19917" t="s">
        <v>145</v>
      </c>
      <c r="B19917">
        <v>394530</v>
      </c>
      <c r="C19917">
        <v>21</v>
      </c>
      <c r="D19917" t="s">
        <v>43</v>
      </c>
      <c r="E19917" t="s">
        <v>8</v>
      </c>
      <c r="F19917" t="s">
        <v>44</v>
      </c>
      <c r="G19917">
        <v>599900</v>
      </c>
      <c r="H19917" s="17">
        <v>44012</v>
      </c>
    </row>
    <row r="19918" spans="1:8" x14ac:dyDescent="0.2">
      <c r="A19918" t="s">
        <v>145</v>
      </c>
      <c r="B19918">
        <v>394982</v>
      </c>
      <c r="C19918">
        <v>22</v>
      </c>
      <c r="D19918" t="s">
        <v>45</v>
      </c>
      <c r="E19918" t="s">
        <v>8</v>
      </c>
      <c r="F19918" t="s">
        <v>17</v>
      </c>
      <c r="G19918">
        <v>219900</v>
      </c>
      <c r="H19918" s="17">
        <v>44012</v>
      </c>
    </row>
    <row r="19919" spans="1:8" x14ac:dyDescent="0.2">
      <c r="A19919" t="s">
        <v>145</v>
      </c>
      <c r="B19919">
        <v>394998</v>
      </c>
      <c r="C19919">
        <v>23</v>
      </c>
      <c r="D19919" t="s">
        <v>46</v>
      </c>
      <c r="E19919" t="s">
        <v>8</v>
      </c>
      <c r="F19919" t="s">
        <v>47</v>
      </c>
      <c r="G19919">
        <v>524960</v>
      </c>
      <c r="H19919" s="17">
        <v>44012</v>
      </c>
    </row>
    <row r="19920" spans="1:8" x14ac:dyDescent="0.2">
      <c r="A19920" t="s">
        <v>145</v>
      </c>
      <c r="B19920">
        <v>394458</v>
      </c>
      <c r="C19920">
        <v>24</v>
      </c>
      <c r="D19920" t="s">
        <v>48</v>
      </c>
      <c r="E19920" t="s">
        <v>8</v>
      </c>
      <c r="F19920" t="s">
        <v>49</v>
      </c>
      <c r="G19920">
        <v>375000</v>
      </c>
      <c r="H19920" s="17">
        <v>44012</v>
      </c>
    </row>
    <row r="19921" spans="1:8" x14ac:dyDescent="0.2">
      <c r="A19921" t="s">
        <v>145</v>
      </c>
      <c r="B19921">
        <v>395045</v>
      </c>
      <c r="C19921">
        <v>25</v>
      </c>
      <c r="D19921" t="s">
        <v>50</v>
      </c>
      <c r="E19921" t="s">
        <v>8</v>
      </c>
      <c r="F19921" t="s">
        <v>11</v>
      </c>
      <c r="G19921">
        <v>565844</v>
      </c>
      <c r="H19921" s="17">
        <v>44012</v>
      </c>
    </row>
    <row r="19922" spans="1:8" x14ac:dyDescent="0.2">
      <c r="A19922" t="s">
        <v>145</v>
      </c>
      <c r="B19922">
        <v>395055</v>
      </c>
      <c r="C19922">
        <v>26</v>
      </c>
      <c r="D19922" t="s">
        <v>51</v>
      </c>
      <c r="E19922" t="s">
        <v>8</v>
      </c>
      <c r="F19922" t="s">
        <v>15</v>
      </c>
      <c r="G19922">
        <v>299999</v>
      </c>
      <c r="H19922" s="17">
        <v>44012</v>
      </c>
    </row>
    <row r="19923" spans="1:8" x14ac:dyDescent="0.2">
      <c r="A19923" t="s">
        <v>145</v>
      </c>
      <c r="B19923">
        <v>394943</v>
      </c>
      <c r="C19923">
        <v>27</v>
      </c>
      <c r="D19923" t="s">
        <v>52</v>
      </c>
      <c r="E19923" t="s">
        <v>8</v>
      </c>
      <c r="F19923" t="s">
        <v>22</v>
      </c>
      <c r="G19923">
        <v>350000</v>
      </c>
      <c r="H19923" s="17">
        <v>44012</v>
      </c>
    </row>
    <row r="19924" spans="1:8" x14ac:dyDescent="0.2">
      <c r="A19924" t="s">
        <v>145</v>
      </c>
      <c r="B19924">
        <v>394466</v>
      </c>
      <c r="C19924">
        <v>28</v>
      </c>
      <c r="D19924" t="s">
        <v>53</v>
      </c>
      <c r="E19924" t="s">
        <v>8</v>
      </c>
      <c r="F19924" t="s">
        <v>54</v>
      </c>
      <c r="G19924">
        <v>359900</v>
      </c>
      <c r="H19924" s="17">
        <v>44012</v>
      </c>
    </row>
    <row r="19925" spans="1:8" x14ac:dyDescent="0.2">
      <c r="A19925" t="s">
        <v>145</v>
      </c>
      <c r="B19925">
        <v>394475</v>
      </c>
      <c r="C19925">
        <v>29</v>
      </c>
      <c r="D19925" t="s">
        <v>55</v>
      </c>
      <c r="E19925" t="s">
        <v>8</v>
      </c>
      <c r="F19925" t="s">
        <v>54</v>
      </c>
      <c r="G19925">
        <v>222600</v>
      </c>
      <c r="H19925" s="17">
        <v>44012</v>
      </c>
    </row>
    <row r="19926" spans="1:8" x14ac:dyDescent="0.2">
      <c r="A19926" t="s">
        <v>145</v>
      </c>
      <c r="B19926">
        <v>394735</v>
      </c>
      <c r="C19926">
        <v>30</v>
      </c>
      <c r="D19926" t="s">
        <v>56</v>
      </c>
      <c r="E19926" t="s">
        <v>8</v>
      </c>
      <c r="F19926" t="s">
        <v>39</v>
      </c>
      <c r="G19926">
        <v>375000</v>
      </c>
      <c r="H19926" s="17">
        <v>44012</v>
      </c>
    </row>
    <row r="19927" spans="1:8" x14ac:dyDescent="0.2">
      <c r="A19927" t="s">
        <v>145</v>
      </c>
      <c r="B19927">
        <v>394775</v>
      </c>
      <c r="C19927">
        <v>31</v>
      </c>
      <c r="D19927" t="s">
        <v>57</v>
      </c>
      <c r="E19927" t="s">
        <v>8</v>
      </c>
      <c r="F19927" t="s">
        <v>58</v>
      </c>
      <c r="G19927">
        <v>362900</v>
      </c>
      <c r="H19927" s="17">
        <v>44012</v>
      </c>
    </row>
    <row r="19928" spans="1:8" x14ac:dyDescent="0.2">
      <c r="A19928" t="s">
        <v>145</v>
      </c>
      <c r="B19928">
        <v>394492</v>
      </c>
      <c r="C19928">
        <v>32</v>
      </c>
      <c r="D19928" t="s">
        <v>59</v>
      </c>
      <c r="E19928" t="s">
        <v>8</v>
      </c>
      <c r="F19928" t="s">
        <v>54</v>
      </c>
      <c r="G19928">
        <v>359000</v>
      </c>
      <c r="H19928" s="17">
        <v>44012</v>
      </c>
    </row>
    <row r="19929" spans="1:8" x14ac:dyDescent="0.2">
      <c r="A19929" t="s">
        <v>145</v>
      </c>
      <c r="B19929">
        <v>394705</v>
      </c>
      <c r="C19929">
        <v>33</v>
      </c>
      <c r="D19929" t="s">
        <v>60</v>
      </c>
      <c r="E19929" t="s">
        <v>8</v>
      </c>
      <c r="F19929" t="s">
        <v>61</v>
      </c>
      <c r="G19929">
        <v>324900</v>
      </c>
      <c r="H19929" s="17">
        <v>44012</v>
      </c>
    </row>
    <row r="19930" spans="1:8" x14ac:dyDescent="0.2">
      <c r="A19930" t="s">
        <v>145</v>
      </c>
      <c r="B19930">
        <v>395059</v>
      </c>
      <c r="C19930">
        <v>34</v>
      </c>
      <c r="D19930" t="s">
        <v>62</v>
      </c>
      <c r="E19930" t="s">
        <v>8</v>
      </c>
      <c r="F19930" t="s">
        <v>11</v>
      </c>
      <c r="G19930">
        <v>1385000</v>
      </c>
      <c r="H19930" s="17">
        <v>44012</v>
      </c>
    </row>
    <row r="19931" spans="1:8" x14ac:dyDescent="0.2">
      <c r="A19931" t="s">
        <v>145</v>
      </c>
      <c r="B19931">
        <v>394355</v>
      </c>
      <c r="C19931">
        <v>35</v>
      </c>
      <c r="D19931" t="s">
        <v>63</v>
      </c>
      <c r="E19931" t="s">
        <v>8</v>
      </c>
      <c r="F19931" t="s">
        <v>15</v>
      </c>
      <c r="G19931">
        <v>392838</v>
      </c>
      <c r="H19931" s="17">
        <v>44012</v>
      </c>
    </row>
    <row r="19932" spans="1:8" x14ac:dyDescent="0.2">
      <c r="A19932" t="s">
        <v>145</v>
      </c>
      <c r="B19932">
        <v>395194</v>
      </c>
      <c r="C19932">
        <v>36</v>
      </c>
      <c r="D19932" t="s">
        <v>64</v>
      </c>
      <c r="E19932" t="s">
        <v>8</v>
      </c>
      <c r="F19932" t="s">
        <v>65</v>
      </c>
      <c r="G19932">
        <v>330710</v>
      </c>
      <c r="H19932" s="17">
        <v>44012</v>
      </c>
    </row>
    <row r="19933" spans="1:8" x14ac:dyDescent="0.2">
      <c r="A19933" t="s">
        <v>145</v>
      </c>
      <c r="B19933">
        <v>394902</v>
      </c>
      <c r="C19933">
        <v>37</v>
      </c>
      <c r="D19933" t="s">
        <v>66</v>
      </c>
      <c r="E19933" t="s">
        <v>8</v>
      </c>
      <c r="F19933" t="s">
        <v>67</v>
      </c>
      <c r="G19933">
        <v>379900</v>
      </c>
      <c r="H19933" s="17">
        <v>44012</v>
      </c>
    </row>
    <row r="19934" spans="1:8" x14ac:dyDescent="0.2">
      <c r="A19934" t="s">
        <v>145</v>
      </c>
      <c r="B19934">
        <v>395005</v>
      </c>
      <c r="C19934">
        <v>38</v>
      </c>
      <c r="D19934" t="s">
        <v>68</v>
      </c>
      <c r="E19934" t="s">
        <v>8</v>
      </c>
      <c r="F19934" t="s">
        <v>69</v>
      </c>
      <c r="G19934">
        <v>454918</v>
      </c>
      <c r="H19934" s="17">
        <v>44012</v>
      </c>
    </row>
    <row r="19935" spans="1:8" x14ac:dyDescent="0.2">
      <c r="A19935" t="s">
        <v>145</v>
      </c>
      <c r="B19935">
        <v>394862</v>
      </c>
      <c r="C19935">
        <v>39</v>
      </c>
      <c r="D19935" t="s">
        <v>70</v>
      </c>
      <c r="E19935" t="s">
        <v>8</v>
      </c>
      <c r="F19935" t="s">
        <v>71</v>
      </c>
      <c r="G19935">
        <v>269900</v>
      </c>
      <c r="H19935" s="17">
        <v>44012</v>
      </c>
    </row>
    <row r="19936" spans="1:8" x14ac:dyDescent="0.2">
      <c r="A19936" t="s">
        <v>145</v>
      </c>
      <c r="B19936">
        <v>394714</v>
      </c>
      <c r="C19936">
        <v>40</v>
      </c>
      <c r="D19936" t="s">
        <v>72</v>
      </c>
      <c r="E19936" t="s">
        <v>8</v>
      </c>
      <c r="F19936" t="s">
        <v>22</v>
      </c>
      <c r="G19936">
        <v>324900</v>
      </c>
      <c r="H19936" s="17">
        <v>44012</v>
      </c>
    </row>
    <row r="19937" spans="1:8" x14ac:dyDescent="0.2">
      <c r="A19937" t="s">
        <v>145</v>
      </c>
      <c r="B19937">
        <v>394849</v>
      </c>
      <c r="C19937">
        <v>41</v>
      </c>
      <c r="D19937" t="s">
        <v>73</v>
      </c>
      <c r="E19937" t="s">
        <v>8</v>
      </c>
      <c r="F19937" t="s">
        <v>67</v>
      </c>
      <c r="G19937">
        <v>252582</v>
      </c>
      <c r="H19937" s="17">
        <v>44012</v>
      </c>
    </row>
    <row r="19938" spans="1:8" x14ac:dyDescent="0.2">
      <c r="A19938" t="s">
        <v>145</v>
      </c>
      <c r="B19938">
        <v>394935</v>
      </c>
      <c r="C19938">
        <v>42</v>
      </c>
      <c r="D19938" t="s">
        <v>74</v>
      </c>
      <c r="E19938" t="s">
        <v>8</v>
      </c>
      <c r="F19938" t="s">
        <v>75</v>
      </c>
      <c r="G19938">
        <v>307208</v>
      </c>
      <c r="H19938" s="17">
        <v>44012</v>
      </c>
    </row>
    <row r="19939" spans="1:8" x14ac:dyDescent="0.2">
      <c r="A19939" t="s">
        <v>145</v>
      </c>
      <c r="B19939">
        <v>394807</v>
      </c>
      <c r="C19939">
        <v>43</v>
      </c>
      <c r="D19939" t="s">
        <v>76</v>
      </c>
      <c r="E19939" t="s">
        <v>8</v>
      </c>
      <c r="F19939" t="s">
        <v>77</v>
      </c>
      <c r="G19939">
        <v>304900</v>
      </c>
      <c r="H19939" s="17">
        <v>44012</v>
      </c>
    </row>
    <row r="19940" spans="1:8" x14ac:dyDescent="0.2">
      <c r="A19940" t="s">
        <v>145</v>
      </c>
      <c r="B19940">
        <v>394669</v>
      </c>
      <c r="C19940">
        <v>44</v>
      </c>
      <c r="D19940" t="s">
        <v>78</v>
      </c>
      <c r="E19940" t="s">
        <v>8</v>
      </c>
      <c r="F19940" t="s">
        <v>79</v>
      </c>
      <c r="G19940">
        <v>355000</v>
      </c>
      <c r="H19940" s="17">
        <v>44012</v>
      </c>
    </row>
    <row r="19941" spans="1:8" x14ac:dyDescent="0.2">
      <c r="A19941" t="s">
        <v>145</v>
      </c>
      <c r="B19941">
        <v>395022</v>
      </c>
      <c r="C19941">
        <v>45</v>
      </c>
      <c r="D19941" t="s">
        <v>80</v>
      </c>
      <c r="E19941" t="s">
        <v>8</v>
      </c>
      <c r="F19941" t="s">
        <v>65</v>
      </c>
      <c r="G19941">
        <v>386579</v>
      </c>
      <c r="H19941" s="17">
        <v>44012</v>
      </c>
    </row>
    <row r="19942" spans="1:8" x14ac:dyDescent="0.2">
      <c r="A19942" t="s">
        <v>145</v>
      </c>
      <c r="B19942">
        <v>394910</v>
      </c>
      <c r="C19942">
        <v>46</v>
      </c>
      <c r="D19942" t="s">
        <v>81</v>
      </c>
      <c r="E19942" t="s">
        <v>8</v>
      </c>
      <c r="F19942" t="s">
        <v>82</v>
      </c>
      <c r="G19942">
        <v>292900</v>
      </c>
      <c r="H19942" s="17">
        <v>44012</v>
      </c>
    </row>
    <row r="19943" spans="1:8" x14ac:dyDescent="0.2">
      <c r="A19943" t="s">
        <v>145</v>
      </c>
      <c r="B19943">
        <v>394425</v>
      </c>
      <c r="C19943">
        <v>47</v>
      </c>
      <c r="D19943" t="s">
        <v>83</v>
      </c>
      <c r="E19943" t="s">
        <v>8</v>
      </c>
      <c r="F19943" t="s">
        <v>9</v>
      </c>
      <c r="G19943">
        <v>208356</v>
      </c>
      <c r="H19943" s="17">
        <v>44012</v>
      </c>
    </row>
    <row r="19944" spans="1:8" x14ac:dyDescent="0.2">
      <c r="A19944" t="s">
        <v>145</v>
      </c>
      <c r="B19944">
        <v>395012</v>
      </c>
      <c r="C19944">
        <v>48</v>
      </c>
      <c r="D19944" t="s">
        <v>84</v>
      </c>
      <c r="E19944" t="s">
        <v>8</v>
      </c>
      <c r="F19944" t="s">
        <v>49</v>
      </c>
      <c r="G19944">
        <v>398000</v>
      </c>
      <c r="H19944" s="17">
        <v>44012</v>
      </c>
    </row>
    <row r="19945" spans="1:8" x14ac:dyDescent="0.2">
      <c r="A19945" t="s">
        <v>145</v>
      </c>
      <c r="B19945">
        <v>394388</v>
      </c>
      <c r="C19945">
        <v>49</v>
      </c>
      <c r="D19945" t="s">
        <v>85</v>
      </c>
      <c r="E19945" t="s">
        <v>8</v>
      </c>
      <c r="F19945" t="s">
        <v>86</v>
      </c>
      <c r="G19945">
        <v>285000</v>
      </c>
      <c r="H19945" s="17">
        <v>44012</v>
      </c>
    </row>
    <row r="19946" spans="1:8" x14ac:dyDescent="0.2">
      <c r="A19946" t="s">
        <v>145</v>
      </c>
      <c r="B19946">
        <v>395053</v>
      </c>
      <c r="C19946">
        <v>50</v>
      </c>
      <c r="D19946" t="s">
        <v>87</v>
      </c>
      <c r="E19946" t="s">
        <v>8</v>
      </c>
      <c r="F19946" t="s">
        <v>88</v>
      </c>
      <c r="G19946">
        <v>513504</v>
      </c>
      <c r="H19946" s="17">
        <v>44012</v>
      </c>
    </row>
    <row r="19947" spans="1:8" x14ac:dyDescent="0.2">
      <c r="A19947" t="s">
        <v>145</v>
      </c>
      <c r="B19947">
        <v>395031</v>
      </c>
      <c r="C19947">
        <v>51</v>
      </c>
      <c r="D19947" t="s">
        <v>89</v>
      </c>
      <c r="E19947" t="s">
        <v>8</v>
      </c>
      <c r="F19947" t="s">
        <v>9</v>
      </c>
      <c r="G19947">
        <v>272683</v>
      </c>
      <c r="H19947" s="17">
        <v>44012</v>
      </c>
    </row>
    <row r="19948" spans="1:8" x14ac:dyDescent="0.2">
      <c r="A19948" t="s">
        <v>145</v>
      </c>
      <c r="B19948">
        <v>394640</v>
      </c>
      <c r="C19948">
        <v>52</v>
      </c>
      <c r="D19948" t="s">
        <v>90</v>
      </c>
      <c r="E19948" t="s">
        <v>8</v>
      </c>
      <c r="F19948" t="s">
        <v>29</v>
      </c>
      <c r="G19948">
        <v>340000</v>
      </c>
      <c r="H19948" s="17">
        <v>44012</v>
      </c>
    </row>
    <row r="19949" spans="1:8" x14ac:dyDescent="0.2">
      <c r="A19949" t="s">
        <v>145</v>
      </c>
      <c r="B19949">
        <v>395167</v>
      </c>
      <c r="C19949">
        <v>53</v>
      </c>
      <c r="D19949" t="s">
        <v>91</v>
      </c>
      <c r="E19949" t="s">
        <v>8</v>
      </c>
      <c r="F19949" t="s">
        <v>32</v>
      </c>
      <c r="G19949">
        <v>339000</v>
      </c>
      <c r="H19949" s="17">
        <v>44012</v>
      </c>
    </row>
    <row r="19950" spans="1:8" x14ac:dyDescent="0.2">
      <c r="A19950" t="s">
        <v>145</v>
      </c>
      <c r="B19950">
        <v>753924</v>
      </c>
      <c r="C19950">
        <v>54</v>
      </c>
      <c r="D19950" t="s">
        <v>92</v>
      </c>
      <c r="E19950" t="s">
        <v>8</v>
      </c>
      <c r="F19950" t="s">
        <v>93</v>
      </c>
      <c r="G19950">
        <v>907716</v>
      </c>
      <c r="H19950" s="17">
        <v>44012</v>
      </c>
    </row>
    <row r="19951" spans="1:8" x14ac:dyDescent="0.2">
      <c r="A19951" t="s">
        <v>145</v>
      </c>
      <c r="B19951">
        <v>395169</v>
      </c>
      <c r="C19951">
        <v>55</v>
      </c>
      <c r="D19951" t="s">
        <v>94</v>
      </c>
      <c r="E19951" t="s">
        <v>8</v>
      </c>
      <c r="F19951" t="s">
        <v>75</v>
      </c>
      <c r="G19951">
        <v>282885</v>
      </c>
      <c r="H19951" s="17">
        <v>44012</v>
      </c>
    </row>
    <row r="19952" spans="1:8" x14ac:dyDescent="0.2">
      <c r="A19952" t="s">
        <v>145</v>
      </c>
      <c r="B19952">
        <v>394619</v>
      </c>
      <c r="C19952">
        <v>56</v>
      </c>
      <c r="D19952" t="s">
        <v>95</v>
      </c>
      <c r="E19952" t="s">
        <v>8</v>
      </c>
      <c r="F19952" t="s">
        <v>11</v>
      </c>
      <c r="G19952">
        <v>379200</v>
      </c>
      <c r="H19952" s="17">
        <v>44012</v>
      </c>
    </row>
    <row r="19953" spans="1:8" x14ac:dyDescent="0.2">
      <c r="A19953" t="s">
        <v>145</v>
      </c>
      <c r="B19953">
        <v>395238</v>
      </c>
      <c r="C19953">
        <v>57</v>
      </c>
      <c r="D19953" t="s">
        <v>96</v>
      </c>
      <c r="E19953" t="s">
        <v>8</v>
      </c>
      <c r="F19953" t="s">
        <v>26</v>
      </c>
      <c r="G19953">
        <v>437364</v>
      </c>
      <c r="H19953" s="17">
        <v>44012</v>
      </c>
    </row>
    <row r="19954" spans="1:8" x14ac:dyDescent="0.2">
      <c r="A19954" t="s">
        <v>145</v>
      </c>
      <c r="B19954">
        <v>394415</v>
      </c>
      <c r="C19954">
        <v>58</v>
      </c>
      <c r="D19954" t="s">
        <v>97</v>
      </c>
      <c r="E19954" t="s">
        <v>8</v>
      </c>
      <c r="F19954" t="s">
        <v>79</v>
      </c>
      <c r="G19954">
        <v>958587</v>
      </c>
      <c r="H19954" s="17">
        <v>44012</v>
      </c>
    </row>
    <row r="19955" spans="1:8" x14ac:dyDescent="0.2">
      <c r="A19955" t="s">
        <v>145</v>
      </c>
      <c r="B19955">
        <v>394312</v>
      </c>
      <c r="C19955">
        <v>59</v>
      </c>
      <c r="D19955" t="s">
        <v>98</v>
      </c>
      <c r="E19955" t="s">
        <v>8</v>
      </c>
      <c r="F19955" t="s">
        <v>99</v>
      </c>
      <c r="G19955">
        <v>349000</v>
      </c>
      <c r="H19955" s="17">
        <v>44012</v>
      </c>
    </row>
    <row r="19956" spans="1:8" x14ac:dyDescent="0.2">
      <c r="A19956" t="s">
        <v>145</v>
      </c>
      <c r="B19956">
        <v>394308</v>
      </c>
      <c r="C19956">
        <v>60</v>
      </c>
      <c r="D19956" t="s">
        <v>100</v>
      </c>
      <c r="E19956" t="s">
        <v>8</v>
      </c>
      <c r="F19956" t="s">
        <v>9</v>
      </c>
      <c r="G19956">
        <v>301382</v>
      </c>
      <c r="H19956" s="17">
        <v>44012</v>
      </c>
    </row>
    <row r="19957" spans="1:8" x14ac:dyDescent="0.2">
      <c r="A19957" t="s">
        <v>145</v>
      </c>
      <c r="B19957">
        <v>394938</v>
      </c>
      <c r="C19957">
        <v>61</v>
      </c>
      <c r="D19957" t="s">
        <v>101</v>
      </c>
      <c r="E19957" t="s">
        <v>8</v>
      </c>
      <c r="F19957" t="s">
        <v>102</v>
      </c>
      <c r="G19957">
        <v>330233</v>
      </c>
      <c r="H19957" s="17">
        <v>44012</v>
      </c>
    </row>
    <row r="19958" spans="1:8" x14ac:dyDescent="0.2">
      <c r="A19958" t="s">
        <v>145</v>
      </c>
      <c r="B19958">
        <v>394908</v>
      </c>
      <c r="C19958">
        <v>62</v>
      </c>
      <c r="D19958" t="s">
        <v>103</v>
      </c>
      <c r="E19958" t="s">
        <v>8</v>
      </c>
      <c r="F19958" t="s">
        <v>79</v>
      </c>
      <c r="G19958">
        <v>361861</v>
      </c>
      <c r="H19958" s="17">
        <v>44012</v>
      </c>
    </row>
    <row r="19959" spans="1:8" x14ac:dyDescent="0.2">
      <c r="A19959" t="s">
        <v>145</v>
      </c>
      <c r="B19959">
        <v>394357</v>
      </c>
      <c r="C19959">
        <v>63</v>
      </c>
      <c r="D19959" t="s">
        <v>104</v>
      </c>
      <c r="E19959" t="s">
        <v>8</v>
      </c>
      <c r="F19959" t="s">
        <v>11</v>
      </c>
      <c r="G19959">
        <v>272304</v>
      </c>
      <c r="H19959" s="17">
        <v>44012</v>
      </c>
    </row>
    <row r="19960" spans="1:8" x14ac:dyDescent="0.2">
      <c r="A19960" t="s">
        <v>145</v>
      </c>
      <c r="B19960">
        <v>394753</v>
      </c>
      <c r="C19960">
        <v>64</v>
      </c>
      <c r="D19960" t="s">
        <v>105</v>
      </c>
      <c r="E19960" t="s">
        <v>8</v>
      </c>
      <c r="F19960" t="s">
        <v>67</v>
      </c>
      <c r="G19960">
        <v>312860</v>
      </c>
      <c r="H19960" s="17">
        <v>44012</v>
      </c>
    </row>
    <row r="19961" spans="1:8" x14ac:dyDescent="0.2">
      <c r="A19961" t="s">
        <v>145</v>
      </c>
      <c r="B19961">
        <v>394653</v>
      </c>
      <c r="C19961">
        <v>65</v>
      </c>
      <c r="D19961" t="s">
        <v>106</v>
      </c>
      <c r="E19961" t="s">
        <v>8</v>
      </c>
      <c r="F19961" t="s">
        <v>107</v>
      </c>
      <c r="G19961">
        <v>291386</v>
      </c>
      <c r="H19961" s="17">
        <v>44012</v>
      </c>
    </row>
    <row r="19962" spans="1:8" x14ac:dyDescent="0.2">
      <c r="A19962" t="s">
        <v>145</v>
      </c>
      <c r="B19962">
        <v>394952</v>
      </c>
      <c r="C19962">
        <v>66</v>
      </c>
      <c r="D19962" t="s">
        <v>108</v>
      </c>
      <c r="E19962" t="s">
        <v>8</v>
      </c>
      <c r="F19962" t="s">
        <v>11</v>
      </c>
      <c r="G19962">
        <v>935000</v>
      </c>
      <c r="H19962" s="17">
        <v>44012</v>
      </c>
    </row>
    <row r="19963" spans="1:8" x14ac:dyDescent="0.2">
      <c r="A19963" t="s">
        <v>145</v>
      </c>
      <c r="B19963">
        <v>394318</v>
      </c>
      <c r="C19963">
        <v>67</v>
      </c>
      <c r="D19963" t="s">
        <v>109</v>
      </c>
      <c r="E19963" t="s">
        <v>8</v>
      </c>
      <c r="F19963" t="s">
        <v>17</v>
      </c>
      <c r="G19963">
        <v>280000</v>
      </c>
      <c r="H19963" s="17">
        <v>44012</v>
      </c>
    </row>
    <row r="19964" spans="1:8" x14ac:dyDescent="0.2">
      <c r="A19964" t="s">
        <v>145</v>
      </c>
      <c r="B19964">
        <v>394561</v>
      </c>
      <c r="C19964">
        <v>68</v>
      </c>
      <c r="D19964" t="s">
        <v>110</v>
      </c>
      <c r="E19964" t="s">
        <v>8</v>
      </c>
      <c r="F19964" t="s">
        <v>15</v>
      </c>
      <c r="G19964">
        <v>213746</v>
      </c>
      <c r="H19964" s="17">
        <v>44012</v>
      </c>
    </row>
    <row r="19965" spans="1:8" x14ac:dyDescent="0.2">
      <c r="A19965" t="s">
        <v>145</v>
      </c>
      <c r="B19965">
        <v>394367</v>
      </c>
      <c r="C19965">
        <v>69</v>
      </c>
      <c r="D19965" t="s">
        <v>111</v>
      </c>
      <c r="E19965" t="s">
        <v>8</v>
      </c>
      <c r="F19965" t="s">
        <v>82</v>
      </c>
      <c r="G19965">
        <v>269900</v>
      </c>
      <c r="H19965" s="17">
        <v>44012</v>
      </c>
    </row>
    <row r="19966" spans="1:8" x14ac:dyDescent="0.2">
      <c r="A19966" t="s">
        <v>145</v>
      </c>
      <c r="B19966">
        <v>394521</v>
      </c>
      <c r="C19966">
        <v>70</v>
      </c>
      <c r="D19966" t="s">
        <v>112</v>
      </c>
      <c r="E19966" t="s">
        <v>8</v>
      </c>
      <c r="F19966" t="s">
        <v>54</v>
      </c>
      <c r="G19966">
        <v>225358</v>
      </c>
      <c r="H19966" s="17">
        <v>44012</v>
      </c>
    </row>
    <row r="19967" spans="1:8" x14ac:dyDescent="0.2">
      <c r="A19967" t="s">
        <v>145</v>
      </c>
      <c r="B19967">
        <v>394843</v>
      </c>
      <c r="C19967">
        <v>71</v>
      </c>
      <c r="D19967" t="s">
        <v>113</v>
      </c>
      <c r="E19967" t="s">
        <v>8</v>
      </c>
      <c r="F19967" t="s">
        <v>15</v>
      </c>
      <c r="G19967">
        <v>220000</v>
      </c>
      <c r="H19967" s="17">
        <v>44012</v>
      </c>
    </row>
    <row r="19968" spans="1:8" x14ac:dyDescent="0.2">
      <c r="A19968" t="s">
        <v>145</v>
      </c>
      <c r="B19968">
        <v>394486</v>
      </c>
      <c r="C19968">
        <v>72</v>
      </c>
      <c r="D19968" t="s">
        <v>114</v>
      </c>
      <c r="E19968" t="s">
        <v>8</v>
      </c>
      <c r="F19968" t="s">
        <v>107</v>
      </c>
      <c r="G19968">
        <v>241255</v>
      </c>
      <c r="H19968" s="17">
        <v>44012</v>
      </c>
    </row>
    <row r="19969" spans="1:8" x14ac:dyDescent="0.2">
      <c r="A19969" t="s">
        <v>145</v>
      </c>
      <c r="B19969">
        <v>394648</v>
      </c>
      <c r="C19969">
        <v>73</v>
      </c>
      <c r="D19969" t="s">
        <v>115</v>
      </c>
      <c r="E19969" t="s">
        <v>8</v>
      </c>
      <c r="F19969" t="s">
        <v>49</v>
      </c>
      <c r="G19969">
        <v>297900</v>
      </c>
      <c r="H19969" s="17">
        <v>44012</v>
      </c>
    </row>
    <row r="19970" spans="1:8" x14ac:dyDescent="0.2">
      <c r="A19970" t="s">
        <v>145</v>
      </c>
      <c r="B19970">
        <v>394304</v>
      </c>
      <c r="C19970">
        <v>74</v>
      </c>
      <c r="D19970" t="s">
        <v>116</v>
      </c>
      <c r="E19970" t="s">
        <v>8</v>
      </c>
      <c r="F19970" t="s">
        <v>54</v>
      </c>
      <c r="G19970">
        <v>189900</v>
      </c>
      <c r="H19970" s="17">
        <v>44012</v>
      </c>
    </row>
    <row r="19971" spans="1:8" x14ac:dyDescent="0.2">
      <c r="A19971" t="s">
        <v>145</v>
      </c>
      <c r="B19971">
        <v>753906</v>
      </c>
      <c r="C19971">
        <v>75</v>
      </c>
      <c r="D19971" t="s">
        <v>117</v>
      </c>
      <c r="E19971" t="s">
        <v>8</v>
      </c>
      <c r="F19971" t="s">
        <v>22</v>
      </c>
      <c r="G19971">
        <v>384655</v>
      </c>
      <c r="H19971" s="17">
        <v>44012</v>
      </c>
    </row>
    <row r="19972" spans="1:8" x14ac:dyDescent="0.2">
      <c r="A19972" t="s">
        <v>145</v>
      </c>
      <c r="B19972">
        <v>394798</v>
      </c>
      <c r="C19972">
        <v>76</v>
      </c>
      <c r="D19972" t="s">
        <v>118</v>
      </c>
      <c r="E19972" t="s">
        <v>8</v>
      </c>
      <c r="F19972" t="s">
        <v>119</v>
      </c>
      <c r="G19972">
        <v>206509</v>
      </c>
      <c r="H19972" s="17">
        <v>44012</v>
      </c>
    </row>
    <row r="19973" spans="1:8" x14ac:dyDescent="0.2">
      <c r="A19973" t="s">
        <v>145</v>
      </c>
      <c r="B19973">
        <v>395134</v>
      </c>
      <c r="C19973">
        <v>77</v>
      </c>
      <c r="D19973" t="s">
        <v>120</v>
      </c>
      <c r="E19973" t="s">
        <v>8</v>
      </c>
      <c r="F19973" t="s">
        <v>11</v>
      </c>
      <c r="G19973">
        <v>461853</v>
      </c>
      <c r="H19973" s="17">
        <v>44012</v>
      </c>
    </row>
    <row r="19974" spans="1:8" x14ac:dyDescent="0.2">
      <c r="A19974" t="s">
        <v>145</v>
      </c>
      <c r="B19974">
        <v>394457</v>
      </c>
      <c r="C19974">
        <v>78</v>
      </c>
      <c r="D19974" t="s">
        <v>121</v>
      </c>
      <c r="E19974" t="s">
        <v>8</v>
      </c>
      <c r="F19974" t="s">
        <v>107</v>
      </c>
      <c r="G19974">
        <v>398824</v>
      </c>
      <c r="H19974" s="17">
        <v>44012</v>
      </c>
    </row>
    <row r="19975" spans="1:8" x14ac:dyDescent="0.2">
      <c r="A19975" t="s">
        <v>145</v>
      </c>
      <c r="B19975">
        <v>395143</v>
      </c>
      <c r="C19975">
        <v>79</v>
      </c>
      <c r="D19975" t="s">
        <v>122</v>
      </c>
      <c r="E19975" t="s">
        <v>8</v>
      </c>
      <c r="F19975" t="s">
        <v>9</v>
      </c>
      <c r="G19975">
        <v>201240</v>
      </c>
      <c r="H19975" s="17">
        <v>44012</v>
      </c>
    </row>
    <row r="19976" spans="1:8" x14ac:dyDescent="0.2">
      <c r="A19976" t="s">
        <v>145</v>
      </c>
      <c r="B19976">
        <v>394484</v>
      </c>
      <c r="C19976">
        <v>80</v>
      </c>
      <c r="D19976" t="s">
        <v>123</v>
      </c>
      <c r="E19976" t="s">
        <v>8</v>
      </c>
      <c r="F19976" t="s">
        <v>44</v>
      </c>
      <c r="G19976">
        <v>504770</v>
      </c>
      <c r="H19976" s="17">
        <v>44012</v>
      </c>
    </row>
    <row r="19977" spans="1:8" x14ac:dyDescent="0.2">
      <c r="A19977" t="s">
        <v>145</v>
      </c>
      <c r="B19977">
        <v>395235</v>
      </c>
      <c r="C19977">
        <v>81</v>
      </c>
      <c r="D19977" t="s">
        <v>124</v>
      </c>
      <c r="E19977" t="s">
        <v>8</v>
      </c>
      <c r="F19977" t="s">
        <v>49</v>
      </c>
      <c r="G19977">
        <v>310000</v>
      </c>
      <c r="H19977" s="17">
        <v>44012</v>
      </c>
    </row>
    <row r="19978" spans="1:8" x14ac:dyDescent="0.2">
      <c r="A19978" t="s">
        <v>145</v>
      </c>
      <c r="B19978">
        <v>395224</v>
      </c>
      <c r="C19978">
        <v>82</v>
      </c>
      <c r="D19978" t="s">
        <v>125</v>
      </c>
      <c r="E19978" t="s">
        <v>8</v>
      </c>
      <c r="F19978" t="s">
        <v>126</v>
      </c>
      <c r="G19978">
        <v>272984</v>
      </c>
      <c r="H19978" s="17">
        <v>44012</v>
      </c>
    </row>
    <row r="19979" spans="1:8" x14ac:dyDescent="0.2">
      <c r="A19979" t="s">
        <v>145</v>
      </c>
      <c r="B19979">
        <v>395115</v>
      </c>
      <c r="C19979">
        <v>83</v>
      </c>
      <c r="D19979" t="s">
        <v>127</v>
      </c>
      <c r="E19979" t="s">
        <v>8</v>
      </c>
      <c r="F19979" t="s">
        <v>26</v>
      </c>
      <c r="G19979">
        <v>326599</v>
      </c>
      <c r="H19979" s="17">
        <v>44012</v>
      </c>
    </row>
    <row r="19980" spans="1:8" x14ac:dyDescent="0.2">
      <c r="A19980" t="s">
        <v>145</v>
      </c>
      <c r="B19980">
        <v>394440</v>
      </c>
      <c r="C19980">
        <v>84</v>
      </c>
      <c r="D19980" t="s">
        <v>128</v>
      </c>
      <c r="E19980" t="s">
        <v>8</v>
      </c>
      <c r="F19980" t="s">
        <v>22</v>
      </c>
      <c r="G19980">
        <v>277813</v>
      </c>
      <c r="H19980" s="17">
        <v>44012</v>
      </c>
    </row>
    <row r="19981" spans="1:8" x14ac:dyDescent="0.2">
      <c r="A19981" t="s">
        <v>145</v>
      </c>
      <c r="B19981">
        <v>394399</v>
      </c>
      <c r="C19981">
        <v>85</v>
      </c>
      <c r="D19981" t="s">
        <v>129</v>
      </c>
      <c r="E19981" t="s">
        <v>8</v>
      </c>
      <c r="F19981" t="s">
        <v>130</v>
      </c>
      <c r="G19981">
        <v>409990</v>
      </c>
      <c r="H19981" s="17">
        <v>44012</v>
      </c>
    </row>
    <row r="19982" spans="1:8" x14ac:dyDescent="0.2">
      <c r="A19982" t="s">
        <v>145</v>
      </c>
      <c r="B19982">
        <v>395160</v>
      </c>
      <c r="C19982">
        <v>86</v>
      </c>
      <c r="D19982" t="s">
        <v>131</v>
      </c>
      <c r="E19982" t="s">
        <v>8</v>
      </c>
      <c r="F19982" t="s">
        <v>54</v>
      </c>
      <c r="G19982">
        <v>195000</v>
      </c>
      <c r="H19982" s="17">
        <v>44012</v>
      </c>
    </row>
    <row r="19983" spans="1:8" x14ac:dyDescent="0.2">
      <c r="A19983" t="s">
        <v>145</v>
      </c>
      <c r="B19983">
        <v>394816</v>
      </c>
      <c r="C19983">
        <v>87</v>
      </c>
      <c r="D19983" t="s">
        <v>132</v>
      </c>
      <c r="E19983" t="s">
        <v>8</v>
      </c>
      <c r="F19983" t="s">
        <v>71</v>
      </c>
      <c r="G19983">
        <v>379400</v>
      </c>
      <c r="H19983" s="17">
        <v>44012</v>
      </c>
    </row>
    <row r="19984" spans="1:8" x14ac:dyDescent="0.2">
      <c r="A19984" t="s">
        <v>145</v>
      </c>
      <c r="B19984">
        <v>394766</v>
      </c>
      <c r="C19984">
        <v>88</v>
      </c>
      <c r="D19984" t="s">
        <v>133</v>
      </c>
      <c r="E19984" t="s">
        <v>8</v>
      </c>
      <c r="F19984" t="s">
        <v>22</v>
      </c>
      <c r="G19984">
        <v>243955</v>
      </c>
      <c r="H19984" s="17">
        <v>44012</v>
      </c>
    </row>
    <row r="19985" spans="1:8" x14ac:dyDescent="0.2">
      <c r="A19985" t="s">
        <v>145</v>
      </c>
      <c r="B19985">
        <v>394931</v>
      </c>
      <c r="C19985">
        <v>89</v>
      </c>
      <c r="D19985" t="s">
        <v>134</v>
      </c>
      <c r="E19985" t="s">
        <v>8</v>
      </c>
      <c r="F19985" t="s">
        <v>88</v>
      </c>
      <c r="G19985">
        <v>441929</v>
      </c>
      <c r="H19985" s="17">
        <v>44012</v>
      </c>
    </row>
    <row r="19986" spans="1:8" x14ac:dyDescent="0.2">
      <c r="A19986" t="s">
        <v>145</v>
      </c>
      <c r="B19986">
        <v>394528</v>
      </c>
      <c r="C19986">
        <v>90</v>
      </c>
      <c r="D19986" t="s">
        <v>135</v>
      </c>
      <c r="E19986" t="s">
        <v>8</v>
      </c>
      <c r="F19986" t="s">
        <v>22</v>
      </c>
      <c r="G19986">
        <v>287900</v>
      </c>
      <c r="H19986" s="17">
        <v>44012</v>
      </c>
    </row>
    <row r="19987" spans="1:8" x14ac:dyDescent="0.2">
      <c r="A19987" t="s">
        <v>145</v>
      </c>
      <c r="B19987">
        <v>394531</v>
      </c>
      <c r="C19987">
        <v>91</v>
      </c>
      <c r="D19987" t="s">
        <v>136</v>
      </c>
      <c r="E19987" t="s">
        <v>8</v>
      </c>
      <c r="F19987" t="s">
        <v>137</v>
      </c>
      <c r="G19987">
        <v>296661</v>
      </c>
      <c r="H19987" s="17">
        <v>44012</v>
      </c>
    </row>
    <row r="19988" spans="1:8" x14ac:dyDescent="0.2">
      <c r="A19988" t="s">
        <v>145</v>
      </c>
      <c r="B19988">
        <v>394711</v>
      </c>
      <c r="C19988">
        <v>92</v>
      </c>
      <c r="D19988" t="s">
        <v>138</v>
      </c>
      <c r="E19988" t="s">
        <v>8</v>
      </c>
      <c r="F19988" t="s">
        <v>139</v>
      </c>
      <c r="G19988">
        <v>281344</v>
      </c>
      <c r="H19988" s="17">
        <v>44012</v>
      </c>
    </row>
    <row r="19989" spans="1:8" x14ac:dyDescent="0.2">
      <c r="A19989" t="s">
        <v>145</v>
      </c>
      <c r="B19989">
        <v>394352</v>
      </c>
      <c r="C19989">
        <v>94</v>
      </c>
      <c r="D19989" t="s">
        <v>140</v>
      </c>
      <c r="E19989" t="s">
        <v>8</v>
      </c>
      <c r="F19989" t="s">
        <v>24</v>
      </c>
      <c r="G19989">
        <v>259900</v>
      </c>
      <c r="H19989" s="17">
        <v>44012</v>
      </c>
    </row>
    <row r="19990" spans="1:8" x14ac:dyDescent="0.2">
      <c r="A19990" t="s">
        <v>145</v>
      </c>
      <c r="B19990">
        <v>394666</v>
      </c>
      <c r="C19990">
        <v>96</v>
      </c>
      <c r="D19990" t="s">
        <v>141</v>
      </c>
      <c r="E19990" t="s">
        <v>8</v>
      </c>
      <c r="F19990" t="s">
        <v>17</v>
      </c>
      <c r="G19990">
        <v>282659</v>
      </c>
      <c r="H19990" s="17">
        <v>44012</v>
      </c>
    </row>
    <row r="19991" spans="1:8" x14ac:dyDescent="0.2">
      <c r="A19991" t="s">
        <v>145</v>
      </c>
      <c r="B19991">
        <v>395006</v>
      </c>
      <c r="C19991">
        <v>100</v>
      </c>
      <c r="D19991" t="s">
        <v>142</v>
      </c>
      <c r="E19991" t="s">
        <v>8</v>
      </c>
      <c r="F19991" t="s">
        <v>88</v>
      </c>
      <c r="G19991">
        <v>467345</v>
      </c>
      <c r="H19991" s="17">
        <v>44012</v>
      </c>
    </row>
    <row r="19992" spans="1:8" x14ac:dyDescent="0.2">
      <c r="A19992" t="s">
        <v>145</v>
      </c>
      <c r="B19992">
        <v>394602</v>
      </c>
      <c r="C19992">
        <v>159</v>
      </c>
      <c r="D19992" t="s">
        <v>143</v>
      </c>
      <c r="E19992" t="s">
        <v>8</v>
      </c>
      <c r="F19992" t="s">
        <v>44</v>
      </c>
      <c r="G19992">
        <v>488489</v>
      </c>
      <c r="H19992" s="17">
        <v>44012</v>
      </c>
    </row>
    <row r="19993" spans="1:8" x14ac:dyDescent="0.2">
      <c r="A19993" t="s">
        <v>146</v>
      </c>
      <c r="B19993">
        <v>102001</v>
      </c>
      <c r="C19993">
        <v>0</v>
      </c>
      <c r="D19993" t="s">
        <v>5</v>
      </c>
      <c r="E19993" t="s">
        <v>6</v>
      </c>
      <c r="G19993">
        <v>275000</v>
      </c>
      <c r="H19993" s="17">
        <v>44012</v>
      </c>
    </row>
    <row r="19994" spans="1:8" x14ac:dyDescent="0.2">
      <c r="A19994" t="s">
        <v>146</v>
      </c>
      <c r="B19994">
        <v>394913</v>
      </c>
      <c r="C19994">
        <v>1</v>
      </c>
      <c r="D19994" t="s">
        <v>7</v>
      </c>
      <c r="E19994" t="s">
        <v>8</v>
      </c>
      <c r="F19994" t="s">
        <v>9</v>
      </c>
      <c r="G19994">
        <v>460000</v>
      </c>
      <c r="H19994" s="17">
        <v>44012</v>
      </c>
    </row>
    <row r="19995" spans="1:8" x14ac:dyDescent="0.2">
      <c r="A19995" t="s">
        <v>146</v>
      </c>
      <c r="B19995">
        <v>753899</v>
      </c>
      <c r="C19995">
        <v>2</v>
      </c>
      <c r="D19995" t="s">
        <v>10</v>
      </c>
      <c r="E19995" t="s">
        <v>8</v>
      </c>
      <c r="F19995" t="s">
        <v>11</v>
      </c>
      <c r="G19995">
        <v>720000</v>
      </c>
      <c r="H19995" s="17">
        <v>44012</v>
      </c>
    </row>
    <row r="19996" spans="1:8" x14ac:dyDescent="0.2">
      <c r="A19996" t="s">
        <v>146</v>
      </c>
      <c r="B19996">
        <v>394463</v>
      </c>
      <c r="C19996">
        <v>3</v>
      </c>
      <c r="D19996" t="s">
        <v>12</v>
      </c>
      <c r="E19996" t="s">
        <v>8</v>
      </c>
      <c r="F19996" t="s">
        <v>13</v>
      </c>
      <c r="G19996">
        <v>265000</v>
      </c>
      <c r="H19996" s="17">
        <v>44012</v>
      </c>
    </row>
    <row r="19997" spans="1:8" x14ac:dyDescent="0.2">
      <c r="A19997" t="s">
        <v>146</v>
      </c>
      <c r="B19997">
        <v>394514</v>
      </c>
      <c r="C19997">
        <v>4</v>
      </c>
      <c r="D19997" t="s">
        <v>14</v>
      </c>
      <c r="E19997" t="s">
        <v>8</v>
      </c>
      <c r="F19997" t="s">
        <v>15</v>
      </c>
      <c r="G19997">
        <v>294000</v>
      </c>
      <c r="H19997" s="17">
        <v>44012</v>
      </c>
    </row>
    <row r="19998" spans="1:8" x14ac:dyDescent="0.2">
      <c r="A19998" t="s">
        <v>146</v>
      </c>
      <c r="B19998">
        <v>394974</v>
      </c>
      <c r="C19998">
        <v>5</v>
      </c>
      <c r="D19998" t="s">
        <v>16</v>
      </c>
      <c r="E19998" t="s">
        <v>8</v>
      </c>
      <c r="F19998" t="s">
        <v>17</v>
      </c>
      <c r="G19998">
        <v>275000</v>
      </c>
      <c r="H19998" s="17">
        <v>44012</v>
      </c>
    </row>
    <row r="19999" spans="1:8" x14ac:dyDescent="0.2">
      <c r="A19999" t="s">
        <v>146</v>
      </c>
      <c r="B19999">
        <v>394692</v>
      </c>
      <c r="C19999">
        <v>6</v>
      </c>
      <c r="D19999" t="s">
        <v>18</v>
      </c>
      <c r="E19999" t="s">
        <v>8</v>
      </c>
      <c r="F19999" t="s">
        <v>15</v>
      </c>
      <c r="G19999">
        <v>263000</v>
      </c>
      <c r="H19999" s="17">
        <v>44012</v>
      </c>
    </row>
    <row r="20000" spans="1:8" x14ac:dyDescent="0.2">
      <c r="A20000" t="s">
        <v>146</v>
      </c>
      <c r="B20000">
        <v>395209</v>
      </c>
      <c r="C20000">
        <v>7</v>
      </c>
      <c r="D20000" t="s">
        <v>19</v>
      </c>
      <c r="E20000" t="s">
        <v>8</v>
      </c>
      <c r="F20000" t="s">
        <v>20</v>
      </c>
      <c r="G20000">
        <v>446000</v>
      </c>
      <c r="H20000" s="17">
        <v>44012</v>
      </c>
    </row>
    <row r="20001" spans="1:8" x14ac:dyDescent="0.2">
      <c r="A20001" t="s">
        <v>146</v>
      </c>
      <c r="B20001">
        <v>394856</v>
      </c>
      <c r="C20001">
        <v>8</v>
      </c>
      <c r="D20001" t="s">
        <v>21</v>
      </c>
      <c r="E20001" t="s">
        <v>8</v>
      </c>
      <c r="F20001" t="s">
        <v>22</v>
      </c>
      <c r="G20001">
        <v>357000</v>
      </c>
      <c r="H20001" s="17">
        <v>44012</v>
      </c>
    </row>
    <row r="20002" spans="1:8" x14ac:dyDescent="0.2">
      <c r="A20002" t="s">
        <v>146</v>
      </c>
      <c r="B20002">
        <v>394347</v>
      </c>
      <c r="C20002">
        <v>9</v>
      </c>
      <c r="D20002" t="s">
        <v>23</v>
      </c>
      <c r="E20002" t="s">
        <v>8</v>
      </c>
      <c r="F20002" t="s">
        <v>24</v>
      </c>
      <c r="G20002">
        <v>275000</v>
      </c>
      <c r="H20002" s="17">
        <v>44012</v>
      </c>
    </row>
    <row r="20003" spans="1:8" x14ac:dyDescent="0.2">
      <c r="A20003" t="s">
        <v>146</v>
      </c>
      <c r="B20003">
        <v>394404</v>
      </c>
      <c r="C20003">
        <v>10</v>
      </c>
      <c r="D20003" t="s">
        <v>25</v>
      </c>
      <c r="E20003" t="s">
        <v>8</v>
      </c>
      <c r="F20003" t="s">
        <v>26</v>
      </c>
      <c r="G20003">
        <v>530000</v>
      </c>
      <c r="H20003" s="17">
        <v>44012</v>
      </c>
    </row>
    <row r="20004" spans="1:8" x14ac:dyDescent="0.2">
      <c r="A20004" t="s">
        <v>146</v>
      </c>
      <c r="B20004">
        <v>395057</v>
      </c>
      <c r="C20004">
        <v>11</v>
      </c>
      <c r="D20004" t="s">
        <v>27</v>
      </c>
      <c r="E20004" t="s">
        <v>8</v>
      </c>
      <c r="F20004" t="s">
        <v>11</v>
      </c>
      <c r="G20004">
        <v>920000</v>
      </c>
      <c r="H20004" s="17">
        <v>44012</v>
      </c>
    </row>
    <row r="20005" spans="1:8" x14ac:dyDescent="0.2">
      <c r="A20005" t="s">
        <v>146</v>
      </c>
      <c r="B20005">
        <v>394532</v>
      </c>
      <c r="C20005">
        <v>12</v>
      </c>
      <c r="D20005" t="s">
        <v>28</v>
      </c>
      <c r="E20005" t="s">
        <v>8</v>
      </c>
      <c r="F20005" t="s">
        <v>29</v>
      </c>
      <c r="G20005">
        <v>219450</v>
      </c>
      <c r="H20005" s="17">
        <v>44012</v>
      </c>
    </row>
    <row r="20006" spans="1:8" x14ac:dyDescent="0.2">
      <c r="A20006" t="s">
        <v>146</v>
      </c>
      <c r="B20006">
        <v>395025</v>
      </c>
      <c r="C20006">
        <v>13</v>
      </c>
      <c r="D20006" t="s">
        <v>30</v>
      </c>
      <c r="E20006" t="s">
        <v>8</v>
      </c>
      <c r="F20006" t="s">
        <v>11</v>
      </c>
      <c r="G20006">
        <v>406000</v>
      </c>
      <c r="H20006" s="17">
        <v>44012</v>
      </c>
    </row>
    <row r="20007" spans="1:8" x14ac:dyDescent="0.2">
      <c r="A20007" t="s">
        <v>146</v>
      </c>
      <c r="B20007">
        <v>394976</v>
      </c>
      <c r="C20007">
        <v>14</v>
      </c>
      <c r="D20007" t="s">
        <v>31</v>
      </c>
      <c r="E20007" t="s">
        <v>8</v>
      </c>
      <c r="F20007" t="s">
        <v>32</v>
      </c>
      <c r="G20007">
        <v>315000</v>
      </c>
      <c r="H20007" s="17">
        <v>44012</v>
      </c>
    </row>
    <row r="20008" spans="1:8" x14ac:dyDescent="0.2">
      <c r="A20008" t="s">
        <v>146</v>
      </c>
      <c r="B20008">
        <v>395078</v>
      </c>
      <c r="C20008">
        <v>15</v>
      </c>
      <c r="D20008" t="s">
        <v>33</v>
      </c>
      <c r="E20008" t="s">
        <v>8</v>
      </c>
      <c r="F20008" t="s">
        <v>34</v>
      </c>
      <c r="G20008">
        <v>570000</v>
      </c>
      <c r="H20008" s="17">
        <v>44012</v>
      </c>
    </row>
    <row r="20009" spans="1:8" x14ac:dyDescent="0.2">
      <c r="A20009" t="s">
        <v>146</v>
      </c>
      <c r="B20009">
        <v>394865</v>
      </c>
      <c r="C20009">
        <v>16</v>
      </c>
      <c r="D20009" t="s">
        <v>35</v>
      </c>
      <c r="E20009" t="s">
        <v>8</v>
      </c>
      <c r="F20009" t="s">
        <v>36</v>
      </c>
      <c r="G20009">
        <v>307000</v>
      </c>
      <c r="H20009" s="17">
        <v>44012</v>
      </c>
    </row>
    <row r="20010" spans="1:8" x14ac:dyDescent="0.2">
      <c r="A20010" t="s">
        <v>146</v>
      </c>
      <c r="B20010">
        <v>395056</v>
      </c>
      <c r="C20010">
        <v>17</v>
      </c>
      <c r="D20010" t="s">
        <v>37</v>
      </c>
      <c r="E20010" t="s">
        <v>8</v>
      </c>
      <c r="F20010" t="s">
        <v>11</v>
      </c>
      <c r="G20010">
        <v>653375</v>
      </c>
      <c r="H20010" s="17">
        <v>44012</v>
      </c>
    </row>
    <row r="20011" spans="1:8" x14ac:dyDescent="0.2">
      <c r="A20011" t="s">
        <v>146</v>
      </c>
      <c r="B20011">
        <v>395121</v>
      </c>
      <c r="C20011">
        <v>18</v>
      </c>
      <c r="D20011" t="s">
        <v>38</v>
      </c>
      <c r="E20011" t="s">
        <v>8</v>
      </c>
      <c r="F20011" t="s">
        <v>39</v>
      </c>
      <c r="G20011">
        <v>215000</v>
      </c>
      <c r="H20011" s="17">
        <v>44012</v>
      </c>
    </row>
    <row r="20012" spans="1:8" x14ac:dyDescent="0.2">
      <c r="A20012" t="s">
        <v>146</v>
      </c>
      <c r="B20012">
        <v>395148</v>
      </c>
      <c r="C20012">
        <v>19</v>
      </c>
      <c r="D20012" t="s">
        <v>40</v>
      </c>
      <c r="E20012" t="s">
        <v>8</v>
      </c>
      <c r="F20012" t="s">
        <v>22</v>
      </c>
      <c r="G20012">
        <v>257223</v>
      </c>
      <c r="H20012" s="17">
        <v>44012</v>
      </c>
    </row>
    <row r="20013" spans="1:8" x14ac:dyDescent="0.2">
      <c r="A20013" t="s">
        <v>146</v>
      </c>
      <c r="B20013">
        <v>394358</v>
      </c>
      <c r="C20013">
        <v>20</v>
      </c>
      <c r="D20013" t="s">
        <v>41</v>
      </c>
      <c r="E20013" t="s">
        <v>8</v>
      </c>
      <c r="F20013" t="s">
        <v>42</v>
      </c>
      <c r="G20013">
        <v>315000</v>
      </c>
      <c r="H20013" s="17">
        <v>44012</v>
      </c>
    </row>
    <row r="20014" spans="1:8" x14ac:dyDescent="0.2">
      <c r="A20014" t="s">
        <v>146</v>
      </c>
      <c r="B20014">
        <v>394530</v>
      </c>
      <c r="C20014">
        <v>21</v>
      </c>
      <c r="D20014" t="s">
        <v>43</v>
      </c>
      <c r="E20014" t="s">
        <v>8</v>
      </c>
      <c r="F20014" t="s">
        <v>44</v>
      </c>
      <c r="G20014">
        <v>468000</v>
      </c>
      <c r="H20014" s="17">
        <v>44012</v>
      </c>
    </row>
    <row r="20015" spans="1:8" x14ac:dyDescent="0.2">
      <c r="A20015" t="s">
        <v>146</v>
      </c>
      <c r="B20015">
        <v>394982</v>
      </c>
      <c r="C20015">
        <v>22</v>
      </c>
      <c r="D20015" t="s">
        <v>45</v>
      </c>
      <c r="E20015" t="s">
        <v>8</v>
      </c>
      <c r="F20015" t="s">
        <v>17</v>
      </c>
      <c r="G20015">
        <v>189250</v>
      </c>
      <c r="H20015" s="17">
        <v>44012</v>
      </c>
    </row>
    <row r="20016" spans="1:8" x14ac:dyDescent="0.2">
      <c r="A20016" t="s">
        <v>146</v>
      </c>
      <c r="B20016">
        <v>394998</v>
      </c>
      <c r="C20016">
        <v>23</v>
      </c>
      <c r="D20016" t="s">
        <v>46</v>
      </c>
      <c r="E20016" t="s">
        <v>8</v>
      </c>
      <c r="F20016" t="s">
        <v>47</v>
      </c>
      <c r="G20016">
        <v>434995</v>
      </c>
      <c r="H20016" s="17">
        <v>44012</v>
      </c>
    </row>
    <row r="20017" spans="1:8" x14ac:dyDescent="0.2">
      <c r="A20017" t="s">
        <v>146</v>
      </c>
      <c r="B20017">
        <v>394458</v>
      </c>
      <c r="C20017">
        <v>24</v>
      </c>
      <c r="D20017" t="s">
        <v>48</v>
      </c>
      <c r="E20017" t="s">
        <v>8</v>
      </c>
      <c r="F20017" t="s">
        <v>49</v>
      </c>
      <c r="G20017">
        <v>290000</v>
      </c>
      <c r="H20017" s="17">
        <v>44012</v>
      </c>
    </row>
    <row r="20018" spans="1:8" x14ac:dyDescent="0.2">
      <c r="A20018" t="s">
        <v>146</v>
      </c>
      <c r="B20018">
        <v>395045</v>
      </c>
      <c r="C20018">
        <v>25</v>
      </c>
      <c r="D20018" t="s">
        <v>50</v>
      </c>
      <c r="E20018" t="s">
        <v>8</v>
      </c>
      <c r="F20018" t="s">
        <v>11</v>
      </c>
      <c r="G20018">
        <v>459000</v>
      </c>
      <c r="H20018" s="17">
        <v>44012</v>
      </c>
    </row>
    <row r="20019" spans="1:8" x14ac:dyDescent="0.2">
      <c r="A20019" t="s">
        <v>146</v>
      </c>
      <c r="B20019">
        <v>395055</v>
      </c>
      <c r="C20019">
        <v>26</v>
      </c>
      <c r="D20019" t="s">
        <v>51</v>
      </c>
      <c r="E20019" t="s">
        <v>8</v>
      </c>
      <c r="F20019" t="s">
        <v>15</v>
      </c>
      <c r="G20019">
        <v>249500</v>
      </c>
      <c r="H20019" s="17">
        <v>44012</v>
      </c>
    </row>
    <row r="20020" spans="1:8" x14ac:dyDescent="0.2">
      <c r="A20020" t="s">
        <v>146</v>
      </c>
      <c r="B20020">
        <v>394943</v>
      </c>
      <c r="C20020">
        <v>27</v>
      </c>
      <c r="D20020" t="s">
        <v>52</v>
      </c>
      <c r="E20020" t="s">
        <v>8</v>
      </c>
      <c r="F20020" t="s">
        <v>22</v>
      </c>
      <c r="G20020">
        <v>282400</v>
      </c>
      <c r="H20020" s="17">
        <v>44012</v>
      </c>
    </row>
    <row r="20021" spans="1:8" x14ac:dyDescent="0.2">
      <c r="A20021" t="s">
        <v>146</v>
      </c>
      <c r="B20021">
        <v>394466</v>
      </c>
      <c r="C20021">
        <v>28</v>
      </c>
      <c r="D20021" t="s">
        <v>53</v>
      </c>
      <c r="E20021" t="s">
        <v>8</v>
      </c>
      <c r="F20021" t="s">
        <v>54</v>
      </c>
      <c r="G20021">
        <v>218000</v>
      </c>
      <c r="H20021" s="17">
        <v>44012</v>
      </c>
    </row>
    <row r="20022" spans="1:8" x14ac:dyDescent="0.2">
      <c r="A20022" t="s">
        <v>146</v>
      </c>
      <c r="B20022">
        <v>394475</v>
      </c>
      <c r="C20022">
        <v>29</v>
      </c>
      <c r="D20022" t="s">
        <v>55</v>
      </c>
      <c r="E20022" t="s">
        <v>8</v>
      </c>
      <c r="F20022" t="s">
        <v>54</v>
      </c>
      <c r="G20022">
        <v>175000</v>
      </c>
      <c r="H20022" s="17">
        <v>44012</v>
      </c>
    </row>
    <row r="20023" spans="1:8" x14ac:dyDescent="0.2">
      <c r="A20023" t="s">
        <v>146</v>
      </c>
      <c r="B20023">
        <v>394735</v>
      </c>
      <c r="C20023">
        <v>30</v>
      </c>
      <c r="D20023" t="s">
        <v>56</v>
      </c>
      <c r="E20023" t="s">
        <v>8</v>
      </c>
      <c r="F20023" t="s">
        <v>39</v>
      </c>
      <c r="G20023">
        <v>253000</v>
      </c>
      <c r="H20023" s="17">
        <v>44012</v>
      </c>
    </row>
    <row r="20024" spans="1:8" x14ac:dyDescent="0.2">
      <c r="A20024" t="s">
        <v>146</v>
      </c>
      <c r="B20024">
        <v>394775</v>
      </c>
      <c r="C20024">
        <v>31</v>
      </c>
      <c r="D20024" t="s">
        <v>57</v>
      </c>
      <c r="E20024" t="s">
        <v>8</v>
      </c>
      <c r="F20024" t="s">
        <v>58</v>
      </c>
      <c r="G20024">
        <v>331194</v>
      </c>
      <c r="H20024" s="17">
        <v>44012</v>
      </c>
    </row>
    <row r="20025" spans="1:8" x14ac:dyDescent="0.2">
      <c r="A20025" t="s">
        <v>146</v>
      </c>
      <c r="B20025">
        <v>394492</v>
      </c>
      <c r="C20025">
        <v>32</v>
      </c>
      <c r="D20025" t="s">
        <v>59</v>
      </c>
      <c r="E20025" t="s">
        <v>8</v>
      </c>
      <c r="F20025" t="s">
        <v>54</v>
      </c>
      <c r="G20025">
        <v>245000</v>
      </c>
      <c r="H20025" s="17">
        <v>44012</v>
      </c>
    </row>
    <row r="20026" spans="1:8" x14ac:dyDescent="0.2">
      <c r="A20026" t="s">
        <v>146</v>
      </c>
      <c r="B20026">
        <v>394705</v>
      </c>
      <c r="C20026">
        <v>33</v>
      </c>
      <c r="D20026" t="s">
        <v>60</v>
      </c>
      <c r="E20026" t="s">
        <v>8</v>
      </c>
      <c r="F20026" t="s">
        <v>61</v>
      </c>
      <c r="G20026">
        <v>225000</v>
      </c>
      <c r="H20026" s="17">
        <v>44012</v>
      </c>
    </row>
    <row r="20027" spans="1:8" x14ac:dyDescent="0.2">
      <c r="A20027" t="s">
        <v>146</v>
      </c>
      <c r="B20027">
        <v>395059</v>
      </c>
      <c r="C20027">
        <v>34</v>
      </c>
      <c r="D20027" t="s">
        <v>62</v>
      </c>
      <c r="E20027" t="s">
        <v>8</v>
      </c>
      <c r="F20027" t="s">
        <v>11</v>
      </c>
      <c r="G20027">
        <v>1189000</v>
      </c>
      <c r="H20027" s="17">
        <v>44012</v>
      </c>
    </row>
    <row r="20028" spans="1:8" x14ac:dyDescent="0.2">
      <c r="A20028" t="s">
        <v>146</v>
      </c>
      <c r="B20028">
        <v>394355</v>
      </c>
      <c r="C20028">
        <v>35</v>
      </c>
      <c r="D20028" t="s">
        <v>63</v>
      </c>
      <c r="E20028" t="s">
        <v>8</v>
      </c>
      <c r="F20028" t="s">
        <v>15</v>
      </c>
      <c r="G20028">
        <v>349700</v>
      </c>
      <c r="H20028" s="17">
        <v>44012</v>
      </c>
    </row>
    <row r="20029" spans="1:8" x14ac:dyDescent="0.2">
      <c r="A20029" t="s">
        <v>146</v>
      </c>
      <c r="B20029">
        <v>395194</v>
      </c>
      <c r="C20029">
        <v>36</v>
      </c>
      <c r="D20029" t="s">
        <v>64</v>
      </c>
      <c r="E20029" t="s">
        <v>8</v>
      </c>
      <c r="F20029" t="s">
        <v>65</v>
      </c>
      <c r="G20029">
        <v>270000</v>
      </c>
      <c r="H20029" s="17">
        <v>44012</v>
      </c>
    </row>
    <row r="20030" spans="1:8" x14ac:dyDescent="0.2">
      <c r="A20030" t="s">
        <v>146</v>
      </c>
      <c r="B20030">
        <v>394902</v>
      </c>
      <c r="C20030">
        <v>37</v>
      </c>
      <c r="D20030" t="s">
        <v>66</v>
      </c>
      <c r="E20030" t="s">
        <v>8</v>
      </c>
      <c r="F20030" t="s">
        <v>67</v>
      </c>
      <c r="G20030">
        <v>319205</v>
      </c>
      <c r="H20030" s="17">
        <v>44012</v>
      </c>
    </row>
    <row r="20031" spans="1:8" x14ac:dyDescent="0.2">
      <c r="A20031" t="s">
        <v>146</v>
      </c>
      <c r="B20031">
        <v>395005</v>
      </c>
      <c r="C20031">
        <v>38</v>
      </c>
      <c r="D20031" t="s">
        <v>68</v>
      </c>
      <c r="E20031" t="s">
        <v>8</v>
      </c>
      <c r="F20031" t="s">
        <v>69</v>
      </c>
      <c r="G20031">
        <v>325000</v>
      </c>
      <c r="H20031" s="17">
        <v>44012</v>
      </c>
    </row>
    <row r="20032" spans="1:8" x14ac:dyDescent="0.2">
      <c r="A20032" t="s">
        <v>146</v>
      </c>
      <c r="B20032">
        <v>394862</v>
      </c>
      <c r="C20032">
        <v>39</v>
      </c>
      <c r="D20032" t="s">
        <v>70</v>
      </c>
      <c r="E20032" t="s">
        <v>8</v>
      </c>
      <c r="F20032" t="s">
        <v>71</v>
      </c>
      <c r="G20032">
        <v>228500</v>
      </c>
      <c r="H20032" s="17">
        <v>44012</v>
      </c>
    </row>
    <row r="20033" spans="1:8" x14ac:dyDescent="0.2">
      <c r="A20033" t="s">
        <v>146</v>
      </c>
      <c r="B20033">
        <v>394714</v>
      </c>
      <c r="C20033">
        <v>40</v>
      </c>
      <c r="D20033" t="s">
        <v>72</v>
      </c>
      <c r="E20033" t="s">
        <v>8</v>
      </c>
      <c r="F20033" t="s">
        <v>22</v>
      </c>
      <c r="G20033">
        <v>270000</v>
      </c>
      <c r="H20033" s="17">
        <v>44012</v>
      </c>
    </row>
    <row r="20034" spans="1:8" x14ac:dyDescent="0.2">
      <c r="A20034" t="s">
        <v>146</v>
      </c>
      <c r="B20034">
        <v>394849</v>
      </c>
      <c r="C20034">
        <v>41</v>
      </c>
      <c r="D20034" t="s">
        <v>73</v>
      </c>
      <c r="E20034" t="s">
        <v>8</v>
      </c>
      <c r="F20034" t="s">
        <v>67</v>
      </c>
      <c r="G20034">
        <v>214700</v>
      </c>
      <c r="H20034" s="17">
        <v>44012</v>
      </c>
    </row>
    <row r="20035" spans="1:8" x14ac:dyDescent="0.2">
      <c r="A20035" t="s">
        <v>146</v>
      </c>
      <c r="B20035">
        <v>394935</v>
      </c>
      <c r="C20035">
        <v>42</v>
      </c>
      <c r="D20035" t="s">
        <v>74</v>
      </c>
      <c r="E20035" t="s">
        <v>8</v>
      </c>
      <c r="F20035" t="s">
        <v>75</v>
      </c>
      <c r="G20035">
        <v>207000</v>
      </c>
      <c r="H20035" s="17">
        <v>44012</v>
      </c>
    </row>
    <row r="20036" spans="1:8" x14ac:dyDescent="0.2">
      <c r="A20036" t="s">
        <v>146</v>
      </c>
      <c r="B20036">
        <v>394807</v>
      </c>
      <c r="C20036">
        <v>43</v>
      </c>
      <c r="D20036" t="s">
        <v>76</v>
      </c>
      <c r="E20036" t="s">
        <v>8</v>
      </c>
      <c r="F20036" t="s">
        <v>77</v>
      </c>
      <c r="G20036">
        <v>219000</v>
      </c>
      <c r="H20036" s="17">
        <v>44012</v>
      </c>
    </row>
    <row r="20037" spans="1:8" x14ac:dyDescent="0.2">
      <c r="A20037" t="s">
        <v>146</v>
      </c>
      <c r="B20037">
        <v>394669</v>
      </c>
      <c r="C20037">
        <v>44</v>
      </c>
      <c r="D20037" t="s">
        <v>78</v>
      </c>
      <c r="E20037" t="s">
        <v>8</v>
      </c>
      <c r="F20037" t="s">
        <v>79</v>
      </c>
      <c r="G20037">
        <v>262000</v>
      </c>
      <c r="H20037" s="17">
        <v>44012</v>
      </c>
    </row>
    <row r="20038" spans="1:8" x14ac:dyDescent="0.2">
      <c r="A20038" t="s">
        <v>146</v>
      </c>
      <c r="B20038">
        <v>395022</v>
      </c>
      <c r="C20038">
        <v>45</v>
      </c>
      <c r="D20038" t="s">
        <v>80</v>
      </c>
      <c r="E20038" t="s">
        <v>8</v>
      </c>
      <c r="F20038" t="s">
        <v>65</v>
      </c>
      <c r="G20038">
        <v>279000</v>
      </c>
      <c r="H20038" s="17">
        <v>44012</v>
      </c>
    </row>
    <row r="20039" spans="1:8" x14ac:dyDescent="0.2">
      <c r="A20039" t="s">
        <v>146</v>
      </c>
      <c r="B20039">
        <v>394910</v>
      </c>
      <c r="C20039">
        <v>46</v>
      </c>
      <c r="D20039" t="s">
        <v>81</v>
      </c>
      <c r="E20039" t="s">
        <v>8</v>
      </c>
      <c r="F20039" t="s">
        <v>82</v>
      </c>
      <c r="G20039">
        <v>235000</v>
      </c>
      <c r="H20039" s="17">
        <v>44012</v>
      </c>
    </row>
    <row r="20040" spans="1:8" x14ac:dyDescent="0.2">
      <c r="A20040" t="s">
        <v>146</v>
      </c>
      <c r="B20040">
        <v>394425</v>
      </c>
      <c r="C20040">
        <v>47</v>
      </c>
      <c r="D20040" t="s">
        <v>83</v>
      </c>
      <c r="E20040" t="s">
        <v>8</v>
      </c>
      <c r="F20040" t="s">
        <v>9</v>
      </c>
      <c r="G20040">
        <v>170000</v>
      </c>
      <c r="H20040" s="17">
        <v>44012</v>
      </c>
    </row>
    <row r="20041" spans="1:8" x14ac:dyDescent="0.2">
      <c r="A20041" t="s">
        <v>146</v>
      </c>
      <c r="B20041">
        <v>395012</v>
      </c>
      <c r="C20041">
        <v>48</v>
      </c>
      <c r="D20041" t="s">
        <v>84</v>
      </c>
      <c r="E20041" t="s">
        <v>8</v>
      </c>
      <c r="F20041" t="s">
        <v>49</v>
      </c>
      <c r="G20041">
        <v>310000</v>
      </c>
      <c r="H20041" s="17">
        <v>44012</v>
      </c>
    </row>
    <row r="20042" spans="1:8" x14ac:dyDescent="0.2">
      <c r="A20042" t="s">
        <v>146</v>
      </c>
      <c r="B20042">
        <v>394388</v>
      </c>
      <c r="C20042">
        <v>49</v>
      </c>
      <c r="D20042" t="s">
        <v>85</v>
      </c>
      <c r="E20042" t="s">
        <v>8</v>
      </c>
      <c r="F20042" t="s">
        <v>86</v>
      </c>
      <c r="G20042">
        <v>233500</v>
      </c>
      <c r="H20042" s="17">
        <v>44012</v>
      </c>
    </row>
    <row r="20043" spans="1:8" x14ac:dyDescent="0.2">
      <c r="A20043" t="s">
        <v>146</v>
      </c>
      <c r="B20043">
        <v>395053</v>
      </c>
      <c r="C20043">
        <v>50</v>
      </c>
      <c r="D20043" t="s">
        <v>87</v>
      </c>
      <c r="E20043" t="s">
        <v>8</v>
      </c>
      <c r="F20043" t="s">
        <v>88</v>
      </c>
      <c r="G20043">
        <v>386000</v>
      </c>
      <c r="H20043" s="17">
        <v>44012</v>
      </c>
    </row>
    <row r="20044" spans="1:8" x14ac:dyDescent="0.2">
      <c r="A20044" t="s">
        <v>146</v>
      </c>
      <c r="B20044">
        <v>395031</v>
      </c>
      <c r="C20044">
        <v>51</v>
      </c>
      <c r="D20044" t="s">
        <v>89</v>
      </c>
      <c r="E20044" t="s">
        <v>8</v>
      </c>
      <c r="F20044" t="s">
        <v>9</v>
      </c>
      <c r="G20044">
        <v>165000</v>
      </c>
      <c r="H20044" s="17">
        <v>44012</v>
      </c>
    </row>
    <row r="20045" spans="1:8" x14ac:dyDescent="0.2">
      <c r="A20045" t="s">
        <v>146</v>
      </c>
      <c r="B20045">
        <v>394640</v>
      </c>
      <c r="C20045">
        <v>52</v>
      </c>
      <c r="D20045" t="s">
        <v>90</v>
      </c>
      <c r="E20045" t="s">
        <v>8</v>
      </c>
      <c r="F20045" t="s">
        <v>29</v>
      </c>
      <c r="G20045">
        <v>233500</v>
      </c>
      <c r="H20045" s="17">
        <v>44012</v>
      </c>
    </row>
    <row r="20046" spans="1:8" x14ac:dyDescent="0.2">
      <c r="A20046" t="s">
        <v>146</v>
      </c>
      <c r="B20046">
        <v>395167</v>
      </c>
      <c r="C20046">
        <v>53</v>
      </c>
      <c r="D20046" t="s">
        <v>91</v>
      </c>
      <c r="E20046" t="s">
        <v>8</v>
      </c>
      <c r="F20046" t="s">
        <v>32</v>
      </c>
      <c r="G20046">
        <v>245500</v>
      </c>
      <c r="H20046" s="17">
        <v>44012</v>
      </c>
    </row>
    <row r="20047" spans="1:8" x14ac:dyDescent="0.2">
      <c r="A20047" t="s">
        <v>146</v>
      </c>
      <c r="B20047">
        <v>753924</v>
      </c>
      <c r="C20047">
        <v>54</v>
      </c>
      <c r="D20047" t="s">
        <v>92</v>
      </c>
      <c r="E20047" t="s">
        <v>8</v>
      </c>
      <c r="F20047" t="s">
        <v>93</v>
      </c>
      <c r="G20047">
        <v>702000</v>
      </c>
      <c r="H20047" s="17">
        <v>44012</v>
      </c>
    </row>
    <row r="20048" spans="1:8" x14ac:dyDescent="0.2">
      <c r="A20048" t="s">
        <v>146</v>
      </c>
      <c r="B20048">
        <v>395169</v>
      </c>
      <c r="C20048">
        <v>55</v>
      </c>
      <c r="D20048" t="s">
        <v>94</v>
      </c>
      <c r="E20048" t="s">
        <v>8</v>
      </c>
      <c r="F20048" t="s">
        <v>75</v>
      </c>
      <c r="G20048">
        <v>195000</v>
      </c>
      <c r="H20048" s="17">
        <v>44012</v>
      </c>
    </row>
    <row r="20049" spans="1:8" x14ac:dyDescent="0.2">
      <c r="A20049" t="s">
        <v>146</v>
      </c>
      <c r="B20049">
        <v>394619</v>
      </c>
      <c r="C20049">
        <v>56</v>
      </c>
      <c r="D20049" t="s">
        <v>95</v>
      </c>
      <c r="E20049" t="s">
        <v>8</v>
      </c>
      <c r="F20049" t="s">
        <v>11</v>
      </c>
      <c r="G20049">
        <v>315000</v>
      </c>
      <c r="H20049" s="17">
        <v>44012</v>
      </c>
    </row>
    <row r="20050" spans="1:8" x14ac:dyDescent="0.2">
      <c r="A20050" t="s">
        <v>146</v>
      </c>
      <c r="B20050">
        <v>395238</v>
      </c>
      <c r="C20050">
        <v>57</v>
      </c>
      <c r="D20050" t="s">
        <v>96</v>
      </c>
      <c r="E20050" t="s">
        <v>8</v>
      </c>
      <c r="F20050" t="s">
        <v>26</v>
      </c>
      <c r="G20050">
        <v>315000</v>
      </c>
      <c r="H20050" s="17">
        <v>44012</v>
      </c>
    </row>
    <row r="20051" spans="1:8" x14ac:dyDescent="0.2">
      <c r="A20051" t="s">
        <v>146</v>
      </c>
      <c r="B20051">
        <v>394415</v>
      </c>
      <c r="C20051">
        <v>58</v>
      </c>
      <c r="D20051" t="s">
        <v>97</v>
      </c>
      <c r="E20051" t="s">
        <v>8</v>
      </c>
      <c r="F20051" t="s">
        <v>79</v>
      </c>
      <c r="G20051">
        <v>510000</v>
      </c>
      <c r="H20051" s="17">
        <v>44012</v>
      </c>
    </row>
    <row r="20052" spans="1:8" x14ac:dyDescent="0.2">
      <c r="A20052" t="s">
        <v>146</v>
      </c>
      <c r="B20052">
        <v>394312</v>
      </c>
      <c r="C20052">
        <v>59</v>
      </c>
      <c r="D20052" t="s">
        <v>98</v>
      </c>
      <c r="E20052" t="s">
        <v>8</v>
      </c>
      <c r="F20052" t="s">
        <v>99</v>
      </c>
      <c r="G20052">
        <v>240000</v>
      </c>
      <c r="H20052" s="17">
        <v>44012</v>
      </c>
    </row>
    <row r="20053" spans="1:8" x14ac:dyDescent="0.2">
      <c r="A20053" t="s">
        <v>146</v>
      </c>
      <c r="B20053">
        <v>394308</v>
      </c>
      <c r="C20053">
        <v>60</v>
      </c>
      <c r="D20053" t="s">
        <v>100</v>
      </c>
      <c r="E20053" t="s">
        <v>8</v>
      </c>
      <c r="F20053" t="s">
        <v>9</v>
      </c>
      <c r="G20053">
        <v>209950</v>
      </c>
      <c r="H20053" s="17">
        <v>44012</v>
      </c>
    </row>
    <row r="20054" spans="1:8" x14ac:dyDescent="0.2">
      <c r="A20054" t="s">
        <v>146</v>
      </c>
      <c r="B20054">
        <v>394938</v>
      </c>
      <c r="C20054">
        <v>61</v>
      </c>
      <c r="D20054" t="s">
        <v>101</v>
      </c>
      <c r="E20054" t="s">
        <v>8</v>
      </c>
      <c r="F20054" t="s">
        <v>102</v>
      </c>
      <c r="G20054">
        <v>227000</v>
      </c>
      <c r="H20054" s="17">
        <v>44012</v>
      </c>
    </row>
    <row r="20055" spans="1:8" x14ac:dyDescent="0.2">
      <c r="A20055" t="s">
        <v>146</v>
      </c>
      <c r="B20055">
        <v>394908</v>
      </c>
      <c r="C20055">
        <v>62</v>
      </c>
      <c r="D20055" t="s">
        <v>103</v>
      </c>
      <c r="E20055" t="s">
        <v>8</v>
      </c>
      <c r="F20055" t="s">
        <v>79</v>
      </c>
      <c r="G20055">
        <v>270000</v>
      </c>
      <c r="H20055" s="17">
        <v>44012</v>
      </c>
    </row>
    <row r="20056" spans="1:8" x14ac:dyDescent="0.2">
      <c r="A20056" t="s">
        <v>146</v>
      </c>
      <c r="B20056">
        <v>394357</v>
      </c>
      <c r="C20056">
        <v>63</v>
      </c>
      <c r="D20056" t="s">
        <v>104</v>
      </c>
      <c r="E20056" t="s">
        <v>8</v>
      </c>
      <c r="F20056" t="s">
        <v>11</v>
      </c>
      <c r="G20056">
        <v>265000</v>
      </c>
      <c r="H20056" s="17">
        <v>44012</v>
      </c>
    </row>
    <row r="20057" spans="1:8" x14ac:dyDescent="0.2">
      <c r="A20057" t="s">
        <v>146</v>
      </c>
      <c r="B20057">
        <v>394753</v>
      </c>
      <c r="C20057">
        <v>64</v>
      </c>
      <c r="D20057" t="s">
        <v>105</v>
      </c>
      <c r="E20057" t="s">
        <v>8</v>
      </c>
      <c r="F20057" t="s">
        <v>67</v>
      </c>
      <c r="G20057">
        <v>230963</v>
      </c>
      <c r="H20057" s="17">
        <v>44012</v>
      </c>
    </row>
    <row r="20058" spans="1:8" x14ac:dyDescent="0.2">
      <c r="A20058" t="s">
        <v>146</v>
      </c>
      <c r="B20058">
        <v>394653</v>
      </c>
      <c r="C20058">
        <v>65</v>
      </c>
      <c r="D20058" t="s">
        <v>106</v>
      </c>
      <c r="E20058" t="s">
        <v>8</v>
      </c>
      <c r="F20058" t="s">
        <v>107</v>
      </c>
      <c r="G20058">
        <v>232000</v>
      </c>
      <c r="H20058" s="17">
        <v>44012</v>
      </c>
    </row>
    <row r="20059" spans="1:8" x14ac:dyDescent="0.2">
      <c r="A20059" t="s">
        <v>146</v>
      </c>
      <c r="B20059">
        <v>394952</v>
      </c>
      <c r="C20059">
        <v>66</v>
      </c>
      <c r="D20059" t="s">
        <v>108</v>
      </c>
      <c r="E20059" t="s">
        <v>8</v>
      </c>
      <c r="F20059" t="s">
        <v>11</v>
      </c>
      <c r="G20059">
        <v>680000</v>
      </c>
      <c r="H20059" s="17">
        <v>44012</v>
      </c>
    </row>
    <row r="20060" spans="1:8" x14ac:dyDescent="0.2">
      <c r="A20060" t="s">
        <v>146</v>
      </c>
      <c r="B20060">
        <v>394318</v>
      </c>
      <c r="C20060">
        <v>67</v>
      </c>
      <c r="D20060" t="s">
        <v>109</v>
      </c>
      <c r="E20060" t="s">
        <v>8</v>
      </c>
      <c r="F20060" t="s">
        <v>17</v>
      </c>
      <c r="G20060">
        <v>225000</v>
      </c>
      <c r="H20060" s="17">
        <v>44012</v>
      </c>
    </row>
    <row r="20061" spans="1:8" x14ac:dyDescent="0.2">
      <c r="A20061" t="s">
        <v>146</v>
      </c>
      <c r="B20061">
        <v>394561</v>
      </c>
      <c r="C20061">
        <v>68</v>
      </c>
      <c r="D20061" t="s">
        <v>110</v>
      </c>
      <c r="E20061" t="s">
        <v>8</v>
      </c>
      <c r="F20061" t="s">
        <v>15</v>
      </c>
      <c r="G20061">
        <v>176450</v>
      </c>
      <c r="H20061" s="17">
        <v>44012</v>
      </c>
    </row>
    <row r="20062" spans="1:8" x14ac:dyDescent="0.2">
      <c r="A20062" t="s">
        <v>146</v>
      </c>
      <c r="B20062">
        <v>394367</v>
      </c>
      <c r="C20062">
        <v>69</v>
      </c>
      <c r="D20062" t="s">
        <v>111</v>
      </c>
      <c r="E20062" t="s">
        <v>8</v>
      </c>
      <c r="F20062" t="s">
        <v>82</v>
      </c>
      <c r="G20062">
        <v>220000</v>
      </c>
      <c r="H20062" s="17">
        <v>44012</v>
      </c>
    </row>
    <row r="20063" spans="1:8" x14ac:dyDescent="0.2">
      <c r="A20063" t="s">
        <v>146</v>
      </c>
      <c r="B20063">
        <v>394521</v>
      </c>
      <c r="C20063">
        <v>70</v>
      </c>
      <c r="D20063" t="s">
        <v>112</v>
      </c>
      <c r="E20063" t="s">
        <v>8</v>
      </c>
      <c r="F20063" t="s">
        <v>54</v>
      </c>
      <c r="G20063">
        <v>163000</v>
      </c>
      <c r="H20063" s="17">
        <v>44012</v>
      </c>
    </row>
    <row r="20064" spans="1:8" x14ac:dyDescent="0.2">
      <c r="A20064" t="s">
        <v>146</v>
      </c>
      <c r="B20064">
        <v>394843</v>
      </c>
      <c r="C20064">
        <v>71</v>
      </c>
      <c r="D20064" t="s">
        <v>113</v>
      </c>
      <c r="E20064" t="s">
        <v>8</v>
      </c>
      <c r="F20064" t="s">
        <v>15</v>
      </c>
      <c r="G20064">
        <v>167000</v>
      </c>
      <c r="H20064" s="17">
        <v>44012</v>
      </c>
    </row>
    <row r="20065" spans="1:8" x14ac:dyDescent="0.2">
      <c r="A20065" t="s">
        <v>146</v>
      </c>
      <c r="B20065">
        <v>394486</v>
      </c>
      <c r="C20065">
        <v>72</v>
      </c>
      <c r="D20065" t="s">
        <v>114</v>
      </c>
      <c r="E20065" t="s">
        <v>8</v>
      </c>
      <c r="F20065" t="s">
        <v>107</v>
      </c>
      <c r="G20065">
        <v>202250</v>
      </c>
      <c r="H20065" s="17">
        <v>44012</v>
      </c>
    </row>
    <row r="20066" spans="1:8" x14ac:dyDescent="0.2">
      <c r="A20066" t="s">
        <v>146</v>
      </c>
      <c r="B20066">
        <v>394648</v>
      </c>
      <c r="C20066">
        <v>73</v>
      </c>
      <c r="D20066" t="s">
        <v>115</v>
      </c>
      <c r="E20066" t="s">
        <v>8</v>
      </c>
      <c r="F20066" t="s">
        <v>49</v>
      </c>
      <c r="G20066">
        <v>191750</v>
      </c>
      <c r="H20066" s="17">
        <v>44012</v>
      </c>
    </row>
    <row r="20067" spans="1:8" x14ac:dyDescent="0.2">
      <c r="A20067" t="s">
        <v>146</v>
      </c>
      <c r="B20067">
        <v>394304</v>
      </c>
      <c r="C20067">
        <v>74</v>
      </c>
      <c r="D20067" t="s">
        <v>116</v>
      </c>
      <c r="E20067" t="s">
        <v>8</v>
      </c>
      <c r="F20067" t="s">
        <v>54</v>
      </c>
      <c r="G20067">
        <v>167350</v>
      </c>
      <c r="H20067" s="17">
        <v>44012</v>
      </c>
    </row>
    <row r="20068" spans="1:8" x14ac:dyDescent="0.2">
      <c r="A20068" t="s">
        <v>146</v>
      </c>
      <c r="B20068">
        <v>753906</v>
      </c>
      <c r="C20068">
        <v>75</v>
      </c>
      <c r="D20068" t="s">
        <v>117</v>
      </c>
      <c r="E20068" t="s">
        <v>8</v>
      </c>
      <c r="F20068" t="s">
        <v>22</v>
      </c>
      <c r="G20068">
        <v>292250</v>
      </c>
      <c r="H20068" s="17">
        <v>44012</v>
      </c>
    </row>
    <row r="20069" spans="1:8" x14ac:dyDescent="0.2">
      <c r="A20069" t="s">
        <v>146</v>
      </c>
      <c r="B20069">
        <v>394798</v>
      </c>
      <c r="C20069">
        <v>76</v>
      </c>
      <c r="D20069" t="s">
        <v>118</v>
      </c>
      <c r="E20069" t="s">
        <v>8</v>
      </c>
      <c r="F20069" t="s">
        <v>119</v>
      </c>
      <c r="G20069">
        <v>181150</v>
      </c>
      <c r="H20069" s="17">
        <v>44012</v>
      </c>
    </row>
    <row r="20070" spans="1:8" x14ac:dyDescent="0.2">
      <c r="A20070" t="s">
        <v>146</v>
      </c>
      <c r="B20070">
        <v>395134</v>
      </c>
      <c r="C20070">
        <v>77</v>
      </c>
      <c r="D20070" t="s">
        <v>120</v>
      </c>
      <c r="E20070" t="s">
        <v>8</v>
      </c>
      <c r="F20070" t="s">
        <v>11</v>
      </c>
      <c r="G20070">
        <v>435000</v>
      </c>
      <c r="H20070" s="17">
        <v>44012</v>
      </c>
    </row>
    <row r="20071" spans="1:8" x14ac:dyDescent="0.2">
      <c r="A20071" t="s">
        <v>146</v>
      </c>
      <c r="B20071">
        <v>394457</v>
      </c>
      <c r="C20071">
        <v>78</v>
      </c>
      <c r="D20071" t="s">
        <v>121</v>
      </c>
      <c r="E20071" t="s">
        <v>8</v>
      </c>
      <c r="F20071" t="s">
        <v>107</v>
      </c>
      <c r="G20071">
        <v>294500</v>
      </c>
      <c r="H20071" s="17">
        <v>44012</v>
      </c>
    </row>
    <row r="20072" spans="1:8" x14ac:dyDescent="0.2">
      <c r="A20072" t="s">
        <v>146</v>
      </c>
      <c r="B20072">
        <v>395143</v>
      </c>
      <c r="C20072">
        <v>79</v>
      </c>
      <c r="D20072" t="s">
        <v>122</v>
      </c>
      <c r="E20072" t="s">
        <v>8</v>
      </c>
      <c r="F20072" t="s">
        <v>9</v>
      </c>
      <c r="G20072">
        <v>160000</v>
      </c>
      <c r="H20072" s="17">
        <v>44012</v>
      </c>
    </row>
    <row r="20073" spans="1:8" x14ac:dyDescent="0.2">
      <c r="A20073" t="s">
        <v>146</v>
      </c>
      <c r="B20073">
        <v>394484</v>
      </c>
      <c r="C20073">
        <v>80</v>
      </c>
      <c r="D20073" t="s">
        <v>123</v>
      </c>
      <c r="E20073" t="s">
        <v>8</v>
      </c>
      <c r="F20073" t="s">
        <v>44</v>
      </c>
      <c r="G20073">
        <v>360000</v>
      </c>
      <c r="H20073" s="17">
        <v>44012</v>
      </c>
    </row>
    <row r="20074" spans="1:8" x14ac:dyDescent="0.2">
      <c r="A20074" t="s">
        <v>146</v>
      </c>
      <c r="B20074">
        <v>395235</v>
      </c>
      <c r="C20074">
        <v>81</v>
      </c>
      <c r="D20074" t="s">
        <v>124</v>
      </c>
      <c r="E20074" t="s">
        <v>8</v>
      </c>
      <c r="F20074" t="s">
        <v>49</v>
      </c>
      <c r="G20074">
        <v>197500</v>
      </c>
      <c r="H20074" s="17">
        <v>44012</v>
      </c>
    </row>
    <row r="20075" spans="1:8" x14ac:dyDescent="0.2">
      <c r="A20075" t="s">
        <v>146</v>
      </c>
      <c r="B20075">
        <v>395224</v>
      </c>
      <c r="C20075">
        <v>82</v>
      </c>
      <c r="D20075" t="s">
        <v>125</v>
      </c>
      <c r="E20075" t="s">
        <v>8</v>
      </c>
      <c r="F20075" t="s">
        <v>126</v>
      </c>
      <c r="G20075">
        <v>170000</v>
      </c>
      <c r="H20075" s="17">
        <v>44012</v>
      </c>
    </row>
    <row r="20076" spans="1:8" x14ac:dyDescent="0.2">
      <c r="A20076" t="s">
        <v>146</v>
      </c>
      <c r="B20076">
        <v>395115</v>
      </c>
      <c r="C20076">
        <v>83</v>
      </c>
      <c r="D20076" t="s">
        <v>127</v>
      </c>
      <c r="E20076" t="s">
        <v>8</v>
      </c>
      <c r="F20076" t="s">
        <v>26</v>
      </c>
      <c r="G20076">
        <v>249000</v>
      </c>
      <c r="H20076" s="17">
        <v>44012</v>
      </c>
    </row>
    <row r="20077" spans="1:8" x14ac:dyDescent="0.2">
      <c r="A20077" t="s">
        <v>146</v>
      </c>
      <c r="B20077">
        <v>394440</v>
      </c>
      <c r="C20077">
        <v>84</v>
      </c>
      <c r="D20077" t="s">
        <v>128</v>
      </c>
      <c r="E20077" t="s">
        <v>8</v>
      </c>
      <c r="F20077" t="s">
        <v>22</v>
      </c>
      <c r="G20077">
        <v>247900</v>
      </c>
      <c r="H20077" s="17">
        <v>44012</v>
      </c>
    </row>
    <row r="20078" spans="1:8" x14ac:dyDescent="0.2">
      <c r="A20078" t="s">
        <v>146</v>
      </c>
      <c r="B20078">
        <v>394399</v>
      </c>
      <c r="C20078">
        <v>85</v>
      </c>
      <c r="D20078" t="s">
        <v>129</v>
      </c>
      <c r="E20078" t="s">
        <v>8</v>
      </c>
      <c r="F20078" t="s">
        <v>130</v>
      </c>
      <c r="G20078">
        <v>340000</v>
      </c>
      <c r="H20078" s="17">
        <v>44012</v>
      </c>
    </row>
    <row r="20079" spans="1:8" x14ac:dyDescent="0.2">
      <c r="A20079" t="s">
        <v>146</v>
      </c>
      <c r="B20079">
        <v>395160</v>
      </c>
      <c r="C20079">
        <v>86</v>
      </c>
      <c r="D20079" t="s">
        <v>131</v>
      </c>
      <c r="E20079" t="s">
        <v>8</v>
      </c>
      <c r="F20079" t="s">
        <v>54</v>
      </c>
      <c r="G20079">
        <v>135500</v>
      </c>
      <c r="H20079" s="17">
        <v>44012</v>
      </c>
    </row>
    <row r="20080" spans="1:8" x14ac:dyDescent="0.2">
      <c r="A20080" t="s">
        <v>146</v>
      </c>
      <c r="B20080">
        <v>394816</v>
      </c>
      <c r="C20080">
        <v>87</v>
      </c>
      <c r="D20080" t="s">
        <v>132</v>
      </c>
      <c r="E20080" t="s">
        <v>8</v>
      </c>
      <c r="F20080" t="s">
        <v>71</v>
      </c>
      <c r="G20080">
        <v>316000</v>
      </c>
      <c r="H20080" s="17">
        <v>44012</v>
      </c>
    </row>
    <row r="20081" spans="1:8" x14ac:dyDescent="0.2">
      <c r="A20081" t="s">
        <v>146</v>
      </c>
      <c r="B20081">
        <v>394766</v>
      </c>
      <c r="C20081">
        <v>88</v>
      </c>
      <c r="D20081" t="s">
        <v>133</v>
      </c>
      <c r="E20081" t="s">
        <v>8</v>
      </c>
      <c r="F20081" t="s">
        <v>22</v>
      </c>
      <c r="G20081">
        <v>217000</v>
      </c>
      <c r="H20081" s="17">
        <v>44012</v>
      </c>
    </row>
    <row r="20082" spans="1:8" x14ac:dyDescent="0.2">
      <c r="A20082" t="s">
        <v>146</v>
      </c>
      <c r="B20082">
        <v>394931</v>
      </c>
      <c r="C20082">
        <v>89</v>
      </c>
      <c r="D20082" t="s">
        <v>134</v>
      </c>
      <c r="E20082" t="s">
        <v>8</v>
      </c>
      <c r="F20082" t="s">
        <v>88</v>
      </c>
      <c r="G20082">
        <v>324750</v>
      </c>
      <c r="H20082" s="17">
        <v>44012</v>
      </c>
    </row>
    <row r="20083" spans="1:8" x14ac:dyDescent="0.2">
      <c r="A20083" t="s">
        <v>146</v>
      </c>
      <c r="B20083">
        <v>394528</v>
      </c>
      <c r="C20083">
        <v>90</v>
      </c>
      <c r="D20083" t="s">
        <v>135</v>
      </c>
      <c r="E20083" t="s">
        <v>8</v>
      </c>
      <c r="F20083" t="s">
        <v>22</v>
      </c>
      <c r="G20083">
        <v>233250</v>
      </c>
      <c r="H20083" s="17">
        <v>44012</v>
      </c>
    </row>
    <row r="20084" spans="1:8" x14ac:dyDescent="0.2">
      <c r="A20084" t="s">
        <v>146</v>
      </c>
      <c r="B20084">
        <v>394531</v>
      </c>
      <c r="C20084">
        <v>91</v>
      </c>
      <c r="D20084" t="s">
        <v>136</v>
      </c>
      <c r="E20084" t="s">
        <v>8</v>
      </c>
      <c r="F20084" t="s">
        <v>137</v>
      </c>
      <c r="G20084">
        <v>238250</v>
      </c>
      <c r="H20084" s="17">
        <v>44012</v>
      </c>
    </row>
    <row r="20085" spans="1:8" x14ac:dyDescent="0.2">
      <c r="A20085" t="s">
        <v>146</v>
      </c>
      <c r="B20085">
        <v>394711</v>
      </c>
      <c r="C20085">
        <v>92</v>
      </c>
      <c r="D20085" t="s">
        <v>138</v>
      </c>
      <c r="E20085" t="s">
        <v>8</v>
      </c>
      <c r="F20085" t="s">
        <v>139</v>
      </c>
      <c r="G20085">
        <v>219000</v>
      </c>
      <c r="H20085" s="17">
        <v>44012</v>
      </c>
    </row>
    <row r="20086" spans="1:8" x14ac:dyDescent="0.2">
      <c r="A20086" t="s">
        <v>146</v>
      </c>
      <c r="B20086">
        <v>394352</v>
      </c>
      <c r="C20086">
        <v>94</v>
      </c>
      <c r="D20086" t="s">
        <v>140</v>
      </c>
      <c r="E20086" t="s">
        <v>8</v>
      </c>
      <c r="F20086" t="s">
        <v>24</v>
      </c>
      <c r="G20086">
        <v>208825</v>
      </c>
      <c r="H20086" s="17">
        <v>44012</v>
      </c>
    </row>
    <row r="20087" spans="1:8" x14ac:dyDescent="0.2">
      <c r="A20087" t="s">
        <v>146</v>
      </c>
      <c r="B20087">
        <v>394666</v>
      </c>
      <c r="C20087">
        <v>96</v>
      </c>
      <c r="D20087" t="s">
        <v>141</v>
      </c>
      <c r="E20087" t="s">
        <v>8</v>
      </c>
      <c r="F20087" t="s">
        <v>17</v>
      </c>
      <c r="G20087">
        <v>200000</v>
      </c>
      <c r="H20087" s="17">
        <v>44012</v>
      </c>
    </row>
    <row r="20088" spans="1:8" x14ac:dyDescent="0.2">
      <c r="A20088" t="s">
        <v>146</v>
      </c>
      <c r="B20088">
        <v>395006</v>
      </c>
      <c r="C20088">
        <v>100</v>
      </c>
      <c r="D20088" t="s">
        <v>142</v>
      </c>
      <c r="E20088" t="s">
        <v>8</v>
      </c>
      <c r="F20088" t="s">
        <v>88</v>
      </c>
      <c r="G20088">
        <v>370000</v>
      </c>
      <c r="H20088" s="17">
        <v>44012</v>
      </c>
    </row>
    <row r="20089" spans="1:8" x14ac:dyDescent="0.2">
      <c r="A20089" t="s">
        <v>146</v>
      </c>
      <c r="B20089">
        <v>394602</v>
      </c>
      <c r="C20089">
        <v>159</v>
      </c>
      <c r="D20089" t="s">
        <v>143</v>
      </c>
      <c r="E20089" t="s">
        <v>8</v>
      </c>
      <c r="F20089" t="s">
        <v>44</v>
      </c>
      <c r="G20089">
        <v>415000</v>
      </c>
      <c r="H20089" s="17">
        <v>44012</v>
      </c>
    </row>
    <row r="20090" spans="1:8" x14ac:dyDescent="0.2">
      <c r="A20090" t="s">
        <v>147</v>
      </c>
      <c r="B20090">
        <v>102001</v>
      </c>
      <c r="C20090">
        <v>0</v>
      </c>
      <c r="D20090" t="s">
        <v>5</v>
      </c>
      <c r="E20090" t="s">
        <v>6</v>
      </c>
      <c r="G20090">
        <v>1265837</v>
      </c>
      <c r="H20090" s="17">
        <v>44012</v>
      </c>
    </row>
    <row r="20091" spans="1:8" x14ac:dyDescent="0.2">
      <c r="A20091" t="s">
        <v>147</v>
      </c>
      <c r="B20091">
        <v>394913</v>
      </c>
      <c r="C20091">
        <v>1</v>
      </c>
      <c r="D20091" t="s">
        <v>7</v>
      </c>
      <c r="E20091" t="s">
        <v>8</v>
      </c>
      <c r="F20091" t="s">
        <v>9</v>
      </c>
      <c r="G20091">
        <v>51413</v>
      </c>
      <c r="H20091" s="17">
        <v>44012</v>
      </c>
    </row>
    <row r="20092" spans="1:8" x14ac:dyDescent="0.2">
      <c r="A20092" t="s">
        <v>147</v>
      </c>
      <c r="B20092">
        <v>753899</v>
      </c>
      <c r="C20092">
        <v>2</v>
      </c>
      <c r="D20092" t="s">
        <v>10</v>
      </c>
      <c r="E20092" t="s">
        <v>8</v>
      </c>
      <c r="F20092" t="s">
        <v>11</v>
      </c>
      <c r="G20092">
        <v>19145</v>
      </c>
      <c r="H20092" s="17">
        <v>44012</v>
      </c>
    </row>
    <row r="20093" spans="1:8" x14ac:dyDescent="0.2">
      <c r="A20093" t="s">
        <v>147</v>
      </c>
      <c r="B20093">
        <v>394463</v>
      </c>
      <c r="C20093">
        <v>3</v>
      </c>
      <c r="D20093" t="s">
        <v>12</v>
      </c>
      <c r="E20093" t="s">
        <v>8</v>
      </c>
      <c r="F20093" t="s">
        <v>13</v>
      </c>
      <c r="G20093">
        <v>38808</v>
      </c>
      <c r="H20093" s="17">
        <v>44012</v>
      </c>
    </row>
    <row r="20094" spans="1:8" x14ac:dyDescent="0.2">
      <c r="A20094" t="s">
        <v>147</v>
      </c>
      <c r="B20094">
        <v>394514</v>
      </c>
      <c r="C20094">
        <v>4</v>
      </c>
      <c r="D20094" t="s">
        <v>14</v>
      </c>
      <c r="E20094" t="s">
        <v>8</v>
      </c>
      <c r="F20094" t="s">
        <v>15</v>
      </c>
      <c r="G20094">
        <v>32006</v>
      </c>
      <c r="H20094" s="17">
        <v>44012</v>
      </c>
    </row>
    <row r="20095" spans="1:8" x14ac:dyDescent="0.2">
      <c r="A20095" t="s">
        <v>147</v>
      </c>
      <c r="B20095">
        <v>394974</v>
      </c>
      <c r="C20095">
        <v>5</v>
      </c>
      <c r="D20095" t="s">
        <v>16</v>
      </c>
      <c r="E20095" t="s">
        <v>8</v>
      </c>
      <c r="F20095" t="s">
        <v>17</v>
      </c>
      <c r="G20095">
        <v>20417</v>
      </c>
      <c r="H20095" s="17">
        <v>44012</v>
      </c>
    </row>
    <row r="20096" spans="1:8" x14ac:dyDescent="0.2">
      <c r="A20096" t="s">
        <v>147</v>
      </c>
      <c r="B20096">
        <v>394692</v>
      </c>
      <c r="C20096">
        <v>6</v>
      </c>
      <c r="D20096" t="s">
        <v>18</v>
      </c>
      <c r="E20096" t="s">
        <v>8</v>
      </c>
      <c r="F20096" t="s">
        <v>15</v>
      </c>
      <c r="G20096">
        <v>38741</v>
      </c>
      <c r="H20096" s="17">
        <v>44012</v>
      </c>
    </row>
    <row r="20097" spans="1:8" x14ac:dyDescent="0.2">
      <c r="A20097" t="s">
        <v>147</v>
      </c>
      <c r="B20097">
        <v>395209</v>
      </c>
      <c r="C20097">
        <v>7</v>
      </c>
      <c r="D20097" t="s">
        <v>19</v>
      </c>
      <c r="E20097" t="s">
        <v>8</v>
      </c>
      <c r="F20097" t="s">
        <v>20</v>
      </c>
      <c r="G20097">
        <v>18125</v>
      </c>
      <c r="H20097" s="17">
        <v>44012</v>
      </c>
    </row>
    <row r="20098" spans="1:8" x14ac:dyDescent="0.2">
      <c r="A20098" t="s">
        <v>147</v>
      </c>
      <c r="B20098">
        <v>394856</v>
      </c>
      <c r="C20098">
        <v>8</v>
      </c>
      <c r="D20098" t="s">
        <v>21</v>
      </c>
      <c r="E20098" t="s">
        <v>8</v>
      </c>
      <c r="F20098" t="s">
        <v>22</v>
      </c>
      <c r="G20098">
        <v>29983</v>
      </c>
      <c r="H20098" s="17">
        <v>44012</v>
      </c>
    </row>
    <row r="20099" spans="1:8" x14ac:dyDescent="0.2">
      <c r="A20099" t="s">
        <v>147</v>
      </c>
      <c r="B20099">
        <v>394347</v>
      </c>
      <c r="C20099">
        <v>9</v>
      </c>
      <c r="D20099" t="s">
        <v>23</v>
      </c>
      <c r="E20099" t="s">
        <v>8</v>
      </c>
      <c r="F20099" t="s">
        <v>24</v>
      </c>
      <c r="G20099">
        <v>35109</v>
      </c>
      <c r="H20099" s="17">
        <v>44012</v>
      </c>
    </row>
    <row r="20100" spans="1:8" x14ac:dyDescent="0.2">
      <c r="A20100" t="s">
        <v>147</v>
      </c>
      <c r="B20100">
        <v>394404</v>
      </c>
      <c r="C20100">
        <v>10</v>
      </c>
      <c r="D20100" t="s">
        <v>25</v>
      </c>
      <c r="E20100" t="s">
        <v>8</v>
      </c>
      <c r="F20100" t="s">
        <v>26</v>
      </c>
      <c r="G20100">
        <v>8722</v>
      </c>
      <c r="H20100" s="17">
        <v>44012</v>
      </c>
    </row>
    <row r="20101" spans="1:8" x14ac:dyDescent="0.2">
      <c r="A20101" t="s">
        <v>147</v>
      </c>
      <c r="B20101">
        <v>395057</v>
      </c>
      <c r="C20101">
        <v>11</v>
      </c>
      <c r="D20101" t="s">
        <v>27</v>
      </c>
      <c r="E20101" t="s">
        <v>8</v>
      </c>
      <c r="F20101" t="s">
        <v>11</v>
      </c>
      <c r="G20101">
        <v>5534</v>
      </c>
      <c r="H20101" s="17">
        <v>44012</v>
      </c>
    </row>
    <row r="20102" spans="1:8" x14ac:dyDescent="0.2">
      <c r="A20102" t="s">
        <v>147</v>
      </c>
      <c r="B20102">
        <v>394532</v>
      </c>
      <c r="C20102">
        <v>12</v>
      </c>
      <c r="D20102" t="s">
        <v>28</v>
      </c>
      <c r="E20102" t="s">
        <v>8</v>
      </c>
      <c r="F20102" t="s">
        <v>29</v>
      </c>
      <c r="G20102">
        <v>14295</v>
      </c>
      <c r="H20102" s="17">
        <v>44012</v>
      </c>
    </row>
    <row r="20103" spans="1:8" x14ac:dyDescent="0.2">
      <c r="A20103" t="s">
        <v>147</v>
      </c>
      <c r="B20103">
        <v>395025</v>
      </c>
      <c r="C20103">
        <v>13</v>
      </c>
      <c r="D20103" t="s">
        <v>30</v>
      </c>
      <c r="E20103" t="s">
        <v>8</v>
      </c>
      <c r="F20103" t="s">
        <v>11</v>
      </c>
      <c r="G20103">
        <v>14530</v>
      </c>
      <c r="H20103" s="17">
        <v>44012</v>
      </c>
    </row>
    <row r="20104" spans="1:8" x14ac:dyDescent="0.2">
      <c r="A20104" t="s">
        <v>147</v>
      </c>
      <c r="B20104">
        <v>394976</v>
      </c>
      <c r="C20104">
        <v>14</v>
      </c>
      <c r="D20104" t="s">
        <v>31</v>
      </c>
      <c r="E20104" t="s">
        <v>8</v>
      </c>
      <c r="F20104" t="s">
        <v>32</v>
      </c>
      <c r="G20104">
        <v>21503</v>
      </c>
      <c r="H20104" s="17">
        <v>44012</v>
      </c>
    </row>
    <row r="20105" spans="1:8" x14ac:dyDescent="0.2">
      <c r="A20105" t="s">
        <v>147</v>
      </c>
      <c r="B20105">
        <v>395078</v>
      </c>
      <c r="C20105">
        <v>15</v>
      </c>
      <c r="D20105" t="s">
        <v>33</v>
      </c>
      <c r="E20105" t="s">
        <v>8</v>
      </c>
      <c r="F20105" t="s">
        <v>34</v>
      </c>
      <c r="G20105">
        <v>8524</v>
      </c>
      <c r="H20105" s="17">
        <v>44012</v>
      </c>
    </row>
    <row r="20106" spans="1:8" x14ac:dyDescent="0.2">
      <c r="A20106" t="s">
        <v>147</v>
      </c>
      <c r="B20106">
        <v>394865</v>
      </c>
      <c r="C20106">
        <v>16</v>
      </c>
      <c r="D20106" t="s">
        <v>35</v>
      </c>
      <c r="E20106" t="s">
        <v>8</v>
      </c>
      <c r="F20106" t="s">
        <v>36</v>
      </c>
      <c r="G20106">
        <v>13252</v>
      </c>
      <c r="H20106" s="17">
        <v>44012</v>
      </c>
    </row>
    <row r="20107" spans="1:8" x14ac:dyDescent="0.2">
      <c r="A20107" t="s">
        <v>147</v>
      </c>
      <c r="B20107">
        <v>395056</v>
      </c>
      <c r="C20107">
        <v>17</v>
      </c>
      <c r="D20107" t="s">
        <v>37</v>
      </c>
      <c r="E20107" t="s">
        <v>8</v>
      </c>
      <c r="F20107" t="s">
        <v>11</v>
      </c>
      <c r="G20107">
        <v>5733</v>
      </c>
      <c r="H20107" s="17">
        <v>44012</v>
      </c>
    </row>
    <row r="20108" spans="1:8" x14ac:dyDescent="0.2">
      <c r="A20108" t="s">
        <v>147</v>
      </c>
      <c r="B20108">
        <v>395121</v>
      </c>
      <c r="C20108">
        <v>18</v>
      </c>
      <c r="D20108" t="s">
        <v>38</v>
      </c>
      <c r="E20108" t="s">
        <v>8</v>
      </c>
      <c r="F20108" t="s">
        <v>39</v>
      </c>
      <c r="G20108">
        <v>10621</v>
      </c>
      <c r="H20108" s="17">
        <v>44012</v>
      </c>
    </row>
    <row r="20109" spans="1:8" x14ac:dyDescent="0.2">
      <c r="A20109" t="s">
        <v>147</v>
      </c>
      <c r="B20109">
        <v>395148</v>
      </c>
      <c r="C20109">
        <v>19</v>
      </c>
      <c r="D20109" t="s">
        <v>40</v>
      </c>
      <c r="E20109" t="s">
        <v>8</v>
      </c>
      <c r="F20109" t="s">
        <v>22</v>
      </c>
      <c r="G20109">
        <v>16611</v>
      </c>
      <c r="H20109" s="17">
        <v>44012</v>
      </c>
    </row>
    <row r="20110" spans="1:8" x14ac:dyDescent="0.2">
      <c r="A20110" t="s">
        <v>147</v>
      </c>
      <c r="B20110">
        <v>394358</v>
      </c>
      <c r="C20110">
        <v>20</v>
      </c>
      <c r="D20110" t="s">
        <v>41</v>
      </c>
      <c r="E20110" t="s">
        <v>8</v>
      </c>
      <c r="F20110" t="s">
        <v>42</v>
      </c>
      <c r="G20110">
        <v>10417</v>
      </c>
      <c r="H20110" s="17">
        <v>44012</v>
      </c>
    </row>
    <row r="20111" spans="1:8" x14ac:dyDescent="0.2">
      <c r="A20111" t="s">
        <v>147</v>
      </c>
      <c r="B20111">
        <v>394530</v>
      </c>
      <c r="C20111">
        <v>21</v>
      </c>
      <c r="D20111" t="s">
        <v>43</v>
      </c>
      <c r="E20111" t="s">
        <v>8</v>
      </c>
      <c r="F20111" t="s">
        <v>44</v>
      </c>
      <c r="G20111">
        <v>13285</v>
      </c>
      <c r="H20111" s="17">
        <v>44012</v>
      </c>
    </row>
    <row r="20112" spans="1:8" x14ac:dyDescent="0.2">
      <c r="A20112" t="s">
        <v>147</v>
      </c>
      <c r="B20112">
        <v>394982</v>
      </c>
      <c r="C20112">
        <v>22</v>
      </c>
      <c r="D20112" t="s">
        <v>45</v>
      </c>
      <c r="E20112" t="s">
        <v>8</v>
      </c>
      <c r="F20112" t="s">
        <v>17</v>
      </c>
      <c r="G20112">
        <v>7710</v>
      </c>
      <c r="H20112" s="17">
        <v>44012</v>
      </c>
    </row>
    <row r="20113" spans="1:8" x14ac:dyDescent="0.2">
      <c r="A20113" t="s">
        <v>147</v>
      </c>
      <c r="B20113">
        <v>394998</v>
      </c>
      <c r="C20113">
        <v>23</v>
      </c>
      <c r="D20113" t="s">
        <v>46</v>
      </c>
      <c r="E20113" t="s">
        <v>8</v>
      </c>
      <c r="F20113" t="s">
        <v>47</v>
      </c>
      <c r="G20113">
        <v>8735</v>
      </c>
      <c r="H20113" s="17">
        <v>44012</v>
      </c>
    </row>
    <row r="20114" spans="1:8" x14ac:dyDescent="0.2">
      <c r="A20114" t="s">
        <v>147</v>
      </c>
      <c r="B20114">
        <v>394458</v>
      </c>
      <c r="C20114">
        <v>24</v>
      </c>
      <c r="D20114" t="s">
        <v>48</v>
      </c>
      <c r="E20114" t="s">
        <v>8</v>
      </c>
      <c r="F20114" t="s">
        <v>49</v>
      </c>
      <c r="G20114">
        <v>10400</v>
      </c>
      <c r="H20114" s="17">
        <v>44012</v>
      </c>
    </row>
    <row r="20115" spans="1:8" x14ac:dyDescent="0.2">
      <c r="A20115" t="s">
        <v>147</v>
      </c>
      <c r="B20115">
        <v>395045</v>
      </c>
      <c r="C20115">
        <v>25</v>
      </c>
      <c r="D20115" t="s">
        <v>50</v>
      </c>
      <c r="E20115" t="s">
        <v>8</v>
      </c>
      <c r="F20115" t="s">
        <v>11</v>
      </c>
      <c r="G20115">
        <v>6389</v>
      </c>
      <c r="H20115" s="17">
        <v>44012</v>
      </c>
    </row>
    <row r="20116" spans="1:8" x14ac:dyDescent="0.2">
      <c r="A20116" t="s">
        <v>147</v>
      </c>
      <c r="B20116">
        <v>395055</v>
      </c>
      <c r="C20116">
        <v>26</v>
      </c>
      <c r="D20116" t="s">
        <v>51</v>
      </c>
      <c r="E20116" t="s">
        <v>8</v>
      </c>
      <c r="F20116" t="s">
        <v>15</v>
      </c>
      <c r="G20116">
        <v>15060</v>
      </c>
      <c r="H20116" s="17">
        <v>44012</v>
      </c>
    </row>
    <row r="20117" spans="1:8" x14ac:dyDescent="0.2">
      <c r="A20117" t="s">
        <v>147</v>
      </c>
      <c r="B20117">
        <v>394943</v>
      </c>
      <c r="C20117">
        <v>27</v>
      </c>
      <c r="D20117" t="s">
        <v>52</v>
      </c>
      <c r="E20117" t="s">
        <v>8</v>
      </c>
      <c r="F20117" t="s">
        <v>22</v>
      </c>
      <c r="G20117">
        <v>11796</v>
      </c>
      <c r="H20117" s="17">
        <v>44012</v>
      </c>
    </row>
    <row r="20118" spans="1:8" x14ac:dyDescent="0.2">
      <c r="A20118" t="s">
        <v>147</v>
      </c>
      <c r="B20118">
        <v>394466</v>
      </c>
      <c r="C20118">
        <v>28</v>
      </c>
      <c r="D20118" t="s">
        <v>53</v>
      </c>
      <c r="E20118" t="s">
        <v>8</v>
      </c>
      <c r="F20118" t="s">
        <v>54</v>
      </c>
      <c r="G20118">
        <v>6647</v>
      </c>
      <c r="H20118" s="17">
        <v>44012</v>
      </c>
    </row>
    <row r="20119" spans="1:8" x14ac:dyDescent="0.2">
      <c r="A20119" t="s">
        <v>147</v>
      </c>
      <c r="B20119">
        <v>394475</v>
      </c>
      <c r="C20119">
        <v>29</v>
      </c>
      <c r="D20119" t="s">
        <v>55</v>
      </c>
      <c r="E20119" t="s">
        <v>8</v>
      </c>
      <c r="F20119" t="s">
        <v>54</v>
      </c>
      <c r="G20119">
        <v>8873</v>
      </c>
      <c r="H20119" s="17">
        <v>44012</v>
      </c>
    </row>
    <row r="20120" spans="1:8" x14ac:dyDescent="0.2">
      <c r="A20120" t="s">
        <v>147</v>
      </c>
      <c r="B20120">
        <v>394735</v>
      </c>
      <c r="C20120">
        <v>30</v>
      </c>
      <c r="D20120" t="s">
        <v>56</v>
      </c>
      <c r="E20120" t="s">
        <v>8</v>
      </c>
      <c r="F20120" t="s">
        <v>39</v>
      </c>
      <c r="G20120">
        <v>7722</v>
      </c>
      <c r="H20120" s="17">
        <v>44012</v>
      </c>
    </row>
    <row r="20121" spans="1:8" x14ac:dyDescent="0.2">
      <c r="A20121" t="s">
        <v>147</v>
      </c>
      <c r="B20121">
        <v>394775</v>
      </c>
      <c r="C20121">
        <v>31</v>
      </c>
      <c r="D20121" t="s">
        <v>57</v>
      </c>
      <c r="E20121" t="s">
        <v>8</v>
      </c>
      <c r="F20121" t="s">
        <v>58</v>
      </c>
      <c r="G20121">
        <v>9963</v>
      </c>
      <c r="H20121" s="17">
        <v>44012</v>
      </c>
    </row>
    <row r="20122" spans="1:8" x14ac:dyDescent="0.2">
      <c r="A20122" t="s">
        <v>147</v>
      </c>
      <c r="B20122">
        <v>394492</v>
      </c>
      <c r="C20122">
        <v>32</v>
      </c>
      <c r="D20122" t="s">
        <v>59</v>
      </c>
      <c r="E20122" t="s">
        <v>8</v>
      </c>
      <c r="F20122" t="s">
        <v>54</v>
      </c>
      <c r="G20122">
        <v>4714</v>
      </c>
      <c r="H20122" s="17">
        <v>44012</v>
      </c>
    </row>
    <row r="20123" spans="1:8" x14ac:dyDescent="0.2">
      <c r="A20123" t="s">
        <v>147</v>
      </c>
      <c r="B20123">
        <v>394705</v>
      </c>
      <c r="C20123">
        <v>33</v>
      </c>
      <c r="D20123" t="s">
        <v>60</v>
      </c>
      <c r="E20123" t="s">
        <v>8</v>
      </c>
      <c r="F20123" t="s">
        <v>61</v>
      </c>
      <c r="G20123">
        <v>6366</v>
      </c>
      <c r="H20123" s="17">
        <v>44012</v>
      </c>
    </row>
    <row r="20124" spans="1:8" x14ac:dyDescent="0.2">
      <c r="A20124" t="s">
        <v>147</v>
      </c>
      <c r="B20124">
        <v>395059</v>
      </c>
      <c r="C20124">
        <v>34</v>
      </c>
      <c r="D20124" t="s">
        <v>62</v>
      </c>
      <c r="E20124" t="s">
        <v>8</v>
      </c>
      <c r="F20124" t="s">
        <v>11</v>
      </c>
      <c r="G20124">
        <v>2258</v>
      </c>
      <c r="H20124" s="17">
        <v>44012</v>
      </c>
    </row>
    <row r="20125" spans="1:8" x14ac:dyDescent="0.2">
      <c r="A20125" t="s">
        <v>147</v>
      </c>
      <c r="B20125">
        <v>394355</v>
      </c>
      <c r="C20125">
        <v>35</v>
      </c>
      <c r="D20125" t="s">
        <v>63</v>
      </c>
      <c r="E20125" t="s">
        <v>8</v>
      </c>
      <c r="F20125" t="s">
        <v>15</v>
      </c>
      <c r="G20125">
        <v>9422</v>
      </c>
      <c r="H20125" s="17">
        <v>44012</v>
      </c>
    </row>
    <row r="20126" spans="1:8" x14ac:dyDescent="0.2">
      <c r="A20126" t="s">
        <v>147</v>
      </c>
      <c r="B20126">
        <v>395194</v>
      </c>
      <c r="C20126">
        <v>36</v>
      </c>
      <c r="D20126" t="s">
        <v>64</v>
      </c>
      <c r="E20126" t="s">
        <v>8</v>
      </c>
      <c r="F20126" t="s">
        <v>65</v>
      </c>
      <c r="G20126">
        <v>8779</v>
      </c>
      <c r="H20126" s="17">
        <v>44012</v>
      </c>
    </row>
    <row r="20127" spans="1:8" x14ac:dyDescent="0.2">
      <c r="A20127" t="s">
        <v>147</v>
      </c>
      <c r="B20127">
        <v>394902</v>
      </c>
      <c r="C20127">
        <v>37</v>
      </c>
      <c r="D20127" t="s">
        <v>66</v>
      </c>
      <c r="E20127" t="s">
        <v>8</v>
      </c>
      <c r="F20127" t="s">
        <v>67</v>
      </c>
      <c r="G20127">
        <v>11592</v>
      </c>
      <c r="H20127" s="17">
        <v>44012</v>
      </c>
    </row>
    <row r="20128" spans="1:8" x14ac:dyDescent="0.2">
      <c r="A20128" t="s">
        <v>147</v>
      </c>
      <c r="B20128">
        <v>395005</v>
      </c>
      <c r="C20128">
        <v>38</v>
      </c>
      <c r="D20128" t="s">
        <v>68</v>
      </c>
      <c r="E20128" t="s">
        <v>8</v>
      </c>
      <c r="F20128" t="s">
        <v>69</v>
      </c>
      <c r="G20128">
        <v>4558</v>
      </c>
      <c r="H20128" s="17">
        <v>44012</v>
      </c>
    </row>
    <row r="20129" spans="1:8" x14ac:dyDescent="0.2">
      <c r="A20129" t="s">
        <v>147</v>
      </c>
      <c r="B20129">
        <v>394862</v>
      </c>
      <c r="C20129">
        <v>39</v>
      </c>
      <c r="D20129" t="s">
        <v>70</v>
      </c>
      <c r="E20129" t="s">
        <v>8</v>
      </c>
      <c r="F20129" t="s">
        <v>71</v>
      </c>
      <c r="G20129">
        <v>2788</v>
      </c>
      <c r="H20129" s="17">
        <v>44012</v>
      </c>
    </row>
    <row r="20130" spans="1:8" x14ac:dyDescent="0.2">
      <c r="A20130" t="s">
        <v>147</v>
      </c>
      <c r="B20130">
        <v>394714</v>
      </c>
      <c r="C20130">
        <v>40</v>
      </c>
      <c r="D20130" t="s">
        <v>72</v>
      </c>
      <c r="E20130" t="s">
        <v>8</v>
      </c>
      <c r="F20130" t="s">
        <v>22</v>
      </c>
      <c r="G20130">
        <v>10254</v>
      </c>
      <c r="H20130" s="17">
        <v>44012</v>
      </c>
    </row>
    <row r="20131" spans="1:8" x14ac:dyDescent="0.2">
      <c r="A20131" t="s">
        <v>147</v>
      </c>
      <c r="B20131">
        <v>394849</v>
      </c>
      <c r="C20131">
        <v>41</v>
      </c>
      <c r="D20131" t="s">
        <v>73</v>
      </c>
      <c r="E20131" t="s">
        <v>8</v>
      </c>
      <c r="F20131" t="s">
        <v>67</v>
      </c>
      <c r="G20131">
        <v>4883</v>
      </c>
      <c r="H20131" s="17">
        <v>44012</v>
      </c>
    </row>
    <row r="20132" spans="1:8" x14ac:dyDescent="0.2">
      <c r="A20132" t="s">
        <v>147</v>
      </c>
      <c r="B20132">
        <v>394935</v>
      </c>
      <c r="C20132">
        <v>42</v>
      </c>
      <c r="D20132" t="s">
        <v>74</v>
      </c>
      <c r="E20132" t="s">
        <v>8</v>
      </c>
      <c r="F20132" t="s">
        <v>75</v>
      </c>
      <c r="G20132">
        <v>6820</v>
      </c>
      <c r="H20132" s="17">
        <v>44012</v>
      </c>
    </row>
    <row r="20133" spans="1:8" x14ac:dyDescent="0.2">
      <c r="A20133" t="s">
        <v>147</v>
      </c>
      <c r="B20133">
        <v>394807</v>
      </c>
      <c r="C20133">
        <v>43</v>
      </c>
      <c r="D20133" t="s">
        <v>76</v>
      </c>
      <c r="E20133" t="s">
        <v>8</v>
      </c>
      <c r="F20133" t="s">
        <v>77</v>
      </c>
      <c r="G20133">
        <v>4143</v>
      </c>
      <c r="H20133" s="17">
        <v>44012</v>
      </c>
    </row>
    <row r="20134" spans="1:8" x14ac:dyDescent="0.2">
      <c r="A20134" t="s">
        <v>147</v>
      </c>
      <c r="B20134">
        <v>394669</v>
      </c>
      <c r="C20134">
        <v>44</v>
      </c>
      <c r="D20134" t="s">
        <v>78</v>
      </c>
      <c r="E20134" t="s">
        <v>8</v>
      </c>
      <c r="F20134" t="s">
        <v>79</v>
      </c>
      <c r="G20134">
        <v>3954</v>
      </c>
      <c r="H20134" s="17">
        <v>44012</v>
      </c>
    </row>
    <row r="20135" spans="1:8" x14ac:dyDescent="0.2">
      <c r="A20135" t="s">
        <v>147</v>
      </c>
      <c r="B20135">
        <v>395022</v>
      </c>
      <c r="C20135">
        <v>45</v>
      </c>
      <c r="D20135" t="s">
        <v>80</v>
      </c>
      <c r="E20135" t="s">
        <v>8</v>
      </c>
      <c r="F20135" t="s">
        <v>65</v>
      </c>
      <c r="G20135">
        <v>4740</v>
      </c>
      <c r="H20135" s="17">
        <v>44012</v>
      </c>
    </row>
    <row r="20136" spans="1:8" x14ac:dyDescent="0.2">
      <c r="A20136" t="s">
        <v>147</v>
      </c>
      <c r="B20136">
        <v>394910</v>
      </c>
      <c r="C20136">
        <v>46</v>
      </c>
      <c r="D20136" t="s">
        <v>81</v>
      </c>
      <c r="E20136" t="s">
        <v>8</v>
      </c>
      <c r="F20136" t="s">
        <v>82</v>
      </c>
      <c r="G20136">
        <v>3484</v>
      </c>
      <c r="H20136" s="17">
        <v>44012</v>
      </c>
    </row>
    <row r="20137" spans="1:8" x14ac:dyDescent="0.2">
      <c r="A20137" t="s">
        <v>147</v>
      </c>
      <c r="B20137">
        <v>394425</v>
      </c>
      <c r="C20137">
        <v>47</v>
      </c>
      <c r="D20137" t="s">
        <v>83</v>
      </c>
      <c r="E20137" t="s">
        <v>8</v>
      </c>
      <c r="F20137" t="s">
        <v>9</v>
      </c>
      <c r="G20137">
        <v>2264</v>
      </c>
      <c r="H20137" s="17">
        <v>44012</v>
      </c>
    </row>
    <row r="20138" spans="1:8" x14ac:dyDescent="0.2">
      <c r="A20138" t="s">
        <v>147</v>
      </c>
      <c r="B20138">
        <v>395012</v>
      </c>
      <c r="C20138">
        <v>48</v>
      </c>
      <c r="D20138" t="s">
        <v>84</v>
      </c>
      <c r="E20138" t="s">
        <v>8</v>
      </c>
      <c r="F20138" t="s">
        <v>49</v>
      </c>
      <c r="G20138">
        <v>7423</v>
      </c>
      <c r="H20138" s="17">
        <v>44012</v>
      </c>
    </row>
    <row r="20139" spans="1:8" x14ac:dyDescent="0.2">
      <c r="A20139" t="s">
        <v>147</v>
      </c>
      <c r="B20139">
        <v>394388</v>
      </c>
      <c r="C20139">
        <v>49</v>
      </c>
      <c r="D20139" t="s">
        <v>85</v>
      </c>
      <c r="E20139" t="s">
        <v>8</v>
      </c>
      <c r="F20139" t="s">
        <v>86</v>
      </c>
      <c r="G20139">
        <v>5362</v>
      </c>
      <c r="H20139" s="17">
        <v>44012</v>
      </c>
    </row>
    <row r="20140" spans="1:8" x14ac:dyDescent="0.2">
      <c r="A20140" t="s">
        <v>147</v>
      </c>
      <c r="B20140">
        <v>395053</v>
      </c>
      <c r="C20140">
        <v>50</v>
      </c>
      <c r="D20140" t="s">
        <v>87</v>
      </c>
      <c r="E20140" t="s">
        <v>8</v>
      </c>
      <c r="F20140" t="s">
        <v>88</v>
      </c>
      <c r="G20140">
        <v>3687</v>
      </c>
      <c r="H20140" s="17">
        <v>44012</v>
      </c>
    </row>
    <row r="20141" spans="1:8" x14ac:dyDescent="0.2">
      <c r="A20141" t="s">
        <v>147</v>
      </c>
      <c r="B20141">
        <v>395031</v>
      </c>
      <c r="C20141">
        <v>51</v>
      </c>
      <c r="D20141" t="s">
        <v>89</v>
      </c>
      <c r="E20141" t="s">
        <v>8</v>
      </c>
      <c r="F20141" t="s">
        <v>9</v>
      </c>
      <c r="G20141">
        <v>2595</v>
      </c>
      <c r="H20141" s="17">
        <v>44012</v>
      </c>
    </row>
    <row r="20142" spans="1:8" x14ac:dyDescent="0.2">
      <c r="A20142" t="s">
        <v>147</v>
      </c>
      <c r="B20142">
        <v>394640</v>
      </c>
      <c r="C20142">
        <v>52</v>
      </c>
      <c r="D20142" t="s">
        <v>90</v>
      </c>
      <c r="E20142" t="s">
        <v>8</v>
      </c>
      <c r="F20142" t="s">
        <v>29</v>
      </c>
      <c r="G20142">
        <v>2779</v>
      </c>
      <c r="H20142" s="17">
        <v>44012</v>
      </c>
    </row>
    <row r="20143" spans="1:8" x14ac:dyDescent="0.2">
      <c r="A20143" t="s">
        <v>147</v>
      </c>
      <c r="B20143">
        <v>395167</v>
      </c>
      <c r="C20143">
        <v>53</v>
      </c>
      <c r="D20143" t="s">
        <v>91</v>
      </c>
      <c r="E20143" t="s">
        <v>8</v>
      </c>
      <c r="F20143" t="s">
        <v>32</v>
      </c>
      <c r="G20143">
        <v>3921</v>
      </c>
      <c r="H20143" s="17">
        <v>44012</v>
      </c>
    </row>
    <row r="20144" spans="1:8" x14ac:dyDescent="0.2">
      <c r="A20144" t="s">
        <v>147</v>
      </c>
      <c r="B20144">
        <v>753924</v>
      </c>
      <c r="C20144">
        <v>54</v>
      </c>
      <c r="D20144" t="s">
        <v>92</v>
      </c>
      <c r="E20144" t="s">
        <v>8</v>
      </c>
      <c r="F20144" t="s">
        <v>93</v>
      </c>
      <c r="G20144">
        <v>1819</v>
      </c>
      <c r="H20144" s="17">
        <v>44012</v>
      </c>
    </row>
    <row r="20145" spans="1:8" x14ac:dyDescent="0.2">
      <c r="A20145" t="s">
        <v>147</v>
      </c>
      <c r="B20145">
        <v>395169</v>
      </c>
      <c r="C20145">
        <v>55</v>
      </c>
      <c r="D20145" t="s">
        <v>94</v>
      </c>
      <c r="E20145" t="s">
        <v>8</v>
      </c>
      <c r="F20145" t="s">
        <v>75</v>
      </c>
      <c r="G20145">
        <v>4294</v>
      </c>
      <c r="H20145" s="17">
        <v>44012</v>
      </c>
    </row>
    <row r="20146" spans="1:8" x14ac:dyDescent="0.2">
      <c r="A20146" t="s">
        <v>147</v>
      </c>
      <c r="B20146">
        <v>394619</v>
      </c>
      <c r="C20146">
        <v>56</v>
      </c>
      <c r="D20146" t="s">
        <v>95</v>
      </c>
      <c r="E20146" t="s">
        <v>8</v>
      </c>
      <c r="F20146" t="s">
        <v>11</v>
      </c>
      <c r="G20146">
        <v>1922</v>
      </c>
      <c r="H20146" s="17">
        <v>44012</v>
      </c>
    </row>
    <row r="20147" spans="1:8" x14ac:dyDescent="0.2">
      <c r="A20147" t="s">
        <v>147</v>
      </c>
      <c r="B20147">
        <v>395238</v>
      </c>
      <c r="C20147">
        <v>57</v>
      </c>
      <c r="D20147" t="s">
        <v>96</v>
      </c>
      <c r="E20147" t="s">
        <v>8</v>
      </c>
      <c r="F20147" t="s">
        <v>26</v>
      </c>
      <c r="G20147">
        <v>2320</v>
      </c>
      <c r="H20147" s="17">
        <v>44012</v>
      </c>
    </row>
    <row r="20148" spans="1:8" x14ac:dyDescent="0.2">
      <c r="A20148" t="s">
        <v>147</v>
      </c>
      <c r="B20148">
        <v>394415</v>
      </c>
      <c r="C20148">
        <v>58</v>
      </c>
      <c r="D20148" t="s">
        <v>97</v>
      </c>
      <c r="E20148" t="s">
        <v>8</v>
      </c>
      <c r="F20148" t="s">
        <v>79</v>
      </c>
      <c r="G20148">
        <v>4725</v>
      </c>
      <c r="H20148" s="17">
        <v>44012</v>
      </c>
    </row>
    <row r="20149" spans="1:8" x14ac:dyDescent="0.2">
      <c r="A20149" t="s">
        <v>147</v>
      </c>
      <c r="B20149">
        <v>394312</v>
      </c>
      <c r="C20149">
        <v>59</v>
      </c>
      <c r="D20149" t="s">
        <v>98</v>
      </c>
      <c r="E20149" t="s">
        <v>8</v>
      </c>
      <c r="F20149" t="s">
        <v>99</v>
      </c>
      <c r="G20149">
        <v>2895</v>
      </c>
      <c r="H20149" s="17">
        <v>44012</v>
      </c>
    </row>
    <row r="20150" spans="1:8" x14ac:dyDescent="0.2">
      <c r="A20150" t="s">
        <v>147</v>
      </c>
      <c r="B20150">
        <v>394308</v>
      </c>
      <c r="C20150">
        <v>60</v>
      </c>
      <c r="D20150" t="s">
        <v>100</v>
      </c>
      <c r="E20150" t="s">
        <v>8</v>
      </c>
      <c r="F20150" t="s">
        <v>9</v>
      </c>
      <c r="G20150">
        <v>2073</v>
      </c>
      <c r="H20150" s="17">
        <v>44012</v>
      </c>
    </row>
    <row r="20151" spans="1:8" x14ac:dyDescent="0.2">
      <c r="A20151" t="s">
        <v>147</v>
      </c>
      <c r="B20151">
        <v>394938</v>
      </c>
      <c r="C20151">
        <v>61</v>
      </c>
      <c r="D20151" t="s">
        <v>101</v>
      </c>
      <c r="E20151" t="s">
        <v>8</v>
      </c>
      <c r="F20151" t="s">
        <v>102</v>
      </c>
      <c r="G20151">
        <v>3536</v>
      </c>
      <c r="H20151" s="17">
        <v>44012</v>
      </c>
    </row>
    <row r="20152" spans="1:8" x14ac:dyDescent="0.2">
      <c r="A20152" t="s">
        <v>147</v>
      </c>
      <c r="B20152">
        <v>394908</v>
      </c>
      <c r="C20152">
        <v>62</v>
      </c>
      <c r="D20152" t="s">
        <v>103</v>
      </c>
      <c r="E20152" t="s">
        <v>8</v>
      </c>
      <c r="F20152" t="s">
        <v>79</v>
      </c>
      <c r="G20152">
        <v>2415</v>
      </c>
      <c r="H20152" s="17">
        <v>44012</v>
      </c>
    </row>
    <row r="20153" spans="1:8" x14ac:dyDescent="0.2">
      <c r="A20153" t="s">
        <v>147</v>
      </c>
      <c r="B20153">
        <v>394357</v>
      </c>
      <c r="C20153">
        <v>63</v>
      </c>
      <c r="D20153" t="s">
        <v>104</v>
      </c>
      <c r="E20153" t="s">
        <v>8</v>
      </c>
      <c r="F20153" t="s">
        <v>11</v>
      </c>
      <c r="G20153">
        <v>2767</v>
      </c>
      <c r="H20153" s="17">
        <v>44012</v>
      </c>
    </row>
    <row r="20154" spans="1:8" x14ac:dyDescent="0.2">
      <c r="A20154" t="s">
        <v>147</v>
      </c>
      <c r="B20154">
        <v>394753</v>
      </c>
      <c r="C20154">
        <v>64</v>
      </c>
      <c r="D20154" t="s">
        <v>105</v>
      </c>
      <c r="E20154" t="s">
        <v>8</v>
      </c>
      <c r="F20154" t="s">
        <v>67</v>
      </c>
      <c r="G20154">
        <v>3648</v>
      </c>
      <c r="H20154" s="17">
        <v>44012</v>
      </c>
    </row>
    <row r="20155" spans="1:8" x14ac:dyDescent="0.2">
      <c r="A20155" t="s">
        <v>147</v>
      </c>
      <c r="B20155">
        <v>394653</v>
      </c>
      <c r="C20155">
        <v>65</v>
      </c>
      <c r="D20155" t="s">
        <v>106</v>
      </c>
      <c r="E20155" t="s">
        <v>8</v>
      </c>
      <c r="F20155" t="s">
        <v>107</v>
      </c>
      <c r="G20155">
        <v>5305</v>
      </c>
      <c r="H20155" s="17">
        <v>44012</v>
      </c>
    </row>
    <row r="20156" spans="1:8" x14ac:dyDescent="0.2">
      <c r="A20156" t="s">
        <v>147</v>
      </c>
      <c r="B20156">
        <v>394952</v>
      </c>
      <c r="C20156">
        <v>66</v>
      </c>
      <c r="D20156" t="s">
        <v>108</v>
      </c>
      <c r="E20156" t="s">
        <v>8</v>
      </c>
      <c r="F20156" t="s">
        <v>11</v>
      </c>
      <c r="G20156">
        <v>1688</v>
      </c>
      <c r="H20156" s="17">
        <v>44012</v>
      </c>
    </row>
    <row r="20157" spans="1:8" x14ac:dyDescent="0.2">
      <c r="A20157" t="s">
        <v>147</v>
      </c>
      <c r="B20157">
        <v>394318</v>
      </c>
      <c r="C20157">
        <v>67</v>
      </c>
      <c r="D20157" t="s">
        <v>109</v>
      </c>
      <c r="E20157" t="s">
        <v>8</v>
      </c>
      <c r="F20157" t="s">
        <v>17</v>
      </c>
      <c r="G20157">
        <v>2626</v>
      </c>
      <c r="H20157" s="17">
        <v>44012</v>
      </c>
    </row>
    <row r="20158" spans="1:8" x14ac:dyDescent="0.2">
      <c r="A20158" t="s">
        <v>147</v>
      </c>
      <c r="B20158">
        <v>394561</v>
      </c>
      <c r="C20158">
        <v>68</v>
      </c>
      <c r="D20158" t="s">
        <v>110</v>
      </c>
      <c r="E20158" t="s">
        <v>8</v>
      </c>
      <c r="F20158" t="s">
        <v>15</v>
      </c>
      <c r="G20158">
        <v>3478</v>
      </c>
      <c r="H20158" s="17">
        <v>44012</v>
      </c>
    </row>
    <row r="20159" spans="1:8" x14ac:dyDescent="0.2">
      <c r="A20159" t="s">
        <v>147</v>
      </c>
      <c r="B20159">
        <v>394367</v>
      </c>
      <c r="C20159">
        <v>69</v>
      </c>
      <c r="D20159" t="s">
        <v>111</v>
      </c>
      <c r="E20159" t="s">
        <v>8</v>
      </c>
      <c r="F20159" t="s">
        <v>82</v>
      </c>
      <c r="G20159">
        <v>4542</v>
      </c>
      <c r="H20159" s="17">
        <v>44012</v>
      </c>
    </row>
    <row r="20160" spans="1:8" x14ac:dyDescent="0.2">
      <c r="A20160" t="s">
        <v>147</v>
      </c>
      <c r="B20160">
        <v>394521</v>
      </c>
      <c r="C20160">
        <v>70</v>
      </c>
      <c r="D20160" t="s">
        <v>112</v>
      </c>
      <c r="E20160" t="s">
        <v>8</v>
      </c>
      <c r="F20160" t="s">
        <v>54</v>
      </c>
      <c r="G20160">
        <v>2050</v>
      </c>
      <c r="H20160" s="17">
        <v>44012</v>
      </c>
    </row>
    <row r="20161" spans="1:8" x14ac:dyDescent="0.2">
      <c r="A20161" t="s">
        <v>147</v>
      </c>
      <c r="B20161">
        <v>394843</v>
      </c>
      <c r="C20161">
        <v>71</v>
      </c>
      <c r="D20161" t="s">
        <v>113</v>
      </c>
      <c r="E20161" t="s">
        <v>8</v>
      </c>
      <c r="F20161" t="s">
        <v>15</v>
      </c>
      <c r="G20161">
        <v>2218</v>
      </c>
      <c r="H20161" s="17">
        <v>44012</v>
      </c>
    </row>
    <row r="20162" spans="1:8" x14ac:dyDescent="0.2">
      <c r="A20162" t="s">
        <v>147</v>
      </c>
      <c r="B20162">
        <v>394486</v>
      </c>
      <c r="C20162">
        <v>72</v>
      </c>
      <c r="D20162" t="s">
        <v>114</v>
      </c>
      <c r="E20162" t="s">
        <v>8</v>
      </c>
      <c r="F20162" t="s">
        <v>107</v>
      </c>
      <c r="G20162">
        <v>4105</v>
      </c>
      <c r="H20162" s="17">
        <v>44012</v>
      </c>
    </row>
    <row r="20163" spans="1:8" x14ac:dyDescent="0.2">
      <c r="A20163" t="s">
        <v>147</v>
      </c>
      <c r="B20163">
        <v>394648</v>
      </c>
      <c r="C20163">
        <v>73</v>
      </c>
      <c r="D20163" t="s">
        <v>115</v>
      </c>
      <c r="E20163" t="s">
        <v>8</v>
      </c>
      <c r="F20163" t="s">
        <v>49</v>
      </c>
      <c r="G20163">
        <v>2163</v>
      </c>
      <c r="H20163" s="17">
        <v>44012</v>
      </c>
    </row>
    <row r="20164" spans="1:8" x14ac:dyDescent="0.2">
      <c r="A20164" t="s">
        <v>147</v>
      </c>
      <c r="B20164">
        <v>394304</v>
      </c>
      <c r="C20164">
        <v>74</v>
      </c>
      <c r="D20164" t="s">
        <v>116</v>
      </c>
      <c r="E20164" t="s">
        <v>8</v>
      </c>
      <c r="F20164" t="s">
        <v>54</v>
      </c>
      <c r="G20164">
        <v>2840</v>
      </c>
      <c r="H20164" s="17">
        <v>44012</v>
      </c>
    </row>
    <row r="20165" spans="1:8" x14ac:dyDescent="0.2">
      <c r="A20165" t="s">
        <v>147</v>
      </c>
      <c r="B20165">
        <v>753906</v>
      </c>
      <c r="C20165">
        <v>75</v>
      </c>
      <c r="D20165" t="s">
        <v>117</v>
      </c>
      <c r="E20165" t="s">
        <v>8</v>
      </c>
      <c r="F20165" t="s">
        <v>22</v>
      </c>
      <c r="G20165">
        <v>7651</v>
      </c>
      <c r="H20165" s="17">
        <v>44012</v>
      </c>
    </row>
    <row r="20166" spans="1:8" x14ac:dyDescent="0.2">
      <c r="A20166" t="s">
        <v>147</v>
      </c>
      <c r="B20166">
        <v>394798</v>
      </c>
      <c r="C20166">
        <v>76</v>
      </c>
      <c r="D20166" t="s">
        <v>118</v>
      </c>
      <c r="E20166" t="s">
        <v>8</v>
      </c>
      <c r="F20166" t="s">
        <v>119</v>
      </c>
      <c r="G20166">
        <v>4606</v>
      </c>
      <c r="H20166" s="17">
        <v>44012</v>
      </c>
    </row>
    <row r="20167" spans="1:8" x14ac:dyDescent="0.2">
      <c r="A20167" t="s">
        <v>147</v>
      </c>
      <c r="B20167">
        <v>395134</v>
      </c>
      <c r="C20167">
        <v>77</v>
      </c>
      <c r="D20167" t="s">
        <v>120</v>
      </c>
      <c r="E20167" t="s">
        <v>8</v>
      </c>
      <c r="F20167" t="s">
        <v>11</v>
      </c>
      <c r="G20167">
        <v>1357</v>
      </c>
      <c r="H20167" s="17">
        <v>44012</v>
      </c>
    </row>
    <row r="20168" spans="1:8" x14ac:dyDescent="0.2">
      <c r="A20168" t="s">
        <v>147</v>
      </c>
      <c r="B20168">
        <v>394457</v>
      </c>
      <c r="C20168">
        <v>78</v>
      </c>
      <c r="D20168" t="s">
        <v>121</v>
      </c>
      <c r="E20168" t="s">
        <v>8</v>
      </c>
      <c r="F20168" t="s">
        <v>107</v>
      </c>
      <c r="G20168">
        <v>6412</v>
      </c>
      <c r="H20168" s="17">
        <v>44012</v>
      </c>
    </row>
    <row r="20169" spans="1:8" x14ac:dyDescent="0.2">
      <c r="A20169" t="s">
        <v>147</v>
      </c>
      <c r="B20169">
        <v>395143</v>
      </c>
      <c r="C20169">
        <v>79</v>
      </c>
      <c r="D20169" t="s">
        <v>122</v>
      </c>
      <c r="E20169" t="s">
        <v>8</v>
      </c>
      <c r="F20169" t="s">
        <v>9</v>
      </c>
      <c r="G20169">
        <v>1712</v>
      </c>
      <c r="H20169" s="17">
        <v>44012</v>
      </c>
    </row>
    <row r="20170" spans="1:8" x14ac:dyDescent="0.2">
      <c r="A20170" t="s">
        <v>147</v>
      </c>
      <c r="B20170">
        <v>394484</v>
      </c>
      <c r="C20170">
        <v>80</v>
      </c>
      <c r="D20170" t="s">
        <v>123</v>
      </c>
      <c r="E20170" t="s">
        <v>8</v>
      </c>
      <c r="F20170" t="s">
        <v>44</v>
      </c>
      <c r="G20170">
        <v>3417</v>
      </c>
      <c r="H20170" s="17">
        <v>44012</v>
      </c>
    </row>
    <row r="20171" spans="1:8" x14ac:dyDescent="0.2">
      <c r="A20171" t="s">
        <v>147</v>
      </c>
      <c r="B20171">
        <v>395235</v>
      </c>
      <c r="C20171">
        <v>81</v>
      </c>
      <c r="D20171" t="s">
        <v>124</v>
      </c>
      <c r="E20171" t="s">
        <v>8</v>
      </c>
      <c r="F20171" t="s">
        <v>49</v>
      </c>
      <c r="G20171">
        <v>2109</v>
      </c>
      <c r="H20171" s="17">
        <v>44012</v>
      </c>
    </row>
    <row r="20172" spans="1:8" x14ac:dyDescent="0.2">
      <c r="A20172" t="s">
        <v>147</v>
      </c>
      <c r="B20172">
        <v>395224</v>
      </c>
      <c r="C20172">
        <v>82</v>
      </c>
      <c r="D20172" t="s">
        <v>125</v>
      </c>
      <c r="E20172" t="s">
        <v>8</v>
      </c>
      <c r="F20172" t="s">
        <v>126</v>
      </c>
      <c r="G20172">
        <v>2145</v>
      </c>
      <c r="H20172" s="17">
        <v>44012</v>
      </c>
    </row>
    <row r="20173" spans="1:8" x14ac:dyDescent="0.2">
      <c r="A20173" t="s">
        <v>147</v>
      </c>
      <c r="B20173">
        <v>395115</v>
      </c>
      <c r="C20173">
        <v>83</v>
      </c>
      <c r="D20173" t="s">
        <v>127</v>
      </c>
      <c r="E20173" t="s">
        <v>8</v>
      </c>
      <c r="F20173" t="s">
        <v>26</v>
      </c>
      <c r="G20173">
        <v>1309</v>
      </c>
      <c r="H20173" s="17">
        <v>44012</v>
      </c>
    </row>
    <row r="20174" spans="1:8" x14ac:dyDescent="0.2">
      <c r="A20174" t="s">
        <v>147</v>
      </c>
      <c r="B20174">
        <v>394440</v>
      </c>
      <c r="C20174">
        <v>84</v>
      </c>
      <c r="D20174" t="s">
        <v>128</v>
      </c>
      <c r="E20174" t="s">
        <v>8</v>
      </c>
      <c r="F20174" t="s">
        <v>22</v>
      </c>
      <c r="G20174">
        <v>10766</v>
      </c>
      <c r="H20174" s="17">
        <v>44012</v>
      </c>
    </row>
    <row r="20175" spans="1:8" x14ac:dyDescent="0.2">
      <c r="A20175" t="s">
        <v>147</v>
      </c>
      <c r="B20175">
        <v>394399</v>
      </c>
      <c r="C20175">
        <v>85</v>
      </c>
      <c r="D20175" t="s">
        <v>129</v>
      </c>
      <c r="E20175" t="s">
        <v>8</v>
      </c>
      <c r="F20175" t="s">
        <v>130</v>
      </c>
      <c r="G20175">
        <v>3941</v>
      </c>
      <c r="H20175" s="17">
        <v>44012</v>
      </c>
    </row>
    <row r="20176" spans="1:8" x14ac:dyDescent="0.2">
      <c r="A20176" t="s">
        <v>147</v>
      </c>
      <c r="B20176">
        <v>395160</v>
      </c>
      <c r="C20176">
        <v>86</v>
      </c>
      <c r="D20176" t="s">
        <v>131</v>
      </c>
      <c r="E20176" t="s">
        <v>8</v>
      </c>
      <c r="F20176" t="s">
        <v>54</v>
      </c>
      <c r="G20176">
        <v>1753</v>
      </c>
      <c r="H20176" s="17">
        <v>44012</v>
      </c>
    </row>
    <row r="20177" spans="1:8" x14ac:dyDescent="0.2">
      <c r="A20177" t="s">
        <v>147</v>
      </c>
      <c r="B20177">
        <v>394816</v>
      </c>
      <c r="C20177">
        <v>87</v>
      </c>
      <c r="D20177" t="s">
        <v>132</v>
      </c>
      <c r="E20177" t="s">
        <v>8</v>
      </c>
      <c r="F20177" t="s">
        <v>71</v>
      </c>
      <c r="G20177">
        <v>2380</v>
      </c>
      <c r="H20177" s="17">
        <v>44012</v>
      </c>
    </row>
    <row r="20178" spans="1:8" x14ac:dyDescent="0.2">
      <c r="A20178" t="s">
        <v>147</v>
      </c>
      <c r="B20178">
        <v>394766</v>
      </c>
      <c r="C20178">
        <v>88</v>
      </c>
      <c r="D20178" t="s">
        <v>133</v>
      </c>
      <c r="E20178" t="s">
        <v>8</v>
      </c>
      <c r="F20178" t="s">
        <v>22</v>
      </c>
      <c r="G20178">
        <v>4742</v>
      </c>
      <c r="H20178" s="17">
        <v>44012</v>
      </c>
    </row>
    <row r="20179" spans="1:8" x14ac:dyDescent="0.2">
      <c r="A20179" t="s">
        <v>147</v>
      </c>
      <c r="B20179">
        <v>394931</v>
      </c>
      <c r="C20179">
        <v>89</v>
      </c>
      <c r="D20179" t="s">
        <v>134</v>
      </c>
      <c r="E20179" t="s">
        <v>8</v>
      </c>
      <c r="F20179" t="s">
        <v>88</v>
      </c>
      <c r="G20179">
        <v>2540</v>
      </c>
      <c r="H20179" s="17">
        <v>44012</v>
      </c>
    </row>
    <row r="20180" spans="1:8" x14ac:dyDescent="0.2">
      <c r="A20180" t="s">
        <v>147</v>
      </c>
      <c r="B20180">
        <v>394528</v>
      </c>
      <c r="C20180">
        <v>90</v>
      </c>
      <c r="D20180" t="s">
        <v>135</v>
      </c>
      <c r="E20180" t="s">
        <v>8</v>
      </c>
      <c r="F20180" t="s">
        <v>22</v>
      </c>
      <c r="G20180">
        <v>4696</v>
      </c>
      <c r="H20180" s="17">
        <v>44012</v>
      </c>
    </row>
    <row r="20181" spans="1:8" x14ac:dyDescent="0.2">
      <c r="A20181" t="s">
        <v>147</v>
      </c>
      <c r="B20181">
        <v>394531</v>
      </c>
      <c r="C20181">
        <v>91</v>
      </c>
      <c r="D20181" t="s">
        <v>136</v>
      </c>
      <c r="E20181" t="s">
        <v>8</v>
      </c>
      <c r="F20181" t="s">
        <v>137</v>
      </c>
      <c r="G20181">
        <v>3858</v>
      </c>
      <c r="H20181" s="17">
        <v>44012</v>
      </c>
    </row>
    <row r="20182" spans="1:8" x14ac:dyDescent="0.2">
      <c r="A20182" t="s">
        <v>147</v>
      </c>
      <c r="B20182">
        <v>394711</v>
      </c>
      <c r="C20182">
        <v>92</v>
      </c>
      <c r="D20182" t="s">
        <v>138</v>
      </c>
      <c r="E20182" t="s">
        <v>8</v>
      </c>
      <c r="F20182" t="s">
        <v>139</v>
      </c>
      <c r="G20182">
        <v>2502</v>
      </c>
      <c r="H20182" s="17">
        <v>44012</v>
      </c>
    </row>
    <row r="20183" spans="1:8" x14ac:dyDescent="0.2">
      <c r="A20183" t="s">
        <v>147</v>
      </c>
      <c r="B20183">
        <v>394352</v>
      </c>
      <c r="C20183">
        <v>94</v>
      </c>
      <c r="D20183" t="s">
        <v>140</v>
      </c>
      <c r="E20183" t="s">
        <v>8</v>
      </c>
      <c r="F20183" t="s">
        <v>24</v>
      </c>
      <c r="G20183">
        <v>2945</v>
      </c>
      <c r="H20183" s="17">
        <v>44012</v>
      </c>
    </row>
    <row r="20184" spans="1:8" x14ac:dyDescent="0.2">
      <c r="A20184" t="s">
        <v>147</v>
      </c>
      <c r="B20184">
        <v>394666</v>
      </c>
      <c r="C20184">
        <v>96</v>
      </c>
      <c r="D20184" t="s">
        <v>141</v>
      </c>
      <c r="E20184" t="s">
        <v>8</v>
      </c>
      <c r="F20184" t="s">
        <v>17</v>
      </c>
      <c r="G20184">
        <v>1689</v>
      </c>
      <c r="H20184" s="17">
        <v>44012</v>
      </c>
    </row>
    <row r="20185" spans="1:8" x14ac:dyDescent="0.2">
      <c r="A20185" t="s">
        <v>147</v>
      </c>
      <c r="B20185">
        <v>395006</v>
      </c>
      <c r="C20185">
        <v>100</v>
      </c>
      <c r="D20185" t="s">
        <v>142</v>
      </c>
      <c r="E20185" t="s">
        <v>8</v>
      </c>
      <c r="F20185" t="s">
        <v>88</v>
      </c>
      <c r="G20185">
        <v>3298</v>
      </c>
      <c r="H20185" s="17">
        <v>44012</v>
      </c>
    </row>
    <row r="20186" spans="1:8" x14ac:dyDescent="0.2">
      <c r="A20186" t="s">
        <v>147</v>
      </c>
      <c r="B20186">
        <v>394602</v>
      </c>
      <c r="C20186">
        <v>159</v>
      </c>
      <c r="D20186" t="s">
        <v>143</v>
      </c>
      <c r="E20186" t="s">
        <v>8</v>
      </c>
      <c r="F20186" t="s">
        <v>44</v>
      </c>
      <c r="G20186">
        <v>2477</v>
      </c>
      <c r="H20186" s="17">
        <v>44012</v>
      </c>
    </row>
    <row r="20187" spans="1:8" x14ac:dyDescent="0.2">
      <c r="A20187" t="s">
        <v>161</v>
      </c>
      <c r="B20187">
        <v>102001</v>
      </c>
      <c r="C20187">
        <v>0</v>
      </c>
      <c r="D20187" t="s">
        <v>5</v>
      </c>
      <c r="E20187" t="s">
        <v>6</v>
      </c>
      <c r="G20187">
        <v>16</v>
      </c>
      <c r="H20187" s="17">
        <v>44012</v>
      </c>
    </row>
    <row r="20188" spans="1:8" x14ac:dyDescent="0.2">
      <c r="A20188" t="s">
        <v>161</v>
      </c>
      <c r="B20188">
        <v>394913</v>
      </c>
      <c r="C20188">
        <v>1</v>
      </c>
      <c r="D20188" t="s">
        <v>7</v>
      </c>
      <c r="E20188" t="s">
        <v>8</v>
      </c>
      <c r="F20188" t="s">
        <v>9</v>
      </c>
      <c r="G20188">
        <v>30</v>
      </c>
      <c r="H20188" s="17">
        <v>44012</v>
      </c>
    </row>
    <row r="20189" spans="1:8" x14ac:dyDescent="0.2">
      <c r="A20189" t="s">
        <v>161</v>
      </c>
      <c r="B20189">
        <v>753899</v>
      </c>
      <c r="C20189">
        <v>2</v>
      </c>
      <c r="D20189" t="s">
        <v>10</v>
      </c>
      <c r="E20189" t="s">
        <v>8</v>
      </c>
      <c r="F20189" t="s">
        <v>11</v>
      </c>
      <c r="G20189">
        <v>15</v>
      </c>
      <c r="H20189" s="17">
        <v>44012</v>
      </c>
    </row>
    <row r="20190" spans="1:8" x14ac:dyDescent="0.2">
      <c r="A20190" t="s">
        <v>161</v>
      </c>
      <c r="B20190">
        <v>394463</v>
      </c>
      <c r="C20190">
        <v>3</v>
      </c>
      <c r="D20190" t="s">
        <v>12</v>
      </c>
      <c r="E20190" t="s">
        <v>8</v>
      </c>
      <c r="F20190" t="s">
        <v>13</v>
      </c>
      <c r="G20190">
        <v>15</v>
      </c>
      <c r="H20190" s="17">
        <v>44012</v>
      </c>
    </row>
    <row r="20191" spans="1:8" x14ac:dyDescent="0.2">
      <c r="A20191" t="s">
        <v>161</v>
      </c>
      <c r="B20191">
        <v>394514</v>
      </c>
      <c r="C20191">
        <v>4</v>
      </c>
      <c r="D20191" t="s">
        <v>14</v>
      </c>
      <c r="E20191" t="s">
        <v>8</v>
      </c>
      <c r="F20191" t="s">
        <v>15</v>
      </c>
      <c r="G20191">
        <v>26</v>
      </c>
      <c r="H20191" s="17">
        <v>44012</v>
      </c>
    </row>
    <row r="20192" spans="1:8" x14ac:dyDescent="0.2">
      <c r="A20192" t="s">
        <v>161</v>
      </c>
      <c r="B20192">
        <v>394974</v>
      </c>
      <c r="C20192">
        <v>5</v>
      </c>
      <c r="D20192" t="s">
        <v>16</v>
      </c>
      <c r="E20192" t="s">
        <v>8</v>
      </c>
      <c r="F20192" t="s">
        <v>17</v>
      </c>
      <c r="G20192">
        <v>10</v>
      </c>
      <c r="H20192" s="17">
        <v>44012</v>
      </c>
    </row>
    <row r="20193" spans="1:8" x14ac:dyDescent="0.2">
      <c r="A20193" t="s">
        <v>161</v>
      </c>
      <c r="B20193">
        <v>394692</v>
      </c>
      <c r="C20193">
        <v>6</v>
      </c>
      <c r="D20193" t="s">
        <v>18</v>
      </c>
      <c r="E20193" t="s">
        <v>8</v>
      </c>
      <c r="F20193" t="s">
        <v>15</v>
      </c>
      <c r="G20193">
        <v>21</v>
      </c>
      <c r="H20193" s="17">
        <v>44012</v>
      </c>
    </row>
    <row r="20194" spans="1:8" x14ac:dyDescent="0.2">
      <c r="A20194" t="s">
        <v>161</v>
      </c>
      <c r="B20194">
        <v>395209</v>
      </c>
      <c r="C20194">
        <v>7</v>
      </c>
      <c r="D20194" t="s">
        <v>19</v>
      </c>
      <c r="E20194" t="s">
        <v>8</v>
      </c>
      <c r="F20194" t="s">
        <v>20</v>
      </c>
      <c r="G20194">
        <v>8</v>
      </c>
      <c r="H20194" s="17">
        <v>44012</v>
      </c>
    </row>
    <row r="20195" spans="1:8" x14ac:dyDescent="0.2">
      <c r="A20195" t="s">
        <v>161</v>
      </c>
      <c r="B20195">
        <v>394856</v>
      </c>
      <c r="C20195">
        <v>8</v>
      </c>
      <c r="D20195" t="s">
        <v>21</v>
      </c>
      <c r="E20195" t="s">
        <v>8</v>
      </c>
      <c r="F20195" t="s">
        <v>22</v>
      </c>
      <c r="G20195">
        <v>37</v>
      </c>
      <c r="H20195" s="17">
        <v>44012</v>
      </c>
    </row>
    <row r="20196" spans="1:8" x14ac:dyDescent="0.2">
      <c r="A20196" t="s">
        <v>161</v>
      </c>
      <c r="B20196">
        <v>394347</v>
      </c>
      <c r="C20196">
        <v>9</v>
      </c>
      <c r="D20196" t="s">
        <v>23</v>
      </c>
      <c r="E20196" t="s">
        <v>8</v>
      </c>
      <c r="F20196" t="s">
        <v>24</v>
      </c>
      <c r="G20196">
        <v>19</v>
      </c>
      <c r="H20196" s="17">
        <v>44012</v>
      </c>
    </row>
    <row r="20197" spans="1:8" x14ac:dyDescent="0.2">
      <c r="A20197" t="s">
        <v>161</v>
      </c>
      <c r="B20197">
        <v>394404</v>
      </c>
      <c r="C20197">
        <v>10</v>
      </c>
      <c r="D20197" t="s">
        <v>25</v>
      </c>
      <c r="E20197" t="s">
        <v>8</v>
      </c>
      <c r="F20197" t="s">
        <v>26</v>
      </c>
      <c r="G20197">
        <v>7</v>
      </c>
      <c r="H20197" s="17">
        <v>44012</v>
      </c>
    </row>
    <row r="20198" spans="1:8" x14ac:dyDescent="0.2">
      <c r="A20198" t="s">
        <v>161</v>
      </c>
      <c r="B20198">
        <v>395057</v>
      </c>
      <c r="C20198">
        <v>11</v>
      </c>
      <c r="D20198" t="s">
        <v>27</v>
      </c>
      <c r="E20198" t="s">
        <v>8</v>
      </c>
      <c r="F20198" t="s">
        <v>11</v>
      </c>
      <c r="G20198">
        <v>13</v>
      </c>
      <c r="H20198" s="17">
        <v>44012</v>
      </c>
    </row>
    <row r="20199" spans="1:8" x14ac:dyDescent="0.2">
      <c r="A20199" t="s">
        <v>161</v>
      </c>
      <c r="B20199">
        <v>394532</v>
      </c>
      <c r="C20199">
        <v>12</v>
      </c>
      <c r="D20199" t="s">
        <v>28</v>
      </c>
      <c r="E20199" t="s">
        <v>8</v>
      </c>
      <c r="F20199" t="s">
        <v>29</v>
      </c>
      <c r="G20199">
        <v>8</v>
      </c>
      <c r="H20199" s="17">
        <v>44012</v>
      </c>
    </row>
    <row r="20200" spans="1:8" x14ac:dyDescent="0.2">
      <c r="A20200" t="s">
        <v>161</v>
      </c>
      <c r="B20200">
        <v>395025</v>
      </c>
      <c r="C20200">
        <v>13</v>
      </c>
      <c r="D20200" t="s">
        <v>30</v>
      </c>
      <c r="E20200" t="s">
        <v>8</v>
      </c>
      <c r="F20200" t="s">
        <v>11</v>
      </c>
      <c r="G20200">
        <v>15</v>
      </c>
      <c r="H20200" s="17">
        <v>44012</v>
      </c>
    </row>
    <row r="20201" spans="1:8" x14ac:dyDescent="0.2">
      <c r="A20201" t="s">
        <v>161</v>
      </c>
      <c r="B20201">
        <v>394976</v>
      </c>
      <c r="C20201">
        <v>14</v>
      </c>
      <c r="D20201" t="s">
        <v>31</v>
      </c>
      <c r="E20201" t="s">
        <v>8</v>
      </c>
      <c r="F20201" t="s">
        <v>32</v>
      </c>
      <c r="G20201">
        <v>19</v>
      </c>
      <c r="H20201" s="17">
        <v>44012</v>
      </c>
    </row>
    <row r="20202" spans="1:8" x14ac:dyDescent="0.2">
      <c r="A20202" t="s">
        <v>161</v>
      </c>
      <c r="B20202">
        <v>395078</v>
      </c>
      <c r="C20202">
        <v>15</v>
      </c>
      <c r="D20202" t="s">
        <v>33</v>
      </c>
      <c r="E20202" t="s">
        <v>8</v>
      </c>
      <c r="F20202" t="s">
        <v>34</v>
      </c>
      <c r="G20202">
        <v>6</v>
      </c>
      <c r="H20202" s="17">
        <v>44012</v>
      </c>
    </row>
    <row r="20203" spans="1:8" x14ac:dyDescent="0.2">
      <c r="A20203" t="s">
        <v>161</v>
      </c>
      <c r="B20203">
        <v>394865</v>
      </c>
      <c r="C20203">
        <v>16</v>
      </c>
      <c r="D20203" t="s">
        <v>35</v>
      </c>
      <c r="E20203" t="s">
        <v>8</v>
      </c>
      <c r="F20203" t="s">
        <v>36</v>
      </c>
      <c r="G20203">
        <v>17</v>
      </c>
      <c r="H20203" s="17">
        <v>44012</v>
      </c>
    </row>
    <row r="20204" spans="1:8" x14ac:dyDescent="0.2">
      <c r="A20204" t="s">
        <v>161</v>
      </c>
      <c r="B20204">
        <v>395056</v>
      </c>
      <c r="C20204">
        <v>17</v>
      </c>
      <c r="D20204" t="s">
        <v>37</v>
      </c>
      <c r="E20204" t="s">
        <v>8</v>
      </c>
      <c r="F20204" t="s">
        <v>11</v>
      </c>
      <c r="G20204">
        <v>11</v>
      </c>
      <c r="H20204" s="17">
        <v>44012</v>
      </c>
    </row>
    <row r="20205" spans="1:8" x14ac:dyDescent="0.2">
      <c r="A20205" t="s">
        <v>161</v>
      </c>
      <c r="B20205">
        <v>395121</v>
      </c>
      <c r="C20205">
        <v>18</v>
      </c>
      <c r="D20205" t="s">
        <v>38</v>
      </c>
      <c r="E20205" t="s">
        <v>8</v>
      </c>
      <c r="F20205" t="s">
        <v>39</v>
      </c>
      <c r="G20205">
        <v>7</v>
      </c>
      <c r="H20205" s="17">
        <v>44012</v>
      </c>
    </row>
    <row r="20206" spans="1:8" x14ac:dyDescent="0.2">
      <c r="A20206" t="s">
        <v>161</v>
      </c>
      <c r="B20206">
        <v>395148</v>
      </c>
      <c r="C20206">
        <v>19</v>
      </c>
      <c r="D20206" t="s">
        <v>40</v>
      </c>
      <c r="E20206" t="s">
        <v>8</v>
      </c>
      <c r="F20206" t="s">
        <v>22</v>
      </c>
      <c r="G20206">
        <v>15</v>
      </c>
      <c r="H20206" s="17">
        <v>44012</v>
      </c>
    </row>
    <row r="20207" spans="1:8" x14ac:dyDescent="0.2">
      <c r="A20207" t="s">
        <v>161</v>
      </c>
      <c r="B20207">
        <v>394358</v>
      </c>
      <c r="C20207">
        <v>20</v>
      </c>
      <c r="D20207" t="s">
        <v>41</v>
      </c>
      <c r="E20207" t="s">
        <v>8</v>
      </c>
      <c r="F20207" t="s">
        <v>42</v>
      </c>
      <c r="G20207">
        <v>13</v>
      </c>
      <c r="H20207" s="17">
        <v>44012</v>
      </c>
    </row>
    <row r="20208" spans="1:8" x14ac:dyDescent="0.2">
      <c r="A20208" t="s">
        <v>161</v>
      </c>
      <c r="B20208">
        <v>394530</v>
      </c>
      <c r="C20208">
        <v>21</v>
      </c>
      <c r="D20208" t="s">
        <v>43</v>
      </c>
      <c r="E20208" t="s">
        <v>8</v>
      </c>
      <c r="F20208" t="s">
        <v>44</v>
      </c>
      <c r="G20208">
        <v>6</v>
      </c>
      <c r="H20208" s="17">
        <v>44012</v>
      </c>
    </row>
    <row r="20209" spans="1:8" x14ac:dyDescent="0.2">
      <c r="A20209" t="s">
        <v>161</v>
      </c>
      <c r="B20209">
        <v>394982</v>
      </c>
      <c r="C20209">
        <v>22</v>
      </c>
      <c r="D20209" t="s">
        <v>45</v>
      </c>
      <c r="E20209" t="s">
        <v>8</v>
      </c>
      <c r="F20209" t="s">
        <v>17</v>
      </c>
      <c r="G20209">
        <v>8</v>
      </c>
      <c r="H20209" s="17">
        <v>44012</v>
      </c>
    </row>
    <row r="20210" spans="1:8" x14ac:dyDescent="0.2">
      <c r="A20210" t="s">
        <v>161</v>
      </c>
      <c r="B20210">
        <v>394998</v>
      </c>
      <c r="C20210">
        <v>23</v>
      </c>
      <c r="D20210" t="s">
        <v>46</v>
      </c>
      <c r="E20210" t="s">
        <v>8</v>
      </c>
      <c r="F20210" t="s">
        <v>47</v>
      </c>
      <c r="G20210">
        <v>7</v>
      </c>
      <c r="H20210" s="17">
        <v>44012</v>
      </c>
    </row>
    <row r="20211" spans="1:8" x14ac:dyDescent="0.2">
      <c r="A20211" t="s">
        <v>161</v>
      </c>
      <c r="B20211">
        <v>394458</v>
      </c>
      <c r="C20211">
        <v>24</v>
      </c>
      <c r="D20211" t="s">
        <v>48</v>
      </c>
      <c r="E20211" t="s">
        <v>8</v>
      </c>
      <c r="F20211" t="s">
        <v>49</v>
      </c>
      <c r="G20211">
        <v>8</v>
      </c>
      <c r="H20211" s="17">
        <v>44012</v>
      </c>
    </row>
    <row r="20212" spans="1:8" x14ac:dyDescent="0.2">
      <c r="A20212" t="s">
        <v>161</v>
      </c>
      <c r="B20212">
        <v>395045</v>
      </c>
      <c r="C20212">
        <v>25</v>
      </c>
      <c r="D20212" t="s">
        <v>50</v>
      </c>
      <c r="E20212" t="s">
        <v>8</v>
      </c>
      <c r="F20212" t="s">
        <v>11</v>
      </c>
      <c r="G20212">
        <v>10</v>
      </c>
      <c r="H20212" s="17">
        <v>44012</v>
      </c>
    </row>
    <row r="20213" spans="1:8" x14ac:dyDescent="0.2">
      <c r="A20213" t="s">
        <v>161</v>
      </c>
      <c r="B20213">
        <v>395055</v>
      </c>
      <c r="C20213">
        <v>26</v>
      </c>
      <c r="D20213" t="s">
        <v>51</v>
      </c>
      <c r="E20213" t="s">
        <v>8</v>
      </c>
      <c r="F20213" t="s">
        <v>15</v>
      </c>
      <c r="G20213">
        <v>30</v>
      </c>
      <c r="H20213" s="17">
        <v>44012</v>
      </c>
    </row>
    <row r="20214" spans="1:8" x14ac:dyDescent="0.2">
      <c r="A20214" t="s">
        <v>161</v>
      </c>
      <c r="B20214">
        <v>394943</v>
      </c>
      <c r="C20214">
        <v>27</v>
      </c>
      <c r="D20214" t="s">
        <v>52</v>
      </c>
      <c r="E20214" t="s">
        <v>8</v>
      </c>
      <c r="F20214" t="s">
        <v>22</v>
      </c>
      <c r="G20214">
        <v>16</v>
      </c>
      <c r="H20214" s="17">
        <v>44012</v>
      </c>
    </row>
    <row r="20215" spans="1:8" x14ac:dyDescent="0.2">
      <c r="A20215" t="s">
        <v>161</v>
      </c>
      <c r="B20215">
        <v>394466</v>
      </c>
      <c r="C20215">
        <v>28</v>
      </c>
      <c r="D20215" t="s">
        <v>53</v>
      </c>
      <c r="E20215" t="s">
        <v>8</v>
      </c>
      <c r="F20215" t="s">
        <v>54</v>
      </c>
      <c r="G20215">
        <v>4</v>
      </c>
      <c r="H20215" s="17">
        <v>44012</v>
      </c>
    </row>
    <row r="20216" spans="1:8" x14ac:dyDescent="0.2">
      <c r="A20216" t="s">
        <v>161</v>
      </c>
      <c r="B20216">
        <v>394475</v>
      </c>
      <c r="C20216">
        <v>29</v>
      </c>
      <c r="D20216" t="s">
        <v>55</v>
      </c>
      <c r="E20216" t="s">
        <v>8</v>
      </c>
      <c r="F20216" t="s">
        <v>54</v>
      </c>
      <c r="H20216" s="17">
        <v>44012</v>
      </c>
    </row>
    <row r="20217" spans="1:8" x14ac:dyDescent="0.2">
      <c r="A20217" t="s">
        <v>161</v>
      </c>
      <c r="B20217">
        <v>394735</v>
      </c>
      <c r="C20217">
        <v>30</v>
      </c>
      <c r="D20217" t="s">
        <v>56</v>
      </c>
      <c r="E20217" t="s">
        <v>8</v>
      </c>
      <c r="F20217" t="s">
        <v>39</v>
      </c>
      <c r="G20217">
        <v>4</v>
      </c>
      <c r="H20217" s="17">
        <v>44012</v>
      </c>
    </row>
    <row r="20218" spans="1:8" x14ac:dyDescent="0.2">
      <c r="A20218" t="s">
        <v>161</v>
      </c>
      <c r="B20218">
        <v>394775</v>
      </c>
      <c r="C20218">
        <v>31</v>
      </c>
      <c r="D20218" t="s">
        <v>57</v>
      </c>
      <c r="E20218" t="s">
        <v>8</v>
      </c>
      <c r="F20218" t="s">
        <v>58</v>
      </c>
      <c r="G20218">
        <v>23</v>
      </c>
      <c r="H20218" s="17">
        <v>44012</v>
      </c>
    </row>
    <row r="20219" spans="1:8" x14ac:dyDescent="0.2">
      <c r="A20219" t="s">
        <v>161</v>
      </c>
      <c r="B20219">
        <v>394492</v>
      </c>
      <c r="C20219">
        <v>32</v>
      </c>
      <c r="D20219" t="s">
        <v>59</v>
      </c>
      <c r="E20219" t="s">
        <v>8</v>
      </c>
      <c r="F20219" t="s">
        <v>54</v>
      </c>
      <c r="G20219">
        <v>4</v>
      </c>
      <c r="H20219" s="17">
        <v>44012</v>
      </c>
    </row>
    <row r="20220" spans="1:8" x14ac:dyDescent="0.2">
      <c r="A20220" t="s">
        <v>161</v>
      </c>
      <c r="B20220">
        <v>394705</v>
      </c>
      <c r="C20220">
        <v>33</v>
      </c>
      <c r="D20220" t="s">
        <v>60</v>
      </c>
      <c r="E20220" t="s">
        <v>8</v>
      </c>
      <c r="F20220" t="s">
        <v>61</v>
      </c>
      <c r="G20220">
        <v>5</v>
      </c>
      <c r="H20220" s="17">
        <v>44012</v>
      </c>
    </row>
    <row r="20221" spans="1:8" x14ac:dyDescent="0.2">
      <c r="A20221" t="s">
        <v>161</v>
      </c>
      <c r="B20221">
        <v>395059</v>
      </c>
      <c r="C20221">
        <v>34</v>
      </c>
      <c r="D20221" t="s">
        <v>62</v>
      </c>
      <c r="E20221" t="s">
        <v>8</v>
      </c>
      <c r="F20221" t="s">
        <v>11</v>
      </c>
      <c r="G20221">
        <v>20</v>
      </c>
      <c r="H20221" s="17">
        <v>44012</v>
      </c>
    </row>
    <row r="20222" spans="1:8" x14ac:dyDescent="0.2">
      <c r="A20222" t="s">
        <v>161</v>
      </c>
      <c r="B20222">
        <v>394355</v>
      </c>
      <c r="C20222">
        <v>35</v>
      </c>
      <c r="D20222" t="s">
        <v>63</v>
      </c>
      <c r="E20222" t="s">
        <v>8</v>
      </c>
      <c r="F20222" t="s">
        <v>15</v>
      </c>
      <c r="G20222">
        <v>9</v>
      </c>
      <c r="H20222" s="17">
        <v>44012</v>
      </c>
    </row>
    <row r="20223" spans="1:8" x14ac:dyDescent="0.2">
      <c r="A20223" t="s">
        <v>161</v>
      </c>
      <c r="B20223">
        <v>395194</v>
      </c>
      <c r="C20223">
        <v>36</v>
      </c>
      <c r="D20223" t="s">
        <v>64</v>
      </c>
      <c r="E20223" t="s">
        <v>8</v>
      </c>
      <c r="F20223" t="s">
        <v>65</v>
      </c>
      <c r="G20223">
        <v>50</v>
      </c>
      <c r="H20223" s="17">
        <v>44012</v>
      </c>
    </row>
    <row r="20224" spans="1:8" x14ac:dyDescent="0.2">
      <c r="A20224" t="s">
        <v>161</v>
      </c>
      <c r="B20224">
        <v>394902</v>
      </c>
      <c r="C20224">
        <v>37</v>
      </c>
      <c r="D20224" t="s">
        <v>66</v>
      </c>
      <c r="E20224" t="s">
        <v>8</v>
      </c>
      <c r="F20224" t="s">
        <v>67</v>
      </c>
      <c r="G20224">
        <v>30</v>
      </c>
      <c r="H20224" s="17">
        <v>44012</v>
      </c>
    </row>
    <row r="20225" spans="1:8" x14ac:dyDescent="0.2">
      <c r="A20225" t="s">
        <v>161</v>
      </c>
      <c r="B20225">
        <v>395005</v>
      </c>
      <c r="C20225">
        <v>38</v>
      </c>
      <c r="D20225" t="s">
        <v>68</v>
      </c>
      <c r="E20225" t="s">
        <v>8</v>
      </c>
      <c r="F20225" t="s">
        <v>69</v>
      </c>
      <c r="G20225">
        <v>13</v>
      </c>
      <c r="H20225" s="17">
        <v>44012</v>
      </c>
    </row>
    <row r="20226" spans="1:8" x14ac:dyDescent="0.2">
      <c r="A20226" t="s">
        <v>161</v>
      </c>
      <c r="B20226">
        <v>394862</v>
      </c>
      <c r="C20226">
        <v>39</v>
      </c>
      <c r="D20226" t="s">
        <v>70</v>
      </c>
      <c r="E20226" t="s">
        <v>8</v>
      </c>
      <c r="F20226" t="s">
        <v>71</v>
      </c>
      <c r="G20226">
        <v>28</v>
      </c>
      <c r="H20226" s="17">
        <v>44012</v>
      </c>
    </row>
    <row r="20227" spans="1:8" x14ac:dyDescent="0.2">
      <c r="A20227" t="s">
        <v>161</v>
      </c>
      <c r="B20227">
        <v>394714</v>
      </c>
      <c r="C20227">
        <v>40</v>
      </c>
      <c r="D20227" t="s">
        <v>72</v>
      </c>
      <c r="E20227" t="s">
        <v>8</v>
      </c>
      <c r="F20227" t="s">
        <v>22</v>
      </c>
      <c r="G20227">
        <v>21</v>
      </c>
      <c r="H20227" s="17">
        <v>44012</v>
      </c>
    </row>
    <row r="20228" spans="1:8" x14ac:dyDescent="0.2">
      <c r="A20228" t="s">
        <v>161</v>
      </c>
      <c r="B20228">
        <v>394849</v>
      </c>
      <c r="C20228">
        <v>41</v>
      </c>
      <c r="D20228" t="s">
        <v>73</v>
      </c>
      <c r="E20228" t="s">
        <v>8</v>
      </c>
      <c r="F20228" t="s">
        <v>67</v>
      </c>
      <c r="G20228">
        <v>6</v>
      </c>
      <c r="H20228" s="17">
        <v>44012</v>
      </c>
    </row>
    <row r="20229" spans="1:8" x14ac:dyDescent="0.2">
      <c r="A20229" t="s">
        <v>161</v>
      </c>
      <c r="B20229">
        <v>394935</v>
      </c>
      <c r="C20229">
        <v>42</v>
      </c>
      <c r="D20229" t="s">
        <v>74</v>
      </c>
      <c r="E20229" t="s">
        <v>8</v>
      </c>
      <c r="F20229" t="s">
        <v>75</v>
      </c>
      <c r="G20229">
        <v>10</v>
      </c>
      <c r="H20229" s="17">
        <v>44012</v>
      </c>
    </row>
    <row r="20230" spans="1:8" x14ac:dyDescent="0.2">
      <c r="A20230" t="s">
        <v>161</v>
      </c>
      <c r="B20230">
        <v>394807</v>
      </c>
      <c r="C20230">
        <v>43</v>
      </c>
      <c r="D20230" t="s">
        <v>76</v>
      </c>
      <c r="E20230" t="s">
        <v>8</v>
      </c>
      <c r="F20230" t="s">
        <v>77</v>
      </c>
      <c r="G20230">
        <v>6</v>
      </c>
      <c r="H20230" s="17">
        <v>44012</v>
      </c>
    </row>
    <row r="20231" spans="1:8" x14ac:dyDescent="0.2">
      <c r="A20231" t="s">
        <v>161</v>
      </c>
      <c r="B20231">
        <v>394669</v>
      </c>
      <c r="C20231">
        <v>44</v>
      </c>
      <c r="D20231" t="s">
        <v>78</v>
      </c>
      <c r="E20231" t="s">
        <v>8</v>
      </c>
      <c r="F20231" t="s">
        <v>79</v>
      </c>
      <c r="G20231">
        <v>9</v>
      </c>
      <c r="H20231" s="17">
        <v>44012</v>
      </c>
    </row>
    <row r="20232" spans="1:8" x14ac:dyDescent="0.2">
      <c r="A20232" t="s">
        <v>161</v>
      </c>
      <c r="B20232">
        <v>395022</v>
      </c>
      <c r="C20232">
        <v>45</v>
      </c>
      <c r="D20232" t="s">
        <v>80</v>
      </c>
      <c r="E20232" t="s">
        <v>8</v>
      </c>
      <c r="F20232" t="s">
        <v>65</v>
      </c>
      <c r="G20232">
        <v>6</v>
      </c>
      <c r="H20232" s="17">
        <v>44012</v>
      </c>
    </row>
    <row r="20233" spans="1:8" x14ac:dyDescent="0.2">
      <c r="A20233" t="s">
        <v>161</v>
      </c>
      <c r="B20233">
        <v>394910</v>
      </c>
      <c r="C20233">
        <v>46</v>
      </c>
      <c r="D20233" t="s">
        <v>81</v>
      </c>
      <c r="E20233" t="s">
        <v>8</v>
      </c>
      <c r="F20233" t="s">
        <v>82</v>
      </c>
      <c r="G20233">
        <v>19</v>
      </c>
      <c r="H20233" s="17">
        <v>44012</v>
      </c>
    </row>
    <row r="20234" spans="1:8" x14ac:dyDescent="0.2">
      <c r="A20234" t="s">
        <v>161</v>
      </c>
      <c r="B20234">
        <v>394425</v>
      </c>
      <c r="C20234">
        <v>47</v>
      </c>
      <c r="D20234" t="s">
        <v>83</v>
      </c>
      <c r="E20234" t="s">
        <v>8</v>
      </c>
      <c r="F20234" t="s">
        <v>9</v>
      </c>
      <c r="G20234">
        <v>9</v>
      </c>
      <c r="H20234" s="17">
        <v>44012</v>
      </c>
    </row>
    <row r="20235" spans="1:8" x14ac:dyDescent="0.2">
      <c r="A20235" t="s">
        <v>161</v>
      </c>
      <c r="B20235">
        <v>395012</v>
      </c>
      <c r="C20235">
        <v>48</v>
      </c>
      <c r="D20235" t="s">
        <v>84</v>
      </c>
      <c r="E20235" t="s">
        <v>8</v>
      </c>
      <c r="F20235" t="s">
        <v>49</v>
      </c>
      <c r="G20235">
        <v>6</v>
      </c>
      <c r="H20235" s="17">
        <v>44012</v>
      </c>
    </row>
    <row r="20236" spans="1:8" x14ac:dyDescent="0.2">
      <c r="A20236" t="s">
        <v>161</v>
      </c>
      <c r="B20236">
        <v>394388</v>
      </c>
      <c r="C20236">
        <v>49</v>
      </c>
      <c r="D20236" t="s">
        <v>85</v>
      </c>
      <c r="E20236" t="s">
        <v>8</v>
      </c>
      <c r="F20236" t="s">
        <v>86</v>
      </c>
      <c r="G20236">
        <v>10</v>
      </c>
      <c r="H20236" s="17">
        <v>44012</v>
      </c>
    </row>
    <row r="20237" spans="1:8" x14ac:dyDescent="0.2">
      <c r="A20237" t="s">
        <v>161</v>
      </c>
      <c r="B20237">
        <v>395053</v>
      </c>
      <c r="C20237">
        <v>50</v>
      </c>
      <c r="D20237" t="s">
        <v>87</v>
      </c>
      <c r="E20237" t="s">
        <v>8</v>
      </c>
      <c r="F20237" t="s">
        <v>88</v>
      </c>
      <c r="G20237">
        <v>13</v>
      </c>
      <c r="H20237" s="17">
        <v>44012</v>
      </c>
    </row>
    <row r="20238" spans="1:8" x14ac:dyDescent="0.2">
      <c r="A20238" t="s">
        <v>161</v>
      </c>
      <c r="B20238">
        <v>395031</v>
      </c>
      <c r="C20238">
        <v>51</v>
      </c>
      <c r="D20238" t="s">
        <v>89</v>
      </c>
      <c r="E20238" t="s">
        <v>8</v>
      </c>
      <c r="F20238" t="s">
        <v>9</v>
      </c>
      <c r="G20238">
        <v>8</v>
      </c>
      <c r="H20238" s="17">
        <v>44012</v>
      </c>
    </row>
    <row r="20239" spans="1:8" x14ac:dyDescent="0.2">
      <c r="A20239" t="s">
        <v>161</v>
      </c>
      <c r="B20239">
        <v>394640</v>
      </c>
      <c r="C20239">
        <v>52</v>
      </c>
      <c r="D20239" t="s">
        <v>90</v>
      </c>
      <c r="E20239" t="s">
        <v>8</v>
      </c>
      <c r="F20239" t="s">
        <v>29</v>
      </c>
      <c r="H20239" s="17">
        <v>44012</v>
      </c>
    </row>
    <row r="20240" spans="1:8" x14ac:dyDescent="0.2">
      <c r="A20240" t="s">
        <v>161</v>
      </c>
      <c r="B20240">
        <v>395167</v>
      </c>
      <c r="C20240">
        <v>53</v>
      </c>
      <c r="D20240" t="s">
        <v>91</v>
      </c>
      <c r="E20240" t="s">
        <v>8</v>
      </c>
      <c r="F20240" t="s">
        <v>32</v>
      </c>
      <c r="G20240">
        <v>9</v>
      </c>
      <c r="H20240" s="17">
        <v>44012</v>
      </c>
    </row>
    <row r="20241" spans="1:8" x14ac:dyDescent="0.2">
      <c r="A20241" t="s">
        <v>161</v>
      </c>
      <c r="B20241">
        <v>395169</v>
      </c>
      <c r="C20241">
        <v>55</v>
      </c>
      <c r="D20241" t="s">
        <v>94</v>
      </c>
      <c r="E20241" t="s">
        <v>8</v>
      </c>
      <c r="F20241" t="s">
        <v>75</v>
      </c>
      <c r="G20241">
        <v>11</v>
      </c>
      <c r="H20241" s="17">
        <v>44012</v>
      </c>
    </row>
    <row r="20242" spans="1:8" x14ac:dyDescent="0.2">
      <c r="A20242" t="s">
        <v>161</v>
      </c>
      <c r="B20242">
        <v>394619</v>
      </c>
      <c r="C20242">
        <v>56</v>
      </c>
      <c r="D20242" t="s">
        <v>95</v>
      </c>
      <c r="E20242" t="s">
        <v>8</v>
      </c>
      <c r="F20242" t="s">
        <v>11</v>
      </c>
      <c r="G20242">
        <v>15</v>
      </c>
      <c r="H20242" s="17">
        <v>44012</v>
      </c>
    </row>
    <row r="20243" spans="1:8" x14ac:dyDescent="0.2">
      <c r="A20243" t="s">
        <v>161</v>
      </c>
      <c r="B20243">
        <v>395238</v>
      </c>
      <c r="C20243">
        <v>57</v>
      </c>
      <c r="D20243" t="s">
        <v>96</v>
      </c>
      <c r="E20243" t="s">
        <v>8</v>
      </c>
      <c r="F20243" t="s">
        <v>26</v>
      </c>
      <c r="G20243">
        <v>7</v>
      </c>
      <c r="H20243" s="17">
        <v>44012</v>
      </c>
    </row>
    <row r="20244" spans="1:8" x14ac:dyDescent="0.2">
      <c r="A20244" t="s">
        <v>161</v>
      </c>
      <c r="B20244">
        <v>394415</v>
      </c>
      <c r="C20244">
        <v>58</v>
      </c>
      <c r="D20244" t="s">
        <v>97</v>
      </c>
      <c r="E20244" t="s">
        <v>8</v>
      </c>
      <c r="F20244" t="s">
        <v>79</v>
      </c>
      <c r="G20244">
        <v>18</v>
      </c>
      <c r="H20244" s="17">
        <v>44012</v>
      </c>
    </row>
    <row r="20245" spans="1:8" x14ac:dyDescent="0.2">
      <c r="A20245" t="s">
        <v>161</v>
      </c>
      <c r="B20245">
        <v>394312</v>
      </c>
      <c r="C20245">
        <v>59</v>
      </c>
      <c r="D20245" t="s">
        <v>98</v>
      </c>
      <c r="E20245" t="s">
        <v>8</v>
      </c>
      <c r="F20245" t="s">
        <v>99</v>
      </c>
      <c r="G20245">
        <v>7</v>
      </c>
      <c r="H20245" s="17">
        <v>44012</v>
      </c>
    </row>
    <row r="20246" spans="1:8" x14ac:dyDescent="0.2">
      <c r="A20246" t="s">
        <v>161</v>
      </c>
      <c r="B20246">
        <v>394308</v>
      </c>
      <c r="C20246">
        <v>60</v>
      </c>
      <c r="D20246" t="s">
        <v>100</v>
      </c>
      <c r="E20246" t="s">
        <v>8</v>
      </c>
      <c r="F20246" t="s">
        <v>9</v>
      </c>
      <c r="H20246" s="17">
        <v>44012</v>
      </c>
    </row>
    <row r="20247" spans="1:8" x14ac:dyDescent="0.2">
      <c r="A20247" t="s">
        <v>161</v>
      </c>
      <c r="B20247">
        <v>394938</v>
      </c>
      <c r="C20247">
        <v>61</v>
      </c>
      <c r="D20247" t="s">
        <v>101</v>
      </c>
      <c r="E20247" t="s">
        <v>8</v>
      </c>
      <c r="F20247" t="s">
        <v>102</v>
      </c>
      <c r="G20247">
        <v>12</v>
      </c>
      <c r="H20247" s="17">
        <v>44012</v>
      </c>
    </row>
    <row r="20248" spans="1:8" x14ac:dyDescent="0.2">
      <c r="A20248" t="s">
        <v>161</v>
      </c>
      <c r="B20248">
        <v>394908</v>
      </c>
      <c r="C20248">
        <v>62</v>
      </c>
      <c r="D20248" t="s">
        <v>103</v>
      </c>
      <c r="E20248" t="s">
        <v>8</v>
      </c>
      <c r="F20248" t="s">
        <v>79</v>
      </c>
      <c r="G20248">
        <v>8</v>
      </c>
      <c r="H20248" s="17">
        <v>44012</v>
      </c>
    </row>
    <row r="20249" spans="1:8" x14ac:dyDescent="0.2">
      <c r="A20249" t="s">
        <v>161</v>
      </c>
      <c r="B20249">
        <v>394357</v>
      </c>
      <c r="C20249">
        <v>63</v>
      </c>
      <c r="D20249" t="s">
        <v>104</v>
      </c>
      <c r="E20249" t="s">
        <v>8</v>
      </c>
      <c r="F20249" t="s">
        <v>11</v>
      </c>
      <c r="G20249">
        <v>22</v>
      </c>
      <c r="H20249" s="17">
        <v>44012</v>
      </c>
    </row>
    <row r="20250" spans="1:8" x14ac:dyDescent="0.2">
      <c r="A20250" t="s">
        <v>161</v>
      </c>
      <c r="B20250">
        <v>394753</v>
      </c>
      <c r="C20250">
        <v>64</v>
      </c>
      <c r="D20250" t="s">
        <v>105</v>
      </c>
      <c r="E20250" t="s">
        <v>8</v>
      </c>
      <c r="F20250" t="s">
        <v>67</v>
      </c>
      <c r="G20250">
        <v>10</v>
      </c>
      <c r="H20250" s="17">
        <v>44012</v>
      </c>
    </row>
    <row r="20251" spans="1:8" x14ac:dyDescent="0.2">
      <c r="A20251" t="s">
        <v>161</v>
      </c>
      <c r="B20251">
        <v>394653</v>
      </c>
      <c r="C20251">
        <v>65</v>
      </c>
      <c r="D20251" t="s">
        <v>106</v>
      </c>
      <c r="E20251" t="s">
        <v>8</v>
      </c>
      <c r="F20251" t="s">
        <v>107</v>
      </c>
      <c r="G20251">
        <v>13</v>
      </c>
      <c r="H20251" s="17">
        <v>44012</v>
      </c>
    </row>
    <row r="20252" spans="1:8" x14ac:dyDescent="0.2">
      <c r="A20252" t="s">
        <v>161</v>
      </c>
      <c r="B20252">
        <v>394952</v>
      </c>
      <c r="C20252">
        <v>66</v>
      </c>
      <c r="D20252" t="s">
        <v>108</v>
      </c>
      <c r="E20252" t="s">
        <v>8</v>
      </c>
      <c r="F20252" t="s">
        <v>11</v>
      </c>
      <c r="G20252">
        <v>13</v>
      </c>
      <c r="H20252" s="17">
        <v>44012</v>
      </c>
    </row>
    <row r="20253" spans="1:8" x14ac:dyDescent="0.2">
      <c r="A20253" t="s">
        <v>161</v>
      </c>
      <c r="B20253">
        <v>394318</v>
      </c>
      <c r="C20253">
        <v>67</v>
      </c>
      <c r="D20253" t="s">
        <v>109</v>
      </c>
      <c r="E20253" t="s">
        <v>8</v>
      </c>
      <c r="F20253" t="s">
        <v>17</v>
      </c>
      <c r="G20253">
        <v>30</v>
      </c>
      <c r="H20253" s="17">
        <v>44012</v>
      </c>
    </row>
    <row r="20254" spans="1:8" x14ac:dyDescent="0.2">
      <c r="A20254" t="s">
        <v>161</v>
      </c>
      <c r="B20254">
        <v>394561</v>
      </c>
      <c r="C20254">
        <v>68</v>
      </c>
      <c r="D20254" t="s">
        <v>110</v>
      </c>
      <c r="E20254" t="s">
        <v>8</v>
      </c>
      <c r="F20254" t="s">
        <v>15</v>
      </c>
      <c r="H20254" s="17">
        <v>44012</v>
      </c>
    </row>
    <row r="20255" spans="1:8" x14ac:dyDescent="0.2">
      <c r="A20255" t="s">
        <v>161</v>
      </c>
      <c r="B20255">
        <v>394367</v>
      </c>
      <c r="C20255">
        <v>69</v>
      </c>
      <c r="D20255" t="s">
        <v>111</v>
      </c>
      <c r="E20255" t="s">
        <v>8</v>
      </c>
      <c r="F20255" t="s">
        <v>82</v>
      </c>
      <c r="G20255">
        <v>30</v>
      </c>
      <c r="H20255" s="17">
        <v>44012</v>
      </c>
    </row>
    <row r="20256" spans="1:8" x14ac:dyDescent="0.2">
      <c r="A20256" t="s">
        <v>161</v>
      </c>
      <c r="B20256">
        <v>394521</v>
      </c>
      <c r="C20256">
        <v>70</v>
      </c>
      <c r="D20256" t="s">
        <v>112</v>
      </c>
      <c r="E20256" t="s">
        <v>8</v>
      </c>
      <c r="F20256" t="s">
        <v>54</v>
      </c>
      <c r="G20256">
        <v>4</v>
      </c>
      <c r="H20256" s="17">
        <v>44012</v>
      </c>
    </row>
    <row r="20257" spans="1:8" x14ac:dyDescent="0.2">
      <c r="A20257" t="s">
        <v>161</v>
      </c>
      <c r="B20257">
        <v>394843</v>
      </c>
      <c r="C20257">
        <v>71</v>
      </c>
      <c r="D20257" t="s">
        <v>113</v>
      </c>
      <c r="E20257" t="s">
        <v>8</v>
      </c>
      <c r="F20257" t="s">
        <v>15</v>
      </c>
      <c r="G20257">
        <v>50</v>
      </c>
      <c r="H20257" s="17">
        <v>44012</v>
      </c>
    </row>
    <row r="20258" spans="1:8" x14ac:dyDescent="0.2">
      <c r="A20258" t="s">
        <v>161</v>
      </c>
      <c r="B20258">
        <v>394486</v>
      </c>
      <c r="C20258">
        <v>72</v>
      </c>
      <c r="D20258" t="s">
        <v>114</v>
      </c>
      <c r="E20258" t="s">
        <v>8</v>
      </c>
      <c r="F20258" t="s">
        <v>107</v>
      </c>
      <c r="G20258">
        <v>19</v>
      </c>
      <c r="H20258" s="17">
        <v>44012</v>
      </c>
    </row>
    <row r="20259" spans="1:8" x14ac:dyDescent="0.2">
      <c r="A20259" t="s">
        <v>161</v>
      </c>
      <c r="B20259">
        <v>394648</v>
      </c>
      <c r="C20259">
        <v>73</v>
      </c>
      <c r="D20259" t="s">
        <v>115</v>
      </c>
      <c r="E20259" t="s">
        <v>8</v>
      </c>
      <c r="F20259" t="s">
        <v>49</v>
      </c>
      <c r="G20259">
        <v>6</v>
      </c>
      <c r="H20259" s="17">
        <v>44012</v>
      </c>
    </row>
    <row r="20260" spans="1:8" x14ac:dyDescent="0.2">
      <c r="A20260" t="s">
        <v>161</v>
      </c>
      <c r="B20260">
        <v>394304</v>
      </c>
      <c r="C20260">
        <v>74</v>
      </c>
      <c r="D20260" t="s">
        <v>116</v>
      </c>
      <c r="E20260" t="s">
        <v>8</v>
      </c>
      <c r="F20260" t="s">
        <v>54</v>
      </c>
      <c r="H20260" s="17">
        <v>44012</v>
      </c>
    </row>
    <row r="20261" spans="1:8" x14ac:dyDescent="0.2">
      <c r="A20261" t="s">
        <v>161</v>
      </c>
      <c r="B20261">
        <v>753906</v>
      </c>
      <c r="C20261">
        <v>75</v>
      </c>
      <c r="D20261" t="s">
        <v>117</v>
      </c>
      <c r="E20261" t="s">
        <v>8</v>
      </c>
      <c r="F20261" t="s">
        <v>22</v>
      </c>
      <c r="G20261">
        <v>34</v>
      </c>
      <c r="H20261" s="17">
        <v>44012</v>
      </c>
    </row>
    <row r="20262" spans="1:8" x14ac:dyDescent="0.2">
      <c r="A20262" t="s">
        <v>161</v>
      </c>
      <c r="B20262">
        <v>394798</v>
      </c>
      <c r="C20262">
        <v>76</v>
      </c>
      <c r="D20262" t="s">
        <v>118</v>
      </c>
      <c r="E20262" t="s">
        <v>8</v>
      </c>
      <c r="F20262" t="s">
        <v>119</v>
      </c>
      <c r="G20262">
        <v>16</v>
      </c>
      <c r="H20262" s="17">
        <v>44012</v>
      </c>
    </row>
    <row r="20263" spans="1:8" x14ac:dyDescent="0.2">
      <c r="A20263" t="s">
        <v>161</v>
      </c>
      <c r="B20263">
        <v>395134</v>
      </c>
      <c r="C20263">
        <v>77</v>
      </c>
      <c r="D20263" t="s">
        <v>120</v>
      </c>
      <c r="E20263" t="s">
        <v>8</v>
      </c>
      <c r="F20263" t="s">
        <v>11</v>
      </c>
      <c r="G20263">
        <v>10</v>
      </c>
      <c r="H20263" s="17">
        <v>44012</v>
      </c>
    </row>
    <row r="20264" spans="1:8" x14ac:dyDescent="0.2">
      <c r="A20264" t="s">
        <v>161</v>
      </c>
      <c r="B20264">
        <v>394457</v>
      </c>
      <c r="C20264">
        <v>78</v>
      </c>
      <c r="D20264" t="s">
        <v>121</v>
      </c>
      <c r="E20264" t="s">
        <v>8</v>
      </c>
      <c r="F20264" t="s">
        <v>107</v>
      </c>
      <c r="G20264">
        <v>18</v>
      </c>
      <c r="H20264" s="17">
        <v>44012</v>
      </c>
    </row>
    <row r="20265" spans="1:8" x14ac:dyDescent="0.2">
      <c r="A20265" t="s">
        <v>161</v>
      </c>
      <c r="B20265">
        <v>395143</v>
      </c>
      <c r="C20265">
        <v>79</v>
      </c>
      <c r="D20265" t="s">
        <v>122</v>
      </c>
      <c r="E20265" t="s">
        <v>8</v>
      </c>
      <c r="F20265" t="s">
        <v>9</v>
      </c>
      <c r="H20265" s="17">
        <v>44012</v>
      </c>
    </row>
    <row r="20266" spans="1:8" x14ac:dyDescent="0.2">
      <c r="A20266" t="s">
        <v>161</v>
      </c>
      <c r="B20266">
        <v>394484</v>
      </c>
      <c r="C20266">
        <v>80</v>
      </c>
      <c r="D20266" t="s">
        <v>123</v>
      </c>
      <c r="E20266" t="s">
        <v>8</v>
      </c>
      <c r="F20266" t="s">
        <v>44</v>
      </c>
      <c r="G20266">
        <v>13</v>
      </c>
      <c r="H20266" s="17">
        <v>44012</v>
      </c>
    </row>
    <row r="20267" spans="1:8" x14ac:dyDescent="0.2">
      <c r="A20267" t="s">
        <v>161</v>
      </c>
      <c r="B20267">
        <v>395235</v>
      </c>
      <c r="C20267">
        <v>81</v>
      </c>
      <c r="D20267" t="s">
        <v>124</v>
      </c>
      <c r="E20267" t="s">
        <v>8</v>
      </c>
      <c r="F20267" t="s">
        <v>49</v>
      </c>
      <c r="G20267">
        <v>7</v>
      </c>
      <c r="H20267" s="17">
        <v>44012</v>
      </c>
    </row>
    <row r="20268" spans="1:8" x14ac:dyDescent="0.2">
      <c r="A20268" t="s">
        <v>161</v>
      </c>
      <c r="B20268">
        <v>395224</v>
      </c>
      <c r="C20268">
        <v>82</v>
      </c>
      <c r="D20268" t="s">
        <v>125</v>
      </c>
      <c r="E20268" t="s">
        <v>8</v>
      </c>
      <c r="F20268" t="s">
        <v>126</v>
      </c>
      <c r="G20268">
        <v>7</v>
      </c>
      <c r="H20268" s="17">
        <v>44012</v>
      </c>
    </row>
    <row r="20269" spans="1:8" x14ac:dyDescent="0.2">
      <c r="A20269" t="s">
        <v>161</v>
      </c>
      <c r="B20269">
        <v>395115</v>
      </c>
      <c r="C20269">
        <v>83</v>
      </c>
      <c r="D20269" t="s">
        <v>127</v>
      </c>
      <c r="E20269" t="s">
        <v>8</v>
      </c>
      <c r="F20269" t="s">
        <v>26</v>
      </c>
      <c r="G20269">
        <v>7</v>
      </c>
      <c r="H20269" s="17">
        <v>44012</v>
      </c>
    </row>
    <row r="20270" spans="1:8" x14ac:dyDescent="0.2">
      <c r="A20270" t="s">
        <v>161</v>
      </c>
      <c r="B20270">
        <v>394440</v>
      </c>
      <c r="C20270">
        <v>84</v>
      </c>
      <c r="D20270" t="s">
        <v>128</v>
      </c>
      <c r="E20270" t="s">
        <v>8</v>
      </c>
      <c r="F20270" t="s">
        <v>22</v>
      </c>
      <c r="G20270">
        <v>44</v>
      </c>
      <c r="H20270" s="17">
        <v>44012</v>
      </c>
    </row>
    <row r="20271" spans="1:8" x14ac:dyDescent="0.2">
      <c r="A20271" t="s">
        <v>161</v>
      </c>
      <c r="B20271">
        <v>394399</v>
      </c>
      <c r="C20271">
        <v>85</v>
      </c>
      <c r="D20271" t="s">
        <v>129</v>
      </c>
      <c r="E20271" t="s">
        <v>8</v>
      </c>
      <c r="F20271" t="s">
        <v>130</v>
      </c>
      <c r="G20271">
        <v>7</v>
      </c>
      <c r="H20271" s="17">
        <v>44012</v>
      </c>
    </row>
    <row r="20272" spans="1:8" x14ac:dyDescent="0.2">
      <c r="A20272" t="s">
        <v>161</v>
      </c>
      <c r="B20272">
        <v>395160</v>
      </c>
      <c r="C20272">
        <v>86</v>
      </c>
      <c r="D20272" t="s">
        <v>131</v>
      </c>
      <c r="E20272" t="s">
        <v>8</v>
      </c>
      <c r="F20272" t="s">
        <v>54</v>
      </c>
      <c r="G20272">
        <v>6</v>
      </c>
      <c r="H20272" s="17">
        <v>44012</v>
      </c>
    </row>
    <row r="20273" spans="1:8" x14ac:dyDescent="0.2">
      <c r="A20273" t="s">
        <v>161</v>
      </c>
      <c r="B20273">
        <v>394816</v>
      </c>
      <c r="C20273">
        <v>87</v>
      </c>
      <c r="D20273" t="s">
        <v>132</v>
      </c>
      <c r="E20273" t="s">
        <v>8</v>
      </c>
      <c r="F20273" t="s">
        <v>71</v>
      </c>
      <c r="G20273">
        <v>15</v>
      </c>
      <c r="H20273" s="17">
        <v>44012</v>
      </c>
    </row>
    <row r="20274" spans="1:8" x14ac:dyDescent="0.2">
      <c r="A20274" t="s">
        <v>161</v>
      </c>
      <c r="B20274">
        <v>394766</v>
      </c>
      <c r="C20274">
        <v>88</v>
      </c>
      <c r="D20274" t="s">
        <v>133</v>
      </c>
      <c r="E20274" t="s">
        <v>8</v>
      </c>
      <c r="F20274" t="s">
        <v>22</v>
      </c>
      <c r="G20274">
        <v>20</v>
      </c>
      <c r="H20274" s="17">
        <v>44012</v>
      </c>
    </row>
    <row r="20275" spans="1:8" x14ac:dyDescent="0.2">
      <c r="A20275" t="s">
        <v>161</v>
      </c>
      <c r="B20275">
        <v>394931</v>
      </c>
      <c r="C20275">
        <v>89</v>
      </c>
      <c r="D20275" t="s">
        <v>134</v>
      </c>
      <c r="E20275" t="s">
        <v>8</v>
      </c>
      <c r="F20275" t="s">
        <v>88</v>
      </c>
      <c r="G20275">
        <v>10</v>
      </c>
      <c r="H20275" s="17">
        <v>44012</v>
      </c>
    </row>
    <row r="20276" spans="1:8" x14ac:dyDescent="0.2">
      <c r="A20276" t="s">
        <v>161</v>
      </c>
      <c r="B20276">
        <v>394528</v>
      </c>
      <c r="C20276">
        <v>90</v>
      </c>
      <c r="D20276" t="s">
        <v>135</v>
      </c>
      <c r="E20276" t="s">
        <v>8</v>
      </c>
      <c r="F20276" t="s">
        <v>22</v>
      </c>
      <c r="G20276">
        <v>33</v>
      </c>
      <c r="H20276" s="17">
        <v>44012</v>
      </c>
    </row>
    <row r="20277" spans="1:8" x14ac:dyDescent="0.2">
      <c r="A20277" t="s">
        <v>161</v>
      </c>
      <c r="B20277">
        <v>394531</v>
      </c>
      <c r="C20277">
        <v>91</v>
      </c>
      <c r="D20277" t="s">
        <v>136</v>
      </c>
      <c r="E20277" t="s">
        <v>8</v>
      </c>
      <c r="F20277" t="s">
        <v>137</v>
      </c>
      <c r="G20277">
        <v>20</v>
      </c>
      <c r="H20277" s="17">
        <v>44012</v>
      </c>
    </row>
    <row r="20278" spans="1:8" x14ac:dyDescent="0.2">
      <c r="A20278" t="s">
        <v>161</v>
      </c>
      <c r="B20278">
        <v>394711</v>
      </c>
      <c r="C20278">
        <v>92</v>
      </c>
      <c r="D20278" t="s">
        <v>138</v>
      </c>
      <c r="E20278" t="s">
        <v>8</v>
      </c>
      <c r="F20278" t="s">
        <v>139</v>
      </c>
      <c r="G20278">
        <v>23</v>
      </c>
      <c r="H20278" s="17">
        <v>44012</v>
      </c>
    </row>
    <row r="20279" spans="1:8" x14ac:dyDescent="0.2">
      <c r="A20279" t="s">
        <v>161</v>
      </c>
      <c r="B20279">
        <v>394352</v>
      </c>
      <c r="C20279">
        <v>94</v>
      </c>
      <c r="D20279" t="s">
        <v>140</v>
      </c>
      <c r="E20279" t="s">
        <v>8</v>
      </c>
      <c r="F20279" t="s">
        <v>24</v>
      </c>
      <c r="G20279">
        <v>11</v>
      </c>
      <c r="H20279" s="17">
        <v>44012</v>
      </c>
    </row>
    <row r="20280" spans="1:8" x14ac:dyDescent="0.2">
      <c r="A20280" t="s">
        <v>161</v>
      </c>
      <c r="B20280">
        <v>394666</v>
      </c>
      <c r="C20280">
        <v>96</v>
      </c>
      <c r="D20280" t="s">
        <v>141</v>
      </c>
      <c r="E20280" t="s">
        <v>8</v>
      </c>
      <c r="F20280" t="s">
        <v>17</v>
      </c>
      <c r="G20280">
        <v>7</v>
      </c>
      <c r="H20280" s="17">
        <v>44012</v>
      </c>
    </row>
    <row r="20281" spans="1:8" x14ac:dyDescent="0.2">
      <c r="A20281" t="s">
        <v>161</v>
      </c>
      <c r="B20281">
        <v>395006</v>
      </c>
      <c r="C20281">
        <v>100</v>
      </c>
      <c r="D20281" t="s">
        <v>142</v>
      </c>
      <c r="E20281" t="s">
        <v>8</v>
      </c>
      <c r="F20281" t="s">
        <v>88</v>
      </c>
      <c r="G20281">
        <v>13</v>
      </c>
      <c r="H20281" s="17">
        <v>44012</v>
      </c>
    </row>
    <row r="20282" spans="1:8" x14ac:dyDescent="0.2">
      <c r="A20282" t="s">
        <v>161</v>
      </c>
      <c r="B20282">
        <v>394602</v>
      </c>
      <c r="C20282">
        <v>159</v>
      </c>
      <c r="D20282" t="s">
        <v>143</v>
      </c>
      <c r="E20282" t="s">
        <v>8</v>
      </c>
      <c r="F20282" t="s">
        <v>44</v>
      </c>
      <c r="G20282">
        <v>13</v>
      </c>
      <c r="H20282" s="17">
        <v>44012</v>
      </c>
    </row>
    <row r="20283" spans="1:8" x14ac:dyDescent="0.2">
      <c r="A20283" t="s">
        <v>148</v>
      </c>
      <c r="B20283">
        <v>102001</v>
      </c>
      <c r="C20283">
        <v>0</v>
      </c>
      <c r="D20283" t="s">
        <v>5</v>
      </c>
      <c r="E20283" t="s">
        <v>6</v>
      </c>
      <c r="G20283">
        <v>0.12620000000000001</v>
      </c>
      <c r="H20283" s="17">
        <v>44012</v>
      </c>
    </row>
    <row r="20284" spans="1:8" x14ac:dyDescent="0.2">
      <c r="A20284" t="s">
        <v>148</v>
      </c>
      <c r="B20284">
        <v>394913</v>
      </c>
      <c r="C20284">
        <v>1</v>
      </c>
      <c r="D20284" t="s">
        <v>7</v>
      </c>
      <c r="E20284" t="s">
        <v>8</v>
      </c>
      <c r="F20284" t="s">
        <v>9</v>
      </c>
      <c r="G20284">
        <v>0.1056</v>
      </c>
      <c r="H20284" s="17">
        <v>44012</v>
      </c>
    </row>
    <row r="20285" spans="1:8" x14ac:dyDescent="0.2">
      <c r="A20285" t="s">
        <v>148</v>
      </c>
      <c r="B20285">
        <v>753899</v>
      </c>
      <c r="C20285">
        <v>2</v>
      </c>
      <c r="D20285" t="s">
        <v>10</v>
      </c>
      <c r="E20285" t="s">
        <v>8</v>
      </c>
      <c r="F20285" t="s">
        <v>11</v>
      </c>
      <c r="G20285">
        <v>0.13139999999999999</v>
      </c>
      <c r="H20285" s="17">
        <v>44012</v>
      </c>
    </row>
    <row r="20286" spans="1:8" x14ac:dyDescent="0.2">
      <c r="A20286" t="s">
        <v>148</v>
      </c>
      <c r="B20286">
        <v>394463</v>
      </c>
      <c r="C20286">
        <v>3</v>
      </c>
      <c r="D20286" t="s">
        <v>12</v>
      </c>
      <c r="E20286" t="s">
        <v>8</v>
      </c>
      <c r="F20286" t="s">
        <v>13</v>
      </c>
      <c r="G20286">
        <v>0.2064</v>
      </c>
      <c r="H20286" s="17">
        <v>44012</v>
      </c>
    </row>
    <row r="20287" spans="1:8" x14ac:dyDescent="0.2">
      <c r="A20287" t="s">
        <v>148</v>
      </c>
      <c r="B20287">
        <v>394514</v>
      </c>
      <c r="C20287">
        <v>4</v>
      </c>
      <c r="D20287" t="s">
        <v>14</v>
      </c>
      <c r="E20287" t="s">
        <v>8</v>
      </c>
      <c r="F20287" t="s">
        <v>15</v>
      </c>
      <c r="G20287">
        <v>0.17349999999999999</v>
      </c>
      <c r="H20287" s="17">
        <v>44012</v>
      </c>
    </row>
    <row r="20288" spans="1:8" x14ac:dyDescent="0.2">
      <c r="A20288" t="s">
        <v>148</v>
      </c>
      <c r="B20288">
        <v>394974</v>
      </c>
      <c r="C20288">
        <v>5</v>
      </c>
      <c r="D20288" t="s">
        <v>16</v>
      </c>
      <c r="E20288" t="s">
        <v>8</v>
      </c>
      <c r="F20288" t="s">
        <v>17</v>
      </c>
      <c r="G20288">
        <v>0.1459</v>
      </c>
      <c r="H20288" s="17">
        <v>44012</v>
      </c>
    </row>
    <row r="20289" spans="1:8" x14ac:dyDescent="0.2">
      <c r="A20289" t="s">
        <v>148</v>
      </c>
      <c r="B20289">
        <v>394692</v>
      </c>
      <c r="C20289">
        <v>6</v>
      </c>
      <c r="D20289" t="s">
        <v>18</v>
      </c>
      <c r="E20289" t="s">
        <v>8</v>
      </c>
      <c r="F20289" t="s">
        <v>15</v>
      </c>
      <c r="G20289">
        <v>0.18410000000000001</v>
      </c>
      <c r="H20289" s="17">
        <v>44012</v>
      </c>
    </row>
    <row r="20290" spans="1:8" x14ac:dyDescent="0.2">
      <c r="A20290" t="s">
        <v>148</v>
      </c>
      <c r="B20290">
        <v>395209</v>
      </c>
      <c r="C20290">
        <v>7</v>
      </c>
      <c r="D20290" t="s">
        <v>19</v>
      </c>
      <c r="E20290" t="s">
        <v>8</v>
      </c>
      <c r="F20290" t="s">
        <v>20</v>
      </c>
      <c r="G20290">
        <v>0.1242</v>
      </c>
      <c r="H20290" s="17">
        <v>44012</v>
      </c>
    </row>
    <row r="20291" spans="1:8" x14ac:dyDescent="0.2">
      <c r="A20291" t="s">
        <v>148</v>
      </c>
      <c r="B20291">
        <v>394856</v>
      </c>
      <c r="C20291">
        <v>8</v>
      </c>
      <c r="D20291" t="s">
        <v>21</v>
      </c>
      <c r="E20291" t="s">
        <v>8</v>
      </c>
      <c r="F20291" t="s">
        <v>22</v>
      </c>
      <c r="G20291">
        <v>0.1208</v>
      </c>
      <c r="H20291" s="17">
        <v>44012</v>
      </c>
    </row>
    <row r="20292" spans="1:8" x14ac:dyDescent="0.2">
      <c r="A20292" t="s">
        <v>148</v>
      </c>
      <c r="B20292">
        <v>394347</v>
      </c>
      <c r="C20292">
        <v>9</v>
      </c>
      <c r="D20292" t="s">
        <v>23</v>
      </c>
      <c r="E20292" t="s">
        <v>8</v>
      </c>
      <c r="F20292" t="s">
        <v>24</v>
      </c>
      <c r="G20292">
        <v>0.1469</v>
      </c>
      <c r="H20292" s="17">
        <v>44012</v>
      </c>
    </row>
    <row r="20293" spans="1:8" x14ac:dyDescent="0.2">
      <c r="A20293" t="s">
        <v>148</v>
      </c>
      <c r="B20293">
        <v>394404</v>
      </c>
      <c r="C20293">
        <v>10</v>
      </c>
      <c r="D20293" t="s">
        <v>25</v>
      </c>
      <c r="E20293" t="s">
        <v>8</v>
      </c>
      <c r="F20293" t="s">
        <v>26</v>
      </c>
      <c r="G20293">
        <v>0.12529999999999999</v>
      </c>
      <c r="H20293" s="17">
        <v>44012</v>
      </c>
    </row>
    <row r="20294" spans="1:8" x14ac:dyDescent="0.2">
      <c r="A20294" t="s">
        <v>148</v>
      </c>
      <c r="B20294">
        <v>395057</v>
      </c>
      <c r="C20294">
        <v>11</v>
      </c>
      <c r="D20294" t="s">
        <v>27</v>
      </c>
      <c r="E20294" t="s">
        <v>8</v>
      </c>
      <c r="F20294" t="s">
        <v>11</v>
      </c>
      <c r="G20294">
        <v>0.1123</v>
      </c>
      <c r="H20294" s="17">
        <v>44012</v>
      </c>
    </row>
    <row r="20295" spans="1:8" x14ac:dyDescent="0.2">
      <c r="A20295" t="s">
        <v>148</v>
      </c>
      <c r="B20295">
        <v>394532</v>
      </c>
      <c r="C20295">
        <v>12</v>
      </c>
      <c r="D20295" t="s">
        <v>28</v>
      </c>
      <c r="E20295" t="s">
        <v>8</v>
      </c>
      <c r="F20295" t="s">
        <v>29</v>
      </c>
      <c r="G20295">
        <v>0.16500000000000001</v>
      </c>
      <c r="H20295" s="17">
        <v>44012</v>
      </c>
    </row>
    <row r="20296" spans="1:8" x14ac:dyDescent="0.2">
      <c r="A20296" t="s">
        <v>148</v>
      </c>
      <c r="B20296">
        <v>395025</v>
      </c>
      <c r="C20296">
        <v>13</v>
      </c>
      <c r="D20296" t="s">
        <v>30</v>
      </c>
      <c r="E20296" t="s">
        <v>8</v>
      </c>
      <c r="F20296" t="s">
        <v>11</v>
      </c>
      <c r="G20296">
        <v>0.10639999999999999</v>
      </c>
      <c r="H20296" s="17">
        <v>44012</v>
      </c>
    </row>
    <row r="20297" spans="1:8" x14ac:dyDescent="0.2">
      <c r="A20297" t="s">
        <v>148</v>
      </c>
      <c r="B20297">
        <v>394976</v>
      </c>
      <c r="C20297">
        <v>14</v>
      </c>
      <c r="D20297" t="s">
        <v>31</v>
      </c>
      <c r="E20297" t="s">
        <v>8</v>
      </c>
      <c r="F20297" t="s">
        <v>32</v>
      </c>
      <c r="G20297">
        <v>0.12670000000000001</v>
      </c>
      <c r="H20297" s="17">
        <v>44012</v>
      </c>
    </row>
    <row r="20298" spans="1:8" x14ac:dyDescent="0.2">
      <c r="A20298" t="s">
        <v>148</v>
      </c>
      <c r="B20298">
        <v>395078</v>
      </c>
      <c r="C20298">
        <v>15</v>
      </c>
      <c r="D20298" t="s">
        <v>33</v>
      </c>
      <c r="E20298" t="s">
        <v>8</v>
      </c>
      <c r="F20298" t="s">
        <v>34</v>
      </c>
      <c r="G20298">
        <v>0.12889999999999999</v>
      </c>
      <c r="H20298" s="17">
        <v>44012</v>
      </c>
    </row>
    <row r="20299" spans="1:8" x14ac:dyDescent="0.2">
      <c r="A20299" t="s">
        <v>148</v>
      </c>
      <c r="B20299">
        <v>394865</v>
      </c>
      <c r="C20299">
        <v>16</v>
      </c>
      <c r="D20299" t="s">
        <v>35</v>
      </c>
      <c r="E20299" t="s">
        <v>8</v>
      </c>
      <c r="F20299" t="s">
        <v>36</v>
      </c>
      <c r="G20299">
        <v>0.13900000000000001</v>
      </c>
      <c r="H20299" s="17">
        <v>44012</v>
      </c>
    </row>
    <row r="20300" spans="1:8" x14ac:dyDescent="0.2">
      <c r="A20300" t="s">
        <v>148</v>
      </c>
      <c r="B20300">
        <v>395056</v>
      </c>
      <c r="C20300">
        <v>17</v>
      </c>
      <c r="D20300" t="s">
        <v>37</v>
      </c>
      <c r="E20300" t="s">
        <v>8</v>
      </c>
      <c r="F20300" t="s">
        <v>11</v>
      </c>
      <c r="G20300">
        <v>0.13389999999999999</v>
      </c>
      <c r="H20300" s="17">
        <v>44012</v>
      </c>
    </row>
    <row r="20301" spans="1:8" x14ac:dyDescent="0.2">
      <c r="A20301" t="s">
        <v>148</v>
      </c>
      <c r="B20301">
        <v>395121</v>
      </c>
      <c r="C20301">
        <v>18</v>
      </c>
      <c r="D20301" t="s">
        <v>38</v>
      </c>
      <c r="E20301" t="s">
        <v>8</v>
      </c>
      <c r="F20301" t="s">
        <v>39</v>
      </c>
      <c r="G20301">
        <v>0.153</v>
      </c>
      <c r="H20301" s="17">
        <v>44012</v>
      </c>
    </row>
    <row r="20302" spans="1:8" x14ac:dyDescent="0.2">
      <c r="A20302" t="s">
        <v>148</v>
      </c>
      <c r="B20302">
        <v>395148</v>
      </c>
      <c r="C20302">
        <v>19</v>
      </c>
      <c r="D20302" t="s">
        <v>40</v>
      </c>
      <c r="E20302" t="s">
        <v>8</v>
      </c>
      <c r="F20302" t="s">
        <v>22</v>
      </c>
      <c r="G20302">
        <v>0.17319999999999999</v>
      </c>
      <c r="H20302" s="17">
        <v>44012</v>
      </c>
    </row>
    <row r="20303" spans="1:8" x14ac:dyDescent="0.2">
      <c r="A20303" t="s">
        <v>148</v>
      </c>
      <c r="B20303">
        <v>394358</v>
      </c>
      <c r="C20303">
        <v>20</v>
      </c>
      <c r="D20303" t="s">
        <v>41</v>
      </c>
      <c r="E20303" t="s">
        <v>8</v>
      </c>
      <c r="F20303" t="s">
        <v>42</v>
      </c>
      <c r="G20303">
        <v>0.16139999999999999</v>
      </c>
      <c r="H20303" s="17">
        <v>44012</v>
      </c>
    </row>
    <row r="20304" spans="1:8" x14ac:dyDescent="0.2">
      <c r="A20304" t="s">
        <v>148</v>
      </c>
      <c r="B20304">
        <v>394530</v>
      </c>
      <c r="C20304">
        <v>21</v>
      </c>
      <c r="D20304" t="s">
        <v>43</v>
      </c>
      <c r="E20304" t="s">
        <v>8</v>
      </c>
      <c r="F20304" t="s">
        <v>44</v>
      </c>
      <c r="G20304">
        <v>0.20660000000000001</v>
      </c>
      <c r="H20304" s="17">
        <v>44012</v>
      </c>
    </row>
    <row r="20305" spans="1:8" x14ac:dyDescent="0.2">
      <c r="A20305" t="s">
        <v>148</v>
      </c>
      <c r="B20305">
        <v>394982</v>
      </c>
      <c r="C20305">
        <v>22</v>
      </c>
      <c r="D20305" t="s">
        <v>45</v>
      </c>
      <c r="E20305" t="s">
        <v>8</v>
      </c>
      <c r="F20305" t="s">
        <v>17</v>
      </c>
      <c r="G20305">
        <v>0.17910000000000001</v>
      </c>
      <c r="H20305" s="17">
        <v>44012</v>
      </c>
    </row>
    <row r="20306" spans="1:8" x14ac:dyDescent="0.2">
      <c r="A20306" t="s">
        <v>148</v>
      </c>
      <c r="B20306">
        <v>394998</v>
      </c>
      <c r="C20306">
        <v>23</v>
      </c>
      <c r="D20306" t="s">
        <v>46</v>
      </c>
      <c r="E20306" t="s">
        <v>8</v>
      </c>
      <c r="F20306" t="s">
        <v>47</v>
      </c>
      <c r="G20306">
        <v>0.14599999999999999</v>
      </c>
      <c r="H20306" s="17">
        <v>44012</v>
      </c>
    </row>
    <row r="20307" spans="1:8" x14ac:dyDescent="0.2">
      <c r="A20307" t="s">
        <v>148</v>
      </c>
      <c r="B20307">
        <v>394458</v>
      </c>
      <c r="C20307">
        <v>24</v>
      </c>
      <c r="D20307" t="s">
        <v>48</v>
      </c>
      <c r="E20307" t="s">
        <v>8</v>
      </c>
      <c r="F20307" t="s">
        <v>49</v>
      </c>
      <c r="G20307">
        <v>0.1464</v>
      </c>
      <c r="H20307" s="17">
        <v>44012</v>
      </c>
    </row>
    <row r="20308" spans="1:8" x14ac:dyDescent="0.2">
      <c r="A20308" t="s">
        <v>148</v>
      </c>
      <c r="B20308">
        <v>395045</v>
      </c>
      <c r="C20308">
        <v>25</v>
      </c>
      <c r="D20308" t="s">
        <v>50</v>
      </c>
      <c r="E20308" t="s">
        <v>8</v>
      </c>
      <c r="F20308" t="s">
        <v>11</v>
      </c>
      <c r="G20308">
        <v>0.1646</v>
      </c>
      <c r="H20308" s="17">
        <v>44012</v>
      </c>
    </row>
    <row r="20309" spans="1:8" x14ac:dyDescent="0.2">
      <c r="A20309" t="s">
        <v>148</v>
      </c>
      <c r="B20309">
        <v>395055</v>
      </c>
      <c r="C20309">
        <v>26</v>
      </c>
      <c r="D20309" t="s">
        <v>51</v>
      </c>
      <c r="E20309" t="s">
        <v>8</v>
      </c>
      <c r="F20309" t="s">
        <v>15</v>
      </c>
      <c r="G20309">
        <v>0.15240000000000001</v>
      </c>
      <c r="H20309" s="17">
        <v>44012</v>
      </c>
    </row>
    <row r="20310" spans="1:8" x14ac:dyDescent="0.2">
      <c r="A20310" t="s">
        <v>148</v>
      </c>
      <c r="B20310">
        <v>394943</v>
      </c>
      <c r="C20310">
        <v>27</v>
      </c>
      <c r="D20310" t="s">
        <v>52</v>
      </c>
      <c r="E20310" t="s">
        <v>8</v>
      </c>
      <c r="F20310" t="s">
        <v>22</v>
      </c>
      <c r="G20310">
        <v>0.1694</v>
      </c>
      <c r="H20310" s="17">
        <v>44012</v>
      </c>
    </row>
    <row r="20311" spans="1:8" x14ac:dyDescent="0.2">
      <c r="A20311" t="s">
        <v>148</v>
      </c>
      <c r="B20311">
        <v>394466</v>
      </c>
      <c r="C20311">
        <v>28</v>
      </c>
      <c r="D20311" t="s">
        <v>53</v>
      </c>
      <c r="E20311" t="s">
        <v>8</v>
      </c>
      <c r="F20311" t="s">
        <v>54</v>
      </c>
      <c r="G20311">
        <v>0.1641</v>
      </c>
      <c r="H20311" s="17">
        <v>44012</v>
      </c>
    </row>
    <row r="20312" spans="1:8" x14ac:dyDescent="0.2">
      <c r="A20312" t="s">
        <v>148</v>
      </c>
      <c r="B20312">
        <v>394475</v>
      </c>
      <c r="C20312">
        <v>29</v>
      </c>
      <c r="D20312" t="s">
        <v>55</v>
      </c>
      <c r="E20312" t="s">
        <v>8</v>
      </c>
      <c r="F20312" t="s">
        <v>54</v>
      </c>
      <c r="G20312">
        <v>0.13439999999999999</v>
      </c>
      <c r="H20312" s="17">
        <v>44012</v>
      </c>
    </row>
    <row r="20313" spans="1:8" x14ac:dyDescent="0.2">
      <c r="A20313" t="s">
        <v>148</v>
      </c>
      <c r="B20313">
        <v>394735</v>
      </c>
      <c r="C20313">
        <v>30</v>
      </c>
      <c r="D20313" t="s">
        <v>56</v>
      </c>
      <c r="E20313" t="s">
        <v>8</v>
      </c>
      <c r="F20313" t="s">
        <v>39</v>
      </c>
      <c r="G20313">
        <v>0.1489</v>
      </c>
      <c r="H20313" s="17">
        <v>44012</v>
      </c>
    </row>
    <row r="20314" spans="1:8" x14ac:dyDescent="0.2">
      <c r="A20314" t="s">
        <v>148</v>
      </c>
      <c r="B20314">
        <v>394775</v>
      </c>
      <c r="C20314">
        <v>31</v>
      </c>
      <c r="D20314" t="s">
        <v>57</v>
      </c>
      <c r="E20314" t="s">
        <v>8</v>
      </c>
      <c r="F20314" t="s">
        <v>58</v>
      </c>
      <c r="G20314">
        <v>0.17119999999999999</v>
      </c>
      <c r="H20314" s="17">
        <v>44012</v>
      </c>
    </row>
    <row r="20315" spans="1:8" x14ac:dyDescent="0.2">
      <c r="A20315" t="s">
        <v>148</v>
      </c>
      <c r="B20315">
        <v>394492</v>
      </c>
      <c r="C20315">
        <v>32</v>
      </c>
      <c r="D20315" t="s">
        <v>59</v>
      </c>
      <c r="E20315" t="s">
        <v>8</v>
      </c>
      <c r="F20315" t="s">
        <v>54</v>
      </c>
      <c r="G20315">
        <v>0.1515</v>
      </c>
      <c r="H20315" s="17">
        <v>44012</v>
      </c>
    </row>
    <row r="20316" spans="1:8" x14ac:dyDescent="0.2">
      <c r="A20316" t="s">
        <v>148</v>
      </c>
      <c r="B20316">
        <v>394705</v>
      </c>
      <c r="C20316">
        <v>33</v>
      </c>
      <c r="D20316" t="s">
        <v>60</v>
      </c>
      <c r="E20316" t="s">
        <v>8</v>
      </c>
      <c r="F20316" t="s">
        <v>61</v>
      </c>
      <c r="G20316">
        <v>0.1867</v>
      </c>
      <c r="H20316" s="17">
        <v>44012</v>
      </c>
    </row>
    <row r="20317" spans="1:8" x14ac:dyDescent="0.2">
      <c r="A20317" t="s">
        <v>148</v>
      </c>
      <c r="B20317">
        <v>395059</v>
      </c>
      <c r="C20317">
        <v>34</v>
      </c>
      <c r="D20317" t="s">
        <v>62</v>
      </c>
      <c r="E20317" t="s">
        <v>8</v>
      </c>
      <c r="F20317" t="s">
        <v>11</v>
      </c>
      <c r="G20317">
        <v>0.14729999999999999</v>
      </c>
      <c r="H20317" s="17">
        <v>44012</v>
      </c>
    </row>
    <row r="20318" spans="1:8" x14ac:dyDescent="0.2">
      <c r="A20318" t="s">
        <v>148</v>
      </c>
      <c r="B20318">
        <v>394355</v>
      </c>
      <c r="C20318">
        <v>35</v>
      </c>
      <c r="D20318" t="s">
        <v>63</v>
      </c>
      <c r="E20318" t="s">
        <v>8</v>
      </c>
      <c r="F20318" t="s">
        <v>15</v>
      </c>
      <c r="G20318">
        <v>0.1618</v>
      </c>
      <c r="H20318" s="17">
        <v>44012</v>
      </c>
    </row>
    <row r="20319" spans="1:8" x14ac:dyDescent="0.2">
      <c r="A20319" t="s">
        <v>148</v>
      </c>
      <c r="B20319">
        <v>395194</v>
      </c>
      <c r="C20319">
        <v>36</v>
      </c>
      <c r="D20319" t="s">
        <v>64</v>
      </c>
      <c r="E20319" t="s">
        <v>8</v>
      </c>
      <c r="F20319" t="s">
        <v>65</v>
      </c>
      <c r="G20319">
        <v>0.1004</v>
      </c>
      <c r="H20319" s="17">
        <v>44012</v>
      </c>
    </row>
    <row r="20320" spans="1:8" x14ac:dyDescent="0.2">
      <c r="A20320" t="s">
        <v>148</v>
      </c>
      <c r="B20320">
        <v>394902</v>
      </c>
      <c r="C20320">
        <v>37</v>
      </c>
      <c r="D20320" t="s">
        <v>66</v>
      </c>
      <c r="E20320" t="s">
        <v>8</v>
      </c>
      <c r="F20320" t="s">
        <v>67</v>
      </c>
      <c r="G20320">
        <v>0.12770000000000001</v>
      </c>
      <c r="H20320" s="17">
        <v>44012</v>
      </c>
    </row>
    <row r="20321" spans="1:8" x14ac:dyDescent="0.2">
      <c r="A20321" t="s">
        <v>148</v>
      </c>
      <c r="B20321">
        <v>395005</v>
      </c>
      <c r="C20321">
        <v>38</v>
      </c>
      <c r="D20321" t="s">
        <v>68</v>
      </c>
      <c r="E20321" t="s">
        <v>8</v>
      </c>
      <c r="F20321" t="s">
        <v>69</v>
      </c>
      <c r="G20321">
        <v>0.1003</v>
      </c>
      <c r="H20321" s="17">
        <v>44012</v>
      </c>
    </row>
    <row r="20322" spans="1:8" x14ac:dyDescent="0.2">
      <c r="A20322" t="s">
        <v>148</v>
      </c>
      <c r="B20322">
        <v>394862</v>
      </c>
      <c r="C20322">
        <v>39</v>
      </c>
      <c r="D20322" t="s">
        <v>70</v>
      </c>
      <c r="E20322" t="s">
        <v>8</v>
      </c>
      <c r="F20322" t="s">
        <v>71</v>
      </c>
      <c r="G20322">
        <v>9.3299999999999994E-2</v>
      </c>
      <c r="H20322" s="17">
        <v>44012</v>
      </c>
    </row>
    <row r="20323" spans="1:8" x14ac:dyDescent="0.2">
      <c r="A20323" t="s">
        <v>148</v>
      </c>
      <c r="B20323">
        <v>394714</v>
      </c>
      <c r="C20323">
        <v>40</v>
      </c>
      <c r="D20323" t="s">
        <v>72</v>
      </c>
      <c r="E20323" t="s">
        <v>8</v>
      </c>
      <c r="F20323" t="s">
        <v>22</v>
      </c>
      <c r="G20323">
        <v>0.1618</v>
      </c>
      <c r="H20323" s="17">
        <v>44012</v>
      </c>
    </row>
    <row r="20324" spans="1:8" x14ac:dyDescent="0.2">
      <c r="A20324" t="s">
        <v>148</v>
      </c>
      <c r="B20324">
        <v>394849</v>
      </c>
      <c r="C20324">
        <v>41</v>
      </c>
      <c r="D20324" t="s">
        <v>73</v>
      </c>
      <c r="E20324" t="s">
        <v>8</v>
      </c>
      <c r="F20324" t="s">
        <v>67</v>
      </c>
      <c r="G20324">
        <v>0.12509999999999999</v>
      </c>
      <c r="H20324" s="17">
        <v>44012</v>
      </c>
    </row>
    <row r="20325" spans="1:8" x14ac:dyDescent="0.2">
      <c r="A20325" t="s">
        <v>148</v>
      </c>
      <c r="B20325">
        <v>394935</v>
      </c>
      <c r="C20325">
        <v>42</v>
      </c>
      <c r="D20325" t="s">
        <v>74</v>
      </c>
      <c r="E20325" t="s">
        <v>8</v>
      </c>
      <c r="F20325" t="s">
        <v>75</v>
      </c>
      <c r="G20325">
        <v>0.16589999999999999</v>
      </c>
      <c r="H20325" s="17">
        <v>44012</v>
      </c>
    </row>
    <row r="20326" spans="1:8" x14ac:dyDescent="0.2">
      <c r="A20326" t="s">
        <v>148</v>
      </c>
      <c r="B20326">
        <v>394807</v>
      </c>
      <c r="C20326">
        <v>43</v>
      </c>
      <c r="D20326" t="s">
        <v>76</v>
      </c>
      <c r="E20326" t="s">
        <v>8</v>
      </c>
      <c r="F20326" t="s">
        <v>77</v>
      </c>
      <c r="G20326">
        <v>0.16109999999999999</v>
      </c>
      <c r="H20326" s="17">
        <v>44012</v>
      </c>
    </row>
    <row r="20327" spans="1:8" x14ac:dyDescent="0.2">
      <c r="A20327" t="s">
        <v>148</v>
      </c>
      <c r="B20327">
        <v>394669</v>
      </c>
      <c r="C20327">
        <v>44</v>
      </c>
      <c r="D20327" t="s">
        <v>78</v>
      </c>
      <c r="E20327" t="s">
        <v>8</v>
      </c>
      <c r="F20327" t="s">
        <v>79</v>
      </c>
      <c r="G20327">
        <v>0.14319999999999999</v>
      </c>
      <c r="H20327" s="17">
        <v>44012</v>
      </c>
    </row>
    <row r="20328" spans="1:8" x14ac:dyDescent="0.2">
      <c r="A20328" t="s">
        <v>148</v>
      </c>
      <c r="B20328">
        <v>395022</v>
      </c>
      <c r="C20328">
        <v>45</v>
      </c>
      <c r="D20328" t="s">
        <v>80</v>
      </c>
      <c r="E20328" t="s">
        <v>8</v>
      </c>
      <c r="F20328" t="s">
        <v>65</v>
      </c>
      <c r="G20328">
        <v>0.1275</v>
      </c>
      <c r="H20328" s="17">
        <v>44012</v>
      </c>
    </row>
    <row r="20329" spans="1:8" x14ac:dyDescent="0.2">
      <c r="A20329" t="s">
        <v>148</v>
      </c>
      <c r="B20329">
        <v>394910</v>
      </c>
      <c r="C20329">
        <v>46</v>
      </c>
      <c r="D20329" t="s">
        <v>81</v>
      </c>
      <c r="E20329" t="s">
        <v>8</v>
      </c>
      <c r="F20329" t="s">
        <v>82</v>
      </c>
      <c r="G20329">
        <v>0.1676</v>
      </c>
      <c r="H20329" s="17">
        <v>44012</v>
      </c>
    </row>
    <row r="20330" spans="1:8" x14ac:dyDescent="0.2">
      <c r="A20330" t="s">
        <v>148</v>
      </c>
      <c r="B20330">
        <v>394425</v>
      </c>
      <c r="C20330">
        <v>47</v>
      </c>
      <c r="D20330" t="s">
        <v>83</v>
      </c>
      <c r="E20330" t="s">
        <v>8</v>
      </c>
      <c r="F20330" t="s">
        <v>9</v>
      </c>
      <c r="G20330">
        <v>0.13320000000000001</v>
      </c>
      <c r="H20330" s="17">
        <v>44012</v>
      </c>
    </row>
    <row r="20331" spans="1:8" x14ac:dyDescent="0.2">
      <c r="A20331" t="s">
        <v>148</v>
      </c>
      <c r="B20331">
        <v>395012</v>
      </c>
      <c r="C20331">
        <v>48</v>
      </c>
      <c r="D20331" t="s">
        <v>84</v>
      </c>
      <c r="E20331" t="s">
        <v>8</v>
      </c>
      <c r="F20331" t="s">
        <v>49</v>
      </c>
      <c r="G20331">
        <v>0.14269999999999999</v>
      </c>
      <c r="H20331" s="17">
        <v>44012</v>
      </c>
    </row>
    <row r="20332" spans="1:8" x14ac:dyDescent="0.2">
      <c r="A20332" t="s">
        <v>148</v>
      </c>
      <c r="B20332">
        <v>394388</v>
      </c>
      <c r="C20332">
        <v>49</v>
      </c>
      <c r="D20332" t="s">
        <v>85</v>
      </c>
      <c r="E20332" t="s">
        <v>8</v>
      </c>
      <c r="F20332" t="s">
        <v>86</v>
      </c>
      <c r="G20332">
        <v>0.128</v>
      </c>
      <c r="H20332" s="17">
        <v>44012</v>
      </c>
    </row>
    <row r="20333" spans="1:8" x14ac:dyDescent="0.2">
      <c r="A20333" t="s">
        <v>148</v>
      </c>
      <c r="B20333">
        <v>395053</v>
      </c>
      <c r="C20333">
        <v>50</v>
      </c>
      <c r="D20333" t="s">
        <v>87</v>
      </c>
      <c r="E20333" t="s">
        <v>8</v>
      </c>
      <c r="F20333" t="s">
        <v>88</v>
      </c>
      <c r="G20333">
        <v>0.1507</v>
      </c>
      <c r="H20333" s="17">
        <v>44012</v>
      </c>
    </row>
    <row r="20334" spans="1:8" x14ac:dyDescent="0.2">
      <c r="A20334" t="s">
        <v>148</v>
      </c>
      <c r="B20334">
        <v>395031</v>
      </c>
      <c r="C20334">
        <v>51</v>
      </c>
      <c r="D20334" t="s">
        <v>89</v>
      </c>
      <c r="E20334" t="s">
        <v>8</v>
      </c>
      <c r="F20334" t="s">
        <v>9</v>
      </c>
      <c r="G20334">
        <v>0.12089999999999999</v>
      </c>
      <c r="H20334" s="17">
        <v>44012</v>
      </c>
    </row>
    <row r="20335" spans="1:8" x14ac:dyDescent="0.2">
      <c r="A20335" t="s">
        <v>148</v>
      </c>
      <c r="B20335">
        <v>394640</v>
      </c>
      <c r="C20335">
        <v>52</v>
      </c>
      <c r="D20335" t="s">
        <v>90</v>
      </c>
      <c r="E20335" t="s">
        <v>8</v>
      </c>
      <c r="F20335" t="s">
        <v>29</v>
      </c>
      <c r="G20335">
        <v>0.1426</v>
      </c>
      <c r="H20335" s="17">
        <v>44012</v>
      </c>
    </row>
    <row r="20336" spans="1:8" x14ac:dyDescent="0.2">
      <c r="A20336" t="s">
        <v>148</v>
      </c>
      <c r="B20336">
        <v>395167</v>
      </c>
      <c r="C20336">
        <v>53</v>
      </c>
      <c r="D20336" t="s">
        <v>91</v>
      </c>
      <c r="E20336" t="s">
        <v>8</v>
      </c>
      <c r="F20336" t="s">
        <v>32</v>
      </c>
      <c r="G20336">
        <v>0.1207</v>
      </c>
      <c r="H20336" s="17">
        <v>44012</v>
      </c>
    </row>
    <row r="20337" spans="1:8" x14ac:dyDescent="0.2">
      <c r="A20337" t="s">
        <v>148</v>
      </c>
      <c r="B20337">
        <v>753924</v>
      </c>
      <c r="C20337">
        <v>54</v>
      </c>
      <c r="D20337" t="s">
        <v>92</v>
      </c>
      <c r="E20337" t="s">
        <v>8</v>
      </c>
      <c r="F20337" t="s">
        <v>93</v>
      </c>
      <c r="G20337">
        <v>7.9200000000000007E-2</v>
      </c>
      <c r="H20337" s="17">
        <v>44012</v>
      </c>
    </row>
    <row r="20338" spans="1:8" x14ac:dyDescent="0.2">
      <c r="A20338" t="s">
        <v>148</v>
      </c>
      <c r="B20338">
        <v>395169</v>
      </c>
      <c r="C20338">
        <v>55</v>
      </c>
      <c r="D20338" t="s">
        <v>94</v>
      </c>
      <c r="E20338" t="s">
        <v>8</v>
      </c>
      <c r="F20338" t="s">
        <v>75</v>
      </c>
      <c r="G20338">
        <v>0.1489</v>
      </c>
      <c r="H20338" s="17">
        <v>44012</v>
      </c>
    </row>
    <row r="20339" spans="1:8" x14ac:dyDescent="0.2">
      <c r="A20339" t="s">
        <v>148</v>
      </c>
      <c r="B20339">
        <v>394619</v>
      </c>
      <c r="C20339">
        <v>56</v>
      </c>
      <c r="D20339" t="s">
        <v>95</v>
      </c>
      <c r="E20339" t="s">
        <v>8</v>
      </c>
      <c r="F20339" t="s">
        <v>11</v>
      </c>
      <c r="G20339">
        <v>0.11459999999999999</v>
      </c>
      <c r="H20339" s="17">
        <v>44012</v>
      </c>
    </row>
    <row r="20340" spans="1:8" x14ac:dyDescent="0.2">
      <c r="A20340" t="s">
        <v>148</v>
      </c>
      <c r="B20340">
        <v>395238</v>
      </c>
      <c r="C20340">
        <v>57</v>
      </c>
      <c r="D20340" t="s">
        <v>96</v>
      </c>
      <c r="E20340" t="s">
        <v>8</v>
      </c>
      <c r="F20340" t="s">
        <v>26</v>
      </c>
      <c r="G20340">
        <v>0.1205</v>
      </c>
      <c r="H20340" s="17">
        <v>44012</v>
      </c>
    </row>
    <row r="20341" spans="1:8" x14ac:dyDescent="0.2">
      <c r="A20341" t="s">
        <v>148</v>
      </c>
      <c r="B20341">
        <v>394415</v>
      </c>
      <c r="C20341">
        <v>58</v>
      </c>
      <c r="D20341" t="s">
        <v>97</v>
      </c>
      <c r="E20341" t="s">
        <v>8</v>
      </c>
      <c r="F20341" t="s">
        <v>79</v>
      </c>
      <c r="G20341">
        <v>0.12529999999999999</v>
      </c>
      <c r="H20341" s="17">
        <v>44012</v>
      </c>
    </row>
    <row r="20342" spans="1:8" x14ac:dyDescent="0.2">
      <c r="A20342" t="s">
        <v>148</v>
      </c>
      <c r="B20342">
        <v>394312</v>
      </c>
      <c r="C20342">
        <v>59</v>
      </c>
      <c r="D20342" t="s">
        <v>98</v>
      </c>
      <c r="E20342" t="s">
        <v>8</v>
      </c>
      <c r="F20342" t="s">
        <v>99</v>
      </c>
      <c r="G20342">
        <v>0.17199999999999999</v>
      </c>
      <c r="H20342" s="17">
        <v>44012</v>
      </c>
    </row>
    <row r="20343" spans="1:8" x14ac:dyDescent="0.2">
      <c r="A20343" t="s">
        <v>148</v>
      </c>
      <c r="B20343">
        <v>394308</v>
      </c>
      <c r="C20343">
        <v>60</v>
      </c>
      <c r="D20343" t="s">
        <v>100</v>
      </c>
      <c r="E20343" t="s">
        <v>8</v>
      </c>
      <c r="F20343" t="s">
        <v>9</v>
      </c>
      <c r="G20343">
        <v>0.1241</v>
      </c>
      <c r="H20343" s="17">
        <v>44012</v>
      </c>
    </row>
    <row r="20344" spans="1:8" x14ac:dyDescent="0.2">
      <c r="A20344" t="s">
        <v>148</v>
      </c>
      <c r="B20344">
        <v>394938</v>
      </c>
      <c r="C20344">
        <v>61</v>
      </c>
      <c r="D20344" t="s">
        <v>101</v>
      </c>
      <c r="E20344" t="s">
        <v>8</v>
      </c>
      <c r="F20344" t="s">
        <v>102</v>
      </c>
      <c r="G20344">
        <v>0.13600000000000001</v>
      </c>
      <c r="H20344" s="17">
        <v>44012</v>
      </c>
    </row>
    <row r="20345" spans="1:8" x14ac:dyDescent="0.2">
      <c r="A20345" t="s">
        <v>148</v>
      </c>
      <c r="B20345">
        <v>394908</v>
      </c>
      <c r="C20345">
        <v>62</v>
      </c>
      <c r="D20345" t="s">
        <v>103</v>
      </c>
      <c r="E20345" t="s">
        <v>8</v>
      </c>
      <c r="F20345" t="s">
        <v>79</v>
      </c>
      <c r="G20345">
        <v>0.1187</v>
      </c>
      <c r="H20345" s="17">
        <v>44012</v>
      </c>
    </row>
    <row r="20346" spans="1:8" x14ac:dyDescent="0.2">
      <c r="A20346" t="s">
        <v>148</v>
      </c>
      <c r="B20346">
        <v>394357</v>
      </c>
      <c r="C20346">
        <v>63</v>
      </c>
      <c r="D20346" t="s">
        <v>104</v>
      </c>
      <c r="E20346" t="s">
        <v>8</v>
      </c>
      <c r="F20346" t="s">
        <v>11</v>
      </c>
      <c r="G20346">
        <v>0.1042</v>
      </c>
      <c r="H20346" s="17">
        <v>44012</v>
      </c>
    </row>
    <row r="20347" spans="1:8" x14ac:dyDescent="0.2">
      <c r="A20347" t="s">
        <v>148</v>
      </c>
      <c r="B20347">
        <v>394753</v>
      </c>
      <c r="C20347">
        <v>64</v>
      </c>
      <c r="D20347" t="s">
        <v>105</v>
      </c>
      <c r="E20347" t="s">
        <v>8</v>
      </c>
      <c r="F20347" t="s">
        <v>67</v>
      </c>
      <c r="G20347">
        <v>0.14380000000000001</v>
      </c>
      <c r="H20347" s="17">
        <v>44012</v>
      </c>
    </row>
    <row r="20348" spans="1:8" x14ac:dyDescent="0.2">
      <c r="A20348" t="s">
        <v>148</v>
      </c>
      <c r="B20348">
        <v>394653</v>
      </c>
      <c r="C20348">
        <v>65</v>
      </c>
      <c r="D20348" t="s">
        <v>106</v>
      </c>
      <c r="E20348" t="s">
        <v>8</v>
      </c>
      <c r="F20348" t="s">
        <v>107</v>
      </c>
      <c r="G20348">
        <v>0.1729</v>
      </c>
      <c r="H20348" s="17">
        <v>44012</v>
      </c>
    </row>
    <row r="20349" spans="1:8" x14ac:dyDescent="0.2">
      <c r="A20349" t="s">
        <v>148</v>
      </c>
      <c r="B20349">
        <v>394952</v>
      </c>
      <c r="C20349">
        <v>66</v>
      </c>
      <c r="D20349" t="s">
        <v>108</v>
      </c>
      <c r="E20349" t="s">
        <v>8</v>
      </c>
      <c r="F20349" t="s">
        <v>11</v>
      </c>
      <c r="G20349">
        <v>0.13730000000000001</v>
      </c>
      <c r="H20349" s="17">
        <v>44012</v>
      </c>
    </row>
    <row r="20350" spans="1:8" x14ac:dyDescent="0.2">
      <c r="A20350" t="s">
        <v>148</v>
      </c>
      <c r="B20350">
        <v>394318</v>
      </c>
      <c r="C20350">
        <v>67</v>
      </c>
      <c r="D20350" t="s">
        <v>109</v>
      </c>
      <c r="E20350" t="s">
        <v>8</v>
      </c>
      <c r="F20350" t="s">
        <v>17</v>
      </c>
      <c r="G20350">
        <v>0.12039999999999999</v>
      </c>
      <c r="H20350" s="17">
        <v>44012</v>
      </c>
    </row>
    <row r="20351" spans="1:8" x14ac:dyDescent="0.2">
      <c r="A20351" t="s">
        <v>148</v>
      </c>
      <c r="B20351">
        <v>394561</v>
      </c>
      <c r="C20351">
        <v>68</v>
      </c>
      <c r="D20351" t="s">
        <v>110</v>
      </c>
      <c r="E20351" t="s">
        <v>8</v>
      </c>
      <c r="F20351" t="s">
        <v>15</v>
      </c>
      <c r="G20351">
        <v>4.9700000000000001E-2</v>
      </c>
      <c r="H20351" s="17">
        <v>44012</v>
      </c>
    </row>
    <row r="20352" spans="1:8" x14ac:dyDescent="0.2">
      <c r="A20352" t="s">
        <v>148</v>
      </c>
      <c r="B20352">
        <v>394367</v>
      </c>
      <c r="C20352">
        <v>69</v>
      </c>
      <c r="D20352" t="s">
        <v>111</v>
      </c>
      <c r="E20352" t="s">
        <v>8</v>
      </c>
      <c r="F20352" t="s">
        <v>82</v>
      </c>
      <c r="G20352">
        <v>0.17510000000000001</v>
      </c>
      <c r="H20352" s="17">
        <v>44012</v>
      </c>
    </row>
    <row r="20353" spans="1:8" x14ac:dyDescent="0.2">
      <c r="A20353" t="s">
        <v>148</v>
      </c>
      <c r="B20353">
        <v>394521</v>
      </c>
      <c r="C20353">
        <v>70</v>
      </c>
      <c r="D20353" t="s">
        <v>112</v>
      </c>
      <c r="E20353" t="s">
        <v>8</v>
      </c>
      <c r="F20353" t="s">
        <v>54</v>
      </c>
      <c r="G20353">
        <v>0.15060000000000001</v>
      </c>
      <c r="H20353" s="17">
        <v>44012</v>
      </c>
    </row>
    <row r="20354" spans="1:8" x14ac:dyDescent="0.2">
      <c r="A20354" t="s">
        <v>148</v>
      </c>
      <c r="B20354">
        <v>394843</v>
      </c>
      <c r="C20354">
        <v>71</v>
      </c>
      <c r="D20354" t="s">
        <v>113</v>
      </c>
      <c r="E20354" t="s">
        <v>8</v>
      </c>
      <c r="F20354" t="s">
        <v>15</v>
      </c>
      <c r="G20354">
        <v>0.1062</v>
      </c>
      <c r="H20354" s="17">
        <v>44012</v>
      </c>
    </row>
    <row r="20355" spans="1:8" x14ac:dyDescent="0.2">
      <c r="A20355" t="s">
        <v>148</v>
      </c>
      <c r="B20355">
        <v>394486</v>
      </c>
      <c r="C20355">
        <v>72</v>
      </c>
      <c r="D20355" t="s">
        <v>114</v>
      </c>
      <c r="E20355" t="s">
        <v>8</v>
      </c>
      <c r="F20355" t="s">
        <v>107</v>
      </c>
      <c r="G20355">
        <v>0.14990000000000001</v>
      </c>
      <c r="H20355" s="17">
        <v>44012</v>
      </c>
    </row>
    <row r="20356" spans="1:8" x14ac:dyDescent="0.2">
      <c r="A20356" t="s">
        <v>148</v>
      </c>
      <c r="B20356">
        <v>394648</v>
      </c>
      <c r="C20356">
        <v>73</v>
      </c>
      <c r="D20356" t="s">
        <v>115</v>
      </c>
      <c r="E20356" t="s">
        <v>8</v>
      </c>
      <c r="F20356" t="s">
        <v>49</v>
      </c>
      <c r="G20356">
        <v>0.14000000000000001</v>
      </c>
      <c r="H20356" s="17">
        <v>44012</v>
      </c>
    </row>
    <row r="20357" spans="1:8" x14ac:dyDescent="0.2">
      <c r="A20357" t="s">
        <v>148</v>
      </c>
      <c r="B20357">
        <v>394304</v>
      </c>
      <c r="C20357">
        <v>74</v>
      </c>
      <c r="D20357" t="s">
        <v>116</v>
      </c>
      <c r="E20357" t="s">
        <v>8</v>
      </c>
      <c r="F20357" t="s">
        <v>54</v>
      </c>
      <c r="G20357">
        <v>0.12520000000000001</v>
      </c>
      <c r="H20357" s="17">
        <v>44012</v>
      </c>
    </row>
    <row r="20358" spans="1:8" x14ac:dyDescent="0.2">
      <c r="A20358" t="s">
        <v>148</v>
      </c>
      <c r="B20358">
        <v>753906</v>
      </c>
      <c r="C20358">
        <v>75</v>
      </c>
      <c r="D20358" t="s">
        <v>117</v>
      </c>
      <c r="E20358" t="s">
        <v>8</v>
      </c>
      <c r="F20358" t="s">
        <v>22</v>
      </c>
      <c r="G20358">
        <v>0.16980000000000001</v>
      </c>
      <c r="H20358" s="17">
        <v>44012</v>
      </c>
    </row>
    <row r="20359" spans="1:8" x14ac:dyDescent="0.2">
      <c r="A20359" t="s">
        <v>148</v>
      </c>
      <c r="B20359">
        <v>394798</v>
      </c>
      <c r="C20359">
        <v>76</v>
      </c>
      <c r="D20359" t="s">
        <v>118</v>
      </c>
      <c r="E20359" t="s">
        <v>8</v>
      </c>
      <c r="F20359" t="s">
        <v>119</v>
      </c>
      <c r="G20359">
        <v>0.1052</v>
      </c>
      <c r="H20359" s="17">
        <v>44012</v>
      </c>
    </row>
    <row r="20360" spans="1:8" x14ac:dyDescent="0.2">
      <c r="A20360" t="s">
        <v>148</v>
      </c>
      <c r="B20360">
        <v>395134</v>
      </c>
      <c r="C20360">
        <v>77</v>
      </c>
      <c r="D20360" t="s">
        <v>120</v>
      </c>
      <c r="E20360" t="s">
        <v>8</v>
      </c>
      <c r="F20360" t="s">
        <v>11</v>
      </c>
      <c r="G20360">
        <v>0.107</v>
      </c>
      <c r="H20360" s="17">
        <v>44012</v>
      </c>
    </row>
    <row r="20361" spans="1:8" x14ac:dyDescent="0.2">
      <c r="A20361" t="s">
        <v>148</v>
      </c>
      <c r="B20361">
        <v>394457</v>
      </c>
      <c r="C20361">
        <v>78</v>
      </c>
      <c r="D20361" t="s">
        <v>121</v>
      </c>
      <c r="E20361" t="s">
        <v>8</v>
      </c>
      <c r="F20361" t="s">
        <v>107</v>
      </c>
      <c r="G20361">
        <v>0.18179999999999999</v>
      </c>
      <c r="H20361" s="17">
        <v>44012</v>
      </c>
    </row>
    <row r="20362" spans="1:8" x14ac:dyDescent="0.2">
      <c r="A20362" t="s">
        <v>148</v>
      </c>
      <c r="B20362">
        <v>395143</v>
      </c>
      <c r="C20362">
        <v>79</v>
      </c>
      <c r="D20362" t="s">
        <v>122</v>
      </c>
      <c r="E20362" t="s">
        <v>8</v>
      </c>
      <c r="F20362" t="s">
        <v>9</v>
      </c>
      <c r="G20362">
        <v>0.1111</v>
      </c>
      <c r="H20362" s="17">
        <v>44012</v>
      </c>
    </row>
    <row r="20363" spans="1:8" x14ac:dyDescent="0.2">
      <c r="A20363" t="s">
        <v>148</v>
      </c>
      <c r="B20363">
        <v>394484</v>
      </c>
      <c r="C20363">
        <v>80</v>
      </c>
      <c r="D20363" t="s">
        <v>123</v>
      </c>
      <c r="E20363" t="s">
        <v>8</v>
      </c>
      <c r="F20363" t="s">
        <v>44</v>
      </c>
      <c r="G20363">
        <v>0.1336</v>
      </c>
      <c r="H20363" s="17">
        <v>44012</v>
      </c>
    </row>
    <row r="20364" spans="1:8" x14ac:dyDescent="0.2">
      <c r="A20364" t="s">
        <v>148</v>
      </c>
      <c r="B20364">
        <v>395235</v>
      </c>
      <c r="C20364">
        <v>81</v>
      </c>
      <c r="D20364" t="s">
        <v>124</v>
      </c>
      <c r="E20364" t="s">
        <v>8</v>
      </c>
      <c r="F20364" t="s">
        <v>49</v>
      </c>
      <c r="G20364">
        <v>0.1348</v>
      </c>
      <c r="H20364" s="17">
        <v>44012</v>
      </c>
    </row>
    <row r="20365" spans="1:8" x14ac:dyDescent="0.2">
      <c r="A20365" t="s">
        <v>148</v>
      </c>
      <c r="B20365">
        <v>395224</v>
      </c>
      <c r="C20365">
        <v>82</v>
      </c>
      <c r="D20365" t="s">
        <v>125</v>
      </c>
      <c r="E20365" t="s">
        <v>8</v>
      </c>
      <c r="F20365" t="s">
        <v>126</v>
      </c>
      <c r="G20365">
        <v>0.13669999999999999</v>
      </c>
      <c r="H20365" s="17">
        <v>44012</v>
      </c>
    </row>
    <row r="20366" spans="1:8" x14ac:dyDescent="0.2">
      <c r="A20366" t="s">
        <v>148</v>
      </c>
      <c r="B20366">
        <v>395115</v>
      </c>
      <c r="C20366">
        <v>83</v>
      </c>
      <c r="D20366" t="s">
        <v>127</v>
      </c>
      <c r="E20366" t="s">
        <v>8</v>
      </c>
      <c r="F20366" t="s">
        <v>26</v>
      </c>
      <c r="G20366">
        <v>0.1391</v>
      </c>
      <c r="H20366" s="17">
        <v>44012</v>
      </c>
    </row>
    <row r="20367" spans="1:8" x14ac:dyDescent="0.2">
      <c r="A20367" t="s">
        <v>148</v>
      </c>
      <c r="B20367">
        <v>394440</v>
      </c>
      <c r="C20367">
        <v>84</v>
      </c>
      <c r="D20367" t="s">
        <v>128</v>
      </c>
      <c r="E20367" t="s">
        <v>8</v>
      </c>
      <c r="F20367" t="s">
        <v>22</v>
      </c>
      <c r="G20367">
        <v>0.15310000000000001</v>
      </c>
      <c r="H20367" s="17">
        <v>44012</v>
      </c>
    </row>
    <row r="20368" spans="1:8" x14ac:dyDescent="0.2">
      <c r="A20368" t="s">
        <v>148</v>
      </c>
      <c r="B20368">
        <v>394399</v>
      </c>
      <c r="C20368">
        <v>85</v>
      </c>
      <c r="D20368" t="s">
        <v>129</v>
      </c>
      <c r="E20368" t="s">
        <v>8</v>
      </c>
      <c r="F20368" t="s">
        <v>130</v>
      </c>
      <c r="G20368">
        <v>0.1227</v>
      </c>
      <c r="H20368" s="17">
        <v>44012</v>
      </c>
    </row>
    <row r="20369" spans="1:8" x14ac:dyDescent="0.2">
      <c r="A20369" t="s">
        <v>148</v>
      </c>
      <c r="B20369">
        <v>395160</v>
      </c>
      <c r="C20369">
        <v>86</v>
      </c>
      <c r="D20369" t="s">
        <v>131</v>
      </c>
      <c r="E20369" t="s">
        <v>8</v>
      </c>
      <c r="F20369" t="s">
        <v>54</v>
      </c>
      <c r="G20369">
        <v>0.12590000000000001</v>
      </c>
      <c r="H20369" s="17">
        <v>44012</v>
      </c>
    </row>
    <row r="20370" spans="1:8" x14ac:dyDescent="0.2">
      <c r="A20370" t="s">
        <v>148</v>
      </c>
      <c r="B20370">
        <v>394816</v>
      </c>
      <c r="C20370">
        <v>87</v>
      </c>
      <c r="D20370" t="s">
        <v>132</v>
      </c>
      <c r="E20370" t="s">
        <v>8</v>
      </c>
      <c r="F20370" t="s">
        <v>71</v>
      </c>
      <c r="G20370">
        <v>0.1085</v>
      </c>
      <c r="H20370" s="17">
        <v>44012</v>
      </c>
    </row>
    <row r="20371" spans="1:8" x14ac:dyDescent="0.2">
      <c r="A20371" t="s">
        <v>148</v>
      </c>
      <c r="B20371">
        <v>394766</v>
      </c>
      <c r="C20371">
        <v>88</v>
      </c>
      <c r="D20371" t="s">
        <v>133</v>
      </c>
      <c r="E20371" t="s">
        <v>8</v>
      </c>
      <c r="F20371" t="s">
        <v>22</v>
      </c>
      <c r="G20371">
        <v>0.13830000000000001</v>
      </c>
      <c r="H20371" s="17">
        <v>44012</v>
      </c>
    </row>
    <row r="20372" spans="1:8" x14ac:dyDescent="0.2">
      <c r="A20372" t="s">
        <v>148</v>
      </c>
      <c r="B20372">
        <v>394931</v>
      </c>
      <c r="C20372">
        <v>89</v>
      </c>
      <c r="D20372" t="s">
        <v>134</v>
      </c>
      <c r="E20372" t="s">
        <v>8</v>
      </c>
      <c r="F20372" t="s">
        <v>88</v>
      </c>
      <c r="G20372">
        <v>0.1187</v>
      </c>
      <c r="H20372" s="17">
        <v>44012</v>
      </c>
    </row>
    <row r="20373" spans="1:8" x14ac:dyDescent="0.2">
      <c r="A20373" t="s">
        <v>148</v>
      </c>
      <c r="B20373">
        <v>394528</v>
      </c>
      <c r="C20373">
        <v>90</v>
      </c>
      <c r="D20373" t="s">
        <v>135</v>
      </c>
      <c r="E20373" t="s">
        <v>8</v>
      </c>
      <c r="F20373" t="s">
        <v>22</v>
      </c>
      <c r="G20373">
        <v>0.16020000000000001</v>
      </c>
      <c r="H20373" s="17">
        <v>44012</v>
      </c>
    </row>
    <row r="20374" spans="1:8" x14ac:dyDescent="0.2">
      <c r="A20374" t="s">
        <v>148</v>
      </c>
      <c r="B20374">
        <v>394531</v>
      </c>
      <c r="C20374">
        <v>91</v>
      </c>
      <c r="D20374" t="s">
        <v>136</v>
      </c>
      <c r="E20374" t="s">
        <v>8</v>
      </c>
      <c r="F20374" t="s">
        <v>137</v>
      </c>
      <c r="G20374">
        <v>0.17649999999999999</v>
      </c>
      <c r="H20374" s="17">
        <v>44012</v>
      </c>
    </row>
    <row r="20375" spans="1:8" x14ac:dyDescent="0.2">
      <c r="A20375" t="s">
        <v>148</v>
      </c>
      <c r="B20375">
        <v>394711</v>
      </c>
      <c r="C20375">
        <v>92</v>
      </c>
      <c r="D20375" t="s">
        <v>138</v>
      </c>
      <c r="E20375" t="s">
        <v>8</v>
      </c>
      <c r="F20375" t="s">
        <v>139</v>
      </c>
      <c r="G20375">
        <v>0.14860000000000001</v>
      </c>
      <c r="H20375" s="17">
        <v>44012</v>
      </c>
    </row>
    <row r="20376" spans="1:8" x14ac:dyDescent="0.2">
      <c r="A20376" t="s">
        <v>148</v>
      </c>
      <c r="B20376">
        <v>394352</v>
      </c>
      <c r="C20376">
        <v>94</v>
      </c>
      <c r="D20376" t="s">
        <v>140</v>
      </c>
      <c r="E20376" t="s">
        <v>8</v>
      </c>
      <c r="F20376" t="s">
        <v>24</v>
      </c>
      <c r="G20376">
        <v>0.1051</v>
      </c>
      <c r="H20376" s="17">
        <v>44012</v>
      </c>
    </row>
    <row r="20377" spans="1:8" x14ac:dyDescent="0.2">
      <c r="A20377" t="s">
        <v>148</v>
      </c>
      <c r="B20377">
        <v>394666</v>
      </c>
      <c r="C20377">
        <v>96</v>
      </c>
      <c r="D20377" t="s">
        <v>141</v>
      </c>
      <c r="E20377" t="s">
        <v>8</v>
      </c>
      <c r="F20377" t="s">
        <v>17</v>
      </c>
      <c r="G20377">
        <v>0.11799999999999999</v>
      </c>
      <c r="H20377" s="17">
        <v>44012</v>
      </c>
    </row>
    <row r="20378" spans="1:8" x14ac:dyDescent="0.2">
      <c r="A20378" t="s">
        <v>148</v>
      </c>
      <c r="B20378">
        <v>395006</v>
      </c>
      <c r="C20378">
        <v>100</v>
      </c>
      <c r="D20378" t="s">
        <v>142</v>
      </c>
      <c r="E20378" t="s">
        <v>8</v>
      </c>
      <c r="F20378" t="s">
        <v>88</v>
      </c>
      <c r="G20378">
        <v>0.11509999999999999</v>
      </c>
      <c r="H20378" s="17">
        <v>44012</v>
      </c>
    </row>
    <row r="20379" spans="1:8" x14ac:dyDescent="0.2">
      <c r="A20379" t="s">
        <v>148</v>
      </c>
      <c r="B20379">
        <v>394602</v>
      </c>
      <c r="C20379">
        <v>159</v>
      </c>
      <c r="D20379" t="s">
        <v>143</v>
      </c>
      <c r="E20379" t="s">
        <v>8</v>
      </c>
      <c r="F20379" t="s">
        <v>44</v>
      </c>
      <c r="G20379">
        <v>0.1976</v>
      </c>
      <c r="H20379" s="17">
        <v>44012</v>
      </c>
    </row>
    <row r="20380" spans="1:8" x14ac:dyDescent="0.2">
      <c r="A20380" t="s">
        <v>160</v>
      </c>
      <c r="B20380">
        <v>102001</v>
      </c>
      <c r="C20380">
        <v>0</v>
      </c>
      <c r="D20380" t="s">
        <v>5</v>
      </c>
      <c r="E20380" t="s">
        <v>6</v>
      </c>
      <c r="G20380">
        <v>8100</v>
      </c>
      <c r="H20380" s="17">
        <v>44012</v>
      </c>
    </row>
    <row r="20381" spans="1:8" x14ac:dyDescent="0.2">
      <c r="A20381" t="s">
        <v>160</v>
      </c>
      <c r="B20381">
        <v>394913</v>
      </c>
      <c r="C20381">
        <v>1</v>
      </c>
      <c r="D20381" t="s">
        <v>7</v>
      </c>
      <c r="E20381" t="s">
        <v>8</v>
      </c>
      <c r="F20381" t="s">
        <v>9</v>
      </c>
      <c r="G20381">
        <v>15000</v>
      </c>
      <c r="H20381" s="17">
        <v>44012</v>
      </c>
    </row>
    <row r="20382" spans="1:8" x14ac:dyDescent="0.2">
      <c r="A20382" t="s">
        <v>160</v>
      </c>
      <c r="B20382">
        <v>753899</v>
      </c>
      <c r="C20382">
        <v>2</v>
      </c>
      <c r="D20382" t="s">
        <v>10</v>
      </c>
      <c r="E20382" t="s">
        <v>8</v>
      </c>
      <c r="F20382" t="s">
        <v>11</v>
      </c>
      <c r="G20382">
        <v>20000</v>
      </c>
      <c r="H20382" s="17">
        <v>44012</v>
      </c>
    </row>
    <row r="20383" spans="1:8" x14ac:dyDescent="0.2">
      <c r="A20383" t="s">
        <v>160</v>
      </c>
      <c r="B20383">
        <v>394463</v>
      </c>
      <c r="C20383">
        <v>3</v>
      </c>
      <c r="D20383" t="s">
        <v>12</v>
      </c>
      <c r="E20383" t="s">
        <v>8</v>
      </c>
      <c r="F20383" t="s">
        <v>13</v>
      </c>
      <c r="G20383">
        <v>7100</v>
      </c>
      <c r="H20383" s="17">
        <v>44012</v>
      </c>
    </row>
    <row r="20384" spans="1:8" x14ac:dyDescent="0.2">
      <c r="A20384" t="s">
        <v>160</v>
      </c>
      <c r="B20384">
        <v>394514</v>
      </c>
      <c r="C20384">
        <v>4</v>
      </c>
      <c r="D20384" t="s">
        <v>14</v>
      </c>
      <c r="E20384" t="s">
        <v>8</v>
      </c>
      <c r="F20384" t="s">
        <v>15</v>
      </c>
      <c r="G20384">
        <v>5910.5</v>
      </c>
      <c r="H20384" s="17">
        <v>44012</v>
      </c>
    </row>
    <row r="20385" spans="1:8" x14ac:dyDescent="0.2">
      <c r="A20385" t="s">
        <v>160</v>
      </c>
      <c r="B20385">
        <v>394974</v>
      </c>
      <c r="C20385">
        <v>5</v>
      </c>
      <c r="D20385" t="s">
        <v>16</v>
      </c>
      <c r="E20385" t="s">
        <v>8</v>
      </c>
      <c r="F20385" t="s">
        <v>17</v>
      </c>
      <c r="G20385">
        <v>10000</v>
      </c>
      <c r="H20385" s="17">
        <v>44012</v>
      </c>
    </row>
    <row r="20386" spans="1:8" x14ac:dyDescent="0.2">
      <c r="A20386" t="s">
        <v>160</v>
      </c>
      <c r="B20386">
        <v>394692</v>
      </c>
      <c r="C20386">
        <v>6</v>
      </c>
      <c r="D20386" t="s">
        <v>18</v>
      </c>
      <c r="E20386" t="s">
        <v>8</v>
      </c>
      <c r="F20386" t="s">
        <v>15</v>
      </c>
      <c r="G20386">
        <v>7500</v>
      </c>
      <c r="H20386" s="17">
        <v>44012</v>
      </c>
    </row>
    <row r="20387" spans="1:8" x14ac:dyDescent="0.2">
      <c r="A20387" t="s">
        <v>160</v>
      </c>
      <c r="B20387">
        <v>395209</v>
      </c>
      <c r="C20387">
        <v>7</v>
      </c>
      <c r="D20387" t="s">
        <v>19</v>
      </c>
      <c r="E20387" t="s">
        <v>8</v>
      </c>
      <c r="F20387" t="s">
        <v>20</v>
      </c>
      <c r="G20387">
        <v>10000</v>
      </c>
      <c r="H20387" s="17">
        <v>44012</v>
      </c>
    </row>
    <row r="20388" spans="1:8" x14ac:dyDescent="0.2">
      <c r="A20388" t="s">
        <v>160</v>
      </c>
      <c r="B20388">
        <v>394856</v>
      </c>
      <c r="C20388">
        <v>8</v>
      </c>
      <c r="D20388" t="s">
        <v>21</v>
      </c>
      <c r="E20388" t="s">
        <v>8</v>
      </c>
      <c r="F20388" t="s">
        <v>22</v>
      </c>
      <c r="G20388">
        <v>10000</v>
      </c>
      <c r="H20388" s="17">
        <v>44012</v>
      </c>
    </row>
    <row r="20389" spans="1:8" x14ac:dyDescent="0.2">
      <c r="A20389" t="s">
        <v>160</v>
      </c>
      <c r="B20389">
        <v>394347</v>
      </c>
      <c r="C20389">
        <v>9</v>
      </c>
      <c r="D20389" t="s">
        <v>23</v>
      </c>
      <c r="E20389" t="s">
        <v>8</v>
      </c>
      <c r="F20389" t="s">
        <v>24</v>
      </c>
      <c r="G20389">
        <v>6900</v>
      </c>
      <c r="H20389" s="17">
        <v>44012</v>
      </c>
    </row>
    <row r="20390" spans="1:8" x14ac:dyDescent="0.2">
      <c r="A20390" t="s">
        <v>160</v>
      </c>
      <c r="B20390">
        <v>394404</v>
      </c>
      <c r="C20390">
        <v>10</v>
      </c>
      <c r="D20390" t="s">
        <v>25</v>
      </c>
      <c r="E20390" t="s">
        <v>8</v>
      </c>
      <c r="F20390" t="s">
        <v>26</v>
      </c>
      <c r="G20390">
        <v>19600</v>
      </c>
      <c r="H20390" s="17">
        <v>44012</v>
      </c>
    </row>
    <row r="20391" spans="1:8" x14ac:dyDescent="0.2">
      <c r="A20391" t="s">
        <v>160</v>
      </c>
      <c r="B20391">
        <v>395057</v>
      </c>
      <c r="C20391">
        <v>11</v>
      </c>
      <c r="D20391" t="s">
        <v>27</v>
      </c>
      <c r="E20391" t="s">
        <v>8</v>
      </c>
      <c r="F20391" t="s">
        <v>11</v>
      </c>
      <c r="G20391">
        <v>25000</v>
      </c>
      <c r="H20391" s="17">
        <v>44012</v>
      </c>
    </row>
    <row r="20392" spans="1:8" x14ac:dyDescent="0.2">
      <c r="A20392" t="s">
        <v>160</v>
      </c>
      <c r="B20392">
        <v>394532</v>
      </c>
      <c r="C20392">
        <v>12</v>
      </c>
      <c r="D20392" t="s">
        <v>28</v>
      </c>
      <c r="E20392" t="s">
        <v>8</v>
      </c>
      <c r="F20392" t="s">
        <v>29</v>
      </c>
      <c r="G20392">
        <v>8600</v>
      </c>
      <c r="H20392" s="17">
        <v>44012</v>
      </c>
    </row>
    <row r="20393" spans="1:8" x14ac:dyDescent="0.2">
      <c r="A20393" t="s">
        <v>160</v>
      </c>
      <c r="B20393">
        <v>395025</v>
      </c>
      <c r="C20393">
        <v>13</v>
      </c>
      <c r="D20393" t="s">
        <v>30</v>
      </c>
      <c r="E20393" t="s">
        <v>8</v>
      </c>
      <c r="F20393" t="s">
        <v>11</v>
      </c>
      <c r="G20393">
        <v>10000</v>
      </c>
      <c r="H20393" s="17">
        <v>44012</v>
      </c>
    </row>
    <row r="20394" spans="1:8" x14ac:dyDescent="0.2">
      <c r="A20394" t="s">
        <v>160</v>
      </c>
      <c r="B20394">
        <v>394976</v>
      </c>
      <c r="C20394">
        <v>14</v>
      </c>
      <c r="D20394" t="s">
        <v>31</v>
      </c>
      <c r="E20394" t="s">
        <v>8</v>
      </c>
      <c r="F20394" t="s">
        <v>32</v>
      </c>
      <c r="G20394">
        <v>5100</v>
      </c>
      <c r="H20394" s="17">
        <v>44012</v>
      </c>
    </row>
    <row r="20395" spans="1:8" x14ac:dyDescent="0.2">
      <c r="A20395" t="s">
        <v>160</v>
      </c>
      <c r="B20395">
        <v>395078</v>
      </c>
      <c r="C20395">
        <v>15</v>
      </c>
      <c r="D20395" t="s">
        <v>33</v>
      </c>
      <c r="E20395" t="s">
        <v>8</v>
      </c>
      <c r="F20395" t="s">
        <v>34</v>
      </c>
      <c r="G20395">
        <v>15050</v>
      </c>
      <c r="H20395" s="17">
        <v>44012</v>
      </c>
    </row>
    <row r="20396" spans="1:8" x14ac:dyDescent="0.2">
      <c r="A20396" t="s">
        <v>160</v>
      </c>
      <c r="B20396">
        <v>394865</v>
      </c>
      <c r="C20396">
        <v>16</v>
      </c>
      <c r="D20396" t="s">
        <v>35</v>
      </c>
      <c r="E20396" t="s">
        <v>8</v>
      </c>
      <c r="F20396" t="s">
        <v>36</v>
      </c>
      <c r="G20396">
        <v>10000</v>
      </c>
      <c r="H20396" s="17">
        <v>44012</v>
      </c>
    </row>
    <row r="20397" spans="1:8" x14ac:dyDescent="0.2">
      <c r="A20397" t="s">
        <v>160</v>
      </c>
      <c r="B20397">
        <v>395056</v>
      </c>
      <c r="C20397">
        <v>17</v>
      </c>
      <c r="D20397" t="s">
        <v>37</v>
      </c>
      <c r="E20397" t="s">
        <v>8</v>
      </c>
      <c r="F20397" t="s">
        <v>11</v>
      </c>
      <c r="G20397">
        <v>14100</v>
      </c>
      <c r="H20397" s="17">
        <v>44012</v>
      </c>
    </row>
    <row r="20398" spans="1:8" x14ac:dyDescent="0.2">
      <c r="A20398" t="s">
        <v>160</v>
      </c>
      <c r="B20398">
        <v>395121</v>
      </c>
      <c r="C20398">
        <v>18</v>
      </c>
      <c r="D20398" t="s">
        <v>38</v>
      </c>
      <c r="E20398" t="s">
        <v>8</v>
      </c>
      <c r="F20398" t="s">
        <v>39</v>
      </c>
      <c r="G20398">
        <v>6400</v>
      </c>
      <c r="H20398" s="17">
        <v>44012</v>
      </c>
    </row>
    <row r="20399" spans="1:8" x14ac:dyDescent="0.2">
      <c r="A20399" t="s">
        <v>160</v>
      </c>
      <c r="B20399">
        <v>395148</v>
      </c>
      <c r="C20399">
        <v>19</v>
      </c>
      <c r="D20399" t="s">
        <v>40</v>
      </c>
      <c r="E20399" t="s">
        <v>8</v>
      </c>
      <c r="F20399" t="s">
        <v>22</v>
      </c>
      <c r="G20399">
        <v>5000</v>
      </c>
      <c r="H20399" s="17">
        <v>44012</v>
      </c>
    </row>
    <row r="20400" spans="1:8" x14ac:dyDescent="0.2">
      <c r="A20400" t="s">
        <v>160</v>
      </c>
      <c r="B20400">
        <v>394358</v>
      </c>
      <c r="C20400">
        <v>20</v>
      </c>
      <c r="D20400" t="s">
        <v>41</v>
      </c>
      <c r="E20400" t="s">
        <v>8</v>
      </c>
      <c r="F20400" t="s">
        <v>42</v>
      </c>
      <c r="G20400">
        <v>10000</v>
      </c>
      <c r="H20400" s="17">
        <v>44012</v>
      </c>
    </row>
    <row r="20401" spans="1:8" x14ac:dyDescent="0.2">
      <c r="A20401" t="s">
        <v>160</v>
      </c>
      <c r="B20401">
        <v>394530</v>
      </c>
      <c r="C20401">
        <v>21</v>
      </c>
      <c r="D20401" t="s">
        <v>43</v>
      </c>
      <c r="E20401" t="s">
        <v>8</v>
      </c>
      <c r="F20401" t="s">
        <v>44</v>
      </c>
      <c r="G20401">
        <v>10000</v>
      </c>
      <c r="H20401" s="17">
        <v>44012</v>
      </c>
    </row>
    <row r="20402" spans="1:8" x14ac:dyDescent="0.2">
      <c r="A20402" t="s">
        <v>160</v>
      </c>
      <c r="B20402">
        <v>394982</v>
      </c>
      <c r="C20402">
        <v>22</v>
      </c>
      <c r="D20402" t="s">
        <v>45</v>
      </c>
      <c r="E20402" t="s">
        <v>8</v>
      </c>
      <c r="F20402" t="s">
        <v>17</v>
      </c>
      <c r="G20402">
        <v>7000</v>
      </c>
      <c r="H20402" s="17">
        <v>44012</v>
      </c>
    </row>
    <row r="20403" spans="1:8" x14ac:dyDescent="0.2">
      <c r="A20403" t="s">
        <v>160</v>
      </c>
      <c r="B20403">
        <v>394998</v>
      </c>
      <c r="C20403">
        <v>23</v>
      </c>
      <c r="D20403" t="s">
        <v>46</v>
      </c>
      <c r="E20403" t="s">
        <v>8</v>
      </c>
      <c r="F20403" t="s">
        <v>47</v>
      </c>
      <c r="G20403">
        <v>10000</v>
      </c>
      <c r="H20403" s="17">
        <v>44012</v>
      </c>
    </row>
    <row r="20404" spans="1:8" x14ac:dyDescent="0.2">
      <c r="A20404" t="s">
        <v>160</v>
      </c>
      <c r="B20404">
        <v>394458</v>
      </c>
      <c r="C20404">
        <v>24</v>
      </c>
      <c r="D20404" t="s">
        <v>48</v>
      </c>
      <c r="E20404" t="s">
        <v>8</v>
      </c>
      <c r="F20404" t="s">
        <v>49</v>
      </c>
      <c r="G20404">
        <v>7000</v>
      </c>
      <c r="H20404" s="17">
        <v>44012</v>
      </c>
    </row>
    <row r="20405" spans="1:8" x14ac:dyDescent="0.2">
      <c r="A20405" t="s">
        <v>160</v>
      </c>
      <c r="B20405">
        <v>395045</v>
      </c>
      <c r="C20405">
        <v>25</v>
      </c>
      <c r="D20405" t="s">
        <v>50</v>
      </c>
      <c r="E20405" t="s">
        <v>8</v>
      </c>
      <c r="F20405" t="s">
        <v>11</v>
      </c>
      <c r="G20405">
        <v>10000</v>
      </c>
      <c r="H20405" s="17">
        <v>44012</v>
      </c>
    </row>
    <row r="20406" spans="1:8" x14ac:dyDescent="0.2">
      <c r="A20406" t="s">
        <v>160</v>
      </c>
      <c r="B20406">
        <v>395055</v>
      </c>
      <c r="C20406">
        <v>26</v>
      </c>
      <c r="D20406" t="s">
        <v>51</v>
      </c>
      <c r="E20406" t="s">
        <v>8</v>
      </c>
      <c r="F20406" t="s">
        <v>15</v>
      </c>
      <c r="G20406">
        <v>5000</v>
      </c>
      <c r="H20406" s="17">
        <v>44012</v>
      </c>
    </row>
    <row r="20407" spans="1:8" x14ac:dyDescent="0.2">
      <c r="A20407" t="s">
        <v>160</v>
      </c>
      <c r="B20407">
        <v>394943</v>
      </c>
      <c r="C20407">
        <v>27</v>
      </c>
      <c r="D20407" t="s">
        <v>52</v>
      </c>
      <c r="E20407" t="s">
        <v>8</v>
      </c>
      <c r="F20407" t="s">
        <v>22</v>
      </c>
      <c r="G20407">
        <v>5100</v>
      </c>
      <c r="H20407" s="17">
        <v>44012</v>
      </c>
    </row>
    <row r="20408" spans="1:8" x14ac:dyDescent="0.2">
      <c r="A20408" t="s">
        <v>160</v>
      </c>
      <c r="B20408">
        <v>394466</v>
      </c>
      <c r="C20408">
        <v>28</v>
      </c>
      <c r="D20408" t="s">
        <v>53</v>
      </c>
      <c r="E20408" t="s">
        <v>8</v>
      </c>
      <c r="F20408" t="s">
        <v>54</v>
      </c>
      <c r="G20408">
        <v>8000</v>
      </c>
      <c r="H20408" s="17">
        <v>44012</v>
      </c>
    </row>
    <row r="20409" spans="1:8" x14ac:dyDescent="0.2">
      <c r="A20409" t="s">
        <v>160</v>
      </c>
      <c r="B20409">
        <v>394475</v>
      </c>
      <c r="C20409">
        <v>29</v>
      </c>
      <c r="D20409" t="s">
        <v>55</v>
      </c>
      <c r="E20409" t="s">
        <v>8</v>
      </c>
      <c r="F20409" t="s">
        <v>54</v>
      </c>
      <c r="G20409">
        <v>6525</v>
      </c>
      <c r="H20409" s="17">
        <v>44012</v>
      </c>
    </row>
    <row r="20410" spans="1:8" x14ac:dyDescent="0.2">
      <c r="A20410" t="s">
        <v>160</v>
      </c>
      <c r="B20410">
        <v>394735</v>
      </c>
      <c r="C20410">
        <v>30</v>
      </c>
      <c r="D20410" t="s">
        <v>56</v>
      </c>
      <c r="E20410" t="s">
        <v>8</v>
      </c>
      <c r="F20410" t="s">
        <v>39</v>
      </c>
      <c r="G20410">
        <v>9100</v>
      </c>
      <c r="H20410" s="17">
        <v>44012</v>
      </c>
    </row>
    <row r="20411" spans="1:8" x14ac:dyDescent="0.2">
      <c r="A20411" t="s">
        <v>160</v>
      </c>
      <c r="B20411">
        <v>394775</v>
      </c>
      <c r="C20411">
        <v>31</v>
      </c>
      <c r="D20411" t="s">
        <v>57</v>
      </c>
      <c r="E20411" t="s">
        <v>8</v>
      </c>
      <c r="F20411" t="s">
        <v>58</v>
      </c>
      <c r="G20411">
        <v>5000</v>
      </c>
      <c r="H20411" s="17">
        <v>44012</v>
      </c>
    </row>
    <row r="20412" spans="1:8" x14ac:dyDescent="0.2">
      <c r="A20412" t="s">
        <v>160</v>
      </c>
      <c r="B20412">
        <v>394492</v>
      </c>
      <c r="C20412">
        <v>32</v>
      </c>
      <c r="D20412" t="s">
        <v>59</v>
      </c>
      <c r="E20412" t="s">
        <v>8</v>
      </c>
      <c r="F20412" t="s">
        <v>54</v>
      </c>
      <c r="G20412">
        <v>7000</v>
      </c>
      <c r="H20412" s="17">
        <v>44012</v>
      </c>
    </row>
    <row r="20413" spans="1:8" x14ac:dyDescent="0.2">
      <c r="A20413" t="s">
        <v>160</v>
      </c>
      <c r="B20413">
        <v>394705</v>
      </c>
      <c r="C20413">
        <v>33</v>
      </c>
      <c r="D20413" t="s">
        <v>60</v>
      </c>
      <c r="E20413" t="s">
        <v>8</v>
      </c>
      <c r="F20413" t="s">
        <v>61</v>
      </c>
      <c r="G20413">
        <v>6000</v>
      </c>
      <c r="H20413" s="17">
        <v>44012</v>
      </c>
    </row>
    <row r="20414" spans="1:8" x14ac:dyDescent="0.2">
      <c r="A20414" t="s">
        <v>160</v>
      </c>
      <c r="B20414">
        <v>395059</v>
      </c>
      <c r="C20414">
        <v>34</v>
      </c>
      <c r="D20414" t="s">
        <v>62</v>
      </c>
      <c r="E20414" t="s">
        <v>8</v>
      </c>
      <c r="F20414" t="s">
        <v>11</v>
      </c>
      <c r="G20414">
        <v>30950</v>
      </c>
      <c r="H20414" s="17">
        <v>44012</v>
      </c>
    </row>
    <row r="20415" spans="1:8" x14ac:dyDescent="0.2">
      <c r="A20415" t="s">
        <v>160</v>
      </c>
      <c r="B20415">
        <v>394355</v>
      </c>
      <c r="C20415">
        <v>35</v>
      </c>
      <c r="D20415" t="s">
        <v>63</v>
      </c>
      <c r="E20415" t="s">
        <v>8</v>
      </c>
      <c r="F20415" t="s">
        <v>15</v>
      </c>
      <c r="G20415">
        <v>6000</v>
      </c>
      <c r="H20415" s="17">
        <v>44012</v>
      </c>
    </row>
    <row r="20416" spans="1:8" x14ac:dyDescent="0.2">
      <c r="A20416" t="s">
        <v>160</v>
      </c>
      <c r="B20416">
        <v>395194</v>
      </c>
      <c r="C20416">
        <v>36</v>
      </c>
      <c r="D20416" t="s">
        <v>64</v>
      </c>
      <c r="E20416" t="s">
        <v>8</v>
      </c>
      <c r="F20416" t="s">
        <v>65</v>
      </c>
      <c r="G20416">
        <v>5000</v>
      </c>
      <c r="H20416" s="17">
        <v>44012</v>
      </c>
    </row>
    <row r="20417" spans="1:8" x14ac:dyDescent="0.2">
      <c r="A20417" t="s">
        <v>160</v>
      </c>
      <c r="B20417">
        <v>394902</v>
      </c>
      <c r="C20417">
        <v>37</v>
      </c>
      <c r="D20417" t="s">
        <v>66</v>
      </c>
      <c r="E20417" t="s">
        <v>8</v>
      </c>
      <c r="F20417" t="s">
        <v>67</v>
      </c>
      <c r="G20417">
        <v>6000</v>
      </c>
      <c r="H20417" s="17">
        <v>44012</v>
      </c>
    </row>
    <row r="20418" spans="1:8" x14ac:dyDescent="0.2">
      <c r="A20418" t="s">
        <v>160</v>
      </c>
      <c r="B20418">
        <v>395005</v>
      </c>
      <c r="C20418">
        <v>38</v>
      </c>
      <c r="D20418" t="s">
        <v>68</v>
      </c>
      <c r="E20418" t="s">
        <v>8</v>
      </c>
      <c r="F20418" t="s">
        <v>69</v>
      </c>
      <c r="G20418">
        <v>10000</v>
      </c>
      <c r="H20418" s="17">
        <v>44012</v>
      </c>
    </row>
    <row r="20419" spans="1:8" x14ac:dyDescent="0.2">
      <c r="A20419" t="s">
        <v>160</v>
      </c>
      <c r="B20419">
        <v>394862</v>
      </c>
      <c r="C20419">
        <v>39</v>
      </c>
      <c r="D20419" t="s">
        <v>70</v>
      </c>
      <c r="E20419" t="s">
        <v>8</v>
      </c>
      <c r="F20419" t="s">
        <v>71</v>
      </c>
      <c r="G20419">
        <v>9500</v>
      </c>
      <c r="H20419" s="17">
        <v>44012</v>
      </c>
    </row>
    <row r="20420" spans="1:8" x14ac:dyDescent="0.2">
      <c r="A20420" t="s">
        <v>160</v>
      </c>
      <c r="B20420">
        <v>394714</v>
      </c>
      <c r="C20420">
        <v>40</v>
      </c>
      <c r="D20420" t="s">
        <v>72</v>
      </c>
      <c r="E20420" t="s">
        <v>8</v>
      </c>
      <c r="F20420" t="s">
        <v>22</v>
      </c>
      <c r="G20420">
        <v>5000</v>
      </c>
      <c r="H20420" s="17">
        <v>44012</v>
      </c>
    </row>
    <row r="20421" spans="1:8" x14ac:dyDescent="0.2">
      <c r="A20421" t="s">
        <v>160</v>
      </c>
      <c r="B20421">
        <v>394849</v>
      </c>
      <c r="C20421">
        <v>41</v>
      </c>
      <c r="D20421" t="s">
        <v>73</v>
      </c>
      <c r="E20421" t="s">
        <v>8</v>
      </c>
      <c r="F20421" t="s">
        <v>67</v>
      </c>
      <c r="G20421">
        <v>5100</v>
      </c>
      <c r="H20421" s="17">
        <v>44012</v>
      </c>
    </row>
    <row r="20422" spans="1:8" x14ac:dyDescent="0.2">
      <c r="A20422" t="s">
        <v>160</v>
      </c>
      <c r="B20422">
        <v>394935</v>
      </c>
      <c r="C20422">
        <v>42</v>
      </c>
      <c r="D20422" t="s">
        <v>74</v>
      </c>
      <c r="E20422" t="s">
        <v>8</v>
      </c>
      <c r="F20422" t="s">
        <v>75</v>
      </c>
      <c r="G20422">
        <v>5000</v>
      </c>
      <c r="H20422" s="17">
        <v>44012</v>
      </c>
    </row>
    <row r="20423" spans="1:8" x14ac:dyDescent="0.2">
      <c r="A20423" t="s">
        <v>160</v>
      </c>
      <c r="B20423">
        <v>394807</v>
      </c>
      <c r="C20423">
        <v>43</v>
      </c>
      <c r="D20423" t="s">
        <v>76</v>
      </c>
      <c r="E20423" t="s">
        <v>8</v>
      </c>
      <c r="F20423" t="s">
        <v>77</v>
      </c>
      <c r="G20423">
        <v>5394</v>
      </c>
      <c r="H20423" s="17">
        <v>44012</v>
      </c>
    </row>
    <row r="20424" spans="1:8" x14ac:dyDescent="0.2">
      <c r="A20424" t="s">
        <v>160</v>
      </c>
      <c r="B20424">
        <v>394669</v>
      </c>
      <c r="C20424">
        <v>44</v>
      </c>
      <c r="D20424" t="s">
        <v>78</v>
      </c>
      <c r="E20424" t="s">
        <v>8</v>
      </c>
      <c r="F20424" t="s">
        <v>79</v>
      </c>
      <c r="G20424">
        <v>10000</v>
      </c>
      <c r="H20424" s="17">
        <v>44012</v>
      </c>
    </row>
    <row r="20425" spans="1:8" x14ac:dyDescent="0.2">
      <c r="A20425" t="s">
        <v>160</v>
      </c>
      <c r="B20425">
        <v>395022</v>
      </c>
      <c r="C20425">
        <v>45</v>
      </c>
      <c r="D20425" t="s">
        <v>80</v>
      </c>
      <c r="E20425" t="s">
        <v>8</v>
      </c>
      <c r="F20425" t="s">
        <v>65</v>
      </c>
      <c r="G20425">
        <v>6000</v>
      </c>
      <c r="H20425" s="17">
        <v>44012</v>
      </c>
    </row>
    <row r="20426" spans="1:8" x14ac:dyDescent="0.2">
      <c r="A20426" t="s">
        <v>160</v>
      </c>
      <c r="B20426">
        <v>394910</v>
      </c>
      <c r="C20426">
        <v>46</v>
      </c>
      <c r="D20426" t="s">
        <v>81</v>
      </c>
      <c r="E20426" t="s">
        <v>8</v>
      </c>
      <c r="F20426" t="s">
        <v>82</v>
      </c>
      <c r="G20426">
        <v>6572.5</v>
      </c>
      <c r="H20426" s="17">
        <v>44012</v>
      </c>
    </row>
    <row r="20427" spans="1:8" x14ac:dyDescent="0.2">
      <c r="A20427" t="s">
        <v>160</v>
      </c>
      <c r="B20427">
        <v>394425</v>
      </c>
      <c r="C20427">
        <v>47</v>
      </c>
      <c r="D20427" t="s">
        <v>83</v>
      </c>
      <c r="E20427" t="s">
        <v>8</v>
      </c>
      <c r="F20427" t="s">
        <v>9</v>
      </c>
      <c r="G20427">
        <v>9700</v>
      </c>
      <c r="H20427" s="17">
        <v>44012</v>
      </c>
    </row>
    <row r="20428" spans="1:8" x14ac:dyDescent="0.2">
      <c r="A20428" t="s">
        <v>160</v>
      </c>
      <c r="B20428">
        <v>395012</v>
      </c>
      <c r="C20428">
        <v>48</v>
      </c>
      <c r="D20428" t="s">
        <v>84</v>
      </c>
      <c r="E20428" t="s">
        <v>8</v>
      </c>
      <c r="F20428" t="s">
        <v>49</v>
      </c>
      <c r="G20428">
        <v>6350</v>
      </c>
      <c r="H20428" s="17">
        <v>44012</v>
      </c>
    </row>
    <row r="20429" spans="1:8" x14ac:dyDescent="0.2">
      <c r="A20429" t="s">
        <v>160</v>
      </c>
      <c r="B20429">
        <v>394388</v>
      </c>
      <c r="C20429">
        <v>49</v>
      </c>
      <c r="D20429" t="s">
        <v>85</v>
      </c>
      <c r="E20429" t="s">
        <v>8</v>
      </c>
      <c r="F20429" t="s">
        <v>86</v>
      </c>
      <c r="G20429">
        <v>9100</v>
      </c>
      <c r="H20429" s="17">
        <v>44012</v>
      </c>
    </row>
    <row r="20430" spans="1:8" x14ac:dyDescent="0.2">
      <c r="A20430" t="s">
        <v>160</v>
      </c>
      <c r="B20430">
        <v>395053</v>
      </c>
      <c r="C20430">
        <v>50</v>
      </c>
      <c r="D20430" t="s">
        <v>87</v>
      </c>
      <c r="E20430" t="s">
        <v>8</v>
      </c>
      <c r="F20430" t="s">
        <v>88</v>
      </c>
      <c r="G20430">
        <v>10000</v>
      </c>
      <c r="H20430" s="17">
        <v>44012</v>
      </c>
    </row>
    <row r="20431" spans="1:8" x14ac:dyDescent="0.2">
      <c r="A20431" t="s">
        <v>160</v>
      </c>
      <c r="B20431">
        <v>395031</v>
      </c>
      <c r="C20431">
        <v>51</v>
      </c>
      <c r="D20431" t="s">
        <v>89</v>
      </c>
      <c r="E20431" t="s">
        <v>8</v>
      </c>
      <c r="F20431" t="s">
        <v>9</v>
      </c>
      <c r="G20431">
        <v>10000</v>
      </c>
      <c r="H20431" s="17">
        <v>44012</v>
      </c>
    </row>
    <row r="20432" spans="1:8" x14ac:dyDescent="0.2">
      <c r="A20432" t="s">
        <v>160</v>
      </c>
      <c r="B20432">
        <v>394640</v>
      </c>
      <c r="C20432">
        <v>52</v>
      </c>
      <c r="D20432" t="s">
        <v>90</v>
      </c>
      <c r="E20432" t="s">
        <v>8</v>
      </c>
      <c r="F20432" t="s">
        <v>29</v>
      </c>
      <c r="G20432">
        <v>10000</v>
      </c>
      <c r="H20432" s="17">
        <v>44012</v>
      </c>
    </row>
    <row r="20433" spans="1:8" x14ac:dyDescent="0.2">
      <c r="A20433" t="s">
        <v>160</v>
      </c>
      <c r="B20433">
        <v>395167</v>
      </c>
      <c r="C20433">
        <v>53</v>
      </c>
      <c r="D20433" t="s">
        <v>91</v>
      </c>
      <c r="E20433" t="s">
        <v>8</v>
      </c>
      <c r="F20433" t="s">
        <v>32</v>
      </c>
      <c r="G20433">
        <v>6000</v>
      </c>
      <c r="H20433" s="17">
        <v>44012</v>
      </c>
    </row>
    <row r="20434" spans="1:8" x14ac:dyDescent="0.2">
      <c r="A20434" t="s">
        <v>160</v>
      </c>
      <c r="B20434">
        <v>753924</v>
      </c>
      <c r="C20434">
        <v>54</v>
      </c>
      <c r="D20434" t="s">
        <v>92</v>
      </c>
      <c r="E20434" t="s">
        <v>8</v>
      </c>
      <c r="F20434" t="s">
        <v>93</v>
      </c>
      <c r="G20434">
        <v>13444</v>
      </c>
      <c r="H20434" s="17">
        <v>44012</v>
      </c>
    </row>
    <row r="20435" spans="1:8" x14ac:dyDescent="0.2">
      <c r="A20435" t="s">
        <v>160</v>
      </c>
      <c r="B20435">
        <v>395169</v>
      </c>
      <c r="C20435">
        <v>55</v>
      </c>
      <c r="D20435" t="s">
        <v>94</v>
      </c>
      <c r="E20435" t="s">
        <v>8</v>
      </c>
      <c r="F20435" t="s">
        <v>75</v>
      </c>
      <c r="G20435">
        <v>5100</v>
      </c>
      <c r="H20435" s="17">
        <v>44012</v>
      </c>
    </row>
    <row r="20436" spans="1:8" x14ac:dyDescent="0.2">
      <c r="A20436" t="s">
        <v>160</v>
      </c>
      <c r="B20436">
        <v>394619</v>
      </c>
      <c r="C20436">
        <v>56</v>
      </c>
      <c r="D20436" t="s">
        <v>95</v>
      </c>
      <c r="E20436" t="s">
        <v>8</v>
      </c>
      <c r="F20436" t="s">
        <v>11</v>
      </c>
      <c r="G20436">
        <v>9450</v>
      </c>
      <c r="H20436" s="17">
        <v>44012</v>
      </c>
    </row>
    <row r="20437" spans="1:8" x14ac:dyDescent="0.2">
      <c r="A20437" t="s">
        <v>160</v>
      </c>
      <c r="B20437">
        <v>395238</v>
      </c>
      <c r="C20437">
        <v>57</v>
      </c>
      <c r="D20437" t="s">
        <v>96</v>
      </c>
      <c r="E20437" t="s">
        <v>8</v>
      </c>
      <c r="F20437" t="s">
        <v>26</v>
      </c>
      <c r="G20437">
        <v>10000</v>
      </c>
      <c r="H20437" s="17">
        <v>44012</v>
      </c>
    </row>
    <row r="20438" spans="1:8" x14ac:dyDescent="0.2">
      <c r="A20438" t="s">
        <v>160</v>
      </c>
      <c r="B20438">
        <v>394415</v>
      </c>
      <c r="C20438">
        <v>58</v>
      </c>
      <c r="D20438" t="s">
        <v>97</v>
      </c>
      <c r="E20438" t="s">
        <v>8</v>
      </c>
      <c r="F20438" t="s">
        <v>79</v>
      </c>
      <c r="G20438">
        <v>16000</v>
      </c>
      <c r="H20438" s="17">
        <v>44012</v>
      </c>
    </row>
    <row r="20439" spans="1:8" x14ac:dyDescent="0.2">
      <c r="A20439" t="s">
        <v>160</v>
      </c>
      <c r="B20439">
        <v>394312</v>
      </c>
      <c r="C20439">
        <v>59</v>
      </c>
      <c r="D20439" t="s">
        <v>98</v>
      </c>
      <c r="E20439" t="s">
        <v>8</v>
      </c>
      <c r="F20439" t="s">
        <v>99</v>
      </c>
      <c r="G20439">
        <v>7000</v>
      </c>
      <c r="H20439" s="17">
        <v>44012</v>
      </c>
    </row>
    <row r="20440" spans="1:8" x14ac:dyDescent="0.2">
      <c r="A20440" t="s">
        <v>160</v>
      </c>
      <c r="B20440">
        <v>394308</v>
      </c>
      <c r="C20440">
        <v>60</v>
      </c>
      <c r="D20440" t="s">
        <v>100</v>
      </c>
      <c r="E20440" t="s">
        <v>8</v>
      </c>
      <c r="F20440" t="s">
        <v>9</v>
      </c>
      <c r="G20440">
        <v>10000</v>
      </c>
      <c r="H20440" s="17">
        <v>44012</v>
      </c>
    </row>
    <row r="20441" spans="1:8" x14ac:dyDescent="0.2">
      <c r="A20441" t="s">
        <v>160</v>
      </c>
      <c r="B20441">
        <v>394938</v>
      </c>
      <c r="C20441">
        <v>61</v>
      </c>
      <c r="D20441" t="s">
        <v>101</v>
      </c>
      <c r="E20441" t="s">
        <v>8</v>
      </c>
      <c r="F20441" t="s">
        <v>102</v>
      </c>
      <c r="G20441">
        <v>6025</v>
      </c>
      <c r="H20441" s="17">
        <v>44012</v>
      </c>
    </row>
    <row r="20442" spans="1:8" x14ac:dyDescent="0.2">
      <c r="A20442" t="s">
        <v>160</v>
      </c>
      <c r="B20442">
        <v>394908</v>
      </c>
      <c r="C20442">
        <v>62</v>
      </c>
      <c r="D20442" t="s">
        <v>103</v>
      </c>
      <c r="E20442" t="s">
        <v>8</v>
      </c>
      <c r="F20442" t="s">
        <v>79</v>
      </c>
      <c r="G20442">
        <v>10000</v>
      </c>
      <c r="H20442" s="17">
        <v>44012</v>
      </c>
    </row>
    <row r="20443" spans="1:8" x14ac:dyDescent="0.2">
      <c r="A20443" t="s">
        <v>160</v>
      </c>
      <c r="B20443">
        <v>394357</v>
      </c>
      <c r="C20443">
        <v>63</v>
      </c>
      <c r="D20443" t="s">
        <v>104</v>
      </c>
      <c r="E20443" t="s">
        <v>8</v>
      </c>
      <c r="F20443" t="s">
        <v>11</v>
      </c>
      <c r="G20443">
        <v>7000</v>
      </c>
      <c r="H20443" s="17">
        <v>44012</v>
      </c>
    </row>
    <row r="20444" spans="1:8" x14ac:dyDescent="0.2">
      <c r="A20444" t="s">
        <v>160</v>
      </c>
      <c r="B20444">
        <v>394753</v>
      </c>
      <c r="C20444">
        <v>64</v>
      </c>
      <c r="D20444" t="s">
        <v>105</v>
      </c>
      <c r="E20444" t="s">
        <v>8</v>
      </c>
      <c r="F20444" t="s">
        <v>67</v>
      </c>
      <c r="G20444">
        <v>6000</v>
      </c>
      <c r="H20444" s="17">
        <v>44012</v>
      </c>
    </row>
    <row r="20445" spans="1:8" x14ac:dyDescent="0.2">
      <c r="A20445" t="s">
        <v>160</v>
      </c>
      <c r="B20445">
        <v>394653</v>
      </c>
      <c r="C20445">
        <v>65</v>
      </c>
      <c r="D20445" t="s">
        <v>106</v>
      </c>
      <c r="E20445" t="s">
        <v>8</v>
      </c>
      <c r="F20445" t="s">
        <v>107</v>
      </c>
      <c r="G20445">
        <v>5000</v>
      </c>
      <c r="H20445" s="17">
        <v>44012</v>
      </c>
    </row>
    <row r="20446" spans="1:8" x14ac:dyDescent="0.2">
      <c r="A20446" t="s">
        <v>160</v>
      </c>
      <c r="B20446">
        <v>394952</v>
      </c>
      <c r="C20446">
        <v>66</v>
      </c>
      <c r="D20446" t="s">
        <v>108</v>
      </c>
      <c r="E20446" t="s">
        <v>8</v>
      </c>
      <c r="F20446" t="s">
        <v>11</v>
      </c>
      <c r="G20446">
        <v>14000</v>
      </c>
      <c r="H20446" s="17">
        <v>44012</v>
      </c>
    </row>
    <row r="20447" spans="1:8" x14ac:dyDescent="0.2">
      <c r="A20447" t="s">
        <v>160</v>
      </c>
      <c r="B20447">
        <v>394318</v>
      </c>
      <c r="C20447">
        <v>67</v>
      </c>
      <c r="D20447" t="s">
        <v>109</v>
      </c>
      <c r="E20447" t="s">
        <v>8</v>
      </c>
      <c r="F20447" t="s">
        <v>17</v>
      </c>
      <c r="G20447">
        <v>10000</v>
      </c>
      <c r="H20447" s="17">
        <v>44012</v>
      </c>
    </row>
    <row r="20448" spans="1:8" x14ac:dyDescent="0.2">
      <c r="A20448" t="s">
        <v>160</v>
      </c>
      <c r="B20448">
        <v>394561</v>
      </c>
      <c r="C20448">
        <v>68</v>
      </c>
      <c r="D20448" t="s">
        <v>110</v>
      </c>
      <c r="E20448" t="s">
        <v>8</v>
      </c>
      <c r="F20448" t="s">
        <v>15</v>
      </c>
      <c r="G20448">
        <v>5000</v>
      </c>
      <c r="H20448" s="17">
        <v>44012</v>
      </c>
    </row>
    <row r="20449" spans="1:8" x14ac:dyDescent="0.2">
      <c r="A20449" t="s">
        <v>160</v>
      </c>
      <c r="B20449">
        <v>394367</v>
      </c>
      <c r="C20449">
        <v>69</v>
      </c>
      <c r="D20449" t="s">
        <v>111</v>
      </c>
      <c r="E20449" t="s">
        <v>8</v>
      </c>
      <c r="F20449" t="s">
        <v>82</v>
      </c>
      <c r="G20449">
        <v>5000</v>
      </c>
      <c r="H20449" s="17">
        <v>44012</v>
      </c>
    </row>
    <row r="20450" spans="1:8" x14ac:dyDescent="0.2">
      <c r="A20450" t="s">
        <v>160</v>
      </c>
      <c r="B20450">
        <v>394521</v>
      </c>
      <c r="C20450">
        <v>70</v>
      </c>
      <c r="D20450" t="s">
        <v>112</v>
      </c>
      <c r="E20450" t="s">
        <v>8</v>
      </c>
      <c r="F20450" t="s">
        <v>54</v>
      </c>
      <c r="G20450">
        <v>5000</v>
      </c>
      <c r="H20450" s="17">
        <v>44012</v>
      </c>
    </row>
    <row r="20451" spans="1:8" x14ac:dyDescent="0.2">
      <c r="A20451" t="s">
        <v>160</v>
      </c>
      <c r="B20451">
        <v>394843</v>
      </c>
      <c r="C20451">
        <v>71</v>
      </c>
      <c r="D20451" t="s">
        <v>113</v>
      </c>
      <c r="E20451" t="s">
        <v>8</v>
      </c>
      <c r="F20451" t="s">
        <v>15</v>
      </c>
      <c r="G20451">
        <v>5099</v>
      </c>
      <c r="H20451" s="17">
        <v>44012</v>
      </c>
    </row>
    <row r="20452" spans="1:8" x14ac:dyDescent="0.2">
      <c r="A20452" t="s">
        <v>160</v>
      </c>
      <c r="B20452">
        <v>394486</v>
      </c>
      <c r="C20452">
        <v>72</v>
      </c>
      <c r="D20452" t="s">
        <v>114</v>
      </c>
      <c r="E20452" t="s">
        <v>8</v>
      </c>
      <c r="F20452" t="s">
        <v>107</v>
      </c>
      <c r="G20452">
        <v>5000</v>
      </c>
      <c r="H20452" s="17">
        <v>44012</v>
      </c>
    </row>
    <row r="20453" spans="1:8" x14ac:dyDescent="0.2">
      <c r="A20453" t="s">
        <v>160</v>
      </c>
      <c r="B20453">
        <v>394648</v>
      </c>
      <c r="C20453">
        <v>73</v>
      </c>
      <c r="D20453" t="s">
        <v>115</v>
      </c>
      <c r="E20453" t="s">
        <v>8</v>
      </c>
      <c r="F20453" t="s">
        <v>49</v>
      </c>
      <c r="G20453">
        <v>5100</v>
      </c>
      <c r="H20453" s="17">
        <v>44012</v>
      </c>
    </row>
    <row r="20454" spans="1:8" x14ac:dyDescent="0.2">
      <c r="A20454" t="s">
        <v>160</v>
      </c>
      <c r="B20454">
        <v>394304</v>
      </c>
      <c r="C20454">
        <v>74</v>
      </c>
      <c r="D20454" t="s">
        <v>116</v>
      </c>
      <c r="E20454" t="s">
        <v>8</v>
      </c>
      <c r="F20454" t="s">
        <v>54</v>
      </c>
      <c r="G20454">
        <v>5900</v>
      </c>
      <c r="H20454" s="17">
        <v>44012</v>
      </c>
    </row>
    <row r="20455" spans="1:8" x14ac:dyDescent="0.2">
      <c r="A20455" t="s">
        <v>160</v>
      </c>
      <c r="B20455">
        <v>753906</v>
      </c>
      <c r="C20455">
        <v>75</v>
      </c>
      <c r="D20455" t="s">
        <v>117</v>
      </c>
      <c r="E20455" t="s">
        <v>8</v>
      </c>
      <c r="F20455" t="s">
        <v>22</v>
      </c>
      <c r="G20455">
        <v>5900</v>
      </c>
      <c r="H20455" s="17">
        <v>44012</v>
      </c>
    </row>
    <row r="20456" spans="1:8" x14ac:dyDescent="0.2">
      <c r="A20456" t="s">
        <v>160</v>
      </c>
      <c r="B20456">
        <v>394798</v>
      </c>
      <c r="C20456">
        <v>76</v>
      </c>
      <c r="D20456" t="s">
        <v>118</v>
      </c>
      <c r="E20456" t="s">
        <v>8</v>
      </c>
      <c r="F20456" t="s">
        <v>119</v>
      </c>
      <c r="G20456">
        <v>5000</v>
      </c>
      <c r="H20456" s="17">
        <v>44012</v>
      </c>
    </row>
    <row r="20457" spans="1:8" x14ac:dyDescent="0.2">
      <c r="A20457" t="s">
        <v>160</v>
      </c>
      <c r="B20457">
        <v>395134</v>
      </c>
      <c r="C20457">
        <v>77</v>
      </c>
      <c r="D20457" t="s">
        <v>120</v>
      </c>
      <c r="E20457" t="s">
        <v>8</v>
      </c>
      <c r="F20457" t="s">
        <v>11</v>
      </c>
      <c r="G20457">
        <v>9001</v>
      </c>
      <c r="H20457" s="17">
        <v>44012</v>
      </c>
    </row>
    <row r="20458" spans="1:8" x14ac:dyDescent="0.2">
      <c r="A20458" t="s">
        <v>160</v>
      </c>
      <c r="B20458">
        <v>394457</v>
      </c>
      <c r="C20458">
        <v>78</v>
      </c>
      <c r="D20458" t="s">
        <v>121</v>
      </c>
      <c r="E20458" t="s">
        <v>8</v>
      </c>
      <c r="F20458" t="s">
        <v>107</v>
      </c>
      <c r="G20458">
        <v>5001</v>
      </c>
      <c r="H20458" s="17">
        <v>44012</v>
      </c>
    </row>
    <row r="20459" spans="1:8" x14ac:dyDescent="0.2">
      <c r="A20459" t="s">
        <v>160</v>
      </c>
      <c r="B20459">
        <v>395143</v>
      </c>
      <c r="C20459">
        <v>79</v>
      </c>
      <c r="D20459" t="s">
        <v>122</v>
      </c>
      <c r="E20459" t="s">
        <v>8</v>
      </c>
      <c r="F20459" t="s">
        <v>9</v>
      </c>
      <c r="G20459">
        <v>6650</v>
      </c>
      <c r="H20459" s="17">
        <v>44012</v>
      </c>
    </row>
    <row r="20460" spans="1:8" x14ac:dyDescent="0.2">
      <c r="A20460" t="s">
        <v>160</v>
      </c>
      <c r="B20460">
        <v>394484</v>
      </c>
      <c r="C20460">
        <v>80</v>
      </c>
      <c r="D20460" t="s">
        <v>123</v>
      </c>
      <c r="E20460" t="s">
        <v>8</v>
      </c>
      <c r="F20460" t="s">
        <v>44</v>
      </c>
      <c r="G20460">
        <v>10000</v>
      </c>
      <c r="H20460" s="17">
        <v>44012</v>
      </c>
    </row>
    <row r="20461" spans="1:8" x14ac:dyDescent="0.2">
      <c r="A20461" t="s">
        <v>160</v>
      </c>
      <c r="B20461">
        <v>395235</v>
      </c>
      <c r="C20461">
        <v>81</v>
      </c>
      <c r="D20461" t="s">
        <v>124</v>
      </c>
      <c r="E20461" t="s">
        <v>8</v>
      </c>
      <c r="F20461" t="s">
        <v>49</v>
      </c>
      <c r="G20461">
        <v>8000</v>
      </c>
      <c r="H20461" s="17">
        <v>44012</v>
      </c>
    </row>
    <row r="20462" spans="1:8" x14ac:dyDescent="0.2">
      <c r="A20462" t="s">
        <v>160</v>
      </c>
      <c r="B20462">
        <v>395224</v>
      </c>
      <c r="C20462">
        <v>82</v>
      </c>
      <c r="D20462" t="s">
        <v>125</v>
      </c>
      <c r="E20462" t="s">
        <v>8</v>
      </c>
      <c r="F20462" t="s">
        <v>126</v>
      </c>
      <c r="G20462">
        <v>5100</v>
      </c>
      <c r="H20462" s="17">
        <v>44012</v>
      </c>
    </row>
    <row r="20463" spans="1:8" x14ac:dyDescent="0.2">
      <c r="A20463" t="s">
        <v>160</v>
      </c>
      <c r="B20463">
        <v>395115</v>
      </c>
      <c r="C20463">
        <v>83</v>
      </c>
      <c r="D20463" t="s">
        <v>127</v>
      </c>
      <c r="E20463" t="s">
        <v>8</v>
      </c>
      <c r="F20463" t="s">
        <v>26</v>
      </c>
      <c r="G20463">
        <v>7900</v>
      </c>
      <c r="H20463" s="17">
        <v>44012</v>
      </c>
    </row>
    <row r="20464" spans="1:8" x14ac:dyDescent="0.2">
      <c r="A20464" t="s">
        <v>160</v>
      </c>
      <c r="B20464">
        <v>394440</v>
      </c>
      <c r="C20464">
        <v>84</v>
      </c>
      <c r="D20464" t="s">
        <v>128</v>
      </c>
      <c r="E20464" t="s">
        <v>8</v>
      </c>
      <c r="F20464" t="s">
        <v>22</v>
      </c>
      <c r="G20464">
        <v>5000</v>
      </c>
      <c r="H20464" s="17">
        <v>44012</v>
      </c>
    </row>
    <row r="20465" spans="1:8" x14ac:dyDescent="0.2">
      <c r="A20465" t="s">
        <v>160</v>
      </c>
      <c r="B20465">
        <v>394399</v>
      </c>
      <c r="C20465">
        <v>85</v>
      </c>
      <c r="D20465" t="s">
        <v>129</v>
      </c>
      <c r="E20465" t="s">
        <v>8</v>
      </c>
      <c r="F20465" t="s">
        <v>130</v>
      </c>
      <c r="G20465">
        <v>9000</v>
      </c>
      <c r="H20465" s="17">
        <v>44012</v>
      </c>
    </row>
    <row r="20466" spans="1:8" x14ac:dyDescent="0.2">
      <c r="A20466" t="s">
        <v>160</v>
      </c>
      <c r="B20466">
        <v>395160</v>
      </c>
      <c r="C20466">
        <v>86</v>
      </c>
      <c r="D20466" t="s">
        <v>131</v>
      </c>
      <c r="E20466" t="s">
        <v>8</v>
      </c>
      <c r="F20466" t="s">
        <v>54</v>
      </c>
      <c r="G20466">
        <v>6300</v>
      </c>
      <c r="H20466" s="17">
        <v>44012</v>
      </c>
    </row>
    <row r="20467" spans="1:8" x14ac:dyDescent="0.2">
      <c r="A20467" t="s">
        <v>160</v>
      </c>
      <c r="B20467">
        <v>394816</v>
      </c>
      <c r="C20467">
        <v>87</v>
      </c>
      <c r="D20467" t="s">
        <v>132</v>
      </c>
      <c r="E20467" t="s">
        <v>8</v>
      </c>
      <c r="F20467" t="s">
        <v>71</v>
      </c>
      <c r="G20467">
        <v>10000</v>
      </c>
      <c r="H20467" s="17">
        <v>44012</v>
      </c>
    </row>
    <row r="20468" spans="1:8" x14ac:dyDescent="0.2">
      <c r="A20468" t="s">
        <v>160</v>
      </c>
      <c r="B20468">
        <v>394766</v>
      </c>
      <c r="C20468">
        <v>88</v>
      </c>
      <c r="D20468" t="s">
        <v>133</v>
      </c>
      <c r="E20468" t="s">
        <v>8</v>
      </c>
      <c r="F20468" t="s">
        <v>22</v>
      </c>
      <c r="G20468">
        <v>5000</v>
      </c>
      <c r="H20468" s="17">
        <v>44012</v>
      </c>
    </row>
    <row r="20469" spans="1:8" x14ac:dyDescent="0.2">
      <c r="A20469" t="s">
        <v>160</v>
      </c>
      <c r="B20469">
        <v>394931</v>
      </c>
      <c r="C20469">
        <v>89</v>
      </c>
      <c r="D20469" t="s">
        <v>134</v>
      </c>
      <c r="E20469" t="s">
        <v>8</v>
      </c>
      <c r="F20469" t="s">
        <v>88</v>
      </c>
      <c r="G20469">
        <v>9900</v>
      </c>
      <c r="H20469" s="17">
        <v>44012</v>
      </c>
    </row>
    <row r="20470" spans="1:8" x14ac:dyDescent="0.2">
      <c r="A20470" t="s">
        <v>160</v>
      </c>
      <c r="B20470">
        <v>394528</v>
      </c>
      <c r="C20470">
        <v>90</v>
      </c>
      <c r="D20470" t="s">
        <v>135</v>
      </c>
      <c r="E20470" t="s">
        <v>8</v>
      </c>
      <c r="F20470" t="s">
        <v>22</v>
      </c>
      <c r="G20470">
        <v>5000</v>
      </c>
      <c r="H20470" s="17">
        <v>44012</v>
      </c>
    </row>
    <row r="20471" spans="1:8" x14ac:dyDescent="0.2">
      <c r="A20471" t="s">
        <v>160</v>
      </c>
      <c r="B20471">
        <v>394531</v>
      </c>
      <c r="C20471">
        <v>91</v>
      </c>
      <c r="D20471" t="s">
        <v>136</v>
      </c>
      <c r="E20471" t="s">
        <v>8</v>
      </c>
      <c r="F20471" t="s">
        <v>137</v>
      </c>
      <c r="G20471">
        <v>5000</v>
      </c>
      <c r="H20471" s="17">
        <v>44012</v>
      </c>
    </row>
    <row r="20472" spans="1:8" x14ac:dyDescent="0.2">
      <c r="A20472" t="s">
        <v>160</v>
      </c>
      <c r="B20472">
        <v>394711</v>
      </c>
      <c r="C20472">
        <v>92</v>
      </c>
      <c r="D20472" t="s">
        <v>138</v>
      </c>
      <c r="E20472" t="s">
        <v>8</v>
      </c>
      <c r="F20472" t="s">
        <v>139</v>
      </c>
      <c r="G20472">
        <v>5000</v>
      </c>
      <c r="H20472" s="17">
        <v>44012</v>
      </c>
    </row>
    <row r="20473" spans="1:8" x14ac:dyDescent="0.2">
      <c r="A20473" t="s">
        <v>160</v>
      </c>
      <c r="B20473">
        <v>394352</v>
      </c>
      <c r="C20473">
        <v>94</v>
      </c>
      <c r="D20473" t="s">
        <v>140</v>
      </c>
      <c r="E20473" t="s">
        <v>8</v>
      </c>
      <c r="F20473" t="s">
        <v>24</v>
      </c>
      <c r="G20473">
        <v>5100</v>
      </c>
      <c r="H20473" s="17">
        <v>44012</v>
      </c>
    </row>
    <row r="20474" spans="1:8" x14ac:dyDescent="0.2">
      <c r="A20474" t="s">
        <v>160</v>
      </c>
      <c r="B20474">
        <v>394666</v>
      </c>
      <c r="C20474">
        <v>96</v>
      </c>
      <c r="D20474" t="s">
        <v>141</v>
      </c>
      <c r="E20474" t="s">
        <v>8</v>
      </c>
      <c r="F20474" t="s">
        <v>17</v>
      </c>
      <c r="G20474">
        <v>6000</v>
      </c>
      <c r="H20474" s="17">
        <v>44012</v>
      </c>
    </row>
    <row r="20475" spans="1:8" x14ac:dyDescent="0.2">
      <c r="A20475" t="s">
        <v>160</v>
      </c>
      <c r="B20475">
        <v>395006</v>
      </c>
      <c r="C20475">
        <v>100</v>
      </c>
      <c r="D20475" t="s">
        <v>142</v>
      </c>
      <c r="E20475" t="s">
        <v>8</v>
      </c>
      <c r="F20475" t="s">
        <v>88</v>
      </c>
      <c r="G20475">
        <v>8950</v>
      </c>
      <c r="H20475" s="17">
        <v>44012</v>
      </c>
    </row>
    <row r="20476" spans="1:8" x14ac:dyDescent="0.2">
      <c r="A20476" t="s">
        <v>160</v>
      </c>
      <c r="B20476">
        <v>394602</v>
      </c>
      <c r="C20476">
        <v>159</v>
      </c>
      <c r="D20476" t="s">
        <v>143</v>
      </c>
      <c r="E20476" t="s">
        <v>8</v>
      </c>
      <c r="F20476" t="s">
        <v>44</v>
      </c>
      <c r="G20476">
        <v>9000</v>
      </c>
      <c r="H20476" s="17">
        <v>44012</v>
      </c>
    </row>
    <row r="20477" spans="1:8" x14ac:dyDescent="0.2">
      <c r="A20477" t="s">
        <v>162</v>
      </c>
      <c r="B20477">
        <v>102001</v>
      </c>
      <c r="D20477" t="s">
        <v>5</v>
      </c>
      <c r="G20477">
        <v>1687</v>
      </c>
      <c r="H20477" s="17">
        <v>44012</v>
      </c>
    </row>
    <row r="20478" spans="1:8" x14ac:dyDescent="0.2">
      <c r="A20478" t="s">
        <v>162</v>
      </c>
      <c r="B20478">
        <v>394913</v>
      </c>
      <c r="D20478" t="s">
        <v>7</v>
      </c>
      <c r="G20478">
        <v>2659</v>
      </c>
      <c r="H20478" s="17">
        <v>44012</v>
      </c>
    </row>
    <row r="20479" spans="1:8" x14ac:dyDescent="0.2">
      <c r="A20479" t="s">
        <v>162</v>
      </c>
      <c r="B20479">
        <v>753899</v>
      </c>
      <c r="D20479" t="s">
        <v>10</v>
      </c>
      <c r="G20479">
        <v>2392</v>
      </c>
      <c r="H20479" s="17">
        <v>44012</v>
      </c>
    </row>
    <row r="20480" spans="1:8" x14ac:dyDescent="0.2">
      <c r="A20480" t="s">
        <v>162</v>
      </c>
      <c r="B20480">
        <v>394463</v>
      </c>
      <c r="D20480" t="s">
        <v>12</v>
      </c>
      <c r="G20480">
        <v>1691</v>
      </c>
      <c r="H20480" s="17">
        <v>44012</v>
      </c>
    </row>
    <row r="20481" spans="1:8" x14ac:dyDescent="0.2">
      <c r="A20481" t="s">
        <v>162</v>
      </c>
      <c r="B20481">
        <v>394514</v>
      </c>
      <c r="D20481" t="s">
        <v>14</v>
      </c>
      <c r="G20481">
        <v>1457</v>
      </c>
      <c r="H20481" s="17">
        <v>44012</v>
      </c>
    </row>
    <row r="20482" spans="1:8" x14ac:dyDescent="0.2">
      <c r="A20482" t="s">
        <v>162</v>
      </c>
      <c r="B20482">
        <v>394974</v>
      </c>
      <c r="D20482" t="s">
        <v>16</v>
      </c>
      <c r="G20482">
        <v>1610</v>
      </c>
      <c r="H20482" s="17">
        <v>44012</v>
      </c>
    </row>
    <row r="20483" spans="1:8" x14ac:dyDescent="0.2">
      <c r="A20483" t="s">
        <v>162</v>
      </c>
      <c r="B20483">
        <v>394692</v>
      </c>
      <c r="D20483" t="s">
        <v>18</v>
      </c>
      <c r="G20483">
        <v>1382</v>
      </c>
      <c r="H20483" s="17">
        <v>44012</v>
      </c>
    </row>
    <row r="20484" spans="1:8" x14ac:dyDescent="0.2">
      <c r="A20484" t="s">
        <v>162</v>
      </c>
      <c r="B20484">
        <v>395209</v>
      </c>
      <c r="D20484" t="s">
        <v>19</v>
      </c>
      <c r="G20484">
        <v>2035</v>
      </c>
      <c r="H20484" s="17">
        <v>44012</v>
      </c>
    </row>
    <row r="20485" spans="1:8" x14ac:dyDescent="0.2">
      <c r="A20485" t="s">
        <v>162</v>
      </c>
      <c r="B20485">
        <v>394856</v>
      </c>
      <c r="D20485" t="s">
        <v>21</v>
      </c>
      <c r="G20485">
        <v>1918</v>
      </c>
      <c r="H20485" s="17">
        <v>44012</v>
      </c>
    </row>
    <row r="20486" spans="1:8" x14ac:dyDescent="0.2">
      <c r="A20486" t="s">
        <v>162</v>
      </c>
      <c r="B20486">
        <v>394347</v>
      </c>
      <c r="D20486" t="s">
        <v>23</v>
      </c>
      <c r="G20486">
        <v>1509</v>
      </c>
      <c r="H20486" s="17">
        <v>44012</v>
      </c>
    </row>
    <row r="20487" spans="1:8" x14ac:dyDescent="0.2">
      <c r="A20487" t="s">
        <v>162</v>
      </c>
      <c r="B20487">
        <v>394404</v>
      </c>
      <c r="D20487" t="s">
        <v>25</v>
      </c>
      <c r="G20487">
        <v>2514</v>
      </c>
      <c r="H20487" s="17">
        <v>44012</v>
      </c>
    </row>
    <row r="20488" spans="1:8" x14ac:dyDescent="0.2">
      <c r="A20488" t="s">
        <v>162</v>
      </c>
      <c r="B20488">
        <v>395057</v>
      </c>
      <c r="D20488" t="s">
        <v>27</v>
      </c>
      <c r="G20488">
        <v>3093</v>
      </c>
      <c r="H20488" s="17">
        <v>44012</v>
      </c>
    </row>
    <row r="20489" spans="1:8" x14ac:dyDescent="0.2">
      <c r="A20489" t="s">
        <v>162</v>
      </c>
      <c r="B20489">
        <v>394532</v>
      </c>
      <c r="D20489" t="s">
        <v>28</v>
      </c>
      <c r="G20489">
        <v>1240</v>
      </c>
      <c r="H20489" s="17">
        <v>44012</v>
      </c>
    </row>
    <row r="20490" spans="1:8" x14ac:dyDescent="0.2">
      <c r="A20490" t="s">
        <v>162</v>
      </c>
      <c r="B20490">
        <v>395025</v>
      </c>
      <c r="D20490" t="s">
        <v>30</v>
      </c>
      <c r="G20490">
        <v>1946</v>
      </c>
      <c r="H20490" s="17">
        <v>44012</v>
      </c>
    </row>
    <row r="20491" spans="1:8" x14ac:dyDescent="0.2">
      <c r="A20491" t="s">
        <v>162</v>
      </c>
      <c r="B20491">
        <v>394976</v>
      </c>
      <c r="D20491" t="s">
        <v>31</v>
      </c>
      <c r="G20491">
        <v>1407</v>
      </c>
      <c r="H20491" s="17">
        <v>44012</v>
      </c>
    </row>
    <row r="20492" spans="1:8" x14ac:dyDescent="0.2">
      <c r="A20492" t="s">
        <v>162</v>
      </c>
      <c r="B20492">
        <v>395078</v>
      </c>
      <c r="D20492" t="s">
        <v>33</v>
      </c>
      <c r="G20492">
        <v>2003</v>
      </c>
      <c r="H20492" s="17">
        <v>44012</v>
      </c>
    </row>
    <row r="20493" spans="1:8" x14ac:dyDescent="0.2">
      <c r="A20493" t="s">
        <v>162</v>
      </c>
      <c r="B20493">
        <v>394865</v>
      </c>
      <c r="D20493" t="s">
        <v>35</v>
      </c>
      <c r="G20493">
        <v>1543</v>
      </c>
      <c r="H20493" s="17">
        <v>44012</v>
      </c>
    </row>
    <row r="20494" spans="1:8" x14ac:dyDescent="0.2">
      <c r="A20494" t="s">
        <v>162</v>
      </c>
      <c r="B20494">
        <v>395056</v>
      </c>
      <c r="D20494" t="s">
        <v>37</v>
      </c>
      <c r="G20494">
        <v>2296</v>
      </c>
      <c r="H20494" s="17">
        <v>44012</v>
      </c>
    </row>
    <row r="20495" spans="1:8" x14ac:dyDescent="0.2">
      <c r="A20495" t="s">
        <v>162</v>
      </c>
      <c r="B20495">
        <v>395121</v>
      </c>
      <c r="D20495" t="s">
        <v>38</v>
      </c>
      <c r="G20495">
        <v>1126</v>
      </c>
      <c r="H20495" s="17">
        <v>44012</v>
      </c>
    </row>
    <row r="20496" spans="1:8" x14ac:dyDescent="0.2">
      <c r="A20496" t="s">
        <v>162</v>
      </c>
      <c r="B20496">
        <v>395148</v>
      </c>
      <c r="D20496" t="s">
        <v>40</v>
      </c>
      <c r="G20496">
        <v>1491</v>
      </c>
      <c r="H20496" s="17">
        <v>44012</v>
      </c>
    </row>
    <row r="20497" spans="1:8" x14ac:dyDescent="0.2">
      <c r="A20497" t="s">
        <v>162</v>
      </c>
      <c r="B20497">
        <v>394358</v>
      </c>
      <c r="D20497" t="s">
        <v>41</v>
      </c>
      <c r="G20497">
        <v>1583</v>
      </c>
      <c r="H20497" s="17">
        <v>44012</v>
      </c>
    </row>
    <row r="20498" spans="1:8" x14ac:dyDescent="0.2">
      <c r="A20498" t="s">
        <v>162</v>
      </c>
      <c r="B20498">
        <v>394530</v>
      </c>
      <c r="D20498" t="s">
        <v>43</v>
      </c>
      <c r="G20498">
        <v>1694</v>
      </c>
      <c r="H20498" s="17">
        <v>44012</v>
      </c>
    </row>
    <row r="20499" spans="1:8" x14ac:dyDescent="0.2">
      <c r="A20499" t="s">
        <v>162</v>
      </c>
      <c r="B20499">
        <v>394982</v>
      </c>
      <c r="D20499" t="s">
        <v>45</v>
      </c>
      <c r="G20499">
        <v>1190</v>
      </c>
      <c r="H20499" s="17">
        <v>44012</v>
      </c>
    </row>
    <row r="20500" spans="1:8" x14ac:dyDescent="0.2">
      <c r="A20500" t="s">
        <v>162</v>
      </c>
      <c r="B20500">
        <v>394998</v>
      </c>
      <c r="D20500" t="s">
        <v>46</v>
      </c>
      <c r="G20500">
        <v>1604</v>
      </c>
      <c r="H20500" s="17">
        <v>44012</v>
      </c>
    </row>
    <row r="20501" spans="1:8" x14ac:dyDescent="0.2">
      <c r="A20501" t="s">
        <v>162</v>
      </c>
      <c r="B20501">
        <v>394458</v>
      </c>
      <c r="D20501" t="s">
        <v>48</v>
      </c>
      <c r="G20501">
        <v>1425</v>
      </c>
      <c r="H20501" s="17">
        <v>44012</v>
      </c>
    </row>
    <row r="20502" spans="1:8" x14ac:dyDescent="0.2">
      <c r="A20502" t="s">
        <v>162</v>
      </c>
      <c r="B20502">
        <v>395045</v>
      </c>
      <c r="D20502" t="s">
        <v>50</v>
      </c>
      <c r="G20502">
        <v>1860</v>
      </c>
      <c r="H20502" s="17">
        <v>44012</v>
      </c>
    </row>
    <row r="20503" spans="1:8" x14ac:dyDescent="0.2">
      <c r="A20503" t="s">
        <v>162</v>
      </c>
      <c r="B20503">
        <v>395055</v>
      </c>
      <c r="D20503" t="s">
        <v>51</v>
      </c>
      <c r="G20503">
        <v>1205</v>
      </c>
      <c r="H20503" s="17">
        <v>44012</v>
      </c>
    </row>
    <row r="20504" spans="1:8" x14ac:dyDescent="0.2">
      <c r="A20504" t="s">
        <v>162</v>
      </c>
      <c r="B20504">
        <v>394943</v>
      </c>
      <c r="D20504" t="s">
        <v>52</v>
      </c>
      <c r="G20504">
        <v>1533</v>
      </c>
      <c r="H20504" s="17">
        <v>44012</v>
      </c>
    </row>
    <row r="20505" spans="1:8" x14ac:dyDescent="0.2">
      <c r="A20505" t="s">
        <v>162</v>
      </c>
      <c r="B20505">
        <v>394466</v>
      </c>
      <c r="D20505" t="s">
        <v>53</v>
      </c>
      <c r="G20505">
        <v>1222</v>
      </c>
      <c r="H20505" s="17">
        <v>44012</v>
      </c>
    </row>
    <row r="20506" spans="1:8" x14ac:dyDescent="0.2">
      <c r="A20506" t="s">
        <v>162</v>
      </c>
      <c r="B20506">
        <v>394475</v>
      </c>
      <c r="D20506" t="s">
        <v>55</v>
      </c>
      <c r="G20506">
        <v>1174</v>
      </c>
      <c r="H20506" s="17">
        <v>44012</v>
      </c>
    </row>
    <row r="20507" spans="1:8" x14ac:dyDescent="0.2">
      <c r="A20507" t="s">
        <v>162</v>
      </c>
      <c r="B20507">
        <v>394735</v>
      </c>
      <c r="D20507" t="s">
        <v>56</v>
      </c>
      <c r="G20507">
        <v>1195</v>
      </c>
      <c r="H20507" s="17">
        <v>44012</v>
      </c>
    </row>
    <row r="20508" spans="1:8" x14ac:dyDescent="0.2">
      <c r="A20508" t="s">
        <v>162</v>
      </c>
      <c r="B20508">
        <v>394775</v>
      </c>
      <c r="D20508" t="s">
        <v>57</v>
      </c>
      <c r="G20508">
        <v>1339</v>
      </c>
      <c r="H20508" s="17">
        <v>44012</v>
      </c>
    </row>
    <row r="20509" spans="1:8" x14ac:dyDescent="0.2">
      <c r="A20509" t="s">
        <v>162</v>
      </c>
      <c r="B20509">
        <v>394492</v>
      </c>
      <c r="D20509" t="s">
        <v>59</v>
      </c>
      <c r="G20509">
        <v>1248</v>
      </c>
      <c r="H20509" s="17">
        <v>44012</v>
      </c>
    </row>
    <row r="20510" spans="1:8" x14ac:dyDescent="0.2">
      <c r="A20510" t="s">
        <v>162</v>
      </c>
      <c r="B20510">
        <v>394705</v>
      </c>
      <c r="D20510" t="s">
        <v>60</v>
      </c>
      <c r="G20510">
        <v>1222</v>
      </c>
      <c r="H20510" s="17">
        <v>44012</v>
      </c>
    </row>
    <row r="20511" spans="1:8" x14ac:dyDescent="0.2">
      <c r="A20511" t="s">
        <v>162</v>
      </c>
      <c r="B20511">
        <v>395059</v>
      </c>
      <c r="D20511" t="s">
        <v>62</v>
      </c>
      <c r="G20511">
        <v>3085</v>
      </c>
      <c r="H20511" s="17">
        <v>44012</v>
      </c>
    </row>
    <row r="20512" spans="1:8" x14ac:dyDescent="0.2">
      <c r="A20512" t="s">
        <v>162</v>
      </c>
      <c r="B20512">
        <v>394355</v>
      </c>
      <c r="D20512" t="s">
        <v>63</v>
      </c>
      <c r="G20512">
        <v>1449</v>
      </c>
      <c r="H20512" s="17">
        <v>44012</v>
      </c>
    </row>
    <row r="20513" spans="1:8" x14ac:dyDescent="0.2">
      <c r="A20513" t="s">
        <v>162</v>
      </c>
      <c r="B20513">
        <v>395194</v>
      </c>
      <c r="D20513" t="s">
        <v>64</v>
      </c>
      <c r="G20513">
        <v>1303</v>
      </c>
      <c r="H20513" s="17">
        <v>44012</v>
      </c>
    </row>
    <row r="20514" spans="1:8" x14ac:dyDescent="0.2">
      <c r="A20514" t="s">
        <v>162</v>
      </c>
      <c r="B20514">
        <v>394902</v>
      </c>
      <c r="D20514" t="s">
        <v>66</v>
      </c>
      <c r="G20514">
        <v>1546</v>
      </c>
      <c r="H20514" s="17">
        <v>44012</v>
      </c>
    </row>
    <row r="20515" spans="1:8" x14ac:dyDescent="0.2">
      <c r="A20515" t="s">
        <v>162</v>
      </c>
      <c r="B20515">
        <v>395005</v>
      </c>
      <c r="D20515" t="s">
        <v>68</v>
      </c>
      <c r="G20515">
        <v>1510</v>
      </c>
      <c r="H20515" s="17">
        <v>44012</v>
      </c>
    </row>
    <row r="20516" spans="1:8" x14ac:dyDescent="0.2">
      <c r="A20516" t="s">
        <v>162</v>
      </c>
      <c r="B20516">
        <v>394862</v>
      </c>
      <c r="D20516" t="s">
        <v>70</v>
      </c>
      <c r="G20516">
        <v>1138</v>
      </c>
      <c r="H20516" s="17">
        <v>44012</v>
      </c>
    </row>
    <row r="20517" spans="1:8" x14ac:dyDescent="0.2">
      <c r="A20517" t="s">
        <v>162</v>
      </c>
      <c r="B20517">
        <v>394714</v>
      </c>
      <c r="D20517" t="s">
        <v>72</v>
      </c>
      <c r="G20517">
        <v>1338</v>
      </c>
      <c r="H20517" s="17">
        <v>44012</v>
      </c>
    </row>
    <row r="20518" spans="1:8" x14ac:dyDescent="0.2">
      <c r="A20518" t="s">
        <v>162</v>
      </c>
      <c r="B20518">
        <v>394849</v>
      </c>
      <c r="D20518" t="s">
        <v>73</v>
      </c>
      <c r="G20518">
        <v>1297</v>
      </c>
      <c r="H20518" s="17">
        <v>44012</v>
      </c>
    </row>
    <row r="20519" spans="1:8" x14ac:dyDescent="0.2">
      <c r="A20519" t="s">
        <v>162</v>
      </c>
      <c r="B20519">
        <v>394935</v>
      </c>
      <c r="D20519" t="s">
        <v>74</v>
      </c>
      <c r="G20519">
        <v>1094</v>
      </c>
      <c r="H20519" s="17">
        <v>44012</v>
      </c>
    </row>
    <row r="20520" spans="1:8" x14ac:dyDescent="0.2">
      <c r="A20520" t="s">
        <v>162</v>
      </c>
      <c r="B20520">
        <v>394807</v>
      </c>
      <c r="D20520" t="s">
        <v>76</v>
      </c>
      <c r="G20520">
        <v>1092</v>
      </c>
      <c r="H20520" s="17">
        <v>44012</v>
      </c>
    </row>
    <row r="20521" spans="1:8" x14ac:dyDescent="0.2">
      <c r="A20521" t="s">
        <v>162</v>
      </c>
      <c r="B20521">
        <v>394669</v>
      </c>
      <c r="D20521" t="s">
        <v>78</v>
      </c>
      <c r="G20521">
        <v>1441</v>
      </c>
      <c r="H20521" s="17">
        <v>44012</v>
      </c>
    </row>
    <row r="20522" spans="1:8" x14ac:dyDescent="0.2">
      <c r="A20522" t="s">
        <v>162</v>
      </c>
      <c r="B20522">
        <v>395022</v>
      </c>
      <c r="D20522" t="s">
        <v>80</v>
      </c>
      <c r="G20522">
        <v>1284</v>
      </c>
      <c r="H20522" s="17">
        <v>44012</v>
      </c>
    </row>
    <row r="20523" spans="1:8" x14ac:dyDescent="0.2">
      <c r="A20523" t="s">
        <v>162</v>
      </c>
      <c r="B20523">
        <v>394910</v>
      </c>
      <c r="D20523" t="s">
        <v>81</v>
      </c>
      <c r="G20523">
        <v>1218</v>
      </c>
      <c r="H20523" s="17">
        <v>44012</v>
      </c>
    </row>
    <row r="20524" spans="1:8" x14ac:dyDescent="0.2">
      <c r="A20524" t="s">
        <v>162</v>
      </c>
      <c r="B20524">
        <v>394425</v>
      </c>
      <c r="D20524" t="s">
        <v>83</v>
      </c>
      <c r="G20524">
        <v>1125</v>
      </c>
      <c r="H20524" s="17">
        <v>44012</v>
      </c>
    </row>
    <row r="20525" spans="1:8" x14ac:dyDescent="0.2">
      <c r="A20525" t="s">
        <v>162</v>
      </c>
      <c r="B20525">
        <v>395012</v>
      </c>
      <c r="D20525" t="s">
        <v>84</v>
      </c>
      <c r="G20525">
        <v>1398</v>
      </c>
      <c r="H20525" s="17">
        <v>44012</v>
      </c>
    </row>
    <row r="20526" spans="1:8" x14ac:dyDescent="0.2">
      <c r="A20526" t="s">
        <v>162</v>
      </c>
      <c r="B20526">
        <v>394388</v>
      </c>
      <c r="D20526" t="s">
        <v>85</v>
      </c>
      <c r="G20526">
        <v>1154</v>
      </c>
      <c r="H20526" s="17">
        <v>44012</v>
      </c>
    </row>
    <row r="20527" spans="1:8" x14ac:dyDescent="0.2">
      <c r="A20527" t="s">
        <v>162</v>
      </c>
      <c r="B20527">
        <v>395053</v>
      </c>
      <c r="D20527" t="s">
        <v>87</v>
      </c>
      <c r="G20527">
        <v>1358</v>
      </c>
      <c r="H20527" s="17">
        <v>44012</v>
      </c>
    </row>
    <row r="20528" spans="1:8" x14ac:dyDescent="0.2">
      <c r="A20528" t="s">
        <v>162</v>
      </c>
      <c r="B20528">
        <v>395031</v>
      </c>
      <c r="D20528" t="s">
        <v>89</v>
      </c>
      <c r="G20528">
        <v>1162</v>
      </c>
      <c r="H20528" s="17">
        <v>44012</v>
      </c>
    </row>
    <row r="20529" spans="1:8" x14ac:dyDescent="0.2">
      <c r="A20529" t="s">
        <v>162</v>
      </c>
      <c r="B20529">
        <v>394640</v>
      </c>
      <c r="D20529" t="s">
        <v>90</v>
      </c>
      <c r="G20529">
        <v>1184</v>
      </c>
      <c r="H20529" s="17">
        <v>44012</v>
      </c>
    </row>
    <row r="20530" spans="1:8" x14ac:dyDescent="0.2">
      <c r="A20530" t="s">
        <v>162</v>
      </c>
      <c r="B20530">
        <v>395167</v>
      </c>
      <c r="D20530" t="s">
        <v>91</v>
      </c>
      <c r="G20530">
        <v>1172</v>
      </c>
      <c r="H20530" s="17">
        <v>44012</v>
      </c>
    </row>
    <row r="20531" spans="1:8" x14ac:dyDescent="0.2">
      <c r="A20531" t="s">
        <v>162</v>
      </c>
      <c r="B20531">
        <v>753924</v>
      </c>
      <c r="D20531" t="s">
        <v>92</v>
      </c>
      <c r="G20531">
        <v>2363</v>
      </c>
      <c r="H20531" s="17">
        <v>44012</v>
      </c>
    </row>
    <row r="20532" spans="1:8" x14ac:dyDescent="0.2">
      <c r="A20532" t="s">
        <v>162</v>
      </c>
      <c r="B20532">
        <v>395169</v>
      </c>
      <c r="D20532" t="s">
        <v>94</v>
      </c>
      <c r="G20532">
        <v>1006</v>
      </c>
      <c r="H20532" s="17">
        <v>44012</v>
      </c>
    </row>
    <row r="20533" spans="1:8" x14ac:dyDescent="0.2">
      <c r="A20533" t="s">
        <v>162</v>
      </c>
      <c r="B20533">
        <v>394619</v>
      </c>
      <c r="D20533" t="s">
        <v>95</v>
      </c>
      <c r="G20533">
        <v>1561</v>
      </c>
      <c r="H20533" s="17">
        <v>44012</v>
      </c>
    </row>
    <row r="20534" spans="1:8" x14ac:dyDescent="0.2">
      <c r="A20534" t="s">
        <v>162</v>
      </c>
      <c r="B20534">
        <v>395238</v>
      </c>
      <c r="D20534" t="s">
        <v>96</v>
      </c>
      <c r="G20534">
        <v>1490</v>
      </c>
      <c r="H20534" s="17">
        <v>44012</v>
      </c>
    </row>
    <row r="20535" spans="1:8" x14ac:dyDescent="0.2">
      <c r="A20535" t="s">
        <v>162</v>
      </c>
      <c r="B20535">
        <v>394415</v>
      </c>
      <c r="D20535" t="s">
        <v>97</v>
      </c>
      <c r="G20535">
        <v>2323</v>
      </c>
      <c r="H20535" s="17">
        <v>44012</v>
      </c>
    </row>
    <row r="20536" spans="1:8" x14ac:dyDescent="0.2">
      <c r="A20536" t="s">
        <v>162</v>
      </c>
      <c r="B20536">
        <v>394312</v>
      </c>
      <c r="D20536" t="s">
        <v>98</v>
      </c>
      <c r="G20536">
        <v>1156</v>
      </c>
      <c r="H20536" s="17">
        <v>44012</v>
      </c>
    </row>
    <row r="20537" spans="1:8" x14ac:dyDescent="0.2">
      <c r="A20537" t="s">
        <v>162</v>
      </c>
      <c r="B20537">
        <v>394308</v>
      </c>
      <c r="D20537" t="s">
        <v>100</v>
      </c>
      <c r="G20537">
        <v>1261</v>
      </c>
      <c r="H20537" s="17">
        <v>44012</v>
      </c>
    </row>
    <row r="20538" spans="1:8" x14ac:dyDescent="0.2">
      <c r="A20538" t="s">
        <v>162</v>
      </c>
      <c r="B20538">
        <v>394938</v>
      </c>
      <c r="D20538" t="s">
        <v>101</v>
      </c>
      <c r="G20538">
        <v>1098</v>
      </c>
      <c r="H20538" s="17">
        <v>44012</v>
      </c>
    </row>
    <row r="20539" spans="1:8" x14ac:dyDescent="0.2">
      <c r="A20539" t="s">
        <v>162</v>
      </c>
      <c r="B20539">
        <v>394908</v>
      </c>
      <c r="D20539" t="s">
        <v>103</v>
      </c>
      <c r="G20539">
        <v>1438</v>
      </c>
      <c r="H20539" s="17">
        <v>44012</v>
      </c>
    </row>
    <row r="20540" spans="1:8" x14ac:dyDescent="0.2">
      <c r="A20540" t="s">
        <v>162</v>
      </c>
      <c r="B20540">
        <v>394357</v>
      </c>
      <c r="D20540" t="s">
        <v>104</v>
      </c>
      <c r="G20540">
        <v>1251</v>
      </c>
      <c r="H20540" s="17">
        <v>44012</v>
      </c>
    </row>
    <row r="20541" spans="1:8" x14ac:dyDescent="0.2">
      <c r="A20541" t="s">
        <v>162</v>
      </c>
      <c r="B20541">
        <v>394753</v>
      </c>
      <c r="D20541" t="s">
        <v>105</v>
      </c>
      <c r="G20541">
        <v>1234</v>
      </c>
      <c r="H20541" s="17">
        <v>44012</v>
      </c>
    </row>
    <row r="20542" spans="1:8" x14ac:dyDescent="0.2">
      <c r="A20542" t="s">
        <v>162</v>
      </c>
      <c r="B20542">
        <v>394653</v>
      </c>
      <c r="D20542" t="s">
        <v>106</v>
      </c>
      <c r="G20542">
        <v>1164</v>
      </c>
      <c r="H20542" s="17">
        <v>44012</v>
      </c>
    </row>
    <row r="20543" spans="1:8" x14ac:dyDescent="0.2">
      <c r="A20543" t="s">
        <v>162</v>
      </c>
      <c r="B20543">
        <v>394952</v>
      </c>
      <c r="D20543" t="s">
        <v>108</v>
      </c>
      <c r="G20543">
        <v>2519</v>
      </c>
      <c r="H20543" s="17">
        <v>44012</v>
      </c>
    </row>
    <row r="20544" spans="1:8" x14ac:dyDescent="0.2">
      <c r="A20544" t="s">
        <v>162</v>
      </c>
      <c r="B20544">
        <v>394318</v>
      </c>
      <c r="D20544" t="s">
        <v>109</v>
      </c>
      <c r="G20544">
        <v>1432</v>
      </c>
      <c r="H20544" s="17">
        <v>44012</v>
      </c>
    </row>
    <row r="20545" spans="1:8" x14ac:dyDescent="0.2">
      <c r="A20545" t="s">
        <v>162</v>
      </c>
      <c r="B20545">
        <v>394561</v>
      </c>
      <c r="D20545" t="s">
        <v>110</v>
      </c>
      <c r="G20545">
        <v>1093</v>
      </c>
      <c r="H20545" s="17">
        <v>44012</v>
      </c>
    </row>
    <row r="20546" spans="1:8" x14ac:dyDescent="0.2">
      <c r="A20546" t="s">
        <v>162</v>
      </c>
      <c r="B20546">
        <v>394367</v>
      </c>
      <c r="D20546" t="s">
        <v>111</v>
      </c>
      <c r="G20546">
        <v>1188</v>
      </c>
      <c r="H20546" s="17">
        <v>44012</v>
      </c>
    </row>
    <row r="20547" spans="1:8" x14ac:dyDescent="0.2">
      <c r="A20547" t="s">
        <v>162</v>
      </c>
      <c r="B20547">
        <v>394521</v>
      </c>
      <c r="D20547" t="s">
        <v>112</v>
      </c>
      <c r="G20547">
        <v>1022</v>
      </c>
      <c r="H20547" s="17">
        <v>44012</v>
      </c>
    </row>
    <row r="20548" spans="1:8" x14ac:dyDescent="0.2">
      <c r="A20548" t="s">
        <v>162</v>
      </c>
      <c r="B20548">
        <v>394843</v>
      </c>
      <c r="D20548" t="s">
        <v>113</v>
      </c>
      <c r="G20548">
        <v>958</v>
      </c>
      <c r="H20548" s="17">
        <v>44012</v>
      </c>
    </row>
    <row r="20549" spans="1:8" x14ac:dyDescent="0.2">
      <c r="A20549" t="s">
        <v>162</v>
      </c>
      <c r="B20549">
        <v>394486</v>
      </c>
      <c r="D20549" t="s">
        <v>114</v>
      </c>
      <c r="G20549">
        <v>1172</v>
      </c>
      <c r="H20549" s="17">
        <v>44012</v>
      </c>
    </row>
    <row r="20550" spans="1:8" x14ac:dyDescent="0.2">
      <c r="A20550" t="s">
        <v>162</v>
      </c>
      <c r="B20550">
        <v>394648</v>
      </c>
      <c r="D20550" t="s">
        <v>115</v>
      </c>
      <c r="G20550">
        <v>1224</v>
      </c>
      <c r="H20550" s="17">
        <v>44012</v>
      </c>
    </row>
    <row r="20551" spans="1:8" x14ac:dyDescent="0.2">
      <c r="A20551" t="s">
        <v>162</v>
      </c>
      <c r="B20551">
        <v>394304</v>
      </c>
      <c r="D20551" t="s">
        <v>116</v>
      </c>
      <c r="G20551">
        <v>950</v>
      </c>
      <c r="H20551" s="17">
        <v>44012</v>
      </c>
    </row>
    <row r="20552" spans="1:8" x14ac:dyDescent="0.2">
      <c r="A20552" t="s">
        <v>162</v>
      </c>
      <c r="B20552">
        <v>753906</v>
      </c>
      <c r="D20552" t="s">
        <v>117</v>
      </c>
      <c r="G20552">
        <v>1562</v>
      </c>
      <c r="H20552" s="17">
        <v>44012</v>
      </c>
    </row>
    <row r="20553" spans="1:8" x14ac:dyDescent="0.2">
      <c r="A20553" t="s">
        <v>162</v>
      </c>
      <c r="B20553">
        <v>394798</v>
      </c>
      <c r="D20553" t="s">
        <v>118</v>
      </c>
      <c r="G20553">
        <v>897</v>
      </c>
      <c r="H20553" s="17">
        <v>44012</v>
      </c>
    </row>
    <row r="20554" spans="1:8" x14ac:dyDescent="0.2">
      <c r="A20554" t="s">
        <v>162</v>
      </c>
      <c r="B20554">
        <v>395134</v>
      </c>
      <c r="D20554" t="s">
        <v>120</v>
      </c>
      <c r="G20554">
        <v>1978</v>
      </c>
      <c r="H20554" s="17">
        <v>44012</v>
      </c>
    </row>
    <row r="20555" spans="1:8" x14ac:dyDescent="0.2">
      <c r="A20555" t="s">
        <v>162</v>
      </c>
      <c r="B20555">
        <v>394457</v>
      </c>
      <c r="D20555" t="s">
        <v>121</v>
      </c>
      <c r="G20555">
        <v>1484</v>
      </c>
      <c r="H20555" s="17">
        <v>44012</v>
      </c>
    </row>
    <row r="20556" spans="1:8" x14ac:dyDescent="0.2">
      <c r="A20556" t="s">
        <v>162</v>
      </c>
      <c r="B20556">
        <v>395143</v>
      </c>
      <c r="D20556" t="s">
        <v>122</v>
      </c>
      <c r="G20556">
        <v>1166</v>
      </c>
      <c r="H20556" s="17">
        <v>44012</v>
      </c>
    </row>
    <row r="20557" spans="1:8" x14ac:dyDescent="0.2">
      <c r="A20557" t="s">
        <v>162</v>
      </c>
      <c r="B20557">
        <v>394484</v>
      </c>
      <c r="D20557" t="s">
        <v>123</v>
      </c>
      <c r="G20557">
        <v>1520</v>
      </c>
      <c r="H20557" s="17">
        <v>44012</v>
      </c>
    </row>
    <row r="20558" spans="1:8" x14ac:dyDescent="0.2">
      <c r="A20558" t="s">
        <v>162</v>
      </c>
      <c r="B20558">
        <v>395235</v>
      </c>
      <c r="D20558" t="s">
        <v>124</v>
      </c>
      <c r="G20558">
        <v>1353</v>
      </c>
      <c r="H20558" s="17">
        <v>44012</v>
      </c>
    </row>
    <row r="20559" spans="1:8" x14ac:dyDescent="0.2">
      <c r="A20559" t="s">
        <v>162</v>
      </c>
      <c r="B20559">
        <v>395224</v>
      </c>
      <c r="D20559" t="s">
        <v>125</v>
      </c>
      <c r="G20559">
        <v>828</v>
      </c>
      <c r="H20559" s="17">
        <v>44012</v>
      </c>
    </row>
    <row r="20560" spans="1:8" x14ac:dyDescent="0.2">
      <c r="A20560" t="s">
        <v>162</v>
      </c>
      <c r="B20560">
        <v>395115</v>
      </c>
      <c r="D20560" t="s">
        <v>127</v>
      </c>
      <c r="G20560">
        <v>1380</v>
      </c>
      <c r="H20560" s="17">
        <v>44012</v>
      </c>
    </row>
    <row r="20561" spans="1:8" x14ac:dyDescent="0.2">
      <c r="A20561" t="s">
        <v>162</v>
      </c>
      <c r="B20561">
        <v>394440</v>
      </c>
      <c r="D20561" t="s">
        <v>128</v>
      </c>
      <c r="G20561">
        <v>1448</v>
      </c>
      <c r="H20561" s="17">
        <v>44012</v>
      </c>
    </row>
    <row r="20562" spans="1:8" x14ac:dyDescent="0.2">
      <c r="A20562" t="s">
        <v>162</v>
      </c>
      <c r="B20562">
        <v>394399</v>
      </c>
      <c r="D20562" t="s">
        <v>129</v>
      </c>
      <c r="G20562">
        <v>1449</v>
      </c>
      <c r="H20562" s="17">
        <v>44012</v>
      </c>
    </row>
    <row r="20563" spans="1:8" x14ac:dyDescent="0.2">
      <c r="A20563" t="s">
        <v>162</v>
      </c>
      <c r="B20563">
        <v>395160</v>
      </c>
      <c r="D20563" t="s">
        <v>131</v>
      </c>
      <c r="G20563">
        <v>982</v>
      </c>
      <c r="H20563" s="17">
        <v>44012</v>
      </c>
    </row>
    <row r="20564" spans="1:8" x14ac:dyDescent="0.2">
      <c r="A20564" t="s">
        <v>162</v>
      </c>
      <c r="B20564">
        <v>394816</v>
      </c>
      <c r="D20564" t="s">
        <v>132</v>
      </c>
      <c r="G20564">
        <v>1248</v>
      </c>
      <c r="H20564" s="17">
        <v>44012</v>
      </c>
    </row>
    <row r="20565" spans="1:8" x14ac:dyDescent="0.2">
      <c r="A20565" t="s">
        <v>162</v>
      </c>
      <c r="B20565">
        <v>394766</v>
      </c>
      <c r="D20565" t="s">
        <v>133</v>
      </c>
      <c r="G20565">
        <v>1374</v>
      </c>
      <c r="H20565" s="17">
        <v>44012</v>
      </c>
    </row>
    <row r="20566" spans="1:8" x14ac:dyDescent="0.2">
      <c r="A20566" t="s">
        <v>162</v>
      </c>
      <c r="B20566">
        <v>394931</v>
      </c>
      <c r="D20566" t="s">
        <v>134</v>
      </c>
      <c r="G20566">
        <v>1303</v>
      </c>
      <c r="H20566" s="17">
        <v>44012</v>
      </c>
    </row>
    <row r="20567" spans="1:8" x14ac:dyDescent="0.2">
      <c r="A20567" t="s">
        <v>162</v>
      </c>
      <c r="B20567">
        <v>394528</v>
      </c>
      <c r="D20567" t="s">
        <v>135</v>
      </c>
      <c r="G20567">
        <v>1372</v>
      </c>
      <c r="H20567" s="17">
        <v>44012</v>
      </c>
    </row>
    <row r="20568" spans="1:8" x14ac:dyDescent="0.2">
      <c r="A20568" t="s">
        <v>162</v>
      </c>
      <c r="B20568">
        <v>394531</v>
      </c>
      <c r="D20568" t="s">
        <v>136</v>
      </c>
      <c r="G20568">
        <v>1093</v>
      </c>
      <c r="H20568" s="17">
        <v>44012</v>
      </c>
    </row>
    <row r="20569" spans="1:8" x14ac:dyDescent="0.2">
      <c r="A20569" t="s">
        <v>162</v>
      </c>
      <c r="B20569">
        <v>394711</v>
      </c>
      <c r="D20569" t="s">
        <v>138</v>
      </c>
      <c r="G20569">
        <v>1205</v>
      </c>
      <c r="H20569" s="17">
        <v>44012</v>
      </c>
    </row>
    <row r="20570" spans="1:8" x14ac:dyDescent="0.2">
      <c r="A20570" t="s">
        <v>162</v>
      </c>
      <c r="B20570">
        <v>395245</v>
      </c>
      <c r="D20570" t="s">
        <v>163</v>
      </c>
      <c r="G20570">
        <v>729</v>
      </c>
      <c r="H20570" s="17">
        <v>44012</v>
      </c>
    </row>
    <row r="20571" spans="1:8" x14ac:dyDescent="0.2">
      <c r="A20571" t="s">
        <v>162</v>
      </c>
      <c r="B20571">
        <v>394352</v>
      </c>
      <c r="D20571" t="s">
        <v>140</v>
      </c>
      <c r="G20571">
        <v>1096</v>
      </c>
      <c r="H20571" s="17">
        <v>44012</v>
      </c>
    </row>
    <row r="20572" spans="1:8" x14ac:dyDescent="0.2">
      <c r="A20572" t="s">
        <v>162</v>
      </c>
      <c r="B20572">
        <v>395075</v>
      </c>
      <c r="D20572" t="s">
        <v>164</v>
      </c>
      <c r="G20572">
        <v>900</v>
      </c>
      <c r="H20572" s="17">
        <v>44012</v>
      </c>
    </row>
    <row r="20573" spans="1:8" x14ac:dyDescent="0.2">
      <c r="A20573" t="s">
        <v>162</v>
      </c>
      <c r="B20573">
        <v>394666</v>
      </c>
      <c r="D20573" t="s">
        <v>141</v>
      </c>
      <c r="G20573">
        <v>1072</v>
      </c>
      <c r="H20573" s="17">
        <v>44012</v>
      </c>
    </row>
    <row r="20574" spans="1:8" x14ac:dyDescent="0.2">
      <c r="A20574" t="s">
        <v>162</v>
      </c>
      <c r="B20574">
        <v>394957</v>
      </c>
      <c r="D20574" t="s">
        <v>165</v>
      </c>
      <c r="G20574">
        <v>1443</v>
      </c>
      <c r="H20574" s="17">
        <v>44012</v>
      </c>
    </row>
    <row r="20575" spans="1:8" x14ac:dyDescent="0.2">
      <c r="A20575" t="s">
        <v>162</v>
      </c>
      <c r="B20575">
        <v>395113</v>
      </c>
      <c r="D20575" t="s">
        <v>166</v>
      </c>
      <c r="G20575">
        <v>1269</v>
      </c>
      <c r="H20575" s="17">
        <v>44012</v>
      </c>
    </row>
    <row r="20576" spans="1:8" x14ac:dyDescent="0.2">
      <c r="A20576" t="s">
        <v>162</v>
      </c>
      <c r="B20576">
        <v>395006</v>
      </c>
      <c r="D20576" t="s">
        <v>142</v>
      </c>
      <c r="G20576">
        <v>1344</v>
      </c>
      <c r="H20576" s="17">
        <v>44012</v>
      </c>
    </row>
    <row r="20577" spans="1:8" x14ac:dyDescent="0.2">
      <c r="A20577" t="s">
        <v>162</v>
      </c>
      <c r="B20577">
        <v>394549</v>
      </c>
      <c r="D20577" t="s">
        <v>167</v>
      </c>
      <c r="G20577">
        <v>1374</v>
      </c>
      <c r="H20577" s="17">
        <v>44012</v>
      </c>
    </row>
    <row r="20578" spans="1:8" x14ac:dyDescent="0.2">
      <c r="A20578" t="s">
        <v>162</v>
      </c>
      <c r="B20578">
        <v>394995</v>
      </c>
      <c r="D20578" t="s">
        <v>168</v>
      </c>
      <c r="G20578">
        <v>1583</v>
      </c>
      <c r="H20578" s="17">
        <v>44012</v>
      </c>
    </row>
    <row r="20579" spans="1:8" x14ac:dyDescent="0.2">
      <c r="A20579" t="s">
        <v>162</v>
      </c>
      <c r="B20579">
        <v>394602</v>
      </c>
      <c r="D20579" t="s">
        <v>143</v>
      </c>
      <c r="G20579">
        <v>1566</v>
      </c>
      <c r="H20579" s="17">
        <v>44012</v>
      </c>
    </row>
    <row r="20580" spans="1:8" x14ac:dyDescent="0.2">
      <c r="A20580" t="s">
        <v>162</v>
      </c>
      <c r="B20580">
        <v>394405</v>
      </c>
      <c r="D20580" t="s">
        <v>169</v>
      </c>
      <c r="G20580">
        <v>1885</v>
      </c>
      <c r="H20580" s="17">
        <v>44012</v>
      </c>
    </row>
    <row r="20581" spans="1:8" x14ac:dyDescent="0.2">
      <c r="A20581" t="s">
        <v>162</v>
      </c>
      <c r="B20581">
        <v>394623</v>
      </c>
      <c r="D20581" t="s">
        <v>170</v>
      </c>
      <c r="G20581">
        <v>1269</v>
      </c>
      <c r="H20581" s="17">
        <v>44012</v>
      </c>
    </row>
    <row r="20582" spans="1:8" x14ac:dyDescent="0.2">
      <c r="A20582" t="s">
        <v>145</v>
      </c>
      <c r="B20582">
        <v>102001</v>
      </c>
      <c r="C20582">
        <v>0</v>
      </c>
      <c r="D20582" t="s">
        <v>5</v>
      </c>
      <c r="E20582" t="s">
        <v>6</v>
      </c>
      <c r="G20582">
        <v>339990</v>
      </c>
      <c r="H20582" s="17">
        <v>44043</v>
      </c>
    </row>
    <row r="20583" spans="1:8" x14ac:dyDescent="0.2">
      <c r="A20583" t="s">
        <v>145</v>
      </c>
      <c r="B20583">
        <v>394913</v>
      </c>
      <c r="C20583">
        <v>1</v>
      </c>
      <c r="D20583" t="s">
        <v>7</v>
      </c>
      <c r="E20583" t="s">
        <v>8</v>
      </c>
      <c r="F20583" t="s">
        <v>9</v>
      </c>
      <c r="G20583">
        <v>625000</v>
      </c>
      <c r="H20583" s="17">
        <v>44043</v>
      </c>
    </row>
    <row r="20584" spans="1:8" x14ac:dyDescent="0.2">
      <c r="A20584" t="s">
        <v>145</v>
      </c>
      <c r="B20584">
        <v>753899</v>
      </c>
      <c r="C20584">
        <v>2</v>
      </c>
      <c r="D20584" t="s">
        <v>10</v>
      </c>
      <c r="E20584" t="s">
        <v>8</v>
      </c>
      <c r="F20584" t="s">
        <v>11</v>
      </c>
      <c r="G20584">
        <v>1098800</v>
      </c>
      <c r="H20584" s="17">
        <v>44043</v>
      </c>
    </row>
    <row r="20585" spans="1:8" x14ac:dyDescent="0.2">
      <c r="A20585" t="s">
        <v>145</v>
      </c>
      <c r="B20585">
        <v>394463</v>
      </c>
      <c r="C20585">
        <v>3</v>
      </c>
      <c r="D20585" t="s">
        <v>12</v>
      </c>
      <c r="E20585" t="s">
        <v>8</v>
      </c>
      <c r="F20585" t="s">
        <v>13</v>
      </c>
      <c r="G20585">
        <v>369900</v>
      </c>
      <c r="H20585" s="17">
        <v>44043</v>
      </c>
    </row>
    <row r="20586" spans="1:8" x14ac:dyDescent="0.2">
      <c r="A20586" t="s">
        <v>145</v>
      </c>
      <c r="B20586">
        <v>394514</v>
      </c>
      <c r="C20586">
        <v>4</v>
      </c>
      <c r="D20586" t="s">
        <v>14</v>
      </c>
      <c r="E20586" t="s">
        <v>8</v>
      </c>
      <c r="F20586" t="s">
        <v>15</v>
      </c>
      <c r="G20586">
        <v>364000</v>
      </c>
      <c r="H20586" s="17">
        <v>44043</v>
      </c>
    </row>
    <row r="20587" spans="1:8" x14ac:dyDescent="0.2">
      <c r="A20587" t="s">
        <v>145</v>
      </c>
      <c r="B20587">
        <v>394974</v>
      </c>
      <c r="C20587">
        <v>5</v>
      </c>
      <c r="D20587" t="s">
        <v>16</v>
      </c>
      <c r="E20587" t="s">
        <v>8</v>
      </c>
      <c r="F20587" t="s">
        <v>17</v>
      </c>
      <c r="G20587">
        <v>335000</v>
      </c>
      <c r="H20587" s="17">
        <v>44043</v>
      </c>
    </row>
    <row r="20588" spans="1:8" x14ac:dyDescent="0.2">
      <c r="A20588" t="s">
        <v>145</v>
      </c>
      <c r="B20588">
        <v>394692</v>
      </c>
      <c r="C20588">
        <v>6</v>
      </c>
      <c r="D20588" t="s">
        <v>18</v>
      </c>
      <c r="E20588" t="s">
        <v>8</v>
      </c>
      <c r="F20588" t="s">
        <v>15</v>
      </c>
      <c r="G20588">
        <v>340000</v>
      </c>
      <c r="H20588" s="17">
        <v>44043</v>
      </c>
    </row>
    <row r="20589" spans="1:8" x14ac:dyDescent="0.2">
      <c r="A20589" t="s">
        <v>145</v>
      </c>
      <c r="B20589">
        <v>395209</v>
      </c>
      <c r="C20589">
        <v>7</v>
      </c>
      <c r="D20589" t="s">
        <v>19</v>
      </c>
      <c r="E20589" t="s">
        <v>8</v>
      </c>
      <c r="F20589" t="s">
        <v>20</v>
      </c>
      <c r="G20589">
        <v>559900</v>
      </c>
      <c r="H20589" s="17">
        <v>44043</v>
      </c>
    </row>
    <row r="20590" spans="1:8" x14ac:dyDescent="0.2">
      <c r="A20590" t="s">
        <v>145</v>
      </c>
      <c r="B20590">
        <v>394856</v>
      </c>
      <c r="C20590">
        <v>8</v>
      </c>
      <c r="D20590" t="s">
        <v>21</v>
      </c>
      <c r="E20590" t="s">
        <v>8</v>
      </c>
      <c r="F20590" t="s">
        <v>22</v>
      </c>
      <c r="G20590">
        <v>495000</v>
      </c>
      <c r="H20590" s="17">
        <v>44043</v>
      </c>
    </row>
    <row r="20591" spans="1:8" x14ac:dyDescent="0.2">
      <c r="A20591" t="s">
        <v>145</v>
      </c>
      <c r="B20591">
        <v>394347</v>
      </c>
      <c r="C20591">
        <v>9</v>
      </c>
      <c r="D20591" t="s">
        <v>23</v>
      </c>
      <c r="E20591" t="s">
        <v>8</v>
      </c>
      <c r="F20591" t="s">
        <v>24</v>
      </c>
      <c r="G20591">
        <v>360000</v>
      </c>
      <c r="H20591" s="17">
        <v>44043</v>
      </c>
    </row>
    <row r="20592" spans="1:8" x14ac:dyDescent="0.2">
      <c r="A20592" t="s">
        <v>145</v>
      </c>
      <c r="B20592">
        <v>394404</v>
      </c>
      <c r="C20592">
        <v>10</v>
      </c>
      <c r="D20592" t="s">
        <v>25</v>
      </c>
      <c r="E20592" t="s">
        <v>8</v>
      </c>
      <c r="F20592" t="s">
        <v>26</v>
      </c>
      <c r="G20592">
        <v>674900</v>
      </c>
      <c r="H20592" s="17">
        <v>44043</v>
      </c>
    </row>
    <row r="20593" spans="1:8" x14ac:dyDescent="0.2">
      <c r="A20593" t="s">
        <v>145</v>
      </c>
      <c r="B20593">
        <v>395057</v>
      </c>
      <c r="C20593">
        <v>11</v>
      </c>
      <c r="D20593" t="s">
        <v>27</v>
      </c>
      <c r="E20593" t="s">
        <v>8</v>
      </c>
      <c r="F20593" t="s">
        <v>11</v>
      </c>
      <c r="G20593">
        <v>1170688</v>
      </c>
      <c r="H20593" s="17">
        <v>44043</v>
      </c>
    </row>
    <row r="20594" spans="1:8" x14ac:dyDescent="0.2">
      <c r="A20594" t="s">
        <v>145</v>
      </c>
      <c r="B20594">
        <v>394532</v>
      </c>
      <c r="C20594">
        <v>12</v>
      </c>
      <c r="D20594" t="s">
        <v>28</v>
      </c>
      <c r="E20594" t="s">
        <v>8</v>
      </c>
      <c r="F20594" t="s">
        <v>29</v>
      </c>
      <c r="G20594">
        <v>299999</v>
      </c>
      <c r="H20594" s="17">
        <v>44043</v>
      </c>
    </row>
    <row r="20595" spans="1:8" x14ac:dyDescent="0.2">
      <c r="A20595" t="s">
        <v>145</v>
      </c>
      <c r="B20595">
        <v>395025</v>
      </c>
      <c r="C20595">
        <v>13</v>
      </c>
      <c r="D20595" t="s">
        <v>30</v>
      </c>
      <c r="E20595" t="s">
        <v>8</v>
      </c>
      <c r="F20595" t="s">
        <v>11</v>
      </c>
      <c r="G20595">
        <v>489000</v>
      </c>
      <c r="H20595" s="17">
        <v>44043</v>
      </c>
    </row>
    <row r="20596" spans="1:8" x14ac:dyDescent="0.2">
      <c r="A20596" t="s">
        <v>145</v>
      </c>
      <c r="B20596">
        <v>394976</v>
      </c>
      <c r="C20596">
        <v>14</v>
      </c>
      <c r="D20596" t="s">
        <v>31</v>
      </c>
      <c r="E20596" t="s">
        <v>8</v>
      </c>
      <c r="F20596" t="s">
        <v>32</v>
      </c>
      <c r="G20596">
        <v>410000</v>
      </c>
      <c r="H20596" s="17">
        <v>44043</v>
      </c>
    </row>
    <row r="20597" spans="1:8" x14ac:dyDescent="0.2">
      <c r="A20597" t="s">
        <v>145</v>
      </c>
      <c r="B20597">
        <v>395078</v>
      </c>
      <c r="C20597">
        <v>15</v>
      </c>
      <c r="D20597" t="s">
        <v>33</v>
      </c>
      <c r="E20597" t="s">
        <v>8</v>
      </c>
      <c r="F20597" t="s">
        <v>34</v>
      </c>
      <c r="G20597">
        <v>725000</v>
      </c>
      <c r="H20597" s="17">
        <v>44043</v>
      </c>
    </row>
    <row r="20598" spans="1:8" x14ac:dyDescent="0.2">
      <c r="A20598" t="s">
        <v>145</v>
      </c>
      <c r="B20598">
        <v>394865</v>
      </c>
      <c r="C20598">
        <v>16</v>
      </c>
      <c r="D20598" t="s">
        <v>35</v>
      </c>
      <c r="E20598" t="s">
        <v>8</v>
      </c>
      <c r="F20598" t="s">
        <v>36</v>
      </c>
      <c r="G20598">
        <v>408379</v>
      </c>
      <c r="H20598" s="17">
        <v>44043</v>
      </c>
    </row>
    <row r="20599" spans="1:8" x14ac:dyDescent="0.2">
      <c r="A20599" t="s">
        <v>145</v>
      </c>
      <c r="B20599">
        <v>395056</v>
      </c>
      <c r="C20599">
        <v>17</v>
      </c>
      <c r="D20599" t="s">
        <v>37</v>
      </c>
      <c r="E20599" t="s">
        <v>8</v>
      </c>
      <c r="F20599" t="s">
        <v>11</v>
      </c>
      <c r="G20599">
        <v>949900</v>
      </c>
      <c r="H20599" s="17">
        <v>44043</v>
      </c>
    </row>
    <row r="20600" spans="1:8" x14ac:dyDescent="0.2">
      <c r="A20600" t="s">
        <v>145</v>
      </c>
      <c r="B20600">
        <v>395121</v>
      </c>
      <c r="C20600">
        <v>18</v>
      </c>
      <c r="D20600" t="s">
        <v>38</v>
      </c>
      <c r="E20600" t="s">
        <v>8</v>
      </c>
      <c r="F20600" t="s">
        <v>39</v>
      </c>
      <c r="G20600">
        <v>264000</v>
      </c>
      <c r="H20600" s="17">
        <v>44043</v>
      </c>
    </row>
    <row r="20601" spans="1:8" x14ac:dyDescent="0.2">
      <c r="A20601" t="s">
        <v>145</v>
      </c>
      <c r="B20601">
        <v>395148</v>
      </c>
      <c r="C20601">
        <v>19</v>
      </c>
      <c r="D20601" t="s">
        <v>40</v>
      </c>
      <c r="E20601" t="s">
        <v>8</v>
      </c>
      <c r="F20601" t="s">
        <v>22</v>
      </c>
      <c r="G20601">
        <v>325000</v>
      </c>
      <c r="H20601" s="17">
        <v>44043</v>
      </c>
    </row>
    <row r="20602" spans="1:8" x14ac:dyDescent="0.2">
      <c r="A20602" t="s">
        <v>145</v>
      </c>
      <c r="B20602">
        <v>394358</v>
      </c>
      <c r="C20602">
        <v>20</v>
      </c>
      <c r="D20602" t="s">
        <v>41</v>
      </c>
      <c r="E20602" t="s">
        <v>8</v>
      </c>
      <c r="F20602" t="s">
        <v>42</v>
      </c>
      <c r="G20602">
        <v>370990</v>
      </c>
      <c r="H20602" s="17">
        <v>44043</v>
      </c>
    </row>
    <row r="20603" spans="1:8" x14ac:dyDescent="0.2">
      <c r="A20603" t="s">
        <v>145</v>
      </c>
      <c r="B20603">
        <v>394530</v>
      </c>
      <c r="C20603">
        <v>21</v>
      </c>
      <c r="D20603" t="s">
        <v>43</v>
      </c>
      <c r="E20603" t="s">
        <v>8</v>
      </c>
      <c r="F20603" t="s">
        <v>44</v>
      </c>
      <c r="G20603">
        <v>608000</v>
      </c>
      <c r="H20603" s="17">
        <v>44043</v>
      </c>
    </row>
    <row r="20604" spans="1:8" x14ac:dyDescent="0.2">
      <c r="A20604" t="s">
        <v>145</v>
      </c>
      <c r="B20604">
        <v>394982</v>
      </c>
      <c r="C20604">
        <v>22</v>
      </c>
      <c r="D20604" t="s">
        <v>45</v>
      </c>
      <c r="E20604" t="s">
        <v>8</v>
      </c>
      <c r="F20604" t="s">
        <v>17</v>
      </c>
      <c r="G20604">
        <v>225000</v>
      </c>
      <c r="H20604" s="17">
        <v>44043</v>
      </c>
    </row>
    <row r="20605" spans="1:8" x14ac:dyDescent="0.2">
      <c r="A20605" t="s">
        <v>145</v>
      </c>
      <c r="B20605">
        <v>394998</v>
      </c>
      <c r="C20605">
        <v>23</v>
      </c>
      <c r="D20605" t="s">
        <v>46</v>
      </c>
      <c r="E20605" t="s">
        <v>8</v>
      </c>
      <c r="F20605" t="s">
        <v>47</v>
      </c>
      <c r="G20605">
        <v>530000</v>
      </c>
      <c r="H20605" s="17">
        <v>44043</v>
      </c>
    </row>
    <row r="20606" spans="1:8" x14ac:dyDescent="0.2">
      <c r="A20606" t="s">
        <v>145</v>
      </c>
      <c r="B20606">
        <v>394458</v>
      </c>
      <c r="C20606">
        <v>24</v>
      </c>
      <c r="D20606" t="s">
        <v>48</v>
      </c>
      <c r="E20606" t="s">
        <v>8</v>
      </c>
      <c r="F20606" t="s">
        <v>49</v>
      </c>
      <c r="G20606">
        <v>384200</v>
      </c>
      <c r="H20606" s="17">
        <v>44043</v>
      </c>
    </row>
    <row r="20607" spans="1:8" x14ac:dyDescent="0.2">
      <c r="A20607" t="s">
        <v>145</v>
      </c>
      <c r="B20607">
        <v>395045</v>
      </c>
      <c r="C20607">
        <v>25</v>
      </c>
      <c r="D20607" t="s">
        <v>50</v>
      </c>
      <c r="E20607" t="s">
        <v>8</v>
      </c>
      <c r="F20607" t="s">
        <v>11</v>
      </c>
      <c r="G20607">
        <v>581688</v>
      </c>
      <c r="H20607" s="17">
        <v>44043</v>
      </c>
    </row>
    <row r="20608" spans="1:8" x14ac:dyDescent="0.2">
      <c r="A20608" t="s">
        <v>145</v>
      </c>
      <c r="B20608">
        <v>395055</v>
      </c>
      <c r="C20608">
        <v>26</v>
      </c>
      <c r="D20608" t="s">
        <v>51</v>
      </c>
      <c r="E20608" t="s">
        <v>8</v>
      </c>
      <c r="F20608" t="s">
        <v>15</v>
      </c>
      <c r="G20608">
        <v>303000</v>
      </c>
      <c r="H20608" s="17">
        <v>44043</v>
      </c>
    </row>
    <row r="20609" spans="1:8" x14ac:dyDescent="0.2">
      <c r="A20609" t="s">
        <v>145</v>
      </c>
      <c r="B20609">
        <v>394943</v>
      </c>
      <c r="C20609">
        <v>27</v>
      </c>
      <c r="D20609" t="s">
        <v>52</v>
      </c>
      <c r="E20609" t="s">
        <v>8</v>
      </c>
      <c r="F20609" t="s">
        <v>22</v>
      </c>
      <c r="G20609">
        <v>359900</v>
      </c>
      <c r="H20609" s="17">
        <v>44043</v>
      </c>
    </row>
    <row r="20610" spans="1:8" x14ac:dyDescent="0.2">
      <c r="A20610" t="s">
        <v>145</v>
      </c>
      <c r="B20610">
        <v>394466</v>
      </c>
      <c r="C20610">
        <v>28</v>
      </c>
      <c r="D20610" t="s">
        <v>53</v>
      </c>
      <c r="E20610" t="s">
        <v>8</v>
      </c>
      <c r="F20610" t="s">
        <v>54</v>
      </c>
      <c r="G20610">
        <v>359900</v>
      </c>
      <c r="H20610" s="17">
        <v>44043</v>
      </c>
    </row>
    <row r="20611" spans="1:8" x14ac:dyDescent="0.2">
      <c r="A20611" t="s">
        <v>145</v>
      </c>
      <c r="B20611">
        <v>394475</v>
      </c>
      <c r="C20611">
        <v>29</v>
      </c>
      <c r="D20611" t="s">
        <v>55</v>
      </c>
      <c r="E20611" t="s">
        <v>8</v>
      </c>
      <c r="F20611" t="s">
        <v>54</v>
      </c>
      <c r="G20611">
        <v>227549</v>
      </c>
      <c r="H20611" s="17">
        <v>44043</v>
      </c>
    </row>
    <row r="20612" spans="1:8" x14ac:dyDescent="0.2">
      <c r="A20612" t="s">
        <v>145</v>
      </c>
      <c r="B20612">
        <v>394735</v>
      </c>
      <c r="C20612">
        <v>30</v>
      </c>
      <c r="D20612" t="s">
        <v>56</v>
      </c>
      <c r="E20612" t="s">
        <v>8</v>
      </c>
      <c r="F20612" t="s">
        <v>39</v>
      </c>
      <c r="G20612">
        <v>369900</v>
      </c>
      <c r="H20612" s="17">
        <v>44043</v>
      </c>
    </row>
    <row r="20613" spans="1:8" x14ac:dyDescent="0.2">
      <c r="A20613" t="s">
        <v>145</v>
      </c>
      <c r="B20613">
        <v>394775</v>
      </c>
      <c r="C20613">
        <v>31</v>
      </c>
      <c r="D20613" t="s">
        <v>57</v>
      </c>
      <c r="E20613" t="s">
        <v>8</v>
      </c>
      <c r="F20613" t="s">
        <v>58</v>
      </c>
      <c r="G20613">
        <v>373690</v>
      </c>
      <c r="H20613" s="17">
        <v>44043</v>
      </c>
    </row>
    <row r="20614" spans="1:8" x14ac:dyDescent="0.2">
      <c r="A20614" t="s">
        <v>145</v>
      </c>
      <c r="B20614">
        <v>394492</v>
      </c>
      <c r="C20614">
        <v>32</v>
      </c>
      <c r="D20614" t="s">
        <v>59</v>
      </c>
      <c r="E20614" t="s">
        <v>8</v>
      </c>
      <c r="F20614" t="s">
        <v>54</v>
      </c>
      <c r="G20614">
        <v>349990</v>
      </c>
      <c r="H20614" s="17">
        <v>44043</v>
      </c>
    </row>
    <row r="20615" spans="1:8" x14ac:dyDescent="0.2">
      <c r="A20615" t="s">
        <v>145</v>
      </c>
      <c r="B20615">
        <v>394705</v>
      </c>
      <c r="C20615">
        <v>33</v>
      </c>
      <c r="D20615" t="s">
        <v>60</v>
      </c>
      <c r="E20615" t="s">
        <v>8</v>
      </c>
      <c r="F20615" t="s">
        <v>61</v>
      </c>
      <c r="G20615">
        <v>319900</v>
      </c>
      <c r="H20615" s="17">
        <v>44043</v>
      </c>
    </row>
    <row r="20616" spans="1:8" x14ac:dyDescent="0.2">
      <c r="A20616" t="s">
        <v>145</v>
      </c>
      <c r="B20616">
        <v>395059</v>
      </c>
      <c r="C20616">
        <v>34</v>
      </c>
      <c r="D20616" t="s">
        <v>62</v>
      </c>
      <c r="E20616" t="s">
        <v>8</v>
      </c>
      <c r="F20616" t="s">
        <v>11</v>
      </c>
      <c r="G20616">
        <v>1398800</v>
      </c>
      <c r="H20616" s="17">
        <v>44043</v>
      </c>
    </row>
    <row r="20617" spans="1:8" x14ac:dyDescent="0.2">
      <c r="A20617" t="s">
        <v>145</v>
      </c>
      <c r="B20617">
        <v>394355</v>
      </c>
      <c r="C20617">
        <v>35</v>
      </c>
      <c r="D20617" t="s">
        <v>63</v>
      </c>
      <c r="E20617" t="s">
        <v>8</v>
      </c>
      <c r="F20617" t="s">
        <v>15</v>
      </c>
      <c r="G20617">
        <v>401045</v>
      </c>
      <c r="H20617" s="17">
        <v>44043</v>
      </c>
    </row>
    <row r="20618" spans="1:8" x14ac:dyDescent="0.2">
      <c r="A20618" t="s">
        <v>145</v>
      </c>
      <c r="B20618">
        <v>395194</v>
      </c>
      <c r="C20618">
        <v>36</v>
      </c>
      <c r="D20618" t="s">
        <v>64</v>
      </c>
      <c r="E20618" t="s">
        <v>8</v>
      </c>
      <c r="F20618" t="s">
        <v>65</v>
      </c>
      <c r="G20618">
        <v>333240</v>
      </c>
      <c r="H20618" s="17">
        <v>44043</v>
      </c>
    </row>
    <row r="20619" spans="1:8" x14ac:dyDescent="0.2">
      <c r="A20619" t="s">
        <v>145</v>
      </c>
      <c r="B20619">
        <v>394902</v>
      </c>
      <c r="C20619">
        <v>37</v>
      </c>
      <c r="D20619" t="s">
        <v>66</v>
      </c>
      <c r="E20619" t="s">
        <v>8</v>
      </c>
      <c r="F20619" t="s">
        <v>67</v>
      </c>
      <c r="G20619">
        <v>385000</v>
      </c>
      <c r="H20619" s="17">
        <v>44043</v>
      </c>
    </row>
    <row r="20620" spans="1:8" x14ac:dyDescent="0.2">
      <c r="A20620" t="s">
        <v>145</v>
      </c>
      <c r="B20620">
        <v>395005</v>
      </c>
      <c r="C20620">
        <v>38</v>
      </c>
      <c r="D20620" t="s">
        <v>68</v>
      </c>
      <c r="E20620" t="s">
        <v>8</v>
      </c>
      <c r="F20620" t="s">
        <v>69</v>
      </c>
      <c r="G20620">
        <v>465622</v>
      </c>
      <c r="H20620" s="17">
        <v>44043</v>
      </c>
    </row>
    <row r="20621" spans="1:8" x14ac:dyDescent="0.2">
      <c r="A20621" t="s">
        <v>145</v>
      </c>
      <c r="B20621">
        <v>394862</v>
      </c>
      <c r="C20621">
        <v>39</v>
      </c>
      <c r="D20621" t="s">
        <v>70</v>
      </c>
      <c r="E20621" t="s">
        <v>8</v>
      </c>
      <c r="F20621" t="s">
        <v>71</v>
      </c>
      <c r="G20621">
        <v>269900</v>
      </c>
      <c r="H20621" s="17">
        <v>44043</v>
      </c>
    </row>
    <row r="20622" spans="1:8" x14ac:dyDescent="0.2">
      <c r="A20622" t="s">
        <v>145</v>
      </c>
      <c r="B20622">
        <v>394714</v>
      </c>
      <c r="C20622">
        <v>40</v>
      </c>
      <c r="D20622" t="s">
        <v>72</v>
      </c>
      <c r="E20622" t="s">
        <v>8</v>
      </c>
      <c r="F20622" t="s">
        <v>22</v>
      </c>
      <c r="G20622">
        <v>324990</v>
      </c>
      <c r="H20622" s="17">
        <v>44043</v>
      </c>
    </row>
    <row r="20623" spans="1:8" x14ac:dyDescent="0.2">
      <c r="A20623" t="s">
        <v>145</v>
      </c>
      <c r="B20623">
        <v>394849</v>
      </c>
      <c r="C20623">
        <v>41</v>
      </c>
      <c r="D20623" t="s">
        <v>73</v>
      </c>
      <c r="E20623" t="s">
        <v>8</v>
      </c>
      <c r="F20623" t="s">
        <v>67</v>
      </c>
      <c r="G20623">
        <v>256015</v>
      </c>
      <c r="H20623" s="17">
        <v>44043</v>
      </c>
    </row>
    <row r="20624" spans="1:8" x14ac:dyDescent="0.2">
      <c r="A20624" t="s">
        <v>145</v>
      </c>
      <c r="B20624">
        <v>394935</v>
      </c>
      <c r="C20624">
        <v>42</v>
      </c>
      <c r="D20624" t="s">
        <v>74</v>
      </c>
      <c r="E20624" t="s">
        <v>8</v>
      </c>
      <c r="F20624" t="s">
        <v>75</v>
      </c>
      <c r="G20624">
        <v>302878</v>
      </c>
      <c r="H20624" s="17">
        <v>44043</v>
      </c>
    </row>
    <row r="20625" spans="1:8" x14ac:dyDescent="0.2">
      <c r="A20625" t="s">
        <v>145</v>
      </c>
      <c r="B20625">
        <v>394807</v>
      </c>
      <c r="C20625">
        <v>43</v>
      </c>
      <c r="D20625" t="s">
        <v>76</v>
      </c>
      <c r="E20625" t="s">
        <v>8</v>
      </c>
      <c r="F20625" t="s">
        <v>77</v>
      </c>
      <c r="G20625">
        <v>299900</v>
      </c>
      <c r="H20625" s="17">
        <v>44043</v>
      </c>
    </row>
    <row r="20626" spans="1:8" x14ac:dyDescent="0.2">
      <c r="A20626" t="s">
        <v>145</v>
      </c>
      <c r="B20626">
        <v>394669</v>
      </c>
      <c r="C20626">
        <v>44</v>
      </c>
      <c r="D20626" t="s">
        <v>78</v>
      </c>
      <c r="E20626" t="s">
        <v>8</v>
      </c>
      <c r="F20626" t="s">
        <v>79</v>
      </c>
      <c r="G20626">
        <v>369900</v>
      </c>
      <c r="H20626" s="17">
        <v>44043</v>
      </c>
    </row>
    <row r="20627" spans="1:8" x14ac:dyDescent="0.2">
      <c r="A20627" t="s">
        <v>145</v>
      </c>
      <c r="B20627">
        <v>395022</v>
      </c>
      <c r="C20627">
        <v>45</v>
      </c>
      <c r="D20627" t="s">
        <v>80</v>
      </c>
      <c r="E20627" t="s">
        <v>8</v>
      </c>
      <c r="F20627" t="s">
        <v>65</v>
      </c>
      <c r="G20627">
        <v>387675</v>
      </c>
      <c r="H20627" s="17">
        <v>44043</v>
      </c>
    </row>
    <row r="20628" spans="1:8" x14ac:dyDescent="0.2">
      <c r="A20628" t="s">
        <v>145</v>
      </c>
      <c r="B20628">
        <v>394910</v>
      </c>
      <c r="C20628">
        <v>46</v>
      </c>
      <c r="D20628" t="s">
        <v>81</v>
      </c>
      <c r="E20628" t="s">
        <v>8</v>
      </c>
      <c r="F20628" t="s">
        <v>82</v>
      </c>
      <c r="G20628">
        <v>299900</v>
      </c>
      <c r="H20628" s="17">
        <v>44043</v>
      </c>
    </row>
    <row r="20629" spans="1:8" x14ac:dyDescent="0.2">
      <c r="A20629" t="s">
        <v>145</v>
      </c>
      <c r="B20629">
        <v>394425</v>
      </c>
      <c r="C20629">
        <v>47</v>
      </c>
      <c r="D20629" t="s">
        <v>83</v>
      </c>
      <c r="E20629" t="s">
        <v>8</v>
      </c>
      <c r="F20629" t="s">
        <v>9</v>
      </c>
      <c r="G20629">
        <v>203827</v>
      </c>
      <c r="H20629" s="17">
        <v>44043</v>
      </c>
    </row>
    <row r="20630" spans="1:8" x14ac:dyDescent="0.2">
      <c r="A20630" t="s">
        <v>145</v>
      </c>
      <c r="B20630">
        <v>395012</v>
      </c>
      <c r="C20630">
        <v>48</v>
      </c>
      <c r="D20630" t="s">
        <v>84</v>
      </c>
      <c r="E20630" t="s">
        <v>8</v>
      </c>
      <c r="F20630" t="s">
        <v>49</v>
      </c>
      <c r="G20630">
        <v>399900</v>
      </c>
      <c r="H20630" s="17">
        <v>44043</v>
      </c>
    </row>
    <row r="20631" spans="1:8" x14ac:dyDescent="0.2">
      <c r="A20631" t="s">
        <v>145</v>
      </c>
      <c r="B20631">
        <v>394388</v>
      </c>
      <c r="C20631">
        <v>49</v>
      </c>
      <c r="D20631" t="s">
        <v>85</v>
      </c>
      <c r="E20631" t="s">
        <v>8</v>
      </c>
      <c r="F20631" t="s">
        <v>86</v>
      </c>
      <c r="G20631">
        <v>284900</v>
      </c>
      <c r="H20631" s="17">
        <v>44043</v>
      </c>
    </row>
    <row r="20632" spans="1:8" x14ac:dyDescent="0.2">
      <c r="A20632" t="s">
        <v>145</v>
      </c>
      <c r="B20632">
        <v>395053</v>
      </c>
      <c r="C20632">
        <v>50</v>
      </c>
      <c r="D20632" t="s">
        <v>87</v>
      </c>
      <c r="E20632" t="s">
        <v>8</v>
      </c>
      <c r="F20632" t="s">
        <v>88</v>
      </c>
      <c r="G20632">
        <v>524005</v>
      </c>
      <c r="H20632" s="17">
        <v>44043</v>
      </c>
    </row>
    <row r="20633" spans="1:8" x14ac:dyDescent="0.2">
      <c r="A20633" t="s">
        <v>145</v>
      </c>
      <c r="B20633">
        <v>395031</v>
      </c>
      <c r="C20633">
        <v>51</v>
      </c>
      <c r="D20633" t="s">
        <v>89</v>
      </c>
      <c r="E20633" t="s">
        <v>8</v>
      </c>
      <c r="F20633" t="s">
        <v>9</v>
      </c>
      <c r="G20633">
        <v>274963</v>
      </c>
      <c r="H20633" s="17">
        <v>44043</v>
      </c>
    </row>
    <row r="20634" spans="1:8" x14ac:dyDescent="0.2">
      <c r="A20634" t="s">
        <v>145</v>
      </c>
      <c r="B20634">
        <v>394640</v>
      </c>
      <c r="C20634">
        <v>52</v>
      </c>
      <c r="D20634" t="s">
        <v>90</v>
      </c>
      <c r="E20634" t="s">
        <v>8</v>
      </c>
      <c r="F20634" t="s">
        <v>29</v>
      </c>
      <c r="G20634">
        <v>340000</v>
      </c>
      <c r="H20634" s="17">
        <v>44043</v>
      </c>
    </row>
    <row r="20635" spans="1:8" x14ac:dyDescent="0.2">
      <c r="A20635" t="s">
        <v>145</v>
      </c>
      <c r="B20635">
        <v>395167</v>
      </c>
      <c r="C20635">
        <v>53</v>
      </c>
      <c r="D20635" t="s">
        <v>91</v>
      </c>
      <c r="E20635" t="s">
        <v>8</v>
      </c>
      <c r="F20635" t="s">
        <v>32</v>
      </c>
      <c r="G20635">
        <v>349900</v>
      </c>
      <c r="H20635" s="17">
        <v>44043</v>
      </c>
    </row>
    <row r="20636" spans="1:8" x14ac:dyDescent="0.2">
      <c r="A20636" t="s">
        <v>145</v>
      </c>
      <c r="B20636">
        <v>753924</v>
      </c>
      <c r="C20636">
        <v>54</v>
      </c>
      <c r="D20636" t="s">
        <v>92</v>
      </c>
      <c r="E20636" t="s">
        <v>8</v>
      </c>
      <c r="F20636" t="s">
        <v>93</v>
      </c>
      <c r="G20636">
        <v>921815</v>
      </c>
      <c r="H20636" s="17">
        <v>44043</v>
      </c>
    </row>
    <row r="20637" spans="1:8" x14ac:dyDescent="0.2">
      <c r="A20637" t="s">
        <v>145</v>
      </c>
      <c r="B20637">
        <v>395169</v>
      </c>
      <c r="C20637">
        <v>55</v>
      </c>
      <c r="D20637" t="s">
        <v>94</v>
      </c>
      <c r="E20637" t="s">
        <v>8</v>
      </c>
      <c r="F20637" t="s">
        <v>75</v>
      </c>
      <c r="G20637">
        <v>285671</v>
      </c>
      <c r="H20637" s="17">
        <v>44043</v>
      </c>
    </row>
    <row r="20638" spans="1:8" x14ac:dyDescent="0.2">
      <c r="A20638" t="s">
        <v>145</v>
      </c>
      <c r="B20638">
        <v>394619</v>
      </c>
      <c r="C20638">
        <v>56</v>
      </c>
      <c r="D20638" t="s">
        <v>95</v>
      </c>
      <c r="E20638" t="s">
        <v>8</v>
      </c>
      <c r="F20638" t="s">
        <v>11</v>
      </c>
      <c r="G20638">
        <v>389000</v>
      </c>
      <c r="H20638" s="17">
        <v>44043</v>
      </c>
    </row>
    <row r="20639" spans="1:8" x14ac:dyDescent="0.2">
      <c r="A20639" t="s">
        <v>145</v>
      </c>
      <c r="B20639">
        <v>395238</v>
      </c>
      <c r="C20639">
        <v>57</v>
      </c>
      <c r="D20639" t="s">
        <v>96</v>
      </c>
      <c r="E20639" t="s">
        <v>8</v>
      </c>
      <c r="F20639" t="s">
        <v>26</v>
      </c>
      <c r="G20639">
        <v>437364</v>
      </c>
      <c r="H20639" s="17">
        <v>44043</v>
      </c>
    </row>
    <row r="20640" spans="1:8" x14ac:dyDescent="0.2">
      <c r="A20640" t="s">
        <v>145</v>
      </c>
      <c r="B20640">
        <v>394415</v>
      </c>
      <c r="C20640">
        <v>58</v>
      </c>
      <c r="D20640" t="s">
        <v>97</v>
      </c>
      <c r="E20640" t="s">
        <v>8</v>
      </c>
      <c r="F20640" t="s">
        <v>79</v>
      </c>
      <c r="G20640">
        <v>959716</v>
      </c>
      <c r="H20640" s="17">
        <v>44043</v>
      </c>
    </row>
    <row r="20641" spans="1:8" x14ac:dyDescent="0.2">
      <c r="A20641" t="s">
        <v>145</v>
      </c>
      <c r="B20641">
        <v>394312</v>
      </c>
      <c r="C20641">
        <v>59</v>
      </c>
      <c r="D20641" t="s">
        <v>98</v>
      </c>
      <c r="E20641" t="s">
        <v>8</v>
      </c>
      <c r="F20641" t="s">
        <v>99</v>
      </c>
      <c r="G20641">
        <v>350000</v>
      </c>
      <c r="H20641" s="17">
        <v>44043</v>
      </c>
    </row>
    <row r="20642" spans="1:8" x14ac:dyDescent="0.2">
      <c r="A20642" t="s">
        <v>145</v>
      </c>
      <c r="B20642">
        <v>394308</v>
      </c>
      <c r="C20642">
        <v>60</v>
      </c>
      <c r="D20642" t="s">
        <v>100</v>
      </c>
      <c r="E20642" t="s">
        <v>8</v>
      </c>
      <c r="F20642" t="s">
        <v>9</v>
      </c>
      <c r="G20642">
        <v>310663</v>
      </c>
      <c r="H20642" s="17">
        <v>44043</v>
      </c>
    </row>
    <row r="20643" spans="1:8" x14ac:dyDescent="0.2">
      <c r="A20643" t="s">
        <v>145</v>
      </c>
      <c r="B20643">
        <v>394938</v>
      </c>
      <c r="C20643">
        <v>61</v>
      </c>
      <c r="D20643" t="s">
        <v>101</v>
      </c>
      <c r="E20643" t="s">
        <v>8</v>
      </c>
      <c r="F20643" t="s">
        <v>102</v>
      </c>
      <c r="G20643">
        <v>329733</v>
      </c>
      <c r="H20643" s="17">
        <v>44043</v>
      </c>
    </row>
    <row r="20644" spans="1:8" x14ac:dyDescent="0.2">
      <c r="A20644" t="s">
        <v>145</v>
      </c>
      <c r="B20644">
        <v>394908</v>
      </c>
      <c r="C20644">
        <v>62</v>
      </c>
      <c r="D20644" t="s">
        <v>103</v>
      </c>
      <c r="E20644" t="s">
        <v>8</v>
      </c>
      <c r="F20644" t="s">
        <v>79</v>
      </c>
      <c r="G20644">
        <v>371386</v>
      </c>
      <c r="H20644" s="17">
        <v>44043</v>
      </c>
    </row>
    <row r="20645" spans="1:8" x14ac:dyDescent="0.2">
      <c r="A20645" t="s">
        <v>145</v>
      </c>
      <c r="B20645">
        <v>394357</v>
      </c>
      <c r="C20645">
        <v>63</v>
      </c>
      <c r="D20645" t="s">
        <v>104</v>
      </c>
      <c r="E20645" t="s">
        <v>8</v>
      </c>
      <c r="F20645" t="s">
        <v>11</v>
      </c>
      <c r="G20645">
        <v>277179</v>
      </c>
      <c r="H20645" s="17">
        <v>44043</v>
      </c>
    </row>
    <row r="20646" spans="1:8" x14ac:dyDescent="0.2">
      <c r="A20646" t="s">
        <v>145</v>
      </c>
      <c r="B20646">
        <v>394753</v>
      </c>
      <c r="C20646">
        <v>64</v>
      </c>
      <c r="D20646" t="s">
        <v>105</v>
      </c>
      <c r="E20646" t="s">
        <v>8</v>
      </c>
      <c r="F20646" t="s">
        <v>67</v>
      </c>
      <c r="G20646">
        <v>327180</v>
      </c>
      <c r="H20646" s="17">
        <v>44043</v>
      </c>
    </row>
    <row r="20647" spans="1:8" x14ac:dyDescent="0.2">
      <c r="A20647" t="s">
        <v>145</v>
      </c>
      <c r="B20647">
        <v>394653</v>
      </c>
      <c r="C20647">
        <v>65</v>
      </c>
      <c r="D20647" t="s">
        <v>106</v>
      </c>
      <c r="E20647" t="s">
        <v>8</v>
      </c>
      <c r="F20647" t="s">
        <v>107</v>
      </c>
      <c r="G20647">
        <v>290916</v>
      </c>
      <c r="H20647" s="17">
        <v>44043</v>
      </c>
    </row>
    <row r="20648" spans="1:8" x14ac:dyDescent="0.2">
      <c r="A20648" t="s">
        <v>145</v>
      </c>
      <c r="B20648">
        <v>394952</v>
      </c>
      <c r="C20648">
        <v>66</v>
      </c>
      <c r="D20648" t="s">
        <v>108</v>
      </c>
      <c r="E20648" t="s">
        <v>8</v>
      </c>
      <c r="F20648" t="s">
        <v>11</v>
      </c>
      <c r="G20648">
        <v>950000</v>
      </c>
      <c r="H20648" s="17">
        <v>44043</v>
      </c>
    </row>
    <row r="20649" spans="1:8" x14ac:dyDescent="0.2">
      <c r="A20649" t="s">
        <v>145</v>
      </c>
      <c r="B20649">
        <v>394318</v>
      </c>
      <c r="C20649">
        <v>67</v>
      </c>
      <c r="D20649" t="s">
        <v>109</v>
      </c>
      <c r="E20649" t="s">
        <v>8</v>
      </c>
      <c r="F20649" t="s">
        <v>17</v>
      </c>
      <c r="G20649">
        <v>289900</v>
      </c>
      <c r="H20649" s="17">
        <v>44043</v>
      </c>
    </row>
    <row r="20650" spans="1:8" x14ac:dyDescent="0.2">
      <c r="A20650" t="s">
        <v>145</v>
      </c>
      <c r="B20650">
        <v>394561</v>
      </c>
      <c r="C20650">
        <v>68</v>
      </c>
      <c r="D20650" t="s">
        <v>110</v>
      </c>
      <c r="E20650" t="s">
        <v>8</v>
      </c>
      <c r="F20650" t="s">
        <v>15</v>
      </c>
      <c r="G20650">
        <v>215361</v>
      </c>
      <c r="H20650" s="17">
        <v>44043</v>
      </c>
    </row>
    <row r="20651" spans="1:8" x14ac:dyDescent="0.2">
      <c r="A20651" t="s">
        <v>145</v>
      </c>
      <c r="B20651">
        <v>394367</v>
      </c>
      <c r="C20651">
        <v>69</v>
      </c>
      <c r="D20651" t="s">
        <v>111</v>
      </c>
      <c r="E20651" t="s">
        <v>8</v>
      </c>
      <c r="F20651" t="s">
        <v>82</v>
      </c>
      <c r="G20651">
        <v>274900</v>
      </c>
      <c r="H20651" s="17">
        <v>44043</v>
      </c>
    </row>
    <row r="20652" spans="1:8" x14ac:dyDescent="0.2">
      <c r="A20652" t="s">
        <v>145</v>
      </c>
      <c r="B20652">
        <v>394521</v>
      </c>
      <c r="C20652">
        <v>70</v>
      </c>
      <c r="D20652" t="s">
        <v>112</v>
      </c>
      <c r="E20652" t="s">
        <v>8</v>
      </c>
      <c r="F20652" t="s">
        <v>54</v>
      </c>
      <c r="G20652">
        <v>213155</v>
      </c>
      <c r="H20652" s="17">
        <v>44043</v>
      </c>
    </row>
    <row r="20653" spans="1:8" x14ac:dyDescent="0.2">
      <c r="A20653" t="s">
        <v>145</v>
      </c>
      <c r="B20653">
        <v>394843</v>
      </c>
      <c r="C20653">
        <v>71</v>
      </c>
      <c r="D20653" t="s">
        <v>113</v>
      </c>
      <c r="E20653" t="s">
        <v>8</v>
      </c>
      <c r="F20653" t="s">
        <v>15</v>
      </c>
      <c r="G20653">
        <v>225000</v>
      </c>
      <c r="H20653" s="17">
        <v>44043</v>
      </c>
    </row>
    <row r="20654" spans="1:8" x14ac:dyDescent="0.2">
      <c r="A20654" t="s">
        <v>145</v>
      </c>
      <c r="B20654">
        <v>394486</v>
      </c>
      <c r="C20654">
        <v>72</v>
      </c>
      <c r="D20654" t="s">
        <v>114</v>
      </c>
      <c r="E20654" t="s">
        <v>8</v>
      </c>
      <c r="F20654" t="s">
        <v>107</v>
      </c>
      <c r="G20654">
        <v>245985</v>
      </c>
      <c r="H20654" s="17">
        <v>44043</v>
      </c>
    </row>
    <row r="20655" spans="1:8" x14ac:dyDescent="0.2">
      <c r="A20655" t="s">
        <v>145</v>
      </c>
      <c r="B20655">
        <v>394648</v>
      </c>
      <c r="C20655">
        <v>73</v>
      </c>
      <c r="D20655" t="s">
        <v>115</v>
      </c>
      <c r="E20655" t="s">
        <v>8</v>
      </c>
      <c r="F20655" t="s">
        <v>49</v>
      </c>
      <c r="G20655">
        <v>295500</v>
      </c>
      <c r="H20655" s="17">
        <v>44043</v>
      </c>
    </row>
    <row r="20656" spans="1:8" x14ac:dyDescent="0.2">
      <c r="A20656" t="s">
        <v>145</v>
      </c>
      <c r="B20656">
        <v>394304</v>
      </c>
      <c r="C20656">
        <v>74</v>
      </c>
      <c r="D20656" t="s">
        <v>116</v>
      </c>
      <c r="E20656" t="s">
        <v>8</v>
      </c>
      <c r="F20656" t="s">
        <v>54</v>
      </c>
      <c r="G20656">
        <v>189900</v>
      </c>
      <c r="H20656" s="17">
        <v>44043</v>
      </c>
    </row>
    <row r="20657" spans="1:8" x14ac:dyDescent="0.2">
      <c r="A20657" t="s">
        <v>145</v>
      </c>
      <c r="B20657">
        <v>753906</v>
      </c>
      <c r="C20657">
        <v>75</v>
      </c>
      <c r="D20657" t="s">
        <v>117</v>
      </c>
      <c r="E20657" t="s">
        <v>8</v>
      </c>
      <c r="F20657" t="s">
        <v>22</v>
      </c>
      <c r="G20657">
        <v>389360</v>
      </c>
      <c r="H20657" s="17">
        <v>44043</v>
      </c>
    </row>
    <row r="20658" spans="1:8" x14ac:dyDescent="0.2">
      <c r="A20658" t="s">
        <v>145</v>
      </c>
      <c r="B20658">
        <v>394798</v>
      </c>
      <c r="C20658">
        <v>76</v>
      </c>
      <c r="D20658" t="s">
        <v>118</v>
      </c>
      <c r="E20658" t="s">
        <v>8</v>
      </c>
      <c r="F20658" t="s">
        <v>119</v>
      </c>
      <c r="G20658">
        <v>206417</v>
      </c>
      <c r="H20658" s="17">
        <v>44043</v>
      </c>
    </row>
    <row r="20659" spans="1:8" x14ac:dyDescent="0.2">
      <c r="A20659" t="s">
        <v>145</v>
      </c>
      <c r="B20659">
        <v>395134</v>
      </c>
      <c r="C20659">
        <v>77</v>
      </c>
      <c r="D20659" t="s">
        <v>120</v>
      </c>
      <c r="E20659" t="s">
        <v>8</v>
      </c>
      <c r="F20659" t="s">
        <v>11</v>
      </c>
      <c r="G20659">
        <v>461949</v>
      </c>
      <c r="H20659" s="17">
        <v>44043</v>
      </c>
    </row>
    <row r="20660" spans="1:8" x14ac:dyDescent="0.2">
      <c r="A20660" t="s">
        <v>145</v>
      </c>
      <c r="B20660">
        <v>394457</v>
      </c>
      <c r="C20660">
        <v>78</v>
      </c>
      <c r="D20660" t="s">
        <v>121</v>
      </c>
      <c r="E20660" t="s">
        <v>8</v>
      </c>
      <c r="F20660" t="s">
        <v>107</v>
      </c>
      <c r="G20660">
        <v>403723</v>
      </c>
      <c r="H20660" s="17">
        <v>44043</v>
      </c>
    </row>
    <row r="20661" spans="1:8" x14ac:dyDescent="0.2">
      <c r="A20661" t="s">
        <v>145</v>
      </c>
      <c r="B20661">
        <v>395143</v>
      </c>
      <c r="C20661">
        <v>79</v>
      </c>
      <c r="D20661" t="s">
        <v>122</v>
      </c>
      <c r="E20661" t="s">
        <v>8</v>
      </c>
      <c r="F20661" t="s">
        <v>9</v>
      </c>
      <c r="G20661">
        <v>201329</v>
      </c>
      <c r="H20661" s="17">
        <v>44043</v>
      </c>
    </row>
    <row r="20662" spans="1:8" x14ac:dyDescent="0.2">
      <c r="A20662" t="s">
        <v>145</v>
      </c>
      <c r="B20662">
        <v>394484</v>
      </c>
      <c r="C20662">
        <v>80</v>
      </c>
      <c r="D20662" t="s">
        <v>123</v>
      </c>
      <c r="E20662" t="s">
        <v>8</v>
      </c>
      <c r="F20662" t="s">
        <v>44</v>
      </c>
      <c r="G20662">
        <v>506946</v>
      </c>
      <c r="H20662" s="17">
        <v>44043</v>
      </c>
    </row>
    <row r="20663" spans="1:8" x14ac:dyDescent="0.2">
      <c r="A20663" t="s">
        <v>145</v>
      </c>
      <c r="B20663">
        <v>395235</v>
      </c>
      <c r="C20663">
        <v>81</v>
      </c>
      <c r="D20663" t="s">
        <v>124</v>
      </c>
      <c r="E20663" t="s">
        <v>8</v>
      </c>
      <c r="F20663" t="s">
        <v>49</v>
      </c>
      <c r="G20663">
        <v>313527</v>
      </c>
      <c r="H20663" s="17">
        <v>44043</v>
      </c>
    </row>
    <row r="20664" spans="1:8" x14ac:dyDescent="0.2">
      <c r="A20664" t="s">
        <v>145</v>
      </c>
      <c r="B20664">
        <v>395224</v>
      </c>
      <c r="C20664">
        <v>82</v>
      </c>
      <c r="D20664" t="s">
        <v>125</v>
      </c>
      <c r="E20664" t="s">
        <v>8</v>
      </c>
      <c r="F20664" t="s">
        <v>126</v>
      </c>
      <c r="G20664">
        <v>270712</v>
      </c>
      <c r="H20664" s="17">
        <v>44043</v>
      </c>
    </row>
    <row r="20665" spans="1:8" x14ac:dyDescent="0.2">
      <c r="A20665" t="s">
        <v>145</v>
      </c>
      <c r="B20665">
        <v>395115</v>
      </c>
      <c r="C20665">
        <v>83</v>
      </c>
      <c r="D20665" t="s">
        <v>127</v>
      </c>
      <c r="E20665" t="s">
        <v>8</v>
      </c>
      <c r="F20665" t="s">
        <v>26</v>
      </c>
      <c r="G20665">
        <v>335837</v>
      </c>
      <c r="H20665" s="17">
        <v>44043</v>
      </c>
    </row>
    <row r="20666" spans="1:8" x14ac:dyDescent="0.2">
      <c r="A20666" t="s">
        <v>145</v>
      </c>
      <c r="B20666">
        <v>394440</v>
      </c>
      <c r="C20666">
        <v>84</v>
      </c>
      <c r="D20666" t="s">
        <v>128</v>
      </c>
      <c r="E20666" t="s">
        <v>8</v>
      </c>
      <c r="F20666" t="s">
        <v>22</v>
      </c>
      <c r="G20666">
        <v>281200</v>
      </c>
      <c r="H20666" s="17">
        <v>44043</v>
      </c>
    </row>
    <row r="20667" spans="1:8" x14ac:dyDescent="0.2">
      <c r="A20667" t="s">
        <v>145</v>
      </c>
      <c r="B20667">
        <v>394399</v>
      </c>
      <c r="C20667">
        <v>85</v>
      </c>
      <c r="D20667" t="s">
        <v>129</v>
      </c>
      <c r="E20667" t="s">
        <v>8</v>
      </c>
      <c r="F20667" t="s">
        <v>130</v>
      </c>
      <c r="G20667">
        <v>421990</v>
      </c>
      <c r="H20667" s="17">
        <v>44043</v>
      </c>
    </row>
    <row r="20668" spans="1:8" x14ac:dyDescent="0.2">
      <c r="A20668" t="s">
        <v>145</v>
      </c>
      <c r="B20668">
        <v>395160</v>
      </c>
      <c r="C20668">
        <v>86</v>
      </c>
      <c r="D20668" t="s">
        <v>131</v>
      </c>
      <c r="E20668" t="s">
        <v>8</v>
      </c>
      <c r="F20668" t="s">
        <v>54</v>
      </c>
      <c r="G20668">
        <v>199900</v>
      </c>
      <c r="H20668" s="17">
        <v>44043</v>
      </c>
    </row>
    <row r="20669" spans="1:8" x14ac:dyDescent="0.2">
      <c r="A20669" t="s">
        <v>145</v>
      </c>
      <c r="B20669">
        <v>394816</v>
      </c>
      <c r="C20669">
        <v>87</v>
      </c>
      <c r="D20669" t="s">
        <v>132</v>
      </c>
      <c r="E20669" t="s">
        <v>8</v>
      </c>
      <c r="F20669" t="s">
        <v>71</v>
      </c>
      <c r="G20669">
        <v>374900</v>
      </c>
      <c r="H20669" s="17">
        <v>44043</v>
      </c>
    </row>
    <row r="20670" spans="1:8" x14ac:dyDescent="0.2">
      <c r="A20670" t="s">
        <v>145</v>
      </c>
      <c r="B20670">
        <v>394766</v>
      </c>
      <c r="C20670">
        <v>88</v>
      </c>
      <c r="D20670" t="s">
        <v>133</v>
      </c>
      <c r="E20670" t="s">
        <v>8</v>
      </c>
      <c r="F20670" t="s">
        <v>22</v>
      </c>
      <c r="G20670">
        <v>250501</v>
      </c>
      <c r="H20670" s="17">
        <v>44043</v>
      </c>
    </row>
    <row r="20671" spans="1:8" x14ac:dyDescent="0.2">
      <c r="A20671" t="s">
        <v>145</v>
      </c>
      <c r="B20671">
        <v>394931</v>
      </c>
      <c r="C20671">
        <v>89</v>
      </c>
      <c r="D20671" t="s">
        <v>134</v>
      </c>
      <c r="E20671" t="s">
        <v>8</v>
      </c>
      <c r="F20671" t="s">
        <v>88</v>
      </c>
      <c r="G20671">
        <v>456589</v>
      </c>
      <c r="H20671" s="17">
        <v>44043</v>
      </c>
    </row>
    <row r="20672" spans="1:8" x14ac:dyDescent="0.2">
      <c r="A20672" t="s">
        <v>145</v>
      </c>
      <c r="B20672">
        <v>394528</v>
      </c>
      <c r="C20672">
        <v>90</v>
      </c>
      <c r="D20672" t="s">
        <v>135</v>
      </c>
      <c r="E20672" t="s">
        <v>8</v>
      </c>
      <c r="F20672" t="s">
        <v>22</v>
      </c>
      <c r="G20672">
        <v>294500</v>
      </c>
      <c r="H20672" s="17">
        <v>44043</v>
      </c>
    </row>
    <row r="20673" spans="1:8" x14ac:dyDescent="0.2">
      <c r="A20673" t="s">
        <v>145</v>
      </c>
      <c r="B20673">
        <v>394531</v>
      </c>
      <c r="C20673">
        <v>91</v>
      </c>
      <c r="D20673" t="s">
        <v>136</v>
      </c>
      <c r="E20673" t="s">
        <v>8</v>
      </c>
      <c r="F20673" t="s">
        <v>137</v>
      </c>
      <c r="G20673">
        <v>297922</v>
      </c>
      <c r="H20673" s="17">
        <v>44043</v>
      </c>
    </row>
    <row r="20674" spans="1:8" x14ac:dyDescent="0.2">
      <c r="A20674" t="s">
        <v>145</v>
      </c>
      <c r="B20674">
        <v>394711</v>
      </c>
      <c r="C20674">
        <v>92</v>
      </c>
      <c r="D20674" t="s">
        <v>138</v>
      </c>
      <c r="E20674" t="s">
        <v>8</v>
      </c>
      <c r="F20674" t="s">
        <v>139</v>
      </c>
      <c r="G20674">
        <v>292579</v>
      </c>
      <c r="H20674" s="17">
        <v>44043</v>
      </c>
    </row>
    <row r="20675" spans="1:8" x14ac:dyDescent="0.2">
      <c r="A20675" t="s">
        <v>145</v>
      </c>
      <c r="B20675">
        <v>394352</v>
      </c>
      <c r="C20675">
        <v>94</v>
      </c>
      <c r="D20675" t="s">
        <v>140</v>
      </c>
      <c r="E20675" t="s">
        <v>8</v>
      </c>
      <c r="F20675" t="s">
        <v>24</v>
      </c>
      <c r="G20675">
        <v>255000</v>
      </c>
      <c r="H20675" s="17">
        <v>44043</v>
      </c>
    </row>
    <row r="20676" spans="1:8" x14ac:dyDescent="0.2">
      <c r="A20676" t="s">
        <v>145</v>
      </c>
      <c r="B20676">
        <v>394666</v>
      </c>
      <c r="C20676">
        <v>96</v>
      </c>
      <c r="D20676" t="s">
        <v>141</v>
      </c>
      <c r="E20676" t="s">
        <v>8</v>
      </c>
      <c r="F20676" t="s">
        <v>17</v>
      </c>
      <c r="G20676">
        <v>282659</v>
      </c>
      <c r="H20676" s="17">
        <v>44043</v>
      </c>
    </row>
    <row r="20677" spans="1:8" x14ac:dyDescent="0.2">
      <c r="A20677" t="s">
        <v>145</v>
      </c>
      <c r="B20677">
        <v>395006</v>
      </c>
      <c r="C20677">
        <v>100</v>
      </c>
      <c r="D20677" t="s">
        <v>142</v>
      </c>
      <c r="E20677" t="s">
        <v>8</v>
      </c>
      <c r="F20677" t="s">
        <v>88</v>
      </c>
      <c r="G20677">
        <v>483952</v>
      </c>
      <c r="H20677" s="17">
        <v>44043</v>
      </c>
    </row>
    <row r="20678" spans="1:8" x14ac:dyDescent="0.2">
      <c r="A20678" t="s">
        <v>145</v>
      </c>
      <c r="B20678">
        <v>394602</v>
      </c>
      <c r="C20678">
        <v>159</v>
      </c>
      <c r="D20678" t="s">
        <v>143</v>
      </c>
      <c r="E20678" t="s">
        <v>8</v>
      </c>
      <c r="F20678" t="s">
        <v>44</v>
      </c>
      <c r="G20678">
        <v>488391</v>
      </c>
      <c r="H20678" s="17">
        <v>44043</v>
      </c>
    </row>
    <row r="20679" spans="1:8" x14ac:dyDescent="0.2">
      <c r="A20679" t="s">
        <v>146</v>
      </c>
      <c r="B20679">
        <v>102001</v>
      </c>
      <c r="C20679">
        <v>0</v>
      </c>
      <c r="D20679" t="s">
        <v>5</v>
      </c>
      <c r="E20679" t="s">
        <v>6</v>
      </c>
      <c r="G20679">
        <v>287000</v>
      </c>
      <c r="H20679" s="17">
        <v>44043</v>
      </c>
    </row>
    <row r="20680" spans="1:8" x14ac:dyDescent="0.2">
      <c r="A20680" t="s">
        <v>146</v>
      </c>
      <c r="B20680">
        <v>394913</v>
      </c>
      <c r="C20680">
        <v>1</v>
      </c>
      <c r="D20680" t="s">
        <v>7</v>
      </c>
      <c r="E20680" t="s">
        <v>8</v>
      </c>
      <c r="F20680" t="s">
        <v>9</v>
      </c>
      <c r="G20680">
        <v>465000</v>
      </c>
      <c r="H20680" s="17">
        <v>44043</v>
      </c>
    </row>
    <row r="20681" spans="1:8" x14ac:dyDescent="0.2">
      <c r="A20681" t="s">
        <v>146</v>
      </c>
      <c r="B20681">
        <v>753899</v>
      </c>
      <c r="C20681">
        <v>2</v>
      </c>
      <c r="D20681" t="s">
        <v>10</v>
      </c>
      <c r="E20681" t="s">
        <v>8</v>
      </c>
      <c r="F20681" t="s">
        <v>11</v>
      </c>
      <c r="G20681">
        <v>752000</v>
      </c>
      <c r="H20681" s="17">
        <v>44043</v>
      </c>
    </row>
    <row r="20682" spans="1:8" x14ac:dyDescent="0.2">
      <c r="A20682" t="s">
        <v>146</v>
      </c>
      <c r="B20682">
        <v>394463</v>
      </c>
      <c r="C20682">
        <v>3</v>
      </c>
      <c r="D20682" t="s">
        <v>12</v>
      </c>
      <c r="E20682" t="s">
        <v>8</v>
      </c>
      <c r="F20682" t="s">
        <v>13</v>
      </c>
      <c r="G20682">
        <v>275000</v>
      </c>
      <c r="H20682" s="17">
        <v>44043</v>
      </c>
    </row>
    <row r="20683" spans="1:8" x14ac:dyDescent="0.2">
      <c r="A20683" t="s">
        <v>146</v>
      </c>
      <c r="B20683">
        <v>394514</v>
      </c>
      <c r="C20683">
        <v>4</v>
      </c>
      <c r="D20683" t="s">
        <v>14</v>
      </c>
      <c r="E20683" t="s">
        <v>8</v>
      </c>
      <c r="F20683" t="s">
        <v>15</v>
      </c>
      <c r="G20683">
        <v>300500</v>
      </c>
      <c r="H20683" s="17">
        <v>44043</v>
      </c>
    </row>
    <row r="20684" spans="1:8" x14ac:dyDescent="0.2">
      <c r="A20684" t="s">
        <v>146</v>
      </c>
      <c r="B20684">
        <v>394974</v>
      </c>
      <c r="C20684">
        <v>5</v>
      </c>
      <c r="D20684" t="s">
        <v>16</v>
      </c>
      <c r="E20684" t="s">
        <v>8</v>
      </c>
      <c r="F20684" t="s">
        <v>17</v>
      </c>
      <c r="G20684">
        <v>284500</v>
      </c>
      <c r="H20684" s="17">
        <v>44043</v>
      </c>
    </row>
    <row r="20685" spans="1:8" x14ac:dyDescent="0.2">
      <c r="A20685" t="s">
        <v>146</v>
      </c>
      <c r="B20685">
        <v>394692</v>
      </c>
      <c r="C20685">
        <v>6</v>
      </c>
      <c r="D20685" t="s">
        <v>18</v>
      </c>
      <c r="E20685" t="s">
        <v>8</v>
      </c>
      <c r="F20685" t="s">
        <v>15</v>
      </c>
      <c r="G20685">
        <v>270000</v>
      </c>
      <c r="H20685" s="17">
        <v>44043</v>
      </c>
    </row>
    <row r="20686" spans="1:8" x14ac:dyDescent="0.2">
      <c r="A20686" t="s">
        <v>146</v>
      </c>
      <c r="B20686">
        <v>395209</v>
      </c>
      <c r="C20686">
        <v>7</v>
      </c>
      <c r="D20686" t="s">
        <v>19</v>
      </c>
      <c r="E20686" t="s">
        <v>8</v>
      </c>
      <c r="F20686" t="s">
        <v>20</v>
      </c>
      <c r="G20686">
        <v>476129</v>
      </c>
      <c r="H20686" s="17">
        <v>44043</v>
      </c>
    </row>
    <row r="20687" spans="1:8" x14ac:dyDescent="0.2">
      <c r="A20687" t="s">
        <v>146</v>
      </c>
      <c r="B20687">
        <v>394856</v>
      </c>
      <c r="C20687">
        <v>8</v>
      </c>
      <c r="D20687" t="s">
        <v>21</v>
      </c>
      <c r="E20687" t="s">
        <v>8</v>
      </c>
      <c r="F20687" t="s">
        <v>22</v>
      </c>
      <c r="G20687">
        <v>369000</v>
      </c>
      <c r="H20687" s="17">
        <v>44043</v>
      </c>
    </row>
    <row r="20688" spans="1:8" x14ac:dyDescent="0.2">
      <c r="A20688" t="s">
        <v>146</v>
      </c>
      <c r="B20688">
        <v>394347</v>
      </c>
      <c r="C20688">
        <v>9</v>
      </c>
      <c r="D20688" t="s">
        <v>23</v>
      </c>
      <c r="E20688" t="s">
        <v>8</v>
      </c>
      <c r="F20688" t="s">
        <v>24</v>
      </c>
      <c r="G20688">
        <v>285000</v>
      </c>
      <c r="H20688" s="17">
        <v>44043</v>
      </c>
    </row>
    <row r="20689" spans="1:8" x14ac:dyDescent="0.2">
      <c r="A20689" t="s">
        <v>146</v>
      </c>
      <c r="B20689">
        <v>394404</v>
      </c>
      <c r="C20689">
        <v>10</v>
      </c>
      <c r="D20689" t="s">
        <v>25</v>
      </c>
      <c r="E20689" t="s">
        <v>8</v>
      </c>
      <c r="F20689" t="s">
        <v>26</v>
      </c>
      <c r="G20689">
        <v>545000</v>
      </c>
      <c r="H20689" s="17">
        <v>44043</v>
      </c>
    </row>
    <row r="20690" spans="1:8" x14ac:dyDescent="0.2">
      <c r="A20690" t="s">
        <v>146</v>
      </c>
      <c r="B20690">
        <v>395057</v>
      </c>
      <c r="C20690">
        <v>11</v>
      </c>
      <c r="D20690" t="s">
        <v>27</v>
      </c>
      <c r="E20690" t="s">
        <v>8</v>
      </c>
      <c r="F20690" t="s">
        <v>11</v>
      </c>
      <c r="G20690">
        <v>960000</v>
      </c>
      <c r="H20690" s="17">
        <v>44043</v>
      </c>
    </row>
    <row r="20691" spans="1:8" x14ac:dyDescent="0.2">
      <c r="A20691" t="s">
        <v>146</v>
      </c>
      <c r="B20691">
        <v>394532</v>
      </c>
      <c r="C20691">
        <v>12</v>
      </c>
      <c r="D20691" t="s">
        <v>28</v>
      </c>
      <c r="E20691" t="s">
        <v>8</v>
      </c>
      <c r="F20691" t="s">
        <v>29</v>
      </c>
      <c r="G20691">
        <v>236000</v>
      </c>
      <c r="H20691" s="17">
        <v>44043</v>
      </c>
    </row>
    <row r="20692" spans="1:8" x14ac:dyDescent="0.2">
      <c r="A20692" t="s">
        <v>146</v>
      </c>
      <c r="B20692">
        <v>395025</v>
      </c>
      <c r="C20692">
        <v>13</v>
      </c>
      <c r="D20692" t="s">
        <v>30</v>
      </c>
      <c r="E20692" t="s">
        <v>8</v>
      </c>
      <c r="F20692" t="s">
        <v>11</v>
      </c>
      <c r="G20692">
        <v>417000</v>
      </c>
      <c r="H20692" s="17">
        <v>44043</v>
      </c>
    </row>
    <row r="20693" spans="1:8" x14ac:dyDescent="0.2">
      <c r="A20693" t="s">
        <v>146</v>
      </c>
      <c r="B20693">
        <v>394976</v>
      </c>
      <c r="C20693">
        <v>14</v>
      </c>
      <c r="D20693" t="s">
        <v>31</v>
      </c>
      <c r="E20693" t="s">
        <v>8</v>
      </c>
      <c r="F20693" t="s">
        <v>32</v>
      </c>
      <c r="G20693">
        <v>323000</v>
      </c>
      <c r="H20693" s="17">
        <v>44043</v>
      </c>
    </row>
    <row r="20694" spans="1:8" x14ac:dyDescent="0.2">
      <c r="A20694" t="s">
        <v>146</v>
      </c>
      <c r="B20694">
        <v>395078</v>
      </c>
      <c r="C20694">
        <v>15</v>
      </c>
      <c r="D20694" t="s">
        <v>33</v>
      </c>
      <c r="E20694" t="s">
        <v>8</v>
      </c>
      <c r="F20694" t="s">
        <v>34</v>
      </c>
      <c r="G20694">
        <v>580000</v>
      </c>
      <c r="H20694" s="17">
        <v>44043</v>
      </c>
    </row>
    <row r="20695" spans="1:8" x14ac:dyDescent="0.2">
      <c r="A20695" t="s">
        <v>146</v>
      </c>
      <c r="B20695">
        <v>394865</v>
      </c>
      <c r="C20695">
        <v>16</v>
      </c>
      <c r="D20695" t="s">
        <v>35</v>
      </c>
      <c r="E20695" t="s">
        <v>8</v>
      </c>
      <c r="F20695" t="s">
        <v>36</v>
      </c>
      <c r="G20695">
        <v>314900</v>
      </c>
      <c r="H20695" s="17">
        <v>44043</v>
      </c>
    </row>
    <row r="20696" spans="1:8" x14ac:dyDescent="0.2">
      <c r="A20696" t="s">
        <v>146</v>
      </c>
      <c r="B20696">
        <v>395056</v>
      </c>
      <c r="C20696">
        <v>17</v>
      </c>
      <c r="D20696" t="s">
        <v>37</v>
      </c>
      <c r="E20696" t="s">
        <v>8</v>
      </c>
      <c r="F20696" t="s">
        <v>11</v>
      </c>
      <c r="G20696">
        <v>699000</v>
      </c>
      <c r="H20696" s="17">
        <v>44043</v>
      </c>
    </row>
    <row r="20697" spans="1:8" x14ac:dyDescent="0.2">
      <c r="A20697" t="s">
        <v>146</v>
      </c>
      <c r="B20697">
        <v>395121</v>
      </c>
      <c r="C20697">
        <v>18</v>
      </c>
      <c r="D20697" t="s">
        <v>38</v>
      </c>
      <c r="E20697" t="s">
        <v>8</v>
      </c>
      <c r="F20697" t="s">
        <v>39</v>
      </c>
      <c r="G20697">
        <v>220000</v>
      </c>
      <c r="H20697" s="17">
        <v>44043</v>
      </c>
    </row>
    <row r="20698" spans="1:8" x14ac:dyDescent="0.2">
      <c r="A20698" t="s">
        <v>146</v>
      </c>
      <c r="B20698">
        <v>395148</v>
      </c>
      <c r="C20698">
        <v>19</v>
      </c>
      <c r="D20698" t="s">
        <v>40</v>
      </c>
      <c r="E20698" t="s">
        <v>8</v>
      </c>
      <c r="F20698" t="s">
        <v>22</v>
      </c>
      <c r="G20698">
        <v>265000</v>
      </c>
      <c r="H20698" s="17">
        <v>44043</v>
      </c>
    </row>
    <row r="20699" spans="1:8" x14ac:dyDescent="0.2">
      <c r="A20699" t="s">
        <v>146</v>
      </c>
      <c r="B20699">
        <v>394358</v>
      </c>
      <c r="C20699">
        <v>20</v>
      </c>
      <c r="D20699" t="s">
        <v>41</v>
      </c>
      <c r="E20699" t="s">
        <v>8</v>
      </c>
      <c r="F20699" t="s">
        <v>42</v>
      </c>
      <c r="G20699">
        <v>319900</v>
      </c>
      <c r="H20699" s="17">
        <v>44043</v>
      </c>
    </row>
    <row r="20700" spans="1:8" x14ac:dyDescent="0.2">
      <c r="A20700" t="s">
        <v>146</v>
      </c>
      <c r="B20700">
        <v>394530</v>
      </c>
      <c r="C20700">
        <v>21</v>
      </c>
      <c r="D20700" t="s">
        <v>43</v>
      </c>
      <c r="E20700" t="s">
        <v>8</v>
      </c>
      <c r="F20700" t="s">
        <v>44</v>
      </c>
      <c r="G20700">
        <v>485000</v>
      </c>
      <c r="H20700" s="17">
        <v>44043</v>
      </c>
    </row>
    <row r="20701" spans="1:8" x14ac:dyDescent="0.2">
      <c r="A20701" t="s">
        <v>146</v>
      </c>
      <c r="B20701">
        <v>394982</v>
      </c>
      <c r="C20701">
        <v>22</v>
      </c>
      <c r="D20701" t="s">
        <v>45</v>
      </c>
      <c r="E20701" t="s">
        <v>8</v>
      </c>
      <c r="F20701" t="s">
        <v>17</v>
      </c>
      <c r="G20701">
        <v>197500</v>
      </c>
      <c r="H20701" s="17">
        <v>44043</v>
      </c>
    </row>
    <row r="20702" spans="1:8" x14ac:dyDescent="0.2">
      <c r="A20702" t="s">
        <v>146</v>
      </c>
      <c r="B20702">
        <v>394998</v>
      </c>
      <c r="C20702">
        <v>23</v>
      </c>
      <c r="D20702" t="s">
        <v>46</v>
      </c>
      <c r="E20702" t="s">
        <v>8</v>
      </c>
      <c r="F20702" t="s">
        <v>47</v>
      </c>
      <c r="G20702">
        <v>448230</v>
      </c>
      <c r="H20702" s="17">
        <v>44043</v>
      </c>
    </row>
    <row r="20703" spans="1:8" x14ac:dyDescent="0.2">
      <c r="A20703" t="s">
        <v>146</v>
      </c>
      <c r="B20703">
        <v>394458</v>
      </c>
      <c r="C20703">
        <v>24</v>
      </c>
      <c r="D20703" t="s">
        <v>48</v>
      </c>
      <c r="E20703" t="s">
        <v>8</v>
      </c>
      <c r="F20703" t="s">
        <v>49</v>
      </c>
      <c r="G20703">
        <v>293950</v>
      </c>
      <c r="H20703" s="17">
        <v>44043</v>
      </c>
    </row>
    <row r="20704" spans="1:8" x14ac:dyDescent="0.2">
      <c r="A20704" t="s">
        <v>146</v>
      </c>
      <c r="B20704">
        <v>395045</v>
      </c>
      <c r="C20704">
        <v>25</v>
      </c>
      <c r="D20704" t="s">
        <v>50</v>
      </c>
      <c r="E20704" t="s">
        <v>8</v>
      </c>
      <c r="F20704" t="s">
        <v>11</v>
      </c>
      <c r="G20704">
        <v>475000</v>
      </c>
      <c r="H20704" s="17">
        <v>44043</v>
      </c>
    </row>
    <row r="20705" spans="1:8" x14ac:dyDescent="0.2">
      <c r="A20705" t="s">
        <v>146</v>
      </c>
      <c r="B20705">
        <v>395055</v>
      </c>
      <c r="C20705">
        <v>26</v>
      </c>
      <c r="D20705" t="s">
        <v>51</v>
      </c>
      <c r="E20705" t="s">
        <v>8</v>
      </c>
      <c r="F20705" t="s">
        <v>15</v>
      </c>
      <c r="G20705">
        <v>256000</v>
      </c>
      <c r="H20705" s="17">
        <v>44043</v>
      </c>
    </row>
    <row r="20706" spans="1:8" x14ac:dyDescent="0.2">
      <c r="A20706" t="s">
        <v>146</v>
      </c>
      <c r="B20706">
        <v>394943</v>
      </c>
      <c r="C20706">
        <v>27</v>
      </c>
      <c r="D20706" t="s">
        <v>52</v>
      </c>
      <c r="E20706" t="s">
        <v>8</v>
      </c>
      <c r="F20706" t="s">
        <v>22</v>
      </c>
      <c r="G20706">
        <v>290000</v>
      </c>
      <c r="H20706" s="17">
        <v>44043</v>
      </c>
    </row>
    <row r="20707" spans="1:8" x14ac:dyDescent="0.2">
      <c r="A20707" t="s">
        <v>146</v>
      </c>
      <c r="B20707">
        <v>394466</v>
      </c>
      <c r="C20707">
        <v>28</v>
      </c>
      <c r="D20707" t="s">
        <v>53</v>
      </c>
      <c r="E20707" t="s">
        <v>8</v>
      </c>
      <c r="F20707" t="s">
        <v>54</v>
      </c>
      <c r="G20707">
        <v>224900</v>
      </c>
      <c r="H20707" s="17">
        <v>44043</v>
      </c>
    </row>
    <row r="20708" spans="1:8" x14ac:dyDescent="0.2">
      <c r="A20708" t="s">
        <v>146</v>
      </c>
      <c r="B20708">
        <v>394475</v>
      </c>
      <c r="C20708">
        <v>29</v>
      </c>
      <c r="D20708" t="s">
        <v>55</v>
      </c>
      <c r="E20708" t="s">
        <v>8</v>
      </c>
      <c r="F20708" t="s">
        <v>54</v>
      </c>
      <c r="G20708">
        <v>181000</v>
      </c>
      <c r="H20708" s="17">
        <v>44043</v>
      </c>
    </row>
    <row r="20709" spans="1:8" x14ac:dyDescent="0.2">
      <c r="A20709" t="s">
        <v>146</v>
      </c>
      <c r="B20709">
        <v>394735</v>
      </c>
      <c r="C20709">
        <v>30</v>
      </c>
      <c r="D20709" t="s">
        <v>56</v>
      </c>
      <c r="E20709" t="s">
        <v>8</v>
      </c>
      <c r="F20709" t="s">
        <v>39</v>
      </c>
      <c r="G20709">
        <v>260000</v>
      </c>
      <c r="H20709" s="17">
        <v>44043</v>
      </c>
    </row>
    <row r="20710" spans="1:8" x14ac:dyDescent="0.2">
      <c r="A20710" t="s">
        <v>146</v>
      </c>
      <c r="B20710">
        <v>394775</v>
      </c>
      <c r="C20710">
        <v>31</v>
      </c>
      <c r="D20710" t="s">
        <v>57</v>
      </c>
      <c r="E20710" t="s">
        <v>8</v>
      </c>
      <c r="F20710" t="s">
        <v>58</v>
      </c>
      <c r="G20710">
        <v>330000</v>
      </c>
      <c r="H20710" s="17">
        <v>44043</v>
      </c>
    </row>
    <row r="20711" spans="1:8" x14ac:dyDescent="0.2">
      <c r="A20711" t="s">
        <v>146</v>
      </c>
      <c r="B20711">
        <v>394492</v>
      </c>
      <c r="C20711">
        <v>32</v>
      </c>
      <c r="D20711" t="s">
        <v>59</v>
      </c>
      <c r="E20711" t="s">
        <v>8</v>
      </c>
      <c r="F20711" t="s">
        <v>54</v>
      </c>
      <c r="G20711">
        <v>260000</v>
      </c>
      <c r="H20711" s="17">
        <v>44043</v>
      </c>
    </row>
    <row r="20712" spans="1:8" x14ac:dyDescent="0.2">
      <c r="A20712" t="s">
        <v>146</v>
      </c>
      <c r="B20712">
        <v>394705</v>
      </c>
      <c r="C20712">
        <v>33</v>
      </c>
      <c r="D20712" t="s">
        <v>60</v>
      </c>
      <c r="E20712" t="s">
        <v>8</v>
      </c>
      <c r="F20712" t="s">
        <v>61</v>
      </c>
      <c r="G20712">
        <v>230000</v>
      </c>
      <c r="H20712" s="17">
        <v>44043</v>
      </c>
    </row>
    <row r="20713" spans="1:8" x14ac:dyDescent="0.2">
      <c r="A20713" t="s">
        <v>146</v>
      </c>
      <c r="B20713">
        <v>395059</v>
      </c>
      <c r="C20713">
        <v>34</v>
      </c>
      <c r="D20713" t="s">
        <v>62</v>
      </c>
      <c r="E20713" t="s">
        <v>8</v>
      </c>
      <c r="F20713" t="s">
        <v>11</v>
      </c>
      <c r="G20713">
        <v>1205000</v>
      </c>
      <c r="H20713" s="17">
        <v>44043</v>
      </c>
    </row>
    <row r="20714" spans="1:8" x14ac:dyDescent="0.2">
      <c r="A20714" t="s">
        <v>146</v>
      </c>
      <c r="B20714">
        <v>394355</v>
      </c>
      <c r="C20714">
        <v>35</v>
      </c>
      <c r="D20714" t="s">
        <v>63</v>
      </c>
      <c r="E20714" t="s">
        <v>8</v>
      </c>
      <c r="F20714" t="s">
        <v>15</v>
      </c>
      <c r="G20714">
        <v>362000</v>
      </c>
      <c r="H20714" s="17">
        <v>44043</v>
      </c>
    </row>
    <row r="20715" spans="1:8" x14ac:dyDescent="0.2">
      <c r="A20715" t="s">
        <v>146</v>
      </c>
      <c r="B20715">
        <v>395194</v>
      </c>
      <c r="C20715">
        <v>36</v>
      </c>
      <c r="D20715" t="s">
        <v>64</v>
      </c>
      <c r="E20715" t="s">
        <v>8</v>
      </c>
      <c r="F20715" t="s">
        <v>65</v>
      </c>
      <c r="G20715">
        <v>285000</v>
      </c>
      <c r="H20715" s="17">
        <v>44043</v>
      </c>
    </row>
    <row r="20716" spans="1:8" x14ac:dyDescent="0.2">
      <c r="A20716" t="s">
        <v>146</v>
      </c>
      <c r="B20716">
        <v>394902</v>
      </c>
      <c r="C20716">
        <v>37</v>
      </c>
      <c r="D20716" t="s">
        <v>66</v>
      </c>
      <c r="E20716" t="s">
        <v>8</v>
      </c>
      <c r="F20716" t="s">
        <v>67</v>
      </c>
      <c r="G20716">
        <v>330000</v>
      </c>
      <c r="H20716" s="17">
        <v>44043</v>
      </c>
    </row>
    <row r="20717" spans="1:8" x14ac:dyDescent="0.2">
      <c r="A20717" t="s">
        <v>146</v>
      </c>
      <c r="B20717">
        <v>395005</v>
      </c>
      <c r="C20717">
        <v>38</v>
      </c>
      <c r="D20717" t="s">
        <v>68</v>
      </c>
      <c r="E20717" t="s">
        <v>8</v>
      </c>
      <c r="F20717" t="s">
        <v>69</v>
      </c>
      <c r="G20717">
        <v>337000</v>
      </c>
      <c r="H20717" s="17">
        <v>44043</v>
      </c>
    </row>
    <row r="20718" spans="1:8" x14ac:dyDescent="0.2">
      <c r="A20718" t="s">
        <v>146</v>
      </c>
      <c r="B20718">
        <v>394862</v>
      </c>
      <c r="C20718">
        <v>39</v>
      </c>
      <c r="D20718" t="s">
        <v>70</v>
      </c>
      <c r="E20718" t="s">
        <v>8</v>
      </c>
      <c r="F20718" t="s">
        <v>71</v>
      </c>
      <c r="G20718">
        <v>241000</v>
      </c>
      <c r="H20718" s="17">
        <v>44043</v>
      </c>
    </row>
    <row r="20719" spans="1:8" x14ac:dyDescent="0.2">
      <c r="A20719" t="s">
        <v>146</v>
      </c>
      <c r="B20719">
        <v>394714</v>
      </c>
      <c r="C20719">
        <v>40</v>
      </c>
      <c r="D20719" t="s">
        <v>72</v>
      </c>
      <c r="E20719" t="s">
        <v>8</v>
      </c>
      <c r="F20719" t="s">
        <v>22</v>
      </c>
      <c r="G20719">
        <v>280000</v>
      </c>
      <c r="H20719" s="17">
        <v>44043</v>
      </c>
    </row>
    <row r="20720" spans="1:8" x14ac:dyDescent="0.2">
      <c r="A20720" t="s">
        <v>146</v>
      </c>
      <c r="B20720">
        <v>394849</v>
      </c>
      <c r="C20720">
        <v>41</v>
      </c>
      <c r="D20720" t="s">
        <v>73</v>
      </c>
      <c r="E20720" t="s">
        <v>8</v>
      </c>
      <c r="F20720" t="s">
        <v>67</v>
      </c>
      <c r="G20720">
        <v>218000</v>
      </c>
      <c r="H20720" s="17">
        <v>44043</v>
      </c>
    </row>
    <row r="20721" spans="1:8" x14ac:dyDescent="0.2">
      <c r="A20721" t="s">
        <v>146</v>
      </c>
      <c r="B20721">
        <v>394935</v>
      </c>
      <c r="C20721">
        <v>42</v>
      </c>
      <c r="D20721" t="s">
        <v>74</v>
      </c>
      <c r="E20721" t="s">
        <v>8</v>
      </c>
      <c r="F20721" t="s">
        <v>75</v>
      </c>
      <c r="G20721">
        <v>206000</v>
      </c>
      <c r="H20721" s="17">
        <v>44043</v>
      </c>
    </row>
    <row r="20722" spans="1:8" x14ac:dyDescent="0.2">
      <c r="A20722" t="s">
        <v>146</v>
      </c>
      <c r="B20722">
        <v>394807</v>
      </c>
      <c r="C20722">
        <v>43</v>
      </c>
      <c r="D20722" t="s">
        <v>76</v>
      </c>
      <c r="E20722" t="s">
        <v>8</v>
      </c>
      <c r="F20722" t="s">
        <v>77</v>
      </c>
      <c r="G20722">
        <v>229900</v>
      </c>
      <c r="H20722" s="17">
        <v>44043</v>
      </c>
    </row>
    <row r="20723" spans="1:8" x14ac:dyDescent="0.2">
      <c r="A20723" t="s">
        <v>146</v>
      </c>
      <c r="B20723">
        <v>394669</v>
      </c>
      <c r="C20723">
        <v>44</v>
      </c>
      <c r="D20723" t="s">
        <v>78</v>
      </c>
      <c r="E20723" t="s">
        <v>8</v>
      </c>
      <c r="F20723" t="s">
        <v>79</v>
      </c>
      <c r="G20723">
        <v>274000</v>
      </c>
      <c r="H20723" s="17">
        <v>44043</v>
      </c>
    </row>
    <row r="20724" spans="1:8" x14ac:dyDescent="0.2">
      <c r="A20724" t="s">
        <v>146</v>
      </c>
      <c r="B20724">
        <v>395022</v>
      </c>
      <c r="C20724">
        <v>45</v>
      </c>
      <c r="D20724" t="s">
        <v>80</v>
      </c>
      <c r="E20724" t="s">
        <v>8</v>
      </c>
      <c r="F20724" t="s">
        <v>65</v>
      </c>
      <c r="G20724">
        <v>286000</v>
      </c>
      <c r="H20724" s="17">
        <v>44043</v>
      </c>
    </row>
    <row r="20725" spans="1:8" x14ac:dyDescent="0.2">
      <c r="A20725" t="s">
        <v>146</v>
      </c>
      <c r="B20725">
        <v>394910</v>
      </c>
      <c r="C20725">
        <v>46</v>
      </c>
      <c r="D20725" t="s">
        <v>81</v>
      </c>
      <c r="E20725" t="s">
        <v>8</v>
      </c>
      <c r="F20725" t="s">
        <v>82</v>
      </c>
      <c r="G20725">
        <v>233620</v>
      </c>
      <c r="H20725" s="17">
        <v>44043</v>
      </c>
    </row>
    <row r="20726" spans="1:8" x14ac:dyDescent="0.2">
      <c r="A20726" t="s">
        <v>146</v>
      </c>
      <c r="B20726">
        <v>394425</v>
      </c>
      <c r="C20726">
        <v>47</v>
      </c>
      <c r="D20726" t="s">
        <v>83</v>
      </c>
      <c r="E20726" t="s">
        <v>8</v>
      </c>
      <c r="F20726" t="s">
        <v>9</v>
      </c>
      <c r="G20726">
        <v>190000</v>
      </c>
      <c r="H20726" s="17">
        <v>44043</v>
      </c>
    </row>
    <row r="20727" spans="1:8" x14ac:dyDescent="0.2">
      <c r="A20727" t="s">
        <v>146</v>
      </c>
      <c r="B20727">
        <v>395012</v>
      </c>
      <c r="C20727">
        <v>48</v>
      </c>
      <c r="D20727" t="s">
        <v>84</v>
      </c>
      <c r="E20727" t="s">
        <v>8</v>
      </c>
      <c r="F20727" t="s">
        <v>49</v>
      </c>
      <c r="G20727">
        <v>316500</v>
      </c>
      <c r="H20727" s="17">
        <v>44043</v>
      </c>
    </row>
    <row r="20728" spans="1:8" x14ac:dyDescent="0.2">
      <c r="A20728" t="s">
        <v>146</v>
      </c>
      <c r="B20728">
        <v>394388</v>
      </c>
      <c r="C20728">
        <v>49</v>
      </c>
      <c r="D20728" t="s">
        <v>85</v>
      </c>
      <c r="E20728" t="s">
        <v>8</v>
      </c>
      <c r="F20728" t="s">
        <v>86</v>
      </c>
      <c r="G20728">
        <v>230000</v>
      </c>
      <c r="H20728" s="17">
        <v>44043</v>
      </c>
    </row>
    <row r="20729" spans="1:8" x14ac:dyDescent="0.2">
      <c r="A20729" t="s">
        <v>146</v>
      </c>
      <c r="B20729">
        <v>395053</v>
      </c>
      <c r="C20729">
        <v>50</v>
      </c>
      <c r="D20729" t="s">
        <v>87</v>
      </c>
      <c r="E20729" t="s">
        <v>8</v>
      </c>
      <c r="F20729" t="s">
        <v>88</v>
      </c>
      <c r="G20729">
        <v>390000</v>
      </c>
      <c r="H20729" s="17">
        <v>44043</v>
      </c>
    </row>
    <row r="20730" spans="1:8" x14ac:dyDescent="0.2">
      <c r="A20730" t="s">
        <v>146</v>
      </c>
      <c r="B20730">
        <v>395031</v>
      </c>
      <c r="C20730">
        <v>51</v>
      </c>
      <c r="D20730" t="s">
        <v>89</v>
      </c>
      <c r="E20730" t="s">
        <v>8</v>
      </c>
      <c r="F20730" t="s">
        <v>9</v>
      </c>
      <c r="G20730">
        <v>173000</v>
      </c>
      <c r="H20730" s="17">
        <v>44043</v>
      </c>
    </row>
    <row r="20731" spans="1:8" x14ac:dyDescent="0.2">
      <c r="A20731" t="s">
        <v>146</v>
      </c>
      <c r="B20731">
        <v>394640</v>
      </c>
      <c r="C20731">
        <v>52</v>
      </c>
      <c r="D20731" t="s">
        <v>90</v>
      </c>
      <c r="E20731" t="s">
        <v>8</v>
      </c>
      <c r="F20731" t="s">
        <v>29</v>
      </c>
      <c r="G20731">
        <v>242750</v>
      </c>
      <c r="H20731" s="17">
        <v>44043</v>
      </c>
    </row>
    <row r="20732" spans="1:8" x14ac:dyDescent="0.2">
      <c r="A20732" t="s">
        <v>146</v>
      </c>
      <c r="B20732">
        <v>395167</v>
      </c>
      <c r="C20732">
        <v>53</v>
      </c>
      <c r="D20732" t="s">
        <v>91</v>
      </c>
      <c r="E20732" t="s">
        <v>8</v>
      </c>
      <c r="F20732" t="s">
        <v>32</v>
      </c>
      <c r="G20732">
        <v>256300</v>
      </c>
      <c r="H20732" s="17">
        <v>44043</v>
      </c>
    </row>
    <row r="20733" spans="1:8" x14ac:dyDescent="0.2">
      <c r="A20733" t="s">
        <v>146</v>
      </c>
      <c r="B20733">
        <v>753924</v>
      </c>
      <c r="C20733">
        <v>54</v>
      </c>
      <c r="D20733" t="s">
        <v>92</v>
      </c>
      <c r="E20733" t="s">
        <v>8</v>
      </c>
      <c r="F20733" t="s">
        <v>93</v>
      </c>
      <c r="G20733">
        <v>730000</v>
      </c>
      <c r="H20733" s="17">
        <v>44043</v>
      </c>
    </row>
    <row r="20734" spans="1:8" x14ac:dyDescent="0.2">
      <c r="A20734" t="s">
        <v>146</v>
      </c>
      <c r="B20734">
        <v>395169</v>
      </c>
      <c r="C20734">
        <v>55</v>
      </c>
      <c r="D20734" t="s">
        <v>94</v>
      </c>
      <c r="E20734" t="s">
        <v>8</v>
      </c>
      <c r="F20734" t="s">
        <v>75</v>
      </c>
      <c r="G20734">
        <v>203750</v>
      </c>
      <c r="H20734" s="17">
        <v>44043</v>
      </c>
    </row>
    <row r="20735" spans="1:8" x14ac:dyDescent="0.2">
      <c r="A20735" t="s">
        <v>146</v>
      </c>
      <c r="B20735">
        <v>394619</v>
      </c>
      <c r="C20735">
        <v>56</v>
      </c>
      <c r="D20735" t="s">
        <v>95</v>
      </c>
      <c r="E20735" t="s">
        <v>8</v>
      </c>
      <c r="F20735" t="s">
        <v>11</v>
      </c>
      <c r="G20735">
        <v>316500</v>
      </c>
      <c r="H20735" s="17">
        <v>44043</v>
      </c>
    </row>
    <row r="20736" spans="1:8" x14ac:dyDescent="0.2">
      <c r="A20736" t="s">
        <v>146</v>
      </c>
      <c r="B20736">
        <v>395238</v>
      </c>
      <c r="C20736">
        <v>57</v>
      </c>
      <c r="D20736" t="s">
        <v>96</v>
      </c>
      <c r="E20736" t="s">
        <v>8</v>
      </c>
      <c r="F20736" t="s">
        <v>26</v>
      </c>
      <c r="G20736">
        <v>344000</v>
      </c>
      <c r="H20736" s="17">
        <v>44043</v>
      </c>
    </row>
    <row r="20737" spans="1:8" x14ac:dyDescent="0.2">
      <c r="A20737" t="s">
        <v>146</v>
      </c>
      <c r="B20737">
        <v>394415</v>
      </c>
      <c r="C20737">
        <v>58</v>
      </c>
      <c r="D20737" t="s">
        <v>97</v>
      </c>
      <c r="E20737" t="s">
        <v>8</v>
      </c>
      <c r="F20737" t="s">
        <v>79</v>
      </c>
      <c r="G20737">
        <v>525000</v>
      </c>
      <c r="H20737" s="17">
        <v>44043</v>
      </c>
    </row>
    <row r="20738" spans="1:8" x14ac:dyDescent="0.2">
      <c r="A20738" t="s">
        <v>146</v>
      </c>
      <c r="B20738">
        <v>394312</v>
      </c>
      <c r="C20738">
        <v>59</v>
      </c>
      <c r="D20738" t="s">
        <v>98</v>
      </c>
      <c r="E20738" t="s">
        <v>8</v>
      </c>
      <c r="F20738" t="s">
        <v>99</v>
      </c>
      <c r="G20738">
        <v>250000</v>
      </c>
      <c r="H20738" s="17">
        <v>44043</v>
      </c>
    </row>
    <row r="20739" spans="1:8" x14ac:dyDescent="0.2">
      <c r="A20739" t="s">
        <v>146</v>
      </c>
      <c r="B20739">
        <v>394308</v>
      </c>
      <c r="C20739">
        <v>60</v>
      </c>
      <c r="D20739" t="s">
        <v>100</v>
      </c>
      <c r="E20739" t="s">
        <v>8</v>
      </c>
      <c r="F20739" t="s">
        <v>9</v>
      </c>
      <c r="G20739">
        <v>211575</v>
      </c>
      <c r="H20739" s="17">
        <v>44043</v>
      </c>
    </row>
    <row r="20740" spans="1:8" x14ac:dyDescent="0.2">
      <c r="A20740" t="s">
        <v>146</v>
      </c>
      <c r="B20740">
        <v>394938</v>
      </c>
      <c r="C20740">
        <v>61</v>
      </c>
      <c r="D20740" t="s">
        <v>101</v>
      </c>
      <c r="E20740" t="s">
        <v>8</v>
      </c>
      <c r="F20740" t="s">
        <v>102</v>
      </c>
      <c r="G20740">
        <v>227500</v>
      </c>
      <c r="H20740" s="17">
        <v>44043</v>
      </c>
    </row>
    <row r="20741" spans="1:8" x14ac:dyDescent="0.2">
      <c r="A20741" t="s">
        <v>146</v>
      </c>
      <c r="B20741">
        <v>394908</v>
      </c>
      <c r="C20741">
        <v>62</v>
      </c>
      <c r="D20741" t="s">
        <v>103</v>
      </c>
      <c r="E20741" t="s">
        <v>8</v>
      </c>
      <c r="F20741" t="s">
        <v>79</v>
      </c>
      <c r="G20741">
        <v>285000</v>
      </c>
      <c r="H20741" s="17">
        <v>44043</v>
      </c>
    </row>
    <row r="20742" spans="1:8" x14ac:dyDescent="0.2">
      <c r="A20742" t="s">
        <v>146</v>
      </c>
      <c r="B20742">
        <v>394357</v>
      </c>
      <c r="C20742">
        <v>63</v>
      </c>
      <c r="D20742" t="s">
        <v>104</v>
      </c>
      <c r="E20742" t="s">
        <v>8</v>
      </c>
      <c r="F20742" t="s">
        <v>11</v>
      </c>
      <c r="G20742">
        <v>265000</v>
      </c>
      <c r="H20742" s="17">
        <v>44043</v>
      </c>
    </row>
    <row r="20743" spans="1:8" x14ac:dyDescent="0.2">
      <c r="A20743" t="s">
        <v>146</v>
      </c>
      <c r="B20743">
        <v>394753</v>
      </c>
      <c r="C20743">
        <v>64</v>
      </c>
      <c r="D20743" t="s">
        <v>105</v>
      </c>
      <c r="E20743" t="s">
        <v>8</v>
      </c>
      <c r="F20743" t="s">
        <v>67</v>
      </c>
      <c r="G20743">
        <v>243000</v>
      </c>
      <c r="H20743" s="17">
        <v>44043</v>
      </c>
    </row>
    <row r="20744" spans="1:8" x14ac:dyDescent="0.2">
      <c r="A20744" t="s">
        <v>146</v>
      </c>
      <c r="B20744">
        <v>394653</v>
      </c>
      <c r="C20744">
        <v>65</v>
      </c>
      <c r="D20744" t="s">
        <v>106</v>
      </c>
      <c r="E20744" t="s">
        <v>8</v>
      </c>
      <c r="F20744" t="s">
        <v>107</v>
      </c>
      <c r="G20744">
        <v>235000</v>
      </c>
      <c r="H20744" s="17">
        <v>44043</v>
      </c>
    </row>
    <row r="20745" spans="1:8" x14ac:dyDescent="0.2">
      <c r="A20745" t="s">
        <v>146</v>
      </c>
      <c r="B20745">
        <v>394952</v>
      </c>
      <c r="C20745">
        <v>66</v>
      </c>
      <c r="D20745" t="s">
        <v>108</v>
      </c>
      <c r="E20745" t="s">
        <v>8</v>
      </c>
      <c r="F20745" t="s">
        <v>11</v>
      </c>
      <c r="G20745">
        <v>689000</v>
      </c>
      <c r="H20745" s="17">
        <v>44043</v>
      </c>
    </row>
    <row r="20746" spans="1:8" x14ac:dyDescent="0.2">
      <c r="A20746" t="s">
        <v>146</v>
      </c>
      <c r="B20746">
        <v>394318</v>
      </c>
      <c r="C20746">
        <v>67</v>
      </c>
      <c r="D20746" t="s">
        <v>109</v>
      </c>
      <c r="E20746" t="s">
        <v>8</v>
      </c>
      <c r="F20746" t="s">
        <v>17</v>
      </c>
      <c r="G20746">
        <v>230000</v>
      </c>
      <c r="H20746" s="17">
        <v>44043</v>
      </c>
    </row>
    <row r="20747" spans="1:8" x14ac:dyDescent="0.2">
      <c r="A20747" t="s">
        <v>146</v>
      </c>
      <c r="B20747">
        <v>394561</v>
      </c>
      <c r="C20747">
        <v>68</v>
      </c>
      <c r="D20747" t="s">
        <v>110</v>
      </c>
      <c r="E20747" t="s">
        <v>8</v>
      </c>
      <c r="F20747" t="s">
        <v>15</v>
      </c>
      <c r="G20747">
        <v>180460</v>
      </c>
      <c r="H20747" s="17">
        <v>44043</v>
      </c>
    </row>
    <row r="20748" spans="1:8" x14ac:dyDescent="0.2">
      <c r="A20748" t="s">
        <v>146</v>
      </c>
      <c r="B20748">
        <v>394367</v>
      </c>
      <c r="C20748">
        <v>69</v>
      </c>
      <c r="D20748" t="s">
        <v>111</v>
      </c>
      <c r="E20748" t="s">
        <v>8</v>
      </c>
      <c r="F20748" t="s">
        <v>82</v>
      </c>
      <c r="G20748">
        <v>225000</v>
      </c>
      <c r="H20748" s="17">
        <v>44043</v>
      </c>
    </row>
    <row r="20749" spans="1:8" x14ac:dyDescent="0.2">
      <c r="A20749" t="s">
        <v>146</v>
      </c>
      <c r="B20749">
        <v>394521</v>
      </c>
      <c r="C20749">
        <v>70</v>
      </c>
      <c r="D20749" t="s">
        <v>112</v>
      </c>
      <c r="E20749" t="s">
        <v>8</v>
      </c>
      <c r="F20749" t="s">
        <v>54</v>
      </c>
      <c r="G20749">
        <v>175000</v>
      </c>
      <c r="H20749" s="17">
        <v>44043</v>
      </c>
    </row>
    <row r="20750" spans="1:8" x14ac:dyDescent="0.2">
      <c r="A20750" t="s">
        <v>146</v>
      </c>
      <c r="B20750">
        <v>394843</v>
      </c>
      <c r="C20750">
        <v>71</v>
      </c>
      <c r="D20750" t="s">
        <v>113</v>
      </c>
      <c r="E20750" t="s">
        <v>8</v>
      </c>
      <c r="F20750" t="s">
        <v>15</v>
      </c>
      <c r="G20750">
        <v>173250</v>
      </c>
      <c r="H20750" s="17">
        <v>44043</v>
      </c>
    </row>
    <row r="20751" spans="1:8" x14ac:dyDescent="0.2">
      <c r="A20751" t="s">
        <v>146</v>
      </c>
      <c r="B20751">
        <v>394486</v>
      </c>
      <c r="C20751">
        <v>72</v>
      </c>
      <c r="D20751" t="s">
        <v>114</v>
      </c>
      <c r="E20751" t="s">
        <v>8</v>
      </c>
      <c r="F20751" t="s">
        <v>107</v>
      </c>
      <c r="G20751">
        <v>206075</v>
      </c>
      <c r="H20751" s="17">
        <v>44043</v>
      </c>
    </row>
    <row r="20752" spans="1:8" x14ac:dyDescent="0.2">
      <c r="A20752" t="s">
        <v>146</v>
      </c>
      <c r="B20752">
        <v>394648</v>
      </c>
      <c r="C20752">
        <v>73</v>
      </c>
      <c r="D20752" t="s">
        <v>115</v>
      </c>
      <c r="E20752" t="s">
        <v>8</v>
      </c>
      <c r="F20752" t="s">
        <v>49</v>
      </c>
      <c r="G20752">
        <v>200000</v>
      </c>
      <c r="H20752" s="17">
        <v>44043</v>
      </c>
    </row>
    <row r="20753" spans="1:8" x14ac:dyDescent="0.2">
      <c r="A20753" t="s">
        <v>146</v>
      </c>
      <c r="B20753">
        <v>394304</v>
      </c>
      <c r="C20753">
        <v>74</v>
      </c>
      <c r="D20753" t="s">
        <v>116</v>
      </c>
      <c r="E20753" t="s">
        <v>8</v>
      </c>
      <c r="F20753" t="s">
        <v>54</v>
      </c>
      <c r="G20753">
        <v>180000</v>
      </c>
      <c r="H20753" s="17">
        <v>44043</v>
      </c>
    </row>
    <row r="20754" spans="1:8" x14ac:dyDescent="0.2">
      <c r="A20754" t="s">
        <v>146</v>
      </c>
      <c r="B20754">
        <v>753906</v>
      </c>
      <c r="C20754">
        <v>75</v>
      </c>
      <c r="D20754" t="s">
        <v>117</v>
      </c>
      <c r="E20754" t="s">
        <v>8</v>
      </c>
      <c r="F20754" t="s">
        <v>22</v>
      </c>
      <c r="G20754">
        <v>316000</v>
      </c>
      <c r="H20754" s="17">
        <v>44043</v>
      </c>
    </row>
    <row r="20755" spans="1:8" x14ac:dyDescent="0.2">
      <c r="A20755" t="s">
        <v>146</v>
      </c>
      <c r="B20755">
        <v>394798</v>
      </c>
      <c r="C20755">
        <v>76</v>
      </c>
      <c r="D20755" t="s">
        <v>118</v>
      </c>
      <c r="E20755" t="s">
        <v>8</v>
      </c>
      <c r="F20755" t="s">
        <v>119</v>
      </c>
      <c r="G20755">
        <v>186375</v>
      </c>
      <c r="H20755" s="17">
        <v>44043</v>
      </c>
    </row>
    <row r="20756" spans="1:8" x14ac:dyDescent="0.2">
      <c r="A20756" t="s">
        <v>146</v>
      </c>
      <c r="B20756">
        <v>395134</v>
      </c>
      <c r="C20756">
        <v>77</v>
      </c>
      <c r="D20756" t="s">
        <v>120</v>
      </c>
      <c r="E20756" t="s">
        <v>8</v>
      </c>
      <c r="F20756" t="s">
        <v>11</v>
      </c>
      <c r="G20756">
        <v>430500</v>
      </c>
      <c r="H20756" s="17">
        <v>44043</v>
      </c>
    </row>
    <row r="20757" spans="1:8" x14ac:dyDescent="0.2">
      <c r="A20757" t="s">
        <v>146</v>
      </c>
      <c r="B20757">
        <v>394457</v>
      </c>
      <c r="C20757">
        <v>78</v>
      </c>
      <c r="D20757" t="s">
        <v>121</v>
      </c>
      <c r="E20757" t="s">
        <v>8</v>
      </c>
      <c r="F20757" t="s">
        <v>107</v>
      </c>
      <c r="G20757">
        <v>319130</v>
      </c>
      <c r="H20757" s="17">
        <v>44043</v>
      </c>
    </row>
    <row r="20758" spans="1:8" x14ac:dyDescent="0.2">
      <c r="A20758" t="s">
        <v>146</v>
      </c>
      <c r="B20758">
        <v>395143</v>
      </c>
      <c r="C20758">
        <v>79</v>
      </c>
      <c r="D20758" t="s">
        <v>122</v>
      </c>
      <c r="E20758" t="s">
        <v>8</v>
      </c>
      <c r="F20758" t="s">
        <v>9</v>
      </c>
      <c r="G20758">
        <v>160000</v>
      </c>
      <c r="H20758" s="17">
        <v>44043</v>
      </c>
    </row>
    <row r="20759" spans="1:8" x14ac:dyDescent="0.2">
      <c r="A20759" t="s">
        <v>146</v>
      </c>
      <c r="B20759">
        <v>394484</v>
      </c>
      <c r="C20759">
        <v>80</v>
      </c>
      <c r="D20759" t="s">
        <v>123</v>
      </c>
      <c r="E20759" t="s">
        <v>8</v>
      </c>
      <c r="F20759" t="s">
        <v>44</v>
      </c>
      <c r="G20759">
        <v>376549</v>
      </c>
      <c r="H20759" s="17">
        <v>44043</v>
      </c>
    </row>
    <row r="20760" spans="1:8" x14ac:dyDescent="0.2">
      <c r="A20760" t="s">
        <v>146</v>
      </c>
      <c r="B20760">
        <v>395235</v>
      </c>
      <c r="C20760">
        <v>81</v>
      </c>
      <c r="D20760" t="s">
        <v>124</v>
      </c>
      <c r="E20760" t="s">
        <v>8</v>
      </c>
      <c r="F20760" t="s">
        <v>49</v>
      </c>
      <c r="G20760">
        <v>209500</v>
      </c>
      <c r="H20760" s="17">
        <v>44043</v>
      </c>
    </row>
    <row r="20761" spans="1:8" x14ac:dyDescent="0.2">
      <c r="A20761" t="s">
        <v>146</v>
      </c>
      <c r="B20761">
        <v>395224</v>
      </c>
      <c r="C20761">
        <v>82</v>
      </c>
      <c r="D20761" t="s">
        <v>125</v>
      </c>
      <c r="E20761" t="s">
        <v>8</v>
      </c>
      <c r="F20761" t="s">
        <v>126</v>
      </c>
      <c r="G20761">
        <v>181000</v>
      </c>
      <c r="H20761" s="17">
        <v>44043</v>
      </c>
    </row>
    <row r="20762" spans="1:8" x14ac:dyDescent="0.2">
      <c r="A20762" t="s">
        <v>146</v>
      </c>
      <c r="B20762">
        <v>395115</v>
      </c>
      <c r="C20762">
        <v>83</v>
      </c>
      <c r="D20762" t="s">
        <v>127</v>
      </c>
      <c r="E20762" t="s">
        <v>8</v>
      </c>
      <c r="F20762" t="s">
        <v>26</v>
      </c>
      <c r="G20762">
        <v>255000</v>
      </c>
      <c r="H20762" s="17">
        <v>44043</v>
      </c>
    </row>
    <row r="20763" spans="1:8" x14ac:dyDescent="0.2">
      <c r="A20763" t="s">
        <v>146</v>
      </c>
      <c r="B20763">
        <v>394440</v>
      </c>
      <c r="C20763">
        <v>84</v>
      </c>
      <c r="D20763" t="s">
        <v>128</v>
      </c>
      <c r="E20763" t="s">
        <v>8</v>
      </c>
      <c r="F20763" t="s">
        <v>22</v>
      </c>
      <c r="G20763">
        <v>257000</v>
      </c>
      <c r="H20763" s="17">
        <v>44043</v>
      </c>
    </row>
    <row r="20764" spans="1:8" x14ac:dyDescent="0.2">
      <c r="A20764" t="s">
        <v>146</v>
      </c>
      <c r="B20764">
        <v>394399</v>
      </c>
      <c r="C20764">
        <v>85</v>
      </c>
      <c r="D20764" t="s">
        <v>129</v>
      </c>
      <c r="E20764" t="s">
        <v>8</v>
      </c>
      <c r="F20764" t="s">
        <v>130</v>
      </c>
      <c r="G20764">
        <v>350000</v>
      </c>
      <c r="H20764" s="17">
        <v>44043</v>
      </c>
    </row>
    <row r="20765" spans="1:8" x14ac:dyDescent="0.2">
      <c r="A20765" t="s">
        <v>146</v>
      </c>
      <c r="B20765">
        <v>395160</v>
      </c>
      <c r="C20765">
        <v>86</v>
      </c>
      <c r="D20765" t="s">
        <v>131</v>
      </c>
      <c r="E20765" t="s">
        <v>8</v>
      </c>
      <c r="F20765" t="s">
        <v>54</v>
      </c>
      <c r="G20765">
        <v>143500</v>
      </c>
      <c r="H20765" s="17">
        <v>44043</v>
      </c>
    </row>
    <row r="20766" spans="1:8" x14ac:dyDescent="0.2">
      <c r="A20766" t="s">
        <v>146</v>
      </c>
      <c r="B20766">
        <v>394816</v>
      </c>
      <c r="C20766">
        <v>87</v>
      </c>
      <c r="D20766" t="s">
        <v>132</v>
      </c>
      <c r="E20766" t="s">
        <v>8</v>
      </c>
      <c r="F20766" t="s">
        <v>71</v>
      </c>
      <c r="G20766">
        <v>310000</v>
      </c>
      <c r="H20766" s="17">
        <v>44043</v>
      </c>
    </row>
    <row r="20767" spans="1:8" x14ac:dyDescent="0.2">
      <c r="A20767" t="s">
        <v>146</v>
      </c>
      <c r="B20767">
        <v>394766</v>
      </c>
      <c r="C20767">
        <v>88</v>
      </c>
      <c r="D20767" t="s">
        <v>133</v>
      </c>
      <c r="E20767" t="s">
        <v>8</v>
      </c>
      <c r="F20767" t="s">
        <v>22</v>
      </c>
      <c r="G20767">
        <v>227500</v>
      </c>
      <c r="H20767" s="17">
        <v>44043</v>
      </c>
    </row>
    <row r="20768" spans="1:8" x14ac:dyDescent="0.2">
      <c r="A20768" t="s">
        <v>146</v>
      </c>
      <c r="B20768">
        <v>394931</v>
      </c>
      <c r="C20768">
        <v>89</v>
      </c>
      <c r="D20768" t="s">
        <v>134</v>
      </c>
      <c r="E20768" t="s">
        <v>8</v>
      </c>
      <c r="F20768" t="s">
        <v>88</v>
      </c>
      <c r="G20768">
        <v>342000</v>
      </c>
      <c r="H20768" s="17">
        <v>44043</v>
      </c>
    </row>
    <row r="20769" spans="1:8" x14ac:dyDescent="0.2">
      <c r="A20769" t="s">
        <v>146</v>
      </c>
      <c r="B20769">
        <v>394528</v>
      </c>
      <c r="C20769">
        <v>90</v>
      </c>
      <c r="D20769" t="s">
        <v>135</v>
      </c>
      <c r="E20769" t="s">
        <v>8</v>
      </c>
      <c r="F20769" t="s">
        <v>22</v>
      </c>
      <c r="G20769">
        <v>241000</v>
      </c>
      <c r="H20769" s="17">
        <v>44043</v>
      </c>
    </row>
    <row r="20770" spans="1:8" x14ac:dyDescent="0.2">
      <c r="A20770" t="s">
        <v>146</v>
      </c>
      <c r="B20770">
        <v>394531</v>
      </c>
      <c r="C20770">
        <v>91</v>
      </c>
      <c r="D20770" t="s">
        <v>136</v>
      </c>
      <c r="E20770" t="s">
        <v>8</v>
      </c>
      <c r="F20770" t="s">
        <v>137</v>
      </c>
      <c r="G20770">
        <v>239900</v>
      </c>
      <c r="H20770" s="17">
        <v>44043</v>
      </c>
    </row>
    <row r="20771" spans="1:8" x14ac:dyDescent="0.2">
      <c r="A20771" t="s">
        <v>146</v>
      </c>
      <c r="B20771">
        <v>394711</v>
      </c>
      <c r="C20771">
        <v>92</v>
      </c>
      <c r="D20771" t="s">
        <v>138</v>
      </c>
      <c r="E20771" t="s">
        <v>8</v>
      </c>
      <c r="F20771" t="s">
        <v>139</v>
      </c>
      <c r="G20771">
        <v>227500</v>
      </c>
      <c r="H20771" s="17">
        <v>44043</v>
      </c>
    </row>
    <row r="20772" spans="1:8" x14ac:dyDescent="0.2">
      <c r="A20772" t="s">
        <v>146</v>
      </c>
      <c r="B20772">
        <v>394352</v>
      </c>
      <c r="C20772">
        <v>94</v>
      </c>
      <c r="D20772" t="s">
        <v>140</v>
      </c>
      <c r="E20772" t="s">
        <v>8</v>
      </c>
      <c r="F20772" t="s">
        <v>24</v>
      </c>
      <c r="G20772">
        <v>214544</v>
      </c>
      <c r="H20772" s="17">
        <v>44043</v>
      </c>
    </row>
    <row r="20773" spans="1:8" x14ac:dyDescent="0.2">
      <c r="A20773" t="s">
        <v>146</v>
      </c>
      <c r="B20773">
        <v>394666</v>
      </c>
      <c r="C20773">
        <v>96</v>
      </c>
      <c r="D20773" t="s">
        <v>141</v>
      </c>
      <c r="E20773" t="s">
        <v>8</v>
      </c>
      <c r="F20773" t="s">
        <v>17</v>
      </c>
      <c r="G20773">
        <v>219500</v>
      </c>
      <c r="H20773" s="17">
        <v>44043</v>
      </c>
    </row>
    <row r="20774" spans="1:8" x14ac:dyDescent="0.2">
      <c r="A20774" t="s">
        <v>146</v>
      </c>
      <c r="B20774">
        <v>395006</v>
      </c>
      <c r="C20774">
        <v>100</v>
      </c>
      <c r="D20774" t="s">
        <v>142</v>
      </c>
      <c r="E20774" t="s">
        <v>8</v>
      </c>
      <c r="F20774" t="s">
        <v>88</v>
      </c>
      <c r="G20774">
        <v>370000</v>
      </c>
      <c r="H20774" s="17">
        <v>44043</v>
      </c>
    </row>
    <row r="20775" spans="1:8" x14ac:dyDescent="0.2">
      <c r="A20775" t="s">
        <v>146</v>
      </c>
      <c r="B20775">
        <v>394602</v>
      </c>
      <c r="C20775">
        <v>159</v>
      </c>
      <c r="D20775" t="s">
        <v>143</v>
      </c>
      <c r="E20775" t="s">
        <v>8</v>
      </c>
      <c r="F20775" t="s">
        <v>44</v>
      </c>
      <c r="G20775">
        <v>417083</v>
      </c>
      <c r="H20775" s="17">
        <v>44043</v>
      </c>
    </row>
    <row r="20776" spans="1:8" x14ac:dyDescent="0.2">
      <c r="A20776" t="s">
        <v>147</v>
      </c>
      <c r="B20776">
        <v>102001</v>
      </c>
      <c r="C20776">
        <v>0</v>
      </c>
      <c r="D20776" t="s">
        <v>5</v>
      </c>
      <c r="E20776" t="s">
        <v>6</v>
      </c>
      <c r="G20776">
        <v>1280743</v>
      </c>
      <c r="H20776" s="17">
        <v>44043</v>
      </c>
    </row>
    <row r="20777" spans="1:8" x14ac:dyDescent="0.2">
      <c r="A20777" t="s">
        <v>147</v>
      </c>
      <c r="B20777">
        <v>394913</v>
      </c>
      <c r="C20777">
        <v>1</v>
      </c>
      <c r="D20777" t="s">
        <v>7</v>
      </c>
      <c r="E20777" t="s">
        <v>8</v>
      </c>
      <c r="F20777" t="s">
        <v>9</v>
      </c>
      <c r="G20777">
        <v>55179</v>
      </c>
      <c r="H20777" s="17">
        <v>44043</v>
      </c>
    </row>
    <row r="20778" spans="1:8" x14ac:dyDescent="0.2">
      <c r="A20778" t="s">
        <v>147</v>
      </c>
      <c r="B20778">
        <v>753899</v>
      </c>
      <c r="C20778">
        <v>2</v>
      </c>
      <c r="D20778" t="s">
        <v>10</v>
      </c>
      <c r="E20778" t="s">
        <v>8</v>
      </c>
      <c r="F20778" t="s">
        <v>11</v>
      </c>
      <c r="G20778">
        <v>20661</v>
      </c>
      <c r="H20778" s="17">
        <v>44043</v>
      </c>
    </row>
    <row r="20779" spans="1:8" x14ac:dyDescent="0.2">
      <c r="A20779" t="s">
        <v>147</v>
      </c>
      <c r="B20779">
        <v>394463</v>
      </c>
      <c r="C20779">
        <v>3</v>
      </c>
      <c r="D20779" t="s">
        <v>12</v>
      </c>
      <c r="E20779" t="s">
        <v>8</v>
      </c>
      <c r="F20779" t="s">
        <v>13</v>
      </c>
      <c r="G20779">
        <v>40440</v>
      </c>
      <c r="H20779" s="17">
        <v>44043</v>
      </c>
    </row>
    <row r="20780" spans="1:8" x14ac:dyDescent="0.2">
      <c r="A20780" t="s">
        <v>147</v>
      </c>
      <c r="B20780">
        <v>394514</v>
      </c>
      <c r="C20780">
        <v>4</v>
      </c>
      <c r="D20780" t="s">
        <v>14</v>
      </c>
      <c r="E20780" t="s">
        <v>8</v>
      </c>
      <c r="F20780" t="s">
        <v>15</v>
      </c>
      <c r="G20780">
        <v>32767</v>
      </c>
      <c r="H20780" s="17">
        <v>44043</v>
      </c>
    </row>
    <row r="20781" spans="1:8" x14ac:dyDescent="0.2">
      <c r="A20781" t="s">
        <v>147</v>
      </c>
      <c r="B20781">
        <v>394974</v>
      </c>
      <c r="C20781">
        <v>5</v>
      </c>
      <c r="D20781" t="s">
        <v>16</v>
      </c>
      <c r="E20781" t="s">
        <v>8</v>
      </c>
      <c r="F20781" t="s">
        <v>17</v>
      </c>
      <c r="G20781">
        <v>21756</v>
      </c>
      <c r="H20781" s="17">
        <v>44043</v>
      </c>
    </row>
    <row r="20782" spans="1:8" x14ac:dyDescent="0.2">
      <c r="A20782" t="s">
        <v>147</v>
      </c>
      <c r="B20782">
        <v>394692</v>
      </c>
      <c r="C20782">
        <v>6</v>
      </c>
      <c r="D20782" t="s">
        <v>18</v>
      </c>
      <c r="E20782" t="s">
        <v>8</v>
      </c>
      <c r="F20782" t="s">
        <v>15</v>
      </c>
      <c r="G20782">
        <v>38700</v>
      </c>
      <c r="H20782" s="17">
        <v>44043</v>
      </c>
    </row>
    <row r="20783" spans="1:8" x14ac:dyDescent="0.2">
      <c r="A20783" t="s">
        <v>147</v>
      </c>
      <c r="B20783">
        <v>395209</v>
      </c>
      <c r="C20783">
        <v>7</v>
      </c>
      <c r="D20783" t="s">
        <v>19</v>
      </c>
      <c r="E20783" t="s">
        <v>8</v>
      </c>
      <c r="F20783" t="s">
        <v>20</v>
      </c>
      <c r="G20783">
        <v>18436</v>
      </c>
      <c r="H20783" s="17">
        <v>44043</v>
      </c>
    </row>
    <row r="20784" spans="1:8" x14ac:dyDescent="0.2">
      <c r="A20784" t="s">
        <v>147</v>
      </c>
      <c r="B20784">
        <v>394856</v>
      </c>
      <c r="C20784">
        <v>8</v>
      </c>
      <c r="D20784" t="s">
        <v>21</v>
      </c>
      <c r="E20784" t="s">
        <v>8</v>
      </c>
      <c r="F20784" t="s">
        <v>22</v>
      </c>
      <c r="G20784">
        <v>29701</v>
      </c>
      <c r="H20784" s="17">
        <v>44043</v>
      </c>
    </row>
    <row r="20785" spans="1:8" x14ac:dyDescent="0.2">
      <c r="A20785" t="s">
        <v>147</v>
      </c>
      <c r="B20785">
        <v>394347</v>
      </c>
      <c r="C20785">
        <v>9</v>
      </c>
      <c r="D20785" t="s">
        <v>23</v>
      </c>
      <c r="E20785" t="s">
        <v>8</v>
      </c>
      <c r="F20785" t="s">
        <v>24</v>
      </c>
      <c r="G20785">
        <v>34792</v>
      </c>
      <c r="H20785" s="17">
        <v>44043</v>
      </c>
    </row>
    <row r="20786" spans="1:8" x14ac:dyDescent="0.2">
      <c r="A20786" t="s">
        <v>147</v>
      </c>
      <c r="B20786">
        <v>394404</v>
      </c>
      <c r="C20786">
        <v>10</v>
      </c>
      <c r="D20786" t="s">
        <v>25</v>
      </c>
      <c r="E20786" t="s">
        <v>8</v>
      </c>
      <c r="F20786" t="s">
        <v>26</v>
      </c>
      <c r="G20786">
        <v>9331</v>
      </c>
      <c r="H20786" s="17">
        <v>44043</v>
      </c>
    </row>
    <row r="20787" spans="1:8" x14ac:dyDescent="0.2">
      <c r="A20787" t="s">
        <v>147</v>
      </c>
      <c r="B20787">
        <v>395057</v>
      </c>
      <c r="C20787">
        <v>11</v>
      </c>
      <c r="D20787" t="s">
        <v>27</v>
      </c>
      <c r="E20787" t="s">
        <v>8</v>
      </c>
      <c r="F20787" t="s">
        <v>11</v>
      </c>
      <c r="G20787">
        <v>6346</v>
      </c>
      <c r="H20787" s="17">
        <v>44043</v>
      </c>
    </row>
    <row r="20788" spans="1:8" x14ac:dyDescent="0.2">
      <c r="A20788" t="s">
        <v>147</v>
      </c>
      <c r="B20788">
        <v>394532</v>
      </c>
      <c r="C20788">
        <v>12</v>
      </c>
      <c r="D20788" t="s">
        <v>28</v>
      </c>
      <c r="E20788" t="s">
        <v>8</v>
      </c>
      <c r="F20788" t="s">
        <v>29</v>
      </c>
      <c r="G20788">
        <v>15745</v>
      </c>
      <c r="H20788" s="17">
        <v>44043</v>
      </c>
    </row>
    <row r="20789" spans="1:8" x14ac:dyDescent="0.2">
      <c r="A20789" t="s">
        <v>147</v>
      </c>
      <c r="B20789">
        <v>395025</v>
      </c>
      <c r="C20789">
        <v>13</v>
      </c>
      <c r="D20789" t="s">
        <v>30</v>
      </c>
      <c r="E20789" t="s">
        <v>8</v>
      </c>
      <c r="F20789" t="s">
        <v>11</v>
      </c>
      <c r="G20789">
        <v>14200</v>
      </c>
      <c r="H20789" s="17">
        <v>44043</v>
      </c>
    </row>
    <row r="20790" spans="1:8" x14ac:dyDescent="0.2">
      <c r="A20790" t="s">
        <v>147</v>
      </c>
      <c r="B20790">
        <v>394976</v>
      </c>
      <c r="C20790">
        <v>14</v>
      </c>
      <c r="D20790" t="s">
        <v>31</v>
      </c>
      <c r="E20790" t="s">
        <v>8</v>
      </c>
      <c r="F20790" t="s">
        <v>32</v>
      </c>
      <c r="G20790">
        <v>20728</v>
      </c>
      <c r="H20790" s="17">
        <v>44043</v>
      </c>
    </row>
    <row r="20791" spans="1:8" x14ac:dyDescent="0.2">
      <c r="A20791" t="s">
        <v>147</v>
      </c>
      <c r="B20791">
        <v>395078</v>
      </c>
      <c r="C20791">
        <v>15</v>
      </c>
      <c r="D20791" t="s">
        <v>33</v>
      </c>
      <c r="E20791" t="s">
        <v>8</v>
      </c>
      <c r="F20791" t="s">
        <v>34</v>
      </c>
      <c r="G20791">
        <v>9221</v>
      </c>
      <c r="H20791" s="17">
        <v>44043</v>
      </c>
    </row>
    <row r="20792" spans="1:8" x14ac:dyDescent="0.2">
      <c r="A20792" t="s">
        <v>147</v>
      </c>
      <c r="B20792">
        <v>394865</v>
      </c>
      <c r="C20792">
        <v>16</v>
      </c>
      <c r="D20792" t="s">
        <v>35</v>
      </c>
      <c r="E20792" t="s">
        <v>8</v>
      </c>
      <c r="F20792" t="s">
        <v>36</v>
      </c>
      <c r="G20792">
        <v>13819</v>
      </c>
      <c r="H20792" s="17">
        <v>44043</v>
      </c>
    </row>
    <row r="20793" spans="1:8" x14ac:dyDescent="0.2">
      <c r="A20793" t="s">
        <v>147</v>
      </c>
      <c r="B20793">
        <v>395056</v>
      </c>
      <c r="C20793">
        <v>17</v>
      </c>
      <c r="D20793" t="s">
        <v>37</v>
      </c>
      <c r="E20793" t="s">
        <v>8</v>
      </c>
      <c r="F20793" t="s">
        <v>11</v>
      </c>
      <c r="G20793">
        <v>5936</v>
      </c>
      <c r="H20793" s="17">
        <v>44043</v>
      </c>
    </row>
    <row r="20794" spans="1:8" x14ac:dyDescent="0.2">
      <c r="A20794" t="s">
        <v>147</v>
      </c>
      <c r="B20794">
        <v>395121</v>
      </c>
      <c r="C20794">
        <v>18</v>
      </c>
      <c r="D20794" t="s">
        <v>38</v>
      </c>
      <c r="E20794" t="s">
        <v>8</v>
      </c>
      <c r="F20794" t="s">
        <v>39</v>
      </c>
      <c r="G20794">
        <v>10735</v>
      </c>
      <c r="H20794" s="17">
        <v>44043</v>
      </c>
    </row>
    <row r="20795" spans="1:8" x14ac:dyDescent="0.2">
      <c r="A20795" t="s">
        <v>147</v>
      </c>
      <c r="B20795">
        <v>395148</v>
      </c>
      <c r="C20795">
        <v>19</v>
      </c>
      <c r="D20795" t="s">
        <v>40</v>
      </c>
      <c r="E20795" t="s">
        <v>8</v>
      </c>
      <c r="F20795" t="s">
        <v>22</v>
      </c>
      <c r="G20795">
        <v>16029</v>
      </c>
      <c r="H20795" s="17">
        <v>44043</v>
      </c>
    </row>
    <row r="20796" spans="1:8" x14ac:dyDescent="0.2">
      <c r="A20796" t="s">
        <v>147</v>
      </c>
      <c r="B20796">
        <v>394358</v>
      </c>
      <c r="C20796">
        <v>20</v>
      </c>
      <c r="D20796" t="s">
        <v>41</v>
      </c>
      <c r="E20796" t="s">
        <v>8</v>
      </c>
      <c r="F20796" t="s">
        <v>42</v>
      </c>
      <c r="G20796">
        <v>10431</v>
      </c>
      <c r="H20796" s="17">
        <v>44043</v>
      </c>
    </row>
    <row r="20797" spans="1:8" x14ac:dyDescent="0.2">
      <c r="A20797" t="s">
        <v>147</v>
      </c>
      <c r="B20797">
        <v>394530</v>
      </c>
      <c r="C20797">
        <v>21</v>
      </c>
      <c r="D20797" t="s">
        <v>43</v>
      </c>
      <c r="E20797" t="s">
        <v>8</v>
      </c>
      <c r="F20797" t="s">
        <v>44</v>
      </c>
      <c r="G20797">
        <v>14157</v>
      </c>
      <c r="H20797" s="17">
        <v>44043</v>
      </c>
    </row>
    <row r="20798" spans="1:8" x14ac:dyDescent="0.2">
      <c r="A20798" t="s">
        <v>147</v>
      </c>
      <c r="B20798">
        <v>394982</v>
      </c>
      <c r="C20798">
        <v>22</v>
      </c>
      <c r="D20798" t="s">
        <v>45</v>
      </c>
      <c r="E20798" t="s">
        <v>8</v>
      </c>
      <c r="F20798" t="s">
        <v>17</v>
      </c>
      <c r="G20798">
        <v>8385</v>
      </c>
      <c r="H20798" s="17">
        <v>44043</v>
      </c>
    </row>
    <row r="20799" spans="1:8" x14ac:dyDescent="0.2">
      <c r="A20799" t="s">
        <v>147</v>
      </c>
      <c r="B20799">
        <v>394998</v>
      </c>
      <c r="C20799">
        <v>23</v>
      </c>
      <c r="D20799" t="s">
        <v>46</v>
      </c>
      <c r="E20799" t="s">
        <v>8</v>
      </c>
      <c r="F20799" t="s">
        <v>47</v>
      </c>
      <c r="G20799">
        <v>9070</v>
      </c>
      <c r="H20799" s="17">
        <v>44043</v>
      </c>
    </row>
    <row r="20800" spans="1:8" x14ac:dyDescent="0.2">
      <c r="A20800" t="s">
        <v>147</v>
      </c>
      <c r="B20800">
        <v>394458</v>
      </c>
      <c r="C20800">
        <v>24</v>
      </c>
      <c r="D20800" t="s">
        <v>48</v>
      </c>
      <c r="E20800" t="s">
        <v>8</v>
      </c>
      <c r="F20800" t="s">
        <v>49</v>
      </c>
      <c r="G20800">
        <v>10173</v>
      </c>
      <c r="H20800" s="17">
        <v>44043</v>
      </c>
    </row>
    <row r="20801" spans="1:8" x14ac:dyDescent="0.2">
      <c r="A20801" t="s">
        <v>147</v>
      </c>
      <c r="B20801">
        <v>395045</v>
      </c>
      <c r="C20801">
        <v>25</v>
      </c>
      <c r="D20801" t="s">
        <v>50</v>
      </c>
      <c r="E20801" t="s">
        <v>8</v>
      </c>
      <c r="F20801" t="s">
        <v>11</v>
      </c>
      <c r="G20801">
        <v>6573</v>
      </c>
      <c r="H20801" s="17">
        <v>44043</v>
      </c>
    </row>
    <row r="20802" spans="1:8" x14ac:dyDescent="0.2">
      <c r="A20802" t="s">
        <v>147</v>
      </c>
      <c r="B20802">
        <v>395055</v>
      </c>
      <c r="C20802">
        <v>26</v>
      </c>
      <c r="D20802" t="s">
        <v>51</v>
      </c>
      <c r="E20802" t="s">
        <v>8</v>
      </c>
      <c r="F20802" t="s">
        <v>15</v>
      </c>
      <c r="G20802">
        <v>15015</v>
      </c>
      <c r="H20802" s="17">
        <v>44043</v>
      </c>
    </row>
    <row r="20803" spans="1:8" x14ac:dyDescent="0.2">
      <c r="A20803" t="s">
        <v>147</v>
      </c>
      <c r="B20803">
        <v>394943</v>
      </c>
      <c r="C20803">
        <v>27</v>
      </c>
      <c r="D20803" t="s">
        <v>52</v>
      </c>
      <c r="E20803" t="s">
        <v>8</v>
      </c>
      <c r="F20803" t="s">
        <v>22</v>
      </c>
      <c r="G20803">
        <v>11970</v>
      </c>
      <c r="H20803" s="17">
        <v>44043</v>
      </c>
    </row>
    <row r="20804" spans="1:8" x14ac:dyDescent="0.2">
      <c r="A20804" t="s">
        <v>147</v>
      </c>
      <c r="B20804">
        <v>394466</v>
      </c>
      <c r="C20804">
        <v>28</v>
      </c>
      <c r="D20804" t="s">
        <v>53</v>
      </c>
      <c r="E20804" t="s">
        <v>8</v>
      </c>
      <c r="F20804" t="s">
        <v>54</v>
      </c>
      <c r="G20804">
        <v>6764</v>
      </c>
      <c r="H20804" s="17">
        <v>44043</v>
      </c>
    </row>
    <row r="20805" spans="1:8" x14ac:dyDescent="0.2">
      <c r="A20805" t="s">
        <v>147</v>
      </c>
      <c r="B20805">
        <v>394475</v>
      </c>
      <c r="C20805">
        <v>29</v>
      </c>
      <c r="D20805" t="s">
        <v>55</v>
      </c>
      <c r="E20805" t="s">
        <v>8</v>
      </c>
      <c r="F20805" t="s">
        <v>54</v>
      </c>
      <c r="G20805">
        <v>9202</v>
      </c>
      <c r="H20805" s="17">
        <v>44043</v>
      </c>
    </row>
    <row r="20806" spans="1:8" x14ac:dyDescent="0.2">
      <c r="A20806" t="s">
        <v>147</v>
      </c>
      <c r="B20806">
        <v>394735</v>
      </c>
      <c r="C20806">
        <v>30</v>
      </c>
      <c r="D20806" t="s">
        <v>56</v>
      </c>
      <c r="E20806" t="s">
        <v>8</v>
      </c>
      <c r="F20806" t="s">
        <v>39</v>
      </c>
      <c r="G20806">
        <v>7749</v>
      </c>
      <c r="H20806" s="17">
        <v>44043</v>
      </c>
    </row>
    <row r="20807" spans="1:8" x14ac:dyDescent="0.2">
      <c r="A20807" t="s">
        <v>147</v>
      </c>
      <c r="B20807">
        <v>394775</v>
      </c>
      <c r="C20807">
        <v>31</v>
      </c>
      <c r="D20807" t="s">
        <v>57</v>
      </c>
      <c r="E20807" t="s">
        <v>8</v>
      </c>
      <c r="F20807" t="s">
        <v>58</v>
      </c>
      <c r="G20807">
        <v>10190</v>
      </c>
      <c r="H20807" s="17">
        <v>44043</v>
      </c>
    </row>
    <row r="20808" spans="1:8" x14ac:dyDescent="0.2">
      <c r="A20808" t="s">
        <v>147</v>
      </c>
      <c r="B20808">
        <v>394492</v>
      </c>
      <c r="C20808">
        <v>32</v>
      </c>
      <c r="D20808" t="s">
        <v>59</v>
      </c>
      <c r="E20808" t="s">
        <v>8</v>
      </c>
      <c r="F20808" t="s">
        <v>54</v>
      </c>
      <c r="G20808">
        <v>4828</v>
      </c>
      <c r="H20808" s="17">
        <v>44043</v>
      </c>
    </row>
    <row r="20809" spans="1:8" x14ac:dyDescent="0.2">
      <c r="A20809" t="s">
        <v>147</v>
      </c>
      <c r="B20809">
        <v>394705</v>
      </c>
      <c r="C20809">
        <v>33</v>
      </c>
      <c r="D20809" t="s">
        <v>60</v>
      </c>
      <c r="E20809" t="s">
        <v>8</v>
      </c>
      <c r="F20809" t="s">
        <v>61</v>
      </c>
      <c r="G20809">
        <v>6412</v>
      </c>
      <c r="H20809" s="17">
        <v>44043</v>
      </c>
    </row>
    <row r="20810" spans="1:8" x14ac:dyDescent="0.2">
      <c r="A20810" t="s">
        <v>147</v>
      </c>
      <c r="B20810">
        <v>395059</v>
      </c>
      <c r="C20810">
        <v>34</v>
      </c>
      <c r="D20810" t="s">
        <v>62</v>
      </c>
      <c r="E20810" t="s">
        <v>8</v>
      </c>
      <c r="F20810" t="s">
        <v>11</v>
      </c>
      <c r="G20810">
        <v>2510</v>
      </c>
      <c r="H20810" s="17">
        <v>44043</v>
      </c>
    </row>
    <row r="20811" spans="1:8" x14ac:dyDescent="0.2">
      <c r="A20811" t="s">
        <v>147</v>
      </c>
      <c r="B20811">
        <v>394355</v>
      </c>
      <c r="C20811">
        <v>35</v>
      </c>
      <c r="D20811" t="s">
        <v>63</v>
      </c>
      <c r="E20811" t="s">
        <v>8</v>
      </c>
      <c r="F20811" t="s">
        <v>15</v>
      </c>
      <c r="G20811">
        <v>9513</v>
      </c>
      <c r="H20811" s="17">
        <v>44043</v>
      </c>
    </row>
    <row r="20812" spans="1:8" x14ac:dyDescent="0.2">
      <c r="A20812" t="s">
        <v>147</v>
      </c>
      <c r="B20812">
        <v>395194</v>
      </c>
      <c r="C20812">
        <v>36</v>
      </c>
      <c r="D20812" t="s">
        <v>64</v>
      </c>
      <c r="E20812" t="s">
        <v>8</v>
      </c>
      <c r="F20812" t="s">
        <v>65</v>
      </c>
      <c r="G20812">
        <v>8616</v>
      </c>
      <c r="H20812" s="17">
        <v>44043</v>
      </c>
    </row>
    <row r="20813" spans="1:8" x14ac:dyDescent="0.2">
      <c r="A20813" t="s">
        <v>147</v>
      </c>
      <c r="B20813">
        <v>394902</v>
      </c>
      <c r="C20813">
        <v>37</v>
      </c>
      <c r="D20813" t="s">
        <v>66</v>
      </c>
      <c r="E20813" t="s">
        <v>8</v>
      </c>
      <c r="F20813" t="s">
        <v>67</v>
      </c>
      <c r="G20813">
        <v>11861</v>
      </c>
      <c r="H20813" s="17">
        <v>44043</v>
      </c>
    </row>
    <row r="20814" spans="1:8" x14ac:dyDescent="0.2">
      <c r="A20814" t="s">
        <v>147</v>
      </c>
      <c r="B20814">
        <v>395005</v>
      </c>
      <c r="C20814">
        <v>38</v>
      </c>
      <c r="D20814" t="s">
        <v>68</v>
      </c>
      <c r="E20814" t="s">
        <v>8</v>
      </c>
      <c r="F20814" t="s">
        <v>69</v>
      </c>
      <c r="G20814">
        <v>4736</v>
      </c>
      <c r="H20814" s="17">
        <v>44043</v>
      </c>
    </row>
    <row r="20815" spans="1:8" x14ac:dyDescent="0.2">
      <c r="A20815" t="s">
        <v>147</v>
      </c>
      <c r="B20815">
        <v>394862</v>
      </c>
      <c r="C20815">
        <v>39</v>
      </c>
      <c r="D20815" t="s">
        <v>70</v>
      </c>
      <c r="E20815" t="s">
        <v>8</v>
      </c>
      <c r="F20815" t="s">
        <v>71</v>
      </c>
      <c r="G20815">
        <v>2968</v>
      </c>
      <c r="H20815" s="17">
        <v>44043</v>
      </c>
    </row>
    <row r="20816" spans="1:8" x14ac:dyDescent="0.2">
      <c r="A20816" t="s">
        <v>147</v>
      </c>
      <c r="B20816">
        <v>394714</v>
      </c>
      <c r="C20816">
        <v>40</v>
      </c>
      <c r="D20816" t="s">
        <v>72</v>
      </c>
      <c r="E20816" t="s">
        <v>8</v>
      </c>
      <c r="F20816" t="s">
        <v>22</v>
      </c>
      <c r="G20816">
        <v>9924</v>
      </c>
      <c r="H20816" s="17">
        <v>44043</v>
      </c>
    </row>
    <row r="20817" spans="1:8" x14ac:dyDescent="0.2">
      <c r="A20817" t="s">
        <v>147</v>
      </c>
      <c r="B20817">
        <v>394849</v>
      </c>
      <c r="C20817">
        <v>41</v>
      </c>
      <c r="D20817" t="s">
        <v>73</v>
      </c>
      <c r="E20817" t="s">
        <v>8</v>
      </c>
      <c r="F20817" t="s">
        <v>67</v>
      </c>
      <c r="G20817">
        <v>4769</v>
      </c>
      <c r="H20817" s="17">
        <v>44043</v>
      </c>
    </row>
    <row r="20818" spans="1:8" x14ac:dyDescent="0.2">
      <c r="A20818" t="s">
        <v>147</v>
      </c>
      <c r="B20818">
        <v>394935</v>
      </c>
      <c r="C20818">
        <v>42</v>
      </c>
      <c r="D20818" t="s">
        <v>74</v>
      </c>
      <c r="E20818" t="s">
        <v>8</v>
      </c>
      <c r="F20818" t="s">
        <v>75</v>
      </c>
      <c r="G20818">
        <v>6842</v>
      </c>
      <c r="H20818" s="17">
        <v>44043</v>
      </c>
    </row>
    <row r="20819" spans="1:8" x14ac:dyDescent="0.2">
      <c r="A20819" t="s">
        <v>147</v>
      </c>
      <c r="B20819">
        <v>394807</v>
      </c>
      <c r="C20819">
        <v>43</v>
      </c>
      <c r="D20819" t="s">
        <v>76</v>
      </c>
      <c r="E20819" t="s">
        <v>8</v>
      </c>
      <c r="F20819" t="s">
        <v>77</v>
      </c>
      <c r="G20819">
        <v>4117</v>
      </c>
      <c r="H20819" s="17">
        <v>44043</v>
      </c>
    </row>
    <row r="20820" spans="1:8" x14ac:dyDescent="0.2">
      <c r="A20820" t="s">
        <v>147</v>
      </c>
      <c r="B20820">
        <v>394669</v>
      </c>
      <c r="C20820">
        <v>44</v>
      </c>
      <c r="D20820" t="s">
        <v>78</v>
      </c>
      <c r="E20820" t="s">
        <v>8</v>
      </c>
      <c r="F20820" t="s">
        <v>79</v>
      </c>
      <c r="G20820">
        <v>4102</v>
      </c>
      <c r="H20820" s="17">
        <v>44043</v>
      </c>
    </row>
    <row r="20821" spans="1:8" x14ac:dyDescent="0.2">
      <c r="A20821" t="s">
        <v>147</v>
      </c>
      <c r="B20821">
        <v>395022</v>
      </c>
      <c r="C20821">
        <v>45</v>
      </c>
      <c r="D20821" t="s">
        <v>80</v>
      </c>
      <c r="E20821" t="s">
        <v>8</v>
      </c>
      <c r="F20821" t="s">
        <v>65</v>
      </c>
      <c r="G20821">
        <v>4619</v>
      </c>
      <c r="H20821" s="17">
        <v>44043</v>
      </c>
    </row>
    <row r="20822" spans="1:8" x14ac:dyDescent="0.2">
      <c r="A20822" t="s">
        <v>147</v>
      </c>
      <c r="B20822">
        <v>394910</v>
      </c>
      <c r="C20822">
        <v>46</v>
      </c>
      <c r="D20822" t="s">
        <v>81</v>
      </c>
      <c r="E20822" t="s">
        <v>8</v>
      </c>
      <c r="F20822" t="s">
        <v>82</v>
      </c>
      <c r="G20822">
        <v>3432</v>
      </c>
      <c r="H20822" s="17">
        <v>44043</v>
      </c>
    </row>
    <row r="20823" spans="1:8" x14ac:dyDescent="0.2">
      <c r="A20823" t="s">
        <v>147</v>
      </c>
      <c r="B20823">
        <v>394425</v>
      </c>
      <c r="C20823">
        <v>47</v>
      </c>
      <c r="D20823" t="s">
        <v>83</v>
      </c>
      <c r="E20823" t="s">
        <v>8</v>
      </c>
      <c r="F20823" t="s">
        <v>9</v>
      </c>
      <c r="G20823">
        <v>2571</v>
      </c>
      <c r="H20823" s="17">
        <v>44043</v>
      </c>
    </row>
    <row r="20824" spans="1:8" x14ac:dyDescent="0.2">
      <c r="A20824" t="s">
        <v>147</v>
      </c>
      <c r="B20824">
        <v>395012</v>
      </c>
      <c r="C20824">
        <v>48</v>
      </c>
      <c r="D20824" t="s">
        <v>84</v>
      </c>
      <c r="E20824" t="s">
        <v>8</v>
      </c>
      <c r="F20824" t="s">
        <v>49</v>
      </c>
      <c r="G20824">
        <v>7190</v>
      </c>
      <c r="H20824" s="17">
        <v>44043</v>
      </c>
    </row>
    <row r="20825" spans="1:8" x14ac:dyDescent="0.2">
      <c r="A20825" t="s">
        <v>147</v>
      </c>
      <c r="B20825">
        <v>394388</v>
      </c>
      <c r="C20825">
        <v>49</v>
      </c>
      <c r="D20825" t="s">
        <v>85</v>
      </c>
      <c r="E20825" t="s">
        <v>8</v>
      </c>
      <c r="F20825" t="s">
        <v>86</v>
      </c>
      <c r="G20825">
        <v>5364</v>
      </c>
      <c r="H20825" s="17">
        <v>44043</v>
      </c>
    </row>
    <row r="20826" spans="1:8" x14ac:dyDescent="0.2">
      <c r="A20826" t="s">
        <v>147</v>
      </c>
      <c r="B20826">
        <v>395053</v>
      </c>
      <c r="C20826">
        <v>50</v>
      </c>
      <c r="D20826" t="s">
        <v>87</v>
      </c>
      <c r="E20826" t="s">
        <v>8</v>
      </c>
      <c r="F20826" t="s">
        <v>88</v>
      </c>
      <c r="G20826">
        <v>3626</v>
      </c>
      <c r="H20826" s="17">
        <v>44043</v>
      </c>
    </row>
    <row r="20827" spans="1:8" x14ac:dyDescent="0.2">
      <c r="A20827" t="s">
        <v>147</v>
      </c>
      <c r="B20827">
        <v>395031</v>
      </c>
      <c r="C20827">
        <v>51</v>
      </c>
      <c r="D20827" t="s">
        <v>89</v>
      </c>
      <c r="E20827" t="s">
        <v>8</v>
      </c>
      <c r="F20827" t="s">
        <v>9</v>
      </c>
      <c r="G20827">
        <v>2868</v>
      </c>
      <c r="H20827" s="17">
        <v>44043</v>
      </c>
    </row>
    <row r="20828" spans="1:8" x14ac:dyDescent="0.2">
      <c r="A20828" t="s">
        <v>147</v>
      </c>
      <c r="B20828">
        <v>394640</v>
      </c>
      <c r="C20828">
        <v>52</v>
      </c>
      <c r="D20828" t="s">
        <v>90</v>
      </c>
      <c r="E20828" t="s">
        <v>8</v>
      </c>
      <c r="F20828" t="s">
        <v>29</v>
      </c>
      <c r="G20828">
        <v>3089</v>
      </c>
      <c r="H20828" s="17">
        <v>44043</v>
      </c>
    </row>
    <row r="20829" spans="1:8" x14ac:dyDescent="0.2">
      <c r="A20829" t="s">
        <v>147</v>
      </c>
      <c r="B20829">
        <v>395167</v>
      </c>
      <c r="C20829">
        <v>53</v>
      </c>
      <c r="D20829" t="s">
        <v>91</v>
      </c>
      <c r="E20829" t="s">
        <v>8</v>
      </c>
      <c r="F20829" t="s">
        <v>32</v>
      </c>
      <c r="G20829">
        <v>3703</v>
      </c>
      <c r="H20829" s="17">
        <v>44043</v>
      </c>
    </row>
    <row r="20830" spans="1:8" x14ac:dyDescent="0.2">
      <c r="A20830" t="s">
        <v>147</v>
      </c>
      <c r="B20830">
        <v>753924</v>
      </c>
      <c r="C20830">
        <v>54</v>
      </c>
      <c r="D20830" t="s">
        <v>92</v>
      </c>
      <c r="E20830" t="s">
        <v>8</v>
      </c>
      <c r="F20830" t="s">
        <v>93</v>
      </c>
      <c r="G20830">
        <v>1850</v>
      </c>
      <c r="H20830" s="17">
        <v>44043</v>
      </c>
    </row>
    <row r="20831" spans="1:8" x14ac:dyDescent="0.2">
      <c r="A20831" t="s">
        <v>147</v>
      </c>
      <c r="B20831">
        <v>395169</v>
      </c>
      <c r="C20831">
        <v>55</v>
      </c>
      <c r="D20831" t="s">
        <v>94</v>
      </c>
      <c r="E20831" t="s">
        <v>8</v>
      </c>
      <c r="F20831" t="s">
        <v>75</v>
      </c>
      <c r="G20831">
        <v>4234</v>
      </c>
      <c r="H20831" s="17">
        <v>44043</v>
      </c>
    </row>
    <row r="20832" spans="1:8" x14ac:dyDescent="0.2">
      <c r="A20832" t="s">
        <v>147</v>
      </c>
      <c r="B20832">
        <v>394619</v>
      </c>
      <c r="C20832">
        <v>56</v>
      </c>
      <c r="D20832" t="s">
        <v>95</v>
      </c>
      <c r="E20832" t="s">
        <v>8</v>
      </c>
      <c r="F20832" t="s">
        <v>11</v>
      </c>
      <c r="G20832">
        <v>1859</v>
      </c>
      <c r="H20832" s="17">
        <v>44043</v>
      </c>
    </row>
    <row r="20833" spans="1:8" x14ac:dyDescent="0.2">
      <c r="A20833" t="s">
        <v>147</v>
      </c>
      <c r="B20833">
        <v>395238</v>
      </c>
      <c r="C20833">
        <v>57</v>
      </c>
      <c r="D20833" t="s">
        <v>96</v>
      </c>
      <c r="E20833" t="s">
        <v>8</v>
      </c>
      <c r="F20833" t="s">
        <v>26</v>
      </c>
      <c r="G20833">
        <v>2352</v>
      </c>
      <c r="H20833" s="17">
        <v>44043</v>
      </c>
    </row>
    <row r="20834" spans="1:8" x14ac:dyDescent="0.2">
      <c r="A20834" t="s">
        <v>147</v>
      </c>
      <c r="B20834">
        <v>394415</v>
      </c>
      <c r="C20834">
        <v>58</v>
      </c>
      <c r="D20834" t="s">
        <v>97</v>
      </c>
      <c r="E20834" t="s">
        <v>8</v>
      </c>
      <c r="F20834" t="s">
        <v>79</v>
      </c>
      <c r="G20834">
        <v>5045</v>
      </c>
      <c r="H20834" s="17">
        <v>44043</v>
      </c>
    </row>
    <row r="20835" spans="1:8" x14ac:dyDescent="0.2">
      <c r="A20835" t="s">
        <v>147</v>
      </c>
      <c r="B20835">
        <v>394312</v>
      </c>
      <c r="C20835">
        <v>59</v>
      </c>
      <c r="D20835" t="s">
        <v>98</v>
      </c>
      <c r="E20835" t="s">
        <v>8</v>
      </c>
      <c r="F20835" t="s">
        <v>99</v>
      </c>
      <c r="G20835">
        <v>2910</v>
      </c>
      <c r="H20835" s="17">
        <v>44043</v>
      </c>
    </row>
    <row r="20836" spans="1:8" x14ac:dyDescent="0.2">
      <c r="A20836" t="s">
        <v>147</v>
      </c>
      <c r="B20836">
        <v>394308</v>
      </c>
      <c r="C20836">
        <v>60</v>
      </c>
      <c r="D20836" t="s">
        <v>100</v>
      </c>
      <c r="E20836" t="s">
        <v>8</v>
      </c>
      <c r="F20836" t="s">
        <v>9</v>
      </c>
      <c r="G20836">
        <v>2220</v>
      </c>
      <c r="H20836" s="17">
        <v>44043</v>
      </c>
    </row>
    <row r="20837" spans="1:8" x14ac:dyDescent="0.2">
      <c r="A20837" t="s">
        <v>147</v>
      </c>
      <c r="B20837">
        <v>394938</v>
      </c>
      <c r="C20837">
        <v>61</v>
      </c>
      <c r="D20837" t="s">
        <v>101</v>
      </c>
      <c r="E20837" t="s">
        <v>8</v>
      </c>
      <c r="F20837" t="s">
        <v>102</v>
      </c>
      <c r="G20837">
        <v>3512</v>
      </c>
      <c r="H20837" s="17">
        <v>44043</v>
      </c>
    </row>
    <row r="20838" spans="1:8" x14ac:dyDescent="0.2">
      <c r="A20838" t="s">
        <v>147</v>
      </c>
      <c r="B20838">
        <v>394908</v>
      </c>
      <c r="C20838">
        <v>62</v>
      </c>
      <c r="D20838" t="s">
        <v>103</v>
      </c>
      <c r="E20838" t="s">
        <v>8</v>
      </c>
      <c r="F20838" t="s">
        <v>79</v>
      </c>
      <c r="G20838">
        <v>2502</v>
      </c>
      <c r="H20838" s="17">
        <v>44043</v>
      </c>
    </row>
    <row r="20839" spans="1:8" x14ac:dyDescent="0.2">
      <c r="A20839" t="s">
        <v>147</v>
      </c>
      <c r="B20839">
        <v>394357</v>
      </c>
      <c r="C20839">
        <v>63</v>
      </c>
      <c r="D20839" t="s">
        <v>104</v>
      </c>
      <c r="E20839" t="s">
        <v>8</v>
      </c>
      <c r="F20839" t="s">
        <v>11</v>
      </c>
      <c r="G20839">
        <v>2769</v>
      </c>
      <c r="H20839" s="17">
        <v>44043</v>
      </c>
    </row>
    <row r="20840" spans="1:8" x14ac:dyDescent="0.2">
      <c r="A20840" t="s">
        <v>147</v>
      </c>
      <c r="B20840">
        <v>394753</v>
      </c>
      <c r="C20840">
        <v>64</v>
      </c>
      <c r="D20840" t="s">
        <v>105</v>
      </c>
      <c r="E20840" t="s">
        <v>8</v>
      </c>
      <c r="F20840" t="s">
        <v>67</v>
      </c>
      <c r="G20840">
        <v>3541</v>
      </c>
      <c r="H20840" s="17">
        <v>44043</v>
      </c>
    </row>
    <row r="20841" spans="1:8" x14ac:dyDescent="0.2">
      <c r="A20841" t="s">
        <v>147</v>
      </c>
      <c r="B20841">
        <v>394653</v>
      </c>
      <c r="C20841">
        <v>65</v>
      </c>
      <c r="D20841" t="s">
        <v>106</v>
      </c>
      <c r="E20841" t="s">
        <v>8</v>
      </c>
      <c r="F20841" t="s">
        <v>107</v>
      </c>
      <c r="G20841">
        <v>5168</v>
      </c>
      <c r="H20841" s="17">
        <v>44043</v>
      </c>
    </row>
    <row r="20842" spans="1:8" x14ac:dyDescent="0.2">
      <c r="A20842" t="s">
        <v>147</v>
      </c>
      <c r="B20842">
        <v>394952</v>
      </c>
      <c r="C20842">
        <v>66</v>
      </c>
      <c r="D20842" t="s">
        <v>108</v>
      </c>
      <c r="E20842" t="s">
        <v>8</v>
      </c>
      <c r="F20842" t="s">
        <v>11</v>
      </c>
      <c r="G20842">
        <v>1772</v>
      </c>
      <c r="H20842" s="17">
        <v>44043</v>
      </c>
    </row>
    <row r="20843" spans="1:8" x14ac:dyDescent="0.2">
      <c r="A20843" t="s">
        <v>147</v>
      </c>
      <c r="B20843">
        <v>394318</v>
      </c>
      <c r="C20843">
        <v>67</v>
      </c>
      <c r="D20843" t="s">
        <v>109</v>
      </c>
      <c r="E20843" t="s">
        <v>8</v>
      </c>
      <c r="F20843" t="s">
        <v>17</v>
      </c>
      <c r="G20843">
        <v>2901</v>
      </c>
      <c r="H20843" s="17">
        <v>44043</v>
      </c>
    </row>
    <row r="20844" spans="1:8" x14ac:dyDescent="0.2">
      <c r="A20844" t="s">
        <v>147</v>
      </c>
      <c r="B20844">
        <v>394561</v>
      </c>
      <c r="C20844">
        <v>68</v>
      </c>
      <c r="D20844" t="s">
        <v>110</v>
      </c>
      <c r="E20844" t="s">
        <v>8</v>
      </c>
      <c r="F20844" t="s">
        <v>15</v>
      </c>
      <c r="G20844">
        <v>3329</v>
      </c>
      <c r="H20844" s="17">
        <v>44043</v>
      </c>
    </row>
    <row r="20845" spans="1:8" x14ac:dyDescent="0.2">
      <c r="A20845" t="s">
        <v>147</v>
      </c>
      <c r="B20845">
        <v>394367</v>
      </c>
      <c r="C20845">
        <v>69</v>
      </c>
      <c r="D20845" t="s">
        <v>111</v>
      </c>
      <c r="E20845" t="s">
        <v>8</v>
      </c>
      <c r="F20845" t="s">
        <v>82</v>
      </c>
      <c r="G20845">
        <v>4464</v>
      </c>
      <c r="H20845" s="17">
        <v>44043</v>
      </c>
    </row>
    <row r="20846" spans="1:8" x14ac:dyDescent="0.2">
      <c r="A20846" t="s">
        <v>147</v>
      </c>
      <c r="B20846">
        <v>394521</v>
      </c>
      <c r="C20846">
        <v>70</v>
      </c>
      <c r="D20846" t="s">
        <v>112</v>
      </c>
      <c r="E20846" t="s">
        <v>8</v>
      </c>
      <c r="F20846" t="s">
        <v>54</v>
      </c>
      <c r="G20846">
        <v>2079</v>
      </c>
      <c r="H20846" s="17">
        <v>44043</v>
      </c>
    </row>
    <row r="20847" spans="1:8" x14ac:dyDescent="0.2">
      <c r="A20847" t="s">
        <v>147</v>
      </c>
      <c r="B20847">
        <v>394843</v>
      </c>
      <c r="C20847">
        <v>71</v>
      </c>
      <c r="D20847" t="s">
        <v>113</v>
      </c>
      <c r="E20847" t="s">
        <v>8</v>
      </c>
      <c r="F20847" t="s">
        <v>15</v>
      </c>
      <c r="G20847">
        <v>2085</v>
      </c>
      <c r="H20847" s="17">
        <v>44043</v>
      </c>
    </row>
    <row r="20848" spans="1:8" x14ac:dyDescent="0.2">
      <c r="A20848" t="s">
        <v>147</v>
      </c>
      <c r="B20848">
        <v>394486</v>
      </c>
      <c r="C20848">
        <v>72</v>
      </c>
      <c r="D20848" t="s">
        <v>114</v>
      </c>
      <c r="E20848" t="s">
        <v>8</v>
      </c>
      <c r="F20848" t="s">
        <v>107</v>
      </c>
      <c r="G20848">
        <v>3907</v>
      </c>
      <c r="H20848" s="17">
        <v>44043</v>
      </c>
    </row>
    <row r="20849" spans="1:8" x14ac:dyDescent="0.2">
      <c r="A20849" t="s">
        <v>147</v>
      </c>
      <c r="B20849">
        <v>394648</v>
      </c>
      <c r="C20849">
        <v>73</v>
      </c>
      <c r="D20849" t="s">
        <v>115</v>
      </c>
      <c r="E20849" t="s">
        <v>8</v>
      </c>
      <c r="F20849" t="s">
        <v>49</v>
      </c>
      <c r="G20849">
        <v>2141</v>
      </c>
      <c r="H20849" s="17">
        <v>44043</v>
      </c>
    </row>
    <row r="20850" spans="1:8" x14ac:dyDescent="0.2">
      <c r="A20850" t="s">
        <v>147</v>
      </c>
      <c r="B20850">
        <v>394304</v>
      </c>
      <c r="C20850">
        <v>74</v>
      </c>
      <c r="D20850" t="s">
        <v>116</v>
      </c>
      <c r="E20850" t="s">
        <v>8</v>
      </c>
      <c r="F20850" t="s">
        <v>54</v>
      </c>
      <c r="G20850">
        <v>2942</v>
      </c>
      <c r="H20850" s="17">
        <v>44043</v>
      </c>
    </row>
    <row r="20851" spans="1:8" x14ac:dyDescent="0.2">
      <c r="A20851" t="s">
        <v>147</v>
      </c>
      <c r="B20851">
        <v>753906</v>
      </c>
      <c r="C20851">
        <v>75</v>
      </c>
      <c r="D20851" t="s">
        <v>117</v>
      </c>
      <c r="E20851" t="s">
        <v>8</v>
      </c>
      <c r="F20851" t="s">
        <v>22</v>
      </c>
      <c r="G20851">
        <v>7279</v>
      </c>
      <c r="H20851" s="17">
        <v>44043</v>
      </c>
    </row>
    <row r="20852" spans="1:8" x14ac:dyDescent="0.2">
      <c r="A20852" t="s">
        <v>147</v>
      </c>
      <c r="B20852">
        <v>394798</v>
      </c>
      <c r="C20852">
        <v>76</v>
      </c>
      <c r="D20852" t="s">
        <v>118</v>
      </c>
      <c r="E20852" t="s">
        <v>8</v>
      </c>
      <c r="F20852" t="s">
        <v>119</v>
      </c>
      <c r="G20852">
        <v>4639</v>
      </c>
      <c r="H20852" s="17">
        <v>44043</v>
      </c>
    </row>
    <row r="20853" spans="1:8" x14ac:dyDescent="0.2">
      <c r="A20853" t="s">
        <v>147</v>
      </c>
      <c r="B20853">
        <v>395134</v>
      </c>
      <c r="C20853">
        <v>77</v>
      </c>
      <c r="D20853" t="s">
        <v>120</v>
      </c>
      <c r="E20853" t="s">
        <v>8</v>
      </c>
      <c r="F20853" t="s">
        <v>11</v>
      </c>
      <c r="G20853">
        <v>1351</v>
      </c>
      <c r="H20853" s="17">
        <v>44043</v>
      </c>
    </row>
    <row r="20854" spans="1:8" x14ac:dyDescent="0.2">
      <c r="A20854" t="s">
        <v>147</v>
      </c>
      <c r="B20854">
        <v>394457</v>
      </c>
      <c r="C20854">
        <v>78</v>
      </c>
      <c r="D20854" t="s">
        <v>121</v>
      </c>
      <c r="E20854" t="s">
        <v>8</v>
      </c>
      <c r="F20854" t="s">
        <v>107</v>
      </c>
      <c r="G20854">
        <v>6296</v>
      </c>
      <c r="H20854" s="17">
        <v>44043</v>
      </c>
    </row>
    <row r="20855" spans="1:8" x14ac:dyDescent="0.2">
      <c r="A20855" t="s">
        <v>147</v>
      </c>
      <c r="B20855">
        <v>395143</v>
      </c>
      <c r="C20855">
        <v>79</v>
      </c>
      <c r="D20855" t="s">
        <v>122</v>
      </c>
      <c r="E20855" t="s">
        <v>8</v>
      </c>
      <c r="F20855" t="s">
        <v>9</v>
      </c>
      <c r="G20855">
        <v>1857</v>
      </c>
      <c r="H20855" s="17">
        <v>44043</v>
      </c>
    </row>
    <row r="20856" spans="1:8" x14ac:dyDescent="0.2">
      <c r="A20856" t="s">
        <v>147</v>
      </c>
      <c r="B20856">
        <v>394484</v>
      </c>
      <c r="C20856">
        <v>80</v>
      </c>
      <c r="D20856" t="s">
        <v>123</v>
      </c>
      <c r="E20856" t="s">
        <v>8</v>
      </c>
      <c r="F20856" t="s">
        <v>44</v>
      </c>
      <c r="G20856">
        <v>3767</v>
      </c>
      <c r="H20856" s="17">
        <v>44043</v>
      </c>
    </row>
    <row r="20857" spans="1:8" x14ac:dyDescent="0.2">
      <c r="A20857" t="s">
        <v>147</v>
      </c>
      <c r="B20857">
        <v>395235</v>
      </c>
      <c r="C20857">
        <v>81</v>
      </c>
      <c r="D20857" t="s">
        <v>124</v>
      </c>
      <c r="E20857" t="s">
        <v>8</v>
      </c>
      <c r="F20857" t="s">
        <v>49</v>
      </c>
      <c r="G20857">
        <v>2043</v>
      </c>
      <c r="H20857" s="17">
        <v>44043</v>
      </c>
    </row>
    <row r="20858" spans="1:8" x14ac:dyDescent="0.2">
      <c r="A20858" t="s">
        <v>147</v>
      </c>
      <c r="B20858">
        <v>395224</v>
      </c>
      <c r="C20858">
        <v>82</v>
      </c>
      <c r="D20858" t="s">
        <v>125</v>
      </c>
      <c r="E20858" t="s">
        <v>8</v>
      </c>
      <c r="F20858" t="s">
        <v>126</v>
      </c>
      <c r="G20858">
        <v>2122</v>
      </c>
      <c r="H20858" s="17">
        <v>44043</v>
      </c>
    </row>
    <row r="20859" spans="1:8" x14ac:dyDescent="0.2">
      <c r="A20859" t="s">
        <v>147</v>
      </c>
      <c r="B20859">
        <v>395115</v>
      </c>
      <c r="C20859">
        <v>83</v>
      </c>
      <c r="D20859" t="s">
        <v>127</v>
      </c>
      <c r="E20859" t="s">
        <v>8</v>
      </c>
      <c r="F20859" t="s">
        <v>26</v>
      </c>
      <c r="G20859">
        <v>1349</v>
      </c>
      <c r="H20859" s="17">
        <v>44043</v>
      </c>
    </row>
    <row r="20860" spans="1:8" x14ac:dyDescent="0.2">
      <c r="A20860" t="s">
        <v>147</v>
      </c>
      <c r="B20860">
        <v>394440</v>
      </c>
      <c r="C20860">
        <v>84</v>
      </c>
      <c r="D20860" t="s">
        <v>128</v>
      </c>
      <c r="E20860" t="s">
        <v>8</v>
      </c>
      <c r="F20860" t="s">
        <v>22</v>
      </c>
      <c r="G20860">
        <v>10134</v>
      </c>
      <c r="H20860" s="17">
        <v>44043</v>
      </c>
    </row>
    <row r="20861" spans="1:8" x14ac:dyDescent="0.2">
      <c r="A20861" t="s">
        <v>147</v>
      </c>
      <c r="B20861">
        <v>394399</v>
      </c>
      <c r="C20861">
        <v>85</v>
      </c>
      <c r="D20861" t="s">
        <v>129</v>
      </c>
      <c r="E20861" t="s">
        <v>8</v>
      </c>
      <c r="F20861" t="s">
        <v>130</v>
      </c>
      <c r="G20861">
        <v>3830</v>
      </c>
      <c r="H20861" s="17">
        <v>44043</v>
      </c>
    </row>
    <row r="20862" spans="1:8" x14ac:dyDescent="0.2">
      <c r="A20862" t="s">
        <v>147</v>
      </c>
      <c r="B20862">
        <v>395160</v>
      </c>
      <c r="C20862">
        <v>86</v>
      </c>
      <c r="D20862" t="s">
        <v>131</v>
      </c>
      <c r="E20862" t="s">
        <v>8</v>
      </c>
      <c r="F20862" t="s">
        <v>54</v>
      </c>
      <c r="G20862">
        <v>1751</v>
      </c>
      <c r="H20862" s="17">
        <v>44043</v>
      </c>
    </row>
    <row r="20863" spans="1:8" x14ac:dyDescent="0.2">
      <c r="A20863" t="s">
        <v>147</v>
      </c>
      <c r="B20863">
        <v>394816</v>
      </c>
      <c r="C20863">
        <v>87</v>
      </c>
      <c r="D20863" t="s">
        <v>132</v>
      </c>
      <c r="E20863" t="s">
        <v>8</v>
      </c>
      <c r="F20863" t="s">
        <v>71</v>
      </c>
      <c r="G20863">
        <v>2454</v>
      </c>
      <c r="H20863" s="17">
        <v>44043</v>
      </c>
    </row>
    <row r="20864" spans="1:8" x14ac:dyDescent="0.2">
      <c r="A20864" t="s">
        <v>147</v>
      </c>
      <c r="B20864">
        <v>394766</v>
      </c>
      <c r="C20864">
        <v>88</v>
      </c>
      <c r="D20864" t="s">
        <v>133</v>
      </c>
      <c r="E20864" t="s">
        <v>8</v>
      </c>
      <c r="F20864" t="s">
        <v>22</v>
      </c>
      <c r="G20864">
        <v>4667</v>
      </c>
      <c r="H20864" s="17">
        <v>44043</v>
      </c>
    </row>
    <row r="20865" spans="1:8" x14ac:dyDescent="0.2">
      <c r="A20865" t="s">
        <v>147</v>
      </c>
      <c r="B20865">
        <v>394931</v>
      </c>
      <c r="C20865">
        <v>89</v>
      </c>
      <c r="D20865" t="s">
        <v>134</v>
      </c>
      <c r="E20865" t="s">
        <v>8</v>
      </c>
      <c r="F20865" t="s">
        <v>88</v>
      </c>
      <c r="G20865">
        <v>2439</v>
      </c>
      <c r="H20865" s="17">
        <v>44043</v>
      </c>
    </row>
    <row r="20866" spans="1:8" x14ac:dyDescent="0.2">
      <c r="A20866" t="s">
        <v>147</v>
      </c>
      <c r="B20866">
        <v>394528</v>
      </c>
      <c r="C20866">
        <v>90</v>
      </c>
      <c r="D20866" t="s">
        <v>135</v>
      </c>
      <c r="E20866" t="s">
        <v>8</v>
      </c>
      <c r="F20866" t="s">
        <v>22</v>
      </c>
      <c r="G20866">
        <v>4522</v>
      </c>
      <c r="H20866" s="17">
        <v>44043</v>
      </c>
    </row>
    <row r="20867" spans="1:8" x14ac:dyDescent="0.2">
      <c r="A20867" t="s">
        <v>147</v>
      </c>
      <c r="B20867">
        <v>394531</v>
      </c>
      <c r="C20867">
        <v>91</v>
      </c>
      <c r="D20867" t="s">
        <v>136</v>
      </c>
      <c r="E20867" t="s">
        <v>8</v>
      </c>
      <c r="F20867" t="s">
        <v>137</v>
      </c>
      <c r="G20867">
        <v>3772</v>
      </c>
      <c r="H20867" s="17">
        <v>44043</v>
      </c>
    </row>
    <row r="20868" spans="1:8" x14ac:dyDescent="0.2">
      <c r="A20868" t="s">
        <v>147</v>
      </c>
      <c r="B20868">
        <v>394711</v>
      </c>
      <c r="C20868">
        <v>92</v>
      </c>
      <c r="D20868" t="s">
        <v>138</v>
      </c>
      <c r="E20868" t="s">
        <v>8</v>
      </c>
      <c r="F20868" t="s">
        <v>139</v>
      </c>
      <c r="G20868">
        <v>2428</v>
      </c>
      <c r="H20868" s="17">
        <v>44043</v>
      </c>
    </row>
    <row r="20869" spans="1:8" x14ac:dyDescent="0.2">
      <c r="A20869" t="s">
        <v>147</v>
      </c>
      <c r="B20869">
        <v>394352</v>
      </c>
      <c r="C20869">
        <v>94</v>
      </c>
      <c r="D20869" t="s">
        <v>140</v>
      </c>
      <c r="E20869" t="s">
        <v>8</v>
      </c>
      <c r="F20869" t="s">
        <v>24</v>
      </c>
      <c r="G20869">
        <v>2858</v>
      </c>
      <c r="H20869" s="17">
        <v>44043</v>
      </c>
    </row>
    <row r="20870" spans="1:8" x14ac:dyDescent="0.2">
      <c r="A20870" t="s">
        <v>147</v>
      </c>
      <c r="B20870">
        <v>394666</v>
      </c>
      <c r="C20870">
        <v>96</v>
      </c>
      <c r="D20870" t="s">
        <v>141</v>
      </c>
      <c r="E20870" t="s">
        <v>8</v>
      </c>
      <c r="F20870" t="s">
        <v>17</v>
      </c>
      <c r="G20870">
        <v>1843</v>
      </c>
      <c r="H20870" s="17">
        <v>44043</v>
      </c>
    </row>
    <row r="20871" spans="1:8" x14ac:dyDescent="0.2">
      <c r="A20871" t="s">
        <v>147</v>
      </c>
      <c r="B20871">
        <v>395006</v>
      </c>
      <c r="C20871">
        <v>100</v>
      </c>
      <c r="D20871" t="s">
        <v>142</v>
      </c>
      <c r="E20871" t="s">
        <v>8</v>
      </c>
      <c r="F20871" t="s">
        <v>88</v>
      </c>
      <c r="G20871">
        <v>3143</v>
      </c>
      <c r="H20871" s="17">
        <v>44043</v>
      </c>
    </row>
    <row r="20872" spans="1:8" x14ac:dyDescent="0.2">
      <c r="A20872" t="s">
        <v>147</v>
      </c>
      <c r="B20872">
        <v>394602</v>
      </c>
      <c r="C20872">
        <v>159</v>
      </c>
      <c r="D20872" t="s">
        <v>143</v>
      </c>
      <c r="E20872" t="s">
        <v>8</v>
      </c>
      <c r="F20872" t="s">
        <v>44</v>
      </c>
      <c r="G20872">
        <v>2672</v>
      </c>
      <c r="H20872" s="17">
        <v>44043</v>
      </c>
    </row>
    <row r="20873" spans="1:8" x14ac:dyDescent="0.2">
      <c r="A20873" t="s">
        <v>161</v>
      </c>
      <c r="B20873">
        <v>102001</v>
      </c>
      <c r="C20873">
        <v>0</v>
      </c>
      <c r="D20873" t="s">
        <v>5</v>
      </c>
      <c r="E20873" t="s">
        <v>6</v>
      </c>
      <c r="G20873">
        <v>14</v>
      </c>
      <c r="H20873" s="17">
        <v>44043</v>
      </c>
    </row>
    <row r="20874" spans="1:8" x14ac:dyDescent="0.2">
      <c r="A20874" t="s">
        <v>161</v>
      </c>
      <c r="B20874">
        <v>394913</v>
      </c>
      <c r="C20874">
        <v>1</v>
      </c>
      <c r="D20874" t="s">
        <v>7</v>
      </c>
      <c r="E20874" t="s">
        <v>8</v>
      </c>
      <c r="F20874" t="s">
        <v>9</v>
      </c>
      <c r="G20874">
        <v>27</v>
      </c>
      <c r="H20874" s="17">
        <v>44043</v>
      </c>
    </row>
    <row r="20875" spans="1:8" x14ac:dyDescent="0.2">
      <c r="A20875" t="s">
        <v>161</v>
      </c>
      <c r="B20875">
        <v>753899</v>
      </c>
      <c r="C20875">
        <v>2</v>
      </c>
      <c r="D20875" t="s">
        <v>10</v>
      </c>
      <c r="E20875" t="s">
        <v>8</v>
      </c>
      <c r="F20875" t="s">
        <v>11</v>
      </c>
      <c r="G20875">
        <v>13</v>
      </c>
      <c r="H20875" s="17">
        <v>44043</v>
      </c>
    </row>
    <row r="20876" spans="1:8" x14ac:dyDescent="0.2">
      <c r="A20876" t="s">
        <v>161</v>
      </c>
      <c r="B20876">
        <v>394463</v>
      </c>
      <c r="C20876">
        <v>3</v>
      </c>
      <c r="D20876" t="s">
        <v>12</v>
      </c>
      <c r="E20876" t="s">
        <v>8</v>
      </c>
      <c r="F20876" t="s">
        <v>13</v>
      </c>
      <c r="G20876">
        <v>14</v>
      </c>
      <c r="H20876" s="17">
        <v>44043</v>
      </c>
    </row>
    <row r="20877" spans="1:8" x14ac:dyDescent="0.2">
      <c r="A20877" t="s">
        <v>161</v>
      </c>
      <c r="B20877">
        <v>394514</v>
      </c>
      <c r="C20877">
        <v>4</v>
      </c>
      <c r="D20877" t="s">
        <v>14</v>
      </c>
      <c r="E20877" t="s">
        <v>8</v>
      </c>
      <c r="F20877" t="s">
        <v>15</v>
      </c>
      <c r="G20877">
        <v>24</v>
      </c>
      <c r="H20877" s="17">
        <v>44043</v>
      </c>
    </row>
    <row r="20878" spans="1:8" x14ac:dyDescent="0.2">
      <c r="A20878" t="s">
        <v>161</v>
      </c>
      <c r="B20878">
        <v>394974</v>
      </c>
      <c r="C20878">
        <v>5</v>
      </c>
      <c r="D20878" t="s">
        <v>16</v>
      </c>
      <c r="E20878" t="s">
        <v>8</v>
      </c>
      <c r="F20878" t="s">
        <v>17</v>
      </c>
      <c r="G20878">
        <v>9</v>
      </c>
      <c r="H20878" s="17">
        <v>44043</v>
      </c>
    </row>
    <row r="20879" spans="1:8" x14ac:dyDescent="0.2">
      <c r="A20879" t="s">
        <v>161</v>
      </c>
      <c r="B20879">
        <v>394692</v>
      </c>
      <c r="C20879">
        <v>6</v>
      </c>
      <c r="D20879" t="s">
        <v>18</v>
      </c>
      <c r="E20879" t="s">
        <v>8</v>
      </c>
      <c r="F20879" t="s">
        <v>15</v>
      </c>
      <c r="G20879">
        <v>17</v>
      </c>
      <c r="H20879" s="17">
        <v>44043</v>
      </c>
    </row>
    <row r="20880" spans="1:8" x14ac:dyDescent="0.2">
      <c r="A20880" t="s">
        <v>161</v>
      </c>
      <c r="B20880">
        <v>395209</v>
      </c>
      <c r="C20880">
        <v>7</v>
      </c>
      <c r="D20880" t="s">
        <v>19</v>
      </c>
      <c r="E20880" t="s">
        <v>8</v>
      </c>
      <c r="F20880" t="s">
        <v>20</v>
      </c>
      <c r="G20880">
        <v>7</v>
      </c>
      <c r="H20880" s="17">
        <v>44043</v>
      </c>
    </row>
    <row r="20881" spans="1:8" x14ac:dyDescent="0.2">
      <c r="A20881" t="s">
        <v>161</v>
      </c>
      <c r="B20881">
        <v>394856</v>
      </c>
      <c r="C20881">
        <v>8</v>
      </c>
      <c r="D20881" t="s">
        <v>21</v>
      </c>
      <c r="E20881" t="s">
        <v>8</v>
      </c>
      <c r="F20881" t="s">
        <v>22</v>
      </c>
      <c r="G20881">
        <v>32</v>
      </c>
      <c r="H20881" s="17">
        <v>44043</v>
      </c>
    </row>
    <row r="20882" spans="1:8" x14ac:dyDescent="0.2">
      <c r="A20882" t="s">
        <v>161</v>
      </c>
      <c r="B20882">
        <v>394347</v>
      </c>
      <c r="C20882">
        <v>9</v>
      </c>
      <c r="D20882" t="s">
        <v>23</v>
      </c>
      <c r="E20882" t="s">
        <v>8</v>
      </c>
      <c r="F20882" t="s">
        <v>24</v>
      </c>
      <c r="G20882">
        <v>16</v>
      </c>
      <c r="H20882" s="17">
        <v>44043</v>
      </c>
    </row>
    <row r="20883" spans="1:8" x14ac:dyDescent="0.2">
      <c r="A20883" t="s">
        <v>161</v>
      </c>
      <c r="B20883">
        <v>394404</v>
      </c>
      <c r="C20883">
        <v>10</v>
      </c>
      <c r="D20883" t="s">
        <v>25</v>
      </c>
      <c r="E20883" t="s">
        <v>8</v>
      </c>
      <c r="F20883" t="s">
        <v>26</v>
      </c>
      <c r="G20883">
        <v>8</v>
      </c>
      <c r="H20883" s="17">
        <v>44043</v>
      </c>
    </row>
    <row r="20884" spans="1:8" x14ac:dyDescent="0.2">
      <c r="A20884" t="s">
        <v>161</v>
      </c>
      <c r="B20884">
        <v>395057</v>
      </c>
      <c r="C20884">
        <v>11</v>
      </c>
      <c r="D20884" t="s">
        <v>27</v>
      </c>
      <c r="E20884" t="s">
        <v>8</v>
      </c>
      <c r="F20884" t="s">
        <v>11</v>
      </c>
      <c r="G20884">
        <v>12</v>
      </c>
      <c r="H20884" s="17">
        <v>44043</v>
      </c>
    </row>
    <row r="20885" spans="1:8" x14ac:dyDescent="0.2">
      <c r="A20885" t="s">
        <v>161</v>
      </c>
      <c r="B20885">
        <v>394532</v>
      </c>
      <c r="C20885">
        <v>12</v>
      </c>
      <c r="D20885" t="s">
        <v>28</v>
      </c>
      <c r="E20885" t="s">
        <v>8</v>
      </c>
      <c r="F20885" t="s">
        <v>29</v>
      </c>
      <c r="G20885">
        <v>8</v>
      </c>
      <c r="H20885" s="17">
        <v>44043</v>
      </c>
    </row>
    <row r="20886" spans="1:8" x14ac:dyDescent="0.2">
      <c r="A20886" t="s">
        <v>161</v>
      </c>
      <c r="B20886">
        <v>395025</v>
      </c>
      <c r="C20886">
        <v>13</v>
      </c>
      <c r="D20886" t="s">
        <v>30</v>
      </c>
      <c r="E20886" t="s">
        <v>8</v>
      </c>
      <c r="F20886" t="s">
        <v>11</v>
      </c>
      <c r="G20886">
        <v>11</v>
      </c>
      <c r="H20886" s="17">
        <v>44043</v>
      </c>
    </row>
    <row r="20887" spans="1:8" x14ac:dyDescent="0.2">
      <c r="A20887" t="s">
        <v>161</v>
      </c>
      <c r="B20887">
        <v>394976</v>
      </c>
      <c r="C20887">
        <v>14</v>
      </c>
      <c r="D20887" t="s">
        <v>31</v>
      </c>
      <c r="E20887" t="s">
        <v>8</v>
      </c>
      <c r="F20887" t="s">
        <v>32</v>
      </c>
      <c r="G20887">
        <v>13</v>
      </c>
      <c r="H20887" s="17">
        <v>44043</v>
      </c>
    </row>
    <row r="20888" spans="1:8" x14ac:dyDescent="0.2">
      <c r="A20888" t="s">
        <v>161</v>
      </c>
      <c r="B20888">
        <v>395078</v>
      </c>
      <c r="C20888">
        <v>15</v>
      </c>
      <c r="D20888" t="s">
        <v>33</v>
      </c>
      <c r="E20888" t="s">
        <v>8</v>
      </c>
      <c r="F20888" t="s">
        <v>34</v>
      </c>
      <c r="G20888">
        <v>6</v>
      </c>
      <c r="H20888" s="17">
        <v>44043</v>
      </c>
    </row>
    <row r="20889" spans="1:8" x14ac:dyDescent="0.2">
      <c r="A20889" t="s">
        <v>161</v>
      </c>
      <c r="B20889">
        <v>394865</v>
      </c>
      <c r="C20889">
        <v>16</v>
      </c>
      <c r="D20889" t="s">
        <v>35</v>
      </c>
      <c r="E20889" t="s">
        <v>8</v>
      </c>
      <c r="F20889" t="s">
        <v>36</v>
      </c>
      <c r="G20889">
        <v>17</v>
      </c>
      <c r="H20889" s="17">
        <v>44043</v>
      </c>
    </row>
    <row r="20890" spans="1:8" x14ac:dyDescent="0.2">
      <c r="A20890" t="s">
        <v>161</v>
      </c>
      <c r="B20890">
        <v>395056</v>
      </c>
      <c r="C20890">
        <v>17</v>
      </c>
      <c r="D20890" t="s">
        <v>37</v>
      </c>
      <c r="E20890" t="s">
        <v>8</v>
      </c>
      <c r="F20890" t="s">
        <v>11</v>
      </c>
      <c r="G20890">
        <v>8</v>
      </c>
      <c r="H20890" s="17">
        <v>44043</v>
      </c>
    </row>
    <row r="20891" spans="1:8" x14ac:dyDescent="0.2">
      <c r="A20891" t="s">
        <v>161</v>
      </c>
      <c r="B20891">
        <v>395121</v>
      </c>
      <c r="C20891">
        <v>18</v>
      </c>
      <c r="D20891" t="s">
        <v>38</v>
      </c>
      <c r="E20891" t="s">
        <v>8</v>
      </c>
      <c r="F20891" t="s">
        <v>39</v>
      </c>
      <c r="G20891">
        <v>7</v>
      </c>
      <c r="H20891" s="17">
        <v>44043</v>
      </c>
    </row>
    <row r="20892" spans="1:8" x14ac:dyDescent="0.2">
      <c r="A20892" t="s">
        <v>161</v>
      </c>
      <c r="B20892">
        <v>395148</v>
      </c>
      <c r="C20892">
        <v>19</v>
      </c>
      <c r="D20892" t="s">
        <v>40</v>
      </c>
      <c r="E20892" t="s">
        <v>8</v>
      </c>
      <c r="F20892" t="s">
        <v>22</v>
      </c>
      <c r="G20892">
        <v>11</v>
      </c>
      <c r="H20892" s="17">
        <v>44043</v>
      </c>
    </row>
    <row r="20893" spans="1:8" x14ac:dyDescent="0.2">
      <c r="A20893" t="s">
        <v>161</v>
      </c>
      <c r="B20893">
        <v>394358</v>
      </c>
      <c r="C20893">
        <v>20</v>
      </c>
      <c r="D20893" t="s">
        <v>41</v>
      </c>
      <c r="E20893" t="s">
        <v>8</v>
      </c>
      <c r="F20893" t="s">
        <v>42</v>
      </c>
      <c r="G20893">
        <v>11</v>
      </c>
      <c r="H20893" s="17">
        <v>44043</v>
      </c>
    </row>
    <row r="20894" spans="1:8" x14ac:dyDescent="0.2">
      <c r="A20894" t="s">
        <v>161</v>
      </c>
      <c r="B20894">
        <v>394530</v>
      </c>
      <c r="C20894">
        <v>21</v>
      </c>
      <c r="D20894" t="s">
        <v>43</v>
      </c>
      <c r="E20894" t="s">
        <v>8</v>
      </c>
      <c r="F20894" t="s">
        <v>44</v>
      </c>
      <c r="G20894">
        <v>6</v>
      </c>
      <c r="H20894" s="17">
        <v>44043</v>
      </c>
    </row>
    <row r="20895" spans="1:8" x14ac:dyDescent="0.2">
      <c r="A20895" t="s">
        <v>161</v>
      </c>
      <c r="B20895">
        <v>394982</v>
      </c>
      <c r="C20895">
        <v>22</v>
      </c>
      <c r="D20895" t="s">
        <v>45</v>
      </c>
      <c r="E20895" t="s">
        <v>8</v>
      </c>
      <c r="F20895" t="s">
        <v>17</v>
      </c>
      <c r="G20895">
        <v>8</v>
      </c>
      <c r="H20895" s="17">
        <v>44043</v>
      </c>
    </row>
    <row r="20896" spans="1:8" x14ac:dyDescent="0.2">
      <c r="A20896" t="s">
        <v>161</v>
      </c>
      <c r="B20896">
        <v>394998</v>
      </c>
      <c r="C20896">
        <v>23</v>
      </c>
      <c r="D20896" t="s">
        <v>46</v>
      </c>
      <c r="E20896" t="s">
        <v>8</v>
      </c>
      <c r="F20896" t="s">
        <v>47</v>
      </c>
      <c r="G20896">
        <v>6</v>
      </c>
      <c r="H20896" s="17">
        <v>44043</v>
      </c>
    </row>
    <row r="20897" spans="1:8" x14ac:dyDescent="0.2">
      <c r="A20897" t="s">
        <v>161</v>
      </c>
      <c r="B20897">
        <v>394458</v>
      </c>
      <c r="C20897">
        <v>24</v>
      </c>
      <c r="D20897" t="s">
        <v>48</v>
      </c>
      <c r="E20897" t="s">
        <v>8</v>
      </c>
      <c r="F20897" t="s">
        <v>49</v>
      </c>
      <c r="G20897">
        <v>7</v>
      </c>
      <c r="H20897" s="17">
        <v>44043</v>
      </c>
    </row>
    <row r="20898" spans="1:8" x14ac:dyDescent="0.2">
      <c r="A20898" t="s">
        <v>161</v>
      </c>
      <c r="B20898">
        <v>395045</v>
      </c>
      <c r="C20898">
        <v>25</v>
      </c>
      <c r="D20898" t="s">
        <v>50</v>
      </c>
      <c r="E20898" t="s">
        <v>8</v>
      </c>
      <c r="F20898" t="s">
        <v>11</v>
      </c>
      <c r="G20898">
        <v>8</v>
      </c>
      <c r="H20898" s="17">
        <v>44043</v>
      </c>
    </row>
    <row r="20899" spans="1:8" x14ac:dyDescent="0.2">
      <c r="A20899" t="s">
        <v>161</v>
      </c>
      <c r="B20899">
        <v>395055</v>
      </c>
      <c r="C20899">
        <v>26</v>
      </c>
      <c r="D20899" t="s">
        <v>51</v>
      </c>
      <c r="E20899" t="s">
        <v>8</v>
      </c>
      <c r="F20899" t="s">
        <v>15</v>
      </c>
      <c r="G20899">
        <v>26</v>
      </c>
      <c r="H20899" s="17">
        <v>44043</v>
      </c>
    </row>
    <row r="20900" spans="1:8" x14ac:dyDescent="0.2">
      <c r="A20900" t="s">
        <v>161</v>
      </c>
      <c r="B20900">
        <v>394943</v>
      </c>
      <c r="C20900">
        <v>27</v>
      </c>
      <c r="D20900" t="s">
        <v>52</v>
      </c>
      <c r="E20900" t="s">
        <v>8</v>
      </c>
      <c r="F20900" t="s">
        <v>22</v>
      </c>
      <c r="G20900">
        <v>12</v>
      </c>
      <c r="H20900" s="17">
        <v>44043</v>
      </c>
    </row>
    <row r="20901" spans="1:8" x14ac:dyDescent="0.2">
      <c r="A20901" t="s">
        <v>161</v>
      </c>
      <c r="B20901">
        <v>394466</v>
      </c>
      <c r="C20901">
        <v>28</v>
      </c>
      <c r="D20901" t="s">
        <v>53</v>
      </c>
      <c r="E20901" t="s">
        <v>8</v>
      </c>
      <c r="F20901" t="s">
        <v>54</v>
      </c>
      <c r="G20901">
        <v>4</v>
      </c>
      <c r="H20901" s="17">
        <v>44043</v>
      </c>
    </row>
    <row r="20902" spans="1:8" x14ac:dyDescent="0.2">
      <c r="A20902" t="s">
        <v>161</v>
      </c>
      <c r="B20902">
        <v>394475</v>
      </c>
      <c r="C20902">
        <v>29</v>
      </c>
      <c r="D20902" t="s">
        <v>55</v>
      </c>
      <c r="E20902" t="s">
        <v>8</v>
      </c>
      <c r="F20902" t="s">
        <v>54</v>
      </c>
      <c r="G20902">
        <v>16</v>
      </c>
      <c r="H20902" s="17">
        <v>44043</v>
      </c>
    </row>
    <row r="20903" spans="1:8" x14ac:dyDescent="0.2">
      <c r="A20903" t="s">
        <v>161</v>
      </c>
      <c r="B20903">
        <v>394735</v>
      </c>
      <c r="C20903">
        <v>30</v>
      </c>
      <c r="D20903" t="s">
        <v>56</v>
      </c>
      <c r="E20903" t="s">
        <v>8</v>
      </c>
      <c r="F20903" t="s">
        <v>39</v>
      </c>
      <c r="G20903">
        <v>4</v>
      </c>
      <c r="H20903" s="17">
        <v>44043</v>
      </c>
    </row>
    <row r="20904" spans="1:8" x14ac:dyDescent="0.2">
      <c r="A20904" t="s">
        <v>161</v>
      </c>
      <c r="B20904">
        <v>394775</v>
      </c>
      <c r="C20904">
        <v>31</v>
      </c>
      <c r="D20904" t="s">
        <v>57</v>
      </c>
      <c r="E20904" t="s">
        <v>8</v>
      </c>
      <c r="F20904" t="s">
        <v>58</v>
      </c>
      <c r="G20904">
        <v>19</v>
      </c>
      <c r="H20904" s="17">
        <v>44043</v>
      </c>
    </row>
    <row r="20905" spans="1:8" x14ac:dyDescent="0.2">
      <c r="A20905" t="s">
        <v>161</v>
      </c>
      <c r="B20905">
        <v>394492</v>
      </c>
      <c r="C20905">
        <v>32</v>
      </c>
      <c r="D20905" t="s">
        <v>59</v>
      </c>
      <c r="E20905" t="s">
        <v>8</v>
      </c>
      <c r="F20905" t="s">
        <v>54</v>
      </c>
      <c r="G20905">
        <v>4</v>
      </c>
      <c r="H20905" s="17">
        <v>44043</v>
      </c>
    </row>
    <row r="20906" spans="1:8" x14ac:dyDescent="0.2">
      <c r="A20906" t="s">
        <v>161</v>
      </c>
      <c r="B20906">
        <v>394705</v>
      </c>
      <c r="C20906">
        <v>33</v>
      </c>
      <c r="D20906" t="s">
        <v>60</v>
      </c>
      <c r="E20906" t="s">
        <v>8</v>
      </c>
      <c r="F20906" t="s">
        <v>61</v>
      </c>
      <c r="G20906">
        <v>5</v>
      </c>
      <c r="H20906" s="17">
        <v>44043</v>
      </c>
    </row>
    <row r="20907" spans="1:8" x14ac:dyDescent="0.2">
      <c r="A20907" t="s">
        <v>161</v>
      </c>
      <c r="B20907">
        <v>395059</v>
      </c>
      <c r="C20907">
        <v>34</v>
      </c>
      <c r="D20907" t="s">
        <v>62</v>
      </c>
      <c r="E20907" t="s">
        <v>8</v>
      </c>
      <c r="F20907" t="s">
        <v>11</v>
      </c>
      <c r="G20907">
        <v>14</v>
      </c>
      <c r="H20907" s="17">
        <v>44043</v>
      </c>
    </row>
    <row r="20908" spans="1:8" x14ac:dyDescent="0.2">
      <c r="A20908" t="s">
        <v>161</v>
      </c>
      <c r="B20908">
        <v>394355</v>
      </c>
      <c r="C20908">
        <v>35</v>
      </c>
      <c r="D20908" t="s">
        <v>63</v>
      </c>
      <c r="E20908" t="s">
        <v>8</v>
      </c>
      <c r="F20908" t="s">
        <v>15</v>
      </c>
      <c r="G20908">
        <v>8</v>
      </c>
      <c r="H20908" s="17">
        <v>44043</v>
      </c>
    </row>
    <row r="20909" spans="1:8" x14ac:dyDescent="0.2">
      <c r="A20909" t="s">
        <v>161</v>
      </c>
      <c r="B20909">
        <v>395194</v>
      </c>
      <c r="C20909">
        <v>36</v>
      </c>
      <c r="D20909" t="s">
        <v>64</v>
      </c>
      <c r="E20909" t="s">
        <v>8</v>
      </c>
      <c r="F20909" t="s">
        <v>65</v>
      </c>
      <c r="G20909">
        <v>32</v>
      </c>
      <c r="H20909" s="17">
        <v>44043</v>
      </c>
    </row>
    <row r="20910" spans="1:8" x14ac:dyDescent="0.2">
      <c r="A20910" t="s">
        <v>161</v>
      </c>
      <c r="B20910">
        <v>394902</v>
      </c>
      <c r="C20910">
        <v>37</v>
      </c>
      <c r="D20910" t="s">
        <v>66</v>
      </c>
      <c r="E20910" t="s">
        <v>8</v>
      </c>
      <c r="F20910" t="s">
        <v>67</v>
      </c>
      <c r="G20910">
        <v>35</v>
      </c>
      <c r="H20910" s="17">
        <v>44043</v>
      </c>
    </row>
    <row r="20911" spans="1:8" x14ac:dyDescent="0.2">
      <c r="A20911" t="s">
        <v>161</v>
      </c>
      <c r="B20911">
        <v>395005</v>
      </c>
      <c r="C20911">
        <v>38</v>
      </c>
      <c r="D20911" t="s">
        <v>68</v>
      </c>
      <c r="E20911" t="s">
        <v>8</v>
      </c>
      <c r="F20911" t="s">
        <v>69</v>
      </c>
      <c r="G20911">
        <v>12</v>
      </c>
      <c r="H20911" s="17">
        <v>44043</v>
      </c>
    </row>
    <row r="20912" spans="1:8" x14ac:dyDescent="0.2">
      <c r="A20912" t="s">
        <v>161</v>
      </c>
      <c r="B20912">
        <v>394862</v>
      </c>
      <c r="C20912">
        <v>39</v>
      </c>
      <c r="D20912" t="s">
        <v>70</v>
      </c>
      <c r="E20912" t="s">
        <v>8</v>
      </c>
      <c r="F20912" t="s">
        <v>71</v>
      </c>
      <c r="G20912">
        <v>28</v>
      </c>
      <c r="H20912" s="17">
        <v>44043</v>
      </c>
    </row>
    <row r="20913" spans="1:8" x14ac:dyDescent="0.2">
      <c r="A20913" t="s">
        <v>161</v>
      </c>
      <c r="B20913">
        <v>394714</v>
      </c>
      <c r="C20913">
        <v>40</v>
      </c>
      <c r="D20913" t="s">
        <v>72</v>
      </c>
      <c r="E20913" t="s">
        <v>8</v>
      </c>
      <c r="F20913" t="s">
        <v>22</v>
      </c>
      <c r="G20913">
        <v>15</v>
      </c>
      <c r="H20913" s="17">
        <v>44043</v>
      </c>
    </row>
    <row r="20914" spans="1:8" x14ac:dyDescent="0.2">
      <c r="A20914" t="s">
        <v>161</v>
      </c>
      <c r="B20914">
        <v>394849</v>
      </c>
      <c r="C20914">
        <v>41</v>
      </c>
      <c r="D20914" t="s">
        <v>73</v>
      </c>
      <c r="E20914" t="s">
        <v>8</v>
      </c>
      <c r="F20914" t="s">
        <v>67</v>
      </c>
      <c r="G20914">
        <v>5</v>
      </c>
      <c r="H20914" s="17">
        <v>44043</v>
      </c>
    </row>
    <row r="20915" spans="1:8" x14ac:dyDescent="0.2">
      <c r="A20915" t="s">
        <v>161</v>
      </c>
      <c r="B20915">
        <v>394935</v>
      </c>
      <c r="C20915">
        <v>42</v>
      </c>
      <c r="D20915" t="s">
        <v>74</v>
      </c>
      <c r="E20915" t="s">
        <v>8</v>
      </c>
      <c r="F20915" t="s">
        <v>75</v>
      </c>
      <c r="G20915">
        <v>9</v>
      </c>
      <c r="H20915" s="17">
        <v>44043</v>
      </c>
    </row>
    <row r="20916" spans="1:8" x14ac:dyDescent="0.2">
      <c r="A20916" t="s">
        <v>161</v>
      </c>
      <c r="B20916">
        <v>394807</v>
      </c>
      <c r="C20916">
        <v>43</v>
      </c>
      <c r="D20916" t="s">
        <v>76</v>
      </c>
      <c r="E20916" t="s">
        <v>8</v>
      </c>
      <c r="F20916" t="s">
        <v>77</v>
      </c>
      <c r="G20916">
        <v>6</v>
      </c>
      <c r="H20916" s="17">
        <v>44043</v>
      </c>
    </row>
    <row r="20917" spans="1:8" x14ac:dyDescent="0.2">
      <c r="A20917" t="s">
        <v>161</v>
      </c>
      <c r="B20917">
        <v>394669</v>
      </c>
      <c r="C20917">
        <v>44</v>
      </c>
      <c r="D20917" t="s">
        <v>78</v>
      </c>
      <c r="E20917" t="s">
        <v>8</v>
      </c>
      <c r="F20917" t="s">
        <v>79</v>
      </c>
      <c r="G20917">
        <v>8</v>
      </c>
      <c r="H20917" s="17">
        <v>44043</v>
      </c>
    </row>
    <row r="20918" spans="1:8" x14ac:dyDescent="0.2">
      <c r="A20918" t="s">
        <v>161</v>
      </c>
      <c r="B20918">
        <v>395022</v>
      </c>
      <c r="C20918">
        <v>45</v>
      </c>
      <c r="D20918" t="s">
        <v>80</v>
      </c>
      <c r="E20918" t="s">
        <v>8</v>
      </c>
      <c r="F20918" t="s">
        <v>65</v>
      </c>
      <c r="G20918">
        <v>5</v>
      </c>
      <c r="H20918" s="17">
        <v>44043</v>
      </c>
    </row>
    <row r="20919" spans="1:8" x14ac:dyDescent="0.2">
      <c r="A20919" t="s">
        <v>161</v>
      </c>
      <c r="B20919">
        <v>394910</v>
      </c>
      <c r="C20919">
        <v>46</v>
      </c>
      <c r="D20919" t="s">
        <v>81</v>
      </c>
      <c r="E20919" t="s">
        <v>8</v>
      </c>
      <c r="F20919" t="s">
        <v>82</v>
      </c>
      <c r="G20919">
        <v>17</v>
      </c>
      <c r="H20919" s="17">
        <v>44043</v>
      </c>
    </row>
    <row r="20920" spans="1:8" x14ac:dyDescent="0.2">
      <c r="A20920" t="s">
        <v>161</v>
      </c>
      <c r="B20920">
        <v>394425</v>
      </c>
      <c r="C20920">
        <v>47</v>
      </c>
      <c r="D20920" t="s">
        <v>83</v>
      </c>
      <c r="E20920" t="s">
        <v>8</v>
      </c>
      <c r="F20920" t="s">
        <v>9</v>
      </c>
      <c r="G20920">
        <v>9</v>
      </c>
      <c r="H20920" s="17">
        <v>44043</v>
      </c>
    </row>
    <row r="20921" spans="1:8" x14ac:dyDescent="0.2">
      <c r="A20921" t="s">
        <v>161</v>
      </c>
      <c r="B20921">
        <v>395012</v>
      </c>
      <c r="C20921">
        <v>48</v>
      </c>
      <c r="D20921" t="s">
        <v>84</v>
      </c>
      <c r="E20921" t="s">
        <v>8</v>
      </c>
      <c r="F20921" t="s">
        <v>49</v>
      </c>
      <c r="G20921">
        <v>5</v>
      </c>
      <c r="H20921" s="17">
        <v>44043</v>
      </c>
    </row>
    <row r="20922" spans="1:8" x14ac:dyDescent="0.2">
      <c r="A20922" t="s">
        <v>161</v>
      </c>
      <c r="B20922">
        <v>394388</v>
      </c>
      <c r="C20922">
        <v>49</v>
      </c>
      <c r="D20922" t="s">
        <v>85</v>
      </c>
      <c r="E20922" t="s">
        <v>8</v>
      </c>
      <c r="F20922" t="s">
        <v>86</v>
      </c>
      <c r="G20922">
        <v>8</v>
      </c>
      <c r="H20922" s="17">
        <v>44043</v>
      </c>
    </row>
    <row r="20923" spans="1:8" x14ac:dyDescent="0.2">
      <c r="A20923" t="s">
        <v>161</v>
      </c>
      <c r="B20923">
        <v>395053</v>
      </c>
      <c r="C20923">
        <v>50</v>
      </c>
      <c r="D20923" t="s">
        <v>87</v>
      </c>
      <c r="E20923" t="s">
        <v>8</v>
      </c>
      <c r="F20923" t="s">
        <v>88</v>
      </c>
      <c r="G20923">
        <v>7</v>
      </c>
      <c r="H20923" s="17">
        <v>44043</v>
      </c>
    </row>
    <row r="20924" spans="1:8" x14ac:dyDescent="0.2">
      <c r="A20924" t="s">
        <v>161</v>
      </c>
      <c r="B20924">
        <v>395031</v>
      </c>
      <c r="C20924">
        <v>51</v>
      </c>
      <c r="D20924" t="s">
        <v>89</v>
      </c>
      <c r="E20924" t="s">
        <v>8</v>
      </c>
      <c r="F20924" t="s">
        <v>9</v>
      </c>
      <c r="G20924">
        <v>9</v>
      </c>
      <c r="H20924" s="17">
        <v>44043</v>
      </c>
    </row>
    <row r="20925" spans="1:8" x14ac:dyDescent="0.2">
      <c r="A20925" t="s">
        <v>161</v>
      </c>
      <c r="B20925">
        <v>394640</v>
      </c>
      <c r="C20925">
        <v>52</v>
      </c>
      <c r="D20925" t="s">
        <v>90</v>
      </c>
      <c r="E20925" t="s">
        <v>8</v>
      </c>
      <c r="F20925" t="s">
        <v>29</v>
      </c>
      <c r="G20925">
        <v>5</v>
      </c>
      <c r="H20925" s="17">
        <v>44043</v>
      </c>
    </row>
    <row r="20926" spans="1:8" x14ac:dyDescent="0.2">
      <c r="A20926" t="s">
        <v>161</v>
      </c>
      <c r="B20926">
        <v>395167</v>
      </c>
      <c r="C20926">
        <v>53</v>
      </c>
      <c r="D20926" t="s">
        <v>91</v>
      </c>
      <c r="E20926" t="s">
        <v>8</v>
      </c>
      <c r="F20926" t="s">
        <v>32</v>
      </c>
      <c r="G20926">
        <v>6</v>
      </c>
      <c r="H20926" s="17">
        <v>44043</v>
      </c>
    </row>
    <row r="20927" spans="1:8" x14ac:dyDescent="0.2">
      <c r="A20927" t="s">
        <v>161</v>
      </c>
      <c r="B20927">
        <v>395169</v>
      </c>
      <c r="C20927">
        <v>55</v>
      </c>
      <c r="D20927" t="s">
        <v>94</v>
      </c>
      <c r="E20927" t="s">
        <v>8</v>
      </c>
      <c r="F20927" t="s">
        <v>75</v>
      </c>
      <c r="G20927">
        <v>12</v>
      </c>
      <c r="H20927" s="17">
        <v>44043</v>
      </c>
    </row>
    <row r="20928" spans="1:8" x14ac:dyDescent="0.2">
      <c r="A20928" t="s">
        <v>161</v>
      </c>
      <c r="B20928">
        <v>394619</v>
      </c>
      <c r="C20928">
        <v>56</v>
      </c>
      <c r="D20928" t="s">
        <v>95</v>
      </c>
      <c r="E20928" t="s">
        <v>8</v>
      </c>
      <c r="F20928" t="s">
        <v>11</v>
      </c>
      <c r="G20928">
        <v>9</v>
      </c>
      <c r="H20928" s="17">
        <v>44043</v>
      </c>
    </row>
    <row r="20929" spans="1:8" x14ac:dyDescent="0.2">
      <c r="A20929" t="s">
        <v>161</v>
      </c>
      <c r="B20929">
        <v>395238</v>
      </c>
      <c r="C20929">
        <v>57</v>
      </c>
      <c r="D20929" t="s">
        <v>96</v>
      </c>
      <c r="E20929" t="s">
        <v>8</v>
      </c>
      <c r="F20929" t="s">
        <v>26</v>
      </c>
      <c r="G20929">
        <v>7</v>
      </c>
      <c r="H20929" s="17">
        <v>44043</v>
      </c>
    </row>
    <row r="20930" spans="1:8" x14ac:dyDescent="0.2">
      <c r="A20930" t="s">
        <v>161</v>
      </c>
      <c r="B20930">
        <v>394415</v>
      </c>
      <c r="C20930">
        <v>58</v>
      </c>
      <c r="D20930" t="s">
        <v>97</v>
      </c>
      <c r="E20930" t="s">
        <v>8</v>
      </c>
      <c r="F20930" t="s">
        <v>79</v>
      </c>
      <c r="G20930">
        <v>16</v>
      </c>
      <c r="H20930" s="17">
        <v>44043</v>
      </c>
    </row>
    <row r="20931" spans="1:8" x14ac:dyDescent="0.2">
      <c r="A20931" t="s">
        <v>161</v>
      </c>
      <c r="B20931">
        <v>394312</v>
      </c>
      <c r="C20931">
        <v>59</v>
      </c>
      <c r="D20931" t="s">
        <v>98</v>
      </c>
      <c r="E20931" t="s">
        <v>8</v>
      </c>
      <c r="F20931" t="s">
        <v>99</v>
      </c>
      <c r="G20931">
        <v>5</v>
      </c>
      <c r="H20931" s="17">
        <v>44043</v>
      </c>
    </row>
    <row r="20932" spans="1:8" x14ac:dyDescent="0.2">
      <c r="A20932" t="s">
        <v>161</v>
      </c>
      <c r="B20932">
        <v>394308</v>
      </c>
      <c r="C20932">
        <v>60</v>
      </c>
      <c r="D20932" t="s">
        <v>100</v>
      </c>
      <c r="E20932" t="s">
        <v>8</v>
      </c>
      <c r="F20932" t="s">
        <v>9</v>
      </c>
      <c r="G20932">
        <v>9</v>
      </c>
      <c r="H20932" s="17">
        <v>44043</v>
      </c>
    </row>
    <row r="20933" spans="1:8" x14ac:dyDescent="0.2">
      <c r="A20933" t="s">
        <v>161</v>
      </c>
      <c r="B20933">
        <v>394938</v>
      </c>
      <c r="C20933">
        <v>61</v>
      </c>
      <c r="D20933" t="s">
        <v>101</v>
      </c>
      <c r="E20933" t="s">
        <v>8</v>
      </c>
      <c r="F20933" t="s">
        <v>102</v>
      </c>
      <c r="G20933">
        <v>12</v>
      </c>
      <c r="H20933" s="17">
        <v>44043</v>
      </c>
    </row>
    <row r="20934" spans="1:8" x14ac:dyDescent="0.2">
      <c r="A20934" t="s">
        <v>161</v>
      </c>
      <c r="B20934">
        <v>394908</v>
      </c>
      <c r="C20934">
        <v>62</v>
      </c>
      <c r="D20934" t="s">
        <v>103</v>
      </c>
      <c r="E20934" t="s">
        <v>8</v>
      </c>
      <c r="F20934" t="s">
        <v>79</v>
      </c>
      <c r="G20934">
        <v>8</v>
      </c>
      <c r="H20934" s="17">
        <v>44043</v>
      </c>
    </row>
    <row r="20935" spans="1:8" x14ac:dyDescent="0.2">
      <c r="A20935" t="s">
        <v>161</v>
      </c>
      <c r="B20935">
        <v>394357</v>
      </c>
      <c r="C20935">
        <v>63</v>
      </c>
      <c r="D20935" t="s">
        <v>104</v>
      </c>
      <c r="E20935" t="s">
        <v>8</v>
      </c>
      <c r="F20935" t="s">
        <v>11</v>
      </c>
      <c r="G20935">
        <v>18</v>
      </c>
      <c r="H20935" s="17">
        <v>44043</v>
      </c>
    </row>
    <row r="20936" spans="1:8" x14ac:dyDescent="0.2">
      <c r="A20936" t="s">
        <v>161</v>
      </c>
      <c r="B20936">
        <v>394753</v>
      </c>
      <c r="C20936">
        <v>64</v>
      </c>
      <c r="D20936" t="s">
        <v>105</v>
      </c>
      <c r="E20936" t="s">
        <v>8</v>
      </c>
      <c r="F20936" t="s">
        <v>67</v>
      </c>
      <c r="G20936">
        <v>7</v>
      </c>
      <c r="H20936" s="17">
        <v>44043</v>
      </c>
    </row>
    <row r="20937" spans="1:8" x14ac:dyDescent="0.2">
      <c r="A20937" t="s">
        <v>161</v>
      </c>
      <c r="B20937">
        <v>394653</v>
      </c>
      <c r="C20937">
        <v>65</v>
      </c>
      <c r="D20937" t="s">
        <v>106</v>
      </c>
      <c r="E20937" t="s">
        <v>8</v>
      </c>
      <c r="F20937" t="s">
        <v>107</v>
      </c>
      <c r="G20937">
        <v>10</v>
      </c>
      <c r="H20937" s="17">
        <v>44043</v>
      </c>
    </row>
    <row r="20938" spans="1:8" x14ac:dyDescent="0.2">
      <c r="A20938" t="s">
        <v>161</v>
      </c>
      <c r="B20938">
        <v>394952</v>
      </c>
      <c r="C20938">
        <v>66</v>
      </c>
      <c r="D20938" t="s">
        <v>108</v>
      </c>
      <c r="E20938" t="s">
        <v>8</v>
      </c>
      <c r="F20938" t="s">
        <v>11</v>
      </c>
      <c r="G20938">
        <v>12</v>
      </c>
      <c r="H20938" s="17">
        <v>44043</v>
      </c>
    </row>
    <row r="20939" spans="1:8" x14ac:dyDescent="0.2">
      <c r="A20939" t="s">
        <v>161</v>
      </c>
      <c r="B20939">
        <v>394318</v>
      </c>
      <c r="C20939">
        <v>67</v>
      </c>
      <c r="D20939" t="s">
        <v>109</v>
      </c>
      <c r="E20939" t="s">
        <v>8</v>
      </c>
      <c r="F20939" t="s">
        <v>17</v>
      </c>
      <c r="G20939">
        <v>23</v>
      </c>
      <c r="H20939" s="17">
        <v>44043</v>
      </c>
    </row>
    <row r="20940" spans="1:8" x14ac:dyDescent="0.2">
      <c r="A20940" t="s">
        <v>161</v>
      </c>
      <c r="B20940">
        <v>394561</v>
      </c>
      <c r="C20940">
        <v>68</v>
      </c>
      <c r="D20940" t="s">
        <v>110</v>
      </c>
      <c r="E20940" t="s">
        <v>8</v>
      </c>
      <c r="F20940" t="s">
        <v>15</v>
      </c>
      <c r="G20940">
        <v>46</v>
      </c>
      <c r="H20940" s="17">
        <v>44043</v>
      </c>
    </row>
    <row r="20941" spans="1:8" x14ac:dyDescent="0.2">
      <c r="A20941" t="s">
        <v>161</v>
      </c>
      <c r="B20941">
        <v>394367</v>
      </c>
      <c r="C20941">
        <v>69</v>
      </c>
      <c r="D20941" t="s">
        <v>111</v>
      </c>
      <c r="E20941" t="s">
        <v>8</v>
      </c>
      <c r="F20941" t="s">
        <v>82</v>
      </c>
      <c r="G20941">
        <v>27</v>
      </c>
      <c r="H20941" s="17">
        <v>44043</v>
      </c>
    </row>
    <row r="20942" spans="1:8" x14ac:dyDescent="0.2">
      <c r="A20942" t="s">
        <v>161</v>
      </c>
      <c r="B20942">
        <v>394521</v>
      </c>
      <c r="C20942">
        <v>70</v>
      </c>
      <c r="D20942" t="s">
        <v>112</v>
      </c>
      <c r="E20942" t="s">
        <v>8</v>
      </c>
      <c r="F20942" t="s">
        <v>54</v>
      </c>
      <c r="G20942">
        <v>4</v>
      </c>
      <c r="H20942" s="17">
        <v>44043</v>
      </c>
    </row>
    <row r="20943" spans="1:8" x14ac:dyDescent="0.2">
      <c r="A20943" t="s">
        <v>161</v>
      </c>
      <c r="B20943">
        <v>394843</v>
      </c>
      <c r="C20943">
        <v>71</v>
      </c>
      <c r="D20943" t="s">
        <v>113</v>
      </c>
      <c r="E20943" t="s">
        <v>8</v>
      </c>
      <c r="F20943" t="s">
        <v>15</v>
      </c>
      <c r="G20943">
        <v>56</v>
      </c>
      <c r="H20943" s="17">
        <v>44043</v>
      </c>
    </row>
    <row r="20944" spans="1:8" x14ac:dyDescent="0.2">
      <c r="A20944" t="s">
        <v>161</v>
      </c>
      <c r="B20944">
        <v>394486</v>
      </c>
      <c r="C20944">
        <v>72</v>
      </c>
      <c r="D20944" t="s">
        <v>114</v>
      </c>
      <c r="E20944" t="s">
        <v>8</v>
      </c>
      <c r="F20944" t="s">
        <v>107</v>
      </c>
      <c r="G20944">
        <v>20</v>
      </c>
      <c r="H20944" s="17">
        <v>44043</v>
      </c>
    </row>
    <row r="20945" spans="1:8" x14ac:dyDescent="0.2">
      <c r="A20945" t="s">
        <v>161</v>
      </c>
      <c r="B20945">
        <v>394648</v>
      </c>
      <c r="C20945">
        <v>73</v>
      </c>
      <c r="D20945" t="s">
        <v>115</v>
      </c>
      <c r="E20945" t="s">
        <v>8</v>
      </c>
      <c r="F20945" t="s">
        <v>49</v>
      </c>
      <c r="G20945">
        <v>5</v>
      </c>
      <c r="H20945" s="17">
        <v>44043</v>
      </c>
    </row>
    <row r="20946" spans="1:8" x14ac:dyDescent="0.2">
      <c r="A20946" t="s">
        <v>161</v>
      </c>
      <c r="B20946">
        <v>394304</v>
      </c>
      <c r="C20946">
        <v>74</v>
      </c>
      <c r="D20946" t="s">
        <v>116</v>
      </c>
      <c r="E20946" t="s">
        <v>8</v>
      </c>
      <c r="F20946" t="s">
        <v>54</v>
      </c>
      <c r="G20946">
        <v>13</v>
      </c>
      <c r="H20946" s="17">
        <v>44043</v>
      </c>
    </row>
    <row r="20947" spans="1:8" x14ac:dyDescent="0.2">
      <c r="A20947" t="s">
        <v>161</v>
      </c>
      <c r="B20947">
        <v>753906</v>
      </c>
      <c r="C20947">
        <v>75</v>
      </c>
      <c r="D20947" t="s">
        <v>117</v>
      </c>
      <c r="E20947" t="s">
        <v>8</v>
      </c>
      <c r="F20947" t="s">
        <v>22</v>
      </c>
      <c r="G20947">
        <v>24</v>
      </c>
      <c r="H20947" s="17">
        <v>44043</v>
      </c>
    </row>
    <row r="20948" spans="1:8" x14ac:dyDescent="0.2">
      <c r="A20948" t="s">
        <v>161</v>
      </c>
      <c r="B20948">
        <v>394798</v>
      </c>
      <c r="C20948">
        <v>76</v>
      </c>
      <c r="D20948" t="s">
        <v>118</v>
      </c>
      <c r="E20948" t="s">
        <v>8</v>
      </c>
      <c r="F20948" t="s">
        <v>119</v>
      </c>
      <c r="G20948">
        <v>13</v>
      </c>
      <c r="H20948" s="17">
        <v>44043</v>
      </c>
    </row>
    <row r="20949" spans="1:8" x14ac:dyDescent="0.2">
      <c r="A20949" t="s">
        <v>161</v>
      </c>
      <c r="B20949">
        <v>395134</v>
      </c>
      <c r="C20949">
        <v>77</v>
      </c>
      <c r="D20949" t="s">
        <v>120</v>
      </c>
      <c r="E20949" t="s">
        <v>8</v>
      </c>
      <c r="F20949" t="s">
        <v>11</v>
      </c>
      <c r="G20949">
        <v>7</v>
      </c>
      <c r="H20949" s="17">
        <v>44043</v>
      </c>
    </row>
    <row r="20950" spans="1:8" x14ac:dyDescent="0.2">
      <c r="A20950" t="s">
        <v>161</v>
      </c>
      <c r="B20950">
        <v>394457</v>
      </c>
      <c r="C20950">
        <v>78</v>
      </c>
      <c r="D20950" t="s">
        <v>121</v>
      </c>
      <c r="E20950" t="s">
        <v>8</v>
      </c>
      <c r="F20950" t="s">
        <v>107</v>
      </c>
      <c r="G20950">
        <v>17</v>
      </c>
      <c r="H20950" s="17">
        <v>44043</v>
      </c>
    </row>
    <row r="20951" spans="1:8" x14ac:dyDescent="0.2">
      <c r="A20951" t="s">
        <v>161</v>
      </c>
      <c r="B20951">
        <v>395143</v>
      </c>
      <c r="C20951">
        <v>79</v>
      </c>
      <c r="D20951" t="s">
        <v>122</v>
      </c>
      <c r="E20951" t="s">
        <v>8</v>
      </c>
      <c r="F20951" t="s">
        <v>9</v>
      </c>
      <c r="G20951">
        <v>10</v>
      </c>
      <c r="H20951" s="17">
        <v>44043</v>
      </c>
    </row>
    <row r="20952" spans="1:8" x14ac:dyDescent="0.2">
      <c r="A20952" t="s">
        <v>161</v>
      </c>
      <c r="B20952">
        <v>394484</v>
      </c>
      <c r="C20952">
        <v>80</v>
      </c>
      <c r="D20952" t="s">
        <v>123</v>
      </c>
      <c r="E20952" t="s">
        <v>8</v>
      </c>
      <c r="F20952" t="s">
        <v>44</v>
      </c>
      <c r="G20952">
        <v>14</v>
      </c>
      <c r="H20952" s="17">
        <v>44043</v>
      </c>
    </row>
    <row r="20953" spans="1:8" x14ac:dyDescent="0.2">
      <c r="A20953" t="s">
        <v>161</v>
      </c>
      <c r="B20953">
        <v>395235</v>
      </c>
      <c r="C20953">
        <v>81</v>
      </c>
      <c r="D20953" t="s">
        <v>124</v>
      </c>
      <c r="E20953" t="s">
        <v>8</v>
      </c>
      <c r="F20953" t="s">
        <v>49</v>
      </c>
      <c r="G20953">
        <v>6</v>
      </c>
      <c r="H20953" s="17">
        <v>44043</v>
      </c>
    </row>
    <row r="20954" spans="1:8" x14ac:dyDescent="0.2">
      <c r="A20954" t="s">
        <v>161</v>
      </c>
      <c r="B20954">
        <v>395224</v>
      </c>
      <c r="C20954">
        <v>82</v>
      </c>
      <c r="D20954" t="s">
        <v>125</v>
      </c>
      <c r="E20954" t="s">
        <v>8</v>
      </c>
      <c r="F20954" t="s">
        <v>126</v>
      </c>
      <c r="G20954">
        <v>6</v>
      </c>
      <c r="H20954" s="17">
        <v>44043</v>
      </c>
    </row>
    <row r="20955" spans="1:8" x14ac:dyDescent="0.2">
      <c r="A20955" t="s">
        <v>161</v>
      </c>
      <c r="B20955">
        <v>395115</v>
      </c>
      <c r="C20955">
        <v>83</v>
      </c>
      <c r="D20955" t="s">
        <v>127</v>
      </c>
      <c r="E20955" t="s">
        <v>8</v>
      </c>
      <c r="F20955" t="s">
        <v>26</v>
      </c>
      <c r="G20955">
        <v>7</v>
      </c>
      <c r="H20955" s="17">
        <v>44043</v>
      </c>
    </row>
    <row r="20956" spans="1:8" x14ac:dyDescent="0.2">
      <c r="A20956" t="s">
        <v>161</v>
      </c>
      <c r="B20956">
        <v>394440</v>
      </c>
      <c r="C20956">
        <v>84</v>
      </c>
      <c r="D20956" t="s">
        <v>128</v>
      </c>
      <c r="E20956" t="s">
        <v>8</v>
      </c>
      <c r="F20956" t="s">
        <v>22</v>
      </c>
      <c r="G20956">
        <v>46</v>
      </c>
      <c r="H20956" s="17">
        <v>44043</v>
      </c>
    </row>
    <row r="20957" spans="1:8" x14ac:dyDescent="0.2">
      <c r="A20957" t="s">
        <v>161</v>
      </c>
      <c r="B20957">
        <v>394399</v>
      </c>
      <c r="C20957">
        <v>85</v>
      </c>
      <c r="D20957" t="s">
        <v>129</v>
      </c>
      <c r="E20957" t="s">
        <v>8</v>
      </c>
      <c r="F20957" t="s">
        <v>130</v>
      </c>
      <c r="G20957">
        <v>5</v>
      </c>
      <c r="H20957" s="17">
        <v>44043</v>
      </c>
    </row>
    <row r="20958" spans="1:8" x14ac:dyDescent="0.2">
      <c r="A20958" t="s">
        <v>161</v>
      </c>
      <c r="B20958">
        <v>395160</v>
      </c>
      <c r="C20958">
        <v>86</v>
      </c>
      <c r="D20958" t="s">
        <v>131</v>
      </c>
      <c r="E20958" t="s">
        <v>8</v>
      </c>
      <c r="F20958" t="s">
        <v>54</v>
      </c>
      <c r="G20958">
        <v>6</v>
      </c>
      <c r="H20958" s="17">
        <v>44043</v>
      </c>
    </row>
    <row r="20959" spans="1:8" x14ac:dyDescent="0.2">
      <c r="A20959" t="s">
        <v>161</v>
      </c>
      <c r="B20959">
        <v>394816</v>
      </c>
      <c r="C20959">
        <v>87</v>
      </c>
      <c r="D20959" t="s">
        <v>132</v>
      </c>
      <c r="E20959" t="s">
        <v>8</v>
      </c>
      <c r="F20959" t="s">
        <v>71</v>
      </c>
      <c r="G20959">
        <v>21</v>
      </c>
      <c r="H20959" s="17">
        <v>44043</v>
      </c>
    </row>
    <row r="20960" spans="1:8" x14ac:dyDescent="0.2">
      <c r="A20960" t="s">
        <v>161</v>
      </c>
      <c r="B20960">
        <v>394766</v>
      </c>
      <c r="C20960">
        <v>88</v>
      </c>
      <c r="D20960" t="s">
        <v>133</v>
      </c>
      <c r="E20960" t="s">
        <v>8</v>
      </c>
      <c r="F20960" t="s">
        <v>22</v>
      </c>
      <c r="G20960">
        <v>15</v>
      </c>
      <c r="H20960" s="17">
        <v>44043</v>
      </c>
    </row>
    <row r="20961" spans="1:8" x14ac:dyDescent="0.2">
      <c r="A20961" t="s">
        <v>161</v>
      </c>
      <c r="B20961">
        <v>394931</v>
      </c>
      <c r="C20961">
        <v>89</v>
      </c>
      <c r="D20961" t="s">
        <v>134</v>
      </c>
      <c r="E20961" t="s">
        <v>8</v>
      </c>
      <c r="F20961" t="s">
        <v>88</v>
      </c>
      <c r="G20961">
        <v>6</v>
      </c>
      <c r="H20961" s="17">
        <v>44043</v>
      </c>
    </row>
    <row r="20962" spans="1:8" x14ac:dyDescent="0.2">
      <c r="A20962" t="s">
        <v>161</v>
      </c>
      <c r="B20962">
        <v>394528</v>
      </c>
      <c r="C20962">
        <v>90</v>
      </c>
      <c r="D20962" t="s">
        <v>135</v>
      </c>
      <c r="E20962" t="s">
        <v>8</v>
      </c>
      <c r="F20962" t="s">
        <v>22</v>
      </c>
      <c r="G20962">
        <v>24</v>
      </c>
      <c r="H20962" s="17">
        <v>44043</v>
      </c>
    </row>
    <row r="20963" spans="1:8" x14ac:dyDescent="0.2">
      <c r="A20963" t="s">
        <v>161</v>
      </c>
      <c r="B20963">
        <v>394531</v>
      </c>
      <c r="C20963">
        <v>91</v>
      </c>
      <c r="D20963" t="s">
        <v>136</v>
      </c>
      <c r="E20963" t="s">
        <v>8</v>
      </c>
      <c r="F20963" t="s">
        <v>137</v>
      </c>
      <c r="G20963">
        <v>17</v>
      </c>
      <c r="H20963" s="17">
        <v>44043</v>
      </c>
    </row>
    <row r="20964" spans="1:8" x14ac:dyDescent="0.2">
      <c r="A20964" t="s">
        <v>161</v>
      </c>
      <c r="B20964">
        <v>394711</v>
      </c>
      <c r="C20964">
        <v>92</v>
      </c>
      <c r="D20964" t="s">
        <v>138</v>
      </c>
      <c r="E20964" t="s">
        <v>8</v>
      </c>
      <c r="F20964" t="s">
        <v>139</v>
      </c>
      <c r="G20964">
        <v>17</v>
      </c>
      <c r="H20964" s="17">
        <v>44043</v>
      </c>
    </row>
    <row r="20965" spans="1:8" x14ac:dyDescent="0.2">
      <c r="A20965" t="s">
        <v>161</v>
      </c>
      <c r="B20965">
        <v>394352</v>
      </c>
      <c r="C20965">
        <v>94</v>
      </c>
      <c r="D20965" t="s">
        <v>140</v>
      </c>
      <c r="E20965" t="s">
        <v>8</v>
      </c>
      <c r="F20965" t="s">
        <v>24</v>
      </c>
      <c r="G20965">
        <v>9</v>
      </c>
      <c r="H20965" s="17">
        <v>44043</v>
      </c>
    </row>
    <row r="20966" spans="1:8" x14ac:dyDescent="0.2">
      <c r="A20966" t="s">
        <v>161</v>
      </c>
      <c r="B20966">
        <v>394666</v>
      </c>
      <c r="C20966">
        <v>96</v>
      </c>
      <c r="D20966" t="s">
        <v>141</v>
      </c>
      <c r="E20966" t="s">
        <v>8</v>
      </c>
      <c r="F20966" t="s">
        <v>17</v>
      </c>
      <c r="G20966">
        <v>6</v>
      </c>
      <c r="H20966" s="17">
        <v>44043</v>
      </c>
    </row>
    <row r="20967" spans="1:8" x14ac:dyDescent="0.2">
      <c r="A20967" t="s">
        <v>161</v>
      </c>
      <c r="B20967">
        <v>395006</v>
      </c>
      <c r="C20967">
        <v>100</v>
      </c>
      <c r="D20967" t="s">
        <v>142</v>
      </c>
      <c r="E20967" t="s">
        <v>8</v>
      </c>
      <c r="F20967" t="s">
        <v>88</v>
      </c>
      <c r="G20967">
        <v>6</v>
      </c>
      <c r="H20967" s="17">
        <v>44043</v>
      </c>
    </row>
    <row r="20968" spans="1:8" x14ac:dyDescent="0.2">
      <c r="A20968" t="s">
        <v>161</v>
      </c>
      <c r="B20968">
        <v>394602</v>
      </c>
      <c r="C20968">
        <v>159</v>
      </c>
      <c r="D20968" t="s">
        <v>143</v>
      </c>
      <c r="E20968" t="s">
        <v>8</v>
      </c>
      <c r="F20968" t="s">
        <v>44</v>
      </c>
      <c r="G20968">
        <v>12</v>
      </c>
      <c r="H20968" s="17">
        <v>44043</v>
      </c>
    </row>
    <row r="20969" spans="1:8" x14ac:dyDescent="0.2">
      <c r="A20969" t="s">
        <v>148</v>
      </c>
      <c r="B20969">
        <v>102001</v>
      </c>
      <c r="C20969">
        <v>0</v>
      </c>
      <c r="D20969" t="s">
        <v>5</v>
      </c>
      <c r="E20969" t="s">
        <v>6</v>
      </c>
      <c r="G20969">
        <v>0.125</v>
      </c>
      <c r="H20969" s="17">
        <v>44043</v>
      </c>
    </row>
    <row r="20970" spans="1:8" x14ac:dyDescent="0.2">
      <c r="A20970" t="s">
        <v>148</v>
      </c>
      <c r="B20970">
        <v>394913</v>
      </c>
      <c r="C20970">
        <v>1</v>
      </c>
      <c r="D20970" t="s">
        <v>7</v>
      </c>
      <c r="E20970" t="s">
        <v>8</v>
      </c>
      <c r="F20970" t="s">
        <v>9</v>
      </c>
      <c r="G20970">
        <v>0.12239999999999999</v>
      </c>
      <c r="H20970" s="17">
        <v>44043</v>
      </c>
    </row>
    <row r="20971" spans="1:8" x14ac:dyDescent="0.2">
      <c r="A20971" t="s">
        <v>148</v>
      </c>
      <c r="B20971">
        <v>753899</v>
      </c>
      <c r="C20971">
        <v>2</v>
      </c>
      <c r="D20971" t="s">
        <v>10</v>
      </c>
      <c r="E20971" t="s">
        <v>8</v>
      </c>
      <c r="F20971" t="s">
        <v>11</v>
      </c>
      <c r="G20971">
        <v>0.1268</v>
      </c>
      <c r="H20971" s="17">
        <v>44043</v>
      </c>
    </row>
    <row r="20972" spans="1:8" x14ac:dyDescent="0.2">
      <c r="A20972" t="s">
        <v>148</v>
      </c>
      <c r="B20972">
        <v>394463</v>
      </c>
      <c r="C20972">
        <v>3</v>
      </c>
      <c r="D20972" t="s">
        <v>12</v>
      </c>
      <c r="E20972" t="s">
        <v>8</v>
      </c>
      <c r="F20972" t="s">
        <v>13</v>
      </c>
      <c r="G20972">
        <v>0.2127</v>
      </c>
      <c r="H20972" s="17">
        <v>44043</v>
      </c>
    </row>
    <row r="20973" spans="1:8" x14ac:dyDescent="0.2">
      <c r="A20973" t="s">
        <v>148</v>
      </c>
      <c r="B20973">
        <v>394514</v>
      </c>
      <c r="C20973">
        <v>4</v>
      </c>
      <c r="D20973" t="s">
        <v>14</v>
      </c>
      <c r="E20973" t="s">
        <v>8</v>
      </c>
      <c r="F20973" t="s">
        <v>15</v>
      </c>
      <c r="G20973">
        <v>0.16639999999999999</v>
      </c>
      <c r="H20973" s="17">
        <v>44043</v>
      </c>
    </row>
    <row r="20974" spans="1:8" x14ac:dyDescent="0.2">
      <c r="A20974" t="s">
        <v>148</v>
      </c>
      <c r="B20974">
        <v>394974</v>
      </c>
      <c r="C20974">
        <v>5</v>
      </c>
      <c r="D20974" t="s">
        <v>16</v>
      </c>
      <c r="E20974" t="s">
        <v>8</v>
      </c>
      <c r="F20974" t="s">
        <v>17</v>
      </c>
      <c r="G20974">
        <v>0.1457</v>
      </c>
      <c r="H20974" s="17">
        <v>44043</v>
      </c>
    </row>
    <row r="20975" spans="1:8" x14ac:dyDescent="0.2">
      <c r="A20975" t="s">
        <v>148</v>
      </c>
      <c r="B20975">
        <v>394692</v>
      </c>
      <c r="C20975">
        <v>6</v>
      </c>
      <c r="D20975" t="s">
        <v>18</v>
      </c>
      <c r="E20975" t="s">
        <v>8</v>
      </c>
      <c r="F20975" t="s">
        <v>15</v>
      </c>
      <c r="G20975">
        <v>0.1857</v>
      </c>
      <c r="H20975" s="17">
        <v>44043</v>
      </c>
    </row>
    <row r="20976" spans="1:8" x14ac:dyDescent="0.2">
      <c r="A20976" t="s">
        <v>148</v>
      </c>
      <c r="B20976">
        <v>395209</v>
      </c>
      <c r="C20976">
        <v>7</v>
      </c>
      <c r="D20976" t="s">
        <v>19</v>
      </c>
      <c r="E20976" t="s">
        <v>8</v>
      </c>
      <c r="F20976" t="s">
        <v>20</v>
      </c>
      <c r="G20976">
        <v>0.12130000000000001</v>
      </c>
      <c r="H20976" s="17">
        <v>44043</v>
      </c>
    </row>
    <row r="20977" spans="1:8" x14ac:dyDescent="0.2">
      <c r="A20977" t="s">
        <v>148</v>
      </c>
      <c r="B20977">
        <v>394856</v>
      </c>
      <c r="C20977">
        <v>8</v>
      </c>
      <c r="D20977" t="s">
        <v>21</v>
      </c>
      <c r="E20977" t="s">
        <v>8</v>
      </c>
      <c r="F20977" t="s">
        <v>22</v>
      </c>
      <c r="G20977">
        <v>0.1181</v>
      </c>
      <c r="H20977" s="17">
        <v>44043</v>
      </c>
    </row>
    <row r="20978" spans="1:8" x14ac:dyDescent="0.2">
      <c r="A20978" t="s">
        <v>148</v>
      </c>
      <c r="B20978">
        <v>394347</v>
      </c>
      <c r="C20978">
        <v>9</v>
      </c>
      <c r="D20978" t="s">
        <v>23</v>
      </c>
      <c r="E20978" t="s">
        <v>8</v>
      </c>
      <c r="F20978" t="s">
        <v>24</v>
      </c>
      <c r="G20978">
        <v>0.14000000000000001</v>
      </c>
      <c r="H20978" s="17">
        <v>44043</v>
      </c>
    </row>
    <row r="20979" spans="1:8" x14ac:dyDescent="0.2">
      <c r="A20979" t="s">
        <v>148</v>
      </c>
      <c r="B20979">
        <v>394404</v>
      </c>
      <c r="C20979">
        <v>10</v>
      </c>
      <c r="D20979" t="s">
        <v>25</v>
      </c>
      <c r="E20979" t="s">
        <v>8</v>
      </c>
      <c r="F20979" t="s">
        <v>26</v>
      </c>
      <c r="G20979">
        <v>0.11650000000000001</v>
      </c>
      <c r="H20979" s="17">
        <v>44043</v>
      </c>
    </row>
    <row r="20980" spans="1:8" x14ac:dyDescent="0.2">
      <c r="A20980" t="s">
        <v>148</v>
      </c>
      <c r="B20980">
        <v>395057</v>
      </c>
      <c r="C20980">
        <v>11</v>
      </c>
      <c r="D20980" t="s">
        <v>27</v>
      </c>
      <c r="E20980" t="s">
        <v>8</v>
      </c>
      <c r="F20980" t="s">
        <v>11</v>
      </c>
      <c r="G20980">
        <v>0.11600000000000001</v>
      </c>
      <c r="H20980" s="17">
        <v>44043</v>
      </c>
    </row>
    <row r="20981" spans="1:8" x14ac:dyDescent="0.2">
      <c r="A20981" t="s">
        <v>148</v>
      </c>
      <c r="B20981">
        <v>394532</v>
      </c>
      <c r="C20981">
        <v>12</v>
      </c>
      <c r="D20981" t="s">
        <v>28</v>
      </c>
      <c r="E20981" t="s">
        <v>8</v>
      </c>
      <c r="F20981" t="s">
        <v>29</v>
      </c>
      <c r="G20981">
        <v>0.1653</v>
      </c>
      <c r="H20981" s="17">
        <v>44043</v>
      </c>
    </row>
    <row r="20982" spans="1:8" x14ac:dyDescent="0.2">
      <c r="A20982" t="s">
        <v>148</v>
      </c>
      <c r="B20982">
        <v>395025</v>
      </c>
      <c r="C20982">
        <v>13</v>
      </c>
      <c r="D20982" t="s">
        <v>30</v>
      </c>
      <c r="E20982" t="s">
        <v>8</v>
      </c>
      <c r="F20982" t="s">
        <v>11</v>
      </c>
      <c r="G20982">
        <v>8.9899999999999994E-2</v>
      </c>
      <c r="H20982" s="17">
        <v>44043</v>
      </c>
    </row>
    <row r="20983" spans="1:8" x14ac:dyDescent="0.2">
      <c r="A20983" t="s">
        <v>148</v>
      </c>
      <c r="B20983">
        <v>394976</v>
      </c>
      <c r="C20983">
        <v>14</v>
      </c>
      <c r="D20983" t="s">
        <v>31</v>
      </c>
      <c r="E20983" t="s">
        <v>8</v>
      </c>
      <c r="F20983" t="s">
        <v>32</v>
      </c>
      <c r="G20983">
        <v>0.1085</v>
      </c>
      <c r="H20983" s="17">
        <v>44043</v>
      </c>
    </row>
    <row r="20984" spans="1:8" x14ac:dyDescent="0.2">
      <c r="A20984" t="s">
        <v>148</v>
      </c>
      <c r="B20984">
        <v>395078</v>
      </c>
      <c r="C20984">
        <v>15</v>
      </c>
      <c r="D20984" t="s">
        <v>33</v>
      </c>
      <c r="E20984" t="s">
        <v>8</v>
      </c>
      <c r="F20984" t="s">
        <v>34</v>
      </c>
      <c r="G20984">
        <v>0.1321</v>
      </c>
      <c r="H20984" s="17">
        <v>44043</v>
      </c>
    </row>
    <row r="20985" spans="1:8" x14ac:dyDescent="0.2">
      <c r="A20985" t="s">
        <v>148</v>
      </c>
      <c r="B20985">
        <v>394865</v>
      </c>
      <c r="C20985">
        <v>16</v>
      </c>
      <c r="D20985" t="s">
        <v>35</v>
      </c>
      <c r="E20985" t="s">
        <v>8</v>
      </c>
      <c r="F20985" t="s">
        <v>36</v>
      </c>
      <c r="G20985">
        <v>0.1221</v>
      </c>
      <c r="H20985" s="17">
        <v>44043</v>
      </c>
    </row>
    <row r="20986" spans="1:8" x14ac:dyDescent="0.2">
      <c r="A20986" t="s">
        <v>148</v>
      </c>
      <c r="B20986">
        <v>395056</v>
      </c>
      <c r="C20986">
        <v>17</v>
      </c>
      <c r="D20986" t="s">
        <v>37</v>
      </c>
      <c r="E20986" t="s">
        <v>8</v>
      </c>
      <c r="F20986" t="s">
        <v>11</v>
      </c>
      <c r="G20986">
        <v>0.1273</v>
      </c>
      <c r="H20986" s="17">
        <v>44043</v>
      </c>
    </row>
    <row r="20987" spans="1:8" x14ac:dyDescent="0.2">
      <c r="A20987" t="s">
        <v>148</v>
      </c>
      <c r="B20987">
        <v>395121</v>
      </c>
      <c r="C20987">
        <v>18</v>
      </c>
      <c r="D20987" t="s">
        <v>38</v>
      </c>
      <c r="E20987" t="s">
        <v>8</v>
      </c>
      <c r="F20987" t="s">
        <v>39</v>
      </c>
      <c r="G20987">
        <v>0.15179999999999999</v>
      </c>
      <c r="H20987" s="17">
        <v>44043</v>
      </c>
    </row>
    <row r="20988" spans="1:8" x14ac:dyDescent="0.2">
      <c r="A20988" t="s">
        <v>148</v>
      </c>
      <c r="B20988">
        <v>395148</v>
      </c>
      <c r="C20988">
        <v>19</v>
      </c>
      <c r="D20988" t="s">
        <v>40</v>
      </c>
      <c r="E20988" t="s">
        <v>8</v>
      </c>
      <c r="F20988" t="s">
        <v>22</v>
      </c>
      <c r="G20988">
        <v>0.1661</v>
      </c>
      <c r="H20988" s="17">
        <v>44043</v>
      </c>
    </row>
    <row r="20989" spans="1:8" x14ac:dyDescent="0.2">
      <c r="A20989" t="s">
        <v>148</v>
      </c>
      <c r="B20989">
        <v>394358</v>
      </c>
      <c r="C20989">
        <v>20</v>
      </c>
      <c r="D20989" t="s">
        <v>41</v>
      </c>
      <c r="E20989" t="s">
        <v>8</v>
      </c>
      <c r="F20989" t="s">
        <v>42</v>
      </c>
      <c r="G20989">
        <v>0.15179999999999999</v>
      </c>
      <c r="H20989" s="17">
        <v>44043</v>
      </c>
    </row>
    <row r="20990" spans="1:8" x14ac:dyDescent="0.2">
      <c r="A20990" t="s">
        <v>148</v>
      </c>
      <c r="B20990">
        <v>394530</v>
      </c>
      <c r="C20990">
        <v>21</v>
      </c>
      <c r="D20990" t="s">
        <v>43</v>
      </c>
      <c r="E20990" t="s">
        <v>8</v>
      </c>
      <c r="F20990" t="s">
        <v>44</v>
      </c>
      <c r="G20990">
        <v>0.2</v>
      </c>
      <c r="H20990" s="17">
        <v>44043</v>
      </c>
    </row>
    <row r="20991" spans="1:8" x14ac:dyDescent="0.2">
      <c r="A20991" t="s">
        <v>148</v>
      </c>
      <c r="B20991">
        <v>394982</v>
      </c>
      <c r="C20991">
        <v>22</v>
      </c>
      <c r="D20991" t="s">
        <v>45</v>
      </c>
      <c r="E20991" t="s">
        <v>8</v>
      </c>
      <c r="F20991" t="s">
        <v>17</v>
      </c>
      <c r="G20991">
        <v>0.1913</v>
      </c>
      <c r="H20991" s="17">
        <v>44043</v>
      </c>
    </row>
    <row r="20992" spans="1:8" x14ac:dyDescent="0.2">
      <c r="A20992" t="s">
        <v>148</v>
      </c>
      <c r="B20992">
        <v>394998</v>
      </c>
      <c r="C20992">
        <v>23</v>
      </c>
      <c r="D20992" t="s">
        <v>46</v>
      </c>
      <c r="E20992" t="s">
        <v>8</v>
      </c>
      <c r="F20992" t="s">
        <v>47</v>
      </c>
      <c r="G20992">
        <v>0.14419999999999999</v>
      </c>
      <c r="H20992" s="17">
        <v>44043</v>
      </c>
    </row>
    <row r="20993" spans="1:8" x14ac:dyDescent="0.2">
      <c r="A20993" t="s">
        <v>148</v>
      </c>
      <c r="B20993">
        <v>394458</v>
      </c>
      <c r="C20993">
        <v>24</v>
      </c>
      <c r="D20993" t="s">
        <v>48</v>
      </c>
      <c r="E20993" t="s">
        <v>8</v>
      </c>
      <c r="F20993" t="s">
        <v>49</v>
      </c>
      <c r="G20993">
        <v>0.13719999999999999</v>
      </c>
      <c r="H20993" s="17">
        <v>44043</v>
      </c>
    </row>
    <row r="20994" spans="1:8" x14ac:dyDescent="0.2">
      <c r="A20994" t="s">
        <v>148</v>
      </c>
      <c r="B20994">
        <v>395045</v>
      </c>
      <c r="C20994">
        <v>25</v>
      </c>
      <c r="D20994" t="s">
        <v>50</v>
      </c>
      <c r="E20994" t="s">
        <v>8</v>
      </c>
      <c r="F20994" t="s">
        <v>11</v>
      </c>
      <c r="G20994">
        <v>0.1321</v>
      </c>
      <c r="H20994" s="17">
        <v>44043</v>
      </c>
    </row>
    <row r="20995" spans="1:8" x14ac:dyDescent="0.2">
      <c r="A20995" t="s">
        <v>148</v>
      </c>
      <c r="B20995">
        <v>395055</v>
      </c>
      <c r="C20995">
        <v>26</v>
      </c>
      <c r="D20995" t="s">
        <v>51</v>
      </c>
      <c r="E20995" t="s">
        <v>8</v>
      </c>
      <c r="F20995" t="s">
        <v>15</v>
      </c>
      <c r="G20995">
        <v>0.1542</v>
      </c>
      <c r="H20995" s="17">
        <v>44043</v>
      </c>
    </row>
    <row r="20996" spans="1:8" x14ac:dyDescent="0.2">
      <c r="A20996" t="s">
        <v>148</v>
      </c>
      <c r="B20996">
        <v>394943</v>
      </c>
      <c r="C20996">
        <v>27</v>
      </c>
      <c r="D20996" t="s">
        <v>52</v>
      </c>
      <c r="E20996" t="s">
        <v>8</v>
      </c>
      <c r="F20996" t="s">
        <v>22</v>
      </c>
      <c r="G20996">
        <v>0.16900000000000001</v>
      </c>
      <c r="H20996" s="17">
        <v>44043</v>
      </c>
    </row>
    <row r="20997" spans="1:8" x14ac:dyDescent="0.2">
      <c r="A20997" t="s">
        <v>148</v>
      </c>
      <c r="B20997">
        <v>394466</v>
      </c>
      <c r="C20997">
        <v>28</v>
      </c>
      <c r="D20997" t="s">
        <v>53</v>
      </c>
      <c r="E20997" t="s">
        <v>8</v>
      </c>
      <c r="F20997" t="s">
        <v>54</v>
      </c>
      <c r="G20997">
        <v>0.16139999999999999</v>
      </c>
      <c r="H20997" s="17">
        <v>44043</v>
      </c>
    </row>
    <row r="20998" spans="1:8" x14ac:dyDescent="0.2">
      <c r="A20998" t="s">
        <v>148</v>
      </c>
      <c r="B20998">
        <v>394475</v>
      </c>
      <c r="C20998">
        <v>29</v>
      </c>
      <c r="D20998" t="s">
        <v>55</v>
      </c>
      <c r="E20998" t="s">
        <v>8</v>
      </c>
      <c r="F20998" t="s">
        <v>54</v>
      </c>
      <c r="G20998">
        <v>0.1239</v>
      </c>
      <c r="H20998" s="17">
        <v>44043</v>
      </c>
    </row>
    <row r="20999" spans="1:8" x14ac:dyDescent="0.2">
      <c r="A20999" t="s">
        <v>148</v>
      </c>
      <c r="B20999">
        <v>394735</v>
      </c>
      <c r="C20999">
        <v>30</v>
      </c>
      <c r="D20999" t="s">
        <v>56</v>
      </c>
      <c r="E20999" t="s">
        <v>8</v>
      </c>
      <c r="F20999" t="s">
        <v>39</v>
      </c>
      <c r="G20999">
        <v>0.14680000000000001</v>
      </c>
      <c r="H20999" s="17">
        <v>44043</v>
      </c>
    </row>
    <row r="21000" spans="1:8" x14ac:dyDescent="0.2">
      <c r="A21000" t="s">
        <v>148</v>
      </c>
      <c r="B21000">
        <v>394775</v>
      </c>
      <c r="C21000">
        <v>31</v>
      </c>
      <c r="D21000" t="s">
        <v>57</v>
      </c>
      <c r="E21000" t="s">
        <v>8</v>
      </c>
      <c r="F21000" t="s">
        <v>58</v>
      </c>
      <c r="G21000">
        <v>0.16689999999999999</v>
      </c>
      <c r="H21000" s="17">
        <v>44043</v>
      </c>
    </row>
    <row r="21001" spans="1:8" x14ac:dyDescent="0.2">
      <c r="A21001" t="s">
        <v>148</v>
      </c>
      <c r="B21001">
        <v>394492</v>
      </c>
      <c r="C21001">
        <v>32</v>
      </c>
      <c r="D21001" t="s">
        <v>59</v>
      </c>
      <c r="E21001" t="s">
        <v>8</v>
      </c>
      <c r="F21001" t="s">
        <v>54</v>
      </c>
      <c r="G21001">
        <v>0.15260000000000001</v>
      </c>
      <c r="H21001" s="17">
        <v>44043</v>
      </c>
    </row>
    <row r="21002" spans="1:8" x14ac:dyDescent="0.2">
      <c r="A21002" t="s">
        <v>148</v>
      </c>
      <c r="B21002">
        <v>394705</v>
      </c>
      <c r="C21002">
        <v>33</v>
      </c>
      <c r="D21002" t="s">
        <v>60</v>
      </c>
      <c r="E21002" t="s">
        <v>8</v>
      </c>
      <c r="F21002" t="s">
        <v>61</v>
      </c>
      <c r="G21002">
        <v>0.1842</v>
      </c>
      <c r="H21002" s="17">
        <v>44043</v>
      </c>
    </row>
    <row r="21003" spans="1:8" x14ac:dyDescent="0.2">
      <c r="A21003" t="s">
        <v>148</v>
      </c>
      <c r="B21003">
        <v>395059</v>
      </c>
      <c r="C21003">
        <v>34</v>
      </c>
      <c r="D21003" t="s">
        <v>62</v>
      </c>
      <c r="E21003" t="s">
        <v>8</v>
      </c>
      <c r="F21003" t="s">
        <v>11</v>
      </c>
      <c r="G21003">
        <v>0.1424</v>
      </c>
      <c r="H21003" s="17">
        <v>44043</v>
      </c>
    </row>
    <row r="21004" spans="1:8" x14ac:dyDescent="0.2">
      <c r="A21004" t="s">
        <v>148</v>
      </c>
      <c r="B21004">
        <v>394355</v>
      </c>
      <c r="C21004">
        <v>35</v>
      </c>
      <c r="D21004" t="s">
        <v>63</v>
      </c>
      <c r="E21004" t="s">
        <v>8</v>
      </c>
      <c r="F21004" t="s">
        <v>15</v>
      </c>
      <c r="G21004">
        <v>0.1535</v>
      </c>
      <c r="H21004" s="17">
        <v>44043</v>
      </c>
    </row>
    <row r="21005" spans="1:8" x14ac:dyDescent="0.2">
      <c r="A21005" t="s">
        <v>148</v>
      </c>
      <c r="B21005">
        <v>395194</v>
      </c>
      <c r="C21005">
        <v>36</v>
      </c>
      <c r="D21005" t="s">
        <v>64</v>
      </c>
      <c r="E21005" t="s">
        <v>8</v>
      </c>
      <c r="F21005" t="s">
        <v>65</v>
      </c>
      <c r="G21005">
        <v>8.7400000000000005E-2</v>
      </c>
      <c r="H21005" s="17">
        <v>44043</v>
      </c>
    </row>
    <row r="21006" spans="1:8" x14ac:dyDescent="0.2">
      <c r="A21006" t="s">
        <v>148</v>
      </c>
      <c r="B21006">
        <v>394902</v>
      </c>
      <c r="C21006">
        <v>37</v>
      </c>
      <c r="D21006" t="s">
        <v>66</v>
      </c>
      <c r="E21006" t="s">
        <v>8</v>
      </c>
      <c r="F21006" t="s">
        <v>67</v>
      </c>
      <c r="G21006">
        <v>0.1229</v>
      </c>
      <c r="H21006" s="17">
        <v>44043</v>
      </c>
    </row>
    <row r="21007" spans="1:8" x14ac:dyDescent="0.2">
      <c r="A21007" t="s">
        <v>148</v>
      </c>
      <c r="B21007">
        <v>395005</v>
      </c>
      <c r="C21007">
        <v>38</v>
      </c>
      <c r="D21007" t="s">
        <v>68</v>
      </c>
      <c r="E21007" t="s">
        <v>8</v>
      </c>
      <c r="F21007" t="s">
        <v>69</v>
      </c>
      <c r="G21007">
        <v>8.4000000000000005E-2</v>
      </c>
      <c r="H21007" s="17">
        <v>44043</v>
      </c>
    </row>
    <row r="21008" spans="1:8" x14ac:dyDescent="0.2">
      <c r="A21008" t="s">
        <v>148</v>
      </c>
      <c r="B21008">
        <v>394862</v>
      </c>
      <c r="C21008">
        <v>39</v>
      </c>
      <c r="D21008" t="s">
        <v>70</v>
      </c>
      <c r="E21008" t="s">
        <v>8</v>
      </c>
      <c r="F21008" t="s">
        <v>71</v>
      </c>
      <c r="G21008">
        <v>8.4599999999999995E-2</v>
      </c>
      <c r="H21008" s="17">
        <v>44043</v>
      </c>
    </row>
    <row r="21009" spans="1:8" x14ac:dyDescent="0.2">
      <c r="A21009" t="s">
        <v>148</v>
      </c>
      <c r="B21009">
        <v>394714</v>
      </c>
      <c r="C21009">
        <v>40</v>
      </c>
      <c r="D21009" t="s">
        <v>72</v>
      </c>
      <c r="E21009" t="s">
        <v>8</v>
      </c>
      <c r="F21009" t="s">
        <v>22</v>
      </c>
      <c r="G21009">
        <v>0.16200000000000001</v>
      </c>
      <c r="H21009" s="17">
        <v>44043</v>
      </c>
    </row>
    <row r="21010" spans="1:8" x14ac:dyDescent="0.2">
      <c r="A21010" t="s">
        <v>148</v>
      </c>
      <c r="B21010">
        <v>394849</v>
      </c>
      <c r="C21010">
        <v>41</v>
      </c>
      <c r="D21010" t="s">
        <v>73</v>
      </c>
      <c r="E21010" t="s">
        <v>8</v>
      </c>
      <c r="F21010" t="s">
        <v>67</v>
      </c>
      <c r="G21010">
        <v>0.1196</v>
      </c>
      <c r="H21010" s="17">
        <v>44043</v>
      </c>
    </row>
    <row r="21011" spans="1:8" x14ac:dyDescent="0.2">
      <c r="A21011" t="s">
        <v>148</v>
      </c>
      <c r="B21011">
        <v>394935</v>
      </c>
      <c r="C21011">
        <v>42</v>
      </c>
      <c r="D21011" t="s">
        <v>74</v>
      </c>
      <c r="E21011" t="s">
        <v>8</v>
      </c>
      <c r="F21011" t="s">
        <v>75</v>
      </c>
      <c r="G21011">
        <v>0.1784</v>
      </c>
      <c r="H21011" s="17">
        <v>44043</v>
      </c>
    </row>
    <row r="21012" spans="1:8" x14ac:dyDescent="0.2">
      <c r="A21012" t="s">
        <v>148</v>
      </c>
      <c r="B21012">
        <v>394807</v>
      </c>
      <c r="C21012">
        <v>43</v>
      </c>
      <c r="D21012" t="s">
        <v>76</v>
      </c>
      <c r="E21012" t="s">
        <v>8</v>
      </c>
      <c r="F21012" t="s">
        <v>77</v>
      </c>
      <c r="G21012">
        <v>0.159</v>
      </c>
      <c r="H21012" s="17">
        <v>44043</v>
      </c>
    </row>
    <row r="21013" spans="1:8" x14ac:dyDescent="0.2">
      <c r="A21013" t="s">
        <v>148</v>
      </c>
      <c r="B21013">
        <v>394669</v>
      </c>
      <c r="C21013">
        <v>44</v>
      </c>
      <c r="D21013" t="s">
        <v>78</v>
      </c>
      <c r="E21013" t="s">
        <v>8</v>
      </c>
      <c r="F21013" t="s">
        <v>79</v>
      </c>
      <c r="G21013">
        <v>0.12609999999999999</v>
      </c>
      <c r="H21013" s="17">
        <v>44043</v>
      </c>
    </row>
    <row r="21014" spans="1:8" x14ac:dyDescent="0.2">
      <c r="A21014" t="s">
        <v>148</v>
      </c>
      <c r="B21014">
        <v>395022</v>
      </c>
      <c r="C21014">
        <v>45</v>
      </c>
      <c r="D21014" t="s">
        <v>80</v>
      </c>
      <c r="E21014" t="s">
        <v>8</v>
      </c>
      <c r="F21014" t="s">
        <v>65</v>
      </c>
      <c r="G21014">
        <v>0.1144</v>
      </c>
      <c r="H21014" s="17">
        <v>44043</v>
      </c>
    </row>
    <row r="21015" spans="1:8" x14ac:dyDescent="0.2">
      <c r="A21015" t="s">
        <v>148</v>
      </c>
      <c r="B21015">
        <v>394910</v>
      </c>
      <c r="C21015">
        <v>46</v>
      </c>
      <c r="D21015" t="s">
        <v>81</v>
      </c>
      <c r="E21015" t="s">
        <v>8</v>
      </c>
      <c r="F21015" t="s">
        <v>82</v>
      </c>
      <c r="G21015">
        <v>0.16839999999999999</v>
      </c>
      <c r="H21015" s="17">
        <v>44043</v>
      </c>
    </row>
    <row r="21016" spans="1:8" x14ac:dyDescent="0.2">
      <c r="A21016" t="s">
        <v>148</v>
      </c>
      <c r="B21016">
        <v>394425</v>
      </c>
      <c r="C21016">
        <v>47</v>
      </c>
      <c r="D21016" t="s">
        <v>83</v>
      </c>
      <c r="E21016" t="s">
        <v>8</v>
      </c>
      <c r="F21016" t="s">
        <v>9</v>
      </c>
      <c r="G21016">
        <v>0.1326</v>
      </c>
      <c r="H21016" s="17">
        <v>44043</v>
      </c>
    </row>
    <row r="21017" spans="1:8" x14ac:dyDescent="0.2">
      <c r="A21017" t="s">
        <v>148</v>
      </c>
      <c r="B21017">
        <v>395012</v>
      </c>
      <c r="C21017">
        <v>48</v>
      </c>
      <c r="D21017" t="s">
        <v>84</v>
      </c>
      <c r="E21017" t="s">
        <v>8</v>
      </c>
      <c r="F21017" t="s">
        <v>49</v>
      </c>
      <c r="G21017">
        <v>0.14099999999999999</v>
      </c>
      <c r="H21017" s="17">
        <v>44043</v>
      </c>
    </row>
    <row r="21018" spans="1:8" x14ac:dyDescent="0.2">
      <c r="A21018" t="s">
        <v>148</v>
      </c>
      <c r="B21018">
        <v>394388</v>
      </c>
      <c r="C21018">
        <v>49</v>
      </c>
      <c r="D21018" t="s">
        <v>85</v>
      </c>
      <c r="E21018" t="s">
        <v>8</v>
      </c>
      <c r="F21018" t="s">
        <v>86</v>
      </c>
      <c r="G21018">
        <v>0.1394</v>
      </c>
      <c r="H21018" s="17">
        <v>44043</v>
      </c>
    </row>
    <row r="21019" spans="1:8" x14ac:dyDescent="0.2">
      <c r="A21019" t="s">
        <v>148</v>
      </c>
      <c r="B21019">
        <v>395053</v>
      </c>
      <c r="C21019">
        <v>50</v>
      </c>
      <c r="D21019" t="s">
        <v>87</v>
      </c>
      <c r="E21019" t="s">
        <v>8</v>
      </c>
      <c r="F21019" t="s">
        <v>88</v>
      </c>
      <c r="G21019">
        <v>0.1293</v>
      </c>
      <c r="H21019" s="17">
        <v>44043</v>
      </c>
    </row>
    <row r="21020" spans="1:8" x14ac:dyDescent="0.2">
      <c r="A21020" t="s">
        <v>148</v>
      </c>
      <c r="B21020">
        <v>395031</v>
      </c>
      <c r="C21020">
        <v>51</v>
      </c>
      <c r="D21020" t="s">
        <v>89</v>
      </c>
      <c r="E21020" t="s">
        <v>8</v>
      </c>
      <c r="F21020" t="s">
        <v>9</v>
      </c>
      <c r="G21020">
        <v>0.1215</v>
      </c>
      <c r="H21020" s="17">
        <v>44043</v>
      </c>
    </row>
    <row r="21021" spans="1:8" x14ac:dyDescent="0.2">
      <c r="A21021" t="s">
        <v>148</v>
      </c>
      <c r="B21021">
        <v>394640</v>
      </c>
      <c r="C21021">
        <v>52</v>
      </c>
      <c r="D21021" t="s">
        <v>90</v>
      </c>
      <c r="E21021" t="s">
        <v>8</v>
      </c>
      <c r="F21021" t="s">
        <v>29</v>
      </c>
      <c r="G21021">
        <v>0.13500000000000001</v>
      </c>
      <c r="H21021" s="17">
        <v>44043</v>
      </c>
    </row>
    <row r="21022" spans="1:8" x14ac:dyDescent="0.2">
      <c r="A21022" t="s">
        <v>148</v>
      </c>
      <c r="B21022">
        <v>395167</v>
      </c>
      <c r="C21022">
        <v>53</v>
      </c>
      <c r="D21022" t="s">
        <v>91</v>
      </c>
      <c r="E21022" t="s">
        <v>8</v>
      </c>
      <c r="F21022" t="s">
        <v>32</v>
      </c>
      <c r="G21022">
        <v>0.1144</v>
      </c>
      <c r="H21022" s="17">
        <v>44043</v>
      </c>
    </row>
    <row r="21023" spans="1:8" x14ac:dyDescent="0.2">
      <c r="A21023" t="s">
        <v>148</v>
      </c>
      <c r="B21023">
        <v>753924</v>
      </c>
      <c r="C21023">
        <v>54</v>
      </c>
      <c r="D21023" t="s">
        <v>92</v>
      </c>
      <c r="E21023" t="s">
        <v>8</v>
      </c>
      <c r="F21023" t="s">
        <v>93</v>
      </c>
      <c r="G21023">
        <v>7.8299999999999995E-2</v>
      </c>
      <c r="H21023" s="17">
        <v>44043</v>
      </c>
    </row>
    <row r="21024" spans="1:8" x14ac:dyDescent="0.2">
      <c r="A21024" t="s">
        <v>148</v>
      </c>
      <c r="B21024">
        <v>395169</v>
      </c>
      <c r="C21024">
        <v>55</v>
      </c>
      <c r="D21024" t="s">
        <v>94</v>
      </c>
      <c r="E21024" t="s">
        <v>8</v>
      </c>
      <c r="F21024" t="s">
        <v>75</v>
      </c>
      <c r="G21024">
        <v>0.15290000000000001</v>
      </c>
      <c r="H21024" s="17">
        <v>44043</v>
      </c>
    </row>
    <row r="21025" spans="1:8" x14ac:dyDescent="0.2">
      <c r="A21025" t="s">
        <v>148</v>
      </c>
      <c r="B21025">
        <v>394619</v>
      </c>
      <c r="C21025">
        <v>56</v>
      </c>
      <c r="D21025" t="s">
        <v>95</v>
      </c>
      <c r="E21025" t="s">
        <v>8</v>
      </c>
      <c r="F21025" t="s">
        <v>11</v>
      </c>
      <c r="G21025">
        <v>0.10929999999999999</v>
      </c>
      <c r="H21025" s="17">
        <v>44043</v>
      </c>
    </row>
    <row r="21026" spans="1:8" x14ac:dyDescent="0.2">
      <c r="A21026" t="s">
        <v>148</v>
      </c>
      <c r="B21026">
        <v>395238</v>
      </c>
      <c r="C21026">
        <v>57</v>
      </c>
      <c r="D21026" t="s">
        <v>96</v>
      </c>
      <c r="E21026" t="s">
        <v>8</v>
      </c>
      <c r="F21026" t="s">
        <v>26</v>
      </c>
      <c r="G21026">
        <v>0.11650000000000001</v>
      </c>
      <c r="H21026" s="17">
        <v>44043</v>
      </c>
    </row>
    <row r="21027" spans="1:8" x14ac:dyDescent="0.2">
      <c r="A21027" t="s">
        <v>148</v>
      </c>
      <c r="B21027">
        <v>394415</v>
      </c>
      <c r="C21027">
        <v>58</v>
      </c>
      <c r="D21027" t="s">
        <v>97</v>
      </c>
      <c r="E21027" t="s">
        <v>8</v>
      </c>
      <c r="F21027" t="s">
        <v>79</v>
      </c>
      <c r="G21027">
        <v>0.11700000000000001</v>
      </c>
      <c r="H21027" s="17">
        <v>44043</v>
      </c>
    </row>
    <row r="21028" spans="1:8" x14ac:dyDescent="0.2">
      <c r="A21028" t="s">
        <v>148</v>
      </c>
      <c r="B21028">
        <v>394312</v>
      </c>
      <c r="C21028">
        <v>59</v>
      </c>
      <c r="D21028" t="s">
        <v>98</v>
      </c>
      <c r="E21028" t="s">
        <v>8</v>
      </c>
      <c r="F21028" t="s">
        <v>99</v>
      </c>
      <c r="G21028">
        <v>0.16500000000000001</v>
      </c>
      <c r="H21028" s="17">
        <v>44043</v>
      </c>
    </row>
    <row r="21029" spans="1:8" x14ac:dyDescent="0.2">
      <c r="A21029" t="s">
        <v>148</v>
      </c>
      <c r="B21029">
        <v>394308</v>
      </c>
      <c r="C21029">
        <v>60</v>
      </c>
      <c r="D21029" t="s">
        <v>100</v>
      </c>
      <c r="E21029" t="s">
        <v>8</v>
      </c>
      <c r="F21029" t="s">
        <v>9</v>
      </c>
      <c r="G21029">
        <v>0.13700000000000001</v>
      </c>
      <c r="H21029" s="17">
        <v>44043</v>
      </c>
    </row>
    <row r="21030" spans="1:8" x14ac:dyDescent="0.2">
      <c r="A21030" t="s">
        <v>148</v>
      </c>
      <c r="B21030">
        <v>394938</v>
      </c>
      <c r="C21030">
        <v>61</v>
      </c>
      <c r="D21030" t="s">
        <v>101</v>
      </c>
      <c r="E21030" t="s">
        <v>8</v>
      </c>
      <c r="F21030" t="s">
        <v>102</v>
      </c>
      <c r="G21030">
        <v>0.13170000000000001</v>
      </c>
      <c r="H21030" s="17">
        <v>44043</v>
      </c>
    </row>
    <row r="21031" spans="1:8" x14ac:dyDescent="0.2">
      <c r="A21031" t="s">
        <v>148</v>
      </c>
      <c r="B21031">
        <v>394908</v>
      </c>
      <c r="C21031">
        <v>62</v>
      </c>
      <c r="D21031" t="s">
        <v>103</v>
      </c>
      <c r="E21031" t="s">
        <v>8</v>
      </c>
      <c r="F21031" t="s">
        <v>79</v>
      </c>
      <c r="G21031">
        <v>0.1278</v>
      </c>
      <c r="H21031" s="17">
        <v>44043</v>
      </c>
    </row>
    <row r="21032" spans="1:8" x14ac:dyDescent="0.2">
      <c r="A21032" t="s">
        <v>148</v>
      </c>
      <c r="B21032">
        <v>394357</v>
      </c>
      <c r="C21032">
        <v>63</v>
      </c>
      <c r="D21032" t="s">
        <v>104</v>
      </c>
      <c r="E21032" t="s">
        <v>8</v>
      </c>
      <c r="F21032" t="s">
        <v>11</v>
      </c>
      <c r="G21032">
        <v>9.1200000000000003E-2</v>
      </c>
      <c r="H21032" s="17">
        <v>44043</v>
      </c>
    </row>
    <row r="21033" spans="1:8" x14ac:dyDescent="0.2">
      <c r="A21033" t="s">
        <v>148</v>
      </c>
      <c r="B21033">
        <v>394753</v>
      </c>
      <c r="C21033">
        <v>64</v>
      </c>
      <c r="D21033" t="s">
        <v>105</v>
      </c>
      <c r="E21033" t="s">
        <v>8</v>
      </c>
      <c r="F21033" t="s">
        <v>67</v>
      </c>
      <c r="G21033">
        <v>0.1472</v>
      </c>
      <c r="H21033" s="17">
        <v>44043</v>
      </c>
    </row>
    <row r="21034" spans="1:8" x14ac:dyDescent="0.2">
      <c r="A21034" t="s">
        <v>148</v>
      </c>
      <c r="B21034">
        <v>394653</v>
      </c>
      <c r="C21034">
        <v>65</v>
      </c>
      <c r="D21034" t="s">
        <v>106</v>
      </c>
      <c r="E21034" t="s">
        <v>8</v>
      </c>
      <c r="F21034" t="s">
        <v>107</v>
      </c>
      <c r="G21034">
        <v>0.15970000000000001</v>
      </c>
      <c r="H21034" s="17">
        <v>44043</v>
      </c>
    </row>
    <row r="21035" spans="1:8" x14ac:dyDescent="0.2">
      <c r="A21035" t="s">
        <v>148</v>
      </c>
      <c r="B21035">
        <v>394952</v>
      </c>
      <c r="C21035">
        <v>66</v>
      </c>
      <c r="D21035" t="s">
        <v>108</v>
      </c>
      <c r="E21035" t="s">
        <v>8</v>
      </c>
      <c r="F21035" t="s">
        <v>11</v>
      </c>
      <c r="G21035">
        <v>0.1235</v>
      </c>
      <c r="H21035" s="17">
        <v>44043</v>
      </c>
    </row>
    <row r="21036" spans="1:8" x14ac:dyDescent="0.2">
      <c r="A21036" t="s">
        <v>148</v>
      </c>
      <c r="B21036">
        <v>394318</v>
      </c>
      <c r="C21036">
        <v>67</v>
      </c>
      <c r="D21036" t="s">
        <v>109</v>
      </c>
      <c r="E21036" t="s">
        <v>8</v>
      </c>
      <c r="F21036" t="s">
        <v>17</v>
      </c>
      <c r="G21036">
        <v>9.6100000000000005E-2</v>
      </c>
      <c r="H21036" s="17">
        <v>44043</v>
      </c>
    </row>
    <row r="21037" spans="1:8" x14ac:dyDescent="0.2">
      <c r="A21037" t="s">
        <v>148</v>
      </c>
      <c r="B21037">
        <v>394561</v>
      </c>
      <c r="C21037">
        <v>68</v>
      </c>
      <c r="D21037" t="s">
        <v>110</v>
      </c>
      <c r="E21037" t="s">
        <v>8</v>
      </c>
      <c r="F21037" t="s">
        <v>15</v>
      </c>
      <c r="G21037">
        <v>5.5199999999999999E-2</v>
      </c>
      <c r="H21037" s="17">
        <v>44043</v>
      </c>
    </row>
    <row r="21038" spans="1:8" x14ac:dyDescent="0.2">
      <c r="A21038" t="s">
        <v>148</v>
      </c>
      <c r="B21038">
        <v>394367</v>
      </c>
      <c r="C21038">
        <v>69</v>
      </c>
      <c r="D21038" t="s">
        <v>111</v>
      </c>
      <c r="E21038" t="s">
        <v>8</v>
      </c>
      <c r="F21038" t="s">
        <v>82</v>
      </c>
      <c r="G21038">
        <v>0.18590000000000001</v>
      </c>
      <c r="H21038" s="17">
        <v>44043</v>
      </c>
    </row>
    <row r="21039" spans="1:8" x14ac:dyDescent="0.2">
      <c r="A21039" t="s">
        <v>148</v>
      </c>
      <c r="B21039">
        <v>394521</v>
      </c>
      <c r="C21039">
        <v>70</v>
      </c>
      <c r="D21039" t="s">
        <v>112</v>
      </c>
      <c r="E21039" t="s">
        <v>8</v>
      </c>
      <c r="F21039" t="s">
        <v>54</v>
      </c>
      <c r="G21039">
        <v>0.16839999999999999</v>
      </c>
      <c r="H21039" s="17">
        <v>44043</v>
      </c>
    </row>
    <row r="21040" spans="1:8" x14ac:dyDescent="0.2">
      <c r="A21040" t="s">
        <v>148</v>
      </c>
      <c r="B21040">
        <v>394843</v>
      </c>
      <c r="C21040">
        <v>71</v>
      </c>
      <c r="D21040" t="s">
        <v>113</v>
      </c>
      <c r="E21040" t="s">
        <v>8</v>
      </c>
      <c r="F21040" t="s">
        <v>15</v>
      </c>
      <c r="G21040">
        <v>7.9200000000000007E-2</v>
      </c>
      <c r="H21040" s="17">
        <v>44043</v>
      </c>
    </row>
    <row r="21041" spans="1:8" x14ac:dyDescent="0.2">
      <c r="A21041" t="s">
        <v>148</v>
      </c>
      <c r="B21041">
        <v>394486</v>
      </c>
      <c r="C21041">
        <v>72</v>
      </c>
      <c r="D21041" t="s">
        <v>114</v>
      </c>
      <c r="E21041" t="s">
        <v>8</v>
      </c>
      <c r="F21041" t="s">
        <v>107</v>
      </c>
      <c r="G21041">
        <v>0.13669999999999999</v>
      </c>
      <c r="H21041" s="17">
        <v>44043</v>
      </c>
    </row>
    <row r="21042" spans="1:8" x14ac:dyDescent="0.2">
      <c r="A21042" t="s">
        <v>148</v>
      </c>
      <c r="B21042">
        <v>394648</v>
      </c>
      <c r="C21042">
        <v>73</v>
      </c>
      <c r="D21042" t="s">
        <v>115</v>
      </c>
      <c r="E21042" t="s">
        <v>8</v>
      </c>
      <c r="F21042" t="s">
        <v>49</v>
      </c>
      <c r="G21042">
        <v>0.13450000000000001</v>
      </c>
      <c r="H21042" s="17">
        <v>44043</v>
      </c>
    </row>
    <row r="21043" spans="1:8" x14ac:dyDescent="0.2">
      <c r="A21043" t="s">
        <v>148</v>
      </c>
      <c r="B21043">
        <v>394304</v>
      </c>
      <c r="C21043">
        <v>74</v>
      </c>
      <c r="D21043" t="s">
        <v>116</v>
      </c>
      <c r="E21043" t="s">
        <v>8</v>
      </c>
      <c r="F21043" t="s">
        <v>54</v>
      </c>
      <c r="G21043">
        <v>0.1313</v>
      </c>
      <c r="H21043" s="17">
        <v>44043</v>
      </c>
    </row>
    <row r="21044" spans="1:8" x14ac:dyDescent="0.2">
      <c r="A21044" t="s">
        <v>148</v>
      </c>
      <c r="B21044">
        <v>753906</v>
      </c>
      <c r="C21044">
        <v>75</v>
      </c>
      <c r="D21044" t="s">
        <v>117</v>
      </c>
      <c r="E21044" t="s">
        <v>8</v>
      </c>
      <c r="F21044" t="s">
        <v>22</v>
      </c>
      <c r="G21044">
        <v>0.15970000000000001</v>
      </c>
      <c r="H21044" s="17">
        <v>44043</v>
      </c>
    </row>
    <row r="21045" spans="1:8" x14ac:dyDescent="0.2">
      <c r="A21045" t="s">
        <v>148</v>
      </c>
      <c r="B21045">
        <v>394798</v>
      </c>
      <c r="C21045">
        <v>76</v>
      </c>
      <c r="D21045" t="s">
        <v>118</v>
      </c>
      <c r="E21045" t="s">
        <v>8</v>
      </c>
      <c r="F21045" t="s">
        <v>119</v>
      </c>
      <c r="G21045">
        <v>0.1118</v>
      </c>
      <c r="H21045" s="17">
        <v>44043</v>
      </c>
    </row>
    <row r="21046" spans="1:8" x14ac:dyDescent="0.2">
      <c r="A21046" t="s">
        <v>148</v>
      </c>
      <c r="B21046">
        <v>395134</v>
      </c>
      <c r="C21046">
        <v>77</v>
      </c>
      <c r="D21046" t="s">
        <v>120</v>
      </c>
      <c r="E21046" t="s">
        <v>8</v>
      </c>
      <c r="F21046" t="s">
        <v>11</v>
      </c>
      <c r="G21046">
        <v>0.1017</v>
      </c>
      <c r="H21046" s="17">
        <v>44043</v>
      </c>
    </row>
    <row r="21047" spans="1:8" x14ac:dyDescent="0.2">
      <c r="A21047" t="s">
        <v>148</v>
      </c>
      <c r="B21047">
        <v>394457</v>
      </c>
      <c r="C21047">
        <v>78</v>
      </c>
      <c r="D21047" t="s">
        <v>121</v>
      </c>
      <c r="E21047" t="s">
        <v>8</v>
      </c>
      <c r="F21047" t="s">
        <v>107</v>
      </c>
      <c r="G21047">
        <v>0.19420000000000001</v>
      </c>
      <c r="H21047" s="17">
        <v>44043</v>
      </c>
    </row>
    <row r="21048" spans="1:8" x14ac:dyDescent="0.2">
      <c r="A21048" t="s">
        <v>148</v>
      </c>
      <c r="B21048">
        <v>395143</v>
      </c>
      <c r="C21048">
        <v>79</v>
      </c>
      <c r="D21048" t="s">
        <v>122</v>
      </c>
      <c r="E21048" t="s">
        <v>8</v>
      </c>
      <c r="F21048" t="s">
        <v>9</v>
      </c>
      <c r="G21048">
        <v>0.12790000000000001</v>
      </c>
      <c r="H21048" s="17">
        <v>44043</v>
      </c>
    </row>
    <row r="21049" spans="1:8" x14ac:dyDescent="0.2">
      <c r="A21049" t="s">
        <v>148</v>
      </c>
      <c r="B21049">
        <v>394484</v>
      </c>
      <c r="C21049">
        <v>80</v>
      </c>
      <c r="D21049" t="s">
        <v>123</v>
      </c>
      <c r="E21049" t="s">
        <v>8</v>
      </c>
      <c r="F21049" t="s">
        <v>44</v>
      </c>
      <c r="G21049">
        <v>0.12920000000000001</v>
      </c>
      <c r="H21049" s="17">
        <v>44043</v>
      </c>
    </row>
    <row r="21050" spans="1:8" x14ac:dyDescent="0.2">
      <c r="A21050" t="s">
        <v>148</v>
      </c>
      <c r="B21050">
        <v>395235</v>
      </c>
      <c r="C21050">
        <v>81</v>
      </c>
      <c r="D21050" t="s">
        <v>124</v>
      </c>
      <c r="E21050" t="s">
        <v>8</v>
      </c>
      <c r="F21050" t="s">
        <v>49</v>
      </c>
      <c r="G21050">
        <v>0.13830000000000001</v>
      </c>
      <c r="H21050" s="17">
        <v>44043</v>
      </c>
    </row>
    <row r="21051" spans="1:8" x14ac:dyDescent="0.2">
      <c r="A21051" t="s">
        <v>148</v>
      </c>
      <c r="B21051">
        <v>395224</v>
      </c>
      <c r="C21051">
        <v>82</v>
      </c>
      <c r="D21051" t="s">
        <v>125</v>
      </c>
      <c r="E21051" t="s">
        <v>8</v>
      </c>
      <c r="F21051" t="s">
        <v>126</v>
      </c>
      <c r="G21051">
        <v>0.14319999999999999</v>
      </c>
      <c r="H21051" s="17">
        <v>44043</v>
      </c>
    </row>
    <row r="21052" spans="1:8" x14ac:dyDescent="0.2">
      <c r="A21052" t="s">
        <v>148</v>
      </c>
      <c r="B21052">
        <v>395115</v>
      </c>
      <c r="C21052">
        <v>83</v>
      </c>
      <c r="D21052" t="s">
        <v>127</v>
      </c>
      <c r="E21052" t="s">
        <v>8</v>
      </c>
      <c r="F21052" t="s">
        <v>26</v>
      </c>
      <c r="G21052">
        <v>0.14549999999999999</v>
      </c>
      <c r="H21052" s="17">
        <v>44043</v>
      </c>
    </row>
    <row r="21053" spans="1:8" x14ac:dyDescent="0.2">
      <c r="A21053" t="s">
        <v>148</v>
      </c>
      <c r="B21053">
        <v>394440</v>
      </c>
      <c r="C21053">
        <v>84</v>
      </c>
      <c r="D21053" t="s">
        <v>128</v>
      </c>
      <c r="E21053" t="s">
        <v>8</v>
      </c>
      <c r="F21053" t="s">
        <v>22</v>
      </c>
      <c r="G21053">
        <v>0.14280000000000001</v>
      </c>
      <c r="H21053" s="17">
        <v>44043</v>
      </c>
    </row>
    <row r="21054" spans="1:8" x14ac:dyDescent="0.2">
      <c r="A21054" t="s">
        <v>148</v>
      </c>
      <c r="B21054">
        <v>394399</v>
      </c>
      <c r="C21054">
        <v>85</v>
      </c>
      <c r="D21054" t="s">
        <v>129</v>
      </c>
      <c r="E21054" t="s">
        <v>8</v>
      </c>
      <c r="F21054" t="s">
        <v>130</v>
      </c>
      <c r="G21054">
        <v>0.1081</v>
      </c>
      <c r="H21054" s="17">
        <v>44043</v>
      </c>
    </row>
    <row r="21055" spans="1:8" x14ac:dyDescent="0.2">
      <c r="A21055" t="s">
        <v>148</v>
      </c>
      <c r="B21055">
        <v>395160</v>
      </c>
      <c r="C21055">
        <v>86</v>
      </c>
      <c r="D21055" t="s">
        <v>131</v>
      </c>
      <c r="E21055" t="s">
        <v>8</v>
      </c>
      <c r="F21055" t="s">
        <v>54</v>
      </c>
      <c r="G21055">
        <v>0.15890000000000001</v>
      </c>
      <c r="H21055" s="17">
        <v>44043</v>
      </c>
    </row>
    <row r="21056" spans="1:8" x14ac:dyDescent="0.2">
      <c r="A21056" t="s">
        <v>148</v>
      </c>
      <c r="B21056">
        <v>394816</v>
      </c>
      <c r="C21056">
        <v>87</v>
      </c>
      <c r="D21056" t="s">
        <v>132</v>
      </c>
      <c r="E21056" t="s">
        <v>8</v>
      </c>
      <c r="F21056" t="s">
        <v>71</v>
      </c>
      <c r="G21056">
        <v>0.1</v>
      </c>
      <c r="H21056" s="17">
        <v>44043</v>
      </c>
    </row>
    <row r="21057" spans="1:8" x14ac:dyDescent="0.2">
      <c r="A21057" t="s">
        <v>148</v>
      </c>
      <c r="B21057">
        <v>394766</v>
      </c>
      <c r="C21057">
        <v>88</v>
      </c>
      <c r="D21057" t="s">
        <v>133</v>
      </c>
      <c r="E21057" t="s">
        <v>8</v>
      </c>
      <c r="F21057" t="s">
        <v>22</v>
      </c>
      <c r="G21057">
        <v>0.1295</v>
      </c>
      <c r="H21057" s="17">
        <v>44043</v>
      </c>
    </row>
    <row r="21058" spans="1:8" x14ac:dyDescent="0.2">
      <c r="A21058" t="s">
        <v>148</v>
      </c>
      <c r="B21058">
        <v>394931</v>
      </c>
      <c r="C21058">
        <v>89</v>
      </c>
      <c r="D21058" t="s">
        <v>134</v>
      </c>
      <c r="E21058" t="s">
        <v>8</v>
      </c>
      <c r="F21058" t="s">
        <v>88</v>
      </c>
      <c r="G21058">
        <v>9.9299999999999999E-2</v>
      </c>
      <c r="H21058" s="17">
        <v>44043</v>
      </c>
    </row>
    <row r="21059" spans="1:8" x14ac:dyDescent="0.2">
      <c r="A21059" t="s">
        <v>148</v>
      </c>
      <c r="B21059">
        <v>394528</v>
      </c>
      <c r="C21059">
        <v>90</v>
      </c>
      <c r="D21059" t="s">
        <v>135</v>
      </c>
      <c r="E21059" t="s">
        <v>8</v>
      </c>
      <c r="F21059" t="s">
        <v>22</v>
      </c>
      <c r="G21059">
        <v>0.15809999999999999</v>
      </c>
      <c r="H21059" s="17">
        <v>44043</v>
      </c>
    </row>
    <row r="21060" spans="1:8" x14ac:dyDescent="0.2">
      <c r="A21060" t="s">
        <v>148</v>
      </c>
      <c r="B21060">
        <v>394531</v>
      </c>
      <c r="C21060">
        <v>91</v>
      </c>
      <c r="D21060" t="s">
        <v>136</v>
      </c>
      <c r="E21060" t="s">
        <v>8</v>
      </c>
      <c r="F21060" t="s">
        <v>137</v>
      </c>
      <c r="G21060">
        <v>0.18210000000000001</v>
      </c>
      <c r="H21060" s="17">
        <v>44043</v>
      </c>
    </row>
    <row r="21061" spans="1:8" x14ac:dyDescent="0.2">
      <c r="A21061" t="s">
        <v>148</v>
      </c>
      <c r="B21061">
        <v>394711</v>
      </c>
      <c r="C21061">
        <v>92</v>
      </c>
      <c r="D21061" t="s">
        <v>138</v>
      </c>
      <c r="E21061" t="s">
        <v>8</v>
      </c>
      <c r="F21061" t="s">
        <v>139</v>
      </c>
      <c r="G21061">
        <v>0.15160000000000001</v>
      </c>
      <c r="H21061" s="17">
        <v>44043</v>
      </c>
    </row>
    <row r="21062" spans="1:8" x14ac:dyDescent="0.2">
      <c r="A21062" t="s">
        <v>148</v>
      </c>
      <c r="B21062">
        <v>394352</v>
      </c>
      <c r="C21062">
        <v>94</v>
      </c>
      <c r="D21062" t="s">
        <v>140</v>
      </c>
      <c r="E21062" t="s">
        <v>8</v>
      </c>
      <c r="F21062" t="s">
        <v>24</v>
      </c>
      <c r="G21062">
        <v>9.3299999999999994E-2</v>
      </c>
      <c r="H21062" s="17">
        <v>44043</v>
      </c>
    </row>
    <row r="21063" spans="1:8" x14ac:dyDescent="0.2">
      <c r="A21063" t="s">
        <v>148</v>
      </c>
      <c r="B21063">
        <v>394666</v>
      </c>
      <c r="C21063">
        <v>96</v>
      </c>
      <c r="D21063" t="s">
        <v>141</v>
      </c>
      <c r="E21063" t="s">
        <v>8</v>
      </c>
      <c r="F21063" t="s">
        <v>17</v>
      </c>
      <c r="G21063">
        <v>0.12659999999999999</v>
      </c>
      <c r="H21063" s="17">
        <v>44043</v>
      </c>
    </row>
    <row r="21064" spans="1:8" x14ac:dyDescent="0.2">
      <c r="A21064" t="s">
        <v>148</v>
      </c>
      <c r="B21064">
        <v>395006</v>
      </c>
      <c r="C21064">
        <v>100</v>
      </c>
      <c r="D21064" t="s">
        <v>142</v>
      </c>
      <c r="E21064" t="s">
        <v>8</v>
      </c>
      <c r="F21064" t="s">
        <v>88</v>
      </c>
      <c r="G21064">
        <v>0.11219999999999999</v>
      </c>
      <c r="H21064" s="17">
        <v>44043</v>
      </c>
    </row>
    <row r="21065" spans="1:8" x14ac:dyDescent="0.2">
      <c r="A21065" t="s">
        <v>148</v>
      </c>
      <c r="B21065">
        <v>394602</v>
      </c>
      <c r="C21065">
        <v>159</v>
      </c>
      <c r="D21065" t="s">
        <v>143</v>
      </c>
      <c r="E21065" t="s">
        <v>8</v>
      </c>
      <c r="F21065" t="s">
        <v>44</v>
      </c>
      <c r="G21065">
        <v>0.1888</v>
      </c>
      <c r="H21065" s="17">
        <v>44043</v>
      </c>
    </row>
    <row r="21066" spans="1:8" x14ac:dyDescent="0.2">
      <c r="A21066" t="s">
        <v>160</v>
      </c>
      <c r="B21066">
        <v>102001</v>
      </c>
      <c r="C21066">
        <v>0</v>
      </c>
      <c r="D21066" t="s">
        <v>5</v>
      </c>
      <c r="E21066" t="s">
        <v>6</v>
      </c>
      <c r="G21066">
        <v>9100</v>
      </c>
      <c r="H21066" s="17">
        <v>44043</v>
      </c>
    </row>
    <row r="21067" spans="1:8" x14ac:dyDescent="0.2">
      <c r="A21067" t="s">
        <v>160</v>
      </c>
      <c r="B21067">
        <v>394913</v>
      </c>
      <c r="C21067">
        <v>1</v>
      </c>
      <c r="D21067" t="s">
        <v>7</v>
      </c>
      <c r="E21067" t="s">
        <v>8</v>
      </c>
      <c r="F21067" t="s">
        <v>9</v>
      </c>
      <c r="G21067">
        <v>20000</v>
      </c>
      <c r="H21067" s="17">
        <v>44043</v>
      </c>
    </row>
    <row r="21068" spans="1:8" x14ac:dyDescent="0.2">
      <c r="A21068" t="s">
        <v>160</v>
      </c>
      <c r="B21068">
        <v>753899</v>
      </c>
      <c r="C21068">
        <v>2</v>
      </c>
      <c r="D21068" t="s">
        <v>10</v>
      </c>
      <c r="E21068" t="s">
        <v>8</v>
      </c>
      <c r="F21068" t="s">
        <v>11</v>
      </c>
      <c r="G21068">
        <v>20850</v>
      </c>
      <c r="H21068" s="17">
        <v>44043</v>
      </c>
    </row>
    <row r="21069" spans="1:8" x14ac:dyDescent="0.2">
      <c r="A21069" t="s">
        <v>160</v>
      </c>
      <c r="B21069">
        <v>394463</v>
      </c>
      <c r="C21069">
        <v>3</v>
      </c>
      <c r="D21069" t="s">
        <v>12</v>
      </c>
      <c r="E21069" t="s">
        <v>8</v>
      </c>
      <c r="F21069" t="s">
        <v>13</v>
      </c>
      <c r="G21069">
        <v>9000</v>
      </c>
      <c r="H21069" s="17">
        <v>44043</v>
      </c>
    </row>
    <row r="21070" spans="1:8" x14ac:dyDescent="0.2">
      <c r="A21070" t="s">
        <v>160</v>
      </c>
      <c r="B21070">
        <v>394514</v>
      </c>
      <c r="C21070">
        <v>4</v>
      </c>
      <c r="D21070" t="s">
        <v>14</v>
      </c>
      <c r="E21070" t="s">
        <v>8</v>
      </c>
      <c r="F21070" t="s">
        <v>15</v>
      </c>
      <c r="G21070">
        <v>6000</v>
      </c>
      <c r="H21070" s="17">
        <v>44043</v>
      </c>
    </row>
    <row r="21071" spans="1:8" x14ac:dyDescent="0.2">
      <c r="A21071" t="s">
        <v>160</v>
      </c>
      <c r="B21071">
        <v>394974</v>
      </c>
      <c r="C21071">
        <v>5</v>
      </c>
      <c r="D21071" t="s">
        <v>16</v>
      </c>
      <c r="E21071" t="s">
        <v>8</v>
      </c>
      <c r="F21071" t="s">
        <v>17</v>
      </c>
      <c r="G21071">
        <v>10000</v>
      </c>
      <c r="H21071" s="17">
        <v>44043</v>
      </c>
    </row>
    <row r="21072" spans="1:8" x14ac:dyDescent="0.2">
      <c r="A21072" t="s">
        <v>160</v>
      </c>
      <c r="B21072">
        <v>394692</v>
      </c>
      <c r="C21072">
        <v>6</v>
      </c>
      <c r="D21072" t="s">
        <v>18</v>
      </c>
      <c r="E21072" t="s">
        <v>8</v>
      </c>
      <c r="F21072" t="s">
        <v>15</v>
      </c>
      <c r="G21072">
        <v>8000</v>
      </c>
      <c r="H21072" s="17">
        <v>44043</v>
      </c>
    </row>
    <row r="21073" spans="1:8" x14ac:dyDescent="0.2">
      <c r="A21073" t="s">
        <v>160</v>
      </c>
      <c r="B21073">
        <v>395209</v>
      </c>
      <c r="C21073">
        <v>7</v>
      </c>
      <c r="D21073" t="s">
        <v>19</v>
      </c>
      <c r="E21073" t="s">
        <v>8</v>
      </c>
      <c r="F21073" t="s">
        <v>20</v>
      </c>
      <c r="G21073">
        <v>11000</v>
      </c>
      <c r="H21073" s="17">
        <v>44043</v>
      </c>
    </row>
    <row r="21074" spans="1:8" x14ac:dyDescent="0.2">
      <c r="A21074" t="s">
        <v>160</v>
      </c>
      <c r="B21074">
        <v>394856</v>
      </c>
      <c r="C21074">
        <v>8</v>
      </c>
      <c r="D21074" t="s">
        <v>21</v>
      </c>
      <c r="E21074" t="s">
        <v>8</v>
      </c>
      <c r="F21074" t="s">
        <v>22</v>
      </c>
      <c r="G21074">
        <v>9900</v>
      </c>
      <c r="H21074" s="17">
        <v>44043</v>
      </c>
    </row>
    <row r="21075" spans="1:8" x14ac:dyDescent="0.2">
      <c r="A21075" t="s">
        <v>160</v>
      </c>
      <c r="B21075">
        <v>394347</v>
      </c>
      <c r="C21075">
        <v>9</v>
      </c>
      <c r="D21075" t="s">
        <v>23</v>
      </c>
      <c r="E21075" t="s">
        <v>8</v>
      </c>
      <c r="F21075" t="s">
        <v>24</v>
      </c>
      <c r="G21075">
        <v>8000</v>
      </c>
      <c r="H21075" s="17">
        <v>44043</v>
      </c>
    </row>
    <row r="21076" spans="1:8" x14ac:dyDescent="0.2">
      <c r="A21076" t="s">
        <v>160</v>
      </c>
      <c r="B21076">
        <v>394404</v>
      </c>
      <c r="C21076">
        <v>10</v>
      </c>
      <c r="D21076" t="s">
        <v>25</v>
      </c>
      <c r="E21076" t="s">
        <v>8</v>
      </c>
      <c r="F21076" t="s">
        <v>26</v>
      </c>
      <c r="G21076">
        <v>20000</v>
      </c>
      <c r="H21076" s="17">
        <v>44043</v>
      </c>
    </row>
    <row r="21077" spans="1:8" x14ac:dyDescent="0.2">
      <c r="A21077" t="s">
        <v>160</v>
      </c>
      <c r="B21077">
        <v>395057</v>
      </c>
      <c r="C21077">
        <v>11</v>
      </c>
      <c r="D21077" t="s">
        <v>27</v>
      </c>
      <c r="E21077" t="s">
        <v>8</v>
      </c>
      <c r="F21077" t="s">
        <v>11</v>
      </c>
      <c r="G21077">
        <v>27000</v>
      </c>
      <c r="H21077" s="17">
        <v>44043</v>
      </c>
    </row>
    <row r="21078" spans="1:8" x14ac:dyDescent="0.2">
      <c r="A21078" t="s">
        <v>160</v>
      </c>
      <c r="B21078">
        <v>394532</v>
      </c>
      <c r="C21078">
        <v>12</v>
      </c>
      <c r="D21078" t="s">
        <v>28</v>
      </c>
      <c r="E21078" t="s">
        <v>8</v>
      </c>
      <c r="F21078" t="s">
        <v>29</v>
      </c>
      <c r="G21078">
        <v>9550.5</v>
      </c>
      <c r="H21078" s="17">
        <v>44043</v>
      </c>
    </row>
    <row r="21079" spans="1:8" x14ac:dyDescent="0.2">
      <c r="A21079" t="s">
        <v>160</v>
      </c>
      <c r="B21079">
        <v>395025</v>
      </c>
      <c r="C21079">
        <v>13</v>
      </c>
      <c r="D21079" t="s">
        <v>30</v>
      </c>
      <c r="E21079" t="s">
        <v>8</v>
      </c>
      <c r="F21079" t="s">
        <v>11</v>
      </c>
      <c r="G21079">
        <v>10000</v>
      </c>
      <c r="H21079" s="17">
        <v>44043</v>
      </c>
    </row>
    <row r="21080" spans="1:8" x14ac:dyDescent="0.2">
      <c r="A21080" t="s">
        <v>160</v>
      </c>
      <c r="B21080">
        <v>394976</v>
      </c>
      <c r="C21080">
        <v>14</v>
      </c>
      <c r="D21080" t="s">
        <v>31</v>
      </c>
      <c r="E21080" t="s">
        <v>8</v>
      </c>
      <c r="F21080" t="s">
        <v>32</v>
      </c>
      <c r="G21080">
        <v>6000</v>
      </c>
      <c r="H21080" s="17">
        <v>44043</v>
      </c>
    </row>
    <row r="21081" spans="1:8" x14ac:dyDescent="0.2">
      <c r="A21081" t="s">
        <v>160</v>
      </c>
      <c r="B21081">
        <v>395078</v>
      </c>
      <c r="C21081">
        <v>15</v>
      </c>
      <c r="D21081" t="s">
        <v>33</v>
      </c>
      <c r="E21081" t="s">
        <v>8</v>
      </c>
      <c r="F21081" t="s">
        <v>34</v>
      </c>
      <c r="G21081">
        <v>18010</v>
      </c>
      <c r="H21081" s="17">
        <v>44043</v>
      </c>
    </row>
    <row r="21082" spans="1:8" x14ac:dyDescent="0.2">
      <c r="A21082" t="s">
        <v>160</v>
      </c>
      <c r="B21082">
        <v>394865</v>
      </c>
      <c r="C21082">
        <v>16</v>
      </c>
      <c r="D21082" t="s">
        <v>35</v>
      </c>
      <c r="E21082" t="s">
        <v>8</v>
      </c>
      <c r="F21082" t="s">
        <v>36</v>
      </c>
      <c r="G21082">
        <v>10000</v>
      </c>
      <c r="H21082" s="17">
        <v>44043</v>
      </c>
    </row>
    <row r="21083" spans="1:8" x14ac:dyDescent="0.2">
      <c r="A21083" t="s">
        <v>160</v>
      </c>
      <c r="B21083">
        <v>395056</v>
      </c>
      <c r="C21083">
        <v>17</v>
      </c>
      <c r="D21083" t="s">
        <v>37</v>
      </c>
      <c r="E21083" t="s">
        <v>8</v>
      </c>
      <c r="F21083" t="s">
        <v>11</v>
      </c>
      <c r="G21083">
        <v>16000</v>
      </c>
      <c r="H21083" s="17">
        <v>44043</v>
      </c>
    </row>
    <row r="21084" spans="1:8" x14ac:dyDescent="0.2">
      <c r="A21084" t="s">
        <v>160</v>
      </c>
      <c r="B21084">
        <v>395121</v>
      </c>
      <c r="C21084">
        <v>18</v>
      </c>
      <c r="D21084" t="s">
        <v>38</v>
      </c>
      <c r="E21084" t="s">
        <v>8</v>
      </c>
      <c r="F21084" t="s">
        <v>39</v>
      </c>
      <c r="G21084">
        <v>7500</v>
      </c>
      <c r="H21084" s="17">
        <v>44043</v>
      </c>
    </row>
    <row r="21085" spans="1:8" x14ac:dyDescent="0.2">
      <c r="A21085" t="s">
        <v>160</v>
      </c>
      <c r="B21085">
        <v>395148</v>
      </c>
      <c r="C21085">
        <v>19</v>
      </c>
      <c r="D21085" t="s">
        <v>40</v>
      </c>
      <c r="E21085" t="s">
        <v>8</v>
      </c>
      <c r="F21085" t="s">
        <v>22</v>
      </c>
      <c r="G21085">
        <v>5000</v>
      </c>
      <c r="H21085" s="17">
        <v>44043</v>
      </c>
    </row>
    <row r="21086" spans="1:8" x14ac:dyDescent="0.2">
      <c r="A21086" t="s">
        <v>160</v>
      </c>
      <c r="B21086">
        <v>394358</v>
      </c>
      <c r="C21086">
        <v>20</v>
      </c>
      <c r="D21086" t="s">
        <v>41</v>
      </c>
      <c r="E21086" t="s">
        <v>8</v>
      </c>
      <c r="F21086" t="s">
        <v>42</v>
      </c>
      <c r="G21086">
        <v>10000</v>
      </c>
      <c r="H21086" s="17">
        <v>44043</v>
      </c>
    </row>
    <row r="21087" spans="1:8" x14ac:dyDescent="0.2">
      <c r="A21087" t="s">
        <v>160</v>
      </c>
      <c r="B21087">
        <v>394530</v>
      </c>
      <c r="C21087">
        <v>21</v>
      </c>
      <c r="D21087" t="s">
        <v>43</v>
      </c>
      <c r="E21087" t="s">
        <v>8</v>
      </c>
      <c r="F21087" t="s">
        <v>44</v>
      </c>
      <c r="G21087">
        <v>10000</v>
      </c>
      <c r="H21087" s="17">
        <v>44043</v>
      </c>
    </row>
    <row r="21088" spans="1:8" x14ac:dyDescent="0.2">
      <c r="A21088" t="s">
        <v>160</v>
      </c>
      <c r="B21088">
        <v>394982</v>
      </c>
      <c r="C21088">
        <v>22</v>
      </c>
      <c r="D21088" t="s">
        <v>45</v>
      </c>
      <c r="E21088" t="s">
        <v>8</v>
      </c>
      <c r="F21088" t="s">
        <v>17</v>
      </c>
      <c r="G21088">
        <v>7100</v>
      </c>
      <c r="H21088" s="17">
        <v>44043</v>
      </c>
    </row>
    <row r="21089" spans="1:8" x14ac:dyDescent="0.2">
      <c r="A21089" t="s">
        <v>160</v>
      </c>
      <c r="B21089">
        <v>394998</v>
      </c>
      <c r="C21089">
        <v>23</v>
      </c>
      <c r="D21089" t="s">
        <v>46</v>
      </c>
      <c r="E21089" t="s">
        <v>8</v>
      </c>
      <c r="F21089" t="s">
        <v>47</v>
      </c>
      <c r="G21089">
        <v>10000</v>
      </c>
      <c r="H21089" s="17">
        <v>44043</v>
      </c>
    </row>
    <row r="21090" spans="1:8" x14ac:dyDescent="0.2">
      <c r="A21090" t="s">
        <v>160</v>
      </c>
      <c r="B21090">
        <v>394458</v>
      </c>
      <c r="C21090">
        <v>24</v>
      </c>
      <c r="D21090" t="s">
        <v>48</v>
      </c>
      <c r="E21090" t="s">
        <v>8</v>
      </c>
      <c r="F21090" t="s">
        <v>49</v>
      </c>
      <c r="G21090">
        <v>7900</v>
      </c>
      <c r="H21090" s="17">
        <v>44043</v>
      </c>
    </row>
    <row r="21091" spans="1:8" x14ac:dyDescent="0.2">
      <c r="A21091" t="s">
        <v>160</v>
      </c>
      <c r="B21091">
        <v>395045</v>
      </c>
      <c r="C21091">
        <v>25</v>
      </c>
      <c r="D21091" t="s">
        <v>50</v>
      </c>
      <c r="E21091" t="s">
        <v>8</v>
      </c>
      <c r="F21091" t="s">
        <v>11</v>
      </c>
      <c r="G21091">
        <v>10000</v>
      </c>
      <c r="H21091" s="17">
        <v>44043</v>
      </c>
    </row>
    <row r="21092" spans="1:8" x14ac:dyDescent="0.2">
      <c r="A21092" t="s">
        <v>160</v>
      </c>
      <c r="B21092">
        <v>395055</v>
      </c>
      <c r="C21092">
        <v>26</v>
      </c>
      <c r="D21092" t="s">
        <v>51</v>
      </c>
      <c r="E21092" t="s">
        <v>8</v>
      </c>
      <c r="F21092" t="s">
        <v>15</v>
      </c>
      <c r="G21092">
        <v>5000</v>
      </c>
      <c r="H21092" s="17">
        <v>44043</v>
      </c>
    </row>
    <row r="21093" spans="1:8" x14ac:dyDescent="0.2">
      <c r="A21093" t="s">
        <v>160</v>
      </c>
      <c r="B21093">
        <v>394943</v>
      </c>
      <c r="C21093">
        <v>27</v>
      </c>
      <c r="D21093" t="s">
        <v>52</v>
      </c>
      <c r="E21093" t="s">
        <v>8</v>
      </c>
      <c r="F21093" t="s">
        <v>22</v>
      </c>
      <c r="G21093">
        <v>5012</v>
      </c>
      <c r="H21093" s="17">
        <v>44043</v>
      </c>
    </row>
    <row r="21094" spans="1:8" x14ac:dyDescent="0.2">
      <c r="A21094" t="s">
        <v>160</v>
      </c>
      <c r="B21094">
        <v>394466</v>
      </c>
      <c r="C21094">
        <v>28</v>
      </c>
      <c r="D21094" t="s">
        <v>53</v>
      </c>
      <c r="E21094" t="s">
        <v>8</v>
      </c>
      <c r="F21094" t="s">
        <v>54</v>
      </c>
      <c r="G21094">
        <v>10000</v>
      </c>
      <c r="H21094" s="17">
        <v>44043</v>
      </c>
    </row>
    <row r="21095" spans="1:8" x14ac:dyDescent="0.2">
      <c r="A21095" t="s">
        <v>160</v>
      </c>
      <c r="B21095">
        <v>394475</v>
      </c>
      <c r="C21095">
        <v>29</v>
      </c>
      <c r="D21095" t="s">
        <v>55</v>
      </c>
      <c r="E21095" t="s">
        <v>8</v>
      </c>
      <c r="F21095" t="s">
        <v>54</v>
      </c>
      <c r="G21095">
        <v>9050</v>
      </c>
      <c r="H21095" s="17">
        <v>44043</v>
      </c>
    </row>
    <row r="21096" spans="1:8" x14ac:dyDescent="0.2">
      <c r="A21096" t="s">
        <v>160</v>
      </c>
      <c r="B21096">
        <v>394735</v>
      </c>
      <c r="C21096">
        <v>30</v>
      </c>
      <c r="D21096" t="s">
        <v>56</v>
      </c>
      <c r="E21096" t="s">
        <v>8</v>
      </c>
      <c r="F21096" t="s">
        <v>39</v>
      </c>
      <c r="G21096">
        <v>9000</v>
      </c>
      <c r="H21096" s="17">
        <v>44043</v>
      </c>
    </row>
    <row r="21097" spans="1:8" x14ac:dyDescent="0.2">
      <c r="A21097" t="s">
        <v>160</v>
      </c>
      <c r="B21097">
        <v>394775</v>
      </c>
      <c r="C21097">
        <v>31</v>
      </c>
      <c r="D21097" t="s">
        <v>57</v>
      </c>
      <c r="E21097" t="s">
        <v>8</v>
      </c>
      <c r="F21097" t="s">
        <v>58</v>
      </c>
      <c r="G21097">
        <v>5000</v>
      </c>
      <c r="H21097" s="17">
        <v>44043</v>
      </c>
    </row>
    <row r="21098" spans="1:8" x14ac:dyDescent="0.2">
      <c r="A21098" t="s">
        <v>160</v>
      </c>
      <c r="B21098">
        <v>394492</v>
      </c>
      <c r="C21098">
        <v>32</v>
      </c>
      <c r="D21098" t="s">
        <v>59</v>
      </c>
      <c r="E21098" t="s">
        <v>8</v>
      </c>
      <c r="F21098" t="s">
        <v>54</v>
      </c>
      <c r="G21098">
        <v>5945</v>
      </c>
      <c r="H21098" s="17">
        <v>44043</v>
      </c>
    </row>
    <row r="21099" spans="1:8" x14ac:dyDescent="0.2">
      <c r="A21099" t="s">
        <v>160</v>
      </c>
      <c r="B21099">
        <v>394705</v>
      </c>
      <c r="C21099">
        <v>33</v>
      </c>
      <c r="D21099" t="s">
        <v>60</v>
      </c>
      <c r="E21099" t="s">
        <v>8</v>
      </c>
      <c r="F21099" t="s">
        <v>61</v>
      </c>
      <c r="G21099">
        <v>5100</v>
      </c>
      <c r="H21099" s="17">
        <v>44043</v>
      </c>
    </row>
    <row r="21100" spans="1:8" x14ac:dyDescent="0.2">
      <c r="A21100" t="s">
        <v>160</v>
      </c>
      <c r="B21100">
        <v>395059</v>
      </c>
      <c r="C21100">
        <v>34</v>
      </c>
      <c r="D21100" t="s">
        <v>62</v>
      </c>
      <c r="E21100" t="s">
        <v>8</v>
      </c>
      <c r="F21100" t="s">
        <v>11</v>
      </c>
      <c r="G21100">
        <v>38888</v>
      </c>
      <c r="H21100" s="17">
        <v>44043</v>
      </c>
    </row>
    <row r="21101" spans="1:8" x14ac:dyDescent="0.2">
      <c r="A21101" t="s">
        <v>160</v>
      </c>
      <c r="B21101">
        <v>394355</v>
      </c>
      <c r="C21101">
        <v>35</v>
      </c>
      <c r="D21101" t="s">
        <v>63</v>
      </c>
      <c r="E21101" t="s">
        <v>8</v>
      </c>
      <c r="F21101" t="s">
        <v>15</v>
      </c>
      <c r="G21101">
        <v>8000</v>
      </c>
      <c r="H21101" s="17">
        <v>44043</v>
      </c>
    </row>
    <row r="21102" spans="1:8" x14ac:dyDescent="0.2">
      <c r="A21102" t="s">
        <v>160</v>
      </c>
      <c r="B21102">
        <v>395194</v>
      </c>
      <c r="C21102">
        <v>36</v>
      </c>
      <c r="D21102" t="s">
        <v>64</v>
      </c>
      <c r="E21102" t="s">
        <v>8</v>
      </c>
      <c r="F21102" t="s">
        <v>65</v>
      </c>
      <c r="G21102">
        <v>5000</v>
      </c>
      <c r="H21102" s="17">
        <v>44043</v>
      </c>
    </row>
    <row r="21103" spans="1:8" x14ac:dyDescent="0.2">
      <c r="A21103" t="s">
        <v>160</v>
      </c>
      <c r="B21103">
        <v>394902</v>
      </c>
      <c r="C21103">
        <v>37</v>
      </c>
      <c r="D21103" t="s">
        <v>66</v>
      </c>
      <c r="E21103" t="s">
        <v>8</v>
      </c>
      <c r="F21103" t="s">
        <v>67</v>
      </c>
      <c r="G21103">
        <v>6479.5</v>
      </c>
      <c r="H21103" s="17">
        <v>44043</v>
      </c>
    </row>
    <row r="21104" spans="1:8" x14ac:dyDescent="0.2">
      <c r="A21104" t="s">
        <v>160</v>
      </c>
      <c r="B21104">
        <v>395005</v>
      </c>
      <c r="C21104">
        <v>38</v>
      </c>
      <c r="D21104" t="s">
        <v>68</v>
      </c>
      <c r="E21104" t="s">
        <v>8</v>
      </c>
      <c r="F21104" t="s">
        <v>69</v>
      </c>
      <c r="G21104">
        <v>10000</v>
      </c>
      <c r="H21104" s="17">
        <v>44043</v>
      </c>
    </row>
    <row r="21105" spans="1:8" x14ac:dyDescent="0.2">
      <c r="A21105" t="s">
        <v>160</v>
      </c>
      <c r="B21105">
        <v>394862</v>
      </c>
      <c r="C21105">
        <v>39</v>
      </c>
      <c r="D21105" t="s">
        <v>70</v>
      </c>
      <c r="E21105" t="s">
        <v>8</v>
      </c>
      <c r="F21105" t="s">
        <v>71</v>
      </c>
      <c r="G21105">
        <v>10000</v>
      </c>
      <c r="H21105" s="17">
        <v>44043</v>
      </c>
    </row>
    <row r="21106" spans="1:8" x14ac:dyDescent="0.2">
      <c r="A21106" t="s">
        <v>160</v>
      </c>
      <c r="B21106">
        <v>394714</v>
      </c>
      <c r="C21106">
        <v>40</v>
      </c>
      <c r="D21106" t="s">
        <v>72</v>
      </c>
      <c r="E21106" t="s">
        <v>8</v>
      </c>
      <c r="F21106" t="s">
        <v>22</v>
      </c>
      <c r="G21106">
        <v>5000</v>
      </c>
      <c r="H21106" s="17">
        <v>44043</v>
      </c>
    </row>
    <row r="21107" spans="1:8" x14ac:dyDescent="0.2">
      <c r="A21107" t="s">
        <v>160</v>
      </c>
      <c r="B21107">
        <v>394849</v>
      </c>
      <c r="C21107">
        <v>41</v>
      </c>
      <c r="D21107" t="s">
        <v>73</v>
      </c>
      <c r="E21107" t="s">
        <v>8</v>
      </c>
      <c r="F21107" t="s">
        <v>67</v>
      </c>
      <c r="G21107">
        <v>5000</v>
      </c>
      <c r="H21107" s="17">
        <v>44043</v>
      </c>
    </row>
    <row r="21108" spans="1:8" x14ac:dyDescent="0.2">
      <c r="A21108" t="s">
        <v>160</v>
      </c>
      <c r="B21108">
        <v>394935</v>
      </c>
      <c r="C21108">
        <v>42</v>
      </c>
      <c r="D21108" t="s">
        <v>74</v>
      </c>
      <c r="E21108" t="s">
        <v>8</v>
      </c>
      <c r="F21108" t="s">
        <v>75</v>
      </c>
      <c r="G21108">
        <v>5000</v>
      </c>
      <c r="H21108" s="17">
        <v>44043</v>
      </c>
    </row>
    <row r="21109" spans="1:8" x14ac:dyDescent="0.2">
      <c r="A21109" t="s">
        <v>160</v>
      </c>
      <c r="B21109">
        <v>394807</v>
      </c>
      <c r="C21109">
        <v>43</v>
      </c>
      <c r="D21109" t="s">
        <v>76</v>
      </c>
      <c r="E21109" t="s">
        <v>8</v>
      </c>
      <c r="F21109" t="s">
        <v>77</v>
      </c>
      <c r="G21109">
        <v>5500</v>
      </c>
      <c r="H21109" s="17">
        <v>44043</v>
      </c>
    </row>
    <row r="21110" spans="1:8" x14ac:dyDescent="0.2">
      <c r="A21110" t="s">
        <v>160</v>
      </c>
      <c r="B21110">
        <v>394669</v>
      </c>
      <c r="C21110">
        <v>44</v>
      </c>
      <c r="D21110" t="s">
        <v>78</v>
      </c>
      <c r="E21110" t="s">
        <v>8</v>
      </c>
      <c r="F21110" t="s">
        <v>79</v>
      </c>
      <c r="G21110">
        <v>10000</v>
      </c>
      <c r="H21110" s="17">
        <v>44043</v>
      </c>
    </row>
    <row r="21111" spans="1:8" x14ac:dyDescent="0.2">
      <c r="A21111" t="s">
        <v>160</v>
      </c>
      <c r="B21111">
        <v>395022</v>
      </c>
      <c r="C21111">
        <v>45</v>
      </c>
      <c r="D21111" t="s">
        <v>80</v>
      </c>
      <c r="E21111" t="s">
        <v>8</v>
      </c>
      <c r="F21111" t="s">
        <v>65</v>
      </c>
      <c r="G21111">
        <v>7000</v>
      </c>
      <c r="H21111" s="17">
        <v>44043</v>
      </c>
    </row>
    <row r="21112" spans="1:8" x14ac:dyDescent="0.2">
      <c r="A21112" t="s">
        <v>160</v>
      </c>
      <c r="B21112">
        <v>394910</v>
      </c>
      <c r="C21112">
        <v>46</v>
      </c>
      <c r="D21112" t="s">
        <v>81</v>
      </c>
      <c r="E21112" t="s">
        <v>8</v>
      </c>
      <c r="F21112" t="s">
        <v>82</v>
      </c>
      <c r="G21112">
        <v>7500</v>
      </c>
      <c r="H21112" s="17">
        <v>44043</v>
      </c>
    </row>
    <row r="21113" spans="1:8" x14ac:dyDescent="0.2">
      <c r="A21113" t="s">
        <v>160</v>
      </c>
      <c r="B21113">
        <v>394425</v>
      </c>
      <c r="C21113">
        <v>47</v>
      </c>
      <c r="D21113" t="s">
        <v>83</v>
      </c>
      <c r="E21113" t="s">
        <v>8</v>
      </c>
      <c r="F21113" t="s">
        <v>9</v>
      </c>
      <c r="G21113">
        <v>10000</v>
      </c>
      <c r="H21113" s="17">
        <v>44043</v>
      </c>
    </row>
    <row r="21114" spans="1:8" x14ac:dyDescent="0.2">
      <c r="A21114" t="s">
        <v>160</v>
      </c>
      <c r="B21114">
        <v>395012</v>
      </c>
      <c r="C21114">
        <v>48</v>
      </c>
      <c r="D21114" t="s">
        <v>84</v>
      </c>
      <c r="E21114" t="s">
        <v>8</v>
      </c>
      <c r="F21114" t="s">
        <v>49</v>
      </c>
      <c r="G21114">
        <v>6903</v>
      </c>
      <c r="H21114" s="17">
        <v>44043</v>
      </c>
    </row>
    <row r="21115" spans="1:8" x14ac:dyDescent="0.2">
      <c r="A21115" t="s">
        <v>160</v>
      </c>
      <c r="B21115">
        <v>394388</v>
      </c>
      <c r="C21115">
        <v>49</v>
      </c>
      <c r="D21115" t="s">
        <v>85</v>
      </c>
      <c r="E21115" t="s">
        <v>8</v>
      </c>
      <c r="F21115" t="s">
        <v>86</v>
      </c>
      <c r="G21115">
        <v>8000</v>
      </c>
      <c r="H21115" s="17">
        <v>44043</v>
      </c>
    </row>
    <row r="21116" spans="1:8" x14ac:dyDescent="0.2">
      <c r="A21116" t="s">
        <v>160</v>
      </c>
      <c r="B21116">
        <v>395053</v>
      </c>
      <c r="C21116">
        <v>50</v>
      </c>
      <c r="D21116" t="s">
        <v>87</v>
      </c>
      <c r="E21116" t="s">
        <v>8</v>
      </c>
      <c r="F21116" t="s">
        <v>88</v>
      </c>
      <c r="G21116">
        <v>10000</v>
      </c>
      <c r="H21116" s="17">
        <v>44043</v>
      </c>
    </row>
    <row r="21117" spans="1:8" x14ac:dyDescent="0.2">
      <c r="A21117" t="s">
        <v>160</v>
      </c>
      <c r="B21117">
        <v>395031</v>
      </c>
      <c r="C21117">
        <v>51</v>
      </c>
      <c r="D21117" t="s">
        <v>89</v>
      </c>
      <c r="E21117" t="s">
        <v>8</v>
      </c>
      <c r="F21117" t="s">
        <v>9</v>
      </c>
      <c r="G21117">
        <v>10000</v>
      </c>
      <c r="H21117" s="17">
        <v>44043</v>
      </c>
    </row>
    <row r="21118" spans="1:8" x14ac:dyDescent="0.2">
      <c r="A21118" t="s">
        <v>160</v>
      </c>
      <c r="B21118">
        <v>394640</v>
      </c>
      <c r="C21118">
        <v>52</v>
      </c>
      <c r="D21118" t="s">
        <v>90</v>
      </c>
      <c r="E21118" t="s">
        <v>8</v>
      </c>
      <c r="F21118" t="s">
        <v>29</v>
      </c>
      <c r="G21118">
        <v>10000</v>
      </c>
      <c r="H21118" s="17">
        <v>44043</v>
      </c>
    </row>
    <row r="21119" spans="1:8" x14ac:dyDescent="0.2">
      <c r="A21119" t="s">
        <v>160</v>
      </c>
      <c r="B21119">
        <v>395167</v>
      </c>
      <c r="C21119">
        <v>53</v>
      </c>
      <c r="D21119" t="s">
        <v>91</v>
      </c>
      <c r="E21119" t="s">
        <v>8</v>
      </c>
      <c r="F21119" t="s">
        <v>32</v>
      </c>
      <c r="G21119">
        <v>8383</v>
      </c>
      <c r="H21119" s="17">
        <v>44043</v>
      </c>
    </row>
    <row r="21120" spans="1:8" x14ac:dyDescent="0.2">
      <c r="A21120" t="s">
        <v>160</v>
      </c>
      <c r="B21120">
        <v>753924</v>
      </c>
      <c r="C21120">
        <v>54</v>
      </c>
      <c r="D21120" t="s">
        <v>92</v>
      </c>
      <c r="E21120" t="s">
        <v>8</v>
      </c>
      <c r="F21120" t="s">
        <v>93</v>
      </c>
      <c r="G21120">
        <v>11000</v>
      </c>
      <c r="H21120" s="17">
        <v>44043</v>
      </c>
    </row>
    <row r="21121" spans="1:8" x14ac:dyDescent="0.2">
      <c r="A21121" t="s">
        <v>160</v>
      </c>
      <c r="B21121">
        <v>395169</v>
      </c>
      <c r="C21121">
        <v>55</v>
      </c>
      <c r="D21121" t="s">
        <v>94</v>
      </c>
      <c r="E21121" t="s">
        <v>8</v>
      </c>
      <c r="F21121" t="s">
        <v>75</v>
      </c>
      <c r="G21121">
        <v>5000</v>
      </c>
      <c r="H21121" s="17">
        <v>44043</v>
      </c>
    </row>
    <row r="21122" spans="1:8" x14ac:dyDescent="0.2">
      <c r="A21122" t="s">
        <v>160</v>
      </c>
      <c r="B21122">
        <v>394619</v>
      </c>
      <c r="C21122">
        <v>56</v>
      </c>
      <c r="D21122" t="s">
        <v>95</v>
      </c>
      <c r="E21122" t="s">
        <v>8</v>
      </c>
      <c r="F21122" t="s">
        <v>11</v>
      </c>
      <c r="G21122">
        <v>10000</v>
      </c>
      <c r="H21122" s="17">
        <v>44043</v>
      </c>
    </row>
    <row r="21123" spans="1:8" x14ac:dyDescent="0.2">
      <c r="A21123" t="s">
        <v>160</v>
      </c>
      <c r="B21123">
        <v>395238</v>
      </c>
      <c r="C21123">
        <v>57</v>
      </c>
      <c r="D21123" t="s">
        <v>96</v>
      </c>
      <c r="E21123" t="s">
        <v>8</v>
      </c>
      <c r="F21123" t="s">
        <v>26</v>
      </c>
      <c r="G21123">
        <v>10000</v>
      </c>
      <c r="H21123" s="17">
        <v>44043</v>
      </c>
    </row>
    <row r="21124" spans="1:8" x14ac:dyDescent="0.2">
      <c r="A21124" t="s">
        <v>160</v>
      </c>
      <c r="B21124">
        <v>394415</v>
      </c>
      <c r="C21124">
        <v>58</v>
      </c>
      <c r="D21124" t="s">
        <v>97</v>
      </c>
      <c r="E21124" t="s">
        <v>8</v>
      </c>
      <c r="F21124" t="s">
        <v>79</v>
      </c>
      <c r="G21124">
        <v>17756</v>
      </c>
      <c r="H21124" s="17">
        <v>44043</v>
      </c>
    </row>
    <row r="21125" spans="1:8" x14ac:dyDescent="0.2">
      <c r="A21125" t="s">
        <v>160</v>
      </c>
      <c r="B21125">
        <v>394312</v>
      </c>
      <c r="C21125">
        <v>59</v>
      </c>
      <c r="D21125" t="s">
        <v>98</v>
      </c>
      <c r="E21125" t="s">
        <v>8</v>
      </c>
      <c r="F21125" t="s">
        <v>99</v>
      </c>
      <c r="G21125">
        <v>6100</v>
      </c>
      <c r="H21125" s="17">
        <v>44043</v>
      </c>
    </row>
    <row r="21126" spans="1:8" x14ac:dyDescent="0.2">
      <c r="A21126" t="s">
        <v>160</v>
      </c>
      <c r="B21126">
        <v>394308</v>
      </c>
      <c r="C21126">
        <v>60</v>
      </c>
      <c r="D21126" t="s">
        <v>100</v>
      </c>
      <c r="E21126" t="s">
        <v>8</v>
      </c>
      <c r="F21126" t="s">
        <v>9</v>
      </c>
      <c r="G21126">
        <v>10000</v>
      </c>
      <c r="H21126" s="17">
        <v>44043</v>
      </c>
    </row>
    <row r="21127" spans="1:8" x14ac:dyDescent="0.2">
      <c r="A21127" t="s">
        <v>160</v>
      </c>
      <c r="B21127">
        <v>394938</v>
      </c>
      <c r="C21127">
        <v>61</v>
      </c>
      <c r="D21127" t="s">
        <v>101</v>
      </c>
      <c r="E21127" t="s">
        <v>8</v>
      </c>
      <c r="F21127" t="s">
        <v>102</v>
      </c>
      <c r="G21127">
        <v>8000</v>
      </c>
      <c r="H21127" s="17">
        <v>44043</v>
      </c>
    </row>
    <row r="21128" spans="1:8" x14ac:dyDescent="0.2">
      <c r="A21128" t="s">
        <v>160</v>
      </c>
      <c r="B21128">
        <v>394908</v>
      </c>
      <c r="C21128">
        <v>62</v>
      </c>
      <c r="D21128" t="s">
        <v>103</v>
      </c>
      <c r="E21128" t="s">
        <v>8</v>
      </c>
      <c r="F21128" t="s">
        <v>79</v>
      </c>
      <c r="G21128">
        <v>10000</v>
      </c>
      <c r="H21128" s="17">
        <v>44043</v>
      </c>
    </row>
    <row r="21129" spans="1:8" x14ac:dyDescent="0.2">
      <c r="A21129" t="s">
        <v>160</v>
      </c>
      <c r="B21129">
        <v>394357</v>
      </c>
      <c r="C21129">
        <v>63</v>
      </c>
      <c r="D21129" t="s">
        <v>104</v>
      </c>
      <c r="E21129" t="s">
        <v>8</v>
      </c>
      <c r="F21129" t="s">
        <v>11</v>
      </c>
      <c r="G21129">
        <v>6000</v>
      </c>
      <c r="H21129" s="17">
        <v>44043</v>
      </c>
    </row>
    <row r="21130" spans="1:8" x14ac:dyDescent="0.2">
      <c r="A21130" t="s">
        <v>160</v>
      </c>
      <c r="B21130">
        <v>394753</v>
      </c>
      <c r="C21130">
        <v>64</v>
      </c>
      <c r="D21130" t="s">
        <v>105</v>
      </c>
      <c r="E21130" t="s">
        <v>8</v>
      </c>
      <c r="F21130" t="s">
        <v>67</v>
      </c>
      <c r="G21130">
        <v>6000</v>
      </c>
      <c r="H21130" s="17">
        <v>44043</v>
      </c>
    </row>
    <row r="21131" spans="1:8" x14ac:dyDescent="0.2">
      <c r="A21131" t="s">
        <v>160</v>
      </c>
      <c r="B21131">
        <v>394653</v>
      </c>
      <c r="C21131">
        <v>65</v>
      </c>
      <c r="D21131" t="s">
        <v>106</v>
      </c>
      <c r="E21131" t="s">
        <v>8</v>
      </c>
      <c r="F21131" t="s">
        <v>107</v>
      </c>
      <c r="G21131">
        <v>5000</v>
      </c>
      <c r="H21131" s="17">
        <v>44043</v>
      </c>
    </row>
    <row r="21132" spans="1:8" x14ac:dyDescent="0.2">
      <c r="A21132" t="s">
        <v>160</v>
      </c>
      <c r="B21132">
        <v>394952</v>
      </c>
      <c r="C21132">
        <v>66</v>
      </c>
      <c r="D21132" t="s">
        <v>108</v>
      </c>
      <c r="E21132" t="s">
        <v>8</v>
      </c>
      <c r="F21132" t="s">
        <v>11</v>
      </c>
      <c r="G21132">
        <v>16000</v>
      </c>
      <c r="H21132" s="17">
        <v>44043</v>
      </c>
    </row>
    <row r="21133" spans="1:8" x14ac:dyDescent="0.2">
      <c r="A21133" t="s">
        <v>160</v>
      </c>
      <c r="B21133">
        <v>394318</v>
      </c>
      <c r="C21133">
        <v>67</v>
      </c>
      <c r="D21133" t="s">
        <v>109</v>
      </c>
      <c r="E21133" t="s">
        <v>8</v>
      </c>
      <c r="F21133" t="s">
        <v>17</v>
      </c>
      <c r="G21133">
        <v>9749.5</v>
      </c>
      <c r="H21133" s="17">
        <v>44043</v>
      </c>
    </row>
    <row r="21134" spans="1:8" x14ac:dyDescent="0.2">
      <c r="A21134" t="s">
        <v>160</v>
      </c>
      <c r="B21134">
        <v>394561</v>
      </c>
      <c r="C21134">
        <v>68</v>
      </c>
      <c r="D21134" t="s">
        <v>110</v>
      </c>
      <c r="E21134" t="s">
        <v>8</v>
      </c>
      <c r="F21134" t="s">
        <v>15</v>
      </c>
      <c r="G21134">
        <v>5000</v>
      </c>
      <c r="H21134" s="17">
        <v>44043</v>
      </c>
    </row>
    <row r="21135" spans="1:8" x14ac:dyDescent="0.2">
      <c r="A21135" t="s">
        <v>160</v>
      </c>
      <c r="B21135">
        <v>394367</v>
      </c>
      <c r="C21135">
        <v>69</v>
      </c>
      <c r="D21135" t="s">
        <v>111</v>
      </c>
      <c r="E21135" t="s">
        <v>8</v>
      </c>
      <c r="F21135" t="s">
        <v>82</v>
      </c>
      <c r="G21135">
        <v>5000</v>
      </c>
      <c r="H21135" s="17">
        <v>44043</v>
      </c>
    </row>
    <row r="21136" spans="1:8" x14ac:dyDescent="0.2">
      <c r="A21136" t="s">
        <v>160</v>
      </c>
      <c r="B21136">
        <v>394521</v>
      </c>
      <c r="C21136">
        <v>70</v>
      </c>
      <c r="D21136" t="s">
        <v>112</v>
      </c>
      <c r="E21136" t="s">
        <v>8</v>
      </c>
      <c r="F21136" t="s">
        <v>54</v>
      </c>
      <c r="G21136">
        <v>5000</v>
      </c>
      <c r="H21136" s="17">
        <v>44043</v>
      </c>
    </row>
    <row r="21137" spans="1:8" x14ac:dyDescent="0.2">
      <c r="A21137" t="s">
        <v>160</v>
      </c>
      <c r="B21137">
        <v>394843</v>
      </c>
      <c r="C21137">
        <v>71</v>
      </c>
      <c r="D21137" t="s">
        <v>113</v>
      </c>
      <c r="E21137" t="s">
        <v>8</v>
      </c>
      <c r="F21137" t="s">
        <v>15</v>
      </c>
      <c r="G21137">
        <v>5100</v>
      </c>
      <c r="H21137" s="17">
        <v>44043</v>
      </c>
    </row>
    <row r="21138" spans="1:8" x14ac:dyDescent="0.2">
      <c r="A21138" t="s">
        <v>160</v>
      </c>
      <c r="B21138">
        <v>394486</v>
      </c>
      <c r="C21138">
        <v>72</v>
      </c>
      <c r="D21138" t="s">
        <v>114</v>
      </c>
      <c r="E21138" t="s">
        <v>8</v>
      </c>
      <c r="F21138" t="s">
        <v>107</v>
      </c>
      <c r="G21138">
        <v>5000</v>
      </c>
      <c r="H21138" s="17">
        <v>44043</v>
      </c>
    </row>
    <row r="21139" spans="1:8" x14ac:dyDescent="0.2">
      <c r="A21139" t="s">
        <v>160</v>
      </c>
      <c r="B21139">
        <v>394648</v>
      </c>
      <c r="C21139">
        <v>73</v>
      </c>
      <c r="D21139" t="s">
        <v>115</v>
      </c>
      <c r="E21139" t="s">
        <v>8</v>
      </c>
      <c r="F21139" t="s">
        <v>49</v>
      </c>
      <c r="G21139">
        <v>6000</v>
      </c>
      <c r="H21139" s="17">
        <v>44043</v>
      </c>
    </row>
    <row r="21140" spans="1:8" x14ac:dyDescent="0.2">
      <c r="A21140" t="s">
        <v>160</v>
      </c>
      <c r="B21140">
        <v>394304</v>
      </c>
      <c r="C21140">
        <v>74</v>
      </c>
      <c r="D21140" t="s">
        <v>116</v>
      </c>
      <c r="E21140" t="s">
        <v>8</v>
      </c>
      <c r="F21140" t="s">
        <v>54</v>
      </c>
      <c r="G21140">
        <v>6550</v>
      </c>
      <c r="H21140" s="17">
        <v>44043</v>
      </c>
    </row>
    <row r="21141" spans="1:8" x14ac:dyDescent="0.2">
      <c r="A21141" t="s">
        <v>160</v>
      </c>
      <c r="B21141">
        <v>753906</v>
      </c>
      <c r="C21141">
        <v>75</v>
      </c>
      <c r="D21141" t="s">
        <v>117</v>
      </c>
      <c r="E21141" t="s">
        <v>8</v>
      </c>
      <c r="F21141" t="s">
        <v>22</v>
      </c>
      <c r="G21141">
        <v>7250</v>
      </c>
      <c r="H21141" s="17">
        <v>44043</v>
      </c>
    </row>
    <row r="21142" spans="1:8" x14ac:dyDescent="0.2">
      <c r="A21142" t="s">
        <v>160</v>
      </c>
      <c r="B21142">
        <v>394798</v>
      </c>
      <c r="C21142">
        <v>76</v>
      </c>
      <c r="D21142" t="s">
        <v>118</v>
      </c>
      <c r="E21142" t="s">
        <v>8</v>
      </c>
      <c r="F21142" t="s">
        <v>119</v>
      </c>
      <c r="G21142">
        <v>5000</v>
      </c>
      <c r="H21142" s="17">
        <v>44043</v>
      </c>
    </row>
    <row r="21143" spans="1:8" x14ac:dyDescent="0.2">
      <c r="A21143" t="s">
        <v>160</v>
      </c>
      <c r="B21143">
        <v>395134</v>
      </c>
      <c r="C21143">
        <v>77</v>
      </c>
      <c r="D21143" t="s">
        <v>120</v>
      </c>
      <c r="E21143" t="s">
        <v>8</v>
      </c>
      <c r="F21143" t="s">
        <v>11</v>
      </c>
      <c r="G21143">
        <v>10000</v>
      </c>
      <c r="H21143" s="17">
        <v>44043</v>
      </c>
    </row>
    <row r="21144" spans="1:8" x14ac:dyDescent="0.2">
      <c r="A21144" t="s">
        <v>160</v>
      </c>
      <c r="B21144">
        <v>394457</v>
      </c>
      <c r="C21144">
        <v>78</v>
      </c>
      <c r="D21144" t="s">
        <v>121</v>
      </c>
      <c r="E21144" t="s">
        <v>8</v>
      </c>
      <c r="F21144" t="s">
        <v>107</v>
      </c>
      <c r="G21144">
        <v>5000</v>
      </c>
      <c r="H21144" s="17">
        <v>44043</v>
      </c>
    </row>
    <row r="21145" spans="1:8" x14ac:dyDescent="0.2">
      <c r="A21145" t="s">
        <v>160</v>
      </c>
      <c r="B21145">
        <v>395143</v>
      </c>
      <c r="C21145">
        <v>79</v>
      </c>
      <c r="D21145" t="s">
        <v>122</v>
      </c>
      <c r="E21145" t="s">
        <v>8</v>
      </c>
      <c r="F21145" t="s">
        <v>9</v>
      </c>
      <c r="G21145">
        <v>8750</v>
      </c>
      <c r="H21145" s="17">
        <v>44043</v>
      </c>
    </row>
    <row r="21146" spans="1:8" x14ac:dyDescent="0.2">
      <c r="A21146" t="s">
        <v>160</v>
      </c>
      <c r="B21146">
        <v>394484</v>
      </c>
      <c r="C21146">
        <v>80</v>
      </c>
      <c r="D21146" t="s">
        <v>123</v>
      </c>
      <c r="E21146" t="s">
        <v>8</v>
      </c>
      <c r="F21146" t="s">
        <v>44</v>
      </c>
      <c r="G21146">
        <v>10000</v>
      </c>
      <c r="H21146" s="17">
        <v>44043</v>
      </c>
    </row>
    <row r="21147" spans="1:8" x14ac:dyDescent="0.2">
      <c r="A21147" t="s">
        <v>160</v>
      </c>
      <c r="B21147">
        <v>395235</v>
      </c>
      <c r="C21147">
        <v>81</v>
      </c>
      <c r="D21147" t="s">
        <v>124</v>
      </c>
      <c r="E21147" t="s">
        <v>8</v>
      </c>
      <c r="F21147" t="s">
        <v>49</v>
      </c>
      <c r="G21147">
        <v>7000</v>
      </c>
      <c r="H21147" s="17">
        <v>44043</v>
      </c>
    </row>
    <row r="21148" spans="1:8" x14ac:dyDescent="0.2">
      <c r="A21148" t="s">
        <v>160</v>
      </c>
      <c r="B21148">
        <v>395224</v>
      </c>
      <c r="C21148">
        <v>82</v>
      </c>
      <c r="D21148" t="s">
        <v>125</v>
      </c>
      <c r="E21148" t="s">
        <v>8</v>
      </c>
      <c r="F21148" t="s">
        <v>126</v>
      </c>
      <c r="G21148">
        <v>5000.5</v>
      </c>
      <c r="H21148" s="17">
        <v>44043</v>
      </c>
    </row>
    <row r="21149" spans="1:8" x14ac:dyDescent="0.2">
      <c r="A21149" t="s">
        <v>160</v>
      </c>
      <c r="B21149">
        <v>395115</v>
      </c>
      <c r="C21149">
        <v>83</v>
      </c>
      <c r="D21149" t="s">
        <v>127</v>
      </c>
      <c r="E21149" t="s">
        <v>8</v>
      </c>
      <c r="F21149" t="s">
        <v>26</v>
      </c>
      <c r="G21149">
        <v>10000</v>
      </c>
      <c r="H21149" s="17">
        <v>44043</v>
      </c>
    </row>
    <row r="21150" spans="1:8" x14ac:dyDescent="0.2">
      <c r="A21150" t="s">
        <v>160</v>
      </c>
      <c r="B21150">
        <v>394440</v>
      </c>
      <c r="C21150">
        <v>84</v>
      </c>
      <c r="D21150" t="s">
        <v>128</v>
      </c>
      <c r="E21150" t="s">
        <v>8</v>
      </c>
      <c r="F21150" t="s">
        <v>22</v>
      </c>
      <c r="G21150">
        <v>5000</v>
      </c>
      <c r="H21150" s="17">
        <v>44043</v>
      </c>
    </row>
    <row r="21151" spans="1:8" x14ac:dyDescent="0.2">
      <c r="A21151" t="s">
        <v>160</v>
      </c>
      <c r="B21151">
        <v>394399</v>
      </c>
      <c r="C21151">
        <v>85</v>
      </c>
      <c r="D21151" t="s">
        <v>129</v>
      </c>
      <c r="E21151" t="s">
        <v>8</v>
      </c>
      <c r="F21151" t="s">
        <v>130</v>
      </c>
      <c r="G21151">
        <v>8900</v>
      </c>
      <c r="H21151" s="17">
        <v>44043</v>
      </c>
    </row>
    <row r="21152" spans="1:8" x14ac:dyDescent="0.2">
      <c r="A21152" t="s">
        <v>160</v>
      </c>
      <c r="B21152">
        <v>395160</v>
      </c>
      <c r="C21152">
        <v>86</v>
      </c>
      <c r="D21152" t="s">
        <v>131</v>
      </c>
      <c r="E21152" t="s">
        <v>8</v>
      </c>
      <c r="F21152" t="s">
        <v>54</v>
      </c>
      <c r="G21152">
        <v>5450</v>
      </c>
      <c r="H21152" s="17">
        <v>44043</v>
      </c>
    </row>
    <row r="21153" spans="1:8" x14ac:dyDescent="0.2">
      <c r="A21153" t="s">
        <v>160</v>
      </c>
      <c r="B21153">
        <v>394816</v>
      </c>
      <c r="C21153">
        <v>87</v>
      </c>
      <c r="D21153" t="s">
        <v>132</v>
      </c>
      <c r="E21153" t="s">
        <v>8</v>
      </c>
      <c r="F21153" t="s">
        <v>71</v>
      </c>
      <c r="G21153">
        <v>10000</v>
      </c>
      <c r="H21153" s="17">
        <v>44043</v>
      </c>
    </row>
    <row r="21154" spans="1:8" x14ac:dyDescent="0.2">
      <c r="A21154" t="s">
        <v>160</v>
      </c>
      <c r="B21154">
        <v>394766</v>
      </c>
      <c r="C21154">
        <v>88</v>
      </c>
      <c r="D21154" t="s">
        <v>133</v>
      </c>
      <c r="E21154" t="s">
        <v>8</v>
      </c>
      <c r="F21154" t="s">
        <v>22</v>
      </c>
      <c r="G21154">
        <v>5000</v>
      </c>
      <c r="H21154" s="17">
        <v>44043</v>
      </c>
    </row>
    <row r="21155" spans="1:8" x14ac:dyDescent="0.2">
      <c r="A21155" t="s">
        <v>160</v>
      </c>
      <c r="B21155">
        <v>394931</v>
      </c>
      <c r="C21155">
        <v>89</v>
      </c>
      <c r="D21155" t="s">
        <v>134</v>
      </c>
      <c r="E21155" t="s">
        <v>8</v>
      </c>
      <c r="F21155" t="s">
        <v>88</v>
      </c>
      <c r="G21155">
        <v>10000</v>
      </c>
      <c r="H21155" s="17">
        <v>44043</v>
      </c>
    </row>
    <row r="21156" spans="1:8" x14ac:dyDescent="0.2">
      <c r="A21156" t="s">
        <v>160</v>
      </c>
      <c r="B21156">
        <v>394528</v>
      </c>
      <c r="C21156">
        <v>90</v>
      </c>
      <c r="D21156" t="s">
        <v>135</v>
      </c>
      <c r="E21156" t="s">
        <v>8</v>
      </c>
      <c r="F21156" t="s">
        <v>22</v>
      </c>
      <c r="G21156">
        <v>5000</v>
      </c>
      <c r="H21156" s="17">
        <v>44043</v>
      </c>
    </row>
    <row r="21157" spans="1:8" x14ac:dyDescent="0.2">
      <c r="A21157" t="s">
        <v>160</v>
      </c>
      <c r="B21157">
        <v>394531</v>
      </c>
      <c r="C21157">
        <v>91</v>
      </c>
      <c r="D21157" t="s">
        <v>136</v>
      </c>
      <c r="E21157" t="s">
        <v>8</v>
      </c>
      <c r="F21157" t="s">
        <v>137</v>
      </c>
      <c r="G21157">
        <v>5000</v>
      </c>
      <c r="H21157" s="17">
        <v>44043</v>
      </c>
    </row>
    <row r="21158" spans="1:8" x14ac:dyDescent="0.2">
      <c r="A21158" t="s">
        <v>160</v>
      </c>
      <c r="B21158">
        <v>394711</v>
      </c>
      <c r="C21158">
        <v>92</v>
      </c>
      <c r="D21158" t="s">
        <v>138</v>
      </c>
      <c r="E21158" t="s">
        <v>8</v>
      </c>
      <c r="F21158" t="s">
        <v>139</v>
      </c>
      <c r="G21158">
        <v>5100</v>
      </c>
      <c r="H21158" s="17">
        <v>44043</v>
      </c>
    </row>
    <row r="21159" spans="1:8" x14ac:dyDescent="0.2">
      <c r="A21159" t="s">
        <v>160</v>
      </c>
      <c r="B21159">
        <v>394352</v>
      </c>
      <c r="C21159">
        <v>94</v>
      </c>
      <c r="D21159" t="s">
        <v>140</v>
      </c>
      <c r="E21159" t="s">
        <v>8</v>
      </c>
      <c r="F21159" t="s">
        <v>24</v>
      </c>
      <c r="G21159">
        <v>5000</v>
      </c>
      <c r="H21159" s="17">
        <v>44043</v>
      </c>
    </row>
    <row r="21160" spans="1:8" x14ac:dyDescent="0.2">
      <c r="A21160" t="s">
        <v>160</v>
      </c>
      <c r="B21160">
        <v>394666</v>
      </c>
      <c r="C21160">
        <v>96</v>
      </c>
      <c r="D21160" t="s">
        <v>141</v>
      </c>
      <c r="E21160" t="s">
        <v>8</v>
      </c>
      <c r="F21160" t="s">
        <v>17</v>
      </c>
      <c r="G21160">
        <v>7000</v>
      </c>
      <c r="H21160" s="17">
        <v>44043</v>
      </c>
    </row>
    <row r="21161" spans="1:8" x14ac:dyDescent="0.2">
      <c r="A21161" t="s">
        <v>160</v>
      </c>
      <c r="B21161">
        <v>395006</v>
      </c>
      <c r="C21161">
        <v>100</v>
      </c>
      <c r="D21161" t="s">
        <v>142</v>
      </c>
      <c r="E21161" t="s">
        <v>8</v>
      </c>
      <c r="F21161" t="s">
        <v>88</v>
      </c>
      <c r="G21161">
        <v>6000</v>
      </c>
      <c r="H21161" s="17">
        <v>44043</v>
      </c>
    </row>
    <row r="21162" spans="1:8" x14ac:dyDescent="0.2">
      <c r="A21162" t="s">
        <v>160</v>
      </c>
      <c r="B21162">
        <v>394602</v>
      </c>
      <c r="C21162">
        <v>159</v>
      </c>
      <c r="D21162" t="s">
        <v>143</v>
      </c>
      <c r="E21162" t="s">
        <v>8</v>
      </c>
      <c r="F21162" t="s">
        <v>44</v>
      </c>
      <c r="G21162">
        <v>8900</v>
      </c>
      <c r="H21162" s="17">
        <v>44043</v>
      </c>
    </row>
    <row r="21163" spans="1:8" x14ac:dyDescent="0.2">
      <c r="A21163" t="s">
        <v>162</v>
      </c>
      <c r="B21163">
        <v>102001</v>
      </c>
      <c r="D21163" t="s">
        <v>5</v>
      </c>
      <c r="G21163">
        <v>1687</v>
      </c>
      <c r="H21163" s="17">
        <v>44043</v>
      </c>
    </row>
    <row r="21164" spans="1:8" x14ac:dyDescent="0.2">
      <c r="A21164" t="s">
        <v>162</v>
      </c>
      <c r="B21164">
        <v>394913</v>
      </c>
      <c r="D21164" t="s">
        <v>7</v>
      </c>
      <c r="G21164">
        <v>2626</v>
      </c>
      <c r="H21164" s="17">
        <v>44043</v>
      </c>
    </row>
    <row r="21165" spans="1:8" x14ac:dyDescent="0.2">
      <c r="A21165" t="s">
        <v>162</v>
      </c>
      <c r="B21165">
        <v>753899</v>
      </c>
      <c r="D21165" t="s">
        <v>10</v>
      </c>
      <c r="G21165">
        <v>2389</v>
      </c>
      <c r="H21165" s="17">
        <v>44043</v>
      </c>
    </row>
    <row r="21166" spans="1:8" x14ac:dyDescent="0.2">
      <c r="A21166" t="s">
        <v>162</v>
      </c>
      <c r="B21166">
        <v>394463</v>
      </c>
      <c r="D21166" t="s">
        <v>12</v>
      </c>
      <c r="G21166">
        <v>1687</v>
      </c>
      <c r="H21166" s="17">
        <v>44043</v>
      </c>
    </row>
    <row r="21167" spans="1:8" x14ac:dyDescent="0.2">
      <c r="A21167" t="s">
        <v>162</v>
      </c>
      <c r="B21167">
        <v>394514</v>
      </c>
      <c r="D21167" t="s">
        <v>14</v>
      </c>
      <c r="G21167">
        <v>1461</v>
      </c>
      <c r="H21167" s="17">
        <v>44043</v>
      </c>
    </row>
    <row r="21168" spans="1:8" x14ac:dyDescent="0.2">
      <c r="A21168" t="s">
        <v>162</v>
      </c>
      <c r="B21168">
        <v>394974</v>
      </c>
      <c r="D21168" t="s">
        <v>16</v>
      </c>
      <c r="G21168">
        <v>1611</v>
      </c>
      <c r="H21168" s="17">
        <v>44043</v>
      </c>
    </row>
    <row r="21169" spans="1:8" x14ac:dyDescent="0.2">
      <c r="A21169" t="s">
        <v>162</v>
      </c>
      <c r="B21169">
        <v>394692</v>
      </c>
      <c r="D21169" t="s">
        <v>18</v>
      </c>
      <c r="G21169">
        <v>1382</v>
      </c>
      <c r="H21169" s="17">
        <v>44043</v>
      </c>
    </row>
    <row r="21170" spans="1:8" x14ac:dyDescent="0.2">
      <c r="A21170" t="s">
        <v>162</v>
      </c>
      <c r="B21170">
        <v>395209</v>
      </c>
      <c r="D21170" t="s">
        <v>19</v>
      </c>
      <c r="G21170">
        <v>2029</v>
      </c>
      <c r="H21170" s="17">
        <v>44043</v>
      </c>
    </row>
    <row r="21171" spans="1:8" x14ac:dyDescent="0.2">
      <c r="A21171" t="s">
        <v>162</v>
      </c>
      <c r="B21171">
        <v>394856</v>
      </c>
      <c r="D21171" t="s">
        <v>21</v>
      </c>
      <c r="G21171">
        <v>1920</v>
      </c>
      <c r="H21171" s="17">
        <v>44043</v>
      </c>
    </row>
    <row r="21172" spans="1:8" x14ac:dyDescent="0.2">
      <c r="A21172" t="s">
        <v>162</v>
      </c>
      <c r="B21172">
        <v>394347</v>
      </c>
      <c r="D21172" t="s">
        <v>23</v>
      </c>
      <c r="G21172">
        <v>1519</v>
      </c>
      <c r="H21172" s="17">
        <v>44043</v>
      </c>
    </row>
    <row r="21173" spans="1:8" x14ac:dyDescent="0.2">
      <c r="A21173" t="s">
        <v>162</v>
      </c>
      <c r="B21173">
        <v>394404</v>
      </c>
      <c r="D21173" t="s">
        <v>25</v>
      </c>
      <c r="G21173">
        <v>2490</v>
      </c>
      <c r="H21173" s="17">
        <v>44043</v>
      </c>
    </row>
    <row r="21174" spans="1:8" x14ac:dyDescent="0.2">
      <c r="A21174" t="s">
        <v>162</v>
      </c>
      <c r="B21174">
        <v>395057</v>
      </c>
      <c r="D21174" t="s">
        <v>27</v>
      </c>
      <c r="G21174">
        <v>3055</v>
      </c>
      <c r="H21174" s="17">
        <v>44043</v>
      </c>
    </row>
    <row r="21175" spans="1:8" x14ac:dyDescent="0.2">
      <c r="A21175" t="s">
        <v>162</v>
      </c>
      <c r="B21175">
        <v>394532</v>
      </c>
      <c r="D21175" t="s">
        <v>28</v>
      </c>
      <c r="G21175">
        <v>1255</v>
      </c>
      <c r="H21175" s="17">
        <v>44043</v>
      </c>
    </row>
    <row r="21176" spans="1:8" x14ac:dyDescent="0.2">
      <c r="A21176" t="s">
        <v>162</v>
      </c>
      <c r="B21176">
        <v>395025</v>
      </c>
      <c r="D21176" t="s">
        <v>30</v>
      </c>
      <c r="G21176">
        <v>1967</v>
      </c>
      <c r="H21176" s="17">
        <v>44043</v>
      </c>
    </row>
    <row r="21177" spans="1:8" x14ac:dyDescent="0.2">
      <c r="A21177" t="s">
        <v>162</v>
      </c>
      <c r="B21177">
        <v>394976</v>
      </c>
      <c r="D21177" t="s">
        <v>31</v>
      </c>
      <c r="G21177">
        <v>1418</v>
      </c>
      <c r="H21177" s="17">
        <v>44043</v>
      </c>
    </row>
    <row r="21178" spans="1:8" x14ac:dyDescent="0.2">
      <c r="A21178" t="s">
        <v>162</v>
      </c>
      <c r="B21178">
        <v>395078</v>
      </c>
      <c r="D21178" t="s">
        <v>33</v>
      </c>
      <c r="G21178">
        <v>2001</v>
      </c>
      <c r="H21178" s="17">
        <v>44043</v>
      </c>
    </row>
    <row r="21179" spans="1:8" x14ac:dyDescent="0.2">
      <c r="A21179" t="s">
        <v>162</v>
      </c>
      <c r="B21179">
        <v>394865</v>
      </c>
      <c r="D21179" t="s">
        <v>35</v>
      </c>
      <c r="G21179">
        <v>1542</v>
      </c>
      <c r="H21179" s="17">
        <v>44043</v>
      </c>
    </row>
    <row r="21180" spans="1:8" x14ac:dyDescent="0.2">
      <c r="A21180" t="s">
        <v>162</v>
      </c>
      <c r="B21180">
        <v>395056</v>
      </c>
      <c r="D21180" t="s">
        <v>37</v>
      </c>
      <c r="G21180">
        <v>2303</v>
      </c>
      <c r="H21180" s="17">
        <v>44043</v>
      </c>
    </row>
    <row r="21181" spans="1:8" x14ac:dyDescent="0.2">
      <c r="A21181" t="s">
        <v>162</v>
      </c>
      <c r="B21181">
        <v>395121</v>
      </c>
      <c r="D21181" t="s">
        <v>38</v>
      </c>
      <c r="G21181">
        <v>1132</v>
      </c>
      <c r="H21181" s="17">
        <v>44043</v>
      </c>
    </row>
    <row r="21182" spans="1:8" x14ac:dyDescent="0.2">
      <c r="A21182" t="s">
        <v>162</v>
      </c>
      <c r="B21182">
        <v>395148</v>
      </c>
      <c r="D21182" t="s">
        <v>40</v>
      </c>
      <c r="G21182">
        <v>1498</v>
      </c>
      <c r="H21182" s="17">
        <v>44043</v>
      </c>
    </row>
    <row r="21183" spans="1:8" x14ac:dyDescent="0.2">
      <c r="A21183" t="s">
        <v>162</v>
      </c>
      <c r="B21183">
        <v>394358</v>
      </c>
      <c r="D21183" t="s">
        <v>41</v>
      </c>
      <c r="G21183">
        <v>1591</v>
      </c>
      <c r="H21183" s="17">
        <v>44043</v>
      </c>
    </row>
    <row r="21184" spans="1:8" x14ac:dyDescent="0.2">
      <c r="A21184" t="s">
        <v>162</v>
      </c>
      <c r="B21184">
        <v>394530</v>
      </c>
      <c r="D21184" t="s">
        <v>43</v>
      </c>
      <c r="G21184">
        <v>1699</v>
      </c>
      <c r="H21184" s="17">
        <v>44043</v>
      </c>
    </row>
    <row r="21185" spans="1:8" x14ac:dyDescent="0.2">
      <c r="A21185" t="s">
        <v>162</v>
      </c>
      <c r="B21185">
        <v>394982</v>
      </c>
      <c r="D21185" t="s">
        <v>45</v>
      </c>
      <c r="G21185">
        <v>1190</v>
      </c>
      <c r="H21185" s="17">
        <v>44043</v>
      </c>
    </row>
    <row r="21186" spans="1:8" x14ac:dyDescent="0.2">
      <c r="A21186" t="s">
        <v>162</v>
      </c>
      <c r="B21186">
        <v>394998</v>
      </c>
      <c r="D21186" t="s">
        <v>46</v>
      </c>
      <c r="G21186">
        <v>1609</v>
      </c>
      <c r="H21186" s="17">
        <v>44043</v>
      </c>
    </row>
    <row r="21187" spans="1:8" x14ac:dyDescent="0.2">
      <c r="A21187" t="s">
        <v>162</v>
      </c>
      <c r="B21187">
        <v>394458</v>
      </c>
      <c r="D21187" t="s">
        <v>48</v>
      </c>
      <c r="G21187">
        <v>1433</v>
      </c>
      <c r="H21187" s="17">
        <v>44043</v>
      </c>
    </row>
    <row r="21188" spans="1:8" x14ac:dyDescent="0.2">
      <c r="A21188" t="s">
        <v>162</v>
      </c>
      <c r="B21188">
        <v>395045</v>
      </c>
      <c r="D21188" t="s">
        <v>50</v>
      </c>
      <c r="G21188">
        <v>1875</v>
      </c>
      <c r="H21188" s="17">
        <v>44043</v>
      </c>
    </row>
    <row r="21189" spans="1:8" x14ac:dyDescent="0.2">
      <c r="A21189" t="s">
        <v>162</v>
      </c>
      <c r="B21189">
        <v>395055</v>
      </c>
      <c r="D21189" t="s">
        <v>51</v>
      </c>
      <c r="G21189">
        <v>1211</v>
      </c>
      <c r="H21189" s="17">
        <v>44043</v>
      </c>
    </row>
    <row r="21190" spans="1:8" x14ac:dyDescent="0.2">
      <c r="A21190" t="s">
        <v>162</v>
      </c>
      <c r="B21190">
        <v>394943</v>
      </c>
      <c r="D21190" t="s">
        <v>52</v>
      </c>
      <c r="G21190">
        <v>1540</v>
      </c>
      <c r="H21190" s="17">
        <v>44043</v>
      </c>
    </row>
    <row r="21191" spans="1:8" x14ac:dyDescent="0.2">
      <c r="A21191" t="s">
        <v>162</v>
      </c>
      <c r="B21191">
        <v>394466</v>
      </c>
      <c r="D21191" t="s">
        <v>53</v>
      </c>
      <c r="G21191">
        <v>1228</v>
      </c>
      <c r="H21191" s="17">
        <v>44043</v>
      </c>
    </row>
    <row r="21192" spans="1:8" x14ac:dyDescent="0.2">
      <c r="A21192" t="s">
        <v>162</v>
      </c>
      <c r="B21192">
        <v>394475</v>
      </c>
      <c r="D21192" t="s">
        <v>55</v>
      </c>
      <c r="G21192">
        <v>1175</v>
      </c>
      <c r="H21192" s="17">
        <v>44043</v>
      </c>
    </row>
    <row r="21193" spans="1:8" x14ac:dyDescent="0.2">
      <c r="A21193" t="s">
        <v>162</v>
      </c>
      <c r="B21193">
        <v>394735</v>
      </c>
      <c r="D21193" t="s">
        <v>56</v>
      </c>
      <c r="G21193">
        <v>1205</v>
      </c>
      <c r="H21193" s="17">
        <v>44043</v>
      </c>
    </row>
    <row r="21194" spans="1:8" x14ac:dyDescent="0.2">
      <c r="A21194" t="s">
        <v>162</v>
      </c>
      <c r="B21194">
        <v>394775</v>
      </c>
      <c r="D21194" t="s">
        <v>57</v>
      </c>
      <c r="G21194">
        <v>1355</v>
      </c>
      <c r="H21194" s="17">
        <v>44043</v>
      </c>
    </row>
    <row r="21195" spans="1:8" x14ac:dyDescent="0.2">
      <c r="A21195" t="s">
        <v>162</v>
      </c>
      <c r="B21195">
        <v>394492</v>
      </c>
      <c r="D21195" t="s">
        <v>59</v>
      </c>
      <c r="G21195">
        <v>1256</v>
      </c>
      <c r="H21195" s="17">
        <v>44043</v>
      </c>
    </row>
    <row r="21196" spans="1:8" x14ac:dyDescent="0.2">
      <c r="A21196" t="s">
        <v>162</v>
      </c>
      <c r="B21196">
        <v>394705</v>
      </c>
      <c r="D21196" t="s">
        <v>60</v>
      </c>
      <c r="G21196">
        <v>1233</v>
      </c>
      <c r="H21196" s="17">
        <v>44043</v>
      </c>
    </row>
    <row r="21197" spans="1:8" x14ac:dyDescent="0.2">
      <c r="A21197" t="s">
        <v>162</v>
      </c>
      <c r="B21197">
        <v>395059</v>
      </c>
      <c r="D21197" t="s">
        <v>62</v>
      </c>
      <c r="G21197">
        <v>3051</v>
      </c>
      <c r="H21197" s="17">
        <v>44043</v>
      </c>
    </row>
    <row r="21198" spans="1:8" x14ac:dyDescent="0.2">
      <c r="A21198" t="s">
        <v>162</v>
      </c>
      <c r="B21198">
        <v>394355</v>
      </c>
      <c r="D21198" t="s">
        <v>63</v>
      </c>
      <c r="G21198">
        <v>1451</v>
      </c>
      <c r="H21198" s="17">
        <v>44043</v>
      </c>
    </row>
    <row r="21199" spans="1:8" x14ac:dyDescent="0.2">
      <c r="A21199" t="s">
        <v>162</v>
      </c>
      <c r="B21199">
        <v>395194</v>
      </c>
      <c r="D21199" t="s">
        <v>64</v>
      </c>
      <c r="G21199">
        <v>1318</v>
      </c>
      <c r="H21199" s="17">
        <v>44043</v>
      </c>
    </row>
    <row r="21200" spans="1:8" x14ac:dyDescent="0.2">
      <c r="A21200" t="s">
        <v>162</v>
      </c>
      <c r="B21200">
        <v>394902</v>
      </c>
      <c r="D21200" t="s">
        <v>66</v>
      </c>
      <c r="G21200">
        <v>1549</v>
      </c>
      <c r="H21200" s="17">
        <v>44043</v>
      </c>
    </row>
    <row r="21201" spans="1:8" x14ac:dyDescent="0.2">
      <c r="A21201" t="s">
        <v>162</v>
      </c>
      <c r="B21201">
        <v>395005</v>
      </c>
      <c r="D21201" t="s">
        <v>68</v>
      </c>
      <c r="G21201">
        <v>1534</v>
      </c>
      <c r="H21201" s="17">
        <v>44043</v>
      </c>
    </row>
    <row r="21202" spans="1:8" x14ac:dyDescent="0.2">
      <c r="A21202" t="s">
        <v>162</v>
      </c>
      <c r="B21202">
        <v>394862</v>
      </c>
      <c r="D21202" t="s">
        <v>70</v>
      </c>
      <c r="G21202">
        <v>1142</v>
      </c>
      <c r="H21202" s="17">
        <v>44043</v>
      </c>
    </row>
    <row r="21203" spans="1:8" x14ac:dyDescent="0.2">
      <c r="A21203" t="s">
        <v>162</v>
      </c>
      <c r="B21203">
        <v>394714</v>
      </c>
      <c r="D21203" t="s">
        <v>72</v>
      </c>
      <c r="G21203">
        <v>1348</v>
      </c>
      <c r="H21203" s="17">
        <v>44043</v>
      </c>
    </row>
    <row r="21204" spans="1:8" x14ac:dyDescent="0.2">
      <c r="A21204" t="s">
        <v>162</v>
      </c>
      <c r="B21204">
        <v>394849</v>
      </c>
      <c r="D21204" t="s">
        <v>73</v>
      </c>
      <c r="G21204">
        <v>1307</v>
      </c>
      <c r="H21204" s="17">
        <v>44043</v>
      </c>
    </row>
    <row r="21205" spans="1:8" x14ac:dyDescent="0.2">
      <c r="A21205" t="s">
        <v>162</v>
      </c>
      <c r="B21205">
        <v>394935</v>
      </c>
      <c r="D21205" t="s">
        <v>74</v>
      </c>
      <c r="G21205">
        <v>1096</v>
      </c>
      <c r="H21205" s="17">
        <v>44043</v>
      </c>
    </row>
    <row r="21206" spans="1:8" x14ac:dyDescent="0.2">
      <c r="A21206" t="s">
        <v>162</v>
      </c>
      <c r="B21206">
        <v>394807</v>
      </c>
      <c r="D21206" t="s">
        <v>76</v>
      </c>
      <c r="G21206">
        <v>1099</v>
      </c>
      <c r="H21206" s="17">
        <v>44043</v>
      </c>
    </row>
    <row r="21207" spans="1:8" x14ac:dyDescent="0.2">
      <c r="A21207" t="s">
        <v>162</v>
      </c>
      <c r="B21207">
        <v>394669</v>
      </c>
      <c r="D21207" t="s">
        <v>78</v>
      </c>
      <c r="G21207">
        <v>1446</v>
      </c>
      <c r="H21207" s="17">
        <v>44043</v>
      </c>
    </row>
    <row r="21208" spans="1:8" x14ac:dyDescent="0.2">
      <c r="A21208" t="s">
        <v>162</v>
      </c>
      <c r="B21208">
        <v>395022</v>
      </c>
      <c r="D21208" t="s">
        <v>80</v>
      </c>
      <c r="G21208">
        <v>1290</v>
      </c>
      <c r="H21208" s="17">
        <v>44043</v>
      </c>
    </row>
    <row r="21209" spans="1:8" x14ac:dyDescent="0.2">
      <c r="A21209" t="s">
        <v>162</v>
      </c>
      <c r="B21209">
        <v>394910</v>
      </c>
      <c r="D21209" t="s">
        <v>81</v>
      </c>
      <c r="G21209">
        <v>1226</v>
      </c>
      <c r="H21209" s="17">
        <v>44043</v>
      </c>
    </row>
    <row r="21210" spans="1:8" x14ac:dyDescent="0.2">
      <c r="A21210" t="s">
        <v>162</v>
      </c>
      <c r="B21210">
        <v>394425</v>
      </c>
      <c r="D21210" t="s">
        <v>83</v>
      </c>
      <c r="G21210">
        <v>1122</v>
      </c>
      <c r="H21210" s="17">
        <v>44043</v>
      </c>
    </row>
    <row r="21211" spans="1:8" x14ac:dyDescent="0.2">
      <c r="A21211" t="s">
        <v>162</v>
      </c>
      <c r="B21211">
        <v>395012</v>
      </c>
      <c r="D21211" t="s">
        <v>84</v>
      </c>
      <c r="G21211">
        <v>1403</v>
      </c>
      <c r="H21211" s="17">
        <v>44043</v>
      </c>
    </row>
    <row r="21212" spans="1:8" x14ac:dyDescent="0.2">
      <c r="A21212" t="s">
        <v>162</v>
      </c>
      <c r="B21212">
        <v>394388</v>
      </c>
      <c r="D21212" t="s">
        <v>85</v>
      </c>
      <c r="G21212">
        <v>1166</v>
      </c>
      <c r="H21212" s="17">
        <v>44043</v>
      </c>
    </row>
    <row r="21213" spans="1:8" x14ac:dyDescent="0.2">
      <c r="A21213" t="s">
        <v>162</v>
      </c>
      <c r="B21213">
        <v>395053</v>
      </c>
      <c r="D21213" t="s">
        <v>87</v>
      </c>
      <c r="G21213">
        <v>1363</v>
      </c>
      <c r="H21213" s="17">
        <v>44043</v>
      </c>
    </row>
    <row r="21214" spans="1:8" x14ac:dyDescent="0.2">
      <c r="A21214" t="s">
        <v>162</v>
      </c>
      <c r="B21214">
        <v>395031</v>
      </c>
      <c r="D21214" t="s">
        <v>89</v>
      </c>
      <c r="G21214">
        <v>1173</v>
      </c>
      <c r="H21214" s="17">
        <v>44043</v>
      </c>
    </row>
    <row r="21215" spans="1:8" x14ac:dyDescent="0.2">
      <c r="A21215" t="s">
        <v>162</v>
      </c>
      <c r="B21215">
        <v>394640</v>
      </c>
      <c r="D21215" t="s">
        <v>90</v>
      </c>
      <c r="G21215">
        <v>1188</v>
      </c>
      <c r="H21215" s="17">
        <v>44043</v>
      </c>
    </row>
    <row r="21216" spans="1:8" x14ac:dyDescent="0.2">
      <c r="A21216" t="s">
        <v>162</v>
      </c>
      <c r="B21216">
        <v>395167</v>
      </c>
      <c r="D21216" t="s">
        <v>91</v>
      </c>
      <c r="G21216">
        <v>1181</v>
      </c>
      <c r="H21216" s="17">
        <v>44043</v>
      </c>
    </row>
    <row r="21217" spans="1:8" x14ac:dyDescent="0.2">
      <c r="A21217" t="s">
        <v>162</v>
      </c>
      <c r="B21217">
        <v>753924</v>
      </c>
      <c r="D21217" t="s">
        <v>92</v>
      </c>
      <c r="G21217">
        <v>2363</v>
      </c>
      <c r="H21217" s="17">
        <v>44043</v>
      </c>
    </row>
    <row r="21218" spans="1:8" x14ac:dyDescent="0.2">
      <c r="A21218" t="s">
        <v>162</v>
      </c>
      <c r="B21218">
        <v>395169</v>
      </c>
      <c r="D21218" t="s">
        <v>94</v>
      </c>
      <c r="G21218">
        <v>1018</v>
      </c>
      <c r="H21218" s="17">
        <v>44043</v>
      </c>
    </row>
    <row r="21219" spans="1:8" x14ac:dyDescent="0.2">
      <c r="A21219" t="s">
        <v>162</v>
      </c>
      <c r="B21219">
        <v>394619</v>
      </c>
      <c r="D21219" t="s">
        <v>95</v>
      </c>
      <c r="G21219">
        <v>1566</v>
      </c>
      <c r="H21219" s="17">
        <v>44043</v>
      </c>
    </row>
    <row r="21220" spans="1:8" x14ac:dyDescent="0.2">
      <c r="A21220" t="s">
        <v>162</v>
      </c>
      <c r="B21220">
        <v>395238</v>
      </c>
      <c r="D21220" t="s">
        <v>96</v>
      </c>
      <c r="G21220">
        <v>1497</v>
      </c>
      <c r="H21220" s="17">
        <v>44043</v>
      </c>
    </row>
    <row r="21221" spans="1:8" x14ac:dyDescent="0.2">
      <c r="A21221" t="s">
        <v>162</v>
      </c>
      <c r="B21221">
        <v>394415</v>
      </c>
      <c r="D21221" t="s">
        <v>97</v>
      </c>
      <c r="G21221">
        <v>2333</v>
      </c>
      <c r="H21221" s="17">
        <v>44043</v>
      </c>
    </row>
    <row r="21222" spans="1:8" x14ac:dyDescent="0.2">
      <c r="A21222" t="s">
        <v>162</v>
      </c>
      <c r="B21222">
        <v>394312</v>
      </c>
      <c r="D21222" t="s">
        <v>98</v>
      </c>
      <c r="G21222">
        <v>1174</v>
      </c>
      <c r="H21222" s="17">
        <v>44043</v>
      </c>
    </row>
    <row r="21223" spans="1:8" x14ac:dyDescent="0.2">
      <c r="A21223" t="s">
        <v>162</v>
      </c>
      <c r="B21223">
        <v>394308</v>
      </c>
      <c r="D21223" t="s">
        <v>100</v>
      </c>
      <c r="G21223">
        <v>1264</v>
      </c>
      <c r="H21223" s="17">
        <v>44043</v>
      </c>
    </row>
    <row r="21224" spans="1:8" x14ac:dyDescent="0.2">
      <c r="A21224" t="s">
        <v>162</v>
      </c>
      <c r="B21224">
        <v>394938</v>
      </c>
      <c r="D21224" t="s">
        <v>101</v>
      </c>
      <c r="G21224">
        <v>1103</v>
      </c>
      <c r="H21224" s="17">
        <v>44043</v>
      </c>
    </row>
    <row r="21225" spans="1:8" x14ac:dyDescent="0.2">
      <c r="A21225" t="s">
        <v>162</v>
      </c>
      <c r="B21225">
        <v>394908</v>
      </c>
      <c r="D21225" t="s">
        <v>103</v>
      </c>
      <c r="G21225">
        <v>1429</v>
      </c>
      <c r="H21225" s="17">
        <v>44043</v>
      </c>
    </row>
    <row r="21226" spans="1:8" x14ac:dyDescent="0.2">
      <c r="A21226" t="s">
        <v>162</v>
      </c>
      <c r="B21226">
        <v>394357</v>
      </c>
      <c r="D21226" t="s">
        <v>104</v>
      </c>
      <c r="G21226">
        <v>1277</v>
      </c>
      <c r="H21226" s="17">
        <v>44043</v>
      </c>
    </row>
    <row r="21227" spans="1:8" x14ac:dyDescent="0.2">
      <c r="A21227" t="s">
        <v>162</v>
      </c>
      <c r="B21227">
        <v>394753</v>
      </c>
      <c r="D21227" t="s">
        <v>105</v>
      </c>
      <c r="G21227">
        <v>1242</v>
      </c>
      <c r="H21227" s="17">
        <v>44043</v>
      </c>
    </row>
    <row r="21228" spans="1:8" x14ac:dyDescent="0.2">
      <c r="A21228" t="s">
        <v>162</v>
      </c>
      <c r="B21228">
        <v>394653</v>
      </c>
      <c r="D21228" t="s">
        <v>106</v>
      </c>
      <c r="G21228">
        <v>1159</v>
      </c>
      <c r="H21228" s="17">
        <v>44043</v>
      </c>
    </row>
    <row r="21229" spans="1:8" x14ac:dyDescent="0.2">
      <c r="A21229" t="s">
        <v>162</v>
      </c>
      <c r="B21229">
        <v>394952</v>
      </c>
      <c r="D21229" t="s">
        <v>108</v>
      </c>
      <c r="G21229">
        <v>2533</v>
      </c>
      <c r="H21229" s="17">
        <v>44043</v>
      </c>
    </row>
    <row r="21230" spans="1:8" x14ac:dyDescent="0.2">
      <c r="A21230" t="s">
        <v>162</v>
      </c>
      <c r="B21230">
        <v>394318</v>
      </c>
      <c r="D21230" t="s">
        <v>109</v>
      </c>
      <c r="G21230">
        <v>1447</v>
      </c>
      <c r="H21230" s="17">
        <v>44043</v>
      </c>
    </row>
    <row r="21231" spans="1:8" x14ac:dyDescent="0.2">
      <c r="A21231" t="s">
        <v>162</v>
      </c>
      <c r="B21231">
        <v>394561</v>
      </c>
      <c r="D21231" t="s">
        <v>110</v>
      </c>
      <c r="G21231">
        <v>1104</v>
      </c>
      <c r="H21231" s="17">
        <v>44043</v>
      </c>
    </row>
    <row r="21232" spans="1:8" x14ac:dyDescent="0.2">
      <c r="A21232" t="s">
        <v>162</v>
      </c>
      <c r="B21232">
        <v>394367</v>
      </c>
      <c r="D21232" t="s">
        <v>111</v>
      </c>
      <c r="G21232">
        <v>1194</v>
      </c>
      <c r="H21232" s="17">
        <v>44043</v>
      </c>
    </row>
    <row r="21233" spans="1:8" x14ac:dyDescent="0.2">
      <c r="A21233" t="s">
        <v>162</v>
      </c>
      <c r="B21233">
        <v>394521</v>
      </c>
      <c r="D21233" t="s">
        <v>112</v>
      </c>
      <c r="G21233">
        <v>1029</v>
      </c>
      <c r="H21233" s="17">
        <v>44043</v>
      </c>
    </row>
    <row r="21234" spans="1:8" x14ac:dyDescent="0.2">
      <c r="A21234" t="s">
        <v>162</v>
      </c>
      <c r="B21234">
        <v>394843</v>
      </c>
      <c r="D21234" t="s">
        <v>113</v>
      </c>
      <c r="G21234">
        <v>962</v>
      </c>
      <c r="H21234" s="17">
        <v>44043</v>
      </c>
    </row>
    <row r="21235" spans="1:8" x14ac:dyDescent="0.2">
      <c r="A21235" t="s">
        <v>162</v>
      </c>
      <c r="B21235">
        <v>394486</v>
      </c>
      <c r="D21235" t="s">
        <v>114</v>
      </c>
      <c r="G21235">
        <v>1182</v>
      </c>
      <c r="H21235" s="17">
        <v>44043</v>
      </c>
    </row>
    <row r="21236" spans="1:8" x14ac:dyDescent="0.2">
      <c r="A21236" t="s">
        <v>162</v>
      </c>
      <c r="B21236">
        <v>394648</v>
      </c>
      <c r="D21236" t="s">
        <v>115</v>
      </c>
      <c r="G21236">
        <v>1238</v>
      </c>
      <c r="H21236" s="17">
        <v>44043</v>
      </c>
    </row>
    <row r="21237" spans="1:8" x14ac:dyDescent="0.2">
      <c r="A21237" t="s">
        <v>162</v>
      </c>
      <c r="B21237">
        <v>394304</v>
      </c>
      <c r="D21237" t="s">
        <v>116</v>
      </c>
      <c r="G21237">
        <v>949</v>
      </c>
      <c r="H21237" s="17">
        <v>44043</v>
      </c>
    </row>
    <row r="21238" spans="1:8" x14ac:dyDescent="0.2">
      <c r="A21238" t="s">
        <v>162</v>
      </c>
      <c r="B21238">
        <v>753906</v>
      </c>
      <c r="D21238" t="s">
        <v>117</v>
      </c>
      <c r="G21238">
        <v>1586</v>
      </c>
      <c r="H21238" s="17">
        <v>44043</v>
      </c>
    </row>
    <row r="21239" spans="1:8" x14ac:dyDescent="0.2">
      <c r="A21239" t="s">
        <v>162</v>
      </c>
      <c r="B21239">
        <v>394798</v>
      </c>
      <c r="D21239" t="s">
        <v>118</v>
      </c>
      <c r="G21239">
        <v>904</v>
      </c>
      <c r="H21239" s="17">
        <v>44043</v>
      </c>
    </row>
    <row r="21240" spans="1:8" x14ac:dyDescent="0.2">
      <c r="A21240" t="s">
        <v>162</v>
      </c>
      <c r="B21240">
        <v>395134</v>
      </c>
      <c r="D21240" t="s">
        <v>120</v>
      </c>
      <c r="G21240">
        <v>2004</v>
      </c>
      <c r="H21240" s="17">
        <v>44043</v>
      </c>
    </row>
    <row r="21241" spans="1:8" x14ac:dyDescent="0.2">
      <c r="A21241" t="s">
        <v>162</v>
      </c>
      <c r="B21241">
        <v>394457</v>
      </c>
      <c r="D21241" t="s">
        <v>121</v>
      </c>
      <c r="G21241">
        <v>1501</v>
      </c>
      <c r="H21241" s="17">
        <v>44043</v>
      </c>
    </row>
    <row r="21242" spans="1:8" x14ac:dyDescent="0.2">
      <c r="A21242" t="s">
        <v>162</v>
      </c>
      <c r="B21242">
        <v>395143</v>
      </c>
      <c r="D21242" t="s">
        <v>122</v>
      </c>
      <c r="G21242">
        <v>1179</v>
      </c>
      <c r="H21242" s="17">
        <v>44043</v>
      </c>
    </row>
    <row r="21243" spans="1:8" x14ac:dyDescent="0.2">
      <c r="A21243" t="s">
        <v>162</v>
      </c>
      <c r="B21243">
        <v>394484</v>
      </c>
      <c r="D21243" t="s">
        <v>123</v>
      </c>
      <c r="G21243">
        <v>1532</v>
      </c>
      <c r="H21243" s="17">
        <v>44043</v>
      </c>
    </row>
    <row r="21244" spans="1:8" x14ac:dyDescent="0.2">
      <c r="A21244" t="s">
        <v>162</v>
      </c>
      <c r="B21244">
        <v>395235</v>
      </c>
      <c r="D21244" t="s">
        <v>124</v>
      </c>
      <c r="G21244">
        <v>1354</v>
      </c>
      <c r="H21244" s="17">
        <v>44043</v>
      </c>
    </row>
    <row r="21245" spans="1:8" x14ac:dyDescent="0.2">
      <c r="A21245" t="s">
        <v>162</v>
      </c>
      <c r="B21245">
        <v>395224</v>
      </c>
      <c r="D21245" t="s">
        <v>125</v>
      </c>
      <c r="G21245">
        <v>832</v>
      </c>
      <c r="H21245" s="17">
        <v>44043</v>
      </c>
    </row>
    <row r="21246" spans="1:8" x14ac:dyDescent="0.2">
      <c r="A21246" t="s">
        <v>162</v>
      </c>
      <c r="B21246">
        <v>395115</v>
      </c>
      <c r="D21246" t="s">
        <v>127</v>
      </c>
      <c r="G21246">
        <v>1388</v>
      </c>
      <c r="H21246" s="17">
        <v>44043</v>
      </c>
    </row>
    <row r="21247" spans="1:8" x14ac:dyDescent="0.2">
      <c r="A21247" t="s">
        <v>162</v>
      </c>
      <c r="B21247">
        <v>394440</v>
      </c>
      <c r="D21247" t="s">
        <v>128</v>
      </c>
      <c r="G21247">
        <v>1462</v>
      </c>
      <c r="H21247" s="17">
        <v>44043</v>
      </c>
    </row>
    <row r="21248" spans="1:8" x14ac:dyDescent="0.2">
      <c r="A21248" t="s">
        <v>162</v>
      </c>
      <c r="B21248">
        <v>394399</v>
      </c>
      <c r="D21248" t="s">
        <v>129</v>
      </c>
      <c r="G21248">
        <v>1469</v>
      </c>
      <c r="H21248" s="17">
        <v>44043</v>
      </c>
    </row>
    <row r="21249" spans="1:8" x14ac:dyDescent="0.2">
      <c r="A21249" t="s">
        <v>162</v>
      </c>
      <c r="B21249">
        <v>395160</v>
      </c>
      <c r="D21249" t="s">
        <v>131</v>
      </c>
      <c r="G21249">
        <v>990</v>
      </c>
      <c r="H21249" s="17">
        <v>44043</v>
      </c>
    </row>
    <row r="21250" spans="1:8" x14ac:dyDescent="0.2">
      <c r="A21250" t="s">
        <v>162</v>
      </c>
      <c r="B21250">
        <v>394816</v>
      </c>
      <c r="D21250" t="s">
        <v>132</v>
      </c>
      <c r="G21250">
        <v>1254</v>
      </c>
      <c r="H21250" s="17">
        <v>44043</v>
      </c>
    </row>
    <row r="21251" spans="1:8" x14ac:dyDescent="0.2">
      <c r="A21251" t="s">
        <v>162</v>
      </c>
      <c r="B21251">
        <v>394766</v>
      </c>
      <c r="D21251" t="s">
        <v>133</v>
      </c>
      <c r="G21251">
        <v>1381</v>
      </c>
      <c r="H21251" s="17">
        <v>44043</v>
      </c>
    </row>
    <row r="21252" spans="1:8" x14ac:dyDescent="0.2">
      <c r="A21252" t="s">
        <v>162</v>
      </c>
      <c r="B21252">
        <v>394931</v>
      </c>
      <c r="D21252" t="s">
        <v>134</v>
      </c>
      <c r="G21252">
        <v>1311</v>
      </c>
      <c r="H21252" s="17">
        <v>44043</v>
      </c>
    </row>
    <row r="21253" spans="1:8" x14ac:dyDescent="0.2">
      <c r="A21253" t="s">
        <v>162</v>
      </c>
      <c r="B21253">
        <v>394528</v>
      </c>
      <c r="D21253" t="s">
        <v>135</v>
      </c>
      <c r="G21253">
        <v>1385</v>
      </c>
      <c r="H21253" s="17">
        <v>44043</v>
      </c>
    </row>
    <row r="21254" spans="1:8" x14ac:dyDescent="0.2">
      <c r="A21254" t="s">
        <v>162</v>
      </c>
      <c r="B21254">
        <v>394531</v>
      </c>
      <c r="D21254" t="s">
        <v>136</v>
      </c>
      <c r="G21254">
        <v>1104</v>
      </c>
      <c r="H21254" s="17">
        <v>44043</v>
      </c>
    </row>
    <row r="21255" spans="1:8" x14ac:dyDescent="0.2">
      <c r="A21255" t="s">
        <v>162</v>
      </c>
      <c r="B21255">
        <v>394711</v>
      </c>
      <c r="D21255" t="s">
        <v>138</v>
      </c>
      <c r="G21255">
        <v>1209</v>
      </c>
      <c r="H21255" s="17">
        <v>44043</v>
      </c>
    </row>
    <row r="21256" spans="1:8" x14ac:dyDescent="0.2">
      <c r="A21256" t="s">
        <v>162</v>
      </c>
      <c r="B21256">
        <v>395245</v>
      </c>
      <c r="D21256" t="s">
        <v>163</v>
      </c>
      <c r="G21256">
        <v>734</v>
      </c>
      <c r="H21256" s="17">
        <v>44043</v>
      </c>
    </row>
    <row r="21257" spans="1:8" x14ac:dyDescent="0.2">
      <c r="A21257" t="s">
        <v>162</v>
      </c>
      <c r="B21257">
        <v>394352</v>
      </c>
      <c r="D21257" t="s">
        <v>140</v>
      </c>
      <c r="G21257">
        <v>1114</v>
      </c>
      <c r="H21257" s="17">
        <v>44043</v>
      </c>
    </row>
    <row r="21258" spans="1:8" x14ac:dyDescent="0.2">
      <c r="A21258" t="s">
        <v>162</v>
      </c>
      <c r="B21258">
        <v>395075</v>
      </c>
      <c r="D21258" t="s">
        <v>164</v>
      </c>
      <c r="G21258">
        <v>901</v>
      </c>
      <c r="H21258" s="17">
        <v>44043</v>
      </c>
    </row>
    <row r="21259" spans="1:8" x14ac:dyDescent="0.2">
      <c r="A21259" t="s">
        <v>162</v>
      </c>
      <c r="B21259">
        <v>394666</v>
      </c>
      <c r="D21259" t="s">
        <v>141</v>
      </c>
      <c r="G21259">
        <v>1079</v>
      </c>
      <c r="H21259" s="17">
        <v>44043</v>
      </c>
    </row>
    <row r="21260" spans="1:8" x14ac:dyDescent="0.2">
      <c r="A21260" t="s">
        <v>162</v>
      </c>
      <c r="B21260">
        <v>394957</v>
      </c>
      <c r="D21260" t="s">
        <v>165</v>
      </c>
      <c r="G21260">
        <v>1447</v>
      </c>
      <c r="H21260" s="17">
        <v>44043</v>
      </c>
    </row>
    <row r="21261" spans="1:8" x14ac:dyDescent="0.2">
      <c r="A21261" t="s">
        <v>162</v>
      </c>
      <c r="B21261">
        <v>395113</v>
      </c>
      <c r="D21261" t="s">
        <v>166</v>
      </c>
      <c r="G21261">
        <v>1284</v>
      </c>
      <c r="H21261" s="17">
        <v>44043</v>
      </c>
    </row>
    <row r="21262" spans="1:8" x14ac:dyDescent="0.2">
      <c r="A21262" t="s">
        <v>162</v>
      </c>
      <c r="B21262">
        <v>395006</v>
      </c>
      <c r="D21262" t="s">
        <v>142</v>
      </c>
      <c r="G21262">
        <v>1353</v>
      </c>
      <c r="H21262" s="17">
        <v>44043</v>
      </c>
    </row>
    <row r="21263" spans="1:8" x14ac:dyDescent="0.2">
      <c r="A21263" t="s">
        <v>162</v>
      </c>
      <c r="B21263">
        <v>394549</v>
      </c>
      <c r="D21263" t="s">
        <v>167</v>
      </c>
      <c r="G21263">
        <v>1374</v>
      </c>
      <c r="H21263" s="17">
        <v>44043</v>
      </c>
    </row>
    <row r="21264" spans="1:8" x14ac:dyDescent="0.2">
      <c r="A21264" t="s">
        <v>162</v>
      </c>
      <c r="B21264">
        <v>394995</v>
      </c>
      <c r="D21264" t="s">
        <v>168</v>
      </c>
      <c r="G21264">
        <v>1600</v>
      </c>
      <c r="H21264" s="17">
        <v>44043</v>
      </c>
    </row>
    <row r="21265" spans="1:8" x14ac:dyDescent="0.2">
      <c r="A21265" t="s">
        <v>162</v>
      </c>
      <c r="B21265">
        <v>394602</v>
      </c>
      <c r="D21265" t="s">
        <v>143</v>
      </c>
      <c r="G21265">
        <v>1566</v>
      </c>
      <c r="H21265" s="17">
        <v>44043</v>
      </c>
    </row>
    <row r="21266" spans="1:8" x14ac:dyDescent="0.2">
      <c r="A21266" t="s">
        <v>162</v>
      </c>
      <c r="B21266">
        <v>394405</v>
      </c>
      <c r="D21266" t="s">
        <v>169</v>
      </c>
      <c r="G21266">
        <v>1890</v>
      </c>
      <c r="H21266" s="17">
        <v>44043</v>
      </c>
    </row>
    <row r="21267" spans="1:8" x14ac:dyDescent="0.2">
      <c r="A21267" t="s">
        <v>162</v>
      </c>
      <c r="B21267">
        <v>394623</v>
      </c>
      <c r="D21267" t="s">
        <v>170</v>
      </c>
      <c r="G21267">
        <v>1254</v>
      </c>
      <c r="H21267" s="17">
        <v>44043</v>
      </c>
    </row>
    <row r="21268" spans="1:8" x14ac:dyDescent="0.2">
      <c r="A21268" t="s">
        <v>145</v>
      </c>
      <c r="B21268">
        <v>102001</v>
      </c>
      <c r="C21268">
        <v>0</v>
      </c>
      <c r="D21268" t="s">
        <v>5</v>
      </c>
      <c r="E21268" t="s">
        <v>6</v>
      </c>
      <c r="G21268">
        <v>340000</v>
      </c>
      <c r="H21268" s="17">
        <v>44074</v>
      </c>
    </row>
    <row r="21269" spans="1:8" x14ac:dyDescent="0.2">
      <c r="A21269" t="s">
        <v>145</v>
      </c>
      <c r="B21269">
        <v>394913</v>
      </c>
      <c r="C21269">
        <v>1</v>
      </c>
      <c r="D21269" t="s">
        <v>7</v>
      </c>
      <c r="E21269" t="s">
        <v>8</v>
      </c>
      <c r="F21269" t="s">
        <v>9</v>
      </c>
      <c r="G21269">
        <v>639000</v>
      </c>
      <c r="H21269" s="17">
        <v>44074</v>
      </c>
    </row>
    <row r="21270" spans="1:8" x14ac:dyDescent="0.2">
      <c r="A21270" t="s">
        <v>145</v>
      </c>
      <c r="B21270">
        <v>753899</v>
      </c>
      <c r="C21270">
        <v>2</v>
      </c>
      <c r="D21270" t="s">
        <v>10</v>
      </c>
      <c r="E21270" t="s">
        <v>8</v>
      </c>
      <c r="F21270" t="s">
        <v>11</v>
      </c>
      <c r="G21270">
        <v>1125000</v>
      </c>
      <c r="H21270" s="17">
        <v>44074</v>
      </c>
    </row>
    <row r="21271" spans="1:8" x14ac:dyDescent="0.2">
      <c r="A21271" t="s">
        <v>145</v>
      </c>
      <c r="B21271">
        <v>394463</v>
      </c>
      <c r="C21271">
        <v>3</v>
      </c>
      <c r="D21271" t="s">
        <v>12</v>
      </c>
      <c r="E21271" t="s">
        <v>8</v>
      </c>
      <c r="F21271" t="s">
        <v>13</v>
      </c>
      <c r="G21271">
        <v>374900</v>
      </c>
      <c r="H21271" s="17">
        <v>44074</v>
      </c>
    </row>
    <row r="21272" spans="1:8" x14ac:dyDescent="0.2">
      <c r="A21272" t="s">
        <v>145</v>
      </c>
      <c r="B21272">
        <v>394514</v>
      </c>
      <c r="C21272">
        <v>4</v>
      </c>
      <c r="D21272" t="s">
        <v>14</v>
      </c>
      <c r="E21272" t="s">
        <v>8</v>
      </c>
      <c r="F21272" t="s">
        <v>15</v>
      </c>
      <c r="G21272">
        <v>364900</v>
      </c>
      <c r="H21272" s="17">
        <v>44074</v>
      </c>
    </row>
    <row r="21273" spans="1:8" x14ac:dyDescent="0.2">
      <c r="A21273" t="s">
        <v>145</v>
      </c>
      <c r="B21273">
        <v>394974</v>
      </c>
      <c r="C21273">
        <v>5</v>
      </c>
      <c r="D21273" t="s">
        <v>16</v>
      </c>
      <c r="E21273" t="s">
        <v>8</v>
      </c>
      <c r="F21273" t="s">
        <v>17</v>
      </c>
      <c r="G21273">
        <v>339000</v>
      </c>
      <c r="H21273" s="17">
        <v>44074</v>
      </c>
    </row>
    <row r="21274" spans="1:8" x14ac:dyDescent="0.2">
      <c r="A21274" t="s">
        <v>145</v>
      </c>
      <c r="B21274">
        <v>394692</v>
      </c>
      <c r="C21274">
        <v>6</v>
      </c>
      <c r="D21274" t="s">
        <v>18</v>
      </c>
      <c r="E21274" t="s">
        <v>8</v>
      </c>
      <c r="F21274" t="s">
        <v>15</v>
      </c>
      <c r="G21274">
        <v>346462</v>
      </c>
      <c r="H21274" s="17">
        <v>44074</v>
      </c>
    </row>
    <row r="21275" spans="1:8" x14ac:dyDescent="0.2">
      <c r="A21275" t="s">
        <v>145</v>
      </c>
      <c r="B21275">
        <v>395209</v>
      </c>
      <c r="C21275">
        <v>7</v>
      </c>
      <c r="D21275" t="s">
        <v>19</v>
      </c>
      <c r="E21275" t="s">
        <v>8</v>
      </c>
      <c r="F21275" t="s">
        <v>20</v>
      </c>
      <c r="G21275">
        <v>559500</v>
      </c>
      <c r="H21275" s="17">
        <v>44074</v>
      </c>
    </row>
    <row r="21276" spans="1:8" x14ac:dyDescent="0.2">
      <c r="A21276" t="s">
        <v>145</v>
      </c>
      <c r="B21276">
        <v>394856</v>
      </c>
      <c r="C21276">
        <v>8</v>
      </c>
      <c r="D21276" t="s">
        <v>21</v>
      </c>
      <c r="E21276" t="s">
        <v>8</v>
      </c>
      <c r="F21276" t="s">
        <v>22</v>
      </c>
      <c r="G21276">
        <v>505000</v>
      </c>
      <c r="H21276" s="17">
        <v>44074</v>
      </c>
    </row>
    <row r="21277" spans="1:8" x14ac:dyDescent="0.2">
      <c r="A21277" t="s">
        <v>145</v>
      </c>
      <c r="B21277">
        <v>394347</v>
      </c>
      <c r="C21277">
        <v>9</v>
      </c>
      <c r="D21277" t="s">
        <v>23</v>
      </c>
      <c r="E21277" t="s">
        <v>8</v>
      </c>
      <c r="F21277" t="s">
        <v>24</v>
      </c>
      <c r="G21277">
        <v>367000</v>
      </c>
      <c r="H21277" s="17">
        <v>44074</v>
      </c>
    </row>
    <row r="21278" spans="1:8" x14ac:dyDescent="0.2">
      <c r="A21278" t="s">
        <v>145</v>
      </c>
      <c r="B21278">
        <v>394404</v>
      </c>
      <c r="C21278">
        <v>10</v>
      </c>
      <c r="D21278" t="s">
        <v>25</v>
      </c>
      <c r="E21278" t="s">
        <v>8</v>
      </c>
      <c r="F21278" t="s">
        <v>26</v>
      </c>
      <c r="G21278">
        <v>679000</v>
      </c>
      <c r="H21278" s="17">
        <v>44074</v>
      </c>
    </row>
    <row r="21279" spans="1:8" x14ac:dyDescent="0.2">
      <c r="A21279" t="s">
        <v>145</v>
      </c>
      <c r="B21279">
        <v>395057</v>
      </c>
      <c r="C21279">
        <v>11</v>
      </c>
      <c r="D21279" t="s">
        <v>27</v>
      </c>
      <c r="E21279" t="s">
        <v>8</v>
      </c>
      <c r="F21279" t="s">
        <v>11</v>
      </c>
      <c r="G21279">
        <v>1159000</v>
      </c>
      <c r="H21279" s="17">
        <v>44074</v>
      </c>
    </row>
    <row r="21280" spans="1:8" x14ac:dyDescent="0.2">
      <c r="A21280" t="s">
        <v>145</v>
      </c>
      <c r="B21280">
        <v>394532</v>
      </c>
      <c r="C21280">
        <v>12</v>
      </c>
      <c r="D21280" t="s">
        <v>28</v>
      </c>
      <c r="E21280" t="s">
        <v>8</v>
      </c>
      <c r="F21280" t="s">
        <v>29</v>
      </c>
      <c r="G21280">
        <v>299900</v>
      </c>
      <c r="H21280" s="17">
        <v>44074</v>
      </c>
    </row>
    <row r="21281" spans="1:8" x14ac:dyDescent="0.2">
      <c r="A21281" t="s">
        <v>145</v>
      </c>
      <c r="B21281">
        <v>395025</v>
      </c>
      <c r="C21281">
        <v>13</v>
      </c>
      <c r="D21281" t="s">
        <v>30</v>
      </c>
      <c r="E21281" t="s">
        <v>8</v>
      </c>
      <c r="F21281" t="s">
        <v>11</v>
      </c>
      <c r="G21281">
        <v>499900</v>
      </c>
      <c r="H21281" s="17">
        <v>44074</v>
      </c>
    </row>
    <row r="21282" spans="1:8" x14ac:dyDescent="0.2">
      <c r="A21282" t="s">
        <v>145</v>
      </c>
      <c r="B21282">
        <v>394976</v>
      </c>
      <c r="C21282">
        <v>14</v>
      </c>
      <c r="D21282" t="s">
        <v>31</v>
      </c>
      <c r="E21282" t="s">
        <v>8</v>
      </c>
      <c r="F21282" t="s">
        <v>32</v>
      </c>
      <c r="G21282">
        <v>414900</v>
      </c>
      <c r="H21282" s="17">
        <v>44074</v>
      </c>
    </row>
    <row r="21283" spans="1:8" x14ac:dyDescent="0.2">
      <c r="A21283" t="s">
        <v>145</v>
      </c>
      <c r="B21283">
        <v>395078</v>
      </c>
      <c r="C21283">
        <v>15</v>
      </c>
      <c r="D21283" t="s">
        <v>33</v>
      </c>
      <c r="E21283" t="s">
        <v>8</v>
      </c>
      <c r="F21283" t="s">
        <v>34</v>
      </c>
      <c r="G21283">
        <v>723150</v>
      </c>
      <c r="H21283" s="17">
        <v>44074</v>
      </c>
    </row>
    <row r="21284" spans="1:8" x14ac:dyDescent="0.2">
      <c r="A21284" t="s">
        <v>145</v>
      </c>
      <c r="B21284">
        <v>394865</v>
      </c>
      <c r="C21284">
        <v>16</v>
      </c>
      <c r="D21284" t="s">
        <v>35</v>
      </c>
      <c r="E21284" t="s">
        <v>8</v>
      </c>
      <c r="F21284" t="s">
        <v>36</v>
      </c>
      <c r="G21284">
        <v>398825</v>
      </c>
      <c r="H21284" s="17">
        <v>44074</v>
      </c>
    </row>
    <row r="21285" spans="1:8" x14ac:dyDescent="0.2">
      <c r="A21285" t="s">
        <v>145</v>
      </c>
      <c r="B21285">
        <v>395056</v>
      </c>
      <c r="C21285">
        <v>17</v>
      </c>
      <c r="D21285" t="s">
        <v>37</v>
      </c>
      <c r="E21285" t="s">
        <v>8</v>
      </c>
      <c r="F21285" t="s">
        <v>11</v>
      </c>
      <c r="G21285">
        <v>939990</v>
      </c>
      <c r="H21285" s="17">
        <v>44074</v>
      </c>
    </row>
    <row r="21286" spans="1:8" x14ac:dyDescent="0.2">
      <c r="A21286" t="s">
        <v>145</v>
      </c>
      <c r="B21286">
        <v>395121</v>
      </c>
      <c r="C21286">
        <v>18</v>
      </c>
      <c r="D21286" t="s">
        <v>38</v>
      </c>
      <c r="E21286" t="s">
        <v>8</v>
      </c>
      <c r="F21286" t="s">
        <v>39</v>
      </c>
      <c r="G21286">
        <v>259900</v>
      </c>
      <c r="H21286" s="17">
        <v>44074</v>
      </c>
    </row>
    <row r="21287" spans="1:8" x14ac:dyDescent="0.2">
      <c r="A21287" t="s">
        <v>145</v>
      </c>
      <c r="B21287">
        <v>395148</v>
      </c>
      <c r="C21287">
        <v>19</v>
      </c>
      <c r="D21287" t="s">
        <v>40</v>
      </c>
      <c r="E21287" t="s">
        <v>8</v>
      </c>
      <c r="F21287" t="s">
        <v>22</v>
      </c>
      <c r="G21287">
        <v>329990</v>
      </c>
      <c r="H21287" s="17">
        <v>44074</v>
      </c>
    </row>
    <row r="21288" spans="1:8" x14ac:dyDescent="0.2">
      <c r="A21288" t="s">
        <v>145</v>
      </c>
      <c r="B21288">
        <v>394358</v>
      </c>
      <c r="C21288">
        <v>20</v>
      </c>
      <c r="D21288" t="s">
        <v>41</v>
      </c>
      <c r="E21288" t="s">
        <v>8</v>
      </c>
      <c r="F21288" t="s">
        <v>42</v>
      </c>
      <c r="G21288">
        <v>365000</v>
      </c>
      <c r="H21288" s="17">
        <v>44074</v>
      </c>
    </row>
    <row r="21289" spans="1:8" x14ac:dyDescent="0.2">
      <c r="A21289" t="s">
        <v>145</v>
      </c>
      <c r="B21289">
        <v>394530</v>
      </c>
      <c r="C21289">
        <v>21</v>
      </c>
      <c r="D21289" t="s">
        <v>43</v>
      </c>
      <c r="E21289" t="s">
        <v>8</v>
      </c>
      <c r="F21289" t="s">
        <v>44</v>
      </c>
      <c r="G21289">
        <v>599999</v>
      </c>
      <c r="H21289" s="17">
        <v>44074</v>
      </c>
    </row>
    <row r="21290" spans="1:8" x14ac:dyDescent="0.2">
      <c r="A21290" t="s">
        <v>145</v>
      </c>
      <c r="B21290">
        <v>394982</v>
      </c>
      <c r="C21290">
        <v>22</v>
      </c>
      <c r="D21290" t="s">
        <v>45</v>
      </c>
      <c r="E21290" t="s">
        <v>8</v>
      </c>
      <c r="F21290" t="s">
        <v>17</v>
      </c>
      <c r="G21290">
        <v>220000</v>
      </c>
      <c r="H21290" s="17">
        <v>44074</v>
      </c>
    </row>
    <row r="21291" spans="1:8" x14ac:dyDescent="0.2">
      <c r="A21291" t="s">
        <v>145</v>
      </c>
      <c r="B21291">
        <v>394998</v>
      </c>
      <c r="C21291">
        <v>23</v>
      </c>
      <c r="D21291" t="s">
        <v>46</v>
      </c>
      <c r="E21291" t="s">
        <v>8</v>
      </c>
      <c r="F21291" t="s">
        <v>47</v>
      </c>
      <c r="G21291">
        <v>534500</v>
      </c>
      <c r="H21291" s="17">
        <v>44074</v>
      </c>
    </row>
    <row r="21292" spans="1:8" x14ac:dyDescent="0.2">
      <c r="A21292" t="s">
        <v>145</v>
      </c>
      <c r="B21292">
        <v>394458</v>
      </c>
      <c r="C21292">
        <v>24</v>
      </c>
      <c r="D21292" t="s">
        <v>48</v>
      </c>
      <c r="E21292" t="s">
        <v>8</v>
      </c>
      <c r="F21292" t="s">
        <v>49</v>
      </c>
      <c r="G21292">
        <v>381658</v>
      </c>
      <c r="H21292" s="17">
        <v>44074</v>
      </c>
    </row>
    <row r="21293" spans="1:8" x14ac:dyDescent="0.2">
      <c r="A21293" t="s">
        <v>145</v>
      </c>
      <c r="B21293">
        <v>395045</v>
      </c>
      <c r="C21293">
        <v>25</v>
      </c>
      <c r="D21293" t="s">
        <v>50</v>
      </c>
      <c r="E21293" t="s">
        <v>8</v>
      </c>
      <c r="F21293" t="s">
        <v>11</v>
      </c>
      <c r="G21293">
        <v>587822</v>
      </c>
      <c r="H21293" s="17">
        <v>44074</v>
      </c>
    </row>
    <row r="21294" spans="1:8" x14ac:dyDescent="0.2">
      <c r="A21294" t="s">
        <v>145</v>
      </c>
      <c r="B21294">
        <v>395055</v>
      </c>
      <c r="C21294">
        <v>26</v>
      </c>
      <c r="D21294" t="s">
        <v>51</v>
      </c>
      <c r="E21294" t="s">
        <v>8</v>
      </c>
      <c r="F21294" t="s">
        <v>15</v>
      </c>
      <c r="G21294">
        <v>299900</v>
      </c>
      <c r="H21294" s="17">
        <v>44074</v>
      </c>
    </row>
    <row r="21295" spans="1:8" x14ac:dyDescent="0.2">
      <c r="A21295" t="s">
        <v>145</v>
      </c>
      <c r="B21295">
        <v>394943</v>
      </c>
      <c r="C21295">
        <v>27</v>
      </c>
      <c r="D21295" t="s">
        <v>52</v>
      </c>
      <c r="E21295" t="s">
        <v>8</v>
      </c>
      <c r="F21295" t="s">
        <v>22</v>
      </c>
      <c r="G21295">
        <v>360000</v>
      </c>
      <c r="H21295" s="17">
        <v>44074</v>
      </c>
    </row>
    <row r="21296" spans="1:8" x14ac:dyDescent="0.2">
      <c r="A21296" t="s">
        <v>145</v>
      </c>
      <c r="B21296">
        <v>394466</v>
      </c>
      <c r="C21296">
        <v>28</v>
      </c>
      <c r="D21296" t="s">
        <v>53</v>
      </c>
      <c r="E21296" t="s">
        <v>8</v>
      </c>
      <c r="F21296" t="s">
        <v>54</v>
      </c>
      <c r="G21296">
        <v>349900</v>
      </c>
      <c r="H21296" s="17">
        <v>44074</v>
      </c>
    </row>
    <row r="21297" spans="1:8" x14ac:dyDescent="0.2">
      <c r="A21297" t="s">
        <v>145</v>
      </c>
      <c r="B21297">
        <v>394475</v>
      </c>
      <c r="C21297">
        <v>29</v>
      </c>
      <c r="D21297" t="s">
        <v>55</v>
      </c>
      <c r="E21297" t="s">
        <v>8</v>
      </c>
      <c r="F21297" t="s">
        <v>54</v>
      </c>
      <c r="G21297">
        <v>222600</v>
      </c>
      <c r="H21297" s="17">
        <v>44074</v>
      </c>
    </row>
    <row r="21298" spans="1:8" x14ac:dyDescent="0.2">
      <c r="A21298" t="s">
        <v>145</v>
      </c>
      <c r="B21298">
        <v>394735</v>
      </c>
      <c r="C21298">
        <v>30</v>
      </c>
      <c r="D21298" t="s">
        <v>56</v>
      </c>
      <c r="E21298" t="s">
        <v>8</v>
      </c>
      <c r="F21298" t="s">
        <v>39</v>
      </c>
      <c r="G21298">
        <v>359900</v>
      </c>
      <c r="H21298" s="17">
        <v>44074</v>
      </c>
    </row>
    <row r="21299" spans="1:8" x14ac:dyDescent="0.2">
      <c r="A21299" t="s">
        <v>145</v>
      </c>
      <c r="B21299">
        <v>394775</v>
      </c>
      <c r="C21299">
        <v>31</v>
      </c>
      <c r="D21299" t="s">
        <v>57</v>
      </c>
      <c r="E21299" t="s">
        <v>8</v>
      </c>
      <c r="F21299" t="s">
        <v>58</v>
      </c>
      <c r="G21299">
        <v>375000</v>
      </c>
      <c r="H21299" s="17">
        <v>44074</v>
      </c>
    </row>
    <row r="21300" spans="1:8" x14ac:dyDescent="0.2">
      <c r="A21300" t="s">
        <v>145</v>
      </c>
      <c r="B21300">
        <v>394492</v>
      </c>
      <c r="C21300">
        <v>32</v>
      </c>
      <c r="D21300" t="s">
        <v>59</v>
      </c>
      <c r="E21300" t="s">
        <v>8</v>
      </c>
      <c r="F21300" t="s">
        <v>54</v>
      </c>
      <c r="G21300">
        <v>338920</v>
      </c>
      <c r="H21300" s="17">
        <v>44074</v>
      </c>
    </row>
    <row r="21301" spans="1:8" x14ac:dyDescent="0.2">
      <c r="A21301" t="s">
        <v>145</v>
      </c>
      <c r="B21301">
        <v>394705</v>
      </c>
      <c r="C21301">
        <v>33</v>
      </c>
      <c r="D21301" t="s">
        <v>60</v>
      </c>
      <c r="E21301" t="s">
        <v>8</v>
      </c>
      <c r="F21301" t="s">
        <v>61</v>
      </c>
      <c r="G21301">
        <v>314900</v>
      </c>
      <c r="H21301" s="17">
        <v>44074</v>
      </c>
    </row>
    <row r="21302" spans="1:8" x14ac:dyDescent="0.2">
      <c r="A21302" t="s">
        <v>145</v>
      </c>
      <c r="B21302">
        <v>395059</v>
      </c>
      <c r="C21302">
        <v>34</v>
      </c>
      <c r="D21302" t="s">
        <v>62</v>
      </c>
      <c r="E21302" t="s">
        <v>8</v>
      </c>
      <c r="F21302" t="s">
        <v>11</v>
      </c>
      <c r="G21302">
        <v>1399888</v>
      </c>
      <c r="H21302" s="17">
        <v>44074</v>
      </c>
    </row>
    <row r="21303" spans="1:8" x14ac:dyDescent="0.2">
      <c r="A21303" t="s">
        <v>145</v>
      </c>
      <c r="B21303">
        <v>394355</v>
      </c>
      <c r="C21303">
        <v>35</v>
      </c>
      <c r="D21303" t="s">
        <v>63</v>
      </c>
      <c r="E21303" t="s">
        <v>8</v>
      </c>
      <c r="F21303" t="s">
        <v>15</v>
      </c>
      <c r="G21303">
        <v>407037</v>
      </c>
      <c r="H21303" s="17">
        <v>44074</v>
      </c>
    </row>
    <row r="21304" spans="1:8" x14ac:dyDescent="0.2">
      <c r="A21304" t="s">
        <v>145</v>
      </c>
      <c r="B21304">
        <v>395194</v>
      </c>
      <c r="C21304">
        <v>36</v>
      </c>
      <c r="D21304" t="s">
        <v>64</v>
      </c>
      <c r="E21304" t="s">
        <v>8</v>
      </c>
      <c r="F21304" t="s">
        <v>65</v>
      </c>
      <c r="G21304">
        <v>332656</v>
      </c>
      <c r="H21304" s="17">
        <v>44074</v>
      </c>
    </row>
    <row r="21305" spans="1:8" x14ac:dyDescent="0.2">
      <c r="A21305" t="s">
        <v>145</v>
      </c>
      <c r="B21305">
        <v>394902</v>
      </c>
      <c r="C21305">
        <v>37</v>
      </c>
      <c r="D21305" t="s">
        <v>66</v>
      </c>
      <c r="E21305" t="s">
        <v>8</v>
      </c>
      <c r="F21305" t="s">
        <v>67</v>
      </c>
      <c r="G21305">
        <v>388000</v>
      </c>
      <c r="H21305" s="17">
        <v>44074</v>
      </c>
    </row>
    <row r="21306" spans="1:8" x14ac:dyDescent="0.2">
      <c r="A21306" t="s">
        <v>145</v>
      </c>
      <c r="B21306">
        <v>395005</v>
      </c>
      <c r="C21306">
        <v>38</v>
      </c>
      <c r="D21306" t="s">
        <v>68</v>
      </c>
      <c r="E21306" t="s">
        <v>8</v>
      </c>
      <c r="F21306" t="s">
        <v>69</v>
      </c>
      <c r="G21306">
        <v>460162</v>
      </c>
      <c r="H21306" s="17">
        <v>44074</v>
      </c>
    </row>
    <row r="21307" spans="1:8" x14ac:dyDescent="0.2">
      <c r="A21307" t="s">
        <v>145</v>
      </c>
      <c r="B21307">
        <v>394862</v>
      </c>
      <c r="C21307">
        <v>39</v>
      </c>
      <c r="D21307" t="s">
        <v>70</v>
      </c>
      <c r="E21307" t="s">
        <v>8</v>
      </c>
      <c r="F21307" t="s">
        <v>71</v>
      </c>
      <c r="G21307">
        <v>255000</v>
      </c>
      <c r="H21307" s="17">
        <v>44074</v>
      </c>
    </row>
    <row r="21308" spans="1:8" x14ac:dyDescent="0.2">
      <c r="A21308" t="s">
        <v>145</v>
      </c>
      <c r="B21308">
        <v>394714</v>
      </c>
      <c r="C21308">
        <v>40</v>
      </c>
      <c r="D21308" t="s">
        <v>72</v>
      </c>
      <c r="E21308" t="s">
        <v>8</v>
      </c>
      <c r="F21308" t="s">
        <v>22</v>
      </c>
      <c r="G21308">
        <v>320000</v>
      </c>
      <c r="H21308" s="17">
        <v>44074</v>
      </c>
    </row>
    <row r="21309" spans="1:8" x14ac:dyDescent="0.2">
      <c r="A21309" t="s">
        <v>145</v>
      </c>
      <c r="B21309">
        <v>394849</v>
      </c>
      <c r="C21309">
        <v>41</v>
      </c>
      <c r="D21309" t="s">
        <v>73</v>
      </c>
      <c r="E21309" t="s">
        <v>8</v>
      </c>
      <c r="F21309" t="s">
        <v>67</v>
      </c>
      <c r="G21309">
        <v>253821</v>
      </c>
      <c r="H21309" s="17">
        <v>44074</v>
      </c>
    </row>
    <row r="21310" spans="1:8" x14ac:dyDescent="0.2">
      <c r="A21310" t="s">
        <v>145</v>
      </c>
      <c r="B21310">
        <v>394935</v>
      </c>
      <c r="C21310">
        <v>42</v>
      </c>
      <c r="D21310" t="s">
        <v>74</v>
      </c>
      <c r="E21310" t="s">
        <v>8</v>
      </c>
      <c r="F21310" t="s">
        <v>75</v>
      </c>
      <c r="G21310">
        <v>298706</v>
      </c>
      <c r="H21310" s="17">
        <v>44074</v>
      </c>
    </row>
    <row r="21311" spans="1:8" x14ac:dyDescent="0.2">
      <c r="A21311" t="s">
        <v>145</v>
      </c>
      <c r="B21311">
        <v>394807</v>
      </c>
      <c r="C21311">
        <v>43</v>
      </c>
      <c r="D21311" t="s">
        <v>76</v>
      </c>
      <c r="E21311" t="s">
        <v>8</v>
      </c>
      <c r="F21311" t="s">
        <v>77</v>
      </c>
      <c r="G21311">
        <v>296000</v>
      </c>
      <c r="H21311" s="17">
        <v>44074</v>
      </c>
    </row>
    <row r="21312" spans="1:8" x14ac:dyDescent="0.2">
      <c r="A21312" t="s">
        <v>145</v>
      </c>
      <c r="B21312">
        <v>394669</v>
      </c>
      <c r="C21312">
        <v>44</v>
      </c>
      <c r="D21312" t="s">
        <v>78</v>
      </c>
      <c r="E21312" t="s">
        <v>8</v>
      </c>
      <c r="F21312" t="s">
        <v>79</v>
      </c>
      <c r="G21312">
        <v>360000</v>
      </c>
      <c r="H21312" s="17">
        <v>44074</v>
      </c>
    </row>
    <row r="21313" spans="1:8" x14ac:dyDescent="0.2">
      <c r="A21313" t="s">
        <v>145</v>
      </c>
      <c r="B21313">
        <v>395022</v>
      </c>
      <c r="C21313">
        <v>45</v>
      </c>
      <c r="D21313" t="s">
        <v>80</v>
      </c>
      <c r="E21313" t="s">
        <v>8</v>
      </c>
      <c r="F21313" t="s">
        <v>65</v>
      </c>
      <c r="G21313">
        <v>387065</v>
      </c>
      <c r="H21313" s="17">
        <v>44074</v>
      </c>
    </row>
    <row r="21314" spans="1:8" x14ac:dyDescent="0.2">
      <c r="A21314" t="s">
        <v>145</v>
      </c>
      <c r="B21314">
        <v>394910</v>
      </c>
      <c r="C21314">
        <v>46</v>
      </c>
      <c r="D21314" t="s">
        <v>81</v>
      </c>
      <c r="E21314" t="s">
        <v>8</v>
      </c>
      <c r="F21314" t="s">
        <v>82</v>
      </c>
      <c r="G21314">
        <v>310000</v>
      </c>
      <c r="H21314" s="17">
        <v>44074</v>
      </c>
    </row>
    <row r="21315" spans="1:8" x14ac:dyDescent="0.2">
      <c r="A21315" t="s">
        <v>145</v>
      </c>
      <c r="B21315">
        <v>394425</v>
      </c>
      <c r="C21315">
        <v>47</v>
      </c>
      <c r="D21315" t="s">
        <v>83</v>
      </c>
      <c r="E21315" t="s">
        <v>8</v>
      </c>
      <c r="F21315" t="s">
        <v>9</v>
      </c>
      <c r="G21315">
        <v>199206</v>
      </c>
      <c r="H21315" s="17">
        <v>44074</v>
      </c>
    </row>
    <row r="21316" spans="1:8" x14ac:dyDescent="0.2">
      <c r="A21316" t="s">
        <v>145</v>
      </c>
      <c r="B21316">
        <v>395012</v>
      </c>
      <c r="C21316">
        <v>48</v>
      </c>
      <c r="D21316" t="s">
        <v>84</v>
      </c>
      <c r="E21316" t="s">
        <v>8</v>
      </c>
      <c r="F21316" t="s">
        <v>49</v>
      </c>
      <c r="G21316">
        <v>404000</v>
      </c>
      <c r="H21316" s="17">
        <v>44074</v>
      </c>
    </row>
    <row r="21317" spans="1:8" x14ac:dyDescent="0.2">
      <c r="A21317" t="s">
        <v>145</v>
      </c>
      <c r="B21317">
        <v>394388</v>
      </c>
      <c r="C21317">
        <v>49</v>
      </c>
      <c r="D21317" t="s">
        <v>85</v>
      </c>
      <c r="E21317" t="s">
        <v>8</v>
      </c>
      <c r="F21317" t="s">
        <v>86</v>
      </c>
      <c r="G21317">
        <v>279900</v>
      </c>
      <c r="H21317" s="17">
        <v>44074</v>
      </c>
    </row>
    <row r="21318" spans="1:8" x14ac:dyDescent="0.2">
      <c r="A21318" t="s">
        <v>145</v>
      </c>
      <c r="B21318">
        <v>395053</v>
      </c>
      <c r="C21318">
        <v>50</v>
      </c>
      <c r="D21318" t="s">
        <v>87</v>
      </c>
      <c r="E21318" t="s">
        <v>8</v>
      </c>
      <c r="F21318" t="s">
        <v>88</v>
      </c>
      <c r="G21318">
        <v>519805</v>
      </c>
      <c r="H21318" s="17">
        <v>44074</v>
      </c>
    </row>
    <row r="21319" spans="1:8" x14ac:dyDescent="0.2">
      <c r="A21319" t="s">
        <v>145</v>
      </c>
      <c r="B21319">
        <v>395031</v>
      </c>
      <c r="C21319">
        <v>51</v>
      </c>
      <c r="D21319" t="s">
        <v>89</v>
      </c>
      <c r="E21319" t="s">
        <v>8</v>
      </c>
      <c r="F21319" t="s">
        <v>9</v>
      </c>
      <c r="G21319">
        <v>270501</v>
      </c>
      <c r="H21319" s="17">
        <v>44074</v>
      </c>
    </row>
    <row r="21320" spans="1:8" x14ac:dyDescent="0.2">
      <c r="A21320" t="s">
        <v>145</v>
      </c>
      <c r="B21320">
        <v>394640</v>
      </c>
      <c r="C21320">
        <v>52</v>
      </c>
      <c r="D21320" t="s">
        <v>90</v>
      </c>
      <c r="E21320" t="s">
        <v>8</v>
      </c>
      <c r="F21320" t="s">
        <v>29</v>
      </c>
      <c r="G21320">
        <v>339900</v>
      </c>
      <c r="H21320" s="17">
        <v>44074</v>
      </c>
    </row>
    <row r="21321" spans="1:8" x14ac:dyDescent="0.2">
      <c r="A21321" t="s">
        <v>145</v>
      </c>
      <c r="B21321">
        <v>395167</v>
      </c>
      <c r="C21321">
        <v>53</v>
      </c>
      <c r="D21321" t="s">
        <v>91</v>
      </c>
      <c r="E21321" t="s">
        <v>8</v>
      </c>
      <c r="F21321" t="s">
        <v>32</v>
      </c>
      <c r="G21321">
        <v>349900</v>
      </c>
      <c r="H21321" s="17">
        <v>44074</v>
      </c>
    </row>
    <row r="21322" spans="1:8" x14ac:dyDescent="0.2">
      <c r="A21322" t="s">
        <v>145</v>
      </c>
      <c r="B21322">
        <v>753924</v>
      </c>
      <c r="C21322">
        <v>54</v>
      </c>
      <c r="D21322" t="s">
        <v>92</v>
      </c>
      <c r="E21322" t="s">
        <v>8</v>
      </c>
      <c r="F21322" t="s">
        <v>93</v>
      </c>
      <c r="G21322">
        <v>971159</v>
      </c>
      <c r="H21322" s="17">
        <v>44074</v>
      </c>
    </row>
    <row r="21323" spans="1:8" x14ac:dyDescent="0.2">
      <c r="A21323" t="s">
        <v>145</v>
      </c>
      <c r="B21323">
        <v>395169</v>
      </c>
      <c r="C21323">
        <v>55</v>
      </c>
      <c r="D21323" t="s">
        <v>94</v>
      </c>
      <c r="E21323" t="s">
        <v>8</v>
      </c>
      <c r="F21323" t="s">
        <v>75</v>
      </c>
      <c r="G21323">
        <v>283357</v>
      </c>
      <c r="H21323" s="17">
        <v>44074</v>
      </c>
    </row>
    <row r="21324" spans="1:8" x14ac:dyDescent="0.2">
      <c r="A21324" t="s">
        <v>145</v>
      </c>
      <c r="B21324">
        <v>394619</v>
      </c>
      <c r="C21324">
        <v>56</v>
      </c>
      <c r="D21324" t="s">
        <v>95</v>
      </c>
      <c r="E21324" t="s">
        <v>8</v>
      </c>
      <c r="F21324" t="s">
        <v>11</v>
      </c>
      <c r="G21324">
        <v>389000</v>
      </c>
      <c r="H21324" s="17">
        <v>44074</v>
      </c>
    </row>
    <row r="21325" spans="1:8" x14ac:dyDescent="0.2">
      <c r="A21325" t="s">
        <v>145</v>
      </c>
      <c r="B21325">
        <v>395238</v>
      </c>
      <c r="C21325">
        <v>57</v>
      </c>
      <c r="D21325" t="s">
        <v>96</v>
      </c>
      <c r="E21325" t="s">
        <v>8</v>
      </c>
      <c r="F21325" t="s">
        <v>26</v>
      </c>
      <c r="G21325">
        <v>421740</v>
      </c>
      <c r="H21325" s="17">
        <v>44074</v>
      </c>
    </row>
    <row r="21326" spans="1:8" x14ac:dyDescent="0.2">
      <c r="A21326" t="s">
        <v>145</v>
      </c>
      <c r="B21326">
        <v>394415</v>
      </c>
      <c r="C21326">
        <v>58</v>
      </c>
      <c r="D21326" t="s">
        <v>97</v>
      </c>
      <c r="E21326" t="s">
        <v>8</v>
      </c>
      <c r="F21326" t="s">
        <v>79</v>
      </c>
      <c r="G21326">
        <v>976539</v>
      </c>
      <c r="H21326" s="17">
        <v>44074</v>
      </c>
    </row>
    <row r="21327" spans="1:8" x14ac:dyDescent="0.2">
      <c r="A21327" t="s">
        <v>145</v>
      </c>
      <c r="B21327">
        <v>394312</v>
      </c>
      <c r="C21327">
        <v>59</v>
      </c>
      <c r="D21327" t="s">
        <v>98</v>
      </c>
      <c r="E21327" t="s">
        <v>8</v>
      </c>
      <c r="F21327" t="s">
        <v>99</v>
      </c>
      <c r="G21327">
        <v>350000</v>
      </c>
      <c r="H21327" s="17">
        <v>44074</v>
      </c>
    </row>
    <row r="21328" spans="1:8" x14ac:dyDescent="0.2">
      <c r="A21328" t="s">
        <v>145</v>
      </c>
      <c r="B21328">
        <v>394308</v>
      </c>
      <c r="C21328">
        <v>60</v>
      </c>
      <c r="D21328" t="s">
        <v>100</v>
      </c>
      <c r="E21328" t="s">
        <v>8</v>
      </c>
      <c r="F21328" t="s">
        <v>9</v>
      </c>
      <c r="G21328">
        <v>302321</v>
      </c>
      <c r="H21328" s="17">
        <v>44074</v>
      </c>
    </row>
    <row r="21329" spans="1:8" x14ac:dyDescent="0.2">
      <c r="A21329" t="s">
        <v>145</v>
      </c>
      <c r="B21329">
        <v>394938</v>
      </c>
      <c r="C21329">
        <v>61</v>
      </c>
      <c r="D21329" t="s">
        <v>101</v>
      </c>
      <c r="E21329" t="s">
        <v>8</v>
      </c>
      <c r="F21329" t="s">
        <v>102</v>
      </c>
      <c r="G21329">
        <v>325230</v>
      </c>
      <c r="H21329" s="17">
        <v>44074</v>
      </c>
    </row>
    <row r="21330" spans="1:8" x14ac:dyDescent="0.2">
      <c r="A21330" t="s">
        <v>145</v>
      </c>
      <c r="B21330">
        <v>394908</v>
      </c>
      <c r="C21330">
        <v>62</v>
      </c>
      <c r="D21330" t="s">
        <v>103</v>
      </c>
      <c r="E21330" t="s">
        <v>8</v>
      </c>
      <c r="F21330" t="s">
        <v>79</v>
      </c>
      <c r="G21330">
        <v>361861</v>
      </c>
      <c r="H21330" s="17">
        <v>44074</v>
      </c>
    </row>
    <row r="21331" spans="1:8" x14ac:dyDescent="0.2">
      <c r="A21331" t="s">
        <v>145</v>
      </c>
      <c r="B21331">
        <v>394357</v>
      </c>
      <c r="C21331">
        <v>63</v>
      </c>
      <c r="D21331" t="s">
        <v>104</v>
      </c>
      <c r="E21331" t="s">
        <v>8</v>
      </c>
      <c r="F21331" t="s">
        <v>11</v>
      </c>
      <c r="G21331">
        <v>286735</v>
      </c>
      <c r="H21331" s="17">
        <v>44074</v>
      </c>
    </row>
    <row r="21332" spans="1:8" x14ac:dyDescent="0.2">
      <c r="A21332" t="s">
        <v>145</v>
      </c>
      <c r="B21332">
        <v>394753</v>
      </c>
      <c r="C21332">
        <v>64</v>
      </c>
      <c r="D21332" t="s">
        <v>105</v>
      </c>
      <c r="E21332" t="s">
        <v>8</v>
      </c>
      <c r="F21332" t="s">
        <v>67</v>
      </c>
      <c r="G21332">
        <v>325189</v>
      </c>
      <c r="H21332" s="17">
        <v>44074</v>
      </c>
    </row>
    <row r="21333" spans="1:8" x14ac:dyDescent="0.2">
      <c r="A21333" t="s">
        <v>145</v>
      </c>
      <c r="B21333">
        <v>394653</v>
      </c>
      <c r="C21333">
        <v>65</v>
      </c>
      <c r="D21333" t="s">
        <v>106</v>
      </c>
      <c r="E21333" t="s">
        <v>8</v>
      </c>
      <c r="F21333" t="s">
        <v>107</v>
      </c>
      <c r="G21333">
        <v>290446</v>
      </c>
      <c r="H21333" s="17">
        <v>44074</v>
      </c>
    </row>
    <row r="21334" spans="1:8" x14ac:dyDescent="0.2">
      <c r="A21334" t="s">
        <v>145</v>
      </c>
      <c r="B21334">
        <v>394952</v>
      </c>
      <c r="C21334">
        <v>66</v>
      </c>
      <c r="D21334" t="s">
        <v>108</v>
      </c>
      <c r="E21334" t="s">
        <v>8</v>
      </c>
      <c r="F21334" t="s">
        <v>11</v>
      </c>
      <c r="G21334">
        <v>959000</v>
      </c>
      <c r="H21334" s="17">
        <v>44074</v>
      </c>
    </row>
    <row r="21335" spans="1:8" x14ac:dyDescent="0.2">
      <c r="A21335" t="s">
        <v>145</v>
      </c>
      <c r="B21335">
        <v>394318</v>
      </c>
      <c r="C21335">
        <v>67</v>
      </c>
      <c r="D21335" t="s">
        <v>109</v>
      </c>
      <c r="E21335" t="s">
        <v>8</v>
      </c>
      <c r="F21335" t="s">
        <v>17</v>
      </c>
      <c r="G21335">
        <v>290900</v>
      </c>
      <c r="H21335" s="17">
        <v>44074</v>
      </c>
    </row>
    <row r="21336" spans="1:8" x14ac:dyDescent="0.2">
      <c r="A21336" t="s">
        <v>145</v>
      </c>
      <c r="B21336">
        <v>394561</v>
      </c>
      <c r="C21336">
        <v>68</v>
      </c>
      <c r="D21336" t="s">
        <v>110</v>
      </c>
      <c r="E21336" t="s">
        <v>8</v>
      </c>
      <c r="F21336" t="s">
        <v>15</v>
      </c>
      <c r="G21336">
        <v>215415</v>
      </c>
      <c r="H21336" s="17">
        <v>44074</v>
      </c>
    </row>
    <row r="21337" spans="1:8" x14ac:dyDescent="0.2">
      <c r="A21337" t="s">
        <v>145</v>
      </c>
      <c r="B21337">
        <v>394367</v>
      </c>
      <c r="C21337">
        <v>69</v>
      </c>
      <c r="D21337" t="s">
        <v>111</v>
      </c>
      <c r="E21337" t="s">
        <v>8</v>
      </c>
      <c r="F21337" t="s">
        <v>82</v>
      </c>
      <c r="G21337">
        <v>277900</v>
      </c>
      <c r="H21337" s="17">
        <v>44074</v>
      </c>
    </row>
    <row r="21338" spans="1:8" x14ac:dyDescent="0.2">
      <c r="A21338" t="s">
        <v>145</v>
      </c>
      <c r="B21338">
        <v>394521</v>
      </c>
      <c r="C21338">
        <v>70</v>
      </c>
      <c r="D21338" t="s">
        <v>112</v>
      </c>
      <c r="E21338" t="s">
        <v>8</v>
      </c>
      <c r="F21338" t="s">
        <v>54</v>
      </c>
      <c r="G21338">
        <v>213049</v>
      </c>
      <c r="H21338" s="17">
        <v>44074</v>
      </c>
    </row>
    <row r="21339" spans="1:8" x14ac:dyDescent="0.2">
      <c r="A21339" t="s">
        <v>145</v>
      </c>
      <c r="B21339">
        <v>394843</v>
      </c>
      <c r="C21339">
        <v>71</v>
      </c>
      <c r="D21339" t="s">
        <v>113</v>
      </c>
      <c r="E21339" t="s">
        <v>8</v>
      </c>
      <c r="F21339" t="s">
        <v>15</v>
      </c>
      <c r="G21339">
        <v>229000</v>
      </c>
      <c r="H21339" s="17">
        <v>44074</v>
      </c>
    </row>
    <row r="21340" spans="1:8" x14ac:dyDescent="0.2">
      <c r="A21340" t="s">
        <v>145</v>
      </c>
      <c r="B21340">
        <v>394486</v>
      </c>
      <c r="C21340">
        <v>72</v>
      </c>
      <c r="D21340" t="s">
        <v>114</v>
      </c>
      <c r="E21340" t="s">
        <v>8</v>
      </c>
      <c r="F21340" t="s">
        <v>107</v>
      </c>
      <c r="G21340">
        <v>249760</v>
      </c>
      <c r="H21340" s="17">
        <v>44074</v>
      </c>
    </row>
    <row r="21341" spans="1:8" x14ac:dyDescent="0.2">
      <c r="A21341" t="s">
        <v>145</v>
      </c>
      <c r="B21341">
        <v>394648</v>
      </c>
      <c r="C21341">
        <v>73</v>
      </c>
      <c r="D21341" t="s">
        <v>115</v>
      </c>
      <c r="E21341" t="s">
        <v>8</v>
      </c>
      <c r="F21341" t="s">
        <v>49</v>
      </c>
      <c r="G21341">
        <v>299900</v>
      </c>
      <c r="H21341" s="17">
        <v>44074</v>
      </c>
    </row>
    <row r="21342" spans="1:8" x14ac:dyDescent="0.2">
      <c r="A21342" t="s">
        <v>145</v>
      </c>
      <c r="B21342">
        <v>394304</v>
      </c>
      <c r="C21342">
        <v>74</v>
      </c>
      <c r="D21342" t="s">
        <v>116</v>
      </c>
      <c r="E21342" t="s">
        <v>8</v>
      </c>
      <c r="F21342" t="s">
        <v>54</v>
      </c>
      <c r="G21342">
        <v>189900</v>
      </c>
      <c r="H21342" s="17">
        <v>44074</v>
      </c>
    </row>
    <row r="21343" spans="1:8" x14ac:dyDescent="0.2">
      <c r="A21343" t="s">
        <v>145</v>
      </c>
      <c r="B21343">
        <v>753906</v>
      </c>
      <c r="C21343">
        <v>75</v>
      </c>
      <c r="D21343" t="s">
        <v>117</v>
      </c>
      <c r="E21343" t="s">
        <v>8</v>
      </c>
      <c r="F21343" t="s">
        <v>22</v>
      </c>
      <c r="G21343">
        <v>389790</v>
      </c>
      <c r="H21343" s="17">
        <v>44074</v>
      </c>
    </row>
    <row r="21344" spans="1:8" x14ac:dyDescent="0.2">
      <c r="A21344" t="s">
        <v>145</v>
      </c>
      <c r="B21344">
        <v>394798</v>
      </c>
      <c r="C21344">
        <v>76</v>
      </c>
      <c r="D21344" t="s">
        <v>118</v>
      </c>
      <c r="E21344" t="s">
        <v>8</v>
      </c>
      <c r="F21344" t="s">
        <v>119</v>
      </c>
      <c r="G21344">
        <v>205545</v>
      </c>
      <c r="H21344" s="17">
        <v>44074</v>
      </c>
    </row>
    <row r="21345" spans="1:8" x14ac:dyDescent="0.2">
      <c r="A21345" t="s">
        <v>145</v>
      </c>
      <c r="B21345">
        <v>395134</v>
      </c>
      <c r="C21345">
        <v>77</v>
      </c>
      <c r="D21345" t="s">
        <v>120</v>
      </c>
      <c r="E21345" t="s">
        <v>8</v>
      </c>
      <c r="F21345" t="s">
        <v>11</v>
      </c>
      <c r="G21345">
        <v>480716</v>
      </c>
      <c r="H21345" s="17">
        <v>44074</v>
      </c>
    </row>
    <row r="21346" spans="1:8" x14ac:dyDescent="0.2">
      <c r="A21346" t="s">
        <v>145</v>
      </c>
      <c r="B21346">
        <v>394457</v>
      </c>
      <c r="C21346">
        <v>78</v>
      </c>
      <c r="D21346" t="s">
        <v>121</v>
      </c>
      <c r="E21346" t="s">
        <v>8</v>
      </c>
      <c r="F21346" t="s">
        <v>107</v>
      </c>
      <c r="G21346">
        <v>408351</v>
      </c>
      <c r="H21346" s="17">
        <v>44074</v>
      </c>
    </row>
    <row r="21347" spans="1:8" x14ac:dyDescent="0.2">
      <c r="A21347" t="s">
        <v>145</v>
      </c>
      <c r="B21347">
        <v>395143</v>
      </c>
      <c r="C21347">
        <v>79</v>
      </c>
      <c r="D21347" t="s">
        <v>122</v>
      </c>
      <c r="E21347" t="s">
        <v>8</v>
      </c>
      <c r="F21347" t="s">
        <v>9</v>
      </c>
      <c r="G21347">
        <v>196766</v>
      </c>
      <c r="H21347" s="17">
        <v>44074</v>
      </c>
    </row>
    <row r="21348" spans="1:8" x14ac:dyDescent="0.2">
      <c r="A21348" t="s">
        <v>145</v>
      </c>
      <c r="B21348">
        <v>394484</v>
      </c>
      <c r="C21348">
        <v>80</v>
      </c>
      <c r="D21348" t="s">
        <v>123</v>
      </c>
      <c r="E21348" t="s">
        <v>8</v>
      </c>
      <c r="F21348" t="s">
        <v>44</v>
      </c>
      <c r="G21348">
        <v>489540</v>
      </c>
      <c r="H21348" s="17">
        <v>44074</v>
      </c>
    </row>
    <row r="21349" spans="1:8" x14ac:dyDescent="0.2">
      <c r="A21349" t="s">
        <v>145</v>
      </c>
      <c r="B21349">
        <v>395235</v>
      </c>
      <c r="C21349">
        <v>81</v>
      </c>
      <c r="D21349" t="s">
        <v>124</v>
      </c>
      <c r="E21349" t="s">
        <v>8</v>
      </c>
      <c r="F21349" t="s">
        <v>49</v>
      </c>
      <c r="G21349">
        <v>309000</v>
      </c>
      <c r="H21349" s="17">
        <v>44074</v>
      </c>
    </row>
    <row r="21350" spans="1:8" x14ac:dyDescent="0.2">
      <c r="A21350" t="s">
        <v>145</v>
      </c>
      <c r="B21350">
        <v>395224</v>
      </c>
      <c r="C21350">
        <v>82</v>
      </c>
      <c r="D21350" t="s">
        <v>125</v>
      </c>
      <c r="E21350" t="s">
        <v>8</v>
      </c>
      <c r="F21350" t="s">
        <v>126</v>
      </c>
      <c r="G21350">
        <v>264500</v>
      </c>
      <c r="H21350" s="17">
        <v>44074</v>
      </c>
    </row>
    <row r="21351" spans="1:8" x14ac:dyDescent="0.2">
      <c r="A21351" t="s">
        <v>145</v>
      </c>
      <c r="B21351">
        <v>395115</v>
      </c>
      <c r="C21351">
        <v>83</v>
      </c>
      <c r="D21351" t="s">
        <v>127</v>
      </c>
      <c r="E21351" t="s">
        <v>8</v>
      </c>
      <c r="F21351" t="s">
        <v>26</v>
      </c>
      <c r="G21351">
        <v>335837</v>
      </c>
      <c r="H21351" s="17">
        <v>44074</v>
      </c>
    </row>
    <row r="21352" spans="1:8" x14ac:dyDescent="0.2">
      <c r="A21352" t="s">
        <v>145</v>
      </c>
      <c r="B21352">
        <v>394440</v>
      </c>
      <c r="C21352">
        <v>84</v>
      </c>
      <c r="D21352" t="s">
        <v>128</v>
      </c>
      <c r="E21352" t="s">
        <v>8</v>
      </c>
      <c r="F21352" t="s">
        <v>22</v>
      </c>
      <c r="G21352">
        <v>279259</v>
      </c>
      <c r="H21352" s="17">
        <v>44074</v>
      </c>
    </row>
    <row r="21353" spans="1:8" x14ac:dyDescent="0.2">
      <c r="A21353" t="s">
        <v>145</v>
      </c>
      <c r="B21353">
        <v>394399</v>
      </c>
      <c r="C21353">
        <v>85</v>
      </c>
      <c r="D21353" t="s">
        <v>129</v>
      </c>
      <c r="E21353" t="s">
        <v>8</v>
      </c>
      <c r="F21353" t="s">
        <v>130</v>
      </c>
      <c r="G21353">
        <v>420000</v>
      </c>
      <c r="H21353" s="17">
        <v>44074</v>
      </c>
    </row>
    <row r="21354" spans="1:8" x14ac:dyDescent="0.2">
      <c r="A21354" t="s">
        <v>145</v>
      </c>
      <c r="B21354">
        <v>395160</v>
      </c>
      <c r="C21354">
        <v>86</v>
      </c>
      <c r="D21354" t="s">
        <v>131</v>
      </c>
      <c r="E21354" t="s">
        <v>8</v>
      </c>
      <c r="F21354" t="s">
        <v>54</v>
      </c>
      <c r="G21354">
        <v>213700</v>
      </c>
      <c r="H21354" s="17">
        <v>44074</v>
      </c>
    </row>
    <row r="21355" spans="1:8" x14ac:dyDescent="0.2">
      <c r="A21355" t="s">
        <v>145</v>
      </c>
      <c r="B21355">
        <v>394816</v>
      </c>
      <c r="C21355">
        <v>87</v>
      </c>
      <c r="D21355" t="s">
        <v>132</v>
      </c>
      <c r="E21355" t="s">
        <v>8</v>
      </c>
      <c r="F21355" t="s">
        <v>71</v>
      </c>
      <c r="G21355">
        <v>364900</v>
      </c>
      <c r="H21355" s="17">
        <v>44074</v>
      </c>
    </row>
    <row r="21356" spans="1:8" x14ac:dyDescent="0.2">
      <c r="A21356" t="s">
        <v>145</v>
      </c>
      <c r="B21356">
        <v>394766</v>
      </c>
      <c r="C21356">
        <v>88</v>
      </c>
      <c r="D21356" t="s">
        <v>133</v>
      </c>
      <c r="E21356" t="s">
        <v>8</v>
      </c>
      <c r="F21356" t="s">
        <v>22</v>
      </c>
      <c r="G21356">
        <v>254018</v>
      </c>
      <c r="H21356" s="17">
        <v>44074</v>
      </c>
    </row>
    <row r="21357" spans="1:8" x14ac:dyDescent="0.2">
      <c r="A21357" t="s">
        <v>145</v>
      </c>
      <c r="B21357">
        <v>394931</v>
      </c>
      <c r="C21357">
        <v>89</v>
      </c>
      <c r="D21357" t="s">
        <v>134</v>
      </c>
      <c r="E21357" t="s">
        <v>8</v>
      </c>
      <c r="F21357" t="s">
        <v>88</v>
      </c>
      <c r="G21357">
        <v>446965</v>
      </c>
      <c r="H21357" s="17">
        <v>44074</v>
      </c>
    </row>
    <row r="21358" spans="1:8" x14ac:dyDescent="0.2">
      <c r="A21358" t="s">
        <v>145</v>
      </c>
      <c r="B21358">
        <v>394528</v>
      </c>
      <c r="C21358">
        <v>90</v>
      </c>
      <c r="D21358" t="s">
        <v>135</v>
      </c>
      <c r="E21358" t="s">
        <v>8</v>
      </c>
      <c r="F21358" t="s">
        <v>22</v>
      </c>
      <c r="G21358">
        <v>290353</v>
      </c>
      <c r="H21358" s="17">
        <v>44074</v>
      </c>
    </row>
    <row r="21359" spans="1:8" x14ac:dyDescent="0.2">
      <c r="A21359" t="s">
        <v>145</v>
      </c>
      <c r="B21359">
        <v>394531</v>
      </c>
      <c r="C21359">
        <v>91</v>
      </c>
      <c r="D21359" t="s">
        <v>136</v>
      </c>
      <c r="E21359" t="s">
        <v>8</v>
      </c>
      <c r="F21359" t="s">
        <v>137</v>
      </c>
      <c r="G21359">
        <v>291469</v>
      </c>
      <c r="H21359" s="17">
        <v>44074</v>
      </c>
    </row>
    <row r="21360" spans="1:8" x14ac:dyDescent="0.2">
      <c r="A21360" t="s">
        <v>145</v>
      </c>
      <c r="B21360">
        <v>394711</v>
      </c>
      <c r="C21360">
        <v>92</v>
      </c>
      <c r="D21360" t="s">
        <v>138</v>
      </c>
      <c r="E21360" t="s">
        <v>8</v>
      </c>
      <c r="F21360" t="s">
        <v>139</v>
      </c>
      <c r="G21360">
        <v>288803</v>
      </c>
      <c r="H21360" s="17">
        <v>44074</v>
      </c>
    </row>
    <row r="21361" spans="1:8" x14ac:dyDescent="0.2">
      <c r="A21361" t="s">
        <v>145</v>
      </c>
      <c r="B21361">
        <v>394352</v>
      </c>
      <c r="C21361">
        <v>94</v>
      </c>
      <c r="D21361" t="s">
        <v>140</v>
      </c>
      <c r="E21361" t="s">
        <v>8</v>
      </c>
      <c r="F21361" t="s">
        <v>24</v>
      </c>
      <c r="G21361">
        <v>260030</v>
      </c>
      <c r="H21361" s="17">
        <v>44074</v>
      </c>
    </row>
    <row r="21362" spans="1:8" x14ac:dyDescent="0.2">
      <c r="A21362" t="s">
        <v>145</v>
      </c>
      <c r="B21362">
        <v>394666</v>
      </c>
      <c r="C21362">
        <v>96</v>
      </c>
      <c r="D21362" t="s">
        <v>141</v>
      </c>
      <c r="E21362" t="s">
        <v>8</v>
      </c>
      <c r="F21362" t="s">
        <v>17</v>
      </c>
      <c r="G21362">
        <v>277215</v>
      </c>
      <c r="H21362" s="17">
        <v>44074</v>
      </c>
    </row>
    <row r="21363" spans="1:8" x14ac:dyDescent="0.2">
      <c r="A21363" t="s">
        <v>145</v>
      </c>
      <c r="B21363">
        <v>395006</v>
      </c>
      <c r="C21363">
        <v>100</v>
      </c>
      <c r="D21363" t="s">
        <v>142</v>
      </c>
      <c r="E21363" t="s">
        <v>8</v>
      </c>
      <c r="F21363" t="s">
        <v>88</v>
      </c>
      <c r="G21363">
        <v>503590</v>
      </c>
      <c r="H21363" s="17">
        <v>44074</v>
      </c>
    </row>
    <row r="21364" spans="1:8" x14ac:dyDescent="0.2">
      <c r="A21364" t="s">
        <v>145</v>
      </c>
      <c r="B21364">
        <v>394602</v>
      </c>
      <c r="C21364">
        <v>159</v>
      </c>
      <c r="D21364" t="s">
        <v>143</v>
      </c>
      <c r="E21364" t="s">
        <v>8</v>
      </c>
      <c r="F21364" t="s">
        <v>44</v>
      </c>
      <c r="G21364">
        <v>487414</v>
      </c>
      <c r="H21364" s="17">
        <v>44074</v>
      </c>
    </row>
    <row r="21365" spans="1:8" x14ac:dyDescent="0.2">
      <c r="A21365" t="s">
        <v>146</v>
      </c>
      <c r="B21365">
        <v>102001</v>
      </c>
      <c r="C21365">
        <v>0</v>
      </c>
      <c r="D21365" t="s">
        <v>5</v>
      </c>
      <c r="E21365" t="s">
        <v>6</v>
      </c>
      <c r="G21365">
        <v>290000</v>
      </c>
      <c r="H21365" s="17">
        <v>44074</v>
      </c>
    </row>
    <row r="21366" spans="1:8" x14ac:dyDescent="0.2">
      <c r="A21366" t="s">
        <v>146</v>
      </c>
      <c r="B21366">
        <v>394913</v>
      </c>
      <c r="C21366">
        <v>1</v>
      </c>
      <c r="D21366" t="s">
        <v>7</v>
      </c>
      <c r="E21366" t="s">
        <v>8</v>
      </c>
      <c r="F21366" t="s">
        <v>9</v>
      </c>
      <c r="G21366">
        <v>485000</v>
      </c>
      <c r="H21366" s="17">
        <v>44074</v>
      </c>
    </row>
    <row r="21367" spans="1:8" x14ac:dyDescent="0.2">
      <c r="A21367" t="s">
        <v>146</v>
      </c>
      <c r="B21367">
        <v>753899</v>
      </c>
      <c r="C21367">
        <v>2</v>
      </c>
      <c r="D21367" t="s">
        <v>10</v>
      </c>
      <c r="E21367" t="s">
        <v>8</v>
      </c>
      <c r="F21367" t="s">
        <v>11</v>
      </c>
      <c r="G21367">
        <v>769000</v>
      </c>
      <c r="H21367" s="17">
        <v>44074</v>
      </c>
    </row>
    <row r="21368" spans="1:8" x14ac:dyDescent="0.2">
      <c r="A21368" t="s">
        <v>146</v>
      </c>
      <c r="B21368">
        <v>394463</v>
      </c>
      <c r="C21368">
        <v>3</v>
      </c>
      <c r="D21368" t="s">
        <v>12</v>
      </c>
      <c r="E21368" t="s">
        <v>8</v>
      </c>
      <c r="F21368" t="s">
        <v>13</v>
      </c>
      <c r="G21368">
        <v>280000</v>
      </c>
      <c r="H21368" s="17">
        <v>44074</v>
      </c>
    </row>
    <row r="21369" spans="1:8" x14ac:dyDescent="0.2">
      <c r="A21369" t="s">
        <v>146</v>
      </c>
      <c r="B21369">
        <v>394514</v>
      </c>
      <c r="C21369">
        <v>4</v>
      </c>
      <c r="D21369" t="s">
        <v>14</v>
      </c>
      <c r="E21369" t="s">
        <v>8</v>
      </c>
      <c r="F21369" t="s">
        <v>15</v>
      </c>
      <c r="G21369">
        <v>300000</v>
      </c>
      <c r="H21369" s="17">
        <v>44074</v>
      </c>
    </row>
    <row r="21370" spans="1:8" x14ac:dyDescent="0.2">
      <c r="A21370" t="s">
        <v>146</v>
      </c>
      <c r="B21370">
        <v>394974</v>
      </c>
      <c r="C21370">
        <v>5</v>
      </c>
      <c r="D21370" t="s">
        <v>16</v>
      </c>
      <c r="E21370" t="s">
        <v>8</v>
      </c>
      <c r="F21370" t="s">
        <v>17</v>
      </c>
      <c r="G21370">
        <v>288050</v>
      </c>
      <c r="H21370" s="17">
        <v>44074</v>
      </c>
    </row>
    <row r="21371" spans="1:8" x14ac:dyDescent="0.2">
      <c r="A21371" t="s">
        <v>146</v>
      </c>
      <c r="B21371">
        <v>394692</v>
      </c>
      <c r="C21371">
        <v>6</v>
      </c>
      <c r="D21371" t="s">
        <v>18</v>
      </c>
      <c r="E21371" t="s">
        <v>8</v>
      </c>
      <c r="F21371" t="s">
        <v>15</v>
      </c>
      <c r="G21371">
        <v>269500</v>
      </c>
      <c r="H21371" s="17">
        <v>44074</v>
      </c>
    </row>
    <row r="21372" spans="1:8" x14ac:dyDescent="0.2">
      <c r="A21372" t="s">
        <v>146</v>
      </c>
      <c r="B21372">
        <v>395209</v>
      </c>
      <c r="C21372">
        <v>7</v>
      </c>
      <c r="D21372" t="s">
        <v>19</v>
      </c>
      <c r="E21372" t="s">
        <v>8</v>
      </c>
      <c r="F21372" t="s">
        <v>20</v>
      </c>
      <c r="G21372">
        <v>469000</v>
      </c>
      <c r="H21372" s="17">
        <v>44074</v>
      </c>
    </row>
    <row r="21373" spans="1:8" x14ac:dyDescent="0.2">
      <c r="A21373" t="s">
        <v>146</v>
      </c>
      <c r="B21373">
        <v>394856</v>
      </c>
      <c r="C21373">
        <v>8</v>
      </c>
      <c r="D21373" t="s">
        <v>21</v>
      </c>
      <c r="E21373" t="s">
        <v>8</v>
      </c>
      <c r="F21373" t="s">
        <v>22</v>
      </c>
      <c r="G21373">
        <v>370000</v>
      </c>
      <c r="H21373" s="17">
        <v>44074</v>
      </c>
    </row>
    <row r="21374" spans="1:8" x14ac:dyDescent="0.2">
      <c r="A21374" t="s">
        <v>146</v>
      </c>
      <c r="B21374">
        <v>394347</v>
      </c>
      <c r="C21374">
        <v>9</v>
      </c>
      <c r="D21374" t="s">
        <v>23</v>
      </c>
      <c r="E21374" t="s">
        <v>8</v>
      </c>
      <c r="F21374" t="s">
        <v>24</v>
      </c>
      <c r="G21374">
        <v>289900</v>
      </c>
      <c r="H21374" s="17">
        <v>44074</v>
      </c>
    </row>
    <row r="21375" spans="1:8" x14ac:dyDescent="0.2">
      <c r="A21375" t="s">
        <v>146</v>
      </c>
      <c r="B21375">
        <v>394404</v>
      </c>
      <c r="C21375">
        <v>10</v>
      </c>
      <c r="D21375" t="s">
        <v>25</v>
      </c>
      <c r="E21375" t="s">
        <v>8</v>
      </c>
      <c r="F21375" t="s">
        <v>26</v>
      </c>
      <c r="G21375">
        <v>560000</v>
      </c>
      <c r="H21375" s="17">
        <v>44074</v>
      </c>
    </row>
    <row r="21376" spans="1:8" x14ac:dyDescent="0.2">
      <c r="A21376" t="s">
        <v>146</v>
      </c>
      <c r="B21376">
        <v>395057</v>
      </c>
      <c r="C21376">
        <v>11</v>
      </c>
      <c r="D21376" t="s">
        <v>27</v>
      </c>
      <c r="E21376" t="s">
        <v>8</v>
      </c>
      <c r="F21376" t="s">
        <v>11</v>
      </c>
      <c r="G21376">
        <v>969000</v>
      </c>
      <c r="H21376" s="17">
        <v>44074</v>
      </c>
    </row>
    <row r="21377" spans="1:8" x14ac:dyDescent="0.2">
      <c r="A21377" t="s">
        <v>146</v>
      </c>
      <c r="B21377">
        <v>394532</v>
      </c>
      <c r="C21377">
        <v>12</v>
      </c>
      <c r="D21377" t="s">
        <v>28</v>
      </c>
      <c r="E21377" t="s">
        <v>8</v>
      </c>
      <c r="F21377" t="s">
        <v>29</v>
      </c>
      <c r="G21377">
        <v>225865</v>
      </c>
      <c r="H21377" s="17">
        <v>44074</v>
      </c>
    </row>
    <row r="21378" spans="1:8" x14ac:dyDescent="0.2">
      <c r="A21378" t="s">
        <v>146</v>
      </c>
      <c r="B21378">
        <v>395025</v>
      </c>
      <c r="C21378">
        <v>13</v>
      </c>
      <c r="D21378" t="s">
        <v>30</v>
      </c>
      <c r="E21378" t="s">
        <v>8</v>
      </c>
      <c r="F21378" t="s">
        <v>11</v>
      </c>
      <c r="G21378">
        <v>425000</v>
      </c>
      <c r="H21378" s="17">
        <v>44074</v>
      </c>
    </row>
    <row r="21379" spans="1:8" x14ac:dyDescent="0.2">
      <c r="A21379" t="s">
        <v>146</v>
      </c>
      <c r="B21379">
        <v>394976</v>
      </c>
      <c r="C21379">
        <v>14</v>
      </c>
      <c r="D21379" t="s">
        <v>31</v>
      </c>
      <c r="E21379" t="s">
        <v>8</v>
      </c>
      <c r="F21379" t="s">
        <v>32</v>
      </c>
      <c r="G21379">
        <v>330000</v>
      </c>
      <c r="H21379" s="17">
        <v>44074</v>
      </c>
    </row>
    <row r="21380" spans="1:8" x14ac:dyDescent="0.2">
      <c r="A21380" t="s">
        <v>146</v>
      </c>
      <c r="B21380">
        <v>395078</v>
      </c>
      <c r="C21380">
        <v>15</v>
      </c>
      <c r="D21380" t="s">
        <v>33</v>
      </c>
      <c r="E21380" t="s">
        <v>8</v>
      </c>
      <c r="F21380" t="s">
        <v>34</v>
      </c>
      <c r="G21380">
        <v>599000</v>
      </c>
      <c r="H21380" s="17">
        <v>44074</v>
      </c>
    </row>
    <row r="21381" spans="1:8" x14ac:dyDescent="0.2">
      <c r="A21381" t="s">
        <v>146</v>
      </c>
      <c r="B21381">
        <v>394865</v>
      </c>
      <c r="C21381">
        <v>16</v>
      </c>
      <c r="D21381" t="s">
        <v>35</v>
      </c>
      <c r="E21381" t="s">
        <v>8</v>
      </c>
      <c r="F21381" t="s">
        <v>36</v>
      </c>
      <c r="G21381">
        <v>316200</v>
      </c>
      <c r="H21381" s="17">
        <v>44074</v>
      </c>
    </row>
    <row r="21382" spans="1:8" x14ac:dyDescent="0.2">
      <c r="A21382" t="s">
        <v>146</v>
      </c>
      <c r="B21382">
        <v>395056</v>
      </c>
      <c r="C21382">
        <v>17</v>
      </c>
      <c r="D21382" t="s">
        <v>37</v>
      </c>
      <c r="E21382" t="s">
        <v>8</v>
      </c>
      <c r="F21382" t="s">
        <v>11</v>
      </c>
      <c r="G21382">
        <v>700000</v>
      </c>
      <c r="H21382" s="17">
        <v>44074</v>
      </c>
    </row>
    <row r="21383" spans="1:8" x14ac:dyDescent="0.2">
      <c r="A21383" t="s">
        <v>146</v>
      </c>
      <c r="B21383">
        <v>395121</v>
      </c>
      <c r="C21383">
        <v>18</v>
      </c>
      <c r="D21383" t="s">
        <v>38</v>
      </c>
      <c r="E21383" t="s">
        <v>8</v>
      </c>
      <c r="F21383" t="s">
        <v>39</v>
      </c>
      <c r="G21383">
        <v>230000</v>
      </c>
      <c r="H21383" s="17">
        <v>44074</v>
      </c>
    </row>
    <row r="21384" spans="1:8" x14ac:dyDescent="0.2">
      <c r="A21384" t="s">
        <v>146</v>
      </c>
      <c r="B21384">
        <v>395148</v>
      </c>
      <c r="C21384">
        <v>19</v>
      </c>
      <c r="D21384" t="s">
        <v>40</v>
      </c>
      <c r="E21384" t="s">
        <v>8</v>
      </c>
      <c r="F21384" t="s">
        <v>22</v>
      </c>
      <c r="G21384">
        <v>270000</v>
      </c>
      <c r="H21384" s="17">
        <v>44074</v>
      </c>
    </row>
    <row r="21385" spans="1:8" x14ac:dyDescent="0.2">
      <c r="A21385" t="s">
        <v>146</v>
      </c>
      <c r="B21385">
        <v>394358</v>
      </c>
      <c r="C21385">
        <v>20</v>
      </c>
      <c r="D21385" t="s">
        <v>41</v>
      </c>
      <c r="E21385" t="s">
        <v>8</v>
      </c>
      <c r="F21385" t="s">
        <v>42</v>
      </c>
      <c r="G21385">
        <v>324000</v>
      </c>
      <c r="H21385" s="17">
        <v>44074</v>
      </c>
    </row>
    <row r="21386" spans="1:8" x14ac:dyDescent="0.2">
      <c r="A21386" t="s">
        <v>146</v>
      </c>
      <c r="B21386">
        <v>394530</v>
      </c>
      <c r="C21386">
        <v>21</v>
      </c>
      <c r="D21386" t="s">
        <v>43</v>
      </c>
      <c r="E21386" t="s">
        <v>8</v>
      </c>
      <c r="F21386" t="s">
        <v>44</v>
      </c>
      <c r="G21386">
        <v>490000</v>
      </c>
      <c r="H21386" s="17">
        <v>44074</v>
      </c>
    </row>
    <row r="21387" spans="1:8" x14ac:dyDescent="0.2">
      <c r="A21387" t="s">
        <v>146</v>
      </c>
      <c r="B21387">
        <v>394982</v>
      </c>
      <c r="C21387">
        <v>22</v>
      </c>
      <c r="D21387" t="s">
        <v>45</v>
      </c>
      <c r="E21387" t="s">
        <v>8</v>
      </c>
      <c r="F21387" t="s">
        <v>17</v>
      </c>
      <c r="G21387">
        <v>198350</v>
      </c>
      <c r="H21387" s="17">
        <v>44074</v>
      </c>
    </row>
    <row r="21388" spans="1:8" x14ac:dyDescent="0.2">
      <c r="A21388" t="s">
        <v>146</v>
      </c>
      <c r="B21388">
        <v>394998</v>
      </c>
      <c r="C21388">
        <v>23</v>
      </c>
      <c r="D21388" t="s">
        <v>46</v>
      </c>
      <c r="E21388" t="s">
        <v>8</v>
      </c>
      <c r="F21388" t="s">
        <v>47</v>
      </c>
      <c r="G21388">
        <v>450000</v>
      </c>
      <c r="H21388" s="17">
        <v>44074</v>
      </c>
    </row>
    <row r="21389" spans="1:8" x14ac:dyDescent="0.2">
      <c r="A21389" t="s">
        <v>146</v>
      </c>
      <c r="B21389">
        <v>394458</v>
      </c>
      <c r="C21389">
        <v>24</v>
      </c>
      <c r="D21389" t="s">
        <v>48</v>
      </c>
      <c r="E21389" t="s">
        <v>8</v>
      </c>
      <c r="F21389" t="s">
        <v>49</v>
      </c>
      <c r="G21389">
        <v>300000</v>
      </c>
      <c r="H21389" s="17">
        <v>44074</v>
      </c>
    </row>
    <row r="21390" spans="1:8" x14ac:dyDescent="0.2">
      <c r="A21390" t="s">
        <v>146</v>
      </c>
      <c r="B21390">
        <v>395045</v>
      </c>
      <c r="C21390">
        <v>25</v>
      </c>
      <c r="D21390" t="s">
        <v>50</v>
      </c>
      <c r="E21390" t="s">
        <v>8</v>
      </c>
      <c r="F21390" t="s">
        <v>11</v>
      </c>
      <c r="H21390" s="17">
        <v>44074</v>
      </c>
    </row>
    <row r="21391" spans="1:8" x14ac:dyDescent="0.2">
      <c r="A21391" t="s">
        <v>146</v>
      </c>
      <c r="B21391">
        <v>395055</v>
      </c>
      <c r="C21391">
        <v>26</v>
      </c>
      <c r="D21391" t="s">
        <v>51</v>
      </c>
      <c r="E21391" t="s">
        <v>8</v>
      </c>
      <c r="F21391" t="s">
        <v>15</v>
      </c>
      <c r="G21391">
        <v>255000</v>
      </c>
      <c r="H21391" s="17">
        <v>44074</v>
      </c>
    </row>
    <row r="21392" spans="1:8" x14ac:dyDescent="0.2">
      <c r="A21392" t="s">
        <v>146</v>
      </c>
      <c r="B21392">
        <v>394943</v>
      </c>
      <c r="C21392">
        <v>27</v>
      </c>
      <c r="D21392" t="s">
        <v>52</v>
      </c>
      <c r="E21392" t="s">
        <v>8</v>
      </c>
      <c r="F21392" t="s">
        <v>22</v>
      </c>
      <c r="G21392">
        <v>295000</v>
      </c>
      <c r="H21392" s="17">
        <v>44074</v>
      </c>
    </row>
    <row r="21393" spans="1:8" x14ac:dyDescent="0.2">
      <c r="A21393" t="s">
        <v>146</v>
      </c>
      <c r="B21393">
        <v>394466</v>
      </c>
      <c r="C21393">
        <v>28</v>
      </c>
      <c r="D21393" t="s">
        <v>53</v>
      </c>
      <c r="E21393" t="s">
        <v>8</v>
      </c>
      <c r="F21393" t="s">
        <v>54</v>
      </c>
      <c r="G21393">
        <v>229900</v>
      </c>
      <c r="H21393" s="17">
        <v>44074</v>
      </c>
    </row>
    <row r="21394" spans="1:8" x14ac:dyDescent="0.2">
      <c r="A21394" t="s">
        <v>146</v>
      </c>
      <c r="B21394">
        <v>394475</v>
      </c>
      <c r="C21394">
        <v>29</v>
      </c>
      <c r="D21394" t="s">
        <v>55</v>
      </c>
      <c r="E21394" t="s">
        <v>8</v>
      </c>
      <c r="F21394" t="s">
        <v>54</v>
      </c>
      <c r="G21394">
        <v>182500</v>
      </c>
      <c r="H21394" s="17">
        <v>44074</v>
      </c>
    </row>
    <row r="21395" spans="1:8" x14ac:dyDescent="0.2">
      <c r="A21395" t="s">
        <v>146</v>
      </c>
      <c r="B21395">
        <v>394735</v>
      </c>
      <c r="C21395">
        <v>30</v>
      </c>
      <c r="D21395" t="s">
        <v>56</v>
      </c>
      <c r="E21395" t="s">
        <v>8</v>
      </c>
      <c r="F21395" t="s">
        <v>39</v>
      </c>
      <c r="G21395">
        <v>260000</v>
      </c>
      <c r="H21395" s="17">
        <v>44074</v>
      </c>
    </row>
    <row r="21396" spans="1:8" x14ac:dyDescent="0.2">
      <c r="A21396" t="s">
        <v>146</v>
      </c>
      <c r="B21396">
        <v>394775</v>
      </c>
      <c r="C21396">
        <v>31</v>
      </c>
      <c r="D21396" t="s">
        <v>57</v>
      </c>
      <c r="E21396" t="s">
        <v>8</v>
      </c>
      <c r="F21396" t="s">
        <v>58</v>
      </c>
      <c r="G21396">
        <v>333000</v>
      </c>
      <c r="H21396" s="17">
        <v>44074</v>
      </c>
    </row>
    <row r="21397" spans="1:8" x14ac:dyDescent="0.2">
      <c r="A21397" t="s">
        <v>146</v>
      </c>
      <c r="B21397">
        <v>394492</v>
      </c>
      <c r="C21397">
        <v>32</v>
      </c>
      <c r="D21397" t="s">
        <v>59</v>
      </c>
      <c r="E21397" t="s">
        <v>8</v>
      </c>
      <c r="F21397" t="s">
        <v>54</v>
      </c>
      <c r="G21397">
        <v>247900</v>
      </c>
      <c r="H21397" s="17">
        <v>44074</v>
      </c>
    </row>
    <row r="21398" spans="1:8" x14ac:dyDescent="0.2">
      <c r="A21398" t="s">
        <v>146</v>
      </c>
      <c r="B21398">
        <v>394705</v>
      </c>
      <c r="C21398">
        <v>33</v>
      </c>
      <c r="D21398" t="s">
        <v>60</v>
      </c>
      <c r="E21398" t="s">
        <v>8</v>
      </c>
      <c r="F21398" t="s">
        <v>61</v>
      </c>
      <c r="G21398">
        <v>234905</v>
      </c>
      <c r="H21398" s="17">
        <v>44074</v>
      </c>
    </row>
    <row r="21399" spans="1:8" x14ac:dyDescent="0.2">
      <c r="A21399" t="s">
        <v>146</v>
      </c>
      <c r="B21399">
        <v>395059</v>
      </c>
      <c r="C21399">
        <v>34</v>
      </c>
      <c r="D21399" t="s">
        <v>62</v>
      </c>
      <c r="E21399" t="s">
        <v>8</v>
      </c>
      <c r="F21399" t="s">
        <v>11</v>
      </c>
      <c r="G21399">
        <v>1235500</v>
      </c>
      <c r="H21399" s="17">
        <v>44074</v>
      </c>
    </row>
    <row r="21400" spans="1:8" x14ac:dyDescent="0.2">
      <c r="A21400" t="s">
        <v>146</v>
      </c>
      <c r="B21400">
        <v>394355</v>
      </c>
      <c r="C21400">
        <v>35</v>
      </c>
      <c r="D21400" t="s">
        <v>63</v>
      </c>
      <c r="E21400" t="s">
        <v>8</v>
      </c>
      <c r="F21400" t="s">
        <v>15</v>
      </c>
      <c r="G21400">
        <v>359500</v>
      </c>
      <c r="H21400" s="17">
        <v>44074</v>
      </c>
    </row>
    <row r="21401" spans="1:8" x14ac:dyDescent="0.2">
      <c r="A21401" t="s">
        <v>146</v>
      </c>
      <c r="B21401">
        <v>395194</v>
      </c>
      <c r="C21401">
        <v>36</v>
      </c>
      <c r="D21401" t="s">
        <v>64</v>
      </c>
      <c r="E21401" t="s">
        <v>8</v>
      </c>
      <c r="F21401" t="s">
        <v>65</v>
      </c>
      <c r="G21401">
        <v>280000</v>
      </c>
      <c r="H21401" s="17">
        <v>44074</v>
      </c>
    </row>
    <row r="21402" spans="1:8" x14ac:dyDescent="0.2">
      <c r="A21402" t="s">
        <v>146</v>
      </c>
      <c r="B21402">
        <v>394902</v>
      </c>
      <c r="C21402">
        <v>37</v>
      </c>
      <c r="D21402" t="s">
        <v>66</v>
      </c>
      <c r="E21402" t="s">
        <v>8</v>
      </c>
      <c r="F21402" t="s">
        <v>67</v>
      </c>
      <c r="G21402">
        <v>330000</v>
      </c>
      <c r="H21402" s="17">
        <v>44074</v>
      </c>
    </row>
    <row r="21403" spans="1:8" x14ac:dyDescent="0.2">
      <c r="A21403" t="s">
        <v>146</v>
      </c>
      <c r="B21403">
        <v>395005</v>
      </c>
      <c r="C21403">
        <v>38</v>
      </c>
      <c r="D21403" t="s">
        <v>68</v>
      </c>
      <c r="E21403" t="s">
        <v>8</v>
      </c>
      <c r="F21403" t="s">
        <v>69</v>
      </c>
      <c r="G21403">
        <v>350000</v>
      </c>
      <c r="H21403" s="17">
        <v>44074</v>
      </c>
    </row>
    <row r="21404" spans="1:8" x14ac:dyDescent="0.2">
      <c r="A21404" t="s">
        <v>146</v>
      </c>
      <c r="B21404">
        <v>394862</v>
      </c>
      <c r="C21404">
        <v>39</v>
      </c>
      <c r="D21404" t="s">
        <v>70</v>
      </c>
      <c r="E21404" t="s">
        <v>8</v>
      </c>
      <c r="F21404" t="s">
        <v>71</v>
      </c>
      <c r="G21404">
        <v>250000</v>
      </c>
      <c r="H21404" s="17">
        <v>44074</v>
      </c>
    </row>
    <row r="21405" spans="1:8" x14ac:dyDescent="0.2">
      <c r="A21405" t="s">
        <v>146</v>
      </c>
      <c r="B21405">
        <v>394714</v>
      </c>
      <c r="C21405">
        <v>40</v>
      </c>
      <c r="D21405" t="s">
        <v>72</v>
      </c>
      <c r="E21405" t="s">
        <v>8</v>
      </c>
      <c r="F21405" t="s">
        <v>22</v>
      </c>
      <c r="G21405">
        <v>280250</v>
      </c>
      <c r="H21405" s="17">
        <v>44074</v>
      </c>
    </row>
    <row r="21406" spans="1:8" x14ac:dyDescent="0.2">
      <c r="A21406" t="s">
        <v>146</v>
      </c>
      <c r="B21406">
        <v>394849</v>
      </c>
      <c r="C21406">
        <v>41</v>
      </c>
      <c r="D21406" t="s">
        <v>73</v>
      </c>
      <c r="E21406" t="s">
        <v>8</v>
      </c>
      <c r="F21406" t="s">
        <v>67</v>
      </c>
      <c r="G21406">
        <v>215000</v>
      </c>
      <c r="H21406" s="17">
        <v>44074</v>
      </c>
    </row>
    <row r="21407" spans="1:8" x14ac:dyDescent="0.2">
      <c r="A21407" t="s">
        <v>146</v>
      </c>
      <c r="B21407">
        <v>394935</v>
      </c>
      <c r="C21407">
        <v>42</v>
      </c>
      <c r="D21407" t="s">
        <v>74</v>
      </c>
      <c r="E21407" t="s">
        <v>8</v>
      </c>
      <c r="F21407" t="s">
        <v>75</v>
      </c>
      <c r="G21407">
        <v>215000</v>
      </c>
      <c r="H21407" s="17">
        <v>44074</v>
      </c>
    </row>
    <row r="21408" spans="1:8" x14ac:dyDescent="0.2">
      <c r="A21408" t="s">
        <v>146</v>
      </c>
      <c r="B21408">
        <v>394807</v>
      </c>
      <c r="C21408">
        <v>43</v>
      </c>
      <c r="D21408" t="s">
        <v>76</v>
      </c>
      <c r="E21408" t="s">
        <v>8</v>
      </c>
      <c r="F21408" t="s">
        <v>77</v>
      </c>
      <c r="G21408">
        <v>225000</v>
      </c>
      <c r="H21408" s="17">
        <v>44074</v>
      </c>
    </row>
    <row r="21409" spans="1:8" x14ac:dyDescent="0.2">
      <c r="A21409" t="s">
        <v>146</v>
      </c>
      <c r="B21409">
        <v>394669</v>
      </c>
      <c r="C21409">
        <v>44</v>
      </c>
      <c r="D21409" t="s">
        <v>78</v>
      </c>
      <c r="E21409" t="s">
        <v>8</v>
      </c>
      <c r="F21409" t="s">
        <v>79</v>
      </c>
      <c r="G21409">
        <v>275050</v>
      </c>
      <c r="H21409" s="17">
        <v>44074</v>
      </c>
    </row>
    <row r="21410" spans="1:8" x14ac:dyDescent="0.2">
      <c r="A21410" t="s">
        <v>146</v>
      </c>
      <c r="B21410">
        <v>395022</v>
      </c>
      <c r="C21410">
        <v>45</v>
      </c>
      <c r="D21410" t="s">
        <v>80</v>
      </c>
      <c r="E21410" t="s">
        <v>8</v>
      </c>
      <c r="F21410" t="s">
        <v>65</v>
      </c>
      <c r="G21410">
        <v>285000</v>
      </c>
      <c r="H21410" s="17">
        <v>44074</v>
      </c>
    </row>
    <row r="21411" spans="1:8" x14ac:dyDescent="0.2">
      <c r="A21411" t="s">
        <v>146</v>
      </c>
      <c r="B21411">
        <v>394910</v>
      </c>
      <c r="C21411">
        <v>46</v>
      </c>
      <c r="D21411" t="s">
        <v>81</v>
      </c>
      <c r="E21411" t="s">
        <v>8</v>
      </c>
      <c r="F21411" t="s">
        <v>82</v>
      </c>
      <c r="G21411">
        <v>235500</v>
      </c>
      <c r="H21411" s="17">
        <v>44074</v>
      </c>
    </row>
    <row r="21412" spans="1:8" x14ac:dyDescent="0.2">
      <c r="A21412" t="s">
        <v>146</v>
      </c>
      <c r="B21412">
        <v>394425</v>
      </c>
      <c r="C21412">
        <v>47</v>
      </c>
      <c r="D21412" t="s">
        <v>83</v>
      </c>
      <c r="E21412" t="s">
        <v>8</v>
      </c>
      <c r="F21412" t="s">
        <v>9</v>
      </c>
      <c r="G21412">
        <v>191580</v>
      </c>
      <c r="H21412" s="17">
        <v>44074</v>
      </c>
    </row>
    <row r="21413" spans="1:8" x14ac:dyDescent="0.2">
      <c r="A21413" t="s">
        <v>146</v>
      </c>
      <c r="B21413">
        <v>395012</v>
      </c>
      <c r="C21413">
        <v>48</v>
      </c>
      <c r="D21413" t="s">
        <v>84</v>
      </c>
      <c r="E21413" t="s">
        <v>8</v>
      </c>
      <c r="F21413" t="s">
        <v>49</v>
      </c>
      <c r="G21413">
        <v>325000</v>
      </c>
      <c r="H21413" s="17">
        <v>44074</v>
      </c>
    </row>
    <row r="21414" spans="1:8" x14ac:dyDescent="0.2">
      <c r="A21414" t="s">
        <v>146</v>
      </c>
      <c r="B21414">
        <v>394388</v>
      </c>
      <c r="C21414">
        <v>49</v>
      </c>
      <c r="D21414" t="s">
        <v>85</v>
      </c>
      <c r="E21414" t="s">
        <v>8</v>
      </c>
      <c r="F21414" t="s">
        <v>86</v>
      </c>
      <c r="G21414">
        <v>225000</v>
      </c>
      <c r="H21414" s="17">
        <v>44074</v>
      </c>
    </row>
    <row r="21415" spans="1:8" x14ac:dyDescent="0.2">
      <c r="A21415" t="s">
        <v>146</v>
      </c>
      <c r="B21415">
        <v>395053</v>
      </c>
      <c r="C21415">
        <v>50</v>
      </c>
      <c r="D21415" t="s">
        <v>87</v>
      </c>
      <c r="E21415" t="s">
        <v>8</v>
      </c>
      <c r="F21415" t="s">
        <v>88</v>
      </c>
      <c r="G21415">
        <v>392500</v>
      </c>
      <c r="H21415" s="17">
        <v>44074</v>
      </c>
    </row>
    <row r="21416" spans="1:8" x14ac:dyDescent="0.2">
      <c r="A21416" t="s">
        <v>146</v>
      </c>
      <c r="B21416">
        <v>395031</v>
      </c>
      <c r="C21416">
        <v>51</v>
      </c>
      <c r="D21416" t="s">
        <v>89</v>
      </c>
      <c r="E21416" t="s">
        <v>8</v>
      </c>
      <c r="F21416" t="s">
        <v>9</v>
      </c>
      <c r="G21416">
        <v>177500</v>
      </c>
      <c r="H21416" s="17">
        <v>44074</v>
      </c>
    </row>
    <row r="21417" spans="1:8" x14ac:dyDescent="0.2">
      <c r="A21417" t="s">
        <v>146</v>
      </c>
      <c r="B21417">
        <v>394640</v>
      </c>
      <c r="C21417">
        <v>52</v>
      </c>
      <c r="D21417" t="s">
        <v>90</v>
      </c>
      <c r="E21417" t="s">
        <v>8</v>
      </c>
      <c r="F21417" t="s">
        <v>29</v>
      </c>
      <c r="G21417">
        <v>232000</v>
      </c>
      <c r="H21417" s="17">
        <v>44074</v>
      </c>
    </row>
    <row r="21418" spans="1:8" x14ac:dyDescent="0.2">
      <c r="A21418" t="s">
        <v>146</v>
      </c>
      <c r="B21418">
        <v>395167</v>
      </c>
      <c r="C21418">
        <v>53</v>
      </c>
      <c r="D21418" t="s">
        <v>91</v>
      </c>
      <c r="E21418" t="s">
        <v>8</v>
      </c>
      <c r="F21418" t="s">
        <v>32</v>
      </c>
      <c r="G21418">
        <v>256000</v>
      </c>
      <c r="H21418" s="17">
        <v>44074</v>
      </c>
    </row>
    <row r="21419" spans="1:8" x14ac:dyDescent="0.2">
      <c r="A21419" t="s">
        <v>146</v>
      </c>
      <c r="B21419">
        <v>753924</v>
      </c>
      <c r="C21419">
        <v>54</v>
      </c>
      <c r="D21419" t="s">
        <v>92</v>
      </c>
      <c r="E21419" t="s">
        <v>8</v>
      </c>
      <c r="F21419" t="s">
        <v>93</v>
      </c>
      <c r="G21419">
        <v>750000</v>
      </c>
      <c r="H21419" s="17">
        <v>44074</v>
      </c>
    </row>
    <row r="21420" spans="1:8" x14ac:dyDescent="0.2">
      <c r="A21420" t="s">
        <v>146</v>
      </c>
      <c r="B21420">
        <v>395169</v>
      </c>
      <c r="C21420">
        <v>55</v>
      </c>
      <c r="D21420" t="s">
        <v>94</v>
      </c>
      <c r="E21420" t="s">
        <v>8</v>
      </c>
      <c r="F21420" t="s">
        <v>75</v>
      </c>
      <c r="G21420">
        <v>205500</v>
      </c>
      <c r="H21420" s="17">
        <v>44074</v>
      </c>
    </row>
    <row r="21421" spans="1:8" x14ac:dyDescent="0.2">
      <c r="A21421" t="s">
        <v>146</v>
      </c>
      <c r="B21421">
        <v>394619</v>
      </c>
      <c r="C21421">
        <v>56</v>
      </c>
      <c r="D21421" t="s">
        <v>95</v>
      </c>
      <c r="E21421" t="s">
        <v>8</v>
      </c>
      <c r="F21421" t="s">
        <v>11</v>
      </c>
      <c r="G21421">
        <v>313000</v>
      </c>
      <c r="H21421" s="17">
        <v>44074</v>
      </c>
    </row>
    <row r="21422" spans="1:8" x14ac:dyDescent="0.2">
      <c r="A21422" t="s">
        <v>146</v>
      </c>
      <c r="B21422">
        <v>395238</v>
      </c>
      <c r="C21422">
        <v>57</v>
      </c>
      <c r="D21422" t="s">
        <v>96</v>
      </c>
      <c r="E21422" t="s">
        <v>8</v>
      </c>
      <c r="F21422" t="s">
        <v>26</v>
      </c>
      <c r="G21422">
        <v>335000</v>
      </c>
      <c r="H21422" s="17">
        <v>44074</v>
      </c>
    </row>
    <row r="21423" spans="1:8" x14ac:dyDescent="0.2">
      <c r="A21423" t="s">
        <v>146</v>
      </c>
      <c r="B21423">
        <v>394415</v>
      </c>
      <c r="C21423">
        <v>58</v>
      </c>
      <c r="D21423" t="s">
        <v>97</v>
      </c>
      <c r="E21423" t="s">
        <v>8</v>
      </c>
      <c r="F21423" t="s">
        <v>79</v>
      </c>
      <c r="G21423">
        <v>569500</v>
      </c>
      <c r="H21423" s="17">
        <v>44074</v>
      </c>
    </row>
    <row r="21424" spans="1:8" x14ac:dyDescent="0.2">
      <c r="A21424" t="s">
        <v>146</v>
      </c>
      <c r="B21424">
        <v>394312</v>
      </c>
      <c r="C21424">
        <v>59</v>
      </c>
      <c r="D21424" t="s">
        <v>98</v>
      </c>
      <c r="E21424" t="s">
        <v>8</v>
      </c>
      <c r="F21424" t="s">
        <v>99</v>
      </c>
      <c r="G21424">
        <v>256000</v>
      </c>
      <c r="H21424" s="17">
        <v>44074</v>
      </c>
    </row>
    <row r="21425" spans="1:8" x14ac:dyDescent="0.2">
      <c r="A21425" t="s">
        <v>146</v>
      </c>
      <c r="B21425">
        <v>394308</v>
      </c>
      <c r="C21425">
        <v>60</v>
      </c>
      <c r="D21425" t="s">
        <v>100</v>
      </c>
      <c r="E21425" t="s">
        <v>8</v>
      </c>
      <c r="F21425" t="s">
        <v>9</v>
      </c>
      <c r="G21425">
        <v>220000</v>
      </c>
      <c r="H21425" s="17">
        <v>44074</v>
      </c>
    </row>
    <row r="21426" spans="1:8" x14ac:dyDescent="0.2">
      <c r="A21426" t="s">
        <v>146</v>
      </c>
      <c r="B21426">
        <v>394938</v>
      </c>
      <c r="C21426">
        <v>61</v>
      </c>
      <c r="D21426" t="s">
        <v>101</v>
      </c>
      <c r="E21426" t="s">
        <v>8</v>
      </c>
      <c r="F21426" t="s">
        <v>102</v>
      </c>
      <c r="G21426">
        <v>225000</v>
      </c>
      <c r="H21426" s="17">
        <v>44074</v>
      </c>
    </row>
    <row r="21427" spans="1:8" x14ac:dyDescent="0.2">
      <c r="A21427" t="s">
        <v>146</v>
      </c>
      <c r="B21427">
        <v>394908</v>
      </c>
      <c r="C21427">
        <v>62</v>
      </c>
      <c r="D21427" t="s">
        <v>103</v>
      </c>
      <c r="E21427" t="s">
        <v>8</v>
      </c>
      <c r="F21427" t="s">
        <v>79</v>
      </c>
      <c r="G21427">
        <v>278500</v>
      </c>
      <c r="H21427" s="17">
        <v>44074</v>
      </c>
    </row>
    <row r="21428" spans="1:8" x14ac:dyDescent="0.2">
      <c r="A21428" t="s">
        <v>146</v>
      </c>
      <c r="B21428">
        <v>394357</v>
      </c>
      <c r="C21428">
        <v>63</v>
      </c>
      <c r="D21428" t="s">
        <v>104</v>
      </c>
      <c r="E21428" t="s">
        <v>8</v>
      </c>
      <c r="F21428" t="s">
        <v>11</v>
      </c>
      <c r="G21428">
        <v>275000</v>
      </c>
      <c r="H21428" s="17">
        <v>44074</v>
      </c>
    </row>
    <row r="21429" spans="1:8" x14ac:dyDescent="0.2">
      <c r="A21429" t="s">
        <v>146</v>
      </c>
      <c r="B21429">
        <v>394753</v>
      </c>
      <c r="C21429">
        <v>64</v>
      </c>
      <c r="D21429" t="s">
        <v>105</v>
      </c>
      <c r="E21429" t="s">
        <v>8</v>
      </c>
      <c r="F21429" t="s">
        <v>67</v>
      </c>
      <c r="G21429">
        <v>236000</v>
      </c>
      <c r="H21429" s="17">
        <v>44074</v>
      </c>
    </row>
    <row r="21430" spans="1:8" x14ac:dyDescent="0.2">
      <c r="A21430" t="s">
        <v>146</v>
      </c>
      <c r="B21430">
        <v>394653</v>
      </c>
      <c r="C21430">
        <v>65</v>
      </c>
      <c r="D21430" t="s">
        <v>106</v>
      </c>
      <c r="E21430" t="s">
        <v>8</v>
      </c>
      <c r="F21430" t="s">
        <v>107</v>
      </c>
      <c r="G21430">
        <v>240000</v>
      </c>
      <c r="H21430" s="17">
        <v>44074</v>
      </c>
    </row>
    <row r="21431" spans="1:8" x14ac:dyDescent="0.2">
      <c r="A21431" t="s">
        <v>146</v>
      </c>
      <c r="B21431">
        <v>394952</v>
      </c>
      <c r="C21431">
        <v>66</v>
      </c>
      <c r="D21431" t="s">
        <v>108</v>
      </c>
      <c r="E21431" t="s">
        <v>8</v>
      </c>
      <c r="F21431" t="s">
        <v>11</v>
      </c>
      <c r="G21431">
        <v>700000</v>
      </c>
      <c r="H21431" s="17">
        <v>44074</v>
      </c>
    </row>
    <row r="21432" spans="1:8" x14ac:dyDescent="0.2">
      <c r="A21432" t="s">
        <v>146</v>
      </c>
      <c r="B21432">
        <v>394318</v>
      </c>
      <c r="C21432">
        <v>67</v>
      </c>
      <c r="D21432" t="s">
        <v>109</v>
      </c>
      <c r="E21432" t="s">
        <v>8</v>
      </c>
      <c r="F21432" t="s">
        <v>17</v>
      </c>
      <c r="G21432">
        <v>235000</v>
      </c>
      <c r="H21432" s="17">
        <v>44074</v>
      </c>
    </row>
    <row r="21433" spans="1:8" x14ac:dyDescent="0.2">
      <c r="A21433" t="s">
        <v>146</v>
      </c>
      <c r="B21433">
        <v>394561</v>
      </c>
      <c r="C21433">
        <v>68</v>
      </c>
      <c r="D21433" t="s">
        <v>110</v>
      </c>
      <c r="E21433" t="s">
        <v>8</v>
      </c>
      <c r="F21433" t="s">
        <v>15</v>
      </c>
      <c r="G21433">
        <v>184208</v>
      </c>
      <c r="H21433" s="17">
        <v>44074</v>
      </c>
    </row>
    <row r="21434" spans="1:8" x14ac:dyDescent="0.2">
      <c r="A21434" t="s">
        <v>146</v>
      </c>
      <c r="B21434">
        <v>394367</v>
      </c>
      <c r="C21434">
        <v>69</v>
      </c>
      <c r="D21434" t="s">
        <v>111</v>
      </c>
      <c r="E21434" t="s">
        <v>8</v>
      </c>
      <c r="F21434" t="s">
        <v>82</v>
      </c>
      <c r="G21434">
        <v>225900</v>
      </c>
      <c r="H21434" s="17">
        <v>44074</v>
      </c>
    </row>
    <row r="21435" spans="1:8" x14ac:dyDescent="0.2">
      <c r="A21435" t="s">
        <v>146</v>
      </c>
      <c r="B21435">
        <v>394521</v>
      </c>
      <c r="C21435">
        <v>70</v>
      </c>
      <c r="D21435" t="s">
        <v>112</v>
      </c>
      <c r="E21435" t="s">
        <v>8</v>
      </c>
      <c r="F21435" t="s">
        <v>54</v>
      </c>
      <c r="G21435">
        <v>175000</v>
      </c>
      <c r="H21435" s="17">
        <v>44074</v>
      </c>
    </row>
    <row r="21436" spans="1:8" x14ac:dyDescent="0.2">
      <c r="A21436" t="s">
        <v>146</v>
      </c>
      <c r="B21436">
        <v>394843</v>
      </c>
      <c r="C21436">
        <v>71</v>
      </c>
      <c r="D21436" t="s">
        <v>113</v>
      </c>
      <c r="E21436" t="s">
        <v>8</v>
      </c>
      <c r="F21436" t="s">
        <v>15</v>
      </c>
      <c r="G21436">
        <v>175000</v>
      </c>
      <c r="H21436" s="17">
        <v>44074</v>
      </c>
    </row>
    <row r="21437" spans="1:8" x14ac:dyDescent="0.2">
      <c r="A21437" t="s">
        <v>146</v>
      </c>
      <c r="B21437">
        <v>394486</v>
      </c>
      <c r="C21437">
        <v>72</v>
      </c>
      <c r="D21437" t="s">
        <v>114</v>
      </c>
      <c r="E21437" t="s">
        <v>8</v>
      </c>
      <c r="F21437" t="s">
        <v>107</v>
      </c>
      <c r="G21437">
        <v>205000</v>
      </c>
      <c r="H21437" s="17">
        <v>44074</v>
      </c>
    </row>
    <row r="21438" spans="1:8" x14ac:dyDescent="0.2">
      <c r="A21438" t="s">
        <v>146</v>
      </c>
      <c r="B21438">
        <v>394648</v>
      </c>
      <c r="C21438">
        <v>73</v>
      </c>
      <c r="D21438" t="s">
        <v>115</v>
      </c>
      <c r="E21438" t="s">
        <v>8</v>
      </c>
      <c r="F21438" t="s">
        <v>49</v>
      </c>
      <c r="G21438">
        <v>195000</v>
      </c>
      <c r="H21438" s="17">
        <v>44074</v>
      </c>
    </row>
    <row r="21439" spans="1:8" x14ac:dyDescent="0.2">
      <c r="A21439" t="s">
        <v>146</v>
      </c>
      <c r="B21439">
        <v>394304</v>
      </c>
      <c r="C21439">
        <v>74</v>
      </c>
      <c r="D21439" t="s">
        <v>116</v>
      </c>
      <c r="E21439" t="s">
        <v>8</v>
      </c>
      <c r="F21439" t="s">
        <v>54</v>
      </c>
      <c r="G21439">
        <v>170000</v>
      </c>
      <c r="H21439" s="17">
        <v>44074</v>
      </c>
    </row>
    <row r="21440" spans="1:8" x14ac:dyDescent="0.2">
      <c r="A21440" t="s">
        <v>146</v>
      </c>
      <c r="B21440">
        <v>753906</v>
      </c>
      <c r="C21440">
        <v>75</v>
      </c>
      <c r="D21440" t="s">
        <v>117</v>
      </c>
      <c r="E21440" t="s">
        <v>8</v>
      </c>
      <c r="F21440" t="s">
        <v>22</v>
      </c>
      <c r="G21440">
        <v>310000</v>
      </c>
      <c r="H21440" s="17">
        <v>44074</v>
      </c>
    </row>
    <row r="21441" spans="1:8" x14ac:dyDescent="0.2">
      <c r="A21441" t="s">
        <v>146</v>
      </c>
      <c r="B21441">
        <v>394798</v>
      </c>
      <c r="C21441">
        <v>76</v>
      </c>
      <c r="D21441" t="s">
        <v>118</v>
      </c>
      <c r="E21441" t="s">
        <v>8</v>
      </c>
      <c r="F21441" t="s">
        <v>119</v>
      </c>
      <c r="G21441">
        <v>190000</v>
      </c>
      <c r="H21441" s="17">
        <v>44074</v>
      </c>
    </row>
    <row r="21442" spans="1:8" x14ac:dyDescent="0.2">
      <c r="A21442" t="s">
        <v>146</v>
      </c>
      <c r="B21442">
        <v>395134</v>
      </c>
      <c r="C21442">
        <v>77</v>
      </c>
      <c r="D21442" t="s">
        <v>120</v>
      </c>
      <c r="E21442" t="s">
        <v>8</v>
      </c>
      <c r="F21442" t="s">
        <v>11</v>
      </c>
      <c r="G21442">
        <v>430000</v>
      </c>
      <c r="H21442" s="17">
        <v>44074</v>
      </c>
    </row>
    <row r="21443" spans="1:8" x14ac:dyDescent="0.2">
      <c r="A21443" t="s">
        <v>146</v>
      </c>
      <c r="B21443">
        <v>394457</v>
      </c>
      <c r="C21443">
        <v>78</v>
      </c>
      <c r="D21443" t="s">
        <v>121</v>
      </c>
      <c r="E21443" t="s">
        <v>8</v>
      </c>
      <c r="F21443" t="s">
        <v>107</v>
      </c>
      <c r="G21443">
        <v>328550</v>
      </c>
      <c r="H21443" s="17">
        <v>44074</v>
      </c>
    </row>
    <row r="21444" spans="1:8" x14ac:dyDescent="0.2">
      <c r="A21444" t="s">
        <v>146</v>
      </c>
      <c r="B21444">
        <v>395143</v>
      </c>
      <c r="C21444">
        <v>79</v>
      </c>
      <c r="D21444" t="s">
        <v>122</v>
      </c>
      <c r="E21444" t="s">
        <v>8</v>
      </c>
      <c r="F21444" t="s">
        <v>9</v>
      </c>
      <c r="G21444">
        <v>175000</v>
      </c>
      <c r="H21444" s="17">
        <v>44074</v>
      </c>
    </row>
    <row r="21445" spans="1:8" x14ac:dyDescent="0.2">
      <c r="A21445" t="s">
        <v>146</v>
      </c>
      <c r="B21445">
        <v>394484</v>
      </c>
      <c r="C21445">
        <v>80</v>
      </c>
      <c r="D21445" t="s">
        <v>123</v>
      </c>
      <c r="E21445" t="s">
        <v>8</v>
      </c>
      <c r="F21445" t="s">
        <v>44</v>
      </c>
      <c r="G21445">
        <v>380000</v>
      </c>
      <c r="H21445" s="17">
        <v>44074</v>
      </c>
    </row>
    <row r="21446" spans="1:8" x14ac:dyDescent="0.2">
      <c r="A21446" t="s">
        <v>146</v>
      </c>
      <c r="B21446">
        <v>395235</v>
      </c>
      <c r="C21446">
        <v>81</v>
      </c>
      <c r="D21446" t="s">
        <v>124</v>
      </c>
      <c r="E21446" t="s">
        <v>8</v>
      </c>
      <c r="F21446" t="s">
        <v>49</v>
      </c>
      <c r="G21446">
        <v>202000</v>
      </c>
      <c r="H21446" s="17">
        <v>44074</v>
      </c>
    </row>
    <row r="21447" spans="1:8" x14ac:dyDescent="0.2">
      <c r="A21447" t="s">
        <v>146</v>
      </c>
      <c r="B21447">
        <v>395224</v>
      </c>
      <c r="C21447">
        <v>82</v>
      </c>
      <c r="D21447" t="s">
        <v>125</v>
      </c>
      <c r="E21447" t="s">
        <v>8</v>
      </c>
      <c r="F21447" t="s">
        <v>126</v>
      </c>
      <c r="G21447">
        <v>176000</v>
      </c>
      <c r="H21447" s="17">
        <v>44074</v>
      </c>
    </row>
    <row r="21448" spans="1:8" x14ac:dyDescent="0.2">
      <c r="A21448" t="s">
        <v>146</v>
      </c>
      <c r="B21448">
        <v>395115</v>
      </c>
      <c r="C21448">
        <v>83</v>
      </c>
      <c r="D21448" t="s">
        <v>127</v>
      </c>
      <c r="E21448" t="s">
        <v>8</v>
      </c>
      <c r="F21448" t="s">
        <v>26</v>
      </c>
      <c r="G21448">
        <v>255300</v>
      </c>
      <c r="H21448" s="17">
        <v>44074</v>
      </c>
    </row>
    <row r="21449" spans="1:8" x14ac:dyDescent="0.2">
      <c r="A21449" t="s">
        <v>146</v>
      </c>
      <c r="B21449">
        <v>394440</v>
      </c>
      <c r="C21449">
        <v>84</v>
      </c>
      <c r="D21449" t="s">
        <v>128</v>
      </c>
      <c r="E21449" t="s">
        <v>8</v>
      </c>
      <c r="F21449" t="s">
        <v>22</v>
      </c>
      <c r="G21449">
        <v>268000</v>
      </c>
      <c r="H21449" s="17">
        <v>44074</v>
      </c>
    </row>
    <row r="21450" spans="1:8" x14ac:dyDescent="0.2">
      <c r="A21450" t="s">
        <v>146</v>
      </c>
      <c r="B21450">
        <v>394399</v>
      </c>
      <c r="C21450">
        <v>85</v>
      </c>
      <c r="D21450" t="s">
        <v>129</v>
      </c>
      <c r="E21450" t="s">
        <v>8</v>
      </c>
      <c r="F21450" t="s">
        <v>130</v>
      </c>
      <c r="G21450">
        <v>365000</v>
      </c>
      <c r="H21450" s="17">
        <v>44074</v>
      </c>
    </row>
    <row r="21451" spans="1:8" x14ac:dyDescent="0.2">
      <c r="A21451" t="s">
        <v>146</v>
      </c>
      <c r="B21451">
        <v>395160</v>
      </c>
      <c r="C21451">
        <v>86</v>
      </c>
      <c r="D21451" t="s">
        <v>131</v>
      </c>
      <c r="E21451" t="s">
        <v>8</v>
      </c>
      <c r="F21451" t="s">
        <v>54</v>
      </c>
      <c r="G21451">
        <v>132000</v>
      </c>
      <c r="H21451" s="17">
        <v>44074</v>
      </c>
    </row>
    <row r="21452" spans="1:8" x14ac:dyDescent="0.2">
      <c r="A21452" t="s">
        <v>146</v>
      </c>
      <c r="B21452">
        <v>394816</v>
      </c>
      <c r="C21452">
        <v>87</v>
      </c>
      <c r="D21452" t="s">
        <v>132</v>
      </c>
      <c r="E21452" t="s">
        <v>8</v>
      </c>
      <c r="F21452" t="s">
        <v>71</v>
      </c>
      <c r="G21452">
        <v>315000</v>
      </c>
      <c r="H21452" s="17">
        <v>44074</v>
      </c>
    </row>
    <row r="21453" spans="1:8" x14ac:dyDescent="0.2">
      <c r="A21453" t="s">
        <v>146</v>
      </c>
      <c r="B21453">
        <v>394766</v>
      </c>
      <c r="C21453">
        <v>88</v>
      </c>
      <c r="D21453" t="s">
        <v>133</v>
      </c>
      <c r="E21453" t="s">
        <v>8</v>
      </c>
      <c r="F21453" t="s">
        <v>22</v>
      </c>
      <c r="G21453">
        <v>224990</v>
      </c>
      <c r="H21453" s="17">
        <v>44074</v>
      </c>
    </row>
    <row r="21454" spans="1:8" x14ac:dyDescent="0.2">
      <c r="A21454" t="s">
        <v>146</v>
      </c>
      <c r="B21454">
        <v>394931</v>
      </c>
      <c r="C21454">
        <v>89</v>
      </c>
      <c r="D21454" t="s">
        <v>134</v>
      </c>
      <c r="E21454" t="s">
        <v>8</v>
      </c>
      <c r="F21454" t="s">
        <v>88</v>
      </c>
      <c r="G21454">
        <v>345900</v>
      </c>
      <c r="H21454" s="17">
        <v>44074</v>
      </c>
    </row>
    <row r="21455" spans="1:8" x14ac:dyDescent="0.2">
      <c r="A21455" t="s">
        <v>146</v>
      </c>
      <c r="B21455">
        <v>394528</v>
      </c>
      <c r="C21455">
        <v>90</v>
      </c>
      <c r="D21455" t="s">
        <v>135</v>
      </c>
      <c r="E21455" t="s">
        <v>8</v>
      </c>
      <c r="F21455" t="s">
        <v>22</v>
      </c>
      <c r="G21455">
        <v>240000</v>
      </c>
      <c r="H21455" s="17">
        <v>44074</v>
      </c>
    </row>
    <row r="21456" spans="1:8" x14ac:dyDescent="0.2">
      <c r="A21456" t="s">
        <v>146</v>
      </c>
      <c r="B21456">
        <v>394531</v>
      </c>
      <c r="C21456">
        <v>91</v>
      </c>
      <c r="D21456" t="s">
        <v>136</v>
      </c>
      <c r="E21456" t="s">
        <v>8</v>
      </c>
      <c r="F21456" t="s">
        <v>137</v>
      </c>
      <c r="G21456">
        <v>250000</v>
      </c>
      <c r="H21456" s="17">
        <v>44074</v>
      </c>
    </row>
    <row r="21457" spans="1:8" x14ac:dyDescent="0.2">
      <c r="A21457" t="s">
        <v>146</v>
      </c>
      <c r="B21457">
        <v>394711</v>
      </c>
      <c r="C21457">
        <v>92</v>
      </c>
      <c r="D21457" t="s">
        <v>138</v>
      </c>
      <c r="E21457" t="s">
        <v>8</v>
      </c>
      <c r="F21457" t="s">
        <v>139</v>
      </c>
      <c r="G21457">
        <v>215000</v>
      </c>
      <c r="H21457" s="17">
        <v>44074</v>
      </c>
    </row>
    <row r="21458" spans="1:8" x14ac:dyDescent="0.2">
      <c r="A21458" t="s">
        <v>146</v>
      </c>
      <c r="B21458">
        <v>394352</v>
      </c>
      <c r="C21458">
        <v>94</v>
      </c>
      <c r="D21458" t="s">
        <v>140</v>
      </c>
      <c r="E21458" t="s">
        <v>8</v>
      </c>
      <c r="F21458" t="s">
        <v>24</v>
      </c>
      <c r="G21458">
        <v>204000</v>
      </c>
      <c r="H21458" s="17">
        <v>44074</v>
      </c>
    </row>
    <row r="21459" spans="1:8" x14ac:dyDescent="0.2">
      <c r="A21459" t="s">
        <v>146</v>
      </c>
      <c r="B21459">
        <v>394666</v>
      </c>
      <c r="C21459">
        <v>96</v>
      </c>
      <c r="D21459" t="s">
        <v>141</v>
      </c>
      <c r="E21459" t="s">
        <v>8</v>
      </c>
      <c r="F21459" t="s">
        <v>17</v>
      </c>
      <c r="G21459">
        <v>214995</v>
      </c>
      <c r="H21459" s="17">
        <v>44074</v>
      </c>
    </row>
    <row r="21460" spans="1:8" x14ac:dyDescent="0.2">
      <c r="A21460" t="s">
        <v>146</v>
      </c>
      <c r="B21460">
        <v>395006</v>
      </c>
      <c r="C21460">
        <v>100</v>
      </c>
      <c r="D21460" t="s">
        <v>142</v>
      </c>
      <c r="E21460" t="s">
        <v>8</v>
      </c>
      <c r="F21460" t="s">
        <v>88</v>
      </c>
      <c r="G21460">
        <v>385000</v>
      </c>
      <c r="H21460" s="17">
        <v>44074</v>
      </c>
    </row>
    <row r="21461" spans="1:8" x14ac:dyDescent="0.2">
      <c r="A21461" t="s">
        <v>146</v>
      </c>
      <c r="B21461">
        <v>394602</v>
      </c>
      <c r="C21461">
        <v>159</v>
      </c>
      <c r="D21461" t="s">
        <v>143</v>
      </c>
      <c r="E21461" t="s">
        <v>8</v>
      </c>
      <c r="F21461" t="s">
        <v>44</v>
      </c>
      <c r="G21461">
        <v>435800</v>
      </c>
      <c r="H21461" s="17">
        <v>44074</v>
      </c>
    </row>
    <row r="21462" spans="1:8" x14ac:dyDescent="0.2">
      <c r="A21462" t="s">
        <v>147</v>
      </c>
      <c r="B21462">
        <v>102001</v>
      </c>
      <c r="C21462">
        <v>0</v>
      </c>
      <c r="D21462" t="s">
        <v>5</v>
      </c>
      <c r="E21462" t="s">
        <v>6</v>
      </c>
      <c r="G21462">
        <v>1246227</v>
      </c>
      <c r="H21462" s="17">
        <v>44074</v>
      </c>
    </row>
    <row r="21463" spans="1:8" x14ac:dyDescent="0.2">
      <c r="A21463" t="s">
        <v>147</v>
      </c>
      <c r="B21463">
        <v>394913</v>
      </c>
      <c r="C21463">
        <v>1</v>
      </c>
      <c r="D21463" t="s">
        <v>7</v>
      </c>
      <c r="E21463" t="s">
        <v>8</v>
      </c>
      <c r="F21463" t="s">
        <v>9</v>
      </c>
      <c r="G21463">
        <v>56861</v>
      </c>
      <c r="H21463" s="17">
        <v>44074</v>
      </c>
    </row>
    <row r="21464" spans="1:8" x14ac:dyDescent="0.2">
      <c r="A21464" t="s">
        <v>147</v>
      </c>
      <c r="B21464">
        <v>753899</v>
      </c>
      <c r="C21464">
        <v>2</v>
      </c>
      <c r="D21464" t="s">
        <v>10</v>
      </c>
      <c r="E21464" t="s">
        <v>8</v>
      </c>
      <c r="F21464" t="s">
        <v>11</v>
      </c>
      <c r="G21464">
        <v>21248</v>
      </c>
      <c r="H21464" s="17">
        <v>44074</v>
      </c>
    </row>
    <row r="21465" spans="1:8" x14ac:dyDescent="0.2">
      <c r="A21465" t="s">
        <v>147</v>
      </c>
      <c r="B21465">
        <v>394463</v>
      </c>
      <c r="C21465">
        <v>3</v>
      </c>
      <c r="D21465" t="s">
        <v>12</v>
      </c>
      <c r="E21465" t="s">
        <v>8</v>
      </c>
      <c r="F21465" t="s">
        <v>13</v>
      </c>
      <c r="G21465">
        <v>40592</v>
      </c>
      <c r="H21465" s="17">
        <v>44074</v>
      </c>
    </row>
    <row r="21466" spans="1:8" x14ac:dyDescent="0.2">
      <c r="A21466" t="s">
        <v>147</v>
      </c>
      <c r="B21466">
        <v>394514</v>
      </c>
      <c r="C21466">
        <v>4</v>
      </c>
      <c r="D21466" t="s">
        <v>14</v>
      </c>
      <c r="E21466" t="s">
        <v>8</v>
      </c>
      <c r="F21466" t="s">
        <v>15</v>
      </c>
      <c r="G21466">
        <v>31526</v>
      </c>
      <c r="H21466" s="17">
        <v>44074</v>
      </c>
    </row>
    <row r="21467" spans="1:8" x14ac:dyDescent="0.2">
      <c r="A21467" t="s">
        <v>147</v>
      </c>
      <c r="B21467">
        <v>394974</v>
      </c>
      <c r="C21467">
        <v>5</v>
      </c>
      <c r="D21467" t="s">
        <v>16</v>
      </c>
      <c r="E21467" t="s">
        <v>8</v>
      </c>
      <c r="F21467" t="s">
        <v>17</v>
      </c>
      <c r="G21467">
        <v>21760</v>
      </c>
      <c r="H21467" s="17">
        <v>44074</v>
      </c>
    </row>
    <row r="21468" spans="1:8" x14ac:dyDescent="0.2">
      <c r="A21468" t="s">
        <v>147</v>
      </c>
      <c r="B21468">
        <v>394692</v>
      </c>
      <c r="C21468">
        <v>6</v>
      </c>
      <c r="D21468" t="s">
        <v>18</v>
      </c>
      <c r="E21468" t="s">
        <v>8</v>
      </c>
      <c r="F21468" t="s">
        <v>15</v>
      </c>
      <c r="G21468">
        <v>36991</v>
      </c>
      <c r="H21468" s="17">
        <v>44074</v>
      </c>
    </row>
    <row r="21469" spans="1:8" x14ac:dyDescent="0.2">
      <c r="A21469" t="s">
        <v>147</v>
      </c>
      <c r="B21469">
        <v>395209</v>
      </c>
      <c r="C21469">
        <v>7</v>
      </c>
      <c r="D21469" t="s">
        <v>19</v>
      </c>
      <c r="E21469" t="s">
        <v>8</v>
      </c>
      <c r="F21469" t="s">
        <v>20</v>
      </c>
      <c r="G21469">
        <v>18047</v>
      </c>
      <c r="H21469" s="17">
        <v>44074</v>
      </c>
    </row>
    <row r="21470" spans="1:8" x14ac:dyDescent="0.2">
      <c r="A21470" t="s">
        <v>147</v>
      </c>
      <c r="B21470">
        <v>394856</v>
      </c>
      <c r="C21470">
        <v>8</v>
      </c>
      <c r="D21470" t="s">
        <v>21</v>
      </c>
      <c r="E21470" t="s">
        <v>8</v>
      </c>
      <c r="F21470" t="s">
        <v>22</v>
      </c>
      <c r="G21470">
        <v>28371</v>
      </c>
      <c r="H21470" s="17">
        <v>44074</v>
      </c>
    </row>
    <row r="21471" spans="1:8" x14ac:dyDescent="0.2">
      <c r="A21471" t="s">
        <v>147</v>
      </c>
      <c r="B21471">
        <v>394347</v>
      </c>
      <c r="C21471">
        <v>9</v>
      </c>
      <c r="D21471" t="s">
        <v>23</v>
      </c>
      <c r="E21471" t="s">
        <v>8</v>
      </c>
      <c r="F21471" t="s">
        <v>24</v>
      </c>
      <c r="G21471">
        <v>33156</v>
      </c>
      <c r="H21471" s="17">
        <v>44074</v>
      </c>
    </row>
    <row r="21472" spans="1:8" x14ac:dyDescent="0.2">
      <c r="A21472" t="s">
        <v>147</v>
      </c>
      <c r="B21472">
        <v>394404</v>
      </c>
      <c r="C21472">
        <v>10</v>
      </c>
      <c r="D21472" t="s">
        <v>25</v>
      </c>
      <c r="E21472" t="s">
        <v>8</v>
      </c>
      <c r="F21472" t="s">
        <v>26</v>
      </c>
      <c r="G21472">
        <v>9182</v>
      </c>
      <c r="H21472" s="17">
        <v>44074</v>
      </c>
    </row>
    <row r="21473" spans="1:8" x14ac:dyDescent="0.2">
      <c r="A21473" t="s">
        <v>147</v>
      </c>
      <c r="B21473">
        <v>395057</v>
      </c>
      <c r="C21473">
        <v>11</v>
      </c>
      <c r="D21473" t="s">
        <v>27</v>
      </c>
      <c r="E21473" t="s">
        <v>8</v>
      </c>
      <c r="F21473" t="s">
        <v>11</v>
      </c>
      <c r="G21473">
        <v>6560</v>
      </c>
      <c r="H21473" s="17">
        <v>44074</v>
      </c>
    </row>
    <row r="21474" spans="1:8" x14ac:dyDescent="0.2">
      <c r="A21474" t="s">
        <v>147</v>
      </c>
      <c r="B21474">
        <v>394532</v>
      </c>
      <c r="C21474">
        <v>12</v>
      </c>
      <c r="D21474" t="s">
        <v>28</v>
      </c>
      <c r="E21474" t="s">
        <v>8</v>
      </c>
      <c r="F21474" t="s">
        <v>29</v>
      </c>
      <c r="G21474">
        <v>15629</v>
      </c>
      <c r="H21474" s="17">
        <v>44074</v>
      </c>
    </row>
    <row r="21475" spans="1:8" x14ac:dyDescent="0.2">
      <c r="A21475" t="s">
        <v>147</v>
      </c>
      <c r="B21475">
        <v>395025</v>
      </c>
      <c r="C21475">
        <v>13</v>
      </c>
      <c r="D21475" t="s">
        <v>30</v>
      </c>
      <c r="E21475" t="s">
        <v>8</v>
      </c>
      <c r="F21475" t="s">
        <v>11</v>
      </c>
      <c r="G21475">
        <v>13401</v>
      </c>
      <c r="H21475" s="17">
        <v>44074</v>
      </c>
    </row>
    <row r="21476" spans="1:8" x14ac:dyDescent="0.2">
      <c r="A21476" t="s">
        <v>147</v>
      </c>
      <c r="B21476">
        <v>394976</v>
      </c>
      <c r="C21476">
        <v>14</v>
      </c>
      <c r="D21476" t="s">
        <v>31</v>
      </c>
      <c r="E21476" t="s">
        <v>8</v>
      </c>
      <c r="F21476" t="s">
        <v>32</v>
      </c>
      <c r="G21476">
        <v>19777</v>
      </c>
      <c r="H21476" s="17">
        <v>44074</v>
      </c>
    </row>
    <row r="21477" spans="1:8" x14ac:dyDescent="0.2">
      <c r="A21477" t="s">
        <v>147</v>
      </c>
      <c r="B21477">
        <v>395078</v>
      </c>
      <c r="C21477">
        <v>15</v>
      </c>
      <c r="D21477" t="s">
        <v>33</v>
      </c>
      <c r="E21477" t="s">
        <v>8</v>
      </c>
      <c r="F21477" t="s">
        <v>34</v>
      </c>
      <c r="G21477">
        <v>9649</v>
      </c>
      <c r="H21477" s="17">
        <v>44074</v>
      </c>
    </row>
    <row r="21478" spans="1:8" x14ac:dyDescent="0.2">
      <c r="A21478" t="s">
        <v>147</v>
      </c>
      <c r="B21478">
        <v>394865</v>
      </c>
      <c r="C21478">
        <v>16</v>
      </c>
      <c r="D21478" t="s">
        <v>35</v>
      </c>
      <c r="E21478" t="s">
        <v>8</v>
      </c>
      <c r="F21478" t="s">
        <v>36</v>
      </c>
      <c r="G21478">
        <v>13833</v>
      </c>
      <c r="H21478" s="17">
        <v>44074</v>
      </c>
    </row>
    <row r="21479" spans="1:8" x14ac:dyDescent="0.2">
      <c r="A21479" t="s">
        <v>147</v>
      </c>
      <c r="B21479">
        <v>395056</v>
      </c>
      <c r="C21479">
        <v>17</v>
      </c>
      <c r="D21479" t="s">
        <v>37</v>
      </c>
      <c r="E21479" t="s">
        <v>8</v>
      </c>
      <c r="F21479" t="s">
        <v>11</v>
      </c>
      <c r="G21479">
        <v>5876</v>
      </c>
      <c r="H21479" s="17">
        <v>44074</v>
      </c>
    </row>
    <row r="21480" spans="1:8" x14ac:dyDescent="0.2">
      <c r="A21480" t="s">
        <v>147</v>
      </c>
      <c r="B21480">
        <v>395121</v>
      </c>
      <c r="C21480">
        <v>18</v>
      </c>
      <c r="D21480" t="s">
        <v>38</v>
      </c>
      <c r="E21480" t="s">
        <v>8</v>
      </c>
      <c r="F21480" t="s">
        <v>39</v>
      </c>
      <c r="G21480">
        <v>10550</v>
      </c>
      <c r="H21480" s="17">
        <v>44074</v>
      </c>
    </row>
    <row r="21481" spans="1:8" x14ac:dyDescent="0.2">
      <c r="A21481" t="s">
        <v>147</v>
      </c>
      <c r="B21481">
        <v>395148</v>
      </c>
      <c r="C21481">
        <v>19</v>
      </c>
      <c r="D21481" t="s">
        <v>40</v>
      </c>
      <c r="E21481" t="s">
        <v>8</v>
      </c>
      <c r="F21481" t="s">
        <v>22</v>
      </c>
      <c r="G21481">
        <v>14857</v>
      </c>
      <c r="H21481" s="17">
        <v>44074</v>
      </c>
    </row>
    <row r="21482" spans="1:8" x14ac:dyDescent="0.2">
      <c r="A21482" t="s">
        <v>147</v>
      </c>
      <c r="B21482">
        <v>394358</v>
      </c>
      <c r="C21482">
        <v>20</v>
      </c>
      <c r="D21482" t="s">
        <v>41</v>
      </c>
      <c r="E21482" t="s">
        <v>8</v>
      </c>
      <c r="F21482" t="s">
        <v>42</v>
      </c>
      <c r="G21482">
        <v>10013</v>
      </c>
      <c r="H21482" s="17">
        <v>44074</v>
      </c>
    </row>
    <row r="21483" spans="1:8" x14ac:dyDescent="0.2">
      <c r="A21483" t="s">
        <v>147</v>
      </c>
      <c r="B21483">
        <v>394530</v>
      </c>
      <c r="C21483">
        <v>21</v>
      </c>
      <c r="D21483" t="s">
        <v>43</v>
      </c>
      <c r="E21483" t="s">
        <v>8</v>
      </c>
      <c r="F21483" t="s">
        <v>44</v>
      </c>
      <c r="G21483">
        <v>13658</v>
      </c>
      <c r="H21483" s="17">
        <v>44074</v>
      </c>
    </row>
    <row r="21484" spans="1:8" x14ac:dyDescent="0.2">
      <c r="A21484" t="s">
        <v>147</v>
      </c>
      <c r="B21484">
        <v>394982</v>
      </c>
      <c r="C21484">
        <v>22</v>
      </c>
      <c r="D21484" t="s">
        <v>45</v>
      </c>
      <c r="E21484" t="s">
        <v>8</v>
      </c>
      <c r="F21484" t="s">
        <v>17</v>
      </c>
      <c r="G21484">
        <v>8277</v>
      </c>
      <c r="H21484" s="17">
        <v>44074</v>
      </c>
    </row>
    <row r="21485" spans="1:8" x14ac:dyDescent="0.2">
      <c r="A21485" t="s">
        <v>147</v>
      </c>
      <c r="B21485">
        <v>394998</v>
      </c>
      <c r="C21485">
        <v>23</v>
      </c>
      <c r="D21485" t="s">
        <v>46</v>
      </c>
      <c r="E21485" t="s">
        <v>8</v>
      </c>
      <c r="F21485" t="s">
        <v>47</v>
      </c>
      <c r="G21485">
        <v>8982</v>
      </c>
      <c r="H21485" s="17">
        <v>44074</v>
      </c>
    </row>
    <row r="21486" spans="1:8" x14ac:dyDescent="0.2">
      <c r="A21486" t="s">
        <v>147</v>
      </c>
      <c r="B21486">
        <v>394458</v>
      </c>
      <c r="C21486">
        <v>24</v>
      </c>
      <c r="D21486" t="s">
        <v>48</v>
      </c>
      <c r="E21486" t="s">
        <v>8</v>
      </c>
      <c r="F21486" t="s">
        <v>49</v>
      </c>
      <c r="G21486">
        <v>9528</v>
      </c>
      <c r="H21486" s="17">
        <v>44074</v>
      </c>
    </row>
    <row r="21487" spans="1:8" x14ac:dyDescent="0.2">
      <c r="A21487" t="s">
        <v>147</v>
      </c>
      <c r="B21487">
        <v>395045</v>
      </c>
      <c r="C21487">
        <v>25</v>
      </c>
      <c r="D21487" t="s">
        <v>50</v>
      </c>
      <c r="E21487" t="s">
        <v>8</v>
      </c>
      <c r="F21487" t="s">
        <v>11</v>
      </c>
      <c r="G21487">
        <v>6347</v>
      </c>
      <c r="H21487" s="17">
        <v>44074</v>
      </c>
    </row>
    <row r="21488" spans="1:8" x14ac:dyDescent="0.2">
      <c r="A21488" t="s">
        <v>147</v>
      </c>
      <c r="B21488">
        <v>395055</v>
      </c>
      <c r="C21488">
        <v>26</v>
      </c>
      <c r="D21488" t="s">
        <v>51</v>
      </c>
      <c r="E21488" t="s">
        <v>8</v>
      </c>
      <c r="F21488" t="s">
        <v>15</v>
      </c>
      <c r="G21488">
        <v>14397</v>
      </c>
      <c r="H21488" s="17">
        <v>44074</v>
      </c>
    </row>
    <row r="21489" spans="1:8" x14ac:dyDescent="0.2">
      <c r="A21489" t="s">
        <v>147</v>
      </c>
      <c r="B21489">
        <v>394943</v>
      </c>
      <c r="C21489">
        <v>27</v>
      </c>
      <c r="D21489" t="s">
        <v>52</v>
      </c>
      <c r="E21489" t="s">
        <v>8</v>
      </c>
      <c r="F21489" t="s">
        <v>22</v>
      </c>
      <c r="G21489">
        <v>11664</v>
      </c>
      <c r="H21489" s="17">
        <v>44074</v>
      </c>
    </row>
    <row r="21490" spans="1:8" x14ac:dyDescent="0.2">
      <c r="A21490" t="s">
        <v>147</v>
      </c>
      <c r="B21490">
        <v>394466</v>
      </c>
      <c r="C21490">
        <v>28</v>
      </c>
      <c r="D21490" t="s">
        <v>53</v>
      </c>
      <c r="E21490" t="s">
        <v>8</v>
      </c>
      <c r="F21490" t="s">
        <v>54</v>
      </c>
      <c r="G21490">
        <v>6653</v>
      </c>
      <c r="H21490" s="17">
        <v>44074</v>
      </c>
    </row>
    <row r="21491" spans="1:8" x14ac:dyDescent="0.2">
      <c r="A21491" t="s">
        <v>147</v>
      </c>
      <c r="B21491">
        <v>394475</v>
      </c>
      <c r="C21491">
        <v>29</v>
      </c>
      <c r="D21491" t="s">
        <v>55</v>
      </c>
      <c r="E21491" t="s">
        <v>8</v>
      </c>
      <c r="F21491" t="s">
        <v>54</v>
      </c>
      <c r="G21491">
        <v>9344</v>
      </c>
      <c r="H21491" s="17">
        <v>44074</v>
      </c>
    </row>
    <row r="21492" spans="1:8" x14ac:dyDescent="0.2">
      <c r="A21492" t="s">
        <v>147</v>
      </c>
      <c r="B21492">
        <v>394735</v>
      </c>
      <c r="C21492">
        <v>30</v>
      </c>
      <c r="D21492" t="s">
        <v>56</v>
      </c>
      <c r="E21492" t="s">
        <v>8</v>
      </c>
      <c r="F21492" t="s">
        <v>39</v>
      </c>
      <c r="G21492">
        <v>7474</v>
      </c>
      <c r="H21492" s="17">
        <v>44074</v>
      </c>
    </row>
    <row r="21493" spans="1:8" x14ac:dyDescent="0.2">
      <c r="A21493" t="s">
        <v>147</v>
      </c>
      <c r="B21493">
        <v>394775</v>
      </c>
      <c r="C21493">
        <v>31</v>
      </c>
      <c r="D21493" t="s">
        <v>57</v>
      </c>
      <c r="E21493" t="s">
        <v>8</v>
      </c>
      <c r="F21493" t="s">
        <v>58</v>
      </c>
      <c r="G21493">
        <v>10142</v>
      </c>
      <c r="H21493" s="17">
        <v>44074</v>
      </c>
    </row>
    <row r="21494" spans="1:8" x14ac:dyDescent="0.2">
      <c r="A21494" t="s">
        <v>147</v>
      </c>
      <c r="B21494">
        <v>394492</v>
      </c>
      <c r="C21494">
        <v>32</v>
      </c>
      <c r="D21494" t="s">
        <v>59</v>
      </c>
      <c r="E21494" t="s">
        <v>8</v>
      </c>
      <c r="F21494" t="s">
        <v>54</v>
      </c>
      <c r="G21494">
        <v>4796</v>
      </c>
      <c r="H21494" s="17">
        <v>44074</v>
      </c>
    </row>
    <row r="21495" spans="1:8" x14ac:dyDescent="0.2">
      <c r="A21495" t="s">
        <v>147</v>
      </c>
      <c r="B21495">
        <v>394705</v>
      </c>
      <c r="C21495">
        <v>33</v>
      </c>
      <c r="D21495" t="s">
        <v>60</v>
      </c>
      <c r="E21495" t="s">
        <v>8</v>
      </c>
      <c r="F21495" t="s">
        <v>61</v>
      </c>
      <c r="G21495">
        <v>6256</v>
      </c>
      <c r="H21495" s="17">
        <v>44074</v>
      </c>
    </row>
    <row r="21496" spans="1:8" x14ac:dyDescent="0.2">
      <c r="A21496" t="s">
        <v>147</v>
      </c>
      <c r="B21496">
        <v>395059</v>
      </c>
      <c r="C21496">
        <v>34</v>
      </c>
      <c r="D21496" t="s">
        <v>62</v>
      </c>
      <c r="E21496" t="s">
        <v>8</v>
      </c>
      <c r="F21496" t="s">
        <v>11</v>
      </c>
      <c r="G21496">
        <v>2552</v>
      </c>
      <c r="H21496" s="17">
        <v>44074</v>
      </c>
    </row>
    <row r="21497" spans="1:8" x14ac:dyDescent="0.2">
      <c r="A21497" t="s">
        <v>147</v>
      </c>
      <c r="B21497">
        <v>394355</v>
      </c>
      <c r="C21497">
        <v>35</v>
      </c>
      <c r="D21497" t="s">
        <v>63</v>
      </c>
      <c r="E21497" t="s">
        <v>8</v>
      </c>
      <c r="F21497" t="s">
        <v>15</v>
      </c>
      <c r="G21497">
        <v>8937</v>
      </c>
      <c r="H21497" s="17">
        <v>44074</v>
      </c>
    </row>
    <row r="21498" spans="1:8" x14ac:dyDescent="0.2">
      <c r="A21498" t="s">
        <v>147</v>
      </c>
      <c r="B21498">
        <v>395194</v>
      </c>
      <c r="C21498">
        <v>36</v>
      </c>
      <c r="D21498" t="s">
        <v>64</v>
      </c>
      <c r="E21498" t="s">
        <v>8</v>
      </c>
      <c r="F21498" t="s">
        <v>65</v>
      </c>
      <c r="G21498">
        <v>8237</v>
      </c>
      <c r="H21498" s="17">
        <v>44074</v>
      </c>
    </row>
    <row r="21499" spans="1:8" x14ac:dyDescent="0.2">
      <c r="A21499" t="s">
        <v>147</v>
      </c>
      <c r="B21499">
        <v>394902</v>
      </c>
      <c r="C21499">
        <v>37</v>
      </c>
      <c r="D21499" t="s">
        <v>66</v>
      </c>
      <c r="E21499" t="s">
        <v>8</v>
      </c>
      <c r="F21499" t="s">
        <v>67</v>
      </c>
      <c r="G21499">
        <v>11577</v>
      </c>
      <c r="H21499" s="17">
        <v>44074</v>
      </c>
    </row>
    <row r="21500" spans="1:8" x14ac:dyDescent="0.2">
      <c r="A21500" t="s">
        <v>147</v>
      </c>
      <c r="B21500">
        <v>395005</v>
      </c>
      <c r="C21500">
        <v>38</v>
      </c>
      <c r="D21500" t="s">
        <v>68</v>
      </c>
      <c r="E21500" t="s">
        <v>8</v>
      </c>
      <c r="F21500" t="s">
        <v>69</v>
      </c>
      <c r="G21500">
        <v>4723</v>
      </c>
      <c r="H21500" s="17">
        <v>44074</v>
      </c>
    </row>
    <row r="21501" spans="1:8" x14ac:dyDescent="0.2">
      <c r="A21501" t="s">
        <v>147</v>
      </c>
      <c r="B21501">
        <v>394862</v>
      </c>
      <c r="C21501">
        <v>39</v>
      </c>
      <c r="D21501" t="s">
        <v>70</v>
      </c>
      <c r="E21501" t="s">
        <v>8</v>
      </c>
      <c r="F21501" t="s">
        <v>71</v>
      </c>
      <c r="G21501">
        <v>3132</v>
      </c>
      <c r="H21501" s="17">
        <v>44074</v>
      </c>
    </row>
    <row r="21502" spans="1:8" x14ac:dyDescent="0.2">
      <c r="A21502" t="s">
        <v>147</v>
      </c>
      <c r="B21502">
        <v>394714</v>
      </c>
      <c r="C21502">
        <v>40</v>
      </c>
      <c r="D21502" t="s">
        <v>72</v>
      </c>
      <c r="E21502" t="s">
        <v>8</v>
      </c>
      <c r="F21502" t="s">
        <v>22</v>
      </c>
      <c r="G21502">
        <v>9284</v>
      </c>
      <c r="H21502" s="17">
        <v>44074</v>
      </c>
    </row>
    <row r="21503" spans="1:8" x14ac:dyDescent="0.2">
      <c r="A21503" t="s">
        <v>147</v>
      </c>
      <c r="B21503">
        <v>394849</v>
      </c>
      <c r="C21503">
        <v>41</v>
      </c>
      <c r="D21503" t="s">
        <v>73</v>
      </c>
      <c r="E21503" t="s">
        <v>8</v>
      </c>
      <c r="F21503" t="s">
        <v>67</v>
      </c>
      <c r="G21503">
        <v>4523</v>
      </c>
      <c r="H21503" s="17">
        <v>44074</v>
      </c>
    </row>
    <row r="21504" spans="1:8" x14ac:dyDescent="0.2">
      <c r="A21504" t="s">
        <v>147</v>
      </c>
      <c r="B21504">
        <v>394935</v>
      </c>
      <c r="C21504">
        <v>42</v>
      </c>
      <c r="D21504" t="s">
        <v>74</v>
      </c>
      <c r="E21504" t="s">
        <v>8</v>
      </c>
      <c r="F21504" t="s">
        <v>75</v>
      </c>
      <c r="G21504">
        <v>6564</v>
      </c>
      <c r="H21504" s="17">
        <v>44074</v>
      </c>
    </row>
    <row r="21505" spans="1:8" x14ac:dyDescent="0.2">
      <c r="A21505" t="s">
        <v>147</v>
      </c>
      <c r="B21505">
        <v>394807</v>
      </c>
      <c r="C21505">
        <v>43</v>
      </c>
      <c r="D21505" t="s">
        <v>76</v>
      </c>
      <c r="E21505" t="s">
        <v>8</v>
      </c>
      <c r="F21505" t="s">
        <v>77</v>
      </c>
      <c r="G21505">
        <v>3949</v>
      </c>
      <c r="H21505" s="17">
        <v>44074</v>
      </c>
    </row>
    <row r="21506" spans="1:8" x14ac:dyDescent="0.2">
      <c r="A21506" t="s">
        <v>147</v>
      </c>
      <c r="B21506">
        <v>394669</v>
      </c>
      <c r="C21506">
        <v>44</v>
      </c>
      <c r="D21506" t="s">
        <v>78</v>
      </c>
      <c r="E21506" t="s">
        <v>8</v>
      </c>
      <c r="F21506" t="s">
        <v>79</v>
      </c>
      <c r="G21506">
        <v>4043</v>
      </c>
      <c r="H21506" s="17">
        <v>44074</v>
      </c>
    </row>
    <row r="21507" spans="1:8" x14ac:dyDescent="0.2">
      <c r="A21507" t="s">
        <v>147</v>
      </c>
      <c r="B21507">
        <v>395022</v>
      </c>
      <c r="C21507">
        <v>45</v>
      </c>
      <c r="D21507" t="s">
        <v>80</v>
      </c>
      <c r="E21507" t="s">
        <v>8</v>
      </c>
      <c r="F21507" t="s">
        <v>65</v>
      </c>
      <c r="G21507">
        <v>4405</v>
      </c>
      <c r="H21507" s="17">
        <v>44074</v>
      </c>
    </row>
    <row r="21508" spans="1:8" x14ac:dyDescent="0.2">
      <c r="A21508" t="s">
        <v>147</v>
      </c>
      <c r="B21508">
        <v>394910</v>
      </c>
      <c r="C21508">
        <v>46</v>
      </c>
      <c r="D21508" t="s">
        <v>81</v>
      </c>
      <c r="E21508" t="s">
        <v>8</v>
      </c>
      <c r="F21508" t="s">
        <v>82</v>
      </c>
      <c r="H21508" s="17">
        <v>44074</v>
      </c>
    </row>
    <row r="21509" spans="1:8" x14ac:dyDescent="0.2">
      <c r="A21509" t="s">
        <v>147</v>
      </c>
      <c r="B21509">
        <v>394425</v>
      </c>
      <c r="C21509">
        <v>47</v>
      </c>
      <c r="D21509" t="s">
        <v>83</v>
      </c>
      <c r="E21509" t="s">
        <v>8</v>
      </c>
      <c r="F21509" t="s">
        <v>9</v>
      </c>
      <c r="G21509">
        <v>2750</v>
      </c>
      <c r="H21509" s="17">
        <v>44074</v>
      </c>
    </row>
    <row r="21510" spans="1:8" x14ac:dyDescent="0.2">
      <c r="A21510" t="s">
        <v>147</v>
      </c>
      <c r="B21510">
        <v>395012</v>
      </c>
      <c r="C21510">
        <v>48</v>
      </c>
      <c r="D21510" t="s">
        <v>84</v>
      </c>
      <c r="E21510" t="s">
        <v>8</v>
      </c>
      <c r="F21510" t="s">
        <v>49</v>
      </c>
      <c r="G21510">
        <v>6716</v>
      </c>
      <c r="H21510" s="17">
        <v>44074</v>
      </c>
    </row>
    <row r="21511" spans="1:8" x14ac:dyDescent="0.2">
      <c r="A21511" t="s">
        <v>147</v>
      </c>
      <c r="B21511">
        <v>394388</v>
      </c>
      <c r="C21511">
        <v>49</v>
      </c>
      <c r="D21511" t="s">
        <v>85</v>
      </c>
      <c r="E21511" t="s">
        <v>8</v>
      </c>
      <c r="F21511" t="s">
        <v>86</v>
      </c>
      <c r="G21511">
        <v>5236</v>
      </c>
      <c r="H21511" s="17">
        <v>44074</v>
      </c>
    </row>
    <row r="21512" spans="1:8" x14ac:dyDescent="0.2">
      <c r="A21512" t="s">
        <v>147</v>
      </c>
      <c r="B21512">
        <v>395053</v>
      </c>
      <c r="C21512">
        <v>50</v>
      </c>
      <c r="D21512" t="s">
        <v>87</v>
      </c>
      <c r="E21512" t="s">
        <v>8</v>
      </c>
      <c r="F21512" t="s">
        <v>88</v>
      </c>
      <c r="G21512">
        <v>3419</v>
      </c>
      <c r="H21512" s="17">
        <v>44074</v>
      </c>
    </row>
    <row r="21513" spans="1:8" x14ac:dyDescent="0.2">
      <c r="A21513" t="s">
        <v>147</v>
      </c>
      <c r="B21513">
        <v>395031</v>
      </c>
      <c r="C21513">
        <v>51</v>
      </c>
      <c r="D21513" t="s">
        <v>89</v>
      </c>
      <c r="E21513" t="s">
        <v>8</v>
      </c>
      <c r="F21513" t="s">
        <v>9</v>
      </c>
      <c r="G21513">
        <v>2999</v>
      </c>
      <c r="H21513" s="17">
        <v>44074</v>
      </c>
    </row>
    <row r="21514" spans="1:8" x14ac:dyDescent="0.2">
      <c r="A21514" t="s">
        <v>147</v>
      </c>
      <c r="B21514">
        <v>394640</v>
      </c>
      <c r="C21514">
        <v>52</v>
      </c>
      <c r="D21514" t="s">
        <v>90</v>
      </c>
      <c r="E21514" t="s">
        <v>8</v>
      </c>
      <c r="F21514" t="s">
        <v>29</v>
      </c>
      <c r="G21514">
        <v>3028</v>
      </c>
      <c r="H21514" s="17">
        <v>44074</v>
      </c>
    </row>
    <row r="21515" spans="1:8" x14ac:dyDescent="0.2">
      <c r="A21515" t="s">
        <v>147</v>
      </c>
      <c r="B21515">
        <v>395167</v>
      </c>
      <c r="C21515">
        <v>53</v>
      </c>
      <c r="D21515" t="s">
        <v>91</v>
      </c>
      <c r="E21515" t="s">
        <v>8</v>
      </c>
      <c r="F21515" t="s">
        <v>32</v>
      </c>
      <c r="G21515">
        <v>3484</v>
      </c>
      <c r="H21515" s="17">
        <v>44074</v>
      </c>
    </row>
    <row r="21516" spans="1:8" x14ac:dyDescent="0.2">
      <c r="A21516" t="s">
        <v>147</v>
      </c>
      <c r="B21516">
        <v>753924</v>
      </c>
      <c r="C21516">
        <v>54</v>
      </c>
      <c r="D21516" t="s">
        <v>92</v>
      </c>
      <c r="E21516" t="s">
        <v>8</v>
      </c>
      <c r="F21516" t="s">
        <v>93</v>
      </c>
      <c r="G21516">
        <v>1839</v>
      </c>
      <c r="H21516" s="17">
        <v>44074</v>
      </c>
    </row>
    <row r="21517" spans="1:8" x14ac:dyDescent="0.2">
      <c r="A21517" t="s">
        <v>147</v>
      </c>
      <c r="B21517">
        <v>395169</v>
      </c>
      <c r="C21517">
        <v>55</v>
      </c>
      <c r="D21517" t="s">
        <v>94</v>
      </c>
      <c r="E21517" t="s">
        <v>8</v>
      </c>
      <c r="F21517" t="s">
        <v>75</v>
      </c>
      <c r="G21517">
        <v>4121</v>
      </c>
      <c r="H21517" s="17">
        <v>44074</v>
      </c>
    </row>
    <row r="21518" spans="1:8" x14ac:dyDescent="0.2">
      <c r="A21518" t="s">
        <v>147</v>
      </c>
      <c r="B21518">
        <v>394619</v>
      </c>
      <c r="C21518">
        <v>56</v>
      </c>
      <c r="D21518" t="s">
        <v>95</v>
      </c>
      <c r="E21518" t="s">
        <v>8</v>
      </c>
      <c r="F21518" t="s">
        <v>11</v>
      </c>
      <c r="G21518">
        <v>1775</v>
      </c>
      <c r="H21518" s="17">
        <v>44074</v>
      </c>
    </row>
    <row r="21519" spans="1:8" x14ac:dyDescent="0.2">
      <c r="A21519" t="s">
        <v>147</v>
      </c>
      <c r="B21519">
        <v>395238</v>
      </c>
      <c r="C21519">
        <v>57</v>
      </c>
      <c r="D21519" t="s">
        <v>96</v>
      </c>
      <c r="E21519" t="s">
        <v>8</v>
      </c>
      <c r="F21519" t="s">
        <v>26</v>
      </c>
      <c r="G21519">
        <v>2277</v>
      </c>
      <c r="H21519" s="17">
        <v>44074</v>
      </c>
    </row>
    <row r="21520" spans="1:8" x14ac:dyDescent="0.2">
      <c r="A21520" t="s">
        <v>147</v>
      </c>
      <c r="B21520">
        <v>394415</v>
      </c>
      <c r="C21520">
        <v>58</v>
      </c>
      <c r="D21520" t="s">
        <v>97</v>
      </c>
      <c r="E21520" t="s">
        <v>8</v>
      </c>
      <c r="F21520" t="s">
        <v>79</v>
      </c>
      <c r="G21520">
        <v>4993</v>
      </c>
      <c r="H21520" s="17">
        <v>44074</v>
      </c>
    </row>
    <row r="21521" spans="1:8" x14ac:dyDescent="0.2">
      <c r="A21521" t="s">
        <v>147</v>
      </c>
      <c r="B21521">
        <v>394312</v>
      </c>
      <c r="C21521">
        <v>59</v>
      </c>
      <c r="D21521" t="s">
        <v>98</v>
      </c>
      <c r="E21521" t="s">
        <v>8</v>
      </c>
      <c r="F21521" t="s">
        <v>99</v>
      </c>
      <c r="G21521">
        <v>2828</v>
      </c>
      <c r="H21521" s="17">
        <v>44074</v>
      </c>
    </row>
    <row r="21522" spans="1:8" x14ac:dyDescent="0.2">
      <c r="A21522" t="s">
        <v>147</v>
      </c>
      <c r="B21522">
        <v>394308</v>
      </c>
      <c r="C21522">
        <v>60</v>
      </c>
      <c r="D21522" t="s">
        <v>100</v>
      </c>
      <c r="E21522" t="s">
        <v>8</v>
      </c>
      <c r="F21522" t="s">
        <v>9</v>
      </c>
      <c r="G21522">
        <v>2281</v>
      </c>
      <c r="H21522" s="17">
        <v>44074</v>
      </c>
    </row>
    <row r="21523" spans="1:8" x14ac:dyDescent="0.2">
      <c r="A21523" t="s">
        <v>147</v>
      </c>
      <c r="B21523">
        <v>394938</v>
      </c>
      <c r="C21523">
        <v>61</v>
      </c>
      <c r="D21523" t="s">
        <v>101</v>
      </c>
      <c r="E21523" t="s">
        <v>8</v>
      </c>
      <c r="F21523" t="s">
        <v>102</v>
      </c>
      <c r="G21523">
        <v>3332</v>
      </c>
      <c r="H21523" s="17">
        <v>44074</v>
      </c>
    </row>
    <row r="21524" spans="1:8" x14ac:dyDescent="0.2">
      <c r="A21524" t="s">
        <v>147</v>
      </c>
      <c r="B21524">
        <v>394908</v>
      </c>
      <c r="C21524">
        <v>62</v>
      </c>
      <c r="D21524" t="s">
        <v>103</v>
      </c>
      <c r="E21524" t="s">
        <v>8</v>
      </c>
      <c r="F21524" t="s">
        <v>79</v>
      </c>
      <c r="G21524">
        <v>2515</v>
      </c>
      <c r="H21524" s="17">
        <v>44074</v>
      </c>
    </row>
    <row r="21525" spans="1:8" x14ac:dyDescent="0.2">
      <c r="A21525" t="s">
        <v>147</v>
      </c>
      <c r="B21525">
        <v>394357</v>
      </c>
      <c r="C21525">
        <v>63</v>
      </c>
      <c r="D21525" t="s">
        <v>104</v>
      </c>
      <c r="E21525" t="s">
        <v>8</v>
      </c>
      <c r="F21525" t="s">
        <v>11</v>
      </c>
      <c r="G21525">
        <v>2710</v>
      </c>
      <c r="H21525" s="17">
        <v>44074</v>
      </c>
    </row>
    <row r="21526" spans="1:8" x14ac:dyDescent="0.2">
      <c r="A21526" t="s">
        <v>147</v>
      </c>
      <c r="B21526">
        <v>394753</v>
      </c>
      <c r="C21526">
        <v>64</v>
      </c>
      <c r="D21526" t="s">
        <v>105</v>
      </c>
      <c r="E21526" t="s">
        <v>8</v>
      </c>
      <c r="F21526" t="s">
        <v>67</v>
      </c>
      <c r="G21526">
        <v>3339</v>
      </c>
      <c r="H21526" s="17">
        <v>44074</v>
      </c>
    </row>
    <row r="21527" spans="1:8" x14ac:dyDescent="0.2">
      <c r="A21527" t="s">
        <v>147</v>
      </c>
      <c r="B21527">
        <v>394653</v>
      </c>
      <c r="C21527">
        <v>65</v>
      </c>
      <c r="D21527" t="s">
        <v>106</v>
      </c>
      <c r="E21527" t="s">
        <v>8</v>
      </c>
      <c r="F21527" t="s">
        <v>107</v>
      </c>
      <c r="G21527">
        <v>4927</v>
      </c>
      <c r="H21527" s="17">
        <v>44074</v>
      </c>
    </row>
    <row r="21528" spans="1:8" x14ac:dyDescent="0.2">
      <c r="A21528" t="s">
        <v>147</v>
      </c>
      <c r="B21528">
        <v>394952</v>
      </c>
      <c r="C21528">
        <v>66</v>
      </c>
      <c r="D21528" t="s">
        <v>108</v>
      </c>
      <c r="E21528" t="s">
        <v>8</v>
      </c>
      <c r="F21528" t="s">
        <v>11</v>
      </c>
      <c r="G21528">
        <v>1732</v>
      </c>
      <c r="H21528" s="17">
        <v>44074</v>
      </c>
    </row>
    <row r="21529" spans="1:8" x14ac:dyDescent="0.2">
      <c r="A21529" t="s">
        <v>147</v>
      </c>
      <c r="B21529">
        <v>394318</v>
      </c>
      <c r="C21529">
        <v>67</v>
      </c>
      <c r="D21529" t="s">
        <v>109</v>
      </c>
      <c r="E21529" t="s">
        <v>8</v>
      </c>
      <c r="F21529" t="s">
        <v>17</v>
      </c>
      <c r="G21529">
        <v>2945</v>
      </c>
      <c r="H21529" s="17">
        <v>44074</v>
      </c>
    </row>
    <row r="21530" spans="1:8" x14ac:dyDescent="0.2">
      <c r="A21530" t="s">
        <v>147</v>
      </c>
      <c r="B21530">
        <v>394561</v>
      </c>
      <c r="C21530">
        <v>68</v>
      </c>
      <c r="D21530" t="s">
        <v>110</v>
      </c>
      <c r="E21530" t="s">
        <v>8</v>
      </c>
      <c r="F21530" t="s">
        <v>15</v>
      </c>
      <c r="G21530">
        <v>3196</v>
      </c>
      <c r="H21530" s="17">
        <v>44074</v>
      </c>
    </row>
    <row r="21531" spans="1:8" x14ac:dyDescent="0.2">
      <c r="A21531" t="s">
        <v>147</v>
      </c>
      <c r="B21531">
        <v>394367</v>
      </c>
      <c r="C21531">
        <v>69</v>
      </c>
      <c r="D21531" t="s">
        <v>111</v>
      </c>
      <c r="E21531" t="s">
        <v>8</v>
      </c>
      <c r="F21531" t="s">
        <v>82</v>
      </c>
      <c r="G21531">
        <v>4274</v>
      </c>
      <c r="H21531" s="17">
        <v>44074</v>
      </c>
    </row>
    <row r="21532" spans="1:8" x14ac:dyDescent="0.2">
      <c r="A21532" t="s">
        <v>147</v>
      </c>
      <c r="B21532">
        <v>394521</v>
      </c>
      <c r="C21532">
        <v>70</v>
      </c>
      <c r="D21532" t="s">
        <v>112</v>
      </c>
      <c r="E21532" t="s">
        <v>8</v>
      </c>
      <c r="F21532" t="s">
        <v>54</v>
      </c>
      <c r="G21532">
        <v>2086</v>
      </c>
      <c r="H21532" s="17">
        <v>44074</v>
      </c>
    </row>
    <row r="21533" spans="1:8" x14ac:dyDescent="0.2">
      <c r="A21533" t="s">
        <v>147</v>
      </c>
      <c r="B21533">
        <v>394843</v>
      </c>
      <c r="C21533">
        <v>71</v>
      </c>
      <c r="D21533" t="s">
        <v>113</v>
      </c>
      <c r="E21533" t="s">
        <v>8</v>
      </c>
      <c r="F21533" t="s">
        <v>15</v>
      </c>
      <c r="G21533">
        <v>1900</v>
      </c>
      <c r="H21533" s="17">
        <v>44074</v>
      </c>
    </row>
    <row r="21534" spans="1:8" x14ac:dyDescent="0.2">
      <c r="A21534" t="s">
        <v>147</v>
      </c>
      <c r="B21534">
        <v>394486</v>
      </c>
      <c r="C21534">
        <v>72</v>
      </c>
      <c r="D21534" t="s">
        <v>114</v>
      </c>
      <c r="E21534" t="s">
        <v>8</v>
      </c>
      <c r="F21534" t="s">
        <v>107</v>
      </c>
      <c r="H21534" s="17">
        <v>44074</v>
      </c>
    </row>
    <row r="21535" spans="1:8" x14ac:dyDescent="0.2">
      <c r="A21535" t="s">
        <v>147</v>
      </c>
      <c r="B21535">
        <v>394648</v>
      </c>
      <c r="C21535">
        <v>73</v>
      </c>
      <c r="D21535" t="s">
        <v>115</v>
      </c>
      <c r="E21535" t="s">
        <v>8</v>
      </c>
      <c r="F21535" t="s">
        <v>49</v>
      </c>
      <c r="G21535">
        <v>2025</v>
      </c>
      <c r="H21535" s="17">
        <v>44074</v>
      </c>
    </row>
    <row r="21536" spans="1:8" x14ac:dyDescent="0.2">
      <c r="A21536" t="s">
        <v>147</v>
      </c>
      <c r="B21536">
        <v>394304</v>
      </c>
      <c r="C21536">
        <v>74</v>
      </c>
      <c r="D21536" t="s">
        <v>116</v>
      </c>
      <c r="E21536" t="s">
        <v>8</v>
      </c>
      <c r="F21536" t="s">
        <v>54</v>
      </c>
      <c r="G21536">
        <v>2991</v>
      </c>
      <c r="H21536" s="17">
        <v>44074</v>
      </c>
    </row>
    <row r="21537" spans="1:8" x14ac:dyDescent="0.2">
      <c r="A21537" t="s">
        <v>147</v>
      </c>
      <c r="B21537">
        <v>753906</v>
      </c>
      <c r="C21537">
        <v>75</v>
      </c>
      <c r="D21537" t="s">
        <v>117</v>
      </c>
      <c r="E21537" t="s">
        <v>8</v>
      </c>
      <c r="F21537" t="s">
        <v>22</v>
      </c>
      <c r="G21537">
        <v>6758</v>
      </c>
      <c r="H21537" s="17">
        <v>44074</v>
      </c>
    </row>
    <row r="21538" spans="1:8" x14ac:dyDescent="0.2">
      <c r="A21538" t="s">
        <v>147</v>
      </c>
      <c r="B21538">
        <v>394798</v>
      </c>
      <c r="C21538">
        <v>76</v>
      </c>
      <c r="D21538" t="s">
        <v>118</v>
      </c>
      <c r="E21538" t="s">
        <v>8</v>
      </c>
      <c r="F21538" t="s">
        <v>119</v>
      </c>
      <c r="G21538">
        <v>4580</v>
      </c>
      <c r="H21538" s="17">
        <v>44074</v>
      </c>
    </row>
    <row r="21539" spans="1:8" x14ac:dyDescent="0.2">
      <c r="A21539" t="s">
        <v>147</v>
      </c>
      <c r="B21539">
        <v>395134</v>
      </c>
      <c r="C21539">
        <v>77</v>
      </c>
      <c r="D21539" t="s">
        <v>120</v>
      </c>
      <c r="E21539" t="s">
        <v>8</v>
      </c>
      <c r="F21539" t="s">
        <v>11</v>
      </c>
      <c r="G21539">
        <v>1278</v>
      </c>
      <c r="H21539" s="17">
        <v>44074</v>
      </c>
    </row>
    <row r="21540" spans="1:8" x14ac:dyDescent="0.2">
      <c r="A21540" t="s">
        <v>147</v>
      </c>
      <c r="B21540">
        <v>394457</v>
      </c>
      <c r="C21540">
        <v>78</v>
      </c>
      <c r="D21540" t="s">
        <v>121</v>
      </c>
      <c r="E21540" t="s">
        <v>8</v>
      </c>
      <c r="F21540" t="s">
        <v>107</v>
      </c>
      <c r="G21540">
        <v>5919</v>
      </c>
      <c r="H21540" s="17">
        <v>44074</v>
      </c>
    </row>
    <row r="21541" spans="1:8" x14ac:dyDescent="0.2">
      <c r="A21541" t="s">
        <v>147</v>
      </c>
      <c r="B21541">
        <v>395143</v>
      </c>
      <c r="C21541">
        <v>79</v>
      </c>
      <c r="D21541" t="s">
        <v>122</v>
      </c>
      <c r="E21541" t="s">
        <v>8</v>
      </c>
      <c r="F21541" t="s">
        <v>9</v>
      </c>
      <c r="G21541">
        <v>1924</v>
      </c>
      <c r="H21541" s="17">
        <v>44074</v>
      </c>
    </row>
    <row r="21542" spans="1:8" x14ac:dyDescent="0.2">
      <c r="A21542" t="s">
        <v>147</v>
      </c>
      <c r="B21542">
        <v>394484</v>
      </c>
      <c r="C21542">
        <v>80</v>
      </c>
      <c r="D21542" t="s">
        <v>123</v>
      </c>
      <c r="E21542" t="s">
        <v>8</v>
      </c>
      <c r="F21542" t="s">
        <v>44</v>
      </c>
      <c r="G21542">
        <v>3808</v>
      </c>
      <c r="H21542" s="17">
        <v>44074</v>
      </c>
    </row>
    <row r="21543" spans="1:8" x14ac:dyDescent="0.2">
      <c r="A21543" t="s">
        <v>147</v>
      </c>
      <c r="B21543">
        <v>395235</v>
      </c>
      <c r="C21543">
        <v>81</v>
      </c>
      <c r="D21543" t="s">
        <v>124</v>
      </c>
      <c r="E21543" t="s">
        <v>8</v>
      </c>
      <c r="F21543" t="s">
        <v>49</v>
      </c>
      <c r="G21543">
        <v>1941</v>
      </c>
      <c r="H21543" s="17">
        <v>44074</v>
      </c>
    </row>
    <row r="21544" spans="1:8" x14ac:dyDescent="0.2">
      <c r="A21544" t="s">
        <v>147</v>
      </c>
      <c r="B21544">
        <v>395224</v>
      </c>
      <c r="C21544">
        <v>82</v>
      </c>
      <c r="D21544" t="s">
        <v>125</v>
      </c>
      <c r="E21544" t="s">
        <v>8</v>
      </c>
      <c r="F21544" t="s">
        <v>126</v>
      </c>
      <c r="G21544">
        <v>2072</v>
      </c>
      <c r="H21544" s="17">
        <v>44074</v>
      </c>
    </row>
    <row r="21545" spans="1:8" x14ac:dyDescent="0.2">
      <c r="A21545" t="s">
        <v>147</v>
      </c>
      <c r="B21545">
        <v>395115</v>
      </c>
      <c r="C21545">
        <v>83</v>
      </c>
      <c r="D21545" t="s">
        <v>127</v>
      </c>
      <c r="E21545" t="s">
        <v>8</v>
      </c>
      <c r="F21545" t="s">
        <v>26</v>
      </c>
      <c r="G21545">
        <v>1338</v>
      </c>
      <c r="H21545" s="17">
        <v>44074</v>
      </c>
    </row>
    <row r="21546" spans="1:8" x14ac:dyDescent="0.2">
      <c r="A21546" t="s">
        <v>147</v>
      </c>
      <c r="B21546">
        <v>394440</v>
      </c>
      <c r="C21546">
        <v>84</v>
      </c>
      <c r="D21546" t="s">
        <v>128</v>
      </c>
      <c r="E21546" t="s">
        <v>8</v>
      </c>
      <c r="F21546" t="s">
        <v>22</v>
      </c>
      <c r="G21546">
        <v>9391</v>
      </c>
      <c r="H21546" s="17">
        <v>44074</v>
      </c>
    </row>
    <row r="21547" spans="1:8" x14ac:dyDescent="0.2">
      <c r="A21547" t="s">
        <v>147</v>
      </c>
      <c r="B21547">
        <v>394399</v>
      </c>
      <c r="C21547">
        <v>85</v>
      </c>
      <c r="D21547" t="s">
        <v>129</v>
      </c>
      <c r="E21547" t="s">
        <v>8</v>
      </c>
      <c r="F21547" t="s">
        <v>130</v>
      </c>
      <c r="H21547" s="17">
        <v>44074</v>
      </c>
    </row>
    <row r="21548" spans="1:8" x14ac:dyDescent="0.2">
      <c r="A21548" t="s">
        <v>147</v>
      </c>
      <c r="B21548">
        <v>395160</v>
      </c>
      <c r="C21548">
        <v>86</v>
      </c>
      <c r="D21548" t="s">
        <v>131</v>
      </c>
      <c r="E21548" t="s">
        <v>8</v>
      </c>
      <c r="F21548" t="s">
        <v>54</v>
      </c>
      <c r="G21548">
        <v>1711</v>
      </c>
      <c r="H21548" s="17">
        <v>44074</v>
      </c>
    </row>
    <row r="21549" spans="1:8" x14ac:dyDescent="0.2">
      <c r="A21549" t="s">
        <v>147</v>
      </c>
      <c r="B21549">
        <v>394816</v>
      </c>
      <c r="C21549">
        <v>87</v>
      </c>
      <c r="D21549" t="s">
        <v>132</v>
      </c>
      <c r="E21549" t="s">
        <v>8</v>
      </c>
      <c r="F21549" t="s">
        <v>71</v>
      </c>
      <c r="G21549">
        <v>2466</v>
      </c>
      <c r="H21549" s="17">
        <v>44074</v>
      </c>
    </row>
    <row r="21550" spans="1:8" x14ac:dyDescent="0.2">
      <c r="A21550" t="s">
        <v>147</v>
      </c>
      <c r="B21550">
        <v>394766</v>
      </c>
      <c r="C21550">
        <v>88</v>
      </c>
      <c r="D21550" t="s">
        <v>133</v>
      </c>
      <c r="E21550" t="s">
        <v>8</v>
      </c>
      <c r="F21550" t="s">
        <v>22</v>
      </c>
      <c r="G21550">
        <v>4431</v>
      </c>
      <c r="H21550" s="17">
        <v>44074</v>
      </c>
    </row>
    <row r="21551" spans="1:8" x14ac:dyDescent="0.2">
      <c r="A21551" t="s">
        <v>147</v>
      </c>
      <c r="B21551">
        <v>394931</v>
      </c>
      <c r="C21551">
        <v>89</v>
      </c>
      <c r="D21551" t="s">
        <v>134</v>
      </c>
      <c r="E21551" t="s">
        <v>8</v>
      </c>
      <c r="F21551" t="s">
        <v>88</v>
      </c>
      <c r="G21551">
        <v>2236</v>
      </c>
      <c r="H21551" s="17">
        <v>44074</v>
      </c>
    </row>
    <row r="21552" spans="1:8" x14ac:dyDescent="0.2">
      <c r="A21552" t="s">
        <v>147</v>
      </c>
      <c r="B21552">
        <v>394528</v>
      </c>
      <c r="C21552">
        <v>90</v>
      </c>
      <c r="D21552" t="s">
        <v>135</v>
      </c>
      <c r="E21552" t="s">
        <v>8</v>
      </c>
      <c r="F21552" t="s">
        <v>22</v>
      </c>
      <c r="G21552">
        <v>4176</v>
      </c>
      <c r="H21552" s="17">
        <v>44074</v>
      </c>
    </row>
    <row r="21553" spans="1:8" x14ac:dyDescent="0.2">
      <c r="A21553" t="s">
        <v>147</v>
      </c>
      <c r="B21553">
        <v>394531</v>
      </c>
      <c r="C21553">
        <v>91</v>
      </c>
      <c r="D21553" t="s">
        <v>136</v>
      </c>
      <c r="E21553" t="s">
        <v>8</v>
      </c>
      <c r="F21553" t="s">
        <v>137</v>
      </c>
      <c r="G21553">
        <v>3541</v>
      </c>
      <c r="H21553" s="17">
        <v>44074</v>
      </c>
    </row>
    <row r="21554" spans="1:8" x14ac:dyDescent="0.2">
      <c r="A21554" t="s">
        <v>147</v>
      </c>
      <c r="B21554">
        <v>394711</v>
      </c>
      <c r="C21554">
        <v>92</v>
      </c>
      <c r="D21554" t="s">
        <v>138</v>
      </c>
      <c r="E21554" t="s">
        <v>8</v>
      </c>
      <c r="F21554" t="s">
        <v>139</v>
      </c>
      <c r="G21554">
        <v>2284</v>
      </c>
      <c r="H21554" s="17">
        <v>44074</v>
      </c>
    </row>
    <row r="21555" spans="1:8" x14ac:dyDescent="0.2">
      <c r="A21555" t="s">
        <v>147</v>
      </c>
      <c r="B21555">
        <v>394352</v>
      </c>
      <c r="C21555">
        <v>94</v>
      </c>
      <c r="D21555" t="s">
        <v>140</v>
      </c>
      <c r="E21555" t="s">
        <v>8</v>
      </c>
      <c r="F21555" t="s">
        <v>24</v>
      </c>
      <c r="G21555">
        <v>2708</v>
      </c>
      <c r="H21555" s="17">
        <v>44074</v>
      </c>
    </row>
    <row r="21556" spans="1:8" x14ac:dyDescent="0.2">
      <c r="A21556" t="s">
        <v>147</v>
      </c>
      <c r="B21556">
        <v>394666</v>
      </c>
      <c r="C21556">
        <v>96</v>
      </c>
      <c r="D21556" t="s">
        <v>141</v>
      </c>
      <c r="E21556" t="s">
        <v>8</v>
      </c>
      <c r="F21556" t="s">
        <v>17</v>
      </c>
      <c r="G21556">
        <v>1823</v>
      </c>
      <c r="H21556" s="17">
        <v>44074</v>
      </c>
    </row>
    <row r="21557" spans="1:8" x14ac:dyDescent="0.2">
      <c r="A21557" t="s">
        <v>147</v>
      </c>
      <c r="B21557">
        <v>395006</v>
      </c>
      <c r="C21557">
        <v>100</v>
      </c>
      <c r="D21557" t="s">
        <v>142</v>
      </c>
      <c r="E21557" t="s">
        <v>8</v>
      </c>
      <c r="F21557" t="s">
        <v>88</v>
      </c>
      <c r="G21557">
        <v>2784</v>
      </c>
      <c r="H21557" s="17">
        <v>44074</v>
      </c>
    </row>
    <row r="21558" spans="1:8" x14ac:dyDescent="0.2">
      <c r="A21558" t="s">
        <v>147</v>
      </c>
      <c r="B21558">
        <v>394602</v>
      </c>
      <c r="C21558">
        <v>159</v>
      </c>
      <c r="D21558" t="s">
        <v>143</v>
      </c>
      <c r="E21558" t="s">
        <v>8</v>
      </c>
      <c r="F21558" t="s">
        <v>44</v>
      </c>
      <c r="G21558">
        <v>2605</v>
      </c>
      <c r="H21558" s="17">
        <v>44074</v>
      </c>
    </row>
    <row r="21559" spans="1:8" x14ac:dyDescent="0.2">
      <c r="A21559" t="s">
        <v>161</v>
      </c>
      <c r="B21559">
        <v>102001</v>
      </c>
      <c r="C21559">
        <v>0</v>
      </c>
      <c r="D21559" t="s">
        <v>5</v>
      </c>
      <c r="E21559" t="s">
        <v>6</v>
      </c>
      <c r="G21559">
        <v>12</v>
      </c>
      <c r="H21559" s="17">
        <v>44074</v>
      </c>
    </row>
    <row r="21560" spans="1:8" x14ac:dyDescent="0.2">
      <c r="A21560" t="s">
        <v>161</v>
      </c>
      <c r="B21560">
        <v>394913</v>
      </c>
      <c r="C21560">
        <v>1</v>
      </c>
      <c r="D21560" t="s">
        <v>7</v>
      </c>
      <c r="E21560" t="s">
        <v>8</v>
      </c>
      <c r="F21560" t="s">
        <v>9</v>
      </c>
      <c r="G21560">
        <v>29</v>
      </c>
      <c r="H21560" s="17">
        <v>44074</v>
      </c>
    </row>
    <row r="21561" spans="1:8" x14ac:dyDescent="0.2">
      <c r="A21561" t="s">
        <v>161</v>
      </c>
      <c r="B21561">
        <v>753899</v>
      </c>
      <c r="C21561">
        <v>2</v>
      </c>
      <c r="D21561" t="s">
        <v>10</v>
      </c>
      <c r="E21561" t="s">
        <v>8</v>
      </c>
      <c r="F21561" t="s">
        <v>11</v>
      </c>
      <c r="G21561">
        <v>13</v>
      </c>
      <c r="H21561" s="17">
        <v>44074</v>
      </c>
    </row>
    <row r="21562" spans="1:8" x14ac:dyDescent="0.2">
      <c r="A21562" t="s">
        <v>161</v>
      </c>
      <c r="B21562">
        <v>394463</v>
      </c>
      <c r="C21562">
        <v>3</v>
      </c>
      <c r="D21562" t="s">
        <v>12</v>
      </c>
      <c r="E21562" t="s">
        <v>8</v>
      </c>
      <c r="F21562" t="s">
        <v>13</v>
      </c>
      <c r="G21562">
        <v>12</v>
      </c>
      <c r="H21562" s="17">
        <v>44074</v>
      </c>
    </row>
    <row r="21563" spans="1:8" x14ac:dyDescent="0.2">
      <c r="A21563" t="s">
        <v>161</v>
      </c>
      <c r="B21563">
        <v>394514</v>
      </c>
      <c r="C21563">
        <v>4</v>
      </c>
      <c r="D21563" t="s">
        <v>14</v>
      </c>
      <c r="E21563" t="s">
        <v>8</v>
      </c>
      <c r="F21563" t="s">
        <v>15</v>
      </c>
      <c r="G21563">
        <v>23</v>
      </c>
      <c r="H21563" s="17">
        <v>44074</v>
      </c>
    </row>
    <row r="21564" spans="1:8" x14ac:dyDescent="0.2">
      <c r="A21564" t="s">
        <v>161</v>
      </c>
      <c r="B21564">
        <v>394974</v>
      </c>
      <c r="C21564">
        <v>5</v>
      </c>
      <c r="D21564" t="s">
        <v>16</v>
      </c>
      <c r="E21564" t="s">
        <v>8</v>
      </c>
      <c r="F21564" t="s">
        <v>17</v>
      </c>
      <c r="G21564">
        <v>8</v>
      </c>
      <c r="H21564" s="17">
        <v>44074</v>
      </c>
    </row>
    <row r="21565" spans="1:8" x14ac:dyDescent="0.2">
      <c r="A21565" t="s">
        <v>161</v>
      </c>
      <c r="B21565">
        <v>394692</v>
      </c>
      <c r="C21565">
        <v>6</v>
      </c>
      <c r="D21565" t="s">
        <v>18</v>
      </c>
      <c r="E21565" t="s">
        <v>8</v>
      </c>
      <c r="F21565" t="s">
        <v>15</v>
      </c>
      <c r="G21565">
        <v>16</v>
      </c>
      <c r="H21565" s="17">
        <v>44074</v>
      </c>
    </row>
    <row r="21566" spans="1:8" x14ac:dyDescent="0.2">
      <c r="A21566" t="s">
        <v>161</v>
      </c>
      <c r="B21566">
        <v>395209</v>
      </c>
      <c r="C21566">
        <v>7</v>
      </c>
      <c r="D21566" t="s">
        <v>19</v>
      </c>
      <c r="E21566" t="s">
        <v>8</v>
      </c>
      <c r="F21566" t="s">
        <v>20</v>
      </c>
      <c r="G21566">
        <v>6</v>
      </c>
      <c r="H21566" s="17">
        <v>44074</v>
      </c>
    </row>
    <row r="21567" spans="1:8" x14ac:dyDescent="0.2">
      <c r="A21567" t="s">
        <v>161</v>
      </c>
      <c r="B21567">
        <v>394856</v>
      </c>
      <c r="C21567">
        <v>8</v>
      </c>
      <c r="D21567" t="s">
        <v>21</v>
      </c>
      <c r="E21567" t="s">
        <v>8</v>
      </c>
      <c r="F21567" t="s">
        <v>22</v>
      </c>
      <c r="G21567">
        <v>28</v>
      </c>
      <c r="H21567" s="17">
        <v>44074</v>
      </c>
    </row>
    <row r="21568" spans="1:8" x14ac:dyDescent="0.2">
      <c r="A21568" t="s">
        <v>161</v>
      </c>
      <c r="B21568">
        <v>394347</v>
      </c>
      <c r="C21568">
        <v>9</v>
      </c>
      <c r="D21568" t="s">
        <v>23</v>
      </c>
      <c r="E21568" t="s">
        <v>8</v>
      </c>
      <c r="F21568" t="s">
        <v>24</v>
      </c>
      <c r="G21568">
        <v>14</v>
      </c>
      <c r="H21568" s="17">
        <v>44074</v>
      </c>
    </row>
    <row r="21569" spans="1:8" x14ac:dyDescent="0.2">
      <c r="A21569" t="s">
        <v>161</v>
      </c>
      <c r="B21569">
        <v>394404</v>
      </c>
      <c r="C21569">
        <v>10</v>
      </c>
      <c r="D21569" t="s">
        <v>25</v>
      </c>
      <c r="E21569" t="s">
        <v>8</v>
      </c>
      <c r="F21569" t="s">
        <v>26</v>
      </c>
      <c r="G21569">
        <v>7</v>
      </c>
      <c r="H21569" s="17">
        <v>44074</v>
      </c>
    </row>
    <row r="21570" spans="1:8" x14ac:dyDescent="0.2">
      <c r="A21570" t="s">
        <v>161</v>
      </c>
      <c r="B21570">
        <v>395057</v>
      </c>
      <c r="C21570">
        <v>11</v>
      </c>
      <c r="D21570" t="s">
        <v>27</v>
      </c>
      <c r="E21570" t="s">
        <v>8</v>
      </c>
      <c r="F21570" t="s">
        <v>11</v>
      </c>
      <c r="G21570">
        <v>11</v>
      </c>
      <c r="H21570" s="17">
        <v>44074</v>
      </c>
    </row>
    <row r="21571" spans="1:8" x14ac:dyDescent="0.2">
      <c r="A21571" t="s">
        <v>161</v>
      </c>
      <c r="B21571">
        <v>394532</v>
      </c>
      <c r="C21571">
        <v>12</v>
      </c>
      <c r="D21571" t="s">
        <v>28</v>
      </c>
      <c r="E21571" t="s">
        <v>8</v>
      </c>
      <c r="F21571" t="s">
        <v>29</v>
      </c>
      <c r="G21571">
        <v>7</v>
      </c>
      <c r="H21571" s="17">
        <v>44074</v>
      </c>
    </row>
    <row r="21572" spans="1:8" x14ac:dyDescent="0.2">
      <c r="A21572" t="s">
        <v>161</v>
      </c>
      <c r="B21572">
        <v>395025</v>
      </c>
      <c r="C21572">
        <v>13</v>
      </c>
      <c r="D21572" t="s">
        <v>30</v>
      </c>
      <c r="E21572" t="s">
        <v>8</v>
      </c>
      <c r="F21572" t="s">
        <v>11</v>
      </c>
      <c r="G21572">
        <v>9</v>
      </c>
      <c r="H21572" s="17">
        <v>44074</v>
      </c>
    </row>
    <row r="21573" spans="1:8" x14ac:dyDescent="0.2">
      <c r="A21573" t="s">
        <v>161</v>
      </c>
      <c r="B21573">
        <v>394976</v>
      </c>
      <c r="C21573">
        <v>14</v>
      </c>
      <c r="D21573" t="s">
        <v>31</v>
      </c>
      <c r="E21573" t="s">
        <v>8</v>
      </c>
      <c r="F21573" t="s">
        <v>32</v>
      </c>
      <c r="G21573">
        <v>10</v>
      </c>
      <c r="H21573" s="17">
        <v>44074</v>
      </c>
    </row>
    <row r="21574" spans="1:8" x14ac:dyDescent="0.2">
      <c r="A21574" t="s">
        <v>161</v>
      </c>
      <c r="B21574">
        <v>395078</v>
      </c>
      <c r="C21574">
        <v>15</v>
      </c>
      <c r="D21574" t="s">
        <v>33</v>
      </c>
      <c r="E21574" t="s">
        <v>8</v>
      </c>
      <c r="F21574" t="s">
        <v>34</v>
      </c>
      <c r="G21574">
        <v>6</v>
      </c>
      <c r="H21574" s="17">
        <v>44074</v>
      </c>
    </row>
    <row r="21575" spans="1:8" x14ac:dyDescent="0.2">
      <c r="A21575" t="s">
        <v>161</v>
      </c>
      <c r="B21575">
        <v>394865</v>
      </c>
      <c r="C21575">
        <v>16</v>
      </c>
      <c r="D21575" t="s">
        <v>35</v>
      </c>
      <c r="E21575" t="s">
        <v>8</v>
      </c>
      <c r="F21575" t="s">
        <v>36</v>
      </c>
      <c r="G21575">
        <v>16</v>
      </c>
      <c r="H21575" s="17">
        <v>44074</v>
      </c>
    </row>
    <row r="21576" spans="1:8" x14ac:dyDescent="0.2">
      <c r="A21576" t="s">
        <v>161</v>
      </c>
      <c r="B21576">
        <v>395056</v>
      </c>
      <c r="C21576">
        <v>17</v>
      </c>
      <c r="D21576" t="s">
        <v>37</v>
      </c>
      <c r="E21576" t="s">
        <v>8</v>
      </c>
      <c r="F21576" t="s">
        <v>11</v>
      </c>
      <c r="G21576">
        <v>8</v>
      </c>
      <c r="H21576" s="17">
        <v>44074</v>
      </c>
    </row>
    <row r="21577" spans="1:8" x14ac:dyDescent="0.2">
      <c r="A21577" t="s">
        <v>161</v>
      </c>
      <c r="B21577">
        <v>395121</v>
      </c>
      <c r="C21577">
        <v>18</v>
      </c>
      <c r="D21577" t="s">
        <v>38</v>
      </c>
      <c r="E21577" t="s">
        <v>8</v>
      </c>
      <c r="F21577" t="s">
        <v>39</v>
      </c>
      <c r="G21577">
        <v>6</v>
      </c>
      <c r="H21577" s="17">
        <v>44074</v>
      </c>
    </row>
    <row r="21578" spans="1:8" x14ac:dyDescent="0.2">
      <c r="A21578" t="s">
        <v>161</v>
      </c>
      <c r="B21578">
        <v>395148</v>
      </c>
      <c r="C21578">
        <v>19</v>
      </c>
      <c r="D21578" t="s">
        <v>40</v>
      </c>
      <c r="E21578" t="s">
        <v>8</v>
      </c>
      <c r="F21578" t="s">
        <v>22</v>
      </c>
      <c r="G21578">
        <v>8</v>
      </c>
      <c r="H21578" s="17">
        <v>44074</v>
      </c>
    </row>
    <row r="21579" spans="1:8" x14ac:dyDescent="0.2">
      <c r="A21579" t="s">
        <v>161</v>
      </c>
      <c r="B21579">
        <v>394358</v>
      </c>
      <c r="C21579">
        <v>20</v>
      </c>
      <c r="D21579" t="s">
        <v>41</v>
      </c>
      <c r="E21579" t="s">
        <v>8</v>
      </c>
      <c r="F21579" t="s">
        <v>42</v>
      </c>
      <c r="G21579">
        <v>9</v>
      </c>
      <c r="H21579" s="17">
        <v>44074</v>
      </c>
    </row>
    <row r="21580" spans="1:8" x14ac:dyDescent="0.2">
      <c r="A21580" t="s">
        <v>161</v>
      </c>
      <c r="B21580">
        <v>394530</v>
      </c>
      <c r="C21580">
        <v>21</v>
      </c>
      <c r="D21580" t="s">
        <v>43</v>
      </c>
      <c r="E21580" t="s">
        <v>8</v>
      </c>
      <c r="F21580" t="s">
        <v>44</v>
      </c>
      <c r="G21580">
        <v>5</v>
      </c>
      <c r="H21580" s="17">
        <v>44074</v>
      </c>
    </row>
    <row r="21581" spans="1:8" x14ac:dyDescent="0.2">
      <c r="A21581" t="s">
        <v>161</v>
      </c>
      <c r="B21581">
        <v>394982</v>
      </c>
      <c r="C21581">
        <v>22</v>
      </c>
      <c r="D21581" t="s">
        <v>45</v>
      </c>
      <c r="E21581" t="s">
        <v>8</v>
      </c>
      <c r="F21581" t="s">
        <v>17</v>
      </c>
      <c r="G21581">
        <v>8</v>
      </c>
      <c r="H21581" s="17">
        <v>44074</v>
      </c>
    </row>
    <row r="21582" spans="1:8" x14ac:dyDescent="0.2">
      <c r="A21582" t="s">
        <v>161</v>
      </c>
      <c r="B21582">
        <v>394998</v>
      </c>
      <c r="C21582">
        <v>23</v>
      </c>
      <c r="D21582" t="s">
        <v>46</v>
      </c>
      <c r="E21582" t="s">
        <v>8</v>
      </c>
      <c r="F21582" t="s">
        <v>47</v>
      </c>
      <c r="G21582">
        <v>6</v>
      </c>
      <c r="H21582" s="17">
        <v>44074</v>
      </c>
    </row>
    <row r="21583" spans="1:8" x14ac:dyDescent="0.2">
      <c r="A21583" t="s">
        <v>161</v>
      </c>
      <c r="B21583">
        <v>394458</v>
      </c>
      <c r="C21583">
        <v>24</v>
      </c>
      <c r="D21583" t="s">
        <v>48</v>
      </c>
      <c r="E21583" t="s">
        <v>8</v>
      </c>
      <c r="F21583" t="s">
        <v>49</v>
      </c>
      <c r="G21583">
        <v>5</v>
      </c>
      <c r="H21583" s="17">
        <v>44074</v>
      </c>
    </row>
    <row r="21584" spans="1:8" x14ac:dyDescent="0.2">
      <c r="A21584" t="s">
        <v>161</v>
      </c>
      <c r="B21584">
        <v>395045</v>
      </c>
      <c r="C21584">
        <v>25</v>
      </c>
      <c r="D21584" t="s">
        <v>50</v>
      </c>
      <c r="E21584" t="s">
        <v>8</v>
      </c>
      <c r="F21584" t="s">
        <v>11</v>
      </c>
      <c r="G21584">
        <v>7</v>
      </c>
      <c r="H21584" s="17">
        <v>44074</v>
      </c>
    </row>
    <row r="21585" spans="1:8" x14ac:dyDescent="0.2">
      <c r="A21585" t="s">
        <v>161</v>
      </c>
      <c r="B21585">
        <v>395055</v>
      </c>
      <c r="C21585">
        <v>26</v>
      </c>
      <c r="D21585" t="s">
        <v>51</v>
      </c>
      <c r="E21585" t="s">
        <v>8</v>
      </c>
      <c r="F21585" t="s">
        <v>15</v>
      </c>
      <c r="G21585">
        <v>25</v>
      </c>
      <c r="H21585" s="17">
        <v>44074</v>
      </c>
    </row>
    <row r="21586" spans="1:8" x14ac:dyDescent="0.2">
      <c r="A21586" t="s">
        <v>161</v>
      </c>
      <c r="B21586">
        <v>394943</v>
      </c>
      <c r="C21586">
        <v>27</v>
      </c>
      <c r="D21586" t="s">
        <v>52</v>
      </c>
      <c r="E21586" t="s">
        <v>8</v>
      </c>
      <c r="F21586" t="s">
        <v>22</v>
      </c>
      <c r="G21586">
        <v>11</v>
      </c>
      <c r="H21586" s="17">
        <v>44074</v>
      </c>
    </row>
    <row r="21587" spans="1:8" x14ac:dyDescent="0.2">
      <c r="A21587" t="s">
        <v>161</v>
      </c>
      <c r="B21587">
        <v>394466</v>
      </c>
      <c r="C21587">
        <v>28</v>
      </c>
      <c r="D21587" t="s">
        <v>53</v>
      </c>
      <c r="E21587" t="s">
        <v>8</v>
      </c>
      <c r="F21587" t="s">
        <v>54</v>
      </c>
      <c r="G21587">
        <v>4</v>
      </c>
      <c r="H21587" s="17">
        <v>44074</v>
      </c>
    </row>
    <row r="21588" spans="1:8" x14ac:dyDescent="0.2">
      <c r="A21588" t="s">
        <v>161</v>
      </c>
      <c r="B21588">
        <v>394475</v>
      </c>
      <c r="C21588">
        <v>29</v>
      </c>
      <c r="D21588" t="s">
        <v>55</v>
      </c>
      <c r="E21588" t="s">
        <v>8</v>
      </c>
      <c r="F21588" t="s">
        <v>54</v>
      </c>
      <c r="G21588">
        <v>15</v>
      </c>
      <c r="H21588" s="17">
        <v>44074</v>
      </c>
    </row>
    <row r="21589" spans="1:8" x14ac:dyDescent="0.2">
      <c r="A21589" t="s">
        <v>161</v>
      </c>
      <c r="B21589">
        <v>394735</v>
      </c>
      <c r="C21589">
        <v>30</v>
      </c>
      <c r="D21589" t="s">
        <v>56</v>
      </c>
      <c r="E21589" t="s">
        <v>8</v>
      </c>
      <c r="F21589" t="s">
        <v>39</v>
      </c>
      <c r="G21589">
        <v>4</v>
      </c>
      <c r="H21589" s="17">
        <v>44074</v>
      </c>
    </row>
    <row r="21590" spans="1:8" x14ac:dyDescent="0.2">
      <c r="A21590" t="s">
        <v>161</v>
      </c>
      <c r="B21590">
        <v>394775</v>
      </c>
      <c r="C21590">
        <v>31</v>
      </c>
      <c r="D21590" t="s">
        <v>57</v>
      </c>
      <c r="E21590" t="s">
        <v>8</v>
      </c>
      <c r="F21590" t="s">
        <v>58</v>
      </c>
      <c r="G21590">
        <v>13</v>
      </c>
      <c r="H21590" s="17">
        <v>44074</v>
      </c>
    </row>
    <row r="21591" spans="1:8" x14ac:dyDescent="0.2">
      <c r="A21591" t="s">
        <v>161</v>
      </c>
      <c r="B21591">
        <v>394492</v>
      </c>
      <c r="C21591">
        <v>32</v>
      </c>
      <c r="D21591" t="s">
        <v>59</v>
      </c>
      <c r="E21591" t="s">
        <v>8</v>
      </c>
      <c r="F21591" t="s">
        <v>54</v>
      </c>
      <c r="G21591">
        <v>4</v>
      </c>
      <c r="H21591" s="17">
        <v>44074</v>
      </c>
    </row>
    <row r="21592" spans="1:8" x14ac:dyDescent="0.2">
      <c r="A21592" t="s">
        <v>161</v>
      </c>
      <c r="B21592">
        <v>394705</v>
      </c>
      <c r="C21592">
        <v>33</v>
      </c>
      <c r="D21592" t="s">
        <v>60</v>
      </c>
      <c r="E21592" t="s">
        <v>8</v>
      </c>
      <c r="F21592" t="s">
        <v>61</v>
      </c>
      <c r="G21592">
        <v>4</v>
      </c>
      <c r="H21592" s="17">
        <v>44074</v>
      </c>
    </row>
    <row r="21593" spans="1:8" x14ac:dyDescent="0.2">
      <c r="A21593" t="s">
        <v>161</v>
      </c>
      <c r="B21593">
        <v>395059</v>
      </c>
      <c r="C21593">
        <v>34</v>
      </c>
      <c r="D21593" t="s">
        <v>62</v>
      </c>
      <c r="E21593" t="s">
        <v>8</v>
      </c>
      <c r="F21593" t="s">
        <v>11</v>
      </c>
      <c r="G21593">
        <v>15</v>
      </c>
      <c r="H21593" s="17">
        <v>44074</v>
      </c>
    </row>
    <row r="21594" spans="1:8" x14ac:dyDescent="0.2">
      <c r="A21594" t="s">
        <v>161</v>
      </c>
      <c r="B21594">
        <v>394355</v>
      </c>
      <c r="C21594">
        <v>35</v>
      </c>
      <c r="D21594" t="s">
        <v>63</v>
      </c>
      <c r="E21594" t="s">
        <v>8</v>
      </c>
      <c r="F21594" t="s">
        <v>15</v>
      </c>
      <c r="G21594">
        <v>7</v>
      </c>
      <c r="H21594" s="17">
        <v>44074</v>
      </c>
    </row>
    <row r="21595" spans="1:8" x14ac:dyDescent="0.2">
      <c r="A21595" t="s">
        <v>161</v>
      </c>
      <c r="B21595">
        <v>395194</v>
      </c>
      <c r="C21595">
        <v>36</v>
      </c>
      <c r="D21595" t="s">
        <v>64</v>
      </c>
      <c r="E21595" t="s">
        <v>8</v>
      </c>
      <c r="F21595" t="s">
        <v>65</v>
      </c>
      <c r="G21595">
        <v>26</v>
      </c>
      <c r="H21595" s="17">
        <v>44074</v>
      </c>
    </row>
    <row r="21596" spans="1:8" x14ac:dyDescent="0.2">
      <c r="A21596" t="s">
        <v>161</v>
      </c>
      <c r="B21596">
        <v>394902</v>
      </c>
      <c r="C21596">
        <v>37</v>
      </c>
      <c r="D21596" t="s">
        <v>66</v>
      </c>
      <c r="E21596" t="s">
        <v>8</v>
      </c>
      <c r="F21596" t="s">
        <v>67</v>
      </c>
      <c r="G21596">
        <v>36</v>
      </c>
      <c r="H21596" s="17">
        <v>44074</v>
      </c>
    </row>
    <row r="21597" spans="1:8" x14ac:dyDescent="0.2">
      <c r="A21597" t="s">
        <v>161</v>
      </c>
      <c r="B21597">
        <v>395005</v>
      </c>
      <c r="C21597">
        <v>38</v>
      </c>
      <c r="D21597" t="s">
        <v>68</v>
      </c>
      <c r="E21597" t="s">
        <v>8</v>
      </c>
      <c r="F21597" t="s">
        <v>69</v>
      </c>
      <c r="G21597">
        <v>9</v>
      </c>
      <c r="H21597" s="17">
        <v>44074</v>
      </c>
    </row>
    <row r="21598" spans="1:8" x14ac:dyDescent="0.2">
      <c r="A21598" t="s">
        <v>161</v>
      </c>
      <c r="B21598">
        <v>394862</v>
      </c>
      <c r="C21598">
        <v>39</v>
      </c>
      <c r="D21598" t="s">
        <v>70</v>
      </c>
      <c r="E21598" t="s">
        <v>8</v>
      </c>
      <c r="F21598" t="s">
        <v>71</v>
      </c>
      <c r="G21598">
        <v>22</v>
      </c>
      <c r="H21598" s="17">
        <v>44074</v>
      </c>
    </row>
    <row r="21599" spans="1:8" x14ac:dyDescent="0.2">
      <c r="A21599" t="s">
        <v>161</v>
      </c>
      <c r="B21599">
        <v>394714</v>
      </c>
      <c r="C21599">
        <v>40</v>
      </c>
      <c r="D21599" t="s">
        <v>72</v>
      </c>
      <c r="E21599" t="s">
        <v>8</v>
      </c>
      <c r="F21599" t="s">
        <v>22</v>
      </c>
      <c r="G21599">
        <v>13</v>
      </c>
      <c r="H21599" s="17">
        <v>44074</v>
      </c>
    </row>
    <row r="21600" spans="1:8" x14ac:dyDescent="0.2">
      <c r="A21600" t="s">
        <v>161</v>
      </c>
      <c r="B21600">
        <v>394849</v>
      </c>
      <c r="C21600">
        <v>41</v>
      </c>
      <c r="D21600" t="s">
        <v>73</v>
      </c>
      <c r="E21600" t="s">
        <v>8</v>
      </c>
      <c r="F21600" t="s">
        <v>67</v>
      </c>
      <c r="G21600">
        <v>6</v>
      </c>
      <c r="H21600" s="17">
        <v>44074</v>
      </c>
    </row>
    <row r="21601" spans="1:8" x14ac:dyDescent="0.2">
      <c r="A21601" t="s">
        <v>161</v>
      </c>
      <c r="B21601">
        <v>394935</v>
      </c>
      <c r="C21601">
        <v>42</v>
      </c>
      <c r="D21601" t="s">
        <v>74</v>
      </c>
      <c r="E21601" t="s">
        <v>8</v>
      </c>
      <c r="F21601" t="s">
        <v>75</v>
      </c>
      <c r="G21601">
        <v>10</v>
      </c>
      <c r="H21601" s="17">
        <v>44074</v>
      </c>
    </row>
    <row r="21602" spans="1:8" x14ac:dyDescent="0.2">
      <c r="A21602" t="s">
        <v>161</v>
      </c>
      <c r="B21602">
        <v>394807</v>
      </c>
      <c r="C21602">
        <v>43</v>
      </c>
      <c r="D21602" t="s">
        <v>76</v>
      </c>
      <c r="E21602" t="s">
        <v>8</v>
      </c>
      <c r="F21602" t="s">
        <v>77</v>
      </c>
      <c r="G21602">
        <v>5</v>
      </c>
      <c r="H21602" s="17">
        <v>44074</v>
      </c>
    </row>
    <row r="21603" spans="1:8" x14ac:dyDescent="0.2">
      <c r="A21603" t="s">
        <v>161</v>
      </c>
      <c r="B21603">
        <v>394669</v>
      </c>
      <c r="C21603">
        <v>44</v>
      </c>
      <c r="D21603" t="s">
        <v>78</v>
      </c>
      <c r="E21603" t="s">
        <v>8</v>
      </c>
      <c r="F21603" t="s">
        <v>79</v>
      </c>
      <c r="G21603">
        <v>7</v>
      </c>
      <c r="H21603" s="17">
        <v>44074</v>
      </c>
    </row>
    <row r="21604" spans="1:8" x14ac:dyDescent="0.2">
      <c r="A21604" t="s">
        <v>161</v>
      </c>
      <c r="B21604">
        <v>395022</v>
      </c>
      <c r="C21604">
        <v>45</v>
      </c>
      <c r="D21604" t="s">
        <v>80</v>
      </c>
      <c r="E21604" t="s">
        <v>8</v>
      </c>
      <c r="F21604" t="s">
        <v>65</v>
      </c>
      <c r="G21604">
        <v>5</v>
      </c>
      <c r="H21604" s="17">
        <v>44074</v>
      </c>
    </row>
    <row r="21605" spans="1:8" x14ac:dyDescent="0.2">
      <c r="A21605" t="s">
        <v>161</v>
      </c>
      <c r="B21605">
        <v>394910</v>
      </c>
      <c r="C21605">
        <v>46</v>
      </c>
      <c r="D21605" t="s">
        <v>81</v>
      </c>
      <c r="E21605" t="s">
        <v>8</v>
      </c>
      <c r="F21605" t="s">
        <v>82</v>
      </c>
      <c r="G21605">
        <v>13</v>
      </c>
      <c r="H21605" s="17">
        <v>44074</v>
      </c>
    </row>
    <row r="21606" spans="1:8" x14ac:dyDescent="0.2">
      <c r="A21606" t="s">
        <v>161</v>
      </c>
      <c r="B21606">
        <v>394425</v>
      </c>
      <c r="C21606">
        <v>47</v>
      </c>
      <c r="D21606" t="s">
        <v>83</v>
      </c>
      <c r="E21606" t="s">
        <v>8</v>
      </c>
      <c r="F21606" t="s">
        <v>9</v>
      </c>
      <c r="G21606">
        <v>9</v>
      </c>
      <c r="H21606" s="17">
        <v>44074</v>
      </c>
    </row>
    <row r="21607" spans="1:8" x14ac:dyDescent="0.2">
      <c r="A21607" t="s">
        <v>161</v>
      </c>
      <c r="B21607">
        <v>395012</v>
      </c>
      <c r="C21607">
        <v>48</v>
      </c>
      <c r="D21607" t="s">
        <v>84</v>
      </c>
      <c r="E21607" t="s">
        <v>8</v>
      </c>
      <c r="F21607" t="s">
        <v>49</v>
      </c>
      <c r="G21607">
        <v>4</v>
      </c>
      <c r="H21607" s="17">
        <v>44074</v>
      </c>
    </row>
    <row r="21608" spans="1:8" x14ac:dyDescent="0.2">
      <c r="A21608" t="s">
        <v>161</v>
      </c>
      <c r="B21608">
        <v>394388</v>
      </c>
      <c r="C21608">
        <v>49</v>
      </c>
      <c r="D21608" t="s">
        <v>85</v>
      </c>
      <c r="E21608" t="s">
        <v>8</v>
      </c>
      <c r="F21608" t="s">
        <v>86</v>
      </c>
      <c r="G21608">
        <v>8</v>
      </c>
      <c r="H21608" s="17">
        <v>44074</v>
      </c>
    </row>
    <row r="21609" spans="1:8" x14ac:dyDescent="0.2">
      <c r="A21609" t="s">
        <v>161</v>
      </c>
      <c r="B21609">
        <v>395053</v>
      </c>
      <c r="C21609">
        <v>50</v>
      </c>
      <c r="D21609" t="s">
        <v>87</v>
      </c>
      <c r="E21609" t="s">
        <v>8</v>
      </c>
      <c r="F21609" t="s">
        <v>88</v>
      </c>
      <c r="G21609">
        <v>6</v>
      </c>
      <c r="H21609" s="17">
        <v>44074</v>
      </c>
    </row>
    <row r="21610" spans="1:8" x14ac:dyDescent="0.2">
      <c r="A21610" t="s">
        <v>161</v>
      </c>
      <c r="B21610">
        <v>395031</v>
      </c>
      <c r="C21610">
        <v>51</v>
      </c>
      <c r="D21610" t="s">
        <v>89</v>
      </c>
      <c r="E21610" t="s">
        <v>8</v>
      </c>
      <c r="F21610" t="s">
        <v>9</v>
      </c>
      <c r="G21610">
        <v>8</v>
      </c>
      <c r="H21610" s="17">
        <v>44074</v>
      </c>
    </row>
    <row r="21611" spans="1:8" x14ac:dyDescent="0.2">
      <c r="A21611" t="s">
        <v>161</v>
      </c>
      <c r="B21611">
        <v>394640</v>
      </c>
      <c r="C21611">
        <v>52</v>
      </c>
      <c r="D21611" t="s">
        <v>90</v>
      </c>
      <c r="E21611" t="s">
        <v>8</v>
      </c>
      <c r="F21611" t="s">
        <v>29</v>
      </c>
      <c r="G21611">
        <v>5</v>
      </c>
      <c r="H21611" s="17">
        <v>44074</v>
      </c>
    </row>
    <row r="21612" spans="1:8" x14ac:dyDescent="0.2">
      <c r="A21612" t="s">
        <v>161</v>
      </c>
      <c r="B21612">
        <v>395167</v>
      </c>
      <c r="C21612">
        <v>53</v>
      </c>
      <c r="D21612" t="s">
        <v>91</v>
      </c>
      <c r="E21612" t="s">
        <v>8</v>
      </c>
      <c r="F21612" t="s">
        <v>32</v>
      </c>
      <c r="G21612">
        <v>5</v>
      </c>
      <c r="H21612" s="17">
        <v>44074</v>
      </c>
    </row>
    <row r="21613" spans="1:8" x14ac:dyDescent="0.2">
      <c r="A21613" t="s">
        <v>161</v>
      </c>
      <c r="B21613">
        <v>395169</v>
      </c>
      <c r="C21613">
        <v>55</v>
      </c>
      <c r="D21613" t="s">
        <v>94</v>
      </c>
      <c r="E21613" t="s">
        <v>8</v>
      </c>
      <c r="F21613" t="s">
        <v>75</v>
      </c>
      <c r="G21613">
        <v>10</v>
      </c>
      <c r="H21613" s="17">
        <v>44074</v>
      </c>
    </row>
    <row r="21614" spans="1:8" x14ac:dyDescent="0.2">
      <c r="A21614" t="s">
        <v>161</v>
      </c>
      <c r="B21614">
        <v>394619</v>
      </c>
      <c r="C21614">
        <v>56</v>
      </c>
      <c r="D21614" t="s">
        <v>95</v>
      </c>
      <c r="E21614" t="s">
        <v>8</v>
      </c>
      <c r="F21614" t="s">
        <v>11</v>
      </c>
      <c r="G21614">
        <v>8</v>
      </c>
      <c r="H21614" s="17">
        <v>44074</v>
      </c>
    </row>
    <row r="21615" spans="1:8" x14ac:dyDescent="0.2">
      <c r="A21615" t="s">
        <v>161</v>
      </c>
      <c r="B21615">
        <v>395238</v>
      </c>
      <c r="C21615">
        <v>57</v>
      </c>
      <c r="D21615" t="s">
        <v>96</v>
      </c>
      <c r="E21615" t="s">
        <v>8</v>
      </c>
      <c r="F21615" t="s">
        <v>26</v>
      </c>
      <c r="G21615">
        <v>6</v>
      </c>
      <c r="H21615" s="17">
        <v>44074</v>
      </c>
    </row>
    <row r="21616" spans="1:8" x14ac:dyDescent="0.2">
      <c r="A21616" t="s">
        <v>161</v>
      </c>
      <c r="B21616">
        <v>394415</v>
      </c>
      <c r="C21616">
        <v>58</v>
      </c>
      <c r="D21616" t="s">
        <v>97</v>
      </c>
      <c r="E21616" t="s">
        <v>8</v>
      </c>
      <c r="F21616" t="s">
        <v>79</v>
      </c>
      <c r="G21616">
        <v>16</v>
      </c>
      <c r="H21616" s="17">
        <v>44074</v>
      </c>
    </row>
    <row r="21617" spans="1:8" x14ac:dyDescent="0.2">
      <c r="A21617" t="s">
        <v>161</v>
      </c>
      <c r="B21617">
        <v>394312</v>
      </c>
      <c r="C21617">
        <v>59</v>
      </c>
      <c r="D21617" t="s">
        <v>98</v>
      </c>
      <c r="E21617" t="s">
        <v>8</v>
      </c>
      <c r="F21617" t="s">
        <v>99</v>
      </c>
      <c r="G21617">
        <v>5</v>
      </c>
      <c r="H21617" s="17">
        <v>44074</v>
      </c>
    </row>
    <row r="21618" spans="1:8" x14ac:dyDescent="0.2">
      <c r="A21618" t="s">
        <v>161</v>
      </c>
      <c r="B21618">
        <v>394308</v>
      </c>
      <c r="C21618">
        <v>60</v>
      </c>
      <c r="D21618" t="s">
        <v>100</v>
      </c>
      <c r="E21618" t="s">
        <v>8</v>
      </c>
      <c r="F21618" t="s">
        <v>9</v>
      </c>
      <c r="G21618">
        <v>10</v>
      </c>
      <c r="H21618" s="17">
        <v>44074</v>
      </c>
    </row>
    <row r="21619" spans="1:8" x14ac:dyDescent="0.2">
      <c r="A21619" t="s">
        <v>161</v>
      </c>
      <c r="B21619">
        <v>394938</v>
      </c>
      <c r="C21619">
        <v>61</v>
      </c>
      <c r="D21619" t="s">
        <v>101</v>
      </c>
      <c r="E21619" t="s">
        <v>8</v>
      </c>
      <c r="F21619" t="s">
        <v>102</v>
      </c>
      <c r="G21619">
        <v>11</v>
      </c>
      <c r="H21619" s="17">
        <v>44074</v>
      </c>
    </row>
    <row r="21620" spans="1:8" x14ac:dyDescent="0.2">
      <c r="A21620" t="s">
        <v>161</v>
      </c>
      <c r="B21620">
        <v>394908</v>
      </c>
      <c r="C21620">
        <v>62</v>
      </c>
      <c r="D21620" t="s">
        <v>103</v>
      </c>
      <c r="E21620" t="s">
        <v>8</v>
      </c>
      <c r="F21620" t="s">
        <v>79</v>
      </c>
      <c r="G21620">
        <v>6</v>
      </c>
      <c r="H21620" s="17">
        <v>44074</v>
      </c>
    </row>
    <row r="21621" spans="1:8" x14ac:dyDescent="0.2">
      <c r="A21621" t="s">
        <v>161</v>
      </c>
      <c r="B21621">
        <v>394357</v>
      </c>
      <c r="C21621">
        <v>63</v>
      </c>
      <c r="D21621" t="s">
        <v>104</v>
      </c>
      <c r="E21621" t="s">
        <v>8</v>
      </c>
      <c r="F21621" t="s">
        <v>11</v>
      </c>
      <c r="G21621">
        <v>13</v>
      </c>
      <c r="H21621" s="17">
        <v>44074</v>
      </c>
    </row>
    <row r="21622" spans="1:8" x14ac:dyDescent="0.2">
      <c r="A21622" t="s">
        <v>161</v>
      </c>
      <c r="B21622">
        <v>394753</v>
      </c>
      <c r="C21622">
        <v>64</v>
      </c>
      <c r="D21622" t="s">
        <v>105</v>
      </c>
      <c r="E21622" t="s">
        <v>8</v>
      </c>
      <c r="F21622" t="s">
        <v>67</v>
      </c>
      <c r="G21622">
        <v>5</v>
      </c>
      <c r="H21622" s="17">
        <v>44074</v>
      </c>
    </row>
    <row r="21623" spans="1:8" x14ac:dyDescent="0.2">
      <c r="A21623" t="s">
        <v>161</v>
      </c>
      <c r="B21623">
        <v>394653</v>
      </c>
      <c r="C21623">
        <v>65</v>
      </c>
      <c r="D21623" t="s">
        <v>106</v>
      </c>
      <c r="E21623" t="s">
        <v>8</v>
      </c>
      <c r="F21623" t="s">
        <v>107</v>
      </c>
      <c r="G21623">
        <v>9</v>
      </c>
      <c r="H21623" s="17">
        <v>44074</v>
      </c>
    </row>
    <row r="21624" spans="1:8" x14ac:dyDescent="0.2">
      <c r="A21624" t="s">
        <v>161</v>
      </c>
      <c r="B21624">
        <v>394952</v>
      </c>
      <c r="C21624">
        <v>66</v>
      </c>
      <c r="D21624" t="s">
        <v>108</v>
      </c>
      <c r="E21624" t="s">
        <v>8</v>
      </c>
      <c r="F21624" t="s">
        <v>11</v>
      </c>
      <c r="G21624">
        <v>10</v>
      </c>
      <c r="H21624" s="17">
        <v>44074</v>
      </c>
    </row>
    <row r="21625" spans="1:8" x14ac:dyDescent="0.2">
      <c r="A21625" t="s">
        <v>161</v>
      </c>
      <c r="B21625">
        <v>394318</v>
      </c>
      <c r="C21625">
        <v>67</v>
      </c>
      <c r="D21625" t="s">
        <v>109</v>
      </c>
      <c r="E21625" t="s">
        <v>8</v>
      </c>
      <c r="F21625" t="s">
        <v>17</v>
      </c>
      <c r="G21625">
        <v>22</v>
      </c>
      <c r="H21625" s="17">
        <v>44074</v>
      </c>
    </row>
    <row r="21626" spans="1:8" x14ac:dyDescent="0.2">
      <c r="A21626" t="s">
        <v>161</v>
      </c>
      <c r="B21626">
        <v>394561</v>
      </c>
      <c r="C21626">
        <v>68</v>
      </c>
      <c r="D21626" t="s">
        <v>110</v>
      </c>
      <c r="E21626" t="s">
        <v>8</v>
      </c>
      <c r="F21626" t="s">
        <v>15</v>
      </c>
      <c r="H21626" s="17">
        <v>44074</v>
      </c>
    </row>
    <row r="21627" spans="1:8" x14ac:dyDescent="0.2">
      <c r="A21627" t="s">
        <v>161</v>
      </c>
      <c r="B21627">
        <v>394367</v>
      </c>
      <c r="C21627">
        <v>69</v>
      </c>
      <c r="D21627" t="s">
        <v>111</v>
      </c>
      <c r="E21627" t="s">
        <v>8</v>
      </c>
      <c r="F21627" t="s">
        <v>82</v>
      </c>
      <c r="G21627">
        <v>26</v>
      </c>
      <c r="H21627" s="17">
        <v>44074</v>
      </c>
    </row>
    <row r="21628" spans="1:8" x14ac:dyDescent="0.2">
      <c r="A21628" t="s">
        <v>161</v>
      </c>
      <c r="B21628">
        <v>394521</v>
      </c>
      <c r="C21628">
        <v>70</v>
      </c>
      <c r="D21628" t="s">
        <v>112</v>
      </c>
      <c r="E21628" t="s">
        <v>8</v>
      </c>
      <c r="F21628" t="s">
        <v>54</v>
      </c>
      <c r="G21628">
        <v>4</v>
      </c>
      <c r="H21628" s="17">
        <v>44074</v>
      </c>
    </row>
    <row r="21629" spans="1:8" x14ac:dyDescent="0.2">
      <c r="A21629" t="s">
        <v>161</v>
      </c>
      <c r="B21629">
        <v>394843</v>
      </c>
      <c r="C21629">
        <v>71</v>
      </c>
      <c r="D21629" t="s">
        <v>113</v>
      </c>
      <c r="E21629" t="s">
        <v>8</v>
      </c>
      <c r="F21629" t="s">
        <v>15</v>
      </c>
      <c r="G21629">
        <v>38</v>
      </c>
      <c r="H21629" s="17">
        <v>44074</v>
      </c>
    </row>
    <row r="21630" spans="1:8" x14ac:dyDescent="0.2">
      <c r="A21630" t="s">
        <v>161</v>
      </c>
      <c r="B21630">
        <v>394486</v>
      </c>
      <c r="C21630">
        <v>72</v>
      </c>
      <c r="D21630" t="s">
        <v>114</v>
      </c>
      <c r="E21630" t="s">
        <v>8</v>
      </c>
      <c r="F21630" t="s">
        <v>107</v>
      </c>
      <c r="G21630">
        <v>22</v>
      </c>
      <c r="H21630" s="17">
        <v>44074</v>
      </c>
    </row>
    <row r="21631" spans="1:8" x14ac:dyDescent="0.2">
      <c r="A21631" t="s">
        <v>161</v>
      </c>
      <c r="B21631">
        <v>394648</v>
      </c>
      <c r="C21631">
        <v>73</v>
      </c>
      <c r="D21631" t="s">
        <v>115</v>
      </c>
      <c r="E21631" t="s">
        <v>8</v>
      </c>
      <c r="F21631" t="s">
        <v>49</v>
      </c>
      <c r="G21631">
        <v>5</v>
      </c>
      <c r="H21631" s="17">
        <v>44074</v>
      </c>
    </row>
    <row r="21632" spans="1:8" x14ac:dyDescent="0.2">
      <c r="A21632" t="s">
        <v>161</v>
      </c>
      <c r="B21632">
        <v>394304</v>
      </c>
      <c r="C21632">
        <v>74</v>
      </c>
      <c r="D21632" t="s">
        <v>116</v>
      </c>
      <c r="E21632" t="s">
        <v>8</v>
      </c>
      <c r="F21632" t="s">
        <v>54</v>
      </c>
      <c r="G21632">
        <v>13</v>
      </c>
      <c r="H21632" s="17">
        <v>44074</v>
      </c>
    </row>
    <row r="21633" spans="1:8" x14ac:dyDescent="0.2">
      <c r="A21633" t="s">
        <v>161</v>
      </c>
      <c r="B21633">
        <v>753906</v>
      </c>
      <c r="C21633">
        <v>75</v>
      </c>
      <c r="D21633" t="s">
        <v>117</v>
      </c>
      <c r="E21633" t="s">
        <v>8</v>
      </c>
      <c r="F21633" t="s">
        <v>22</v>
      </c>
      <c r="G21633">
        <v>18</v>
      </c>
      <c r="H21633" s="17">
        <v>44074</v>
      </c>
    </row>
    <row r="21634" spans="1:8" x14ac:dyDescent="0.2">
      <c r="A21634" t="s">
        <v>161</v>
      </c>
      <c r="B21634">
        <v>394798</v>
      </c>
      <c r="C21634">
        <v>76</v>
      </c>
      <c r="D21634" t="s">
        <v>118</v>
      </c>
      <c r="E21634" t="s">
        <v>8</v>
      </c>
      <c r="F21634" t="s">
        <v>119</v>
      </c>
      <c r="G21634">
        <v>14</v>
      </c>
      <c r="H21634" s="17">
        <v>44074</v>
      </c>
    </row>
    <row r="21635" spans="1:8" x14ac:dyDescent="0.2">
      <c r="A21635" t="s">
        <v>161</v>
      </c>
      <c r="B21635">
        <v>395134</v>
      </c>
      <c r="C21635">
        <v>77</v>
      </c>
      <c r="D21635" t="s">
        <v>120</v>
      </c>
      <c r="E21635" t="s">
        <v>8</v>
      </c>
      <c r="F21635" t="s">
        <v>11</v>
      </c>
      <c r="G21635">
        <v>7</v>
      </c>
      <c r="H21635" s="17">
        <v>44074</v>
      </c>
    </row>
    <row r="21636" spans="1:8" x14ac:dyDescent="0.2">
      <c r="A21636" t="s">
        <v>161</v>
      </c>
      <c r="B21636">
        <v>394457</v>
      </c>
      <c r="C21636">
        <v>78</v>
      </c>
      <c r="D21636" t="s">
        <v>121</v>
      </c>
      <c r="E21636" t="s">
        <v>8</v>
      </c>
      <c r="F21636" t="s">
        <v>107</v>
      </c>
      <c r="G21636">
        <v>16</v>
      </c>
      <c r="H21636" s="17">
        <v>44074</v>
      </c>
    </row>
    <row r="21637" spans="1:8" x14ac:dyDescent="0.2">
      <c r="A21637" t="s">
        <v>161</v>
      </c>
      <c r="B21637">
        <v>395143</v>
      </c>
      <c r="C21637">
        <v>79</v>
      </c>
      <c r="D21637" t="s">
        <v>122</v>
      </c>
      <c r="E21637" t="s">
        <v>8</v>
      </c>
      <c r="F21637" t="s">
        <v>9</v>
      </c>
      <c r="G21637">
        <v>8</v>
      </c>
      <c r="H21637" s="17">
        <v>44074</v>
      </c>
    </row>
    <row r="21638" spans="1:8" x14ac:dyDescent="0.2">
      <c r="A21638" t="s">
        <v>161</v>
      </c>
      <c r="B21638">
        <v>394484</v>
      </c>
      <c r="C21638">
        <v>80</v>
      </c>
      <c r="D21638" t="s">
        <v>123</v>
      </c>
      <c r="E21638" t="s">
        <v>8</v>
      </c>
      <c r="F21638" t="s">
        <v>44</v>
      </c>
      <c r="G21638">
        <v>12</v>
      </c>
      <c r="H21638" s="17">
        <v>44074</v>
      </c>
    </row>
    <row r="21639" spans="1:8" x14ac:dyDescent="0.2">
      <c r="A21639" t="s">
        <v>161</v>
      </c>
      <c r="B21639">
        <v>395235</v>
      </c>
      <c r="C21639">
        <v>81</v>
      </c>
      <c r="D21639" t="s">
        <v>124</v>
      </c>
      <c r="E21639" t="s">
        <v>8</v>
      </c>
      <c r="F21639" t="s">
        <v>49</v>
      </c>
      <c r="G21639">
        <v>5</v>
      </c>
      <c r="H21639" s="17">
        <v>44074</v>
      </c>
    </row>
    <row r="21640" spans="1:8" x14ac:dyDescent="0.2">
      <c r="A21640" t="s">
        <v>161</v>
      </c>
      <c r="B21640">
        <v>395224</v>
      </c>
      <c r="C21640">
        <v>82</v>
      </c>
      <c r="D21640" t="s">
        <v>125</v>
      </c>
      <c r="E21640" t="s">
        <v>8</v>
      </c>
      <c r="F21640" t="s">
        <v>126</v>
      </c>
      <c r="G21640">
        <v>6</v>
      </c>
      <c r="H21640" s="17">
        <v>44074</v>
      </c>
    </row>
    <row r="21641" spans="1:8" x14ac:dyDescent="0.2">
      <c r="A21641" t="s">
        <v>161</v>
      </c>
      <c r="B21641">
        <v>395115</v>
      </c>
      <c r="C21641">
        <v>83</v>
      </c>
      <c r="D21641" t="s">
        <v>127</v>
      </c>
      <c r="E21641" t="s">
        <v>8</v>
      </c>
      <c r="F21641" t="s">
        <v>26</v>
      </c>
      <c r="G21641">
        <v>7</v>
      </c>
      <c r="H21641" s="17">
        <v>44074</v>
      </c>
    </row>
    <row r="21642" spans="1:8" x14ac:dyDescent="0.2">
      <c r="A21642" t="s">
        <v>161</v>
      </c>
      <c r="B21642">
        <v>394440</v>
      </c>
      <c r="C21642">
        <v>84</v>
      </c>
      <c r="D21642" t="s">
        <v>128</v>
      </c>
      <c r="E21642" t="s">
        <v>8</v>
      </c>
      <c r="F21642" t="s">
        <v>22</v>
      </c>
      <c r="G21642">
        <v>27</v>
      </c>
      <c r="H21642" s="17">
        <v>44074</v>
      </c>
    </row>
    <row r="21643" spans="1:8" x14ac:dyDescent="0.2">
      <c r="A21643" t="s">
        <v>161</v>
      </c>
      <c r="B21643">
        <v>394399</v>
      </c>
      <c r="C21643">
        <v>85</v>
      </c>
      <c r="D21643" t="s">
        <v>129</v>
      </c>
      <c r="E21643" t="s">
        <v>8</v>
      </c>
      <c r="F21643" t="s">
        <v>130</v>
      </c>
      <c r="G21643">
        <v>5</v>
      </c>
      <c r="H21643" s="17">
        <v>44074</v>
      </c>
    </row>
    <row r="21644" spans="1:8" x14ac:dyDescent="0.2">
      <c r="A21644" t="s">
        <v>161</v>
      </c>
      <c r="B21644">
        <v>395160</v>
      </c>
      <c r="C21644">
        <v>86</v>
      </c>
      <c r="D21644" t="s">
        <v>131</v>
      </c>
      <c r="E21644" t="s">
        <v>8</v>
      </c>
      <c r="F21644" t="s">
        <v>54</v>
      </c>
      <c r="G21644">
        <v>6</v>
      </c>
      <c r="H21644" s="17">
        <v>44074</v>
      </c>
    </row>
    <row r="21645" spans="1:8" x14ac:dyDescent="0.2">
      <c r="A21645" t="s">
        <v>161</v>
      </c>
      <c r="B21645">
        <v>394816</v>
      </c>
      <c r="C21645">
        <v>87</v>
      </c>
      <c r="D21645" t="s">
        <v>132</v>
      </c>
      <c r="E21645" t="s">
        <v>8</v>
      </c>
      <c r="F21645" t="s">
        <v>71</v>
      </c>
      <c r="G21645">
        <v>23</v>
      </c>
      <c r="H21645" s="17">
        <v>44074</v>
      </c>
    </row>
    <row r="21646" spans="1:8" x14ac:dyDescent="0.2">
      <c r="A21646" t="s">
        <v>161</v>
      </c>
      <c r="B21646">
        <v>394766</v>
      </c>
      <c r="C21646">
        <v>88</v>
      </c>
      <c r="D21646" t="s">
        <v>133</v>
      </c>
      <c r="E21646" t="s">
        <v>8</v>
      </c>
      <c r="F21646" t="s">
        <v>22</v>
      </c>
      <c r="G21646">
        <v>10</v>
      </c>
      <c r="H21646" s="17">
        <v>44074</v>
      </c>
    </row>
    <row r="21647" spans="1:8" x14ac:dyDescent="0.2">
      <c r="A21647" t="s">
        <v>161</v>
      </c>
      <c r="B21647">
        <v>394931</v>
      </c>
      <c r="C21647">
        <v>89</v>
      </c>
      <c r="D21647" t="s">
        <v>134</v>
      </c>
      <c r="E21647" t="s">
        <v>8</v>
      </c>
      <c r="F21647" t="s">
        <v>88</v>
      </c>
      <c r="G21647">
        <v>5</v>
      </c>
      <c r="H21647" s="17">
        <v>44074</v>
      </c>
    </row>
    <row r="21648" spans="1:8" x14ac:dyDescent="0.2">
      <c r="A21648" t="s">
        <v>161</v>
      </c>
      <c r="B21648">
        <v>394528</v>
      </c>
      <c r="C21648">
        <v>90</v>
      </c>
      <c r="D21648" t="s">
        <v>135</v>
      </c>
      <c r="E21648" t="s">
        <v>8</v>
      </c>
      <c r="F21648" t="s">
        <v>22</v>
      </c>
      <c r="G21648">
        <v>17</v>
      </c>
      <c r="H21648" s="17">
        <v>44074</v>
      </c>
    </row>
    <row r="21649" spans="1:8" x14ac:dyDescent="0.2">
      <c r="A21649" t="s">
        <v>161</v>
      </c>
      <c r="B21649">
        <v>394531</v>
      </c>
      <c r="C21649">
        <v>91</v>
      </c>
      <c r="D21649" t="s">
        <v>136</v>
      </c>
      <c r="E21649" t="s">
        <v>8</v>
      </c>
      <c r="F21649" t="s">
        <v>137</v>
      </c>
      <c r="G21649">
        <v>17</v>
      </c>
      <c r="H21649" s="17">
        <v>44074</v>
      </c>
    </row>
    <row r="21650" spans="1:8" x14ac:dyDescent="0.2">
      <c r="A21650" t="s">
        <v>161</v>
      </c>
      <c r="B21650">
        <v>394711</v>
      </c>
      <c r="C21650">
        <v>92</v>
      </c>
      <c r="D21650" t="s">
        <v>138</v>
      </c>
      <c r="E21650" t="s">
        <v>8</v>
      </c>
      <c r="F21650" t="s">
        <v>139</v>
      </c>
      <c r="G21650">
        <v>14</v>
      </c>
      <c r="H21650" s="17">
        <v>44074</v>
      </c>
    </row>
    <row r="21651" spans="1:8" x14ac:dyDescent="0.2">
      <c r="A21651" t="s">
        <v>161</v>
      </c>
      <c r="B21651">
        <v>394352</v>
      </c>
      <c r="C21651">
        <v>94</v>
      </c>
      <c r="D21651" t="s">
        <v>140</v>
      </c>
      <c r="E21651" t="s">
        <v>8</v>
      </c>
      <c r="F21651" t="s">
        <v>24</v>
      </c>
      <c r="G21651">
        <v>10</v>
      </c>
      <c r="H21651" s="17">
        <v>44074</v>
      </c>
    </row>
    <row r="21652" spans="1:8" x14ac:dyDescent="0.2">
      <c r="A21652" t="s">
        <v>161</v>
      </c>
      <c r="B21652">
        <v>394666</v>
      </c>
      <c r="C21652">
        <v>96</v>
      </c>
      <c r="D21652" t="s">
        <v>141</v>
      </c>
      <c r="E21652" t="s">
        <v>8</v>
      </c>
      <c r="F21652" t="s">
        <v>17</v>
      </c>
      <c r="G21652">
        <v>6</v>
      </c>
      <c r="H21652" s="17">
        <v>44074</v>
      </c>
    </row>
    <row r="21653" spans="1:8" x14ac:dyDescent="0.2">
      <c r="A21653" t="s">
        <v>161</v>
      </c>
      <c r="B21653">
        <v>395006</v>
      </c>
      <c r="C21653">
        <v>100</v>
      </c>
      <c r="D21653" t="s">
        <v>142</v>
      </c>
      <c r="E21653" t="s">
        <v>8</v>
      </c>
      <c r="F21653" t="s">
        <v>88</v>
      </c>
      <c r="G21653">
        <v>6</v>
      </c>
      <c r="H21653" s="17">
        <v>44074</v>
      </c>
    </row>
    <row r="21654" spans="1:8" x14ac:dyDescent="0.2">
      <c r="A21654" t="s">
        <v>161</v>
      </c>
      <c r="B21654">
        <v>394602</v>
      </c>
      <c r="C21654">
        <v>159</v>
      </c>
      <c r="D21654" t="s">
        <v>143</v>
      </c>
      <c r="E21654" t="s">
        <v>8</v>
      </c>
      <c r="F21654" t="s">
        <v>44</v>
      </c>
      <c r="G21654">
        <v>10</v>
      </c>
      <c r="H21654" s="17">
        <v>44074</v>
      </c>
    </row>
    <row r="21655" spans="1:8" x14ac:dyDescent="0.2">
      <c r="A21655" t="s">
        <v>148</v>
      </c>
      <c r="B21655">
        <v>102001</v>
      </c>
      <c r="C21655">
        <v>0</v>
      </c>
      <c r="D21655" t="s">
        <v>5</v>
      </c>
      <c r="E21655" t="s">
        <v>6</v>
      </c>
      <c r="G21655">
        <v>0.1232</v>
      </c>
      <c r="H21655" s="17">
        <v>44074</v>
      </c>
    </row>
    <row r="21656" spans="1:8" x14ac:dyDescent="0.2">
      <c r="A21656" t="s">
        <v>148</v>
      </c>
      <c r="B21656">
        <v>394913</v>
      </c>
      <c r="C21656">
        <v>1</v>
      </c>
      <c r="D21656" t="s">
        <v>7</v>
      </c>
      <c r="E21656" t="s">
        <v>8</v>
      </c>
      <c r="F21656" t="s">
        <v>9</v>
      </c>
      <c r="G21656">
        <v>0.1172</v>
      </c>
      <c r="H21656" s="17">
        <v>44074</v>
      </c>
    </row>
    <row r="21657" spans="1:8" x14ac:dyDescent="0.2">
      <c r="A21657" t="s">
        <v>148</v>
      </c>
      <c r="B21657">
        <v>753899</v>
      </c>
      <c r="C21657">
        <v>2</v>
      </c>
      <c r="D21657" t="s">
        <v>10</v>
      </c>
      <c r="E21657" t="s">
        <v>8</v>
      </c>
      <c r="F21657" t="s">
        <v>11</v>
      </c>
      <c r="G21657">
        <v>0.12379999999999999</v>
      </c>
      <c r="H21657" s="17">
        <v>44074</v>
      </c>
    </row>
    <row r="21658" spans="1:8" x14ac:dyDescent="0.2">
      <c r="A21658" t="s">
        <v>148</v>
      </c>
      <c r="B21658">
        <v>394463</v>
      </c>
      <c r="C21658">
        <v>3</v>
      </c>
      <c r="D21658" t="s">
        <v>12</v>
      </c>
      <c r="E21658" t="s">
        <v>8</v>
      </c>
      <c r="F21658" t="s">
        <v>13</v>
      </c>
      <c r="G21658">
        <v>0.20710000000000001</v>
      </c>
      <c r="H21658" s="17">
        <v>44074</v>
      </c>
    </row>
    <row r="21659" spans="1:8" x14ac:dyDescent="0.2">
      <c r="A21659" t="s">
        <v>148</v>
      </c>
      <c r="B21659">
        <v>394514</v>
      </c>
      <c r="C21659">
        <v>4</v>
      </c>
      <c r="D21659" t="s">
        <v>14</v>
      </c>
      <c r="E21659" t="s">
        <v>8</v>
      </c>
      <c r="F21659" t="s">
        <v>15</v>
      </c>
      <c r="G21659">
        <v>0.1628</v>
      </c>
      <c r="H21659" s="17">
        <v>44074</v>
      </c>
    </row>
    <row r="21660" spans="1:8" x14ac:dyDescent="0.2">
      <c r="A21660" t="s">
        <v>148</v>
      </c>
      <c r="B21660">
        <v>394974</v>
      </c>
      <c r="C21660">
        <v>5</v>
      </c>
      <c r="D21660" t="s">
        <v>16</v>
      </c>
      <c r="E21660" t="s">
        <v>8</v>
      </c>
      <c r="F21660" t="s">
        <v>17</v>
      </c>
      <c r="G21660">
        <v>0.1404</v>
      </c>
      <c r="H21660" s="17">
        <v>44074</v>
      </c>
    </row>
    <row r="21661" spans="1:8" x14ac:dyDescent="0.2">
      <c r="A21661" t="s">
        <v>148</v>
      </c>
      <c r="B21661">
        <v>394692</v>
      </c>
      <c r="C21661">
        <v>6</v>
      </c>
      <c r="D21661" t="s">
        <v>18</v>
      </c>
      <c r="E21661" t="s">
        <v>8</v>
      </c>
      <c r="F21661" t="s">
        <v>15</v>
      </c>
      <c r="G21661">
        <v>0.18279999999999999</v>
      </c>
      <c r="H21661" s="17">
        <v>44074</v>
      </c>
    </row>
    <row r="21662" spans="1:8" x14ac:dyDescent="0.2">
      <c r="A21662" t="s">
        <v>148</v>
      </c>
      <c r="B21662">
        <v>395209</v>
      </c>
      <c r="C21662">
        <v>7</v>
      </c>
      <c r="D21662" t="s">
        <v>19</v>
      </c>
      <c r="E21662" t="s">
        <v>8</v>
      </c>
      <c r="F21662" t="s">
        <v>20</v>
      </c>
      <c r="G21662">
        <v>0.1168</v>
      </c>
      <c r="H21662" s="17">
        <v>44074</v>
      </c>
    </row>
    <row r="21663" spans="1:8" x14ac:dyDescent="0.2">
      <c r="A21663" t="s">
        <v>148</v>
      </c>
      <c r="B21663">
        <v>394856</v>
      </c>
      <c r="C21663">
        <v>8</v>
      </c>
      <c r="D21663" t="s">
        <v>21</v>
      </c>
      <c r="E21663" t="s">
        <v>8</v>
      </c>
      <c r="F21663" t="s">
        <v>22</v>
      </c>
      <c r="G21663">
        <v>0.11799999999999999</v>
      </c>
      <c r="H21663" s="17">
        <v>44074</v>
      </c>
    </row>
    <row r="21664" spans="1:8" x14ac:dyDescent="0.2">
      <c r="A21664" t="s">
        <v>148</v>
      </c>
      <c r="B21664">
        <v>394347</v>
      </c>
      <c r="C21664">
        <v>9</v>
      </c>
      <c r="D21664" t="s">
        <v>23</v>
      </c>
      <c r="E21664" t="s">
        <v>8</v>
      </c>
      <c r="F21664" t="s">
        <v>24</v>
      </c>
      <c r="G21664">
        <v>0.127</v>
      </c>
      <c r="H21664" s="17">
        <v>44074</v>
      </c>
    </row>
    <row r="21665" spans="1:8" x14ac:dyDescent="0.2">
      <c r="A21665" t="s">
        <v>148</v>
      </c>
      <c r="B21665">
        <v>394404</v>
      </c>
      <c r="C21665">
        <v>10</v>
      </c>
      <c r="D21665" t="s">
        <v>25</v>
      </c>
      <c r="E21665" t="s">
        <v>8</v>
      </c>
      <c r="F21665" t="s">
        <v>26</v>
      </c>
      <c r="G21665">
        <v>0.1128</v>
      </c>
      <c r="H21665" s="17">
        <v>44074</v>
      </c>
    </row>
    <row r="21666" spans="1:8" x14ac:dyDescent="0.2">
      <c r="A21666" t="s">
        <v>148</v>
      </c>
      <c r="B21666">
        <v>395057</v>
      </c>
      <c r="C21666">
        <v>11</v>
      </c>
      <c r="D21666" t="s">
        <v>27</v>
      </c>
      <c r="E21666" t="s">
        <v>8</v>
      </c>
      <c r="F21666" t="s">
        <v>11</v>
      </c>
      <c r="G21666">
        <v>0.1014</v>
      </c>
      <c r="H21666" s="17">
        <v>44074</v>
      </c>
    </row>
    <row r="21667" spans="1:8" x14ac:dyDescent="0.2">
      <c r="A21667" t="s">
        <v>148</v>
      </c>
      <c r="B21667">
        <v>394532</v>
      </c>
      <c r="C21667">
        <v>12</v>
      </c>
      <c r="D21667" t="s">
        <v>28</v>
      </c>
      <c r="E21667" t="s">
        <v>8</v>
      </c>
      <c r="F21667" t="s">
        <v>29</v>
      </c>
      <c r="G21667">
        <v>0.16500000000000001</v>
      </c>
      <c r="H21667" s="17">
        <v>44074</v>
      </c>
    </row>
    <row r="21668" spans="1:8" x14ac:dyDescent="0.2">
      <c r="A21668" t="s">
        <v>148</v>
      </c>
      <c r="B21668">
        <v>395025</v>
      </c>
      <c r="C21668">
        <v>13</v>
      </c>
      <c r="D21668" t="s">
        <v>30</v>
      </c>
      <c r="E21668" t="s">
        <v>8</v>
      </c>
      <c r="F21668" t="s">
        <v>11</v>
      </c>
      <c r="G21668">
        <v>8.4699999999999998E-2</v>
      </c>
      <c r="H21668" s="17">
        <v>44074</v>
      </c>
    </row>
    <row r="21669" spans="1:8" x14ac:dyDescent="0.2">
      <c r="A21669" t="s">
        <v>148</v>
      </c>
      <c r="B21669">
        <v>394976</v>
      </c>
      <c r="C21669">
        <v>14</v>
      </c>
      <c r="D21669" t="s">
        <v>31</v>
      </c>
      <c r="E21669" t="s">
        <v>8</v>
      </c>
      <c r="F21669" t="s">
        <v>32</v>
      </c>
      <c r="G21669">
        <v>0.1133</v>
      </c>
      <c r="H21669" s="17">
        <v>44074</v>
      </c>
    </row>
    <row r="21670" spans="1:8" x14ac:dyDescent="0.2">
      <c r="A21670" t="s">
        <v>148</v>
      </c>
      <c r="B21670">
        <v>395078</v>
      </c>
      <c r="C21670">
        <v>15</v>
      </c>
      <c r="D21670" t="s">
        <v>33</v>
      </c>
      <c r="E21670" t="s">
        <v>8</v>
      </c>
      <c r="F21670" t="s">
        <v>34</v>
      </c>
      <c r="G21670">
        <v>0.13450000000000001</v>
      </c>
      <c r="H21670" s="17">
        <v>44074</v>
      </c>
    </row>
    <row r="21671" spans="1:8" x14ac:dyDescent="0.2">
      <c r="A21671" t="s">
        <v>148</v>
      </c>
      <c r="B21671">
        <v>394865</v>
      </c>
      <c r="C21671">
        <v>16</v>
      </c>
      <c r="D21671" t="s">
        <v>35</v>
      </c>
      <c r="E21671" t="s">
        <v>8</v>
      </c>
      <c r="F21671" t="s">
        <v>36</v>
      </c>
      <c r="G21671">
        <v>0.12230000000000001</v>
      </c>
      <c r="H21671" s="17">
        <v>44074</v>
      </c>
    </row>
    <row r="21672" spans="1:8" x14ac:dyDescent="0.2">
      <c r="A21672" t="s">
        <v>148</v>
      </c>
      <c r="B21672">
        <v>395056</v>
      </c>
      <c r="C21672">
        <v>17</v>
      </c>
      <c r="D21672" t="s">
        <v>37</v>
      </c>
      <c r="E21672" t="s">
        <v>8</v>
      </c>
      <c r="F21672" t="s">
        <v>11</v>
      </c>
      <c r="G21672">
        <v>0.12959999999999999</v>
      </c>
      <c r="H21672" s="17">
        <v>44074</v>
      </c>
    </row>
    <row r="21673" spans="1:8" x14ac:dyDescent="0.2">
      <c r="A21673" t="s">
        <v>148</v>
      </c>
      <c r="B21673">
        <v>395121</v>
      </c>
      <c r="C21673">
        <v>18</v>
      </c>
      <c r="D21673" t="s">
        <v>38</v>
      </c>
      <c r="E21673" t="s">
        <v>8</v>
      </c>
      <c r="F21673" t="s">
        <v>39</v>
      </c>
      <c r="G21673">
        <v>0.15090000000000001</v>
      </c>
      <c r="H21673" s="17">
        <v>44074</v>
      </c>
    </row>
    <row r="21674" spans="1:8" x14ac:dyDescent="0.2">
      <c r="A21674" t="s">
        <v>148</v>
      </c>
      <c r="B21674">
        <v>395148</v>
      </c>
      <c r="C21674">
        <v>19</v>
      </c>
      <c r="D21674" t="s">
        <v>40</v>
      </c>
      <c r="E21674" t="s">
        <v>8</v>
      </c>
      <c r="F21674" t="s">
        <v>22</v>
      </c>
      <c r="G21674">
        <v>0.16200000000000001</v>
      </c>
      <c r="H21674" s="17">
        <v>44074</v>
      </c>
    </row>
    <row r="21675" spans="1:8" x14ac:dyDescent="0.2">
      <c r="A21675" t="s">
        <v>148</v>
      </c>
      <c r="B21675">
        <v>394358</v>
      </c>
      <c r="C21675">
        <v>20</v>
      </c>
      <c r="D21675" t="s">
        <v>41</v>
      </c>
      <c r="E21675" t="s">
        <v>8</v>
      </c>
      <c r="F21675" t="s">
        <v>42</v>
      </c>
      <c r="G21675">
        <v>0.13639999999999999</v>
      </c>
      <c r="H21675" s="17">
        <v>44074</v>
      </c>
    </row>
    <row r="21676" spans="1:8" x14ac:dyDescent="0.2">
      <c r="A21676" t="s">
        <v>148</v>
      </c>
      <c r="B21676">
        <v>394530</v>
      </c>
      <c r="C21676">
        <v>21</v>
      </c>
      <c r="D21676" t="s">
        <v>43</v>
      </c>
      <c r="E21676" t="s">
        <v>8</v>
      </c>
      <c r="F21676" t="s">
        <v>44</v>
      </c>
      <c r="G21676">
        <v>0.17319999999999999</v>
      </c>
      <c r="H21676" s="17">
        <v>44074</v>
      </c>
    </row>
    <row r="21677" spans="1:8" x14ac:dyDescent="0.2">
      <c r="A21677" t="s">
        <v>148</v>
      </c>
      <c r="B21677">
        <v>394982</v>
      </c>
      <c r="C21677">
        <v>22</v>
      </c>
      <c r="D21677" t="s">
        <v>45</v>
      </c>
      <c r="E21677" t="s">
        <v>8</v>
      </c>
      <c r="F21677" t="s">
        <v>17</v>
      </c>
      <c r="G21677">
        <v>0.1981</v>
      </c>
      <c r="H21677" s="17">
        <v>44074</v>
      </c>
    </row>
    <row r="21678" spans="1:8" x14ac:dyDescent="0.2">
      <c r="A21678" t="s">
        <v>148</v>
      </c>
      <c r="B21678">
        <v>394998</v>
      </c>
      <c r="C21678">
        <v>23</v>
      </c>
      <c r="D21678" t="s">
        <v>46</v>
      </c>
      <c r="E21678" t="s">
        <v>8</v>
      </c>
      <c r="F21678" t="s">
        <v>47</v>
      </c>
      <c r="G21678">
        <v>0.1469</v>
      </c>
      <c r="H21678" s="17">
        <v>44074</v>
      </c>
    </row>
    <row r="21679" spans="1:8" x14ac:dyDescent="0.2">
      <c r="A21679" t="s">
        <v>148</v>
      </c>
      <c r="B21679">
        <v>394458</v>
      </c>
      <c r="C21679">
        <v>24</v>
      </c>
      <c r="D21679" t="s">
        <v>48</v>
      </c>
      <c r="E21679" t="s">
        <v>8</v>
      </c>
      <c r="F21679" t="s">
        <v>49</v>
      </c>
      <c r="G21679">
        <v>0.1381</v>
      </c>
      <c r="H21679" s="17">
        <v>44074</v>
      </c>
    </row>
    <row r="21680" spans="1:8" x14ac:dyDescent="0.2">
      <c r="A21680" t="s">
        <v>148</v>
      </c>
      <c r="B21680">
        <v>395045</v>
      </c>
      <c r="C21680">
        <v>25</v>
      </c>
      <c r="D21680" t="s">
        <v>50</v>
      </c>
      <c r="E21680" t="s">
        <v>8</v>
      </c>
      <c r="F21680" t="s">
        <v>11</v>
      </c>
      <c r="G21680">
        <v>0.12470000000000001</v>
      </c>
      <c r="H21680" s="17">
        <v>44074</v>
      </c>
    </row>
    <row r="21681" spans="1:8" x14ac:dyDescent="0.2">
      <c r="A21681" t="s">
        <v>148</v>
      </c>
      <c r="B21681">
        <v>395055</v>
      </c>
      <c r="C21681">
        <v>26</v>
      </c>
      <c r="D21681" t="s">
        <v>51</v>
      </c>
      <c r="E21681" t="s">
        <v>8</v>
      </c>
      <c r="F21681" t="s">
        <v>15</v>
      </c>
      <c r="G21681">
        <v>0.15110000000000001</v>
      </c>
      <c r="H21681" s="17">
        <v>44074</v>
      </c>
    </row>
    <row r="21682" spans="1:8" x14ac:dyDescent="0.2">
      <c r="A21682" t="s">
        <v>148</v>
      </c>
      <c r="B21682">
        <v>394943</v>
      </c>
      <c r="C21682">
        <v>27</v>
      </c>
      <c r="D21682" t="s">
        <v>52</v>
      </c>
      <c r="E21682" t="s">
        <v>8</v>
      </c>
      <c r="F21682" t="s">
        <v>22</v>
      </c>
      <c r="G21682">
        <v>0.1739</v>
      </c>
      <c r="H21682" s="17">
        <v>44074</v>
      </c>
    </row>
    <row r="21683" spans="1:8" x14ac:dyDescent="0.2">
      <c r="A21683" t="s">
        <v>148</v>
      </c>
      <c r="B21683">
        <v>394466</v>
      </c>
      <c r="C21683">
        <v>28</v>
      </c>
      <c r="D21683" t="s">
        <v>53</v>
      </c>
      <c r="E21683" t="s">
        <v>8</v>
      </c>
      <c r="F21683" t="s">
        <v>54</v>
      </c>
      <c r="G21683">
        <v>0.1741</v>
      </c>
      <c r="H21683" s="17">
        <v>44074</v>
      </c>
    </row>
    <row r="21684" spans="1:8" x14ac:dyDescent="0.2">
      <c r="A21684" t="s">
        <v>148</v>
      </c>
      <c r="B21684">
        <v>394475</v>
      </c>
      <c r="C21684">
        <v>29</v>
      </c>
      <c r="D21684" t="s">
        <v>55</v>
      </c>
      <c r="E21684" t="s">
        <v>8</v>
      </c>
      <c r="F21684" t="s">
        <v>54</v>
      </c>
      <c r="G21684">
        <v>0.1341</v>
      </c>
      <c r="H21684" s="17">
        <v>44074</v>
      </c>
    </row>
    <row r="21685" spans="1:8" x14ac:dyDescent="0.2">
      <c r="A21685" t="s">
        <v>148</v>
      </c>
      <c r="B21685">
        <v>394735</v>
      </c>
      <c r="C21685">
        <v>30</v>
      </c>
      <c r="D21685" t="s">
        <v>56</v>
      </c>
      <c r="E21685" t="s">
        <v>8</v>
      </c>
      <c r="F21685" t="s">
        <v>39</v>
      </c>
      <c r="G21685">
        <v>0.14510000000000001</v>
      </c>
      <c r="H21685" s="17">
        <v>44074</v>
      </c>
    </row>
    <row r="21686" spans="1:8" x14ac:dyDescent="0.2">
      <c r="A21686" t="s">
        <v>148</v>
      </c>
      <c r="B21686">
        <v>394775</v>
      </c>
      <c r="C21686">
        <v>31</v>
      </c>
      <c r="D21686" t="s">
        <v>57</v>
      </c>
      <c r="E21686" t="s">
        <v>8</v>
      </c>
      <c r="F21686" t="s">
        <v>58</v>
      </c>
      <c r="G21686">
        <v>0.1875</v>
      </c>
      <c r="H21686" s="17">
        <v>44074</v>
      </c>
    </row>
    <row r="21687" spans="1:8" x14ac:dyDescent="0.2">
      <c r="A21687" t="s">
        <v>148</v>
      </c>
      <c r="B21687">
        <v>394492</v>
      </c>
      <c r="C21687">
        <v>32</v>
      </c>
      <c r="D21687" t="s">
        <v>59</v>
      </c>
      <c r="E21687" t="s">
        <v>8</v>
      </c>
      <c r="F21687" t="s">
        <v>54</v>
      </c>
      <c r="G21687">
        <v>0.1638</v>
      </c>
      <c r="H21687" s="17">
        <v>44074</v>
      </c>
    </row>
    <row r="21688" spans="1:8" x14ac:dyDescent="0.2">
      <c r="A21688" t="s">
        <v>148</v>
      </c>
      <c r="B21688">
        <v>394705</v>
      </c>
      <c r="C21688">
        <v>33</v>
      </c>
      <c r="D21688" t="s">
        <v>60</v>
      </c>
      <c r="E21688" t="s">
        <v>8</v>
      </c>
      <c r="F21688" t="s">
        <v>61</v>
      </c>
      <c r="G21688">
        <v>0.1774</v>
      </c>
      <c r="H21688" s="17">
        <v>44074</v>
      </c>
    </row>
    <row r="21689" spans="1:8" x14ac:dyDescent="0.2">
      <c r="A21689" t="s">
        <v>148</v>
      </c>
      <c r="B21689">
        <v>395059</v>
      </c>
      <c r="C21689">
        <v>34</v>
      </c>
      <c r="D21689" t="s">
        <v>62</v>
      </c>
      <c r="E21689" t="s">
        <v>8</v>
      </c>
      <c r="F21689" t="s">
        <v>11</v>
      </c>
      <c r="G21689">
        <v>0.1434</v>
      </c>
      <c r="H21689" s="17">
        <v>44074</v>
      </c>
    </row>
    <row r="21690" spans="1:8" x14ac:dyDescent="0.2">
      <c r="A21690" t="s">
        <v>148</v>
      </c>
      <c r="B21690">
        <v>394355</v>
      </c>
      <c r="C21690">
        <v>35</v>
      </c>
      <c r="D21690" t="s">
        <v>63</v>
      </c>
      <c r="E21690" t="s">
        <v>8</v>
      </c>
      <c r="F21690" t="s">
        <v>15</v>
      </c>
      <c r="G21690">
        <v>0.14499999999999999</v>
      </c>
      <c r="H21690" s="17">
        <v>44074</v>
      </c>
    </row>
    <row r="21691" spans="1:8" x14ac:dyDescent="0.2">
      <c r="A21691" t="s">
        <v>148</v>
      </c>
      <c r="B21691">
        <v>395194</v>
      </c>
      <c r="C21691">
        <v>36</v>
      </c>
      <c r="D21691" t="s">
        <v>64</v>
      </c>
      <c r="E21691" t="s">
        <v>8</v>
      </c>
      <c r="F21691" t="s">
        <v>65</v>
      </c>
      <c r="G21691">
        <v>8.4400000000000003E-2</v>
      </c>
      <c r="H21691" s="17">
        <v>44074</v>
      </c>
    </row>
    <row r="21692" spans="1:8" x14ac:dyDescent="0.2">
      <c r="A21692" t="s">
        <v>148</v>
      </c>
      <c r="B21692">
        <v>394902</v>
      </c>
      <c r="C21692">
        <v>37</v>
      </c>
      <c r="D21692" t="s">
        <v>66</v>
      </c>
      <c r="E21692" t="s">
        <v>8</v>
      </c>
      <c r="F21692" t="s">
        <v>67</v>
      </c>
      <c r="G21692">
        <v>0.112</v>
      </c>
      <c r="H21692" s="17">
        <v>44074</v>
      </c>
    </row>
    <row r="21693" spans="1:8" x14ac:dyDescent="0.2">
      <c r="A21693" t="s">
        <v>148</v>
      </c>
      <c r="B21693">
        <v>395005</v>
      </c>
      <c r="C21693">
        <v>38</v>
      </c>
      <c r="D21693" t="s">
        <v>68</v>
      </c>
      <c r="E21693" t="s">
        <v>8</v>
      </c>
      <c r="F21693" t="s">
        <v>69</v>
      </c>
      <c r="G21693">
        <v>8.5800000000000001E-2</v>
      </c>
      <c r="H21693" s="17">
        <v>44074</v>
      </c>
    </row>
    <row r="21694" spans="1:8" x14ac:dyDescent="0.2">
      <c r="A21694" t="s">
        <v>148</v>
      </c>
      <c r="B21694">
        <v>394862</v>
      </c>
      <c r="C21694">
        <v>39</v>
      </c>
      <c r="D21694" t="s">
        <v>70</v>
      </c>
      <c r="E21694" t="s">
        <v>8</v>
      </c>
      <c r="F21694" t="s">
        <v>71</v>
      </c>
      <c r="G21694">
        <v>0.1137</v>
      </c>
      <c r="H21694" s="17">
        <v>44074</v>
      </c>
    </row>
    <row r="21695" spans="1:8" x14ac:dyDescent="0.2">
      <c r="A21695" t="s">
        <v>148</v>
      </c>
      <c r="B21695">
        <v>394714</v>
      </c>
      <c r="C21695">
        <v>40</v>
      </c>
      <c r="D21695" t="s">
        <v>72</v>
      </c>
      <c r="E21695" t="s">
        <v>8</v>
      </c>
      <c r="F21695" t="s">
        <v>22</v>
      </c>
      <c r="G21695">
        <v>0.15970000000000001</v>
      </c>
      <c r="H21695" s="17">
        <v>44074</v>
      </c>
    </row>
    <row r="21696" spans="1:8" x14ac:dyDescent="0.2">
      <c r="A21696" t="s">
        <v>148</v>
      </c>
      <c r="B21696">
        <v>394849</v>
      </c>
      <c r="C21696">
        <v>41</v>
      </c>
      <c r="D21696" t="s">
        <v>73</v>
      </c>
      <c r="E21696" t="s">
        <v>8</v>
      </c>
      <c r="F21696" t="s">
        <v>67</v>
      </c>
      <c r="G21696">
        <v>0.12609999999999999</v>
      </c>
      <c r="H21696" s="17">
        <v>44074</v>
      </c>
    </row>
    <row r="21697" spans="1:8" x14ac:dyDescent="0.2">
      <c r="A21697" t="s">
        <v>148</v>
      </c>
      <c r="B21697">
        <v>394935</v>
      </c>
      <c r="C21697">
        <v>42</v>
      </c>
      <c r="D21697" t="s">
        <v>74</v>
      </c>
      <c r="E21697" t="s">
        <v>8</v>
      </c>
      <c r="F21697" t="s">
        <v>75</v>
      </c>
      <c r="G21697">
        <v>0.1784</v>
      </c>
      <c r="H21697" s="17">
        <v>44074</v>
      </c>
    </row>
    <row r="21698" spans="1:8" x14ac:dyDescent="0.2">
      <c r="A21698" t="s">
        <v>148</v>
      </c>
      <c r="B21698">
        <v>394807</v>
      </c>
      <c r="C21698">
        <v>43</v>
      </c>
      <c r="D21698" t="s">
        <v>76</v>
      </c>
      <c r="E21698" t="s">
        <v>8</v>
      </c>
      <c r="F21698" t="s">
        <v>77</v>
      </c>
      <c r="G21698">
        <v>0.17019999999999999</v>
      </c>
      <c r="H21698" s="17">
        <v>44074</v>
      </c>
    </row>
    <row r="21699" spans="1:8" x14ac:dyDescent="0.2">
      <c r="A21699" t="s">
        <v>148</v>
      </c>
      <c r="B21699">
        <v>394669</v>
      </c>
      <c r="C21699">
        <v>44</v>
      </c>
      <c r="D21699" t="s">
        <v>78</v>
      </c>
      <c r="E21699" t="s">
        <v>8</v>
      </c>
      <c r="F21699" t="s">
        <v>79</v>
      </c>
      <c r="G21699">
        <v>0.1419</v>
      </c>
      <c r="H21699" s="17">
        <v>44074</v>
      </c>
    </row>
    <row r="21700" spans="1:8" x14ac:dyDescent="0.2">
      <c r="A21700" t="s">
        <v>148</v>
      </c>
      <c r="B21700">
        <v>395022</v>
      </c>
      <c r="C21700">
        <v>45</v>
      </c>
      <c r="D21700" t="s">
        <v>80</v>
      </c>
      <c r="E21700" t="s">
        <v>8</v>
      </c>
      <c r="F21700" t="s">
        <v>65</v>
      </c>
      <c r="G21700">
        <v>0.1056</v>
      </c>
      <c r="H21700" s="17">
        <v>44074</v>
      </c>
    </row>
    <row r="21701" spans="1:8" x14ac:dyDescent="0.2">
      <c r="A21701" t="s">
        <v>148</v>
      </c>
      <c r="B21701">
        <v>394910</v>
      </c>
      <c r="C21701">
        <v>46</v>
      </c>
      <c r="D21701" t="s">
        <v>81</v>
      </c>
      <c r="E21701" t="s">
        <v>8</v>
      </c>
      <c r="F21701" t="s">
        <v>82</v>
      </c>
      <c r="G21701">
        <v>0.15379999999999999</v>
      </c>
      <c r="H21701" s="17">
        <v>44074</v>
      </c>
    </row>
    <row r="21702" spans="1:8" x14ac:dyDescent="0.2">
      <c r="A21702" t="s">
        <v>148</v>
      </c>
      <c r="B21702">
        <v>394425</v>
      </c>
      <c r="C21702">
        <v>47</v>
      </c>
      <c r="D21702" t="s">
        <v>83</v>
      </c>
      <c r="E21702" t="s">
        <v>8</v>
      </c>
      <c r="F21702" t="s">
        <v>9</v>
      </c>
      <c r="G21702">
        <v>0.13730000000000001</v>
      </c>
      <c r="H21702" s="17">
        <v>44074</v>
      </c>
    </row>
    <row r="21703" spans="1:8" x14ac:dyDescent="0.2">
      <c r="A21703" t="s">
        <v>148</v>
      </c>
      <c r="B21703">
        <v>395012</v>
      </c>
      <c r="C21703">
        <v>48</v>
      </c>
      <c r="D21703" t="s">
        <v>84</v>
      </c>
      <c r="E21703" t="s">
        <v>8</v>
      </c>
      <c r="F21703" t="s">
        <v>49</v>
      </c>
      <c r="G21703">
        <v>0.1336</v>
      </c>
      <c r="H21703" s="17">
        <v>44074</v>
      </c>
    </row>
    <row r="21704" spans="1:8" x14ac:dyDescent="0.2">
      <c r="A21704" t="s">
        <v>148</v>
      </c>
      <c r="B21704">
        <v>394388</v>
      </c>
      <c r="C21704">
        <v>49</v>
      </c>
      <c r="D21704" t="s">
        <v>85</v>
      </c>
      <c r="E21704" t="s">
        <v>8</v>
      </c>
      <c r="F21704" t="s">
        <v>86</v>
      </c>
      <c r="G21704">
        <v>0.13300000000000001</v>
      </c>
      <c r="H21704" s="17">
        <v>44074</v>
      </c>
    </row>
    <row r="21705" spans="1:8" x14ac:dyDescent="0.2">
      <c r="A21705" t="s">
        <v>148</v>
      </c>
      <c r="B21705">
        <v>395053</v>
      </c>
      <c r="C21705">
        <v>50</v>
      </c>
      <c r="D21705" t="s">
        <v>87</v>
      </c>
      <c r="E21705" t="s">
        <v>8</v>
      </c>
      <c r="F21705" t="s">
        <v>88</v>
      </c>
      <c r="G21705">
        <v>0.1489</v>
      </c>
      <c r="H21705" s="17">
        <v>44074</v>
      </c>
    </row>
    <row r="21706" spans="1:8" x14ac:dyDescent="0.2">
      <c r="A21706" t="s">
        <v>148</v>
      </c>
      <c r="B21706">
        <v>395031</v>
      </c>
      <c r="C21706">
        <v>51</v>
      </c>
      <c r="D21706" t="s">
        <v>89</v>
      </c>
      <c r="E21706" t="s">
        <v>8</v>
      </c>
      <c r="F21706" t="s">
        <v>9</v>
      </c>
      <c r="G21706">
        <v>0.125</v>
      </c>
      <c r="H21706" s="17">
        <v>44074</v>
      </c>
    </row>
    <row r="21707" spans="1:8" x14ac:dyDescent="0.2">
      <c r="A21707" t="s">
        <v>148</v>
      </c>
      <c r="B21707">
        <v>394640</v>
      </c>
      <c r="C21707">
        <v>52</v>
      </c>
      <c r="D21707" t="s">
        <v>90</v>
      </c>
      <c r="E21707" t="s">
        <v>8</v>
      </c>
      <c r="F21707" t="s">
        <v>29</v>
      </c>
      <c r="G21707">
        <v>0.1333</v>
      </c>
      <c r="H21707" s="17">
        <v>44074</v>
      </c>
    </row>
    <row r="21708" spans="1:8" x14ac:dyDescent="0.2">
      <c r="A21708" t="s">
        <v>148</v>
      </c>
      <c r="B21708">
        <v>395167</v>
      </c>
      <c r="C21708">
        <v>53</v>
      </c>
      <c r="D21708" t="s">
        <v>91</v>
      </c>
      <c r="E21708" t="s">
        <v>8</v>
      </c>
      <c r="F21708" t="s">
        <v>32</v>
      </c>
      <c r="G21708">
        <v>0.129</v>
      </c>
      <c r="H21708" s="17">
        <v>44074</v>
      </c>
    </row>
    <row r="21709" spans="1:8" x14ac:dyDescent="0.2">
      <c r="A21709" t="s">
        <v>148</v>
      </c>
      <c r="B21709">
        <v>753924</v>
      </c>
      <c r="C21709">
        <v>54</v>
      </c>
      <c r="D21709" t="s">
        <v>92</v>
      </c>
      <c r="E21709" t="s">
        <v>8</v>
      </c>
      <c r="F21709" t="s">
        <v>93</v>
      </c>
      <c r="G21709">
        <v>7.2300000000000003E-2</v>
      </c>
      <c r="H21709" s="17">
        <v>44074</v>
      </c>
    </row>
    <row r="21710" spans="1:8" x14ac:dyDescent="0.2">
      <c r="A21710" t="s">
        <v>148</v>
      </c>
      <c r="B21710">
        <v>395169</v>
      </c>
      <c r="C21710">
        <v>55</v>
      </c>
      <c r="D21710" t="s">
        <v>94</v>
      </c>
      <c r="E21710" t="s">
        <v>8</v>
      </c>
      <c r="F21710" t="s">
        <v>75</v>
      </c>
      <c r="G21710">
        <v>0.16009999999999999</v>
      </c>
      <c r="H21710" s="17">
        <v>44074</v>
      </c>
    </row>
    <row r="21711" spans="1:8" x14ac:dyDescent="0.2">
      <c r="A21711" t="s">
        <v>148</v>
      </c>
      <c r="B21711">
        <v>394619</v>
      </c>
      <c r="C21711">
        <v>56</v>
      </c>
      <c r="D21711" t="s">
        <v>95</v>
      </c>
      <c r="E21711" t="s">
        <v>8</v>
      </c>
      <c r="F21711" t="s">
        <v>11</v>
      </c>
      <c r="G21711">
        <v>0.1177</v>
      </c>
      <c r="H21711" s="17">
        <v>44074</v>
      </c>
    </row>
    <row r="21712" spans="1:8" x14ac:dyDescent="0.2">
      <c r="A21712" t="s">
        <v>148</v>
      </c>
      <c r="B21712">
        <v>395238</v>
      </c>
      <c r="C21712">
        <v>57</v>
      </c>
      <c r="D21712" t="s">
        <v>96</v>
      </c>
      <c r="E21712" t="s">
        <v>8</v>
      </c>
      <c r="F21712" t="s">
        <v>26</v>
      </c>
      <c r="G21712">
        <v>0.1106</v>
      </c>
      <c r="H21712" s="17">
        <v>44074</v>
      </c>
    </row>
    <row r="21713" spans="1:8" x14ac:dyDescent="0.2">
      <c r="A21713" t="s">
        <v>148</v>
      </c>
      <c r="B21713">
        <v>394415</v>
      </c>
      <c r="C21713">
        <v>58</v>
      </c>
      <c r="D21713" t="s">
        <v>97</v>
      </c>
      <c r="E21713" t="s">
        <v>8</v>
      </c>
      <c r="F21713" t="s">
        <v>79</v>
      </c>
      <c r="G21713">
        <v>0.1118</v>
      </c>
      <c r="H21713" s="17">
        <v>44074</v>
      </c>
    </row>
    <row r="21714" spans="1:8" x14ac:dyDescent="0.2">
      <c r="A21714" t="s">
        <v>148</v>
      </c>
      <c r="B21714">
        <v>394312</v>
      </c>
      <c r="C21714">
        <v>59</v>
      </c>
      <c r="D21714" t="s">
        <v>98</v>
      </c>
      <c r="E21714" t="s">
        <v>8</v>
      </c>
      <c r="F21714" t="s">
        <v>99</v>
      </c>
      <c r="G21714">
        <v>0.17080000000000001</v>
      </c>
      <c r="H21714" s="17">
        <v>44074</v>
      </c>
    </row>
    <row r="21715" spans="1:8" x14ac:dyDescent="0.2">
      <c r="A21715" t="s">
        <v>148</v>
      </c>
      <c r="B21715">
        <v>394308</v>
      </c>
      <c r="C21715">
        <v>60</v>
      </c>
      <c r="D21715" t="s">
        <v>100</v>
      </c>
      <c r="E21715" t="s">
        <v>8</v>
      </c>
      <c r="F21715" t="s">
        <v>9</v>
      </c>
      <c r="G21715">
        <v>0.15279999999999999</v>
      </c>
      <c r="H21715" s="17">
        <v>44074</v>
      </c>
    </row>
    <row r="21716" spans="1:8" x14ac:dyDescent="0.2">
      <c r="A21716" t="s">
        <v>148</v>
      </c>
      <c r="B21716">
        <v>394938</v>
      </c>
      <c r="C21716">
        <v>61</v>
      </c>
      <c r="D21716" t="s">
        <v>101</v>
      </c>
      <c r="E21716" t="s">
        <v>8</v>
      </c>
      <c r="F21716" t="s">
        <v>102</v>
      </c>
      <c r="G21716">
        <v>0.1439</v>
      </c>
      <c r="H21716" s="17">
        <v>44074</v>
      </c>
    </row>
    <row r="21717" spans="1:8" x14ac:dyDescent="0.2">
      <c r="A21717" t="s">
        <v>148</v>
      </c>
      <c r="B21717">
        <v>394908</v>
      </c>
      <c r="C21717">
        <v>62</v>
      </c>
      <c r="D21717" t="s">
        <v>103</v>
      </c>
      <c r="E21717" t="s">
        <v>8</v>
      </c>
      <c r="F21717" t="s">
        <v>79</v>
      </c>
      <c r="G21717">
        <v>0.1149</v>
      </c>
      <c r="H21717" s="17">
        <v>44074</v>
      </c>
    </row>
    <row r="21718" spans="1:8" x14ac:dyDescent="0.2">
      <c r="A21718" t="s">
        <v>148</v>
      </c>
      <c r="B21718">
        <v>394357</v>
      </c>
      <c r="C21718">
        <v>63</v>
      </c>
      <c r="D21718" t="s">
        <v>104</v>
      </c>
      <c r="E21718" t="s">
        <v>8</v>
      </c>
      <c r="F21718" t="s">
        <v>11</v>
      </c>
      <c r="G21718">
        <v>0.10639999999999999</v>
      </c>
      <c r="H21718" s="17">
        <v>44074</v>
      </c>
    </row>
    <row r="21719" spans="1:8" x14ac:dyDescent="0.2">
      <c r="A21719" t="s">
        <v>148</v>
      </c>
      <c r="B21719">
        <v>394753</v>
      </c>
      <c r="C21719">
        <v>64</v>
      </c>
      <c r="D21719" t="s">
        <v>105</v>
      </c>
      <c r="E21719" t="s">
        <v>8</v>
      </c>
      <c r="F21719" t="s">
        <v>67</v>
      </c>
      <c r="G21719">
        <v>0.1426</v>
      </c>
      <c r="H21719" s="17">
        <v>44074</v>
      </c>
    </row>
    <row r="21720" spans="1:8" x14ac:dyDescent="0.2">
      <c r="A21720" t="s">
        <v>148</v>
      </c>
      <c r="B21720">
        <v>394653</v>
      </c>
      <c r="C21720">
        <v>65</v>
      </c>
      <c r="D21720" t="s">
        <v>106</v>
      </c>
      <c r="E21720" t="s">
        <v>8</v>
      </c>
      <c r="F21720" t="s">
        <v>107</v>
      </c>
      <c r="G21720">
        <v>0.16389999999999999</v>
      </c>
      <c r="H21720" s="17">
        <v>44074</v>
      </c>
    </row>
    <row r="21721" spans="1:8" x14ac:dyDescent="0.2">
      <c r="A21721" t="s">
        <v>148</v>
      </c>
      <c r="B21721">
        <v>394952</v>
      </c>
      <c r="C21721">
        <v>66</v>
      </c>
      <c r="D21721" t="s">
        <v>108</v>
      </c>
      <c r="E21721" t="s">
        <v>8</v>
      </c>
      <c r="F21721" t="s">
        <v>11</v>
      </c>
      <c r="G21721">
        <v>0.1263</v>
      </c>
      <c r="H21721" s="17">
        <v>44074</v>
      </c>
    </row>
    <row r="21722" spans="1:8" x14ac:dyDescent="0.2">
      <c r="A21722" t="s">
        <v>148</v>
      </c>
      <c r="B21722">
        <v>394318</v>
      </c>
      <c r="C21722">
        <v>67</v>
      </c>
      <c r="D21722" t="s">
        <v>109</v>
      </c>
      <c r="E21722" t="s">
        <v>8</v>
      </c>
      <c r="F21722" t="s">
        <v>17</v>
      </c>
      <c r="G21722">
        <v>0.1038</v>
      </c>
      <c r="H21722" s="17">
        <v>44074</v>
      </c>
    </row>
    <row r="21723" spans="1:8" x14ac:dyDescent="0.2">
      <c r="A21723" t="s">
        <v>148</v>
      </c>
      <c r="B21723">
        <v>394561</v>
      </c>
      <c r="C21723">
        <v>68</v>
      </c>
      <c r="D21723" t="s">
        <v>110</v>
      </c>
      <c r="E21723" t="s">
        <v>8</v>
      </c>
      <c r="F21723" t="s">
        <v>15</v>
      </c>
      <c r="G21723">
        <v>5.5899999999999998E-2</v>
      </c>
      <c r="H21723" s="17">
        <v>44074</v>
      </c>
    </row>
    <row r="21724" spans="1:8" x14ac:dyDescent="0.2">
      <c r="A21724" t="s">
        <v>148</v>
      </c>
      <c r="B21724">
        <v>394367</v>
      </c>
      <c r="C21724">
        <v>69</v>
      </c>
      <c r="D21724" t="s">
        <v>111</v>
      </c>
      <c r="E21724" t="s">
        <v>8</v>
      </c>
      <c r="F21724" t="s">
        <v>82</v>
      </c>
      <c r="G21724">
        <v>0.16420000000000001</v>
      </c>
      <c r="H21724" s="17">
        <v>44074</v>
      </c>
    </row>
    <row r="21725" spans="1:8" x14ac:dyDescent="0.2">
      <c r="A21725" t="s">
        <v>148</v>
      </c>
      <c r="B21725">
        <v>394521</v>
      </c>
      <c r="C21725">
        <v>70</v>
      </c>
      <c r="D21725" t="s">
        <v>112</v>
      </c>
      <c r="E21725" t="s">
        <v>8</v>
      </c>
      <c r="F21725" t="s">
        <v>54</v>
      </c>
      <c r="G21725">
        <v>0.18329999999999999</v>
      </c>
      <c r="H21725" s="17">
        <v>44074</v>
      </c>
    </row>
    <row r="21726" spans="1:8" x14ac:dyDescent="0.2">
      <c r="A21726" t="s">
        <v>148</v>
      </c>
      <c r="B21726">
        <v>394843</v>
      </c>
      <c r="C21726">
        <v>71</v>
      </c>
      <c r="D21726" t="s">
        <v>113</v>
      </c>
      <c r="E21726" t="s">
        <v>8</v>
      </c>
      <c r="F21726" t="s">
        <v>15</v>
      </c>
      <c r="G21726">
        <v>0.1003</v>
      </c>
      <c r="H21726" s="17">
        <v>44074</v>
      </c>
    </row>
    <row r="21727" spans="1:8" x14ac:dyDescent="0.2">
      <c r="A21727" t="s">
        <v>148</v>
      </c>
      <c r="B21727">
        <v>394486</v>
      </c>
      <c r="C21727">
        <v>72</v>
      </c>
      <c r="D21727" t="s">
        <v>114</v>
      </c>
      <c r="E21727" t="s">
        <v>8</v>
      </c>
      <c r="F21727" t="s">
        <v>107</v>
      </c>
      <c r="G21727">
        <v>0.13059999999999999</v>
      </c>
      <c r="H21727" s="17">
        <v>44074</v>
      </c>
    </row>
    <row r="21728" spans="1:8" x14ac:dyDescent="0.2">
      <c r="A21728" t="s">
        <v>148</v>
      </c>
      <c r="B21728">
        <v>394648</v>
      </c>
      <c r="C21728">
        <v>73</v>
      </c>
      <c r="D21728" t="s">
        <v>115</v>
      </c>
      <c r="E21728" t="s">
        <v>8</v>
      </c>
      <c r="F21728" t="s">
        <v>49</v>
      </c>
      <c r="G21728">
        <v>0.14080000000000001</v>
      </c>
      <c r="H21728" s="17">
        <v>44074</v>
      </c>
    </row>
    <row r="21729" spans="1:8" x14ac:dyDescent="0.2">
      <c r="A21729" t="s">
        <v>148</v>
      </c>
      <c r="B21729">
        <v>394304</v>
      </c>
      <c r="C21729">
        <v>74</v>
      </c>
      <c r="D21729" t="s">
        <v>116</v>
      </c>
      <c r="E21729" t="s">
        <v>8</v>
      </c>
      <c r="F21729" t="s">
        <v>54</v>
      </c>
      <c r="G21729">
        <v>0.1394</v>
      </c>
      <c r="H21729" s="17">
        <v>44074</v>
      </c>
    </row>
    <row r="21730" spans="1:8" x14ac:dyDescent="0.2">
      <c r="A21730" t="s">
        <v>148</v>
      </c>
      <c r="B21730">
        <v>753906</v>
      </c>
      <c r="C21730">
        <v>75</v>
      </c>
      <c r="D21730" t="s">
        <v>117</v>
      </c>
      <c r="E21730" t="s">
        <v>8</v>
      </c>
      <c r="F21730" t="s">
        <v>22</v>
      </c>
      <c r="G21730">
        <v>0.1595</v>
      </c>
      <c r="H21730" s="17">
        <v>44074</v>
      </c>
    </row>
    <row r="21731" spans="1:8" x14ac:dyDescent="0.2">
      <c r="A21731" t="s">
        <v>148</v>
      </c>
      <c r="B21731">
        <v>394798</v>
      </c>
      <c r="C21731">
        <v>76</v>
      </c>
      <c r="D21731" t="s">
        <v>118</v>
      </c>
      <c r="E21731" t="s">
        <v>8</v>
      </c>
      <c r="F21731" t="s">
        <v>119</v>
      </c>
      <c r="G21731">
        <v>0.1171</v>
      </c>
      <c r="H21731" s="17">
        <v>44074</v>
      </c>
    </row>
    <row r="21732" spans="1:8" x14ac:dyDescent="0.2">
      <c r="A21732" t="s">
        <v>148</v>
      </c>
      <c r="B21732">
        <v>395134</v>
      </c>
      <c r="C21732">
        <v>77</v>
      </c>
      <c r="D21732" t="s">
        <v>120</v>
      </c>
      <c r="E21732" t="s">
        <v>8</v>
      </c>
      <c r="F21732" t="s">
        <v>11</v>
      </c>
      <c r="G21732">
        <v>9.3200000000000005E-2</v>
      </c>
      <c r="H21732" s="17">
        <v>44074</v>
      </c>
    </row>
    <row r="21733" spans="1:8" x14ac:dyDescent="0.2">
      <c r="A21733" t="s">
        <v>148</v>
      </c>
      <c r="B21733">
        <v>394457</v>
      </c>
      <c r="C21733">
        <v>78</v>
      </c>
      <c r="D21733" t="s">
        <v>121</v>
      </c>
      <c r="E21733" t="s">
        <v>8</v>
      </c>
      <c r="F21733" t="s">
        <v>107</v>
      </c>
      <c r="G21733">
        <v>0.1802</v>
      </c>
      <c r="H21733" s="17">
        <v>44074</v>
      </c>
    </row>
    <row r="21734" spans="1:8" x14ac:dyDescent="0.2">
      <c r="A21734" t="s">
        <v>148</v>
      </c>
      <c r="B21734">
        <v>395143</v>
      </c>
      <c r="C21734">
        <v>79</v>
      </c>
      <c r="D21734" t="s">
        <v>122</v>
      </c>
      <c r="E21734" t="s">
        <v>8</v>
      </c>
      <c r="F21734" t="s">
        <v>9</v>
      </c>
      <c r="G21734">
        <v>0.13930000000000001</v>
      </c>
      <c r="H21734" s="17">
        <v>44074</v>
      </c>
    </row>
    <row r="21735" spans="1:8" x14ac:dyDescent="0.2">
      <c r="A21735" t="s">
        <v>148</v>
      </c>
      <c r="B21735">
        <v>394484</v>
      </c>
      <c r="C21735">
        <v>80</v>
      </c>
      <c r="D21735" t="s">
        <v>123</v>
      </c>
      <c r="E21735" t="s">
        <v>8</v>
      </c>
      <c r="F21735" t="s">
        <v>44</v>
      </c>
      <c r="G21735">
        <v>0.10979999999999999</v>
      </c>
      <c r="H21735" s="17">
        <v>44074</v>
      </c>
    </row>
    <row r="21736" spans="1:8" x14ac:dyDescent="0.2">
      <c r="A21736" t="s">
        <v>148</v>
      </c>
      <c r="B21736">
        <v>395235</v>
      </c>
      <c r="C21736">
        <v>81</v>
      </c>
      <c r="D21736" t="s">
        <v>124</v>
      </c>
      <c r="E21736" t="s">
        <v>8</v>
      </c>
      <c r="F21736" t="s">
        <v>49</v>
      </c>
      <c r="G21736">
        <v>0.1409</v>
      </c>
      <c r="H21736" s="17">
        <v>44074</v>
      </c>
    </row>
    <row r="21737" spans="1:8" x14ac:dyDescent="0.2">
      <c r="A21737" t="s">
        <v>148</v>
      </c>
      <c r="B21737">
        <v>395224</v>
      </c>
      <c r="C21737">
        <v>82</v>
      </c>
      <c r="D21737" t="s">
        <v>125</v>
      </c>
      <c r="E21737" t="s">
        <v>8</v>
      </c>
      <c r="F21737" t="s">
        <v>126</v>
      </c>
      <c r="G21737">
        <v>0.16919999999999999</v>
      </c>
      <c r="H21737" s="17">
        <v>44074</v>
      </c>
    </row>
    <row r="21738" spans="1:8" x14ac:dyDescent="0.2">
      <c r="A21738" t="s">
        <v>148</v>
      </c>
      <c r="B21738">
        <v>395115</v>
      </c>
      <c r="C21738">
        <v>83</v>
      </c>
      <c r="D21738" t="s">
        <v>127</v>
      </c>
      <c r="E21738" t="s">
        <v>8</v>
      </c>
      <c r="F21738" t="s">
        <v>26</v>
      </c>
      <c r="G21738">
        <v>0.13789999999999999</v>
      </c>
      <c r="H21738" s="17">
        <v>44074</v>
      </c>
    </row>
    <row r="21739" spans="1:8" x14ac:dyDescent="0.2">
      <c r="A21739" t="s">
        <v>148</v>
      </c>
      <c r="B21739">
        <v>394440</v>
      </c>
      <c r="C21739">
        <v>84</v>
      </c>
      <c r="D21739" t="s">
        <v>128</v>
      </c>
      <c r="E21739" t="s">
        <v>8</v>
      </c>
      <c r="F21739" t="s">
        <v>22</v>
      </c>
      <c r="G21739">
        <v>0.14069999999999999</v>
      </c>
      <c r="H21739" s="17">
        <v>44074</v>
      </c>
    </row>
    <row r="21740" spans="1:8" x14ac:dyDescent="0.2">
      <c r="A21740" t="s">
        <v>148</v>
      </c>
      <c r="B21740">
        <v>394399</v>
      </c>
      <c r="C21740">
        <v>85</v>
      </c>
      <c r="D21740" t="s">
        <v>129</v>
      </c>
      <c r="E21740" t="s">
        <v>8</v>
      </c>
      <c r="F21740" t="s">
        <v>130</v>
      </c>
      <c r="G21740">
        <v>9.1300000000000006E-2</v>
      </c>
      <c r="H21740" s="17">
        <v>44074</v>
      </c>
    </row>
    <row r="21741" spans="1:8" x14ac:dyDescent="0.2">
      <c r="A21741" t="s">
        <v>148</v>
      </c>
      <c r="B21741">
        <v>395160</v>
      </c>
      <c r="C21741">
        <v>86</v>
      </c>
      <c r="D21741" t="s">
        <v>131</v>
      </c>
      <c r="E21741" t="s">
        <v>8</v>
      </c>
      <c r="F21741" t="s">
        <v>54</v>
      </c>
      <c r="G21741">
        <v>0.16700000000000001</v>
      </c>
      <c r="H21741" s="17">
        <v>44074</v>
      </c>
    </row>
    <row r="21742" spans="1:8" x14ac:dyDescent="0.2">
      <c r="A21742" t="s">
        <v>148</v>
      </c>
      <c r="B21742">
        <v>394816</v>
      </c>
      <c r="C21742">
        <v>87</v>
      </c>
      <c r="D21742" t="s">
        <v>132</v>
      </c>
      <c r="E21742" t="s">
        <v>8</v>
      </c>
      <c r="F21742" t="s">
        <v>71</v>
      </c>
      <c r="G21742">
        <v>9.69E-2</v>
      </c>
      <c r="H21742" s="17">
        <v>44074</v>
      </c>
    </row>
    <row r="21743" spans="1:8" x14ac:dyDescent="0.2">
      <c r="A21743" t="s">
        <v>148</v>
      </c>
      <c r="B21743">
        <v>394766</v>
      </c>
      <c r="C21743">
        <v>88</v>
      </c>
      <c r="D21743" t="s">
        <v>133</v>
      </c>
      <c r="E21743" t="s">
        <v>8</v>
      </c>
      <c r="F21743" t="s">
        <v>22</v>
      </c>
      <c r="G21743">
        <v>0.13220000000000001</v>
      </c>
      <c r="H21743" s="17">
        <v>44074</v>
      </c>
    </row>
    <row r="21744" spans="1:8" x14ac:dyDescent="0.2">
      <c r="A21744" t="s">
        <v>148</v>
      </c>
      <c r="B21744">
        <v>394931</v>
      </c>
      <c r="C21744">
        <v>89</v>
      </c>
      <c r="D21744" t="s">
        <v>134</v>
      </c>
      <c r="E21744" t="s">
        <v>8</v>
      </c>
      <c r="F21744" t="s">
        <v>88</v>
      </c>
      <c r="G21744">
        <v>0.1037</v>
      </c>
      <c r="H21744" s="17">
        <v>44074</v>
      </c>
    </row>
    <row r="21745" spans="1:8" x14ac:dyDescent="0.2">
      <c r="A21745" t="s">
        <v>148</v>
      </c>
      <c r="B21745">
        <v>394528</v>
      </c>
      <c r="C21745">
        <v>90</v>
      </c>
      <c r="D21745" t="s">
        <v>135</v>
      </c>
      <c r="E21745" t="s">
        <v>8</v>
      </c>
      <c r="F21745" t="s">
        <v>22</v>
      </c>
      <c r="G21745">
        <v>0.15310000000000001</v>
      </c>
      <c r="H21745" s="17">
        <v>44074</v>
      </c>
    </row>
    <row r="21746" spans="1:8" x14ac:dyDescent="0.2">
      <c r="A21746" t="s">
        <v>148</v>
      </c>
      <c r="B21746">
        <v>394531</v>
      </c>
      <c r="C21746">
        <v>91</v>
      </c>
      <c r="D21746" t="s">
        <v>136</v>
      </c>
      <c r="E21746" t="s">
        <v>8</v>
      </c>
      <c r="F21746" t="s">
        <v>137</v>
      </c>
      <c r="G21746">
        <v>0.17080000000000001</v>
      </c>
      <c r="H21746" s="17">
        <v>44074</v>
      </c>
    </row>
    <row r="21747" spans="1:8" x14ac:dyDescent="0.2">
      <c r="A21747" t="s">
        <v>148</v>
      </c>
      <c r="B21747">
        <v>394711</v>
      </c>
      <c r="C21747">
        <v>92</v>
      </c>
      <c r="D21747" t="s">
        <v>138</v>
      </c>
      <c r="E21747" t="s">
        <v>8</v>
      </c>
      <c r="F21747" t="s">
        <v>139</v>
      </c>
      <c r="G21747">
        <v>0.1474</v>
      </c>
      <c r="H21747" s="17">
        <v>44074</v>
      </c>
    </row>
    <row r="21748" spans="1:8" x14ac:dyDescent="0.2">
      <c r="A21748" t="s">
        <v>148</v>
      </c>
      <c r="B21748">
        <v>394352</v>
      </c>
      <c r="C21748">
        <v>94</v>
      </c>
      <c r="D21748" t="s">
        <v>140</v>
      </c>
      <c r="E21748" t="s">
        <v>8</v>
      </c>
      <c r="F21748" t="s">
        <v>24</v>
      </c>
      <c r="G21748">
        <v>0.10100000000000001</v>
      </c>
      <c r="H21748" s="17">
        <v>44074</v>
      </c>
    </row>
    <row r="21749" spans="1:8" x14ac:dyDescent="0.2">
      <c r="A21749" t="s">
        <v>148</v>
      </c>
      <c r="B21749">
        <v>394666</v>
      </c>
      <c r="C21749">
        <v>96</v>
      </c>
      <c r="D21749" t="s">
        <v>141</v>
      </c>
      <c r="E21749" t="s">
        <v>8</v>
      </c>
      <c r="F21749" t="s">
        <v>17</v>
      </c>
      <c r="G21749">
        <v>0.1192</v>
      </c>
      <c r="H21749" s="17">
        <v>44074</v>
      </c>
    </row>
    <row r="21750" spans="1:8" x14ac:dyDescent="0.2">
      <c r="A21750" t="s">
        <v>148</v>
      </c>
      <c r="B21750">
        <v>395006</v>
      </c>
      <c r="C21750">
        <v>100</v>
      </c>
      <c r="D21750" t="s">
        <v>142</v>
      </c>
      <c r="E21750" t="s">
        <v>8</v>
      </c>
      <c r="F21750" t="s">
        <v>88</v>
      </c>
      <c r="G21750">
        <v>0.1104</v>
      </c>
      <c r="H21750" s="17">
        <v>44074</v>
      </c>
    </row>
    <row r="21751" spans="1:8" x14ac:dyDescent="0.2">
      <c r="A21751" t="s">
        <v>148</v>
      </c>
      <c r="B21751">
        <v>394602</v>
      </c>
      <c r="C21751">
        <v>159</v>
      </c>
      <c r="D21751" t="s">
        <v>143</v>
      </c>
      <c r="E21751" t="s">
        <v>8</v>
      </c>
      <c r="F21751" t="s">
        <v>44</v>
      </c>
      <c r="G21751">
        <v>0.1865</v>
      </c>
      <c r="H21751" s="17">
        <v>44074</v>
      </c>
    </row>
    <row r="21752" spans="1:8" x14ac:dyDescent="0.2">
      <c r="A21752" t="s">
        <v>160</v>
      </c>
      <c r="B21752">
        <v>102001</v>
      </c>
      <c r="C21752">
        <v>0</v>
      </c>
      <c r="D21752" t="s">
        <v>5</v>
      </c>
      <c r="E21752" t="s">
        <v>6</v>
      </c>
      <c r="G21752">
        <v>9500</v>
      </c>
      <c r="H21752" s="17">
        <v>44074</v>
      </c>
    </row>
    <row r="21753" spans="1:8" x14ac:dyDescent="0.2">
      <c r="A21753" t="s">
        <v>160</v>
      </c>
      <c r="B21753">
        <v>394913</v>
      </c>
      <c r="C21753">
        <v>1</v>
      </c>
      <c r="D21753" t="s">
        <v>7</v>
      </c>
      <c r="E21753" t="s">
        <v>8</v>
      </c>
      <c r="F21753" t="s">
        <v>9</v>
      </c>
      <c r="G21753">
        <v>20000</v>
      </c>
      <c r="H21753" s="17">
        <v>44074</v>
      </c>
    </row>
    <row r="21754" spans="1:8" x14ac:dyDescent="0.2">
      <c r="A21754" t="s">
        <v>160</v>
      </c>
      <c r="B21754">
        <v>753899</v>
      </c>
      <c r="C21754">
        <v>2</v>
      </c>
      <c r="D21754" t="s">
        <v>10</v>
      </c>
      <c r="E21754" t="s">
        <v>8</v>
      </c>
      <c r="F21754" t="s">
        <v>11</v>
      </c>
      <c r="G21754">
        <v>25000</v>
      </c>
      <c r="H21754" s="17">
        <v>44074</v>
      </c>
    </row>
    <row r="21755" spans="1:8" x14ac:dyDescent="0.2">
      <c r="A21755" t="s">
        <v>160</v>
      </c>
      <c r="B21755">
        <v>394463</v>
      </c>
      <c r="C21755">
        <v>3</v>
      </c>
      <c r="D21755" t="s">
        <v>12</v>
      </c>
      <c r="E21755" t="s">
        <v>8</v>
      </c>
      <c r="F21755" t="s">
        <v>13</v>
      </c>
      <c r="G21755">
        <v>9000</v>
      </c>
      <c r="H21755" s="17">
        <v>44074</v>
      </c>
    </row>
    <row r="21756" spans="1:8" x14ac:dyDescent="0.2">
      <c r="A21756" t="s">
        <v>160</v>
      </c>
      <c r="B21756">
        <v>394514</v>
      </c>
      <c r="C21756">
        <v>4</v>
      </c>
      <c r="D21756" t="s">
        <v>14</v>
      </c>
      <c r="E21756" t="s">
        <v>8</v>
      </c>
      <c r="F21756" t="s">
        <v>15</v>
      </c>
      <c r="G21756">
        <v>6000</v>
      </c>
      <c r="H21756" s="17">
        <v>44074</v>
      </c>
    </row>
    <row r="21757" spans="1:8" x14ac:dyDescent="0.2">
      <c r="A21757" t="s">
        <v>160</v>
      </c>
      <c r="B21757">
        <v>394974</v>
      </c>
      <c r="C21757">
        <v>5</v>
      </c>
      <c r="D21757" t="s">
        <v>16</v>
      </c>
      <c r="E21757" t="s">
        <v>8</v>
      </c>
      <c r="F21757" t="s">
        <v>17</v>
      </c>
      <c r="G21757">
        <v>10000</v>
      </c>
      <c r="H21757" s="17">
        <v>44074</v>
      </c>
    </row>
    <row r="21758" spans="1:8" x14ac:dyDescent="0.2">
      <c r="A21758" t="s">
        <v>160</v>
      </c>
      <c r="B21758">
        <v>394692</v>
      </c>
      <c r="C21758">
        <v>6</v>
      </c>
      <c r="D21758" t="s">
        <v>18</v>
      </c>
      <c r="E21758" t="s">
        <v>8</v>
      </c>
      <c r="F21758" t="s">
        <v>15</v>
      </c>
      <c r="G21758">
        <v>7000</v>
      </c>
      <c r="H21758" s="17">
        <v>44074</v>
      </c>
    </row>
    <row r="21759" spans="1:8" x14ac:dyDescent="0.2">
      <c r="A21759" t="s">
        <v>160</v>
      </c>
      <c r="B21759">
        <v>395209</v>
      </c>
      <c r="C21759">
        <v>7</v>
      </c>
      <c r="D21759" t="s">
        <v>19</v>
      </c>
      <c r="E21759" t="s">
        <v>8</v>
      </c>
      <c r="F21759" t="s">
        <v>20</v>
      </c>
      <c r="G21759">
        <v>10100</v>
      </c>
      <c r="H21759" s="17">
        <v>44074</v>
      </c>
    </row>
    <row r="21760" spans="1:8" x14ac:dyDescent="0.2">
      <c r="A21760" t="s">
        <v>160</v>
      </c>
      <c r="B21760">
        <v>394856</v>
      </c>
      <c r="C21760">
        <v>8</v>
      </c>
      <c r="D21760" t="s">
        <v>21</v>
      </c>
      <c r="E21760" t="s">
        <v>8</v>
      </c>
      <c r="F21760" t="s">
        <v>22</v>
      </c>
      <c r="G21760">
        <v>9990</v>
      </c>
      <c r="H21760" s="17">
        <v>44074</v>
      </c>
    </row>
    <row r="21761" spans="1:8" x14ac:dyDescent="0.2">
      <c r="A21761" t="s">
        <v>160</v>
      </c>
      <c r="B21761">
        <v>394347</v>
      </c>
      <c r="C21761">
        <v>9</v>
      </c>
      <c r="D21761" t="s">
        <v>23</v>
      </c>
      <c r="E21761" t="s">
        <v>8</v>
      </c>
      <c r="F21761" t="s">
        <v>24</v>
      </c>
      <c r="G21761">
        <v>7632.5</v>
      </c>
      <c r="H21761" s="17">
        <v>44074</v>
      </c>
    </row>
    <row r="21762" spans="1:8" x14ac:dyDescent="0.2">
      <c r="A21762" t="s">
        <v>160</v>
      </c>
      <c r="B21762">
        <v>394404</v>
      </c>
      <c r="C21762">
        <v>10</v>
      </c>
      <c r="D21762" t="s">
        <v>25</v>
      </c>
      <c r="E21762" t="s">
        <v>8</v>
      </c>
      <c r="F21762" t="s">
        <v>26</v>
      </c>
      <c r="G21762">
        <v>20000</v>
      </c>
      <c r="H21762" s="17">
        <v>44074</v>
      </c>
    </row>
    <row r="21763" spans="1:8" x14ac:dyDescent="0.2">
      <c r="A21763" t="s">
        <v>160</v>
      </c>
      <c r="B21763">
        <v>395057</v>
      </c>
      <c r="C21763">
        <v>11</v>
      </c>
      <c r="D21763" t="s">
        <v>27</v>
      </c>
      <c r="E21763" t="s">
        <v>8</v>
      </c>
      <c r="F21763" t="s">
        <v>11</v>
      </c>
      <c r="G21763">
        <v>25000</v>
      </c>
      <c r="H21763" s="17">
        <v>44074</v>
      </c>
    </row>
    <row r="21764" spans="1:8" x14ac:dyDescent="0.2">
      <c r="A21764" t="s">
        <v>160</v>
      </c>
      <c r="B21764">
        <v>394532</v>
      </c>
      <c r="C21764">
        <v>12</v>
      </c>
      <c r="D21764" t="s">
        <v>28</v>
      </c>
      <c r="E21764" t="s">
        <v>8</v>
      </c>
      <c r="F21764" t="s">
        <v>29</v>
      </c>
      <c r="G21764">
        <v>9100</v>
      </c>
      <c r="H21764" s="17">
        <v>44074</v>
      </c>
    </row>
    <row r="21765" spans="1:8" x14ac:dyDescent="0.2">
      <c r="A21765" t="s">
        <v>160</v>
      </c>
      <c r="B21765">
        <v>395025</v>
      </c>
      <c r="C21765">
        <v>13</v>
      </c>
      <c r="D21765" t="s">
        <v>30</v>
      </c>
      <c r="E21765" t="s">
        <v>8</v>
      </c>
      <c r="F21765" t="s">
        <v>11</v>
      </c>
      <c r="G21765">
        <v>10000</v>
      </c>
      <c r="H21765" s="17">
        <v>44074</v>
      </c>
    </row>
    <row r="21766" spans="1:8" x14ac:dyDescent="0.2">
      <c r="A21766" t="s">
        <v>160</v>
      </c>
      <c r="B21766">
        <v>394976</v>
      </c>
      <c r="C21766">
        <v>14</v>
      </c>
      <c r="D21766" t="s">
        <v>31</v>
      </c>
      <c r="E21766" t="s">
        <v>8</v>
      </c>
      <c r="F21766" t="s">
        <v>32</v>
      </c>
      <c r="G21766">
        <v>6000</v>
      </c>
      <c r="H21766" s="17">
        <v>44074</v>
      </c>
    </row>
    <row r="21767" spans="1:8" x14ac:dyDescent="0.2">
      <c r="A21767" t="s">
        <v>160</v>
      </c>
      <c r="B21767">
        <v>395078</v>
      </c>
      <c r="C21767">
        <v>15</v>
      </c>
      <c r="D21767" t="s">
        <v>33</v>
      </c>
      <c r="E21767" t="s">
        <v>8</v>
      </c>
      <c r="F21767" t="s">
        <v>34</v>
      </c>
      <c r="G21767">
        <v>16000</v>
      </c>
      <c r="H21767" s="17">
        <v>44074</v>
      </c>
    </row>
    <row r="21768" spans="1:8" x14ac:dyDescent="0.2">
      <c r="A21768" t="s">
        <v>160</v>
      </c>
      <c r="B21768">
        <v>394865</v>
      </c>
      <c r="C21768">
        <v>16</v>
      </c>
      <c r="D21768" t="s">
        <v>35</v>
      </c>
      <c r="E21768" t="s">
        <v>8</v>
      </c>
      <c r="F21768" t="s">
        <v>36</v>
      </c>
      <c r="G21768">
        <v>10000</v>
      </c>
      <c r="H21768" s="17">
        <v>44074</v>
      </c>
    </row>
    <row r="21769" spans="1:8" x14ac:dyDescent="0.2">
      <c r="A21769" t="s">
        <v>160</v>
      </c>
      <c r="B21769">
        <v>395056</v>
      </c>
      <c r="C21769">
        <v>17</v>
      </c>
      <c r="D21769" t="s">
        <v>37</v>
      </c>
      <c r="E21769" t="s">
        <v>8</v>
      </c>
      <c r="F21769" t="s">
        <v>11</v>
      </c>
      <c r="G21769">
        <v>16000</v>
      </c>
      <c r="H21769" s="17">
        <v>44074</v>
      </c>
    </row>
    <row r="21770" spans="1:8" x14ac:dyDescent="0.2">
      <c r="A21770" t="s">
        <v>160</v>
      </c>
      <c r="B21770">
        <v>395121</v>
      </c>
      <c r="C21770">
        <v>18</v>
      </c>
      <c r="D21770" t="s">
        <v>38</v>
      </c>
      <c r="E21770" t="s">
        <v>8</v>
      </c>
      <c r="F21770" t="s">
        <v>39</v>
      </c>
      <c r="G21770">
        <v>6000</v>
      </c>
      <c r="H21770" s="17">
        <v>44074</v>
      </c>
    </row>
    <row r="21771" spans="1:8" x14ac:dyDescent="0.2">
      <c r="A21771" t="s">
        <v>160</v>
      </c>
      <c r="B21771">
        <v>395148</v>
      </c>
      <c r="C21771">
        <v>19</v>
      </c>
      <c r="D21771" t="s">
        <v>40</v>
      </c>
      <c r="E21771" t="s">
        <v>8</v>
      </c>
      <c r="F21771" t="s">
        <v>22</v>
      </c>
      <c r="G21771">
        <v>5000</v>
      </c>
      <c r="H21771" s="17">
        <v>44074</v>
      </c>
    </row>
    <row r="21772" spans="1:8" x14ac:dyDescent="0.2">
      <c r="A21772" t="s">
        <v>160</v>
      </c>
      <c r="B21772">
        <v>394358</v>
      </c>
      <c r="C21772">
        <v>20</v>
      </c>
      <c r="D21772" t="s">
        <v>41</v>
      </c>
      <c r="E21772" t="s">
        <v>8</v>
      </c>
      <c r="F21772" t="s">
        <v>42</v>
      </c>
      <c r="G21772">
        <v>10000</v>
      </c>
      <c r="H21772" s="17">
        <v>44074</v>
      </c>
    </row>
    <row r="21773" spans="1:8" x14ac:dyDescent="0.2">
      <c r="A21773" t="s">
        <v>160</v>
      </c>
      <c r="B21773">
        <v>394530</v>
      </c>
      <c r="C21773">
        <v>21</v>
      </c>
      <c r="D21773" t="s">
        <v>43</v>
      </c>
      <c r="E21773" t="s">
        <v>8</v>
      </c>
      <c r="F21773" t="s">
        <v>44</v>
      </c>
      <c r="G21773">
        <v>10000</v>
      </c>
      <c r="H21773" s="17">
        <v>44074</v>
      </c>
    </row>
    <row r="21774" spans="1:8" x14ac:dyDescent="0.2">
      <c r="A21774" t="s">
        <v>160</v>
      </c>
      <c r="B21774">
        <v>394982</v>
      </c>
      <c r="C21774">
        <v>22</v>
      </c>
      <c r="D21774" t="s">
        <v>45</v>
      </c>
      <c r="E21774" t="s">
        <v>8</v>
      </c>
      <c r="F21774" t="s">
        <v>17</v>
      </c>
      <c r="G21774">
        <v>7100</v>
      </c>
      <c r="H21774" s="17">
        <v>44074</v>
      </c>
    </row>
    <row r="21775" spans="1:8" x14ac:dyDescent="0.2">
      <c r="A21775" t="s">
        <v>160</v>
      </c>
      <c r="B21775">
        <v>394998</v>
      </c>
      <c r="C21775">
        <v>23</v>
      </c>
      <c r="D21775" t="s">
        <v>46</v>
      </c>
      <c r="E21775" t="s">
        <v>8</v>
      </c>
      <c r="F21775" t="s">
        <v>47</v>
      </c>
      <c r="G21775">
        <v>10000</v>
      </c>
      <c r="H21775" s="17">
        <v>44074</v>
      </c>
    </row>
    <row r="21776" spans="1:8" x14ac:dyDescent="0.2">
      <c r="A21776" t="s">
        <v>160</v>
      </c>
      <c r="B21776">
        <v>394458</v>
      </c>
      <c r="C21776">
        <v>24</v>
      </c>
      <c r="D21776" t="s">
        <v>48</v>
      </c>
      <c r="E21776" t="s">
        <v>8</v>
      </c>
      <c r="F21776" t="s">
        <v>49</v>
      </c>
      <c r="G21776">
        <v>10000</v>
      </c>
      <c r="H21776" s="17">
        <v>44074</v>
      </c>
    </row>
    <row r="21777" spans="1:8" x14ac:dyDescent="0.2">
      <c r="A21777" t="s">
        <v>160</v>
      </c>
      <c r="B21777">
        <v>395045</v>
      </c>
      <c r="C21777">
        <v>25</v>
      </c>
      <c r="D21777" t="s">
        <v>50</v>
      </c>
      <c r="E21777" t="s">
        <v>8</v>
      </c>
      <c r="F21777" t="s">
        <v>11</v>
      </c>
      <c r="G21777">
        <v>10003</v>
      </c>
      <c r="H21777" s="17">
        <v>44074</v>
      </c>
    </row>
    <row r="21778" spans="1:8" x14ac:dyDescent="0.2">
      <c r="A21778" t="s">
        <v>160</v>
      </c>
      <c r="B21778">
        <v>395055</v>
      </c>
      <c r="C21778">
        <v>26</v>
      </c>
      <c r="D21778" t="s">
        <v>51</v>
      </c>
      <c r="E21778" t="s">
        <v>8</v>
      </c>
      <c r="F21778" t="s">
        <v>15</v>
      </c>
      <c r="G21778">
        <v>5001</v>
      </c>
      <c r="H21778" s="17">
        <v>44074</v>
      </c>
    </row>
    <row r="21779" spans="1:8" x14ac:dyDescent="0.2">
      <c r="A21779" t="s">
        <v>160</v>
      </c>
      <c r="B21779">
        <v>394943</v>
      </c>
      <c r="C21779">
        <v>27</v>
      </c>
      <c r="D21779" t="s">
        <v>52</v>
      </c>
      <c r="E21779" t="s">
        <v>8</v>
      </c>
      <c r="F21779" t="s">
        <v>22</v>
      </c>
      <c r="G21779">
        <v>5495</v>
      </c>
      <c r="H21779" s="17">
        <v>44074</v>
      </c>
    </row>
    <row r="21780" spans="1:8" x14ac:dyDescent="0.2">
      <c r="A21780" t="s">
        <v>160</v>
      </c>
      <c r="B21780">
        <v>394466</v>
      </c>
      <c r="C21780">
        <v>28</v>
      </c>
      <c r="D21780" t="s">
        <v>53</v>
      </c>
      <c r="E21780" t="s">
        <v>8</v>
      </c>
      <c r="F21780" t="s">
        <v>54</v>
      </c>
      <c r="G21780">
        <v>9900</v>
      </c>
      <c r="H21780" s="17">
        <v>44074</v>
      </c>
    </row>
    <row r="21781" spans="1:8" x14ac:dyDescent="0.2">
      <c r="A21781" t="s">
        <v>160</v>
      </c>
      <c r="B21781">
        <v>394475</v>
      </c>
      <c r="C21781">
        <v>29</v>
      </c>
      <c r="D21781" t="s">
        <v>55</v>
      </c>
      <c r="E21781" t="s">
        <v>8</v>
      </c>
      <c r="F21781" t="s">
        <v>54</v>
      </c>
      <c r="G21781">
        <v>7500</v>
      </c>
      <c r="H21781" s="17">
        <v>44074</v>
      </c>
    </row>
    <row r="21782" spans="1:8" x14ac:dyDescent="0.2">
      <c r="A21782" t="s">
        <v>160</v>
      </c>
      <c r="B21782">
        <v>394735</v>
      </c>
      <c r="C21782">
        <v>30</v>
      </c>
      <c r="D21782" t="s">
        <v>56</v>
      </c>
      <c r="E21782" t="s">
        <v>8</v>
      </c>
      <c r="F21782" t="s">
        <v>39</v>
      </c>
      <c r="G21782">
        <v>9000</v>
      </c>
      <c r="H21782" s="17">
        <v>44074</v>
      </c>
    </row>
    <row r="21783" spans="1:8" x14ac:dyDescent="0.2">
      <c r="A21783" t="s">
        <v>160</v>
      </c>
      <c r="B21783">
        <v>394775</v>
      </c>
      <c r="C21783">
        <v>31</v>
      </c>
      <c r="D21783" t="s">
        <v>57</v>
      </c>
      <c r="E21783" t="s">
        <v>8</v>
      </c>
      <c r="F21783" t="s">
        <v>58</v>
      </c>
      <c r="G21783">
        <v>5000</v>
      </c>
      <c r="H21783" s="17">
        <v>44074</v>
      </c>
    </row>
    <row r="21784" spans="1:8" x14ac:dyDescent="0.2">
      <c r="A21784" t="s">
        <v>160</v>
      </c>
      <c r="B21784">
        <v>394492</v>
      </c>
      <c r="C21784">
        <v>32</v>
      </c>
      <c r="D21784" t="s">
        <v>59</v>
      </c>
      <c r="E21784" t="s">
        <v>8</v>
      </c>
      <c r="F21784" t="s">
        <v>54</v>
      </c>
      <c r="G21784">
        <v>7000</v>
      </c>
      <c r="H21784" s="17">
        <v>44074</v>
      </c>
    </row>
    <row r="21785" spans="1:8" x14ac:dyDescent="0.2">
      <c r="A21785" t="s">
        <v>160</v>
      </c>
      <c r="B21785">
        <v>394705</v>
      </c>
      <c r="C21785">
        <v>33</v>
      </c>
      <c r="D21785" t="s">
        <v>60</v>
      </c>
      <c r="E21785" t="s">
        <v>8</v>
      </c>
      <c r="F21785" t="s">
        <v>61</v>
      </c>
      <c r="G21785">
        <v>6900</v>
      </c>
      <c r="H21785" s="17">
        <v>44074</v>
      </c>
    </row>
    <row r="21786" spans="1:8" x14ac:dyDescent="0.2">
      <c r="A21786" t="s">
        <v>160</v>
      </c>
      <c r="B21786">
        <v>395059</v>
      </c>
      <c r="C21786">
        <v>34</v>
      </c>
      <c r="D21786" t="s">
        <v>62</v>
      </c>
      <c r="E21786" t="s">
        <v>8</v>
      </c>
      <c r="F21786" t="s">
        <v>11</v>
      </c>
      <c r="G21786">
        <v>44525</v>
      </c>
      <c r="H21786" s="17">
        <v>44074</v>
      </c>
    </row>
    <row r="21787" spans="1:8" x14ac:dyDescent="0.2">
      <c r="A21787" t="s">
        <v>160</v>
      </c>
      <c r="B21787">
        <v>394355</v>
      </c>
      <c r="C21787">
        <v>35</v>
      </c>
      <c r="D21787" t="s">
        <v>63</v>
      </c>
      <c r="E21787" t="s">
        <v>8</v>
      </c>
      <c r="F21787" t="s">
        <v>15</v>
      </c>
      <c r="G21787">
        <v>10000</v>
      </c>
      <c r="H21787" s="17">
        <v>44074</v>
      </c>
    </row>
    <row r="21788" spans="1:8" x14ac:dyDescent="0.2">
      <c r="A21788" t="s">
        <v>160</v>
      </c>
      <c r="B21788">
        <v>395194</v>
      </c>
      <c r="C21788">
        <v>36</v>
      </c>
      <c r="D21788" t="s">
        <v>64</v>
      </c>
      <c r="E21788" t="s">
        <v>8</v>
      </c>
      <c r="F21788" t="s">
        <v>65</v>
      </c>
      <c r="G21788">
        <v>6000</v>
      </c>
      <c r="H21788" s="17">
        <v>44074</v>
      </c>
    </row>
    <row r="21789" spans="1:8" x14ac:dyDescent="0.2">
      <c r="A21789" t="s">
        <v>160</v>
      </c>
      <c r="B21789">
        <v>394902</v>
      </c>
      <c r="C21789">
        <v>37</v>
      </c>
      <c r="D21789" t="s">
        <v>66</v>
      </c>
      <c r="E21789" t="s">
        <v>8</v>
      </c>
      <c r="F21789" t="s">
        <v>67</v>
      </c>
      <c r="G21789">
        <v>8100</v>
      </c>
      <c r="H21789" s="17">
        <v>44074</v>
      </c>
    </row>
    <row r="21790" spans="1:8" x14ac:dyDescent="0.2">
      <c r="A21790" t="s">
        <v>160</v>
      </c>
      <c r="B21790">
        <v>395005</v>
      </c>
      <c r="C21790">
        <v>38</v>
      </c>
      <c r="D21790" t="s">
        <v>68</v>
      </c>
      <c r="E21790" t="s">
        <v>8</v>
      </c>
      <c r="F21790" t="s">
        <v>69</v>
      </c>
      <c r="G21790">
        <v>10000</v>
      </c>
      <c r="H21790" s="17">
        <v>44074</v>
      </c>
    </row>
    <row r="21791" spans="1:8" x14ac:dyDescent="0.2">
      <c r="A21791" t="s">
        <v>160</v>
      </c>
      <c r="B21791">
        <v>394862</v>
      </c>
      <c r="C21791">
        <v>39</v>
      </c>
      <c r="D21791" t="s">
        <v>70</v>
      </c>
      <c r="E21791" t="s">
        <v>8</v>
      </c>
      <c r="F21791" t="s">
        <v>71</v>
      </c>
      <c r="G21791">
        <v>7700</v>
      </c>
      <c r="H21791" s="17">
        <v>44074</v>
      </c>
    </row>
    <row r="21792" spans="1:8" x14ac:dyDescent="0.2">
      <c r="A21792" t="s">
        <v>160</v>
      </c>
      <c r="B21792">
        <v>394714</v>
      </c>
      <c r="C21792">
        <v>40</v>
      </c>
      <c r="D21792" t="s">
        <v>72</v>
      </c>
      <c r="E21792" t="s">
        <v>8</v>
      </c>
      <c r="F21792" t="s">
        <v>22</v>
      </c>
      <c r="G21792">
        <v>5000</v>
      </c>
      <c r="H21792" s="17">
        <v>44074</v>
      </c>
    </row>
    <row r="21793" spans="1:8" x14ac:dyDescent="0.2">
      <c r="A21793" t="s">
        <v>160</v>
      </c>
      <c r="B21793">
        <v>394849</v>
      </c>
      <c r="C21793">
        <v>41</v>
      </c>
      <c r="D21793" t="s">
        <v>73</v>
      </c>
      <c r="E21793" t="s">
        <v>8</v>
      </c>
      <c r="F21793" t="s">
        <v>67</v>
      </c>
      <c r="G21793">
        <v>5999.5</v>
      </c>
      <c r="H21793" s="17">
        <v>44074</v>
      </c>
    </row>
    <row r="21794" spans="1:8" x14ac:dyDescent="0.2">
      <c r="A21794" t="s">
        <v>160</v>
      </c>
      <c r="B21794">
        <v>394935</v>
      </c>
      <c r="C21794">
        <v>42</v>
      </c>
      <c r="D21794" t="s">
        <v>74</v>
      </c>
      <c r="E21794" t="s">
        <v>8</v>
      </c>
      <c r="F21794" t="s">
        <v>75</v>
      </c>
      <c r="G21794">
        <v>5000</v>
      </c>
      <c r="H21794" s="17">
        <v>44074</v>
      </c>
    </row>
    <row r="21795" spans="1:8" x14ac:dyDescent="0.2">
      <c r="A21795" t="s">
        <v>160</v>
      </c>
      <c r="B21795">
        <v>394807</v>
      </c>
      <c r="C21795">
        <v>43</v>
      </c>
      <c r="D21795" t="s">
        <v>76</v>
      </c>
      <c r="E21795" t="s">
        <v>8</v>
      </c>
      <c r="F21795" t="s">
        <v>77</v>
      </c>
      <c r="G21795">
        <v>6000</v>
      </c>
      <c r="H21795" s="17">
        <v>44074</v>
      </c>
    </row>
    <row r="21796" spans="1:8" x14ac:dyDescent="0.2">
      <c r="A21796" t="s">
        <v>160</v>
      </c>
      <c r="B21796">
        <v>394669</v>
      </c>
      <c r="C21796">
        <v>44</v>
      </c>
      <c r="D21796" t="s">
        <v>78</v>
      </c>
      <c r="E21796" t="s">
        <v>8</v>
      </c>
      <c r="F21796" t="s">
        <v>79</v>
      </c>
      <c r="G21796">
        <v>10000</v>
      </c>
      <c r="H21796" s="17">
        <v>44074</v>
      </c>
    </row>
    <row r="21797" spans="1:8" x14ac:dyDescent="0.2">
      <c r="A21797" t="s">
        <v>160</v>
      </c>
      <c r="B21797">
        <v>395022</v>
      </c>
      <c r="C21797">
        <v>45</v>
      </c>
      <c r="D21797" t="s">
        <v>80</v>
      </c>
      <c r="E21797" t="s">
        <v>8</v>
      </c>
      <c r="F21797" t="s">
        <v>65</v>
      </c>
      <c r="G21797">
        <v>7205</v>
      </c>
      <c r="H21797" s="17">
        <v>44074</v>
      </c>
    </row>
    <row r="21798" spans="1:8" x14ac:dyDescent="0.2">
      <c r="A21798" t="s">
        <v>160</v>
      </c>
      <c r="B21798">
        <v>394910</v>
      </c>
      <c r="C21798">
        <v>46</v>
      </c>
      <c r="D21798" t="s">
        <v>81</v>
      </c>
      <c r="E21798" t="s">
        <v>8</v>
      </c>
      <c r="F21798" t="s">
        <v>82</v>
      </c>
      <c r="G21798">
        <v>9100</v>
      </c>
      <c r="H21798" s="17">
        <v>44074</v>
      </c>
    </row>
    <row r="21799" spans="1:8" x14ac:dyDescent="0.2">
      <c r="A21799" t="s">
        <v>160</v>
      </c>
      <c r="B21799">
        <v>394425</v>
      </c>
      <c r="C21799">
        <v>47</v>
      </c>
      <c r="D21799" t="s">
        <v>83</v>
      </c>
      <c r="E21799" t="s">
        <v>8</v>
      </c>
      <c r="F21799" t="s">
        <v>9</v>
      </c>
      <c r="G21799">
        <v>10000</v>
      </c>
      <c r="H21799" s="17">
        <v>44074</v>
      </c>
    </row>
    <row r="21800" spans="1:8" x14ac:dyDescent="0.2">
      <c r="A21800" t="s">
        <v>160</v>
      </c>
      <c r="B21800">
        <v>395012</v>
      </c>
      <c r="C21800">
        <v>48</v>
      </c>
      <c r="D21800" t="s">
        <v>84</v>
      </c>
      <c r="E21800" t="s">
        <v>8</v>
      </c>
      <c r="F21800" t="s">
        <v>49</v>
      </c>
      <c r="G21800">
        <v>5700</v>
      </c>
      <c r="H21800" s="17">
        <v>44074</v>
      </c>
    </row>
    <row r="21801" spans="1:8" x14ac:dyDescent="0.2">
      <c r="A21801" t="s">
        <v>160</v>
      </c>
      <c r="B21801">
        <v>394388</v>
      </c>
      <c r="C21801">
        <v>49</v>
      </c>
      <c r="D21801" t="s">
        <v>85</v>
      </c>
      <c r="E21801" t="s">
        <v>8</v>
      </c>
      <c r="F21801" t="s">
        <v>86</v>
      </c>
      <c r="G21801">
        <v>6500</v>
      </c>
      <c r="H21801" s="17">
        <v>44074</v>
      </c>
    </row>
    <row r="21802" spans="1:8" x14ac:dyDescent="0.2">
      <c r="A21802" t="s">
        <v>160</v>
      </c>
      <c r="B21802">
        <v>395053</v>
      </c>
      <c r="C21802">
        <v>50</v>
      </c>
      <c r="D21802" t="s">
        <v>87</v>
      </c>
      <c r="E21802" t="s">
        <v>8</v>
      </c>
      <c r="F21802" t="s">
        <v>88</v>
      </c>
      <c r="G21802">
        <v>10000</v>
      </c>
      <c r="H21802" s="17">
        <v>44074</v>
      </c>
    </row>
    <row r="21803" spans="1:8" x14ac:dyDescent="0.2">
      <c r="A21803" t="s">
        <v>160</v>
      </c>
      <c r="B21803">
        <v>395031</v>
      </c>
      <c r="C21803">
        <v>51</v>
      </c>
      <c r="D21803" t="s">
        <v>89</v>
      </c>
      <c r="E21803" t="s">
        <v>8</v>
      </c>
      <c r="F21803" t="s">
        <v>9</v>
      </c>
      <c r="G21803">
        <v>10000</v>
      </c>
      <c r="H21803" s="17">
        <v>44074</v>
      </c>
    </row>
    <row r="21804" spans="1:8" x14ac:dyDescent="0.2">
      <c r="A21804" t="s">
        <v>160</v>
      </c>
      <c r="B21804">
        <v>394640</v>
      </c>
      <c r="C21804">
        <v>52</v>
      </c>
      <c r="D21804" t="s">
        <v>90</v>
      </c>
      <c r="E21804" t="s">
        <v>8</v>
      </c>
      <c r="F21804" t="s">
        <v>29</v>
      </c>
      <c r="G21804">
        <v>10000</v>
      </c>
      <c r="H21804" s="17">
        <v>44074</v>
      </c>
    </row>
    <row r="21805" spans="1:8" x14ac:dyDescent="0.2">
      <c r="A21805" t="s">
        <v>160</v>
      </c>
      <c r="B21805">
        <v>395167</v>
      </c>
      <c r="C21805">
        <v>53</v>
      </c>
      <c r="D21805" t="s">
        <v>91</v>
      </c>
      <c r="E21805" t="s">
        <v>8</v>
      </c>
      <c r="F21805" t="s">
        <v>32</v>
      </c>
      <c r="G21805">
        <v>6000</v>
      </c>
      <c r="H21805" s="17">
        <v>44074</v>
      </c>
    </row>
    <row r="21806" spans="1:8" x14ac:dyDescent="0.2">
      <c r="A21806" t="s">
        <v>160</v>
      </c>
      <c r="B21806">
        <v>753924</v>
      </c>
      <c r="C21806">
        <v>54</v>
      </c>
      <c r="D21806" t="s">
        <v>92</v>
      </c>
      <c r="E21806" t="s">
        <v>8</v>
      </c>
      <c r="F21806" t="s">
        <v>93</v>
      </c>
      <c r="G21806">
        <v>15000</v>
      </c>
      <c r="H21806" s="17">
        <v>44074</v>
      </c>
    </row>
    <row r="21807" spans="1:8" x14ac:dyDescent="0.2">
      <c r="A21807" t="s">
        <v>160</v>
      </c>
      <c r="B21807">
        <v>395169</v>
      </c>
      <c r="C21807">
        <v>55</v>
      </c>
      <c r="D21807" t="s">
        <v>94</v>
      </c>
      <c r="E21807" t="s">
        <v>8</v>
      </c>
      <c r="F21807" t="s">
        <v>75</v>
      </c>
      <c r="G21807">
        <v>5100</v>
      </c>
      <c r="H21807" s="17">
        <v>44074</v>
      </c>
    </row>
    <row r="21808" spans="1:8" x14ac:dyDescent="0.2">
      <c r="A21808" t="s">
        <v>160</v>
      </c>
      <c r="B21808">
        <v>394619</v>
      </c>
      <c r="C21808">
        <v>56</v>
      </c>
      <c r="D21808" t="s">
        <v>95</v>
      </c>
      <c r="E21808" t="s">
        <v>8</v>
      </c>
      <c r="F21808" t="s">
        <v>11</v>
      </c>
      <c r="G21808">
        <v>10000</v>
      </c>
      <c r="H21808" s="17">
        <v>44074</v>
      </c>
    </row>
    <row r="21809" spans="1:8" x14ac:dyDescent="0.2">
      <c r="A21809" t="s">
        <v>160</v>
      </c>
      <c r="B21809">
        <v>395238</v>
      </c>
      <c r="C21809">
        <v>57</v>
      </c>
      <c r="D21809" t="s">
        <v>96</v>
      </c>
      <c r="E21809" t="s">
        <v>8</v>
      </c>
      <c r="F21809" t="s">
        <v>26</v>
      </c>
      <c r="G21809">
        <v>10000</v>
      </c>
      <c r="H21809" s="17">
        <v>44074</v>
      </c>
    </row>
    <row r="21810" spans="1:8" x14ac:dyDescent="0.2">
      <c r="A21810" t="s">
        <v>160</v>
      </c>
      <c r="B21810">
        <v>394415</v>
      </c>
      <c r="C21810">
        <v>58</v>
      </c>
      <c r="D21810" t="s">
        <v>97</v>
      </c>
      <c r="E21810" t="s">
        <v>8</v>
      </c>
      <c r="F21810" t="s">
        <v>79</v>
      </c>
      <c r="G21810">
        <v>16000</v>
      </c>
      <c r="H21810" s="17">
        <v>44074</v>
      </c>
    </row>
    <row r="21811" spans="1:8" x14ac:dyDescent="0.2">
      <c r="A21811" t="s">
        <v>160</v>
      </c>
      <c r="B21811">
        <v>394312</v>
      </c>
      <c r="C21811">
        <v>59</v>
      </c>
      <c r="D21811" t="s">
        <v>98</v>
      </c>
      <c r="E21811" t="s">
        <v>8</v>
      </c>
      <c r="F21811" t="s">
        <v>99</v>
      </c>
      <c r="G21811">
        <v>6000</v>
      </c>
      <c r="H21811" s="17">
        <v>44074</v>
      </c>
    </row>
    <row r="21812" spans="1:8" x14ac:dyDescent="0.2">
      <c r="A21812" t="s">
        <v>160</v>
      </c>
      <c r="B21812">
        <v>394308</v>
      </c>
      <c r="C21812">
        <v>60</v>
      </c>
      <c r="D21812" t="s">
        <v>100</v>
      </c>
      <c r="E21812" t="s">
        <v>8</v>
      </c>
      <c r="F21812" t="s">
        <v>9</v>
      </c>
      <c r="G21812">
        <v>10000</v>
      </c>
      <c r="H21812" s="17">
        <v>44074</v>
      </c>
    </row>
    <row r="21813" spans="1:8" x14ac:dyDescent="0.2">
      <c r="A21813" t="s">
        <v>160</v>
      </c>
      <c r="B21813">
        <v>394938</v>
      </c>
      <c r="C21813">
        <v>61</v>
      </c>
      <c r="D21813" t="s">
        <v>101</v>
      </c>
      <c r="E21813" t="s">
        <v>8</v>
      </c>
      <c r="F21813" t="s">
        <v>102</v>
      </c>
      <c r="G21813">
        <v>6000</v>
      </c>
      <c r="H21813" s="17">
        <v>44074</v>
      </c>
    </row>
    <row r="21814" spans="1:8" x14ac:dyDescent="0.2">
      <c r="A21814" t="s">
        <v>160</v>
      </c>
      <c r="B21814">
        <v>394908</v>
      </c>
      <c r="C21814">
        <v>62</v>
      </c>
      <c r="D21814" t="s">
        <v>103</v>
      </c>
      <c r="E21814" t="s">
        <v>8</v>
      </c>
      <c r="F21814" t="s">
        <v>79</v>
      </c>
      <c r="G21814">
        <v>10000</v>
      </c>
      <c r="H21814" s="17">
        <v>44074</v>
      </c>
    </row>
    <row r="21815" spans="1:8" x14ac:dyDescent="0.2">
      <c r="A21815" t="s">
        <v>160</v>
      </c>
      <c r="B21815">
        <v>394357</v>
      </c>
      <c r="C21815">
        <v>63</v>
      </c>
      <c r="D21815" t="s">
        <v>104</v>
      </c>
      <c r="E21815" t="s">
        <v>8</v>
      </c>
      <c r="F21815" t="s">
        <v>11</v>
      </c>
      <c r="G21815">
        <v>8000</v>
      </c>
      <c r="H21815" s="17">
        <v>44074</v>
      </c>
    </row>
    <row r="21816" spans="1:8" x14ac:dyDescent="0.2">
      <c r="A21816" t="s">
        <v>160</v>
      </c>
      <c r="B21816">
        <v>394753</v>
      </c>
      <c r="C21816">
        <v>64</v>
      </c>
      <c r="D21816" t="s">
        <v>105</v>
      </c>
      <c r="E21816" t="s">
        <v>8</v>
      </c>
      <c r="F21816" t="s">
        <v>67</v>
      </c>
      <c r="G21816">
        <v>6050</v>
      </c>
      <c r="H21816" s="17">
        <v>44074</v>
      </c>
    </row>
    <row r="21817" spans="1:8" x14ac:dyDescent="0.2">
      <c r="A21817" t="s">
        <v>160</v>
      </c>
      <c r="B21817">
        <v>394653</v>
      </c>
      <c r="C21817">
        <v>65</v>
      </c>
      <c r="D21817" t="s">
        <v>106</v>
      </c>
      <c r="E21817" t="s">
        <v>8</v>
      </c>
      <c r="F21817" t="s">
        <v>107</v>
      </c>
      <c r="G21817">
        <v>5100</v>
      </c>
      <c r="H21817" s="17">
        <v>44074</v>
      </c>
    </row>
    <row r="21818" spans="1:8" x14ac:dyDescent="0.2">
      <c r="A21818" t="s">
        <v>160</v>
      </c>
      <c r="B21818">
        <v>394952</v>
      </c>
      <c r="C21818">
        <v>66</v>
      </c>
      <c r="D21818" t="s">
        <v>108</v>
      </c>
      <c r="E21818" t="s">
        <v>8</v>
      </c>
      <c r="F21818" t="s">
        <v>11</v>
      </c>
      <c r="G21818">
        <v>19600</v>
      </c>
      <c r="H21818" s="17">
        <v>44074</v>
      </c>
    </row>
    <row r="21819" spans="1:8" x14ac:dyDescent="0.2">
      <c r="A21819" t="s">
        <v>160</v>
      </c>
      <c r="B21819">
        <v>394318</v>
      </c>
      <c r="C21819">
        <v>67</v>
      </c>
      <c r="D21819" t="s">
        <v>109</v>
      </c>
      <c r="E21819" t="s">
        <v>8</v>
      </c>
      <c r="F21819" t="s">
        <v>17</v>
      </c>
      <c r="G21819">
        <v>10000</v>
      </c>
      <c r="H21819" s="17">
        <v>44074</v>
      </c>
    </row>
    <row r="21820" spans="1:8" x14ac:dyDescent="0.2">
      <c r="A21820" t="s">
        <v>160</v>
      </c>
      <c r="B21820">
        <v>394561</v>
      </c>
      <c r="C21820">
        <v>68</v>
      </c>
      <c r="D21820" t="s">
        <v>110</v>
      </c>
      <c r="E21820" t="s">
        <v>8</v>
      </c>
      <c r="F21820" t="s">
        <v>15</v>
      </c>
      <c r="G21820">
        <v>5050</v>
      </c>
      <c r="H21820" s="17">
        <v>44074</v>
      </c>
    </row>
    <row r="21821" spans="1:8" x14ac:dyDescent="0.2">
      <c r="A21821" t="s">
        <v>160</v>
      </c>
      <c r="B21821">
        <v>394367</v>
      </c>
      <c r="C21821">
        <v>69</v>
      </c>
      <c r="D21821" t="s">
        <v>111</v>
      </c>
      <c r="E21821" t="s">
        <v>8</v>
      </c>
      <c r="F21821" t="s">
        <v>82</v>
      </c>
      <c r="G21821">
        <v>5000</v>
      </c>
      <c r="H21821" s="17">
        <v>44074</v>
      </c>
    </row>
    <row r="21822" spans="1:8" x14ac:dyDescent="0.2">
      <c r="A21822" t="s">
        <v>160</v>
      </c>
      <c r="B21822">
        <v>394521</v>
      </c>
      <c r="C21822">
        <v>70</v>
      </c>
      <c r="D21822" t="s">
        <v>112</v>
      </c>
      <c r="E21822" t="s">
        <v>8</v>
      </c>
      <c r="F21822" t="s">
        <v>54</v>
      </c>
      <c r="G21822">
        <v>5000</v>
      </c>
      <c r="H21822" s="17">
        <v>44074</v>
      </c>
    </row>
    <row r="21823" spans="1:8" x14ac:dyDescent="0.2">
      <c r="A21823" t="s">
        <v>160</v>
      </c>
      <c r="B21823">
        <v>394843</v>
      </c>
      <c r="C21823">
        <v>71</v>
      </c>
      <c r="D21823" t="s">
        <v>113</v>
      </c>
      <c r="E21823" t="s">
        <v>8</v>
      </c>
      <c r="F21823" t="s">
        <v>15</v>
      </c>
      <c r="G21823">
        <v>5500</v>
      </c>
      <c r="H21823" s="17">
        <v>44074</v>
      </c>
    </row>
    <row r="21824" spans="1:8" x14ac:dyDescent="0.2">
      <c r="A21824" t="s">
        <v>160</v>
      </c>
      <c r="B21824">
        <v>394486</v>
      </c>
      <c r="C21824">
        <v>72</v>
      </c>
      <c r="D21824" t="s">
        <v>114</v>
      </c>
      <c r="E21824" t="s">
        <v>8</v>
      </c>
      <c r="F21824" t="s">
        <v>107</v>
      </c>
      <c r="G21824">
        <v>5000</v>
      </c>
      <c r="H21824" s="17">
        <v>44074</v>
      </c>
    </row>
    <row r="21825" spans="1:8" x14ac:dyDescent="0.2">
      <c r="A21825" t="s">
        <v>160</v>
      </c>
      <c r="B21825">
        <v>394648</v>
      </c>
      <c r="C21825">
        <v>73</v>
      </c>
      <c r="D21825" t="s">
        <v>115</v>
      </c>
      <c r="E21825" t="s">
        <v>8</v>
      </c>
      <c r="F21825" t="s">
        <v>49</v>
      </c>
      <c r="G21825">
        <v>5100</v>
      </c>
      <c r="H21825" s="17">
        <v>44074</v>
      </c>
    </row>
    <row r="21826" spans="1:8" x14ac:dyDescent="0.2">
      <c r="A21826" t="s">
        <v>160</v>
      </c>
      <c r="B21826">
        <v>394304</v>
      </c>
      <c r="C21826">
        <v>74</v>
      </c>
      <c r="D21826" t="s">
        <v>116</v>
      </c>
      <c r="E21826" t="s">
        <v>8</v>
      </c>
      <c r="F21826" t="s">
        <v>54</v>
      </c>
      <c r="G21826">
        <v>9000</v>
      </c>
      <c r="H21826" s="17">
        <v>44074</v>
      </c>
    </row>
    <row r="21827" spans="1:8" x14ac:dyDescent="0.2">
      <c r="A21827" t="s">
        <v>160</v>
      </c>
      <c r="B21827">
        <v>753906</v>
      </c>
      <c r="C21827">
        <v>75</v>
      </c>
      <c r="D21827" t="s">
        <v>117</v>
      </c>
      <c r="E21827" t="s">
        <v>8</v>
      </c>
      <c r="F21827" t="s">
        <v>22</v>
      </c>
      <c r="G21827">
        <v>7175</v>
      </c>
      <c r="H21827" s="17">
        <v>44074</v>
      </c>
    </row>
    <row r="21828" spans="1:8" x14ac:dyDescent="0.2">
      <c r="A21828" t="s">
        <v>160</v>
      </c>
      <c r="B21828">
        <v>394798</v>
      </c>
      <c r="C21828">
        <v>76</v>
      </c>
      <c r="D21828" t="s">
        <v>118</v>
      </c>
      <c r="E21828" t="s">
        <v>8</v>
      </c>
      <c r="F21828" t="s">
        <v>119</v>
      </c>
      <c r="G21828">
        <v>5000</v>
      </c>
      <c r="H21828" s="17">
        <v>44074</v>
      </c>
    </row>
    <row r="21829" spans="1:8" x14ac:dyDescent="0.2">
      <c r="A21829" t="s">
        <v>160</v>
      </c>
      <c r="B21829">
        <v>395134</v>
      </c>
      <c r="C21829">
        <v>77</v>
      </c>
      <c r="D21829" t="s">
        <v>120</v>
      </c>
      <c r="E21829" t="s">
        <v>8</v>
      </c>
      <c r="F21829" t="s">
        <v>11</v>
      </c>
      <c r="G21829">
        <v>10000</v>
      </c>
      <c r="H21829" s="17">
        <v>44074</v>
      </c>
    </row>
    <row r="21830" spans="1:8" x14ac:dyDescent="0.2">
      <c r="A21830" t="s">
        <v>160</v>
      </c>
      <c r="B21830">
        <v>394457</v>
      </c>
      <c r="C21830">
        <v>78</v>
      </c>
      <c r="D21830" t="s">
        <v>121</v>
      </c>
      <c r="E21830" t="s">
        <v>8</v>
      </c>
      <c r="F21830" t="s">
        <v>107</v>
      </c>
      <c r="G21830">
        <v>6000</v>
      </c>
      <c r="H21830" s="17">
        <v>44074</v>
      </c>
    </row>
    <row r="21831" spans="1:8" x14ac:dyDescent="0.2">
      <c r="A21831" t="s">
        <v>160</v>
      </c>
      <c r="B21831">
        <v>395143</v>
      </c>
      <c r="C21831">
        <v>79</v>
      </c>
      <c r="D21831" t="s">
        <v>122</v>
      </c>
      <c r="E21831" t="s">
        <v>8</v>
      </c>
      <c r="F21831" t="s">
        <v>9</v>
      </c>
      <c r="G21831">
        <v>10000</v>
      </c>
      <c r="H21831" s="17">
        <v>44074</v>
      </c>
    </row>
    <row r="21832" spans="1:8" x14ac:dyDescent="0.2">
      <c r="A21832" t="s">
        <v>160</v>
      </c>
      <c r="B21832">
        <v>394484</v>
      </c>
      <c r="C21832">
        <v>80</v>
      </c>
      <c r="D21832" t="s">
        <v>123</v>
      </c>
      <c r="E21832" t="s">
        <v>8</v>
      </c>
      <c r="F21832" t="s">
        <v>44</v>
      </c>
      <c r="G21832">
        <v>10100</v>
      </c>
      <c r="H21832" s="17">
        <v>44074</v>
      </c>
    </row>
    <row r="21833" spans="1:8" x14ac:dyDescent="0.2">
      <c r="A21833" t="s">
        <v>160</v>
      </c>
      <c r="B21833">
        <v>395235</v>
      </c>
      <c r="C21833">
        <v>81</v>
      </c>
      <c r="D21833" t="s">
        <v>124</v>
      </c>
      <c r="E21833" t="s">
        <v>8</v>
      </c>
      <c r="F21833" t="s">
        <v>49</v>
      </c>
      <c r="G21833">
        <v>5000</v>
      </c>
      <c r="H21833" s="17">
        <v>44074</v>
      </c>
    </row>
    <row r="21834" spans="1:8" x14ac:dyDescent="0.2">
      <c r="A21834" t="s">
        <v>160</v>
      </c>
      <c r="B21834">
        <v>395224</v>
      </c>
      <c r="C21834">
        <v>82</v>
      </c>
      <c r="D21834" t="s">
        <v>125</v>
      </c>
      <c r="E21834" t="s">
        <v>8</v>
      </c>
      <c r="F21834" t="s">
        <v>126</v>
      </c>
      <c r="G21834">
        <v>5050.5</v>
      </c>
      <c r="H21834" s="17">
        <v>44074</v>
      </c>
    </row>
    <row r="21835" spans="1:8" x14ac:dyDescent="0.2">
      <c r="A21835" t="s">
        <v>160</v>
      </c>
      <c r="B21835">
        <v>395115</v>
      </c>
      <c r="C21835">
        <v>83</v>
      </c>
      <c r="D21835" t="s">
        <v>127</v>
      </c>
      <c r="E21835" t="s">
        <v>8</v>
      </c>
      <c r="F21835" t="s">
        <v>26</v>
      </c>
      <c r="G21835">
        <v>10000</v>
      </c>
      <c r="H21835" s="17">
        <v>44074</v>
      </c>
    </row>
    <row r="21836" spans="1:8" x14ac:dyDescent="0.2">
      <c r="A21836" t="s">
        <v>160</v>
      </c>
      <c r="B21836">
        <v>394440</v>
      </c>
      <c r="C21836">
        <v>84</v>
      </c>
      <c r="D21836" t="s">
        <v>128</v>
      </c>
      <c r="E21836" t="s">
        <v>8</v>
      </c>
      <c r="F21836" t="s">
        <v>22</v>
      </c>
      <c r="G21836">
        <v>5000</v>
      </c>
      <c r="H21836" s="17">
        <v>44074</v>
      </c>
    </row>
    <row r="21837" spans="1:8" x14ac:dyDescent="0.2">
      <c r="A21837" t="s">
        <v>160</v>
      </c>
      <c r="B21837">
        <v>394399</v>
      </c>
      <c r="C21837">
        <v>85</v>
      </c>
      <c r="D21837" t="s">
        <v>129</v>
      </c>
      <c r="E21837" t="s">
        <v>8</v>
      </c>
      <c r="F21837" t="s">
        <v>130</v>
      </c>
      <c r="G21837">
        <v>9950</v>
      </c>
      <c r="H21837" s="17">
        <v>44074</v>
      </c>
    </row>
    <row r="21838" spans="1:8" x14ac:dyDescent="0.2">
      <c r="A21838" t="s">
        <v>160</v>
      </c>
      <c r="B21838">
        <v>395160</v>
      </c>
      <c r="C21838">
        <v>86</v>
      </c>
      <c r="D21838" t="s">
        <v>131</v>
      </c>
      <c r="E21838" t="s">
        <v>8</v>
      </c>
      <c r="F21838" t="s">
        <v>54</v>
      </c>
      <c r="G21838">
        <v>5025</v>
      </c>
      <c r="H21838" s="17">
        <v>44074</v>
      </c>
    </row>
    <row r="21839" spans="1:8" x14ac:dyDescent="0.2">
      <c r="A21839" t="s">
        <v>160</v>
      </c>
      <c r="B21839">
        <v>394816</v>
      </c>
      <c r="C21839">
        <v>87</v>
      </c>
      <c r="D21839" t="s">
        <v>132</v>
      </c>
      <c r="E21839" t="s">
        <v>8</v>
      </c>
      <c r="F21839" t="s">
        <v>71</v>
      </c>
      <c r="G21839">
        <v>10000</v>
      </c>
      <c r="H21839" s="17">
        <v>44074</v>
      </c>
    </row>
    <row r="21840" spans="1:8" x14ac:dyDescent="0.2">
      <c r="A21840" t="s">
        <v>160</v>
      </c>
      <c r="B21840">
        <v>394766</v>
      </c>
      <c r="C21840">
        <v>88</v>
      </c>
      <c r="D21840" t="s">
        <v>133</v>
      </c>
      <c r="E21840" t="s">
        <v>8</v>
      </c>
      <c r="F21840" t="s">
        <v>22</v>
      </c>
      <c r="G21840">
        <v>5000</v>
      </c>
      <c r="H21840" s="17">
        <v>44074</v>
      </c>
    </row>
    <row r="21841" spans="1:8" x14ac:dyDescent="0.2">
      <c r="A21841" t="s">
        <v>160</v>
      </c>
      <c r="B21841">
        <v>394931</v>
      </c>
      <c r="C21841">
        <v>89</v>
      </c>
      <c r="D21841" t="s">
        <v>134</v>
      </c>
      <c r="E21841" t="s">
        <v>8</v>
      </c>
      <c r="F21841" t="s">
        <v>88</v>
      </c>
      <c r="G21841">
        <v>10000</v>
      </c>
      <c r="H21841" s="17">
        <v>44074</v>
      </c>
    </row>
    <row r="21842" spans="1:8" x14ac:dyDescent="0.2">
      <c r="A21842" t="s">
        <v>160</v>
      </c>
      <c r="B21842">
        <v>394528</v>
      </c>
      <c r="C21842">
        <v>90</v>
      </c>
      <c r="D21842" t="s">
        <v>135</v>
      </c>
      <c r="E21842" t="s">
        <v>8</v>
      </c>
      <c r="F21842" t="s">
        <v>22</v>
      </c>
      <c r="G21842">
        <v>5000</v>
      </c>
      <c r="H21842" s="17">
        <v>44074</v>
      </c>
    </row>
    <row r="21843" spans="1:8" x14ac:dyDescent="0.2">
      <c r="A21843" t="s">
        <v>160</v>
      </c>
      <c r="B21843">
        <v>394531</v>
      </c>
      <c r="C21843">
        <v>91</v>
      </c>
      <c r="D21843" t="s">
        <v>136</v>
      </c>
      <c r="E21843" t="s">
        <v>8</v>
      </c>
      <c r="F21843" t="s">
        <v>137</v>
      </c>
      <c r="G21843">
        <v>5000</v>
      </c>
      <c r="H21843" s="17">
        <v>44074</v>
      </c>
    </row>
    <row r="21844" spans="1:8" x14ac:dyDescent="0.2">
      <c r="A21844" t="s">
        <v>160</v>
      </c>
      <c r="B21844">
        <v>394711</v>
      </c>
      <c r="C21844">
        <v>92</v>
      </c>
      <c r="D21844" t="s">
        <v>138</v>
      </c>
      <c r="E21844" t="s">
        <v>8</v>
      </c>
      <c r="F21844" t="s">
        <v>139</v>
      </c>
      <c r="G21844">
        <v>5100</v>
      </c>
      <c r="H21844" s="17">
        <v>44074</v>
      </c>
    </row>
    <row r="21845" spans="1:8" x14ac:dyDescent="0.2">
      <c r="A21845" t="s">
        <v>160</v>
      </c>
      <c r="B21845">
        <v>394352</v>
      </c>
      <c r="C21845">
        <v>94</v>
      </c>
      <c r="D21845" t="s">
        <v>140</v>
      </c>
      <c r="E21845" t="s">
        <v>8</v>
      </c>
      <c r="F21845" t="s">
        <v>24</v>
      </c>
      <c r="G21845">
        <v>5100</v>
      </c>
      <c r="H21845" s="17">
        <v>44074</v>
      </c>
    </row>
    <row r="21846" spans="1:8" x14ac:dyDescent="0.2">
      <c r="A21846" t="s">
        <v>160</v>
      </c>
      <c r="B21846">
        <v>394666</v>
      </c>
      <c r="C21846">
        <v>96</v>
      </c>
      <c r="D21846" t="s">
        <v>141</v>
      </c>
      <c r="E21846" t="s">
        <v>8</v>
      </c>
      <c r="F21846" t="s">
        <v>17</v>
      </c>
      <c r="G21846">
        <v>5400</v>
      </c>
      <c r="H21846" s="17">
        <v>44074</v>
      </c>
    </row>
    <row r="21847" spans="1:8" x14ac:dyDescent="0.2">
      <c r="A21847" t="s">
        <v>160</v>
      </c>
      <c r="B21847">
        <v>395006</v>
      </c>
      <c r="C21847">
        <v>100</v>
      </c>
      <c r="D21847" t="s">
        <v>142</v>
      </c>
      <c r="E21847" t="s">
        <v>8</v>
      </c>
      <c r="F21847" t="s">
        <v>88</v>
      </c>
      <c r="G21847">
        <v>10000</v>
      </c>
      <c r="H21847" s="17">
        <v>44074</v>
      </c>
    </row>
    <row r="21848" spans="1:8" x14ac:dyDescent="0.2">
      <c r="A21848" t="s">
        <v>160</v>
      </c>
      <c r="B21848">
        <v>394602</v>
      </c>
      <c r="C21848">
        <v>159</v>
      </c>
      <c r="D21848" t="s">
        <v>143</v>
      </c>
      <c r="E21848" t="s">
        <v>8</v>
      </c>
      <c r="F21848" t="s">
        <v>44</v>
      </c>
      <c r="G21848">
        <v>7189</v>
      </c>
      <c r="H21848" s="17">
        <v>44074</v>
      </c>
    </row>
    <row r="21849" spans="1:8" x14ac:dyDescent="0.2">
      <c r="A21849" t="s">
        <v>162</v>
      </c>
      <c r="B21849">
        <v>102001</v>
      </c>
      <c r="D21849" t="s">
        <v>5</v>
      </c>
      <c r="G21849">
        <v>1683</v>
      </c>
      <c r="H21849" s="17">
        <v>44074</v>
      </c>
    </row>
    <row r="21850" spans="1:8" x14ac:dyDescent="0.2">
      <c r="A21850" t="s">
        <v>162</v>
      </c>
      <c r="B21850">
        <v>394913</v>
      </c>
      <c r="D21850" t="s">
        <v>7</v>
      </c>
      <c r="G21850">
        <v>2564</v>
      </c>
      <c r="H21850" s="17">
        <v>44074</v>
      </c>
    </row>
    <row r="21851" spans="1:8" x14ac:dyDescent="0.2">
      <c r="A21851" t="s">
        <v>162</v>
      </c>
      <c r="B21851">
        <v>753899</v>
      </c>
      <c r="D21851" t="s">
        <v>10</v>
      </c>
      <c r="G21851">
        <v>2383</v>
      </c>
      <c r="H21851" s="17">
        <v>44074</v>
      </c>
    </row>
    <row r="21852" spans="1:8" x14ac:dyDescent="0.2">
      <c r="A21852" t="s">
        <v>162</v>
      </c>
      <c r="B21852">
        <v>394463</v>
      </c>
      <c r="D21852" t="s">
        <v>12</v>
      </c>
      <c r="G21852">
        <v>1676</v>
      </c>
      <c r="H21852" s="17">
        <v>44074</v>
      </c>
    </row>
    <row r="21853" spans="1:8" x14ac:dyDescent="0.2">
      <c r="A21853" t="s">
        <v>162</v>
      </c>
      <c r="B21853">
        <v>394514</v>
      </c>
      <c r="D21853" t="s">
        <v>14</v>
      </c>
      <c r="G21853">
        <v>1462</v>
      </c>
      <c r="H21853" s="17">
        <v>44074</v>
      </c>
    </row>
    <row r="21854" spans="1:8" x14ac:dyDescent="0.2">
      <c r="A21854" t="s">
        <v>162</v>
      </c>
      <c r="B21854">
        <v>394974</v>
      </c>
      <c r="D21854" t="s">
        <v>16</v>
      </c>
      <c r="G21854">
        <v>1613</v>
      </c>
      <c r="H21854" s="17">
        <v>44074</v>
      </c>
    </row>
    <row r="21855" spans="1:8" x14ac:dyDescent="0.2">
      <c r="A21855" t="s">
        <v>162</v>
      </c>
      <c r="B21855">
        <v>394692</v>
      </c>
      <c r="D21855" t="s">
        <v>18</v>
      </c>
      <c r="G21855">
        <v>1381</v>
      </c>
      <c r="H21855" s="17">
        <v>44074</v>
      </c>
    </row>
    <row r="21856" spans="1:8" x14ac:dyDescent="0.2">
      <c r="A21856" t="s">
        <v>162</v>
      </c>
      <c r="B21856">
        <v>395209</v>
      </c>
      <c r="D21856" t="s">
        <v>19</v>
      </c>
      <c r="G21856">
        <v>2018</v>
      </c>
      <c r="H21856" s="17">
        <v>44074</v>
      </c>
    </row>
    <row r="21857" spans="1:8" x14ac:dyDescent="0.2">
      <c r="A21857" t="s">
        <v>162</v>
      </c>
      <c r="B21857">
        <v>394856</v>
      </c>
      <c r="D21857" t="s">
        <v>21</v>
      </c>
      <c r="G21857">
        <v>1925</v>
      </c>
      <c r="H21857" s="17">
        <v>44074</v>
      </c>
    </row>
    <row r="21858" spans="1:8" x14ac:dyDescent="0.2">
      <c r="A21858" t="s">
        <v>162</v>
      </c>
      <c r="B21858">
        <v>394347</v>
      </c>
      <c r="D21858" t="s">
        <v>23</v>
      </c>
      <c r="G21858">
        <v>1532</v>
      </c>
      <c r="H21858" s="17">
        <v>44074</v>
      </c>
    </row>
    <row r="21859" spans="1:8" x14ac:dyDescent="0.2">
      <c r="A21859" t="s">
        <v>162</v>
      </c>
      <c r="B21859">
        <v>394404</v>
      </c>
      <c r="D21859" t="s">
        <v>25</v>
      </c>
      <c r="G21859">
        <v>2436</v>
      </c>
      <c r="H21859" s="17">
        <v>44074</v>
      </c>
    </row>
    <row r="21860" spans="1:8" x14ac:dyDescent="0.2">
      <c r="A21860" t="s">
        <v>162</v>
      </c>
      <c r="B21860">
        <v>395057</v>
      </c>
      <c r="D21860" t="s">
        <v>27</v>
      </c>
      <c r="G21860">
        <v>2993</v>
      </c>
      <c r="H21860" s="17">
        <v>44074</v>
      </c>
    </row>
    <row r="21861" spans="1:8" x14ac:dyDescent="0.2">
      <c r="A21861" t="s">
        <v>162</v>
      </c>
      <c r="B21861">
        <v>394532</v>
      </c>
      <c r="D21861" t="s">
        <v>28</v>
      </c>
      <c r="G21861">
        <v>1254</v>
      </c>
      <c r="H21861" s="17">
        <v>44074</v>
      </c>
    </row>
    <row r="21862" spans="1:8" x14ac:dyDescent="0.2">
      <c r="A21862" t="s">
        <v>162</v>
      </c>
      <c r="B21862">
        <v>395025</v>
      </c>
      <c r="D21862" t="s">
        <v>30</v>
      </c>
      <c r="G21862">
        <v>1996</v>
      </c>
      <c r="H21862" s="17">
        <v>44074</v>
      </c>
    </row>
    <row r="21863" spans="1:8" x14ac:dyDescent="0.2">
      <c r="A21863" t="s">
        <v>162</v>
      </c>
      <c r="B21863">
        <v>394976</v>
      </c>
      <c r="D21863" t="s">
        <v>31</v>
      </c>
      <c r="G21863">
        <v>1435</v>
      </c>
      <c r="H21863" s="17">
        <v>44074</v>
      </c>
    </row>
    <row r="21864" spans="1:8" x14ac:dyDescent="0.2">
      <c r="A21864" t="s">
        <v>162</v>
      </c>
      <c r="B21864">
        <v>395078</v>
      </c>
      <c r="D21864" t="s">
        <v>33</v>
      </c>
      <c r="G21864">
        <v>1989</v>
      </c>
      <c r="H21864" s="17">
        <v>44074</v>
      </c>
    </row>
    <row r="21865" spans="1:8" x14ac:dyDescent="0.2">
      <c r="A21865" t="s">
        <v>162</v>
      </c>
      <c r="B21865">
        <v>394865</v>
      </c>
      <c r="D21865" t="s">
        <v>35</v>
      </c>
      <c r="G21865">
        <v>1543</v>
      </c>
      <c r="H21865" s="17">
        <v>44074</v>
      </c>
    </row>
    <row r="21866" spans="1:8" x14ac:dyDescent="0.2">
      <c r="A21866" t="s">
        <v>162</v>
      </c>
      <c r="B21866">
        <v>395056</v>
      </c>
      <c r="D21866" t="s">
        <v>37</v>
      </c>
      <c r="G21866">
        <v>2315</v>
      </c>
      <c r="H21866" s="17">
        <v>44074</v>
      </c>
    </row>
    <row r="21867" spans="1:8" x14ac:dyDescent="0.2">
      <c r="A21867" t="s">
        <v>162</v>
      </c>
      <c r="B21867">
        <v>395121</v>
      </c>
      <c r="D21867" t="s">
        <v>38</v>
      </c>
      <c r="G21867">
        <v>1136</v>
      </c>
      <c r="H21867" s="17">
        <v>44074</v>
      </c>
    </row>
    <row r="21868" spans="1:8" x14ac:dyDescent="0.2">
      <c r="A21868" t="s">
        <v>162</v>
      </c>
      <c r="B21868">
        <v>395148</v>
      </c>
      <c r="D21868" t="s">
        <v>40</v>
      </c>
      <c r="G21868">
        <v>1511</v>
      </c>
      <c r="H21868" s="17">
        <v>44074</v>
      </c>
    </row>
    <row r="21869" spans="1:8" x14ac:dyDescent="0.2">
      <c r="A21869" t="s">
        <v>162</v>
      </c>
      <c r="B21869">
        <v>394358</v>
      </c>
      <c r="D21869" t="s">
        <v>41</v>
      </c>
      <c r="G21869">
        <v>1587</v>
      </c>
      <c r="H21869" s="17">
        <v>44074</v>
      </c>
    </row>
    <row r="21870" spans="1:8" x14ac:dyDescent="0.2">
      <c r="A21870" t="s">
        <v>162</v>
      </c>
      <c r="B21870">
        <v>394530</v>
      </c>
      <c r="D21870" t="s">
        <v>43</v>
      </c>
      <c r="G21870">
        <v>1697</v>
      </c>
      <c r="H21870" s="17">
        <v>44074</v>
      </c>
    </row>
    <row r="21871" spans="1:8" x14ac:dyDescent="0.2">
      <c r="A21871" t="s">
        <v>162</v>
      </c>
      <c r="B21871">
        <v>394982</v>
      </c>
      <c r="D21871" t="s">
        <v>45</v>
      </c>
      <c r="G21871">
        <v>1185</v>
      </c>
      <c r="H21871" s="17">
        <v>44074</v>
      </c>
    </row>
    <row r="21872" spans="1:8" x14ac:dyDescent="0.2">
      <c r="A21872" t="s">
        <v>162</v>
      </c>
      <c r="B21872">
        <v>394998</v>
      </c>
      <c r="D21872" t="s">
        <v>46</v>
      </c>
      <c r="G21872">
        <v>1615</v>
      </c>
      <c r="H21872" s="17">
        <v>44074</v>
      </c>
    </row>
    <row r="21873" spans="1:8" x14ac:dyDescent="0.2">
      <c r="A21873" t="s">
        <v>162</v>
      </c>
      <c r="B21873">
        <v>394458</v>
      </c>
      <c r="D21873" t="s">
        <v>48</v>
      </c>
      <c r="G21873">
        <v>1438</v>
      </c>
      <c r="H21873" s="17">
        <v>44074</v>
      </c>
    </row>
    <row r="21874" spans="1:8" x14ac:dyDescent="0.2">
      <c r="A21874" t="s">
        <v>162</v>
      </c>
      <c r="B21874">
        <v>395045</v>
      </c>
      <c r="D21874" t="s">
        <v>50</v>
      </c>
      <c r="G21874">
        <v>1892</v>
      </c>
      <c r="H21874" s="17">
        <v>44074</v>
      </c>
    </row>
    <row r="21875" spans="1:8" x14ac:dyDescent="0.2">
      <c r="A21875" t="s">
        <v>162</v>
      </c>
      <c r="B21875">
        <v>395055</v>
      </c>
      <c r="D21875" t="s">
        <v>51</v>
      </c>
      <c r="G21875">
        <v>1220</v>
      </c>
      <c r="H21875" s="17">
        <v>44074</v>
      </c>
    </row>
    <row r="21876" spans="1:8" x14ac:dyDescent="0.2">
      <c r="A21876" t="s">
        <v>162</v>
      </c>
      <c r="B21876">
        <v>394943</v>
      </c>
      <c r="D21876" t="s">
        <v>52</v>
      </c>
      <c r="G21876">
        <v>1540</v>
      </c>
      <c r="H21876" s="17">
        <v>44074</v>
      </c>
    </row>
    <row r="21877" spans="1:8" x14ac:dyDescent="0.2">
      <c r="A21877" t="s">
        <v>162</v>
      </c>
      <c r="B21877">
        <v>394466</v>
      </c>
      <c r="D21877" t="s">
        <v>53</v>
      </c>
      <c r="G21877">
        <v>1232</v>
      </c>
      <c r="H21877" s="17">
        <v>44074</v>
      </c>
    </row>
    <row r="21878" spans="1:8" x14ac:dyDescent="0.2">
      <c r="A21878" t="s">
        <v>162</v>
      </c>
      <c r="B21878">
        <v>394475</v>
      </c>
      <c r="D21878" t="s">
        <v>55</v>
      </c>
      <c r="G21878">
        <v>1191</v>
      </c>
      <c r="H21878" s="17">
        <v>44074</v>
      </c>
    </row>
    <row r="21879" spans="1:8" x14ac:dyDescent="0.2">
      <c r="A21879" t="s">
        <v>162</v>
      </c>
      <c r="B21879">
        <v>394735</v>
      </c>
      <c r="D21879" t="s">
        <v>56</v>
      </c>
      <c r="G21879">
        <v>1207</v>
      </c>
      <c r="H21879" s="17">
        <v>44074</v>
      </c>
    </row>
    <row r="21880" spans="1:8" x14ac:dyDescent="0.2">
      <c r="A21880" t="s">
        <v>162</v>
      </c>
      <c r="B21880">
        <v>394775</v>
      </c>
      <c r="D21880" t="s">
        <v>57</v>
      </c>
      <c r="G21880">
        <v>1373</v>
      </c>
      <c r="H21880" s="17">
        <v>44074</v>
      </c>
    </row>
    <row r="21881" spans="1:8" x14ac:dyDescent="0.2">
      <c r="A21881" t="s">
        <v>162</v>
      </c>
      <c r="B21881">
        <v>394492</v>
      </c>
      <c r="D21881" t="s">
        <v>59</v>
      </c>
      <c r="G21881">
        <v>1263</v>
      </c>
      <c r="H21881" s="17">
        <v>44074</v>
      </c>
    </row>
    <row r="21882" spans="1:8" x14ac:dyDescent="0.2">
      <c r="A21882" t="s">
        <v>162</v>
      </c>
      <c r="B21882">
        <v>394705</v>
      </c>
      <c r="D21882" t="s">
        <v>60</v>
      </c>
      <c r="G21882">
        <v>1244</v>
      </c>
      <c r="H21882" s="17">
        <v>44074</v>
      </c>
    </row>
    <row r="21883" spans="1:8" x14ac:dyDescent="0.2">
      <c r="A21883" t="s">
        <v>162</v>
      </c>
      <c r="B21883">
        <v>395059</v>
      </c>
      <c r="D21883" t="s">
        <v>62</v>
      </c>
      <c r="G21883">
        <v>3017</v>
      </c>
      <c r="H21883" s="17">
        <v>44074</v>
      </c>
    </row>
    <row r="21884" spans="1:8" x14ac:dyDescent="0.2">
      <c r="A21884" t="s">
        <v>162</v>
      </c>
      <c r="B21884">
        <v>394355</v>
      </c>
      <c r="D21884" t="s">
        <v>63</v>
      </c>
      <c r="G21884">
        <v>1448</v>
      </c>
      <c r="H21884" s="17">
        <v>44074</v>
      </c>
    </row>
    <row r="21885" spans="1:8" x14ac:dyDescent="0.2">
      <c r="A21885" t="s">
        <v>162</v>
      </c>
      <c r="B21885">
        <v>395194</v>
      </c>
      <c r="D21885" t="s">
        <v>64</v>
      </c>
      <c r="G21885">
        <v>1331</v>
      </c>
      <c r="H21885" s="17">
        <v>44074</v>
      </c>
    </row>
    <row r="21886" spans="1:8" x14ac:dyDescent="0.2">
      <c r="A21886" t="s">
        <v>162</v>
      </c>
      <c r="B21886">
        <v>394902</v>
      </c>
      <c r="D21886" t="s">
        <v>66</v>
      </c>
      <c r="G21886">
        <v>1552</v>
      </c>
      <c r="H21886" s="17">
        <v>44074</v>
      </c>
    </row>
    <row r="21887" spans="1:8" x14ac:dyDescent="0.2">
      <c r="A21887" t="s">
        <v>162</v>
      </c>
      <c r="B21887">
        <v>395005</v>
      </c>
      <c r="D21887" t="s">
        <v>68</v>
      </c>
      <c r="G21887">
        <v>1536</v>
      </c>
      <c r="H21887" s="17">
        <v>44074</v>
      </c>
    </row>
    <row r="21888" spans="1:8" x14ac:dyDescent="0.2">
      <c r="A21888" t="s">
        <v>162</v>
      </c>
      <c r="B21888">
        <v>394862</v>
      </c>
      <c r="D21888" t="s">
        <v>70</v>
      </c>
      <c r="G21888">
        <v>1145</v>
      </c>
      <c r="H21888" s="17">
        <v>44074</v>
      </c>
    </row>
    <row r="21889" spans="1:8" x14ac:dyDescent="0.2">
      <c r="A21889" t="s">
        <v>162</v>
      </c>
      <c r="B21889">
        <v>394714</v>
      </c>
      <c r="D21889" t="s">
        <v>72</v>
      </c>
      <c r="G21889">
        <v>1364</v>
      </c>
      <c r="H21889" s="17">
        <v>44074</v>
      </c>
    </row>
    <row r="21890" spans="1:8" x14ac:dyDescent="0.2">
      <c r="A21890" t="s">
        <v>162</v>
      </c>
      <c r="B21890">
        <v>394849</v>
      </c>
      <c r="D21890" t="s">
        <v>73</v>
      </c>
      <c r="G21890">
        <v>1332</v>
      </c>
      <c r="H21890" s="17">
        <v>44074</v>
      </c>
    </row>
    <row r="21891" spans="1:8" x14ac:dyDescent="0.2">
      <c r="A21891" t="s">
        <v>162</v>
      </c>
      <c r="B21891">
        <v>394935</v>
      </c>
      <c r="D21891" t="s">
        <v>74</v>
      </c>
      <c r="G21891">
        <v>1099</v>
      </c>
      <c r="H21891" s="17">
        <v>44074</v>
      </c>
    </row>
    <row r="21892" spans="1:8" x14ac:dyDescent="0.2">
      <c r="A21892" t="s">
        <v>162</v>
      </c>
      <c r="B21892">
        <v>394807</v>
      </c>
      <c r="D21892" t="s">
        <v>76</v>
      </c>
      <c r="G21892">
        <v>1100</v>
      </c>
      <c r="H21892" s="17">
        <v>44074</v>
      </c>
    </row>
    <row r="21893" spans="1:8" x14ac:dyDescent="0.2">
      <c r="A21893" t="s">
        <v>162</v>
      </c>
      <c r="B21893">
        <v>394669</v>
      </c>
      <c r="D21893" t="s">
        <v>78</v>
      </c>
      <c r="G21893">
        <v>1457</v>
      </c>
      <c r="H21893" s="17">
        <v>44074</v>
      </c>
    </row>
    <row r="21894" spans="1:8" x14ac:dyDescent="0.2">
      <c r="A21894" t="s">
        <v>162</v>
      </c>
      <c r="B21894">
        <v>395022</v>
      </c>
      <c r="D21894" t="s">
        <v>80</v>
      </c>
      <c r="G21894">
        <v>1296</v>
      </c>
      <c r="H21894" s="17">
        <v>44074</v>
      </c>
    </row>
    <row r="21895" spans="1:8" x14ac:dyDescent="0.2">
      <c r="A21895" t="s">
        <v>162</v>
      </c>
      <c r="B21895">
        <v>394910</v>
      </c>
      <c r="D21895" t="s">
        <v>81</v>
      </c>
      <c r="G21895">
        <v>1213</v>
      </c>
      <c r="H21895" s="17">
        <v>44074</v>
      </c>
    </row>
    <row r="21896" spans="1:8" x14ac:dyDescent="0.2">
      <c r="A21896" t="s">
        <v>162</v>
      </c>
      <c r="B21896">
        <v>394425</v>
      </c>
      <c r="D21896" t="s">
        <v>83</v>
      </c>
      <c r="G21896">
        <v>1136</v>
      </c>
      <c r="H21896" s="17">
        <v>44074</v>
      </c>
    </row>
    <row r="21897" spans="1:8" x14ac:dyDescent="0.2">
      <c r="A21897" t="s">
        <v>162</v>
      </c>
      <c r="B21897">
        <v>395012</v>
      </c>
      <c r="D21897" t="s">
        <v>84</v>
      </c>
      <c r="G21897">
        <v>1410</v>
      </c>
      <c r="H21897" s="17">
        <v>44074</v>
      </c>
    </row>
    <row r="21898" spans="1:8" x14ac:dyDescent="0.2">
      <c r="A21898" t="s">
        <v>162</v>
      </c>
      <c r="B21898">
        <v>394388</v>
      </c>
      <c r="D21898" t="s">
        <v>85</v>
      </c>
      <c r="G21898">
        <v>1173</v>
      </c>
      <c r="H21898" s="17">
        <v>44074</v>
      </c>
    </row>
    <row r="21899" spans="1:8" x14ac:dyDescent="0.2">
      <c r="A21899" t="s">
        <v>162</v>
      </c>
      <c r="B21899">
        <v>395053</v>
      </c>
      <c r="D21899" t="s">
        <v>87</v>
      </c>
      <c r="G21899">
        <v>1370</v>
      </c>
      <c r="H21899" s="17">
        <v>44074</v>
      </c>
    </row>
    <row r="21900" spans="1:8" x14ac:dyDescent="0.2">
      <c r="A21900" t="s">
        <v>162</v>
      </c>
      <c r="B21900">
        <v>395031</v>
      </c>
      <c r="D21900" t="s">
        <v>89</v>
      </c>
      <c r="G21900">
        <v>1176</v>
      </c>
      <c r="H21900" s="17">
        <v>44074</v>
      </c>
    </row>
    <row r="21901" spans="1:8" x14ac:dyDescent="0.2">
      <c r="A21901" t="s">
        <v>162</v>
      </c>
      <c r="B21901">
        <v>394640</v>
      </c>
      <c r="D21901" t="s">
        <v>90</v>
      </c>
      <c r="G21901">
        <v>1180</v>
      </c>
      <c r="H21901" s="17">
        <v>44074</v>
      </c>
    </row>
    <row r="21902" spans="1:8" x14ac:dyDescent="0.2">
      <c r="A21902" t="s">
        <v>162</v>
      </c>
      <c r="B21902">
        <v>395167</v>
      </c>
      <c r="D21902" t="s">
        <v>91</v>
      </c>
      <c r="G21902">
        <v>1197</v>
      </c>
      <c r="H21902" s="17">
        <v>44074</v>
      </c>
    </row>
    <row r="21903" spans="1:8" x14ac:dyDescent="0.2">
      <c r="A21903" t="s">
        <v>162</v>
      </c>
      <c r="B21903">
        <v>753924</v>
      </c>
      <c r="D21903" t="s">
        <v>92</v>
      </c>
      <c r="G21903">
        <v>2369</v>
      </c>
      <c r="H21903" s="17">
        <v>44074</v>
      </c>
    </row>
    <row r="21904" spans="1:8" x14ac:dyDescent="0.2">
      <c r="A21904" t="s">
        <v>162</v>
      </c>
      <c r="B21904">
        <v>395169</v>
      </c>
      <c r="D21904" t="s">
        <v>94</v>
      </c>
      <c r="G21904">
        <v>1023</v>
      </c>
      <c r="H21904" s="17">
        <v>44074</v>
      </c>
    </row>
    <row r="21905" spans="1:8" x14ac:dyDescent="0.2">
      <c r="A21905" t="s">
        <v>162</v>
      </c>
      <c r="B21905">
        <v>394619</v>
      </c>
      <c r="D21905" t="s">
        <v>95</v>
      </c>
      <c r="G21905">
        <v>1582</v>
      </c>
      <c r="H21905" s="17">
        <v>44074</v>
      </c>
    </row>
    <row r="21906" spans="1:8" x14ac:dyDescent="0.2">
      <c r="A21906" t="s">
        <v>162</v>
      </c>
      <c r="B21906">
        <v>395238</v>
      </c>
      <c r="D21906" t="s">
        <v>96</v>
      </c>
      <c r="G21906">
        <v>1493</v>
      </c>
      <c r="H21906" s="17">
        <v>44074</v>
      </c>
    </row>
    <row r="21907" spans="1:8" x14ac:dyDescent="0.2">
      <c r="A21907" t="s">
        <v>162</v>
      </c>
      <c r="B21907">
        <v>394415</v>
      </c>
      <c r="D21907" t="s">
        <v>97</v>
      </c>
      <c r="G21907">
        <v>2339</v>
      </c>
      <c r="H21907" s="17">
        <v>44074</v>
      </c>
    </row>
    <row r="21908" spans="1:8" x14ac:dyDescent="0.2">
      <c r="A21908" t="s">
        <v>162</v>
      </c>
      <c r="B21908">
        <v>394312</v>
      </c>
      <c r="D21908" t="s">
        <v>98</v>
      </c>
      <c r="G21908">
        <v>1181</v>
      </c>
      <c r="H21908" s="17">
        <v>44074</v>
      </c>
    </row>
    <row r="21909" spans="1:8" x14ac:dyDescent="0.2">
      <c r="A21909" t="s">
        <v>162</v>
      </c>
      <c r="B21909">
        <v>394308</v>
      </c>
      <c r="D21909" t="s">
        <v>100</v>
      </c>
      <c r="G21909">
        <v>1266</v>
      </c>
      <c r="H21909" s="17">
        <v>44074</v>
      </c>
    </row>
    <row r="21910" spans="1:8" x14ac:dyDescent="0.2">
      <c r="A21910" t="s">
        <v>162</v>
      </c>
      <c r="B21910">
        <v>394938</v>
      </c>
      <c r="D21910" t="s">
        <v>101</v>
      </c>
      <c r="G21910">
        <v>1112</v>
      </c>
      <c r="H21910" s="17">
        <v>44074</v>
      </c>
    </row>
    <row r="21911" spans="1:8" x14ac:dyDescent="0.2">
      <c r="A21911" t="s">
        <v>162</v>
      </c>
      <c r="B21911">
        <v>394908</v>
      </c>
      <c r="D21911" t="s">
        <v>103</v>
      </c>
      <c r="G21911">
        <v>1436</v>
      </c>
      <c r="H21911" s="17">
        <v>44074</v>
      </c>
    </row>
    <row r="21912" spans="1:8" x14ac:dyDescent="0.2">
      <c r="A21912" t="s">
        <v>162</v>
      </c>
      <c r="B21912">
        <v>394357</v>
      </c>
      <c r="D21912" t="s">
        <v>104</v>
      </c>
      <c r="G21912">
        <v>1301</v>
      </c>
      <c r="H21912" s="17">
        <v>44074</v>
      </c>
    </row>
    <row r="21913" spans="1:8" x14ac:dyDescent="0.2">
      <c r="A21913" t="s">
        <v>162</v>
      </c>
      <c r="B21913">
        <v>394753</v>
      </c>
      <c r="D21913" t="s">
        <v>105</v>
      </c>
      <c r="G21913">
        <v>1260</v>
      </c>
      <c r="H21913" s="17">
        <v>44074</v>
      </c>
    </row>
    <row r="21914" spans="1:8" x14ac:dyDescent="0.2">
      <c r="A21914" t="s">
        <v>162</v>
      </c>
      <c r="B21914">
        <v>394653</v>
      </c>
      <c r="D21914" t="s">
        <v>106</v>
      </c>
      <c r="G21914">
        <v>1172</v>
      </c>
      <c r="H21914" s="17">
        <v>44074</v>
      </c>
    </row>
    <row r="21915" spans="1:8" x14ac:dyDescent="0.2">
      <c r="A21915" t="s">
        <v>162</v>
      </c>
      <c r="B21915">
        <v>394952</v>
      </c>
      <c r="D21915" t="s">
        <v>108</v>
      </c>
      <c r="G21915">
        <v>2550</v>
      </c>
      <c r="H21915" s="17">
        <v>44074</v>
      </c>
    </row>
    <row r="21916" spans="1:8" x14ac:dyDescent="0.2">
      <c r="A21916" t="s">
        <v>162</v>
      </c>
      <c r="B21916">
        <v>394318</v>
      </c>
      <c r="D21916" t="s">
        <v>109</v>
      </c>
      <c r="G21916">
        <v>1459</v>
      </c>
      <c r="H21916" s="17">
        <v>44074</v>
      </c>
    </row>
    <row r="21917" spans="1:8" x14ac:dyDescent="0.2">
      <c r="A21917" t="s">
        <v>162</v>
      </c>
      <c r="B21917">
        <v>394561</v>
      </c>
      <c r="D21917" t="s">
        <v>110</v>
      </c>
      <c r="G21917">
        <v>1112</v>
      </c>
      <c r="H21917" s="17">
        <v>44074</v>
      </c>
    </row>
    <row r="21918" spans="1:8" x14ac:dyDescent="0.2">
      <c r="A21918" t="s">
        <v>162</v>
      </c>
      <c r="B21918">
        <v>394367</v>
      </c>
      <c r="D21918" t="s">
        <v>111</v>
      </c>
      <c r="G21918">
        <v>1206</v>
      </c>
      <c r="H21918" s="17">
        <v>44074</v>
      </c>
    </row>
    <row r="21919" spans="1:8" x14ac:dyDescent="0.2">
      <c r="A21919" t="s">
        <v>162</v>
      </c>
      <c r="B21919">
        <v>394521</v>
      </c>
      <c r="D21919" t="s">
        <v>112</v>
      </c>
      <c r="G21919">
        <v>1032</v>
      </c>
      <c r="H21919" s="17">
        <v>44074</v>
      </c>
    </row>
    <row r="21920" spans="1:8" x14ac:dyDescent="0.2">
      <c r="A21920" t="s">
        <v>162</v>
      </c>
      <c r="B21920">
        <v>394843</v>
      </c>
      <c r="D21920" t="s">
        <v>113</v>
      </c>
      <c r="G21920">
        <v>973</v>
      </c>
      <c r="H21920" s="17">
        <v>44074</v>
      </c>
    </row>
    <row r="21921" spans="1:8" x14ac:dyDescent="0.2">
      <c r="A21921" t="s">
        <v>162</v>
      </c>
      <c r="B21921">
        <v>394486</v>
      </c>
      <c r="D21921" t="s">
        <v>114</v>
      </c>
      <c r="G21921">
        <v>1179</v>
      </c>
      <c r="H21921" s="17">
        <v>44074</v>
      </c>
    </row>
    <row r="21922" spans="1:8" x14ac:dyDescent="0.2">
      <c r="A21922" t="s">
        <v>162</v>
      </c>
      <c r="B21922">
        <v>394648</v>
      </c>
      <c r="D21922" t="s">
        <v>115</v>
      </c>
      <c r="G21922">
        <v>1235</v>
      </c>
      <c r="H21922" s="17">
        <v>44074</v>
      </c>
    </row>
    <row r="21923" spans="1:8" x14ac:dyDescent="0.2">
      <c r="A21923" t="s">
        <v>162</v>
      </c>
      <c r="B21923">
        <v>394304</v>
      </c>
      <c r="D21923" t="s">
        <v>116</v>
      </c>
      <c r="G21923">
        <v>957</v>
      </c>
      <c r="H21923" s="17">
        <v>44074</v>
      </c>
    </row>
    <row r="21924" spans="1:8" x14ac:dyDescent="0.2">
      <c r="A21924" t="s">
        <v>162</v>
      </c>
      <c r="B21924">
        <v>753906</v>
      </c>
      <c r="D21924" t="s">
        <v>117</v>
      </c>
      <c r="G21924">
        <v>1590</v>
      </c>
      <c r="H21924" s="17">
        <v>44074</v>
      </c>
    </row>
    <row r="21925" spans="1:8" x14ac:dyDescent="0.2">
      <c r="A21925" t="s">
        <v>162</v>
      </c>
      <c r="B21925">
        <v>394798</v>
      </c>
      <c r="D21925" t="s">
        <v>118</v>
      </c>
      <c r="G21925">
        <v>910</v>
      </c>
      <c r="H21925" s="17">
        <v>44074</v>
      </c>
    </row>
    <row r="21926" spans="1:8" x14ac:dyDescent="0.2">
      <c r="A21926" t="s">
        <v>162</v>
      </c>
      <c r="B21926">
        <v>395134</v>
      </c>
      <c r="D21926" t="s">
        <v>120</v>
      </c>
      <c r="G21926">
        <v>2050</v>
      </c>
      <c r="H21926" s="17">
        <v>44074</v>
      </c>
    </row>
    <row r="21927" spans="1:8" x14ac:dyDescent="0.2">
      <c r="A21927" t="s">
        <v>162</v>
      </c>
      <c r="B21927">
        <v>394457</v>
      </c>
      <c r="D21927" t="s">
        <v>121</v>
      </c>
      <c r="G21927">
        <v>1504</v>
      </c>
      <c r="H21927" s="17">
        <v>44074</v>
      </c>
    </row>
    <row r="21928" spans="1:8" x14ac:dyDescent="0.2">
      <c r="A21928" t="s">
        <v>162</v>
      </c>
      <c r="B21928">
        <v>395143</v>
      </c>
      <c r="D21928" t="s">
        <v>122</v>
      </c>
      <c r="G21928">
        <v>1183</v>
      </c>
      <c r="H21928" s="17">
        <v>44074</v>
      </c>
    </row>
    <row r="21929" spans="1:8" x14ac:dyDescent="0.2">
      <c r="A21929" t="s">
        <v>162</v>
      </c>
      <c r="B21929">
        <v>394484</v>
      </c>
      <c r="D21929" t="s">
        <v>123</v>
      </c>
      <c r="G21929">
        <v>1545</v>
      </c>
      <c r="H21929" s="17">
        <v>44074</v>
      </c>
    </row>
    <row r="21930" spans="1:8" x14ac:dyDescent="0.2">
      <c r="A21930" t="s">
        <v>162</v>
      </c>
      <c r="B21930">
        <v>395235</v>
      </c>
      <c r="D21930" t="s">
        <v>124</v>
      </c>
      <c r="G21930">
        <v>1372</v>
      </c>
      <c r="H21930" s="17">
        <v>44074</v>
      </c>
    </row>
    <row r="21931" spans="1:8" x14ac:dyDescent="0.2">
      <c r="A21931" t="s">
        <v>162</v>
      </c>
      <c r="B21931">
        <v>395224</v>
      </c>
      <c r="D21931" t="s">
        <v>125</v>
      </c>
      <c r="G21931">
        <v>836</v>
      </c>
      <c r="H21931" s="17">
        <v>44074</v>
      </c>
    </row>
    <row r="21932" spans="1:8" x14ac:dyDescent="0.2">
      <c r="A21932" t="s">
        <v>162</v>
      </c>
      <c r="B21932">
        <v>395115</v>
      </c>
      <c r="D21932" t="s">
        <v>127</v>
      </c>
      <c r="G21932">
        <v>1371</v>
      </c>
      <c r="H21932" s="17">
        <v>44074</v>
      </c>
    </row>
    <row r="21933" spans="1:8" x14ac:dyDescent="0.2">
      <c r="A21933" t="s">
        <v>162</v>
      </c>
      <c r="B21933">
        <v>394440</v>
      </c>
      <c r="D21933" t="s">
        <v>128</v>
      </c>
      <c r="G21933">
        <v>1471</v>
      </c>
      <c r="H21933" s="17">
        <v>44074</v>
      </c>
    </row>
    <row r="21934" spans="1:8" x14ac:dyDescent="0.2">
      <c r="A21934" t="s">
        <v>162</v>
      </c>
      <c r="B21934">
        <v>394399</v>
      </c>
      <c r="D21934" t="s">
        <v>129</v>
      </c>
      <c r="G21934">
        <v>1485</v>
      </c>
      <c r="H21934" s="17">
        <v>44074</v>
      </c>
    </row>
    <row r="21935" spans="1:8" x14ac:dyDescent="0.2">
      <c r="A21935" t="s">
        <v>162</v>
      </c>
      <c r="B21935">
        <v>395160</v>
      </c>
      <c r="D21935" t="s">
        <v>131</v>
      </c>
      <c r="G21935">
        <v>984</v>
      </c>
      <c r="H21935" s="17">
        <v>44074</v>
      </c>
    </row>
    <row r="21936" spans="1:8" x14ac:dyDescent="0.2">
      <c r="A21936" t="s">
        <v>162</v>
      </c>
      <c r="B21936">
        <v>394816</v>
      </c>
      <c r="D21936" t="s">
        <v>132</v>
      </c>
      <c r="G21936">
        <v>1253</v>
      </c>
      <c r="H21936" s="17">
        <v>44074</v>
      </c>
    </row>
    <row r="21937" spans="1:8" x14ac:dyDescent="0.2">
      <c r="A21937" t="s">
        <v>162</v>
      </c>
      <c r="B21937">
        <v>394766</v>
      </c>
      <c r="D21937" t="s">
        <v>133</v>
      </c>
      <c r="G21937">
        <v>1394</v>
      </c>
      <c r="H21937" s="17">
        <v>44074</v>
      </c>
    </row>
    <row r="21938" spans="1:8" x14ac:dyDescent="0.2">
      <c r="A21938" t="s">
        <v>162</v>
      </c>
      <c r="B21938">
        <v>394931</v>
      </c>
      <c r="D21938" t="s">
        <v>134</v>
      </c>
      <c r="G21938">
        <v>1308</v>
      </c>
      <c r="H21938" s="17">
        <v>44074</v>
      </c>
    </row>
    <row r="21939" spans="1:8" x14ac:dyDescent="0.2">
      <c r="A21939" t="s">
        <v>162</v>
      </c>
      <c r="B21939">
        <v>394528</v>
      </c>
      <c r="D21939" t="s">
        <v>135</v>
      </c>
      <c r="G21939">
        <v>1393</v>
      </c>
      <c r="H21939" s="17">
        <v>44074</v>
      </c>
    </row>
    <row r="21940" spans="1:8" x14ac:dyDescent="0.2">
      <c r="A21940" t="s">
        <v>162</v>
      </c>
      <c r="B21940">
        <v>394531</v>
      </c>
      <c r="D21940" t="s">
        <v>136</v>
      </c>
      <c r="G21940">
        <v>1112</v>
      </c>
      <c r="H21940" s="17">
        <v>44074</v>
      </c>
    </row>
    <row r="21941" spans="1:8" x14ac:dyDescent="0.2">
      <c r="A21941" t="s">
        <v>162</v>
      </c>
      <c r="B21941">
        <v>394711</v>
      </c>
      <c r="D21941" t="s">
        <v>138</v>
      </c>
      <c r="G21941">
        <v>1222</v>
      </c>
      <c r="H21941" s="17">
        <v>44074</v>
      </c>
    </row>
    <row r="21942" spans="1:8" x14ac:dyDescent="0.2">
      <c r="A21942" t="s">
        <v>162</v>
      </c>
      <c r="B21942">
        <v>395245</v>
      </c>
      <c r="D21942" t="s">
        <v>163</v>
      </c>
      <c r="G21942">
        <v>738</v>
      </c>
      <c r="H21942" s="17">
        <v>44074</v>
      </c>
    </row>
    <row r="21943" spans="1:8" x14ac:dyDescent="0.2">
      <c r="A21943" t="s">
        <v>162</v>
      </c>
      <c r="B21943">
        <v>394352</v>
      </c>
      <c r="D21943" t="s">
        <v>140</v>
      </c>
      <c r="G21943">
        <v>1123</v>
      </c>
      <c r="H21943" s="17">
        <v>44074</v>
      </c>
    </row>
    <row r="21944" spans="1:8" x14ac:dyDescent="0.2">
      <c r="A21944" t="s">
        <v>162</v>
      </c>
      <c r="B21944">
        <v>395075</v>
      </c>
      <c r="D21944" t="s">
        <v>164</v>
      </c>
      <c r="G21944">
        <v>896</v>
      </c>
      <c r="H21944" s="17">
        <v>44074</v>
      </c>
    </row>
    <row r="21945" spans="1:8" x14ac:dyDescent="0.2">
      <c r="A21945" t="s">
        <v>162</v>
      </c>
      <c r="B21945">
        <v>394666</v>
      </c>
      <c r="D21945" t="s">
        <v>141</v>
      </c>
      <c r="G21945">
        <v>1090</v>
      </c>
      <c r="H21945" s="17">
        <v>44074</v>
      </c>
    </row>
    <row r="21946" spans="1:8" x14ac:dyDescent="0.2">
      <c r="A21946" t="s">
        <v>162</v>
      </c>
      <c r="B21946">
        <v>394957</v>
      </c>
      <c r="D21946" t="s">
        <v>165</v>
      </c>
      <c r="G21946">
        <v>1465</v>
      </c>
      <c r="H21946" s="17">
        <v>44074</v>
      </c>
    </row>
    <row r="21947" spans="1:8" x14ac:dyDescent="0.2">
      <c r="A21947" t="s">
        <v>162</v>
      </c>
      <c r="B21947">
        <v>395113</v>
      </c>
      <c r="D21947" t="s">
        <v>166</v>
      </c>
      <c r="G21947">
        <v>1273</v>
      </c>
      <c r="H21947" s="17">
        <v>44074</v>
      </c>
    </row>
    <row r="21948" spans="1:8" x14ac:dyDescent="0.2">
      <c r="A21948" t="s">
        <v>162</v>
      </c>
      <c r="B21948">
        <v>395006</v>
      </c>
      <c r="D21948" t="s">
        <v>142</v>
      </c>
      <c r="G21948">
        <v>1351</v>
      </c>
      <c r="H21948" s="17">
        <v>44074</v>
      </c>
    </row>
    <row r="21949" spans="1:8" x14ac:dyDescent="0.2">
      <c r="A21949" t="s">
        <v>162</v>
      </c>
      <c r="B21949">
        <v>394549</v>
      </c>
      <c r="D21949" t="s">
        <v>167</v>
      </c>
      <c r="G21949">
        <v>1380</v>
      </c>
      <c r="H21949" s="17">
        <v>44074</v>
      </c>
    </row>
    <row r="21950" spans="1:8" x14ac:dyDescent="0.2">
      <c r="A21950" t="s">
        <v>162</v>
      </c>
      <c r="B21950">
        <v>394995</v>
      </c>
      <c r="D21950" t="s">
        <v>168</v>
      </c>
      <c r="G21950">
        <v>1626</v>
      </c>
      <c r="H21950" s="17">
        <v>44074</v>
      </c>
    </row>
    <row r="21951" spans="1:8" x14ac:dyDescent="0.2">
      <c r="A21951" t="s">
        <v>162</v>
      </c>
      <c r="B21951">
        <v>394602</v>
      </c>
      <c r="D21951" t="s">
        <v>143</v>
      </c>
      <c r="G21951">
        <v>1555</v>
      </c>
      <c r="H21951" s="17">
        <v>44074</v>
      </c>
    </row>
    <row r="21952" spans="1:8" x14ac:dyDescent="0.2">
      <c r="A21952" t="s">
        <v>162</v>
      </c>
      <c r="B21952">
        <v>394405</v>
      </c>
      <c r="D21952" t="s">
        <v>169</v>
      </c>
      <c r="G21952">
        <v>1888</v>
      </c>
      <c r="H21952" s="17">
        <v>44074</v>
      </c>
    </row>
    <row r="21953" spans="1:8" x14ac:dyDescent="0.2">
      <c r="A21953" t="s">
        <v>162</v>
      </c>
      <c r="B21953">
        <v>394623</v>
      </c>
      <c r="D21953" t="s">
        <v>170</v>
      </c>
      <c r="G21953">
        <v>1275</v>
      </c>
      <c r="H21953" s="17">
        <v>44074</v>
      </c>
    </row>
    <row r="21954" spans="1:8" x14ac:dyDescent="0.2">
      <c r="A21954" t="s">
        <v>145</v>
      </c>
      <c r="B21954">
        <v>102001</v>
      </c>
      <c r="C21954">
        <v>0</v>
      </c>
      <c r="D21954" t="s">
        <v>5</v>
      </c>
      <c r="E21954" t="s">
        <v>6</v>
      </c>
      <c r="G21954">
        <v>340000</v>
      </c>
      <c r="H21954" s="17">
        <v>44104</v>
      </c>
    </row>
    <row r="21955" spans="1:8" x14ac:dyDescent="0.2">
      <c r="A21955" t="s">
        <v>145</v>
      </c>
      <c r="B21955">
        <v>394913</v>
      </c>
      <c r="C21955">
        <v>1</v>
      </c>
      <c r="D21955" t="s">
        <v>7</v>
      </c>
      <c r="E21955" t="s">
        <v>8</v>
      </c>
      <c r="F21955" t="s">
        <v>9</v>
      </c>
      <c r="G21955">
        <v>644900</v>
      </c>
      <c r="H21955" s="17">
        <v>44104</v>
      </c>
    </row>
    <row r="21956" spans="1:8" x14ac:dyDescent="0.2">
      <c r="A21956" t="s">
        <v>145</v>
      </c>
      <c r="B21956">
        <v>753899</v>
      </c>
      <c r="C21956">
        <v>2</v>
      </c>
      <c r="D21956" t="s">
        <v>10</v>
      </c>
      <c r="E21956" t="s">
        <v>8</v>
      </c>
      <c r="F21956" t="s">
        <v>11</v>
      </c>
      <c r="G21956">
        <v>1099000</v>
      </c>
      <c r="H21956" s="17">
        <v>44104</v>
      </c>
    </row>
    <row r="21957" spans="1:8" x14ac:dyDescent="0.2">
      <c r="A21957" t="s">
        <v>145</v>
      </c>
      <c r="B21957">
        <v>394463</v>
      </c>
      <c r="C21957">
        <v>3</v>
      </c>
      <c r="D21957" t="s">
        <v>12</v>
      </c>
      <c r="E21957" t="s">
        <v>8</v>
      </c>
      <c r="F21957" t="s">
        <v>13</v>
      </c>
      <c r="G21957">
        <v>374900</v>
      </c>
      <c r="H21957" s="17">
        <v>44104</v>
      </c>
    </row>
    <row r="21958" spans="1:8" x14ac:dyDescent="0.2">
      <c r="A21958" t="s">
        <v>145</v>
      </c>
      <c r="B21958">
        <v>394514</v>
      </c>
      <c r="C21958">
        <v>4</v>
      </c>
      <c r="D21958" t="s">
        <v>14</v>
      </c>
      <c r="E21958" t="s">
        <v>8</v>
      </c>
      <c r="F21958" t="s">
        <v>15</v>
      </c>
      <c r="G21958">
        <v>365000</v>
      </c>
      <c r="H21958" s="17">
        <v>44104</v>
      </c>
    </row>
    <row r="21959" spans="1:8" x14ac:dyDescent="0.2">
      <c r="A21959" t="s">
        <v>145</v>
      </c>
      <c r="B21959">
        <v>394974</v>
      </c>
      <c r="C21959">
        <v>5</v>
      </c>
      <c r="D21959" t="s">
        <v>16</v>
      </c>
      <c r="E21959" t="s">
        <v>8</v>
      </c>
      <c r="F21959" t="s">
        <v>17</v>
      </c>
      <c r="G21959">
        <v>334900</v>
      </c>
      <c r="H21959" s="17">
        <v>44104</v>
      </c>
    </row>
    <row r="21960" spans="1:8" x14ac:dyDescent="0.2">
      <c r="A21960" t="s">
        <v>145</v>
      </c>
      <c r="B21960">
        <v>394692</v>
      </c>
      <c r="C21960">
        <v>6</v>
      </c>
      <c r="D21960" t="s">
        <v>18</v>
      </c>
      <c r="E21960" t="s">
        <v>8</v>
      </c>
      <c r="F21960" t="s">
        <v>15</v>
      </c>
      <c r="G21960">
        <v>350000</v>
      </c>
      <c r="H21960" s="17">
        <v>44104</v>
      </c>
    </row>
    <row r="21961" spans="1:8" x14ac:dyDescent="0.2">
      <c r="A21961" t="s">
        <v>145</v>
      </c>
      <c r="B21961">
        <v>395209</v>
      </c>
      <c r="C21961">
        <v>7</v>
      </c>
      <c r="D21961" t="s">
        <v>19</v>
      </c>
      <c r="E21961" t="s">
        <v>8</v>
      </c>
      <c r="F21961" t="s">
        <v>20</v>
      </c>
      <c r="G21961">
        <v>549999</v>
      </c>
      <c r="H21961" s="17">
        <v>44104</v>
      </c>
    </row>
    <row r="21962" spans="1:8" x14ac:dyDescent="0.2">
      <c r="A21962" t="s">
        <v>145</v>
      </c>
      <c r="B21962">
        <v>394856</v>
      </c>
      <c r="C21962">
        <v>8</v>
      </c>
      <c r="D21962" t="s">
        <v>21</v>
      </c>
      <c r="E21962" t="s">
        <v>8</v>
      </c>
      <c r="F21962" t="s">
        <v>22</v>
      </c>
      <c r="G21962">
        <v>520000</v>
      </c>
      <c r="H21962" s="17">
        <v>44104</v>
      </c>
    </row>
    <row r="21963" spans="1:8" x14ac:dyDescent="0.2">
      <c r="A21963" t="s">
        <v>145</v>
      </c>
      <c r="B21963">
        <v>394347</v>
      </c>
      <c r="C21963">
        <v>9</v>
      </c>
      <c r="D21963" t="s">
        <v>23</v>
      </c>
      <c r="E21963" t="s">
        <v>8</v>
      </c>
      <c r="F21963" t="s">
        <v>24</v>
      </c>
      <c r="G21963">
        <v>369900</v>
      </c>
      <c r="H21963" s="17">
        <v>44104</v>
      </c>
    </row>
    <row r="21964" spans="1:8" x14ac:dyDescent="0.2">
      <c r="A21964" t="s">
        <v>145</v>
      </c>
      <c r="B21964">
        <v>394404</v>
      </c>
      <c r="C21964">
        <v>10</v>
      </c>
      <c r="D21964" t="s">
        <v>25</v>
      </c>
      <c r="E21964" t="s">
        <v>8</v>
      </c>
      <c r="F21964" t="s">
        <v>26</v>
      </c>
      <c r="G21964">
        <v>679000</v>
      </c>
      <c r="H21964" s="17">
        <v>44104</v>
      </c>
    </row>
    <row r="21965" spans="1:8" x14ac:dyDescent="0.2">
      <c r="A21965" t="s">
        <v>145</v>
      </c>
      <c r="B21965">
        <v>395057</v>
      </c>
      <c r="C21965">
        <v>11</v>
      </c>
      <c r="D21965" t="s">
        <v>27</v>
      </c>
      <c r="E21965" t="s">
        <v>8</v>
      </c>
      <c r="F21965" t="s">
        <v>11</v>
      </c>
      <c r="G21965">
        <v>1174900</v>
      </c>
      <c r="H21965" s="17">
        <v>44104</v>
      </c>
    </row>
    <row r="21966" spans="1:8" x14ac:dyDescent="0.2">
      <c r="A21966" t="s">
        <v>145</v>
      </c>
      <c r="B21966">
        <v>394532</v>
      </c>
      <c r="C21966">
        <v>12</v>
      </c>
      <c r="D21966" t="s">
        <v>28</v>
      </c>
      <c r="E21966" t="s">
        <v>8</v>
      </c>
      <c r="F21966" t="s">
        <v>29</v>
      </c>
      <c r="G21966">
        <v>284900</v>
      </c>
      <c r="H21966" s="17">
        <v>44104</v>
      </c>
    </row>
    <row r="21967" spans="1:8" x14ac:dyDescent="0.2">
      <c r="A21967" t="s">
        <v>145</v>
      </c>
      <c r="B21967">
        <v>395025</v>
      </c>
      <c r="C21967">
        <v>13</v>
      </c>
      <c r="D21967" t="s">
        <v>30</v>
      </c>
      <c r="E21967" t="s">
        <v>8</v>
      </c>
      <c r="F21967" t="s">
        <v>11</v>
      </c>
      <c r="G21967">
        <v>509000</v>
      </c>
      <c r="H21967" s="17">
        <v>44104</v>
      </c>
    </row>
    <row r="21968" spans="1:8" x14ac:dyDescent="0.2">
      <c r="A21968" t="s">
        <v>145</v>
      </c>
      <c r="B21968">
        <v>394976</v>
      </c>
      <c r="C21968">
        <v>14</v>
      </c>
      <c r="D21968" t="s">
        <v>31</v>
      </c>
      <c r="E21968" t="s">
        <v>8</v>
      </c>
      <c r="F21968" t="s">
        <v>32</v>
      </c>
      <c r="G21968">
        <v>416500</v>
      </c>
      <c r="H21968" s="17">
        <v>44104</v>
      </c>
    </row>
    <row r="21969" spans="1:8" x14ac:dyDescent="0.2">
      <c r="A21969" t="s">
        <v>145</v>
      </c>
      <c r="B21969">
        <v>395078</v>
      </c>
      <c r="C21969">
        <v>15</v>
      </c>
      <c r="D21969" t="s">
        <v>33</v>
      </c>
      <c r="E21969" t="s">
        <v>8</v>
      </c>
      <c r="F21969" t="s">
        <v>34</v>
      </c>
      <c r="G21969">
        <v>714950</v>
      </c>
      <c r="H21969" s="17">
        <v>44104</v>
      </c>
    </row>
    <row r="21970" spans="1:8" x14ac:dyDescent="0.2">
      <c r="A21970" t="s">
        <v>145</v>
      </c>
      <c r="B21970">
        <v>394865</v>
      </c>
      <c r="C21970">
        <v>16</v>
      </c>
      <c r="D21970" t="s">
        <v>35</v>
      </c>
      <c r="E21970" t="s">
        <v>8</v>
      </c>
      <c r="F21970" t="s">
        <v>36</v>
      </c>
      <c r="G21970">
        <v>388327</v>
      </c>
      <c r="H21970" s="17">
        <v>44104</v>
      </c>
    </row>
    <row r="21971" spans="1:8" x14ac:dyDescent="0.2">
      <c r="A21971" t="s">
        <v>145</v>
      </c>
      <c r="B21971">
        <v>395056</v>
      </c>
      <c r="C21971">
        <v>17</v>
      </c>
      <c r="D21971" t="s">
        <v>37</v>
      </c>
      <c r="E21971" t="s">
        <v>8</v>
      </c>
      <c r="F21971" t="s">
        <v>11</v>
      </c>
      <c r="G21971">
        <v>925000</v>
      </c>
      <c r="H21971" s="17">
        <v>44104</v>
      </c>
    </row>
    <row r="21972" spans="1:8" x14ac:dyDescent="0.2">
      <c r="A21972" t="s">
        <v>145</v>
      </c>
      <c r="B21972">
        <v>395121</v>
      </c>
      <c r="C21972">
        <v>18</v>
      </c>
      <c r="D21972" t="s">
        <v>38</v>
      </c>
      <c r="E21972" t="s">
        <v>8</v>
      </c>
      <c r="F21972" t="s">
        <v>39</v>
      </c>
      <c r="G21972">
        <v>259000</v>
      </c>
      <c r="H21972" s="17">
        <v>44104</v>
      </c>
    </row>
    <row r="21973" spans="1:8" x14ac:dyDescent="0.2">
      <c r="A21973" t="s">
        <v>145</v>
      </c>
      <c r="B21973">
        <v>395148</v>
      </c>
      <c r="C21973">
        <v>19</v>
      </c>
      <c r="D21973" t="s">
        <v>40</v>
      </c>
      <c r="E21973" t="s">
        <v>8</v>
      </c>
      <c r="F21973" t="s">
        <v>22</v>
      </c>
      <c r="G21973">
        <v>333500</v>
      </c>
      <c r="H21973" s="17">
        <v>44104</v>
      </c>
    </row>
    <row r="21974" spans="1:8" x14ac:dyDescent="0.2">
      <c r="A21974" t="s">
        <v>145</v>
      </c>
      <c r="B21974">
        <v>394358</v>
      </c>
      <c r="C21974">
        <v>20</v>
      </c>
      <c r="D21974" t="s">
        <v>41</v>
      </c>
      <c r="E21974" t="s">
        <v>8</v>
      </c>
      <c r="F21974" t="s">
        <v>42</v>
      </c>
      <c r="G21974">
        <v>359900</v>
      </c>
      <c r="H21974" s="17">
        <v>44104</v>
      </c>
    </row>
    <row r="21975" spans="1:8" x14ac:dyDescent="0.2">
      <c r="A21975" t="s">
        <v>145</v>
      </c>
      <c r="B21975">
        <v>394530</v>
      </c>
      <c r="C21975">
        <v>21</v>
      </c>
      <c r="D21975" t="s">
        <v>43</v>
      </c>
      <c r="E21975" t="s">
        <v>8</v>
      </c>
      <c r="F21975" t="s">
        <v>44</v>
      </c>
      <c r="G21975">
        <v>590208</v>
      </c>
      <c r="H21975" s="17">
        <v>44104</v>
      </c>
    </row>
    <row r="21976" spans="1:8" x14ac:dyDescent="0.2">
      <c r="A21976" t="s">
        <v>145</v>
      </c>
      <c r="B21976">
        <v>394982</v>
      </c>
      <c r="C21976">
        <v>22</v>
      </c>
      <c r="D21976" t="s">
        <v>45</v>
      </c>
      <c r="E21976" t="s">
        <v>8</v>
      </c>
      <c r="F21976" t="s">
        <v>17</v>
      </c>
      <c r="G21976">
        <v>222000</v>
      </c>
      <c r="H21976" s="17">
        <v>44104</v>
      </c>
    </row>
    <row r="21977" spans="1:8" x14ac:dyDescent="0.2">
      <c r="A21977" t="s">
        <v>145</v>
      </c>
      <c r="B21977">
        <v>394998</v>
      </c>
      <c r="C21977">
        <v>23</v>
      </c>
      <c r="D21977" t="s">
        <v>46</v>
      </c>
      <c r="E21977" t="s">
        <v>8</v>
      </c>
      <c r="F21977" t="s">
        <v>47</v>
      </c>
      <c r="G21977">
        <v>544900</v>
      </c>
      <c r="H21977" s="17">
        <v>44104</v>
      </c>
    </row>
    <row r="21978" spans="1:8" x14ac:dyDescent="0.2">
      <c r="A21978" t="s">
        <v>145</v>
      </c>
      <c r="B21978">
        <v>394458</v>
      </c>
      <c r="C21978">
        <v>24</v>
      </c>
      <c r="D21978" t="s">
        <v>48</v>
      </c>
      <c r="E21978" t="s">
        <v>8</v>
      </c>
      <c r="F21978" t="s">
        <v>49</v>
      </c>
      <c r="G21978">
        <v>382995</v>
      </c>
      <c r="H21978" s="17">
        <v>44104</v>
      </c>
    </row>
    <row r="21979" spans="1:8" x14ac:dyDescent="0.2">
      <c r="A21979" t="s">
        <v>145</v>
      </c>
      <c r="B21979">
        <v>395045</v>
      </c>
      <c r="C21979">
        <v>25</v>
      </c>
      <c r="D21979" t="s">
        <v>50</v>
      </c>
      <c r="E21979" t="s">
        <v>8</v>
      </c>
      <c r="F21979" t="s">
        <v>11</v>
      </c>
      <c r="G21979">
        <v>603106</v>
      </c>
      <c r="H21979" s="17">
        <v>44104</v>
      </c>
    </row>
    <row r="21980" spans="1:8" x14ac:dyDescent="0.2">
      <c r="A21980" t="s">
        <v>145</v>
      </c>
      <c r="B21980">
        <v>395055</v>
      </c>
      <c r="C21980">
        <v>26</v>
      </c>
      <c r="D21980" t="s">
        <v>51</v>
      </c>
      <c r="E21980" t="s">
        <v>8</v>
      </c>
      <c r="F21980" t="s">
        <v>15</v>
      </c>
      <c r="G21980">
        <v>298903</v>
      </c>
      <c r="H21980" s="17">
        <v>44104</v>
      </c>
    </row>
    <row r="21981" spans="1:8" x14ac:dyDescent="0.2">
      <c r="A21981" t="s">
        <v>145</v>
      </c>
      <c r="B21981">
        <v>394943</v>
      </c>
      <c r="C21981">
        <v>27</v>
      </c>
      <c r="D21981" t="s">
        <v>52</v>
      </c>
      <c r="E21981" t="s">
        <v>8</v>
      </c>
      <c r="F21981" t="s">
        <v>22</v>
      </c>
      <c r="G21981">
        <v>362500</v>
      </c>
      <c r="H21981" s="17">
        <v>44104</v>
      </c>
    </row>
    <row r="21982" spans="1:8" x14ac:dyDescent="0.2">
      <c r="A21982" t="s">
        <v>145</v>
      </c>
      <c r="B21982">
        <v>394466</v>
      </c>
      <c r="C21982">
        <v>28</v>
      </c>
      <c r="D21982" t="s">
        <v>53</v>
      </c>
      <c r="E21982" t="s">
        <v>8</v>
      </c>
      <c r="F21982" t="s">
        <v>54</v>
      </c>
      <c r="G21982">
        <v>329900</v>
      </c>
      <c r="H21982" s="17">
        <v>44104</v>
      </c>
    </row>
    <row r="21983" spans="1:8" x14ac:dyDescent="0.2">
      <c r="A21983" t="s">
        <v>145</v>
      </c>
      <c r="B21983">
        <v>394475</v>
      </c>
      <c r="C21983">
        <v>29</v>
      </c>
      <c r="D21983" t="s">
        <v>55</v>
      </c>
      <c r="E21983" t="s">
        <v>8</v>
      </c>
      <c r="F21983" t="s">
        <v>54</v>
      </c>
      <c r="G21983">
        <v>207754</v>
      </c>
      <c r="H21983" s="17">
        <v>44104</v>
      </c>
    </row>
    <row r="21984" spans="1:8" x14ac:dyDescent="0.2">
      <c r="A21984" t="s">
        <v>145</v>
      </c>
      <c r="B21984">
        <v>394735</v>
      </c>
      <c r="C21984">
        <v>30</v>
      </c>
      <c r="D21984" t="s">
        <v>56</v>
      </c>
      <c r="E21984" t="s">
        <v>8</v>
      </c>
      <c r="F21984" t="s">
        <v>39</v>
      </c>
      <c r="G21984">
        <v>349900</v>
      </c>
      <c r="H21984" s="17">
        <v>44104</v>
      </c>
    </row>
    <row r="21985" spans="1:8" x14ac:dyDescent="0.2">
      <c r="A21985" t="s">
        <v>145</v>
      </c>
      <c r="B21985">
        <v>394775</v>
      </c>
      <c r="C21985">
        <v>31</v>
      </c>
      <c r="D21985" t="s">
        <v>57</v>
      </c>
      <c r="E21985" t="s">
        <v>8</v>
      </c>
      <c r="F21985" t="s">
        <v>58</v>
      </c>
      <c r="G21985">
        <v>370000</v>
      </c>
      <c r="H21985" s="17">
        <v>44104</v>
      </c>
    </row>
    <row r="21986" spans="1:8" x14ac:dyDescent="0.2">
      <c r="A21986" t="s">
        <v>145</v>
      </c>
      <c r="B21986">
        <v>394492</v>
      </c>
      <c r="C21986">
        <v>32</v>
      </c>
      <c r="D21986" t="s">
        <v>59</v>
      </c>
      <c r="E21986" t="s">
        <v>8</v>
      </c>
      <c r="F21986" t="s">
        <v>54</v>
      </c>
      <c r="G21986">
        <v>320000</v>
      </c>
      <c r="H21986" s="17">
        <v>44104</v>
      </c>
    </row>
    <row r="21987" spans="1:8" x14ac:dyDescent="0.2">
      <c r="A21987" t="s">
        <v>145</v>
      </c>
      <c r="B21987">
        <v>394705</v>
      </c>
      <c r="C21987">
        <v>33</v>
      </c>
      <c r="D21987" t="s">
        <v>60</v>
      </c>
      <c r="E21987" t="s">
        <v>8</v>
      </c>
      <c r="F21987" t="s">
        <v>61</v>
      </c>
      <c r="G21987">
        <v>298000</v>
      </c>
      <c r="H21987" s="17">
        <v>44104</v>
      </c>
    </row>
    <row r="21988" spans="1:8" x14ac:dyDescent="0.2">
      <c r="A21988" t="s">
        <v>145</v>
      </c>
      <c r="B21988">
        <v>395059</v>
      </c>
      <c r="C21988">
        <v>34</v>
      </c>
      <c r="D21988" t="s">
        <v>62</v>
      </c>
      <c r="E21988" t="s">
        <v>8</v>
      </c>
      <c r="F21988" t="s">
        <v>11</v>
      </c>
      <c r="G21988">
        <v>1399000</v>
      </c>
      <c r="H21988" s="17">
        <v>44104</v>
      </c>
    </row>
    <row r="21989" spans="1:8" x14ac:dyDescent="0.2">
      <c r="A21989" t="s">
        <v>145</v>
      </c>
      <c r="B21989">
        <v>394355</v>
      </c>
      <c r="C21989">
        <v>35</v>
      </c>
      <c r="D21989" t="s">
        <v>63</v>
      </c>
      <c r="E21989" t="s">
        <v>8</v>
      </c>
      <c r="F21989" t="s">
        <v>15</v>
      </c>
      <c r="G21989">
        <v>416408</v>
      </c>
      <c r="H21989" s="17">
        <v>44104</v>
      </c>
    </row>
    <row r="21990" spans="1:8" x14ac:dyDescent="0.2">
      <c r="A21990" t="s">
        <v>145</v>
      </c>
      <c r="B21990">
        <v>395194</v>
      </c>
      <c r="C21990">
        <v>36</v>
      </c>
      <c r="D21990" t="s">
        <v>64</v>
      </c>
      <c r="E21990" t="s">
        <v>8</v>
      </c>
      <c r="F21990" t="s">
        <v>65</v>
      </c>
      <c r="G21990">
        <v>325943</v>
      </c>
      <c r="H21990" s="17">
        <v>44104</v>
      </c>
    </row>
    <row r="21991" spans="1:8" x14ac:dyDescent="0.2">
      <c r="A21991" t="s">
        <v>145</v>
      </c>
      <c r="B21991">
        <v>394902</v>
      </c>
      <c r="C21991">
        <v>37</v>
      </c>
      <c r="D21991" t="s">
        <v>66</v>
      </c>
      <c r="E21991" t="s">
        <v>8</v>
      </c>
      <c r="F21991" t="s">
        <v>67</v>
      </c>
      <c r="G21991">
        <v>392900</v>
      </c>
      <c r="H21991" s="17">
        <v>44104</v>
      </c>
    </row>
    <row r="21992" spans="1:8" x14ac:dyDescent="0.2">
      <c r="A21992" t="s">
        <v>145</v>
      </c>
      <c r="B21992">
        <v>395005</v>
      </c>
      <c r="C21992">
        <v>38</v>
      </c>
      <c r="D21992" t="s">
        <v>68</v>
      </c>
      <c r="E21992" t="s">
        <v>8</v>
      </c>
      <c r="F21992" t="s">
        <v>69</v>
      </c>
      <c r="H21992" s="17">
        <v>44104</v>
      </c>
    </row>
    <row r="21993" spans="1:8" x14ac:dyDescent="0.2">
      <c r="A21993" t="s">
        <v>145</v>
      </c>
      <c r="B21993">
        <v>394862</v>
      </c>
      <c r="C21993">
        <v>39</v>
      </c>
      <c r="D21993" t="s">
        <v>70</v>
      </c>
      <c r="E21993" t="s">
        <v>8</v>
      </c>
      <c r="F21993" t="s">
        <v>71</v>
      </c>
      <c r="G21993">
        <v>249000</v>
      </c>
      <c r="H21993" s="17">
        <v>44104</v>
      </c>
    </row>
    <row r="21994" spans="1:8" x14ac:dyDescent="0.2">
      <c r="A21994" t="s">
        <v>145</v>
      </c>
      <c r="B21994">
        <v>394714</v>
      </c>
      <c r="C21994">
        <v>40</v>
      </c>
      <c r="D21994" t="s">
        <v>72</v>
      </c>
      <c r="E21994" t="s">
        <v>8</v>
      </c>
      <c r="F21994" t="s">
        <v>22</v>
      </c>
      <c r="G21994">
        <v>319000</v>
      </c>
      <c r="H21994" s="17">
        <v>44104</v>
      </c>
    </row>
    <row r="21995" spans="1:8" x14ac:dyDescent="0.2">
      <c r="A21995" t="s">
        <v>145</v>
      </c>
      <c r="B21995">
        <v>394849</v>
      </c>
      <c r="C21995">
        <v>41</v>
      </c>
      <c r="D21995" t="s">
        <v>73</v>
      </c>
      <c r="E21995" t="s">
        <v>8</v>
      </c>
      <c r="F21995" t="s">
        <v>67</v>
      </c>
      <c r="G21995">
        <v>245049</v>
      </c>
      <c r="H21995" s="17">
        <v>44104</v>
      </c>
    </row>
    <row r="21996" spans="1:8" x14ac:dyDescent="0.2">
      <c r="A21996" t="s">
        <v>145</v>
      </c>
      <c r="B21996">
        <v>394935</v>
      </c>
      <c r="C21996">
        <v>42</v>
      </c>
      <c r="D21996" t="s">
        <v>74</v>
      </c>
      <c r="E21996" t="s">
        <v>8</v>
      </c>
      <c r="F21996" t="s">
        <v>75</v>
      </c>
      <c r="G21996">
        <v>297212</v>
      </c>
      <c r="H21996" s="17">
        <v>44104</v>
      </c>
    </row>
    <row r="21997" spans="1:8" x14ac:dyDescent="0.2">
      <c r="A21997" t="s">
        <v>145</v>
      </c>
      <c r="B21997">
        <v>394807</v>
      </c>
      <c r="C21997">
        <v>43</v>
      </c>
      <c r="D21997" t="s">
        <v>76</v>
      </c>
      <c r="E21997" t="s">
        <v>8</v>
      </c>
      <c r="F21997" t="s">
        <v>77</v>
      </c>
      <c r="G21997">
        <v>274900</v>
      </c>
      <c r="H21997" s="17">
        <v>44104</v>
      </c>
    </row>
    <row r="21998" spans="1:8" x14ac:dyDescent="0.2">
      <c r="A21998" t="s">
        <v>145</v>
      </c>
      <c r="B21998">
        <v>394669</v>
      </c>
      <c r="C21998">
        <v>44</v>
      </c>
      <c r="D21998" t="s">
        <v>78</v>
      </c>
      <c r="E21998" t="s">
        <v>8</v>
      </c>
      <c r="F21998" t="s">
        <v>79</v>
      </c>
      <c r="G21998">
        <v>352500</v>
      </c>
      <c r="H21998" s="17">
        <v>44104</v>
      </c>
    </row>
    <row r="21999" spans="1:8" x14ac:dyDescent="0.2">
      <c r="A21999" t="s">
        <v>145</v>
      </c>
      <c r="B21999">
        <v>395022</v>
      </c>
      <c r="C21999">
        <v>45</v>
      </c>
      <c r="D21999" t="s">
        <v>80</v>
      </c>
      <c r="E21999" t="s">
        <v>8</v>
      </c>
      <c r="F21999" t="s">
        <v>65</v>
      </c>
      <c r="G21999">
        <v>382608</v>
      </c>
      <c r="H21999" s="17">
        <v>44104</v>
      </c>
    </row>
    <row r="22000" spans="1:8" x14ac:dyDescent="0.2">
      <c r="A22000" t="s">
        <v>145</v>
      </c>
      <c r="B22000">
        <v>394910</v>
      </c>
      <c r="C22000">
        <v>46</v>
      </c>
      <c r="D22000" t="s">
        <v>81</v>
      </c>
      <c r="E22000" t="s">
        <v>8</v>
      </c>
      <c r="F22000" t="s">
        <v>82</v>
      </c>
      <c r="G22000">
        <v>307000</v>
      </c>
      <c r="H22000" s="17">
        <v>44104</v>
      </c>
    </row>
    <row r="22001" spans="1:8" x14ac:dyDescent="0.2">
      <c r="A22001" t="s">
        <v>145</v>
      </c>
      <c r="B22001">
        <v>394425</v>
      </c>
      <c r="C22001">
        <v>47</v>
      </c>
      <c r="D22001" t="s">
        <v>83</v>
      </c>
      <c r="E22001" t="s">
        <v>8</v>
      </c>
      <c r="F22001" t="s">
        <v>9</v>
      </c>
      <c r="G22001">
        <v>198391</v>
      </c>
      <c r="H22001" s="17">
        <v>44104</v>
      </c>
    </row>
    <row r="22002" spans="1:8" x14ac:dyDescent="0.2">
      <c r="A22002" t="s">
        <v>145</v>
      </c>
      <c r="B22002">
        <v>395012</v>
      </c>
      <c r="C22002">
        <v>48</v>
      </c>
      <c r="D22002" t="s">
        <v>84</v>
      </c>
      <c r="E22002" t="s">
        <v>8</v>
      </c>
      <c r="F22002" t="s">
        <v>49</v>
      </c>
      <c r="G22002">
        <v>405000</v>
      </c>
      <c r="H22002" s="17">
        <v>44104</v>
      </c>
    </row>
    <row r="22003" spans="1:8" x14ac:dyDescent="0.2">
      <c r="A22003" t="s">
        <v>145</v>
      </c>
      <c r="B22003">
        <v>394388</v>
      </c>
      <c r="C22003">
        <v>49</v>
      </c>
      <c r="D22003" t="s">
        <v>85</v>
      </c>
      <c r="E22003" t="s">
        <v>8</v>
      </c>
      <c r="F22003" t="s">
        <v>86</v>
      </c>
      <c r="G22003">
        <v>273995</v>
      </c>
      <c r="H22003" s="17">
        <v>44104</v>
      </c>
    </row>
    <row r="22004" spans="1:8" x14ac:dyDescent="0.2">
      <c r="A22004" t="s">
        <v>145</v>
      </c>
      <c r="B22004">
        <v>395053</v>
      </c>
      <c r="C22004">
        <v>50</v>
      </c>
      <c r="D22004" t="s">
        <v>87</v>
      </c>
      <c r="E22004" t="s">
        <v>8</v>
      </c>
      <c r="F22004" t="s">
        <v>88</v>
      </c>
      <c r="G22004">
        <v>521905</v>
      </c>
      <c r="H22004" s="17">
        <v>44104</v>
      </c>
    </row>
    <row r="22005" spans="1:8" x14ac:dyDescent="0.2">
      <c r="A22005" t="s">
        <v>145</v>
      </c>
      <c r="B22005">
        <v>395031</v>
      </c>
      <c r="C22005">
        <v>51</v>
      </c>
      <c r="D22005" t="s">
        <v>89</v>
      </c>
      <c r="E22005" t="s">
        <v>8</v>
      </c>
      <c r="F22005" t="s">
        <v>9</v>
      </c>
      <c r="G22005">
        <v>249878</v>
      </c>
      <c r="H22005" s="17">
        <v>44104</v>
      </c>
    </row>
    <row r="22006" spans="1:8" x14ac:dyDescent="0.2">
      <c r="A22006" t="s">
        <v>145</v>
      </c>
      <c r="B22006">
        <v>394640</v>
      </c>
      <c r="C22006">
        <v>52</v>
      </c>
      <c r="D22006" t="s">
        <v>90</v>
      </c>
      <c r="E22006" t="s">
        <v>8</v>
      </c>
      <c r="F22006" t="s">
        <v>29</v>
      </c>
      <c r="G22006">
        <v>330000</v>
      </c>
      <c r="H22006" s="17">
        <v>44104</v>
      </c>
    </row>
    <row r="22007" spans="1:8" x14ac:dyDescent="0.2">
      <c r="A22007" t="s">
        <v>145</v>
      </c>
      <c r="B22007">
        <v>395167</v>
      </c>
      <c r="C22007">
        <v>53</v>
      </c>
      <c r="D22007" t="s">
        <v>91</v>
      </c>
      <c r="E22007" t="s">
        <v>8</v>
      </c>
      <c r="F22007" t="s">
        <v>32</v>
      </c>
      <c r="G22007">
        <v>334400</v>
      </c>
      <c r="H22007" s="17">
        <v>44104</v>
      </c>
    </row>
    <row r="22008" spans="1:8" x14ac:dyDescent="0.2">
      <c r="A22008" t="s">
        <v>145</v>
      </c>
      <c r="B22008">
        <v>753924</v>
      </c>
      <c r="C22008">
        <v>54</v>
      </c>
      <c r="D22008" t="s">
        <v>92</v>
      </c>
      <c r="E22008" t="s">
        <v>8</v>
      </c>
      <c r="F22008" t="s">
        <v>93</v>
      </c>
      <c r="G22008">
        <v>976038</v>
      </c>
      <c r="H22008" s="17">
        <v>44104</v>
      </c>
    </row>
    <row r="22009" spans="1:8" x14ac:dyDescent="0.2">
      <c r="A22009" t="s">
        <v>145</v>
      </c>
      <c r="B22009">
        <v>395169</v>
      </c>
      <c r="C22009">
        <v>55</v>
      </c>
      <c r="D22009" t="s">
        <v>94</v>
      </c>
      <c r="E22009" t="s">
        <v>8</v>
      </c>
      <c r="F22009" t="s">
        <v>75</v>
      </c>
      <c r="G22009">
        <v>285718</v>
      </c>
      <c r="H22009" s="17">
        <v>44104</v>
      </c>
    </row>
    <row r="22010" spans="1:8" x14ac:dyDescent="0.2">
      <c r="A22010" t="s">
        <v>145</v>
      </c>
      <c r="B22010">
        <v>394619</v>
      </c>
      <c r="C22010">
        <v>56</v>
      </c>
      <c r="D22010" t="s">
        <v>95</v>
      </c>
      <c r="E22010" t="s">
        <v>8</v>
      </c>
      <c r="F22010" t="s">
        <v>11</v>
      </c>
      <c r="G22010">
        <v>385000</v>
      </c>
      <c r="H22010" s="17">
        <v>44104</v>
      </c>
    </row>
    <row r="22011" spans="1:8" x14ac:dyDescent="0.2">
      <c r="A22011" t="s">
        <v>145</v>
      </c>
      <c r="B22011">
        <v>395238</v>
      </c>
      <c r="C22011">
        <v>57</v>
      </c>
      <c r="D22011" t="s">
        <v>96</v>
      </c>
      <c r="E22011" t="s">
        <v>8</v>
      </c>
      <c r="F22011" t="s">
        <v>26</v>
      </c>
      <c r="G22011">
        <v>416532</v>
      </c>
      <c r="H22011" s="17">
        <v>44104</v>
      </c>
    </row>
    <row r="22012" spans="1:8" x14ac:dyDescent="0.2">
      <c r="A22012" t="s">
        <v>145</v>
      </c>
      <c r="B22012">
        <v>394415</v>
      </c>
      <c r="C22012">
        <v>58</v>
      </c>
      <c r="D22012" t="s">
        <v>97</v>
      </c>
      <c r="E22012" t="s">
        <v>8</v>
      </c>
      <c r="F22012" t="s">
        <v>79</v>
      </c>
      <c r="G22012">
        <v>947296</v>
      </c>
      <c r="H22012" s="17">
        <v>44104</v>
      </c>
    </row>
    <row r="22013" spans="1:8" x14ac:dyDescent="0.2">
      <c r="A22013" t="s">
        <v>145</v>
      </c>
      <c r="B22013">
        <v>394312</v>
      </c>
      <c r="C22013">
        <v>59</v>
      </c>
      <c r="D22013" t="s">
        <v>98</v>
      </c>
      <c r="E22013" t="s">
        <v>8</v>
      </c>
      <c r="F22013" t="s">
        <v>99</v>
      </c>
      <c r="G22013">
        <v>350000</v>
      </c>
      <c r="H22013" s="17">
        <v>44104</v>
      </c>
    </row>
    <row r="22014" spans="1:8" x14ac:dyDescent="0.2">
      <c r="A22014" t="s">
        <v>145</v>
      </c>
      <c r="B22014">
        <v>394308</v>
      </c>
      <c r="C22014">
        <v>60</v>
      </c>
      <c r="D22014" t="s">
        <v>100</v>
      </c>
      <c r="E22014" t="s">
        <v>8</v>
      </c>
      <c r="F22014" t="s">
        <v>9</v>
      </c>
      <c r="H22014" s="17">
        <v>44104</v>
      </c>
    </row>
    <row r="22015" spans="1:8" x14ac:dyDescent="0.2">
      <c r="A22015" t="s">
        <v>145</v>
      </c>
      <c r="B22015">
        <v>394938</v>
      </c>
      <c r="C22015">
        <v>61</v>
      </c>
      <c r="D22015" t="s">
        <v>101</v>
      </c>
      <c r="E22015" t="s">
        <v>8</v>
      </c>
      <c r="F22015" t="s">
        <v>102</v>
      </c>
      <c r="G22015">
        <v>317724</v>
      </c>
      <c r="H22015" s="17">
        <v>44104</v>
      </c>
    </row>
    <row r="22016" spans="1:8" x14ac:dyDescent="0.2">
      <c r="A22016" t="s">
        <v>145</v>
      </c>
      <c r="B22016">
        <v>394908</v>
      </c>
      <c r="C22016">
        <v>62</v>
      </c>
      <c r="D22016" t="s">
        <v>103</v>
      </c>
      <c r="E22016" t="s">
        <v>8</v>
      </c>
      <c r="F22016" t="s">
        <v>79</v>
      </c>
      <c r="G22016">
        <v>347573</v>
      </c>
      <c r="H22016" s="17">
        <v>44104</v>
      </c>
    </row>
    <row r="22017" spans="1:8" x14ac:dyDescent="0.2">
      <c r="A22017" t="s">
        <v>145</v>
      </c>
      <c r="B22017">
        <v>394357</v>
      </c>
      <c r="C22017">
        <v>63</v>
      </c>
      <c r="D22017" t="s">
        <v>104</v>
      </c>
      <c r="E22017" t="s">
        <v>8</v>
      </c>
      <c r="F22017" t="s">
        <v>11</v>
      </c>
      <c r="G22017">
        <v>296246</v>
      </c>
      <c r="H22017" s="17">
        <v>44104</v>
      </c>
    </row>
    <row r="22018" spans="1:8" x14ac:dyDescent="0.2">
      <c r="A22018" t="s">
        <v>145</v>
      </c>
      <c r="B22018">
        <v>394753</v>
      </c>
      <c r="C22018">
        <v>64</v>
      </c>
      <c r="D22018" t="s">
        <v>105</v>
      </c>
      <c r="E22018" t="s">
        <v>8</v>
      </c>
      <c r="F22018" t="s">
        <v>67</v>
      </c>
      <c r="G22018">
        <v>308213</v>
      </c>
      <c r="H22018" s="17">
        <v>44104</v>
      </c>
    </row>
    <row r="22019" spans="1:8" x14ac:dyDescent="0.2">
      <c r="A22019" t="s">
        <v>145</v>
      </c>
      <c r="B22019">
        <v>394653</v>
      </c>
      <c r="C22019">
        <v>65</v>
      </c>
      <c r="D22019" t="s">
        <v>106</v>
      </c>
      <c r="E22019" t="s">
        <v>8</v>
      </c>
      <c r="F22019" t="s">
        <v>107</v>
      </c>
      <c r="G22019">
        <v>287532</v>
      </c>
      <c r="H22019" s="17">
        <v>44104</v>
      </c>
    </row>
    <row r="22020" spans="1:8" x14ac:dyDescent="0.2">
      <c r="A22020" t="s">
        <v>145</v>
      </c>
      <c r="B22020">
        <v>394952</v>
      </c>
      <c r="C22020">
        <v>66</v>
      </c>
      <c r="D22020" t="s">
        <v>108</v>
      </c>
      <c r="E22020" t="s">
        <v>8</v>
      </c>
      <c r="F22020" t="s">
        <v>11</v>
      </c>
      <c r="G22020">
        <v>950000</v>
      </c>
      <c r="H22020" s="17">
        <v>44104</v>
      </c>
    </row>
    <row r="22021" spans="1:8" x14ac:dyDescent="0.2">
      <c r="A22021" t="s">
        <v>145</v>
      </c>
      <c r="B22021">
        <v>394318</v>
      </c>
      <c r="C22021">
        <v>67</v>
      </c>
      <c r="D22021" t="s">
        <v>109</v>
      </c>
      <c r="E22021" t="s">
        <v>8</v>
      </c>
      <c r="F22021" t="s">
        <v>17</v>
      </c>
      <c r="G22021">
        <v>289900</v>
      </c>
      <c r="H22021" s="17">
        <v>44104</v>
      </c>
    </row>
    <row r="22022" spans="1:8" x14ac:dyDescent="0.2">
      <c r="A22022" t="s">
        <v>145</v>
      </c>
      <c r="B22022">
        <v>394561</v>
      </c>
      <c r="C22022">
        <v>68</v>
      </c>
      <c r="D22022" t="s">
        <v>110</v>
      </c>
      <c r="E22022" t="s">
        <v>8</v>
      </c>
      <c r="F22022" t="s">
        <v>15</v>
      </c>
      <c r="G22022">
        <v>215954</v>
      </c>
      <c r="H22022" s="17">
        <v>44104</v>
      </c>
    </row>
    <row r="22023" spans="1:8" x14ac:dyDescent="0.2">
      <c r="A22023" t="s">
        <v>145</v>
      </c>
      <c r="B22023">
        <v>394367</v>
      </c>
      <c r="C22023">
        <v>69</v>
      </c>
      <c r="D22023" t="s">
        <v>111</v>
      </c>
      <c r="E22023" t="s">
        <v>8</v>
      </c>
      <c r="F22023" t="s">
        <v>82</v>
      </c>
      <c r="G22023">
        <v>280178</v>
      </c>
      <c r="H22023" s="17">
        <v>44104</v>
      </c>
    </row>
    <row r="22024" spans="1:8" x14ac:dyDescent="0.2">
      <c r="A22024" t="s">
        <v>145</v>
      </c>
      <c r="B22024">
        <v>394521</v>
      </c>
      <c r="C22024">
        <v>70</v>
      </c>
      <c r="D22024" t="s">
        <v>112</v>
      </c>
      <c r="E22024" t="s">
        <v>8</v>
      </c>
      <c r="F22024" t="s">
        <v>54</v>
      </c>
      <c r="G22024">
        <v>213049</v>
      </c>
      <c r="H22024" s="17">
        <v>44104</v>
      </c>
    </row>
    <row r="22025" spans="1:8" x14ac:dyDescent="0.2">
      <c r="A22025" t="s">
        <v>145</v>
      </c>
      <c r="B22025">
        <v>394843</v>
      </c>
      <c r="C22025">
        <v>71</v>
      </c>
      <c r="D22025" t="s">
        <v>113</v>
      </c>
      <c r="E22025" t="s">
        <v>8</v>
      </c>
      <c r="F22025" t="s">
        <v>15</v>
      </c>
      <c r="G22025">
        <v>236083</v>
      </c>
      <c r="H22025" s="17">
        <v>44104</v>
      </c>
    </row>
    <row r="22026" spans="1:8" x14ac:dyDescent="0.2">
      <c r="A22026" t="s">
        <v>145</v>
      </c>
      <c r="B22026">
        <v>394486</v>
      </c>
      <c r="C22026">
        <v>72</v>
      </c>
      <c r="D22026" t="s">
        <v>114</v>
      </c>
      <c r="E22026" t="s">
        <v>8</v>
      </c>
      <c r="F22026" t="s">
        <v>107</v>
      </c>
      <c r="G22026">
        <v>243262</v>
      </c>
      <c r="H22026" s="17">
        <v>44104</v>
      </c>
    </row>
    <row r="22027" spans="1:8" x14ac:dyDescent="0.2">
      <c r="A22027" t="s">
        <v>145</v>
      </c>
      <c r="B22027">
        <v>394648</v>
      </c>
      <c r="C22027">
        <v>73</v>
      </c>
      <c r="D22027" t="s">
        <v>115</v>
      </c>
      <c r="E22027" t="s">
        <v>8</v>
      </c>
      <c r="F22027" t="s">
        <v>49</v>
      </c>
      <c r="G22027">
        <v>284900</v>
      </c>
      <c r="H22027" s="17">
        <v>44104</v>
      </c>
    </row>
    <row r="22028" spans="1:8" x14ac:dyDescent="0.2">
      <c r="A22028" t="s">
        <v>145</v>
      </c>
      <c r="B22028">
        <v>394304</v>
      </c>
      <c r="C22028">
        <v>74</v>
      </c>
      <c r="D22028" t="s">
        <v>116</v>
      </c>
      <c r="E22028" t="s">
        <v>8</v>
      </c>
      <c r="F22028" t="s">
        <v>54</v>
      </c>
      <c r="G22028">
        <v>179900</v>
      </c>
      <c r="H22028" s="17">
        <v>44104</v>
      </c>
    </row>
    <row r="22029" spans="1:8" x14ac:dyDescent="0.2">
      <c r="A22029" t="s">
        <v>145</v>
      </c>
      <c r="B22029">
        <v>753906</v>
      </c>
      <c r="C22029">
        <v>75</v>
      </c>
      <c r="D22029" t="s">
        <v>117</v>
      </c>
      <c r="E22029" t="s">
        <v>8</v>
      </c>
      <c r="F22029" t="s">
        <v>22</v>
      </c>
      <c r="G22029">
        <v>395000</v>
      </c>
      <c r="H22029" s="17">
        <v>44104</v>
      </c>
    </row>
    <row r="22030" spans="1:8" x14ac:dyDescent="0.2">
      <c r="A22030" t="s">
        <v>145</v>
      </c>
      <c r="B22030">
        <v>394798</v>
      </c>
      <c r="C22030">
        <v>76</v>
      </c>
      <c r="D22030" t="s">
        <v>118</v>
      </c>
      <c r="E22030" t="s">
        <v>8</v>
      </c>
      <c r="F22030" t="s">
        <v>119</v>
      </c>
      <c r="G22030">
        <v>210180</v>
      </c>
      <c r="H22030" s="17">
        <v>44104</v>
      </c>
    </row>
    <row r="22031" spans="1:8" x14ac:dyDescent="0.2">
      <c r="A22031" t="s">
        <v>145</v>
      </c>
      <c r="B22031">
        <v>395134</v>
      </c>
      <c r="C22031">
        <v>77</v>
      </c>
      <c r="D22031" t="s">
        <v>120</v>
      </c>
      <c r="E22031" t="s">
        <v>8</v>
      </c>
      <c r="F22031" t="s">
        <v>11</v>
      </c>
      <c r="G22031">
        <v>476385</v>
      </c>
      <c r="H22031" s="17">
        <v>44104</v>
      </c>
    </row>
    <row r="22032" spans="1:8" x14ac:dyDescent="0.2">
      <c r="A22032" t="s">
        <v>145</v>
      </c>
      <c r="B22032">
        <v>394457</v>
      </c>
      <c r="C22032">
        <v>78</v>
      </c>
      <c r="D22032" t="s">
        <v>121</v>
      </c>
      <c r="E22032" t="s">
        <v>8</v>
      </c>
      <c r="F22032" t="s">
        <v>107</v>
      </c>
      <c r="G22032">
        <v>408351</v>
      </c>
      <c r="H22032" s="17">
        <v>44104</v>
      </c>
    </row>
    <row r="22033" spans="1:8" x14ac:dyDescent="0.2">
      <c r="A22033" t="s">
        <v>145</v>
      </c>
      <c r="B22033">
        <v>395143</v>
      </c>
      <c r="C22033">
        <v>79</v>
      </c>
      <c r="D22033" t="s">
        <v>122</v>
      </c>
      <c r="E22033" t="s">
        <v>8</v>
      </c>
      <c r="F22033" t="s">
        <v>9</v>
      </c>
      <c r="G22033">
        <v>201240</v>
      </c>
      <c r="H22033" s="17">
        <v>44104</v>
      </c>
    </row>
    <row r="22034" spans="1:8" x14ac:dyDescent="0.2">
      <c r="A22034" t="s">
        <v>145</v>
      </c>
      <c r="B22034">
        <v>394484</v>
      </c>
      <c r="C22034">
        <v>80</v>
      </c>
      <c r="D22034" t="s">
        <v>123</v>
      </c>
      <c r="E22034" t="s">
        <v>8</v>
      </c>
      <c r="F22034" t="s">
        <v>44</v>
      </c>
      <c r="G22034">
        <v>478662</v>
      </c>
      <c r="H22034" s="17">
        <v>44104</v>
      </c>
    </row>
    <row r="22035" spans="1:8" x14ac:dyDescent="0.2">
      <c r="A22035" t="s">
        <v>145</v>
      </c>
      <c r="B22035">
        <v>395235</v>
      </c>
      <c r="C22035">
        <v>81</v>
      </c>
      <c r="D22035" t="s">
        <v>124</v>
      </c>
      <c r="E22035" t="s">
        <v>8</v>
      </c>
      <c r="F22035" t="s">
        <v>49</v>
      </c>
      <c r="G22035">
        <v>299900</v>
      </c>
      <c r="H22035" s="17">
        <v>44104</v>
      </c>
    </row>
    <row r="22036" spans="1:8" x14ac:dyDescent="0.2">
      <c r="A22036" t="s">
        <v>145</v>
      </c>
      <c r="B22036">
        <v>395224</v>
      </c>
      <c r="C22036">
        <v>82</v>
      </c>
      <c r="D22036" t="s">
        <v>125</v>
      </c>
      <c r="E22036" t="s">
        <v>8</v>
      </c>
      <c r="F22036" t="s">
        <v>126</v>
      </c>
      <c r="H22036" s="17">
        <v>44104</v>
      </c>
    </row>
    <row r="22037" spans="1:8" x14ac:dyDescent="0.2">
      <c r="A22037" t="s">
        <v>145</v>
      </c>
      <c r="B22037">
        <v>395115</v>
      </c>
      <c r="C22037">
        <v>83</v>
      </c>
      <c r="D22037" t="s">
        <v>127</v>
      </c>
      <c r="E22037" t="s">
        <v>8</v>
      </c>
      <c r="F22037" t="s">
        <v>26</v>
      </c>
      <c r="G22037">
        <v>326599</v>
      </c>
      <c r="H22037" s="17">
        <v>44104</v>
      </c>
    </row>
    <row r="22038" spans="1:8" x14ac:dyDescent="0.2">
      <c r="A22038" t="s">
        <v>145</v>
      </c>
      <c r="B22038">
        <v>394440</v>
      </c>
      <c r="C22038">
        <v>84</v>
      </c>
      <c r="D22038" t="s">
        <v>128</v>
      </c>
      <c r="E22038" t="s">
        <v>8</v>
      </c>
      <c r="F22038" t="s">
        <v>22</v>
      </c>
      <c r="G22038">
        <v>277813</v>
      </c>
      <c r="H22038" s="17">
        <v>44104</v>
      </c>
    </row>
    <row r="22039" spans="1:8" x14ac:dyDescent="0.2">
      <c r="A22039" t="s">
        <v>145</v>
      </c>
      <c r="B22039">
        <v>394399</v>
      </c>
      <c r="C22039">
        <v>85</v>
      </c>
      <c r="D22039" t="s">
        <v>129</v>
      </c>
      <c r="E22039" t="s">
        <v>8</v>
      </c>
      <c r="F22039" t="s">
        <v>130</v>
      </c>
      <c r="G22039">
        <v>429900</v>
      </c>
      <c r="H22039" s="17">
        <v>44104</v>
      </c>
    </row>
    <row r="22040" spans="1:8" x14ac:dyDescent="0.2">
      <c r="A22040" t="s">
        <v>145</v>
      </c>
      <c r="B22040">
        <v>395160</v>
      </c>
      <c r="C22040">
        <v>86</v>
      </c>
      <c r="D22040" t="s">
        <v>131</v>
      </c>
      <c r="E22040" t="s">
        <v>8</v>
      </c>
      <c r="F22040" t="s">
        <v>54</v>
      </c>
      <c r="G22040">
        <v>195900</v>
      </c>
      <c r="H22040" s="17">
        <v>44104</v>
      </c>
    </row>
    <row r="22041" spans="1:8" x14ac:dyDescent="0.2">
      <c r="A22041" t="s">
        <v>145</v>
      </c>
      <c r="B22041">
        <v>394816</v>
      </c>
      <c r="C22041">
        <v>87</v>
      </c>
      <c r="D22041" t="s">
        <v>132</v>
      </c>
      <c r="E22041" t="s">
        <v>8</v>
      </c>
      <c r="F22041" t="s">
        <v>71</v>
      </c>
      <c r="G22041">
        <v>355000</v>
      </c>
      <c r="H22041" s="17">
        <v>44104</v>
      </c>
    </row>
    <row r="22042" spans="1:8" x14ac:dyDescent="0.2">
      <c r="A22042" t="s">
        <v>145</v>
      </c>
      <c r="B22042">
        <v>394766</v>
      </c>
      <c r="C22042">
        <v>88</v>
      </c>
      <c r="D22042" t="s">
        <v>133</v>
      </c>
      <c r="E22042" t="s">
        <v>8</v>
      </c>
      <c r="F22042" t="s">
        <v>22</v>
      </c>
      <c r="G22042">
        <v>254109</v>
      </c>
      <c r="H22042" s="17">
        <v>44104</v>
      </c>
    </row>
    <row r="22043" spans="1:8" x14ac:dyDescent="0.2">
      <c r="A22043" t="s">
        <v>145</v>
      </c>
      <c r="B22043">
        <v>394931</v>
      </c>
      <c r="C22043">
        <v>89</v>
      </c>
      <c r="D22043" t="s">
        <v>134</v>
      </c>
      <c r="E22043" t="s">
        <v>8</v>
      </c>
      <c r="F22043" t="s">
        <v>88</v>
      </c>
      <c r="G22043">
        <v>451179</v>
      </c>
      <c r="H22043" s="17">
        <v>44104</v>
      </c>
    </row>
    <row r="22044" spans="1:8" x14ac:dyDescent="0.2">
      <c r="A22044" t="s">
        <v>145</v>
      </c>
      <c r="B22044">
        <v>394528</v>
      </c>
      <c r="C22044">
        <v>90</v>
      </c>
      <c r="D22044" t="s">
        <v>135</v>
      </c>
      <c r="E22044" t="s">
        <v>8</v>
      </c>
      <c r="F22044" t="s">
        <v>22</v>
      </c>
      <c r="G22044">
        <v>298000</v>
      </c>
      <c r="H22044" s="17">
        <v>44104</v>
      </c>
    </row>
    <row r="22045" spans="1:8" x14ac:dyDescent="0.2">
      <c r="A22045" t="s">
        <v>145</v>
      </c>
      <c r="B22045">
        <v>394531</v>
      </c>
      <c r="C22045">
        <v>91</v>
      </c>
      <c r="D22045" t="s">
        <v>136</v>
      </c>
      <c r="E22045" t="s">
        <v>8</v>
      </c>
      <c r="F22045" t="s">
        <v>137</v>
      </c>
      <c r="G22045">
        <v>288406</v>
      </c>
      <c r="H22045" s="17">
        <v>44104</v>
      </c>
    </row>
    <row r="22046" spans="1:8" x14ac:dyDescent="0.2">
      <c r="A22046" t="s">
        <v>145</v>
      </c>
      <c r="B22046">
        <v>394711</v>
      </c>
      <c r="C22046">
        <v>92</v>
      </c>
      <c r="D22046" t="s">
        <v>138</v>
      </c>
      <c r="E22046" t="s">
        <v>8</v>
      </c>
      <c r="F22046" t="s">
        <v>139</v>
      </c>
      <c r="G22046">
        <v>287953</v>
      </c>
      <c r="H22046" s="17">
        <v>44104</v>
      </c>
    </row>
    <row r="22047" spans="1:8" x14ac:dyDescent="0.2">
      <c r="A22047" t="s">
        <v>145</v>
      </c>
      <c r="B22047">
        <v>394352</v>
      </c>
      <c r="C22047">
        <v>94</v>
      </c>
      <c r="D22047" t="s">
        <v>140</v>
      </c>
      <c r="E22047" t="s">
        <v>8</v>
      </c>
      <c r="F22047" t="s">
        <v>24</v>
      </c>
      <c r="G22047">
        <v>265000</v>
      </c>
      <c r="H22047" s="17">
        <v>44104</v>
      </c>
    </row>
    <row r="22048" spans="1:8" x14ac:dyDescent="0.2">
      <c r="A22048" t="s">
        <v>145</v>
      </c>
      <c r="B22048">
        <v>394666</v>
      </c>
      <c r="C22048">
        <v>96</v>
      </c>
      <c r="D22048" t="s">
        <v>141</v>
      </c>
      <c r="E22048" t="s">
        <v>8</v>
      </c>
      <c r="F22048" t="s">
        <v>17</v>
      </c>
      <c r="G22048">
        <v>276660</v>
      </c>
      <c r="H22048" s="17">
        <v>44104</v>
      </c>
    </row>
    <row r="22049" spans="1:8" x14ac:dyDescent="0.2">
      <c r="A22049" t="s">
        <v>145</v>
      </c>
      <c r="B22049">
        <v>395006</v>
      </c>
      <c r="C22049">
        <v>100</v>
      </c>
      <c r="D22049" t="s">
        <v>142</v>
      </c>
      <c r="E22049" t="s">
        <v>8</v>
      </c>
      <c r="F22049" t="s">
        <v>88</v>
      </c>
      <c r="G22049">
        <v>519169</v>
      </c>
      <c r="H22049" s="17">
        <v>44104</v>
      </c>
    </row>
    <row r="22050" spans="1:8" x14ac:dyDescent="0.2">
      <c r="A22050" t="s">
        <v>145</v>
      </c>
      <c r="B22050">
        <v>394602</v>
      </c>
      <c r="C22050">
        <v>159</v>
      </c>
      <c r="D22050" t="s">
        <v>143</v>
      </c>
      <c r="E22050" t="s">
        <v>8</v>
      </c>
      <c r="F22050" t="s">
        <v>44</v>
      </c>
      <c r="G22050">
        <v>479935</v>
      </c>
      <c r="H22050" s="17">
        <v>44104</v>
      </c>
    </row>
    <row r="22051" spans="1:8" x14ac:dyDescent="0.2">
      <c r="A22051" t="s">
        <v>146</v>
      </c>
      <c r="B22051">
        <v>102001</v>
      </c>
      <c r="C22051">
        <v>0</v>
      </c>
      <c r="D22051" t="s">
        <v>5</v>
      </c>
      <c r="E22051" t="s">
        <v>6</v>
      </c>
      <c r="G22051">
        <v>292246</v>
      </c>
      <c r="H22051" s="17">
        <v>44104</v>
      </c>
    </row>
    <row r="22052" spans="1:8" x14ac:dyDescent="0.2">
      <c r="A22052" t="s">
        <v>146</v>
      </c>
      <c r="B22052">
        <v>394913</v>
      </c>
      <c r="C22052">
        <v>1</v>
      </c>
      <c r="D22052" t="s">
        <v>7</v>
      </c>
      <c r="E22052" t="s">
        <v>8</v>
      </c>
      <c r="F22052" t="s">
        <v>9</v>
      </c>
      <c r="G22052">
        <v>490000</v>
      </c>
      <c r="H22052" s="17">
        <v>44104</v>
      </c>
    </row>
    <row r="22053" spans="1:8" x14ac:dyDescent="0.2">
      <c r="A22053" t="s">
        <v>146</v>
      </c>
      <c r="B22053">
        <v>753899</v>
      </c>
      <c r="C22053">
        <v>2</v>
      </c>
      <c r="D22053" t="s">
        <v>10</v>
      </c>
      <c r="E22053" t="s">
        <v>8</v>
      </c>
      <c r="F22053" t="s">
        <v>11</v>
      </c>
      <c r="G22053">
        <v>780000</v>
      </c>
      <c r="H22053" s="17">
        <v>44104</v>
      </c>
    </row>
    <row r="22054" spans="1:8" x14ac:dyDescent="0.2">
      <c r="A22054" t="s">
        <v>146</v>
      </c>
      <c r="B22054">
        <v>394463</v>
      </c>
      <c r="C22054">
        <v>3</v>
      </c>
      <c r="D22054" t="s">
        <v>12</v>
      </c>
      <c r="E22054" t="s">
        <v>8</v>
      </c>
      <c r="F22054" t="s">
        <v>13</v>
      </c>
      <c r="G22054">
        <v>279000</v>
      </c>
      <c r="H22054" s="17">
        <v>44104</v>
      </c>
    </row>
    <row r="22055" spans="1:8" x14ac:dyDescent="0.2">
      <c r="A22055" t="s">
        <v>146</v>
      </c>
      <c r="B22055">
        <v>394514</v>
      </c>
      <c r="C22055">
        <v>4</v>
      </c>
      <c r="D22055" t="s">
        <v>14</v>
      </c>
      <c r="E22055" t="s">
        <v>8</v>
      </c>
      <c r="F22055" t="s">
        <v>15</v>
      </c>
      <c r="G22055">
        <v>300000</v>
      </c>
      <c r="H22055" s="17">
        <v>44104</v>
      </c>
    </row>
    <row r="22056" spans="1:8" x14ac:dyDescent="0.2">
      <c r="A22056" t="s">
        <v>146</v>
      </c>
      <c r="B22056">
        <v>394974</v>
      </c>
      <c r="C22056">
        <v>5</v>
      </c>
      <c r="D22056" t="s">
        <v>16</v>
      </c>
      <c r="E22056" t="s">
        <v>8</v>
      </c>
      <c r="F22056" t="s">
        <v>17</v>
      </c>
      <c r="G22056">
        <v>285000</v>
      </c>
      <c r="H22056" s="17">
        <v>44104</v>
      </c>
    </row>
    <row r="22057" spans="1:8" x14ac:dyDescent="0.2">
      <c r="A22057" t="s">
        <v>146</v>
      </c>
      <c r="B22057">
        <v>394692</v>
      </c>
      <c r="C22057">
        <v>6</v>
      </c>
      <c r="D22057" t="s">
        <v>18</v>
      </c>
      <c r="E22057" t="s">
        <v>8</v>
      </c>
      <c r="F22057" t="s">
        <v>15</v>
      </c>
      <c r="G22057">
        <v>265000</v>
      </c>
      <c r="H22057" s="17">
        <v>44104</v>
      </c>
    </row>
    <row r="22058" spans="1:8" x14ac:dyDescent="0.2">
      <c r="A22058" t="s">
        <v>146</v>
      </c>
      <c r="B22058">
        <v>395209</v>
      </c>
      <c r="C22058">
        <v>7</v>
      </c>
      <c r="D22058" t="s">
        <v>19</v>
      </c>
      <c r="E22058" t="s">
        <v>8</v>
      </c>
      <c r="F22058" t="s">
        <v>20</v>
      </c>
      <c r="G22058">
        <v>460000</v>
      </c>
      <c r="H22058" s="17">
        <v>44104</v>
      </c>
    </row>
    <row r="22059" spans="1:8" x14ac:dyDescent="0.2">
      <c r="A22059" t="s">
        <v>146</v>
      </c>
      <c r="B22059">
        <v>394856</v>
      </c>
      <c r="C22059">
        <v>8</v>
      </c>
      <c r="D22059" t="s">
        <v>21</v>
      </c>
      <c r="E22059" t="s">
        <v>8</v>
      </c>
      <c r="F22059" t="s">
        <v>22</v>
      </c>
      <c r="G22059">
        <v>370000</v>
      </c>
      <c r="H22059" s="17">
        <v>44104</v>
      </c>
    </row>
    <row r="22060" spans="1:8" x14ac:dyDescent="0.2">
      <c r="A22060" t="s">
        <v>146</v>
      </c>
      <c r="B22060">
        <v>394347</v>
      </c>
      <c r="C22060">
        <v>9</v>
      </c>
      <c r="D22060" t="s">
        <v>23</v>
      </c>
      <c r="E22060" t="s">
        <v>8</v>
      </c>
      <c r="F22060" t="s">
        <v>24</v>
      </c>
      <c r="G22060">
        <v>290000</v>
      </c>
      <c r="H22060" s="17">
        <v>44104</v>
      </c>
    </row>
    <row r="22061" spans="1:8" x14ac:dyDescent="0.2">
      <c r="A22061" t="s">
        <v>146</v>
      </c>
      <c r="B22061">
        <v>394404</v>
      </c>
      <c r="C22061">
        <v>10</v>
      </c>
      <c r="D22061" t="s">
        <v>25</v>
      </c>
      <c r="E22061" t="s">
        <v>8</v>
      </c>
      <c r="F22061" t="s">
        <v>26</v>
      </c>
      <c r="G22061">
        <v>550000</v>
      </c>
      <c r="H22061" s="17">
        <v>44104</v>
      </c>
    </row>
    <row r="22062" spans="1:8" x14ac:dyDescent="0.2">
      <c r="A22062" t="s">
        <v>146</v>
      </c>
      <c r="B22062">
        <v>395057</v>
      </c>
      <c r="C22062">
        <v>11</v>
      </c>
      <c r="D22062" t="s">
        <v>27</v>
      </c>
      <c r="E22062" t="s">
        <v>8</v>
      </c>
      <c r="F22062" t="s">
        <v>11</v>
      </c>
      <c r="G22062">
        <v>960000</v>
      </c>
      <c r="H22062" s="17">
        <v>44104</v>
      </c>
    </row>
    <row r="22063" spans="1:8" x14ac:dyDescent="0.2">
      <c r="A22063" t="s">
        <v>146</v>
      </c>
      <c r="B22063">
        <v>394532</v>
      </c>
      <c r="C22063">
        <v>12</v>
      </c>
      <c r="D22063" t="s">
        <v>28</v>
      </c>
      <c r="E22063" t="s">
        <v>8</v>
      </c>
      <c r="F22063" t="s">
        <v>29</v>
      </c>
      <c r="G22063">
        <v>230000</v>
      </c>
      <c r="H22063" s="17">
        <v>44104</v>
      </c>
    </row>
    <row r="22064" spans="1:8" x14ac:dyDescent="0.2">
      <c r="A22064" t="s">
        <v>146</v>
      </c>
      <c r="B22064">
        <v>395025</v>
      </c>
      <c r="C22064">
        <v>13</v>
      </c>
      <c r="D22064" t="s">
        <v>30</v>
      </c>
      <c r="E22064" t="s">
        <v>8</v>
      </c>
      <c r="F22064" t="s">
        <v>11</v>
      </c>
      <c r="G22064">
        <v>435000</v>
      </c>
      <c r="H22064" s="17">
        <v>44104</v>
      </c>
    </row>
    <row r="22065" spans="1:8" x14ac:dyDescent="0.2">
      <c r="A22065" t="s">
        <v>146</v>
      </c>
      <c r="B22065">
        <v>394976</v>
      </c>
      <c r="C22065">
        <v>14</v>
      </c>
      <c r="D22065" t="s">
        <v>31</v>
      </c>
      <c r="E22065" t="s">
        <v>8</v>
      </c>
      <c r="F22065" t="s">
        <v>32</v>
      </c>
      <c r="G22065">
        <v>337000</v>
      </c>
      <c r="H22065" s="17">
        <v>44104</v>
      </c>
    </row>
    <row r="22066" spans="1:8" x14ac:dyDescent="0.2">
      <c r="A22066" t="s">
        <v>146</v>
      </c>
      <c r="B22066">
        <v>395078</v>
      </c>
      <c r="C22066">
        <v>15</v>
      </c>
      <c r="D22066" t="s">
        <v>33</v>
      </c>
      <c r="E22066" t="s">
        <v>8</v>
      </c>
      <c r="F22066" t="s">
        <v>34</v>
      </c>
      <c r="G22066">
        <v>599950</v>
      </c>
      <c r="H22066" s="17">
        <v>44104</v>
      </c>
    </row>
    <row r="22067" spans="1:8" x14ac:dyDescent="0.2">
      <c r="A22067" t="s">
        <v>146</v>
      </c>
      <c r="B22067">
        <v>394865</v>
      </c>
      <c r="C22067">
        <v>16</v>
      </c>
      <c r="D22067" t="s">
        <v>35</v>
      </c>
      <c r="E22067" t="s">
        <v>8</v>
      </c>
      <c r="F22067" t="s">
        <v>36</v>
      </c>
      <c r="G22067">
        <v>310000</v>
      </c>
      <c r="H22067" s="17">
        <v>44104</v>
      </c>
    </row>
    <row r="22068" spans="1:8" x14ac:dyDescent="0.2">
      <c r="A22068" t="s">
        <v>146</v>
      </c>
      <c r="B22068">
        <v>395056</v>
      </c>
      <c r="C22068">
        <v>17</v>
      </c>
      <c r="D22068" t="s">
        <v>37</v>
      </c>
      <c r="E22068" t="s">
        <v>8</v>
      </c>
      <c r="F22068" t="s">
        <v>11</v>
      </c>
      <c r="G22068">
        <v>715000</v>
      </c>
      <c r="H22068" s="17">
        <v>44104</v>
      </c>
    </row>
    <row r="22069" spans="1:8" x14ac:dyDescent="0.2">
      <c r="A22069" t="s">
        <v>146</v>
      </c>
      <c r="B22069">
        <v>395121</v>
      </c>
      <c r="C22069">
        <v>18</v>
      </c>
      <c r="D22069" t="s">
        <v>38</v>
      </c>
      <c r="E22069" t="s">
        <v>8</v>
      </c>
      <c r="F22069" t="s">
        <v>39</v>
      </c>
      <c r="G22069">
        <v>220000</v>
      </c>
      <c r="H22069" s="17">
        <v>44104</v>
      </c>
    </row>
    <row r="22070" spans="1:8" x14ac:dyDescent="0.2">
      <c r="A22070" t="s">
        <v>146</v>
      </c>
      <c r="B22070">
        <v>395148</v>
      </c>
      <c r="C22070">
        <v>19</v>
      </c>
      <c r="D22070" t="s">
        <v>40</v>
      </c>
      <c r="E22070" t="s">
        <v>8</v>
      </c>
      <c r="F22070" t="s">
        <v>22</v>
      </c>
      <c r="G22070">
        <v>270000</v>
      </c>
      <c r="H22070" s="17">
        <v>44104</v>
      </c>
    </row>
    <row r="22071" spans="1:8" x14ac:dyDescent="0.2">
      <c r="A22071" t="s">
        <v>146</v>
      </c>
      <c r="B22071">
        <v>394358</v>
      </c>
      <c r="C22071">
        <v>20</v>
      </c>
      <c r="D22071" t="s">
        <v>41</v>
      </c>
      <c r="E22071" t="s">
        <v>8</v>
      </c>
      <c r="F22071" t="s">
        <v>42</v>
      </c>
      <c r="G22071">
        <v>325000</v>
      </c>
      <c r="H22071" s="17">
        <v>44104</v>
      </c>
    </row>
    <row r="22072" spans="1:8" x14ac:dyDescent="0.2">
      <c r="A22072" t="s">
        <v>146</v>
      </c>
      <c r="B22072">
        <v>394530</v>
      </c>
      <c r="C22072">
        <v>21</v>
      </c>
      <c r="D22072" t="s">
        <v>43</v>
      </c>
      <c r="E22072" t="s">
        <v>8</v>
      </c>
      <c r="F22072" t="s">
        <v>44</v>
      </c>
      <c r="G22072">
        <v>487250</v>
      </c>
      <c r="H22072" s="17">
        <v>44104</v>
      </c>
    </row>
    <row r="22073" spans="1:8" x14ac:dyDescent="0.2">
      <c r="A22073" t="s">
        <v>146</v>
      </c>
      <c r="B22073">
        <v>394982</v>
      </c>
      <c r="C22073">
        <v>22</v>
      </c>
      <c r="D22073" t="s">
        <v>45</v>
      </c>
      <c r="E22073" t="s">
        <v>8</v>
      </c>
      <c r="F22073" t="s">
        <v>17</v>
      </c>
      <c r="G22073">
        <v>195859</v>
      </c>
      <c r="H22073" s="17">
        <v>44104</v>
      </c>
    </row>
    <row r="22074" spans="1:8" x14ac:dyDescent="0.2">
      <c r="A22074" t="s">
        <v>146</v>
      </c>
      <c r="B22074">
        <v>394998</v>
      </c>
      <c r="C22074">
        <v>23</v>
      </c>
      <c r="D22074" t="s">
        <v>46</v>
      </c>
      <c r="E22074" t="s">
        <v>8</v>
      </c>
      <c r="F22074" t="s">
        <v>47</v>
      </c>
      <c r="G22074">
        <v>450000</v>
      </c>
      <c r="H22074" s="17">
        <v>44104</v>
      </c>
    </row>
    <row r="22075" spans="1:8" x14ac:dyDescent="0.2">
      <c r="A22075" t="s">
        <v>146</v>
      </c>
      <c r="B22075">
        <v>394458</v>
      </c>
      <c r="C22075">
        <v>24</v>
      </c>
      <c r="D22075" t="s">
        <v>48</v>
      </c>
      <c r="E22075" t="s">
        <v>8</v>
      </c>
      <c r="F22075" t="s">
        <v>49</v>
      </c>
      <c r="G22075">
        <v>296000</v>
      </c>
      <c r="H22075" s="17">
        <v>44104</v>
      </c>
    </row>
    <row r="22076" spans="1:8" x14ac:dyDescent="0.2">
      <c r="A22076" t="s">
        <v>146</v>
      </c>
      <c r="B22076">
        <v>395045</v>
      </c>
      <c r="C22076">
        <v>25</v>
      </c>
      <c r="D22076" t="s">
        <v>50</v>
      </c>
      <c r="E22076" t="s">
        <v>8</v>
      </c>
      <c r="F22076" t="s">
        <v>11</v>
      </c>
      <c r="G22076">
        <v>485000</v>
      </c>
      <c r="H22076" s="17">
        <v>44104</v>
      </c>
    </row>
    <row r="22077" spans="1:8" x14ac:dyDescent="0.2">
      <c r="A22077" t="s">
        <v>146</v>
      </c>
      <c r="B22077">
        <v>395055</v>
      </c>
      <c r="C22077">
        <v>26</v>
      </c>
      <c r="D22077" t="s">
        <v>51</v>
      </c>
      <c r="E22077" t="s">
        <v>8</v>
      </c>
      <c r="F22077" t="s">
        <v>15</v>
      </c>
      <c r="G22077">
        <v>256000</v>
      </c>
      <c r="H22077" s="17">
        <v>44104</v>
      </c>
    </row>
    <row r="22078" spans="1:8" x14ac:dyDescent="0.2">
      <c r="A22078" t="s">
        <v>146</v>
      </c>
      <c r="B22078">
        <v>394943</v>
      </c>
      <c r="C22078">
        <v>27</v>
      </c>
      <c r="D22078" t="s">
        <v>52</v>
      </c>
      <c r="E22078" t="s">
        <v>8</v>
      </c>
      <c r="F22078" t="s">
        <v>22</v>
      </c>
      <c r="G22078">
        <v>291300</v>
      </c>
      <c r="H22078" s="17">
        <v>44104</v>
      </c>
    </row>
    <row r="22079" spans="1:8" x14ac:dyDescent="0.2">
      <c r="A22079" t="s">
        <v>146</v>
      </c>
      <c r="B22079">
        <v>394466</v>
      </c>
      <c r="C22079">
        <v>28</v>
      </c>
      <c r="D22079" t="s">
        <v>53</v>
      </c>
      <c r="E22079" t="s">
        <v>8</v>
      </c>
      <c r="F22079" t="s">
        <v>54</v>
      </c>
      <c r="G22079">
        <v>223000</v>
      </c>
      <c r="H22079" s="17">
        <v>44104</v>
      </c>
    </row>
    <row r="22080" spans="1:8" x14ac:dyDescent="0.2">
      <c r="A22080" t="s">
        <v>146</v>
      </c>
      <c r="B22080">
        <v>394475</v>
      </c>
      <c r="C22080">
        <v>29</v>
      </c>
      <c r="D22080" t="s">
        <v>55</v>
      </c>
      <c r="E22080" t="s">
        <v>8</v>
      </c>
      <c r="F22080" t="s">
        <v>54</v>
      </c>
      <c r="G22080">
        <v>180000</v>
      </c>
      <c r="H22080" s="17">
        <v>44104</v>
      </c>
    </row>
    <row r="22081" spans="1:8" x14ac:dyDescent="0.2">
      <c r="A22081" t="s">
        <v>146</v>
      </c>
      <c r="B22081">
        <v>394735</v>
      </c>
      <c r="C22081">
        <v>30</v>
      </c>
      <c r="D22081" t="s">
        <v>56</v>
      </c>
      <c r="E22081" t="s">
        <v>8</v>
      </c>
      <c r="F22081" t="s">
        <v>39</v>
      </c>
      <c r="G22081">
        <v>261000</v>
      </c>
      <c r="H22081" s="17">
        <v>44104</v>
      </c>
    </row>
    <row r="22082" spans="1:8" x14ac:dyDescent="0.2">
      <c r="A22082" t="s">
        <v>146</v>
      </c>
      <c r="B22082">
        <v>394775</v>
      </c>
      <c r="C22082">
        <v>31</v>
      </c>
      <c r="D22082" t="s">
        <v>57</v>
      </c>
      <c r="E22082" t="s">
        <v>8</v>
      </c>
      <c r="F22082" t="s">
        <v>58</v>
      </c>
      <c r="G22082">
        <v>330338</v>
      </c>
      <c r="H22082" s="17">
        <v>44104</v>
      </c>
    </row>
    <row r="22083" spans="1:8" x14ac:dyDescent="0.2">
      <c r="A22083" t="s">
        <v>146</v>
      </c>
      <c r="B22083">
        <v>394492</v>
      </c>
      <c r="C22083">
        <v>32</v>
      </c>
      <c r="D22083" t="s">
        <v>59</v>
      </c>
      <c r="E22083" t="s">
        <v>8</v>
      </c>
      <c r="F22083" t="s">
        <v>54</v>
      </c>
      <c r="G22083">
        <v>241000</v>
      </c>
      <c r="H22083" s="17">
        <v>44104</v>
      </c>
    </row>
    <row r="22084" spans="1:8" x14ac:dyDescent="0.2">
      <c r="A22084" t="s">
        <v>146</v>
      </c>
      <c r="B22084">
        <v>394705</v>
      </c>
      <c r="C22084">
        <v>33</v>
      </c>
      <c r="D22084" t="s">
        <v>60</v>
      </c>
      <c r="E22084" t="s">
        <v>8</v>
      </c>
      <c r="F22084" t="s">
        <v>61</v>
      </c>
      <c r="G22084">
        <v>230500</v>
      </c>
      <c r="H22084" s="17">
        <v>44104</v>
      </c>
    </row>
    <row r="22085" spans="1:8" x14ac:dyDescent="0.2">
      <c r="A22085" t="s">
        <v>146</v>
      </c>
      <c r="B22085">
        <v>395059</v>
      </c>
      <c r="C22085">
        <v>34</v>
      </c>
      <c r="D22085" t="s">
        <v>62</v>
      </c>
      <c r="E22085" t="s">
        <v>8</v>
      </c>
      <c r="F22085" t="s">
        <v>11</v>
      </c>
      <c r="G22085">
        <v>1205000</v>
      </c>
      <c r="H22085" s="17">
        <v>44104</v>
      </c>
    </row>
    <row r="22086" spans="1:8" x14ac:dyDescent="0.2">
      <c r="A22086" t="s">
        <v>146</v>
      </c>
      <c r="B22086">
        <v>394355</v>
      </c>
      <c r="C22086">
        <v>35</v>
      </c>
      <c r="D22086" t="s">
        <v>63</v>
      </c>
      <c r="E22086" t="s">
        <v>8</v>
      </c>
      <c r="F22086" t="s">
        <v>15</v>
      </c>
      <c r="G22086">
        <v>365000</v>
      </c>
      <c r="H22086" s="17">
        <v>44104</v>
      </c>
    </row>
    <row r="22087" spans="1:8" x14ac:dyDescent="0.2">
      <c r="A22087" t="s">
        <v>146</v>
      </c>
      <c r="B22087">
        <v>395194</v>
      </c>
      <c r="C22087">
        <v>36</v>
      </c>
      <c r="D22087" t="s">
        <v>64</v>
      </c>
      <c r="E22087" t="s">
        <v>8</v>
      </c>
      <c r="F22087" t="s">
        <v>65</v>
      </c>
      <c r="G22087">
        <v>285000</v>
      </c>
      <c r="H22087" s="17">
        <v>44104</v>
      </c>
    </row>
    <row r="22088" spans="1:8" x14ac:dyDescent="0.2">
      <c r="A22088" t="s">
        <v>146</v>
      </c>
      <c r="B22088">
        <v>394902</v>
      </c>
      <c r="C22088">
        <v>37</v>
      </c>
      <c r="D22088" t="s">
        <v>66</v>
      </c>
      <c r="E22088" t="s">
        <v>8</v>
      </c>
      <c r="F22088" t="s">
        <v>67</v>
      </c>
      <c r="G22088">
        <v>325000</v>
      </c>
      <c r="H22088" s="17">
        <v>44104</v>
      </c>
    </row>
    <row r="22089" spans="1:8" x14ac:dyDescent="0.2">
      <c r="A22089" t="s">
        <v>146</v>
      </c>
      <c r="B22089">
        <v>395005</v>
      </c>
      <c r="C22089">
        <v>38</v>
      </c>
      <c r="D22089" t="s">
        <v>68</v>
      </c>
      <c r="E22089" t="s">
        <v>8</v>
      </c>
      <c r="F22089" t="s">
        <v>69</v>
      </c>
      <c r="G22089">
        <v>350000</v>
      </c>
      <c r="H22089" s="17">
        <v>44104</v>
      </c>
    </row>
    <row r="22090" spans="1:8" x14ac:dyDescent="0.2">
      <c r="A22090" t="s">
        <v>146</v>
      </c>
      <c r="B22090">
        <v>394862</v>
      </c>
      <c r="C22090">
        <v>39</v>
      </c>
      <c r="D22090" t="s">
        <v>70</v>
      </c>
      <c r="E22090" t="s">
        <v>8</v>
      </c>
      <c r="F22090" t="s">
        <v>71</v>
      </c>
      <c r="G22090">
        <v>235000</v>
      </c>
      <c r="H22090" s="17">
        <v>44104</v>
      </c>
    </row>
    <row r="22091" spans="1:8" x14ac:dyDescent="0.2">
      <c r="A22091" t="s">
        <v>146</v>
      </c>
      <c r="B22091">
        <v>394714</v>
      </c>
      <c r="C22091">
        <v>40</v>
      </c>
      <c r="D22091" t="s">
        <v>72</v>
      </c>
      <c r="E22091" t="s">
        <v>8</v>
      </c>
      <c r="F22091" t="s">
        <v>22</v>
      </c>
      <c r="G22091">
        <v>277000</v>
      </c>
      <c r="H22091" s="17">
        <v>44104</v>
      </c>
    </row>
    <row r="22092" spans="1:8" x14ac:dyDescent="0.2">
      <c r="A22092" t="s">
        <v>146</v>
      </c>
      <c r="B22092">
        <v>394849</v>
      </c>
      <c r="C22092">
        <v>41</v>
      </c>
      <c r="D22092" t="s">
        <v>73</v>
      </c>
      <c r="E22092" t="s">
        <v>8</v>
      </c>
      <c r="F22092" t="s">
        <v>67</v>
      </c>
      <c r="G22092">
        <v>221900</v>
      </c>
      <c r="H22092" s="17">
        <v>44104</v>
      </c>
    </row>
    <row r="22093" spans="1:8" x14ac:dyDescent="0.2">
      <c r="A22093" t="s">
        <v>146</v>
      </c>
      <c r="B22093">
        <v>394935</v>
      </c>
      <c r="C22093">
        <v>42</v>
      </c>
      <c r="D22093" t="s">
        <v>74</v>
      </c>
      <c r="E22093" t="s">
        <v>8</v>
      </c>
      <c r="F22093" t="s">
        <v>75</v>
      </c>
      <c r="G22093">
        <v>207500</v>
      </c>
      <c r="H22093" s="17">
        <v>44104</v>
      </c>
    </row>
    <row r="22094" spans="1:8" x14ac:dyDescent="0.2">
      <c r="A22094" t="s">
        <v>146</v>
      </c>
      <c r="B22094">
        <v>394807</v>
      </c>
      <c r="C22094">
        <v>43</v>
      </c>
      <c r="D22094" t="s">
        <v>76</v>
      </c>
      <c r="E22094" t="s">
        <v>8</v>
      </c>
      <c r="F22094" t="s">
        <v>77</v>
      </c>
      <c r="G22094">
        <v>220000</v>
      </c>
      <c r="H22094" s="17">
        <v>44104</v>
      </c>
    </row>
    <row r="22095" spans="1:8" x14ac:dyDescent="0.2">
      <c r="A22095" t="s">
        <v>146</v>
      </c>
      <c r="B22095">
        <v>394669</v>
      </c>
      <c r="C22095">
        <v>44</v>
      </c>
      <c r="D22095" t="s">
        <v>78</v>
      </c>
      <c r="E22095" t="s">
        <v>8</v>
      </c>
      <c r="F22095" t="s">
        <v>79</v>
      </c>
      <c r="G22095">
        <v>274500</v>
      </c>
      <c r="H22095" s="17">
        <v>44104</v>
      </c>
    </row>
    <row r="22096" spans="1:8" x14ac:dyDescent="0.2">
      <c r="A22096" t="s">
        <v>146</v>
      </c>
      <c r="B22096">
        <v>395022</v>
      </c>
      <c r="C22096">
        <v>45</v>
      </c>
      <c r="D22096" t="s">
        <v>80</v>
      </c>
      <c r="E22096" t="s">
        <v>8</v>
      </c>
      <c r="F22096" t="s">
        <v>65</v>
      </c>
      <c r="G22096">
        <v>288000</v>
      </c>
      <c r="H22096" s="17">
        <v>44104</v>
      </c>
    </row>
    <row r="22097" spans="1:8" x14ac:dyDescent="0.2">
      <c r="A22097" t="s">
        <v>146</v>
      </c>
      <c r="B22097">
        <v>394910</v>
      </c>
      <c r="C22097">
        <v>46</v>
      </c>
      <c r="D22097" t="s">
        <v>81</v>
      </c>
      <c r="E22097" t="s">
        <v>8</v>
      </c>
      <c r="F22097" t="s">
        <v>82</v>
      </c>
      <c r="G22097">
        <v>231195</v>
      </c>
      <c r="H22097" s="17">
        <v>44104</v>
      </c>
    </row>
    <row r="22098" spans="1:8" x14ac:dyDescent="0.2">
      <c r="A22098" t="s">
        <v>146</v>
      </c>
      <c r="B22098">
        <v>394425</v>
      </c>
      <c r="C22098">
        <v>47</v>
      </c>
      <c r="D22098" t="s">
        <v>83</v>
      </c>
      <c r="E22098" t="s">
        <v>8</v>
      </c>
      <c r="F22098" t="s">
        <v>9</v>
      </c>
      <c r="G22098">
        <v>190000</v>
      </c>
      <c r="H22098" s="17">
        <v>44104</v>
      </c>
    </row>
    <row r="22099" spans="1:8" x14ac:dyDescent="0.2">
      <c r="A22099" t="s">
        <v>146</v>
      </c>
      <c r="B22099">
        <v>395012</v>
      </c>
      <c r="C22099">
        <v>48</v>
      </c>
      <c r="D22099" t="s">
        <v>84</v>
      </c>
      <c r="E22099" t="s">
        <v>8</v>
      </c>
      <c r="F22099" t="s">
        <v>49</v>
      </c>
      <c r="G22099">
        <v>320000</v>
      </c>
      <c r="H22099" s="17">
        <v>44104</v>
      </c>
    </row>
    <row r="22100" spans="1:8" x14ac:dyDescent="0.2">
      <c r="A22100" t="s">
        <v>146</v>
      </c>
      <c r="B22100">
        <v>394388</v>
      </c>
      <c r="C22100">
        <v>49</v>
      </c>
      <c r="D22100" t="s">
        <v>85</v>
      </c>
      <c r="E22100" t="s">
        <v>8</v>
      </c>
      <c r="F22100" t="s">
        <v>86</v>
      </c>
      <c r="G22100">
        <v>239900</v>
      </c>
      <c r="H22100" s="17">
        <v>44104</v>
      </c>
    </row>
    <row r="22101" spans="1:8" x14ac:dyDescent="0.2">
      <c r="A22101" t="s">
        <v>146</v>
      </c>
      <c r="B22101">
        <v>395053</v>
      </c>
      <c r="C22101">
        <v>50</v>
      </c>
      <c r="D22101" t="s">
        <v>87</v>
      </c>
      <c r="E22101" t="s">
        <v>8</v>
      </c>
      <c r="F22101" t="s">
        <v>88</v>
      </c>
      <c r="G22101">
        <v>396250</v>
      </c>
      <c r="H22101" s="17">
        <v>44104</v>
      </c>
    </row>
    <row r="22102" spans="1:8" x14ac:dyDescent="0.2">
      <c r="A22102" t="s">
        <v>146</v>
      </c>
      <c r="B22102">
        <v>395031</v>
      </c>
      <c r="C22102">
        <v>51</v>
      </c>
      <c r="D22102" t="s">
        <v>89</v>
      </c>
      <c r="E22102" t="s">
        <v>8</v>
      </c>
      <c r="F22102" t="s">
        <v>9</v>
      </c>
      <c r="G22102">
        <v>175000</v>
      </c>
      <c r="H22102" s="17">
        <v>44104</v>
      </c>
    </row>
    <row r="22103" spans="1:8" x14ac:dyDescent="0.2">
      <c r="A22103" t="s">
        <v>146</v>
      </c>
      <c r="B22103">
        <v>394640</v>
      </c>
      <c r="C22103">
        <v>52</v>
      </c>
      <c r="D22103" t="s">
        <v>90</v>
      </c>
      <c r="E22103" t="s">
        <v>8</v>
      </c>
      <c r="F22103" t="s">
        <v>29</v>
      </c>
      <c r="G22103">
        <v>240658</v>
      </c>
      <c r="H22103" s="17">
        <v>44104</v>
      </c>
    </row>
    <row r="22104" spans="1:8" x14ac:dyDescent="0.2">
      <c r="A22104" t="s">
        <v>146</v>
      </c>
      <c r="B22104">
        <v>395167</v>
      </c>
      <c r="C22104">
        <v>53</v>
      </c>
      <c r="D22104" t="s">
        <v>91</v>
      </c>
      <c r="E22104" t="s">
        <v>8</v>
      </c>
      <c r="F22104" t="s">
        <v>32</v>
      </c>
      <c r="G22104">
        <v>262000</v>
      </c>
      <c r="H22104" s="17">
        <v>44104</v>
      </c>
    </row>
    <row r="22105" spans="1:8" x14ac:dyDescent="0.2">
      <c r="A22105" t="s">
        <v>146</v>
      </c>
      <c r="B22105">
        <v>753924</v>
      </c>
      <c r="C22105">
        <v>54</v>
      </c>
      <c r="D22105" t="s">
        <v>92</v>
      </c>
      <c r="E22105" t="s">
        <v>8</v>
      </c>
      <c r="F22105" t="s">
        <v>93</v>
      </c>
      <c r="G22105">
        <v>777000</v>
      </c>
      <c r="H22105" s="17">
        <v>44104</v>
      </c>
    </row>
    <row r="22106" spans="1:8" x14ac:dyDescent="0.2">
      <c r="A22106" t="s">
        <v>146</v>
      </c>
      <c r="B22106">
        <v>395169</v>
      </c>
      <c r="C22106">
        <v>55</v>
      </c>
      <c r="D22106" t="s">
        <v>94</v>
      </c>
      <c r="E22106" t="s">
        <v>8</v>
      </c>
      <c r="F22106" t="s">
        <v>75</v>
      </c>
      <c r="G22106">
        <v>210000</v>
      </c>
      <c r="H22106" s="17">
        <v>44104</v>
      </c>
    </row>
    <row r="22107" spans="1:8" x14ac:dyDescent="0.2">
      <c r="A22107" t="s">
        <v>146</v>
      </c>
      <c r="B22107">
        <v>394619</v>
      </c>
      <c r="C22107">
        <v>56</v>
      </c>
      <c r="D22107" t="s">
        <v>95</v>
      </c>
      <c r="E22107" t="s">
        <v>8</v>
      </c>
      <c r="F22107" t="s">
        <v>11</v>
      </c>
      <c r="G22107">
        <v>315000</v>
      </c>
      <c r="H22107" s="17">
        <v>44104</v>
      </c>
    </row>
    <row r="22108" spans="1:8" x14ac:dyDescent="0.2">
      <c r="A22108" t="s">
        <v>146</v>
      </c>
      <c r="B22108">
        <v>395238</v>
      </c>
      <c r="C22108">
        <v>57</v>
      </c>
      <c r="D22108" t="s">
        <v>96</v>
      </c>
      <c r="E22108" t="s">
        <v>8</v>
      </c>
      <c r="F22108" t="s">
        <v>26</v>
      </c>
      <c r="G22108">
        <v>341375</v>
      </c>
      <c r="H22108" s="17">
        <v>44104</v>
      </c>
    </row>
    <row r="22109" spans="1:8" x14ac:dyDescent="0.2">
      <c r="A22109" t="s">
        <v>146</v>
      </c>
      <c r="B22109">
        <v>394415</v>
      </c>
      <c r="C22109">
        <v>58</v>
      </c>
      <c r="D22109" t="s">
        <v>97</v>
      </c>
      <c r="E22109" t="s">
        <v>8</v>
      </c>
      <c r="F22109" t="s">
        <v>79</v>
      </c>
      <c r="G22109">
        <v>550250</v>
      </c>
      <c r="H22109" s="17">
        <v>44104</v>
      </c>
    </row>
    <row r="22110" spans="1:8" x14ac:dyDescent="0.2">
      <c r="A22110" t="s">
        <v>146</v>
      </c>
      <c r="B22110">
        <v>394312</v>
      </c>
      <c r="C22110">
        <v>59</v>
      </c>
      <c r="D22110" t="s">
        <v>98</v>
      </c>
      <c r="E22110" t="s">
        <v>8</v>
      </c>
      <c r="F22110" t="s">
        <v>99</v>
      </c>
      <c r="G22110">
        <v>250000</v>
      </c>
      <c r="H22110" s="17">
        <v>44104</v>
      </c>
    </row>
    <row r="22111" spans="1:8" x14ac:dyDescent="0.2">
      <c r="A22111" t="s">
        <v>146</v>
      </c>
      <c r="B22111">
        <v>394308</v>
      </c>
      <c r="C22111">
        <v>60</v>
      </c>
      <c r="D22111" t="s">
        <v>100</v>
      </c>
      <c r="E22111" t="s">
        <v>8</v>
      </c>
      <c r="F22111" t="s">
        <v>9</v>
      </c>
      <c r="G22111">
        <v>228750</v>
      </c>
      <c r="H22111" s="17">
        <v>44104</v>
      </c>
    </row>
    <row r="22112" spans="1:8" x14ac:dyDescent="0.2">
      <c r="A22112" t="s">
        <v>146</v>
      </c>
      <c r="B22112">
        <v>394938</v>
      </c>
      <c r="C22112">
        <v>61</v>
      </c>
      <c r="D22112" t="s">
        <v>101</v>
      </c>
      <c r="E22112" t="s">
        <v>8</v>
      </c>
      <c r="F22112" t="s">
        <v>102</v>
      </c>
      <c r="G22112">
        <v>222000</v>
      </c>
      <c r="H22112" s="17">
        <v>44104</v>
      </c>
    </row>
    <row r="22113" spans="1:8" x14ac:dyDescent="0.2">
      <c r="A22113" t="s">
        <v>146</v>
      </c>
      <c r="B22113">
        <v>394908</v>
      </c>
      <c r="C22113">
        <v>62</v>
      </c>
      <c r="D22113" t="s">
        <v>103</v>
      </c>
      <c r="E22113" t="s">
        <v>8</v>
      </c>
      <c r="F22113" t="s">
        <v>79</v>
      </c>
      <c r="G22113">
        <v>288150</v>
      </c>
      <c r="H22113" s="17">
        <v>44104</v>
      </c>
    </row>
    <row r="22114" spans="1:8" x14ac:dyDescent="0.2">
      <c r="A22114" t="s">
        <v>146</v>
      </c>
      <c r="B22114">
        <v>394357</v>
      </c>
      <c r="C22114">
        <v>63</v>
      </c>
      <c r="D22114" t="s">
        <v>104</v>
      </c>
      <c r="E22114" t="s">
        <v>8</v>
      </c>
      <c r="F22114" t="s">
        <v>11</v>
      </c>
      <c r="G22114">
        <v>272500</v>
      </c>
      <c r="H22114" s="17">
        <v>44104</v>
      </c>
    </row>
    <row r="22115" spans="1:8" x14ac:dyDescent="0.2">
      <c r="A22115" t="s">
        <v>146</v>
      </c>
      <c r="B22115">
        <v>394753</v>
      </c>
      <c r="C22115">
        <v>64</v>
      </c>
      <c r="D22115" t="s">
        <v>105</v>
      </c>
      <c r="E22115" t="s">
        <v>8</v>
      </c>
      <c r="F22115" t="s">
        <v>67</v>
      </c>
      <c r="G22115">
        <v>240000</v>
      </c>
      <c r="H22115" s="17">
        <v>44104</v>
      </c>
    </row>
    <row r="22116" spans="1:8" x14ac:dyDescent="0.2">
      <c r="A22116" t="s">
        <v>146</v>
      </c>
      <c r="B22116">
        <v>394653</v>
      </c>
      <c r="C22116">
        <v>65</v>
      </c>
      <c r="D22116" t="s">
        <v>106</v>
      </c>
      <c r="E22116" t="s">
        <v>8</v>
      </c>
      <c r="F22116" t="s">
        <v>107</v>
      </c>
      <c r="G22116">
        <v>235000</v>
      </c>
      <c r="H22116" s="17">
        <v>44104</v>
      </c>
    </row>
    <row r="22117" spans="1:8" x14ac:dyDescent="0.2">
      <c r="A22117" t="s">
        <v>146</v>
      </c>
      <c r="B22117">
        <v>394952</v>
      </c>
      <c r="C22117">
        <v>66</v>
      </c>
      <c r="D22117" t="s">
        <v>108</v>
      </c>
      <c r="E22117" t="s">
        <v>8</v>
      </c>
      <c r="F22117" t="s">
        <v>11</v>
      </c>
      <c r="G22117">
        <v>745000</v>
      </c>
      <c r="H22117" s="17">
        <v>44104</v>
      </c>
    </row>
    <row r="22118" spans="1:8" x14ac:dyDescent="0.2">
      <c r="A22118" t="s">
        <v>146</v>
      </c>
      <c r="B22118">
        <v>394318</v>
      </c>
      <c r="C22118">
        <v>67</v>
      </c>
      <c r="D22118" t="s">
        <v>109</v>
      </c>
      <c r="E22118" t="s">
        <v>8</v>
      </c>
      <c r="F22118" t="s">
        <v>17</v>
      </c>
      <c r="G22118">
        <v>230000</v>
      </c>
      <c r="H22118" s="17">
        <v>44104</v>
      </c>
    </row>
    <row r="22119" spans="1:8" x14ac:dyDescent="0.2">
      <c r="A22119" t="s">
        <v>146</v>
      </c>
      <c r="B22119">
        <v>394561</v>
      </c>
      <c r="C22119">
        <v>68</v>
      </c>
      <c r="D22119" t="s">
        <v>110</v>
      </c>
      <c r="E22119" t="s">
        <v>8</v>
      </c>
      <c r="F22119" t="s">
        <v>15</v>
      </c>
      <c r="G22119">
        <v>186000</v>
      </c>
      <c r="H22119" s="17">
        <v>44104</v>
      </c>
    </row>
    <row r="22120" spans="1:8" x14ac:dyDescent="0.2">
      <c r="A22120" t="s">
        <v>146</v>
      </c>
      <c r="B22120">
        <v>394367</v>
      </c>
      <c r="C22120">
        <v>69</v>
      </c>
      <c r="D22120" t="s">
        <v>111</v>
      </c>
      <c r="E22120" t="s">
        <v>8</v>
      </c>
      <c r="F22120" t="s">
        <v>82</v>
      </c>
      <c r="G22120">
        <v>226000</v>
      </c>
      <c r="H22120" s="17">
        <v>44104</v>
      </c>
    </row>
    <row r="22121" spans="1:8" x14ac:dyDescent="0.2">
      <c r="A22121" t="s">
        <v>146</v>
      </c>
      <c r="B22121">
        <v>394521</v>
      </c>
      <c r="C22121">
        <v>70</v>
      </c>
      <c r="D22121" t="s">
        <v>112</v>
      </c>
      <c r="E22121" t="s">
        <v>8</v>
      </c>
      <c r="F22121" t="s">
        <v>54</v>
      </c>
      <c r="G22121">
        <v>165000</v>
      </c>
      <c r="H22121" s="17">
        <v>44104</v>
      </c>
    </row>
    <row r="22122" spans="1:8" x14ac:dyDescent="0.2">
      <c r="A22122" t="s">
        <v>146</v>
      </c>
      <c r="B22122">
        <v>394843</v>
      </c>
      <c r="C22122">
        <v>71</v>
      </c>
      <c r="D22122" t="s">
        <v>113</v>
      </c>
      <c r="E22122" t="s">
        <v>8</v>
      </c>
      <c r="F22122" t="s">
        <v>15</v>
      </c>
      <c r="G22122">
        <v>172000</v>
      </c>
      <c r="H22122" s="17">
        <v>44104</v>
      </c>
    </row>
    <row r="22123" spans="1:8" x14ac:dyDescent="0.2">
      <c r="A22123" t="s">
        <v>146</v>
      </c>
      <c r="B22123">
        <v>394486</v>
      </c>
      <c r="C22123">
        <v>72</v>
      </c>
      <c r="D22123" t="s">
        <v>114</v>
      </c>
      <c r="E22123" t="s">
        <v>8</v>
      </c>
      <c r="F22123" t="s">
        <v>107</v>
      </c>
      <c r="G22123">
        <v>207200</v>
      </c>
      <c r="H22123" s="17">
        <v>44104</v>
      </c>
    </row>
    <row r="22124" spans="1:8" x14ac:dyDescent="0.2">
      <c r="A22124" t="s">
        <v>146</v>
      </c>
      <c r="B22124">
        <v>394648</v>
      </c>
      <c r="C22124">
        <v>73</v>
      </c>
      <c r="D22124" t="s">
        <v>115</v>
      </c>
      <c r="E22124" t="s">
        <v>8</v>
      </c>
      <c r="F22124" t="s">
        <v>49</v>
      </c>
      <c r="G22124">
        <v>190000</v>
      </c>
      <c r="H22124" s="17">
        <v>44104</v>
      </c>
    </row>
    <row r="22125" spans="1:8" x14ac:dyDescent="0.2">
      <c r="A22125" t="s">
        <v>146</v>
      </c>
      <c r="B22125">
        <v>394304</v>
      </c>
      <c r="C22125">
        <v>74</v>
      </c>
      <c r="D22125" t="s">
        <v>116</v>
      </c>
      <c r="E22125" t="s">
        <v>8</v>
      </c>
      <c r="F22125" t="s">
        <v>54</v>
      </c>
      <c r="G22125">
        <v>176513</v>
      </c>
      <c r="H22125" s="17">
        <v>44104</v>
      </c>
    </row>
    <row r="22126" spans="1:8" x14ac:dyDescent="0.2">
      <c r="A22126" t="s">
        <v>146</v>
      </c>
      <c r="B22126">
        <v>753906</v>
      </c>
      <c r="C22126">
        <v>75</v>
      </c>
      <c r="D22126" t="s">
        <v>117</v>
      </c>
      <c r="E22126" t="s">
        <v>8</v>
      </c>
      <c r="F22126" t="s">
        <v>22</v>
      </c>
      <c r="G22126">
        <v>302250</v>
      </c>
      <c r="H22126" s="17">
        <v>44104</v>
      </c>
    </row>
    <row r="22127" spans="1:8" x14ac:dyDescent="0.2">
      <c r="A22127" t="s">
        <v>146</v>
      </c>
      <c r="B22127">
        <v>394798</v>
      </c>
      <c r="C22127">
        <v>76</v>
      </c>
      <c r="D22127" t="s">
        <v>118</v>
      </c>
      <c r="E22127" t="s">
        <v>8</v>
      </c>
      <c r="F22127" t="s">
        <v>119</v>
      </c>
      <c r="G22127">
        <v>185500</v>
      </c>
      <c r="H22127" s="17">
        <v>44104</v>
      </c>
    </row>
    <row r="22128" spans="1:8" x14ac:dyDescent="0.2">
      <c r="A22128" t="s">
        <v>146</v>
      </c>
      <c r="B22128">
        <v>395134</v>
      </c>
      <c r="C22128">
        <v>77</v>
      </c>
      <c r="D22128" t="s">
        <v>120</v>
      </c>
      <c r="E22128" t="s">
        <v>8</v>
      </c>
      <c r="F22128" t="s">
        <v>11</v>
      </c>
      <c r="G22128">
        <v>435000</v>
      </c>
      <c r="H22128" s="17">
        <v>44104</v>
      </c>
    </row>
    <row r="22129" spans="1:8" x14ac:dyDescent="0.2">
      <c r="A22129" t="s">
        <v>146</v>
      </c>
      <c r="B22129">
        <v>394457</v>
      </c>
      <c r="C22129">
        <v>78</v>
      </c>
      <c r="D22129" t="s">
        <v>121</v>
      </c>
      <c r="E22129" t="s">
        <v>8</v>
      </c>
      <c r="F22129" t="s">
        <v>107</v>
      </c>
      <c r="G22129">
        <v>324900</v>
      </c>
      <c r="H22129" s="17">
        <v>44104</v>
      </c>
    </row>
    <row r="22130" spans="1:8" x14ac:dyDescent="0.2">
      <c r="A22130" t="s">
        <v>146</v>
      </c>
      <c r="B22130">
        <v>395143</v>
      </c>
      <c r="C22130">
        <v>79</v>
      </c>
      <c r="D22130" t="s">
        <v>122</v>
      </c>
      <c r="E22130" t="s">
        <v>8</v>
      </c>
      <c r="F22130" t="s">
        <v>9</v>
      </c>
      <c r="G22130">
        <v>168500</v>
      </c>
      <c r="H22130" s="17">
        <v>44104</v>
      </c>
    </row>
    <row r="22131" spans="1:8" x14ac:dyDescent="0.2">
      <c r="A22131" t="s">
        <v>146</v>
      </c>
      <c r="B22131">
        <v>394484</v>
      </c>
      <c r="C22131">
        <v>80</v>
      </c>
      <c r="D22131" t="s">
        <v>123</v>
      </c>
      <c r="E22131" t="s">
        <v>8</v>
      </c>
      <c r="F22131" t="s">
        <v>44</v>
      </c>
      <c r="G22131">
        <v>382000</v>
      </c>
      <c r="H22131" s="17">
        <v>44104</v>
      </c>
    </row>
    <row r="22132" spans="1:8" x14ac:dyDescent="0.2">
      <c r="A22132" t="s">
        <v>146</v>
      </c>
      <c r="B22132">
        <v>395235</v>
      </c>
      <c r="C22132">
        <v>81</v>
      </c>
      <c r="D22132" t="s">
        <v>124</v>
      </c>
      <c r="E22132" t="s">
        <v>8</v>
      </c>
      <c r="F22132" t="s">
        <v>49</v>
      </c>
      <c r="G22132">
        <v>208270</v>
      </c>
      <c r="H22132" s="17">
        <v>44104</v>
      </c>
    </row>
    <row r="22133" spans="1:8" x14ac:dyDescent="0.2">
      <c r="A22133" t="s">
        <v>146</v>
      </c>
      <c r="B22133">
        <v>395224</v>
      </c>
      <c r="C22133">
        <v>82</v>
      </c>
      <c r="D22133" t="s">
        <v>125</v>
      </c>
      <c r="E22133" t="s">
        <v>8</v>
      </c>
      <c r="F22133" t="s">
        <v>126</v>
      </c>
      <c r="G22133">
        <v>180250</v>
      </c>
      <c r="H22133" s="17">
        <v>44104</v>
      </c>
    </row>
    <row r="22134" spans="1:8" x14ac:dyDescent="0.2">
      <c r="A22134" t="s">
        <v>146</v>
      </c>
      <c r="B22134">
        <v>395115</v>
      </c>
      <c r="C22134">
        <v>83</v>
      </c>
      <c r="D22134" t="s">
        <v>127</v>
      </c>
      <c r="E22134" t="s">
        <v>8</v>
      </c>
      <c r="F22134" t="s">
        <v>26</v>
      </c>
      <c r="G22134">
        <v>255000</v>
      </c>
      <c r="H22134" s="17">
        <v>44104</v>
      </c>
    </row>
    <row r="22135" spans="1:8" x14ac:dyDescent="0.2">
      <c r="A22135" t="s">
        <v>146</v>
      </c>
      <c r="B22135">
        <v>394440</v>
      </c>
      <c r="C22135">
        <v>84</v>
      </c>
      <c r="D22135" t="s">
        <v>128</v>
      </c>
      <c r="E22135" t="s">
        <v>8</v>
      </c>
      <c r="F22135" t="s">
        <v>22</v>
      </c>
      <c r="G22135">
        <v>261000</v>
      </c>
      <c r="H22135" s="17">
        <v>44104</v>
      </c>
    </row>
    <row r="22136" spans="1:8" x14ac:dyDescent="0.2">
      <c r="A22136" t="s">
        <v>146</v>
      </c>
      <c r="B22136">
        <v>394399</v>
      </c>
      <c r="C22136">
        <v>85</v>
      </c>
      <c r="D22136" t="s">
        <v>129</v>
      </c>
      <c r="E22136" t="s">
        <v>8</v>
      </c>
      <c r="F22136" t="s">
        <v>130</v>
      </c>
      <c r="G22136">
        <v>370000</v>
      </c>
      <c r="H22136" s="17">
        <v>44104</v>
      </c>
    </row>
    <row r="22137" spans="1:8" x14ac:dyDescent="0.2">
      <c r="A22137" t="s">
        <v>146</v>
      </c>
      <c r="B22137">
        <v>395160</v>
      </c>
      <c r="C22137">
        <v>86</v>
      </c>
      <c r="D22137" t="s">
        <v>131</v>
      </c>
      <c r="E22137" t="s">
        <v>8</v>
      </c>
      <c r="F22137" t="s">
        <v>54</v>
      </c>
      <c r="G22137">
        <v>143900</v>
      </c>
      <c r="H22137" s="17">
        <v>44104</v>
      </c>
    </row>
    <row r="22138" spans="1:8" x14ac:dyDescent="0.2">
      <c r="A22138" t="s">
        <v>146</v>
      </c>
      <c r="B22138">
        <v>394816</v>
      </c>
      <c r="C22138">
        <v>87</v>
      </c>
      <c r="D22138" t="s">
        <v>132</v>
      </c>
      <c r="E22138" t="s">
        <v>8</v>
      </c>
      <c r="F22138" t="s">
        <v>71</v>
      </c>
      <c r="G22138">
        <v>310500</v>
      </c>
      <c r="H22138" s="17">
        <v>44104</v>
      </c>
    </row>
    <row r="22139" spans="1:8" x14ac:dyDescent="0.2">
      <c r="A22139" t="s">
        <v>146</v>
      </c>
      <c r="B22139">
        <v>394766</v>
      </c>
      <c r="C22139">
        <v>88</v>
      </c>
      <c r="D22139" t="s">
        <v>133</v>
      </c>
      <c r="E22139" t="s">
        <v>8</v>
      </c>
      <c r="F22139" t="s">
        <v>22</v>
      </c>
      <c r="G22139">
        <v>225000</v>
      </c>
      <c r="H22139" s="17">
        <v>44104</v>
      </c>
    </row>
    <row r="22140" spans="1:8" x14ac:dyDescent="0.2">
      <c r="A22140" t="s">
        <v>146</v>
      </c>
      <c r="B22140">
        <v>394931</v>
      </c>
      <c r="C22140">
        <v>89</v>
      </c>
      <c r="D22140" t="s">
        <v>134</v>
      </c>
      <c r="E22140" t="s">
        <v>8</v>
      </c>
      <c r="F22140" t="s">
        <v>88</v>
      </c>
      <c r="G22140">
        <v>347625</v>
      </c>
      <c r="H22140" s="17">
        <v>44104</v>
      </c>
    </row>
    <row r="22141" spans="1:8" x14ac:dyDescent="0.2">
      <c r="A22141" t="s">
        <v>146</v>
      </c>
      <c r="B22141">
        <v>394528</v>
      </c>
      <c r="C22141">
        <v>90</v>
      </c>
      <c r="D22141" t="s">
        <v>135</v>
      </c>
      <c r="E22141" t="s">
        <v>8</v>
      </c>
      <c r="F22141" t="s">
        <v>22</v>
      </c>
      <c r="G22141">
        <v>245990</v>
      </c>
      <c r="H22141" s="17">
        <v>44104</v>
      </c>
    </row>
    <row r="22142" spans="1:8" x14ac:dyDescent="0.2">
      <c r="A22142" t="s">
        <v>146</v>
      </c>
      <c r="B22142">
        <v>394531</v>
      </c>
      <c r="C22142">
        <v>91</v>
      </c>
      <c r="D22142" t="s">
        <v>136</v>
      </c>
      <c r="E22142" t="s">
        <v>8</v>
      </c>
      <c r="F22142" t="s">
        <v>137</v>
      </c>
      <c r="G22142">
        <v>243000</v>
      </c>
      <c r="H22142" s="17">
        <v>44104</v>
      </c>
    </row>
    <row r="22143" spans="1:8" x14ac:dyDescent="0.2">
      <c r="A22143" t="s">
        <v>146</v>
      </c>
      <c r="B22143">
        <v>394711</v>
      </c>
      <c r="C22143">
        <v>92</v>
      </c>
      <c r="D22143" t="s">
        <v>138</v>
      </c>
      <c r="E22143" t="s">
        <v>8</v>
      </c>
      <c r="F22143" t="s">
        <v>139</v>
      </c>
      <c r="G22143">
        <v>210500</v>
      </c>
      <c r="H22143" s="17">
        <v>44104</v>
      </c>
    </row>
    <row r="22144" spans="1:8" x14ac:dyDescent="0.2">
      <c r="A22144" t="s">
        <v>146</v>
      </c>
      <c r="B22144">
        <v>394352</v>
      </c>
      <c r="C22144">
        <v>94</v>
      </c>
      <c r="D22144" t="s">
        <v>140</v>
      </c>
      <c r="E22144" t="s">
        <v>8</v>
      </c>
      <c r="F22144" t="s">
        <v>24</v>
      </c>
      <c r="G22144">
        <v>205000</v>
      </c>
      <c r="H22144" s="17">
        <v>44104</v>
      </c>
    </row>
    <row r="22145" spans="1:8" x14ac:dyDescent="0.2">
      <c r="A22145" t="s">
        <v>146</v>
      </c>
      <c r="B22145">
        <v>394666</v>
      </c>
      <c r="C22145">
        <v>96</v>
      </c>
      <c r="D22145" t="s">
        <v>141</v>
      </c>
      <c r="E22145" t="s">
        <v>8</v>
      </c>
      <c r="F22145" t="s">
        <v>17</v>
      </c>
      <c r="G22145">
        <v>209900</v>
      </c>
      <c r="H22145" s="17">
        <v>44104</v>
      </c>
    </row>
    <row r="22146" spans="1:8" x14ac:dyDescent="0.2">
      <c r="A22146" t="s">
        <v>146</v>
      </c>
      <c r="B22146">
        <v>395006</v>
      </c>
      <c r="C22146">
        <v>100</v>
      </c>
      <c r="D22146" t="s">
        <v>142</v>
      </c>
      <c r="E22146" t="s">
        <v>8</v>
      </c>
      <c r="F22146" t="s">
        <v>88</v>
      </c>
      <c r="G22146">
        <v>383250</v>
      </c>
      <c r="H22146" s="17">
        <v>44104</v>
      </c>
    </row>
    <row r="22147" spans="1:8" x14ac:dyDescent="0.2">
      <c r="A22147" t="s">
        <v>146</v>
      </c>
      <c r="B22147">
        <v>394602</v>
      </c>
      <c r="C22147">
        <v>159</v>
      </c>
      <c r="D22147" t="s">
        <v>143</v>
      </c>
      <c r="E22147" t="s">
        <v>8</v>
      </c>
      <c r="F22147" t="s">
        <v>44</v>
      </c>
      <c r="G22147">
        <v>451519</v>
      </c>
      <c r="H22147" s="17">
        <v>44104</v>
      </c>
    </row>
    <row r="22148" spans="1:8" x14ac:dyDescent="0.2">
      <c r="A22148" t="s">
        <v>147</v>
      </c>
      <c r="B22148">
        <v>102001</v>
      </c>
      <c r="C22148">
        <v>0</v>
      </c>
      <c r="D22148" t="s">
        <v>5</v>
      </c>
      <c r="E22148" t="s">
        <v>6</v>
      </c>
      <c r="G22148">
        <v>1198743</v>
      </c>
      <c r="H22148" s="17">
        <v>44104</v>
      </c>
    </row>
    <row r="22149" spans="1:8" x14ac:dyDescent="0.2">
      <c r="A22149" t="s">
        <v>147</v>
      </c>
      <c r="B22149">
        <v>394913</v>
      </c>
      <c r="C22149">
        <v>1</v>
      </c>
      <c r="D22149" t="s">
        <v>7</v>
      </c>
      <c r="E22149" t="s">
        <v>8</v>
      </c>
      <c r="F22149" t="s">
        <v>9</v>
      </c>
      <c r="G22149">
        <v>56453</v>
      </c>
      <c r="H22149" s="17">
        <v>44104</v>
      </c>
    </row>
    <row r="22150" spans="1:8" x14ac:dyDescent="0.2">
      <c r="A22150" t="s">
        <v>147</v>
      </c>
      <c r="B22150">
        <v>753899</v>
      </c>
      <c r="C22150">
        <v>2</v>
      </c>
      <c r="D22150" t="s">
        <v>10</v>
      </c>
      <c r="E22150" t="s">
        <v>8</v>
      </c>
      <c r="F22150" t="s">
        <v>11</v>
      </c>
      <c r="G22150">
        <v>21401</v>
      </c>
      <c r="H22150" s="17">
        <v>44104</v>
      </c>
    </row>
    <row r="22151" spans="1:8" x14ac:dyDescent="0.2">
      <c r="A22151" t="s">
        <v>147</v>
      </c>
      <c r="B22151">
        <v>394463</v>
      </c>
      <c r="C22151">
        <v>3</v>
      </c>
      <c r="D22151" t="s">
        <v>12</v>
      </c>
      <c r="E22151" t="s">
        <v>8</v>
      </c>
      <c r="F22151" t="s">
        <v>13</v>
      </c>
      <c r="G22151">
        <v>39600</v>
      </c>
      <c r="H22151" s="17">
        <v>44104</v>
      </c>
    </row>
    <row r="22152" spans="1:8" x14ac:dyDescent="0.2">
      <c r="A22152" t="s">
        <v>147</v>
      </c>
      <c r="B22152">
        <v>394514</v>
      </c>
      <c r="C22152">
        <v>4</v>
      </c>
      <c r="D22152" t="s">
        <v>14</v>
      </c>
      <c r="E22152" t="s">
        <v>8</v>
      </c>
      <c r="F22152" t="s">
        <v>15</v>
      </c>
      <c r="G22152">
        <v>29478</v>
      </c>
      <c r="H22152" s="17">
        <v>44104</v>
      </c>
    </row>
    <row r="22153" spans="1:8" x14ac:dyDescent="0.2">
      <c r="A22153" t="s">
        <v>147</v>
      </c>
      <c r="B22153">
        <v>394974</v>
      </c>
      <c r="C22153">
        <v>5</v>
      </c>
      <c r="D22153" t="s">
        <v>16</v>
      </c>
      <c r="E22153" t="s">
        <v>8</v>
      </c>
      <c r="F22153" t="s">
        <v>17</v>
      </c>
      <c r="G22153">
        <v>20979</v>
      </c>
      <c r="H22153" s="17">
        <v>44104</v>
      </c>
    </row>
    <row r="22154" spans="1:8" x14ac:dyDescent="0.2">
      <c r="A22154" t="s">
        <v>147</v>
      </c>
      <c r="B22154">
        <v>394692</v>
      </c>
      <c r="C22154">
        <v>6</v>
      </c>
      <c r="D22154" t="s">
        <v>18</v>
      </c>
      <c r="E22154" t="s">
        <v>8</v>
      </c>
      <c r="F22154" t="s">
        <v>15</v>
      </c>
      <c r="G22154">
        <v>35012</v>
      </c>
      <c r="H22154" s="17">
        <v>44104</v>
      </c>
    </row>
    <row r="22155" spans="1:8" x14ac:dyDescent="0.2">
      <c r="A22155" t="s">
        <v>147</v>
      </c>
      <c r="B22155">
        <v>395209</v>
      </c>
      <c r="C22155">
        <v>7</v>
      </c>
      <c r="D22155" t="s">
        <v>19</v>
      </c>
      <c r="E22155" t="s">
        <v>8</v>
      </c>
      <c r="F22155" t="s">
        <v>20</v>
      </c>
      <c r="G22155">
        <v>17879</v>
      </c>
      <c r="H22155" s="17">
        <v>44104</v>
      </c>
    </row>
    <row r="22156" spans="1:8" x14ac:dyDescent="0.2">
      <c r="A22156" t="s">
        <v>147</v>
      </c>
      <c r="B22156">
        <v>394856</v>
      </c>
      <c r="C22156">
        <v>8</v>
      </c>
      <c r="D22156" t="s">
        <v>21</v>
      </c>
      <c r="E22156" t="s">
        <v>8</v>
      </c>
      <c r="F22156" t="s">
        <v>22</v>
      </c>
      <c r="G22156">
        <v>26881</v>
      </c>
      <c r="H22156" s="17">
        <v>44104</v>
      </c>
    </row>
    <row r="22157" spans="1:8" x14ac:dyDescent="0.2">
      <c r="A22157" t="s">
        <v>147</v>
      </c>
      <c r="B22157">
        <v>394347</v>
      </c>
      <c r="C22157">
        <v>9</v>
      </c>
      <c r="D22157" t="s">
        <v>23</v>
      </c>
      <c r="E22157" t="s">
        <v>8</v>
      </c>
      <c r="F22157" t="s">
        <v>24</v>
      </c>
      <c r="G22157">
        <v>31144</v>
      </c>
      <c r="H22157" s="17">
        <v>44104</v>
      </c>
    </row>
    <row r="22158" spans="1:8" x14ac:dyDescent="0.2">
      <c r="A22158" t="s">
        <v>147</v>
      </c>
      <c r="B22158">
        <v>394404</v>
      </c>
      <c r="C22158">
        <v>10</v>
      </c>
      <c r="D22158" t="s">
        <v>25</v>
      </c>
      <c r="E22158" t="s">
        <v>8</v>
      </c>
      <c r="F22158" t="s">
        <v>26</v>
      </c>
      <c r="G22158">
        <v>8798</v>
      </c>
      <c r="H22158" s="17">
        <v>44104</v>
      </c>
    </row>
    <row r="22159" spans="1:8" x14ac:dyDescent="0.2">
      <c r="A22159" t="s">
        <v>147</v>
      </c>
      <c r="B22159">
        <v>395057</v>
      </c>
      <c r="C22159">
        <v>11</v>
      </c>
      <c r="D22159" t="s">
        <v>27</v>
      </c>
      <c r="E22159" t="s">
        <v>8</v>
      </c>
      <c r="F22159" t="s">
        <v>11</v>
      </c>
      <c r="G22159">
        <v>6646</v>
      </c>
      <c r="H22159" s="17">
        <v>44104</v>
      </c>
    </row>
    <row r="22160" spans="1:8" x14ac:dyDescent="0.2">
      <c r="A22160" t="s">
        <v>147</v>
      </c>
      <c r="B22160">
        <v>394532</v>
      </c>
      <c r="C22160">
        <v>12</v>
      </c>
      <c r="D22160" t="s">
        <v>28</v>
      </c>
      <c r="E22160" t="s">
        <v>8</v>
      </c>
      <c r="F22160" t="s">
        <v>29</v>
      </c>
      <c r="G22160">
        <v>15113</v>
      </c>
      <c r="H22160" s="17">
        <v>44104</v>
      </c>
    </row>
    <row r="22161" spans="1:8" x14ac:dyDescent="0.2">
      <c r="A22161" t="s">
        <v>147</v>
      </c>
      <c r="B22161">
        <v>395025</v>
      </c>
      <c r="C22161">
        <v>13</v>
      </c>
      <c r="D22161" t="s">
        <v>30</v>
      </c>
      <c r="E22161" t="s">
        <v>8</v>
      </c>
      <c r="F22161" t="s">
        <v>11</v>
      </c>
      <c r="G22161">
        <v>12770</v>
      </c>
      <c r="H22161" s="17">
        <v>44104</v>
      </c>
    </row>
    <row r="22162" spans="1:8" x14ac:dyDescent="0.2">
      <c r="A22162" t="s">
        <v>147</v>
      </c>
      <c r="B22162">
        <v>394976</v>
      </c>
      <c r="C22162">
        <v>14</v>
      </c>
      <c r="D22162" t="s">
        <v>31</v>
      </c>
      <c r="E22162" t="s">
        <v>8</v>
      </c>
      <c r="F22162" t="s">
        <v>32</v>
      </c>
      <c r="G22162">
        <v>19441</v>
      </c>
      <c r="H22162" s="17">
        <v>44104</v>
      </c>
    </row>
    <row r="22163" spans="1:8" x14ac:dyDescent="0.2">
      <c r="A22163" t="s">
        <v>147</v>
      </c>
      <c r="B22163">
        <v>395078</v>
      </c>
      <c r="C22163">
        <v>15</v>
      </c>
      <c r="D22163" t="s">
        <v>33</v>
      </c>
      <c r="E22163" t="s">
        <v>8</v>
      </c>
      <c r="F22163" t="s">
        <v>34</v>
      </c>
      <c r="G22163">
        <v>9815</v>
      </c>
      <c r="H22163" s="17">
        <v>44104</v>
      </c>
    </row>
    <row r="22164" spans="1:8" x14ac:dyDescent="0.2">
      <c r="A22164" t="s">
        <v>147</v>
      </c>
      <c r="B22164">
        <v>394865</v>
      </c>
      <c r="C22164">
        <v>16</v>
      </c>
      <c r="D22164" t="s">
        <v>35</v>
      </c>
      <c r="E22164" t="s">
        <v>8</v>
      </c>
      <c r="F22164" t="s">
        <v>36</v>
      </c>
      <c r="G22164">
        <v>13684</v>
      </c>
      <c r="H22164" s="17">
        <v>44104</v>
      </c>
    </row>
    <row r="22165" spans="1:8" x14ac:dyDescent="0.2">
      <c r="A22165" t="s">
        <v>147</v>
      </c>
      <c r="B22165">
        <v>395056</v>
      </c>
      <c r="C22165">
        <v>17</v>
      </c>
      <c r="D22165" t="s">
        <v>37</v>
      </c>
      <c r="E22165" t="s">
        <v>8</v>
      </c>
      <c r="F22165" t="s">
        <v>11</v>
      </c>
      <c r="G22165">
        <v>5754</v>
      </c>
      <c r="H22165" s="17">
        <v>44104</v>
      </c>
    </row>
    <row r="22166" spans="1:8" x14ac:dyDescent="0.2">
      <c r="A22166" t="s">
        <v>147</v>
      </c>
      <c r="B22166">
        <v>395121</v>
      </c>
      <c r="C22166">
        <v>18</v>
      </c>
      <c r="D22166" t="s">
        <v>38</v>
      </c>
      <c r="E22166" t="s">
        <v>8</v>
      </c>
      <c r="F22166" t="s">
        <v>39</v>
      </c>
      <c r="G22166">
        <v>10430</v>
      </c>
      <c r="H22166" s="17">
        <v>44104</v>
      </c>
    </row>
    <row r="22167" spans="1:8" x14ac:dyDescent="0.2">
      <c r="A22167" t="s">
        <v>147</v>
      </c>
      <c r="B22167">
        <v>395148</v>
      </c>
      <c r="C22167">
        <v>19</v>
      </c>
      <c r="D22167" t="s">
        <v>40</v>
      </c>
      <c r="E22167" t="s">
        <v>8</v>
      </c>
      <c r="F22167" t="s">
        <v>22</v>
      </c>
      <c r="G22167">
        <v>13968</v>
      </c>
      <c r="H22167" s="17">
        <v>44104</v>
      </c>
    </row>
    <row r="22168" spans="1:8" x14ac:dyDescent="0.2">
      <c r="A22168" t="s">
        <v>147</v>
      </c>
      <c r="B22168">
        <v>394358</v>
      </c>
      <c r="C22168">
        <v>20</v>
      </c>
      <c r="D22168" t="s">
        <v>41</v>
      </c>
      <c r="E22168" t="s">
        <v>8</v>
      </c>
      <c r="F22168" t="s">
        <v>42</v>
      </c>
      <c r="G22168">
        <v>9710</v>
      </c>
      <c r="H22168" s="17">
        <v>44104</v>
      </c>
    </row>
    <row r="22169" spans="1:8" x14ac:dyDescent="0.2">
      <c r="A22169" t="s">
        <v>147</v>
      </c>
      <c r="B22169">
        <v>394530</v>
      </c>
      <c r="C22169">
        <v>21</v>
      </c>
      <c r="D22169" t="s">
        <v>43</v>
      </c>
      <c r="E22169" t="s">
        <v>8</v>
      </c>
      <c r="F22169" t="s">
        <v>44</v>
      </c>
      <c r="G22169">
        <v>12816</v>
      </c>
      <c r="H22169" s="17">
        <v>44104</v>
      </c>
    </row>
    <row r="22170" spans="1:8" x14ac:dyDescent="0.2">
      <c r="A22170" t="s">
        <v>147</v>
      </c>
      <c r="B22170">
        <v>394982</v>
      </c>
      <c r="C22170">
        <v>22</v>
      </c>
      <c r="D22170" t="s">
        <v>45</v>
      </c>
      <c r="E22170" t="s">
        <v>8</v>
      </c>
      <c r="F22170" t="s">
        <v>17</v>
      </c>
      <c r="G22170">
        <v>8077</v>
      </c>
      <c r="H22170" s="17">
        <v>44104</v>
      </c>
    </row>
    <row r="22171" spans="1:8" x14ac:dyDescent="0.2">
      <c r="A22171" t="s">
        <v>147</v>
      </c>
      <c r="B22171">
        <v>394998</v>
      </c>
      <c r="C22171">
        <v>23</v>
      </c>
      <c r="D22171" t="s">
        <v>46</v>
      </c>
      <c r="E22171" t="s">
        <v>8</v>
      </c>
      <c r="F22171" t="s">
        <v>47</v>
      </c>
      <c r="G22171">
        <v>8605</v>
      </c>
      <c r="H22171" s="17">
        <v>44104</v>
      </c>
    </row>
    <row r="22172" spans="1:8" x14ac:dyDescent="0.2">
      <c r="A22172" t="s">
        <v>147</v>
      </c>
      <c r="B22172">
        <v>394458</v>
      </c>
      <c r="C22172">
        <v>24</v>
      </c>
      <c r="D22172" t="s">
        <v>48</v>
      </c>
      <c r="E22172" t="s">
        <v>8</v>
      </c>
      <c r="F22172" t="s">
        <v>49</v>
      </c>
      <c r="G22172">
        <v>9106</v>
      </c>
      <c r="H22172" s="17">
        <v>44104</v>
      </c>
    </row>
    <row r="22173" spans="1:8" x14ac:dyDescent="0.2">
      <c r="A22173" t="s">
        <v>147</v>
      </c>
      <c r="B22173">
        <v>395045</v>
      </c>
      <c r="C22173">
        <v>25</v>
      </c>
      <c r="D22173" t="s">
        <v>50</v>
      </c>
      <c r="E22173" t="s">
        <v>8</v>
      </c>
      <c r="F22173" t="s">
        <v>11</v>
      </c>
      <c r="G22173">
        <v>6054</v>
      </c>
      <c r="H22173" s="17">
        <v>44104</v>
      </c>
    </row>
    <row r="22174" spans="1:8" x14ac:dyDescent="0.2">
      <c r="A22174" t="s">
        <v>147</v>
      </c>
      <c r="B22174">
        <v>395055</v>
      </c>
      <c r="C22174">
        <v>26</v>
      </c>
      <c r="D22174" t="s">
        <v>51</v>
      </c>
      <c r="E22174" t="s">
        <v>8</v>
      </c>
      <c r="F22174" t="s">
        <v>15</v>
      </c>
      <c r="G22174">
        <v>13616</v>
      </c>
      <c r="H22174" s="17">
        <v>44104</v>
      </c>
    </row>
    <row r="22175" spans="1:8" x14ac:dyDescent="0.2">
      <c r="A22175" t="s">
        <v>147</v>
      </c>
      <c r="B22175">
        <v>394943</v>
      </c>
      <c r="C22175">
        <v>27</v>
      </c>
      <c r="D22175" t="s">
        <v>52</v>
      </c>
      <c r="E22175" t="s">
        <v>8</v>
      </c>
      <c r="F22175" t="s">
        <v>22</v>
      </c>
      <c r="G22175">
        <v>11253</v>
      </c>
      <c r="H22175" s="17">
        <v>44104</v>
      </c>
    </row>
    <row r="22176" spans="1:8" x14ac:dyDescent="0.2">
      <c r="A22176" t="s">
        <v>147</v>
      </c>
      <c r="B22176">
        <v>394466</v>
      </c>
      <c r="C22176">
        <v>28</v>
      </c>
      <c r="D22176" t="s">
        <v>53</v>
      </c>
      <c r="E22176" t="s">
        <v>8</v>
      </c>
      <c r="F22176" t="s">
        <v>54</v>
      </c>
      <c r="G22176">
        <v>6502</v>
      </c>
      <c r="H22176" s="17">
        <v>44104</v>
      </c>
    </row>
    <row r="22177" spans="1:8" x14ac:dyDescent="0.2">
      <c r="A22177" t="s">
        <v>147</v>
      </c>
      <c r="B22177">
        <v>394475</v>
      </c>
      <c r="C22177">
        <v>29</v>
      </c>
      <c r="D22177" t="s">
        <v>55</v>
      </c>
      <c r="E22177" t="s">
        <v>8</v>
      </c>
      <c r="F22177" t="s">
        <v>54</v>
      </c>
      <c r="G22177">
        <v>9281</v>
      </c>
      <c r="H22177" s="17">
        <v>44104</v>
      </c>
    </row>
    <row r="22178" spans="1:8" x14ac:dyDescent="0.2">
      <c r="A22178" t="s">
        <v>147</v>
      </c>
      <c r="B22178">
        <v>394735</v>
      </c>
      <c r="C22178">
        <v>30</v>
      </c>
      <c r="D22178" t="s">
        <v>56</v>
      </c>
      <c r="E22178" t="s">
        <v>8</v>
      </c>
      <c r="F22178" t="s">
        <v>39</v>
      </c>
      <c r="G22178">
        <v>7204</v>
      </c>
      <c r="H22178" s="17">
        <v>44104</v>
      </c>
    </row>
    <row r="22179" spans="1:8" x14ac:dyDescent="0.2">
      <c r="A22179" t="s">
        <v>147</v>
      </c>
      <c r="B22179">
        <v>394775</v>
      </c>
      <c r="C22179">
        <v>31</v>
      </c>
      <c r="D22179" t="s">
        <v>57</v>
      </c>
      <c r="E22179" t="s">
        <v>8</v>
      </c>
      <c r="F22179" t="s">
        <v>58</v>
      </c>
      <c r="G22179">
        <v>10119</v>
      </c>
      <c r="H22179" s="17">
        <v>44104</v>
      </c>
    </row>
    <row r="22180" spans="1:8" x14ac:dyDescent="0.2">
      <c r="A22180" t="s">
        <v>147</v>
      </c>
      <c r="B22180">
        <v>394492</v>
      </c>
      <c r="C22180">
        <v>32</v>
      </c>
      <c r="D22180" t="s">
        <v>59</v>
      </c>
      <c r="E22180" t="s">
        <v>8</v>
      </c>
      <c r="F22180" t="s">
        <v>54</v>
      </c>
      <c r="G22180">
        <v>4697</v>
      </c>
      <c r="H22180" s="17">
        <v>44104</v>
      </c>
    </row>
    <row r="22181" spans="1:8" x14ac:dyDescent="0.2">
      <c r="A22181" t="s">
        <v>147</v>
      </c>
      <c r="B22181">
        <v>394705</v>
      </c>
      <c r="C22181">
        <v>33</v>
      </c>
      <c r="D22181" t="s">
        <v>60</v>
      </c>
      <c r="E22181" t="s">
        <v>8</v>
      </c>
      <c r="F22181" t="s">
        <v>61</v>
      </c>
      <c r="G22181">
        <v>6235</v>
      </c>
      <c r="H22181" s="17">
        <v>44104</v>
      </c>
    </row>
    <row r="22182" spans="1:8" x14ac:dyDescent="0.2">
      <c r="A22182" t="s">
        <v>147</v>
      </c>
      <c r="B22182">
        <v>395059</v>
      </c>
      <c r="C22182">
        <v>34</v>
      </c>
      <c r="D22182" t="s">
        <v>62</v>
      </c>
      <c r="E22182" t="s">
        <v>8</v>
      </c>
      <c r="F22182" t="s">
        <v>11</v>
      </c>
      <c r="G22182">
        <v>2582</v>
      </c>
      <c r="H22182" s="17">
        <v>44104</v>
      </c>
    </row>
    <row r="22183" spans="1:8" x14ac:dyDescent="0.2">
      <c r="A22183" t="s">
        <v>147</v>
      </c>
      <c r="B22183">
        <v>394355</v>
      </c>
      <c r="C22183">
        <v>35</v>
      </c>
      <c r="D22183" t="s">
        <v>63</v>
      </c>
      <c r="E22183" t="s">
        <v>8</v>
      </c>
      <c r="F22183" t="s">
        <v>15</v>
      </c>
      <c r="G22183">
        <v>8308</v>
      </c>
      <c r="H22183" s="17">
        <v>44104</v>
      </c>
    </row>
    <row r="22184" spans="1:8" x14ac:dyDescent="0.2">
      <c r="A22184" t="s">
        <v>147</v>
      </c>
      <c r="B22184">
        <v>395194</v>
      </c>
      <c r="C22184">
        <v>36</v>
      </c>
      <c r="D22184" t="s">
        <v>64</v>
      </c>
      <c r="E22184" t="s">
        <v>8</v>
      </c>
      <c r="F22184" t="s">
        <v>65</v>
      </c>
      <c r="G22184">
        <v>7905</v>
      </c>
      <c r="H22184" s="17">
        <v>44104</v>
      </c>
    </row>
    <row r="22185" spans="1:8" x14ac:dyDescent="0.2">
      <c r="A22185" t="s">
        <v>147</v>
      </c>
      <c r="B22185">
        <v>394902</v>
      </c>
      <c r="C22185">
        <v>37</v>
      </c>
      <c r="D22185" t="s">
        <v>66</v>
      </c>
      <c r="E22185" t="s">
        <v>8</v>
      </c>
      <c r="F22185" t="s">
        <v>67</v>
      </c>
      <c r="G22185">
        <v>10987</v>
      </c>
      <c r="H22185" s="17">
        <v>44104</v>
      </c>
    </row>
    <row r="22186" spans="1:8" x14ac:dyDescent="0.2">
      <c r="A22186" t="s">
        <v>147</v>
      </c>
      <c r="B22186">
        <v>395005</v>
      </c>
      <c r="C22186">
        <v>38</v>
      </c>
      <c r="D22186" t="s">
        <v>68</v>
      </c>
      <c r="E22186" t="s">
        <v>8</v>
      </c>
      <c r="F22186" t="s">
        <v>69</v>
      </c>
      <c r="G22186">
        <v>4623</v>
      </c>
      <c r="H22186" s="17">
        <v>44104</v>
      </c>
    </row>
    <row r="22187" spans="1:8" x14ac:dyDescent="0.2">
      <c r="A22187" t="s">
        <v>147</v>
      </c>
      <c r="B22187">
        <v>394862</v>
      </c>
      <c r="C22187">
        <v>39</v>
      </c>
      <c r="D22187" t="s">
        <v>70</v>
      </c>
      <c r="E22187" t="s">
        <v>8</v>
      </c>
      <c r="F22187" t="s">
        <v>71</v>
      </c>
      <c r="G22187">
        <v>3233</v>
      </c>
      <c r="H22187" s="17">
        <v>44104</v>
      </c>
    </row>
    <row r="22188" spans="1:8" x14ac:dyDescent="0.2">
      <c r="A22188" t="s">
        <v>147</v>
      </c>
      <c r="B22188">
        <v>394714</v>
      </c>
      <c r="C22188">
        <v>40</v>
      </c>
      <c r="D22188" t="s">
        <v>72</v>
      </c>
      <c r="E22188" t="s">
        <v>8</v>
      </c>
      <c r="F22188" t="s">
        <v>22</v>
      </c>
      <c r="G22188">
        <v>8628</v>
      </c>
      <c r="H22188" s="17">
        <v>44104</v>
      </c>
    </row>
    <row r="22189" spans="1:8" x14ac:dyDescent="0.2">
      <c r="A22189" t="s">
        <v>147</v>
      </c>
      <c r="B22189">
        <v>394849</v>
      </c>
      <c r="C22189">
        <v>41</v>
      </c>
      <c r="D22189" t="s">
        <v>73</v>
      </c>
      <c r="E22189" t="s">
        <v>8</v>
      </c>
      <c r="F22189" t="s">
        <v>67</v>
      </c>
      <c r="G22189">
        <v>4337</v>
      </c>
      <c r="H22189" s="17">
        <v>44104</v>
      </c>
    </row>
    <row r="22190" spans="1:8" x14ac:dyDescent="0.2">
      <c r="A22190" t="s">
        <v>147</v>
      </c>
      <c r="B22190">
        <v>394935</v>
      </c>
      <c r="C22190">
        <v>42</v>
      </c>
      <c r="D22190" t="s">
        <v>74</v>
      </c>
      <c r="E22190" t="s">
        <v>8</v>
      </c>
      <c r="F22190" t="s">
        <v>75</v>
      </c>
      <c r="G22190">
        <v>6277</v>
      </c>
      <c r="H22190" s="17">
        <v>44104</v>
      </c>
    </row>
    <row r="22191" spans="1:8" x14ac:dyDescent="0.2">
      <c r="A22191" t="s">
        <v>147</v>
      </c>
      <c r="B22191">
        <v>394807</v>
      </c>
      <c r="C22191">
        <v>43</v>
      </c>
      <c r="D22191" t="s">
        <v>76</v>
      </c>
      <c r="E22191" t="s">
        <v>8</v>
      </c>
      <c r="F22191" t="s">
        <v>77</v>
      </c>
      <c r="G22191">
        <v>3841</v>
      </c>
      <c r="H22191" s="17">
        <v>44104</v>
      </c>
    </row>
    <row r="22192" spans="1:8" x14ac:dyDescent="0.2">
      <c r="A22192" t="s">
        <v>147</v>
      </c>
      <c r="B22192">
        <v>394669</v>
      </c>
      <c r="C22192">
        <v>44</v>
      </c>
      <c r="D22192" t="s">
        <v>78</v>
      </c>
      <c r="E22192" t="s">
        <v>8</v>
      </c>
      <c r="F22192" t="s">
        <v>79</v>
      </c>
      <c r="G22192">
        <v>4005</v>
      </c>
      <c r="H22192" s="17">
        <v>44104</v>
      </c>
    </row>
    <row r="22193" spans="1:8" x14ac:dyDescent="0.2">
      <c r="A22193" t="s">
        <v>147</v>
      </c>
      <c r="B22193">
        <v>395022</v>
      </c>
      <c r="C22193">
        <v>45</v>
      </c>
      <c r="D22193" t="s">
        <v>80</v>
      </c>
      <c r="E22193" t="s">
        <v>8</v>
      </c>
      <c r="F22193" t="s">
        <v>65</v>
      </c>
      <c r="G22193">
        <v>4275</v>
      </c>
      <c r="H22193" s="17">
        <v>44104</v>
      </c>
    </row>
    <row r="22194" spans="1:8" x14ac:dyDescent="0.2">
      <c r="A22194" t="s">
        <v>147</v>
      </c>
      <c r="B22194">
        <v>394910</v>
      </c>
      <c r="C22194">
        <v>46</v>
      </c>
      <c r="D22194" t="s">
        <v>81</v>
      </c>
      <c r="E22194" t="s">
        <v>8</v>
      </c>
      <c r="F22194" t="s">
        <v>82</v>
      </c>
      <c r="H22194" s="17">
        <v>44104</v>
      </c>
    </row>
    <row r="22195" spans="1:8" x14ac:dyDescent="0.2">
      <c r="A22195" t="s">
        <v>147</v>
      </c>
      <c r="B22195">
        <v>394425</v>
      </c>
      <c r="C22195">
        <v>47</v>
      </c>
      <c r="D22195" t="s">
        <v>83</v>
      </c>
      <c r="E22195" t="s">
        <v>8</v>
      </c>
      <c r="F22195" t="s">
        <v>9</v>
      </c>
      <c r="G22195">
        <v>2705</v>
      </c>
      <c r="H22195" s="17">
        <v>44104</v>
      </c>
    </row>
    <row r="22196" spans="1:8" x14ac:dyDescent="0.2">
      <c r="A22196" t="s">
        <v>147</v>
      </c>
      <c r="B22196">
        <v>395012</v>
      </c>
      <c r="C22196">
        <v>48</v>
      </c>
      <c r="D22196" t="s">
        <v>84</v>
      </c>
      <c r="E22196" t="s">
        <v>8</v>
      </c>
      <c r="F22196" t="s">
        <v>49</v>
      </c>
      <c r="G22196">
        <v>6320</v>
      </c>
      <c r="H22196" s="17">
        <v>44104</v>
      </c>
    </row>
    <row r="22197" spans="1:8" x14ac:dyDescent="0.2">
      <c r="A22197" t="s">
        <v>147</v>
      </c>
      <c r="B22197">
        <v>394388</v>
      </c>
      <c r="C22197">
        <v>49</v>
      </c>
      <c r="D22197" t="s">
        <v>85</v>
      </c>
      <c r="E22197" t="s">
        <v>8</v>
      </c>
      <c r="F22197" t="s">
        <v>86</v>
      </c>
      <c r="G22197">
        <v>5114</v>
      </c>
      <c r="H22197" s="17">
        <v>44104</v>
      </c>
    </row>
    <row r="22198" spans="1:8" x14ac:dyDescent="0.2">
      <c r="A22198" t="s">
        <v>147</v>
      </c>
      <c r="B22198">
        <v>395053</v>
      </c>
      <c r="C22198">
        <v>50</v>
      </c>
      <c r="D22198" t="s">
        <v>87</v>
      </c>
      <c r="E22198" t="s">
        <v>8</v>
      </c>
      <c r="F22198" t="s">
        <v>88</v>
      </c>
      <c r="G22198">
        <v>3200</v>
      </c>
      <c r="H22198" s="17">
        <v>44104</v>
      </c>
    </row>
    <row r="22199" spans="1:8" x14ac:dyDescent="0.2">
      <c r="A22199" t="s">
        <v>147</v>
      </c>
      <c r="B22199">
        <v>395031</v>
      </c>
      <c r="C22199">
        <v>51</v>
      </c>
      <c r="D22199" t="s">
        <v>89</v>
      </c>
      <c r="E22199" t="s">
        <v>8</v>
      </c>
      <c r="F22199" t="s">
        <v>9</v>
      </c>
      <c r="G22199">
        <v>2956</v>
      </c>
      <c r="H22199" s="17">
        <v>44104</v>
      </c>
    </row>
    <row r="22200" spans="1:8" x14ac:dyDescent="0.2">
      <c r="A22200" t="s">
        <v>147</v>
      </c>
      <c r="B22200">
        <v>394640</v>
      </c>
      <c r="C22200">
        <v>52</v>
      </c>
      <c r="D22200" t="s">
        <v>90</v>
      </c>
      <c r="E22200" t="s">
        <v>8</v>
      </c>
      <c r="F22200" t="s">
        <v>29</v>
      </c>
      <c r="G22200">
        <v>2859</v>
      </c>
      <c r="H22200" s="17">
        <v>44104</v>
      </c>
    </row>
    <row r="22201" spans="1:8" x14ac:dyDescent="0.2">
      <c r="A22201" t="s">
        <v>147</v>
      </c>
      <c r="B22201">
        <v>395167</v>
      </c>
      <c r="C22201">
        <v>53</v>
      </c>
      <c r="D22201" t="s">
        <v>91</v>
      </c>
      <c r="E22201" t="s">
        <v>8</v>
      </c>
      <c r="F22201" t="s">
        <v>32</v>
      </c>
      <c r="G22201">
        <v>3440</v>
      </c>
      <c r="H22201" s="17">
        <v>44104</v>
      </c>
    </row>
    <row r="22202" spans="1:8" x14ac:dyDescent="0.2">
      <c r="A22202" t="s">
        <v>147</v>
      </c>
      <c r="B22202">
        <v>753924</v>
      </c>
      <c r="C22202">
        <v>54</v>
      </c>
      <c r="D22202" t="s">
        <v>92</v>
      </c>
      <c r="E22202" t="s">
        <v>8</v>
      </c>
      <c r="F22202" t="s">
        <v>93</v>
      </c>
      <c r="G22202">
        <v>1776</v>
      </c>
      <c r="H22202" s="17">
        <v>44104</v>
      </c>
    </row>
    <row r="22203" spans="1:8" x14ac:dyDescent="0.2">
      <c r="A22203" t="s">
        <v>147</v>
      </c>
      <c r="B22203">
        <v>395169</v>
      </c>
      <c r="C22203">
        <v>55</v>
      </c>
      <c r="D22203" t="s">
        <v>94</v>
      </c>
      <c r="E22203" t="s">
        <v>8</v>
      </c>
      <c r="F22203" t="s">
        <v>75</v>
      </c>
      <c r="G22203">
        <v>3945</v>
      </c>
      <c r="H22203" s="17">
        <v>44104</v>
      </c>
    </row>
    <row r="22204" spans="1:8" x14ac:dyDescent="0.2">
      <c r="A22204" t="s">
        <v>147</v>
      </c>
      <c r="B22204">
        <v>394619</v>
      </c>
      <c r="C22204">
        <v>56</v>
      </c>
      <c r="D22204" t="s">
        <v>95</v>
      </c>
      <c r="E22204" t="s">
        <v>8</v>
      </c>
      <c r="F22204" t="s">
        <v>11</v>
      </c>
      <c r="G22204">
        <v>1735</v>
      </c>
      <c r="H22204" s="17">
        <v>44104</v>
      </c>
    </row>
    <row r="22205" spans="1:8" x14ac:dyDescent="0.2">
      <c r="A22205" t="s">
        <v>147</v>
      </c>
      <c r="B22205">
        <v>395238</v>
      </c>
      <c r="C22205">
        <v>57</v>
      </c>
      <c r="D22205" t="s">
        <v>96</v>
      </c>
      <c r="E22205" t="s">
        <v>8</v>
      </c>
      <c r="F22205" t="s">
        <v>26</v>
      </c>
      <c r="G22205">
        <v>2166</v>
      </c>
      <c r="H22205" s="17">
        <v>44104</v>
      </c>
    </row>
    <row r="22206" spans="1:8" x14ac:dyDescent="0.2">
      <c r="A22206" t="s">
        <v>147</v>
      </c>
      <c r="B22206">
        <v>394415</v>
      </c>
      <c r="C22206">
        <v>58</v>
      </c>
      <c r="D22206" t="s">
        <v>97</v>
      </c>
      <c r="E22206" t="s">
        <v>8</v>
      </c>
      <c r="F22206" t="s">
        <v>79</v>
      </c>
      <c r="G22206">
        <v>4819</v>
      </c>
      <c r="H22206" s="17">
        <v>44104</v>
      </c>
    </row>
    <row r="22207" spans="1:8" x14ac:dyDescent="0.2">
      <c r="A22207" t="s">
        <v>147</v>
      </c>
      <c r="B22207">
        <v>394312</v>
      </c>
      <c r="C22207">
        <v>59</v>
      </c>
      <c r="D22207" t="s">
        <v>98</v>
      </c>
      <c r="E22207" t="s">
        <v>8</v>
      </c>
      <c r="F22207" t="s">
        <v>99</v>
      </c>
      <c r="G22207">
        <v>2766</v>
      </c>
      <c r="H22207" s="17">
        <v>44104</v>
      </c>
    </row>
    <row r="22208" spans="1:8" x14ac:dyDescent="0.2">
      <c r="A22208" t="s">
        <v>147</v>
      </c>
      <c r="B22208">
        <v>394308</v>
      </c>
      <c r="C22208">
        <v>60</v>
      </c>
      <c r="D22208" t="s">
        <v>100</v>
      </c>
      <c r="E22208" t="s">
        <v>8</v>
      </c>
      <c r="F22208" t="s">
        <v>9</v>
      </c>
      <c r="G22208">
        <v>2274</v>
      </c>
      <c r="H22208" s="17">
        <v>44104</v>
      </c>
    </row>
    <row r="22209" spans="1:8" x14ac:dyDescent="0.2">
      <c r="A22209" t="s">
        <v>147</v>
      </c>
      <c r="B22209">
        <v>394938</v>
      </c>
      <c r="C22209">
        <v>61</v>
      </c>
      <c r="D22209" t="s">
        <v>101</v>
      </c>
      <c r="E22209" t="s">
        <v>8</v>
      </c>
      <c r="F22209" t="s">
        <v>102</v>
      </c>
      <c r="G22209">
        <v>3171</v>
      </c>
      <c r="H22209" s="17">
        <v>44104</v>
      </c>
    </row>
    <row r="22210" spans="1:8" x14ac:dyDescent="0.2">
      <c r="A22210" t="s">
        <v>147</v>
      </c>
      <c r="B22210">
        <v>394908</v>
      </c>
      <c r="C22210">
        <v>62</v>
      </c>
      <c r="D22210" t="s">
        <v>103</v>
      </c>
      <c r="E22210" t="s">
        <v>8</v>
      </c>
      <c r="F22210" t="s">
        <v>79</v>
      </c>
      <c r="G22210">
        <v>2532</v>
      </c>
      <c r="H22210" s="17">
        <v>44104</v>
      </c>
    </row>
    <row r="22211" spans="1:8" x14ac:dyDescent="0.2">
      <c r="A22211" t="s">
        <v>147</v>
      </c>
      <c r="B22211">
        <v>394357</v>
      </c>
      <c r="C22211">
        <v>63</v>
      </c>
      <c r="D22211" t="s">
        <v>104</v>
      </c>
      <c r="E22211" t="s">
        <v>8</v>
      </c>
      <c r="F22211" t="s">
        <v>11</v>
      </c>
      <c r="G22211">
        <v>2680</v>
      </c>
      <c r="H22211" s="17">
        <v>44104</v>
      </c>
    </row>
    <row r="22212" spans="1:8" x14ac:dyDescent="0.2">
      <c r="A22212" t="s">
        <v>147</v>
      </c>
      <c r="B22212">
        <v>394753</v>
      </c>
      <c r="C22212">
        <v>64</v>
      </c>
      <c r="D22212" t="s">
        <v>105</v>
      </c>
      <c r="E22212" t="s">
        <v>8</v>
      </c>
      <c r="F22212" t="s">
        <v>67</v>
      </c>
      <c r="G22212">
        <v>3181</v>
      </c>
      <c r="H22212" s="17">
        <v>44104</v>
      </c>
    </row>
    <row r="22213" spans="1:8" x14ac:dyDescent="0.2">
      <c r="A22213" t="s">
        <v>147</v>
      </c>
      <c r="B22213">
        <v>394653</v>
      </c>
      <c r="C22213">
        <v>65</v>
      </c>
      <c r="D22213" t="s">
        <v>106</v>
      </c>
      <c r="E22213" t="s">
        <v>8</v>
      </c>
      <c r="F22213" t="s">
        <v>107</v>
      </c>
      <c r="G22213">
        <v>4699</v>
      </c>
      <c r="H22213" s="17">
        <v>44104</v>
      </c>
    </row>
    <row r="22214" spans="1:8" x14ac:dyDescent="0.2">
      <c r="A22214" t="s">
        <v>147</v>
      </c>
      <c r="B22214">
        <v>394952</v>
      </c>
      <c r="C22214">
        <v>66</v>
      </c>
      <c r="D22214" t="s">
        <v>108</v>
      </c>
      <c r="E22214" t="s">
        <v>8</v>
      </c>
      <c r="F22214" t="s">
        <v>11</v>
      </c>
      <c r="G22214">
        <v>1661</v>
      </c>
      <c r="H22214" s="17">
        <v>44104</v>
      </c>
    </row>
    <row r="22215" spans="1:8" x14ac:dyDescent="0.2">
      <c r="A22215" t="s">
        <v>147</v>
      </c>
      <c r="B22215">
        <v>394318</v>
      </c>
      <c r="C22215">
        <v>67</v>
      </c>
      <c r="D22215" t="s">
        <v>109</v>
      </c>
      <c r="E22215" t="s">
        <v>8</v>
      </c>
      <c r="F22215" t="s">
        <v>17</v>
      </c>
      <c r="G22215">
        <v>2862</v>
      </c>
      <c r="H22215" s="17">
        <v>44104</v>
      </c>
    </row>
    <row r="22216" spans="1:8" x14ac:dyDescent="0.2">
      <c r="A22216" t="s">
        <v>147</v>
      </c>
      <c r="B22216">
        <v>394561</v>
      </c>
      <c r="C22216">
        <v>68</v>
      </c>
      <c r="D22216" t="s">
        <v>110</v>
      </c>
      <c r="E22216" t="s">
        <v>8</v>
      </c>
      <c r="F22216" t="s">
        <v>15</v>
      </c>
      <c r="G22216">
        <v>3059</v>
      </c>
      <c r="H22216" s="17">
        <v>44104</v>
      </c>
    </row>
    <row r="22217" spans="1:8" x14ac:dyDescent="0.2">
      <c r="A22217" t="s">
        <v>147</v>
      </c>
      <c r="B22217">
        <v>394367</v>
      </c>
      <c r="C22217">
        <v>69</v>
      </c>
      <c r="D22217" t="s">
        <v>111</v>
      </c>
      <c r="E22217" t="s">
        <v>8</v>
      </c>
      <c r="F22217" t="s">
        <v>82</v>
      </c>
      <c r="G22217">
        <v>4059</v>
      </c>
      <c r="H22217" s="17">
        <v>44104</v>
      </c>
    </row>
    <row r="22218" spans="1:8" x14ac:dyDescent="0.2">
      <c r="A22218" t="s">
        <v>147</v>
      </c>
      <c r="B22218">
        <v>394521</v>
      </c>
      <c r="C22218">
        <v>70</v>
      </c>
      <c r="D22218" t="s">
        <v>112</v>
      </c>
      <c r="E22218" t="s">
        <v>8</v>
      </c>
      <c r="F22218" t="s">
        <v>54</v>
      </c>
      <c r="G22218">
        <v>2118</v>
      </c>
      <c r="H22218" s="17">
        <v>44104</v>
      </c>
    </row>
    <row r="22219" spans="1:8" x14ac:dyDescent="0.2">
      <c r="A22219" t="s">
        <v>147</v>
      </c>
      <c r="B22219">
        <v>394843</v>
      </c>
      <c r="C22219">
        <v>71</v>
      </c>
      <c r="D22219" t="s">
        <v>113</v>
      </c>
      <c r="E22219" t="s">
        <v>8</v>
      </c>
      <c r="F22219" t="s">
        <v>15</v>
      </c>
      <c r="G22219">
        <v>1753</v>
      </c>
      <c r="H22219" s="17">
        <v>44104</v>
      </c>
    </row>
    <row r="22220" spans="1:8" x14ac:dyDescent="0.2">
      <c r="A22220" t="s">
        <v>147</v>
      </c>
      <c r="B22220">
        <v>394486</v>
      </c>
      <c r="C22220">
        <v>72</v>
      </c>
      <c r="D22220" t="s">
        <v>114</v>
      </c>
      <c r="E22220" t="s">
        <v>8</v>
      </c>
      <c r="F22220" t="s">
        <v>107</v>
      </c>
      <c r="H22220" s="17">
        <v>44104</v>
      </c>
    </row>
    <row r="22221" spans="1:8" x14ac:dyDescent="0.2">
      <c r="A22221" t="s">
        <v>147</v>
      </c>
      <c r="B22221">
        <v>394648</v>
      </c>
      <c r="C22221">
        <v>73</v>
      </c>
      <c r="D22221" t="s">
        <v>115</v>
      </c>
      <c r="E22221" t="s">
        <v>8</v>
      </c>
      <c r="F22221" t="s">
        <v>49</v>
      </c>
      <c r="G22221">
        <v>1964</v>
      </c>
      <c r="H22221" s="17">
        <v>44104</v>
      </c>
    </row>
    <row r="22222" spans="1:8" x14ac:dyDescent="0.2">
      <c r="A22222" t="s">
        <v>147</v>
      </c>
      <c r="B22222">
        <v>394304</v>
      </c>
      <c r="C22222">
        <v>74</v>
      </c>
      <c r="D22222" t="s">
        <v>116</v>
      </c>
      <c r="E22222" t="s">
        <v>8</v>
      </c>
      <c r="F22222" t="s">
        <v>54</v>
      </c>
      <c r="G22222">
        <v>2964</v>
      </c>
      <c r="H22222" s="17">
        <v>44104</v>
      </c>
    </row>
    <row r="22223" spans="1:8" x14ac:dyDescent="0.2">
      <c r="A22223" t="s">
        <v>147</v>
      </c>
      <c r="B22223">
        <v>753906</v>
      </c>
      <c r="C22223">
        <v>75</v>
      </c>
      <c r="D22223" t="s">
        <v>117</v>
      </c>
      <c r="E22223" t="s">
        <v>8</v>
      </c>
      <c r="F22223" t="s">
        <v>22</v>
      </c>
      <c r="G22223">
        <v>6340</v>
      </c>
      <c r="H22223" s="17">
        <v>44104</v>
      </c>
    </row>
    <row r="22224" spans="1:8" x14ac:dyDescent="0.2">
      <c r="A22224" t="s">
        <v>147</v>
      </c>
      <c r="B22224">
        <v>394798</v>
      </c>
      <c r="C22224">
        <v>76</v>
      </c>
      <c r="D22224" t="s">
        <v>118</v>
      </c>
      <c r="E22224" t="s">
        <v>8</v>
      </c>
      <c r="F22224" t="s">
        <v>119</v>
      </c>
      <c r="G22224">
        <v>4409</v>
      </c>
      <c r="H22224" s="17">
        <v>44104</v>
      </c>
    </row>
    <row r="22225" spans="1:8" x14ac:dyDescent="0.2">
      <c r="A22225" t="s">
        <v>147</v>
      </c>
      <c r="B22225">
        <v>395134</v>
      </c>
      <c r="C22225">
        <v>77</v>
      </c>
      <c r="D22225" t="s">
        <v>120</v>
      </c>
      <c r="E22225" t="s">
        <v>8</v>
      </c>
      <c r="F22225" t="s">
        <v>11</v>
      </c>
      <c r="G22225">
        <v>1232</v>
      </c>
      <c r="H22225" s="17">
        <v>44104</v>
      </c>
    </row>
    <row r="22226" spans="1:8" x14ac:dyDescent="0.2">
      <c r="A22226" t="s">
        <v>147</v>
      </c>
      <c r="B22226">
        <v>394457</v>
      </c>
      <c r="C22226">
        <v>78</v>
      </c>
      <c r="D22226" t="s">
        <v>121</v>
      </c>
      <c r="E22226" t="s">
        <v>8</v>
      </c>
      <c r="F22226" t="s">
        <v>107</v>
      </c>
      <c r="G22226">
        <v>5550</v>
      </c>
      <c r="H22226" s="17">
        <v>44104</v>
      </c>
    </row>
    <row r="22227" spans="1:8" x14ac:dyDescent="0.2">
      <c r="A22227" t="s">
        <v>147</v>
      </c>
      <c r="B22227">
        <v>395143</v>
      </c>
      <c r="C22227">
        <v>79</v>
      </c>
      <c r="D22227" t="s">
        <v>122</v>
      </c>
      <c r="E22227" t="s">
        <v>8</v>
      </c>
      <c r="F22227" t="s">
        <v>9</v>
      </c>
      <c r="G22227">
        <v>1910</v>
      </c>
      <c r="H22227" s="17">
        <v>44104</v>
      </c>
    </row>
    <row r="22228" spans="1:8" x14ac:dyDescent="0.2">
      <c r="A22228" t="s">
        <v>147</v>
      </c>
      <c r="B22228">
        <v>394484</v>
      </c>
      <c r="C22228">
        <v>80</v>
      </c>
      <c r="D22228" t="s">
        <v>123</v>
      </c>
      <c r="E22228" t="s">
        <v>8</v>
      </c>
      <c r="F22228" t="s">
        <v>44</v>
      </c>
      <c r="G22228">
        <v>3658</v>
      </c>
      <c r="H22228" s="17">
        <v>44104</v>
      </c>
    </row>
    <row r="22229" spans="1:8" x14ac:dyDescent="0.2">
      <c r="A22229" t="s">
        <v>147</v>
      </c>
      <c r="B22229">
        <v>395235</v>
      </c>
      <c r="C22229">
        <v>81</v>
      </c>
      <c r="D22229" t="s">
        <v>124</v>
      </c>
      <c r="E22229" t="s">
        <v>8</v>
      </c>
      <c r="F22229" t="s">
        <v>49</v>
      </c>
      <c r="G22229">
        <v>1878</v>
      </c>
      <c r="H22229" s="17">
        <v>44104</v>
      </c>
    </row>
    <row r="22230" spans="1:8" x14ac:dyDescent="0.2">
      <c r="A22230" t="s">
        <v>147</v>
      </c>
      <c r="B22230">
        <v>395224</v>
      </c>
      <c r="C22230">
        <v>82</v>
      </c>
      <c r="D22230" t="s">
        <v>125</v>
      </c>
      <c r="E22230" t="s">
        <v>8</v>
      </c>
      <c r="F22230" t="s">
        <v>126</v>
      </c>
      <c r="G22230">
        <v>2084</v>
      </c>
      <c r="H22230" s="17">
        <v>44104</v>
      </c>
    </row>
    <row r="22231" spans="1:8" x14ac:dyDescent="0.2">
      <c r="A22231" t="s">
        <v>147</v>
      </c>
      <c r="B22231">
        <v>395115</v>
      </c>
      <c r="C22231">
        <v>83</v>
      </c>
      <c r="D22231" t="s">
        <v>127</v>
      </c>
      <c r="E22231" t="s">
        <v>8</v>
      </c>
      <c r="F22231" t="s">
        <v>26</v>
      </c>
      <c r="G22231">
        <v>1336</v>
      </c>
      <c r="H22231" s="17">
        <v>44104</v>
      </c>
    </row>
    <row r="22232" spans="1:8" x14ac:dyDescent="0.2">
      <c r="A22232" t="s">
        <v>147</v>
      </c>
      <c r="B22232">
        <v>394440</v>
      </c>
      <c r="C22232">
        <v>84</v>
      </c>
      <c r="D22232" t="s">
        <v>128</v>
      </c>
      <c r="E22232" t="s">
        <v>8</v>
      </c>
      <c r="F22232" t="s">
        <v>22</v>
      </c>
      <c r="G22232">
        <v>8828</v>
      </c>
      <c r="H22232" s="17">
        <v>44104</v>
      </c>
    </row>
    <row r="22233" spans="1:8" x14ac:dyDescent="0.2">
      <c r="A22233" t="s">
        <v>147</v>
      </c>
      <c r="B22233">
        <v>394399</v>
      </c>
      <c r="C22233">
        <v>85</v>
      </c>
      <c r="D22233" t="s">
        <v>129</v>
      </c>
      <c r="E22233" t="s">
        <v>8</v>
      </c>
      <c r="F22233" t="s">
        <v>130</v>
      </c>
      <c r="H22233" s="17">
        <v>44104</v>
      </c>
    </row>
    <row r="22234" spans="1:8" x14ac:dyDescent="0.2">
      <c r="A22234" t="s">
        <v>147</v>
      </c>
      <c r="B22234">
        <v>395160</v>
      </c>
      <c r="C22234">
        <v>86</v>
      </c>
      <c r="D22234" t="s">
        <v>131</v>
      </c>
      <c r="E22234" t="s">
        <v>8</v>
      </c>
      <c r="F22234" t="s">
        <v>54</v>
      </c>
      <c r="G22234">
        <v>1678</v>
      </c>
      <c r="H22234" s="17">
        <v>44104</v>
      </c>
    </row>
    <row r="22235" spans="1:8" x14ac:dyDescent="0.2">
      <c r="A22235" t="s">
        <v>147</v>
      </c>
      <c r="B22235">
        <v>394816</v>
      </c>
      <c r="C22235">
        <v>87</v>
      </c>
      <c r="D22235" t="s">
        <v>132</v>
      </c>
      <c r="E22235" t="s">
        <v>8</v>
      </c>
      <c r="F22235" t="s">
        <v>71</v>
      </c>
      <c r="G22235">
        <v>2428</v>
      </c>
      <c r="H22235" s="17">
        <v>44104</v>
      </c>
    </row>
    <row r="22236" spans="1:8" x14ac:dyDescent="0.2">
      <c r="A22236" t="s">
        <v>147</v>
      </c>
      <c r="B22236">
        <v>394766</v>
      </c>
      <c r="C22236">
        <v>88</v>
      </c>
      <c r="D22236" t="s">
        <v>133</v>
      </c>
      <c r="E22236" t="s">
        <v>8</v>
      </c>
      <c r="F22236" t="s">
        <v>22</v>
      </c>
      <c r="G22236">
        <v>4256</v>
      </c>
      <c r="H22236" s="17">
        <v>44104</v>
      </c>
    </row>
    <row r="22237" spans="1:8" x14ac:dyDescent="0.2">
      <c r="A22237" t="s">
        <v>147</v>
      </c>
      <c r="B22237">
        <v>394931</v>
      </c>
      <c r="C22237">
        <v>89</v>
      </c>
      <c r="D22237" t="s">
        <v>134</v>
      </c>
      <c r="E22237" t="s">
        <v>8</v>
      </c>
      <c r="F22237" t="s">
        <v>88</v>
      </c>
      <c r="G22237">
        <v>2039</v>
      </c>
      <c r="H22237" s="17">
        <v>44104</v>
      </c>
    </row>
    <row r="22238" spans="1:8" x14ac:dyDescent="0.2">
      <c r="A22238" t="s">
        <v>147</v>
      </c>
      <c r="B22238">
        <v>394528</v>
      </c>
      <c r="C22238">
        <v>90</v>
      </c>
      <c r="D22238" t="s">
        <v>135</v>
      </c>
      <c r="E22238" t="s">
        <v>8</v>
      </c>
      <c r="F22238" t="s">
        <v>22</v>
      </c>
      <c r="G22238">
        <v>3912</v>
      </c>
      <c r="H22238" s="17">
        <v>44104</v>
      </c>
    </row>
    <row r="22239" spans="1:8" x14ac:dyDescent="0.2">
      <c r="A22239" t="s">
        <v>147</v>
      </c>
      <c r="B22239">
        <v>394531</v>
      </c>
      <c r="C22239">
        <v>91</v>
      </c>
      <c r="D22239" t="s">
        <v>136</v>
      </c>
      <c r="E22239" t="s">
        <v>8</v>
      </c>
      <c r="F22239" t="s">
        <v>137</v>
      </c>
      <c r="G22239">
        <v>3357</v>
      </c>
      <c r="H22239" s="17">
        <v>44104</v>
      </c>
    </row>
    <row r="22240" spans="1:8" x14ac:dyDescent="0.2">
      <c r="A22240" t="s">
        <v>147</v>
      </c>
      <c r="B22240">
        <v>394711</v>
      </c>
      <c r="C22240">
        <v>92</v>
      </c>
      <c r="D22240" t="s">
        <v>138</v>
      </c>
      <c r="E22240" t="s">
        <v>8</v>
      </c>
      <c r="F22240" t="s">
        <v>139</v>
      </c>
      <c r="G22240">
        <v>2151</v>
      </c>
      <c r="H22240" s="17">
        <v>44104</v>
      </c>
    </row>
    <row r="22241" spans="1:8" x14ac:dyDescent="0.2">
      <c r="A22241" t="s">
        <v>147</v>
      </c>
      <c r="B22241">
        <v>394352</v>
      </c>
      <c r="C22241">
        <v>94</v>
      </c>
      <c r="D22241" t="s">
        <v>140</v>
      </c>
      <c r="E22241" t="s">
        <v>8</v>
      </c>
      <c r="F22241" t="s">
        <v>24</v>
      </c>
      <c r="G22241">
        <v>2615</v>
      </c>
      <c r="H22241" s="17">
        <v>44104</v>
      </c>
    </row>
    <row r="22242" spans="1:8" x14ac:dyDescent="0.2">
      <c r="A22242" t="s">
        <v>147</v>
      </c>
      <c r="B22242">
        <v>394666</v>
      </c>
      <c r="C22242">
        <v>96</v>
      </c>
      <c r="D22242" t="s">
        <v>141</v>
      </c>
      <c r="E22242" t="s">
        <v>8</v>
      </c>
      <c r="F22242" t="s">
        <v>17</v>
      </c>
      <c r="G22242">
        <v>1695</v>
      </c>
      <c r="H22242" s="17">
        <v>44104</v>
      </c>
    </row>
    <row r="22243" spans="1:8" x14ac:dyDescent="0.2">
      <c r="A22243" t="s">
        <v>147</v>
      </c>
      <c r="B22243">
        <v>395006</v>
      </c>
      <c r="C22243">
        <v>100</v>
      </c>
      <c r="D22243" t="s">
        <v>142</v>
      </c>
      <c r="E22243" t="s">
        <v>8</v>
      </c>
      <c r="F22243" t="s">
        <v>88</v>
      </c>
      <c r="G22243">
        <v>2470</v>
      </c>
      <c r="H22243" s="17">
        <v>44104</v>
      </c>
    </row>
    <row r="22244" spans="1:8" x14ac:dyDescent="0.2">
      <c r="A22244" t="s">
        <v>147</v>
      </c>
      <c r="B22244">
        <v>394602</v>
      </c>
      <c r="C22244">
        <v>159</v>
      </c>
      <c r="D22244" t="s">
        <v>143</v>
      </c>
      <c r="E22244" t="s">
        <v>8</v>
      </c>
      <c r="F22244" t="s">
        <v>44</v>
      </c>
      <c r="G22244">
        <v>2537</v>
      </c>
      <c r="H22244" s="17">
        <v>44104</v>
      </c>
    </row>
    <row r="22245" spans="1:8" x14ac:dyDescent="0.2">
      <c r="A22245" t="s">
        <v>161</v>
      </c>
      <c r="B22245">
        <v>102001</v>
      </c>
      <c r="C22245">
        <v>0</v>
      </c>
      <c r="D22245" t="s">
        <v>5</v>
      </c>
      <c r="E22245" t="s">
        <v>6</v>
      </c>
      <c r="G22245">
        <v>14</v>
      </c>
      <c r="H22245" s="17">
        <v>44104</v>
      </c>
    </row>
    <row r="22246" spans="1:8" x14ac:dyDescent="0.2">
      <c r="A22246" t="s">
        <v>161</v>
      </c>
      <c r="B22246">
        <v>394913</v>
      </c>
      <c r="C22246">
        <v>1</v>
      </c>
      <c r="D22246" t="s">
        <v>7</v>
      </c>
      <c r="E22246" t="s">
        <v>8</v>
      </c>
      <c r="F22246" t="s">
        <v>9</v>
      </c>
      <c r="G22246">
        <v>31</v>
      </c>
      <c r="H22246" s="17">
        <v>44104</v>
      </c>
    </row>
    <row r="22247" spans="1:8" x14ac:dyDescent="0.2">
      <c r="A22247" t="s">
        <v>161</v>
      </c>
      <c r="B22247">
        <v>753899</v>
      </c>
      <c r="C22247">
        <v>2</v>
      </c>
      <c r="D22247" t="s">
        <v>10</v>
      </c>
      <c r="E22247" t="s">
        <v>8</v>
      </c>
      <c r="F22247" t="s">
        <v>11</v>
      </c>
      <c r="G22247">
        <v>12</v>
      </c>
      <c r="H22247" s="17">
        <v>44104</v>
      </c>
    </row>
    <row r="22248" spans="1:8" x14ac:dyDescent="0.2">
      <c r="A22248" t="s">
        <v>161</v>
      </c>
      <c r="B22248">
        <v>394463</v>
      </c>
      <c r="C22248">
        <v>3</v>
      </c>
      <c r="D22248" t="s">
        <v>12</v>
      </c>
      <c r="E22248" t="s">
        <v>8</v>
      </c>
      <c r="F22248" t="s">
        <v>13</v>
      </c>
      <c r="G22248">
        <v>13</v>
      </c>
      <c r="H22248" s="17">
        <v>44104</v>
      </c>
    </row>
    <row r="22249" spans="1:8" x14ac:dyDescent="0.2">
      <c r="A22249" t="s">
        <v>161</v>
      </c>
      <c r="B22249">
        <v>394514</v>
      </c>
      <c r="C22249">
        <v>4</v>
      </c>
      <c r="D22249" t="s">
        <v>14</v>
      </c>
      <c r="E22249" t="s">
        <v>8</v>
      </c>
      <c r="F22249" t="s">
        <v>15</v>
      </c>
      <c r="G22249">
        <v>23</v>
      </c>
      <c r="H22249" s="17">
        <v>44104</v>
      </c>
    </row>
    <row r="22250" spans="1:8" x14ac:dyDescent="0.2">
      <c r="A22250" t="s">
        <v>161</v>
      </c>
      <c r="B22250">
        <v>394974</v>
      </c>
      <c r="C22250">
        <v>5</v>
      </c>
      <c r="D22250" t="s">
        <v>16</v>
      </c>
      <c r="E22250" t="s">
        <v>8</v>
      </c>
      <c r="F22250" t="s">
        <v>17</v>
      </c>
      <c r="G22250">
        <v>15</v>
      </c>
      <c r="H22250" s="17">
        <v>44104</v>
      </c>
    </row>
    <row r="22251" spans="1:8" x14ac:dyDescent="0.2">
      <c r="A22251" t="s">
        <v>161</v>
      </c>
      <c r="B22251">
        <v>394692</v>
      </c>
      <c r="C22251">
        <v>6</v>
      </c>
      <c r="D22251" t="s">
        <v>18</v>
      </c>
      <c r="E22251" t="s">
        <v>8</v>
      </c>
      <c r="F22251" t="s">
        <v>15</v>
      </c>
      <c r="G22251">
        <v>17</v>
      </c>
      <c r="H22251" s="17">
        <v>44104</v>
      </c>
    </row>
    <row r="22252" spans="1:8" x14ac:dyDescent="0.2">
      <c r="A22252" t="s">
        <v>161</v>
      </c>
      <c r="B22252">
        <v>395209</v>
      </c>
      <c r="C22252">
        <v>7</v>
      </c>
      <c r="D22252" t="s">
        <v>19</v>
      </c>
      <c r="E22252" t="s">
        <v>8</v>
      </c>
      <c r="F22252" t="s">
        <v>20</v>
      </c>
      <c r="G22252">
        <v>13</v>
      </c>
      <c r="H22252" s="17">
        <v>44104</v>
      </c>
    </row>
    <row r="22253" spans="1:8" x14ac:dyDescent="0.2">
      <c r="A22253" t="s">
        <v>161</v>
      </c>
      <c r="B22253">
        <v>394856</v>
      </c>
      <c r="C22253">
        <v>8</v>
      </c>
      <c r="D22253" t="s">
        <v>21</v>
      </c>
      <c r="E22253" t="s">
        <v>8</v>
      </c>
      <c r="F22253" t="s">
        <v>22</v>
      </c>
      <c r="G22253">
        <v>26</v>
      </c>
      <c r="H22253" s="17">
        <v>44104</v>
      </c>
    </row>
    <row r="22254" spans="1:8" x14ac:dyDescent="0.2">
      <c r="A22254" t="s">
        <v>161</v>
      </c>
      <c r="B22254">
        <v>394347</v>
      </c>
      <c r="C22254">
        <v>9</v>
      </c>
      <c r="D22254" t="s">
        <v>23</v>
      </c>
      <c r="E22254" t="s">
        <v>8</v>
      </c>
      <c r="F22254" t="s">
        <v>24</v>
      </c>
      <c r="G22254">
        <v>14</v>
      </c>
      <c r="H22254" s="17">
        <v>44104</v>
      </c>
    </row>
    <row r="22255" spans="1:8" x14ac:dyDescent="0.2">
      <c r="A22255" t="s">
        <v>161</v>
      </c>
      <c r="B22255">
        <v>394404</v>
      </c>
      <c r="C22255">
        <v>10</v>
      </c>
      <c r="D22255" t="s">
        <v>25</v>
      </c>
      <c r="E22255" t="s">
        <v>8</v>
      </c>
      <c r="F22255" t="s">
        <v>26</v>
      </c>
      <c r="G22255">
        <v>7</v>
      </c>
      <c r="H22255" s="17">
        <v>44104</v>
      </c>
    </row>
    <row r="22256" spans="1:8" x14ac:dyDescent="0.2">
      <c r="A22256" t="s">
        <v>161</v>
      </c>
      <c r="B22256">
        <v>395057</v>
      </c>
      <c r="C22256">
        <v>11</v>
      </c>
      <c r="D22256" t="s">
        <v>27</v>
      </c>
      <c r="E22256" t="s">
        <v>8</v>
      </c>
      <c r="F22256" t="s">
        <v>11</v>
      </c>
      <c r="G22256">
        <v>11</v>
      </c>
      <c r="H22256" s="17">
        <v>44104</v>
      </c>
    </row>
    <row r="22257" spans="1:8" x14ac:dyDescent="0.2">
      <c r="A22257" t="s">
        <v>161</v>
      </c>
      <c r="B22257">
        <v>394532</v>
      </c>
      <c r="C22257">
        <v>12</v>
      </c>
      <c r="D22257" t="s">
        <v>28</v>
      </c>
      <c r="E22257" t="s">
        <v>8</v>
      </c>
      <c r="F22257" t="s">
        <v>29</v>
      </c>
      <c r="G22257">
        <v>9</v>
      </c>
      <c r="H22257" s="17">
        <v>44104</v>
      </c>
    </row>
    <row r="22258" spans="1:8" x14ac:dyDescent="0.2">
      <c r="A22258" t="s">
        <v>161</v>
      </c>
      <c r="B22258">
        <v>395025</v>
      </c>
      <c r="C22258">
        <v>13</v>
      </c>
      <c r="D22258" t="s">
        <v>30</v>
      </c>
      <c r="E22258" t="s">
        <v>8</v>
      </c>
      <c r="F22258" t="s">
        <v>11</v>
      </c>
      <c r="G22258">
        <v>9</v>
      </c>
      <c r="H22258" s="17">
        <v>44104</v>
      </c>
    </row>
    <row r="22259" spans="1:8" x14ac:dyDescent="0.2">
      <c r="A22259" t="s">
        <v>161</v>
      </c>
      <c r="B22259">
        <v>394976</v>
      </c>
      <c r="C22259">
        <v>14</v>
      </c>
      <c r="D22259" t="s">
        <v>31</v>
      </c>
      <c r="E22259" t="s">
        <v>8</v>
      </c>
      <c r="F22259" t="s">
        <v>32</v>
      </c>
      <c r="G22259">
        <v>11</v>
      </c>
      <c r="H22259" s="17">
        <v>44104</v>
      </c>
    </row>
    <row r="22260" spans="1:8" x14ac:dyDescent="0.2">
      <c r="A22260" t="s">
        <v>161</v>
      </c>
      <c r="B22260">
        <v>395078</v>
      </c>
      <c r="C22260">
        <v>15</v>
      </c>
      <c r="D22260" t="s">
        <v>33</v>
      </c>
      <c r="E22260" t="s">
        <v>8</v>
      </c>
      <c r="F22260" t="s">
        <v>34</v>
      </c>
      <c r="G22260">
        <v>6</v>
      </c>
      <c r="H22260" s="17">
        <v>44104</v>
      </c>
    </row>
    <row r="22261" spans="1:8" x14ac:dyDescent="0.2">
      <c r="A22261" t="s">
        <v>161</v>
      </c>
      <c r="B22261">
        <v>394865</v>
      </c>
      <c r="C22261">
        <v>16</v>
      </c>
      <c r="D22261" t="s">
        <v>35</v>
      </c>
      <c r="E22261" t="s">
        <v>8</v>
      </c>
      <c r="F22261" t="s">
        <v>36</v>
      </c>
      <c r="G22261">
        <v>17</v>
      </c>
      <c r="H22261" s="17">
        <v>44104</v>
      </c>
    </row>
    <row r="22262" spans="1:8" x14ac:dyDescent="0.2">
      <c r="A22262" t="s">
        <v>161</v>
      </c>
      <c r="B22262">
        <v>395056</v>
      </c>
      <c r="C22262">
        <v>17</v>
      </c>
      <c r="D22262" t="s">
        <v>37</v>
      </c>
      <c r="E22262" t="s">
        <v>8</v>
      </c>
      <c r="F22262" t="s">
        <v>11</v>
      </c>
      <c r="G22262">
        <v>8</v>
      </c>
      <c r="H22262" s="17">
        <v>44104</v>
      </c>
    </row>
    <row r="22263" spans="1:8" x14ac:dyDescent="0.2">
      <c r="A22263" t="s">
        <v>161</v>
      </c>
      <c r="B22263">
        <v>395121</v>
      </c>
      <c r="C22263">
        <v>18</v>
      </c>
      <c r="D22263" t="s">
        <v>38</v>
      </c>
      <c r="E22263" t="s">
        <v>8</v>
      </c>
      <c r="F22263" t="s">
        <v>39</v>
      </c>
      <c r="G22263">
        <v>6</v>
      </c>
      <c r="H22263" s="17">
        <v>44104</v>
      </c>
    </row>
    <row r="22264" spans="1:8" x14ac:dyDescent="0.2">
      <c r="A22264" t="s">
        <v>161</v>
      </c>
      <c r="B22264">
        <v>395148</v>
      </c>
      <c r="C22264">
        <v>19</v>
      </c>
      <c r="D22264" t="s">
        <v>40</v>
      </c>
      <c r="E22264" t="s">
        <v>8</v>
      </c>
      <c r="F22264" t="s">
        <v>22</v>
      </c>
      <c r="G22264">
        <v>7</v>
      </c>
      <c r="H22264" s="17">
        <v>44104</v>
      </c>
    </row>
    <row r="22265" spans="1:8" x14ac:dyDescent="0.2">
      <c r="A22265" t="s">
        <v>161</v>
      </c>
      <c r="B22265">
        <v>394358</v>
      </c>
      <c r="C22265">
        <v>20</v>
      </c>
      <c r="D22265" t="s">
        <v>41</v>
      </c>
      <c r="E22265" t="s">
        <v>8</v>
      </c>
      <c r="F22265" t="s">
        <v>42</v>
      </c>
      <c r="G22265">
        <v>18</v>
      </c>
      <c r="H22265" s="17">
        <v>44104</v>
      </c>
    </row>
    <row r="22266" spans="1:8" x14ac:dyDescent="0.2">
      <c r="A22266" t="s">
        <v>161</v>
      </c>
      <c r="B22266">
        <v>394530</v>
      </c>
      <c r="C22266">
        <v>21</v>
      </c>
      <c r="D22266" t="s">
        <v>43</v>
      </c>
      <c r="E22266" t="s">
        <v>8</v>
      </c>
      <c r="F22266" t="s">
        <v>44</v>
      </c>
      <c r="G22266">
        <v>6</v>
      </c>
      <c r="H22266" s="17">
        <v>44104</v>
      </c>
    </row>
    <row r="22267" spans="1:8" x14ac:dyDescent="0.2">
      <c r="A22267" t="s">
        <v>161</v>
      </c>
      <c r="B22267">
        <v>394982</v>
      </c>
      <c r="C22267">
        <v>22</v>
      </c>
      <c r="D22267" t="s">
        <v>45</v>
      </c>
      <c r="E22267" t="s">
        <v>8</v>
      </c>
      <c r="F22267" t="s">
        <v>17</v>
      </c>
      <c r="G22267">
        <v>10</v>
      </c>
      <c r="H22267" s="17">
        <v>44104</v>
      </c>
    </row>
    <row r="22268" spans="1:8" x14ac:dyDescent="0.2">
      <c r="A22268" t="s">
        <v>161</v>
      </c>
      <c r="B22268">
        <v>394998</v>
      </c>
      <c r="C22268">
        <v>23</v>
      </c>
      <c r="D22268" t="s">
        <v>46</v>
      </c>
      <c r="E22268" t="s">
        <v>8</v>
      </c>
      <c r="F22268" t="s">
        <v>47</v>
      </c>
      <c r="G22268">
        <v>6</v>
      </c>
      <c r="H22268" s="17">
        <v>44104</v>
      </c>
    </row>
    <row r="22269" spans="1:8" x14ac:dyDescent="0.2">
      <c r="A22269" t="s">
        <v>161</v>
      </c>
      <c r="B22269">
        <v>394458</v>
      </c>
      <c r="C22269">
        <v>24</v>
      </c>
      <c r="D22269" t="s">
        <v>48</v>
      </c>
      <c r="E22269" t="s">
        <v>8</v>
      </c>
      <c r="F22269" t="s">
        <v>49</v>
      </c>
      <c r="G22269">
        <v>6</v>
      </c>
      <c r="H22269" s="17">
        <v>44104</v>
      </c>
    </row>
    <row r="22270" spans="1:8" x14ac:dyDescent="0.2">
      <c r="A22270" t="s">
        <v>161</v>
      </c>
      <c r="B22270">
        <v>395045</v>
      </c>
      <c r="C22270">
        <v>25</v>
      </c>
      <c r="D22270" t="s">
        <v>50</v>
      </c>
      <c r="E22270" t="s">
        <v>8</v>
      </c>
      <c r="F22270" t="s">
        <v>11</v>
      </c>
      <c r="G22270">
        <v>7</v>
      </c>
      <c r="H22270" s="17">
        <v>44104</v>
      </c>
    </row>
    <row r="22271" spans="1:8" x14ac:dyDescent="0.2">
      <c r="A22271" t="s">
        <v>161</v>
      </c>
      <c r="B22271">
        <v>395055</v>
      </c>
      <c r="C22271">
        <v>26</v>
      </c>
      <c r="D22271" t="s">
        <v>51</v>
      </c>
      <c r="E22271" t="s">
        <v>8</v>
      </c>
      <c r="F22271" t="s">
        <v>15</v>
      </c>
      <c r="G22271">
        <v>26</v>
      </c>
      <c r="H22271" s="17">
        <v>44104</v>
      </c>
    </row>
    <row r="22272" spans="1:8" x14ac:dyDescent="0.2">
      <c r="A22272" t="s">
        <v>161</v>
      </c>
      <c r="B22272">
        <v>394943</v>
      </c>
      <c r="C22272">
        <v>27</v>
      </c>
      <c r="D22272" t="s">
        <v>52</v>
      </c>
      <c r="E22272" t="s">
        <v>8</v>
      </c>
      <c r="F22272" t="s">
        <v>22</v>
      </c>
      <c r="G22272">
        <v>11</v>
      </c>
      <c r="H22272" s="17">
        <v>44104</v>
      </c>
    </row>
    <row r="22273" spans="1:8" x14ac:dyDescent="0.2">
      <c r="A22273" t="s">
        <v>161</v>
      </c>
      <c r="B22273">
        <v>394466</v>
      </c>
      <c r="C22273">
        <v>28</v>
      </c>
      <c r="D22273" t="s">
        <v>53</v>
      </c>
      <c r="E22273" t="s">
        <v>8</v>
      </c>
      <c r="F22273" t="s">
        <v>54</v>
      </c>
      <c r="G22273">
        <v>4</v>
      </c>
      <c r="H22273" s="17">
        <v>44104</v>
      </c>
    </row>
    <row r="22274" spans="1:8" x14ac:dyDescent="0.2">
      <c r="A22274" t="s">
        <v>161</v>
      </c>
      <c r="B22274">
        <v>394475</v>
      </c>
      <c r="C22274">
        <v>29</v>
      </c>
      <c r="D22274" t="s">
        <v>55</v>
      </c>
      <c r="E22274" t="s">
        <v>8</v>
      </c>
      <c r="F22274" t="s">
        <v>54</v>
      </c>
      <c r="G22274">
        <v>18</v>
      </c>
      <c r="H22274" s="17">
        <v>44104</v>
      </c>
    </row>
    <row r="22275" spans="1:8" x14ac:dyDescent="0.2">
      <c r="A22275" t="s">
        <v>161</v>
      </c>
      <c r="B22275">
        <v>394735</v>
      </c>
      <c r="C22275">
        <v>30</v>
      </c>
      <c r="D22275" t="s">
        <v>56</v>
      </c>
      <c r="E22275" t="s">
        <v>8</v>
      </c>
      <c r="F22275" t="s">
        <v>39</v>
      </c>
      <c r="G22275">
        <v>5</v>
      </c>
      <c r="H22275" s="17">
        <v>44104</v>
      </c>
    </row>
    <row r="22276" spans="1:8" x14ac:dyDescent="0.2">
      <c r="A22276" t="s">
        <v>161</v>
      </c>
      <c r="B22276">
        <v>394775</v>
      </c>
      <c r="C22276">
        <v>31</v>
      </c>
      <c r="D22276" t="s">
        <v>57</v>
      </c>
      <c r="E22276" t="s">
        <v>8</v>
      </c>
      <c r="F22276" t="s">
        <v>58</v>
      </c>
      <c r="G22276">
        <v>15</v>
      </c>
      <c r="H22276" s="17">
        <v>44104</v>
      </c>
    </row>
    <row r="22277" spans="1:8" x14ac:dyDescent="0.2">
      <c r="A22277" t="s">
        <v>161</v>
      </c>
      <c r="B22277">
        <v>394492</v>
      </c>
      <c r="C22277">
        <v>32</v>
      </c>
      <c r="D22277" t="s">
        <v>59</v>
      </c>
      <c r="E22277" t="s">
        <v>8</v>
      </c>
      <c r="F22277" t="s">
        <v>54</v>
      </c>
      <c r="G22277">
        <v>4</v>
      </c>
      <c r="H22277" s="17">
        <v>44104</v>
      </c>
    </row>
    <row r="22278" spans="1:8" x14ac:dyDescent="0.2">
      <c r="A22278" t="s">
        <v>161</v>
      </c>
      <c r="B22278">
        <v>394705</v>
      </c>
      <c r="C22278">
        <v>33</v>
      </c>
      <c r="D22278" t="s">
        <v>60</v>
      </c>
      <c r="E22278" t="s">
        <v>8</v>
      </c>
      <c r="F22278" t="s">
        <v>61</v>
      </c>
      <c r="G22278">
        <v>4</v>
      </c>
      <c r="H22278" s="17">
        <v>44104</v>
      </c>
    </row>
    <row r="22279" spans="1:8" x14ac:dyDescent="0.2">
      <c r="A22279" t="s">
        <v>161</v>
      </c>
      <c r="B22279">
        <v>395059</v>
      </c>
      <c r="C22279">
        <v>34</v>
      </c>
      <c r="D22279" t="s">
        <v>62</v>
      </c>
      <c r="E22279" t="s">
        <v>8</v>
      </c>
      <c r="F22279" t="s">
        <v>11</v>
      </c>
      <c r="G22279">
        <v>14</v>
      </c>
      <c r="H22279" s="17">
        <v>44104</v>
      </c>
    </row>
    <row r="22280" spans="1:8" x14ac:dyDescent="0.2">
      <c r="A22280" t="s">
        <v>161</v>
      </c>
      <c r="B22280">
        <v>394355</v>
      </c>
      <c r="C22280">
        <v>35</v>
      </c>
      <c r="D22280" t="s">
        <v>63</v>
      </c>
      <c r="E22280" t="s">
        <v>8</v>
      </c>
      <c r="F22280" t="s">
        <v>15</v>
      </c>
      <c r="G22280">
        <v>7</v>
      </c>
      <c r="H22280" s="17">
        <v>44104</v>
      </c>
    </row>
    <row r="22281" spans="1:8" x14ac:dyDescent="0.2">
      <c r="A22281" t="s">
        <v>161</v>
      </c>
      <c r="B22281">
        <v>395194</v>
      </c>
      <c r="C22281">
        <v>36</v>
      </c>
      <c r="D22281" t="s">
        <v>64</v>
      </c>
      <c r="E22281" t="s">
        <v>8</v>
      </c>
      <c r="F22281" t="s">
        <v>65</v>
      </c>
      <c r="G22281">
        <v>36</v>
      </c>
      <c r="H22281" s="17">
        <v>44104</v>
      </c>
    </row>
    <row r="22282" spans="1:8" x14ac:dyDescent="0.2">
      <c r="A22282" t="s">
        <v>161</v>
      </c>
      <c r="B22282">
        <v>394902</v>
      </c>
      <c r="C22282">
        <v>37</v>
      </c>
      <c r="D22282" t="s">
        <v>66</v>
      </c>
      <c r="E22282" t="s">
        <v>8</v>
      </c>
      <c r="F22282" t="s">
        <v>67</v>
      </c>
      <c r="G22282">
        <v>33</v>
      </c>
      <c r="H22282" s="17">
        <v>44104</v>
      </c>
    </row>
    <row r="22283" spans="1:8" x14ac:dyDescent="0.2">
      <c r="A22283" t="s">
        <v>161</v>
      </c>
      <c r="B22283">
        <v>395005</v>
      </c>
      <c r="C22283">
        <v>38</v>
      </c>
      <c r="D22283" t="s">
        <v>68</v>
      </c>
      <c r="E22283" t="s">
        <v>8</v>
      </c>
      <c r="F22283" t="s">
        <v>69</v>
      </c>
      <c r="G22283">
        <v>11</v>
      </c>
      <c r="H22283" s="17">
        <v>44104</v>
      </c>
    </row>
    <row r="22284" spans="1:8" x14ac:dyDescent="0.2">
      <c r="A22284" t="s">
        <v>161</v>
      </c>
      <c r="B22284">
        <v>394862</v>
      </c>
      <c r="C22284">
        <v>39</v>
      </c>
      <c r="D22284" t="s">
        <v>70</v>
      </c>
      <c r="E22284" t="s">
        <v>8</v>
      </c>
      <c r="F22284" t="s">
        <v>71</v>
      </c>
      <c r="G22284">
        <v>34</v>
      </c>
      <c r="H22284" s="17">
        <v>44104</v>
      </c>
    </row>
    <row r="22285" spans="1:8" x14ac:dyDescent="0.2">
      <c r="A22285" t="s">
        <v>161</v>
      </c>
      <c r="B22285">
        <v>394714</v>
      </c>
      <c r="C22285">
        <v>40</v>
      </c>
      <c r="D22285" t="s">
        <v>72</v>
      </c>
      <c r="E22285" t="s">
        <v>8</v>
      </c>
      <c r="F22285" t="s">
        <v>22</v>
      </c>
      <c r="G22285">
        <v>13</v>
      </c>
      <c r="H22285" s="17">
        <v>44104</v>
      </c>
    </row>
    <row r="22286" spans="1:8" x14ac:dyDescent="0.2">
      <c r="A22286" t="s">
        <v>161</v>
      </c>
      <c r="B22286">
        <v>394849</v>
      </c>
      <c r="C22286">
        <v>41</v>
      </c>
      <c r="D22286" t="s">
        <v>73</v>
      </c>
      <c r="E22286" t="s">
        <v>8</v>
      </c>
      <c r="F22286" t="s">
        <v>67</v>
      </c>
      <c r="G22286">
        <v>6</v>
      </c>
      <c r="H22286" s="17">
        <v>44104</v>
      </c>
    </row>
    <row r="22287" spans="1:8" x14ac:dyDescent="0.2">
      <c r="A22287" t="s">
        <v>161</v>
      </c>
      <c r="B22287">
        <v>394935</v>
      </c>
      <c r="C22287">
        <v>42</v>
      </c>
      <c r="D22287" t="s">
        <v>74</v>
      </c>
      <c r="E22287" t="s">
        <v>8</v>
      </c>
      <c r="F22287" t="s">
        <v>75</v>
      </c>
      <c r="G22287">
        <v>9</v>
      </c>
      <c r="H22287" s="17">
        <v>44104</v>
      </c>
    </row>
    <row r="22288" spans="1:8" x14ac:dyDescent="0.2">
      <c r="A22288" t="s">
        <v>161</v>
      </c>
      <c r="B22288">
        <v>394807</v>
      </c>
      <c r="C22288">
        <v>43</v>
      </c>
      <c r="D22288" t="s">
        <v>76</v>
      </c>
      <c r="E22288" t="s">
        <v>8</v>
      </c>
      <c r="F22288" t="s">
        <v>77</v>
      </c>
      <c r="G22288">
        <v>5</v>
      </c>
      <c r="H22288" s="17">
        <v>44104</v>
      </c>
    </row>
    <row r="22289" spans="1:8" x14ac:dyDescent="0.2">
      <c r="A22289" t="s">
        <v>161</v>
      </c>
      <c r="B22289">
        <v>394669</v>
      </c>
      <c r="C22289">
        <v>44</v>
      </c>
      <c r="D22289" t="s">
        <v>78</v>
      </c>
      <c r="E22289" t="s">
        <v>8</v>
      </c>
      <c r="F22289" t="s">
        <v>79</v>
      </c>
      <c r="G22289">
        <v>9</v>
      </c>
      <c r="H22289" s="17">
        <v>44104</v>
      </c>
    </row>
    <row r="22290" spans="1:8" x14ac:dyDescent="0.2">
      <c r="A22290" t="s">
        <v>161</v>
      </c>
      <c r="B22290">
        <v>395022</v>
      </c>
      <c r="C22290">
        <v>45</v>
      </c>
      <c r="D22290" t="s">
        <v>80</v>
      </c>
      <c r="E22290" t="s">
        <v>8</v>
      </c>
      <c r="F22290" t="s">
        <v>65</v>
      </c>
      <c r="G22290">
        <v>5</v>
      </c>
      <c r="H22290" s="17">
        <v>44104</v>
      </c>
    </row>
    <row r="22291" spans="1:8" x14ac:dyDescent="0.2">
      <c r="A22291" t="s">
        <v>161</v>
      </c>
      <c r="B22291">
        <v>394910</v>
      </c>
      <c r="C22291">
        <v>46</v>
      </c>
      <c r="D22291" t="s">
        <v>81</v>
      </c>
      <c r="E22291" t="s">
        <v>8</v>
      </c>
      <c r="F22291" t="s">
        <v>82</v>
      </c>
      <c r="G22291">
        <v>17</v>
      </c>
      <c r="H22291" s="17">
        <v>44104</v>
      </c>
    </row>
    <row r="22292" spans="1:8" x14ac:dyDescent="0.2">
      <c r="A22292" t="s">
        <v>161</v>
      </c>
      <c r="B22292">
        <v>394425</v>
      </c>
      <c r="C22292">
        <v>47</v>
      </c>
      <c r="D22292" t="s">
        <v>83</v>
      </c>
      <c r="E22292" t="s">
        <v>8</v>
      </c>
      <c r="F22292" t="s">
        <v>9</v>
      </c>
      <c r="G22292">
        <v>10</v>
      </c>
      <c r="H22292" s="17">
        <v>44104</v>
      </c>
    </row>
    <row r="22293" spans="1:8" x14ac:dyDescent="0.2">
      <c r="A22293" t="s">
        <v>161</v>
      </c>
      <c r="B22293">
        <v>395012</v>
      </c>
      <c r="C22293">
        <v>48</v>
      </c>
      <c r="D22293" t="s">
        <v>84</v>
      </c>
      <c r="E22293" t="s">
        <v>8</v>
      </c>
      <c r="F22293" t="s">
        <v>49</v>
      </c>
      <c r="G22293">
        <v>5</v>
      </c>
      <c r="H22293" s="17">
        <v>44104</v>
      </c>
    </row>
    <row r="22294" spans="1:8" x14ac:dyDescent="0.2">
      <c r="A22294" t="s">
        <v>161</v>
      </c>
      <c r="B22294">
        <v>394388</v>
      </c>
      <c r="C22294">
        <v>49</v>
      </c>
      <c r="D22294" t="s">
        <v>85</v>
      </c>
      <c r="E22294" t="s">
        <v>8</v>
      </c>
      <c r="F22294" t="s">
        <v>86</v>
      </c>
      <c r="G22294">
        <v>8</v>
      </c>
      <c r="H22294" s="17">
        <v>44104</v>
      </c>
    </row>
    <row r="22295" spans="1:8" x14ac:dyDescent="0.2">
      <c r="A22295" t="s">
        <v>161</v>
      </c>
      <c r="B22295">
        <v>395053</v>
      </c>
      <c r="C22295">
        <v>50</v>
      </c>
      <c r="D22295" t="s">
        <v>87</v>
      </c>
      <c r="E22295" t="s">
        <v>8</v>
      </c>
      <c r="F22295" t="s">
        <v>88</v>
      </c>
      <c r="G22295">
        <v>5</v>
      </c>
      <c r="H22295" s="17">
        <v>44104</v>
      </c>
    </row>
    <row r="22296" spans="1:8" x14ac:dyDescent="0.2">
      <c r="A22296" t="s">
        <v>161</v>
      </c>
      <c r="B22296">
        <v>395031</v>
      </c>
      <c r="C22296">
        <v>51</v>
      </c>
      <c r="D22296" t="s">
        <v>89</v>
      </c>
      <c r="E22296" t="s">
        <v>8</v>
      </c>
      <c r="F22296" t="s">
        <v>9</v>
      </c>
      <c r="G22296">
        <v>10</v>
      </c>
      <c r="H22296" s="17">
        <v>44104</v>
      </c>
    </row>
    <row r="22297" spans="1:8" x14ac:dyDescent="0.2">
      <c r="A22297" t="s">
        <v>161</v>
      </c>
      <c r="B22297">
        <v>394640</v>
      </c>
      <c r="C22297">
        <v>52</v>
      </c>
      <c r="D22297" t="s">
        <v>90</v>
      </c>
      <c r="E22297" t="s">
        <v>8</v>
      </c>
      <c r="F22297" t="s">
        <v>29</v>
      </c>
      <c r="G22297">
        <v>6</v>
      </c>
      <c r="H22297" s="17">
        <v>44104</v>
      </c>
    </row>
    <row r="22298" spans="1:8" x14ac:dyDescent="0.2">
      <c r="A22298" t="s">
        <v>161</v>
      </c>
      <c r="B22298">
        <v>395167</v>
      </c>
      <c r="C22298">
        <v>53</v>
      </c>
      <c r="D22298" t="s">
        <v>91</v>
      </c>
      <c r="E22298" t="s">
        <v>8</v>
      </c>
      <c r="F22298" t="s">
        <v>32</v>
      </c>
      <c r="G22298">
        <v>5</v>
      </c>
      <c r="H22298" s="17">
        <v>44104</v>
      </c>
    </row>
    <row r="22299" spans="1:8" x14ac:dyDescent="0.2">
      <c r="A22299" t="s">
        <v>161</v>
      </c>
      <c r="B22299">
        <v>395169</v>
      </c>
      <c r="C22299">
        <v>55</v>
      </c>
      <c r="D22299" t="s">
        <v>94</v>
      </c>
      <c r="E22299" t="s">
        <v>8</v>
      </c>
      <c r="F22299" t="s">
        <v>75</v>
      </c>
      <c r="G22299">
        <v>11</v>
      </c>
      <c r="H22299" s="17">
        <v>44104</v>
      </c>
    </row>
    <row r="22300" spans="1:8" x14ac:dyDescent="0.2">
      <c r="A22300" t="s">
        <v>161</v>
      </c>
      <c r="B22300">
        <v>394619</v>
      </c>
      <c r="C22300">
        <v>56</v>
      </c>
      <c r="D22300" t="s">
        <v>95</v>
      </c>
      <c r="E22300" t="s">
        <v>8</v>
      </c>
      <c r="F22300" t="s">
        <v>11</v>
      </c>
      <c r="G22300">
        <v>8</v>
      </c>
      <c r="H22300" s="17">
        <v>44104</v>
      </c>
    </row>
    <row r="22301" spans="1:8" x14ac:dyDescent="0.2">
      <c r="A22301" t="s">
        <v>161</v>
      </c>
      <c r="B22301">
        <v>395238</v>
      </c>
      <c r="C22301">
        <v>57</v>
      </c>
      <c r="D22301" t="s">
        <v>96</v>
      </c>
      <c r="E22301" t="s">
        <v>8</v>
      </c>
      <c r="F22301" t="s">
        <v>26</v>
      </c>
      <c r="G22301">
        <v>7</v>
      </c>
      <c r="H22301" s="17">
        <v>44104</v>
      </c>
    </row>
    <row r="22302" spans="1:8" x14ac:dyDescent="0.2">
      <c r="A22302" t="s">
        <v>161</v>
      </c>
      <c r="B22302">
        <v>394415</v>
      </c>
      <c r="C22302">
        <v>58</v>
      </c>
      <c r="D22302" t="s">
        <v>97</v>
      </c>
      <c r="E22302" t="s">
        <v>8</v>
      </c>
      <c r="F22302" t="s">
        <v>79</v>
      </c>
      <c r="G22302">
        <v>17</v>
      </c>
      <c r="H22302" s="17">
        <v>44104</v>
      </c>
    </row>
    <row r="22303" spans="1:8" x14ac:dyDescent="0.2">
      <c r="A22303" t="s">
        <v>161</v>
      </c>
      <c r="B22303">
        <v>394312</v>
      </c>
      <c r="C22303">
        <v>59</v>
      </c>
      <c r="D22303" t="s">
        <v>98</v>
      </c>
      <c r="E22303" t="s">
        <v>8</v>
      </c>
      <c r="F22303" t="s">
        <v>99</v>
      </c>
      <c r="G22303">
        <v>5</v>
      </c>
      <c r="H22303" s="17">
        <v>44104</v>
      </c>
    </row>
    <row r="22304" spans="1:8" x14ac:dyDescent="0.2">
      <c r="A22304" t="s">
        <v>161</v>
      </c>
      <c r="B22304">
        <v>394308</v>
      </c>
      <c r="C22304">
        <v>60</v>
      </c>
      <c r="D22304" t="s">
        <v>100</v>
      </c>
      <c r="E22304" t="s">
        <v>8</v>
      </c>
      <c r="F22304" t="s">
        <v>9</v>
      </c>
      <c r="G22304">
        <v>9</v>
      </c>
      <c r="H22304" s="17">
        <v>44104</v>
      </c>
    </row>
    <row r="22305" spans="1:8" x14ac:dyDescent="0.2">
      <c r="A22305" t="s">
        <v>161</v>
      </c>
      <c r="B22305">
        <v>394938</v>
      </c>
      <c r="C22305">
        <v>61</v>
      </c>
      <c r="D22305" t="s">
        <v>101</v>
      </c>
      <c r="E22305" t="s">
        <v>8</v>
      </c>
      <c r="F22305" t="s">
        <v>102</v>
      </c>
      <c r="G22305">
        <v>26</v>
      </c>
      <c r="H22305" s="17">
        <v>44104</v>
      </c>
    </row>
    <row r="22306" spans="1:8" x14ac:dyDescent="0.2">
      <c r="A22306" t="s">
        <v>161</v>
      </c>
      <c r="B22306">
        <v>394908</v>
      </c>
      <c r="C22306">
        <v>62</v>
      </c>
      <c r="D22306" t="s">
        <v>103</v>
      </c>
      <c r="E22306" t="s">
        <v>8</v>
      </c>
      <c r="F22306" t="s">
        <v>79</v>
      </c>
      <c r="G22306">
        <v>8</v>
      </c>
      <c r="H22306" s="17">
        <v>44104</v>
      </c>
    </row>
    <row r="22307" spans="1:8" x14ac:dyDescent="0.2">
      <c r="A22307" t="s">
        <v>161</v>
      </c>
      <c r="B22307">
        <v>394357</v>
      </c>
      <c r="C22307">
        <v>63</v>
      </c>
      <c r="D22307" t="s">
        <v>104</v>
      </c>
      <c r="E22307" t="s">
        <v>8</v>
      </c>
      <c r="F22307" t="s">
        <v>11</v>
      </c>
      <c r="G22307">
        <v>17</v>
      </c>
      <c r="H22307" s="17">
        <v>44104</v>
      </c>
    </row>
    <row r="22308" spans="1:8" x14ac:dyDescent="0.2">
      <c r="A22308" t="s">
        <v>161</v>
      </c>
      <c r="B22308">
        <v>394753</v>
      </c>
      <c r="C22308">
        <v>64</v>
      </c>
      <c r="D22308" t="s">
        <v>105</v>
      </c>
      <c r="E22308" t="s">
        <v>8</v>
      </c>
      <c r="F22308" t="s">
        <v>67</v>
      </c>
      <c r="G22308">
        <v>7</v>
      </c>
      <c r="H22308" s="17">
        <v>44104</v>
      </c>
    </row>
    <row r="22309" spans="1:8" x14ac:dyDescent="0.2">
      <c r="A22309" t="s">
        <v>161</v>
      </c>
      <c r="B22309">
        <v>394653</v>
      </c>
      <c r="C22309">
        <v>65</v>
      </c>
      <c r="D22309" t="s">
        <v>106</v>
      </c>
      <c r="E22309" t="s">
        <v>8</v>
      </c>
      <c r="F22309" t="s">
        <v>107</v>
      </c>
      <c r="G22309">
        <v>9</v>
      </c>
      <c r="H22309" s="17">
        <v>44104</v>
      </c>
    </row>
    <row r="22310" spans="1:8" x14ac:dyDescent="0.2">
      <c r="A22310" t="s">
        <v>161</v>
      </c>
      <c r="B22310">
        <v>394952</v>
      </c>
      <c r="C22310">
        <v>66</v>
      </c>
      <c r="D22310" t="s">
        <v>108</v>
      </c>
      <c r="E22310" t="s">
        <v>8</v>
      </c>
      <c r="F22310" t="s">
        <v>11</v>
      </c>
      <c r="G22310">
        <v>10</v>
      </c>
      <c r="H22310" s="17">
        <v>44104</v>
      </c>
    </row>
    <row r="22311" spans="1:8" x14ac:dyDescent="0.2">
      <c r="A22311" t="s">
        <v>161</v>
      </c>
      <c r="B22311">
        <v>394318</v>
      </c>
      <c r="C22311">
        <v>67</v>
      </c>
      <c r="D22311" t="s">
        <v>109</v>
      </c>
      <c r="E22311" t="s">
        <v>8</v>
      </c>
      <c r="F22311" t="s">
        <v>17</v>
      </c>
      <c r="G22311">
        <v>27</v>
      </c>
      <c r="H22311" s="17">
        <v>44104</v>
      </c>
    </row>
    <row r="22312" spans="1:8" x14ac:dyDescent="0.2">
      <c r="A22312" t="s">
        <v>161</v>
      </c>
      <c r="B22312">
        <v>394561</v>
      </c>
      <c r="C22312">
        <v>68</v>
      </c>
      <c r="D22312" t="s">
        <v>110</v>
      </c>
      <c r="E22312" t="s">
        <v>8</v>
      </c>
      <c r="F22312" t="s">
        <v>15</v>
      </c>
      <c r="G22312">
        <v>36</v>
      </c>
      <c r="H22312" s="17">
        <v>44104</v>
      </c>
    </row>
    <row r="22313" spans="1:8" x14ac:dyDescent="0.2">
      <c r="A22313" t="s">
        <v>161</v>
      </c>
      <c r="B22313">
        <v>394367</v>
      </c>
      <c r="C22313">
        <v>69</v>
      </c>
      <c r="D22313" t="s">
        <v>111</v>
      </c>
      <c r="E22313" t="s">
        <v>8</v>
      </c>
      <c r="F22313" t="s">
        <v>82</v>
      </c>
      <c r="G22313">
        <v>24</v>
      </c>
      <c r="H22313" s="17">
        <v>44104</v>
      </c>
    </row>
    <row r="22314" spans="1:8" x14ac:dyDescent="0.2">
      <c r="A22314" t="s">
        <v>161</v>
      </c>
      <c r="B22314">
        <v>394521</v>
      </c>
      <c r="C22314">
        <v>70</v>
      </c>
      <c r="D22314" t="s">
        <v>112</v>
      </c>
      <c r="E22314" t="s">
        <v>8</v>
      </c>
      <c r="F22314" t="s">
        <v>54</v>
      </c>
      <c r="G22314">
        <v>4</v>
      </c>
      <c r="H22314" s="17">
        <v>44104</v>
      </c>
    </row>
    <row r="22315" spans="1:8" x14ac:dyDescent="0.2">
      <c r="A22315" t="s">
        <v>161</v>
      </c>
      <c r="B22315">
        <v>394843</v>
      </c>
      <c r="C22315">
        <v>71</v>
      </c>
      <c r="D22315" t="s">
        <v>113</v>
      </c>
      <c r="E22315" t="s">
        <v>8</v>
      </c>
      <c r="F22315" t="s">
        <v>15</v>
      </c>
      <c r="G22315">
        <v>25</v>
      </c>
      <c r="H22315" s="17">
        <v>44104</v>
      </c>
    </row>
    <row r="22316" spans="1:8" x14ac:dyDescent="0.2">
      <c r="A22316" t="s">
        <v>161</v>
      </c>
      <c r="B22316">
        <v>394486</v>
      </c>
      <c r="C22316">
        <v>72</v>
      </c>
      <c r="D22316" t="s">
        <v>114</v>
      </c>
      <c r="E22316" t="s">
        <v>8</v>
      </c>
      <c r="F22316" t="s">
        <v>107</v>
      </c>
      <c r="G22316">
        <v>24</v>
      </c>
      <c r="H22316" s="17">
        <v>44104</v>
      </c>
    </row>
    <row r="22317" spans="1:8" x14ac:dyDescent="0.2">
      <c r="A22317" t="s">
        <v>161</v>
      </c>
      <c r="B22317">
        <v>394648</v>
      </c>
      <c r="C22317">
        <v>73</v>
      </c>
      <c r="D22317" t="s">
        <v>115</v>
      </c>
      <c r="E22317" t="s">
        <v>8</v>
      </c>
      <c r="F22317" t="s">
        <v>49</v>
      </c>
      <c r="G22317">
        <v>6</v>
      </c>
      <c r="H22317" s="17">
        <v>44104</v>
      </c>
    </row>
    <row r="22318" spans="1:8" x14ac:dyDescent="0.2">
      <c r="A22318" t="s">
        <v>161</v>
      </c>
      <c r="B22318">
        <v>394304</v>
      </c>
      <c r="C22318">
        <v>74</v>
      </c>
      <c r="D22318" t="s">
        <v>116</v>
      </c>
      <c r="E22318" t="s">
        <v>8</v>
      </c>
      <c r="F22318" t="s">
        <v>54</v>
      </c>
      <c r="G22318">
        <v>18</v>
      </c>
      <c r="H22318" s="17">
        <v>44104</v>
      </c>
    </row>
    <row r="22319" spans="1:8" x14ac:dyDescent="0.2">
      <c r="A22319" t="s">
        <v>161</v>
      </c>
      <c r="B22319">
        <v>753906</v>
      </c>
      <c r="C22319">
        <v>75</v>
      </c>
      <c r="D22319" t="s">
        <v>117</v>
      </c>
      <c r="E22319" t="s">
        <v>8</v>
      </c>
      <c r="F22319" t="s">
        <v>22</v>
      </c>
      <c r="G22319">
        <v>18</v>
      </c>
      <c r="H22319" s="17">
        <v>44104</v>
      </c>
    </row>
    <row r="22320" spans="1:8" x14ac:dyDescent="0.2">
      <c r="A22320" t="s">
        <v>161</v>
      </c>
      <c r="B22320">
        <v>394798</v>
      </c>
      <c r="C22320">
        <v>76</v>
      </c>
      <c r="D22320" t="s">
        <v>118</v>
      </c>
      <c r="E22320" t="s">
        <v>8</v>
      </c>
      <c r="F22320" t="s">
        <v>119</v>
      </c>
      <c r="G22320">
        <v>16</v>
      </c>
      <c r="H22320" s="17">
        <v>44104</v>
      </c>
    </row>
    <row r="22321" spans="1:8" x14ac:dyDescent="0.2">
      <c r="A22321" t="s">
        <v>161</v>
      </c>
      <c r="B22321">
        <v>395134</v>
      </c>
      <c r="C22321">
        <v>77</v>
      </c>
      <c r="D22321" t="s">
        <v>120</v>
      </c>
      <c r="E22321" t="s">
        <v>8</v>
      </c>
      <c r="F22321" t="s">
        <v>11</v>
      </c>
      <c r="G22321">
        <v>7</v>
      </c>
      <c r="H22321" s="17">
        <v>44104</v>
      </c>
    </row>
    <row r="22322" spans="1:8" x14ac:dyDescent="0.2">
      <c r="A22322" t="s">
        <v>161</v>
      </c>
      <c r="B22322">
        <v>394457</v>
      </c>
      <c r="C22322">
        <v>78</v>
      </c>
      <c r="D22322" t="s">
        <v>121</v>
      </c>
      <c r="E22322" t="s">
        <v>8</v>
      </c>
      <c r="F22322" t="s">
        <v>107</v>
      </c>
      <c r="G22322">
        <v>11</v>
      </c>
      <c r="H22322" s="17">
        <v>44104</v>
      </c>
    </row>
    <row r="22323" spans="1:8" x14ac:dyDescent="0.2">
      <c r="A22323" t="s">
        <v>161</v>
      </c>
      <c r="B22323">
        <v>395143</v>
      </c>
      <c r="C22323">
        <v>79</v>
      </c>
      <c r="D22323" t="s">
        <v>122</v>
      </c>
      <c r="E22323" t="s">
        <v>8</v>
      </c>
      <c r="F22323" t="s">
        <v>9</v>
      </c>
      <c r="G22323">
        <v>9</v>
      </c>
      <c r="H22323" s="17">
        <v>44104</v>
      </c>
    </row>
    <row r="22324" spans="1:8" x14ac:dyDescent="0.2">
      <c r="A22324" t="s">
        <v>161</v>
      </c>
      <c r="B22324">
        <v>394484</v>
      </c>
      <c r="C22324">
        <v>80</v>
      </c>
      <c r="D22324" t="s">
        <v>123</v>
      </c>
      <c r="E22324" t="s">
        <v>8</v>
      </c>
      <c r="F22324" t="s">
        <v>44</v>
      </c>
      <c r="G22324">
        <v>32</v>
      </c>
      <c r="H22324" s="17">
        <v>44104</v>
      </c>
    </row>
    <row r="22325" spans="1:8" x14ac:dyDescent="0.2">
      <c r="A22325" t="s">
        <v>161</v>
      </c>
      <c r="B22325">
        <v>395235</v>
      </c>
      <c r="C22325">
        <v>81</v>
      </c>
      <c r="D22325" t="s">
        <v>124</v>
      </c>
      <c r="E22325" t="s">
        <v>8</v>
      </c>
      <c r="F22325" t="s">
        <v>49</v>
      </c>
      <c r="G22325">
        <v>5</v>
      </c>
      <c r="H22325" s="17">
        <v>44104</v>
      </c>
    </row>
    <row r="22326" spans="1:8" x14ac:dyDescent="0.2">
      <c r="A22326" t="s">
        <v>161</v>
      </c>
      <c r="B22326">
        <v>395224</v>
      </c>
      <c r="C22326">
        <v>82</v>
      </c>
      <c r="D22326" t="s">
        <v>125</v>
      </c>
      <c r="E22326" t="s">
        <v>8</v>
      </c>
      <c r="F22326" t="s">
        <v>126</v>
      </c>
      <c r="G22326">
        <v>7</v>
      </c>
      <c r="H22326" s="17">
        <v>44104</v>
      </c>
    </row>
    <row r="22327" spans="1:8" x14ac:dyDescent="0.2">
      <c r="A22327" t="s">
        <v>161</v>
      </c>
      <c r="B22327">
        <v>395115</v>
      </c>
      <c r="C22327">
        <v>83</v>
      </c>
      <c r="D22327" t="s">
        <v>127</v>
      </c>
      <c r="E22327" t="s">
        <v>8</v>
      </c>
      <c r="F22327" t="s">
        <v>26</v>
      </c>
      <c r="G22327">
        <v>7</v>
      </c>
      <c r="H22327" s="17">
        <v>44104</v>
      </c>
    </row>
    <row r="22328" spans="1:8" x14ac:dyDescent="0.2">
      <c r="A22328" t="s">
        <v>161</v>
      </c>
      <c r="B22328">
        <v>394440</v>
      </c>
      <c r="C22328">
        <v>84</v>
      </c>
      <c r="D22328" t="s">
        <v>128</v>
      </c>
      <c r="E22328" t="s">
        <v>8</v>
      </c>
      <c r="F22328" t="s">
        <v>22</v>
      </c>
      <c r="G22328">
        <v>27</v>
      </c>
      <c r="H22328" s="17">
        <v>44104</v>
      </c>
    </row>
    <row r="22329" spans="1:8" x14ac:dyDescent="0.2">
      <c r="A22329" t="s">
        <v>161</v>
      </c>
      <c r="B22329">
        <v>394399</v>
      </c>
      <c r="C22329">
        <v>85</v>
      </c>
      <c r="D22329" t="s">
        <v>129</v>
      </c>
      <c r="E22329" t="s">
        <v>8</v>
      </c>
      <c r="F22329" t="s">
        <v>130</v>
      </c>
      <c r="G22329">
        <v>6</v>
      </c>
      <c r="H22329" s="17">
        <v>44104</v>
      </c>
    </row>
    <row r="22330" spans="1:8" x14ac:dyDescent="0.2">
      <c r="A22330" t="s">
        <v>161</v>
      </c>
      <c r="B22330">
        <v>395160</v>
      </c>
      <c r="C22330">
        <v>86</v>
      </c>
      <c r="D22330" t="s">
        <v>131</v>
      </c>
      <c r="E22330" t="s">
        <v>8</v>
      </c>
      <c r="F22330" t="s">
        <v>54</v>
      </c>
      <c r="G22330">
        <v>6</v>
      </c>
      <c r="H22330" s="17">
        <v>44104</v>
      </c>
    </row>
    <row r="22331" spans="1:8" x14ac:dyDescent="0.2">
      <c r="A22331" t="s">
        <v>161</v>
      </c>
      <c r="B22331">
        <v>394816</v>
      </c>
      <c r="C22331">
        <v>87</v>
      </c>
      <c r="D22331" t="s">
        <v>132</v>
      </c>
      <c r="E22331" t="s">
        <v>8</v>
      </c>
      <c r="F22331" t="s">
        <v>71</v>
      </c>
      <c r="G22331">
        <v>30</v>
      </c>
      <c r="H22331" s="17">
        <v>44104</v>
      </c>
    </row>
    <row r="22332" spans="1:8" x14ac:dyDescent="0.2">
      <c r="A22332" t="s">
        <v>161</v>
      </c>
      <c r="B22332">
        <v>394766</v>
      </c>
      <c r="C22332">
        <v>88</v>
      </c>
      <c r="D22332" t="s">
        <v>133</v>
      </c>
      <c r="E22332" t="s">
        <v>8</v>
      </c>
      <c r="F22332" t="s">
        <v>22</v>
      </c>
      <c r="G22332">
        <v>9</v>
      </c>
      <c r="H22332" s="17">
        <v>44104</v>
      </c>
    </row>
    <row r="22333" spans="1:8" x14ac:dyDescent="0.2">
      <c r="A22333" t="s">
        <v>161</v>
      </c>
      <c r="B22333">
        <v>394931</v>
      </c>
      <c r="C22333">
        <v>89</v>
      </c>
      <c r="D22333" t="s">
        <v>134</v>
      </c>
      <c r="E22333" t="s">
        <v>8</v>
      </c>
      <c r="F22333" t="s">
        <v>88</v>
      </c>
      <c r="G22333">
        <v>5</v>
      </c>
      <c r="H22333" s="17">
        <v>44104</v>
      </c>
    </row>
    <row r="22334" spans="1:8" x14ac:dyDescent="0.2">
      <c r="A22334" t="s">
        <v>161</v>
      </c>
      <c r="B22334">
        <v>394528</v>
      </c>
      <c r="C22334">
        <v>90</v>
      </c>
      <c r="D22334" t="s">
        <v>135</v>
      </c>
      <c r="E22334" t="s">
        <v>8</v>
      </c>
      <c r="F22334" t="s">
        <v>22</v>
      </c>
      <c r="G22334">
        <v>15</v>
      </c>
      <c r="H22334" s="17">
        <v>44104</v>
      </c>
    </row>
    <row r="22335" spans="1:8" x14ac:dyDescent="0.2">
      <c r="A22335" t="s">
        <v>161</v>
      </c>
      <c r="B22335">
        <v>394531</v>
      </c>
      <c r="C22335">
        <v>91</v>
      </c>
      <c r="D22335" t="s">
        <v>136</v>
      </c>
      <c r="E22335" t="s">
        <v>8</v>
      </c>
      <c r="F22335" t="s">
        <v>137</v>
      </c>
      <c r="G22335">
        <v>20</v>
      </c>
      <c r="H22335" s="17">
        <v>44104</v>
      </c>
    </row>
    <row r="22336" spans="1:8" x14ac:dyDescent="0.2">
      <c r="A22336" t="s">
        <v>161</v>
      </c>
      <c r="B22336">
        <v>394711</v>
      </c>
      <c r="C22336">
        <v>92</v>
      </c>
      <c r="D22336" t="s">
        <v>138</v>
      </c>
      <c r="E22336" t="s">
        <v>8</v>
      </c>
      <c r="F22336" t="s">
        <v>139</v>
      </c>
      <c r="G22336">
        <v>18</v>
      </c>
      <c r="H22336" s="17">
        <v>44104</v>
      </c>
    </row>
    <row r="22337" spans="1:8" x14ac:dyDescent="0.2">
      <c r="A22337" t="s">
        <v>161</v>
      </c>
      <c r="B22337">
        <v>394352</v>
      </c>
      <c r="C22337">
        <v>94</v>
      </c>
      <c r="D22337" t="s">
        <v>140</v>
      </c>
      <c r="E22337" t="s">
        <v>8</v>
      </c>
      <c r="F22337" t="s">
        <v>24</v>
      </c>
      <c r="G22337">
        <v>8</v>
      </c>
      <c r="H22337" s="17">
        <v>44104</v>
      </c>
    </row>
    <row r="22338" spans="1:8" x14ac:dyDescent="0.2">
      <c r="A22338" t="s">
        <v>161</v>
      </c>
      <c r="B22338">
        <v>394666</v>
      </c>
      <c r="C22338">
        <v>96</v>
      </c>
      <c r="D22338" t="s">
        <v>141</v>
      </c>
      <c r="E22338" t="s">
        <v>8</v>
      </c>
      <c r="F22338" t="s">
        <v>17</v>
      </c>
      <c r="G22338">
        <v>22</v>
      </c>
      <c r="H22338" s="17">
        <v>44104</v>
      </c>
    </row>
    <row r="22339" spans="1:8" x14ac:dyDescent="0.2">
      <c r="A22339" t="s">
        <v>161</v>
      </c>
      <c r="B22339">
        <v>395006</v>
      </c>
      <c r="C22339">
        <v>100</v>
      </c>
      <c r="D22339" t="s">
        <v>142</v>
      </c>
      <c r="E22339" t="s">
        <v>8</v>
      </c>
      <c r="F22339" t="s">
        <v>88</v>
      </c>
      <c r="G22339">
        <v>6</v>
      </c>
      <c r="H22339" s="17">
        <v>44104</v>
      </c>
    </row>
    <row r="22340" spans="1:8" x14ac:dyDescent="0.2">
      <c r="A22340" t="s">
        <v>161</v>
      </c>
      <c r="B22340">
        <v>394602</v>
      </c>
      <c r="C22340">
        <v>159</v>
      </c>
      <c r="D22340" t="s">
        <v>143</v>
      </c>
      <c r="E22340" t="s">
        <v>8</v>
      </c>
      <c r="F22340" t="s">
        <v>44</v>
      </c>
      <c r="G22340">
        <v>12</v>
      </c>
      <c r="H22340" s="17">
        <v>44104</v>
      </c>
    </row>
    <row r="22341" spans="1:8" x14ac:dyDescent="0.2">
      <c r="A22341" t="s">
        <v>148</v>
      </c>
      <c r="B22341">
        <v>102001</v>
      </c>
      <c r="C22341">
        <v>0</v>
      </c>
      <c r="D22341" t="s">
        <v>5</v>
      </c>
      <c r="E22341" t="s">
        <v>6</v>
      </c>
      <c r="G22341">
        <v>0.122</v>
      </c>
      <c r="H22341" s="17">
        <v>44104</v>
      </c>
    </row>
    <row r="22342" spans="1:8" x14ac:dyDescent="0.2">
      <c r="A22342" t="s">
        <v>148</v>
      </c>
      <c r="B22342">
        <v>394913</v>
      </c>
      <c r="C22342">
        <v>1</v>
      </c>
      <c r="D22342" t="s">
        <v>7</v>
      </c>
      <c r="E22342" t="s">
        <v>8</v>
      </c>
      <c r="F22342" t="s">
        <v>9</v>
      </c>
      <c r="G22342">
        <v>0.1208</v>
      </c>
      <c r="H22342" s="17">
        <v>44104</v>
      </c>
    </row>
    <row r="22343" spans="1:8" x14ac:dyDescent="0.2">
      <c r="A22343" t="s">
        <v>148</v>
      </c>
      <c r="B22343">
        <v>753899</v>
      </c>
      <c r="C22343">
        <v>2</v>
      </c>
      <c r="D22343" t="s">
        <v>10</v>
      </c>
      <c r="E22343" t="s">
        <v>8</v>
      </c>
      <c r="F22343" t="s">
        <v>11</v>
      </c>
      <c r="G22343">
        <v>0.124</v>
      </c>
      <c r="H22343" s="17">
        <v>44104</v>
      </c>
    </row>
    <row r="22344" spans="1:8" x14ac:dyDescent="0.2">
      <c r="A22344" t="s">
        <v>148</v>
      </c>
      <c r="B22344">
        <v>394463</v>
      </c>
      <c r="C22344">
        <v>3</v>
      </c>
      <c r="D22344" t="s">
        <v>12</v>
      </c>
      <c r="E22344" t="s">
        <v>8</v>
      </c>
      <c r="F22344" t="s">
        <v>13</v>
      </c>
      <c r="G22344">
        <v>0.2175</v>
      </c>
      <c r="H22344" s="17">
        <v>44104</v>
      </c>
    </row>
    <row r="22345" spans="1:8" x14ac:dyDescent="0.2">
      <c r="A22345" t="s">
        <v>148</v>
      </c>
      <c r="B22345">
        <v>394514</v>
      </c>
      <c r="C22345">
        <v>4</v>
      </c>
      <c r="D22345" t="s">
        <v>14</v>
      </c>
      <c r="E22345" t="s">
        <v>8</v>
      </c>
      <c r="F22345" t="s">
        <v>15</v>
      </c>
      <c r="G22345">
        <v>0.1421</v>
      </c>
      <c r="H22345" s="17">
        <v>44104</v>
      </c>
    </row>
    <row r="22346" spans="1:8" x14ac:dyDescent="0.2">
      <c r="A22346" t="s">
        <v>148</v>
      </c>
      <c r="B22346">
        <v>394974</v>
      </c>
      <c r="C22346">
        <v>5</v>
      </c>
      <c r="D22346" t="s">
        <v>16</v>
      </c>
      <c r="E22346" t="s">
        <v>8</v>
      </c>
      <c r="F22346" t="s">
        <v>17</v>
      </c>
      <c r="G22346">
        <v>0.15790000000000001</v>
      </c>
      <c r="H22346" s="17">
        <v>44104</v>
      </c>
    </row>
    <row r="22347" spans="1:8" x14ac:dyDescent="0.2">
      <c r="A22347" t="s">
        <v>148</v>
      </c>
      <c r="B22347">
        <v>394692</v>
      </c>
      <c r="C22347">
        <v>6</v>
      </c>
      <c r="D22347" t="s">
        <v>18</v>
      </c>
      <c r="E22347" t="s">
        <v>8</v>
      </c>
      <c r="F22347" t="s">
        <v>15</v>
      </c>
      <c r="G22347">
        <v>0.1764</v>
      </c>
      <c r="H22347" s="17">
        <v>44104</v>
      </c>
    </row>
    <row r="22348" spans="1:8" x14ac:dyDescent="0.2">
      <c r="A22348" t="s">
        <v>148</v>
      </c>
      <c r="B22348">
        <v>395209</v>
      </c>
      <c r="C22348">
        <v>7</v>
      </c>
      <c r="D22348" t="s">
        <v>19</v>
      </c>
      <c r="E22348" t="s">
        <v>8</v>
      </c>
      <c r="F22348" t="s">
        <v>20</v>
      </c>
      <c r="G22348">
        <v>0.13550000000000001</v>
      </c>
      <c r="H22348" s="17">
        <v>44104</v>
      </c>
    </row>
    <row r="22349" spans="1:8" x14ac:dyDescent="0.2">
      <c r="A22349" t="s">
        <v>148</v>
      </c>
      <c r="B22349">
        <v>394856</v>
      </c>
      <c r="C22349">
        <v>8</v>
      </c>
      <c r="D22349" t="s">
        <v>21</v>
      </c>
      <c r="E22349" t="s">
        <v>8</v>
      </c>
      <c r="F22349" t="s">
        <v>22</v>
      </c>
      <c r="G22349">
        <v>0.10780000000000001</v>
      </c>
      <c r="H22349" s="17">
        <v>44104</v>
      </c>
    </row>
    <row r="22350" spans="1:8" x14ac:dyDescent="0.2">
      <c r="A22350" t="s">
        <v>148</v>
      </c>
      <c r="B22350">
        <v>394347</v>
      </c>
      <c r="C22350">
        <v>9</v>
      </c>
      <c r="D22350" t="s">
        <v>23</v>
      </c>
      <c r="E22350" t="s">
        <v>8</v>
      </c>
      <c r="F22350" t="s">
        <v>24</v>
      </c>
      <c r="G22350">
        <v>0.1288</v>
      </c>
      <c r="H22350" s="17">
        <v>44104</v>
      </c>
    </row>
    <row r="22351" spans="1:8" x14ac:dyDescent="0.2">
      <c r="A22351" t="s">
        <v>148</v>
      </c>
      <c r="B22351">
        <v>394404</v>
      </c>
      <c r="C22351">
        <v>10</v>
      </c>
      <c r="D22351" t="s">
        <v>25</v>
      </c>
      <c r="E22351" t="s">
        <v>8</v>
      </c>
      <c r="F22351" t="s">
        <v>26</v>
      </c>
      <c r="G22351">
        <v>0.12089999999999999</v>
      </c>
      <c r="H22351" s="17">
        <v>44104</v>
      </c>
    </row>
    <row r="22352" spans="1:8" x14ac:dyDescent="0.2">
      <c r="A22352" t="s">
        <v>148</v>
      </c>
      <c r="B22352">
        <v>395057</v>
      </c>
      <c r="C22352">
        <v>11</v>
      </c>
      <c r="D22352" t="s">
        <v>27</v>
      </c>
      <c r="E22352" t="s">
        <v>8</v>
      </c>
      <c r="F22352" t="s">
        <v>11</v>
      </c>
      <c r="G22352">
        <v>0.1038</v>
      </c>
      <c r="H22352" s="17">
        <v>44104</v>
      </c>
    </row>
    <row r="22353" spans="1:8" x14ac:dyDescent="0.2">
      <c r="A22353" t="s">
        <v>148</v>
      </c>
      <c r="B22353">
        <v>394532</v>
      </c>
      <c r="C22353">
        <v>12</v>
      </c>
      <c r="D22353" t="s">
        <v>28</v>
      </c>
      <c r="E22353" t="s">
        <v>8</v>
      </c>
      <c r="F22353" t="s">
        <v>29</v>
      </c>
      <c r="G22353">
        <v>0.1666</v>
      </c>
      <c r="H22353" s="17">
        <v>44104</v>
      </c>
    </row>
    <row r="22354" spans="1:8" x14ac:dyDescent="0.2">
      <c r="A22354" t="s">
        <v>148</v>
      </c>
      <c r="B22354">
        <v>395025</v>
      </c>
      <c r="C22354">
        <v>13</v>
      </c>
      <c r="D22354" t="s">
        <v>30</v>
      </c>
      <c r="E22354" t="s">
        <v>8</v>
      </c>
      <c r="F22354" t="s">
        <v>11</v>
      </c>
      <c r="G22354">
        <v>9.3799999999999994E-2</v>
      </c>
      <c r="H22354" s="17">
        <v>44104</v>
      </c>
    </row>
    <row r="22355" spans="1:8" x14ac:dyDescent="0.2">
      <c r="A22355" t="s">
        <v>148</v>
      </c>
      <c r="B22355">
        <v>394976</v>
      </c>
      <c r="C22355">
        <v>14</v>
      </c>
      <c r="D22355" t="s">
        <v>31</v>
      </c>
      <c r="E22355" t="s">
        <v>8</v>
      </c>
      <c r="F22355" t="s">
        <v>32</v>
      </c>
      <c r="G22355">
        <v>0.11890000000000001</v>
      </c>
      <c r="H22355" s="17">
        <v>44104</v>
      </c>
    </row>
    <row r="22356" spans="1:8" x14ac:dyDescent="0.2">
      <c r="A22356" t="s">
        <v>148</v>
      </c>
      <c r="B22356">
        <v>395078</v>
      </c>
      <c r="C22356">
        <v>15</v>
      </c>
      <c r="D22356" t="s">
        <v>33</v>
      </c>
      <c r="E22356" t="s">
        <v>8</v>
      </c>
      <c r="F22356" t="s">
        <v>34</v>
      </c>
      <c r="G22356">
        <v>0.13109999999999999</v>
      </c>
      <c r="H22356" s="17">
        <v>44104</v>
      </c>
    </row>
    <row r="22357" spans="1:8" x14ac:dyDescent="0.2">
      <c r="A22357" t="s">
        <v>148</v>
      </c>
      <c r="B22357">
        <v>394865</v>
      </c>
      <c r="C22357">
        <v>16</v>
      </c>
      <c r="D22357" t="s">
        <v>35</v>
      </c>
      <c r="E22357" t="s">
        <v>8</v>
      </c>
      <c r="F22357" t="s">
        <v>36</v>
      </c>
      <c r="G22357">
        <v>0.12889999999999999</v>
      </c>
      <c r="H22357" s="17">
        <v>44104</v>
      </c>
    </row>
    <row r="22358" spans="1:8" x14ac:dyDescent="0.2">
      <c r="A22358" t="s">
        <v>148</v>
      </c>
      <c r="B22358">
        <v>395056</v>
      </c>
      <c r="C22358">
        <v>17</v>
      </c>
      <c r="D22358" t="s">
        <v>37</v>
      </c>
      <c r="E22358" t="s">
        <v>8</v>
      </c>
      <c r="F22358" t="s">
        <v>11</v>
      </c>
      <c r="G22358">
        <v>0.1255</v>
      </c>
      <c r="H22358" s="17">
        <v>44104</v>
      </c>
    </row>
    <row r="22359" spans="1:8" x14ac:dyDescent="0.2">
      <c r="A22359" t="s">
        <v>148</v>
      </c>
      <c r="B22359">
        <v>395121</v>
      </c>
      <c r="C22359">
        <v>18</v>
      </c>
      <c r="D22359" t="s">
        <v>38</v>
      </c>
      <c r="E22359" t="s">
        <v>8</v>
      </c>
      <c r="F22359" t="s">
        <v>39</v>
      </c>
      <c r="G22359">
        <v>0.1469</v>
      </c>
      <c r="H22359" s="17">
        <v>44104</v>
      </c>
    </row>
    <row r="22360" spans="1:8" x14ac:dyDescent="0.2">
      <c r="A22360" t="s">
        <v>148</v>
      </c>
      <c r="B22360">
        <v>395148</v>
      </c>
      <c r="C22360">
        <v>19</v>
      </c>
      <c r="D22360" t="s">
        <v>40</v>
      </c>
      <c r="E22360" t="s">
        <v>8</v>
      </c>
      <c r="F22360" t="s">
        <v>22</v>
      </c>
      <c r="G22360">
        <v>0.1615</v>
      </c>
      <c r="H22360" s="17">
        <v>44104</v>
      </c>
    </row>
    <row r="22361" spans="1:8" x14ac:dyDescent="0.2">
      <c r="A22361" t="s">
        <v>148</v>
      </c>
      <c r="B22361">
        <v>394358</v>
      </c>
      <c r="C22361">
        <v>20</v>
      </c>
      <c r="D22361" t="s">
        <v>41</v>
      </c>
      <c r="E22361" t="s">
        <v>8</v>
      </c>
      <c r="F22361" t="s">
        <v>42</v>
      </c>
      <c r="G22361">
        <v>0.15160000000000001</v>
      </c>
      <c r="H22361" s="17">
        <v>44104</v>
      </c>
    </row>
    <row r="22362" spans="1:8" x14ac:dyDescent="0.2">
      <c r="A22362" t="s">
        <v>148</v>
      </c>
      <c r="B22362">
        <v>394530</v>
      </c>
      <c r="C22362">
        <v>21</v>
      </c>
      <c r="D22362" t="s">
        <v>43</v>
      </c>
      <c r="E22362" t="s">
        <v>8</v>
      </c>
      <c r="F22362" t="s">
        <v>44</v>
      </c>
      <c r="G22362">
        <v>0.17480000000000001</v>
      </c>
      <c r="H22362" s="17">
        <v>44104</v>
      </c>
    </row>
    <row r="22363" spans="1:8" x14ac:dyDescent="0.2">
      <c r="A22363" t="s">
        <v>148</v>
      </c>
      <c r="B22363">
        <v>394982</v>
      </c>
      <c r="C22363">
        <v>22</v>
      </c>
      <c r="D22363" t="s">
        <v>45</v>
      </c>
      <c r="E22363" t="s">
        <v>8</v>
      </c>
      <c r="F22363" t="s">
        <v>17</v>
      </c>
      <c r="G22363">
        <v>0.18859999999999999</v>
      </c>
      <c r="H22363" s="17">
        <v>44104</v>
      </c>
    </row>
    <row r="22364" spans="1:8" x14ac:dyDescent="0.2">
      <c r="A22364" t="s">
        <v>148</v>
      </c>
      <c r="B22364">
        <v>394998</v>
      </c>
      <c r="C22364">
        <v>23</v>
      </c>
      <c r="D22364" t="s">
        <v>46</v>
      </c>
      <c r="E22364" t="s">
        <v>8</v>
      </c>
      <c r="F22364" t="s">
        <v>47</v>
      </c>
      <c r="G22364">
        <v>0.13750000000000001</v>
      </c>
      <c r="H22364" s="17">
        <v>44104</v>
      </c>
    </row>
    <row r="22365" spans="1:8" x14ac:dyDescent="0.2">
      <c r="A22365" t="s">
        <v>148</v>
      </c>
      <c r="B22365">
        <v>394458</v>
      </c>
      <c r="C22365">
        <v>24</v>
      </c>
      <c r="D22365" t="s">
        <v>48</v>
      </c>
      <c r="E22365" t="s">
        <v>8</v>
      </c>
      <c r="F22365" t="s">
        <v>49</v>
      </c>
      <c r="G22365">
        <v>0.13189999999999999</v>
      </c>
      <c r="H22365" s="17">
        <v>44104</v>
      </c>
    </row>
    <row r="22366" spans="1:8" x14ac:dyDescent="0.2">
      <c r="A22366" t="s">
        <v>148</v>
      </c>
      <c r="B22366">
        <v>395045</v>
      </c>
      <c r="C22366">
        <v>25</v>
      </c>
      <c r="D22366" t="s">
        <v>50</v>
      </c>
      <c r="E22366" t="s">
        <v>8</v>
      </c>
      <c r="F22366" t="s">
        <v>11</v>
      </c>
      <c r="G22366">
        <v>0.1234</v>
      </c>
      <c r="H22366" s="17">
        <v>44104</v>
      </c>
    </row>
    <row r="22367" spans="1:8" x14ac:dyDescent="0.2">
      <c r="A22367" t="s">
        <v>148</v>
      </c>
      <c r="B22367">
        <v>395055</v>
      </c>
      <c r="C22367">
        <v>26</v>
      </c>
      <c r="D22367" t="s">
        <v>51</v>
      </c>
      <c r="E22367" t="s">
        <v>8</v>
      </c>
      <c r="F22367" t="s">
        <v>15</v>
      </c>
      <c r="G22367">
        <v>0.14419999999999999</v>
      </c>
      <c r="H22367" s="17">
        <v>44104</v>
      </c>
    </row>
    <row r="22368" spans="1:8" x14ac:dyDescent="0.2">
      <c r="A22368" t="s">
        <v>148</v>
      </c>
      <c r="B22368">
        <v>394943</v>
      </c>
      <c r="C22368">
        <v>27</v>
      </c>
      <c r="D22368" t="s">
        <v>52</v>
      </c>
      <c r="E22368" t="s">
        <v>8</v>
      </c>
      <c r="F22368" t="s">
        <v>22</v>
      </c>
      <c r="G22368">
        <v>0.16950000000000001</v>
      </c>
      <c r="H22368" s="17">
        <v>44104</v>
      </c>
    </row>
    <row r="22369" spans="1:8" x14ac:dyDescent="0.2">
      <c r="A22369" t="s">
        <v>148</v>
      </c>
      <c r="B22369">
        <v>394466</v>
      </c>
      <c r="C22369">
        <v>28</v>
      </c>
      <c r="D22369" t="s">
        <v>53</v>
      </c>
      <c r="E22369" t="s">
        <v>8</v>
      </c>
      <c r="F22369" t="s">
        <v>54</v>
      </c>
      <c r="G22369">
        <v>0.1711</v>
      </c>
      <c r="H22369" s="17">
        <v>44104</v>
      </c>
    </row>
    <row r="22370" spans="1:8" x14ac:dyDescent="0.2">
      <c r="A22370" t="s">
        <v>148</v>
      </c>
      <c r="B22370">
        <v>394475</v>
      </c>
      <c r="C22370">
        <v>29</v>
      </c>
      <c r="D22370" t="s">
        <v>55</v>
      </c>
      <c r="E22370" t="s">
        <v>8</v>
      </c>
      <c r="F22370" t="s">
        <v>54</v>
      </c>
      <c r="G22370">
        <v>0.13489999999999999</v>
      </c>
      <c r="H22370" s="17">
        <v>44104</v>
      </c>
    </row>
    <row r="22371" spans="1:8" x14ac:dyDescent="0.2">
      <c r="A22371" t="s">
        <v>148</v>
      </c>
      <c r="B22371">
        <v>394735</v>
      </c>
      <c r="C22371">
        <v>30</v>
      </c>
      <c r="D22371" t="s">
        <v>56</v>
      </c>
      <c r="E22371" t="s">
        <v>8</v>
      </c>
      <c r="F22371" t="s">
        <v>39</v>
      </c>
      <c r="G22371">
        <v>0.155</v>
      </c>
      <c r="H22371" s="17">
        <v>44104</v>
      </c>
    </row>
    <row r="22372" spans="1:8" x14ac:dyDescent="0.2">
      <c r="A22372" t="s">
        <v>148</v>
      </c>
      <c r="B22372">
        <v>394775</v>
      </c>
      <c r="C22372">
        <v>31</v>
      </c>
      <c r="D22372" t="s">
        <v>57</v>
      </c>
      <c r="E22372" t="s">
        <v>8</v>
      </c>
      <c r="F22372" t="s">
        <v>58</v>
      </c>
      <c r="G22372">
        <v>0.18340000000000001</v>
      </c>
      <c r="H22372" s="17">
        <v>44104</v>
      </c>
    </row>
    <row r="22373" spans="1:8" x14ac:dyDescent="0.2">
      <c r="A22373" t="s">
        <v>148</v>
      </c>
      <c r="B22373">
        <v>394492</v>
      </c>
      <c r="C22373">
        <v>32</v>
      </c>
      <c r="D22373" t="s">
        <v>59</v>
      </c>
      <c r="E22373" t="s">
        <v>8</v>
      </c>
      <c r="F22373" t="s">
        <v>54</v>
      </c>
      <c r="G22373">
        <v>0.19189999999999999</v>
      </c>
      <c r="H22373" s="17">
        <v>44104</v>
      </c>
    </row>
    <row r="22374" spans="1:8" x14ac:dyDescent="0.2">
      <c r="A22374" t="s">
        <v>148</v>
      </c>
      <c r="B22374">
        <v>394705</v>
      </c>
      <c r="C22374">
        <v>33</v>
      </c>
      <c r="D22374" t="s">
        <v>60</v>
      </c>
      <c r="E22374" t="s">
        <v>8</v>
      </c>
      <c r="F22374" t="s">
        <v>61</v>
      </c>
      <c r="G22374">
        <v>0.1953</v>
      </c>
      <c r="H22374" s="17">
        <v>44104</v>
      </c>
    </row>
    <row r="22375" spans="1:8" x14ac:dyDescent="0.2">
      <c r="A22375" t="s">
        <v>148</v>
      </c>
      <c r="B22375">
        <v>395059</v>
      </c>
      <c r="C22375">
        <v>34</v>
      </c>
      <c r="D22375" t="s">
        <v>62</v>
      </c>
      <c r="E22375" t="s">
        <v>8</v>
      </c>
      <c r="F22375" t="s">
        <v>11</v>
      </c>
      <c r="G22375">
        <v>0.1273</v>
      </c>
      <c r="H22375" s="17">
        <v>44104</v>
      </c>
    </row>
    <row r="22376" spans="1:8" x14ac:dyDescent="0.2">
      <c r="A22376" t="s">
        <v>148</v>
      </c>
      <c r="B22376">
        <v>394355</v>
      </c>
      <c r="C22376">
        <v>35</v>
      </c>
      <c r="D22376" t="s">
        <v>63</v>
      </c>
      <c r="E22376" t="s">
        <v>8</v>
      </c>
      <c r="F22376" t="s">
        <v>15</v>
      </c>
      <c r="G22376">
        <v>0.128</v>
      </c>
      <c r="H22376" s="17">
        <v>44104</v>
      </c>
    </row>
    <row r="22377" spans="1:8" x14ac:dyDescent="0.2">
      <c r="A22377" t="s">
        <v>148</v>
      </c>
      <c r="B22377">
        <v>395194</v>
      </c>
      <c r="C22377">
        <v>36</v>
      </c>
      <c r="D22377" t="s">
        <v>64</v>
      </c>
      <c r="E22377" t="s">
        <v>8</v>
      </c>
      <c r="F22377" t="s">
        <v>65</v>
      </c>
      <c r="G22377">
        <v>8.6300000000000002E-2</v>
      </c>
      <c r="H22377" s="17">
        <v>44104</v>
      </c>
    </row>
    <row r="22378" spans="1:8" x14ac:dyDescent="0.2">
      <c r="A22378" t="s">
        <v>148</v>
      </c>
      <c r="B22378">
        <v>394902</v>
      </c>
      <c r="C22378">
        <v>37</v>
      </c>
      <c r="D22378" t="s">
        <v>66</v>
      </c>
      <c r="E22378" t="s">
        <v>8</v>
      </c>
      <c r="F22378" t="s">
        <v>67</v>
      </c>
      <c r="G22378">
        <v>0.10730000000000001</v>
      </c>
      <c r="H22378" s="17">
        <v>44104</v>
      </c>
    </row>
    <row r="22379" spans="1:8" x14ac:dyDescent="0.2">
      <c r="A22379" t="s">
        <v>148</v>
      </c>
      <c r="B22379">
        <v>395005</v>
      </c>
      <c r="C22379">
        <v>38</v>
      </c>
      <c r="D22379" t="s">
        <v>68</v>
      </c>
      <c r="E22379" t="s">
        <v>8</v>
      </c>
      <c r="F22379" t="s">
        <v>69</v>
      </c>
      <c r="G22379">
        <v>9.4399999999999998E-2</v>
      </c>
      <c r="H22379" s="17">
        <v>44104</v>
      </c>
    </row>
    <row r="22380" spans="1:8" x14ac:dyDescent="0.2">
      <c r="A22380" t="s">
        <v>148</v>
      </c>
      <c r="B22380">
        <v>394862</v>
      </c>
      <c r="C22380">
        <v>39</v>
      </c>
      <c r="D22380" t="s">
        <v>70</v>
      </c>
      <c r="E22380" t="s">
        <v>8</v>
      </c>
      <c r="F22380" t="s">
        <v>71</v>
      </c>
      <c r="G22380">
        <v>0.11840000000000001</v>
      </c>
      <c r="H22380" s="17">
        <v>44104</v>
      </c>
    </row>
    <row r="22381" spans="1:8" x14ac:dyDescent="0.2">
      <c r="A22381" t="s">
        <v>148</v>
      </c>
      <c r="B22381">
        <v>394714</v>
      </c>
      <c r="C22381">
        <v>40</v>
      </c>
      <c r="D22381" t="s">
        <v>72</v>
      </c>
      <c r="E22381" t="s">
        <v>8</v>
      </c>
      <c r="F22381" t="s">
        <v>22</v>
      </c>
      <c r="G22381">
        <v>0.1411</v>
      </c>
      <c r="H22381" s="17">
        <v>44104</v>
      </c>
    </row>
    <row r="22382" spans="1:8" x14ac:dyDescent="0.2">
      <c r="A22382" t="s">
        <v>148</v>
      </c>
      <c r="B22382">
        <v>394849</v>
      </c>
      <c r="C22382">
        <v>41</v>
      </c>
      <c r="D22382" t="s">
        <v>73</v>
      </c>
      <c r="E22382" t="s">
        <v>8</v>
      </c>
      <c r="F22382" t="s">
        <v>67</v>
      </c>
      <c r="G22382">
        <v>0.1198</v>
      </c>
      <c r="H22382" s="17">
        <v>44104</v>
      </c>
    </row>
    <row r="22383" spans="1:8" x14ac:dyDescent="0.2">
      <c r="A22383" t="s">
        <v>148</v>
      </c>
      <c r="B22383">
        <v>394935</v>
      </c>
      <c r="C22383">
        <v>42</v>
      </c>
      <c r="D22383" t="s">
        <v>74</v>
      </c>
      <c r="E22383" t="s">
        <v>8</v>
      </c>
      <c r="F22383" t="s">
        <v>75</v>
      </c>
      <c r="G22383">
        <v>0.16589999999999999</v>
      </c>
      <c r="H22383" s="17">
        <v>44104</v>
      </c>
    </row>
    <row r="22384" spans="1:8" x14ac:dyDescent="0.2">
      <c r="A22384" t="s">
        <v>148</v>
      </c>
      <c r="B22384">
        <v>394807</v>
      </c>
      <c r="C22384">
        <v>43</v>
      </c>
      <c r="D22384" t="s">
        <v>76</v>
      </c>
      <c r="E22384" t="s">
        <v>8</v>
      </c>
      <c r="F22384" t="s">
        <v>77</v>
      </c>
      <c r="G22384">
        <v>0.1837</v>
      </c>
      <c r="H22384" s="17">
        <v>44104</v>
      </c>
    </row>
    <row r="22385" spans="1:8" x14ac:dyDescent="0.2">
      <c r="A22385" t="s">
        <v>148</v>
      </c>
      <c r="B22385">
        <v>394669</v>
      </c>
      <c r="C22385">
        <v>44</v>
      </c>
      <c r="D22385" t="s">
        <v>78</v>
      </c>
      <c r="E22385" t="s">
        <v>8</v>
      </c>
      <c r="F22385" t="s">
        <v>79</v>
      </c>
      <c r="G22385">
        <v>0.13739999999999999</v>
      </c>
      <c r="H22385" s="17">
        <v>44104</v>
      </c>
    </row>
    <row r="22386" spans="1:8" x14ac:dyDescent="0.2">
      <c r="A22386" t="s">
        <v>148</v>
      </c>
      <c r="B22386">
        <v>395022</v>
      </c>
      <c r="C22386">
        <v>45</v>
      </c>
      <c r="D22386" t="s">
        <v>80</v>
      </c>
      <c r="E22386" t="s">
        <v>8</v>
      </c>
      <c r="F22386" t="s">
        <v>65</v>
      </c>
      <c r="G22386">
        <v>0.1095</v>
      </c>
      <c r="H22386" s="17">
        <v>44104</v>
      </c>
    </row>
    <row r="22387" spans="1:8" x14ac:dyDescent="0.2">
      <c r="A22387" t="s">
        <v>148</v>
      </c>
      <c r="B22387">
        <v>394910</v>
      </c>
      <c r="C22387">
        <v>46</v>
      </c>
      <c r="D22387" t="s">
        <v>81</v>
      </c>
      <c r="E22387" t="s">
        <v>8</v>
      </c>
      <c r="F22387" t="s">
        <v>82</v>
      </c>
      <c r="G22387">
        <v>0.1583</v>
      </c>
      <c r="H22387" s="17">
        <v>44104</v>
      </c>
    </row>
    <row r="22388" spans="1:8" x14ac:dyDescent="0.2">
      <c r="A22388" t="s">
        <v>148</v>
      </c>
      <c r="B22388">
        <v>394425</v>
      </c>
      <c r="C22388">
        <v>47</v>
      </c>
      <c r="D22388" t="s">
        <v>83</v>
      </c>
      <c r="E22388" t="s">
        <v>8</v>
      </c>
      <c r="F22388" t="s">
        <v>9</v>
      </c>
      <c r="G22388">
        <v>0.14380000000000001</v>
      </c>
      <c r="H22388" s="17">
        <v>44104</v>
      </c>
    </row>
    <row r="22389" spans="1:8" x14ac:dyDescent="0.2">
      <c r="A22389" t="s">
        <v>148</v>
      </c>
      <c r="B22389">
        <v>395012</v>
      </c>
      <c r="C22389">
        <v>48</v>
      </c>
      <c r="D22389" t="s">
        <v>84</v>
      </c>
      <c r="E22389" t="s">
        <v>8</v>
      </c>
      <c r="F22389" t="s">
        <v>49</v>
      </c>
      <c r="G22389">
        <v>0.1207</v>
      </c>
      <c r="H22389" s="17">
        <v>44104</v>
      </c>
    </row>
    <row r="22390" spans="1:8" x14ac:dyDescent="0.2">
      <c r="A22390" t="s">
        <v>148</v>
      </c>
      <c r="B22390">
        <v>394388</v>
      </c>
      <c r="C22390">
        <v>49</v>
      </c>
      <c r="D22390" t="s">
        <v>85</v>
      </c>
      <c r="E22390" t="s">
        <v>8</v>
      </c>
      <c r="F22390" t="s">
        <v>86</v>
      </c>
      <c r="G22390">
        <v>0.12520000000000001</v>
      </c>
      <c r="H22390" s="17">
        <v>44104</v>
      </c>
    </row>
    <row r="22391" spans="1:8" x14ac:dyDescent="0.2">
      <c r="A22391" t="s">
        <v>148</v>
      </c>
      <c r="B22391">
        <v>395053</v>
      </c>
      <c r="C22391">
        <v>50</v>
      </c>
      <c r="D22391" t="s">
        <v>87</v>
      </c>
      <c r="E22391" t="s">
        <v>8</v>
      </c>
      <c r="F22391" t="s">
        <v>88</v>
      </c>
      <c r="G22391">
        <v>0.14449999999999999</v>
      </c>
      <c r="H22391" s="17">
        <v>44104</v>
      </c>
    </row>
    <row r="22392" spans="1:8" x14ac:dyDescent="0.2">
      <c r="A22392" t="s">
        <v>148</v>
      </c>
      <c r="B22392">
        <v>395031</v>
      </c>
      <c r="C22392">
        <v>51</v>
      </c>
      <c r="D22392" t="s">
        <v>89</v>
      </c>
      <c r="E22392" t="s">
        <v>8</v>
      </c>
      <c r="F22392" t="s">
        <v>9</v>
      </c>
      <c r="G22392">
        <v>0.1263</v>
      </c>
      <c r="H22392" s="17">
        <v>44104</v>
      </c>
    </row>
    <row r="22393" spans="1:8" x14ac:dyDescent="0.2">
      <c r="A22393" t="s">
        <v>148</v>
      </c>
      <c r="B22393">
        <v>394640</v>
      </c>
      <c r="C22393">
        <v>52</v>
      </c>
      <c r="D22393" t="s">
        <v>90</v>
      </c>
      <c r="E22393" t="s">
        <v>8</v>
      </c>
      <c r="F22393" t="s">
        <v>29</v>
      </c>
      <c r="G22393">
        <v>0.1489</v>
      </c>
      <c r="H22393" s="17">
        <v>44104</v>
      </c>
    </row>
    <row r="22394" spans="1:8" x14ac:dyDescent="0.2">
      <c r="A22394" t="s">
        <v>148</v>
      </c>
      <c r="B22394">
        <v>395167</v>
      </c>
      <c r="C22394">
        <v>53</v>
      </c>
      <c r="D22394" t="s">
        <v>91</v>
      </c>
      <c r="E22394" t="s">
        <v>8</v>
      </c>
      <c r="F22394" t="s">
        <v>32</v>
      </c>
      <c r="G22394">
        <v>0.1162</v>
      </c>
      <c r="H22394" s="17">
        <v>44104</v>
      </c>
    </row>
    <row r="22395" spans="1:8" x14ac:dyDescent="0.2">
      <c r="A22395" t="s">
        <v>148</v>
      </c>
      <c r="B22395">
        <v>753924</v>
      </c>
      <c r="C22395">
        <v>54</v>
      </c>
      <c r="D22395" t="s">
        <v>92</v>
      </c>
      <c r="E22395" t="s">
        <v>8</v>
      </c>
      <c r="F22395" t="s">
        <v>93</v>
      </c>
      <c r="G22395">
        <v>5.3199999999999997E-2</v>
      </c>
      <c r="H22395" s="17">
        <v>44104</v>
      </c>
    </row>
    <row r="22396" spans="1:8" x14ac:dyDescent="0.2">
      <c r="A22396" t="s">
        <v>148</v>
      </c>
      <c r="B22396">
        <v>395169</v>
      </c>
      <c r="C22396">
        <v>55</v>
      </c>
      <c r="D22396" t="s">
        <v>94</v>
      </c>
      <c r="E22396" t="s">
        <v>8</v>
      </c>
      <c r="F22396" t="s">
        <v>75</v>
      </c>
      <c r="G22396">
        <v>0.1565</v>
      </c>
      <c r="H22396" s="17">
        <v>44104</v>
      </c>
    </row>
    <row r="22397" spans="1:8" x14ac:dyDescent="0.2">
      <c r="A22397" t="s">
        <v>148</v>
      </c>
      <c r="B22397">
        <v>394619</v>
      </c>
      <c r="C22397">
        <v>56</v>
      </c>
      <c r="D22397" t="s">
        <v>95</v>
      </c>
      <c r="E22397" t="s">
        <v>8</v>
      </c>
      <c r="F22397" t="s">
        <v>11</v>
      </c>
      <c r="G22397">
        <v>0.12139999999999999</v>
      </c>
      <c r="H22397" s="17">
        <v>44104</v>
      </c>
    </row>
    <row r="22398" spans="1:8" x14ac:dyDescent="0.2">
      <c r="A22398" t="s">
        <v>148</v>
      </c>
      <c r="B22398">
        <v>395238</v>
      </c>
      <c r="C22398">
        <v>57</v>
      </c>
      <c r="D22398" t="s">
        <v>96</v>
      </c>
      <c r="E22398" t="s">
        <v>8</v>
      </c>
      <c r="F22398" t="s">
        <v>26</v>
      </c>
      <c r="G22398">
        <v>0.12379999999999999</v>
      </c>
      <c r="H22398" s="17">
        <v>44104</v>
      </c>
    </row>
    <row r="22399" spans="1:8" x14ac:dyDescent="0.2">
      <c r="A22399" t="s">
        <v>148</v>
      </c>
      <c r="B22399">
        <v>394415</v>
      </c>
      <c r="C22399">
        <v>58</v>
      </c>
      <c r="D22399" t="s">
        <v>97</v>
      </c>
      <c r="E22399" t="s">
        <v>8</v>
      </c>
      <c r="F22399" t="s">
        <v>79</v>
      </c>
      <c r="G22399">
        <v>0.11650000000000001</v>
      </c>
      <c r="H22399" s="17">
        <v>44104</v>
      </c>
    </row>
    <row r="22400" spans="1:8" x14ac:dyDescent="0.2">
      <c r="A22400" t="s">
        <v>148</v>
      </c>
      <c r="B22400">
        <v>394312</v>
      </c>
      <c r="C22400">
        <v>59</v>
      </c>
      <c r="D22400" t="s">
        <v>98</v>
      </c>
      <c r="E22400" t="s">
        <v>8</v>
      </c>
      <c r="F22400" t="s">
        <v>99</v>
      </c>
      <c r="G22400">
        <v>0.17469999999999999</v>
      </c>
      <c r="H22400" s="17">
        <v>44104</v>
      </c>
    </row>
    <row r="22401" spans="1:8" x14ac:dyDescent="0.2">
      <c r="A22401" t="s">
        <v>148</v>
      </c>
      <c r="B22401">
        <v>394308</v>
      </c>
      <c r="C22401">
        <v>60</v>
      </c>
      <c r="D22401" t="s">
        <v>100</v>
      </c>
      <c r="E22401" t="s">
        <v>8</v>
      </c>
      <c r="F22401" t="s">
        <v>9</v>
      </c>
      <c r="G22401">
        <v>0.14099999999999999</v>
      </c>
      <c r="H22401" s="17">
        <v>44104</v>
      </c>
    </row>
    <row r="22402" spans="1:8" x14ac:dyDescent="0.2">
      <c r="A22402" t="s">
        <v>148</v>
      </c>
      <c r="B22402">
        <v>394938</v>
      </c>
      <c r="C22402">
        <v>61</v>
      </c>
      <c r="D22402" t="s">
        <v>101</v>
      </c>
      <c r="E22402" t="s">
        <v>8</v>
      </c>
      <c r="F22402" t="s">
        <v>102</v>
      </c>
      <c r="G22402">
        <v>0.13930000000000001</v>
      </c>
      <c r="H22402" s="17">
        <v>44104</v>
      </c>
    </row>
    <row r="22403" spans="1:8" x14ac:dyDescent="0.2">
      <c r="A22403" t="s">
        <v>148</v>
      </c>
      <c r="B22403">
        <v>394908</v>
      </c>
      <c r="C22403">
        <v>62</v>
      </c>
      <c r="D22403" t="s">
        <v>103</v>
      </c>
      <c r="E22403" t="s">
        <v>8</v>
      </c>
      <c r="F22403" t="s">
        <v>79</v>
      </c>
      <c r="G22403">
        <v>0.126</v>
      </c>
      <c r="H22403" s="17">
        <v>44104</v>
      </c>
    </row>
    <row r="22404" spans="1:8" x14ac:dyDescent="0.2">
      <c r="A22404" t="s">
        <v>148</v>
      </c>
      <c r="B22404">
        <v>394357</v>
      </c>
      <c r="C22404">
        <v>63</v>
      </c>
      <c r="D22404" t="s">
        <v>104</v>
      </c>
      <c r="E22404" t="s">
        <v>8</v>
      </c>
      <c r="F22404" t="s">
        <v>11</v>
      </c>
      <c r="G22404">
        <v>0.126</v>
      </c>
      <c r="H22404" s="17">
        <v>44104</v>
      </c>
    </row>
    <row r="22405" spans="1:8" x14ac:dyDescent="0.2">
      <c r="A22405" t="s">
        <v>148</v>
      </c>
      <c r="B22405">
        <v>394753</v>
      </c>
      <c r="C22405">
        <v>64</v>
      </c>
      <c r="D22405" t="s">
        <v>105</v>
      </c>
      <c r="E22405" t="s">
        <v>8</v>
      </c>
      <c r="F22405" t="s">
        <v>67</v>
      </c>
      <c r="G22405">
        <v>0.14810000000000001</v>
      </c>
      <c r="H22405" s="17">
        <v>44104</v>
      </c>
    </row>
    <row r="22406" spans="1:8" x14ac:dyDescent="0.2">
      <c r="A22406" t="s">
        <v>148</v>
      </c>
      <c r="B22406">
        <v>394653</v>
      </c>
      <c r="C22406">
        <v>65</v>
      </c>
      <c r="D22406" t="s">
        <v>106</v>
      </c>
      <c r="E22406" t="s">
        <v>8</v>
      </c>
      <c r="F22406" t="s">
        <v>107</v>
      </c>
      <c r="G22406">
        <v>0.1565</v>
      </c>
      <c r="H22406" s="17">
        <v>44104</v>
      </c>
    </row>
    <row r="22407" spans="1:8" x14ac:dyDescent="0.2">
      <c r="A22407" t="s">
        <v>148</v>
      </c>
      <c r="B22407">
        <v>394952</v>
      </c>
      <c r="C22407">
        <v>66</v>
      </c>
      <c r="D22407" t="s">
        <v>108</v>
      </c>
      <c r="E22407" t="s">
        <v>8</v>
      </c>
      <c r="F22407" t="s">
        <v>11</v>
      </c>
      <c r="G22407">
        <v>0.1235</v>
      </c>
      <c r="H22407" s="17">
        <v>44104</v>
      </c>
    </row>
    <row r="22408" spans="1:8" x14ac:dyDescent="0.2">
      <c r="A22408" t="s">
        <v>148</v>
      </c>
      <c r="B22408">
        <v>394318</v>
      </c>
      <c r="C22408">
        <v>67</v>
      </c>
      <c r="D22408" t="s">
        <v>109</v>
      </c>
      <c r="E22408" t="s">
        <v>8</v>
      </c>
      <c r="F22408" t="s">
        <v>17</v>
      </c>
      <c r="G22408">
        <v>0.11799999999999999</v>
      </c>
      <c r="H22408" s="17">
        <v>44104</v>
      </c>
    </row>
    <row r="22409" spans="1:8" x14ac:dyDescent="0.2">
      <c r="A22409" t="s">
        <v>148</v>
      </c>
      <c r="B22409">
        <v>394561</v>
      </c>
      <c r="C22409">
        <v>68</v>
      </c>
      <c r="D22409" t="s">
        <v>110</v>
      </c>
      <c r="E22409" t="s">
        <v>8</v>
      </c>
      <c r="F22409" t="s">
        <v>15</v>
      </c>
      <c r="G22409">
        <v>6.0400000000000002E-2</v>
      </c>
      <c r="H22409" s="17">
        <v>44104</v>
      </c>
    </row>
    <row r="22410" spans="1:8" x14ac:dyDescent="0.2">
      <c r="A22410" t="s">
        <v>148</v>
      </c>
      <c r="B22410">
        <v>394367</v>
      </c>
      <c r="C22410">
        <v>69</v>
      </c>
      <c r="D22410" t="s">
        <v>111</v>
      </c>
      <c r="E22410" t="s">
        <v>8</v>
      </c>
      <c r="F22410" t="s">
        <v>82</v>
      </c>
      <c r="G22410">
        <v>0.1578</v>
      </c>
      <c r="H22410" s="17">
        <v>44104</v>
      </c>
    </row>
    <row r="22411" spans="1:8" x14ac:dyDescent="0.2">
      <c r="A22411" t="s">
        <v>148</v>
      </c>
      <c r="B22411">
        <v>394521</v>
      </c>
      <c r="C22411">
        <v>70</v>
      </c>
      <c r="D22411" t="s">
        <v>112</v>
      </c>
      <c r="E22411" t="s">
        <v>8</v>
      </c>
      <c r="F22411" t="s">
        <v>54</v>
      </c>
      <c r="G22411">
        <v>0.1893</v>
      </c>
      <c r="H22411" s="17">
        <v>44104</v>
      </c>
    </row>
    <row r="22412" spans="1:8" x14ac:dyDescent="0.2">
      <c r="A22412" t="s">
        <v>148</v>
      </c>
      <c r="B22412">
        <v>394843</v>
      </c>
      <c r="C22412">
        <v>71</v>
      </c>
      <c r="D22412" t="s">
        <v>113</v>
      </c>
      <c r="E22412" t="s">
        <v>8</v>
      </c>
      <c r="F22412" t="s">
        <v>15</v>
      </c>
      <c r="G22412">
        <v>8.6199999999999999E-2</v>
      </c>
      <c r="H22412" s="17">
        <v>44104</v>
      </c>
    </row>
    <row r="22413" spans="1:8" x14ac:dyDescent="0.2">
      <c r="A22413" t="s">
        <v>148</v>
      </c>
      <c r="B22413">
        <v>394486</v>
      </c>
      <c r="C22413">
        <v>72</v>
      </c>
      <c r="D22413" t="s">
        <v>114</v>
      </c>
      <c r="E22413" t="s">
        <v>8</v>
      </c>
      <c r="F22413" t="s">
        <v>107</v>
      </c>
      <c r="G22413">
        <v>0.1288</v>
      </c>
      <c r="H22413" s="17">
        <v>44104</v>
      </c>
    </row>
    <row r="22414" spans="1:8" x14ac:dyDescent="0.2">
      <c r="A22414" t="s">
        <v>148</v>
      </c>
      <c r="B22414">
        <v>394648</v>
      </c>
      <c r="C22414">
        <v>73</v>
      </c>
      <c r="D22414" t="s">
        <v>115</v>
      </c>
      <c r="E22414" t="s">
        <v>8</v>
      </c>
      <c r="F22414" t="s">
        <v>49</v>
      </c>
      <c r="G22414">
        <v>0.1143</v>
      </c>
      <c r="H22414" s="17">
        <v>44104</v>
      </c>
    </row>
    <row r="22415" spans="1:8" x14ac:dyDescent="0.2">
      <c r="A22415" t="s">
        <v>148</v>
      </c>
      <c r="B22415">
        <v>394304</v>
      </c>
      <c r="C22415">
        <v>74</v>
      </c>
      <c r="D22415" t="s">
        <v>116</v>
      </c>
      <c r="E22415" t="s">
        <v>8</v>
      </c>
      <c r="F22415" t="s">
        <v>54</v>
      </c>
      <c r="G22415">
        <v>0.14580000000000001</v>
      </c>
      <c r="H22415" s="17">
        <v>44104</v>
      </c>
    </row>
    <row r="22416" spans="1:8" x14ac:dyDescent="0.2">
      <c r="A22416" t="s">
        <v>148</v>
      </c>
      <c r="B22416">
        <v>753906</v>
      </c>
      <c r="C22416">
        <v>75</v>
      </c>
      <c r="D22416" t="s">
        <v>117</v>
      </c>
      <c r="E22416" t="s">
        <v>8</v>
      </c>
      <c r="F22416" t="s">
        <v>22</v>
      </c>
      <c r="G22416">
        <v>0.14330000000000001</v>
      </c>
      <c r="H22416" s="17">
        <v>44104</v>
      </c>
    </row>
    <row r="22417" spans="1:8" x14ac:dyDescent="0.2">
      <c r="A22417" t="s">
        <v>148</v>
      </c>
      <c r="B22417">
        <v>394798</v>
      </c>
      <c r="C22417">
        <v>76</v>
      </c>
      <c r="D22417" t="s">
        <v>118</v>
      </c>
      <c r="E22417" t="s">
        <v>8</v>
      </c>
      <c r="F22417" t="s">
        <v>119</v>
      </c>
      <c r="G22417">
        <v>0.1125</v>
      </c>
      <c r="H22417" s="17">
        <v>44104</v>
      </c>
    </row>
    <row r="22418" spans="1:8" x14ac:dyDescent="0.2">
      <c r="A22418" t="s">
        <v>148</v>
      </c>
      <c r="B22418">
        <v>395134</v>
      </c>
      <c r="C22418">
        <v>77</v>
      </c>
      <c r="D22418" t="s">
        <v>120</v>
      </c>
      <c r="E22418" t="s">
        <v>8</v>
      </c>
      <c r="F22418" t="s">
        <v>11</v>
      </c>
      <c r="G22418">
        <v>7.6899999999999996E-2</v>
      </c>
      <c r="H22418" s="17">
        <v>44104</v>
      </c>
    </row>
    <row r="22419" spans="1:8" x14ac:dyDescent="0.2">
      <c r="A22419" t="s">
        <v>148</v>
      </c>
      <c r="B22419">
        <v>394457</v>
      </c>
      <c r="C22419">
        <v>78</v>
      </c>
      <c r="D22419" t="s">
        <v>121</v>
      </c>
      <c r="E22419" t="s">
        <v>8</v>
      </c>
      <c r="F22419" t="s">
        <v>107</v>
      </c>
      <c r="G22419">
        <v>0.17829999999999999</v>
      </c>
      <c r="H22419" s="17">
        <v>44104</v>
      </c>
    </row>
    <row r="22420" spans="1:8" x14ac:dyDescent="0.2">
      <c r="A22420" t="s">
        <v>148</v>
      </c>
      <c r="B22420">
        <v>395143</v>
      </c>
      <c r="C22420">
        <v>79</v>
      </c>
      <c r="D22420" t="s">
        <v>122</v>
      </c>
      <c r="E22420" t="s">
        <v>8</v>
      </c>
      <c r="F22420" t="s">
        <v>9</v>
      </c>
      <c r="G22420">
        <v>0.1293</v>
      </c>
      <c r="H22420" s="17">
        <v>44104</v>
      </c>
    </row>
    <row r="22421" spans="1:8" x14ac:dyDescent="0.2">
      <c r="A22421" t="s">
        <v>148</v>
      </c>
      <c r="B22421">
        <v>394484</v>
      </c>
      <c r="C22421">
        <v>80</v>
      </c>
      <c r="D22421" t="s">
        <v>123</v>
      </c>
      <c r="E22421" t="s">
        <v>8</v>
      </c>
      <c r="F22421" t="s">
        <v>44</v>
      </c>
      <c r="G22421">
        <v>9.2700000000000005E-2</v>
      </c>
      <c r="H22421" s="17">
        <v>44104</v>
      </c>
    </row>
    <row r="22422" spans="1:8" x14ac:dyDescent="0.2">
      <c r="A22422" t="s">
        <v>148</v>
      </c>
      <c r="B22422">
        <v>395235</v>
      </c>
      <c r="C22422">
        <v>81</v>
      </c>
      <c r="D22422" t="s">
        <v>124</v>
      </c>
      <c r="E22422" t="s">
        <v>8</v>
      </c>
      <c r="F22422" t="s">
        <v>49</v>
      </c>
      <c r="G22422">
        <v>0.1295</v>
      </c>
      <c r="H22422" s="17">
        <v>44104</v>
      </c>
    </row>
    <row r="22423" spans="1:8" x14ac:dyDescent="0.2">
      <c r="A22423" t="s">
        <v>148</v>
      </c>
      <c r="B22423">
        <v>395224</v>
      </c>
      <c r="C22423">
        <v>82</v>
      </c>
      <c r="D22423" t="s">
        <v>125</v>
      </c>
      <c r="E22423" t="s">
        <v>8</v>
      </c>
      <c r="F22423" t="s">
        <v>126</v>
      </c>
      <c r="G22423">
        <v>0.15989999999999999</v>
      </c>
      <c r="H22423" s="17">
        <v>44104</v>
      </c>
    </row>
    <row r="22424" spans="1:8" x14ac:dyDescent="0.2">
      <c r="A22424" t="s">
        <v>148</v>
      </c>
      <c r="B22424">
        <v>395115</v>
      </c>
      <c r="C22424">
        <v>83</v>
      </c>
      <c r="D22424" t="s">
        <v>127</v>
      </c>
      <c r="E22424" t="s">
        <v>8</v>
      </c>
      <c r="F22424" t="s">
        <v>26</v>
      </c>
      <c r="G22424">
        <v>0.13239999999999999</v>
      </c>
      <c r="H22424" s="17">
        <v>44104</v>
      </c>
    </row>
    <row r="22425" spans="1:8" x14ac:dyDescent="0.2">
      <c r="A22425" t="s">
        <v>148</v>
      </c>
      <c r="B22425">
        <v>394440</v>
      </c>
      <c r="C22425">
        <v>84</v>
      </c>
      <c r="D22425" t="s">
        <v>128</v>
      </c>
      <c r="E22425" t="s">
        <v>8</v>
      </c>
      <c r="F22425" t="s">
        <v>22</v>
      </c>
      <c r="G22425">
        <v>0.1206</v>
      </c>
      <c r="H22425" s="17">
        <v>44104</v>
      </c>
    </row>
    <row r="22426" spans="1:8" x14ac:dyDescent="0.2">
      <c r="A22426" t="s">
        <v>148</v>
      </c>
      <c r="B22426">
        <v>394399</v>
      </c>
      <c r="C22426">
        <v>85</v>
      </c>
      <c r="D22426" t="s">
        <v>129</v>
      </c>
      <c r="E22426" t="s">
        <v>8</v>
      </c>
      <c r="F22426" t="s">
        <v>130</v>
      </c>
      <c r="G22426">
        <v>6.5100000000000005E-2</v>
      </c>
      <c r="H22426" s="17">
        <v>44104</v>
      </c>
    </row>
    <row r="22427" spans="1:8" x14ac:dyDescent="0.2">
      <c r="A22427" t="s">
        <v>148</v>
      </c>
      <c r="B22427">
        <v>395160</v>
      </c>
      <c r="C22427">
        <v>86</v>
      </c>
      <c r="D22427" t="s">
        <v>131</v>
      </c>
      <c r="E22427" t="s">
        <v>8</v>
      </c>
      <c r="F22427" t="s">
        <v>54</v>
      </c>
      <c r="G22427">
        <v>0.1363</v>
      </c>
      <c r="H22427" s="17">
        <v>44104</v>
      </c>
    </row>
    <row r="22428" spans="1:8" x14ac:dyDescent="0.2">
      <c r="A22428" t="s">
        <v>148</v>
      </c>
      <c r="B22428">
        <v>394816</v>
      </c>
      <c r="C22428">
        <v>87</v>
      </c>
      <c r="D22428" t="s">
        <v>132</v>
      </c>
      <c r="E22428" t="s">
        <v>8</v>
      </c>
      <c r="F22428" t="s">
        <v>71</v>
      </c>
      <c r="G22428">
        <v>9.8799999999999999E-2</v>
      </c>
      <c r="H22428" s="17">
        <v>44104</v>
      </c>
    </row>
    <row r="22429" spans="1:8" x14ac:dyDescent="0.2">
      <c r="A22429" t="s">
        <v>148</v>
      </c>
      <c r="B22429">
        <v>394766</v>
      </c>
      <c r="C22429">
        <v>88</v>
      </c>
      <c r="D22429" t="s">
        <v>133</v>
      </c>
      <c r="E22429" t="s">
        <v>8</v>
      </c>
      <c r="F22429" t="s">
        <v>22</v>
      </c>
      <c r="G22429">
        <v>0.122</v>
      </c>
      <c r="H22429" s="17">
        <v>44104</v>
      </c>
    </row>
    <row r="22430" spans="1:8" x14ac:dyDescent="0.2">
      <c r="A22430" t="s">
        <v>148</v>
      </c>
      <c r="B22430">
        <v>394931</v>
      </c>
      <c r="C22430">
        <v>89</v>
      </c>
      <c r="D22430" t="s">
        <v>134</v>
      </c>
      <c r="E22430" t="s">
        <v>8</v>
      </c>
      <c r="F22430" t="s">
        <v>88</v>
      </c>
      <c r="G22430">
        <v>8.4199999999999997E-2</v>
      </c>
      <c r="H22430" s="17">
        <v>44104</v>
      </c>
    </row>
    <row r="22431" spans="1:8" x14ac:dyDescent="0.2">
      <c r="A22431" t="s">
        <v>148</v>
      </c>
      <c r="B22431">
        <v>394528</v>
      </c>
      <c r="C22431">
        <v>90</v>
      </c>
      <c r="D22431" t="s">
        <v>135</v>
      </c>
      <c r="E22431" t="s">
        <v>8</v>
      </c>
      <c r="F22431" t="s">
        <v>22</v>
      </c>
      <c r="G22431">
        <v>0.13950000000000001</v>
      </c>
      <c r="H22431" s="17">
        <v>44104</v>
      </c>
    </row>
    <row r="22432" spans="1:8" x14ac:dyDescent="0.2">
      <c r="A22432" t="s">
        <v>148</v>
      </c>
      <c r="B22432">
        <v>394531</v>
      </c>
      <c r="C22432">
        <v>91</v>
      </c>
      <c r="D22432" t="s">
        <v>136</v>
      </c>
      <c r="E22432" t="s">
        <v>8</v>
      </c>
      <c r="F22432" t="s">
        <v>137</v>
      </c>
      <c r="G22432">
        <v>0.1787</v>
      </c>
      <c r="H22432" s="17">
        <v>44104</v>
      </c>
    </row>
    <row r="22433" spans="1:8" x14ac:dyDescent="0.2">
      <c r="A22433" t="s">
        <v>148</v>
      </c>
      <c r="B22433">
        <v>394711</v>
      </c>
      <c r="C22433">
        <v>92</v>
      </c>
      <c r="D22433" t="s">
        <v>138</v>
      </c>
      <c r="E22433" t="s">
        <v>8</v>
      </c>
      <c r="F22433" t="s">
        <v>139</v>
      </c>
      <c r="G22433">
        <v>0.1343</v>
      </c>
      <c r="H22433" s="17">
        <v>44104</v>
      </c>
    </row>
    <row r="22434" spans="1:8" x14ac:dyDescent="0.2">
      <c r="A22434" t="s">
        <v>148</v>
      </c>
      <c r="B22434">
        <v>394352</v>
      </c>
      <c r="C22434">
        <v>94</v>
      </c>
      <c r="D22434" t="s">
        <v>140</v>
      </c>
      <c r="E22434" t="s">
        <v>8</v>
      </c>
      <c r="F22434" t="s">
        <v>24</v>
      </c>
      <c r="G22434">
        <v>0.10580000000000001</v>
      </c>
      <c r="H22434" s="17">
        <v>44104</v>
      </c>
    </row>
    <row r="22435" spans="1:8" x14ac:dyDescent="0.2">
      <c r="A22435" t="s">
        <v>148</v>
      </c>
      <c r="B22435">
        <v>394666</v>
      </c>
      <c r="C22435">
        <v>96</v>
      </c>
      <c r="D22435" t="s">
        <v>141</v>
      </c>
      <c r="E22435" t="s">
        <v>8</v>
      </c>
      <c r="F22435" t="s">
        <v>17</v>
      </c>
      <c r="G22435">
        <v>0.11559999999999999</v>
      </c>
      <c r="H22435" s="17">
        <v>44104</v>
      </c>
    </row>
    <row r="22436" spans="1:8" x14ac:dyDescent="0.2">
      <c r="A22436" t="s">
        <v>148</v>
      </c>
      <c r="B22436">
        <v>395006</v>
      </c>
      <c r="C22436">
        <v>100</v>
      </c>
      <c r="D22436" t="s">
        <v>142</v>
      </c>
      <c r="E22436" t="s">
        <v>8</v>
      </c>
      <c r="F22436" t="s">
        <v>88</v>
      </c>
      <c r="G22436">
        <v>0.12330000000000001</v>
      </c>
      <c r="H22436" s="17">
        <v>44104</v>
      </c>
    </row>
    <row r="22437" spans="1:8" x14ac:dyDescent="0.2">
      <c r="A22437" t="s">
        <v>148</v>
      </c>
      <c r="B22437">
        <v>394602</v>
      </c>
      <c r="C22437">
        <v>159</v>
      </c>
      <c r="D22437" t="s">
        <v>143</v>
      </c>
      <c r="E22437" t="s">
        <v>8</v>
      </c>
      <c r="F22437" t="s">
        <v>44</v>
      </c>
      <c r="G22437">
        <v>0.1358</v>
      </c>
      <c r="H22437" s="17">
        <v>44104</v>
      </c>
    </row>
    <row r="22438" spans="1:8" x14ac:dyDescent="0.2">
      <c r="A22438" t="s">
        <v>160</v>
      </c>
      <c r="B22438">
        <v>102001</v>
      </c>
      <c r="C22438">
        <v>0</v>
      </c>
      <c r="D22438" t="s">
        <v>5</v>
      </c>
      <c r="E22438" t="s">
        <v>6</v>
      </c>
      <c r="G22438">
        <v>10000</v>
      </c>
      <c r="H22438" s="17">
        <v>44104</v>
      </c>
    </row>
    <row r="22439" spans="1:8" x14ac:dyDescent="0.2">
      <c r="A22439" t="s">
        <v>160</v>
      </c>
      <c r="B22439">
        <v>394913</v>
      </c>
      <c r="C22439">
        <v>1</v>
      </c>
      <c r="D22439" t="s">
        <v>7</v>
      </c>
      <c r="E22439" t="s">
        <v>8</v>
      </c>
      <c r="F22439" t="s">
        <v>9</v>
      </c>
      <c r="G22439">
        <v>20000</v>
      </c>
      <c r="H22439" s="17">
        <v>44104</v>
      </c>
    </row>
    <row r="22440" spans="1:8" x14ac:dyDescent="0.2">
      <c r="A22440" t="s">
        <v>160</v>
      </c>
      <c r="B22440">
        <v>753899</v>
      </c>
      <c r="C22440">
        <v>2</v>
      </c>
      <c r="D22440" t="s">
        <v>10</v>
      </c>
      <c r="E22440" t="s">
        <v>8</v>
      </c>
      <c r="F22440" t="s">
        <v>11</v>
      </c>
      <c r="G22440">
        <v>24000</v>
      </c>
      <c r="H22440" s="17">
        <v>44104</v>
      </c>
    </row>
    <row r="22441" spans="1:8" x14ac:dyDescent="0.2">
      <c r="A22441" t="s">
        <v>160</v>
      </c>
      <c r="B22441">
        <v>394463</v>
      </c>
      <c r="C22441">
        <v>3</v>
      </c>
      <c r="D22441" t="s">
        <v>12</v>
      </c>
      <c r="E22441" t="s">
        <v>8</v>
      </c>
      <c r="F22441" t="s">
        <v>13</v>
      </c>
      <c r="G22441">
        <v>9000</v>
      </c>
      <c r="H22441" s="17">
        <v>44104</v>
      </c>
    </row>
    <row r="22442" spans="1:8" x14ac:dyDescent="0.2">
      <c r="A22442" t="s">
        <v>160</v>
      </c>
      <c r="B22442">
        <v>394514</v>
      </c>
      <c r="C22442">
        <v>4</v>
      </c>
      <c r="D22442" t="s">
        <v>14</v>
      </c>
      <c r="E22442" t="s">
        <v>8</v>
      </c>
      <c r="F22442" t="s">
        <v>15</v>
      </c>
      <c r="G22442">
        <v>6000</v>
      </c>
      <c r="H22442" s="17">
        <v>44104</v>
      </c>
    </row>
    <row r="22443" spans="1:8" x14ac:dyDescent="0.2">
      <c r="A22443" t="s">
        <v>160</v>
      </c>
      <c r="B22443">
        <v>394974</v>
      </c>
      <c r="C22443">
        <v>5</v>
      </c>
      <c r="D22443" t="s">
        <v>16</v>
      </c>
      <c r="E22443" t="s">
        <v>8</v>
      </c>
      <c r="F22443" t="s">
        <v>17</v>
      </c>
      <c r="G22443">
        <v>10000</v>
      </c>
      <c r="H22443" s="17">
        <v>44104</v>
      </c>
    </row>
    <row r="22444" spans="1:8" x14ac:dyDescent="0.2">
      <c r="A22444" t="s">
        <v>160</v>
      </c>
      <c r="B22444">
        <v>394692</v>
      </c>
      <c r="C22444">
        <v>6</v>
      </c>
      <c r="D22444" t="s">
        <v>18</v>
      </c>
      <c r="E22444" t="s">
        <v>8</v>
      </c>
      <c r="F22444" t="s">
        <v>15</v>
      </c>
      <c r="G22444">
        <v>8000</v>
      </c>
      <c r="H22444" s="17">
        <v>44104</v>
      </c>
    </row>
    <row r="22445" spans="1:8" x14ac:dyDescent="0.2">
      <c r="A22445" t="s">
        <v>160</v>
      </c>
      <c r="B22445">
        <v>395209</v>
      </c>
      <c r="C22445">
        <v>7</v>
      </c>
      <c r="D22445" t="s">
        <v>19</v>
      </c>
      <c r="E22445" t="s">
        <v>8</v>
      </c>
      <c r="F22445" t="s">
        <v>20</v>
      </c>
      <c r="G22445">
        <v>10000</v>
      </c>
      <c r="H22445" s="17">
        <v>44104</v>
      </c>
    </row>
    <row r="22446" spans="1:8" x14ac:dyDescent="0.2">
      <c r="A22446" t="s">
        <v>160</v>
      </c>
      <c r="B22446">
        <v>394856</v>
      </c>
      <c r="C22446">
        <v>8</v>
      </c>
      <c r="D22446" t="s">
        <v>21</v>
      </c>
      <c r="E22446" t="s">
        <v>8</v>
      </c>
      <c r="F22446" t="s">
        <v>22</v>
      </c>
      <c r="G22446">
        <v>10000</v>
      </c>
      <c r="H22446" s="17">
        <v>44104</v>
      </c>
    </row>
    <row r="22447" spans="1:8" x14ac:dyDescent="0.2">
      <c r="A22447" t="s">
        <v>160</v>
      </c>
      <c r="B22447">
        <v>394347</v>
      </c>
      <c r="C22447">
        <v>9</v>
      </c>
      <c r="D22447" t="s">
        <v>23</v>
      </c>
      <c r="E22447" t="s">
        <v>8</v>
      </c>
      <c r="F22447" t="s">
        <v>24</v>
      </c>
      <c r="G22447">
        <v>9100</v>
      </c>
      <c r="H22447" s="17">
        <v>44104</v>
      </c>
    </row>
    <row r="22448" spans="1:8" x14ac:dyDescent="0.2">
      <c r="A22448" t="s">
        <v>160</v>
      </c>
      <c r="B22448">
        <v>394404</v>
      </c>
      <c r="C22448">
        <v>10</v>
      </c>
      <c r="D22448" t="s">
        <v>25</v>
      </c>
      <c r="E22448" t="s">
        <v>8</v>
      </c>
      <c r="F22448" t="s">
        <v>26</v>
      </c>
      <c r="G22448">
        <v>20000</v>
      </c>
      <c r="H22448" s="17">
        <v>44104</v>
      </c>
    </row>
    <row r="22449" spans="1:8" x14ac:dyDescent="0.2">
      <c r="A22449" t="s">
        <v>160</v>
      </c>
      <c r="B22449">
        <v>395057</v>
      </c>
      <c r="C22449">
        <v>11</v>
      </c>
      <c r="D22449" t="s">
        <v>27</v>
      </c>
      <c r="E22449" t="s">
        <v>8</v>
      </c>
      <c r="F22449" t="s">
        <v>11</v>
      </c>
      <c r="G22449">
        <v>30000</v>
      </c>
      <c r="H22449" s="17">
        <v>44104</v>
      </c>
    </row>
    <row r="22450" spans="1:8" x14ac:dyDescent="0.2">
      <c r="A22450" t="s">
        <v>160</v>
      </c>
      <c r="B22450">
        <v>394532</v>
      </c>
      <c r="C22450">
        <v>12</v>
      </c>
      <c r="D22450" t="s">
        <v>28</v>
      </c>
      <c r="E22450" t="s">
        <v>8</v>
      </c>
      <c r="F22450" t="s">
        <v>29</v>
      </c>
      <c r="G22450">
        <v>8100</v>
      </c>
      <c r="H22450" s="17">
        <v>44104</v>
      </c>
    </row>
    <row r="22451" spans="1:8" x14ac:dyDescent="0.2">
      <c r="A22451" t="s">
        <v>160</v>
      </c>
      <c r="B22451">
        <v>395025</v>
      </c>
      <c r="C22451">
        <v>13</v>
      </c>
      <c r="D22451" t="s">
        <v>30</v>
      </c>
      <c r="E22451" t="s">
        <v>8</v>
      </c>
      <c r="F22451" t="s">
        <v>11</v>
      </c>
      <c r="G22451">
        <v>10000</v>
      </c>
      <c r="H22451" s="17">
        <v>44104</v>
      </c>
    </row>
    <row r="22452" spans="1:8" x14ac:dyDescent="0.2">
      <c r="A22452" t="s">
        <v>160</v>
      </c>
      <c r="B22452">
        <v>394976</v>
      </c>
      <c r="C22452">
        <v>14</v>
      </c>
      <c r="D22452" t="s">
        <v>31</v>
      </c>
      <c r="E22452" t="s">
        <v>8</v>
      </c>
      <c r="F22452" t="s">
        <v>32</v>
      </c>
      <c r="G22452">
        <v>7000</v>
      </c>
      <c r="H22452" s="17">
        <v>44104</v>
      </c>
    </row>
    <row r="22453" spans="1:8" x14ac:dyDescent="0.2">
      <c r="A22453" t="s">
        <v>160</v>
      </c>
      <c r="B22453">
        <v>395078</v>
      </c>
      <c r="C22453">
        <v>15</v>
      </c>
      <c r="D22453" t="s">
        <v>33</v>
      </c>
      <c r="E22453" t="s">
        <v>8</v>
      </c>
      <c r="F22453" t="s">
        <v>34</v>
      </c>
      <c r="G22453">
        <v>20000</v>
      </c>
      <c r="H22453" s="17">
        <v>44104</v>
      </c>
    </row>
    <row r="22454" spans="1:8" x14ac:dyDescent="0.2">
      <c r="A22454" t="s">
        <v>160</v>
      </c>
      <c r="B22454">
        <v>394865</v>
      </c>
      <c r="C22454">
        <v>16</v>
      </c>
      <c r="D22454" t="s">
        <v>35</v>
      </c>
      <c r="E22454" t="s">
        <v>8</v>
      </c>
      <c r="F22454" t="s">
        <v>36</v>
      </c>
      <c r="G22454">
        <v>10000</v>
      </c>
      <c r="H22454" s="17">
        <v>44104</v>
      </c>
    </row>
    <row r="22455" spans="1:8" x14ac:dyDescent="0.2">
      <c r="A22455" t="s">
        <v>160</v>
      </c>
      <c r="B22455">
        <v>395056</v>
      </c>
      <c r="C22455">
        <v>17</v>
      </c>
      <c r="D22455" t="s">
        <v>37</v>
      </c>
      <c r="E22455" t="s">
        <v>8</v>
      </c>
      <c r="F22455" t="s">
        <v>11</v>
      </c>
      <c r="G22455">
        <v>19999</v>
      </c>
      <c r="H22455" s="17">
        <v>44104</v>
      </c>
    </row>
    <row r="22456" spans="1:8" x14ac:dyDescent="0.2">
      <c r="A22456" t="s">
        <v>160</v>
      </c>
      <c r="B22456">
        <v>395121</v>
      </c>
      <c r="C22456">
        <v>18</v>
      </c>
      <c r="D22456" t="s">
        <v>38</v>
      </c>
      <c r="E22456" t="s">
        <v>8</v>
      </c>
      <c r="F22456" t="s">
        <v>39</v>
      </c>
      <c r="G22456">
        <v>7000</v>
      </c>
      <c r="H22456" s="17">
        <v>44104</v>
      </c>
    </row>
    <row r="22457" spans="1:8" x14ac:dyDescent="0.2">
      <c r="A22457" t="s">
        <v>160</v>
      </c>
      <c r="B22457">
        <v>395148</v>
      </c>
      <c r="C22457">
        <v>19</v>
      </c>
      <c r="D22457" t="s">
        <v>40</v>
      </c>
      <c r="E22457" t="s">
        <v>8</v>
      </c>
      <c r="F22457" t="s">
        <v>22</v>
      </c>
      <c r="G22457">
        <v>5001</v>
      </c>
      <c r="H22457" s="17">
        <v>44104</v>
      </c>
    </row>
    <row r="22458" spans="1:8" x14ac:dyDescent="0.2">
      <c r="A22458" t="s">
        <v>160</v>
      </c>
      <c r="B22458">
        <v>394358</v>
      </c>
      <c r="C22458">
        <v>20</v>
      </c>
      <c r="D22458" t="s">
        <v>41</v>
      </c>
      <c r="E22458" t="s">
        <v>8</v>
      </c>
      <c r="F22458" t="s">
        <v>42</v>
      </c>
      <c r="G22458">
        <v>10000</v>
      </c>
      <c r="H22458" s="17">
        <v>44104</v>
      </c>
    </row>
    <row r="22459" spans="1:8" x14ac:dyDescent="0.2">
      <c r="A22459" t="s">
        <v>160</v>
      </c>
      <c r="B22459">
        <v>394530</v>
      </c>
      <c r="C22459">
        <v>21</v>
      </c>
      <c r="D22459" t="s">
        <v>43</v>
      </c>
      <c r="E22459" t="s">
        <v>8</v>
      </c>
      <c r="F22459" t="s">
        <v>44</v>
      </c>
      <c r="G22459">
        <v>10000</v>
      </c>
      <c r="H22459" s="17">
        <v>44104</v>
      </c>
    </row>
    <row r="22460" spans="1:8" x14ac:dyDescent="0.2">
      <c r="A22460" t="s">
        <v>160</v>
      </c>
      <c r="B22460">
        <v>394982</v>
      </c>
      <c r="C22460">
        <v>22</v>
      </c>
      <c r="D22460" t="s">
        <v>45</v>
      </c>
      <c r="E22460" t="s">
        <v>8</v>
      </c>
      <c r="F22460" t="s">
        <v>17</v>
      </c>
      <c r="G22460">
        <v>7000</v>
      </c>
      <c r="H22460" s="17">
        <v>44104</v>
      </c>
    </row>
    <row r="22461" spans="1:8" x14ac:dyDescent="0.2">
      <c r="A22461" t="s">
        <v>160</v>
      </c>
      <c r="B22461">
        <v>394998</v>
      </c>
      <c r="C22461">
        <v>23</v>
      </c>
      <c r="D22461" t="s">
        <v>46</v>
      </c>
      <c r="E22461" t="s">
        <v>8</v>
      </c>
      <c r="F22461" t="s">
        <v>47</v>
      </c>
      <c r="G22461">
        <v>10100</v>
      </c>
      <c r="H22461" s="17">
        <v>44104</v>
      </c>
    </row>
    <row r="22462" spans="1:8" x14ac:dyDescent="0.2">
      <c r="A22462" t="s">
        <v>160</v>
      </c>
      <c r="B22462">
        <v>394458</v>
      </c>
      <c r="C22462">
        <v>24</v>
      </c>
      <c r="D22462" t="s">
        <v>48</v>
      </c>
      <c r="E22462" t="s">
        <v>8</v>
      </c>
      <c r="F22462" t="s">
        <v>49</v>
      </c>
      <c r="G22462">
        <v>9550</v>
      </c>
      <c r="H22462" s="17">
        <v>44104</v>
      </c>
    </row>
    <row r="22463" spans="1:8" x14ac:dyDescent="0.2">
      <c r="A22463" t="s">
        <v>160</v>
      </c>
      <c r="B22463">
        <v>395045</v>
      </c>
      <c r="C22463">
        <v>25</v>
      </c>
      <c r="D22463" t="s">
        <v>50</v>
      </c>
      <c r="E22463" t="s">
        <v>8</v>
      </c>
      <c r="F22463" t="s">
        <v>11</v>
      </c>
      <c r="G22463">
        <v>14000</v>
      </c>
      <c r="H22463" s="17">
        <v>44104</v>
      </c>
    </row>
    <row r="22464" spans="1:8" x14ac:dyDescent="0.2">
      <c r="A22464" t="s">
        <v>160</v>
      </c>
      <c r="B22464">
        <v>395055</v>
      </c>
      <c r="C22464">
        <v>26</v>
      </c>
      <c r="D22464" t="s">
        <v>51</v>
      </c>
      <c r="E22464" t="s">
        <v>8</v>
      </c>
      <c r="F22464" t="s">
        <v>15</v>
      </c>
      <c r="G22464">
        <v>5001</v>
      </c>
      <c r="H22464" s="17">
        <v>44104</v>
      </c>
    </row>
    <row r="22465" spans="1:8" x14ac:dyDescent="0.2">
      <c r="A22465" t="s">
        <v>160</v>
      </c>
      <c r="B22465">
        <v>394943</v>
      </c>
      <c r="C22465">
        <v>27</v>
      </c>
      <c r="D22465" t="s">
        <v>52</v>
      </c>
      <c r="E22465" t="s">
        <v>8</v>
      </c>
      <c r="F22465" t="s">
        <v>22</v>
      </c>
      <c r="G22465">
        <v>5100</v>
      </c>
      <c r="H22465" s="17">
        <v>44104</v>
      </c>
    </row>
    <row r="22466" spans="1:8" x14ac:dyDescent="0.2">
      <c r="A22466" t="s">
        <v>160</v>
      </c>
      <c r="B22466">
        <v>394466</v>
      </c>
      <c r="C22466">
        <v>28</v>
      </c>
      <c r="D22466" t="s">
        <v>53</v>
      </c>
      <c r="E22466" t="s">
        <v>8</v>
      </c>
      <c r="F22466" t="s">
        <v>54</v>
      </c>
      <c r="G22466">
        <v>10000</v>
      </c>
      <c r="H22466" s="17">
        <v>44104</v>
      </c>
    </row>
    <row r="22467" spans="1:8" x14ac:dyDescent="0.2">
      <c r="A22467" t="s">
        <v>160</v>
      </c>
      <c r="B22467">
        <v>394475</v>
      </c>
      <c r="C22467">
        <v>29</v>
      </c>
      <c r="D22467" t="s">
        <v>55</v>
      </c>
      <c r="E22467" t="s">
        <v>8</v>
      </c>
      <c r="F22467" t="s">
        <v>54</v>
      </c>
      <c r="G22467">
        <v>6500</v>
      </c>
      <c r="H22467" s="17">
        <v>44104</v>
      </c>
    </row>
    <row r="22468" spans="1:8" x14ac:dyDescent="0.2">
      <c r="A22468" t="s">
        <v>160</v>
      </c>
      <c r="B22468">
        <v>394735</v>
      </c>
      <c r="C22468">
        <v>30</v>
      </c>
      <c r="D22468" t="s">
        <v>56</v>
      </c>
      <c r="E22468" t="s">
        <v>8</v>
      </c>
      <c r="F22468" t="s">
        <v>39</v>
      </c>
      <c r="G22468">
        <v>8000</v>
      </c>
      <c r="H22468" s="17">
        <v>44104</v>
      </c>
    </row>
    <row r="22469" spans="1:8" x14ac:dyDescent="0.2">
      <c r="A22469" t="s">
        <v>160</v>
      </c>
      <c r="B22469">
        <v>394775</v>
      </c>
      <c r="C22469">
        <v>31</v>
      </c>
      <c r="D22469" t="s">
        <v>57</v>
      </c>
      <c r="E22469" t="s">
        <v>8</v>
      </c>
      <c r="F22469" t="s">
        <v>58</v>
      </c>
      <c r="G22469">
        <v>5001</v>
      </c>
      <c r="H22469" s="17">
        <v>44104</v>
      </c>
    </row>
    <row r="22470" spans="1:8" x14ac:dyDescent="0.2">
      <c r="A22470" t="s">
        <v>160</v>
      </c>
      <c r="B22470">
        <v>394492</v>
      </c>
      <c r="C22470">
        <v>32</v>
      </c>
      <c r="D22470" t="s">
        <v>59</v>
      </c>
      <c r="E22470" t="s">
        <v>8</v>
      </c>
      <c r="F22470" t="s">
        <v>54</v>
      </c>
      <c r="G22470">
        <v>5500</v>
      </c>
      <c r="H22470" s="17">
        <v>44104</v>
      </c>
    </row>
    <row r="22471" spans="1:8" x14ac:dyDescent="0.2">
      <c r="A22471" t="s">
        <v>160</v>
      </c>
      <c r="B22471">
        <v>394705</v>
      </c>
      <c r="C22471">
        <v>33</v>
      </c>
      <c r="D22471" t="s">
        <v>60</v>
      </c>
      <c r="E22471" t="s">
        <v>8</v>
      </c>
      <c r="F22471" t="s">
        <v>61</v>
      </c>
      <c r="G22471">
        <v>5900</v>
      </c>
      <c r="H22471" s="17">
        <v>44104</v>
      </c>
    </row>
    <row r="22472" spans="1:8" x14ac:dyDescent="0.2">
      <c r="A22472" t="s">
        <v>160</v>
      </c>
      <c r="B22472">
        <v>395059</v>
      </c>
      <c r="C22472">
        <v>34</v>
      </c>
      <c r="D22472" t="s">
        <v>62</v>
      </c>
      <c r="E22472" t="s">
        <v>8</v>
      </c>
      <c r="F22472" t="s">
        <v>11</v>
      </c>
      <c r="G22472">
        <v>41000</v>
      </c>
      <c r="H22472" s="17">
        <v>44104</v>
      </c>
    </row>
    <row r="22473" spans="1:8" x14ac:dyDescent="0.2">
      <c r="A22473" t="s">
        <v>160</v>
      </c>
      <c r="B22473">
        <v>394355</v>
      </c>
      <c r="C22473">
        <v>35</v>
      </c>
      <c r="D22473" t="s">
        <v>63</v>
      </c>
      <c r="E22473" t="s">
        <v>8</v>
      </c>
      <c r="F22473" t="s">
        <v>15</v>
      </c>
      <c r="G22473">
        <v>10000</v>
      </c>
      <c r="H22473" s="17">
        <v>44104</v>
      </c>
    </row>
    <row r="22474" spans="1:8" x14ac:dyDescent="0.2">
      <c r="A22474" t="s">
        <v>160</v>
      </c>
      <c r="B22474">
        <v>395194</v>
      </c>
      <c r="C22474">
        <v>36</v>
      </c>
      <c r="D22474" t="s">
        <v>64</v>
      </c>
      <c r="E22474" t="s">
        <v>8</v>
      </c>
      <c r="F22474" t="s">
        <v>65</v>
      </c>
      <c r="G22474">
        <v>5500</v>
      </c>
      <c r="H22474" s="17">
        <v>44104</v>
      </c>
    </row>
    <row r="22475" spans="1:8" x14ac:dyDescent="0.2">
      <c r="A22475" t="s">
        <v>160</v>
      </c>
      <c r="B22475">
        <v>394902</v>
      </c>
      <c r="C22475">
        <v>37</v>
      </c>
      <c r="D22475" t="s">
        <v>66</v>
      </c>
      <c r="E22475" t="s">
        <v>8</v>
      </c>
      <c r="F22475" t="s">
        <v>67</v>
      </c>
      <c r="G22475">
        <v>8000</v>
      </c>
      <c r="H22475" s="17">
        <v>44104</v>
      </c>
    </row>
    <row r="22476" spans="1:8" x14ac:dyDescent="0.2">
      <c r="A22476" t="s">
        <v>160</v>
      </c>
      <c r="B22476">
        <v>395005</v>
      </c>
      <c r="C22476">
        <v>38</v>
      </c>
      <c r="D22476" t="s">
        <v>68</v>
      </c>
      <c r="E22476" t="s">
        <v>8</v>
      </c>
      <c r="F22476" t="s">
        <v>69</v>
      </c>
      <c r="G22476">
        <v>10000</v>
      </c>
      <c r="H22476" s="17">
        <v>44104</v>
      </c>
    </row>
    <row r="22477" spans="1:8" x14ac:dyDescent="0.2">
      <c r="A22477" t="s">
        <v>160</v>
      </c>
      <c r="B22477">
        <v>394862</v>
      </c>
      <c r="C22477">
        <v>39</v>
      </c>
      <c r="D22477" t="s">
        <v>70</v>
      </c>
      <c r="E22477" t="s">
        <v>8</v>
      </c>
      <c r="F22477" t="s">
        <v>71</v>
      </c>
      <c r="G22477">
        <v>8050</v>
      </c>
      <c r="H22477" s="17">
        <v>44104</v>
      </c>
    </row>
    <row r="22478" spans="1:8" x14ac:dyDescent="0.2">
      <c r="A22478" t="s">
        <v>160</v>
      </c>
      <c r="B22478">
        <v>394714</v>
      </c>
      <c r="C22478">
        <v>40</v>
      </c>
      <c r="D22478" t="s">
        <v>72</v>
      </c>
      <c r="E22478" t="s">
        <v>8</v>
      </c>
      <c r="F22478" t="s">
        <v>22</v>
      </c>
      <c r="G22478">
        <v>5000</v>
      </c>
      <c r="H22478" s="17">
        <v>44104</v>
      </c>
    </row>
    <row r="22479" spans="1:8" x14ac:dyDescent="0.2">
      <c r="A22479" t="s">
        <v>160</v>
      </c>
      <c r="B22479">
        <v>394849</v>
      </c>
      <c r="C22479">
        <v>41</v>
      </c>
      <c r="D22479" t="s">
        <v>73</v>
      </c>
      <c r="E22479" t="s">
        <v>8</v>
      </c>
      <c r="F22479" t="s">
        <v>67</v>
      </c>
      <c r="G22479">
        <v>5100</v>
      </c>
      <c r="H22479" s="17">
        <v>44104</v>
      </c>
    </row>
    <row r="22480" spans="1:8" x14ac:dyDescent="0.2">
      <c r="A22480" t="s">
        <v>160</v>
      </c>
      <c r="B22480">
        <v>394935</v>
      </c>
      <c r="C22480">
        <v>42</v>
      </c>
      <c r="D22480" t="s">
        <v>74</v>
      </c>
      <c r="E22480" t="s">
        <v>8</v>
      </c>
      <c r="F22480" t="s">
        <v>75</v>
      </c>
      <c r="G22480">
        <v>5000</v>
      </c>
      <c r="H22480" s="17">
        <v>44104</v>
      </c>
    </row>
    <row r="22481" spans="1:8" x14ac:dyDescent="0.2">
      <c r="A22481" t="s">
        <v>160</v>
      </c>
      <c r="B22481">
        <v>394807</v>
      </c>
      <c r="C22481">
        <v>43</v>
      </c>
      <c r="D22481" t="s">
        <v>76</v>
      </c>
      <c r="E22481" t="s">
        <v>8</v>
      </c>
      <c r="F22481" t="s">
        <v>77</v>
      </c>
      <c r="G22481">
        <v>6000</v>
      </c>
      <c r="H22481" s="17">
        <v>44104</v>
      </c>
    </row>
    <row r="22482" spans="1:8" x14ac:dyDescent="0.2">
      <c r="A22482" t="s">
        <v>160</v>
      </c>
      <c r="B22482">
        <v>394669</v>
      </c>
      <c r="C22482">
        <v>44</v>
      </c>
      <c r="D22482" t="s">
        <v>78</v>
      </c>
      <c r="E22482" t="s">
        <v>8</v>
      </c>
      <c r="F22482" t="s">
        <v>79</v>
      </c>
      <c r="G22482">
        <v>10000</v>
      </c>
      <c r="H22482" s="17">
        <v>44104</v>
      </c>
    </row>
    <row r="22483" spans="1:8" x14ac:dyDescent="0.2">
      <c r="A22483" t="s">
        <v>160</v>
      </c>
      <c r="B22483">
        <v>395022</v>
      </c>
      <c r="C22483">
        <v>45</v>
      </c>
      <c r="D22483" t="s">
        <v>80</v>
      </c>
      <c r="E22483" t="s">
        <v>8</v>
      </c>
      <c r="F22483" t="s">
        <v>65</v>
      </c>
      <c r="G22483">
        <v>7000</v>
      </c>
      <c r="H22483" s="17">
        <v>44104</v>
      </c>
    </row>
    <row r="22484" spans="1:8" x14ac:dyDescent="0.2">
      <c r="A22484" t="s">
        <v>160</v>
      </c>
      <c r="B22484">
        <v>394910</v>
      </c>
      <c r="C22484">
        <v>46</v>
      </c>
      <c r="D22484" t="s">
        <v>81</v>
      </c>
      <c r="E22484" t="s">
        <v>8</v>
      </c>
      <c r="F22484" t="s">
        <v>82</v>
      </c>
      <c r="G22484">
        <v>9000</v>
      </c>
      <c r="H22484" s="17">
        <v>44104</v>
      </c>
    </row>
    <row r="22485" spans="1:8" x14ac:dyDescent="0.2">
      <c r="A22485" t="s">
        <v>160</v>
      </c>
      <c r="B22485">
        <v>394425</v>
      </c>
      <c r="C22485">
        <v>47</v>
      </c>
      <c r="D22485" t="s">
        <v>83</v>
      </c>
      <c r="E22485" t="s">
        <v>8</v>
      </c>
      <c r="F22485" t="s">
        <v>9</v>
      </c>
      <c r="G22485">
        <v>10000</v>
      </c>
      <c r="H22485" s="17">
        <v>44104</v>
      </c>
    </row>
    <row r="22486" spans="1:8" x14ac:dyDescent="0.2">
      <c r="A22486" t="s">
        <v>160</v>
      </c>
      <c r="B22486">
        <v>395012</v>
      </c>
      <c r="C22486">
        <v>48</v>
      </c>
      <c r="D22486" t="s">
        <v>84</v>
      </c>
      <c r="E22486" t="s">
        <v>8</v>
      </c>
      <c r="F22486" t="s">
        <v>49</v>
      </c>
      <c r="G22486">
        <v>6055</v>
      </c>
      <c r="H22486" s="17">
        <v>44104</v>
      </c>
    </row>
    <row r="22487" spans="1:8" x14ac:dyDescent="0.2">
      <c r="A22487" t="s">
        <v>160</v>
      </c>
      <c r="B22487">
        <v>394388</v>
      </c>
      <c r="C22487">
        <v>49</v>
      </c>
      <c r="D22487" t="s">
        <v>85</v>
      </c>
      <c r="E22487" t="s">
        <v>8</v>
      </c>
      <c r="F22487" t="s">
        <v>86</v>
      </c>
      <c r="G22487">
        <v>7000</v>
      </c>
      <c r="H22487" s="17">
        <v>44104</v>
      </c>
    </row>
    <row r="22488" spans="1:8" x14ac:dyDescent="0.2">
      <c r="A22488" t="s">
        <v>160</v>
      </c>
      <c r="B22488">
        <v>395053</v>
      </c>
      <c r="C22488">
        <v>50</v>
      </c>
      <c r="D22488" t="s">
        <v>87</v>
      </c>
      <c r="E22488" t="s">
        <v>8</v>
      </c>
      <c r="F22488" t="s">
        <v>88</v>
      </c>
      <c r="G22488">
        <v>10000</v>
      </c>
      <c r="H22488" s="17">
        <v>44104</v>
      </c>
    </row>
    <row r="22489" spans="1:8" x14ac:dyDescent="0.2">
      <c r="A22489" t="s">
        <v>160</v>
      </c>
      <c r="B22489">
        <v>395031</v>
      </c>
      <c r="C22489">
        <v>51</v>
      </c>
      <c r="D22489" t="s">
        <v>89</v>
      </c>
      <c r="E22489" t="s">
        <v>8</v>
      </c>
      <c r="F22489" t="s">
        <v>9</v>
      </c>
      <c r="G22489">
        <v>9100</v>
      </c>
      <c r="H22489" s="17">
        <v>44104</v>
      </c>
    </row>
    <row r="22490" spans="1:8" x14ac:dyDescent="0.2">
      <c r="A22490" t="s">
        <v>160</v>
      </c>
      <c r="B22490">
        <v>394640</v>
      </c>
      <c r="C22490">
        <v>52</v>
      </c>
      <c r="D22490" t="s">
        <v>90</v>
      </c>
      <c r="E22490" t="s">
        <v>8</v>
      </c>
      <c r="F22490" t="s">
        <v>29</v>
      </c>
      <c r="G22490">
        <v>10000</v>
      </c>
      <c r="H22490" s="17">
        <v>44104</v>
      </c>
    </row>
    <row r="22491" spans="1:8" x14ac:dyDescent="0.2">
      <c r="A22491" t="s">
        <v>160</v>
      </c>
      <c r="B22491">
        <v>395167</v>
      </c>
      <c r="C22491">
        <v>53</v>
      </c>
      <c r="D22491" t="s">
        <v>91</v>
      </c>
      <c r="E22491" t="s">
        <v>8</v>
      </c>
      <c r="F22491" t="s">
        <v>32</v>
      </c>
      <c r="G22491">
        <v>7600</v>
      </c>
      <c r="H22491" s="17">
        <v>44104</v>
      </c>
    </row>
    <row r="22492" spans="1:8" x14ac:dyDescent="0.2">
      <c r="A22492" t="s">
        <v>160</v>
      </c>
      <c r="B22492">
        <v>753924</v>
      </c>
      <c r="C22492">
        <v>54</v>
      </c>
      <c r="D22492" t="s">
        <v>92</v>
      </c>
      <c r="E22492" t="s">
        <v>8</v>
      </c>
      <c r="F22492" t="s">
        <v>93</v>
      </c>
      <c r="G22492">
        <v>15000</v>
      </c>
      <c r="H22492" s="17">
        <v>44104</v>
      </c>
    </row>
    <row r="22493" spans="1:8" x14ac:dyDescent="0.2">
      <c r="A22493" t="s">
        <v>160</v>
      </c>
      <c r="B22493">
        <v>395169</v>
      </c>
      <c r="C22493">
        <v>55</v>
      </c>
      <c r="D22493" t="s">
        <v>94</v>
      </c>
      <c r="E22493" t="s">
        <v>8</v>
      </c>
      <c r="F22493" t="s">
        <v>75</v>
      </c>
      <c r="G22493">
        <v>5000</v>
      </c>
      <c r="H22493" s="17">
        <v>44104</v>
      </c>
    </row>
    <row r="22494" spans="1:8" x14ac:dyDescent="0.2">
      <c r="A22494" t="s">
        <v>160</v>
      </c>
      <c r="B22494">
        <v>394619</v>
      </c>
      <c r="C22494">
        <v>56</v>
      </c>
      <c r="D22494" t="s">
        <v>95</v>
      </c>
      <c r="E22494" t="s">
        <v>8</v>
      </c>
      <c r="F22494" t="s">
        <v>11</v>
      </c>
      <c r="G22494">
        <v>10000</v>
      </c>
      <c r="H22494" s="17">
        <v>44104</v>
      </c>
    </row>
    <row r="22495" spans="1:8" x14ac:dyDescent="0.2">
      <c r="A22495" t="s">
        <v>160</v>
      </c>
      <c r="B22495">
        <v>395238</v>
      </c>
      <c r="C22495">
        <v>57</v>
      </c>
      <c r="D22495" t="s">
        <v>96</v>
      </c>
      <c r="E22495" t="s">
        <v>8</v>
      </c>
      <c r="F22495" t="s">
        <v>26</v>
      </c>
      <c r="G22495">
        <v>10000</v>
      </c>
      <c r="H22495" s="17">
        <v>44104</v>
      </c>
    </row>
    <row r="22496" spans="1:8" x14ac:dyDescent="0.2">
      <c r="A22496" t="s">
        <v>160</v>
      </c>
      <c r="B22496">
        <v>394415</v>
      </c>
      <c r="C22496">
        <v>58</v>
      </c>
      <c r="D22496" t="s">
        <v>97</v>
      </c>
      <c r="E22496" t="s">
        <v>8</v>
      </c>
      <c r="F22496" t="s">
        <v>79</v>
      </c>
      <c r="G22496">
        <v>19100</v>
      </c>
      <c r="H22496" s="17">
        <v>44104</v>
      </c>
    </row>
    <row r="22497" spans="1:8" x14ac:dyDescent="0.2">
      <c r="A22497" t="s">
        <v>160</v>
      </c>
      <c r="B22497">
        <v>394312</v>
      </c>
      <c r="C22497">
        <v>59</v>
      </c>
      <c r="D22497" t="s">
        <v>98</v>
      </c>
      <c r="E22497" t="s">
        <v>8</v>
      </c>
      <c r="F22497" t="s">
        <v>99</v>
      </c>
      <c r="G22497">
        <v>6000</v>
      </c>
      <c r="H22497" s="17">
        <v>44104</v>
      </c>
    </row>
    <row r="22498" spans="1:8" x14ac:dyDescent="0.2">
      <c r="A22498" t="s">
        <v>160</v>
      </c>
      <c r="B22498">
        <v>394308</v>
      </c>
      <c r="C22498">
        <v>60</v>
      </c>
      <c r="D22498" t="s">
        <v>100</v>
      </c>
      <c r="E22498" t="s">
        <v>8</v>
      </c>
      <c r="F22498" t="s">
        <v>9</v>
      </c>
      <c r="G22498">
        <v>10000</v>
      </c>
      <c r="H22498" s="17">
        <v>44104</v>
      </c>
    </row>
    <row r="22499" spans="1:8" x14ac:dyDescent="0.2">
      <c r="A22499" t="s">
        <v>160</v>
      </c>
      <c r="B22499">
        <v>394938</v>
      </c>
      <c r="C22499">
        <v>61</v>
      </c>
      <c r="D22499" t="s">
        <v>101</v>
      </c>
      <c r="E22499" t="s">
        <v>8</v>
      </c>
      <c r="F22499" t="s">
        <v>102</v>
      </c>
      <c r="G22499">
        <v>7000</v>
      </c>
      <c r="H22499" s="17">
        <v>44104</v>
      </c>
    </row>
    <row r="22500" spans="1:8" x14ac:dyDescent="0.2">
      <c r="A22500" t="s">
        <v>160</v>
      </c>
      <c r="B22500">
        <v>394908</v>
      </c>
      <c r="C22500">
        <v>62</v>
      </c>
      <c r="D22500" t="s">
        <v>103</v>
      </c>
      <c r="E22500" t="s">
        <v>8</v>
      </c>
      <c r="F22500" t="s">
        <v>79</v>
      </c>
      <c r="G22500">
        <v>10000</v>
      </c>
      <c r="H22500" s="17">
        <v>44104</v>
      </c>
    </row>
    <row r="22501" spans="1:8" x14ac:dyDescent="0.2">
      <c r="A22501" t="s">
        <v>160</v>
      </c>
      <c r="B22501">
        <v>394357</v>
      </c>
      <c r="C22501">
        <v>63</v>
      </c>
      <c r="D22501" t="s">
        <v>104</v>
      </c>
      <c r="E22501" t="s">
        <v>8</v>
      </c>
      <c r="F22501" t="s">
        <v>11</v>
      </c>
      <c r="G22501">
        <v>9000</v>
      </c>
      <c r="H22501" s="17">
        <v>44104</v>
      </c>
    </row>
    <row r="22502" spans="1:8" x14ac:dyDescent="0.2">
      <c r="A22502" t="s">
        <v>160</v>
      </c>
      <c r="B22502">
        <v>394753</v>
      </c>
      <c r="C22502">
        <v>64</v>
      </c>
      <c r="D22502" t="s">
        <v>105</v>
      </c>
      <c r="E22502" t="s">
        <v>8</v>
      </c>
      <c r="F22502" t="s">
        <v>67</v>
      </c>
      <c r="G22502">
        <v>8050</v>
      </c>
      <c r="H22502" s="17">
        <v>44104</v>
      </c>
    </row>
    <row r="22503" spans="1:8" x14ac:dyDescent="0.2">
      <c r="A22503" t="s">
        <v>160</v>
      </c>
      <c r="B22503">
        <v>394653</v>
      </c>
      <c r="C22503">
        <v>65</v>
      </c>
      <c r="D22503" t="s">
        <v>106</v>
      </c>
      <c r="E22503" t="s">
        <v>8</v>
      </c>
      <c r="F22503" t="s">
        <v>107</v>
      </c>
      <c r="G22503">
        <v>5400</v>
      </c>
      <c r="H22503" s="17">
        <v>44104</v>
      </c>
    </row>
    <row r="22504" spans="1:8" x14ac:dyDescent="0.2">
      <c r="A22504" t="s">
        <v>160</v>
      </c>
      <c r="B22504">
        <v>394952</v>
      </c>
      <c r="C22504">
        <v>66</v>
      </c>
      <c r="D22504" t="s">
        <v>108</v>
      </c>
      <c r="E22504" t="s">
        <v>8</v>
      </c>
      <c r="F22504" t="s">
        <v>11</v>
      </c>
      <c r="G22504">
        <v>24000</v>
      </c>
      <c r="H22504" s="17">
        <v>44104</v>
      </c>
    </row>
    <row r="22505" spans="1:8" x14ac:dyDescent="0.2">
      <c r="A22505" t="s">
        <v>160</v>
      </c>
      <c r="B22505">
        <v>394318</v>
      </c>
      <c r="C22505">
        <v>67</v>
      </c>
      <c r="D22505" t="s">
        <v>109</v>
      </c>
      <c r="E22505" t="s">
        <v>8</v>
      </c>
      <c r="F22505" t="s">
        <v>17</v>
      </c>
      <c r="G22505">
        <v>10000</v>
      </c>
      <c r="H22505" s="17">
        <v>44104</v>
      </c>
    </row>
    <row r="22506" spans="1:8" x14ac:dyDescent="0.2">
      <c r="A22506" t="s">
        <v>160</v>
      </c>
      <c r="B22506">
        <v>394561</v>
      </c>
      <c r="C22506">
        <v>68</v>
      </c>
      <c r="D22506" t="s">
        <v>110</v>
      </c>
      <c r="E22506" t="s">
        <v>8</v>
      </c>
      <c r="F22506" t="s">
        <v>15</v>
      </c>
      <c r="G22506">
        <v>5000</v>
      </c>
      <c r="H22506" s="17">
        <v>44104</v>
      </c>
    </row>
    <row r="22507" spans="1:8" x14ac:dyDescent="0.2">
      <c r="A22507" t="s">
        <v>160</v>
      </c>
      <c r="B22507">
        <v>394367</v>
      </c>
      <c r="C22507">
        <v>69</v>
      </c>
      <c r="D22507" t="s">
        <v>111</v>
      </c>
      <c r="E22507" t="s">
        <v>8</v>
      </c>
      <c r="F22507" t="s">
        <v>82</v>
      </c>
      <c r="G22507">
        <v>5000</v>
      </c>
      <c r="H22507" s="17">
        <v>44104</v>
      </c>
    </row>
    <row r="22508" spans="1:8" x14ac:dyDescent="0.2">
      <c r="A22508" t="s">
        <v>160</v>
      </c>
      <c r="B22508">
        <v>394521</v>
      </c>
      <c r="C22508">
        <v>70</v>
      </c>
      <c r="D22508" t="s">
        <v>112</v>
      </c>
      <c r="E22508" t="s">
        <v>8</v>
      </c>
      <c r="F22508" t="s">
        <v>54</v>
      </c>
      <c r="G22508">
        <v>5000</v>
      </c>
      <c r="H22508" s="17">
        <v>44104</v>
      </c>
    </row>
    <row r="22509" spans="1:8" x14ac:dyDescent="0.2">
      <c r="A22509" t="s">
        <v>160</v>
      </c>
      <c r="B22509">
        <v>394843</v>
      </c>
      <c r="C22509">
        <v>71</v>
      </c>
      <c r="D22509" t="s">
        <v>113</v>
      </c>
      <c r="E22509" t="s">
        <v>8</v>
      </c>
      <c r="F22509" t="s">
        <v>15</v>
      </c>
      <c r="G22509">
        <v>5900</v>
      </c>
      <c r="H22509" s="17">
        <v>44104</v>
      </c>
    </row>
    <row r="22510" spans="1:8" x14ac:dyDescent="0.2">
      <c r="A22510" t="s">
        <v>160</v>
      </c>
      <c r="B22510">
        <v>394486</v>
      </c>
      <c r="C22510">
        <v>72</v>
      </c>
      <c r="D22510" t="s">
        <v>114</v>
      </c>
      <c r="E22510" t="s">
        <v>8</v>
      </c>
      <c r="F22510" t="s">
        <v>107</v>
      </c>
      <c r="G22510">
        <v>5000</v>
      </c>
      <c r="H22510" s="17">
        <v>44104</v>
      </c>
    </row>
    <row r="22511" spans="1:8" x14ac:dyDescent="0.2">
      <c r="A22511" t="s">
        <v>160</v>
      </c>
      <c r="B22511">
        <v>394648</v>
      </c>
      <c r="C22511">
        <v>73</v>
      </c>
      <c r="D22511" t="s">
        <v>115</v>
      </c>
      <c r="E22511" t="s">
        <v>8</v>
      </c>
      <c r="F22511" t="s">
        <v>49</v>
      </c>
      <c r="G22511">
        <v>5000</v>
      </c>
      <c r="H22511" s="17">
        <v>44104</v>
      </c>
    </row>
    <row r="22512" spans="1:8" x14ac:dyDescent="0.2">
      <c r="A22512" t="s">
        <v>160</v>
      </c>
      <c r="B22512">
        <v>394304</v>
      </c>
      <c r="C22512">
        <v>74</v>
      </c>
      <c r="D22512" t="s">
        <v>116</v>
      </c>
      <c r="E22512" t="s">
        <v>8</v>
      </c>
      <c r="F22512" t="s">
        <v>54</v>
      </c>
      <c r="G22512">
        <v>5500</v>
      </c>
      <c r="H22512" s="17">
        <v>44104</v>
      </c>
    </row>
    <row r="22513" spans="1:8" x14ac:dyDescent="0.2">
      <c r="A22513" t="s">
        <v>160</v>
      </c>
      <c r="B22513">
        <v>753906</v>
      </c>
      <c r="C22513">
        <v>75</v>
      </c>
      <c r="D22513" t="s">
        <v>117</v>
      </c>
      <c r="E22513" t="s">
        <v>8</v>
      </c>
      <c r="F22513" t="s">
        <v>22</v>
      </c>
      <c r="G22513">
        <v>6000</v>
      </c>
      <c r="H22513" s="17">
        <v>44104</v>
      </c>
    </row>
    <row r="22514" spans="1:8" x14ac:dyDescent="0.2">
      <c r="A22514" t="s">
        <v>160</v>
      </c>
      <c r="B22514">
        <v>394798</v>
      </c>
      <c r="C22514">
        <v>76</v>
      </c>
      <c r="D22514" t="s">
        <v>118</v>
      </c>
      <c r="E22514" t="s">
        <v>8</v>
      </c>
      <c r="F22514" t="s">
        <v>119</v>
      </c>
      <c r="G22514">
        <v>5000</v>
      </c>
      <c r="H22514" s="17">
        <v>44104</v>
      </c>
    </row>
    <row r="22515" spans="1:8" x14ac:dyDescent="0.2">
      <c r="A22515" t="s">
        <v>160</v>
      </c>
      <c r="B22515">
        <v>395134</v>
      </c>
      <c r="C22515">
        <v>77</v>
      </c>
      <c r="D22515" t="s">
        <v>120</v>
      </c>
      <c r="E22515" t="s">
        <v>8</v>
      </c>
      <c r="F22515" t="s">
        <v>11</v>
      </c>
      <c r="G22515">
        <v>10000</v>
      </c>
      <c r="H22515" s="17">
        <v>44104</v>
      </c>
    </row>
    <row r="22516" spans="1:8" x14ac:dyDescent="0.2">
      <c r="A22516" t="s">
        <v>160</v>
      </c>
      <c r="B22516">
        <v>394457</v>
      </c>
      <c r="C22516">
        <v>78</v>
      </c>
      <c r="D22516" t="s">
        <v>121</v>
      </c>
      <c r="E22516" t="s">
        <v>8</v>
      </c>
      <c r="F22516" t="s">
        <v>107</v>
      </c>
      <c r="G22516">
        <v>6000</v>
      </c>
      <c r="H22516" s="17">
        <v>44104</v>
      </c>
    </row>
    <row r="22517" spans="1:8" x14ac:dyDescent="0.2">
      <c r="A22517" t="s">
        <v>160</v>
      </c>
      <c r="B22517">
        <v>395143</v>
      </c>
      <c r="C22517">
        <v>79</v>
      </c>
      <c r="D22517" t="s">
        <v>122</v>
      </c>
      <c r="E22517" t="s">
        <v>8</v>
      </c>
      <c r="F22517" t="s">
        <v>9</v>
      </c>
      <c r="G22517">
        <v>6000</v>
      </c>
      <c r="H22517" s="17">
        <v>44104</v>
      </c>
    </row>
    <row r="22518" spans="1:8" x14ac:dyDescent="0.2">
      <c r="A22518" t="s">
        <v>160</v>
      </c>
      <c r="B22518">
        <v>394484</v>
      </c>
      <c r="C22518">
        <v>80</v>
      </c>
      <c r="D22518" t="s">
        <v>123</v>
      </c>
      <c r="E22518" t="s">
        <v>8</v>
      </c>
      <c r="F22518" t="s">
        <v>44</v>
      </c>
      <c r="G22518">
        <v>10000</v>
      </c>
      <c r="H22518" s="17">
        <v>44104</v>
      </c>
    </row>
    <row r="22519" spans="1:8" x14ac:dyDescent="0.2">
      <c r="A22519" t="s">
        <v>160</v>
      </c>
      <c r="B22519">
        <v>395235</v>
      </c>
      <c r="C22519">
        <v>81</v>
      </c>
      <c r="D22519" t="s">
        <v>124</v>
      </c>
      <c r="E22519" t="s">
        <v>8</v>
      </c>
      <c r="F22519" t="s">
        <v>49</v>
      </c>
      <c r="G22519">
        <v>5100</v>
      </c>
      <c r="H22519" s="17">
        <v>44104</v>
      </c>
    </row>
    <row r="22520" spans="1:8" x14ac:dyDescent="0.2">
      <c r="A22520" t="s">
        <v>160</v>
      </c>
      <c r="B22520">
        <v>395224</v>
      </c>
      <c r="C22520">
        <v>82</v>
      </c>
      <c r="D22520" t="s">
        <v>125</v>
      </c>
      <c r="E22520" t="s">
        <v>8</v>
      </c>
      <c r="F22520" t="s">
        <v>126</v>
      </c>
      <c r="G22520">
        <v>5000</v>
      </c>
      <c r="H22520" s="17">
        <v>44104</v>
      </c>
    </row>
    <row r="22521" spans="1:8" x14ac:dyDescent="0.2">
      <c r="A22521" t="s">
        <v>160</v>
      </c>
      <c r="B22521">
        <v>395115</v>
      </c>
      <c r="C22521">
        <v>83</v>
      </c>
      <c r="D22521" t="s">
        <v>127</v>
      </c>
      <c r="E22521" t="s">
        <v>8</v>
      </c>
      <c r="F22521" t="s">
        <v>26</v>
      </c>
      <c r="G22521">
        <v>9780.5</v>
      </c>
      <c r="H22521" s="17">
        <v>44104</v>
      </c>
    </row>
    <row r="22522" spans="1:8" x14ac:dyDescent="0.2">
      <c r="A22522" t="s">
        <v>160</v>
      </c>
      <c r="B22522">
        <v>394440</v>
      </c>
      <c r="C22522">
        <v>84</v>
      </c>
      <c r="D22522" t="s">
        <v>128</v>
      </c>
      <c r="E22522" t="s">
        <v>8</v>
      </c>
      <c r="F22522" t="s">
        <v>22</v>
      </c>
      <c r="G22522">
        <v>5000</v>
      </c>
      <c r="H22522" s="17">
        <v>44104</v>
      </c>
    </row>
    <row r="22523" spans="1:8" x14ac:dyDescent="0.2">
      <c r="A22523" t="s">
        <v>160</v>
      </c>
      <c r="B22523">
        <v>394399</v>
      </c>
      <c r="C22523">
        <v>85</v>
      </c>
      <c r="D22523" t="s">
        <v>129</v>
      </c>
      <c r="E22523" t="s">
        <v>8</v>
      </c>
      <c r="F22523" t="s">
        <v>130</v>
      </c>
      <c r="G22523">
        <v>10000</v>
      </c>
      <c r="H22523" s="17">
        <v>44104</v>
      </c>
    </row>
    <row r="22524" spans="1:8" x14ac:dyDescent="0.2">
      <c r="A22524" t="s">
        <v>160</v>
      </c>
      <c r="B22524">
        <v>395160</v>
      </c>
      <c r="C22524">
        <v>86</v>
      </c>
      <c r="D22524" t="s">
        <v>131</v>
      </c>
      <c r="E22524" t="s">
        <v>8</v>
      </c>
      <c r="F22524" t="s">
        <v>54</v>
      </c>
      <c r="G22524">
        <v>5100</v>
      </c>
      <c r="H22524" s="17">
        <v>44104</v>
      </c>
    </row>
    <row r="22525" spans="1:8" x14ac:dyDescent="0.2">
      <c r="A22525" t="s">
        <v>160</v>
      </c>
      <c r="B22525">
        <v>394816</v>
      </c>
      <c r="C22525">
        <v>87</v>
      </c>
      <c r="D22525" t="s">
        <v>132</v>
      </c>
      <c r="E22525" t="s">
        <v>8</v>
      </c>
      <c r="F22525" t="s">
        <v>71</v>
      </c>
      <c r="G22525">
        <v>10000</v>
      </c>
      <c r="H22525" s="17">
        <v>44104</v>
      </c>
    </row>
    <row r="22526" spans="1:8" x14ac:dyDescent="0.2">
      <c r="A22526" t="s">
        <v>160</v>
      </c>
      <c r="B22526">
        <v>394766</v>
      </c>
      <c r="C22526">
        <v>88</v>
      </c>
      <c r="D22526" t="s">
        <v>133</v>
      </c>
      <c r="E22526" t="s">
        <v>8</v>
      </c>
      <c r="F22526" t="s">
        <v>22</v>
      </c>
      <c r="G22526">
        <v>5000</v>
      </c>
      <c r="H22526" s="17">
        <v>44104</v>
      </c>
    </row>
    <row r="22527" spans="1:8" x14ac:dyDescent="0.2">
      <c r="A22527" t="s">
        <v>160</v>
      </c>
      <c r="B22527">
        <v>394931</v>
      </c>
      <c r="C22527">
        <v>89</v>
      </c>
      <c r="D22527" t="s">
        <v>134</v>
      </c>
      <c r="E22527" t="s">
        <v>8</v>
      </c>
      <c r="F22527" t="s">
        <v>88</v>
      </c>
      <c r="G22527">
        <v>10000</v>
      </c>
      <c r="H22527" s="17">
        <v>44104</v>
      </c>
    </row>
    <row r="22528" spans="1:8" x14ac:dyDescent="0.2">
      <c r="A22528" t="s">
        <v>160</v>
      </c>
      <c r="B22528">
        <v>394528</v>
      </c>
      <c r="C22528">
        <v>90</v>
      </c>
      <c r="D22528" t="s">
        <v>135</v>
      </c>
      <c r="E22528" t="s">
        <v>8</v>
      </c>
      <c r="F22528" t="s">
        <v>22</v>
      </c>
      <c r="G22528">
        <v>5052.5</v>
      </c>
      <c r="H22528" s="17">
        <v>44104</v>
      </c>
    </row>
    <row r="22529" spans="1:8" x14ac:dyDescent="0.2">
      <c r="A22529" t="s">
        <v>160</v>
      </c>
      <c r="B22529">
        <v>394531</v>
      </c>
      <c r="C22529">
        <v>91</v>
      </c>
      <c r="D22529" t="s">
        <v>136</v>
      </c>
      <c r="E22529" t="s">
        <v>8</v>
      </c>
      <c r="F22529" t="s">
        <v>137</v>
      </c>
      <c r="G22529">
        <v>5000</v>
      </c>
      <c r="H22529" s="17">
        <v>44104</v>
      </c>
    </row>
    <row r="22530" spans="1:8" x14ac:dyDescent="0.2">
      <c r="A22530" t="s">
        <v>160</v>
      </c>
      <c r="B22530">
        <v>394711</v>
      </c>
      <c r="C22530">
        <v>92</v>
      </c>
      <c r="D22530" t="s">
        <v>138</v>
      </c>
      <c r="E22530" t="s">
        <v>8</v>
      </c>
      <c r="F22530" t="s">
        <v>139</v>
      </c>
      <c r="G22530">
        <v>5100</v>
      </c>
      <c r="H22530" s="17">
        <v>44104</v>
      </c>
    </row>
    <row r="22531" spans="1:8" x14ac:dyDescent="0.2">
      <c r="A22531" t="s">
        <v>160</v>
      </c>
      <c r="B22531">
        <v>394352</v>
      </c>
      <c r="C22531">
        <v>94</v>
      </c>
      <c r="D22531" t="s">
        <v>140</v>
      </c>
      <c r="E22531" t="s">
        <v>8</v>
      </c>
      <c r="F22531" t="s">
        <v>24</v>
      </c>
      <c r="G22531">
        <v>5500</v>
      </c>
      <c r="H22531" s="17">
        <v>44104</v>
      </c>
    </row>
    <row r="22532" spans="1:8" x14ac:dyDescent="0.2">
      <c r="A22532" t="s">
        <v>160</v>
      </c>
      <c r="B22532">
        <v>394666</v>
      </c>
      <c r="C22532">
        <v>96</v>
      </c>
      <c r="D22532" t="s">
        <v>141</v>
      </c>
      <c r="E22532" t="s">
        <v>8</v>
      </c>
      <c r="F22532" t="s">
        <v>17</v>
      </c>
      <c r="G22532">
        <v>5000</v>
      </c>
      <c r="H22532" s="17">
        <v>44104</v>
      </c>
    </row>
    <row r="22533" spans="1:8" x14ac:dyDescent="0.2">
      <c r="A22533" t="s">
        <v>160</v>
      </c>
      <c r="B22533">
        <v>395006</v>
      </c>
      <c r="C22533">
        <v>100</v>
      </c>
      <c r="D22533" t="s">
        <v>142</v>
      </c>
      <c r="E22533" t="s">
        <v>8</v>
      </c>
      <c r="F22533" t="s">
        <v>88</v>
      </c>
      <c r="G22533">
        <v>10000</v>
      </c>
      <c r="H22533" s="17">
        <v>44104</v>
      </c>
    </row>
    <row r="22534" spans="1:8" x14ac:dyDescent="0.2">
      <c r="A22534" t="s">
        <v>160</v>
      </c>
      <c r="B22534">
        <v>394602</v>
      </c>
      <c r="C22534">
        <v>159</v>
      </c>
      <c r="D22534" t="s">
        <v>143</v>
      </c>
      <c r="E22534" t="s">
        <v>8</v>
      </c>
      <c r="F22534" t="s">
        <v>44</v>
      </c>
      <c r="G22534">
        <v>8000</v>
      </c>
      <c r="H22534" s="17">
        <v>44104</v>
      </c>
    </row>
    <row r="22535" spans="1:8" x14ac:dyDescent="0.2">
      <c r="A22535" t="s">
        <v>162</v>
      </c>
      <c r="B22535">
        <v>102001</v>
      </c>
      <c r="D22535" t="s">
        <v>5</v>
      </c>
      <c r="G22535">
        <v>1682</v>
      </c>
      <c r="H22535" s="17">
        <v>44104</v>
      </c>
    </row>
    <row r="22536" spans="1:8" x14ac:dyDescent="0.2">
      <c r="A22536" t="s">
        <v>162</v>
      </c>
      <c r="B22536">
        <v>394913</v>
      </c>
      <c r="D22536" t="s">
        <v>7</v>
      </c>
      <c r="G22536">
        <v>2508</v>
      </c>
      <c r="H22536" s="17">
        <v>44104</v>
      </c>
    </row>
    <row r="22537" spans="1:8" x14ac:dyDescent="0.2">
      <c r="A22537" t="s">
        <v>162</v>
      </c>
      <c r="B22537">
        <v>753899</v>
      </c>
      <c r="D22537" t="s">
        <v>10</v>
      </c>
      <c r="G22537">
        <v>2388</v>
      </c>
      <c r="H22537" s="17">
        <v>44104</v>
      </c>
    </row>
    <row r="22538" spans="1:8" x14ac:dyDescent="0.2">
      <c r="A22538" t="s">
        <v>162</v>
      </c>
      <c r="B22538">
        <v>394463</v>
      </c>
      <c r="D22538" t="s">
        <v>12</v>
      </c>
      <c r="G22538">
        <v>1659</v>
      </c>
      <c r="H22538" s="17">
        <v>44104</v>
      </c>
    </row>
    <row r="22539" spans="1:8" x14ac:dyDescent="0.2">
      <c r="A22539" t="s">
        <v>162</v>
      </c>
      <c r="B22539">
        <v>394514</v>
      </c>
      <c r="D22539" t="s">
        <v>14</v>
      </c>
      <c r="G22539">
        <v>1467</v>
      </c>
      <c r="H22539" s="17">
        <v>44104</v>
      </c>
    </row>
    <row r="22540" spans="1:8" x14ac:dyDescent="0.2">
      <c r="A22540" t="s">
        <v>162</v>
      </c>
      <c r="B22540">
        <v>394974</v>
      </c>
      <c r="D22540" t="s">
        <v>16</v>
      </c>
      <c r="G22540">
        <v>1614</v>
      </c>
      <c r="H22540" s="17">
        <v>44104</v>
      </c>
    </row>
    <row r="22541" spans="1:8" x14ac:dyDescent="0.2">
      <c r="A22541" t="s">
        <v>162</v>
      </c>
      <c r="B22541">
        <v>394692</v>
      </c>
      <c r="D22541" t="s">
        <v>18</v>
      </c>
      <c r="G22541">
        <v>1386</v>
      </c>
      <c r="H22541" s="17">
        <v>44104</v>
      </c>
    </row>
    <row r="22542" spans="1:8" x14ac:dyDescent="0.2">
      <c r="A22542" t="s">
        <v>162</v>
      </c>
      <c r="B22542">
        <v>395209</v>
      </c>
      <c r="D22542" t="s">
        <v>19</v>
      </c>
      <c r="G22542">
        <v>2003</v>
      </c>
      <c r="H22542" s="17">
        <v>44104</v>
      </c>
    </row>
    <row r="22543" spans="1:8" x14ac:dyDescent="0.2">
      <c r="A22543" t="s">
        <v>162</v>
      </c>
      <c r="B22543">
        <v>394856</v>
      </c>
      <c r="D22543" t="s">
        <v>21</v>
      </c>
      <c r="G22543">
        <v>1935</v>
      </c>
      <c r="H22543" s="17">
        <v>44104</v>
      </c>
    </row>
    <row r="22544" spans="1:8" x14ac:dyDescent="0.2">
      <c r="A22544" t="s">
        <v>162</v>
      </c>
      <c r="B22544">
        <v>394347</v>
      </c>
      <c r="D22544" t="s">
        <v>23</v>
      </c>
      <c r="G22544">
        <v>1543</v>
      </c>
      <c r="H22544" s="17">
        <v>44104</v>
      </c>
    </row>
    <row r="22545" spans="1:8" x14ac:dyDescent="0.2">
      <c r="A22545" t="s">
        <v>162</v>
      </c>
      <c r="B22545">
        <v>394404</v>
      </c>
      <c r="D22545" t="s">
        <v>25</v>
      </c>
      <c r="G22545">
        <v>2397</v>
      </c>
      <c r="H22545" s="17">
        <v>44104</v>
      </c>
    </row>
    <row r="22546" spans="1:8" x14ac:dyDescent="0.2">
      <c r="A22546" t="s">
        <v>162</v>
      </c>
      <c r="B22546">
        <v>395057</v>
      </c>
      <c r="D22546" t="s">
        <v>27</v>
      </c>
      <c r="G22546">
        <v>2940</v>
      </c>
      <c r="H22546" s="17">
        <v>44104</v>
      </c>
    </row>
    <row r="22547" spans="1:8" x14ac:dyDescent="0.2">
      <c r="A22547" t="s">
        <v>162</v>
      </c>
      <c r="B22547">
        <v>394532</v>
      </c>
      <c r="D22547" t="s">
        <v>28</v>
      </c>
      <c r="G22547">
        <v>1264</v>
      </c>
      <c r="H22547" s="17">
        <v>44104</v>
      </c>
    </row>
    <row r="22548" spans="1:8" x14ac:dyDescent="0.2">
      <c r="A22548" t="s">
        <v>162</v>
      </c>
      <c r="B22548">
        <v>395025</v>
      </c>
      <c r="D22548" t="s">
        <v>30</v>
      </c>
      <c r="G22548">
        <v>2035</v>
      </c>
      <c r="H22548" s="17">
        <v>44104</v>
      </c>
    </row>
    <row r="22549" spans="1:8" x14ac:dyDescent="0.2">
      <c r="A22549" t="s">
        <v>162</v>
      </c>
      <c r="B22549">
        <v>394976</v>
      </c>
      <c r="D22549" t="s">
        <v>31</v>
      </c>
      <c r="G22549">
        <v>1454</v>
      </c>
      <c r="H22549" s="17">
        <v>44104</v>
      </c>
    </row>
    <row r="22550" spans="1:8" x14ac:dyDescent="0.2">
      <c r="A22550" t="s">
        <v>162</v>
      </c>
      <c r="B22550">
        <v>395078</v>
      </c>
      <c r="D22550" t="s">
        <v>33</v>
      </c>
      <c r="G22550">
        <v>1966</v>
      </c>
      <c r="H22550" s="17">
        <v>44104</v>
      </c>
    </row>
    <row r="22551" spans="1:8" x14ac:dyDescent="0.2">
      <c r="A22551" t="s">
        <v>162</v>
      </c>
      <c r="B22551">
        <v>394865</v>
      </c>
      <c r="D22551" t="s">
        <v>35</v>
      </c>
      <c r="G22551">
        <v>1538</v>
      </c>
      <c r="H22551" s="17">
        <v>44104</v>
      </c>
    </row>
    <row r="22552" spans="1:8" x14ac:dyDescent="0.2">
      <c r="A22552" t="s">
        <v>162</v>
      </c>
      <c r="B22552">
        <v>395056</v>
      </c>
      <c r="D22552" t="s">
        <v>37</v>
      </c>
      <c r="G22552">
        <v>2328</v>
      </c>
      <c r="H22552" s="17">
        <v>44104</v>
      </c>
    </row>
    <row r="22553" spans="1:8" x14ac:dyDescent="0.2">
      <c r="A22553" t="s">
        <v>162</v>
      </c>
      <c r="B22553">
        <v>395121</v>
      </c>
      <c r="D22553" t="s">
        <v>38</v>
      </c>
      <c r="G22553">
        <v>1143</v>
      </c>
      <c r="H22553" s="17">
        <v>44104</v>
      </c>
    </row>
    <row r="22554" spans="1:8" x14ac:dyDescent="0.2">
      <c r="A22554" t="s">
        <v>162</v>
      </c>
      <c r="B22554">
        <v>395148</v>
      </c>
      <c r="D22554" t="s">
        <v>40</v>
      </c>
      <c r="G22554">
        <v>1526</v>
      </c>
      <c r="H22554" s="17">
        <v>44104</v>
      </c>
    </row>
    <row r="22555" spans="1:8" x14ac:dyDescent="0.2">
      <c r="A22555" t="s">
        <v>162</v>
      </c>
      <c r="B22555">
        <v>394358</v>
      </c>
      <c r="D22555" t="s">
        <v>41</v>
      </c>
      <c r="G22555">
        <v>1598</v>
      </c>
      <c r="H22555" s="17">
        <v>44104</v>
      </c>
    </row>
    <row r="22556" spans="1:8" x14ac:dyDescent="0.2">
      <c r="A22556" t="s">
        <v>162</v>
      </c>
      <c r="B22556">
        <v>394530</v>
      </c>
      <c r="D22556" t="s">
        <v>43</v>
      </c>
      <c r="G22556">
        <v>1695</v>
      </c>
      <c r="H22556" s="17">
        <v>44104</v>
      </c>
    </row>
    <row r="22557" spans="1:8" x14ac:dyDescent="0.2">
      <c r="A22557" t="s">
        <v>162</v>
      </c>
      <c r="B22557">
        <v>394982</v>
      </c>
      <c r="D22557" t="s">
        <v>45</v>
      </c>
      <c r="G22557">
        <v>1179</v>
      </c>
      <c r="H22557" s="17">
        <v>44104</v>
      </c>
    </row>
    <row r="22558" spans="1:8" x14ac:dyDescent="0.2">
      <c r="A22558" t="s">
        <v>162</v>
      </c>
      <c r="B22558">
        <v>394998</v>
      </c>
      <c r="D22558" t="s">
        <v>46</v>
      </c>
      <c r="G22558">
        <v>1618</v>
      </c>
      <c r="H22558" s="17">
        <v>44104</v>
      </c>
    </row>
    <row r="22559" spans="1:8" x14ac:dyDescent="0.2">
      <c r="A22559" t="s">
        <v>162</v>
      </c>
      <c r="B22559">
        <v>394458</v>
      </c>
      <c r="D22559" t="s">
        <v>48</v>
      </c>
      <c r="G22559">
        <v>1445</v>
      </c>
      <c r="H22559" s="17">
        <v>44104</v>
      </c>
    </row>
    <row r="22560" spans="1:8" x14ac:dyDescent="0.2">
      <c r="A22560" t="s">
        <v>162</v>
      </c>
      <c r="B22560">
        <v>395045</v>
      </c>
      <c r="D22560" t="s">
        <v>50</v>
      </c>
      <c r="G22560">
        <v>1912</v>
      </c>
      <c r="H22560" s="17">
        <v>44104</v>
      </c>
    </row>
    <row r="22561" spans="1:8" x14ac:dyDescent="0.2">
      <c r="A22561" t="s">
        <v>162</v>
      </c>
      <c r="B22561">
        <v>395055</v>
      </c>
      <c r="D22561" t="s">
        <v>51</v>
      </c>
      <c r="G22561">
        <v>1224</v>
      </c>
      <c r="H22561" s="17">
        <v>44104</v>
      </c>
    </row>
    <row r="22562" spans="1:8" x14ac:dyDescent="0.2">
      <c r="A22562" t="s">
        <v>162</v>
      </c>
      <c r="B22562">
        <v>394943</v>
      </c>
      <c r="D22562" t="s">
        <v>52</v>
      </c>
      <c r="G22562">
        <v>1545</v>
      </c>
      <c r="H22562" s="17">
        <v>44104</v>
      </c>
    </row>
    <row r="22563" spans="1:8" x14ac:dyDescent="0.2">
      <c r="A22563" t="s">
        <v>162</v>
      </c>
      <c r="B22563">
        <v>394466</v>
      </c>
      <c r="D22563" t="s">
        <v>53</v>
      </c>
      <c r="G22563">
        <v>1238</v>
      </c>
      <c r="H22563" s="17">
        <v>44104</v>
      </c>
    </row>
    <row r="22564" spans="1:8" x14ac:dyDescent="0.2">
      <c r="A22564" t="s">
        <v>162</v>
      </c>
      <c r="B22564">
        <v>394475</v>
      </c>
      <c r="D22564" t="s">
        <v>55</v>
      </c>
      <c r="G22564">
        <v>1186</v>
      </c>
      <c r="H22564" s="17">
        <v>44104</v>
      </c>
    </row>
    <row r="22565" spans="1:8" x14ac:dyDescent="0.2">
      <c r="A22565" t="s">
        <v>162</v>
      </c>
      <c r="B22565">
        <v>394735</v>
      </c>
      <c r="D22565" t="s">
        <v>56</v>
      </c>
      <c r="G22565">
        <v>1212</v>
      </c>
      <c r="H22565" s="17">
        <v>44104</v>
      </c>
    </row>
    <row r="22566" spans="1:8" x14ac:dyDescent="0.2">
      <c r="A22566" t="s">
        <v>162</v>
      </c>
      <c r="B22566">
        <v>394775</v>
      </c>
      <c r="D22566" t="s">
        <v>57</v>
      </c>
      <c r="G22566">
        <v>1388</v>
      </c>
      <c r="H22566" s="17">
        <v>44104</v>
      </c>
    </row>
    <row r="22567" spans="1:8" x14ac:dyDescent="0.2">
      <c r="A22567" t="s">
        <v>162</v>
      </c>
      <c r="B22567">
        <v>394492</v>
      </c>
      <c r="D22567" t="s">
        <v>59</v>
      </c>
      <c r="G22567">
        <v>1268</v>
      </c>
      <c r="H22567" s="17">
        <v>44104</v>
      </c>
    </row>
    <row r="22568" spans="1:8" x14ac:dyDescent="0.2">
      <c r="A22568" t="s">
        <v>162</v>
      </c>
      <c r="B22568">
        <v>394705</v>
      </c>
      <c r="D22568" t="s">
        <v>60</v>
      </c>
      <c r="G22568">
        <v>1251</v>
      </c>
      <c r="H22568" s="17">
        <v>44104</v>
      </c>
    </row>
    <row r="22569" spans="1:8" x14ac:dyDescent="0.2">
      <c r="A22569" t="s">
        <v>162</v>
      </c>
      <c r="B22569">
        <v>395059</v>
      </c>
      <c r="D22569" t="s">
        <v>62</v>
      </c>
      <c r="G22569">
        <v>2987</v>
      </c>
      <c r="H22569" s="17">
        <v>44104</v>
      </c>
    </row>
    <row r="22570" spans="1:8" x14ac:dyDescent="0.2">
      <c r="A22570" t="s">
        <v>162</v>
      </c>
      <c r="B22570">
        <v>394355</v>
      </c>
      <c r="D22570" t="s">
        <v>63</v>
      </c>
      <c r="G22570">
        <v>1440</v>
      </c>
      <c r="H22570" s="17">
        <v>44104</v>
      </c>
    </row>
    <row r="22571" spans="1:8" x14ac:dyDescent="0.2">
      <c r="A22571" t="s">
        <v>162</v>
      </c>
      <c r="B22571">
        <v>395194</v>
      </c>
      <c r="D22571" t="s">
        <v>64</v>
      </c>
      <c r="G22571">
        <v>1340</v>
      </c>
      <c r="H22571" s="17">
        <v>44104</v>
      </c>
    </row>
    <row r="22572" spans="1:8" x14ac:dyDescent="0.2">
      <c r="A22572" t="s">
        <v>162</v>
      </c>
      <c r="B22572">
        <v>394902</v>
      </c>
      <c r="D22572" t="s">
        <v>66</v>
      </c>
      <c r="G22572">
        <v>1546</v>
      </c>
      <c r="H22572" s="17">
        <v>44104</v>
      </c>
    </row>
    <row r="22573" spans="1:8" x14ac:dyDescent="0.2">
      <c r="A22573" t="s">
        <v>162</v>
      </c>
      <c r="B22573">
        <v>395005</v>
      </c>
      <c r="D22573" t="s">
        <v>68</v>
      </c>
      <c r="G22573">
        <v>1538</v>
      </c>
      <c r="H22573" s="17">
        <v>44104</v>
      </c>
    </row>
    <row r="22574" spans="1:8" x14ac:dyDescent="0.2">
      <c r="A22574" t="s">
        <v>162</v>
      </c>
      <c r="B22574">
        <v>394862</v>
      </c>
      <c r="D22574" t="s">
        <v>70</v>
      </c>
      <c r="G22574">
        <v>1143</v>
      </c>
      <c r="H22574" s="17">
        <v>44104</v>
      </c>
    </row>
    <row r="22575" spans="1:8" x14ac:dyDescent="0.2">
      <c r="A22575" t="s">
        <v>162</v>
      </c>
      <c r="B22575">
        <v>394714</v>
      </c>
      <c r="D22575" t="s">
        <v>72</v>
      </c>
      <c r="G22575">
        <v>1373</v>
      </c>
      <c r="H22575" s="17">
        <v>44104</v>
      </c>
    </row>
    <row r="22576" spans="1:8" x14ac:dyDescent="0.2">
      <c r="A22576" t="s">
        <v>162</v>
      </c>
      <c r="B22576">
        <v>394849</v>
      </c>
      <c r="D22576" t="s">
        <v>73</v>
      </c>
      <c r="G22576">
        <v>1345</v>
      </c>
      <c r="H22576" s="17">
        <v>44104</v>
      </c>
    </row>
    <row r="22577" spans="1:8" x14ac:dyDescent="0.2">
      <c r="A22577" t="s">
        <v>162</v>
      </c>
      <c r="B22577">
        <v>394935</v>
      </c>
      <c r="D22577" t="s">
        <v>74</v>
      </c>
      <c r="G22577">
        <v>1102</v>
      </c>
      <c r="H22577" s="17">
        <v>44104</v>
      </c>
    </row>
    <row r="22578" spans="1:8" x14ac:dyDescent="0.2">
      <c r="A22578" t="s">
        <v>162</v>
      </c>
      <c r="B22578">
        <v>394807</v>
      </c>
      <c r="D22578" t="s">
        <v>76</v>
      </c>
      <c r="G22578">
        <v>1105</v>
      </c>
      <c r="H22578" s="17">
        <v>44104</v>
      </c>
    </row>
    <row r="22579" spans="1:8" x14ac:dyDescent="0.2">
      <c r="A22579" t="s">
        <v>162</v>
      </c>
      <c r="B22579">
        <v>394669</v>
      </c>
      <c r="D22579" t="s">
        <v>78</v>
      </c>
      <c r="G22579">
        <v>1469</v>
      </c>
      <c r="H22579" s="17">
        <v>44104</v>
      </c>
    </row>
    <row r="22580" spans="1:8" x14ac:dyDescent="0.2">
      <c r="A22580" t="s">
        <v>162</v>
      </c>
      <c r="B22580">
        <v>395022</v>
      </c>
      <c r="D22580" t="s">
        <v>80</v>
      </c>
      <c r="G22580">
        <v>1293</v>
      </c>
      <c r="H22580" s="17">
        <v>44104</v>
      </c>
    </row>
    <row r="22581" spans="1:8" x14ac:dyDescent="0.2">
      <c r="A22581" t="s">
        <v>162</v>
      </c>
      <c r="B22581">
        <v>394910</v>
      </c>
      <c r="D22581" t="s">
        <v>81</v>
      </c>
      <c r="G22581">
        <v>1237</v>
      </c>
      <c r="H22581" s="17">
        <v>44104</v>
      </c>
    </row>
    <row r="22582" spans="1:8" x14ac:dyDescent="0.2">
      <c r="A22582" t="s">
        <v>162</v>
      </c>
      <c r="B22582">
        <v>394425</v>
      </c>
      <c r="D22582" t="s">
        <v>83</v>
      </c>
      <c r="G22582">
        <v>1129</v>
      </c>
      <c r="H22582" s="17">
        <v>44104</v>
      </c>
    </row>
    <row r="22583" spans="1:8" x14ac:dyDescent="0.2">
      <c r="A22583" t="s">
        <v>162</v>
      </c>
      <c r="B22583">
        <v>395012</v>
      </c>
      <c r="D22583" t="s">
        <v>84</v>
      </c>
      <c r="G22583">
        <v>1423</v>
      </c>
      <c r="H22583" s="17">
        <v>44104</v>
      </c>
    </row>
    <row r="22584" spans="1:8" x14ac:dyDescent="0.2">
      <c r="A22584" t="s">
        <v>162</v>
      </c>
      <c r="B22584">
        <v>394388</v>
      </c>
      <c r="D22584" t="s">
        <v>85</v>
      </c>
      <c r="G22584">
        <v>1195</v>
      </c>
      <c r="H22584" s="17">
        <v>44104</v>
      </c>
    </row>
    <row r="22585" spans="1:8" x14ac:dyDescent="0.2">
      <c r="A22585" t="s">
        <v>162</v>
      </c>
      <c r="B22585">
        <v>395053</v>
      </c>
      <c r="D22585" t="s">
        <v>87</v>
      </c>
      <c r="G22585">
        <v>1386</v>
      </c>
      <c r="H22585" s="17">
        <v>44104</v>
      </c>
    </row>
    <row r="22586" spans="1:8" x14ac:dyDescent="0.2">
      <c r="A22586" t="s">
        <v>162</v>
      </c>
      <c r="B22586">
        <v>395031</v>
      </c>
      <c r="D22586" t="s">
        <v>89</v>
      </c>
      <c r="G22586">
        <v>1181</v>
      </c>
      <c r="H22586" s="17">
        <v>44104</v>
      </c>
    </row>
    <row r="22587" spans="1:8" x14ac:dyDescent="0.2">
      <c r="A22587" t="s">
        <v>162</v>
      </c>
      <c r="B22587">
        <v>394640</v>
      </c>
      <c r="D22587" t="s">
        <v>90</v>
      </c>
      <c r="G22587">
        <v>1185</v>
      </c>
      <c r="H22587" s="17">
        <v>44104</v>
      </c>
    </row>
    <row r="22588" spans="1:8" x14ac:dyDescent="0.2">
      <c r="A22588" t="s">
        <v>162</v>
      </c>
      <c r="B22588">
        <v>395167</v>
      </c>
      <c r="D22588" t="s">
        <v>91</v>
      </c>
      <c r="G22588">
        <v>1215</v>
      </c>
      <c r="H22588" s="17">
        <v>44104</v>
      </c>
    </row>
    <row r="22589" spans="1:8" x14ac:dyDescent="0.2">
      <c r="A22589" t="s">
        <v>162</v>
      </c>
      <c r="B22589">
        <v>753924</v>
      </c>
      <c r="D22589" t="s">
        <v>92</v>
      </c>
      <c r="G22589">
        <v>2371</v>
      </c>
      <c r="H22589" s="17">
        <v>44104</v>
      </c>
    </row>
    <row r="22590" spans="1:8" x14ac:dyDescent="0.2">
      <c r="A22590" t="s">
        <v>162</v>
      </c>
      <c r="B22590">
        <v>395169</v>
      </c>
      <c r="D22590" t="s">
        <v>94</v>
      </c>
      <c r="G22590">
        <v>1021</v>
      </c>
      <c r="H22590" s="17">
        <v>44104</v>
      </c>
    </row>
    <row r="22591" spans="1:8" x14ac:dyDescent="0.2">
      <c r="A22591" t="s">
        <v>162</v>
      </c>
      <c r="B22591">
        <v>394619</v>
      </c>
      <c r="D22591" t="s">
        <v>95</v>
      </c>
      <c r="G22591">
        <v>1593</v>
      </c>
      <c r="H22591" s="17">
        <v>44104</v>
      </c>
    </row>
    <row r="22592" spans="1:8" x14ac:dyDescent="0.2">
      <c r="A22592" t="s">
        <v>162</v>
      </c>
      <c r="B22592">
        <v>395238</v>
      </c>
      <c r="D22592" t="s">
        <v>96</v>
      </c>
      <c r="G22592">
        <v>1509</v>
      </c>
      <c r="H22592" s="17">
        <v>44104</v>
      </c>
    </row>
    <row r="22593" spans="1:8" x14ac:dyDescent="0.2">
      <c r="A22593" t="s">
        <v>162</v>
      </c>
      <c r="B22593">
        <v>394415</v>
      </c>
      <c r="D22593" t="s">
        <v>97</v>
      </c>
      <c r="G22593">
        <v>2361</v>
      </c>
      <c r="H22593" s="17">
        <v>44104</v>
      </c>
    </row>
    <row r="22594" spans="1:8" x14ac:dyDescent="0.2">
      <c r="A22594" t="s">
        <v>162</v>
      </c>
      <c r="B22594">
        <v>394312</v>
      </c>
      <c r="D22594" t="s">
        <v>98</v>
      </c>
      <c r="G22594">
        <v>1204</v>
      </c>
      <c r="H22594" s="17">
        <v>44104</v>
      </c>
    </row>
    <row r="22595" spans="1:8" x14ac:dyDescent="0.2">
      <c r="A22595" t="s">
        <v>162</v>
      </c>
      <c r="B22595">
        <v>394308</v>
      </c>
      <c r="D22595" t="s">
        <v>100</v>
      </c>
      <c r="G22595">
        <v>1279</v>
      </c>
      <c r="H22595" s="17">
        <v>44104</v>
      </c>
    </row>
    <row r="22596" spans="1:8" x14ac:dyDescent="0.2">
      <c r="A22596" t="s">
        <v>162</v>
      </c>
      <c r="B22596">
        <v>394938</v>
      </c>
      <c r="D22596" t="s">
        <v>101</v>
      </c>
      <c r="G22596">
        <v>1103</v>
      </c>
      <c r="H22596" s="17">
        <v>44104</v>
      </c>
    </row>
    <row r="22597" spans="1:8" x14ac:dyDescent="0.2">
      <c r="A22597" t="s">
        <v>162</v>
      </c>
      <c r="B22597">
        <v>394908</v>
      </c>
      <c r="D22597" t="s">
        <v>103</v>
      </c>
      <c r="G22597">
        <v>1452</v>
      </c>
      <c r="H22597" s="17">
        <v>44104</v>
      </c>
    </row>
    <row r="22598" spans="1:8" x14ac:dyDescent="0.2">
      <c r="A22598" t="s">
        <v>162</v>
      </c>
      <c r="B22598">
        <v>394357</v>
      </c>
      <c r="D22598" t="s">
        <v>104</v>
      </c>
      <c r="G22598">
        <v>1295</v>
      </c>
      <c r="H22598" s="17">
        <v>44104</v>
      </c>
    </row>
    <row r="22599" spans="1:8" x14ac:dyDescent="0.2">
      <c r="A22599" t="s">
        <v>162</v>
      </c>
      <c r="B22599">
        <v>394753</v>
      </c>
      <c r="D22599" t="s">
        <v>105</v>
      </c>
      <c r="G22599">
        <v>1273</v>
      </c>
      <c r="H22599" s="17">
        <v>44104</v>
      </c>
    </row>
    <row r="22600" spans="1:8" x14ac:dyDescent="0.2">
      <c r="A22600" t="s">
        <v>162</v>
      </c>
      <c r="B22600">
        <v>394653</v>
      </c>
      <c r="D22600" t="s">
        <v>106</v>
      </c>
      <c r="G22600">
        <v>1180</v>
      </c>
      <c r="H22600" s="17">
        <v>44104</v>
      </c>
    </row>
    <row r="22601" spans="1:8" x14ac:dyDescent="0.2">
      <c r="A22601" t="s">
        <v>162</v>
      </c>
      <c r="B22601">
        <v>394952</v>
      </c>
      <c r="D22601" t="s">
        <v>108</v>
      </c>
      <c r="G22601">
        <v>2557</v>
      </c>
      <c r="H22601" s="17">
        <v>44104</v>
      </c>
    </row>
    <row r="22602" spans="1:8" x14ac:dyDescent="0.2">
      <c r="A22602" t="s">
        <v>162</v>
      </c>
      <c r="B22602">
        <v>394318</v>
      </c>
      <c r="D22602" t="s">
        <v>109</v>
      </c>
      <c r="G22602">
        <v>1481</v>
      </c>
      <c r="H22602" s="17">
        <v>44104</v>
      </c>
    </row>
    <row r="22603" spans="1:8" x14ac:dyDescent="0.2">
      <c r="A22603" t="s">
        <v>162</v>
      </c>
      <c r="B22603">
        <v>394561</v>
      </c>
      <c r="D22603" t="s">
        <v>110</v>
      </c>
      <c r="G22603">
        <v>1113</v>
      </c>
      <c r="H22603" s="17">
        <v>44104</v>
      </c>
    </row>
    <row r="22604" spans="1:8" x14ac:dyDescent="0.2">
      <c r="A22604" t="s">
        <v>162</v>
      </c>
      <c r="B22604">
        <v>394367</v>
      </c>
      <c r="D22604" t="s">
        <v>111</v>
      </c>
      <c r="G22604">
        <v>1210</v>
      </c>
      <c r="H22604" s="17">
        <v>44104</v>
      </c>
    </row>
    <row r="22605" spans="1:8" x14ac:dyDescent="0.2">
      <c r="A22605" t="s">
        <v>162</v>
      </c>
      <c r="B22605">
        <v>394521</v>
      </c>
      <c r="D22605" t="s">
        <v>112</v>
      </c>
      <c r="G22605">
        <v>1036</v>
      </c>
      <c r="H22605" s="17">
        <v>44104</v>
      </c>
    </row>
    <row r="22606" spans="1:8" x14ac:dyDescent="0.2">
      <c r="A22606" t="s">
        <v>162</v>
      </c>
      <c r="B22606">
        <v>394843</v>
      </c>
      <c r="D22606" t="s">
        <v>113</v>
      </c>
      <c r="G22606">
        <v>963</v>
      </c>
      <c r="H22606" s="17">
        <v>44104</v>
      </c>
    </row>
    <row r="22607" spans="1:8" x14ac:dyDescent="0.2">
      <c r="A22607" t="s">
        <v>162</v>
      </c>
      <c r="B22607">
        <v>394486</v>
      </c>
      <c r="D22607" t="s">
        <v>114</v>
      </c>
      <c r="G22607">
        <v>1187</v>
      </c>
      <c r="H22607" s="17">
        <v>44104</v>
      </c>
    </row>
    <row r="22608" spans="1:8" x14ac:dyDescent="0.2">
      <c r="A22608" t="s">
        <v>162</v>
      </c>
      <c r="B22608">
        <v>394648</v>
      </c>
      <c r="D22608" t="s">
        <v>115</v>
      </c>
      <c r="G22608">
        <v>1229</v>
      </c>
      <c r="H22608" s="17">
        <v>44104</v>
      </c>
    </row>
    <row r="22609" spans="1:8" x14ac:dyDescent="0.2">
      <c r="A22609" t="s">
        <v>162</v>
      </c>
      <c r="B22609">
        <v>394304</v>
      </c>
      <c r="D22609" t="s">
        <v>116</v>
      </c>
      <c r="G22609">
        <v>946</v>
      </c>
      <c r="H22609" s="17">
        <v>44104</v>
      </c>
    </row>
    <row r="22610" spans="1:8" x14ac:dyDescent="0.2">
      <c r="A22610" t="s">
        <v>162</v>
      </c>
      <c r="B22610">
        <v>753906</v>
      </c>
      <c r="D22610" t="s">
        <v>117</v>
      </c>
      <c r="G22610">
        <v>1610</v>
      </c>
      <c r="H22610" s="17">
        <v>44104</v>
      </c>
    </row>
    <row r="22611" spans="1:8" x14ac:dyDescent="0.2">
      <c r="A22611" t="s">
        <v>162</v>
      </c>
      <c r="B22611">
        <v>394798</v>
      </c>
      <c r="D22611" t="s">
        <v>118</v>
      </c>
      <c r="G22611">
        <v>915</v>
      </c>
      <c r="H22611" s="17">
        <v>44104</v>
      </c>
    </row>
    <row r="22612" spans="1:8" x14ac:dyDescent="0.2">
      <c r="A22612" t="s">
        <v>162</v>
      </c>
      <c r="B22612">
        <v>395134</v>
      </c>
      <c r="D22612" t="s">
        <v>120</v>
      </c>
      <c r="G22612">
        <v>2053</v>
      </c>
      <c r="H22612" s="17">
        <v>44104</v>
      </c>
    </row>
    <row r="22613" spans="1:8" x14ac:dyDescent="0.2">
      <c r="A22613" t="s">
        <v>162</v>
      </c>
      <c r="B22613">
        <v>394457</v>
      </c>
      <c r="D22613" t="s">
        <v>121</v>
      </c>
      <c r="G22613">
        <v>1510</v>
      </c>
      <c r="H22613" s="17">
        <v>44104</v>
      </c>
    </row>
    <row r="22614" spans="1:8" x14ac:dyDescent="0.2">
      <c r="A22614" t="s">
        <v>162</v>
      </c>
      <c r="B22614">
        <v>395143</v>
      </c>
      <c r="D22614" t="s">
        <v>122</v>
      </c>
      <c r="G22614">
        <v>1177</v>
      </c>
      <c r="H22614" s="17">
        <v>44104</v>
      </c>
    </row>
    <row r="22615" spans="1:8" x14ac:dyDescent="0.2">
      <c r="A22615" t="s">
        <v>162</v>
      </c>
      <c r="B22615">
        <v>394484</v>
      </c>
      <c r="D22615" t="s">
        <v>123</v>
      </c>
      <c r="G22615">
        <v>1556</v>
      </c>
      <c r="H22615" s="17">
        <v>44104</v>
      </c>
    </row>
    <row r="22616" spans="1:8" x14ac:dyDescent="0.2">
      <c r="A22616" t="s">
        <v>162</v>
      </c>
      <c r="B22616">
        <v>395235</v>
      </c>
      <c r="D22616" t="s">
        <v>124</v>
      </c>
      <c r="G22616">
        <v>1381</v>
      </c>
      <c r="H22616" s="17">
        <v>44104</v>
      </c>
    </row>
    <row r="22617" spans="1:8" x14ac:dyDescent="0.2">
      <c r="A22617" t="s">
        <v>162</v>
      </c>
      <c r="B22617">
        <v>395224</v>
      </c>
      <c r="D22617" t="s">
        <v>125</v>
      </c>
      <c r="G22617">
        <v>843</v>
      </c>
      <c r="H22617" s="17">
        <v>44104</v>
      </c>
    </row>
    <row r="22618" spans="1:8" x14ac:dyDescent="0.2">
      <c r="A22618" t="s">
        <v>162</v>
      </c>
      <c r="B22618">
        <v>395115</v>
      </c>
      <c r="D22618" t="s">
        <v>127</v>
      </c>
      <c r="G22618">
        <v>1383</v>
      </c>
      <c r="H22618" s="17">
        <v>44104</v>
      </c>
    </row>
    <row r="22619" spans="1:8" x14ac:dyDescent="0.2">
      <c r="A22619" t="s">
        <v>162</v>
      </c>
      <c r="B22619">
        <v>394440</v>
      </c>
      <c r="D22619" t="s">
        <v>128</v>
      </c>
      <c r="G22619">
        <v>1493</v>
      </c>
      <c r="H22619" s="17">
        <v>44104</v>
      </c>
    </row>
    <row r="22620" spans="1:8" x14ac:dyDescent="0.2">
      <c r="A22620" t="s">
        <v>162</v>
      </c>
      <c r="B22620">
        <v>394399</v>
      </c>
      <c r="D22620" t="s">
        <v>129</v>
      </c>
      <c r="G22620">
        <v>1497</v>
      </c>
      <c r="H22620" s="17">
        <v>44104</v>
      </c>
    </row>
    <row r="22621" spans="1:8" x14ac:dyDescent="0.2">
      <c r="A22621" t="s">
        <v>162</v>
      </c>
      <c r="B22621">
        <v>395160</v>
      </c>
      <c r="D22621" t="s">
        <v>131</v>
      </c>
      <c r="G22621">
        <v>990</v>
      </c>
      <c r="H22621" s="17">
        <v>44104</v>
      </c>
    </row>
    <row r="22622" spans="1:8" x14ac:dyDescent="0.2">
      <c r="A22622" t="s">
        <v>162</v>
      </c>
      <c r="B22622">
        <v>394816</v>
      </c>
      <c r="D22622" t="s">
        <v>132</v>
      </c>
      <c r="G22622">
        <v>1256</v>
      </c>
      <c r="H22622" s="17">
        <v>44104</v>
      </c>
    </row>
    <row r="22623" spans="1:8" x14ac:dyDescent="0.2">
      <c r="A22623" t="s">
        <v>162</v>
      </c>
      <c r="B22623">
        <v>394766</v>
      </c>
      <c r="D22623" t="s">
        <v>133</v>
      </c>
      <c r="G22623">
        <v>1398</v>
      </c>
      <c r="H22623" s="17">
        <v>44104</v>
      </c>
    </row>
    <row r="22624" spans="1:8" x14ac:dyDescent="0.2">
      <c r="A22624" t="s">
        <v>162</v>
      </c>
      <c r="B22624">
        <v>394931</v>
      </c>
      <c r="D22624" t="s">
        <v>134</v>
      </c>
      <c r="G22624">
        <v>1291</v>
      </c>
      <c r="H22624" s="17">
        <v>44104</v>
      </c>
    </row>
    <row r="22625" spans="1:8" x14ac:dyDescent="0.2">
      <c r="A22625" t="s">
        <v>162</v>
      </c>
      <c r="B22625">
        <v>394528</v>
      </c>
      <c r="D22625" t="s">
        <v>135</v>
      </c>
      <c r="G22625">
        <v>1407</v>
      </c>
      <c r="H22625" s="17">
        <v>44104</v>
      </c>
    </row>
    <row r="22626" spans="1:8" x14ac:dyDescent="0.2">
      <c r="A22626" t="s">
        <v>162</v>
      </c>
      <c r="B22626">
        <v>394531</v>
      </c>
      <c r="D22626" t="s">
        <v>136</v>
      </c>
      <c r="G22626">
        <v>1107</v>
      </c>
      <c r="H22626" s="17">
        <v>44104</v>
      </c>
    </row>
    <row r="22627" spans="1:8" x14ac:dyDescent="0.2">
      <c r="A22627" t="s">
        <v>162</v>
      </c>
      <c r="B22627">
        <v>394711</v>
      </c>
      <c r="D22627" t="s">
        <v>138</v>
      </c>
      <c r="G22627">
        <v>1225</v>
      </c>
      <c r="H22627" s="17">
        <v>44104</v>
      </c>
    </row>
    <row r="22628" spans="1:8" x14ac:dyDescent="0.2">
      <c r="A22628" t="s">
        <v>162</v>
      </c>
      <c r="B22628">
        <v>395245</v>
      </c>
      <c r="D22628" t="s">
        <v>163</v>
      </c>
      <c r="G22628">
        <v>747</v>
      </c>
      <c r="H22628" s="17">
        <v>44104</v>
      </c>
    </row>
    <row r="22629" spans="1:8" x14ac:dyDescent="0.2">
      <c r="A22629" t="s">
        <v>162</v>
      </c>
      <c r="B22629">
        <v>394352</v>
      </c>
      <c r="D22629" t="s">
        <v>140</v>
      </c>
      <c r="G22629">
        <v>1132</v>
      </c>
      <c r="H22629" s="17">
        <v>44104</v>
      </c>
    </row>
    <row r="22630" spans="1:8" x14ac:dyDescent="0.2">
      <c r="A22630" t="s">
        <v>162</v>
      </c>
      <c r="B22630">
        <v>395075</v>
      </c>
      <c r="D22630" t="s">
        <v>164</v>
      </c>
      <c r="G22630">
        <v>921</v>
      </c>
      <c r="H22630" s="17">
        <v>44104</v>
      </c>
    </row>
    <row r="22631" spans="1:8" x14ac:dyDescent="0.2">
      <c r="A22631" t="s">
        <v>162</v>
      </c>
      <c r="B22631">
        <v>394666</v>
      </c>
      <c r="D22631" t="s">
        <v>141</v>
      </c>
      <c r="G22631">
        <v>1087</v>
      </c>
      <c r="H22631" s="17">
        <v>44104</v>
      </c>
    </row>
    <row r="22632" spans="1:8" x14ac:dyDescent="0.2">
      <c r="A22632" t="s">
        <v>162</v>
      </c>
      <c r="B22632">
        <v>394957</v>
      </c>
      <c r="D22632" t="s">
        <v>165</v>
      </c>
      <c r="G22632">
        <v>1477</v>
      </c>
      <c r="H22632" s="17">
        <v>44104</v>
      </c>
    </row>
    <row r="22633" spans="1:8" x14ac:dyDescent="0.2">
      <c r="A22633" t="s">
        <v>162</v>
      </c>
      <c r="B22633">
        <v>395113</v>
      </c>
      <c r="D22633" t="s">
        <v>166</v>
      </c>
      <c r="G22633">
        <v>1320</v>
      </c>
      <c r="H22633" s="17">
        <v>44104</v>
      </c>
    </row>
    <row r="22634" spans="1:8" x14ac:dyDescent="0.2">
      <c r="A22634" t="s">
        <v>162</v>
      </c>
      <c r="B22634">
        <v>395006</v>
      </c>
      <c r="D22634" t="s">
        <v>142</v>
      </c>
      <c r="G22634">
        <v>1337</v>
      </c>
      <c r="H22634" s="17">
        <v>44104</v>
      </c>
    </row>
    <row r="22635" spans="1:8" x14ac:dyDescent="0.2">
      <c r="A22635" t="s">
        <v>162</v>
      </c>
      <c r="B22635">
        <v>394549</v>
      </c>
      <c r="D22635" t="s">
        <v>167</v>
      </c>
      <c r="G22635">
        <v>1377</v>
      </c>
      <c r="H22635" s="17">
        <v>44104</v>
      </c>
    </row>
    <row r="22636" spans="1:8" x14ac:dyDescent="0.2">
      <c r="A22636" t="s">
        <v>162</v>
      </c>
      <c r="B22636">
        <v>394995</v>
      </c>
      <c r="D22636" t="s">
        <v>168</v>
      </c>
      <c r="G22636">
        <v>1663</v>
      </c>
      <c r="H22636" s="17">
        <v>44104</v>
      </c>
    </row>
    <row r="22637" spans="1:8" x14ac:dyDescent="0.2">
      <c r="A22637" t="s">
        <v>162</v>
      </c>
      <c r="B22637">
        <v>394602</v>
      </c>
      <c r="D22637" t="s">
        <v>143</v>
      </c>
      <c r="G22637">
        <v>1544</v>
      </c>
      <c r="H22637" s="17">
        <v>44104</v>
      </c>
    </row>
    <row r="22638" spans="1:8" x14ac:dyDescent="0.2">
      <c r="A22638" t="s">
        <v>162</v>
      </c>
      <c r="B22638">
        <v>394405</v>
      </c>
      <c r="D22638" t="s">
        <v>169</v>
      </c>
      <c r="G22638">
        <v>1903</v>
      </c>
      <c r="H22638" s="17">
        <v>44104</v>
      </c>
    </row>
    <row r="22639" spans="1:8" x14ac:dyDescent="0.2">
      <c r="A22639" t="s">
        <v>162</v>
      </c>
      <c r="B22639">
        <v>394623</v>
      </c>
      <c r="D22639" t="s">
        <v>170</v>
      </c>
      <c r="G22639">
        <v>1317</v>
      </c>
      <c r="H22639" s="17">
        <v>44104</v>
      </c>
    </row>
    <row r="22640" spans="1:8" x14ac:dyDescent="0.2">
      <c r="A22640" t="s">
        <v>145</v>
      </c>
      <c r="B22640">
        <v>102001</v>
      </c>
      <c r="C22640">
        <v>0</v>
      </c>
      <c r="D22640" t="s">
        <v>5</v>
      </c>
      <c r="E22640" t="s">
        <v>6</v>
      </c>
      <c r="G22640">
        <v>339900</v>
      </c>
      <c r="H22640" s="17">
        <v>44135</v>
      </c>
    </row>
    <row r="22641" spans="1:8" x14ac:dyDescent="0.2">
      <c r="A22641" t="s">
        <v>145</v>
      </c>
      <c r="B22641">
        <v>394913</v>
      </c>
      <c r="C22641">
        <v>1</v>
      </c>
      <c r="D22641" t="s">
        <v>7</v>
      </c>
      <c r="E22641" t="s">
        <v>8</v>
      </c>
      <c r="F22641" t="s">
        <v>9</v>
      </c>
      <c r="G22641">
        <v>649000</v>
      </c>
      <c r="H22641" s="17">
        <v>44135</v>
      </c>
    </row>
    <row r="22642" spans="1:8" x14ac:dyDescent="0.2">
      <c r="A22642" t="s">
        <v>145</v>
      </c>
      <c r="B22642">
        <v>753899</v>
      </c>
      <c r="C22642">
        <v>2</v>
      </c>
      <c r="D22642" t="s">
        <v>10</v>
      </c>
      <c r="E22642" t="s">
        <v>8</v>
      </c>
      <c r="F22642" t="s">
        <v>11</v>
      </c>
      <c r="G22642">
        <v>1100000</v>
      </c>
      <c r="H22642" s="17">
        <v>44135</v>
      </c>
    </row>
    <row r="22643" spans="1:8" x14ac:dyDescent="0.2">
      <c r="A22643" t="s">
        <v>145</v>
      </c>
      <c r="B22643">
        <v>394463</v>
      </c>
      <c r="C22643">
        <v>3</v>
      </c>
      <c r="D22643" t="s">
        <v>12</v>
      </c>
      <c r="E22643" t="s">
        <v>8</v>
      </c>
      <c r="F22643" t="s">
        <v>13</v>
      </c>
      <c r="G22643">
        <v>365000</v>
      </c>
      <c r="H22643" s="17">
        <v>44135</v>
      </c>
    </row>
    <row r="22644" spans="1:8" x14ac:dyDescent="0.2">
      <c r="A22644" t="s">
        <v>145</v>
      </c>
      <c r="B22644">
        <v>394514</v>
      </c>
      <c r="C22644">
        <v>4</v>
      </c>
      <c r="D22644" t="s">
        <v>14</v>
      </c>
      <c r="E22644" t="s">
        <v>8</v>
      </c>
      <c r="F22644" t="s">
        <v>15</v>
      </c>
      <c r="G22644">
        <v>360000</v>
      </c>
      <c r="H22644" s="17">
        <v>44135</v>
      </c>
    </row>
    <row r="22645" spans="1:8" x14ac:dyDescent="0.2">
      <c r="A22645" t="s">
        <v>145</v>
      </c>
      <c r="B22645">
        <v>394974</v>
      </c>
      <c r="C22645">
        <v>5</v>
      </c>
      <c r="D22645" t="s">
        <v>16</v>
      </c>
      <c r="E22645" t="s">
        <v>8</v>
      </c>
      <c r="F22645" t="s">
        <v>17</v>
      </c>
      <c r="G22645">
        <v>339990</v>
      </c>
      <c r="H22645" s="17">
        <v>44135</v>
      </c>
    </row>
    <row r="22646" spans="1:8" x14ac:dyDescent="0.2">
      <c r="A22646" t="s">
        <v>145</v>
      </c>
      <c r="B22646">
        <v>394692</v>
      </c>
      <c r="C22646">
        <v>6</v>
      </c>
      <c r="D22646" t="s">
        <v>18</v>
      </c>
      <c r="E22646" t="s">
        <v>8</v>
      </c>
      <c r="F22646" t="s">
        <v>15</v>
      </c>
      <c r="G22646">
        <v>345000</v>
      </c>
      <c r="H22646" s="17">
        <v>44135</v>
      </c>
    </row>
    <row r="22647" spans="1:8" x14ac:dyDescent="0.2">
      <c r="A22647" t="s">
        <v>145</v>
      </c>
      <c r="B22647">
        <v>395209</v>
      </c>
      <c r="C22647">
        <v>7</v>
      </c>
      <c r="D22647" t="s">
        <v>19</v>
      </c>
      <c r="E22647" t="s">
        <v>8</v>
      </c>
      <c r="F22647" t="s">
        <v>20</v>
      </c>
      <c r="G22647">
        <v>545500</v>
      </c>
      <c r="H22647" s="17">
        <v>44135</v>
      </c>
    </row>
    <row r="22648" spans="1:8" x14ac:dyDescent="0.2">
      <c r="A22648" t="s">
        <v>145</v>
      </c>
      <c r="B22648">
        <v>394856</v>
      </c>
      <c r="C22648">
        <v>8</v>
      </c>
      <c r="D22648" t="s">
        <v>21</v>
      </c>
      <c r="E22648" t="s">
        <v>8</v>
      </c>
      <c r="F22648" t="s">
        <v>22</v>
      </c>
      <c r="G22648">
        <v>525000</v>
      </c>
      <c r="H22648" s="17">
        <v>44135</v>
      </c>
    </row>
    <row r="22649" spans="1:8" x14ac:dyDescent="0.2">
      <c r="A22649" t="s">
        <v>145</v>
      </c>
      <c r="B22649">
        <v>394347</v>
      </c>
      <c r="C22649">
        <v>9</v>
      </c>
      <c r="D22649" t="s">
        <v>23</v>
      </c>
      <c r="E22649" t="s">
        <v>8</v>
      </c>
      <c r="F22649" t="s">
        <v>24</v>
      </c>
      <c r="G22649">
        <v>366554</v>
      </c>
      <c r="H22649" s="17">
        <v>44135</v>
      </c>
    </row>
    <row r="22650" spans="1:8" x14ac:dyDescent="0.2">
      <c r="A22650" t="s">
        <v>145</v>
      </c>
      <c r="B22650">
        <v>394404</v>
      </c>
      <c r="C22650">
        <v>10</v>
      </c>
      <c r="D22650" t="s">
        <v>25</v>
      </c>
      <c r="E22650" t="s">
        <v>8</v>
      </c>
      <c r="F22650" t="s">
        <v>26</v>
      </c>
      <c r="G22650">
        <v>699900</v>
      </c>
      <c r="H22650" s="17">
        <v>44135</v>
      </c>
    </row>
    <row r="22651" spans="1:8" x14ac:dyDescent="0.2">
      <c r="A22651" t="s">
        <v>145</v>
      </c>
      <c r="B22651">
        <v>395057</v>
      </c>
      <c r="C22651">
        <v>11</v>
      </c>
      <c r="D22651" t="s">
        <v>27</v>
      </c>
      <c r="E22651" t="s">
        <v>8</v>
      </c>
      <c r="F22651" t="s">
        <v>11</v>
      </c>
      <c r="G22651">
        <v>1150000</v>
      </c>
      <c r="H22651" s="17">
        <v>44135</v>
      </c>
    </row>
    <row r="22652" spans="1:8" x14ac:dyDescent="0.2">
      <c r="A22652" t="s">
        <v>145</v>
      </c>
      <c r="B22652">
        <v>394532</v>
      </c>
      <c r="C22652">
        <v>12</v>
      </c>
      <c r="D22652" t="s">
        <v>28</v>
      </c>
      <c r="E22652" t="s">
        <v>8</v>
      </c>
      <c r="F22652" t="s">
        <v>29</v>
      </c>
      <c r="G22652">
        <v>280000</v>
      </c>
      <c r="H22652" s="17">
        <v>44135</v>
      </c>
    </row>
    <row r="22653" spans="1:8" x14ac:dyDescent="0.2">
      <c r="A22653" t="s">
        <v>145</v>
      </c>
      <c r="B22653">
        <v>395025</v>
      </c>
      <c r="C22653">
        <v>13</v>
      </c>
      <c r="D22653" t="s">
        <v>30</v>
      </c>
      <c r="E22653" t="s">
        <v>8</v>
      </c>
      <c r="F22653" t="s">
        <v>11</v>
      </c>
      <c r="G22653">
        <v>509000</v>
      </c>
      <c r="H22653" s="17">
        <v>44135</v>
      </c>
    </row>
    <row r="22654" spans="1:8" x14ac:dyDescent="0.2">
      <c r="A22654" t="s">
        <v>145</v>
      </c>
      <c r="B22654">
        <v>394976</v>
      </c>
      <c r="C22654">
        <v>14</v>
      </c>
      <c r="D22654" t="s">
        <v>31</v>
      </c>
      <c r="E22654" t="s">
        <v>8</v>
      </c>
      <c r="F22654" t="s">
        <v>32</v>
      </c>
      <c r="G22654">
        <v>410500</v>
      </c>
      <c r="H22654" s="17">
        <v>44135</v>
      </c>
    </row>
    <row r="22655" spans="1:8" x14ac:dyDescent="0.2">
      <c r="A22655" t="s">
        <v>145</v>
      </c>
      <c r="B22655">
        <v>395078</v>
      </c>
      <c r="C22655">
        <v>15</v>
      </c>
      <c r="D22655" t="s">
        <v>33</v>
      </c>
      <c r="E22655" t="s">
        <v>8</v>
      </c>
      <c r="F22655" t="s">
        <v>34</v>
      </c>
      <c r="G22655">
        <v>699950</v>
      </c>
      <c r="H22655" s="17">
        <v>44135</v>
      </c>
    </row>
    <row r="22656" spans="1:8" x14ac:dyDescent="0.2">
      <c r="A22656" t="s">
        <v>145</v>
      </c>
      <c r="B22656">
        <v>394865</v>
      </c>
      <c r="C22656">
        <v>16</v>
      </c>
      <c r="D22656" t="s">
        <v>35</v>
      </c>
      <c r="E22656" t="s">
        <v>8</v>
      </c>
      <c r="F22656" t="s">
        <v>36</v>
      </c>
      <c r="G22656">
        <v>383183</v>
      </c>
      <c r="H22656" s="17">
        <v>44135</v>
      </c>
    </row>
    <row r="22657" spans="1:8" x14ac:dyDescent="0.2">
      <c r="A22657" t="s">
        <v>145</v>
      </c>
      <c r="B22657">
        <v>395056</v>
      </c>
      <c r="C22657">
        <v>17</v>
      </c>
      <c r="D22657" t="s">
        <v>37</v>
      </c>
      <c r="E22657" t="s">
        <v>8</v>
      </c>
      <c r="F22657" t="s">
        <v>11</v>
      </c>
      <c r="G22657">
        <v>899000</v>
      </c>
      <c r="H22657" s="17">
        <v>44135</v>
      </c>
    </row>
    <row r="22658" spans="1:8" x14ac:dyDescent="0.2">
      <c r="A22658" t="s">
        <v>145</v>
      </c>
      <c r="B22658">
        <v>395121</v>
      </c>
      <c r="C22658">
        <v>18</v>
      </c>
      <c r="D22658" t="s">
        <v>38</v>
      </c>
      <c r="E22658" t="s">
        <v>8</v>
      </c>
      <c r="F22658" t="s">
        <v>39</v>
      </c>
      <c r="G22658">
        <v>255000</v>
      </c>
      <c r="H22658" s="17">
        <v>44135</v>
      </c>
    </row>
    <row r="22659" spans="1:8" x14ac:dyDescent="0.2">
      <c r="A22659" t="s">
        <v>145</v>
      </c>
      <c r="B22659">
        <v>395148</v>
      </c>
      <c r="C22659">
        <v>19</v>
      </c>
      <c r="D22659" t="s">
        <v>40</v>
      </c>
      <c r="E22659" t="s">
        <v>8</v>
      </c>
      <c r="F22659" t="s">
        <v>22</v>
      </c>
      <c r="G22659">
        <v>334900</v>
      </c>
      <c r="H22659" s="17">
        <v>44135</v>
      </c>
    </row>
    <row r="22660" spans="1:8" x14ac:dyDescent="0.2">
      <c r="A22660" t="s">
        <v>145</v>
      </c>
      <c r="B22660">
        <v>394358</v>
      </c>
      <c r="C22660">
        <v>20</v>
      </c>
      <c r="D22660" t="s">
        <v>41</v>
      </c>
      <c r="E22660" t="s">
        <v>8</v>
      </c>
      <c r="F22660" t="s">
        <v>42</v>
      </c>
      <c r="G22660">
        <v>354900</v>
      </c>
      <c r="H22660" s="17">
        <v>44135</v>
      </c>
    </row>
    <row r="22661" spans="1:8" x14ac:dyDescent="0.2">
      <c r="A22661" t="s">
        <v>145</v>
      </c>
      <c r="B22661">
        <v>394530</v>
      </c>
      <c r="C22661">
        <v>21</v>
      </c>
      <c r="D22661" t="s">
        <v>43</v>
      </c>
      <c r="E22661" t="s">
        <v>8</v>
      </c>
      <c r="F22661" t="s">
        <v>44</v>
      </c>
      <c r="G22661">
        <v>575800</v>
      </c>
      <c r="H22661" s="17">
        <v>44135</v>
      </c>
    </row>
    <row r="22662" spans="1:8" x14ac:dyDescent="0.2">
      <c r="A22662" t="s">
        <v>145</v>
      </c>
      <c r="B22662">
        <v>394982</v>
      </c>
      <c r="C22662">
        <v>22</v>
      </c>
      <c r="D22662" t="s">
        <v>45</v>
      </c>
      <c r="E22662" t="s">
        <v>8</v>
      </c>
      <c r="F22662" t="s">
        <v>17</v>
      </c>
      <c r="G22662">
        <v>224900</v>
      </c>
      <c r="H22662" s="17">
        <v>44135</v>
      </c>
    </row>
    <row r="22663" spans="1:8" x14ac:dyDescent="0.2">
      <c r="A22663" t="s">
        <v>145</v>
      </c>
      <c r="B22663">
        <v>394998</v>
      </c>
      <c r="C22663">
        <v>23</v>
      </c>
      <c r="D22663" t="s">
        <v>46</v>
      </c>
      <c r="E22663" t="s">
        <v>8</v>
      </c>
      <c r="F22663" t="s">
        <v>47</v>
      </c>
      <c r="G22663">
        <v>549900</v>
      </c>
      <c r="H22663" s="17">
        <v>44135</v>
      </c>
    </row>
    <row r="22664" spans="1:8" x14ac:dyDescent="0.2">
      <c r="A22664" t="s">
        <v>145</v>
      </c>
      <c r="B22664">
        <v>394458</v>
      </c>
      <c r="C22664">
        <v>24</v>
      </c>
      <c r="D22664" t="s">
        <v>48</v>
      </c>
      <c r="E22664" t="s">
        <v>8</v>
      </c>
      <c r="F22664" t="s">
        <v>49</v>
      </c>
      <c r="G22664">
        <v>373999</v>
      </c>
      <c r="H22664" s="17">
        <v>44135</v>
      </c>
    </row>
    <row r="22665" spans="1:8" x14ac:dyDescent="0.2">
      <c r="A22665" t="s">
        <v>145</v>
      </c>
      <c r="B22665">
        <v>395045</v>
      </c>
      <c r="C22665">
        <v>25</v>
      </c>
      <c r="D22665" t="s">
        <v>50</v>
      </c>
      <c r="E22665" t="s">
        <v>8</v>
      </c>
      <c r="F22665" t="s">
        <v>11</v>
      </c>
      <c r="G22665">
        <v>608268</v>
      </c>
      <c r="H22665" s="17">
        <v>44135</v>
      </c>
    </row>
    <row r="22666" spans="1:8" x14ac:dyDescent="0.2">
      <c r="A22666" t="s">
        <v>145</v>
      </c>
      <c r="B22666">
        <v>395055</v>
      </c>
      <c r="C22666">
        <v>26</v>
      </c>
      <c r="D22666" t="s">
        <v>51</v>
      </c>
      <c r="E22666" t="s">
        <v>8</v>
      </c>
      <c r="F22666" t="s">
        <v>15</v>
      </c>
      <c r="G22666">
        <v>294900</v>
      </c>
      <c r="H22666" s="17">
        <v>44135</v>
      </c>
    </row>
    <row r="22667" spans="1:8" x14ac:dyDescent="0.2">
      <c r="A22667" t="s">
        <v>145</v>
      </c>
      <c r="B22667">
        <v>394943</v>
      </c>
      <c r="C22667">
        <v>27</v>
      </c>
      <c r="D22667" t="s">
        <v>52</v>
      </c>
      <c r="E22667" t="s">
        <v>8</v>
      </c>
      <c r="F22667" t="s">
        <v>22</v>
      </c>
      <c r="G22667">
        <v>359944</v>
      </c>
      <c r="H22667" s="17">
        <v>44135</v>
      </c>
    </row>
    <row r="22668" spans="1:8" x14ac:dyDescent="0.2">
      <c r="A22668" t="s">
        <v>145</v>
      </c>
      <c r="B22668">
        <v>394466</v>
      </c>
      <c r="C22668">
        <v>28</v>
      </c>
      <c r="D22668" t="s">
        <v>53</v>
      </c>
      <c r="E22668" t="s">
        <v>8</v>
      </c>
      <c r="F22668" t="s">
        <v>54</v>
      </c>
      <c r="G22668">
        <v>319900</v>
      </c>
      <c r="H22668" s="17">
        <v>44135</v>
      </c>
    </row>
    <row r="22669" spans="1:8" x14ac:dyDescent="0.2">
      <c r="A22669" t="s">
        <v>145</v>
      </c>
      <c r="B22669">
        <v>394475</v>
      </c>
      <c r="C22669">
        <v>29</v>
      </c>
      <c r="D22669" t="s">
        <v>55</v>
      </c>
      <c r="E22669" t="s">
        <v>8</v>
      </c>
      <c r="F22669" t="s">
        <v>54</v>
      </c>
      <c r="G22669">
        <v>209393</v>
      </c>
      <c r="H22669" s="17">
        <v>44135</v>
      </c>
    </row>
    <row r="22670" spans="1:8" x14ac:dyDescent="0.2">
      <c r="A22670" t="s">
        <v>145</v>
      </c>
      <c r="B22670">
        <v>394735</v>
      </c>
      <c r="C22670">
        <v>30</v>
      </c>
      <c r="D22670" t="s">
        <v>56</v>
      </c>
      <c r="E22670" t="s">
        <v>8</v>
      </c>
      <c r="F22670" t="s">
        <v>39</v>
      </c>
      <c r="G22670">
        <v>344900</v>
      </c>
      <c r="H22670" s="17">
        <v>44135</v>
      </c>
    </row>
    <row r="22671" spans="1:8" x14ac:dyDescent="0.2">
      <c r="A22671" t="s">
        <v>145</v>
      </c>
      <c r="B22671">
        <v>394775</v>
      </c>
      <c r="C22671">
        <v>31</v>
      </c>
      <c r="D22671" t="s">
        <v>57</v>
      </c>
      <c r="E22671" t="s">
        <v>8</v>
      </c>
      <c r="F22671" t="s">
        <v>58</v>
      </c>
      <c r="G22671">
        <v>372400</v>
      </c>
      <c r="H22671" s="17">
        <v>44135</v>
      </c>
    </row>
    <row r="22672" spans="1:8" x14ac:dyDescent="0.2">
      <c r="A22672" t="s">
        <v>145</v>
      </c>
      <c r="B22672">
        <v>394492</v>
      </c>
      <c r="C22672">
        <v>32</v>
      </c>
      <c r="D22672" t="s">
        <v>59</v>
      </c>
      <c r="E22672" t="s">
        <v>8</v>
      </c>
      <c r="F22672" t="s">
        <v>54</v>
      </c>
      <c r="G22672">
        <v>319900</v>
      </c>
      <c r="H22672" s="17">
        <v>44135</v>
      </c>
    </row>
    <row r="22673" spans="1:8" x14ac:dyDescent="0.2">
      <c r="A22673" t="s">
        <v>145</v>
      </c>
      <c r="B22673">
        <v>394705</v>
      </c>
      <c r="C22673">
        <v>33</v>
      </c>
      <c r="D22673" t="s">
        <v>60</v>
      </c>
      <c r="E22673" t="s">
        <v>8</v>
      </c>
      <c r="F22673" t="s">
        <v>61</v>
      </c>
      <c r="G22673">
        <v>285900</v>
      </c>
      <c r="H22673" s="17">
        <v>44135</v>
      </c>
    </row>
    <row r="22674" spans="1:8" x14ac:dyDescent="0.2">
      <c r="A22674" t="s">
        <v>145</v>
      </c>
      <c r="B22674">
        <v>395059</v>
      </c>
      <c r="C22674">
        <v>34</v>
      </c>
      <c r="D22674" t="s">
        <v>62</v>
      </c>
      <c r="E22674" t="s">
        <v>8</v>
      </c>
      <c r="F22674" t="s">
        <v>11</v>
      </c>
      <c r="G22674">
        <v>1398000</v>
      </c>
      <c r="H22674" s="17">
        <v>44135</v>
      </c>
    </row>
    <row r="22675" spans="1:8" x14ac:dyDescent="0.2">
      <c r="A22675" t="s">
        <v>145</v>
      </c>
      <c r="B22675">
        <v>394355</v>
      </c>
      <c r="C22675">
        <v>35</v>
      </c>
      <c r="D22675" t="s">
        <v>63</v>
      </c>
      <c r="E22675" t="s">
        <v>8</v>
      </c>
      <c r="F22675" t="s">
        <v>15</v>
      </c>
      <c r="G22675">
        <v>418129</v>
      </c>
      <c r="H22675" s="17">
        <v>44135</v>
      </c>
    </row>
    <row r="22676" spans="1:8" x14ac:dyDescent="0.2">
      <c r="A22676" t="s">
        <v>145</v>
      </c>
      <c r="B22676">
        <v>395194</v>
      </c>
      <c r="C22676">
        <v>36</v>
      </c>
      <c r="D22676" t="s">
        <v>64</v>
      </c>
      <c r="E22676" t="s">
        <v>8</v>
      </c>
      <c r="F22676" t="s">
        <v>65</v>
      </c>
      <c r="G22676">
        <v>327900</v>
      </c>
      <c r="H22676" s="17">
        <v>44135</v>
      </c>
    </row>
    <row r="22677" spans="1:8" x14ac:dyDescent="0.2">
      <c r="A22677" t="s">
        <v>145</v>
      </c>
      <c r="B22677">
        <v>394902</v>
      </c>
      <c r="C22677">
        <v>37</v>
      </c>
      <c r="D22677" t="s">
        <v>66</v>
      </c>
      <c r="E22677" t="s">
        <v>8</v>
      </c>
      <c r="F22677" t="s">
        <v>67</v>
      </c>
      <c r="G22677">
        <v>389900</v>
      </c>
      <c r="H22677" s="17">
        <v>44135</v>
      </c>
    </row>
    <row r="22678" spans="1:8" x14ac:dyDescent="0.2">
      <c r="A22678" t="s">
        <v>145</v>
      </c>
      <c r="B22678">
        <v>395005</v>
      </c>
      <c r="C22678">
        <v>38</v>
      </c>
      <c r="D22678" t="s">
        <v>68</v>
      </c>
      <c r="E22678" t="s">
        <v>8</v>
      </c>
      <c r="F22678" t="s">
        <v>69</v>
      </c>
      <c r="G22678">
        <v>428051</v>
      </c>
      <c r="H22678" s="17">
        <v>44135</v>
      </c>
    </row>
    <row r="22679" spans="1:8" x14ac:dyDescent="0.2">
      <c r="A22679" t="s">
        <v>145</v>
      </c>
      <c r="B22679">
        <v>394862</v>
      </c>
      <c r="C22679">
        <v>39</v>
      </c>
      <c r="D22679" t="s">
        <v>70</v>
      </c>
      <c r="E22679" t="s">
        <v>8</v>
      </c>
      <c r="F22679" t="s">
        <v>71</v>
      </c>
      <c r="G22679">
        <v>239900</v>
      </c>
      <c r="H22679" s="17">
        <v>44135</v>
      </c>
    </row>
    <row r="22680" spans="1:8" x14ac:dyDescent="0.2">
      <c r="A22680" t="s">
        <v>145</v>
      </c>
      <c r="B22680">
        <v>394714</v>
      </c>
      <c r="C22680">
        <v>40</v>
      </c>
      <c r="D22680" t="s">
        <v>72</v>
      </c>
      <c r="E22680" t="s">
        <v>8</v>
      </c>
      <c r="F22680" t="s">
        <v>22</v>
      </c>
      <c r="G22680">
        <v>314900</v>
      </c>
      <c r="H22680" s="17">
        <v>44135</v>
      </c>
    </row>
    <row r="22681" spans="1:8" x14ac:dyDescent="0.2">
      <c r="A22681" t="s">
        <v>145</v>
      </c>
      <c r="B22681">
        <v>394849</v>
      </c>
      <c r="C22681">
        <v>41</v>
      </c>
      <c r="D22681" t="s">
        <v>73</v>
      </c>
      <c r="E22681" t="s">
        <v>8</v>
      </c>
      <c r="F22681" t="s">
        <v>67</v>
      </c>
      <c r="G22681">
        <v>247814</v>
      </c>
      <c r="H22681" s="17">
        <v>44135</v>
      </c>
    </row>
    <row r="22682" spans="1:8" x14ac:dyDescent="0.2">
      <c r="A22682" t="s">
        <v>145</v>
      </c>
      <c r="B22682">
        <v>394935</v>
      </c>
      <c r="C22682">
        <v>42</v>
      </c>
      <c r="D22682" t="s">
        <v>74</v>
      </c>
      <c r="E22682" t="s">
        <v>8</v>
      </c>
      <c r="F22682" t="s">
        <v>75</v>
      </c>
      <c r="G22682">
        <v>293606</v>
      </c>
      <c r="H22682" s="17">
        <v>44135</v>
      </c>
    </row>
    <row r="22683" spans="1:8" x14ac:dyDescent="0.2">
      <c r="A22683" t="s">
        <v>145</v>
      </c>
      <c r="B22683">
        <v>394807</v>
      </c>
      <c r="C22683">
        <v>43</v>
      </c>
      <c r="D22683" t="s">
        <v>76</v>
      </c>
      <c r="E22683" t="s">
        <v>8</v>
      </c>
      <c r="F22683" t="s">
        <v>77</v>
      </c>
      <c r="G22683">
        <v>270990</v>
      </c>
      <c r="H22683" s="17">
        <v>44135</v>
      </c>
    </row>
    <row r="22684" spans="1:8" x14ac:dyDescent="0.2">
      <c r="A22684" t="s">
        <v>145</v>
      </c>
      <c r="B22684">
        <v>394669</v>
      </c>
      <c r="C22684">
        <v>44</v>
      </c>
      <c r="D22684" t="s">
        <v>78</v>
      </c>
      <c r="E22684" t="s">
        <v>8</v>
      </c>
      <c r="F22684" t="s">
        <v>79</v>
      </c>
      <c r="G22684">
        <v>356900</v>
      </c>
      <c r="H22684" s="17">
        <v>44135</v>
      </c>
    </row>
    <row r="22685" spans="1:8" x14ac:dyDescent="0.2">
      <c r="A22685" t="s">
        <v>145</v>
      </c>
      <c r="B22685">
        <v>395022</v>
      </c>
      <c r="C22685">
        <v>45</v>
      </c>
      <c r="D22685" t="s">
        <v>80</v>
      </c>
      <c r="E22685" t="s">
        <v>8</v>
      </c>
      <c r="F22685" t="s">
        <v>65</v>
      </c>
      <c r="G22685">
        <v>385000</v>
      </c>
      <c r="H22685" s="17">
        <v>44135</v>
      </c>
    </row>
    <row r="22686" spans="1:8" x14ac:dyDescent="0.2">
      <c r="A22686" t="s">
        <v>145</v>
      </c>
      <c r="B22686">
        <v>394910</v>
      </c>
      <c r="C22686">
        <v>46</v>
      </c>
      <c r="D22686" t="s">
        <v>81</v>
      </c>
      <c r="E22686" t="s">
        <v>8</v>
      </c>
      <c r="F22686" t="s">
        <v>82</v>
      </c>
      <c r="G22686">
        <v>309000</v>
      </c>
      <c r="H22686" s="17">
        <v>44135</v>
      </c>
    </row>
    <row r="22687" spans="1:8" x14ac:dyDescent="0.2">
      <c r="A22687" t="s">
        <v>145</v>
      </c>
      <c r="B22687">
        <v>394425</v>
      </c>
      <c r="C22687">
        <v>47</v>
      </c>
      <c r="D22687" t="s">
        <v>83</v>
      </c>
      <c r="E22687" t="s">
        <v>8</v>
      </c>
      <c r="F22687" t="s">
        <v>9</v>
      </c>
      <c r="G22687">
        <v>200000</v>
      </c>
      <c r="H22687" s="17">
        <v>44135</v>
      </c>
    </row>
    <row r="22688" spans="1:8" x14ac:dyDescent="0.2">
      <c r="A22688" t="s">
        <v>145</v>
      </c>
      <c r="B22688">
        <v>395012</v>
      </c>
      <c r="C22688">
        <v>48</v>
      </c>
      <c r="D22688" t="s">
        <v>84</v>
      </c>
      <c r="E22688" t="s">
        <v>8</v>
      </c>
      <c r="F22688" t="s">
        <v>49</v>
      </c>
      <c r="G22688">
        <v>398000</v>
      </c>
      <c r="H22688" s="17">
        <v>44135</v>
      </c>
    </row>
    <row r="22689" spans="1:8" x14ac:dyDescent="0.2">
      <c r="A22689" t="s">
        <v>145</v>
      </c>
      <c r="B22689">
        <v>394388</v>
      </c>
      <c r="C22689">
        <v>49</v>
      </c>
      <c r="D22689" t="s">
        <v>85</v>
      </c>
      <c r="E22689" t="s">
        <v>8</v>
      </c>
      <c r="F22689" t="s">
        <v>86</v>
      </c>
      <c r="G22689">
        <v>275900</v>
      </c>
      <c r="H22689" s="17">
        <v>44135</v>
      </c>
    </row>
    <row r="22690" spans="1:8" x14ac:dyDescent="0.2">
      <c r="A22690" t="s">
        <v>145</v>
      </c>
      <c r="B22690">
        <v>395053</v>
      </c>
      <c r="C22690">
        <v>50</v>
      </c>
      <c r="D22690" t="s">
        <v>87</v>
      </c>
      <c r="E22690" t="s">
        <v>8</v>
      </c>
      <c r="F22690" t="s">
        <v>88</v>
      </c>
      <c r="G22690">
        <v>509304</v>
      </c>
      <c r="H22690" s="17">
        <v>44135</v>
      </c>
    </row>
    <row r="22691" spans="1:8" x14ac:dyDescent="0.2">
      <c r="A22691" t="s">
        <v>145</v>
      </c>
      <c r="B22691">
        <v>395031</v>
      </c>
      <c r="C22691">
        <v>51</v>
      </c>
      <c r="D22691" t="s">
        <v>89</v>
      </c>
      <c r="E22691" t="s">
        <v>8</v>
      </c>
      <c r="F22691" t="s">
        <v>9</v>
      </c>
      <c r="G22691">
        <v>247695</v>
      </c>
      <c r="H22691" s="17">
        <v>44135</v>
      </c>
    </row>
    <row r="22692" spans="1:8" x14ac:dyDescent="0.2">
      <c r="A22692" t="s">
        <v>145</v>
      </c>
      <c r="B22692">
        <v>394640</v>
      </c>
      <c r="C22692">
        <v>52</v>
      </c>
      <c r="D22692" t="s">
        <v>90</v>
      </c>
      <c r="E22692" t="s">
        <v>8</v>
      </c>
      <c r="F22692" t="s">
        <v>29</v>
      </c>
      <c r="G22692">
        <v>319900</v>
      </c>
      <c r="H22692" s="17">
        <v>44135</v>
      </c>
    </row>
    <row r="22693" spans="1:8" x14ac:dyDescent="0.2">
      <c r="A22693" t="s">
        <v>145</v>
      </c>
      <c r="B22693">
        <v>395167</v>
      </c>
      <c r="C22693">
        <v>53</v>
      </c>
      <c r="D22693" t="s">
        <v>91</v>
      </c>
      <c r="E22693" t="s">
        <v>8</v>
      </c>
      <c r="F22693" t="s">
        <v>32</v>
      </c>
      <c r="G22693">
        <v>329800</v>
      </c>
      <c r="H22693" s="17">
        <v>44135</v>
      </c>
    </row>
    <row r="22694" spans="1:8" x14ac:dyDescent="0.2">
      <c r="A22694" t="s">
        <v>145</v>
      </c>
      <c r="B22694">
        <v>753924</v>
      </c>
      <c r="C22694">
        <v>54</v>
      </c>
      <c r="D22694" t="s">
        <v>92</v>
      </c>
      <c r="E22694" t="s">
        <v>8</v>
      </c>
      <c r="F22694" t="s">
        <v>93</v>
      </c>
      <c r="G22694">
        <v>975931</v>
      </c>
      <c r="H22694" s="17">
        <v>44135</v>
      </c>
    </row>
    <row r="22695" spans="1:8" x14ac:dyDescent="0.2">
      <c r="A22695" t="s">
        <v>145</v>
      </c>
      <c r="B22695">
        <v>395169</v>
      </c>
      <c r="C22695">
        <v>55</v>
      </c>
      <c r="D22695" t="s">
        <v>94</v>
      </c>
      <c r="E22695" t="s">
        <v>8</v>
      </c>
      <c r="F22695" t="s">
        <v>75</v>
      </c>
      <c r="G22695">
        <v>289000</v>
      </c>
      <c r="H22695" s="17">
        <v>44135</v>
      </c>
    </row>
    <row r="22696" spans="1:8" x14ac:dyDescent="0.2">
      <c r="A22696" t="s">
        <v>145</v>
      </c>
      <c r="B22696">
        <v>394619</v>
      </c>
      <c r="C22696">
        <v>56</v>
      </c>
      <c r="D22696" t="s">
        <v>95</v>
      </c>
      <c r="E22696" t="s">
        <v>8</v>
      </c>
      <c r="F22696" t="s">
        <v>11</v>
      </c>
      <c r="G22696">
        <v>380000</v>
      </c>
      <c r="H22696" s="17">
        <v>44135</v>
      </c>
    </row>
    <row r="22697" spans="1:8" x14ac:dyDescent="0.2">
      <c r="A22697" t="s">
        <v>145</v>
      </c>
      <c r="B22697">
        <v>395238</v>
      </c>
      <c r="C22697">
        <v>57</v>
      </c>
      <c r="D22697" t="s">
        <v>96</v>
      </c>
      <c r="E22697" t="s">
        <v>8</v>
      </c>
      <c r="F22697" t="s">
        <v>26</v>
      </c>
      <c r="G22697">
        <v>406116</v>
      </c>
      <c r="H22697" s="17">
        <v>44135</v>
      </c>
    </row>
    <row r="22698" spans="1:8" x14ac:dyDescent="0.2">
      <c r="A22698" t="s">
        <v>145</v>
      </c>
      <c r="B22698">
        <v>394415</v>
      </c>
      <c r="C22698">
        <v>58</v>
      </c>
      <c r="D22698" t="s">
        <v>97</v>
      </c>
      <c r="E22698" t="s">
        <v>8</v>
      </c>
      <c r="F22698" t="s">
        <v>79</v>
      </c>
      <c r="G22698">
        <v>958587</v>
      </c>
      <c r="H22698" s="17">
        <v>44135</v>
      </c>
    </row>
    <row r="22699" spans="1:8" x14ac:dyDescent="0.2">
      <c r="A22699" t="s">
        <v>145</v>
      </c>
      <c r="B22699">
        <v>394312</v>
      </c>
      <c r="C22699">
        <v>59</v>
      </c>
      <c r="D22699" t="s">
        <v>98</v>
      </c>
      <c r="E22699" t="s">
        <v>8</v>
      </c>
      <c r="F22699" t="s">
        <v>99</v>
      </c>
      <c r="G22699">
        <v>339000</v>
      </c>
      <c r="H22699" s="17">
        <v>44135</v>
      </c>
    </row>
    <row r="22700" spans="1:8" x14ac:dyDescent="0.2">
      <c r="A22700" t="s">
        <v>145</v>
      </c>
      <c r="B22700">
        <v>394308</v>
      </c>
      <c r="C22700">
        <v>60</v>
      </c>
      <c r="D22700" t="s">
        <v>100</v>
      </c>
      <c r="E22700" t="s">
        <v>8</v>
      </c>
      <c r="F22700" t="s">
        <v>9</v>
      </c>
      <c r="G22700">
        <v>297211</v>
      </c>
      <c r="H22700" s="17">
        <v>44135</v>
      </c>
    </row>
    <row r="22701" spans="1:8" x14ac:dyDescent="0.2">
      <c r="A22701" t="s">
        <v>145</v>
      </c>
      <c r="B22701">
        <v>394938</v>
      </c>
      <c r="C22701">
        <v>61</v>
      </c>
      <c r="D22701" t="s">
        <v>101</v>
      </c>
      <c r="E22701" t="s">
        <v>8</v>
      </c>
      <c r="F22701" t="s">
        <v>102</v>
      </c>
      <c r="G22701">
        <v>319446</v>
      </c>
      <c r="H22701" s="17">
        <v>44135</v>
      </c>
    </row>
    <row r="22702" spans="1:8" x14ac:dyDescent="0.2">
      <c r="A22702" t="s">
        <v>145</v>
      </c>
      <c r="B22702">
        <v>394908</v>
      </c>
      <c r="C22702">
        <v>62</v>
      </c>
      <c r="D22702" t="s">
        <v>103</v>
      </c>
      <c r="E22702" t="s">
        <v>8</v>
      </c>
      <c r="F22702" t="s">
        <v>79</v>
      </c>
      <c r="G22702">
        <v>350000</v>
      </c>
      <c r="H22702" s="17">
        <v>44135</v>
      </c>
    </row>
    <row r="22703" spans="1:8" x14ac:dyDescent="0.2">
      <c r="A22703" t="s">
        <v>145</v>
      </c>
      <c r="B22703">
        <v>394357</v>
      </c>
      <c r="C22703">
        <v>63</v>
      </c>
      <c r="D22703" t="s">
        <v>104</v>
      </c>
      <c r="E22703" t="s">
        <v>8</v>
      </c>
      <c r="F22703" t="s">
        <v>11</v>
      </c>
      <c r="G22703">
        <v>301073</v>
      </c>
      <c r="H22703" s="17">
        <v>44135</v>
      </c>
    </row>
    <row r="22704" spans="1:8" x14ac:dyDescent="0.2">
      <c r="A22704" t="s">
        <v>145</v>
      </c>
      <c r="B22704">
        <v>394753</v>
      </c>
      <c r="C22704">
        <v>64</v>
      </c>
      <c r="D22704" t="s">
        <v>105</v>
      </c>
      <c r="E22704" t="s">
        <v>8</v>
      </c>
      <c r="F22704" t="s">
        <v>67</v>
      </c>
      <c r="G22704">
        <v>310000</v>
      </c>
      <c r="H22704" s="17">
        <v>44135</v>
      </c>
    </row>
    <row r="22705" spans="1:8" x14ac:dyDescent="0.2">
      <c r="A22705" t="s">
        <v>145</v>
      </c>
      <c r="B22705">
        <v>394653</v>
      </c>
      <c r="C22705">
        <v>65</v>
      </c>
      <c r="D22705" t="s">
        <v>106</v>
      </c>
      <c r="E22705" t="s">
        <v>8</v>
      </c>
      <c r="F22705" t="s">
        <v>107</v>
      </c>
      <c r="G22705">
        <v>288537</v>
      </c>
      <c r="H22705" s="17">
        <v>44135</v>
      </c>
    </row>
    <row r="22706" spans="1:8" x14ac:dyDescent="0.2">
      <c r="A22706" t="s">
        <v>145</v>
      </c>
      <c r="B22706">
        <v>394952</v>
      </c>
      <c r="C22706">
        <v>66</v>
      </c>
      <c r="D22706" t="s">
        <v>108</v>
      </c>
      <c r="E22706" t="s">
        <v>8</v>
      </c>
      <c r="F22706" t="s">
        <v>11</v>
      </c>
      <c r="G22706">
        <v>949000</v>
      </c>
      <c r="H22706" s="17">
        <v>44135</v>
      </c>
    </row>
    <row r="22707" spans="1:8" x14ac:dyDescent="0.2">
      <c r="A22707" t="s">
        <v>145</v>
      </c>
      <c r="B22707">
        <v>394318</v>
      </c>
      <c r="C22707">
        <v>67</v>
      </c>
      <c r="D22707" t="s">
        <v>109</v>
      </c>
      <c r="E22707" t="s">
        <v>8</v>
      </c>
      <c r="F22707" t="s">
        <v>17</v>
      </c>
      <c r="G22707">
        <v>295000</v>
      </c>
      <c r="H22707" s="17">
        <v>44135</v>
      </c>
    </row>
    <row r="22708" spans="1:8" x14ac:dyDescent="0.2">
      <c r="A22708" t="s">
        <v>145</v>
      </c>
      <c r="B22708">
        <v>394561</v>
      </c>
      <c r="C22708">
        <v>68</v>
      </c>
      <c r="D22708" t="s">
        <v>110</v>
      </c>
      <c r="E22708" t="s">
        <v>8</v>
      </c>
      <c r="F22708" t="s">
        <v>15</v>
      </c>
      <c r="G22708">
        <v>216950</v>
      </c>
      <c r="H22708" s="17">
        <v>44135</v>
      </c>
    </row>
    <row r="22709" spans="1:8" x14ac:dyDescent="0.2">
      <c r="A22709" t="s">
        <v>145</v>
      </c>
      <c r="B22709">
        <v>394367</v>
      </c>
      <c r="C22709">
        <v>69</v>
      </c>
      <c r="D22709" t="s">
        <v>111</v>
      </c>
      <c r="E22709" t="s">
        <v>8</v>
      </c>
      <c r="F22709" t="s">
        <v>82</v>
      </c>
      <c r="G22709">
        <v>280000</v>
      </c>
      <c r="H22709" s="17">
        <v>44135</v>
      </c>
    </row>
    <row r="22710" spans="1:8" x14ac:dyDescent="0.2">
      <c r="A22710" t="s">
        <v>145</v>
      </c>
      <c r="B22710">
        <v>394521</v>
      </c>
      <c r="C22710">
        <v>70</v>
      </c>
      <c r="D22710" t="s">
        <v>112</v>
      </c>
      <c r="E22710" t="s">
        <v>8</v>
      </c>
      <c r="F22710" t="s">
        <v>54</v>
      </c>
      <c r="G22710">
        <v>215500</v>
      </c>
      <c r="H22710" s="17">
        <v>44135</v>
      </c>
    </row>
    <row r="22711" spans="1:8" x14ac:dyDescent="0.2">
      <c r="A22711" t="s">
        <v>145</v>
      </c>
      <c r="B22711">
        <v>394843</v>
      </c>
      <c r="C22711">
        <v>71</v>
      </c>
      <c r="D22711" t="s">
        <v>113</v>
      </c>
      <c r="E22711" t="s">
        <v>8</v>
      </c>
      <c r="F22711" t="s">
        <v>15</v>
      </c>
      <c r="G22711">
        <v>239000</v>
      </c>
      <c r="H22711" s="17">
        <v>44135</v>
      </c>
    </row>
    <row r="22712" spans="1:8" x14ac:dyDescent="0.2">
      <c r="A22712" t="s">
        <v>145</v>
      </c>
      <c r="B22712">
        <v>394486</v>
      </c>
      <c r="C22712">
        <v>72</v>
      </c>
      <c r="D22712" t="s">
        <v>114</v>
      </c>
      <c r="E22712" t="s">
        <v>8</v>
      </c>
      <c r="F22712" t="s">
        <v>107</v>
      </c>
      <c r="G22712">
        <v>245000</v>
      </c>
      <c r="H22712" s="17">
        <v>44135</v>
      </c>
    </row>
    <row r="22713" spans="1:8" x14ac:dyDescent="0.2">
      <c r="A22713" t="s">
        <v>145</v>
      </c>
      <c r="B22713">
        <v>394648</v>
      </c>
      <c r="C22713">
        <v>73</v>
      </c>
      <c r="D22713" t="s">
        <v>115</v>
      </c>
      <c r="E22713" t="s">
        <v>8</v>
      </c>
      <c r="F22713" t="s">
        <v>49</v>
      </c>
      <c r="G22713">
        <v>274000</v>
      </c>
      <c r="H22713" s="17">
        <v>44135</v>
      </c>
    </row>
    <row r="22714" spans="1:8" x14ac:dyDescent="0.2">
      <c r="A22714" t="s">
        <v>145</v>
      </c>
      <c r="B22714">
        <v>394304</v>
      </c>
      <c r="C22714">
        <v>74</v>
      </c>
      <c r="D22714" t="s">
        <v>116</v>
      </c>
      <c r="E22714" t="s">
        <v>8</v>
      </c>
      <c r="F22714" t="s">
        <v>54</v>
      </c>
      <c r="G22714">
        <v>179900</v>
      </c>
      <c r="H22714" s="17">
        <v>44135</v>
      </c>
    </row>
    <row r="22715" spans="1:8" x14ac:dyDescent="0.2">
      <c r="A22715" t="s">
        <v>145</v>
      </c>
      <c r="B22715">
        <v>753906</v>
      </c>
      <c r="C22715">
        <v>75</v>
      </c>
      <c r="D22715" t="s">
        <v>117</v>
      </c>
      <c r="E22715" t="s">
        <v>8</v>
      </c>
      <c r="F22715" t="s">
        <v>22</v>
      </c>
      <c r="G22715">
        <v>395000</v>
      </c>
      <c r="H22715" s="17">
        <v>44135</v>
      </c>
    </row>
    <row r="22716" spans="1:8" x14ac:dyDescent="0.2">
      <c r="A22716" t="s">
        <v>145</v>
      </c>
      <c r="B22716">
        <v>394798</v>
      </c>
      <c r="C22716">
        <v>76</v>
      </c>
      <c r="D22716" t="s">
        <v>118</v>
      </c>
      <c r="E22716" t="s">
        <v>8</v>
      </c>
      <c r="F22716" t="s">
        <v>119</v>
      </c>
      <c r="G22716">
        <v>211604</v>
      </c>
      <c r="H22716" s="17">
        <v>44135</v>
      </c>
    </row>
    <row r="22717" spans="1:8" x14ac:dyDescent="0.2">
      <c r="A22717" t="s">
        <v>145</v>
      </c>
      <c r="B22717">
        <v>395134</v>
      </c>
      <c r="C22717">
        <v>77</v>
      </c>
      <c r="D22717" t="s">
        <v>120</v>
      </c>
      <c r="E22717" t="s">
        <v>8</v>
      </c>
      <c r="F22717" t="s">
        <v>11</v>
      </c>
      <c r="G22717">
        <v>468638</v>
      </c>
      <c r="H22717" s="17">
        <v>44135</v>
      </c>
    </row>
    <row r="22718" spans="1:8" x14ac:dyDescent="0.2">
      <c r="A22718" t="s">
        <v>145</v>
      </c>
      <c r="B22718">
        <v>394457</v>
      </c>
      <c r="C22718">
        <v>78</v>
      </c>
      <c r="D22718" t="s">
        <v>121</v>
      </c>
      <c r="E22718" t="s">
        <v>8</v>
      </c>
      <c r="F22718" t="s">
        <v>107</v>
      </c>
      <c r="G22718">
        <v>410000</v>
      </c>
      <c r="H22718" s="17">
        <v>44135</v>
      </c>
    </row>
    <row r="22719" spans="1:8" x14ac:dyDescent="0.2">
      <c r="A22719" t="s">
        <v>145</v>
      </c>
      <c r="B22719">
        <v>395143</v>
      </c>
      <c r="C22719">
        <v>79</v>
      </c>
      <c r="D22719" t="s">
        <v>122</v>
      </c>
      <c r="E22719" t="s">
        <v>8</v>
      </c>
      <c r="F22719" t="s">
        <v>9</v>
      </c>
      <c r="G22719">
        <v>204000</v>
      </c>
      <c r="H22719" s="17">
        <v>44135</v>
      </c>
    </row>
    <row r="22720" spans="1:8" x14ac:dyDescent="0.2">
      <c r="A22720" t="s">
        <v>145</v>
      </c>
      <c r="B22720">
        <v>394484</v>
      </c>
      <c r="C22720">
        <v>80</v>
      </c>
      <c r="D22720" t="s">
        <v>123</v>
      </c>
      <c r="E22720" t="s">
        <v>8</v>
      </c>
      <c r="F22720" t="s">
        <v>44</v>
      </c>
      <c r="G22720">
        <v>473222</v>
      </c>
      <c r="H22720" s="17">
        <v>44135</v>
      </c>
    </row>
    <row r="22721" spans="1:8" x14ac:dyDescent="0.2">
      <c r="A22721" t="s">
        <v>145</v>
      </c>
      <c r="B22721">
        <v>395235</v>
      </c>
      <c r="C22721">
        <v>81</v>
      </c>
      <c r="D22721" t="s">
        <v>124</v>
      </c>
      <c r="E22721" t="s">
        <v>8</v>
      </c>
      <c r="F22721" t="s">
        <v>49</v>
      </c>
      <c r="G22721">
        <v>290800</v>
      </c>
      <c r="H22721" s="17">
        <v>44135</v>
      </c>
    </row>
    <row r="22722" spans="1:8" x14ac:dyDescent="0.2">
      <c r="A22722" t="s">
        <v>145</v>
      </c>
      <c r="B22722">
        <v>395224</v>
      </c>
      <c r="C22722">
        <v>82</v>
      </c>
      <c r="D22722" t="s">
        <v>125</v>
      </c>
      <c r="E22722" t="s">
        <v>8</v>
      </c>
      <c r="F22722" t="s">
        <v>126</v>
      </c>
      <c r="G22722">
        <v>235000</v>
      </c>
      <c r="H22722" s="17">
        <v>44135</v>
      </c>
    </row>
    <row r="22723" spans="1:8" x14ac:dyDescent="0.2">
      <c r="A22723" t="s">
        <v>145</v>
      </c>
      <c r="B22723">
        <v>395115</v>
      </c>
      <c r="C22723">
        <v>83</v>
      </c>
      <c r="D22723" t="s">
        <v>127</v>
      </c>
      <c r="E22723" t="s">
        <v>8</v>
      </c>
      <c r="F22723" t="s">
        <v>26</v>
      </c>
      <c r="G22723">
        <v>329900</v>
      </c>
      <c r="H22723" s="17">
        <v>44135</v>
      </c>
    </row>
    <row r="22724" spans="1:8" x14ac:dyDescent="0.2">
      <c r="A22724" t="s">
        <v>145</v>
      </c>
      <c r="B22724">
        <v>394440</v>
      </c>
      <c r="C22724">
        <v>84</v>
      </c>
      <c r="D22724" t="s">
        <v>128</v>
      </c>
      <c r="E22724" t="s">
        <v>8</v>
      </c>
      <c r="F22724" t="s">
        <v>22</v>
      </c>
      <c r="G22724">
        <v>277813</v>
      </c>
      <c r="H22724" s="17">
        <v>44135</v>
      </c>
    </row>
    <row r="22725" spans="1:8" x14ac:dyDescent="0.2">
      <c r="A22725" t="s">
        <v>145</v>
      </c>
      <c r="B22725">
        <v>394399</v>
      </c>
      <c r="C22725">
        <v>85</v>
      </c>
      <c r="D22725" t="s">
        <v>129</v>
      </c>
      <c r="E22725" t="s">
        <v>8</v>
      </c>
      <c r="F22725" t="s">
        <v>130</v>
      </c>
      <c r="G22725">
        <v>438900</v>
      </c>
      <c r="H22725" s="17">
        <v>44135</v>
      </c>
    </row>
    <row r="22726" spans="1:8" x14ac:dyDescent="0.2">
      <c r="A22726" t="s">
        <v>145</v>
      </c>
      <c r="B22726">
        <v>395160</v>
      </c>
      <c r="C22726">
        <v>86</v>
      </c>
      <c r="D22726" t="s">
        <v>131</v>
      </c>
      <c r="E22726" t="s">
        <v>8</v>
      </c>
      <c r="F22726" t="s">
        <v>54</v>
      </c>
      <c r="G22726">
        <v>192000</v>
      </c>
      <c r="H22726" s="17">
        <v>44135</v>
      </c>
    </row>
    <row r="22727" spans="1:8" x14ac:dyDescent="0.2">
      <c r="A22727" t="s">
        <v>145</v>
      </c>
      <c r="B22727">
        <v>394816</v>
      </c>
      <c r="C22727">
        <v>87</v>
      </c>
      <c r="D22727" t="s">
        <v>132</v>
      </c>
      <c r="E22727" t="s">
        <v>8</v>
      </c>
      <c r="F22727" t="s">
        <v>71</v>
      </c>
      <c r="G22727">
        <v>360000</v>
      </c>
      <c r="H22727" s="17">
        <v>44135</v>
      </c>
    </row>
    <row r="22728" spans="1:8" x14ac:dyDescent="0.2">
      <c r="A22728" t="s">
        <v>145</v>
      </c>
      <c r="B22728">
        <v>394766</v>
      </c>
      <c r="C22728">
        <v>88</v>
      </c>
      <c r="D22728" t="s">
        <v>133</v>
      </c>
      <c r="E22728" t="s">
        <v>8</v>
      </c>
      <c r="F22728" t="s">
        <v>22</v>
      </c>
      <c r="G22728">
        <v>254900</v>
      </c>
      <c r="H22728" s="17">
        <v>44135</v>
      </c>
    </row>
    <row r="22729" spans="1:8" x14ac:dyDescent="0.2">
      <c r="A22729" t="s">
        <v>145</v>
      </c>
      <c r="B22729">
        <v>394931</v>
      </c>
      <c r="C22729">
        <v>89</v>
      </c>
      <c r="D22729" t="s">
        <v>134</v>
      </c>
      <c r="E22729" t="s">
        <v>8</v>
      </c>
      <c r="F22729" t="s">
        <v>88</v>
      </c>
      <c r="G22729">
        <v>455000</v>
      </c>
      <c r="H22729" s="17">
        <v>44135</v>
      </c>
    </row>
    <row r="22730" spans="1:8" x14ac:dyDescent="0.2">
      <c r="A22730" t="s">
        <v>145</v>
      </c>
      <c r="B22730">
        <v>394528</v>
      </c>
      <c r="C22730">
        <v>90</v>
      </c>
      <c r="D22730" t="s">
        <v>135</v>
      </c>
      <c r="E22730" t="s">
        <v>8</v>
      </c>
      <c r="F22730" t="s">
        <v>22</v>
      </c>
      <c r="G22730">
        <v>298000</v>
      </c>
      <c r="H22730" s="17">
        <v>44135</v>
      </c>
    </row>
    <row r="22731" spans="1:8" x14ac:dyDescent="0.2">
      <c r="A22731" t="s">
        <v>145</v>
      </c>
      <c r="B22731">
        <v>394531</v>
      </c>
      <c r="C22731">
        <v>91</v>
      </c>
      <c r="D22731" t="s">
        <v>136</v>
      </c>
      <c r="E22731" t="s">
        <v>8</v>
      </c>
      <c r="F22731" t="s">
        <v>137</v>
      </c>
      <c r="G22731">
        <v>288501</v>
      </c>
      <c r="H22731" s="17">
        <v>44135</v>
      </c>
    </row>
    <row r="22732" spans="1:8" x14ac:dyDescent="0.2">
      <c r="A22732" t="s">
        <v>145</v>
      </c>
      <c r="B22732">
        <v>394711</v>
      </c>
      <c r="C22732">
        <v>92</v>
      </c>
      <c r="D22732" t="s">
        <v>138</v>
      </c>
      <c r="E22732" t="s">
        <v>8</v>
      </c>
      <c r="F22732" t="s">
        <v>139</v>
      </c>
      <c r="G22732">
        <v>289900</v>
      </c>
      <c r="H22732" s="17">
        <v>44135</v>
      </c>
    </row>
    <row r="22733" spans="1:8" x14ac:dyDescent="0.2">
      <c r="A22733" t="s">
        <v>145</v>
      </c>
      <c r="B22733">
        <v>394352</v>
      </c>
      <c r="C22733">
        <v>94</v>
      </c>
      <c r="D22733" t="s">
        <v>140</v>
      </c>
      <c r="E22733" t="s">
        <v>8</v>
      </c>
      <c r="F22733" t="s">
        <v>24</v>
      </c>
      <c r="G22733">
        <v>259900</v>
      </c>
      <c r="H22733" s="17">
        <v>44135</v>
      </c>
    </row>
    <row r="22734" spans="1:8" x14ac:dyDescent="0.2">
      <c r="A22734" t="s">
        <v>145</v>
      </c>
      <c r="B22734">
        <v>394666</v>
      </c>
      <c r="C22734">
        <v>96</v>
      </c>
      <c r="D22734" t="s">
        <v>141</v>
      </c>
      <c r="E22734" t="s">
        <v>8</v>
      </c>
      <c r="F22734" t="s">
        <v>17</v>
      </c>
      <c r="G22734">
        <v>278800</v>
      </c>
      <c r="H22734" s="17">
        <v>44135</v>
      </c>
    </row>
    <row r="22735" spans="1:8" x14ac:dyDescent="0.2">
      <c r="A22735" t="s">
        <v>145</v>
      </c>
      <c r="B22735">
        <v>395006</v>
      </c>
      <c r="C22735">
        <v>100</v>
      </c>
      <c r="D22735" t="s">
        <v>142</v>
      </c>
      <c r="E22735" t="s">
        <v>8</v>
      </c>
      <c r="F22735" t="s">
        <v>88</v>
      </c>
      <c r="G22735">
        <v>508783</v>
      </c>
      <c r="H22735" s="17">
        <v>44135</v>
      </c>
    </row>
    <row r="22736" spans="1:8" x14ac:dyDescent="0.2">
      <c r="A22736" t="s">
        <v>145</v>
      </c>
      <c r="B22736">
        <v>394602</v>
      </c>
      <c r="C22736">
        <v>159</v>
      </c>
      <c r="D22736" t="s">
        <v>143</v>
      </c>
      <c r="E22736" t="s">
        <v>8</v>
      </c>
      <c r="F22736" t="s">
        <v>44</v>
      </c>
      <c r="G22736">
        <v>473834</v>
      </c>
      <c r="H22736" s="17">
        <v>44135</v>
      </c>
    </row>
    <row r="22737" spans="1:8" x14ac:dyDescent="0.2">
      <c r="A22737" t="s">
        <v>146</v>
      </c>
      <c r="B22737">
        <v>102001</v>
      </c>
      <c r="C22737">
        <v>0</v>
      </c>
      <c r="D22737" t="s">
        <v>5</v>
      </c>
      <c r="E22737" t="s">
        <v>6</v>
      </c>
      <c r="G22737">
        <v>295000</v>
      </c>
      <c r="H22737" s="17">
        <v>44135</v>
      </c>
    </row>
    <row r="22738" spans="1:8" x14ac:dyDescent="0.2">
      <c r="A22738" t="s">
        <v>146</v>
      </c>
      <c r="B22738">
        <v>394913</v>
      </c>
      <c r="C22738">
        <v>1</v>
      </c>
      <c r="D22738" t="s">
        <v>7</v>
      </c>
      <c r="E22738" t="s">
        <v>8</v>
      </c>
      <c r="F22738" t="s">
        <v>9</v>
      </c>
      <c r="G22738">
        <v>495000</v>
      </c>
      <c r="H22738" s="17">
        <v>44135</v>
      </c>
    </row>
    <row r="22739" spans="1:8" x14ac:dyDescent="0.2">
      <c r="A22739" t="s">
        <v>146</v>
      </c>
      <c r="B22739">
        <v>753899</v>
      </c>
      <c r="C22739">
        <v>2</v>
      </c>
      <c r="D22739" t="s">
        <v>10</v>
      </c>
      <c r="E22739" t="s">
        <v>8</v>
      </c>
      <c r="F22739" t="s">
        <v>11</v>
      </c>
      <c r="G22739">
        <v>780000</v>
      </c>
      <c r="H22739" s="17">
        <v>44135</v>
      </c>
    </row>
    <row r="22740" spans="1:8" x14ac:dyDescent="0.2">
      <c r="A22740" t="s">
        <v>146</v>
      </c>
      <c r="B22740">
        <v>394463</v>
      </c>
      <c r="C22740">
        <v>3</v>
      </c>
      <c r="D22740" t="s">
        <v>12</v>
      </c>
      <c r="E22740" t="s">
        <v>8</v>
      </c>
      <c r="F22740" t="s">
        <v>13</v>
      </c>
      <c r="G22740">
        <v>280000</v>
      </c>
      <c r="H22740" s="17">
        <v>44135</v>
      </c>
    </row>
    <row r="22741" spans="1:8" x14ac:dyDescent="0.2">
      <c r="A22741" t="s">
        <v>146</v>
      </c>
      <c r="B22741">
        <v>394514</v>
      </c>
      <c r="C22741">
        <v>4</v>
      </c>
      <c r="D22741" t="s">
        <v>14</v>
      </c>
      <c r="E22741" t="s">
        <v>8</v>
      </c>
      <c r="F22741" t="s">
        <v>15</v>
      </c>
      <c r="G22741">
        <v>304001</v>
      </c>
      <c r="H22741" s="17">
        <v>44135</v>
      </c>
    </row>
    <row r="22742" spans="1:8" x14ac:dyDescent="0.2">
      <c r="A22742" t="s">
        <v>146</v>
      </c>
      <c r="B22742">
        <v>394974</v>
      </c>
      <c r="C22742">
        <v>5</v>
      </c>
      <c r="D22742" t="s">
        <v>16</v>
      </c>
      <c r="E22742" t="s">
        <v>8</v>
      </c>
      <c r="F22742" t="s">
        <v>17</v>
      </c>
      <c r="G22742">
        <v>280000</v>
      </c>
      <c r="H22742" s="17">
        <v>44135</v>
      </c>
    </row>
    <row r="22743" spans="1:8" x14ac:dyDescent="0.2">
      <c r="A22743" t="s">
        <v>146</v>
      </c>
      <c r="B22743">
        <v>394692</v>
      </c>
      <c r="C22743">
        <v>6</v>
      </c>
      <c r="D22743" t="s">
        <v>18</v>
      </c>
      <c r="E22743" t="s">
        <v>8</v>
      </c>
      <c r="F22743" t="s">
        <v>15</v>
      </c>
      <c r="G22743">
        <v>265395</v>
      </c>
      <c r="H22743" s="17">
        <v>44135</v>
      </c>
    </row>
    <row r="22744" spans="1:8" x14ac:dyDescent="0.2">
      <c r="A22744" t="s">
        <v>146</v>
      </c>
      <c r="B22744">
        <v>395209</v>
      </c>
      <c r="C22744">
        <v>7</v>
      </c>
      <c r="D22744" t="s">
        <v>19</v>
      </c>
      <c r="E22744" t="s">
        <v>8</v>
      </c>
      <c r="F22744" t="s">
        <v>20</v>
      </c>
      <c r="G22744">
        <v>465000</v>
      </c>
      <c r="H22744" s="17">
        <v>44135</v>
      </c>
    </row>
    <row r="22745" spans="1:8" x14ac:dyDescent="0.2">
      <c r="A22745" t="s">
        <v>146</v>
      </c>
      <c r="B22745">
        <v>394856</v>
      </c>
      <c r="C22745">
        <v>8</v>
      </c>
      <c r="D22745" t="s">
        <v>21</v>
      </c>
      <c r="E22745" t="s">
        <v>8</v>
      </c>
      <c r="F22745" t="s">
        <v>22</v>
      </c>
      <c r="G22745">
        <v>376000</v>
      </c>
      <c r="H22745" s="17">
        <v>44135</v>
      </c>
    </row>
    <row r="22746" spans="1:8" x14ac:dyDescent="0.2">
      <c r="A22746" t="s">
        <v>146</v>
      </c>
      <c r="B22746">
        <v>394347</v>
      </c>
      <c r="C22746">
        <v>9</v>
      </c>
      <c r="D22746" t="s">
        <v>23</v>
      </c>
      <c r="E22746" t="s">
        <v>8</v>
      </c>
      <c r="F22746" t="s">
        <v>24</v>
      </c>
      <c r="G22746">
        <v>289900</v>
      </c>
      <c r="H22746" s="17">
        <v>44135</v>
      </c>
    </row>
    <row r="22747" spans="1:8" x14ac:dyDescent="0.2">
      <c r="A22747" t="s">
        <v>146</v>
      </c>
      <c r="B22747">
        <v>394404</v>
      </c>
      <c r="C22747">
        <v>10</v>
      </c>
      <c r="D22747" t="s">
        <v>25</v>
      </c>
      <c r="E22747" t="s">
        <v>8</v>
      </c>
      <c r="F22747" t="s">
        <v>26</v>
      </c>
      <c r="G22747">
        <v>545000</v>
      </c>
      <c r="H22747" s="17">
        <v>44135</v>
      </c>
    </row>
    <row r="22748" spans="1:8" x14ac:dyDescent="0.2">
      <c r="A22748" t="s">
        <v>146</v>
      </c>
      <c r="B22748">
        <v>395057</v>
      </c>
      <c r="C22748">
        <v>11</v>
      </c>
      <c r="D22748" t="s">
        <v>27</v>
      </c>
      <c r="E22748" t="s">
        <v>8</v>
      </c>
      <c r="F22748" t="s">
        <v>11</v>
      </c>
      <c r="G22748">
        <v>965500</v>
      </c>
      <c r="H22748" s="17">
        <v>44135</v>
      </c>
    </row>
    <row r="22749" spans="1:8" x14ac:dyDescent="0.2">
      <c r="A22749" t="s">
        <v>146</v>
      </c>
      <c r="B22749">
        <v>394532</v>
      </c>
      <c r="C22749">
        <v>12</v>
      </c>
      <c r="D22749" t="s">
        <v>28</v>
      </c>
      <c r="E22749" t="s">
        <v>8</v>
      </c>
      <c r="F22749" t="s">
        <v>29</v>
      </c>
      <c r="G22749">
        <v>227000</v>
      </c>
      <c r="H22749" s="17">
        <v>44135</v>
      </c>
    </row>
    <row r="22750" spans="1:8" x14ac:dyDescent="0.2">
      <c r="A22750" t="s">
        <v>146</v>
      </c>
      <c r="B22750">
        <v>395025</v>
      </c>
      <c r="C22750">
        <v>13</v>
      </c>
      <c r="D22750" t="s">
        <v>30</v>
      </c>
      <c r="E22750" t="s">
        <v>8</v>
      </c>
      <c r="F22750" t="s">
        <v>11</v>
      </c>
      <c r="G22750">
        <v>435000</v>
      </c>
      <c r="H22750" s="17">
        <v>44135</v>
      </c>
    </row>
    <row r="22751" spans="1:8" x14ac:dyDescent="0.2">
      <c r="A22751" t="s">
        <v>146</v>
      </c>
      <c r="B22751">
        <v>394976</v>
      </c>
      <c r="C22751">
        <v>14</v>
      </c>
      <c r="D22751" t="s">
        <v>31</v>
      </c>
      <c r="E22751" t="s">
        <v>8</v>
      </c>
      <c r="F22751" t="s">
        <v>32</v>
      </c>
      <c r="G22751">
        <v>344000</v>
      </c>
      <c r="H22751" s="17">
        <v>44135</v>
      </c>
    </row>
    <row r="22752" spans="1:8" x14ac:dyDescent="0.2">
      <c r="A22752" t="s">
        <v>146</v>
      </c>
      <c r="B22752">
        <v>395078</v>
      </c>
      <c r="C22752">
        <v>15</v>
      </c>
      <c r="D22752" t="s">
        <v>33</v>
      </c>
      <c r="E22752" t="s">
        <v>8</v>
      </c>
      <c r="F22752" t="s">
        <v>34</v>
      </c>
      <c r="G22752">
        <v>595000</v>
      </c>
      <c r="H22752" s="17">
        <v>44135</v>
      </c>
    </row>
    <row r="22753" spans="1:8" x14ac:dyDescent="0.2">
      <c r="A22753" t="s">
        <v>146</v>
      </c>
      <c r="B22753">
        <v>394865</v>
      </c>
      <c r="C22753">
        <v>16</v>
      </c>
      <c r="D22753" t="s">
        <v>35</v>
      </c>
      <c r="E22753" t="s">
        <v>8</v>
      </c>
      <c r="F22753" t="s">
        <v>36</v>
      </c>
      <c r="G22753">
        <v>315000</v>
      </c>
      <c r="H22753" s="17">
        <v>44135</v>
      </c>
    </row>
    <row r="22754" spans="1:8" x14ac:dyDescent="0.2">
      <c r="A22754" t="s">
        <v>146</v>
      </c>
      <c r="B22754">
        <v>395056</v>
      </c>
      <c r="C22754">
        <v>17</v>
      </c>
      <c r="D22754" t="s">
        <v>37</v>
      </c>
      <c r="E22754" t="s">
        <v>8</v>
      </c>
      <c r="F22754" t="s">
        <v>11</v>
      </c>
      <c r="G22754">
        <v>705000</v>
      </c>
      <c r="H22754" s="17">
        <v>44135</v>
      </c>
    </row>
    <row r="22755" spans="1:8" x14ac:dyDescent="0.2">
      <c r="A22755" t="s">
        <v>146</v>
      </c>
      <c r="B22755">
        <v>395121</v>
      </c>
      <c r="C22755">
        <v>18</v>
      </c>
      <c r="D22755" t="s">
        <v>38</v>
      </c>
      <c r="E22755" t="s">
        <v>8</v>
      </c>
      <c r="F22755" t="s">
        <v>39</v>
      </c>
      <c r="G22755">
        <v>216000</v>
      </c>
      <c r="H22755" s="17">
        <v>44135</v>
      </c>
    </row>
    <row r="22756" spans="1:8" x14ac:dyDescent="0.2">
      <c r="A22756" t="s">
        <v>146</v>
      </c>
      <c r="B22756">
        <v>395148</v>
      </c>
      <c r="C22756">
        <v>19</v>
      </c>
      <c r="D22756" t="s">
        <v>40</v>
      </c>
      <c r="E22756" t="s">
        <v>8</v>
      </c>
      <c r="F22756" t="s">
        <v>22</v>
      </c>
      <c r="G22756">
        <v>270000</v>
      </c>
      <c r="H22756" s="17">
        <v>44135</v>
      </c>
    </row>
    <row r="22757" spans="1:8" x14ac:dyDescent="0.2">
      <c r="A22757" t="s">
        <v>146</v>
      </c>
      <c r="B22757">
        <v>394358</v>
      </c>
      <c r="C22757">
        <v>20</v>
      </c>
      <c r="D22757" t="s">
        <v>41</v>
      </c>
      <c r="E22757" t="s">
        <v>8</v>
      </c>
      <c r="F22757" t="s">
        <v>42</v>
      </c>
      <c r="G22757">
        <v>320000</v>
      </c>
      <c r="H22757" s="17">
        <v>44135</v>
      </c>
    </row>
    <row r="22758" spans="1:8" x14ac:dyDescent="0.2">
      <c r="A22758" t="s">
        <v>146</v>
      </c>
      <c r="B22758">
        <v>394530</v>
      </c>
      <c r="C22758">
        <v>21</v>
      </c>
      <c r="D22758" t="s">
        <v>43</v>
      </c>
      <c r="E22758" t="s">
        <v>8</v>
      </c>
      <c r="F22758" t="s">
        <v>44</v>
      </c>
      <c r="G22758">
        <v>496000</v>
      </c>
      <c r="H22758" s="17">
        <v>44135</v>
      </c>
    </row>
    <row r="22759" spans="1:8" x14ac:dyDescent="0.2">
      <c r="A22759" t="s">
        <v>146</v>
      </c>
      <c r="B22759">
        <v>394982</v>
      </c>
      <c r="C22759">
        <v>22</v>
      </c>
      <c r="D22759" t="s">
        <v>45</v>
      </c>
      <c r="E22759" t="s">
        <v>8</v>
      </c>
      <c r="F22759" t="s">
        <v>17</v>
      </c>
      <c r="G22759">
        <v>189900</v>
      </c>
      <c r="H22759" s="17">
        <v>44135</v>
      </c>
    </row>
    <row r="22760" spans="1:8" x14ac:dyDescent="0.2">
      <c r="A22760" t="s">
        <v>146</v>
      </c>
      <c r="B22760">
        <v>394998</v>
      </c>
      <c r="C22760">
        <v>23</v>
      </c>
      <c r="D22760" t="s">
        <v>46</v>
      </c>
      <c r="E22760" t="s">
        <v>8</v>
      </c>
      <c r="F22760" t="s">
        <v>47</v>
      </c>
      <c r="G22760">
        <v>456000</v>
      </c>
      <c r="H22760" s="17">
        <v>44135</v>
      </c>
    </row>
    <row r="22761" spans="1:8" x14ac:dyDescent="0.2">
      <c r="A22761" t="s">
        <v>146</v>
      </c>
      <c r="B22761">
        <v>394458</v>
      </c>
      <c r="C22761">
        <v>24</v>
      </c>
      <c r="D22761" t="s">
        <v>48</v>
      </c>
      <c r="E22761" t="s">
        <v>8</v>
      </c>
      <c r="F22761" t="s">
        <v>49</v>
      </c>
      <c r="G22761">
        <v>300000</v>
      </c>
      <c r="H22761" s="17">
        <v>44135</v>
      </c>
    </row>
    <row r="22762" spans="1:8" x14ac:dyDescent="0.2">
      <c r="A22762" t="s">
        <v>146</v>
      </c>
      <c r="B22762">
        <v>395045</v>
      </c>
      <c r="C22762">
        <v>25</v>
      </c>
      <c r="D22762" t="s">
        <v>50</v>
      </c>
      <c r="E22762" t="s">
        <v>8</v>
      </c>
      <c r="F22762" t="s">
        <v>11</v>
      </c>
      <c r="G22762">
        <v>490000</v>
      </c>
      <c r="H22762" s="17">
        <v>44135</v>
      </c>
    </row>
    <row r="22763" spans="1:8" x14ac:dyDescent="0.2">
      <c r="A22763" t="s">
        <v>146</v>
      </c>
      <c r="B22763">
        <v>395055</v>
      </c>
      <c r="C22763">
        <v>26</v>
      </c>
      <c r="D22763" t="s">
        <v>51</v>
      </c>
      <c r="E22763" t="s">
        <v>8</v>
      </c>
      <c r="F22763" t="s">
        <v>15</v>
      </c>
      <c r="G22763">
        <v>257450</v>
      </c>
      <c r="H22763" s="17">
        <v>44135</v>
      </c>
    </row>
    <row r="22764" spans="1:8" x14ac:dyDescent="0.2">
      <c r="A22764" t="s">
        <v>146</v>
      </c>
      <c r="B22764">
        <v>394943</v>
      </c>
      <c r="C22764">
        <v>27</v>
      </c>
      <c r="D22764" t="s">
        <v>52</v>
      </c>
      <c r="E22764" t="s">
        <v>8</v>
      </c>
      <c r="F22764" t="s">
        <v>22</v>
      </c>
      <c r="G22764">
        <v>290000</v>
      </c>
      <c r="H22764" s="17">
        <v>44135</v>
      </c>
    </row>
    <row r="22765" spans="1:8" x14ac:dyDescent="0.2">
      <c r="A22765" t="s">
        <v>146</v>
      </c>
      <c r="B22765">
        <v>394466</v>
      </c>
      <c r="C22765">
        <v>28</v>
      </c>
      <c r="D22765" t="s">
        <v>53</v>
      </c>
      <c r="E22765" t="s">
        <v>8</v>
      </c>
      <c r="F22765" t="s">
        <v>54</v>
      </c>
      <c r="G22765">
        <v>220000</v>
      </c>
      <c r="H22765" s="17">
        <v>44135</v>
      </c>
    </row>
    <row r="22766" spans="1:8" x14ac:dyDescent="0.2">
      <c r="A22766" t="s">
        <v>146</v>
      </c>
      <c r="B22766">
        <v>394475</v>
      </c>
      <c r="C22766">
        <v>29</v>
      </c>
      <c r="D22766" t="s">
        <v>55</v>
      </c>
      <c r="E22766" t="s">
        <v>8</v>
      </c>
      <c r="F22766" t="s">
        <v>54</v>
      </c>
      <c r="G22766">
        <v>182000</v>
      </c>
      <c r="H22766" s="17">
        <v>44135</v>
      </c>
    </row>
    <row r="22767" spans="1:8" x14ac:dyDescent="0.2">
      <c r="A22767" t="s">
        <v>146</v>
      </c>
      <c r="B22767">
        <v>394735</v>
      </c>
      <c r="C22767">
        <v>30</v>
      </c>
      <c r="D22767" t="s">
        <v>56</v>
      </c>
      <c r="E22767" t="s">
        <v>8</v>
      </c>
      <c r="F22767" t="s">
        <v>39</v>
      </c>
      <c r="G22767">
        <v>255000</v>
      </c>
      <c r="H22767" s="17">
        <v>44135</v>
      </c>
    </row>
    <row r="22768" spans="1:8" x14ac:dyDescent="0.2">
      <c r="A22768" t="s">
        <v>146</v>
      </c>
      <c r="B22768">
        <v>394775</v>
      </c>
      <c r="C22768">
        <v>31</v>
      </c>
      <c r="D22768" t="s">
        <v>57</v>
      </c>
      <c r="E22768" t="s">
        <v>8</v>
      </c>
      <c r="F22768" t="s">
        <v>58</v>
      </c>
      <c r="G22768">
        <v>335000</v>
      </c>
      <c r="H22768" s="17">
        <v>44135</v>
      </c>
    </row>
    <row r="22769" spans="1:8" x14ac:dyDescent="0.2">
      <c r="A22769" t="s">
        <v>146</v>
      </c>
      <c r="B22769">
        <v>394492</v>
      </c>
      <c r="C22769">
        <v>32</v>
      </c>
      <c r="D22769" t="s">
        <v>59</v>
      </c>
      <c r="E22769" t="s">
        <v>8</v>
      </c>
      <c r="F22769" t="s">
        <v>54</v>
      </c>
      <c r="G22769">
        <v>247600</v>
      </c>
      <c r="H22769" s="17">
        <v>44135</v>
      </c>
    </row>
    <row r="22770" spans="1:8" x14ac:dyDescent="0.2">
      <c r="A22770" t="s">
        <v>146</v>
      </c>
      <c r="B22770">
        <v>394705</v>
      </c>
      <c r="C22770">
        <v>33</v>
      </c>
      <c r="D22770" t="s">
        <v>60</v>
      </c>
      <c r="E22770" t="s">
        <v>8</v>
      </c>
      <c r="F22770" t="s">
        <v>61</v>
      </c>
      <c r="G22770">
        <v>225000</v>
      </c>
      <c r="H22770" s="17">
        <v>44135</v>
      </c>
    </row>
    <row r="22771" spans="1:8" x14ac:dyDescent="0.2">
      <c r="A22771" t="s">
        <v>146</v>
      </c>
      <c r="B22771">
        <v>395059</v>
      </c>
      <c r="C22771">
        <v>34</v>
      </c>
      <c r="D22771" t="s">
        <v>62</v>
      </c>
      <c r="E22771" t="s">
        <v>8</v>
      </c>
      <c r="F22771" t="s">
        <v>11</v>
      </c>
      <c r="G22771">
        <v>1262500</v>
      </c>
      <c r="H22771" s="17">
        <v>44135</v>
      </c>
    </row>
    <row r="22772" spans="1:8" x14ac:dyDescent="0.2">
      <c r="A22772" t="s">
        <v>146</v>
      </c>
      <c r="B22772">
        <v>394355</v>
      </c>
      <c r="C22772">
        <v>35</v>
      </c>
      <c r="D22772" t="s">
        <v>63</v>
      </c>
      <c r="E22772" t="s">
        <v>8</v>
      </c>
      <c r="F22772" t="s">
        <v>15</v>
      </c>
      <c r="G22772">
        <v>373500</v>
      </c>
      <c r="H22772" s="17">
        <v>44135</v>
      </c>
    </row>
    <row r="22773" spans="1:8" x14ac:dyDescent="0.2">
      <c r="A22773" t="s">
        <v>146</v>
      </c>
      <c r="B22773">
        <v>395194</v>
      </c>
      <c r="C22773">
        <v>36</v>
      </c>
      <c r="D22773" t="s">
        <v>64</v>
      </c>
      <c r="E22773" t="s">
        <v>8</v>
      </c>
      <c r="F22773" t="s">
        <v>65</v>
      </c>
      <c r="G22773">
        <v>280000</v>
      </c>
      <c r="H22773" s="17">
        <v>44135</v>
      </c>
    </row>
    <row r="22774" spans="1:8" x14ac:dyDescent="0.2">
      <c r="A22774" t="s">
        <v>146</v>
      </c>
      <c r="B22774">
        <v>394902</v>
      </c>
      <c r="C22774">
        <v>37</v>
      </c>
      <c r="D22774" t="s">
        <v>66</v>
      </c>
      <c r="E22774" t="s">
        <v>8</v>
      </c>
      <c r="F22774" t="s">
        <v>67</v>
      </c>
      <c r="G22774">
        <v>337125</v>
      </c>
      <c r="H22774" s="17">
        <v>44135</v>
      </c>
    </row>
    <row r="22775" spans="1:8" x14ac:dyDescent="0.2">
      <c r="A22775" t="s">
        <v>146</v>
      </c>
      <c r="B22775">
        <v>395005</v>
      </c>
      <c r="C22775">
        <v>38</v>
      </c>
      <c r="D22775" t="s">
        <v>68</v>
      </c>
      <c r="E22775" t="s">
        <v>8</v>
      </c>
      <c r="F22775" t="s">
        <v>69</v>
      </c>
      <c r="G22775">
        <v>349000</v>
      </c>
      <c r="H22775" s="17">
        <v>44135</v>
      </c>
    </row>
    <row r="22776" spans="1:8" x14ac:dyDescent="0.2">
      <c r="A22776" t="s">
        <v>146</v>
      </c>
      <c r="B22776">
        <v>394862</v>
      </c>
      <c r="C22776">
        <v>39</v>
      </c>
      <c r="D22776" t="s">
        <v>70</v>
      </c>
      <c r="E22776" t="s">
        <v>8</v>
      </c>
      <c r="F22776" t="s">
        <v>71</v>
      </c>
      <c r="G22776">
        <v>230000</v>
      </c>
      <c r="H22776" s="17">
        <v>44135</v>
      </c>
    </row>
    <row r="22777" spans="1:8" x14ac:dyDescent="0.2">
      <c r="A22777" t="s">
        <v>146</v>
      </c>
      <c r="B22777">
        <v>394714</v>
      </c>
      <c r="C22777">
        <v>40</v>
      </c>
      <c r="D22777" t="s">
        <v>72</v>
      </c>
      <c r="E22777" t="s">
        <v>8</v>
      </c>
      <c r="F22777" t="s">
        <v>22</v>
      </c>
      <c r="G22777">
        <v>279000</v>
      </c>
      <c r="H22777" s="17">
        <v>44135</v>
      </c>
    </row>
    <row r="22778" spans="1:8" x14ac:dyDescent="0.2">
      <c r="A22778" t="s">
        <v>146</v>
      </c>
      <c r="B22778">
        <v>394849</v>
      </c>
      <c r="C22778">
        <v>41</v>
      </c>
      <c r="D22778" t="s">
        <v>73</v>
      </c>
      <c r="E22778" t="s">
        <v>8</v>
      </c>
      <c r="F22778" t="s">
        <v>67</v>
      </c>
      <c r="G22778">
        <v>217950</v>
      </c>
      <c r="H22778" s="17">
        <v>44135</v>
      </c>
    </row>
    <row r="22779" spans="1:8" x14ac:dyDescent="0.2">
      <c r="A22779" t="s">
        <v>146</v>
      </c>
      <c r="B22779">
        <v>394935</v>
      </c>
      <c r="C22779">
        <v>42</v>
      </c>
      <c r="D22779" t="s">
        <v>74</v>
      </c>
      <c r="E22779" t="s">
        <v>8</v>
      </c>
      <c r="F22779" t="s">
        <v>75</v>
      </c>
      <c r="G22779">
        <v>207000</v>
      </c>
      <c r="H22779" s="17">
        <v>44135</v>
      </c>
    </row>
    <row r="22780" spans="1:8" x14ac:dyDescent="0.2">
      <c r="A22780" t="s">
        <v>146</v>
      </c>
      <c r="B22780">
        <v>394807</v>
      </c>
      <c r="C22780">
        <v>43</v>
      </c>
      <c r="D22780" t="s">
        <v>76</v>
      </c>
      <c r="E22780" t="s">
        <v>8</v>
      </c>
      <c r="F22780" t="s">
        <v>77</v>
      </c>
      <c r="G22780">
        <v>220000</v>
      </c>
      <c r="H22780" s="17">
        <v>44135</v>
      </c>
    </row>
    <row r="22781" spans="1:8" x14ac:dyDescent="0.2">
      <c r="A22781" t="s">
        <v>146</v>
      </c>
      <c r="B22781">
        <v>394669</v>
      </c>
      <c r="C22781">
        <v>44</v>
      </c>
      <c r="D22781" t="s">
        <v>78</v>
      </c>
      <c r="E22781" t="s">
        <v>8</v>
      </c>
      <c r="F22781" t="s">
        <v>79</v>
      </c>
      <c r="G22781">
        <v>275000</v>
      </c>
      <c r="H22781" s="17">
        <v>44135</v>
      </c>
    </row>
    <row r="22782" spans="1:8" x14ac:dyDescent="0.2">
      <c r="A22782" t="s">
        <v>146</v>
      </c>
      <c r="B22782">
        <v>395022</v>
      </c>
      <c r="C22782">
        <v>45</v>
      </c>
      <c r="D22782" t="s">
        <v>80</v>
      </c>
      <c r="E22782" t="s">
        <v>8</v>
      </c>
      <c r="F22782" t="s">
        <v>65</v>
      </c>
      <c r="G22782">
        <v>290000</v>
      </c>
      <c r="H22782" s="17">
        <v>44135</v>
      </c>
    </row>
    <row r="22783" spans="1:8" x14ac:dyDescent="0.2">
      <c r="A22783" t="s">
        <v>146</v>
      </c>
      <c r="B22783">
        <v>394910</v>
      </c>
      <c r="C22783">
        <v>46</v>
      </c>
      <c r="D22783" t="s">
        <v>81</v>
      </c>
      <c r="E22783" t="s">
        <v>8</v>
      </c>
      <c r="F22783" t="s">
        <v>82</v>
      </c>
      <c r="G22783">
        <v>235000</v>
      </c>
      <c r="H22783" s="17">
        <v>44135</v>
      </c>
    </row>
    <row r="22784" spans="1:8" x14ac:dyDescent="0.2">
      <c r="A22784" t="s">
        <v>146</v>
      </c>
      <c r="B22784">
        <v>394425</v>
      </c>
      <c r="C22784">
        <v>47</v>
      </c>
      <c r="D22784" t="s">
        <v>83</v>
      </c>
      <c r="E22784" t="s">
        <v>8</v>
      </c>
      <c r="F22784" t="s">
        <v>9</v>
      </c>
      <c r="G22784">
        <v>190000</v>
      </c>
      <c r="H22784" s="17">
        <v>44135</v>
      </c>
    </row>
    <row r="22785" spans="1:8" x14ac:dyDescent="0.2">
      <c r="A22785" t="s">
        <v>146</v>
      </c>
      <c r="B22785">
        <v>395012</v>
      </c>
      <c r="C22785">
        <v>48</v>
      </c>
      <c r="D22785" t="s">
        <v>84</v>
      </c>
      <c r="E22785" t="s">
        <v>8</v>
      </c>
      <c r="F22785" t="s">
        <v>49</v>
      </c>
      <c r="G22785">
        <v>323000</v>
      </c>
      <c r="H22785" s="17">
        <v>44135</v>
      </c>
    </row>
    <row r="22786" spans="1:8" x14ac:dyDescent="0.2">
      <c r="A22786" t="s">
        <v>146</v>
      </c>
      <c r="B22786">
        <v>394388</v>
      </c>
      <c r="C22786">
        <v>49</v>
      </c>
      <c r="D22786" t="s">
        <v>85</v>
      </c>
      <c r="E22786" t="s">
        <v>8</v>
      </c>
      <c r="F22786" t="s">
        <v>86</v>
      </c>
      <c r="G22786">
        <v>230000</v>
      </c>
      <c r="H22786" s="17">
        <v>44135</v>
      </c>
    </row>
    <row r="22787" spans="1:8" x14ac:dyDescent="0.2">
      <c r="A22787" t="s">
        <v>146</v>
      </c>
      <c r="B22787">
        <v>395053</v>
      </c>
      <c r="C22787">
        <v>50</v>
      </c>
      <c r="D22787" t="s">
        <v>87</v>
      </c>
      <c r="E22787" t="s">
        <v>8</v>
      </c>
      <c r="F22787" t="s">
        <v>88</v>
      </c>
      <c r="G22787">
        <v>399900</v>
      </c>
      <c r="H22787" s="17">
        <v>44135</v>
      </c>
    </row>
    <row r="22788" spans="1:8" x14ac:dyDescent="0.2">
      <c r="A22788" t="s">
        <v>146</v>
      </c>
      <c r="B22788">
        <v>395031</v>
      </c>
      <c r="C22788">
        <v>51</v>
      </c>
      <c r="D22788" t="s">
        <v>89</v>
      </c>
      <c r="E22788" t="s">
        <v>8</v>
      </c>
      <c r="F22788" t="s">
        <v>9</v>
      </c>
      <c r="G22788">
        <v>175000</v>
      </c>
      <c r="H22788" s="17">
        <v>44135</v>
      </c>
    </row>
    <row r="22789" spans="1:8" x14ac:dyDescent="0.2">
      <c r="A22789" t="s">
        <v>146</v>
      </c>
      <c r="B22789">
        <v>394640</v>
      </c>
      <c r="C22789">
        <v>52</v>
      </c>
      <c r="D22789" t="s">
        <v>90</v>
      </c>
      <c r="E22789" t="s">
        <v>8</v>
      </c>
      <c r="F22789" t="s">
        <v>29</v>
      </c>
      <c r="G22789">
        <v>235000</v>
      </c>
      <c r="H22789" s="17">
        <v>44135</v>
      </c>
    </row>
    <row r="22790" spans="1:8" x14ac:dyDescent="0.2">
      <c r="A22790" t="s">
        <v>146</v>
      </c>
      <c r="B22790">
        <v>395167</v>
      </c>
      <c r="C22790">
        <v>53</v>
      </c>
      <c r="D22790" t="s">
        <v>91</v>
      </c>
      <c r="E22790" t="s">
        <v>8</v>
      </c>
      <c r="F22790" t="s">
        <v>32</v>
      </c>
      <c r="G22790">
        <v>265000</v>
      </c>
      <c r="H22790" s="17">
        <v>44135</v>
      </c>
    </row>
    <row r="22791" spans="1:8" x14ac:dyDescent="0.2">
      <c r="A22791" t="s">
        <v>146</v>
      </c>
      <c r="B22791">
        <v>753924</v>
      </c>
      <c r="C22791">
        <v>54</v>
      </c>
      <c r="D22791" t="s">
        <v>92</v>
      </c>
      <c r="E22791" t="s">
        <v>8</v>
      </c>
      <c r="F22791" t="s">
        <v>93</v>
      </c>
      <c r="G22791">
        <v>775000</v>
      </c>
      <c r="H22791" s="17">
        <v>44135</v>
      </c>
    </row>
    <row r="22792" spans="1:8" x14ac:dyDescent="0.2">
      <c r="A22792" t="s">
        <v>146</v>
      </c>
      <c r="B22792">
        <v>395169</v>
      </c>
      <c r="C22792">
        <v>55</v>
      </c>
      <c r="D22792" t="s">
        <v>94</v>
      </c>
      <c r="E22792" t="s">
        <v>8</v>
      </c>
      <c r="F22792" t="s">
        <v>75</v>
      </c>
      <c r="G22792">
        <v>205000</v>
      </c>
      <c r="H22792" s="17">
        <v>44135</v>
      </c>
    </row>
    <row r="22793" spans="1:8" x14ac:dyDescent="0.2">
      <c r="A22793" t="s">
        <v>146</v>
      </c>
      <c r="B22793">
        <v>394619</v>
      </c>
      <c r="C22793">
        <v>56</v>
      </c>
      <c r="D22793" t="s">
        <v>95</v>
      </c>
      <c r="E22793" t="s">
        <v>8</v>
      </c>
      <c r="F22793" t="s">
        <v>11</v>
      </c>
      <c r="G22793">
        <v>323000</v>
      </c>
      <c r="H22793" s="17">
        <v>44135</v>
      </c>
    </row>
    <row r="22794" spans="1:8" x14ac:dyDescent="0.2">
      <c r="A22794" t="s">
        <v>146</v>
      </c>
      <c r="B22794">
        <v>395238</v>
      </c>
      <c r="C22794">
        <v>57</v>
      </c>
      <c r="D22794" t="s">
        <v>96</v>
      </c>
      <c r="E22794" t="s">
        <v>8</v>
      </c>
      <c r="F22794" t="s">
        <v>26</v>
      </c>
      <c r="G22794">
        <v>326000</v>
      </c>
      <c r="H22794" s="17">
        <v>44135</v>
      </c>
    </row>
    <row r="22795" spans="1:8" x14ac:dyDescent="0.2">
      <c r="A22795" t="s">
        <v>146</v>
      </c>
      <c r="B22795">
        <v>394415</v>
      </c>
      <c r="C22795">
        <v>58</v>
      </c>
      <c r="D22795" t="s">
        <v>97</v>
      </c>
      <c r="E22795" t="s">
        <v>8</v>
      </c>
      <c r="F22795" t="s">
        <v>79</v>
      </c>
      <c r="G22795">
        <v>560000</v>
      </c>
      <c r="H22795" s="17">
        <v>44135</v>
      </c>
    </row>
    <row r="22796" spans="1:8" x14ac:dyDescent="0.2">
      <c r="A22796" t="s">
        <v>146</v>
      </c>
      <c r="B22796">
        <v>394312</v>
      </c>
      <c r="C22796">
        <v>59</v>
      </c>
      <c r="D22796" t="s">
        <v>98</v>
      </c>
      <c r="E22796" t="s">
        <v>8</v>
      </c>
      <c r="F22796" t="s">
        <v>99</v>
      </c>
      <c r="G22796">
        <v>256000</v>
      </c>
      <c r="H22796" s="17">
        <v>44135</v>
      </c>
    </row>
    <row r="22797" spans="1:8" x14ac:dyDescent="0.2">
      <c r="A22797" t="s">
        <v>146</v>
      </c>
      <c r="B22797">
        <v>394308</v>
      </c>
      <c r="C22797">
        <v>60</v>
      </c>
      <c r="D22797" t="s">
        <v>100</v>
      </c>
      <c r="E22797" t="s">
        <v>8</v>
      </c>
      <c r="F22797" t="s">
        <v>9</v>
      </c>
      <c r="G22797">
        <v>225000</v>
      </c>
      <c r="H22797" s="17">
        <v>44135</v>
      </c>
    </row>
    <row r="22798" spans="1:8" x14ac:dyDescent="0.2">
      <c r="A22798" t="s">
        <v>146</v>
      </c>
      <c r="B22798">
        <v>394938</v>
      </c>
      <c r="C22798">
        <v>61</v>
      </c>
      <c r="D22798" t="s">
        <v>101</v>
      </c>
      <c r="E22798" t="s">
        <v>8</v>
      </c>
      <c r="F22798" t="s">
        <v>102</v>
      </c>
      <c r="G22798">
        <v>218500</v>
      </c>
      <c r="H22798" s="17">
        <v>44135</v>
      </c>
    </row>
    <row r="22799" spans="1:8" x14ac:dyDescent="0.2">
      <c r="A22799" t="s">
        <v>146</v>
      </c>
      <c r="B22799">
        <v>394908</v>
      </c>
      <c r="C22799">
        <v>62</v>
      </c>
      <c r="D22799" t="s">
        <v>103</v>
      </c>
      <c r="E22799" t="s">
        <v>8</v>
      </c>
      <c r="F22799" t="s">
        <v>79</v>
      </c>
      <c r="G22799">
        <v>279450</v>
      </c>
      <c r="H22799" s="17">
        <v>44135</v>
      </c>
    </row>
    <row r="22800" spans="1:8" x14ac:dyDescent="0.2">
      <c r="A22800" t="s">
        <v>146</v>
      </c>
      <c r="B22800">
        <v>394357</v>
      </c>
      <c r="C22800">
        <v>63</v>
      </c>
      <c r="D22800" t="s">
        <v>104</v>
      </c>
      <c r="E22800" t="s">
        <v>8</v>
      </c>
      <c r="F22800" t="s">
        <v>11</v>
      </c>
      <c r="G22800">
        <v>280000</v>
      </c>
      <c r="H22800" s="17">
        <v>44135</v>
      </c>
    </row>
    <row r="22801" spans="1:8" x14ac:dyDescent="0.2">
      <c r="A22801" t="s">
        <v>146</v>
      </c>
      <c r="B22801">
        <v>394753</v>
      </c>
      <c r="C22801">
        <v>64</v>
      </c>
      <c r="D22801" t="s">
        <v>105</v>
      </c>
      <c r="E22801" t="s">
        <v>8</v>
      </c>
      <c r="F22801" t="s">
        <v>67</v>
      </c>
      <c r="G22801">
        <v>243000</v>
      </c>
      <c r="H22801" s="17">
        <v>44135</v>
      </c>
    </row>
    <row r="22802" spans="1:8" x14ac:dyDescent="0.2">
      <c r="A22802" t="s">
        <v>146</v>
      </c>
      <c r="B22802">
        <v>394653</v>
      </c>
      <c r="C22802">
        <v>65</v>
      </c>
      <c r="D22802" t="s">
        <v>106</v>
      </c>
      <c r="E22802" t="s">
        <v>8</v>
      </c>
      <c r="F22802" t="s">
        <v>107</v>
      </c>
      <c r="G22802">
        <v>242000</v>
      </c>
      <c r="H22802" s="17">
        <v>44135</v>
      </c>
    </row>
    <row r="22803" spans="1:8" x14ac:dyDescent="0.2">
      <c r="A22803" t="s">
        <v>146</v>
      </c>
      <c r="B22803">
        <v>394952</v>
      </c>
      <c r="C22803">
        <v>66</v>
      </c>
      <c r="D22803" t="s">
        <v>108</v>
      </c>
      <c r="E22803" t="s">
        <v>8</v>
      </c>
      <c r="F22803" t="s">
        <v>11</v>
      </c>
      <c r="G22803">
        <v>716000</v>
      </c>
      <c r="H22803" s="17">
        <v>44135</v>
      </c>
    </row>
    <row r="22804" spans="1:8" x14ac:dyDescent="0.2">
      <c r="A22804" t="s">
        <v>146</v>
      </c>
      <c r="B22804">
        <v>394318</v>
      </c>
      <c r="C22804">
        <v>67</v>
      </c>
      <c r="D22804" t="s">
        <v>109</v>
      </c>
      <c r="E22804" t="s">
        <v>8</v>
      </c>
      <c r="F22804" t="s">
        <v>17</v>
      </c>
      <c r="G22804">
        <v>240000</v>
      </c>
      <c r="H22804" s="17">
        <v>44135</v>
      </c>
    </row>
    <row r="22805" spans="1:8" x14ac:dyDescent="0.2">
      <c r="A22805" t="s">
        <v>146</v>
      </c>
      <c r="B22805">
        <v>394561</v>
      </c>
      <c r="C22805">
        <v>68</v>
      </c>
      <c r="D22805" t="s">
        <v>110</v>
      </c>
      <c r="E22805" t="s">
        <v>8</v>
      </c>
      <c r="F22805" t="s">
        <v>15</v>
      </c>
      <c r="G22805">
        <v>181750</v>
      </c>
      <c r="H22805" s="17">
        <v>44135</v>
      </c>
    </row>
    <row r="22806" spans="1:8" x14ac:dyDescent="0.2">
      <c r="A22806" t="s">
        <v>146</v>
      </c>
      <c r="B22806">
        <v>394367</v>
      </c>
      <c r="C22806">
        <v>69</v>
      </c>
      <c r="D22806" t="s">
        <v>111</v>
      </c>
      <c r="E22806" t="s">
        <v>8</v>
      </c>
      <c r="F22806" t="s">
        <v>82</v>
      </c>
      <c r="G22806">
        <v>229023</v>
      </c>
      <c r="H22806" s="17">
        <v>44135</v>
      </c>
    </row>
    <row r="22807" spans="1:8" x14ac:dyDescent="0.2">
      <c r="A22807" t="s">
        <v>146</v>
      </c>
      <c r="B22807">
        <v>394521</v>
      </c>
      <c r="C22807">
        <v>70</v>
      </c>
      <c r="D22807" t="s">
        <v>112</v>
      </c>
      <c r="E22807" t="s">
        <v>8</v>
      </c>
      <c r="F22807" t="s">
        <v>54</v>
      </c>
      <c r="G22807">
        <v>169950</v>
      </c>
      <c r="H22807" s="17">
        <v>44135</v>
      </c>
    </row>
    <row r="22808" spans="1:8" x14ac:dyDescent="0.2">
      <c r="A22808" t="s">
        <v>146</v>
      </c>
      <c r="B22808">
        <v>394843</v>
      </c>
      <c r="C22808">
        <v>71</v>
      </c>
      <c r="D22808" t="s">
        <v>113</v>
      </c>
      <c r="E22808" t="s">
        <v>8</v>
      </c>
      <c r="F22808" t="s">
        <v>15</v>
      </c>
      <c r="G22808">
        <v>167375</v>
      </c>
      <c r="H22808" s="17">
        <v>44135</v>
      </c>
    </row>
    <row r="22809" spans="1:8" x14ac:dyDescent="0.2">
      <c r="A22809" t="s">
        <v>146</v>
      </c>
      <c r="B22809">
        <v>394486</v>
      </c>
      <c r="C22809">
        <v>72</v>
      </c>
      <c r="D22809" t="s">
        <v>114</v>
      </c>
      <c r="E22809" t="s">
        <v>8</v>
      </c>
      <c r="F22809" t="s">
        <v>107</v>
      </c>
      <c r="G22809">
        <v>205000</v>
      </c>
      <c r="H22809" s="17">
        <v>44135</v>
      </c>
    </row>
    <row r="22810" spans="1:8" x14ac:dyDescent="0.2">
      <c r="A22810" t="s">
        <v>146</v>
      </c>
      <c r="B22810">
        <v>394648</v>
      </c>
      <c r="C22810">
        <v>73</v>
      </c>
      <c r="D22810" t="s">
        <v>115</v>
      </c>
      <c r="E22810" t="s">
        <v>8</v>
      </c>
      <c r="F22810" t="s">
        <v>49</v>
      </c>
      <c r="G22810">
        <v>192000</v>
      </c>
      <c r="H22810" s="17">
        <v>44135</v>
      </c>
    </row>
    <row r="22811" spans="1:8" x14ac:dyDescent="0.2">
      <c r="A22811" t="s">
        <v>146</v>
      </c>
      <c r="B22811">
        <v>394304</v>
      </c>
      <c r="C22811">
        <v>74</v>
      </c>
      <c r="D22811" t="s">
        <v>116</v>
      </c>
      <c r="E22811" t="s">
        <v>8</v>
      </c>
      <c r="F22811" t="s">
        <v>54</v>
      </c>
      <c r="G22811">
        <v>175000</v>
      </c>
      <c r="H22811" s="17">
        <v>44135</v>
      </c>
    </row>
    <row r="22812" spans="1:8" x14ac:dyDescent="0.2">
      <c r="A22812" t="s">
        <v>146</v>
      </c>
      <c r="B22812">
        <v>753906</v>
      </c>
      <c r="C22812">
        <v>75</v>
      </c>
      <c r="D22812" t="s">
        <v>117</v>
      </c>
      <c r="E22812" t="s">
        <v>8</v>
      </c>
      <c r="F22812" t="s">
        <v>22</v>
      </c>
      <c r="G22812">
        <v>324900</v>
      </c>
      <c r="H22812" s="17">
        <v>44135</v>
      </c>
    </row>
    <row r="22813" spans="1:8" x14ac:dyDescent="0.2">
      <c r="A22813" t="s">
        <v>146</v>
      </c>
      <c r="B22813">
        <v>394798</v>
      </c>
      <c r="C22813">
        <v>76</v>
      </c>
      <c r="D22813" t="s">
        <v>118</v>
      </c>
      <c r="E22813" t="s">
        <v>8</v>
      </c>
      <c r="F22813" t="s">
        <v>119</v>
      </c>
      <c r="G22813">
        <v>185750</v>
      </c>
      <c r="H22813" s="17">
        <v>44135</v>
      </c>
    </row>
    <row r="22814" spans="1:8" x14ac:dyDescent="0.2">
      <c r="A22814" t="s">
        <v>146</v>
      </c>
      <c r="B22814">
        <v>395134</v>
      </c>
      <c r="C22814">
        <v>77</v>
      </c>
      <c r="D22814" t="s">
        <v>120</v>
      </c>
      <c r="E22814" t="s">
        <v>8</v>
      </c>
      <c r="F22814" t="s">
        <v>11</v>
      </c>
      <c r="G22814">
        <v>437000</v>
      </c>
      <c r="H22814" s="17">
        <v>44135</v>
      </c>
    </row>
    <row r="22815" spans="1:8" x14ac:dyDescent="0.2">
      <c r="A22815" t="s">
        <v>146</v>
      </c>
      <c r="B22815">
        <v>394457</v>
      </c>
      <c r="C22815">
        <v>78</v>
      </c>
      <c r="D22815" t="s">
        <v>121</v>
      </c>
      <c r="E22815" t="s">
        <v>8</v>
      </c>
      <c r="F22815" t="s">
        <v>107</v>
      </c>
      <c r="G22815">
        <v>325000</v>
      </c>
      <c r="H22815" s="17">
        <v>44135</v>
      </c>
    </row>
    <row r="22816" spans="1:8" x14ac:dyDescent="0.2">
      <c r="A22816" t="s">
        <v>146</v>
      </c>
      <c r="B22816">
        <v>395143</v>
      </c>
      <c r="C22816">
        <v>79</v>
      </c>
      <c r="D22816" t="s">
        <v>122</v>
      </c>
      <c r="E22816" t="s">
        <v>8</v>
      </c>
      <c r="F22816" t="s">
        <v>9</v>
      </c>
      <c r="G22816">
        <v>164900</v>
      </c>
      <c r="H22816" s="17">
        <v>44135</v>
      </c>
    </row>
    <row r="22817" spans="1:8" x14ac:dyDescent="0.2">
      <c r="A22817" t="s">
        <v>146</v>
      </c>
      <c r="B22817">
        <v>394484</v>
      </c>
      <c r="C22817">
        <v>80</v>
      </c>
      <c r="D22817" t="s">
        <v>123</v>
      </c>
      <c r="E22817" t="s">
        <v>8</v>
      </c>
      <c r="F22817" t="s">
        <v>44</v>
      </c>
      <c r="G22817">
        <v>385000</v>
      </c>
      <c r="H22817" s="17">
        <v>44135</v>
      </c>
    </row>
    <row r="22818" spans="1:8" x14ac:dyDescent="0.2">
      <c r="A22818" t="s">
        <v>146</v>
      </c>
      <c r="B22818">
        <v>395235</v>
      </c>
      <c r="C22818">
        <v>81</v>
      </c>
      <c r="D22818" t="s">
        <v>124</v>
      </c>
      <c r="E22818" t="s">
        <v>8</v>
      </c>
      <c r="F22818" t="s">
        <v>49</v>
      </c>
      <c r="G22818">
        <v>205000</v>
      </c>
      <c r="H22818" s="17">
        <v>44135</v>
      </c>
    </row>
    <row r="22819" spans="1:8" x14ac:dyDescent="0.2">
      <c r="A22819" t="s">
        <v>146</v>
      </c>
      <c r="B22819">
        <v>395224</v>
      </c>
      <c r="C22819">
        <v>82</v>
      </c>
      <c r="D22819" t="s">
        <v>125</v>
      </c>
      <c r="E22819" t="s">
        <v>8</v>
      </c>
      <c r="F22819" t="s">
        <v>126</v>
      </c>
      <c r="G22819">
        <v>174500</v>
      </c>
      <c r="H22819" s="17">
        <v>44135</v>
      </c>
    </row>
    <row r="22820" spans="1:8" x14ac:dyDescent="0.2">
      <c r="A22820" t="s">
        <v>146</v>
      </c>
      <c r="B22820">
        <v>395115</v>
      </c>
      <c r="C22820">
        <v>83</v>
      </c>
      <c r="D22820" t="s">
        <v>127</v>
      </c>
      <c r="E22820" t="s">
        <v>8</v>
      </c>
      <c r="F22820" t="s">
        <v>26</v>
      </c>
      <c r="G22820">
        <v>255000</v>
      </c>
      <c r="H22820" s="17">
        <v>44135</v>
      </c>
    </row>
    <row r="22821" spans="1:8" x14ac:dyDescent="0.2">
      <c r="A22821" t="s">
        <v>146</v>
      </c>
      <c r="B22821">
        <v>394440</v>
      </c>
      <c r="C22821">
        <v>84</v>
      </c>
      <c r="D22821" t="s">
        <v>128</v>
      </c>
      <c r="E22821" t="s">
        <v>8</v>
      </c>
      <c r="F22821" t="s">
        <v>22</v>
      </c>
      <c r="G22821">
        <v>265000</v>
      </c>
      <c r="H22821" s="17">
        <v>44135</v>
      </c>
    </row>
    <row r="22822" spans="1:8" x14ac:dyDescent="0.2">
      <c r="A22822" t="s">
        <v>146</v>
      </c>
      <c r="B22822">
        <v>394399</v>
      </c>
      <c r="C22822">
        <v>85</v>
      </c>
      <c r="D22822" t="s">
        <v>129</v>
      </c>
      <c r="E22822" t="s">
        <v>8</v>
      </c>
      <c r="F22822" t="s">
        <v>130</v>
      </c>
      <c r="G22822">
        <v>374900</v>
      </c>
      <c r="H22822" s="17">
        <v>44135</v>
      </c>
    </row>
    <row r="22823" spans="1:8" x14ac:dyDescent="0.2">
      <c r="A22823" t="s">
        <v>146</v>
      </c>
      <c r="B22823">
        <v>395160</v>
      </c>
      <c r="C22823">
        <v>86</v>
      </c>
      <c r="D22823" t="s">
        <v>131</v>
      </c>
      <c r="E22823" t="s">
        <v>8</v>
      </c>
      <c r="F22823" t="s">
        <v>54</v>
      </c>
      <c r="G22823">
        <v>138350</v>
      </c>
      <c r="H22823" s="17">
        <v>44135</v>
      </c>
    </row>
    <row r="22824" spans="1:8" x14ac:dyDescent="0.2">
      <c r="A22824" t="s">
        <v>146</v>
      </c>
      <c r="B22824">
        <v>394816</v>
      </c>
      <c r="C22824">
        <v>87</v>
      </c>
      <c r="D22824" t="s">
        <v>132</v>
      </c>
      <c r="E22824" t="s">
        <v>8</v>
      </c>
      <c r="F22824" t="s">
        <v>71</v>
      </c>
      <c r="G22824">
        <v>315000</v>
      </c>
      <c r="H22824" s="17">
        <v>44135</v>
      </c>
    </row>
    <row r="22825" spans="1:8" x14ac:dyDescent="0.2">
      <c r="A22825" t="s">
        <v>146</v>
      </c>
      <c r="B22825">
        <v>394766</v>
      </c>
      <c r="C22825">
        <v>88</v>
      </c>
      <c r="D22825" t="s">
        <v>133</v>
      </c>
      <c r="E22825" t="s">
        <v>8</v>
      </c>
      <c r="F22825" t="s">
        <v>22</v>
      </c>
      <c r="G22825">
        <v>232000</v>
      </c>
      <c r="H22825" s="17">
        <v>44135</v>
      </c>
    </row>
    <row r="22826" spans="1:8" x14ac:dyDescent="0.2">
      <c r="A22826" t="s">
        <v>146</v>
      </c>
      <c r="B22826">
        <v>394931</v>
      </c>
      <c r="C22826">
        <v>89</v>
      </c>
      <c r="D22826" t="s">
        <v>134</v>
      </c>
      <c r="E22826" t="s">
        <v>8</v>
      </c>
      <c r="F22826" t="s">
        <v>88</v>
      </c>
      <c r="G22826">
        <v>346000</v>
      </c>
      <c r="H22826" s="17">
        <v>44135</v>
      </c>
    </row>
    <row r="22827" spans="1:8" x14ac:dyDescent="0.2">
      <c r="A22827" t="s">
        <v>146</v>
      </c>
      <c r="B22827">
        <v>394528</v>
      </c>
      <c r="C22827">
        <v>90</v>
      </c>
      <c r="D22827" t="s">
        <v>135</v>
      </c>
      <c r="E22827" t="s">
        <v>8</v>
      </c>
      <c r="F22827" t="s">
        <v>22</v>
      </c>
      <c r="G22827">
        <v>245000</v>
      </c>
      <c r="H22827" s="17">
        <v>44135</v>
      </c>
    </row>
    <row r="22828" spans="1:8" x14ac:dyDescent="0.2">
      <c r="A22828" t="s">
        <v>146</v>
      </c>
      <c r="B22828">
        <v>394531</v>
      </c>
      <c r="C22828">
        <v>91</v>
      </c>
      <c r="D22828" t="s">
        <v>136</v>
      </c>
      <c r="E22828" t="s">
        <v>8</v>
      </c>
      <c r="F22828" t="s">
        <v>137</v>
      </c>
      <c r="G22828">
        <v>245000</v>
      </c>
      <c r="H22828" s="17">
        <v>44135</v>
      </c>
    </row>
    <row r="22829" spans="1:8" x14ac:dyDescent="0.2">
      <c r="A22829" t="s">
        <v>146</v>
      </c>
      <c r="B22829">
        <v>394711</v>
      </c>
      <c r="C22829">
        <v>92</v>
      </c>
      <c r="D22829" t="s">
        <v>138</v>
      </c>
      <c r="E22829" t="s">
        <v>8</v>
      </c>
      <c r="F22829" t="s">
        <v>139</v>
      </c>
      <c r="G22829">
        <v>224700</v>
      </c>
      <c r="H22829" s="17">
        <v>44135</v>
      </c>
    </row>
    <row r="22830" spans="1:8" x14ac:dyDescent="0.2">
      <c r="A22830" t="s">
        <v>146</v>
      </c>
      <c r="B22830">
        <v>394352</v>
      </c>
      <c r="C22830">
        <v>94</v>
      </c>
      <c r="D22830" t="s">
        <v>140</v>
      </c>
      <c r="E22830" t="s">
        <v>8</v>
      </c>
      <c r="F22830" t="s">
        <v>24</v>
      </c>
      <c r="G22830">
        <v>207826</v>
      </c>
      <c r="H22830" s="17">
        <v>44135</v>
      </c>
    </row>
    <row r="22831" spans="1:8" x14ac:dyDescent="0.2">
      <c r="A22831" t="s">
        <v>146</v>
      </c>
      <c r="B22831">
        <v>394666</v>
      </c>
      <c r="C22831">
        <v>96</v>
      </c>
      <c r="D22831" t="s">
        <v>141</v>
      </c>
      <c r="E22831" t="s">
        <v>8</v>
      </c>
      <c r="F22831" t="s">
        <v>17</v>
      </c>
      <c r="G22831">
        <v>203000</v>
      </c>
      <c r="H22831" s="17">
        <v>44135</v>
      </c>
    </row>
    <row r="22832" spans="1:8" x14ac:dyDescent="0.2">
      <c r="A22832" t="s">
        <v>146</v>
      </c>
      <c r="B22832">
        <v>395006</v>
      </c>
      <c r="C22832">
        <v>100</v>
      </c>
      <c r="D22832" t="s">
        <v>142</v>
      </c>
      <c r="E22832" t="s">
        <v>8</v>
      </c>
      <c r="F22832" t="s">
        <v>88</v>
      </c>
      <c r="G22832">
        <v>385000</v>
      </c>
      <c r="H22832" s="17">
        <v>44135</v>
      </c>
    </row>
    <row r="22833" spans="1:8" x14ac:dyDescent="0.2">
      <c r="A22833" t="s">
        <v>146</v>
      </c>
      <c r="B22833">
        <v>394602</v>
      </c>
      <c r="C22833">
        <v>159</v>
      </c>
      <c r="D22833" t="s">
        <v>143</v>
      </c>
      <c r="E22833" t="s">
        <v>8</v>
      </c>
      <c r="F22833" t="s">
        <v>44</v>
      </c>
      <c r="G22833">
        <v>449000</v>
      </c>
      <c r="H22833" s="17">
        <v>44135</v>
      </c>
    </row>
    <row r="22834" spans="1:8" x14ac:dyDescent="0.2">
      <c r="A22834" t="s">
        <v>147</v>
      </c>
      <c r="B22834">
        <v>102001</v>
      </c>
      <c r="C22834">
        <v>0</v>
      </c>
      <c r="D22834" t="s">
        <v>5</v>
      </c>
      <c r="E22834" t="s">
        <v>6</v>
      </c>
      <c r="G22834">
        <v>1158208</v>
      </c>
      <c r="H22834" s="17">
        <v>44135</v>
      </c>
    </row>
    <row r="22835" spans="1:8" x14ac:dyDescent="0.2">
      <c r="A22835" t="s">
        <v>147</v>
      </c>
      <c r="B22835">
        <v>394913</v>
      </c>
      <c r="C22835">
        <v>1</v>
      </c>
      <c r="D22835" t="s">
        <v>7</v>
      </c>
      <c r="E22835" t="s">
        <v>8</v>
      </c>
      <c r="F22835" t="s">
        <v>9</v>
      </c>
      <c r="G22835">
        <v>54811</v>
      </c>
      <c r="H22835" s="17">
        <v>44135</v>
      </c>
    </row>
    <row r="22836" spans="1:8" x14ac:dyDescent="0.2">
      <c r="A22836" t="s">
        <v>147</v>
      </c>
      <c r="B22836">
        <v>753899</v>
      </c>
      <c r="C22836">
        <v>2</v>
      </c>
      <c r="D22836" t="s">
        <v>10</v>
      </c>
      <c r="E22836" t="s">
        <v>8</v>
      </c>
      <c r="F22836" t="s">
        <v>11</v>
      </c>
      <c r="G22836">
        <v>21345</v>
      </c>
      <c r="H22836" s="17">
        <v>44135</v>
      </c>
    </row>
    <row r="22837" spans="1:8" x14ac:dyDescent="0.2">
      <c r="A22837" t="s">
        <v>147</v>
      </c>
      <c r="B22837">
        <v>394463</v>
      </c>
      <c r="C22837">
        <v>3</v>
      </c>
      <c r="D22837" t="s">
        <v>12</v>
      </c>
      <c r="E22837" t="s">
        <v>8</v>
      </c>
      <c r="F22837" t="s">
        <v>13</v>
      </c>
      <c r="G22837">
        <v>38544</v>
      </c>
      <c r="H22837" s="17">
        <v>44135</v>
      </c>
    </row>
    <row r="22838" spans="1:8" x14ac:dyDescent="0.2">
      <c r="A22838" t="s">
        <v>147</v>
      </c>
      <c r="B22838">
        <v>394514</v>
      </c>
      <c r="C22838">
        <v>4</v>
      </c>
      <c r="D22838" t="s">
        <v>14</v>
      </c>
      <c r="E22838" t="s">
        <v>8</v>
      </c>
      <c r="F22838" t="s">
        <v>15</v>
      </c>
      <c r="G22838">
        <v>28250</v>
      </c>
      <c r="H22838" s="17">
        <v>44135</v>
      </c>
    </row>
    <row r="22839" spans="1:8" x14ac:dyDescent="0.2">
      <c r="A22839" t="s">
        <v>147</v>
      </c>
      <c r="B22839">
        <v>394974</v>
      </c>
      <c r="C22839">
        <v>5</v>
      </c>
      <c r="D22839" t="s">
        <v>16</v>
      </c>
      <c r="E22839" t="s">
        <v>8</v>
      </c>
      <c r="F22839" t="s">
        <v>17</v>
      </c>
      <c r="G22839">
        <v>20387</v>
      </c>
      <c r="H22839" s="17">
        <v>44135</v>
      </c>
    </row>
    <row r="22840" spans="1:8" x14ac:dyDescent="0.2">
      <c r="A22840" t="s">
        <v>147</v>
      </c>
      <c r="B22840">
        <v>394692</v>
      </c>
      <c r="C22840">
        <v>6</v>
      </c>
      <c r="D22840" t="s">
        <v>18</v>
      </c>
      <c r="E22840" t="s">
        <v>8</v>
      </c>
      <c r="F22840" t="s">
        <v>15</v>
      </c>
      <c r="G22840">
        <v>33431</v>
      </c>
      <c r="H22840" s="17">
        <v>44135</v>
      </c>
    </row>
    <row r="22841" spans="1:8" x14ac:dyDescent="0.2">
      <c r="A22841" t="s">
        <v>147</v>
      </c>
      <c r="B22841">
        <v>395209</v>
      </c>
      <c r="C22841">
        <v>7</v>
      </c>
      <c r="D22841" t="s">
        <v>19</v>
      </c>
      <c r="E22841" t="s">
        <v>8</v>
      </c>
      <c r="F22841" t="s">
        <v>20</v>
      </c>
      <c r="G22841">
        <v>17732</v>
      </c>
      <c r="H22841" s="17">
        <v>44135</v>
      </c>
    </row>
    <row r="22842" spans="1:8" x14ac:dyDescent="0.2">
      <c r="A22842" t="s">
        <v>147</v>
      </c>
      <c r="B22842">
        <v>394856</v>
      </c>
      <c r="C22842">
        <v>8</v>
      </c>
      <c r="D22842" t="s">
        <v>21</v>
      </c>
      <c r="E22842" t="s">
        <v>8</v>
      </c>
      <c r="F22842" t="s">
        <v>22</v>
      </c>
      <c r="G22842">
        <v>25878</v>
      </c>
      <c r="H22842" s="17">
        <v>44135</v>
      </c>
    </row>
    <row r="22843" spans="1:8" x14ac:dyDescent="0.2">
      <c r="A22843" t="s">
        <v>147</v>
      </c>
      <c r="B22843">
        <v>394347</v>
      </c>
      <c r="C22843">
        <v>9</v>
      </c>
      <c r="D22843" t="s">
        <v>23</v>
      </c>
      <c r="E22843" t="s">
        <v>8</v>
      </c>
      <c r="F22843" t="s">
        <v>24</v>
      </c>
      <c r="G22843">
        <v>29727</v>
      </c>
      <c r="H22843" s="17">
        <v>44135</v>
      </c>
    </row>
    <row r="22844" spans="1:8" x14ac:dyDescent="0.2">
      <c r="A22844" t="s">
        <v>147</v>
      </c>
      <c r="B22844">
        <v>394404</v>
      </c>
      <c r="C22844">
        <v>10</v>
      </c>
      <c r="D22844" t="s">
        <v>25</v>
      </c>
      <c r="E22844" t="s">
        <v>8</v>
      </c>
      <c r="F22844" t="s">
        <v>26</v>
      </c>
      <c r="G22844">
        <v>8473</v>
      </c>
      <c r="H22844" s="17">
        <v>44135</v>
      </c>
    </row>
    <row r="22845" spans="1:8" x14ac:dyDescent="0.2">
      <c r="A22845" t="s">
        <v>147</v>
      </c>
      <c r="B22845">
        <v>395057</v>
      </c>
      <c r="C22845">
        <v>11</v>
      </c>
      <c r="D22845" t="s">
        <v>27</v>
      </c>
      <c r="E22845" t="s">
        <v>8</v>
      </c>
      <c r="F22845" t="s">
        <v>11</v>
      </c>
      <c r="G22845">
        <v>6812</v>
      </c>
      <c r="H22845" s="17">
        <v>44135</v>
      </c>
    </row>
    <row r="22846" spans="1:8" x14ac:dyDescent="0.2">
      <c r="A22846" t="s">
        <v>147</v>
      </c>
      <c r="B22846">
        <v>394532</v>
      </c>
      <c r="C22846">
        <v>12</v>
      </c>
      <c r="D22846" t="s">
        <v>28</v>
      </c>
      <c r="E22846" t="s">
        <v>8</v>
      </c>
      <c r="F22846" t="s">
        <v>29</v>
      </c>
      <c r="G22846">
        <v>14621</v>
      </c>
      <c r="H22846" s="17">
        <v>44135</v>
      </c>
    </row>
    <row r="22847" spans="1:8" x14ac:dyDescent="0.2">
      <c r="A22847" t="s">
        <v>147</v>
      </c>
      <c r="B22847">
        <v>395025</v>
      </c>
      <c r="C22847">
        <v>13</v>
      </c>
      <c r="D22847" t="s">
        <v>30</v>
      </c>
      <c r="E22847" t="s">
        <v>8</v>
      </c>
      <c r="F22847" t="s">
        <v>11</v>
      </c>
      <c r="G22847">
        <v>12610</v>
      </c>
      <c r="H22847" s="17">
        <v>44135</v>
      </c>
    </row>
    <row r="22848" spans="1:8" x14ac:dyDescent="0.2">
      <c r="A22848" t="s">
        <v>147</v>
      </c>
      <c r="B22848">
        <v>394976</v>
      </c>
      <c r="C22848">
        <v>14</v>
      </c>
      <c r="D22848" t="s">
        <v>31</v>
      </c>
      <c r="E22848" t="s">
        <v>8</v>
      </c>
      <c r="F22848" t="s">
        <v>32</v>
      </c>
      <c r="G22848">
        <v>19953</v>
      </c>
      <c r="H22848" s="17">
        <v>44135</v>
      </c>
    </row>
    <row r="22849" spans="1:8" x14ac:dyDescent="0.2">
      <c r="A22849" t="s">
        <v>147</v>
      </c>
      <c r="B22849">
        <v>395078</v>
      </c>
      <c r="C22849">
        <v>15</v>
      </c>
      <c r="D22849" t="s">
        <v>33</v>
      </c>
      <c r="E22849" t="s">
        <v>8</v>
      </c>
      <c r="F22849" t="s">
        <v>34</v>
      </c>
      <c r="G22849">
        <v>9681</v>
      </c>
      <c r="H22849" s="17">
        <v>44135</v>
      </c>
    </row>
    <row r="22850" spans="1:8" x14ac:dyDescent="0.2">
      <c r="A22850" t="s">
        <v>147</v>
      </c>
      <c r="B22850">
        <v>394865</v>
      </c>
      <c r="C22850">
        <v>16</v>
      </c>
      <c r="D22850" t="s">
        <v>35</v>
      </c>
      <c r="E22850" t="s">
        <v>8</v>
      </c>
      <c r="F22850" t="s">
        <v>36</v>
      </c>
      <c r="G22850">
        <v>13421</v>
      </c>
      <c r="H22850" s="17">
        <v>44135</v>
      </c>
    </row>
    <row r="22851" spans="1:8" x14ac:dyDescent="0.2">
      <c r="A22851" t="s">
        <v>147</v>
      </c>
      <c r="B22851">
        <v>395056</v>
      </c>
      <c r="C22851">
        <v>17</v>
      </c>
      <c r="D22851" t="s">
        <v>37</v>
      </c>
      <c r="E22851" t="s">
        <v>8</v>
      </c>
      <c r="F22851" t="s">
        <v>11</v>
      </c>
      <c r="G22851">
        <v>5689</v>
      </c>
      <c r="H22851" s="17">
        <v>44135</v>
      </c>
    </row>
    <row r="22852" spans="1:8" x14ac:dyDescent="0.2">
      <c r="A22852" t="s">
        <v>147</v>
      </c>
      <c r="B22852">
        <v>395121</v>
      </c>
      <c r="C22852">
        <v>18</v>
      </c>
      <c r="D22852" t="s">
        <v>38</v>
      </c>
      <c r="E22852" t="s">
        <v>8</v>
      </c>
      <c r="F22852" t="s">
        <v>39</v>
      </c>
      <c r="G22852">
        <v>10348</v>
      </c>
      <c r="H22852" s="17">
        <v>44135</v>
      </c>
    </row>
    <row r="22853" spans="1:8" x14ac:dyDescent="0.2">
      <c r="A22853" t="s">
        <v>147</v>
      </c>
      <c r="B22853">
        <v>395148</v>
      </c>
      <c r="C22853">
        <v>19</v>
      </c>
      <c r="D22853" t="s">
        <v>40</v>
      </c>
      <c r="E22853" t="s">
        <v>8</v>
      </c>
      <c r="F22853" t="s">
        <v>22</v>
      </c>
      <c r="G22853">
        <v>13393</v>
      </c>
      <c r="H22853" s="17">
        <v>44135</v>
      </c>
    </row>
    <row r="22854" spans="1:8" x14ac:dyDescent="0.2">
      <c r="A22854" t="s">
        <v>147</v>
      </c>
      <c r="B22854">
        <v>394358</v>
      </c>
      <c r="C22854">
        <v>20</v>
      </c>
      <c r="D22854" t="s">
        <v>41</v>
      </c>
      <c r="E22854" t="s">
        <v>8</v>
      </c>
      <c r="F22854" t="s">
        <v>42</v>
      </c>
      <c r="G22854">
        <v>9519</v>
      </c>
      <c r="H22854" s="17">
        <v>44135</v>
      </c>
    </row>
    <row r="22855" spans="1:8" x14ac:dyDescent="0.2">
      <c r="A22855" t="s">
        <v>147</v>
      </c>
      <c r="B22855">
        <v>394530</v>
      </c>
      <c r="C22855">
        <v>21</v>
      </c>
      <c r="D22855" t="s">
        <v>43</v>
      </c>
      <c r="E22855" t="s">
        <v>8</v>
      </c>
      <c r="F22855" t="s">
        <v>44</v>
      </c>
      <c r="G22855">
        <v>12013</v>
      </c>
      <c r="H22855" s="17">
        <v>44135</v>
      </c>
    </row>
    <row r="22856" spans="1:8" x14ac:dyDescent="0.2">
      <c r="A22856" t="s">
        <v>147</v>
      </c>
      <c r="B22856">
        <v>394982</v>
      </c>
      <c r="C22856">
        <v>22</v>
      </c>
      <c r="D22856" t="s">
        <v>45</v>
      </c>
      <c r="E22856" t="s">
        <v>8</v>
      </c>
      <c r="F22856" t="s">
        <v>17</v>
      </c>
      <c r="G22856">
        <v>7784</v>
      </c>
      <c r="H22856" s="17">
        <v>44135</v>
      </c>
    </row>
    <row r="22857" spans="1:8" x14ac:dyDescent="0.2">
      <c r="A22857" t="s">
        <v>147</v>
      </c>
      <c r="B22857">
        <v>394998</v>
      </c>
      <c r="C22857">
        <v>23</v>
      </c>
      <c r="D22857" t="s">
        <v>46</v>
      </c>
      <c r="E22857" t="s">
        <v>8</v>
      </c>
      <c r="F22857" t="s">
        <v>47</v>
      </c>
      <c r="G22857">
        <v>8202</v>
      </c>
      <c r="H22857" s="17">
        <v>44135</v>
      </c>
    </row>
    <row r="22858" spans="1:8" x14ac:dyDescent="0.2">
      <c r="A22858" t="s">
        <v>147</v>
      </c>
      <c r="B22858">
        <v>394458</v>
      </c>
      <c r="C22858">
        <v>24</v>
      </c>
      <c r="D22858" t="s">
        <v>48</v>
      </c>
      <c r="E22858" t="s">
        <v>8</v>
      </c>
      <c r="F22858" t="s">
        <v>49</v>
      </c>
      <c r="G22858">
        <v>8925</v>
      </c>
      <c r="H22858" s="17">
        <v>44135</v>
      </c>
    </row>
    <row r="22859" spans="1:8" x14ac:dyDescent="0.2">
      <c r="A22859" t="s">
        <v>147</v>
      </c>
      <c r="B22859">
        <v>395045</v>
      </c>
      <c r="C22859">
        <v>25</v>
      </c>
      <c r="D22859" t="s">
        <v>50</v>
      </c>
      <c r="E22859" t="s">
        <v>8</v>
      </c>
      <c r="F22859" t="s">
        <v>11</v>
      </c>
      <c r="G22859">
        <v>5942</v>
      </c>
      <c r="H22859" s="17">
        <v>44135</v>
      </c>
    </row>
    <row r="22860" spans="1:8" x14ac:dyDescent="0.2">
      <c r="A22860" t="s">
        <v>147</v>
      </c>
      <c r="B22860">
        <v>395055</v>
      </c>
      <c r="C22860">
        <v>26</v>
      </c>
      <c r="D22860" t="s">
        <v>51</v>
      </c>
      <c r="E22860" t="s">
        <v>8</v>
      </c>
      <c r="F22860" t="s">
        <v>15</v>
      </c>
      <c r="G22860">
        <v>13133</v>
      </c>
      <c r="H22860" s="17">
        <v>44135</v>
      </c>
    </row>
    <row r="22861" spans="1:8" x14ac:dyDescent="0.2">
      <c r="A22861" t="s">
        <v>147</v>
      </c>
      <c r="B22861">
        <v>394943</v>
      </c>
      <c r="C22861">
        <v>27</v>
      </c>
      <c r="D22861" t="s">
        <v>52</v>
      </c>
      <c r="E22861" t="s">
        <v>8</v>
      </c>
      <c r="F22861" t="s">
        <v>22</v>
      </c>
      <c r="G22861">
        <v>11136</v>
      </c>
      <c r="H22861" s="17">
        <v>44135</v>
      </c>
    </row>
    <row r="22862" spans="1:8" x14ac:dyDescent="0.2">
      <c r="A22862" t="s">
        <v>147</v>
      </c>
      <c r="B22862">
        <v>394466</v>
      </c>
      <c r="C22862">
        <v>28</v>
      </c>
      <c r="D22862" t="s">
        <v>53</v>
      </c>
      <c r="E22862" t="s">
        <v>8</v>
      </c>
      <c r="F22862" t="s">
        <v>54</v>
      </c>
      <c r="G22862">
        <v>6379</v>
      </c>
      <c r="H22862" s="17">
        <v>44135</v>
      </c>
    </row>
    <row r="22863" spans="1:8" x14ac:dyDescent="0.2">
      <c r="A22863" t="s">
        <v>147</v>
      </c>
      <c r="B22863">
        <v>394475</v>
      </c>
      <c r="C22863">
        <v>29</v>
      </c>
      <c r="D22863" t="s">
        <v>55</v>
      </c>
      <c r="E22863" t="s">
        <v>8</v>
      </c>
      <c r="F22863" t="s">
        <v>54</v>
      </c>
      <c r="G22863">
        <v>9060</v>
      </c>
      <c r="H22863" s="17">
        <v>44135</v>
      </c>
    </row>
    <row r="22864" spans="1:8" x14ac:dyDescent="0.2">
      <c r="A22864" t="s">
        <v>147</v>
      </c>
      <c r="B22864">
        <v>394735</v>
      </c>
      <c r="C22864">
        <v>30</v>
      </c>
      <c r="D22864" t="s">
        <v>56</v>
      </c>
      <c r="E22864" t="s">
        <v>8</v>
      </c>
      <c r="F22864" t="s">
        <v>39</v>
      </c>
      <c r="G22864">
        <v>7131</v>
      </c>
      <c r="H22864" s="17">
        <v>44135</v>
      </c>
    </row>
    <row r="22865" spans="1:8" x14ac:dyDescent="0.2">
      <c r="A22865" t="s">
        <v>147</v>
      </c>
      <c r="B22865">
        <v>394775</v>
      </c>
      <c r="C22865">
        <v>31</v>
      </c>
      <c r="D22865" t="s">
        <v>57</v>
      </c>
      <c r="E22865" t="s">
        <v>8</v>
      </c>
      <c r="F22865" t="s">
        <v>58</v>
      </c>
      <c r="G22865">
        <v>10190</v>
      </c>
      <c r="H22865" s="17">
        <v>44135</v>
      </c>
    </row>
    <row r="22866" spans="1:8" x14ac:dyDescent="0.2">
      <c r="A22866" t="s">
        <v>147</v>
      </c>
      <c r="B22866">
        <v>394492</v>
      </c>
      <c r="C22866">
        <v>32</v>
      </c>
      <c r="D22866" t="s">
        <v>59</v>
      </c>
      <c r="E22866" t="s">
        <v>8</v>
      </c>
      <c r="F22866" t="s">
        <v>54</v>
      </c>
      <c r="G22866">
        <v>4758</v>
      </c>
      <c r="H22866" s="17">
        <v>44135</v>
      </c>
    </row>
    <row r="22867" spans="1:8" x14ac:dyDescent="0.2">
      <c r="A22867" t="s">
        <v>147</v>
      </c>
      <c r="B22867">
        <v>394705</v>
      </c>
      <c r="C22867">
        <v>33</v>
      </c>
      <c r="D22867" t="s">
        <v>60</v>
      </c>
      <c r="E22867" t="s">
        <v>8</v>
      </c>
      <c r="F22867" t="s">
        <v>61</v>
      </c>
      <c r="G22867">
        <v>6396</v>
      </c>
      <c r="H22867" s="17">
        <v>44135</v>
      </c>
    </row>
    <row r="22868" spans="1:8" x14ac:dyDescent="0.2">
      <c r="A22868" t="s">
        <v>147</v>
      </c>
      <c r="B22868">
        <v>395059</v>
      </c>
      <c r="C22868">
        <v>34</v>
      </c>
      <c r="D22868" t="s">
        <v>62</v>
      </c>
      <c r="E22868" t="s">
        <v>8</v>
      </c>
      <c r="F22868" t="s">
        <v>11</v>
      </c>
      <c r="G22868">
        <v>2638</v>
      </c>
      <c r="H22868" s="17">
        <v>44135</v>
      </c>
    </row>
    <row r="22869" spans="1:8" x14ac:dyDescent="0.2">
      <c r="A22869" t="s">
        <v>147</v>
      </c>
      <c r="B22869">
        <v>394355</v>
      </c>
      <c r="C22869">
        <v>35</v>
      </c>
      <c r="D22869" t="s">
        <v>63</v>
      </c>
      <c r="E22869" t="s">
        <v>8</v>
      </c>
      <c r="F22869" t="s">
        <v>15</v>
      </c>
      <c r="G22869">
        <v>7762</v>
      </c>
      <c r="H22869" s="17">
        <v>44135</v>
      </c>
    </row>
    <row r="22870" spans="1:8" x14ac:dyDescent="0.2">
      <c r="A22870" t="s">
        <v>147</v>
      </c>
      <c r="B22870">
        <v>395194</v>
      </c>
      <c r="C22870">
        <v>36</v>
      </c>
      <c r="D22870" t="s">
        <v>64</v>
      </c>
      <c r="E22870" t="s">
        <v>8</v>
      </c>
      <c r="F22870" t="s">
        <v>65</v>
      </c>
      <c r="G22870">
        <v>7646</v>
      </c>
      <c r="H22870" s="17">
        <v>44135</v>
      </c>
    </row>
    <row r="22871" spans="1:8" x14ac:dyDescent="0.2">
      <c r="A22871" t="s">
        <v>147</v>
      </c>
      <c r="B22871">
        <v>394902</v>
      </c>
      <c r="C22871">
        <v>37</v>
      </c>
      <c r="D22871" t="s">
        <v>66</v>
      </c>
      <c r="E22871" t="s">
        <v>8</v>
      </c>
      <c r="F22871" t="s">
        <v>67</v>
      </c>
      <c r="G22871">
        <v>10441</v>
      </c>
      <c r="H22871" s="17">
        <v>44135</v>
      </c>
    </row>
    <row r="22872" spans="1:8" x14ac:dyDescent="0.2">
      <c r="A22872" t="s">
        <v>147</v>
      </c>
      <c r="B22872">
        <v>395005</v>
      </c>
      <c r="C22872">
        <v>38</v>
      </c>
      <c r="D22872" t="s">
        <v>68</v>
      </c>
      <c r="E22872" t="s">
        <v>8</v>
      </c>
      <c r="F22872" t="s">
        <v>69</v>
      </c>
      <c r="G22872">
        <v>4509</v>
      </c>
      <c r="H22872" s="17">
        <v>44135</v>
      </c>
    </row>
    <row r="22873" spans="1:8" x14ac:dyDescent="0.2">
      <c r="A22873" t="s">
        <v>147</v>
      </c>
      <c r="B22873">
        <v>394862</v>
      </c>
      <c r="C22873">
        <v>39</v>
      </c>
      <c r="D22873" t="s">
        <v>70</v>
      </c>
      <c r="E22873" t="s">
        <v>8</v>
      </c>
      <c r="F22873" t="s">
        <v>71</v>
      </c>
      <c r="G22873">
        <v>3274</v>
      </c>
      <c r="H22873" s="17">
        <v>44135</v>
      </c>
    </row>
    <row r="22874" spans="1:8" x14ac:dyDescent="0.2">
      <c r="A22874" t="s">
        <v>147</v>
      </c>
      <c r="B22874">
        <v>394714</v>
      </c>
      <c r="C22874">
        <v>40</v>
      </c>
      <c r="D22874" t="s">
        <v>72</v>
      </c>
      <c r="E22874" t="s">
        <v>8</v>
      </c>
      <c r="F22874" t="s">
        <v>22</v>
      </c>
      <c r="G22874">
        <v>8190</v>
      </c>
      <c r="H22874" s="17">
        <v>44135</v>
      </c>
    </row>
    <row r="22875" spans="1:8" x14ac:dyDescent="0.2">
      <c r="A22875" t="s">
        <v>147</v>
      </c>
      <c r="B22875">
        <v>394849</v>
      </c>
      <c r="C22875">
        <v>41</v>
      </c>
      <c r="D22875" t="s">
        <v>73</v>
      </c>
      <c r="E22875" t="s">
        <v>8</v>
      </c>
      <c r="F22875" t="s">
        <v>67</v>
      </c>
      <c r="G22875">
        <v>4153</v>
      </c>
      <c r="H22875" s="17">
        <v>44135</v>
      </c>
    </row>
    <row r="22876" spans="1:8" x14ac:dyDescent="0.2">
      <c r="A22876" t="s">
        <v>147</v>
      </c>
      <c r="B22876">
        <v>394935</v>
      </c>
      <c r="C22876">
        <v>42</v>
      </c>
      <c r="D22876" t="s">
        <v>74</v>
      </c>
      <c r="E22876" t="s">
        <v>8</v>
      </c>
      <c r="F22876" t="s">
        <v>75</v>
      </c>
      <c r="G22876">
        <v>6020</v>
      </c>
      <c r="H22876" s="17">
        <v>44135</v>
      </c>
    </row>
    <row r="22877" spans="1:8" x14ac:dyDescent="0.2">
      <c r="A22877" t="s">
        <v>147</v>
      </c>
      <c r="B22877">
        <v>394807</v>
      </c>
      <c r="C22877">
        <v>43</v>
      </c>
      <c r="D22877" t="s">
        <v>76</v>
      </c>
      <c r="E22877" t="s">
        <v>8</v>
      </c>
      <c r="F22877" t="s">
        <v>77</v>
      </c>
      <c r="G22877">
        <v>3852</v>
      </c>
      <c r="H22877" s="17">
        <v>44135</v>
      </c>
    </row>
    <row r="22878" spans="1:8" x14ac:dyDescent="0.2">
      <c r="A22878" t="s">
        <v>147</v>
      </c>
      <c r="B22878">
        <v>394669</v>
      </c>
      <c r="C22878">
        <v>44</v>
      </c>
      <c r="D22878" t="s">
        <v>78</v>
      </c>
      <c r="E22878" t="s">
        <v>8</v>
      </c>
      <c r="F22878" t="s">
        <v>79</v>
      </c>
      <c r="G22878">
        <v>3965</v>
      </c>
      <c r="H22878" s="17">
        <v>44135</v>
      </c>
    </row>
    <row r="22879" spans="1:8" x14ac:dyDescent="0.2">
      <c r="A22879" t="s">
        <v>147</v>
      </c>
      <c r="B22879">
        <v>395022</v>
      </c>
      <c r="C22879">
        <v>45</v>
      </c>
      <c r="D22879" t="s">
        <v>80</v>
      </c>
      <c r="E22879" t="s">
        <v>8</v>
      </c>
      <c r="F22879" t="s">
        <v>65</v>
      </c>
      <c r="G22879">
        <v>4244</v>
      </c>
      <c r="H22879" s="17">
        <v>44135</v>
      </c>
    </row>
    <row r="22880" spans="1:8" x14ac:dyDescent="0.2">
      <c r="A22880" t="s">
        <v>147</v>
      </c>
      <c r="B22880">
        <v>394910</v>
      </c>
      <c r="C22880">
        <v>46</v>
      </c>
      <c r="D22880" t="s">
        <v>81</v>
      </c>
      <c r="E22880" t="s">
        <v>8</v>
      </c>
      <c r="F22880" t="s">
        <v>82</v>
      </c>
      <c r="H22880" s="17">
        <v>44135</v>
      </c>
    </row>
    <row r="22881" spans="1:8" x14ac:dyDescent="0.2">
      <c r="A22881" t="s">
        <v>147</v>
      </c>
      <c r="B22881">
        <v>394425</v>
      </c>
      <c r="C22881">
        <v>47</v>
      </c>
      <c r="D22881" t="s">
        <v>83</v>
      </c>
      <c r="E22881" t="s">
        <v>8</v>
      </c>
      <c r="F22881" t="s">
        <v>9</v>
      </c>
      <c r="G22881">
        <v>2593</v>
      </c>
      <c r="H22881" s="17">
        <v>44135</v>
      </c>
    </row>
    <row r="22882" spans="1:8" x14ac:dyDescent="0.2">
      <c r="A22882" t="s">
        <v>147</v>
      </c>
      <c r="B22882">
        <v>395012</v>
      </c>
      <c r="C22882">
        <v>48</v>
      </c>
      <c r="D22882" t="s">
        <v>84</v>
      </c>
      <c r="E22882" t="s">
        <v>8</v>
      </c>
      <c r="F22882" t="s">
        <v>49</v>
      </c>
      <c r="G22882">
        <v>5998</v>
      </c>
      <c r="H22882" s="17">
        <v>44135</v>
      </c>
    </row>
    <row r="22883" spans="1:8" x14ac:dyDescent="0.2">
      <c r="A22883" t="s">
        <v>147</v>
      </c>
      <c r="B22883">
        <v>394388</v>
      </c>
      <c r="C22883">
        <v>49</v>
      </c>
      <c r="D22883" t="s">
        <v>85</v>
      </c>
      <c r="E22883" t="s">
        <v>8</v>
      </c>
      <c r="F22883" t="s">
        <v>86</v>
      </c>
      <c r="G22883">
        <v>5023</v>
      </c>
      <c r="H22883" s="17">
        <v>44135</v>
      </c>
    </row>
    <row r="22884" spans="1:8" x14ac:dyDescent="0.2">
      <c r="A22884" t="s">
        <v>147</v>
      </c>
      <c r="B22884">
        <v>395053</v>
      </c>
      <c r="C22884">
        <v>50</v>
      </c>
      <c r="D22884" t="s">
        <v>87</v>
      </c>
      <c r="E22884" t="s">
        <v>8</v>
      </c>
      <c r="F22884" t="s">
        <v>88</v>
      </c>
      <c r="G22884">
        <v>3062</v>
      </c>
      <c r="H22884" s="17">
        <v>44135</v>
      </c>
    </row>
    <row r="22885" spans="1:8" x14ac:dyDescent="0.2">
      <c r="A22885" t="s">
        <v>147</v>
      </c>
      <c r="B22885">
        <v>395031</v>
      </c>
      <c r="C22885">
        <v>51</v>
      </c>
      <c r="D22885" t="s">
        <v>89</v>
      </c>
      <c r="E22885" t="s">
        <v>8</v>
      </c>
      <c r="F22885" t="s">
        <v>9</v>
      </c>
      <c r="G22885">
        <v>2881</v>
      </c>
      <c r="H22885" s="17">
        <v>44135</v>
      </c>
    </row>
    <row r="22886" spans="1:8" x14ac:dyDescent="0.2">
      <c r="A22886" t="s">
        <v>147</v>
      </c>
      <c r="B22886">
        <v>394640</v>
      </c>
      <c r="C22886">
        <v>52</v>
      </c>
      <c r="D22886" t="s">
        <v>90</v>
      </c>
      <c r="E22886" t="s">
        <v>8</v>
      </c>
      <c r="F22886" t="s">
        <v>29</v>
      </c>
      <c r="G22886">
        <v>2816</v>
      </c>
      <c r="H22886" s="17">
        <v>44135</v>
      </c>
    </row>
    <row r="22887" spans="1:8" x14ac:dyDescent="0.2">
      <c r="A22887" t="s">
        <v>147</v>
      </c>
      <c r="B22887">
        <v>395167</v>
      </c>
      <c r="C22887">
        <v>53</v>
      </c>
      <c r="D22887" t="s">
        <v>91</v>
      </c>
      <c r="E22887" t="s">
        <v>8</v>
      </c>
      <c r="F22887" t="s">
        <v>32</v>
      </c>
      <c r="G22887">
        <v>3550</v>
      </c>
      <c r="H22887" s="17">
        <v>44135</v>
      </c>
    </row>
    <row r="22888" spans="1:8" x14ac:dyDescent="0.2">
      <c r="A22888" t="s">
        <v>147</v>
      </c>
      <c r="B22888">
        <v>753924</v>
      </c>
      <c r="C22888">
        <v>54</v>
      </c>
      <c r="D22888" t="s">
        <v>92</v>
      </c>
      <c r="E22888" t="s">
        <v>8</v>
      </c>
      <c r="F22888" t="s">
        <v>93</v>
      </c>
      <c r="G22888">
        <v>1697</v>
      </c>
      <c r="H22888" s="17">
        <v>44135</v>
      </c>
    </row>
    <row r="22889" spans="1:8" x14ac:dyDescent="0.2">
      <c r="A22889" t="s">
        <v>147</v>
      </c>
      <c r="B22889">
        <v>395169</v>
      </c>
      <c r="C22889">
        <v>55</v>
      </c>
      <c r="D22889" t="s">
        <v>94</v>
      </c>
      <c r="E22889" t="s">
        <v>8</v>
      </c>
      <c r="F22889" t="s">
        <v>75</v>
      </c>
      <c r="G22889">
        <v>3905</v>
      </c>
      <c r="H22889" s="17">
        <v>44135</v>
      </c>
    </row>
    <row r="22890" spans="1:8" x14ac:dyDescent="0.2">
      <c r="A22890" t="s">
        <v>147</v>
      </c>
      <c r="B22890">
        <v>394619</v>
      </c>
      <c r="C22890">
        <v>56</v>
      </c>
      <c r="D22890" t="s">
        <v>95</v>
      </c>
      <c r="E22890" t="s">
        <v>8</v>
      </c>
      <c r="F22890" t="s">
        <v>11</v>
      </c>
      <c r="G22890">
        <v>1705</v>
      </c>
      <c r="H22890" s="17">
        <v>44135</v>
      </c>
    </row>
    <row r="22891" spans="1:8" x14ac:dyDescent="0.2">
      <c r="A22891" t="s">
        <v>147</v>
      </c>
      <c r="B22891">
        <v>395238</v>
      </c>
      <c r="C22891">
        <v>57</v>
      </c>
      <c r="D22891" t="s">
        <v>96</v>
      </c>
      <c r="E22891" t="s">
        <v>8</v>
      </c>
      <c r="F22891" t="s">
        <v>26</v>
      </c>
      <c r="G22891">
        <v>2155</v>
      </c>
      <c r="H22891" s="17">
        <v>44135</v>
      </c>
    </row>
    <row r="22892" spans="1:8" x14ac:dyDescent="0.2">
      <c r="A22892" t="s">
        <v>147</v>
      </c>
      <c r="B22892">
        <v>394415</v>
      </c>
      <c r="C22892">
        <v>58</v>
      </c>
      <c r="D22892" t="s">
        <v>97</v>
      </c>
      <c r="E22892" t="s">
        <v>8</v>
      </c>
      <c r="F22892" t="s">
        <v>79</v>
      </c>
      <c r="G22892">
        <v>4570</v>
      </c>
      <c r="H22892" s="17">
        <v>44135</v>
      </c>
    </row>
    <row r="22893" spans="1:8" x14ac:dyDescent="0.2">
      <c r="A22893" t="s">
        <v>147</v>
      </c>
      <c r="B22893">
        <v>394312</v>
      </c>
      <c r="C22893">
        <v>59</v>
      </c>
      <c r="D22893" t="s">
        <v>98</v>
      </c>
      <c r="E22893" t="s">
        <v>8</v>
      </c>
      <c r="F22893" t="s">
        <v>99</v>
      </c>
      <c r="G22893">
        <v>2741</v>
      </c>
      <c r="H22893" s="17">
        <v>44135</v>
      </c>
    </row>
    <row r="22894" spans="1:8" x14ac:dyDescent="0.2">
      <c r="A22894" t="s">
        <v>147</v>
      </c>
      <c r="B22894">
        <v>394308</v>
      </c>
      <c r="C22894">
        <v>60</v>
      </c>
      <c r="D22894" t="s">
        <v>100</v>
      </c>
      <c r="E22894" t="s">
        <v>8</v>
      </c>
      <c r="F22894" t="s">
        <v>9</v>
      </c>
      <c r="G22894">
        <v>2263</v>
      </c>
      <c r="H22894" s="17">
        <v>44135</v>
      </c>
    </row>
    <row r="22895" spans="1:8" x14ac:dyDescent="0.2">
      <c r="A22895" t="s">
        <v>147</v>
      </c>
      <c r="B22895">
        <v>394938</v>
      </c>
      <c r="C22895">
        <v>61</v>
      </c>
      <c r="D22895" t="s">
        <v>101</v>
      </c>
      <c r="E22895" t="s">
        <v>8</v>
      </c>
      <c r="F22895" t="s">
        <v>102</v>
      </c>
      <c r="G22895">
        <v>3040</v>
      </c>
      <c r="H22895" s="17">
        <v>44135</v>
      </c>
    </row>
    <row r="22896" spans="1:8" x14ac:dyDescent="0.2">
      <c r="A22896" t="s">
        <v>147</v>
      </c>
      <c r="B22896">
        <v>394908</v>
      </c>
      <c r="C22896">
        <v>62</v>
      </c>
      <c r="D22896" t="s">
        <v>103</v>
      </c>
      <c r="E22896" t="s">
        <v>8</v>
      </c>
      <c r="F22896" t="s">
        <v>79</v>
      </c>
      <c r="G22896">
        <v>2537</v>
      </c>
      <c r="H22896" s="17">
        <v>44135</v>
      </c>
    </row>
    <row r="22897" spans="1:8" x14ac:dyDescent="0.2">
      <c r="A22897" t="s">
        <v>147</v>
      </c>
      <c r="B22897">
        <v>394357</v>
      </c>
      <c r="C22897">
        <v>63</v>
      </c>
      <c r="D22897" t="s">
        <v>104</v>
      </c>
      <c r="E22897" t="s">
        <v>8</v>
      </c>
      <c r="F22897" t="s">
        <v>11</v>
      </c>
      <c r="G22897">
        <v>2608</v>
      </c>
      <c r="H22897" s="17">
        <v>44135</v>
      </c>
    </row>
    <row r="22898" spans="1:8" x14ac:dyDescent="0.2">
      <c r="A22898" t="s">
        <v>147</v>
      </c>
      <c r="B22898">
        <v>394753</v>
      </c>
      <c r="C22898">
        <v>64</v>
      </c>
      <c r="D22898" t="s">
        <v>105</v>
      </c>
      <c r="E22898" t="s">
        <v>8</v>
      </c>
      <c r="F22898" t="s">
        <v>67</v>
      </c>
      <c r="G22898">
        <v>3178</v>
      </c>
      <c r="H22898" s="17">
        <v>44135</v>
      </c>
    </row>
    <row r="22899" spans="1:8" x14ac:dyDescent="0.2">
      <c r="A22899" t="s">
        <v>147</v>
      </c>
      <c r="B22899">
        <v>394653</v>
      </c>
      <c r="C22899">
        <v>65</v>
      </c>
      <c r="D22899" t="s">
        <v>106</v>
      </c>
      <c r="E22899" t="s">
        <v>8</v>
      </c>
      <c r="F22899" t="s">
        <v>107</v>
      </c>
      <c r="G22899">
        <v>4568</v>
      </c>
      <c r="H22899" s="17">
        <v>44135</v>
      </c>
    </row>
    <row r="22900" spans="1:8" x14ac:dyDescent="0.2">
      <c r="A22900" t="s">
        <v>147</v>
      </c>
      <c r="B22900">
        <v>394952</v>
      </c>
      <c r="C22900">
        <v>66</v>
      </c>
      <c r="D22900" t="s">
        <v>108</v>
      </c>
      <c r="E22900" t="s">
        <v>8</v>
      </c>
      <c r="F22900" t="s">
        <v>11</v>
      </c>
      <c r="G22900">
        <v>1574</v>
      </c>
      <c r="H22900" s="17">
        <v>44135</v>
      </c>
    </row>
    <row r="22901" spans="1:8" x14ac:dyDescent="0.2">
      <c r="A22901" t="s">
        <v>147</v>
      </c>
      <c r="B22901">
        <v>394318</v>
      </c>
      <c r="C22901">
        <v>67</v>
      </c>
      <c r="D22901" t="s">
        <v>109</v>
      </c>
      <c r="E22901" t="s">
        <v>8</v>
      </c>
      <c r="F22901" t="s">
        <v>17</v>
      </c>
      <c r="G22901">
        <v>2827</v>
      </c>
      <c r="H22901" s="17">
        <v>44135</v>
      </c>
    </row>
    <row r="22902" spans="1:8" x14ac:dyDescent="0.2">
      <c r="A22902" t="s">
        <v>147</v>
      </c>
      <c r="B22902">
        <v>394561</v>
      </c>
      <c r="C22902">
        <v>68</v>
      </c>
      <c r="D22902" t="s">
        <v>110</v>
      </c>
      <c r="E22902" t="s">
        <v>8</v>
      </c>
      <c r="F22902" t="s">
        <v>15</v>
      </c>
      <c r="G22902">
        <v>3000</v>
      </c>
      <c r="H22902" s="17">
        <v>44135</v>
      </c>
    </row>
    <row r="22903" spans="1:8" x14ac:dyDescent="0.2">
      <c r="A22903" t="s">
        <v>147</v>
      </c>
      <c r="B22903">
        <v>394367</v>
      </c>
      <c r="C22903">
        <v>69</v>
      </c>
      <c r="D22903" t="s">
        <v>111</v>
      </c>
      <c r="E22903" t="s">
        <v>8</v>
      </c>
      <c r="F22903" t="s">
        <v>82</v>
      </c>
      <c r="G22903">
        <v>3878</v>
      </c>
      <c r="H22903" s="17">
        <v>44135</v>
      </c>
    </row>
    <row r="22904" spans="1:8" x14ac:dyDescent="0.2">
      <c r="A22904" t="s">
        <v>147</v>
      </c>
      <c r="B22904">
        <v>394521</v>
      </c>
      <c r="C22904">
        <v>70</v>
      </c>
      <c r="D22904" t="s">
        <v>112</v>
      </c>
      <c r="E22904" t="s">
        <v>8</v>
      </c>
      <c r="F22904" t="s">
        <v>54</v>
      </c>
      <c r="G22904">
        <v>2161</v>
      </c>
      <c r="H22904" s="17">
        <v>44135</v>
      </c>
    </row>
    <row r="22905" spans="1:8" x14ac:dyDescent="0.2">
      <c r="A22905" t="s">
        <v>147</v>
      </c>
      <c r="B22905">
        <v>394843</v>
      </c>
      <c r="C22905">
        <v>71</v>
      </c>
      <c r="D22905" t="s">
        <v>113</v>
      </c>
      <c r="E22905" t="s">
        <v>8</v>
      </c>
      <c r="F22905" t="s">
        <v>15</v>
      </c>
      <c r="G22905">
        <v>1669</v>
      </c>
      <c r="H22905" s="17">
        <v>44135</v>
      </c>
    </row>
    <row r="22906" spans="1:8" x14ac:dyDescent="0.2">
      <c r="A22906" t="s">
        <v>147</v>
      </c>
      <c r="B22906">
        <v>394486</v>
      </c>
      <c r="C22906">
        <v>72</v>
      </c>
      <c r="D22906" t="s">
        <v>114</v>
      </c>
      <c r="E22906" t="s">
        <v>8</v>
      </c>
      <c r="F22906" t="s">
        <v>107</v>
      </c>
      <c r="H22906" s="17">
        <v>44135</v>
      </c>
    </row>
    <row r="22907" spans="1:8" x14ac:dyDescent="0.2">
      <c r="A22907" t="s">
        <v>147</v>
      </c>
      <c r="B22907">
        <v>394648</v>
      </c>
      <c r="C22907">
        <v>73</v>
      </c>
      <c r="D22907" t="s">
        <v>115</v>
      </c>
      <c r="E22907" t="s">
        <v>8</v>
      </c>
      <c r="F22907" t="s">
        <v>49</v>
      </c>
      <c r="G22907">
        <v>1935</v>
      </c>
      <c r="H22907" s="17">
        <v>44135</v>
      </c>
    </row>
    <row r="22908" spans="1:8" x14ac:dyDescent="0.2">
      <c r="A22908" t="s">
        <v>147</v>
      </c>
      <c r="B22908">
        <v>394304</v>
      </c>
      <c r="C22908">
        <v>74</v>
      </c>
      <c r="D22908" t="s">
        <v>116</v>
      </c>
      <c r="E22908" t="s">
        <v>8</v>
      </c>
      <c r="F22908" t="s">
        <v>54</v>
      </c>
      <c r="G22908">
        <v>2873</v>
      </c>
      <c r="H22908" s="17">
        <v>44135</v>
      </c>
    </row>
    <row r="22909" spans="1:8" x14ac:dyDescent="0.2">
      <c r="A22909" t="s">
        <v>147</v>
      </c>
      <c r="B22909">
        <v>753906</v>
      </c>
      <c r="C22909">
        <v>75</v>
      </c>
      <c r="D22909" t="s">
        <v>117</v>
      </c>
      <c r="E22909" t="s">
        <v>8</v>
      </c>
      <c r="F22909" t="s">
        <v>22</v>
      </c>
      <c r="G22909">
        <v>6168</v>
      </c>
      <c r="H22909" s="17">
        <v>44135</v>
      </c>
    </row>
    <row r="22910" spans="1:8" x14ac:dyDescent="0.2">
      <c r="A22910" t="s">
        <v>147</v>
      </c>
      <c r="B22910">
        <v>394798</v>
      </c>
      <c r="C22910">
        <v>76</v>
      </c>
      <c r="D22910" t="s">
        <v>118</v>
      </c>
      <c r="E22910" t="s">
        <v>8</v>
      </c>
      <c r="F22910" t="s">
        <v>119</v>
      </c>
      <c r="G22910">
        <v>4230</v>
      </c>
      <c r="H22910" s="17">
        <v>44135</v>
      </c>
    </row>
    <row r="22911" spans="1:8" x14ac:dyDescent="0.2">
      <c r="A22911" t="s">
        <v>147</v>
      </c>
      <c r="B22911">
        <v>395134</v>
      </c>
      <c r="C22911">
        <v>77</v>
      </c>
      <c r="D22911" t="s">
        <v>120</v>
      </c>
      <c r="E22911" t="s">
        <v>8</v>
      </c>
      <c r="F22911" t="s">
        <v>11</v>
      </c>
      <c r="G22911">
        <v>1217</v>
      </c>
      <c r="H22911" s="17">
        <v>44135</v>
      </c>
    </row>
    <row r="22912" spans="1:8" x14ac:dyDescent="0.2">
      <c r="A22912" t="s">
        <v>147</v>
      </c>
      <c r="B22912">
        <v>394457</v>
      </c>
      <c r="C22912">
        <v>78</v>
      </c>
      <c r="D22912" t="s">
        <v>121</v>
      </c>
      <c r="E22912" t="s">
        <v>8</v>
      </c>
      <c r="F22912" t="s">
        <v>107</v>
      </c>
      <c r="G22912">
        <v>5295</v>
      </c>
      <c r="H22912" s="17">
        <v>44135</v>
      </c>
    </row>
    <row r="22913" spans="1:8" x14ac:dyDescent="0.2">
      <c r="A22913" t="s">
        <v>147</v>
      </c>
      <c r="B22913">
        <v>395143</v>
      </c>
      <c r="C22913">
        <v>79</v>
      </c>
      <c r="D22913" t="s">
        <v>122</v>
      </c>
      <c r="E22913" t="s">
        <v>8</v>
      </c>
      <c r="F22913" t="s">
        <v>9</v>
      </c>
      <c r="G22913">
        <v>1854</v>
      </c>
      <c r="H22913" s="17">
        <v>44135</v>
      </c>
    </row>
    <row r="22914" spans="1:8" x14ac:dyDescent="0.2">
      <c r="A22914" t="s">
        <v>147</v>
      </c>
      <c r="B22914">
        <v>394484</v>
      </c>
      <c r="C22914">
        <v>80</v>
      </c>
      <c r="D22914" t="s">
        <v>123</v>
      </c>
      <c r="E22914" t="s">
        <v>8</v>
      </c>
      <c r="F22914" t="s">
        <v>44</v>
      </c>
      <c r="G22914">
        <v>3472</v>
      </c>
      <c r="H22914" s="17">
        <v>44135</v>
      </c>
    </row>
    <row r="22915" spans="1:8" x14ac:dyDescent="0.2">
      <c r="A22915" t="s">
        <v>147</v>
      </c>
      <c r="B22915">
        <v>395235</v>
      </c>
      <c r="C22915">
        <v>81</v>
      </c>
      <c r="D22915" t="s">
        <v>124</v>
      </c>
      <c r="E22915" t="s">
        <v>8</v>
      </c>
      <c r="F22915" t="s">
        <v>49</v>
      </c>
      <c r="G22915">
        <v>1857</v>
      </c>
      <c r="H22915" s="17">
        <v>44135</v>
      </c>
    </row>
    <row r="22916" spans="1:8" x14ac:dyDescent="0.2">
      <c r="A22916" t="s">
        <v>147</v>
      </c>
      <c r="B22916">
        <v>395224</v>
      </c>
      <c r="C22916">
        <v>82</v>
      </c>
      <c r="D22916" t="s">
        <v>125</v>
      </c>
      <c r="E22916" t="s">
        <v>8</v>
      </c>
      <c r="F22916" t="s">
        <v>126</v>
      </c>
      <c r="G22916">
        <v>2095</v>
      </c>
      <c r="H22916" s="17">
        <v>44135</v>
      </c>
    </row>
    <row r="22917" spans="1:8" x14ac:dyDescent="0.2">
      <c r="A22917" t="s">
        <v>147</v>
      </c>
      <c r="B22917">
        <v>395115</v>
      </c>
      <c r="C22917">
        <v>83</v>
      </c>
      <c r="D22917" t="s">
        <v>127</v>
      </c>
      <c r="E22917" t="s">
        <v>8</v>
      </c>
      <c r="F22917" t="s">
        <v>26</v>
      </c>
      <c r="G22917">
        <v>1352</v>
      </c>
      <c r="H22917" s="17">
        <v>44135</v>
      </c>
    </row>
    <row r="22918" spans="1:8" x14ac:dyDescent="0.2">
      <c r="A22918" t="s">
        <v>147</v>
      </c>
      <c r="B22918">
        <v>394440</v>
      </c>
      <c r="C22918">
        <v>84</v>
      </c>
      <c r="D22918" t="s">
        <v>128</v>
      </c>
      <c r="E22918" t="s">
        <v>8</v>
      </c>
      <c r="F22918" t="s">
        <v>22</v>
      </c>
      <c r="G22918">
        <v>8535</v>
      </c>
      <c r="H22918" s="17">
        <v>44135</v>
      </c>
    </row>
    <row r="22919" spans="1:8" x14ac:dyDescent="0.2">
      <c r="A22919" t="s">
        <v>147</v>
      </c>
      <c r="B22919">
        <v>394399</v>
      </c>
      <c r="C22919">
        <v>85</v>
      </c>
      <c r="D22919" t="s">
        <v>129</v>
      </c>
      <c r="E22919" t="s">
        <v>8</v>
      </c>
      <c r="F22919" t="s">
        <v>130</v>
      </c>
      <c r="H22919" s="17">
        <v>44135</v>
      </c>
    </row>
    <row r="22920" spans="1:8" x14ac:dyDescent="0.2">
      <c r="A22920" t="s">
        <v>147</v>
      </c>
      <c r="B22920">
        <v>395160</v>
      </c>
      <c r="C22920">
        <v>86</v>
      </c>
      <c r="D22920" t="s">
        <v>131</v>
      </c>
      <c r="E22920" t="s">
        <v>8</v>
      </c>
      <c r="F22920" t="s">
        <v>54</v>
      </c>
      <c r="G22920">
        <v>1694</v>
      </c>
      <c r="H22920" s="17">
        <v>44135</v>
      </c>
    </row>
    <row r="22921" spans="1:8" x14ac:dyDescent="0.2">
      <c r="A22921" t="s">
        <v>147</v>
      </c>
      <c r="B22921">
        <v>394816</v>
      </c>
      <c r="C22921">
        <v>87</v>
      </c>
      <c r="D22921" t="s">
        <v>132</v>
      </c>
      <c r="E22921" t="s">
        <v>8</v>
      </c>
      <c r="F22921" t="s">
        <v>71</v>
      </c>
      <c r="G22921">
        <v>2393</v>
      </c>
      <c r="H22921" s="17">
        <v>44135</v>
      </c>
    </row>
    <row r="22922" spans="1:8" x14ac:dyDescent="0.2">
      <c r="A22922" t="s">
        <v>147</v>
      </c>
      <c r="B22922">
        <v>394766</v>
      </c>
      <c r="C22922">
        <v>88</v>
      </c>
      <c r="D22922" t="s">
        <v>133</v>
      </c>
      <c r="E22922" t="s">
        <v>8</v>
      </c>
      <c r="F22922" t="s">
        <v>22</v>
      </c>
      <c r="G22922">
        <v>4118</v>
      </c>
      <c r="H22922" s="17">
        <v>44135</v>
      </c>
    </row>
    <row r="22923" spans="1:8" x14ac:dyDescent="0.2">
      <c r="A22923" t="s">
        <v>147</v>
      </c>
      <c r="B22923">
        <v>394931</v>
      </c>
      <c r="C22923">
        <v>89</v>
      </c>
      <c r="D22923" t="s">
        <v>134</v>
      </c>
      <c r="E22923" t="s">
        <v>8</v>
      </c>
      <c r="F22923" t="s">
        <v>88</v>
      </c>
      <c r="G22923">
        <v>1899</v>
      </c>
      <c r="H22923" s="17">
        <v>44135</v>
      </c>
    </row>
    <row r="22924" spans="1:8" x14ac:dyDescent="0.2">
      <c r="A22924" t="s">
        <v>147</v>
      </c>
      <c r="B22924">
        <v>394528</v>
      </c>
      <c r="C22924">
        <v>90</v>
      </c>
      <c r="D22924" t="s">
        <v>135</v>
      </c>
      <c r="E22924" t="s">
        <v>8</v>
      </c>
      <c r="F22924" t="s">
        <v>22</v>
      </c>
      <c r="G22924">
        <v>3790</v>
      </c>
      <c r="H22924" s="17">
        <v>44135</v>
      </c>
    </row>
    <row r="22925" spans="1:8" x14ac:dyDescent="0.2">
      <c r="A22925" t="s">
        <v>147</v>
      </c>
      <c r="B22925">
        <v>394531</v>
      </c>
      <c r="C22925">
        <v>91</v>
      </c>
      <c r="D22925" t="s">
        <v>136</v>
      </c>
      <c r="E22925" t="s">
        <v>8</v>
      </c>
      <c r="F22925" t="s">
        <v>137</v>
      </c>
      <c r="G22925">
        <v>3204</v>
      </c>
      <c r="H22925" s="17">
        <v>44135</v>
      </c>
    </row>
    <row r="22926" spans="1:8" x14ac:dyDescent="0.2">
      <c r="A22926" t="s">
        <v>147</v>
      </c>
      <c r="B22926">
        <v>394711</v>
      </c>
      <c r="C22926">
        <v>92</v>
      </c>
      <c r="D22926" t="s">
        <v>138</v>
      </c>
      <c r="E22926" t="s">
        <v>8</v>
      </c>
      <c r="F22926" t="s">
        <v>139</v>
      </c>
      <c r="G22926">
        <v>2050</v>
      </c>
      <c r="H22926" s="17">
        <v>44135</v>
      </c>
    </row>
    <row r="22927" spans="1:8" x14ac:dyDescent="0.2">
      <c r="A22927" t="s">
        <v>147</v>
      </c>
      <c r="B22927">
        <v>394352</v>
      </c>
      <c r="C22927">
        <v>94</v>
      </c>
      <c r="D22927" t="s">
        <v>140</v>
      </c>
      <c r="E22927" t="s">
        <v>8</v>
      </c>
      <c r="F22927" t="s">
        <v>24</v>
      </c>
      <c r="G22927">
        <v>2481</v>
      </c>
      <c r="H22927" s="17">
        <v>44135</v>
      </c>
    </row>
    <row r="22928" spans="1:8" x14ac:dyDescent="0.2">
      <c r="A22928" t="s">
        <v>147</v>
      </c>
      <c r="B22928">
        <v>394666</v>
      </c>
      <c r="C22928">
        <v>96</v>
      </c>
      <c r="D22928" t="s">
        <v>141</v>
      </c>
      <c r="E22928" t="s">
        <v>8</v>
      </c>
      <c r="F22928" t="s">
        <v>17</v>
      </c>
      <c r="G22928">
        <v>1654</v>
      </c>
      <c r="H22928" s="17">
        <v>44135</v>
      </c>
    </row>
    <row r="22929" spans="1:8" x14ac:dyDescent="0.2">
      <c r="A22929" t="s">
        <v>147</v>
      </c>
      <c r="B22929">
        <v>395006</v>
      </c>
      <c r="C22929">
        <v>100</v>
      </c>
      <c r="D22929" t="s">
        <v>142</v>
      </c>
      <c r="E22929" t="s">
        <v>8</v>
      </c>
      <c r="F22929" t="s">
        <v>88</v>
      </c>
      <c r="G22929">
        <v>2271</v>
      </c>
      <c r="H22929" s="17">
        <v>44135</v>
      </c>
    </row>
    <row r="22930" spans="1:8" x14ac:dyDescent="0.2">
      <c r="A22930" t="s">
        <v>147</v>
      </c>
      <c r="B22930">
        <v>394602</v>
      </c>
      <c r="C22930">
        <v>159</v>
      </c>
      <c r="D22930" t="s">
        <v>143</v>
      </c>
      <c r="E22930" t="s">
        <v>8</v>
      </c>
      <c r="F22930" t="s">
        <v>44</v>
      </c>
      <c r="G22930">
        <v>2374</v>
      </c>
      <c r="H22930" s="17">
        <v>44135</v>
      </c>
    </row>
    <row r="22931" spans="1:8" x14ac:dyDescent="0.2">
      <c r="A22931" t="s">
        <v>161</v>
      </c>
      <c r="B22931">
        <v>102001</v>
      </c>
      <c r="C22931">
        <v>0</v>
      </c>
      <c r="D22931" t="s">
        <v>5</v>
      </c>
      <c r="E22931" t="s">
        <v>6</v>
      </c>
      <c r="G22931">
        <v>13</v>
      </c>
      <c r="H22931" s="17">
        <v>44135</v>
      </c>
    </row>
    <row r="22932" spans="1:8" x14ac:dyDescent="0.2">
      <c r="A22932" t="s">
        <v>161</v>
      </c>
      <c r="B22932">
        <v>394913</v>
      </c>
      <c r="C22932">
        <v>1</v>
      </c>
      <c r="D22932" t="s">
        <v>7</v>
      </c>
      <c r="E22932" t="s">
        <v>8</v>
      </c>
      <c r="F22932" t="s">
        <v>9</v>
      </c>
      <c r="G22932">
        <v>29</v>
      </c>
      <c r="H22932" s="17">
        <v>44135</v>
      </c>
    </row>
    <row r="22933" spans="1:8" x14ac:dyDescent="0.2">
      <c r="A22933" t="s">
        <v>161</v>
      </c>
      <c r="B22933">
        <v>753899</v>
      </c>
      <c r="C22933">
        <v>2</v>
      </c>
      <c r="D22933" t="s">
        <v>10</v>
      </c>
      <c r="E22933" t="s">
        <v>8</v>
      </c>
      <c r="F22933" t="s">
        <v>11</v>
      </c>
      <c r="G22933">
        <v>13</v>
      </c>
      <c r="H22933" s="17">
        <v>44135</v>
      </c>
    </row>
    <row r="22934" spans="1:8" x14ac:dyDescent="0.2">
      <c r="A22934" t="s">
        <v>161</v>
      </c>
      <c r="B22934">
        <v>394463</v>
      </c>
      <c r="C22934">
        <v>3</v>
      </c>
      <c r="D22934" t="s">
        <v>12</v>
      </c>
      <c r="E22934" t="s">
        <v>8</v>
      </c>
      <c r="F22934" t="s">
        <v>13</v>
      </c>
      <c r="G22934">
        <v>13</v>
      </c>
      <c r="H22934" s="17">
        <v>44135</v>
      </c>
    </row>
    <row r="22935" spans="1:8" x14ac:dyDescent="0.2">
      <c r="A22935" t="s">
        <v>161</v>
      </c>
      <c r="B22935">
        <v>394514</v>
      </c>
      <c r="C22935">
        <v>4</v>
      </c>
      <c r="D22935" t="s">
        <v>14</v>
      </c>
      <c r="E22935" t="s">
        <v>8</v>
      </c>
      <c r="F22935" t="s">
        <v>15</v>
      </c>
      <c r="G22935">
        <v>22</v>
      </c>
      <c r="H22935" s="17">
        <v>44135</v>
      </c>
    </row>
    <row r="22936" spans="1:8" x14ac:dyDescent="0.2">
      <c r="A22936" t="s">
        <v>161</v>
      </c>
      <c r="B22936">
        <v>394974</v>
      </c>
      <c r="C22936">
        <v>5</v>
      </c>
      <c r="D22936" t="s">
        <v>16</v>
      </c>
      <c r="E22936" t="s">
        <v>8</v>
      </c>
      <c r="F22936" t="s">
        <v>17</v>
      </c>
      <c r="G22936">
        <v>9</v>
      </c>
      <c r="H22936" s="17">
        <v>44135</v>
      </c>
    </row>
    <row r="22937" spans="1:8" x14ac:dyDescent="0.2">
      <c r="A22937" t="s">
        <v>161</v>
      </c>
      <c r="B22937">
        <v>394692</v>
      </c>
      <c r="C22937">
        <v>6</v>
      </c>
      <c r="D22937" t="s">
        <v>18</v>
      </c>
      <c r="E22937" t="s">
        <v>8</v>
      </c>
      <c r="F22937" t="s">
        <v>15</v>
      </c>
      <c r="G22937">
        <v>14</v>
      </c>
      <c r="H22937" s="17">
        <v>44135</v>
      </c>
    </row>
    <row r="22938" spans="1:8" x14ac:dyDescent="0.2">
      <c r="A22938" t="s">
        <v>161</v>
      </c>
      <c r="B22938">
        <v>395209</v>
      </c>
      <c r="C22938">
        <v>7</v>
      </c>
      <c r="D22938" t="s">
        <v>19</v>
      </c>
      <c r="E22938" t="s">
        <v>8</v>
      </c>
      <c r="F22938" t="s">
        <v>20</v>
      </c>
      <c r="G22938">
        <v>7</v>
      </c>
      <c r="H22938" s="17">
        <v>44135</v>
      </c>
    </row>
    <row r="22939" spans="1:8" x14ac:dyDescent="0.2">
      <c r="A22939" t="s">
        <v>161</v>
      </c>
      <c r="B22939">
        <v>394856</v>
      </c>
      <c r="C22939">
        <v>8</v>
      </c>
      <c r="D22939" t="s">
        <v>21</v>
      </c>
      <c r="E22939" t="s">
        <v>8</v>
      </c>
      <c r="F22939" t="s">
        <v>22</v>
      </c>
      <c r="G22939">
        <v>23</v>
      </c>
      <c r="H22939" s="17">
        <v>44135</v>
      </c>
    </row>
    <row r="22940" spans="1:8" x14ac:dyDescent="0.2">
      <c r="A22940" t="s">
        <v>161</v>
      </c>
      <c r="B22940">
        <v>394347</v>
      </c>
      <c r="C22940">
        <v>9</v>
      </c>
      <c r="D22940" t="s">
        <v>23</v>
      </c>
      <c r="E22940" t="s">
        <v>8</v>
      </c>
      <c r="F22940" t="s">
        <v>24</v>
      </c>
      <c r="G22940">
        <v>14</v>
      </c>
      <c r="H22940" s="17">
        <v>44135</v>
      </c>
    </row>
    <row r="22941" spans="1:8" x14ac:dyDescent="0.2">
      <c r="A22941" t="s">
        <v>161</v>
      </c>
      <c r="B22941">
        <v>394404</v>
      </c>
      <c r="C22941">
        <v>10</v>
      </c>
      <c r="D22941" t="s">
        <v>25</v>
      </c>
      <c r="E22941" t="s">
        <v>8</v>
      </c>
      <c r="F22941" t="s">
        <v>26</v>
      </c>
      <c r="G22941">
        <v>9</v>
      </c>
      <c r="H22941" s="17">
        <v>44135</v>
      </c>
    </row>
    <row r="22942" spans="1:8" x14ac:dyDescent="0.2">
      <c r="A22942" t="s">
        <v>161</v>
      </c>
      <c r="B22942">
        <v>395057</v>
      </c>
      <c r="C22942">
        <v>11</v>
      </c>
      <c r="D22942" t="s">
        <v>27</v>
      </c>
      <c r="E22942" t="s">
        <v>8</v>
      </c>
      <c r="F22942" t="s">
        <v>11</v>
      </c>
      <c r="G22942">
        <v>13</v>
      </c>
      <c r="H22942" s="17">
        <v>44135</v>
      </c>
    </row>
    <row r="22943" spans="1:8" x14ac:dyDescent="0.2">
      <c r="A22943" t="s">
        <v>161</v>
      </c>
      <c r="B22943">
        <v>394532</v>
      </c>
      <c r="C22943">
        <v>12</v>
      </c>
      <c r="D22943" t="s">
        <v>28</v>
      </c>
      <c r="E22943" t="s">
        <v>8</v>
      </c>
      <c r="F22943" t="s">
        <v>29</v>
      </c>
      <c r="G22943">
        <v>9</v>
      </c>
      <c r="H22943" s="17">
        <v>44135</v>
      </c>
    </row>
    <row r="22944" spans="1:8" x14ac:dyDescent="0.2">
      <c r="A22944" t="s">
        <v>161</v>
      </c>
      <c r="B22944">
        <v>395025</v>
      </c>
      <c r="C22944">
        <v>13</v>
      </c>
      <c r="D22944" t="s">
        <v>30</v>
      </c>
      <c r="E22944" t="s">
        <v>8</v>
      </c>
      <c r="F22944" t="s">
        <v>11</v>
      </c>
      <c r="G22944">
        <v>9</v>
      </c>
      <c r="H22944" s="17">
        <v>44135</v>
      </c>
    </row>
    <row r="22945" spans="1:8" x14ac:dyDescent="0.2">
      <c r="A22945" t="s">
        <v>161</v>
      </c>
      <c r="B22945">
        <v>394976</v>
      </c>
      <c r="C22945">
        <v>14</v>
      </c>
      <c r="D22945" t="s">
        <v>31</v>
      </c>
      <c r="E22945" t="s">
        <v>8</v>
      </c>
      <c r="F22945" t="s">
        <v>32</v>
      </c>
      <c r="G22945">
        <v>11</v>
      </c>
      <c r="H22945" s="17">
        <v>44135</v>
      </c>
    </row>
    <row r="22946" spans="1:8" x14ac:dyDescent="0.2">
      <c r="A22946" t="s">
        <v>161</v>
      </c>
      <c r="B22946">
        <v>395078</v>
      </c>
      <c r="C22946">
        <v>15</v>
      </c>
      <c r="D22946" t="s">
        <v>33</v>
      </c>
      <c r="E22946" t="s">
        <v>8</v>
      </c>
      <c r="F22946" t="s">
        <v>34</v>
      </c>
      <c r="G22946">
        <v>7</v>
      </c>
      <c r="H22946" s="17">
        <v>44135</v>
      </c>
    </row>
    <row r="22947" spans="1:8" x14ac:dyDescent="0.2">
      <c r="A22947" t="s">
        <v>161</v>
      </c>
      <c r="B22947">
        <v>394865</v>
      </c>
      <c r="C22947">
        <v>16</v>
      </c>
      <c r="D22947" t="s">
        <v>35</v>
      </c>
      <c r="E22947" t="s">
        <v>8</v>
      </c>
      <c r="F22947" t="s">
        <v>36</v>
      </c>
      <c r="G22947">
        <v>18</v>
      </c>
      <c r="H22947" s="17">
        <v>44135</v>
      </c>
    </row>
    <row r="22948" spans="1:8" x14ac:dyDescent="0.2">
      <c r="A22948" t="s">
        <v>161</v>
      </c>
      <c r="B22948">
        <v>395056</v>
      </c>
      <c r="C22948">
        <v>17</v>
      </c>
      <c r="D22948" t="s">
        <v>37</v>
      </c>
      <c r="E22948" t="s">
        <v>8</v>
      </c>
      <c r="F22948" t="s">
        <v>11</v>
      </c>
      <c r="G22948">
        <v>8</v>
      </c>
      <c r="H22948" s="17">
        <v>44135</v>
      </c>
    </row>
    <row r="22949" spans="1:8" x14ac:dyDescent="0.2">
      <c r="A22949" t="s">
        <v>161</v>
      </c>
      <c r="B22949">
        <v>395121</v>
      </c>
      <c r="C22949">
        <v>18</v>
      </c>
      <c r="D22949" t="s">
        <v>38</v>
      </c>
      <c r="E22949" t="s">
        <v>8</v>
      </c>
      <c r="F22949" t="s">
        <v>39</v>
      </c>
      <c r="G22949">
        <v>7</v>
      </c>
      <c r="H22949" s="17">
        <v>44135</v>
      </c>
    </row>
    <row r="22950" spans="1:8" x14ac:dyDescent="0.2">
      <c r="A22950" t="s">
        <v>161</v>
      </c>
      <c r="B22950">
        <v>395148</v>
      </c>
      <c r="C22950">
        <v>19</v>
      </c>
      <c r="D22950" t="s">
        <v>40</v>
      </c>
      <c r="E22950" t="s">
        <v>8</v>
      </c>
      <c r="F22950" t="s">
        <v>22</v>
      </c>
      <c r="G22950">
        <v>8</v>
      </c>
      <c r="H22950" s="17">
        <v>44135</v>
      </c>
    </row>
    <row r="22951" spans="1:8" x14ac:dyDescent="0.2">
      <c r="A22951" t="s">
        <v>161</v>
      </c>
      <c r="B22951">
        <v>394358</v>
      </c>
      <c r="C22951">
        <v>20</v>
      </c>
      <c r="D22951" t="s">
        <v>41</v>
      </c>
      <c r="E22951" t="s">
        <v>8</v>
      </c>
      <c r="F22951" t="s">
        <v>42</v>
      </c>
      <c r="G22951">
        <v>8</v>
      </c>
      <c r="H22951" s="17">
        <v>44135</v>
      </c>
    </row>
    <row r="22952" spans="1:8" x14ac:dyDescent="0.2">
      <c r="A22952" t="s">
        <v>161</v>
      </c>
      <c r="B22952">
        <v>394530</v>
      </c>
      <c r="C22952">
        <v>21</v>
      </c>
      <c r="D22952" t="s">
        <v>43</v>
      </c>
      <c r="E22952" t="s">
        <v>8</v>
      </c>
      <c r="F22952" t="s">
        <v>44</v>
      </c>
      <c r="G22952">
        <v>6</v>
      </c>
      <c r="H22952" s="17">
        <v>44135</v>
      </c>
    </row>
    <row r="22953" spans="1:8" x14ac:dyDescent="0.2">
      <c r="A22953" t="s">
        <v>161</v>
      </c>
      <c r="B22953">
        <v>394982</v>
      </c>
      <c r="C22953">
        <v>22</v>
      </c>
      <c r="D22953" t="s">
        <v>45</v>
      </c>
      <c r="E22953" t="s">
        <v>8</v>
      </c>
      <c r="F22953" t="s">
        <v>17</v>
      </c>
      <c r="G22953">
        <v>11</v>
      </c>
      <c r="H22953" s="17">
        <v>44135</v>
      </c>
    </row>
    <row r="22954" spans="1:8" x14ac:dyDescent="0.2">
      <c r="A22954" t="s">
        <v>161</v>
      </c>
      <c r="B22954">
        <v>394998</v>
      </c>
      <c r="C22954">
        <v>23</v>
      </c>
      <c r="D22954" t="s">
        <v>46</v>
      </c>
      <c r="E22954" t="s">
        <v>8</v>
      </c>
      <c r="F22954" t="s">
        <v>47</v>
      </c>
      <c r="G22954">
        <v>7</v>
      </c>
      <c r="H22954" s="17">
        <v>44135</v>
      </c>
    </row>
    <row r="22955" spans="1:8" x14ac:dyDescent="0.2">
      <c r="A22955" t="s">
        <v>161</v>
      </c>
      <c r="B22955">
        <v>394458</v>
      </c>
      <c r="C22955">
        <v>24</v>
      </c>
      <c r="D22955" t="s">
        <v>48</v>
      </c>
      <c r="E22955" t="s">
        <v>8</v>
      </c>
      <c r="F22955" t="s">
        <v>49</v>
      </c>
      <c r="G22955">
        <v>6</v>
      </c>
      <c r="H22955" s="17">
        <v>44135</v>
      </c>
    </row>
    <row r="22956" spans="1:8" x14ac:dyDescent="0.2">
      <c r="A22956" t="s">
        <v>161</v>
      </c>
      <c r="B22956">
        <v>395045</v>
      </c>
      <c r="C22956">
        <v>25</v>
      </c>
      <c r="D22956" t="s">
        <v>50</v>
      </c>
      <c r="E22956" t="s">
        <v>8</v>
      </c>
      <c r="F22956" t="s">
        <v>11</v>
      </c>
      <c r="G22956">
        <v>7</v>
      </c>
      <c r="H22956" s="17">
        <v>44135</v>
      </c>
    </row>
    <row r="22957" spans="1:8" x14ac:dyDescent="0.2">
      <c r="A22957" t="s">
        <v>161</v>
      </c>
      <c r="B22957">
        <v>395055</v>
      </c>
      <c r="C22957">
        <v>26</v>
      </c>
      <c r="D22957" t="s">
        <v>51</v>
      </c>
      <c r="E22957" t="s">
        <v>8</v>
      </c>
      <c r="F22957" t="s">
        <v>15</v>
      </c>
      <c r="G22957">
        <v>25</v>
      </c>
      <c r="H22957" s="17">
        <v>44135</v>
      </c>
    </row>
    <row r="22958" spans="1:8" x14ac:dyDescent="0.2">
      <c r="A22958" t="s">
        <v>161</v>
      </c>
      <c r="B22958">
        <v>394943</v>
      </c>
      <c r="C22958">
        <v>27</v>
      </c>
      <c r="D22958" t="s">
        <v>52</v>
      </c>
      <c r="E22958" t="s">
        <v>8</v>
      </c>
      <c r="F22958" t="s">
        <v>22</v>
      </c>
      <c r="G22958">
        <v>11</v>
      </c>
      <c r="H22958" s="17">
        <v>44135</v>
      </c>
    </row>
    <row r="22959" spans="1:8" x14ac:dyDescent="0.2">
      <c r="A22959" t="s">
        <v>161</v>
      </c>
      <c r="B22959">
        <v>394466</v>
      </c>
      <c r="C22959">
        <v>28</v>
      </c>
      <c r="D22959" t="s">
        <v>53</v>
      </c>
      <c r="E22959" t="s">
        <v>8</v>
      </c>
      <c r="F22959" t="s">
        <v>54</v>
      </c>
      <c r="G22959">
        <v>4</v>
      </c>
      <c r="H22959" s="17">
        <v>44135</v>
      </c>
    </row>
    <row r="22960" spans="1:8" x14ac:dyDescent="0.2">
      <c r="A22960" t="s">
        <v>161</v>
      </c>
      <c r="B22960">
        <v>394475</v>
      </c>
      <c r="C22960">
        <v>29</v>
      </c>
      <c r="D22960" t="s">
        <v>55</v>
      </c>
      <c r="E22960" t="s">
        <v>8</v>
      </c>
      <c r="F22960" t="s">
        <v>54</v>
      </c>
      <c r="G22960">
        <v>15</v>
      </c>
      <c r="H22960" s="17">
        <v>44135</v>
      </c>
    </row>
    <row r="22961" spans="1:8" x14ac:dyDescent="0.2">
      <c r="A22961" t="s">
        <v>161</v>
      </c>
      <c r="B22961">
        <v>394735</v>
      </c>
      <c r="C22961">
        <v>30</v>
      </c>
      <c r="D22961" t="s">
        <v>56</v>
      </c>
      <c r="E22961" t="s">
        <v>8</v>
      </c>
      <c r="F22961" t="s">
        <v>39</v>
      </c>
      <c r="G22961">
        <v>5</v>
      </c>
      <c r="H22961" s="17">
        <v>44135</v>
      </c>
    </row>
    <row r="22962" spans="1:8" x14ac:dyDescent="0.2">
      <c r="A22962" t="s">
        <v>161</v>
      </c>
      <c r="B22962">
        <v>394775</v>
      </c>
      <c r="C22962">
        <v>31</v>
      </c>
      <c r="D22962" t="s">
        <v>57</v>
      </c>
      <c r="E22962" t="s">
        <v>8</v>
      </c>
      <c r="F22962" t="s">
        <v>58</v>
      </c>
      <c r="G22962">
        <v>17</v>
      </c>
      <c r="H22962" s="17">
        <v>44135</v>
      </c>
    </row>
    <row r="22963" spans="1:8" x14ac:dyDescent="0.2">
      <c r="A22963" t="s">
        <v>161</v>
      </c>
      <c r="B22963">
        <v>394492</v>
      </c>
      <c r="C22963">
        <v>32</v>
      </c>
      <c r="D22963" t="s">
        <v>59</v>
      </c>
      <c r="E22963" t="s">
        <v>8</v>
      </c>
      <c r="F22963" t="s">
        <v>54</v>
      </c>
      <c r="G22963">
        <v>5</v>
      </c>
      <c r="H22963" s="17">
        <v>44135</v>
      </c>
    </row>
    <row r="22964" spans="1:8" x14ac:dyDescent="0.2">
      <c r="A22964" t="s">
        <v>161</v>
      </c>
      <c r="B22964">
        <v>394705</v>
      </c>
      <c r="C22964">
        <v>33</v>
      </c>
      <c r="D22964" t="s">
        <v>60</v>
      </c>
      <c r="E22964" t="s">
        <v>8</v>
      </c>
      <c r="F22964" t="s">
        <v>61</v>
      </c>
      <c r="G22964">
        <v>5</v>
      </c>
      <c r="H22964" s="17">
        <v>44135</v>
      </c>
    </row>
    <row r="22965" spans="1:8" x14ac:dyDescent="0.2">
      <c r="A22965" t="s">
        <v>161</v>
      </c>
      <c r="B22965">
        <v>395059</v>
      </c>
      <c r="C22965">
        <v>34</v>
      </c>
      <c r="D22965" t="s">
        <v>62</v>
      </c>
      <c r="E22965" t="s">
        <v>8</v>
      </c>
      <c r="F22965" t="s">
        <v>11</v>
      </c>
      <c r="G22965">
        <v>15</v>
      </c>
      <c r="H22965" s="17">
        <v>44135</v>
      </c>
    </row>
    <row r="22966" spans="1:8" x14ac:dyDescent="0.2">
      <c r="A22966" t="s">
        <v>161</v>
      </c>
      <c r="B22966">
        <v>394355</v>
      </c>
      <c r="C22966">
        <v>35</v>
      </c>
      <c r="D22966" t="s">
        <v>63</v>
      </c>
      <c r="E22966" t="s">
        <v>8</v>
      </c>
      <c r="F22966" t="s">
        <v>15</v>
      </c>
      <c r="G22966">
        <v>6</v>
      </c>
      <c r="H22966" s="17">
        <v>44135</v>
      </c>
    </row>
    <row r="22967" spans="1:8" x14ac:dyDescent="0.2">
      <c r="A22967" t="s">
        <v>161</v>
      </c>
      <c r="B22967">
        <v>395194</v>
      </c>
      <c r="C22967">
        <v>36</v>
      </c>
      <c r="D22967" t="s">
        <v>64</v>
      </c>
      <c r="E22967" t="s">
        <v>8</v>
      </c>
      <c r="F22967" t="s">
        <v>65</v>
      </c>
      <c r="G22967">
        <v>25</v>
      </c>
      <c r="H22967" s="17">
        <v>44135</v>
      </c>
    </row>
    <row r="22968" spans="1:8" x14ac:dyDescent="0.2">
      <c r="A22968" t="s">
        <v>161</v>
      </c>
      <c r="B22968">
        <v>394902</v>
      </c>
      <c r="C22968">
        <v>37</v>
      </c>
      <c r="D22968" t="s">
        <v>66</v>
      </c>
      <c r="E22968" t="s">
        <v>8</v>
      </c>
      <c r="F22968" t="s">
        <v>67</v>
      </c>
      <c r="G22968">
        <v>32</v>
      </c>
      <c r="H22968" s="17">
        <v>44135</v>
      </c>
    </row>
    <row r="22969" spans="1:8" x14ac:dyDescent="0.2">
      <c r="A22969" t="s">
        <v>161</v>
      </c>
      <c r="B22969">
        <v>395005</v>
      </c>
      <c r="C22969">
        <v>38</v>
      </c>
      <c r="D22969" t="s">
        <v>68</v>
      </c>
      <c r="E22969" t="s">
        <v>8</v>
      </c>
      <c r="F22969" t="s">
        <v>69</v>
      </c>
      <c r="G22969">
        <v>12</v>
      </c>
      <c r="H22969" s="17">
        <v>44135</v>
      </c>
    </row>
    <row r="22970" spans="1:8" x14ac:dyDescent="0.2">
      <c r="A22970" t="s">
        <v>161</v>
      </c>
      <c r="B22970">
        <v>394862</v>
      </c>
      <c r="C22970">
        <v>39</v>
      </c>
      <c r="D22970" t="s">
        <v>70</v>
      </c>
      <c r="E22970" t="s">
        <v>8</v>
      </c>
      <c r="F22970" t="s">
        <v>71</v>
      </c>
      <c r="G22970">
        <v>40</v>
      </c>
      <c r="H22970" s="17">
        <v>44135</v>
      </c>
    </row>
    <row r="22971" spans="1:8" x14ac:dyDescent="0.2">
      <c r="A22971" t="s">
        <v>161</v>
      </c>
      <c r="B22971">
        <v>394714</v>
      </c>
      <c r="C22971">
        <v>40</v>
      </c>
      <c r="D22971" t="s">
        <v>72</v>
      </c>
      <c r="E22971" t="s">
        <v>8</v>
      </c>
      <c r="F22971" t="s">
        <v>22</v>
      </c>
      <c r="G22971">
        <v>10</v>
      </c>
      <c r="H22971" s="17">
        <v>44135</v>
      </c>
    </row>
    <row r="22972" spans="1:8" x14ac:dyDescent="0.2">
      <c r="A22972" t="s">
        <v>161</v>
      </c>
      <c r="B22972">
        <v>394849</v>
      </c>
      <c r="C22972">
        <v>41</v>
      </c>
      <c r="D22972" t="s">
        <v>73</v>
      </c>
      <c r="E22972" t="s">
        <v>8</v>
      </c>
      <c r="F22972" t="s">
        <v>67</v>
      </c>
      <c r="G22972">
        <v>5</v>
      </c>
      <c r="H22972" s="17">
        <v>44135</v>
      </c>
    </row>
    <row r="22973" spans="1:8" x14ac:dyDescent="0.2">
      <c r="A22973" t="s">
        <v>161</v>
      </c>
      <c r="B22973">
        <v>394935</v>
      </c>
      <c r="C22973">
        <v>42</v>
      </c>
      <c r="D22973" t="s">
        <v>74</v>
      </c>
      <c r="E22973" t="s">
        <v>8</v>
      </c>
      <c r="F22973" t="s">
        <v>75</v>
      </c>
      <c r="G22973">
        <v>8</v>
      </c>
      <c r="H22973" s="17">
        <v>44135</v>
      </c>
    </row>
    <row r="22974" spans="1:8" x14ac:dyDescent="0.2">
      <c r="A22974" t="s">
        <v>161</v>
      </c>
      <c r="B22974">
        <v>394807</v>
      </c>
      <c r="C22974">
        <v>43</v>
      </c>
      <c r="D22974" t="s">
        <v>76</v>
      </c>
      <c r="E22974" t="s">
        <v>8</v>
      </c>
      <c r="F22974" t="s">
        <v>77</v>
      </c>
      <c r="G22974">
        <v>5</v>
      </c>
      <c r="H22974" s="17">
        <v>44135</v>
      </c>
    </row>
    <row r="22975" spans="1:8" x14ac:dyDescent="0.2">
      <c r="A22975" t="s">
        <v>161</v>
      </c>
      <c r="B22975">
        <v>394669</v>
      </c>
      <c r="C22975">
        <v>44</v>
      </c>
      <c r="D22975" t="s">
        <v>78</v>
      </c>
      <c r="E22975" t="s">
        <v>8</v>
      </c>
      <c r="F22975" t="s">
        <v>79</v>
      </c>
      <c r="G22975">
        <v>9</v>
      </c>
      <c r="H22975" s="17">
        <v>44135</v>
      </c>
    </row>
    <row r="22976" spans="1:8" x14ac:dyDescent="0.2">
      <c r="A22976" t="s">
        <v>161</v>
      </c>
      <c r="B22976">
        <v>395022</v>
      </c>
      <c r="C22976">
        <v>45</v>
      </c>
      <c r="D22976" t="s">
        <v>80</v>
      </c>
      <c r="E22976" t="s">
        <v>8</v>
      </c>
      <c r="F22976" t="s">
        <v>65</v>
      </c>
      <c r="G22976">
        <v>5</v>
      </c>
      <c r="H22976" s="17">
        <v>44135</v>
      </c>
    </row>
    <row r="22977" spans="1:8" x14ac:dyDescent="0.2">
      <c r="A22977" t="s">
        <v>161</v>
      </c>
      <c r="B22977">
        <v>394910</v>
      </c>
      <c r="C22977">
        <v>46</v>
      </c>
      <c r="D22977" t="s">
        <v>81</v>
      </c>
      <c r="E22977" t="s">
        <v>8</v>
      </c>
      <c r="F22977" t="s">
        <v>82</v>
      </c>
      <c r="G22977">
        <v>10</v>
      </c>
      <c r="H22977" s="17">
        <v>44135</v>
      </c>
    </row>
    <row r="22978" spans="1:8" x14ac:dyDescent="0.2">
      <c r="A22978" t="s">
        <v>161</v>
      </c>
      <c r="B22978">
        <v>394425</v>
      </c>
      <c r="C22978">
        <v>47</v>
      </c>
      <c r="D22978" t="s">
        <v>83</v>
      </c>
      <c r="E22978" t="s">
        <v>8</v>
      </c>
      <c r="F22978" t="s">
        <v>9</v>
      </c>
      <c r="G22978">
        <v>12</v>
      </c>
      <c r="H22978" s="17">
        <v>44135</v>
      </c>
    </row>
    <row r="22979" spans="1:8" x14ac:dyDescent="0.2">
      <c r="A22979" t="s">
        <v>161</v>
      </c>
      <c r="B22979">
        <v>395012</v>
      </c>
      <c r="C22979">
        <v>48</v>
      </c>
      <c r="D22979" t="s">
        <v>84</v>
      </c>
      <c r="E22979" t="s">
        <v>8</v>
      </c>
      <c r="F22979" t="s">
        <v>49</v>
      </c>
      <c r="G22979">
        <v>5</v>
      </c>
      <c r="H22979" s="17">
        <v>44135</v>
      </c>
    </row>
    <row r="22980" spans="1:8" x14ac:dyDescent="0.2">
      <c r="A22980" t="s">
        <v>161</v>
      </c>
      <c r="B22980">
        <v>394388</v>
      </c>
      <c r="C22980">
        <v>49</v>
      </c>
      <c r="D22980" t="s">
        <v>85</v>
      </c>
      <c r="E22980" t="s">
        <v>8</v>
      </c>
      <c r="F22980" t="s">
        <v>86</v>
      </c>
      <c r="G22980">
        <v>7</v>
      </c>
      <c r="H22980" s="17">
        <v>44135</v>
      </c>
    </row>
    <row r="22981" spans="1:8" x14ac:dyDescent="0.2">
      <c r="A22981" t="s">
        <v>161</v>
      </c>
      <c r="B22981">
        <v>395053</v>
      </c>
      <c r="C22981">
        <v>50</v>
      </c>
      <c r="D22981" t="s">
        <v>87</v>
      </c>
      <c r="E22981" t="s">
        <v>8</v>
      </c>
      <c r="F22981" t="s">
        <v>88</v>
      </c>
      <c r="G22981">
        <v>6</v>
      </c>
      <c r="H22981" s="17">
        <v>44135</v>
      </c>
    </row>
    <row r="22982" spans="1:8" x14ac:dyDescent="0.2">
      <c r="A22982" t="s">
        <v>161</v>
      </c>
      <c r="B22982">
        <v>395031</v>
      </c>
      <c r="C22982">
        <v>51</v>
      </c>
      <c r="D22982" t="s">
        <v>89</v>
      </c>
      <c r="E22982" t="s">
        <v>8</v>
      </c>
      <c r="F22982" t="s">
        <v>9</v>
      </c>
      <c r="G22982">
        <v>10</v>
      </c>
      <c r="H22982" s="17">
        <v>44135</v>
      </c>
    </row>
    <row r="22983" spans="1:8" x14ac:dyDescent="0.2">
      <c r="A22983" t="s">
        <v>161</v>
      </c>
      <c r="B22983">
        <v>394640</v>
      </c>
      <c r="C22983">
        <v>52</v>
      </c>
      <c r="D22983" t="s">
        <v>90</v>
      </c>
      <c r="E22983" t="s">
        <v>8</v>
      </c>
      <c r="F22983" t="s">
        <v>29</v>
      </c>
      <c r="G22983">
        <v>6</v>
      </c>
      <c r="H22983" s="17">
        <v>44135</v>
      </c>
    </row>
    <row r="22984" spans="1:8" x14ac:dyDescent="0.2">
      <c r="A22984" t="s">
        <v>161</v>
      </c>
      <c r="B22984">
        <v>395167</v>
      </c>
      <c r="C22984">
        <v>53</v>
      </c>
      <c r="D22984" t="s">
        <v>91</v>
      </c>
      <c r="E22984" t="s">
        <v>8</v>
      </c>
      <c r="F22984" t="s">
        <v>32</v>
      </c>
      <c r="G22984">
        <v>6</v>
      </c>
      <c r="H22984" s="17">
        <v>44135</v>
      </c>
    </row>
    <row r="22985" spans="1:8" x14ac:dyDescent="0.2">
      <c r="A22985" t="s">
        <v>161</v>
      </c>
      <c r="B22985">
        <v>395169</v>
      </c>
      <c r="C22985">
        <v>55</v>
      </c>
      <c r="D22985" t="s">
        <v>94</v>
      </c>
      <c r="E22985" t="s">
        <v>8</v>
      </c>
      <c r="F22985" t="s">
        <v>75</v>
      </c>
      <c r="G22985">
        <v>8</v>
      </c>
      <c r="H22985" s="17">
        <v>44135</v>
      </c>
    </row>
    <row r="22986" spans="1:8" x14ac:dyDescent="0.2">
      <c r="A22986" t="s">
        <v>161</v>
      </c>
      <c r="B22986">
        <v>394619</v>
      </c>
      <c r="C22986">
        <v>56</v>
      </c>
      <c r="D22986" t="s">
        <v>95</v>
      </c>
      <c r="E22986" t="s">
        <v>8</v>
      </c>
      <c r="F22986" t="s">
        <v>11</v>
      </c>
      <c r="G22986">
        <v>9</v>
      </c>
      <c r="H22986" s="17">
        <v>44135</v>
      </c>
    </row>
    <row r="22987" spans="1:8" x14ac:dyDescent="0.2">
      <c r="A22987" t="s">
        <v>161</v>
      </c>
      <c r="B22987">
        <v>395238</v>
      </c>
      <c r="C22987">
        <v>57</v>
      </c>
      <c r="D22987" t="s">
        <v>96</v>
      </c>
      <c r="E22987" t="s">
        <v>8</v>
      </c>
      <c r="F22987" t="s">
        <v>26</v>
      </c>
      <c r="G22987">
        <v>8</v>
      </c>
      <c r="H22987" s="17">
        <v>44135</v>
      </c>
    </row>
    <row r="22988" spans="1:8" x14ac:dyDescent="0.2">
      <c r="A22988" t="s">
        <v>161</v>
      </c>
      <c r="B22988">
        <v>394415</v>
      </c>
      <c r="C22988">
        <v>58</v>
      </c>
      <c r="D22988" t="s">
        <v>97</v>
      </c>
      <c r="E22988" t="s">
        <v>8</v>
      </c>
      <c r="F22988" t="s">
        <v>79</v>
      </c>
      <c r="G22988">
        <v>20</v>
      </c>
      <c r="H22988" s="17">
        <v>44135</v>
      </c>
    </row>
    <row r="22989" spans="1:8" x14ac:dyDescent="0.2">
      <c r="A22989" t="s">
        <v>161</v>
      </c>
      <c r="B22989">
        <v>394312</v>
      </c>
      <c r="C22989">
        <v>59</v>
      </c>
      <c r="D22989" t="s">
        <v>98</v>
      </c>
      <c r="E22989" t="s">
        <v>8</v>
      </c>
      <c r="F22989" t="s">
        <v>99</v>
      </c>
      <c r="G22989">
        <v>6</v>
      </c>
      <c r="H22989" s="17">
        <v>44135</v>
      </c>
    </row>
    <row r="22990" spans="1:8" x14ac:dyDescent="0.2">
      <c r="A22990" t="s">
        <v>161</v>
      </c>
      <c r="B22990">
        <v>394308</v>
      </c>
      <c r="C22990">
        <v>60</v>
      </c>
      <c r="D22990" t="s">
        <v>100</v>
      </c>
      <c r="E22990" t="s">
        <v>8</v>
      </c>
      <c r="F22990" t="s">
        <v>9</v>
      </c>
      <c r="G22990">
        <v>12</v>
      </c>
      <c r="H22990" s="17">
        <v>44135</v>
      </c>
    </row>
    <row r="22991" spans="1:8" x14ac:dyDescent="0.2">
      <c r="A22991" t="s">
        <v>161</v>
      </c>
      <c r="B22991">
        <v>394938</v>
      </c>
      <c r="C22991">
        <v>61</v>
      </c>
      <c r="D22991" t="s">
        <v>101</v>
      </c>
      <c r="E22991" t="s">
        <v>8</v>
      </c>
      <c r="F22991" t="s">
        <v>102</v>
      </c>
      <c r="G22991">
        <v>7</v>
      </c>
      <c r="H22991" s="17">
        <v>44135</v>
      </c>
    </row>
    <row r="22992" spans="1:8" x14ac:dyDescent="0.2">
      <c r="A22992" t="s">
        <v>161</v>
      </c>
      <c r="B22992">
        <v>394908</v>
      </c>
      <c r="C22992">
        <v>62</v>
      </c>
      <c r="D22992" t="s">
        <v>103</v>
      </c>
      <c r="E22992" t="s">
        <v>8</v>
      </c>
      <c r="F22992" t="s">
        <v>79</v>
      </c>
      <c r="G22992">
        <v>8</v>
      </c>
      <c r="H22992" s="17">
        <v>44135</v>
      </c>
    </row>
    <row r="22993" spans="1:8" x14ac:dyDescent="0.2">
      <c r="A22993" t="s">
        <v>161</v>
      </c>
      <c r="B22993">
        <v>394357</v>
      </c>
      <c r="C22993">
        <v>63</v>
      </c>
      <c r="D22993" t="s">
        <v>104</v>
      </c>
      <c r="E22993" t="s">
        <v>8</v>
      </c>
      <c r="F22993" t="s">
        <v>11</v>
      </c>
      <c r="G22993">
        <v>14</v>
      </c>
      <c r="H22993" s="17">
        <v>44135</v>
      </c>
    </row>
    <row r="22994" spans="1:8" x14ac:dyDescent="0.2">
      <c r="A22994" t="s">
        <v>161</v>
      </c>
      <c r="B22994">
        <v>394753</v>
      </c>
      <c r="C22994">
        <v>64</v>
      </c>
      <c r="D22994" t="s">
        <v>105</v>
      </c>
      <c r="E22994" t="s">
        <v>8</v>
      </c>
      <c r="F22994" t="s">
        <v>67</v>
      </c>
      <c r="G22994">
        <v>5</v>
      </c>
      <c r="H22994" s="17">
        <v>44135</v>
      </c>
    </row>
    <row r="22995" spans="1:8" x14ac:dyDescent="0.2">
      <c r="A22995" t="s">
        <v>161</v>
      </c>
      <c r="B22995">
        <v>394653</v>
      </c>
      <c r="C22995">
        <v>65</v>
      </c>
      <c r="D22995" t="s">
        <v>106</v>
      </c>
      <c r="E22995" t="s">
        <v>8</v>
      </c>
      <c r="F22995" t="s">
        <v>107</v>
      </c>
      <c r="G22995">
        <v>8</v>
      </c>
      <c r="H22995" s="17">
        <v>44135</v>
      </c>
    </row>
    <row r="22996" spans="1:8" x14ac:dyDescent="0.2">
      <c r="A22996" t="s">
        <v>161</v>
      </c>
      <c r="B22996">
        <v>394952</v>
      </c>
      <c r="C22996">
        <v>66</v>
      </c>
      <c r="D22996" t="s">
        <v>108</v>
      </c>
      <c r="E22996" t="s">
        <v>8</v>
      </c>
      <c r="F22996" t="s">
        <v>11</v>
      </c>
      <c r="G22996">
        <v>9</v>
      </c>
      <c r="H22996" s="17">
        <v>44135</v>
      </c>
    </row>
    <row r="22997" spans="1:8" x14ac:dyDescent="0.2">
      <c r="A22997" t="s">
        <v>161</v>
      </c>
      <c r="B22997">
        <v>394318</v>
      </c>
      <c r="C22997">
        <v>67</v>
      </c>
      <c r="D22997" t="s">
        <v>109</v>
      </c>
      <c r="E22997" t="s">
        <v>8</v>
      </c>
      <c r="F22997" t="s">
        <v>17</v>
      </c>
      <c r="G22997">
        <v>13</v>
      </c>
      <c r="H22997" s="17">
        <v>44135</v>
      </c>
    </row>
    <row r="22998" spans="1:8" x14ac:dyDescent="0.2">
      <c r="A22998" t="s">
        <v>161</v>
      </c>
      <c r="B22998">
        <v>394561</v>
      </c>
      <c r="C22998">
        <v>68</v>
      </c>
      <c r="D22998" t="s">
        <v>110</v>
      </c>
      <c r="E22998" t="s">
        <v>8</v>
      </c>
      <c r="F22998" t="s">
        <v>15</v>
      </c>
      <c r="G22998">
        <v>50</v>
      </c>
      <c r="H22998" s="17">
        <v>44135</v>
      </c>
    </row>
    <row r="22999" spans="1:8" x14ac:dyDescent="0.2">
      <c r="A22999" t="s">
        <v>161</v>
      </c>
      <c r="B22999">
        <v>394367</v>
      </c>
      <c r="C22999">
        <v>69</v>
      </c>
      <c r="D22999" t="s">
        <v>111</v>
      </c>
      <c r="E22999" t="s">
        <v>8</v>
      </c>
      <c r="F22999" t="s">
        <v>82</v>
      </c>
      <c r="G22999">
        <v>21</v>
      </c>
      <c r="H22999" s="17">
        <v>44135</v>
      </c>
    </row>
    <row r="23000" spans="1:8" x14ac:dyDescent="0.2">
      <c r="A23000" t="s">
        <v>161</v>
      </c>
      <c r="B23000">
        <v>394521</v>
      </c>
      <c r="C23000">
        <v>70</v>
      </c>
      <c r="D23000" t="s">
        <v>112</v>
      </c>
      <c r="E23000" t="s">
        <v>8</v>
      </c>
      <c r="F23000" t="s">
        <v>54</v>
      </c>
      <c r="G23000">
        <v>5</v>
      </c>
      <c r="H23000" s="17">
        <v>44135</v>
      </c>
    </row>
    <row r="23001" spans="1:8" x14ac:dyDescent="0.2">
      <c r="A23001" t="s">
        <v>161</v>
      </c>
      <c r="B23001">
        <v>394843</v>
      </c>
      <c r="C23001">
        <v>71</v>
      </c>
      <c r="D23001" t="s">
        <v>113</v>
      </c>
      <c r="E23001" t="s">
        <v>8</v>
      </c>
      <c r="F23001" t="s">
        <v>15</v>
      </c>
      <c r="G23001">
        <v>24</v>
      </c>
      <c r="H23001" s="17">
        <v>44135</v>
      </c>
    </row>
    <row r="23002" spans="1:8" x14ac:dyDescent="0.2">
      <c r="A23002" t="s">
        <v>161</v>
      </c>
      <c r="B23002">
        <v>394486</v>
      </c>
      <c r="C23002">
        <v>72</v>
      </c>
      <c r="D23002" t="s">
        <v>114</v>
      </c>
      <c r="E23002" t="s">
        <v>8</v>
      </c>
      <c r="F23002" t="s">
        <v>107</v>
      </c>
      <c r="G23002">
        <v>9</v>
      </c>
      <c r="H23002" s="17">
        <v>44135</v>
      </c>
    </row>
    <row r="23003" spans="1:8" x14ac:dyDescent="0.2">
      <c r="A23003" t="s">
        <v>161</v>
      </c>
      <c r="B23003">
        <v>394648</v>
      </c>
      <c r="C23003">
        <v>73</v>
      </c>
      <c r="D23003" t="s">
        <v>115</v>
      </c>
      <c r="E23003" t="s">
        <v>8</v>
      </c>
      <c r="F23003" t="s">
        <v>49</v>
      </c>
      <c r="G23003">
        <v>5</v>
      </c>
      <c r="H23003" s="17">
        <v>44135</v>
      </c>
    </row>
    <row r="23004" spans="1:8" x14ac:dyDescent="0.2">
      <c r="A23004" t="s">
        <v>161</v>
      </c>
      <c r="B23004">
        <v>394304</v>
      </c>
      <c r="C23004">
        <v>74</v>
      </c>
      <c r="D23004" t="s">
        <v>116</v>
      </c>
      <c r="E23004" t="s">
        <v>8</v>
      </c>
      <c r="F23004" t="s">
        <v>54</v>
      </c>
      <c r="G23004">
        <v>13</v>
      </c>
      <c r="H23004" s="17">
        <v>44135</v>
      </c>
    </row>
    <row r="23005" spans="1:8" x14ac:dyDescent="0.2">
      <c r="A23005" t="s">
        <v>161</v>
      </c>
      <c r="B23005">
        <v>753906</v>
      </c>
      <c r="C23005">
        <v>75</v>
      </c>
      <c r="D23005" t="s">
        <v>117</v>
      </c>
      <c r="E23005" t="s">
        <v>8</v>
      </c>
      <c r="F23005" t="s">
        <v>22</v>
      </c>
      <c r="G23005">
        <v>15</v>
      </c>
      <c r="H23005" s="17">
        <v>44135</v>
      </c>
    </row>
    <row r="23006" spans="1:8" x14ac:dyDescent="0.2">
      <c r="A23006" t="s">
        <v>161</v>
      </c>
      <c r="B23006">
        <v>394798</v>
      </c>
      <c r="C23006">
        <v>76</v>
      </c>
      <c r="D23006" t="s">
        <v>118</v>
      </c>
      <c r="E23006" t="s">
        <v>8</v>
      </c>
      <c r="F23006" t="s">
        <v>119</v>
      </c>
      <c r="G23006">
        <v>29</v>
      </c>
      <c r="H23006" s="17">
        <v>44135</v>
      </c>
    </row>
    <row r="23007" spans="1:8" x14ac:dyDescent="0.2">
      <c r="A23007" t="s">
        <v>161</v>
      </c>
      <c r="B23007">
        <v>395134</v>
      </c>
      <c r="C23007">
        <v>77</v>
      </c>
      <c r="D23007" t="s">
        <v>120</v>
      </c>
      <c r="E23007" t="s">
        <v>8</v>
      </c>
      <c r="F23007" t="s">
        <v>11</v>
      </c>
      <c r="G23007">
        <v>8</v>
      </c>
      <c r="H23007" s="17">
        <v>44135</v>
      </c>
    </row>
    <row r="23008" spans="1:8" x14ac:dyDescent="0.2">
      <c r="A23008" t="s">
        <v>161</v>
      </c>
      <c r="B23008">
        <v>394457</v>
      </c>
      <c r="C23008">
        <v>78</v>
      </c>
      <c r="D23008" t="s">
        <v>121</v>
      </c>
      <c r="E23008" t="s">
        <v>8</v>
      </c>
      <c r="F23008" t="s">
        <v>107</v>
      </c>
      <c r="G23008">
        <v>12</v>
      </c>
      <c r="H23008" s="17">
        <v>44135</v>
      </c>
    </row>
    <row r="23009" spans="1:8" x14ac:dyDescent="0.2">
      <c r="A23009" t="s">
        <v>161</v>
      </c>
      <c r="B23009">
        <v>395143</v>
      </c>
      <c r="C23009">
        <v>79</v>
      </c>
      <c r="D23009" t="s">
        <v>122</v>
      </c>
      <c r="E23009" t="s">
        <v>8</v>
      </c>
      <c r="F23009" t="s">
        <v>9</v>
      </c>
      <c r="G23009">
        <v>8</v>
      </c>
      <c r="H23009" s="17">
        <v>44135</v>
      </c>
    </row>
    <row r="23010" spans="1:8" x14ac:dyDescent="0.2">
      <c r="A23010" t="s">
        <v>161</v>
      </c>
      <c r="B23010">
        <v>394484</v>
      </c>
      <c r="C23010">
        <v>80</v>
      </c>
      <c r="D23010" t="s">
        <v>123</v>
      </c>
      <c r="E23010" t="s">
        <v>8</v>
      </c>
      <c r="F23010" t="s">
        <v>44</v>
      </c>
      <c r="G23010">
        <v>28</v>
      </c>
      <c r="H23010" s="17">
        <v>44135</v>
      </c>
    </row>
    <row r="23011" spans="1:8" x14ac:dyDescent="0.2">
      <c r="A23011" t="s">
        <v>161</v>
      </c>
      <c r="B23011">
        <v>395235</v>
      </c>
      <c r="C23011">
        <v>81</v>
      </c>
      <c r="D23011" t="s">
        <v>124</v>
      </c>
      <c r="E23011" t="s">
        <v>8</v>
      </c>
      <c r="F23011" t="s">
        <v>49</v>
      </c>
      <c r="G23011">
        <v>5</v>
      </c>
      <c r="H23011" s="17">
        <v>44135</v>
      </c>
    </row>
    <row r="23012" spans="1:8" x14ac:dyDescent="0.2">
      <c r="A23012" t="s">
        <v>161</v>
      </c>
      <c r="B23012">
        <v>395224</v>
      </c>
      <c r="C23012">
        <v>82</v>
      </c>
      <c r="D23012" t="s">
        <v>125</v>
      </c>
      <c r="E23012" t="s">
        <v>8</v>
      </c>
      <c r="F23012" t="s">
        <v>126</v>
      </c>
      <c r="G23012">
        <v>9</v>
      </c>
      <c r="H23012" s="17">
        <v>44135</v>
      </c>
    </row>
    <row r="23013" spans="1:8" x14ac:dyDescent="0.2">
      <c r="A23013" t="s">
        <v>161</v>
      </c>
      <c r="B23013">
        <v>395115</v>
      </c>
      <c r="C23013">
        <v>83</v>
      </c>
      <c r="D23013" t="s">
        <v>127</v>
      </c>
      <c r="E23013" t="s">
        <v>8</v>
      </c>
      <c r="F23013" t="s">
        <v>26</v>
      </c>
      <c r="G23013">
        <v>9</v>
      </c>
      <c r="H23013" s="17">
        <v>44135</v>
      </c>
    </row>
    <row r="23014" spans="1:8" x14ac:dyDescent="0.2">
      <c r="A23014" t="s">
        <v>161</v>
      </c>
      <c r="B23014">
        <v>394440</v>
      </c>
      <c r="C23014">
        <v>84</v>
      </c>
      <c r="D23014" t="s">
        <v>128</v>
      </c>
      <c r="E23014" t="s">
        <v>8</v>
      </c>
      <c r="F23014" t="s">
        <v>22</v>
      </c>
      <c r="G23014">
        <v>20</v>
      </c>
      <c r="H23014" s="17">
        <v>44135</v>
      </c>
    </row>
    <row r="23015" spans="1:8" x14ac:dyDescent="0.2">
      <c r="A23015" t="s">
        <v>161</v>
      </c>
      <c r="B23015">
        <v>394399</v>
      </c>
      <c r="C23015">
        <v>85</v>
      </c>
      <c r="D23015" t="s">
        <v>129</v>
      </c>
      <c r="E23015" t="s">
        <v>8</v>
      </c>
      <c r="F23015" t="s">
        <v>130</v>
      </c>
      <c r="G23015">
        <v>8</v>
      </c>
      <c r="H23015" s="17">
        <v>44135</v>
      </c>
    </row>
    <row r="23016" spans="1:8" x14ac:dyDescent="0.2">
      <c r="A23016" t="s">
        <v>161</v>
      </c>
      <c r="B23016">
        <v>395160</v>
      </c>
      <c r="C23016">
        <v>86</v>
      </c>
      <c r="D23016" t="s">
        <v>131</v>
      </c>
      <c r="E23016" t="s">
        <v>8</v>
      </c>
      <c r="F23016" t="s">
        <v>54</v>
      </c>
      <c r="G23016">
        <v>6</v>
      </c>
      <c r="H23016" s="17">
        <v>44135</v>
      </c>
    </row>
    <row r="23017" spans="1:8" x14ac:dyDescent="0.2">
      <c r="A23017" t="s">
        <v>161</v>
      </c>
      <c r="B23017">
        <v>394816</v>
      </c>
      <c r="C23017">
        <v>87</v>
      </c>
      <c r="D23017" t="s">
        <v>132</v>
      </c>
      <c r="E23017" t="s">
        <v>8</v>
      </c>
      <c r="F23017" t="s">
        <v>71</v>
      </c>
      <c r="G23017">
        <v>25</v>
      </c>
      <c r="H23017" s="17">
        <v>44135</v>
      </c>
    </row>
    <row r="23018" spans="1:8" x14ac:dyDescent="0.2">
      <c r="A23018" t="s">
        <v>161</v>
      </c>
      <c r="B23018">
        <v>394766</v>
      </c>
      <c r="C23018">
        <v>88</v>
      </c>
      <c r="D23018" t="s">
        <v>133</v>
      </c>
      <c r="E23018" t="s">
        <v>8</v>
      </c>
      <c r="F23018" t="s">
        <v>22</v>
      </c>
      <c r="G23018">
        <v>10</v>
      </c>
      <c r="H23018" s="17">
        <v>44135</v>
      </c>
    </row>
    <row r="23019" spans="1:8" x14ac:dyDescent="0.2">
      <c r="A23019" t="s">
        <v>161</v>
      </c>
      <c r="B23019">
        <v>394931</v>
      </c>
      <c r="C23019">
        <v>89</v>
      </c>
      <c r="D23019" t="s">
        <v>134</v>
      </c>
      <c r="E23019" t="s">
        <v>8</v>
      </c>
      <c r="F23019" t="s">
        <v>88</v>
      </c>
      <c r="G23019">
        <v>5</v>
      </c>
      <c r="H23019" s="17">
        <v>44135</v>
      </c>
    </row>
    <row r="23020" spans="1:8" x14ac:dyDescent="0.2">
      <c r="A23020" t="s">
        <v>161</v>
      </c>
      <c r="B23020">
        <v>394528</v>
      </c>
      <c r="C23020">
        <v>90</v>
      </c>
      <c r="D23020" t="s">
        <v>135</v>
      </c>
      <c r="E23020" t="s">
        <v>8</v>
      </c>
      <c r="F23020" t="s">
        <v>22</v>
      </c>
      <c r="G23020">
        <v>15</v>
      </c>
      <c r="H23020" s="17">
        <v>44135</v>
      </c>
    </row>
    <row r="23021" spans="1:8" x14ac:dyDescent="0.2">
      <c r="A23021" t="s">
        <v>161</v>
      </c>
      <c r="B23021">
        <v>394531</v>
      </c>
      <c r="C23021">
        <v>91</v>
      </c>
      <c r="D23021" t="s">
        <v>136</v>
      </c>
      <c r="E23021" t="s">
        <v>8</v>
      </c>
      <c r="F23021" t="s">
        <v>137</v>
      </c>
      <c r="G23021">
        <v>18</v>
      </c>
      <c r="H23021" s="17">
        <v>44135</v>
      </c>
    </row>
    <row r="23022" spans="1:8" x14ac:dyDescent="0.2">
      <c r="A23022" t="s">
        <v>161</v>
      </c>
      <c r="B23022">
        <v>394711</v>
      </c>
      <c r="C23022">
        <v>92</v>
      </c>
      <c r="D23022" t="s">
        <v>138</v>
      </c>
      <c r="E23022" t="s">
        <v>8</v>
      </c>
      <c r="F23022" t="s">
        <v>139</v>
      </c>
      <c r="G23022">
        <v>9</v>
      </c>
      <c r="H23022" s="17">
        <v>44135</v>
      </c>
    </row>
    <row r="23023" spans="1:8" x14ac:dyDescent="0.2">
      <c r="A23023" t="s">
        <v>161</v>
      </c>
      <c r="B23023">
        <v>394352</v>
      </c>
      <c r="C23023">
        <v>94</v>
      </c>
      <c r="D23023" t="s">
        <v>140</v>
      </c>
      <c r="E23023" t="s">
        <v>8</v>
      </c>
      <c r="F23023" t="s">
        <v>24</v>
      </c>
      <c r="G23023">
        <v>9</v>
      </c>
      <c r="H23023" s="17">
        <v>44135</v>
      </c>
    </row>
    <row r="23024" spans="1:8" x14ac:dyDescent="0.2">
      <c r="A23024" t="s">
        <v>161</v>
      </c>
      <c r="B23024">
        <v>394666</v>
      </c>
      <c r="C23024">
        <v>96</v>
      </c>
      <c r="D23024" t="s">
        <v>141</v>
      </c>
      <c r="E23024" t="s">
        <v>8</v>
      </c>
      <c r="F23024" t="s">
        <v>17</v>
      </c>
      <c r="G23024">
        <v>6</v>
      </c>
      <c r="H23024" s="17">
        <v>44135</v>
      </c>
    </row>
    <row r="23025" spans="1:8" x14ac:dyDescent="0.2">
      <c r="A23025" t="s">
        <v>161</v>
      </c>
      <c r="B23025">
        <v>395006</v>
      </c>
      <c r="C23025">
        <v>100</v>
      </c>
      <c r="D23025" t="s">
        <v>142</v>
      </c>
      <c r="E23025" t="s">
        <v>8</v>
      </c>
      <c r="F23025" t="s">
        <v>88</v>
      </c>
      <c r="G23025">
        <v>5</v>
      </c>
      <c r="H23025" s="17">
        <v>44135</v>
      </c>
    </row>
    <row r="23026" spans="1:8" x14ac:dyDescent="0.2">
      <c r="A23026" t="s">
        <v>161</v>
      </c>
      <c r="B23026">
        <v>394602</v>
      </c>
      <c r="C23026">
        <v>159</v>
      </c>
      <c r="D23026" t="s">
        <v>143</v>
      </c>
      <c r="E23026" t="s">
        <v>8</v>
      </c>
      <c r="F23026" t="s">
        <v>44</v>
      </c>
      <c r="G23026">
        <v>11</v>
      </c>
      <c r="H23026" s="17">
        <v>44135</v>
      </c>
    </row>
    <row r="23027" spans="1:8" x14ac:dyDescent="0.2">
      <c r="A23027" t="s">
        <v>148</v>
      </c>
      <c r="B23027">
        <v>102001</v>
      </c>
      <c r="C23027">
        <v>0</v>
      </c>
      <c r="D23027" t="s">
        <v>5</v>
      </c>
      <c r="E23027" t="s">
        <v>6</v>
      </c>
      <c r="G23027">
        <v>0.124</v>
      </c>
      <c r="H23027" s="17">
        <v>44135</v>
      </c>
    </row>
    <row r="23028" spans="1:8" x14ac:dyDescent="0.2">
      <c r="A23028" t="s">
        <v>148</v>
      </c>
      <c r="B23028">
        <v>394913</v>
      </c>
      <c r="C23028">
        <v>1</v>
      </c>
      <c r="D23028" t="s">
        <v>7</v>
      </c>
      <c r="E23028" t="s">
        <v>8</v>
      </c>
      <c r="F23028" t="s">
        <v>9</v>
      </c>
      <c r="G23028">
        <v>0.128</v>
      </c>
      <c r="H23028" s="17">
        <v>44135</v>
      </c>
    </row>
    <row r="23029" spans="1:8" x14ac:dyDescent="0.2">
      <c r="A23029" t="s">
        <v>148</v>
      </c>
      <c r="B23029">
        <v>753899</v>
      </c>
      <c r="C23029">
        <v>2</v>
      </c>
      <c r="D23029" t="s">
        <v>10</v>
      </c>
      <c r="E23029" t="s">
        <v>8</v>
      </c>
      <c r="F23029" t="s">
        <v>11</v>
      </c>
      <c r="G23029">
        <v>0.12870000000000001</v>
      </c>
      <c r="H23029" s="17">
        <v>44135</v>
      </c>
    </row>
    <row r="23030" spans="1:8" x14ac:dyDescent="0.2">
      <c r="A23030" t="s">
        <v>148</v>
      </c>
      <c r="B23030">
        <v>394463</v>
      </c>
      <c r="C23030">
        <v>3</v>
      </c>
      <c r="D23030" t="s">
        <v>12</v>
      </c>
      <c r="E23030" t="s">
        <v>8</v>
      </c>
      <c r="F23030" t="s">
        <v>13</v>
      </c>
      <c r="G23030">
        <v>0.2117</v>
      </c>
      <c r="H23030" s="17">
        <v>44135</v>
      </c>
    </row>
    <row r="23031" spans="1:8" x14ac:dyDescent="0.2">
      <c r="A23031" t="s">
        <v>148</v>
      </c>
      <c r="B23031">
        <v>394514</v>
      </c>
      <c r="C23031">
        <v>4</v>
      </c>
      <c r="D23031" t="s">
        <v>14</v>
      </c>
      <c r="E23031" t="s">
        <v>8</v>
      </c>
      <c r="F23031" t="s">
        <v>15</v>
      </c>
      <c r="G23031">
        <v>0.1318</v>
      </c>
      <c r="H23031" s="17">
        <v>44135</v>
      </c>
    </row>
    <row r="23032" spans="1:8" x14ac:dyDescent="0.2">
      <c r="A23032" t="s">
        <v>148</v>
      </c>
      <c r="B23032">
        <v>394974</v>
      </c>
      <c r="C23032">
        <v>5</v>
      </c>
      <c r="D23032" t="s">
        <v>16</v>
      </c>
      <c r="E23032" t="s">
        <v>8</v>
      </c>
      <c r="F23032" t="s">
        <v>17</v>
      </c>
      <c r="G23032">
        <v>0.1628</v>
      </c>
      <c r="H23032" s="17">
        <v>44135</v>
      </c>
    </row>
    <row r="23033" spans="1:8" x14ac:dyDescent="0.2">
      <c r="A23033" t="s">
        <v>148</v>
      </c>
      <c r="B23033">
        <v>394692</v>
      </c>
      <c r="C23033">
        <v>6</v>
      </c>
      <c r="D23033" t="s">
        <v>18</v>
      </c>
      <c r="E23033" t="s">
        <v>8</v>
      </c>
      <c r="F23033" t="s">
        <v>15</v>
      </c>
      <c r="G23033">
        <v>0.157</v>
      </c>
      <c r="H23033" s="17">
        <v>44135</v>
      </c>
    </row>
    <row r="23034" spans="1:8" x14ac:dyDescent="0.2">
      <c r="A23034" t="s">
        <v>148</v>
      </c>
      <c r="B23034">
        <v>395209</v>
      </c>
      <c r="C23034">
        <v>7</v>
      </c>
      <c r="D23034" t="s">
        <v>19</v>
      </c>
      <c r="E23034" t="s">
        <v>8</v>
      </c>
      <c r="F23034" t="s">
        <v>20</v>
      </c>
      <c r="G23034">
        <v>0.1399</v>
      </c>
      <c r="H23034" s="17">
        <v>44135</v>
      </c>
    </row>
    <row r="23035" spans="1:8" x14ac:dyDescent="0.2">
      <c r="A23035" t="s">
        <v>148</v>
      </c>
      <c r="B23035">
        <v>394856</v>
      </c>
      <c r="C23035">
        <v>8</v>
      </c>
      <c r="D23035" t="s">
        <v>21</v>
      </c>
      <c r="E23035" t="s">
        <v>8</v>
      </c>
      <c r="F23035" t="s">
        <v>22</v>
      </c>
      <c r="G23035">
        <v>0.11210000000000001</v>
      </c>
      <c r="H23035" s="17">
        <v>44135</v>
      </c>
    </row>
    <row r="23036" spans="1:8" x14ac:dyDescent="0.2">
      <c r="A23036" t="s">
        <v>148</v>
      </c>
      <c r="B23036">
        <v>394347</v>
      </c>
      <c r="C23036">
        <v>9</v>
      </c>
      <c r="D23036" t="s">
        <v>23</v>
      </c>
      <c r="E23036" t="s">
        <v>8</v>
      </c>
      <c r="F23036" t="s">
        <v>24</v>
      </c>
      <c r="G23036">
        <v>0.12189999999999999</v>
      </c>
      <c r="H23036" s="17">
        <v>44135</v>
      </c>
    </row>
    <row r="23037" spans="1:8" x14ac:dyDescent="0.2">
      <c r="A23037" t="s">
        <v>148</v>
      </c>
      <c r="B23037">
        <v>394404</v>
      </c>
      <c r="C23037">
        <v>10</v>
      </c>
      <c r="D23037" t="s">
        <v>25</v>
      </c>
      <c r="E23037" t="s">
        <v>8</v>
      </c>
      <c r="F23037" t="s">
        <v>26</v>
      </c>
      <c r="G23037">
        <v>0.14030000000000001</v>
      </c>
      <c r="H23037" s="17">
        <v>44135</v>
      </c>
    </row>
    <row r="23038" spans="1:8" x14ac:dyDescent="0.2">
      <c r="A23038" t="s">
        <v>148</v>
      </c>
      <c r="B23038">
        <v>395057</v>
      </c>
      <c r="C23038">
        <v>11</v>
      </c>
      <c r="D23038" t="s">
        <v>27</v>
      </c>
      <c r="E23038" t="s">
        <v>8</v>
      </c>
      <c r="F23038" t="s">
        <v>11</v>
      </c>
      <c r="G23038">
        <v>0.1101</v>
      </c>
      <c r="H23038" s="17">
        <v>44135</v>
      </c>
    </row>
    <row r="23039" spans="1:8" x14ac:dyDescent="0.2">
      <c r="A23039" t="s">
        <v>148</v>
      </c>
      <c r="B23039">
        <v>394532</v>
      </c>
      <c r="C23039">
        <v>12</v>
      </c>
      <c r="D23039" t="s">
        <v>28</v>
      </c>
      <c r="E23039" t="s">
        <v>8</v>
      </c>
      <c r="F23039" t="s">
        <v>29</v>
      </c>
      <c r="G23039">
        <v>0.16289999999999999</v>
      </c>
      <c r="H23039" s="17">
        <v>44135</v>
      </c>
    </row>
    <row r="23040" spans="1:8" x14ac:dyDescent="0.2">
      <c r="A23040" t="s">
        <v>148</v>
      </c>
      <c r="B23040">
        <v>395025</v>
      </c>
      <c r="C23040">
        <v>13</v>
      </c>
      <c r="D23040" t="s">
        <v>30</v>
      </c>
      <c r="E23040" t="s">
        <v>8</v>
      </c>
      <c r="F23040" t="s">
        <v>11</v>
      </c>
      <c r="G23040">
        <v>0.1</v>
      </c>
      <c r="H23040" s="17">
        <v>44135</v>
      </c>
    </row>
    <row r="23041" spans="1:8" x14ac:dyDescent="0.2">
      <c r="A23041" t="s">
        <v>148</v>
      </c>
      <c r="B23041">
        <v>394976</v>
      </c>
      <c r="C23041">
        <v>14</v>
      </c>
      <c r="D23041" t="s">
        <v>31</v>
      </c>
      <c r="E23041" t="s">
        <v>8</v>
      </c>
      <c r="F23041" t="s">
        <v>32</v>
      </c>
      <c r="G23041">
        <v>0.1305</v>
      </c>
      <c r="H23041" s="17">
        <v>44135</v>
      </c>
    </row>
    <row r="23042" spans="1:8" x14ac:dyDescent="0.2">
      <c r="A23042" t="s">
        <v>148</v>
      </c>
      <c r="B23042">
        <v>395078</v>
      </c>
      <c r="C23042">
        <v>15</v>
      </c>
      <c r="D23042" t="s">
        <v>33</v>
      </c>
      <c r="E23042" t="s">
        <v>8</v>
      </c>
      <c r="F23042" t="s">
        <v>34</v>
      </c>
      <c r="G23042">
        <v>0.12690000000000001</v>
      </c>
      <c r="H23042" s="17">
        <v>44135</v>
      </c>
    </row>
    <row r="23043" spans="1:8" x14ac:dyDescent="0.2">
      <c r="A23043" t="s">
        <v>148</v>
      </c>
      <c r="B23043">
        <v>394865</v>
      </c>
      <c r="C23043">
        <v>16</v>
      </c>
      <c r="D23043" t="s">
        <v>35</v>
      </c>
      <c r="E23043" t="s">
        <v>8</v>
      </c>
      <c r="F23043" t="s">
        <v>36</v>
      </c>
      <c r="G23043">
        <v>0.14230000000000001</v>
      </c>
      <c r="H23043" s="17">
        <v>44135</v>
      </c>
    </row>
    <row r="23044" spans="1:8" x14ac:dyDescent="0.2">
      <c r="A23044" t="s">
        <v>148</v>
      </c>
      <c r="B23044">
        <v>395056</v>
      </c>
      <c r="C23044">
        <v>17</v>
      </c>
      <c r="D23044" t="s">
        <v>37</v>
      </c>
      <c r="E23044" t="s">
        <v>8</v>
      </c>
      <c r="F23044" t="s">
        <v>11</v>
      </c>
      <c r="G23044">
        <v>0.13059999999999999</v>
      </c>
      <c r="H23044" s="17">
        <v>44135</v>
      </c>
    </row>
    <row r="23045" spans="1:8" x14ac:dyDescent="0.2">
      <c r="A23045" t="s">
        <v>148</v>
      </c>
      <c r="B23045">
        <v>395121</v>
      </c>
      <c r="C23045">
        <v>18</v>
      </c>
      <c r="D23045" t="s">
        <v>38</v>
      </c>
      <c r="E23045" t="s">
        <v>8</v>
      </c>
      <c r="F23045" t="s">
        <v>39</v>
      </c>
      <c r="G23045">
        <v>0.16009999999999999</v>
      </c>
      <c r="H23045" s="17">
        <v>44135</v>
      </c>
    </row>
    <row r="23046" spans="1:8" x14ac:dyDescent="0.2">
      <c r="A23046" t="s">
        <v>148</v>
      </c>
      <c r="B23046">
        <v>395148</v>
      </c>
      <c r="C23046">
        <v>19</v>
      </c>
      <c r="D23046" t="s">
        <v>40</v>
      </c>
      <c r="E23046" t="s">
        <v>8</v>
      </c>
      <c r="F23046" t="s">
        <v>22</v>
      </c>
      <c r="G23046">
        <v>0.1585</v>
      </c>
      <c r="H23046" s="17">
        <v>44135</v>
      </c>
    </row>
    <row r="23047" spans="1:8" x14ac:dyDescent="0.2">
      <c r="A23047" t="s">
        <v>148</v>
      </c>
      <c r="B23047">
        <v>394358</v>
      </c>
      <c r="C23047">
        <v>20</v>
      </c>
      <c r="D23047" t="s">
        <v>41</v>
      </c>
      <c r="E23047" t="s">
        <v>8</v>
      </c>
      <c r="F23047" t="s">
        <v>42</v>
      </c>
      <c r="G23047">
        <v>0.15740000000000001</v>
      </c>
      <c r="H23047" s="17">
        <v>44135</v>
      </c>
    </row>
    <row r="23048" spans="1:8" x14ac:dyDescent="0.2">
      <c r="A23048" t="s">
        <v>148</v>
      </c>
      <c r="B23048">
        <v>394530</v>
      </c>
      <c r="C23048">
        <v>21</v>
      </c>
      <c r="D23048" t="s">
        <v>43</v>
      </c>
      <c r="E23048" t="s">
        <v>8</v>
      </c>
      <c r="F23048" t="s">
        <v>44</v>
      </c>
      <c r="G23048">
        <v>0.1512</v>
      </c>
      <c r="H23048" s="17">
        <v>44135</v>
      </c>
    </row>
    <row r="23049" spans="1:8" x14ac:dyDescent="0.2">
      <c r="A23049" t="s">
        <v>148</v>
      </c>
      <c r="B23049">
        <v>394982</v>
      </c>
      <c r="C23049">
        <v>22</v>
      </c>
      <c r="D23049" t="s">
        <v>45</v>
      </c>
      <c r="E23049" t="s">
        <v>8</v>
      </c>
      <c r="F23049" t="s">
        <v>17</v>
      </c>
      <c r="G23049">
        <v>0.2009</v>
      </c>
      <c r="H23049" s="17">
        <v>44135</v>
      </c>
    </row>
    <row r="23050" spans="1:8" x14ac:dyDescent="0.2">
      <c r="A23050" t="s">
        <v>148</v>
      </c>
      <c r="B23050">
        <v>394998</v>
      </c>
      <c r="C23050">
        <v>23</v>
      </c>
      <c r="D23050" t="s">
        <v>46</v>
      </c>
      <c r="E23050" t="s">
        <v>8</v>
      </c>
      <c r="F23050" t="s">
        <v>47</v>
      </c>
      <c r="G23050">
        <v>0.1376</v>
      </c>
      <c r="H23050" s="17">
        <v>44135</v>
      </c>
    </row>
    <row r="23051" spans="1:8" x14ac:dyDescent="0.2">
      <c r="A23051" t="s">
        <v>148</v>
      </c>
      <c r="B23051">
        <v>394458</v>
      </c>
      <c r="C23051">
        <v>24</v>
      </c>
      <c r="D23051" t="s">
        <v>48</v>
      </c>
      <c r="E23051" t="s">
        <v>8</v>
      </c>
      <c r="F23051" t="s">
        <v>49</v>
      </c>
      <c r="G23051">
        <v>0.1285</v>
      </c>
      <c r="H23051" s="17">
        <v>44135</v>
      </c>
    </row>
    <row r="23052" spans="1:8" x14ac:dyDescent="0.2">
      <c r="A23052" t="s">
        <v>148</v>
      </c>
      <c r="B23052">
        <v>395045</v>
      </c>
      <c r="C23052">
        <v>25</v>
      </c>
      <c r="D23052" t="s">
        <v>50</v>
      </c>
      <c r="E23052" t="s">
        <v>8</v>
      </c>
      <c r="F23052" t="s">
        <v>11</v>
      </c>
      <c r="G23052">
        <v>0.13420000000000001</v>
      </c>
      <c r="H23052" s="17">
        <v>44135</v>
      </c>
    </row>
    <row r="23053" spans="1:8" x14ac:dyDescent="0.2">
      <c r="A23053" t="s">
        <v>148</v>
      </c>
      <c r="B23053">
        <v>395055</v>
      </c>
      <c r="C23053">
        <v>26</v>
      </c>
      <c r="D23053" t="s">
        <v>51</v>
      </c>
      <c r="E23053" t="s">
        <v>8</v>
      </c>
      <c r="F23053" t="s">
        <v>15</v>
      </c>
      <c r="G23053">
        <v>0.1368</v>
      </c>
      <c r="H23053" s="17">
        <v>44135</v>
      </c>
    </row>
    <row r="23054" spans="1:8" x14ac:dyDescent="0.2">
      <c r="A23054" t="s">
        <v>148</v>
      </c>
      <c r="B23054">
        <v>394943</v>
      </c>
      <c r="C23054">
        <v>27</v>
      </c>
      <c r="D23054" t="s">
        <v>52</v>
      </c>
      <c r="E23054" t="s">
        <v>8</v>
      </c>
      <c r="F23054" t="s">
        <v>22</v>
      </c>
      <c r="G23054">
        <v>0.16420000000000001</v>
      </c>
      <c r="H23054" s="17">
        <v>44135</v>
      </c>
    </row>
    <row r="23055" spans="1:8" x14ac:dyDescent="0.2">
      <c r="A23055" t="s">
        <v>148</v>
      </c>
      <c r="B23055">
        <v>394466</v>
      </c>
      <c r="C23055">
        <v>28</v>
      </c>
      <c r="D23055" t="s">
        <v>53</v>
      </c>
      <c r="E23055" t="s">
        <v>8</v>
      </c>
      <c r="F23055" t="s">
        <v>54</v>
      </c>
      <c r="G23055">
        <v>0.15939999999999999</v>
      </c>
      <c r="H23055" s="17">
        <v>44135</v>
      </c>
    </row>
    <row r="23056" spans="1:8" x14ac:dyDescent="0.2">
      <c r="A23056" t="s">
        <v>148</v>
      </c>
      <c r="B23056">
        <v>394475</v>
      </c>
      <c r="C23056">
        <v>29</v>
      </c>
      <c r="D23056" t="s">
        <v>55</v>
      </c>
      <c r="E23056" t="s">
        <v>8</v>
      </c>
      <c r="F23056" t="s">
        <v>54</v>
      </c>
      <c r="G23056">
        <v>0.16789999999999999</v>
      </c>
      <c r="H23056" s="17">
        <v>44135</v>
      </c>
    </row>
    <row r="23057" spans="1:8" x14ac:dyDescent="0.2">
      <c r="A23057" t="s">
        <v>148</v>
      </c>
      <c r="B23057">
        <v>394735</v>
      </c>
      <c r="C23057">
        <v>30</v>
      </c>
      <c r="D23057" t="s">
        <v>56</v>
      </c>
      <c r="E23057" t="s">
        <v>8</v>
      </c>
      <c r="F23057" t="s">
        <v>39</v>
      </c>
      <c r="G23057">
        <v>0.16270000000000001</v>
      </c>
      <c r="H23057" s="17">
        <v>44135</v>
      </c>
    </row>
    <row r="23058" spans="1:8" x14ac:dyDescent="0.2">
      <c r="A23058" t="s">
        <v>148</v>
      </c>
      <c r="B23058">
        <v>394775</v>
      </c>
      <c r="C23058">
        <v>31</v>
      </c>
      <c r="D23058" t="s">
        <v>57</v>
      </c>
      <c r="E23058" t="s">
        <v>8</v>
      </c>
      <c r="F23058" t="s">
        <v>58</v>
      </c>
      <c r="G23058">
        <v>0.1706</v>
      </c>
      <c r="H23058" s="17">
        <v>44135</v>
      </c>
    </row>
    <row r="23059" spans="1:8" x14ac:dyDescent="0.2">
      <c r="A23059" t="s">
        <v>148</v>
      </c>
      <c r="B23059">
        <v>394492</v>
      </c>
      <c r="C23059">
        <v>32</v>
      </c>
      <c r="D23059" t="s">
        <v>59</v>
      </c>
      <c r="E23059" t="s">
        <v>8</v>
      </c>
      <c r="F23059" t="s">
        <v>54</v>
      </c>
      <c r="G23059">
        <v>0.16750000000000001</v>
      </c>
      <c r="H23059" s="17">
        <v>44135</v>
      </c>
    </row>
    <row r="23060" spans="1:8" x14ac:dyDescent="0.2">
      <c r="A23060" t="s">
        <v>148</v>
      </c>
      <c r="B23060">
        <v>394705</v>
      </c>
      <c r="C23060">
        <v>33</v>
      </c>
      <c r="D23060" t="s">
        <v>60</v>
      </c>
      <c r="E23060" t="s">
        <v>8</v>
      </c>
      <c r="F23060" t="s">
        <v>61</v>
      </c>
      <c r="G23060">
        <v>0.19420000000000001</v>
      </c>
      <c r="H23060" s="17">
        <v>44135</v>
      </c>
    </row>
    <row r="23061" spans="1:8" x14ac:dyDescent="0.2">
      <c r="A23061" t="s">
        <v>148</v>
      </c>
      <c r="B23061">
        <v>395059</v>
      </c>
      <c r="C23061">
        <v>34</v>
      </c>
      <c r="D23061" t="s">
        <v>62</v>
      </c>
      <c r="E23061" t="s">
        <v>8</v>
      </c>
      <c r="F23061" t="s">
        <v>11</v>
      </c>
      <c r="G23061">
        <v>0.11890000000000001</v>
      </c>
      <c r="H23061" s="17">
        <v>44135</v>
      </c>
    </row>
    <row r="23062" spans="1:8" x14ac:dyDescent="0.2">
      <c r="A23062" t="s">
        <v>148</v>
      </c>
      <c r="B23062">
        <v>394355</v>
      </c>
      <c r="C23062">
        <v>35</v>
      </c>
      <c r="D23062" t="s">
        <v>63</v>
      </c>
      <c r="E23062" t="s">
        <v>8</v>
      </c>
      <c r="F23062" t="s">
        <v>15</v>
      </c>
      <c r="G23062">
        <v>9.6600000000000005E-2</v>
      </c>
      <c r="H23062" s="17">
        <v>44135</v>
      </c>
    </row>
    <row r="23063" spans="1:8" x14ac:dyDescent="0.2">
      <c r="A23063" t="s">
        <v>148</v>
      </c>
      <c r="B23063">
        <v>395194</v>
      </c>
      <c r="C23063">
        <v>36</v>
      </c>
      <c r="D23063" t="s">
        <v>64</v>
      </c>
      <c r="E23063" t="s">
        <v>8</v>
      </c>
      <c r="F23063" t="s">
        <v>65</v>
      </c>
      <c r="G23063">
        <v>8.8099999999999998E-2</v>
      </c>
      <c r="H23063" s="17">
        <v>44135</v>
      </c>
    </row>
    <row r="23064" spans="1:8" x14ac:dyDescent="0.2">
      <c r="A23064" t="s">
        <v>148</v>
      </c>
      <c r="B23064">
        <v>394902</v>
      </c>
      <c r="C23064">
        <v>37</v>
      </c>
      <c r="D23064" t="s">
        <v>66</v>
      </c>
      <c r="E23064" t="s">
        <v>8</v>
      </c>
      <c r="F23064" t="s">
        <v>67</v>
      </c>
      <c r="G23064">
        <v>0.1109</v>
      </c>
      <c r="H23064" s="17">
        <v>44135</v>
      </c>
    </row>
    <row r="23065" spans="1:8" x14ac:dyDescent="0.2">
      <c r="A23065" t="s">
        <v>148</v>
      </c>
      <c r="B23065">
        <v>395005</v>
      </c>
      <c r="C23065">
        <v>38</v>
      </c>
      <c r="D23065" t="s">
        <v>68</v>
      </c>
      <c r="E23065" t="s">
        <v>8</v>
      </c>
      <c r="F23065" t="s">
        <v>69</v>
      </c>
      <c r="G23065">
        <v>0.1011</v>
      </c>
      <c r="H23065" s="17">
        <v>44135</v>
      </c>
    </row>
    <row r="23066" spans="1:8" x14ac:dyDescent="0.2">
      <c r="A23066" t="s">
        <v>148</v>
      </c>
      <c r="B23066">
        <v>394862</v>
      </c>
      <c r="C23066">
        <v>39</v>
      </c>
      <c r="D23066" t="s">
        <v>70</v>
      </c>
      <c r="E23066" t="s">
        <v>8</v>
      </c>
      <c r="F23066" t="s">
        <v>71</v>
      </c>
      <c r="G23066">
        <v>0.1192</v>
      </c>
      <c r="H23066" s="17">
        <v>44135</v>
      </c>
    </row>
    <row r="23067" spans="1:8" x14ac:dyDescent="0.2">
      <c r="A23067" t="s">
        <v>148</v>
      </c>
      <c r="B23067">
        <v>394714</v>
      </c>
      <c r="C23067">
        <v>40</v>
      </c>
      <c r="D23067" t="s">
        <v>72</v>
      </c>
      <c r="E23067" t="s">
        <v>8</v>
      </c>
      <c r="F23067" t="s">
        <v>22</v>
      </c>
      <c r="G23067">
        <v>0.13789999999999999</v>
      </c>
      <c r="H23067" s="17">
        <v>44135</v>
      </c>
    </row>
    <row r="23068" spans="1:8" x14ac:dyDescent="0.2">
      <c r="A23068" t="s">
        <v>148</v>
      </c>
      <c r="B23068">
        <v>394849</v>
      </c>
      <c r="C23068">
        <v>41</v>
      </c>
      <c r="D23068" t="s">
        <v>73</v>
      </c>
      <c r="E23068" t="s">
        <v>8</v>
      </c>
      <c r="F23068" t="s">
        <v>67</v>
      </c>
      <c r="G23068">
        <v>0.13189999999999999</v>
      </c>
      <c r="H23068" s="17">
        <v>44135</v>
      </c>
    </row>
    <row r="23069" spans="1:8" x14ac:dyDescent="0.2">
      <c r="A23069" t="s">
        <v>148</v>
      </c>
      <c r="B23069">
        <v>394935</v>
      </c>
      <c r="C23069">
        <v>42</v>
      </c>
      <c r="D23069" t="s">
        <v>74</v>
      </c>
      <c r="E23069" t="s">
        <v>8</v>
      </c>
      <c r="F23069" t="s">
        <v>75</v>
      </c>
      <c r="G23069">
        <v>0.1532</v>
      </c>
      <c r="H23069" s="17">
        <v>44135</v>
      </c>
    </row>
    <row r="23070" spans="1:8" x14ac:dyDescent="0.2">
      <c r="A23070" t="s">
        <v>148</v>
      </c>
      <c r="B23070">
        <v>394807</v>
      </c>
      <c r="C23070">
        <v>43</v>
      </c>
      <c r="D23070" t="s">
        <v>76</v>
      </c>
      <c r="E23070" t="s">
        <v>8</v>
      </c>
      <c r="F23070" t="s">
        <v>77</v>
      </c>
      <c r="G23070">
        <v>0.18459999999999999</v>
      </c>
      <c r="H23070" s="17">
        <v>44135</v>
      </c>
    </row>
    <row r="23071" spans="1:8" x14ac:dyDescent="0.2">
      <c r="A23071" t="s">
        <v>148</v>
      </c>
      <c r="B23071">
        <v>394669</v>
      </c>
      <c r="C23071">
        <v>44</v>
      </c>
      <c r="D23071" t="s">
        <v>78</v>
      </c>
      <c r="E23071" t="s">
        <v>8</v>
      </c>
      <c r="F23071" t="s">
        <v>79</v>
      </c>
      <c r="G23071">
        <v>0.14760000000000001</v>
      </c>
      <c r="H23071" s="17">
        <v>44135</v>
      </c>
    </row>
    <row r="23072" spans="1:8" x14ac:dyDescent="0.2">
      <c r="A23072" t="s">
        <v>148</v>
      </c>
      <c r="B23072">
        <v>395022</v>
      </c>
      <c r="C23072">
        <v>45</v>
      </c>
      <c r="D23072" t="s">
        <v>80</v>
      </c>
      <c r="E23072" t="s">
        <v>8</v>
      </c>
      <c r="F23072" t="s">
        <v>65</v>
      </c>
      <c r="G23072">
        <v>0.11360000000000001</v>
      </c>
      <c r="H23072" s="17">
        <v>44135</v>
      </c>
    </row>
    <row r="23073" spans="1:8" x14ac:dyDescent="0.2">
      <c r="A23073" t="s">
        <v>148</v>
      </c>
      <c r="B23073">
        <v>394910</v>
      </c>
      <c r="C23073">
        <v>46</v>
      </c>
      <c r="D23073" t="s">
        <v>81</v>
      </c>
      <c r="E23073" t="s">
        <v>8</v>
      </c>
      <c r="F23073" t="s">
        <v>82</v>
      </c>
      <c r="G23073">
        <v>0.14910000000000001</v>
      </c>
      <c r="H23073" s="17">
        <v>44135</v>
      </c>
    </row>
    <row r="23074" spans="1:8" x14ac:dyDescent="0.2">
      <c r="A23074" t="s">
        <v>148</v>
      </c>
      <c r="B23074">
        <v>394425</v>
      </c>
      <c r="C23074">
        <v>47</v>
      </c>
      <c r="D23074" t="s">
        <v>83</v>
      </c>
      <c r="E23074" t="s">
        <v>8</v>
      </c>
      <c r="F23074" t="s">
        <v>9</v>
      </c>
      <c r="G23074">
        <v>0.1482</v>
      </c>
      <c r="H23074" s="17">
        <v>44135</v>
      </c>
    </row>
    <row r="23075" spans="1:8" x14ac:dyDescent="0.2">
      <c r="A23075" t="s">
        <v>148</v>
      </c>
      <c r="B23075">
        <v>395012</v>
      </c>
      <c r="C23075">
        <v>48</v>
      </c>
      <c r="D23075" t="s">
        <v>84</v>
      </c>
      <c r="E23075" t="s">
        <v>8</v>
      </c>
      <c r="F23075" t="s">
        <v>49</v>
      </c>
      <c r="G23075">
        <v>0.11360000000000001</v>
      </c>
      <c r="H23075" s="17">
        <v>44135</v>
      </c>
    </row>
    <row r="23076" spans="1:8" x14ac:dyDescent="0.2">
      <c r="A23076" t="s">
        <v>148</v>
      </c>
      <c r="B23076">
        <v>394388</v>
      </c>
      <c r="C23076">
        <v>49</v>
      </c>
      <c r="D23076" t="s">
        <v>85</v>
      </c>
      <c r="E23076" t="s">
        <v>8</v>
      </c>
      <c r="F23076" t="s">
        <v>86</v>
      </c>
      <c r="G23076">
        <v>0.11169999999999999</v>
      </c>
      <c r="H23076" s="17">
        <v>44135</v>
      </c>
    </row>
    <row r="23077" spans="1:8" x14ac:dyDescent="0.2">
      <c r="A23077" t="s">
        <v>148</v>
      </c>
      <c r="B23077">
        <v>395053</v>
      </c>
      <c r="C23077">
        <v>50</v>
      </c>
      <c r="D23077" t="s">
        <v>87</v>
      </c>
      <c r="E23077" t="s">
        <v>8</v>
      </c>
      <c r="F23077" t="s">
        <v>88</v>
      </c>
      <c r="G23077">
        <v>0.13220000000000001</v>
      </c>
      <c r="H23077" s="17">
        <v>44135</v>
      </c>
    </row>
    <row r="23078" spans="1:8" x14ac:dyDescent="0.2">
      <c r="A23078" t="s">
        <v>148</v>
      </c>
      <c r="B23078">
        <v>395031</v>
      </c>
      <c r="C23078">
        <v>51</v>
      </c>
      <c r="D23078" t="s">
        <v>89</v>
      </c>
      <c r="E23078" t="s">
        <v>8</v>
      </c>
      <c r="F23078" t="s">
        <v>9</v>
      </c>
      <c r="G23078">
        <v>0.12089999999999999</v>
      </c>
      <c r="H23078" s="17">
        <v>44135</v>
      </c>
    </row>
    <row r="23079" spans="1:8" x14ac:dyDescent="0.2">
      <c r="A23079" t="s">
        <v>148</v>
      </c>
      <c r="B23079">
        <v>394640</v>
      </c>
      <c r="C23079">
        <v>52</v>
      </c>
      <c r="D23079" t="s">
        <v>90</v>
      </c>
      <c r="E23079" t="s">
        <v>8</v>
      </c>
      <c r="F23079" t="s">
        <v>29</v>
      </c>
      <c r="G23079">
        <v>0.12820000000000001</v>
      </c>
      <c r="H23079" s="17">
        <v>44135</v>
      </c>
    </row>
    <row r="23080" spans="1:8" x14ac:dyDescent="0.2">
      <c r="A23080" t="s">
        <v>148</v>
      </c>
      <c r="B23080">
        <v>395167</v>
      </c>
      <c r="C23080">
        <v>53</v>
      </c>
      <c r="D23080" t="s">
        <v>91</v>
      </c>
      <c r="E23080" t="s">
        <v>8</v>
      </c>
      <c r="F23080" t="s">
        <v>32</v>
      </c>
      <c r="G23080">
        <v>0.127</v>
      </c>
      <c r="H23080" s="17">
        <v>44135</v>
      </c>
    </row>
    <row r="23081" spans="1:8" x14ac:dyDescent="0.2">
      <c r="A23081" t="s">
        <v>148</v>
      </c>
      <c r="B23081">
        <v>753924</v>
      </c>
      <c r="C23081">
        <v>54</v>
      </c>
      <c r="D23081" t="s">
        <v>92</v>
      </c>
      <c r="E23081" t="s">
        <v>8</v>
      </c>
      <c r="F23081" t="s">
        <v>93</v>
      </c>
      <c r="G23081">
        <v>5.1799999999999999E-2</v>
      </c>
      <c r="H23081" s="17">
        <v>44135</v>
      </c>
    </row>
    <row r="23082" spans="1:8" x14ac:dyDescent="0.2">
      <c r="A23082" t="s">
        <v>148</v>
      </c>
      <c r="B23082">
        <v>395169</v>
      </c>
      <c r="C23082">
        <v>55</v>
      </c>
      <c r="D23082" t="s">
        <v>94</v>
      </c>
      <c r="E23082" t="s">
        <v>8</v>
      </c>
      <c r="F23082" t="s">
        <v>75</v>
      </c>
      <c r="G23082">
        <v>0.14019999999999999</v>
      </c>
      <c r="H23082" s="17">
        <v>44135</v>
      </c>
    </row>
    <row r="23083" spans="1:8" x14ac:dyDescent="0.2">
      <c r="A23083" t="s">
        <v>148</v>
      </c>
      <c r="B23083">
        <v>394619</v>
      </c>
      <c r="C23083">
        <v>56</v>
      </c>
      <c r="D23083" t="s">
        <v>95</v>
      </c>
      <c r="E23083" t="s">
        <v>8</v>
      </c>
      <c r="F23083" t="s">
        <v>11</v>
      </c>
      <c r="G23083">
        <v>0.1205</v>
      </c>
      <c r="H23083" s="17">
        <v>44135</v>
      </c>
    </row>
    <row r="23084" spans="1:8" x14ac:dyDescent="0.2">
      <c r="A23084" t="s">
        <v>148</v>
      </c>
      <c r="B23084">
        <v>395238</v>
      </c>
      <c r="C23084">
        <v>57</v>
      </c>
      <c r="D23084" t="s">
        <v>96</v>
      </c>
      <c r="E23084" t="s">
        <v>8</v>
      </c>
      <c r="F23084" t="s">
        <v>26</v>
      </c>
      <c r="G23084">
        <v>0.1164</v>
      </c>
      <c r="H23084" s="17">
        <v>44135</v>
      </c>
    </row>
    <row r="23085" spans="1:8" x14ac:dyDescent="0.2">
      <c r="A23085" t="s">
        <v>148</v>
      </c>
      <c r="B23085">
        <v>394415</v>
      </c>
      <c r="C23085">
        <v>58</v>
      </c>
      <c r="D23085" t="s">
        <v>97</v>
      </c>
      <c r="E23085" t="s">
        <v>8</v>
      </c>
      <c r="F23085" t="s">
        <v>79</v>
      </c>
      <c r="G23085">
        <v>0.1173</v>
      </c>
      <c r="H23085" s="17">
        <v>44135</v>
      </c>
    </row>
    <row r="23086" spans="1:8" x14ac:dyDescent="0.2">
      <c r="A23086" t="s">
        <v>148</v>
      </c>
      <c r="B23086">
        <v>394312</v>
      </c>
      <c r="C23086">
        <v>59</v>
      </c>
      <c r="D23086" t="s">
        <v>98</v>
      </c>
      <c r="E23086" t="s">
        <v>8</v>
      </c>
      <c r="F23086" t="s">
        <v>99</v>
      </c>
      <c r="G23086">
        <v>0.17219999999999999</v>
      </c>
      <c r="H23086" s="17">
        <v>44135</v>
      </c>
    </row>
    <row r="23087" spans="1:8" x14ac:dyDescent="0.2">
      <c r="A23087" t="s">
        <v>148</v>
      </c>
      <c r="B23087">
        <v>394308</v>
      </c>
      <c r="C23087">
        <v>60</v>
      </c>
      <c r="D23087" t="s">
        <v>100</v>
      </c>
      <c r="E23087" t="s">
        <v>8</v>
      </c>
      <c r="F23087" t="s">
        <v>9</v>
      </c>
      <c r="G23087">
        <v>0.15840000000000001</v>
      </c>
      <c r="H23087" s="17">
        <v>44135</v>
      </c>
    </row>
    <row r="23088" spans="1:8" x14ac:dyDescent="0.2">
      <c r="A23088" t="s">
        <v>148</v>
      </c>
      <c r="B23088">
        <v>394938</v>
      </c>
      <c r="C23088">
        <v>61</v>
      </c>
      <c r="D23088" t="s">
        <v>101</v>
      </c>
      <c r="E23088" t="s">
        <v>8</v>
      </c>
      <c r="F23088" t="s">
        <v>102</v>
      </c>
      <c r="G23088">
        <v>0.14330000000000001</v>
      </c>
      <c r="H23088" s="17">
        <v>44135</v>
      </c>
    </row>
    <row r="23089" spans="1:8" x14ac:dyDescent="0.2">
      <c r="A23089" t="s">
        <v>148</v>
      </c>
      <c r="B23089">
        <v>394908</v>
      </c>
      <c r="C23089">
        <v>62</v>
      </c>
      <c r="D23089" t="s">
        <v>103</v>
      </c>
      <c r="E23089" t="s">
        <v>8</v>
      </c>
      <c r="F23089" t="s">
        <v>79</v>
      </c>
      <c r="G23089">
        <v>0.14269999999999999</v>
      </c>
      <c r="H23089" s="17">
        <v>44135</v>
      </c>
    </row>
    <row r="23090" spans="1:8" x14ac:dyDescent="0.2">
      <c r="A23090" t="s">
        <v>148</v>
      </c>
      <c r="B23090">
        <v>394357</v>
      </c>
      <c r="C23090">
        <v>63</v>
      </c>
      <c r="D23090" t="s">
        <v>104</v>
      </c>
      <c r="E23090" t="s">
        <v>8</v>
      </c>
      <c r="F23090" t="s">
        <v>11</v>
      </c>
      <c r="G23090">
        <v>0.12690000000000001</v>
      </c>
      <c r="H23090" s="17">
        <v>44135</v>
      </c>
    </row>
    <row r="23091" spans="1:8" x14ac:dyDescent="0.2">
      <c r="A23091" t="s">
        <v>148</v>
      </c>
      <c r="B23091">
        <v>394753</v>
      </c>
      <c r="C23091">
        <v>64</v>
      </c>
      <c r="D23091" t="s">
        <v>105</v>
      </c>
      <c r="E23091" t="s">
        <v>8</v>
      </c>
      <c r="F23091" t="s">
        <v>67</v>
      </c>
      <c r="G23091">
        <v>0.15359999999999999</v>
      </c>
      <c r="H23091" s="17">
        <v>44135</v>
      </c>
    </row>
    <row r="23092" spans="1:8" x14ac:dyDescent="0.2">
      <c r="A23092" t="s">
        <v>148</v>
      </c>
      <c r="B23092">
        <v>394653</v>
      </c>
      <c r="C23092">
        <v>65</v>
      </c>
      <c r="D23092" t="s">
        <v>106</v>
      </c>
      <c r="E23092" t="s">
        <v>8</v>
      </c>
      <c r="F23092" t="s">
        <v>107</v>
      </c>
      <c r="G23092">
        <v>0.14069999999999999</v>
      </c>
      <c r="H23092" s="17">
        <v>44135</v>
      </c>
    </row>
    <row r="23093" spans="1:8" x14ac:dyDescent="0.2">
      <c r="A23093" t="s">
        <v>148</v>
      </c>
      <c r="B23093">
        <v>394952</v>
      </c>
      <c r="C23093">
        <v>66</v>
      </c>
      <c r="D23093" t="s">
        <v>108</v>
      </c>
      <c r="E23093" t="s">
        <v>8</v>
      </c>
      <c r="F23093" t="s">
        <v>11</v>
      </c>
      <c r="G23093">
        <v>0.12429999999999999</v>
      </c>
      <c r="H23093" s="17">
        <v>44135</v>
      </c>
    </row>
    <row r="23094" spans="1:8" x14ac:dyDescent="0.2">
      <c r="A23094" t="s">
        <v>148</v>
      </c>
      <c r="B23094">
        <v>394318</v>
      </c>
      <c r="C23094">
        <v>67</v>
      </c>
      <c r="D23094" t="s">
        <v>109</v>
      </c>
      <c r="E23094" t="s">
        <v>8</v>
      </c>
      <c r="F23094" t="s">
        <v>17</v>
      </c>
      <c r="G23094">
        <v>0.1178</v>
      </c>
      <c r="H23094" s="17">
        <v>44135</v>
      </c>
    </row>
    <row r="23095" spans="1:8" x14ac:dyDescent="0.2">
      <c r="A23095" t="s">
        <v>148</v>
      </c>
      <c r="B23095">
        <v>394561</v>
      </c>
      <c r="C23095">
        <v>68</v>
      </c>
      <c r="D23095" t="s">
        <v>110</v>
      </c>
      <c r="E23095" t="s">
        <v>8</v>
      </c>
      <c r="F23095" t="s">
        <v>15</v>
      </c>
      <c r="G23095">
        <v>6.1899999999999997E-2</v>
      </c>
      <c r="H23095" s="17">
        <v>44135</v>
      </c>
    </row>
    <row r="23096" spans="1:8" x14ac:dyDescent="0.2">
      <c r="A23096" t="s">
        <v>148</v>
      </c>
      <c r="B23096">
        <v>394367</v>
      </c>
      <c r="C23096">
        <v>69</v>
      </c>
      <c r="D23096" t="s">
        <v>111</v>
      </c>
      <c r="E23096" t="s">
        <v>8</v>
      </c>
      <c r="F23096" t="s">
        <v>82</v>
      </c>
      <c r="G23096">
        <v>0.1474</v>
      </c>
      <c r="H23096" s="17">
        <v>44135</v>
      </c>
    </row>
    <row r="23097" spans="1:8" x14ac:dyDescent="0.2">
      <c r="A23097" t="s">
        <v>148</v>
      </c>
      <c r="B23097">
        <v>394521</v>
      </c>
      <c r="C23097">
        <v>70</v>
      </c>
      <c r="D23097" t="s">
        <v>112</v>
      </c>
      <c r="E23097" t="s">
        <v>8</v>
      </c>
      <c r="F23097" t="s">
        <v>54</v>
      </c>
      <c r="G23097">
        <v>0.1832</v>
      </c>
      <c r="H23097" s="17">
        <v>44135</v>
      </c>
    </row>
    <row r="23098" spans="1:8" x14ac:dyDescent="0.2">
      <c r="A23098" t="s">
        <v>148</v>
      </c>
      <c r="B23098">
        <v>394843</v>
      </c>
      <c r="C23098">
        <v>71</v>
      </c>
      <c r="D23098" t="s">
        <v>113</v>
      </c>
      <c r="E23098" t="s">
        <v>8</v>
      </c>
      <c r="F23098" t="s">
        <v>15</v>
      </c>
      <c r="G23098">
        <v>9.4500000000000001E-2</v>
      </c>
      <c r="H23098" s="17">
        <v>44135</v>
      </c>
    </row>
    <row r="23099" spans="1:8" x14ac:dyDescent="0.2">
      <c r="A23099" t="s">
        <v>148</v>
      </c>
      <c r="B23099">
        <v>394486</v>
      </c>
      <c r="C23099">
        <v>72</v>
      </c>
      <c r="D23099" t="s">
        <v>114</v>
      </c>
      <c r="E23099" t="s">
        <v>8</v>
      </c>
      <c r="F23099" t="s">
        <v>107</v>
      </c>
      <c r="G23099">
        <v>0.1207</v>
      </c>
      <c r="H23099" s="17">
        <v>44135</v>
      </c>
    </row>
    <row r="23100" spans="1:8" x14ac:dyDescent="0.2">
      <c r="A23100" t="s">
        <v>148</v>
      </c>
      <c r="B23100">
        <v>394648</v>
      </c>
      <c r="C23100">
        <v>73</v>
      </c>
      <c r="D23100" t="s">
        <v>115</v>
      </c>
      <c r="E23100" t="s">
        <v>8</v>
      </c>
      <c r="F23100" t="s">
        <v>49</v>
      </c>
      <c r="G23100">
        <v>0.106</v>
      </c>
      <c r="H23100" s="17">
        <v>44135</v>
      </c>
    </row>
    <row r="23101" spans="1:8" x14ac:dyDescent="0.2">
      <c r="A23101" t="s">
        <v>148</v>
      </c>
      <c r="B23101">
        <v>394304</v>
      </c>
      <c r="C23101">
        <v>74</v>
      </c>
      <c r="D23101" t="s">
        <v>116</v>
      </c>
      <c r="E23101" t="s">
        <v>8</v>
      </c>
      <c r="F23101" t="s">
        <v>54</v>
      </c>
      <c r="G23101">
        <v>0.15509999999999999</v>
      </c>
      <c r="H23101" s="17">
        <v>44135</v>
      </c>
    </row>
    <row r="23102" spans="1:8" x14ac:dyDescent="0.2">
      <c r="A23102" t="s">
        <v>148</v>
      </c>
      <c r="B23102">
        <v>753906</v>
      </c>
      <c r="C23102">
        <v>75</v>
      </c>
      <c r="D23102" t="s">
        <v>117</v>
      </c>
      <c r="E23102" t="s">
        <v>8</v>
      </c>
      <c r="F23102" t="s">
        <v>22</v>
      </c>
      <c r="G23102">
        <v>0.1376</v>
      </c>
      <c r="H23102" s="17">
        <v>44135</v>
      </c>
    </row>
    <row r="23103" spans="1:8" x14ac:dyDescent="0.2">
      <c r="A23103" t="s">
        <v>148</v>
      </c>
      <c r="B23103">
        <v>394798</v>
      </c>
      <c r="C23103">
        <v>76</v>
      </c>
      <c r="D23103" t="s">
        <v>118</v>
      </c>
      <c r="E23103" t="s">
        <v>8</v>
      </c>
      <c r="F23103" t="s">
        <v>119</v>
      </c>
      <c r="G23103">
        <v>0.13539999999999999</v>
      </c>
      <c r="H23103" s="17">
        <v>44135</v>
      </c>
    </row>
    <row r="23104" spans="1:8" x14ac:dyDescent="0.2">
      <c r="A23104" t="s">
        <v>148</v>
      </c>
      <c r="B23104">
        <v>395134</v>
      </c>
      <c r="C23104">
        <v>77</v>
      </c>
      <c r="D23104" t="s">
        <v>120</v>
      </c>
      <c r="E23104" t="s">
        <v>8</v>
      </c>
      <c r="F23104" t="s">
        <v>11</v>
      </c>
      <c r="G23104">
        <v>8.48E-2</v>
      </c>
      <c r="H23104" s="17">
        <v>44135</v>
      </c>
    </row>
    <row r="23105" spans="1:8" x14ac:dyDescent="0.2">
      <c r="A23105" t="s">
        <v>148</v>
      </c>
      <c r="B23105">
        <v>394457</v>
      </c>
      <c r="C23105">
        <v>78</v>
      </c>
      <c r="D23105" t="s">
        <v>121</v>
      </c>
      <c r="E23105" t="s">
        <v>8</v>
      </c>
      <c r="F23105" t="s">
        <v>107</v>
      </c>
      <c r="G23105">
        <v>0.1724</v>
      </c>
      <c r="H23105" s="17">
        <v>44135</v>
      </c>
    </row>
    <row r="23106" spans="1:8" x14ac:dyDescent="0.2">
      <c r="A23106" t="s">
        <v>148</v>
      </c>
      <c r="B23106">
        <v>395143</v>
      </c>
      <c r="C23106">
        <v>79</v>
      </c>
      <c r="D23106" t="s">
        <v>122</v>
      </c>
      <c r="E23106" t="s">
        <v>8</v>
      </c>
      <c r="F23106" t="s">
        <v>9</v>
      </c>
      <c r="G23106">
        <v>0.15770000000000001</v>
      </c>
      <c r="H23106" s="17">
        <v>44135</v>
      </c>
    </row>
    <row r="23107" spans="1:8" x14ac:dyDescent="0.2">
      <c r="A23107" t="s">
        <v>148</v>
      </c>
      <c r="B23107">
        <v>394484</v>
      </c>
      <c r="C23107">
        <v>80</v>
      </c>
      <c r="D23107" t="s">
        <v>123</v>
      </c>
      <c r="E23107" t="s">
        <v>8</v>
      </c>
      <c r="F23107" t="s">
        <v>44</v>
      </c>
      <c r="G23107">
        <v>6.9400000000000003E-2</v>
      </c>
      <c r="H23107" s="17">
        <v>44135</v>
      </c>
    </row>
    <row r="23108" spans="1:8" x14ac:dyDescent="0.2">
      <c r="A23108" t="s">
        <v>148</v>
      </c>
      <c r="B23108">
        <v>395235</v>
      </c>
      <c r="C23108">
        <v>81</v>
      </c>
      <c r="D23108" t="s">
        <v>124</v>
      </c>
      <c r="E23108" t="s">
        <v>8</v>
      </c>
      <c r="F23108" t="s">
        <v>49</v>
      </c>
      <c r="G23108">
        <v>0.1265</v>
      </c>
      <c r="H23108" s="17">
        <v>44135</v>
      </c>
    </row>
    <row r="23109" spans="1:8" x14ac:dyDescent="0.2">
      <c r="A23109" t="s">
        <v>148</v>
      </c>
      <c r="B23109">
        <v>395224</v>
      </c>
      <c r="C23109">
        <v>82</v>
      </c>
      <c r="D23109" t="s">
        <v>125</v>
      </c>
      <c r="E23109" t="s">
        <v>8</v>
      </c>
      <c r="F23109" t="s">
        <v>126</v>
      </c>
      <c r="G23109">
        <v>0.1598</v>
      </c>
      <c r="H23109" s="17">
        <v>44135</v>
      </c>
    </row>
    <row r="23110" spans="1:8" x14ac:dyDescent="0.2">
      <c r="A23110" t="s">
        <v>148</v>
      </c>
      <c r="B23110">
        <v>395115</v>
      </c>
      <c r="C23110">
        <v>83</v>
      </c>
      <c r="D23110" t="s">
        <v>127</v>
      </c>
      <c r="E23110" t="s">
        <v>8</v>
      </c>
      <c r="F23110" t="s">
        <v>26</v>
      </c>
      <c r="G23110">
        <v>0.14829999999999999</v>
      </c>
      <c r="H23110" s="17">
        <v>44135</v>
      </c>
    </row>
    <row r="23111" spans="1:8" x14ac:dyDescent="0.2">
      <c r="A23111" t="s">
        <v>148</v>
      </c>
      <c r="B23111">
        <v>394440</v>
      </c>
      <c r="C23111">
        <v>84</v>
      </c>
      <c r="D23111" t="s">
        <v>128</v>
      </c>
      <c r="E23111" t="s">
        <v>8</v>
      </c>
      <c r="F23111" t="s">
        <v>22</v>
      </c>
      <c r="G23111">
        <v>0.1236</v>
      </c>
      <c r="H23111" s="17">
        <v>44135</v>
      </c>
    </row>
    <row r="23112" spans="1:8" x14ac:dyDescent="0.2">
      <c r="A23112" t="s">
        <v>148</v>
      </c>
      <c r="B23112">
        <v>394399</v>
      </c>
      <c r="C23112">
        <v>85</v>
      </c>
      <c r="D23112" t="s">
        <v>129</v>
      </c>
      <c r="E23112" t="s">
        <v>8</v>
      </c>
      <c r="F23112" t="s">
        <v>130</v>
      </c>
      <c r="G23112">
        <v>5.21E-2</v>
      </c>
      <c r="H23112" s="17">
        <v>44135</v>
      </c>
    </row>
    <row r="23113" spans="1:8" x14ac:dyDescent="0.2">
      <c r="A23113" t="s">
        <v>148</v>
      </c>
      <c r="B23113">
        <v>395160</v>
      </c>
      <c r="C23113">
        <v>86</v>
      </c>
      <c r="D23113" t="s">
        <v>131</v>
      </c>
      <c r="E23113" t="s">
        <v>8</v>
      </c>
      <c r="F23113" t="s">
        <v>54</v>
      </c>
      <c r="G23113">
        <v>0.14699999999999999</v>
      </c>
      <c r="H23113" s="17">
        <v>44135</v>
      </c>
    </row>
    <row r="23114" spans="1:8" x14ac:dyDescent="0.2">
      <c r="A23114" t="s">
        <v>148</v>
      </c>
      <c r="B23114">
        <v>394816</v>
      </c>
      <c r="C23114">
        <v>87</v>
      </c>
      <c r="D23114" t="s">
        <v>132</v>
      </c>
      <c r="E23114" t="s">
        <v>8</v>
      </c>
      <c r="F23114" t="s">
        <v>71</v>
      </c>
      <c r="G23114">
        <v>0.1065</v>
      </c>
      <c r="H23114" s="17">
        <v>44135</v>
      </c>
    </row>
    <row r="23115" spans="1:8" x14ac:dyDescent="0.2">
      <c r="A23115" t="s">
        <v>148</v>
      </c>
      <c r="B23115">
        <v>394766</v>
      </c>
      <c r="C23115">
        <v>88</v>
      </c>
      <c r="D23115" t="s">
        <v>133</v>
      </c>
      <c r="E23115" t="s">
        <v>8</v>
      </c>
      <c r="F23115" t="s">
        <v>22</v>
      </c>
      <c r="G23115">
        <v>0.11749999999999999</v>
      </c>
      <c r="H23115" s="17">
        <v>44135</v>
      </c>
    </row>
    <row r="23116" spans="1:8" x14ac:dyDescent="0.2">
      <c r="A23116" t="s">
        <v>148</v>
      </c>
      <c r="B23116">
        <v>394931</v>
      </c>
      <c r="C23116">
        <v>89</v>
      </c>
      <c r="D23116" t="s">
        <v>134</v>
      </c>
      <c r="E23116" t="s">
        <v>8</v>
      </c>
      <c r="F23116" t="s">
        <v>88</v>
      </c>
      <c r="G23116">
        <v>7.8899999999999998E-2</v>
      </c>
      <c r="H23116" s="17">
        <v>44135</v>
      </c>
    </row>
    <row r="23117" spans="1:8" x14ac:dyDescent="0.2">
      <c r="A23117" t="s">
        <v>148</v>
      </c>
      <c r="B23117">
        <v>394528</v>
      </c>
      <c r="C23117">
        <v>90</v>
      </c>
      <c r="D23117" t="s">
        <v>135</v>
      </c>
      <c r="E23117" t="s">
        <v>8</v>
      </c>
      <c r="F23117" t="s">
        <v>22</v>
      </c>
      <c r="G23117">
        <v>0.14960000000000001</v>
      </c>
      <c r="H23117" s="17">
        <v>44135</v>
      </c>
    </row>
    <row r="23118" spans="1:8" x14ac:dyDescent="0.2">
      <c r="A23118" t="s">
        <v>148</v>
      </c>
      <c r="B23118">
        <v>394531</v>
      </c>
      <c r="C23118">
        <v>91</v>
      </c>
      <c r="D23118" t="s">
        <v>136</v>
      </c>
      <c r="E23118" t="s">
        <v>8</v>
      </c>
      <c r="F23118" t="s">
        <v>137</v>
      </c>
      <c r="G23118">
        <v>0.1757</v>
      </c>
      <c r="H23118" s="17">
        <v>44135</v>
      </c>
    </row>
    <row r="23119" spans="1:8" x14ac:dyDescent="0.2">
      <c r="A23119" t="s">
        <v>148</v>
      </c>
      <c r="B23119">
        <v>394711</v>
      </c>
      <c r="C23119">
        <v>92</v>
      </c>
      <c r="D23119" t="s">
        <v>138</v>
      </c>
      <c r="E23119" t="s">
        <v>8</v>
      </c>
      <c r="F23119" t="s">
        <v>139</v>
      </c>
      <c r="G23119">
        <v>0.1358</v>
      </c>
      <c r="H23119" s="17">
        <v>44135</v>
      </c>
    </row>
    <row r="23120" spans="1:8" x14ac:dyDescent="0.2">
      <c r="A23120" t="s">
        <v>148</v>
      </c>
      <c r="B23120">
        <v>394352</v>
      </c>
      <c r="C23120">
        <v>94</v>
      </c>
      <c r="D23120" t="s">
        <v>140</v>
      </c>
      <c r="E23120" t="s">
        <v>8</v>
      </c>
      <c r="F23120" t="s">
        <v>24</v>
      </c>
      <c r="G23120">
        <v>0.1101</v>
      </c>
      <c r="H23120" s="17">
        <v>44135</v>
      </c>
    </row>
    <row r="23121" spans="1:8" x14ac:dyDescent="0.2">
      <c r="A23121" t="s">
        <v>148</v>
      </c>
      <c r="B23121">
        <v>394666</v>
      </c>
      <c r="C23121">
        <v>96</v>
      </c>
      <c r="D23121" t="s">
        <v>141</v>
      </c>
      <c r="E23121" t="s">
        <v>8</v>
      </c>
      <c r="F23121" t="s">
        <v>17</v>
      </c>
      <c r="G23121">
        <v>0.1181</v>
      </c>
      <c r="H23121" s="17">
        <v>44135</v>
      </c>
    </row>
    <row r="23122" spans="1:8" x14ac:dyDescent="0.2">
      <c r="A23122" t="s">
        <v>148</v>
      </c>
      <c r="B23122">
        <v>395006</v>
      </c>
      <c r="C23122">
        <v>100</v>
      </c>
      <c r="D23122" t="s">
        <v>142</v>
      </c>
      <c r="E23122" t="s">
        <v>8</v>
      </c>
      <c r="F23122" t="s">
        <v>88</v>
      </c>
      <c r="G23122">
        <v>9.8400000000000001E-2</v>
      </c>
      <c r="H23122" s="17">
        <v>44135</v>
      </c>
    </row>
    <row r="23123" spans="1:8" x14ac:dyDescent="0.2">
      <c r="A23123" t="s">
        <v>148</v>
      </c>
      <c r="B23123">
        <v>394602</v>
      </c>
      <c r="C23123">
        <v>159</v>
      </c>
      <c r="D23123" t="s">
        <v>143</v>
      </c>
      <c r="E23123" t="s">
        <v>8</v>
      </c>
      <c r="F23123" t="s">
        <v>44</v>
      </c>
      <c r="G23123">
        <v>0.12429999999999999</v>
      </c>
      <c r="H23123" s="17">
        <v>44135</v>
      </c>
    </row>
    <row r="23124" spans="1:8" x14ac:dyDescent="0.2">
      <c r="A23124" t="s">
        <v>160</v>
      </c>
      <c r="B23124">
        <v>102001</v>
      </c>
      <c r="C23124">
        <v>0</v>
      </c>
      <c r="D23124" t="s">
        <v>5</v>
      </c>
      <c r="E23124" t="s">
        <v>6</v>
      </c>
      <c r="G23124">
        <v>9900</v>
      </c>
      <c r="H23124" s="17">
        <v>44135</v>
      </c>
    </row>
    <row r="23125" spans="1:8" x14ac:dyDescent="0.2">
      <c r="A23125" t="s">
        <v>160</v>
      </c>
      <c r="B23125">
        <v>394913</v>
      </c>
      <c r="C23125">
        <v>1</v>
      </c>
      <c r="D23125" t="s">
        <v>7</v>
      </c>
      <c r="E23125" t="s">
        <v>8</v>
      </c>
      <c r="F23125" t="s">
        <v>9</v>
      </c>
      <c r="G23125">
        <v>20000</v>
      </c>
      <c r="H23125" s="17">
        <v>44135</v>
      </c>
    </row>
    <row r="23126" spans="1:8" x14ac:dyDescent="0.2">
      <c r="A23126" t="s">
        <v>160</v>
      </c>
      <c r="B23126">
        <v>753899</v>
      </c>
      <c r="C23126">
        <v>2</v>
      </c>
      <c r="D23126" t="s">
        <v>10</v>
      </c>
      <c r="E23126" t="s">
        <v>8</v>
      </c>
      <c r="F23126" t="s">
        <v>11</v>
      </c>
      <c r="G23126">
        <v>24000</v>
      </c>
      <c r="H23126" s="17">
        <v>44135</v>
      </c>
    </row>
    <row r="23127" spans="1:8" x14ac:dyDescent="0.2">
      <c r="A23127" t="s">
        <v>160</v>
      </c>
      <c r="B23127">
        <v>394463</v>
      </c>
      <c r="C23127">
        <v>3</v>
      </c>
      <c r="D23127" t="s">
        <v>12</v>
      </c>
      <c r="E23127" t="s">
        <v>8</v>
      </c>
      <c r="F23127" t="s">
        <v>13</v>
      </c>
      <c r="G23127">
        <v>8000</v>
      </c>
      <c r="H23127" s="17">
        <v>44135</v>
      </c>
    </row>
    <row r="23128" spans="1:8" x14ac:dyDescent="0.2">
      <c r="A23128" t="s">
        <v>160</v>
      </c>
      <c r="B23128">
        <v>394514</v>
      </c>
      <c r="C23128">
        <v>4</v>
      </c>
      <c r="D23128" t="s">
        <v>14</v>
      </c>
      <c r="E23128" t="s">
        <v>8</v>
      </c>
      <c r="F23128" t="s">
        <v>15</v>
      </c>
      <c r="G23128">
        <v>8000</v>
      </c>
      <c r="H23128" s="17">
        <v>44135</v>
      </c>
    </row>
    <row r="23129" spans="1:8" x14ac:dyDescent="0.2">
      <c r="A23129" t="s">
        <v>160</v>
      </c>
      <c r="B23129">
        <v>394974</v>
      </c>
      <c r="C23129">
        <v>5</v>
      </c>
      <c r="D23129" t="s">
        <v>16</v>
      </c>
      <c r="E23129" t="s">
        <v>8</v>
      </c>
      <c r="F23129" t="s">
        <v>17</v>
      </c>
      <c r="G23129">
        <v>10000</v>
      </c>
      <c r="H23129" s="17">
        <v>44135</v>
      </c>
    </row>
    <row r="23130" spans="1:8" x14ac:dyDescent="0.2">
      <c r="A23130" t="s">
        <v>160</v>
      </c>
      <c r="B23130">
        <v>394692</v>
      </c>
      <c r="C23130">
        <v>6</v>
      </c>
      <c r="D23130" t="s">
        <v>18</v>
      </c>
      <c r="E23130" t="s">
        <v>8</v>
      </c>
      <c r="F23130" t="s">
        <v>15</v>
      </c>
      <c r="G23130">
        <v>9000</v>
      </c>
      <c r="H23130" s="17">
        <v>44135</v>
      </c>
    </row>
    <row r="23131" spans="1:8" x14ac:dyDescent="0.2">
      <c r="A23131" t="s">
        <v>160</v>
      </c>
      <c r="B23131">
        <v>395209</v>
      </c>
      <c r="C23131">
        <v>7</v>
      </c>
      <c r="D23131" t="s">
        <v>19</v>
      </c>
      <c r="E23131" t="s">
        <v>8</v>
      </c>
      <c r="F23131" t="s">
        <v>20</v>
      </c>
      <c r="G23131">
        <v>10000</v>
      </c>
      <c r="H23131" s="17">
        <v>44135</v>
      </c>
    </row>
    <row r="23132" spans="1:8" x14ac:dyDescent="0.2">
      <c r="A23132" t="s">
        <v>160</v>
      </c>
      <c r="B23132">
        <v>394856</v>
      </c>
      <c r="C23132">
        <v>8</v>
      </c>
      <c r="D23132" t="s">
        <v>21</v>
      </c>
      <c r="E23132" t="s">
        <v>8</v>
      </c>
      <c r="F23132" t="s">
        <v>22</v>
      </c>
      <c r="G23132">
        <v>10000</v>
      </c>
      <c r="H23132" s="17">
        <v>44135</v>
      </c>
    </row>
    <row r="23133" spans="1:8" x14ac:dyDescent="0.2">
      <c r="A23133" t="s">
        <v>160</v>
      </c>
      <c r="B23133">
        <v>394347</v>
      </c>
      <c r="C23133">
        <v>9</v>
      </c>
      <c r="D23133" t="s">
        <v>23</v>
      </c>
      <c r="E23133" t="s">
        <v>8</v>
      </c>
      <c r="F23133" t="s">
        <v>24</v>
      </c>
      <c r="G23133">
        <v>9100</v>
      </c>
      <c r="H23133" s="17">
        <v>44135</v>
      </c>
    </row>
    <row r="23134" spans="1:8" x14ac:dyDescent="0.2">
      <c r="A23134" t="s">
        <v>160</v>
      </c>
      <c r="B23134">
        <v>394404</v>
      </c>
      <c r="C23134">
        <v>10</v>
      </c>
      <c r="D23134" t="s">
        <v>25</v>
      </c>
      <c r="E23134" t="s">
        <v>8</v>
      </c>
      <c r="F23134" t="s">
        <v>26</v>
      </c>
      <c r="G23134">
        <v>20000</v>
      </c>
      <c r="H23134" s="17">
        <v>44135</v>
      </c>
    </row>
    <row r="23135" spans="1:8" x14ac:dyDescent="0.2">
      <c r="A23135" t="s">
        <v>160</v>
      </c>
      <c r="B23135">
        <v>395057</v>
      </c>
      <c r="C23135">
        <v>11</v>
      </c>
      <c r="D23135" t="s">
        <v>27</v>
      </c>
      <c r="E23135" t="s">
        <v>8</v>
      </c>
      <c r="F23135" t="s">
        <v>11</v>
      </c>
      <c r="G23135">
        <v>30000</v>
      </c>
      <c r="H23135" s="17">
        <v>44135</v>
      </c>
    </row>
    <row r="23136" spans="1:8" x14ac:dyDescent="0.2">
      <c r="A23136" t="s">
        <v>160</v>
      </c>
      <c r="B23136">
        <v>394532</v>
      </c>
      <c r="C23136">
        <v>12</v>
      </c>
      <c r="D23136" t="s">
        <v>28</v>
      </c>
      <c r="E23136" t="s">
        <v>8</v>
      </c>
      <c r="F23136" t="s">
        <v>29</v>
      </c>
      <c r="G23136">
        <v>8000</v>
      </c>
      <c r="H23136" s="17">
        <v>44135</v>
      </c>
    </row>
    <row r="23137" spans="1:8" x14ac:dyDescent="0.2">
      <c r="A23137" t="s">
        <v>160</v>
      </c>
      <c r="B23137">
        <v>395025</v>
      </c>
      <c r="C23137">
        <v>13</v>
      </c>
      <c r="D23137" t="s">
        <v>30</v>
      </c>
      <c r="E23137" t="s">
        <v>8</v>
      </c>
      <c r="F23137" t="s">
        <v>11</v>
      </c>
      <c r="G23137">
        <v>10000</v>
      </c>
      <c r="H23137" s="17">
        <v>44135</v>
      </c>
    </row>
    <row r="23138" spans="1:8" x14ac:dyDescent="0.2">
      <c r="A23138" t="s">
        <v>160</v>
      </c>
      <c r="B23138">
        <v>394976</v>
      </c>
      <c r="C23138">
        <v>14</v>
      </c>
      <c r="D23138" t="s">
        <v>31</v>
      </c>
      <c r="E23138" t="s">
        <v>8</v>
      </c>
      <c r="F23138" t="s">
        <v>32</v>
      </c>
      <c r="G23138">
        <v>7000</v>
      </c>
      <c r="H23138" s="17">
        <v>44135</v>
      </c>
    </row>
    <row r="23139" spans="1:8" x14ac:dyDescent="0.2">
      <c r="A23139" t="s">
        <v>160</v>
      </c>
      <c r="B23139">
        <v>395078</v>
      </c>
      <c r="C23139">
        <v>15</v>
      </c>
      <c r="D23139" t="s">
        <v>33</v>
      </c>
      <c r="E23139" t="s">
        <v>8</v>
      </c>
      <c r="F23139" t="s">
        <v>34</v>
      </c>
      <c r="G23139">
        <v>19000</v>
      </c>
      <c r="H23139" s="17">
        <v>44135</v>
      </c>
    </row>
    <row r="23140" spans="1:8" x14ac:dyDescent="0.2">
      <c r="A23140" t="s">
        <v>160</v>
      </c>
      <c r="B23140">
        <v>394865</v>
      </c>
      <c r="C23140">
        <v>16</v>
      </c>
      <c r="D23140" t="s">
        <v>35</v>
      </c>
      <c r="E23140" t="s">
        <v>8</v>
      </c>
      <c r="F23140" t="s">
        <v>36</v>
      </c>
      <c r="G23140">
        <v>10000</v>
      </c>
      <c r="H23140" s="17">
        <v>44135</v>
      </c>
    </row>
    <row r="23141" spans="1:8" x14ac:dyDescent="0.2">
      <c r="A23141" t="s">
        <v>160</v>
      </c>
      <c r="B23141">
        <v>395056</v>
      </c>
      <c r="C23141">
        <v>17</v>
      </c>
      <c r="D23141" t="s">
        <v>37</v>
      </c>
      <c r="E23141" t="s">
        <v>8</v>
      </c>
      <c r="F23141" t="s">
        <v>11</v>
      </c>
      <c r="G23141">
        <v>16000</v>
      </c>
      <c r="H23141" s="17">
        <v>44135</v>
      </c>
    </row>
    <row r="23142" spans="1:8" x14ac:dyDescent="0.2">
      <c r="A23142" t="s">
        <v>160</v>
      </c>
      <c r="B23142">
        <v>395121</v>
      </c>
      <c r="C23142">
        <v>18</v>
      </c>
      <c r="D23142" t="s">
        <v>38</v>
      </c>
      <c r="E23142" t="s">
        <v>8</v>
      </c>
      <c r="F23142" t="s">
        <v>39</v>
      </c>
      <c r="G23142">
        <v>6000</v>
      </c>
      <c r="H23142" s="17">
        <v>44135</v>
      </c>
    </row>
    <row r="23143" spans="1:8" x14ac:dyDescent="0.2">
      <c r="A23143" t="s">
        <v>160</v>
      </c>
      <c r="B23143">
        <v>395148</v>
      </c>
      <c r="C23143">
        <v>19</v>
      </c>
      <c r="D23143" t="s">
        <v>40</v>
      </c>
      <c r="E23143" t="s">
        <v>8</v>
      </c>
      <c r="F23143" t="s">
        <v>22</v>
      </c>
      <c r="G23143">
        <v>5100</v>
      </c>
      <c r="H23143" s="17">
        <v>44135</v>
      </c>
    </row>
    <row r="23144" spans="1:8" x14ac:dyDescent="0.2">
      <c r="A23144" t="s">
        <v>160</v>
      </c>
      <c r="B23144">
        <v>394358</v>
      </c>
      <c r="C23144">
        <v>20</v>
      </c>
      <c r="D23144" t="s">
        <v>41</v>
      </c>
      <c r="E23144" t="s">
        <v>8</v>
      </c>
      <c r="F23144" t="s">
        <v>42</v>
      </c>
      <c r="G23144">
        <v>10000</v>
      </c>
      <c r="H23144" s="17">
        <v>44135</v>
      </c>
    </row>
    <row r="23145" spans="1:8" x14ac:dyDescent="0.2">
      <c r="A23145" t="s">
        <v>160</v>
      </c>
      <c r="B23145">
        <v>394530</v>
      </c>
      <c r="C23145">
        <v>21</v>
      </c>
      <c r="D23145" t="s">
        <v>43</v>
      </c>
      <c r="E23145" t="s">
        <v>8</v>
      </c>
      <c r="F23145" t="s">
        <v>44</v>
      </c>
      <c r="G23145">
        <v>10000</v>
      </c>
      <c r="H23145" s="17">
        <v>44135</v>
      </c>
    </row>
    <row r="23146" spans="1:8" x14ac:dyDescent="0.2">
      <c r="A23146" t="s">
        <v>160</v>
      </c>
      <c r="B23146">
        <v>394982</v>
      </c>
      <c r="C23146">
        <v>22</v>
      </c>
      <c r="D23146" t="s">
        <v>45</v>
      </c>
      <c r="E23146" t="s">
        <v>8</v>
      </c>
      <c r="F23146" t="s">
        <v>17</v>
      </c>
      <c r="G23146">
        <v>7000</v>
      </c>
      <c r="H23146" s="17">
        <v>44135</v>
      </c>
    </row>
    <row r="23147" spans="1:8" x14ac:dyDescent="0.2">
      <c r="A23147" t="s">
        <v>160</v>
      </c>
      <c r="B23147">
        <v>394998</v>
      </c>
      <c r="C23147">
        <v>23</v>
      </c>
      <c r="D23147" t="s">
        <v>46</v>
      </c>
      <c r="E23147" t="s">
        <v>8</v>
      </c>
      <c r="F23147" t="s">
        <v>47</v>
      </c>
      <c r="G23147">
        <v>10900</v>
      </c>
      <c r="H23147" s="17">
        <v>44135</v>
      </c>
    </row>
    <row r="23148" spans="1:8" x14ac:dyDescent="0.2">
      <c r="A23148" t="s">
        <v>160</v>
      </c>
      <c r="B23148">
        <v>394458</v>
      </c>
      <c r="C23148">
        <v>24</v>
      </c>
      <c r="D23148" t="s">
        <v>48</v>
      </c>
      <c r="E23148" t="s">
        <v>8</v>
      </c>
      <c r="F23148" t="s">
        <v>49</v>
      </c>
      <c r="G23148">
        <v>8000</v>
      </c>
      <c r="H23148" s="17">
        <v>44135</v>
      </c>
    </row>
    <row r="23149" spans="1:8" x14ac:dyDescent="0.2">
      <c r="A23149" t="s">
        <v>160</v>
      </c>
      <c r="B23149">
        <v>395045</v>
      </c>
      <c r="C23149">
        <v>25</v>
      </c>
      <c r="D23149" t="s">
        <v>50</v>
      </c>
      <c r="E23149" t="s">
        <v>8</v>
      </c>
      <c r="F23149" t="s">
        <v>11</v>
      </c>
      <c r="G23149">
        <v>14610</v>
      </c>
      <c r="H23149" s="17">
        <v>44135</v>
      </c>
    </row>
    <row r="23150" spans="1:8" x14ac:dyDescent="0.2">
      <c r="A23150" t="s">
        <v>160</v>
      </c>
      <c r="B23150">
        <v>395055</v>
      </c>
      <c r="C23150">
        <v>26</v>
      </c>
      <c r="D23150" t="s">
        <v>51</v>
      </c>
      <c r="E23150" t="s">
        <v>8</v>
      </c>
      <c r="F23150" t="s">
        <v>15</v>
      </c>
      <c r="G23150">
        <v>5050</v>
      </c>
      <c r="H23150" s="17">
        <v>44135</v>
      </c>
    </row>
    <row r="23151" spans="1:8" x14ac:dyDescent="0.2">
      <c r="A23151" t="s">
        <v>160</v>
      </c>
      <c r="B23151">
        <v>394943</v>
      </c>
      <c r="C23151">
        <v>27</v>
      </c>
      <c r="D23151" t="s">
        <v>52</v>
      </c>
      <c r="E23151" t="s">
        <v>8</v>
      </c>
      <c r="F23151" t="s">
        <v>22</v>
      </c>
      <c r="G23151">
        <v>5100</v>
      </c>
      <c r="H23151" s="17">
        <v>44135</v>
      </c>
    </row>
    <row r="23152" spans="1:8" x14ac:dyDescent="0.2">
      <c r="A23152" t="s">
        <v>160</v>
      </c>
      <c r="B23152">
        <v>394466</v>
      </c>
      <c r="C23152">
        <v>28</v>
      </c>
      <c r="D23152" t="s">
        <v>53</v>
      </c>
      <c r="E23152" t="s">
        <v>8</v>
      </c>
      <c r="F23152" t="s">
        <v>54</v>
      </c>
      <c r="G23152">
        <v>9150</v>
      </c>
      <c r="H23152" s="17">
        <v>44135</v>
      </c>
    </row>
    <row r="23153" spans="1:8" x14ac:dyDescent="0.2">
      <c r="A23153" t="s">
        <v>160</v>
      </c>
      <c r="B23153">
        <v>394475</v>
      </c>
      <c r="C23153">
        <v>29</v>
      </c>
      <c r="D23153" t="s">
        <v>55</v>
      </c>
      <c r="E23153" t="s">
        <v>8</v>
      </c>
      <c r="F23153" t="s">
        <v>54</v>
      </c>
      <c r="G23153">
        <v>5900</v>
      </c>
      <c r="H23153" s="17">
        <v>44135</v>
      </c>
    </row>
    <row r="23154" spans="1:8" x14ac:dyDescent="0.2">
      <c r="A23154" t="s">
        <v>160</v>
      </c>
      <c r="B23154">
        <v>394735</v>
      </c>
      <c r="C23154">
        <v>30</v>
      </c>
      <c r="D23154" t="s">
        <v>56</v>
      </c>
      <c r="E23154" t="s">
        <v>8</v>
      </c>
      <c r="F23154" t="s">
        <v>39</v>
      </c>
      <c r="G23154">
        <v>9001</v>
      </c>
      <c r="H23154" s="17">
        <v>44135</v>
      </c>
    </row>
    <row r="23155" spans="1:8" x14ac:dyDescent="0.2">
      <c r="A23155" t="s">
        <v>160</v>
      </c>
      <c r="B23155">
        <v>394775</v>
      </c>
      <c r="C23155">
        <v>31</v>
      </c>
      <c r="D23155" t="s">
        <v>57</v>
      </c>
      <c r="E23155" t="s">
        <v>8</v>
      </c>
      <c r="F23155" t="s">
        <v>58</v>
      </c>
      <c r="G23155">
        <v>5000</v>
      </c>
      <c r="H23155" s="17">
        <v>44135</v>
      </c>
    </row>
    <row r="23156" spans="1:8" x14ac:dyDescent="0.2">
      <c r="A23156" t="s">
        <v>160</v>
      </c>
      <c r="B23156">
        <v>394492</v>
      </c>
      <c r="C23156">
        <v>32</v>
      </c>
      <c r="D23156" t="s">
        <v>59</v>
      </c>
      <c r="E23156" t="s">
        <v>8</v>
      </c>
      <c r="F23156" t="s">
        <v>54</v>
      </c>
      <c r="G23156">
        <v>6000</v>
      </c>
      <c r="H23156" s="17">
        <v>44135</v>
      </c>
    </row>
    <row r="23157" spans="1:8" x14ac:dyDescent="0.2">
      <c r="A23157" t="s">
        <v>160</v>
      </c>
      <c r="B23157">
        <v>394705</v>
      </c>
      <c r="C23157">
        <v>33</v>
      </c>
      <c r="D23157" t="s">
        <v>60</v>
      </c>
      <c r="E23157" t="s">
        <v>8</v>
      </c>
      <c r="F23157" t="s">
        <v>61</v>
      </c>
      <c r="G23157">
        <v>5500</v>
      </c>
      <c r="H23157" s="17">
        <v>44135</v>
      </c>
    </row>
    <row r="23158" spans="1:8" x14ac:dyDescent="0.2">
      <c r="A23158" t="s">
        <v>160</v>
      </c>
      <c r="B23158">
        <v>395059</v>
      </c>
      <c r="C23158">
        <v>34</v>
      </c>
      <c r="D23158" t="s">
        <v>62</v>
      </c>
      <c r="E23158" t="s">
        <v>8</v>
      </c>
      <c r="F23158" t="s">
        <v>11</v>
      </c>
      <c r="G23158">
        <v>45000</v>
      </c>
      <c r="H23158" s="17">
        <v>44135</v>
      </c>
    </row>
    <row r="23159" spans="1:8" x14ac:dyDescent="0.2">
      <c r="A23159" t="s">
        <v>160</v>
      </c>
      <c r="B23159">
        <v>394355</v>
      </c>
      <c r="C23159">
        <v>35</v>
      </c>
      <c r="D23159" t="s">
        <v>63</v>
      </c>
      <c r="E23159" t="s">
        <v>8</v>
      </c>
      <c r="F23159" t="s">
        <v>15</v>
      </c>
      <c r="G23159">
        <v>9500</v>
      </c>
      <c r="H23159" s="17">
        <v>44135</v>
      </c>
    </row>
    <row r="23160" spans="1:8" x14ac:dyDescent="0.2">
      <c r="A23160" t="s">
        <v>160</v>
      </c>
      <c r="B23160">
        <v>395194</v>
      </c>
      <c r="C23160">
        <v>36</v>
      </c>
      <c r="D23160" t="s">
        <v>64</v>
      </c>
      <c r="E23160" t="s">
        <v>8</v>
      </c>
      <c r="F23160" t="s">
        <v>65</v>
      </c>
      <c r="G23160">
        <v>5100</v>
      </c>
      <c r="H23160" s="17">
        <v>44135</v>
      </c>
    </row>
    <row r="23161" spans="1:8" x14ac:dyDescent="0.2">
      <c r="A23161" t="s">
        <v>160</v>
      </c>
      <c r="B23161">
        <v>394902</v>
      </c>
      <c r="C23161">
        <v>37</v>
      </c>
      <c r="D23161" t="s">
        <v>66</v>
      </c>
      <c r="E23161" t="s">
        <v>8</v>
      </c>
      <c r="F23161" t="s">
        <v>67</v>
      </c>
      <c r="G23161">
        <v>9100</v>
      </c>
      <c r="H23161" s="17">
        <v>44135</v>
      </c>
    </row>
    <row r="23162" spans="1:8" x14ac:dyDescent="0.2">
      <c r="A23162" t="s">
        <v>160</v>
      </c>
      <c r="B23162">
        <v>395005</v>
      </c>
      <c r="C23162">
        <v>38</v>
      </c>
      <c r="D23162" t="s">
        <v>68</v>
      </c>
      <c r="E23162" t="s">
        <v>8</v>
      </c>
      <c r="F23162" t="s">
        <v>69</v>
      </c>
      <c r="G23162">
        <v>10000</v>
      </c>
      <c r="H23162" s="17">
        <v>44135</v>
      </c>
    </row>
    <row r="23163" spans="1:8" x14ac:dyDescent="0.2">
      <c r="A23163" t="s">
        <v>160</v>
      </c>
      <c r="B23163">
        <v>394862</v>
      </c>
      <c r="C23163">
        <v>39</v>
      </c>
      <c r="D23163" t="s">
        <v>70</v>
      </c>
      <c r="E23163" t="s">
        <v>8</v>
      </c>
      <c r="F23163" t="s">
        <v>71</v>
      </c>
      <c r="G23163">
        <v>5100</v>
      </c>
      <c r="H23163" s="17">
        <v>44135</v>
      </c>
    </row>
    <row r="23164" spans="1:8" x14ac:dyDescent="0.2">
      <c r="A23164" t="s">
        <v>160</v>
      </c>
      <c r="B23164">
        <v>394714</v>
      </c>
      <c r="C23164">
        <v>40</v>
      </c>
      <c r="D23164" t="s">
        <v>72</v>
      </c>
      <c r="E23164" t="s">
        <v>8</v>
      </c>
      <c r="F23164" t="s">
        <v>22</v>
      </c>
      <c r="G23164">
        <v>5000</v>
      </c>
      <c r="H23164" s="17">
        <v>44135</v>
      </c>
    </row>
    <row r="23165" spans="1:8" x14ac:dyDescent="0.2">
      <c r="A23165" t="s">
        <v>160</v>
      </c>
      <c r="B23165">
        <v>394849</v>
      </c>
      <c r="C23165">
        <v>41</v>
      </c>
      <c r="D23165" t="s">
        <v>73</v>
      </c>
      <c r="E23165" t="s">
        <v>8</v>
      </c>
      <c r="F23165" t="s">
        <v>67</v>
      </c>
      <c r="G23165">
        <v>5100</v>
      </c>
      <c r="H23165" s="17">
        <v>44135</v>
      </c>
    </row>
    <row r="23166" spans="1:8" x14ac:dyDescent="0.2">
      <c r="A23166" t="s">
        <v>160</v>
      </c>
      <c r="B23166">
        <v>394935</v>
      </c>
      <c r="C23166">
        <v>42</v>
      </c>
      <c r="D23166" t="s">
        <v>74</v>
      </c>
      <c r="E23166" t="s">
        <v>8</v>
      </c>
      <c r="F23166" t="s">
        <v>75</v>
      </c>
      <c r="G23166">
        <v>5000</v>
      </c>
      <c r="H23166" s="17">
        <v>44135</v>
      </c>
    </row>
    <row r="23167" spans="1:8" x14ac:dyDescent="0.2">
      <c r="A23167" t="s">
        <v>160</v>
      </c>
      <c r="B23167">
        <v>394807</v>
      </c>
      <c r="C23167">
        <v>43</v>
      </c>
      <c r="D23167" t="s">
        <v>76</v>
      </c>
      <c r="E23167" t="s">
        <v>8</v>
      </c>
      <c r="F23167" t="s">
        <v>77</v>
      </c>
      <c r="G23167">
        <v>5100</v>
      </c>
      <c r="H23167" s="17">
        <v>44135</v>
      </c>
    </row>
    <row r="23168" spans="1:8" x14ac:dyDescent="0.2">
      <c r="A23168" t="s">
        <v>160</v>
      </c>
      <c r="B23168">
        <v>394669</v>
      </c>
      <c r="C23168">
        <v>44</v>
      </c>
      <c r="D23168" t="s">
        <v>78</v>
      </c>
      <c r="E23168" t="s">
        <v>8</v>
      </c>
      <c r="F23168" t="s">
        <v>79</v>
      </c>
      <c r="G23168">
        <v>10000</v>
      </c>
      <c r="H23168" s="17">
        <v>44135</v>
      </c>
    </row>
    <row r="23169" spans="1:8" x14ac:dyDescent="0.2">
      <c r="A23169" t="s">
        <v>160</v>
      </c>
      <c r="B23169">
        <v>395022</v>
      </c>
      <c r="C23169">
        <v>45</v>
      </c>
      <c r="D23169" t="s">
        <v>80</v>
      </c>
      <c r="E23169" t="s">
        <v>8</v>
      </c>
      <c r="F23169" t="s">
        <v>65</v>
      </c>
      <c r="G23169">
        <v>8025</v>
      </c>
      <c r="H23169" s="17">
        <v>44135</v>
      </c>
    </row>
    <row r="23170" spans="1:8" x14ac:dyDescent="0.2">
      <c r="A23170" t="s">
        <v>160</v>
      </c>
      <c r="B23170">
        <v>394910</v>
      </c>
      <c r="C23170">
        <v>46</v>
      </c>
      <c r="D23170" t="s">
        <v>81</v>
      </c>
      <c r="E23170" t="s">
        <v>8</v>
      </c>
      <c r="F23170" t="s">
        <v>82</v>
      </c>
      <c r="G23170">
        <v>9900</v>
      </c>
      <c r="H23170" s="17">
        <v>44135</v>
      </c>
    </row>
    <row r="23171" spans="1:8" x14ac:dyDescent="0.2">
      <c r="A23171" t="s">
        <v>160</v>
      </c>
      <c r="B23171">
        <v>394425</v>
      </c>
      <c r="C23171">
        <v>47</v>
      </c>
      <c r="D23171" t="s">
        <v>83</v>
      </c>
      <c r="E23171" t="s">
        <v>8</v>
      </c>
      <c r="F23171" t="s">
        <v>9</v>
      </c>
      <c r="G23171">
        <v>10000</v>
      </c>
      <c r="H23171" s="17">
        <v>44135</v>
      </c>
    </row>
    <row r="23172" spans="1:8" x14ac:dyDescent="0.2">
      <c r="A23172" t="s">
        <v>160</v>
      </c>
      <c r="B23172">
        <v>395012</v>
      </c>
      <c r="C23172">
        <v>48</v>
      </c>
      <c r="D23172" t="s">
        <v>84</v>
      </c>
      <c r="E23172" t="s">
        <v>8</v>
      </c>
      <c r="F23172" t="s">
        <v>49</v>
      </c>
      <c r="G23172">
        <v>7100</v>
      </c>
      <c r="H23172" s="17">
        <v>44135</v>
      </c>
    </row>
    <row r="23173" spans="1:8" x14ac:dyDescent="0.2">
      <c r="A23173" t="s">
        <v>160</v>
      </c>
      <c r="B23173">
        <v>394388</v>
      </c>
      <c r="C23173">
        <v>49</v>
      </c>
      <c r="D23173" t="s">
        <v>85</v>
      </c>
      <c r="E23173" t="s">
        <v>8</v>
      </c>
      <c r="F23173" t="s">
        <v>86</v>
      </c>
      <c r="G23173">
        <v>5100</v>
      </c>
      <c r="H23173" s="17">
        <v>44135</v>
      </c>
    </row>
    <row r="23174" spans="1:8" x14ac:dyDescent="0.2">
      <c r="A23174" t="s">
        <v>160</v>
      </c>
      <c r="B23174">
        <v>395053</v>
      </c>
      <c r="C23174">
        <v>50</v>
      </c>
      <c r="D23174" t="s">
        <v>87</v>
      </c>
      <c r="E23174" t="s">
        <v>8</v>
      </c>
      <c r="F23174" t="s">
        <v>88</v>
      </c>
      <c r="G23174">
        <v>10000</v>
      </c>
      <c r="H23174" s="17">
        <v>44135</v>
      </c>
    </row>
    <row r="23175" spans="1:8" x14ac:dyDescent="0.2">
      <c r="A23175" t="s">
        <v>160</v>
      </c>
      <c r="B23175">
        <v>395031</v>
      </c>
      <c r="C23175">
        <v>51</v>
      </c>
      <c r="D23175" t="s">
        <v>89</v>
      </c>
      <c r="E23175" t="s">
        <v>8</v>
      </c>
      <c r="F23175" t="s">
        <v>9</v>
      </c>
      <c r="G23175">
        <v>9050</v>
      </c>
      <c r="H23175" s="17">
        <v>44135</v>
      </c>
    </row>
    <row r="23176" spans="1:8" x14ac:dyDescent="0.2">
      <c r="A23176" t="s">
        <v>160</v>
      </c>
      <c r="B23176">
        <v>394640</v>
      </c>
      <c r="C23176">
        <v>52</v>
      </c>
      <c r="D23176" t="s">
        <v>90</v>
      </c>
      <c r="E23176" t="s">
        <v>8</v>
      </c>
      <c r="F23176" t="s">
        <v>29</v>
      </c>
      <c r="G23176">
        <v>8050</v>
      </c>
      <c r="H23176" s="17">
        <v>44135</v>
      </c>
    </row>
    <row r="23177" spans="1:8" x14ac:dyDescent="0.2">
      <c r="A23177" t="s">
        <v>160</v>
      </c>
      <c r="B23177">
        <v>395167</v>
      </c>
      <c r="C23177">
        <v>53</v>
      </c>
      <c r="D23177" t="s">
        <v>91</v>
      </c>
      <c r="E23177" t="s">
        <v>8</v>
      </c>
      <c r="F23177" t="s">
        <v>32</v>
      </c>
      <c r="G23177">
        <v>6000</v>
      </c>
      <c r="H23177" s="17">
        <v>44135</v>
      </c>
    </row>
    <row r="23178" spans="1:8" x14ac:dyDescent="0.2">
      <c r="A23178" t="s">
        <v>160</v>
      </c>
      <c r="B23178">
        <v>753924</v>
      </c>
      <c r="C23178">
        <v>54</v>
      </c>
      <c r="D23178" t="s">
        <v>92</v>
      </c>
      <c r="E23178" t="s">
        <v>8</v>
      </c>
      <c r="F23178" t="s">
        <v>93</v>
      </c>
      <c r="G23178">
        <v>13000</v>
      </c>
      <c r="H23178" s="17">
        <v>44135</v>
      </c>
    </row>
    <row r="23179" spans="1:8" x14ac:dyDescent="0.2">
      <c r="A23179" t="s">
        <v>160</v>
      </c>
      <c r="B23179">
        <v>395169</v>
      </c>
      <c r="C23179">
        <v>55</v>
      </c>
      <c r="D23179" t="s">
        <v>94</v>
      </c>
      <c r="E23179" t="s">
        <v>8</v>
      </c>
      <c r="F23179" t="s">
        <v>75</v>
      </c>
      <c r="G23179">
        <v>5000</v>
      </c>
      <c r="H23179" s="17">
        <v>44135</v>
      </c>
    </row>
    <row r="23180" spans="1:8" x14ac:dyDescent="0.2">
      <c r="A23180" t="s">
        <v>160</v>
      </c>
      <c r="B23180">
        <v>394619</v>
      </c>
      <c r="C23180">
        <v>56</v>
      </c>
      <c r="D23180" t="s">
        <v>95</v>
      </c>
      <c r="E23180" t="s">
        <v>8</v>
      </c>
      <c r="F23180" t="s">
        <v>11</v>
      </c>
      <c r="G23180">
        <v>10000</v>
      </c>
      <c r="H23180" s="17">
        <v>44135</v>
      </c>
    </row>
    <row r="23181" spans="1:8" x14ac:dyDescent="0.2">
      <c r="A23181" t="s">
        <v>160</v>
      </c>
      <c r="B23181">
        <v>395238</v>
      </c>
      <c r="C23181">
        <v>57</v>
      </c>
      <c r="D23181" t="s">
        <v>96</v>
      </c>
      <c r="E23181" t="s">
        <v>8</v>
      </c>
      <c r="F23181" t="s">
        <v>26</v>
      </c>
      <c r="G23181">
        <v>10000</v>
      </c>
      <c r="H23181" s="17">
        <v>44135</v>
      </c>
    </row>
    <row r="23182" spans="1:8" x14ac:dyDescent="0.2">
      <c r="A23182" t="s">
        <v>160</v>
      </c>
      <c r="B23182">
        <v>394415</v>
      </c>
      <c r="C23182">
        <v>58</v>
      </c>
      <c r="D23182" t="s">
        <v>97</v>
      </c>
      <c r="E23182" t="s">
        <v>8</v>
      </c>
      <c r="F23182" t="s">
        <v>79</v>
      </c>
      <c r="G23182">
        <v>16000</v>
      </c>
      <c r="H23182" s="17">
        <v>44135</v>
      </c>
    </row>
    <row r="23183" spans="1:8" x14ac:dyDescent="0.2">
      <c r="A23183" t="s">
        <v>160</v>
      </c>
      <c r="B23183">
        <v>394312</v>
      </c>
      <c r="C23183">
        <v>59</v>
      </c>
      <c r="D23183" t="s">
        <v>98</v>
      </c>
      <c r="E23183" t="s">
        <v>8</v>
      </c>
      <c r="F23183" t="s">
        <v>99</v>
      </c>
      <c r="G23183">
        <v>6000</v>
      </c>
      <c r="H23183" s="17">
        <v>44135</v>
      </c>
    </row>
    <row r="23184" spans="1:8" x14ac:dyDescent="0.2">
      <c r="A23184" t="s">
        <v>160</v>
      </c>
      <c r="B23184">
        <v>394308</v>
      </c>
      <c r="C23184">
        <v>60</v>
      </c>
      <c r="D23184" t="s">
        <v>100</v>
      </c>
      <c r="E23184" t="s">
        <v>8</v>
      </c>
      <c r="F23184" t="s">
        <v>9</v>
      </c>
      <c r="G23184">
        <v>7250</v>
      </c>
      <c r="H23184" s="17">
        <v>44135</v>
      </c>
    </row>
    <row r="23185" spans="1:8" x14ac:dyDescent="0.2">
      <c r="A23185" t="s">
        <v>160</v>
      </c>
      <c r="B23185">
        <v>394938</v>
      </c>
      <c r="C23185">
        <v>61</v>
      </c>
      <c r="D23185" t="s">
        <v>101</v>
      </c>
      <c r="E23185" t="s">
        <v>8</v>
      </c>
      <c r="F23185" t="s">
        <v>102</v>
      </c>
      <c r="G23185">
        <v>7000</v>
      </c>
      <c r="H23185" s="17">
        <v>44135</v>
      </c>
    </row>
    <row r="23186" spans="1:8" x14ac:dyDescent="0.2">
      <c r="A23186" t="s">
        <v>160</v>
      </c>
      <c r="B23186">
        <v>394908</v>
      </c>
      <c r="C23186">
        <v>62</v>
      </c>
      <c r="D23186" t="s">
        <v>103</v>
      </c>
      <c r="E23186" t="s">
        <v>8</v>
      </c>
      <c r="F23186" t="s">
        <v>79</v>
      </c>
      <c r="G23186">
        <v>10000</v>
      </c>
      <c r="H23186" s="17">
        <v>44135</v>
      </c>
    </row>
    <row r="23187" spans="1:8" x14ac:dyDescent="0.2">
      <c r="A23187" t="s">
        <v>160</v>
      </c>
      <c r="B23187">
        <v>394357</v>
      </c>
      <c r="C23187">
        <v>63</v>
      </c>
      <c r="D23187" t="s">
        <v>104</v>
      </c>
      <c r="E23187" t="s">
        <v>8</v>
      </c>
      <c r="F23187" t="s">
        <v>11</v>
      </c>
      <c r="G23187">
        <v>9000</v>
      </c>
      <c r="H23187" s="17">
        <v>44135</v>
      </c>
    </row>
    <row r="23188" spans="1:8" x14ac:dyDescent="0.2">
      <c r="A23188" t="s">
        <v>160</v>
      </c>
      <c r="B23188">
        <v>394753</v>
      </c>
      <c r="C23188">
        <v>64</v>
      </c>
      <c r="D23188" t="s">
        <v>105</v>
      </c>
      <c r="E23188" t="s">
        <v>8</v>
      </c>
      <c r="F23188" t="s">
        <v>67</v>
      </c>
      <c r="G23188">
        <v>6500</v>
      </c>
      <c r="H23188" s="17">
        <v>44135</v>
      </c>
    </row>
    <row r="23189" spans="1:8" x14ac:dyDescent="0.2">
      <c r="A23189" t="s">
        <v>160</v>
      </c>
      <c r="B23189">
        <v>394653</v>
      </c>
      <c r="C23189">
        <v>65</v>
      </c>
      <c r="D23189" t="s">
        <v>106</v>
      </c>
      <c r="E23189" t="s">
        <v>8</v>
      </c>
      <c r="F23189" t="s">
        <v>107</v>
      </c>
      <c r="G23189">
        <v>5000</v>
      </c>
      <c r="H23189" s="17">
        <v>44135</v>
      </c>
    </row>
    <row r="23190" spans="1:8" x14ac:dyDescent="0.2">
      <c r="A23190" t="s">
        <v>160</v>
      </c>
      <c r="B23190">
        <v>394952</v>
      </c>
      <c r="C23190">
        <v>66</v>
      </c>
      <c r="D23190" t="s">
        <v>108</v>
      </c>
      <c r="E23190" t="s">
        <v>8</v>
      </c>
      <c r="F23190" t="s">
        <v>11</v>
      </c>
      <c r="G23190">
        <v>19100</v>
      </c>
      <c r="H23190" s="17">
        <v>44135</v>
      </c>
    </row>
    <row r="23191" spans="1:8" x14ac:dyDescent="0.2">
      <c r="A23191" t="s">
        <v>160</v>
      </c>
      <c r="B23191">
        <v>394318</v>
      </c>
      <c r="C23191">
        <v>67</v>
      </c>
      <c r="D23191" t="s">
        <v>109</v>
      </c>
      <c r="E23191" t="s">
        <v>8</v>
      </c>
      <c r="F23191" t="s">
        <v>17</v>
      </c>
      <c r="G23191">
        <v>10000</v>
      </c>
      <c r="H23191" s="17">
        <v>44135</v>
      </c>
    </row>
    <row r="23192" spans="1:8" x14ac:dyDescent="0.2">
      <c r="A23192" t="s">
        <v>160</v>
      </c>
      <c r="B23192">
        <v>394561</v>
      </c>
      <c r="C23192">
        <v>68</v>
      </c>
      <c r="D23192" t="s">
        <v>110</v>
      </c>
      <c r="E23192" t="s">
        <v>8</v>
      </c>
      <c r="F23192" t="s">
        <v>15</v>
      </c>
      <c r="G23192">
        <v>5000</v>
      </c>
      <c r="H23192" s="17">
        <v>44135</v>
      </c>
    </row>
    <row r="23193" spans="1:8" x14ac:dyDescent="0.2">
      <c r="A23193" t="s">
        <v>160</v>
      </c>
      <c r="B23193">
        <v>394367</v>
      </c>
      <c r="C23193">
        <v>69</v>
      </c>
      <c r="D23193" t="s">
        <v>111</v>
      </c>
      <c r="E23193" t="s">
        <v>8</v>
      </c>
      <c r="F23193" t="s">
        <v>82</v>
      </c>
      <c r="G23193">
        <v>5000</v>
      </c>
      <c r="H23193" s="17">
        <v>44135</v>
      </c>
    </row>
    <row r="23194" spans="1:8" x14ac:dyDescent="0.2">
      <c r="A23194" t="s">
        <v>160</v>
      </c>
      <c r="B23194">
        <v>394521</v>
      </c>
      <c r="C23194">
        <v>70</v>
      </c>
      <c r="D23194" t="s">
        <v>112</v>
      </c>
      <c r="E23194" t="s">
        <v>8</v>
      </c>
      <c r="F23194" t="s">
        <v>54</v>
      </c>
      <c r="G23194">
        <v>5000</v>
      </c>
      <c r="H23194" s="17">
        <v>44135</v>
      </c>
    </row>
    <row r="23195" spans="1:8" x14ac:dyDescent="0.2">
      <c r="A23195" t="s">
        <v>160</v>
      </c>
      <c r="B23195">
        <v>394843</v>
      </c>
      <c r="C23195">
        <v>71</v>
      </c>
      <c r="D23195" t="s">
        <v>113</v>
      </c>
      <c r="E23195" t="s">
        <v>8</v>
      </c>
      <c r="F23195" t="s">
        <v>15</v>
      </c>
      <c r="G23195">
        <v>5100</v>
      </c>
      <c r="H23195" s="17">
        <v>44135</v>
      </c>
    </row>
    <row r="23196" spans="1:8" x14ac:dyDescent="0.2">
      <c r="A23196" t="s">
        <v>160</v>
      </c>
      <c r="B23196">
        <v>394486</v>
      </c>
      <c r="C23196">
        <v>72</v>
      </c>
      <c r="D23196" t="s">
        <v>114</v>
      </c>
      <c r="E23196" t="s">
        <v>8</v>
      </c>
      <c r="F23196" t="s">
        <v>107</v>
      </c>
      <c r="G23196">
        <v>5000</v>
      </c>
      <c r="H23196" s="17">
        <v>44135</v>
      </c>
    </row>
    <row r="23197" spans="1:8" x14ac:dyDescent="0.2">
      <c r="A23197" t="s">
        <v>160</v>
      </c>
      <c r="B23197">
        <v>394648</v>
      </c>
      <c r="C23197">
        <v>73</v>
      </c>
      <c r="D23197" t="s">
        <v>115</v>
      </c>
      <c r="E23197" t="s">
        <v>8</v>
      </c>
      <c r="F23197" t="s">
        <v>49</v>
      </c>
      <c r="G23197">
        <v>5000</v>
      </c>
      <c r="H23197" s="17">
        <v>44135</v>
      </c>
    </row>
    <row r="23198" spans="1:8" x14ac:dyDescent="0.2">
      <c r="A23198" t="s">
        <v>160</v>
      </c>
      <c r="B23198">
        <v>394304</v>
      </c>
      <c r="C23198">
        <v>74</v>
      </c>
      <c r="D23198" t="s">
        <v>116</v>
      </c>
      <c r="E23198" t="s">
        <v>8</v>
      </c>
      <c r="F23198" t="s">
        <v>54</v>
      </c>
      <c r="G23198">
        <v>6250</v>
      </c>
      <c r="H23198" s="17">
        <v>44135</v>
      </c>
    </row>
    <row r="23199" spans="1:8" x14ac:dyDescent="0.2">
      <c r="A23199" t="s">
        <v>160</v>
      </c>
      <c r="B23199">
        <v>753906</v>
      </c>
      <c r="C23199">
        <v>75</v>
      </c>
      <c r="D23199" t="s">
        <v>117</v>
      </c>
      <c r="E23199" t="s">
        <v>8</v>
      </c>
      <c r="F23199" t="s">
        <v>22</v>
      </c>
      <c r="G23199">
        <v>6000</v>
      </c>
      <c r="H23199" s="17">
        <v>44135</v>
      </c>
    </row>
    <row r="23200" spans="1:8" x14ac:dyDescent="0.2">
      <c r="A23200" t="s">
        <v>160</v>
      </c>
      <c r="B23200">
        <v>394798</v>
      </c>
      <c r="C23200">
        <v>76</v>
      </c>
      <c r="D23200" t="s">
        <v>118</v>
      </c>
      <c r="E23200" t="s">
        <v>8</v>
      </c>
      <c r="F23200" t="s">
        <v>119</v>
      </c>
      <c r="G23200">
        <v>5000</v>
      </c>
      <c r="H23200" s="17">
        <v>44135</v>
      </c>
    </row>
    <row r="23201" spans="1:8" x14ac:dyDescent="0.2">
      <c r="A23201" t="s">
        <v>160</v>
      </c>
      <c r="B23201">
        <v>395134</v>
      </c>
      <c r="C23201">
        <v>77</v>
      </c>
      <c r="D23201" t="s">
        <v>120</v>
      </c>
      <c r="E23201" t="s">
        <v>8</v>
      </c>
      <c r="F23201" t="s">
        <v>11</v>
      </c>
      <c r="G23201">
        <v>10100</v>
      </c>
      <c r="H23201" s="17">
        <v>44135</v>
      </c>
    </row>
    <row r="23202" spans="1:8" x14ac:dyDescent="0.2">
      <c r="A23202" t="s">
        <v>160</v>
      </c>
      <c r="B23202">
        <v>394457</v>
      </c>
      <c r="C23202">
        <v>78</v>
      </c>
      <c r="D23202" t="s">
        <v>121</v>
      </c>
      <c r="E23202" t="s">
        <v>8</v>
      </c>
      <c r="F23202" t="s">
        <v>107</v>
      </c>
      <c r="G23202">
        <v>9000</v>
      </c>
      <c r="H23202" s="17">
        <v>44135</v>
      </c>
    </row>
    <row r="23203" spans="1:8" x14ac:dyDescent="0.2">
      <c r="A23203" t="s">
        <v>160</v>
      </c>
      <c r="B23203">
        <v>395143</v>
      </c>
      <c r="C23203">
        <v>79</v>
      </c>
      <c r="D23203" t="s">
        <v>122</v>
      </c>
      <c r="E23203" t="s">
        <v>8</v>
      </c>
      <c r="F23203" t="s">
        <v>9</v>
      </c>
      <c r="G23203">
        <v>6000</v>
      </c>
      <c r="H23203" s="17">
        <v>44135</v>
      </c>
    </row>
    <row r="23204" spans="1:8" x14ac:dyDescent="0.2">
      <c r="A23204" t="s">
        <v>160</v>
      </c>
      <c r="B23204">
        <v>394484</v>
      </c>
      <c r="C23204">
        <v>80</v>
      </c>
      <c r="D23204" t="s">
        <v>123</v>
      </c>
      <c r="E23204" t="s">
        <v>8</v>
      </c>
      <c r="F23204" t="s">
        <v>44</v>
      </c>
      <c r="G23204">
        <v>10000</v>
      </c>
      <c r="H23204" s="17">
        <v>44135</v>
      </c>
    </row>
    <row r="23205" spans="1:8" x14ac:dyDescent="0.2">
      <c r="A23205" t="s">
        <v>160</v>
      </c>
      <c r="B23205">
        <v>395235</v>
      </c>
      <c r="C23205">
        <v>81</v>
      </c>
      <c r="D23205" t="s">
        <v>124</v>
      </c>
      <c r="E23205" t="s">
        <v>8</v>
      </c>
      <c r="F23205" t="s">
        <v>49</v>
      </c>
      <c r="G23205">
        <v>5550</v>
      </c>
      <c r="H23205" s="17">
        <v>44135</v>
      </c>
    </row>
    <row r="23206" spans="1:8" x14ac:dyDescent="0.2">
      <c r="A23206" t="s">
        <v>160</v>
      </c>
      <c r="B23206">
        <v>395224</v>
      </c>
      <c r="C23206">
        <v>82</v>
      </c>
      <c r="D23206" t="s">
        <v>125</v>
      </c>
      <c r="E23206" t="s">
        <v>8</v>
      </c>
      <c r="F23206" t="s">
        <v>126</v>
      </c>
      <c r="G23206">
        <v>5000</v>
      </c>
      <c r="H23206" s="17">
        <v>44135</v>
      </c>
    </row>
    <row r="23207" spans="1:8" x14ac:dyDescent="0.2">
      <c r="A23207" t="s">
        <v>160</v>
      </c>
      <c r="B23207">
        <v>395115</v>
      </c>
      <c r="C23207">
        <v>83</v>
      </c>
      <c r="D23207" t="s">
        <v>127</v>
      </c>
      <c r="E23207" t="s">
        <v>8</v>
      </c>
      <c r="F23207" t="s">
        <v>26</v>
      </c>
      <c r="G23207">
        <v>10000</v>
      </c>
      <c r="H23207" s="17">
        <v>44135</v>
      </c>
    </row>
    <row r="23208" spans="1:8" x14ac:dyDescent="0.2">
      <c r="A23208" t="s">
        <v>160</v>
      </c>
      <c r="B23208">
        <v>394440</v>
      </c>
      <c r="C23208">
        <v>84</v>
      </c>
      <c r="D23208" t="s">
        <v>128</v>
      </c>
      <c r="E23208" t="s">
        <v>8</v>
      </c>
      <c r="F23208" t="s">
        <v>22</v>
      </c>
      <c r="G23208">
        <v>5000</v>
      </c>
      <c r="H23208" s="17">
        <v>44135</v>
      </c>
    </row>
    <row r="23209" spans="1:8" x14ac:dyDescent="0.2">
      <c r="A23209" t="s">
        <v>160</v>
      </c>
      <c r="B23209">
        <v>394399</v>
      </c>
      <c r="C23209">
        <v>85</v>
      </c>
      <c r="D23209" t="s">
        <v>129</v>
      </c>
      <c r="E23209" t="s">
        <v>8</v>
      </c>
      <c r="F23209" t="s">
        <v>130</v>
      </c>
      <c r="G23209">
        <v>10000</v>
      </c>
      <c r="H23209" s="17">
        <v>44135</v>
      </c>
    </row>
    <row r="23210" spans="1:8" x14ac:dyDescent="0.2">
      <c r="A23210" t="s">
        <v>160</v>
      </c>
      <c r="B23210">
        <v>395160</v>
      </c>
      <c r="C23210">
        <v>86</v>
      </c>
      <c r="D23210" t="s">
        <v>131</v>
      </c>
      <c r="E23210" t="s">
        <v>8</v>
      </c>
      <c r="F23210" t="s">
        <v>54</v>
      </c>
      <c r="G23210">
        <v>5450</v>
      </c>
      <c r="H23210" s="17">
        <v>44135</v>
      </c>
    </row>
    <row r="23211" spans="1:8" x14ac:dyDescent="0.2">
      <c r="A23211" t="s">
        <v>160</v>
      </c>
      <c r="B23211">
        <v>394816</v>
      </c>
      <c r="C23211">
        <v>87</v>
      </c>
      <c r="D23211" t="s">
        <v>132</v>
      </c>
      <c r="E23211" t="s">
        <v>8</v>
      </c>
      <c r="F23211" t="s">
        <v>71</v>
      </c>
      <c r="G23211">
        <v>10000</v>
      </c>
      <c r="H23211" s="17">
        <v>44135</v>
      </c>
    </row>
    <row r="23212" spans="1:8" x14ac:dyDescent="0.2">
      <c r="A23212" t="s">
        <v>160</v>
      </c>
      <c r="B23212">
        <v>394766</v>
      </c>
      <c r="C23212">
        <v>88</v>
      </c>
      <c r="D23212" t="s">
        <v>133</v>
      </c>
      <c r="E23212" t="s">
        <v>8</v>
      </c>
      <c r="F23212" t="s">
        <v>22</v>
      </c>
      <c r="G23212">
        <v>5000</v>
      </c>
      <c r="H23212" s="17">
        <v>44135</v>
      </c>
    </row>
    <row r="23213" spans="1:8" x14ac:dyDescent="0.2">
      <c r="A23213" t="s">
        <v>160</v>
      </c>
      <c r="B23213">
        <v>394931</v>
      </c>
      <c r="C23213">
        <v>89</v>
      </c>
      <c r="D23213" t="s">
        <v>134</v>
      </c>
      <c r="E23213" t="s">
        <v>8</v>
      </c>
      <c r="F23213" t="s">
        <v>88</v>
      </c>
      <c r="G23213">
        <v>10000</v>
      </c>
      <c r="H23213" s="17">
        <v>44135</v>
      </c>
    </row>
    <row r="23214" spans="1:8" x14ac:dyDescent="0.2">
      <c r="A23214" t="s">
        <v>160</v>
      </c>
      <c r="B23214">
        <v>394528</v>
      </c>
      <c r="C23214">
        <v>90</v>
      </c>
      <c r="D23214" t="s">
        <v>135</v>
      </c>
      <c r="E23214" t="s">
        <v>8</v>
      </c>
      <c r="F23214" t="s">
        <v>22</v>
      </c>
      <c r="G23214">
        <v>5100</v>
      </c>
      <c r="H23214" s="17">
        <v>44135</v>
      </c>
    </row>
    <row r="23215" spans="1:8" x14ac:dyDescent="0.2">
      <c r="A23215" t="s">
        <v>160</v>
      </c>
      <c r="B23215">
        <v>394531</v>
      </c>
      <c r="C23215">
        <v>91</v>
      </c>
      <c r="D23215" t="s">
        <v>136</v>
      </c>
      <c r="E23215" t="s">
        <v>8</v>
      </c>
      <c r="F23215" t="s">
        <v>137</v>
      </c>
      <c r="G23215">
        <v>5000</v>
      </c>
      <c r="H23215" s="17">
        <v>44135</v>
      </c>
    </row>
    <row r="23216" spans="1:8" x14ac:dyDescent="0.2">
      <c r="A23216" t="s">
        <v>160</v>
      </c>
      <c r="B23216">
        <v>394711</v>
      </c>
      <c r="C23216">
        <v>92</v>
      </c>
      <c r="D23216" t="s">
        <v>138</v>
      </c>
      <c r="E23216" t="s">
        <v>8</v>
      </c>
      <c r="F23216" t="s">
        <v>139</v>
      </c>
      <c r="G23216">
        <v>5100</v>
      </c>
      <c r="H23216" s="17">
        <v>44135</v>
      </c>
    </row>
    <row r="23217" spans="1:8" x14ac:dyDescent="0.2">
      <c r="A23217" t="s">
        <v>160</v>
      </c>
      <c r="B23217">
        <v>394352</v>
      </c>
      <c r="C23217">
        <v>94</v>
      </c>
      <c r="D23217" t="s">
        <v>140</v>
      </c>
      <c r="E23217" t="s">
        <v>8</v>
      </c>
      <c r="F23217" t="s">
        <v>24</v>
      </c>
      <c r="G23217">
        <v>5000</v>
      </c>
      <c r="H23217" s="17">
        <v>44135</v>
      </c>
    </row>
    <row r="23218" spans="1:8" x14ac:dyDescent="0.2">
      <c r="A23218" t="s">
        <v>160</v>
      </c>
      <c r="B23218">
        <v>394666</v>
      </c>
      <c r="C23218">
        <v>96</v>
      </c>
      <c r="D23218" t="s">
        <v>141</v>
      </c>
      <c r="E23218" t="s">
        <v>8</v>
      </c>
      <c r="F23218" t="s">
        <v>17</v>
      </c>
      <c r="G23218">
        <v>5100</v>
      </c>
      <c r="H23218" s="17">
        <v>44135</v>
      </c>
    </row>
    <row r="23219" spans="1:8" x14ac:dyDescent="0.2">
      <c r="A23219" t="s">
        <v>160</v>
      </c>
      <c r="B23219">
        <v>395006</v>
      </c>
      <c r="C23219">
        <v>100</v>
      </c>
      <c r="D23219" t="s">
        <v>142</v>
      </c>
      <c r="E23219" t="s">
        <v>8</v>
      </c>
      <c r="F23219" t="s">
        <v>88</v>
      </c>
      <c r="G23219">
        <v>9901</v>
      </c>
      <c r="H23219" s="17">
        <v>44135</v>
      </c>
    </row>
    <row r="23220" spans="1:8" x14ac:dyDescent="0.2">
      <c r="A23220" t="s">
        <v>160</v>
      </c>
      <c r="B23220">
        <v>394602</v>
      </c>
      <c r="C23220">
        <v>159</v>
      </c>
      <c r="D23220" t="s">
        <v>143</v>
      </c>
      <c r="E23220" t="s">
        <v>8</v>
      </c>
      <c r="F23220" t="s">
        <v>44</v>
      </c>
      <c r="G23220">
        <v>9999.5</v>
      </c>
      <c r="H23220" s="17">
        <v>44135</v>
      </c>
    </row>
    <row r="23221" spans="1:8" x14ac:dyDescent="0.2">
      <c r="A23221" t="s">
        <v>162</v>
      </c>
      <c r="B23221">
        <v>102001</v>
      </c>
      <c r="D23221" t="s">
        <v>5</v>
      </c>
      <c r="G23221">
        <v>1682</v>
      </c>
      <c r="H23221" s="17">
        <v>44135</v>
      </c>
    </row>
    <row r="23222" spans="1:8" x14ac:dyDescent="0.2">
      <c r="A23222" t="s">
        <v>162</v>
      </c>
      <c r="B23222">
        <v>394913</v>
      </c>
      <c r="D23222" t="s">
        <v>7</v>
      </c>
      <c r="G23222">
        <v>2469</v>
      </c>
      <c r="H23222" s="17">
        <v>44135</v>
      </c>
    </row>
    <row r="23223" spans="1:8" x14ac:dyDescent="0.2">
      <c r="A23223" t="s">
        <v>162</v>
      </c>
      <c r="B23223">
        <v>753899</v>
      </c>
      <c r="D23223" t="s">
        <v>10</v>
      </c>
      <c r="G23223">
        <v>2397</v>
      </c>
      <c r="H23223" s="17">
        <v>44135</v>
      </c>
    </row>
    <row r="23224" spans="1:8" x14ac:dyDescent="0.2">
      <c r="A23224" t="s">
        <v>162</v>
      </c>
      <c r="B23224">
        <v>394463</v>
      </c>
      <c r="D23224" t="s">
        <v>12</v>
      </c>
      <c r="G23224">
        <v>1642</v>
      </c>
      <c r="H23224" s="17">
        <v>44135</v>
      </c>
    </row>
    <row r="23225" spans="1:8" x14ac:dyDescent="0.2">
      <c r="A23225" t="s">
        <v>162</v>
      </c>
      <c r="B23225">
        <v>394514</v>
      </c>
      <c r="D23225" t="s">
        <v>14</v>
      </c>
      <c r="G23225">
        <v>1474</v>
      </c>
      <c r="H23225" s="17">
        <v>44135</v>
      </c>
    </row>
    <row r="23226" spans="1:8" x14ac:dyDescent="0.2">
      <c r="A23226" t="s">
        <v>162</v>
      </c>
      <c r="B23226">
        <v>394974</v>
      </c>
      <c r="D23226" t="s">
        <v>16</v>
      </c>
      <c r="G23226">
        <v>1617</v>
      </c>
      <c r="H23226" s="17">
        <v>44135</v>
      </c>
    </row>
    <row r="23227" spans="1:8" x14ac:dyDescent="0.2">
      <c r="A23227" t="s">
        <v>162</v>
      </c>
      <c r="B23227">
        <v>394692</v>
      </c>
      <c r="D23227" t="s">
        <v>18</v>
      </c>
      <c r="G23227">
        <v>1390</v>
      </c>
      <c r="H23227" s="17">
        <v>44135</v>
      </c>
    </row>
    <row r="23228" spans="1:8" x14ac:dyDescent="0.2">
      <c r="A23228" t="s">
        <v>162</v>
      </c>
      <c r="B23228">
        <v>395209</v>
      </c>
      <c r="D23228" t="s">
        <v>19</v>
      </c>
      <c r="G23228">
        <v>1988</v>
      </c>
      <c r="H23228" s="17">
        <v>44135</v>
      </c>
    </row>
    <row r="23229" spans="1:8" x14ac:dyDescent="0.2">
      <c r="A23229" t="s">
        <v>162</v>
      </c>
      <c r="B23229">
        <v>394856</v>
      </c>
      <c r="D23229" t="s">
        <v>21</v>
      </c>
      <c r="G23229">
        <v>1953</v>
      </c>
      <c r="H23229" s="17">
        <v>44135</v>
      </c>
    </row>
    <row r="23230" spans="1:8" x14ac:dyDescent="0.2">
      <c r="A23230" t="s">
        <v>162</v>
      </c>
      <c r="B23230">
        <v>394347</v>
      </c>
      <c r="D23230" t="s">
        <v>23</v>
      </c>
      <c r="G23230">
        <v>1556</v>
      </c>
      <c r="H23230" s="17">
        <v>44135</v>
      </c>
    </row>
    <row r="23231" spans="1:8" x14ac:dyDescent="0.2">
      <c r="A23231" t="s">
        <v>162</v>
      </c>
      <c r="B23231">
        <v>394404</v>
      </c>
      <c r="D23231" t="s">
        <v>25</v>
      </c>
      <c r="G23231">
        <v>2365</v>
      </c>
      <c r="H23231" s="17">
        <v>44135</v>
      </c>
    </row>
    <row r="23232" spans="1:8" x14ac:dyDescent="0.2">
      <c r="A23232" t="s">
        <v>162</v>
      </c>
      <c r="B23232">
        <v>395057</v>
      </c>
      <c r="D23232" t="s">
        <v>27</v>
      </c>
      <c r="G23232">
        <v>2894</v>
      </c>
      <c r="H23232" s="17">
        <v>44135</v>
      </c>
    </row>
    <row r="23233" spans="1:8" x14ac:dyDescent="0.2">
      <c r="A23233" t="s">
        <v>162</v>
      </c>
      <c r="B23233">
        <v>394532</v>
      </c>
      <c r="D23233" t="s">
        <v>28</v>
      </c>
      <c r="G23233">
        <v>1281</v>
      </c>
      <c r="H23233" s="17">
        <v>44135</v>
      </c>
    </row>
    <row r="23234" spans="1:8" x14ac:dyDescent="0.2">
      <c r="A23234" t="s">
        <v>162</v>
      </c>
      <c r="B23234">
        <v>395025</v>
      </c>
      <c r="D23234" t="s">
        <v>30</v>
      </c>
      <c r="G23234">
        <v>2065</v>
      </c>
      <c r="H23234" s="17">
        <v>44135</v>
      </c>
    </row>
    <row r="23235" spans="1:8" x14ac:dyDescent="0.2">
      <c r="A23235" t="s">
        <v>162</v>
      </c>
      <c r="B23235">
        <v>394976</v>
      </c>
      <c r="D23235" t="s">
        <v>31</v>
      </c>
      <c r="G23235">
        <v>1469</v>
      </c>
      <c r="H23235" s="17">
        <v>44135</v>
      </c>
    </row>
    <row r="23236" spans="1:8" x14ac:dyDescent="0.2">
      <c r="A23236" t="s">
        <v>162</v>
      </c>
      <c r="B23236">
        <v>395078</v>
      </c>
      <c r="D23236" t="s">
        <v>33</v>
      </c>
      <c r="G23236">
        <v>1939</v>
      </c>
      <c r="H23236" s="17">
        <v>44135</v>
      </c>
    </row>
    <row r="23237" spans="1:8" x14ac:dyDescent="0.2">
      <c r="A23237" t="s">
        <v>162</v>
      </c>
      <c r="B23237">
        <v>394865</v>
      </c>
      <c r="D23237" t="s">
        <v>35</v>
      </c>
      <c r="G23237">
        <v>1555</v>
      </c>
      <c r="H23237" s="17">
        <v>44135</v>
      </c>
    </row>
    <row r="23238" spans="1:8" x14ac:dyDescent="0.2">
      <c r="A23238" t="s">
        <v>162</v>
      </c>
      <c r="B23238">
        <v>395056</v>
      </c>
      <c r="D23238" t="s">
        <v>37</v>
      </c>
      <c r="G23238">
        <v>2334</v>
      </c>
      <c r="H23238" s="17">
        <v>44135</v>
      </c>
    </row>
    <row r="23239" spans="1:8" x14ac:dyDescent="0.2">
      <c r="A23239" t="s">
        <v>162</v>
      </c>
      <c r="B23239">
        <v>395121</v>
      </c>
      <c r="D23239" t="s">
        <v>38</v>
      </c>
      <c r="G23239">
        <v>1151</v>
      </c>
      <c r="H23239" s="17">
        <v>44135</v>
      </c>
    </row>
    <row r="23240" spans="1:8" x14ac:dyDescent="0.2">
      <c r="A23240" t="s">
        <v>162</v>
      </c>
      <c r="B23240">
        <v>395148</v>
      </c>
      <c r="D23240" t="s">
        <v>40</v>
      </c>
      <c r="G23240">
        <v>1542</v>
      </c>
      <c r="H23240" s="17">
        <v>44135</v>
      </c>
    </row>
    <row r="23241" spans="1:8" x14ac:dyDescent="0.2">
      <c r="A23241" t="s">
        <v>162</v>
      </c>
      <c r="B23241">
        <v>394358</v>
      </c>
      <c r="D23241" t="s">
        <v>41</v>
      </c>
      <c r="G23241">
        <v>1604</v>
      </c>
      <c r="H23241" s="17">
        <v>44135</v>
      </c>
    </row>
    <row r="23242" spans="1:8" x14ac:dyDescent="0.2">
      <c r="A23242" t="s">
        <v>162</v>
      </c>
      <c r="B23242">
        <v>394530</v>
      </c>
      <c r="D23242" t="s">
        <v>43</v>
      </c>
      <c r="G23242">
        <v>1692</v>
      </c>
      <c r="H23242" s="17">
        <v>44135</v>
      </c>
    </row>
    <row r="23243" spans="1:8" x14ac:dyDescent="0.2">
      <c r="A23243" t="s">
        <v>162</v>
      </c>
      <c r="B23243">
        <v>394982</v>
      </c>
      <c r="D23243" t="s">
        <v>45</v>
      </c>
      <c r="G23243">
        <v>1189</v>
      </c>
      <c r="H23243" s="17">
        <v>44135</v>
      </c>
    </row>
    <row r="23244" spans="1:8" x14ac:dyDescent="0.2">
      <c r="A23244" t="s">
        <v>162</v>
      </c>
      <c r="B23244">
        <v>394998</v>
      </c>
      <c r="D23244" t="s">
        <v>46</v>
      </c>
      <c r="G23244">
        <v>1611</v>
      </c>
      <c r="H23244" s="17">
        <v>44135</v>
      </c>
    </row>
    <row r="23245" spans="1:8" x14ac:dyDescent="0.2">
      <c r="A23245" t="s">
        <v>162</v>
      </c>
      <c r="B23245">
        <v>394458</v>
      </c>
      <c r="D23245" t="s">
        <v>48</v>
      </c>
      <c r="G23245">
        <v>1451</v>
      </c>
      <c r="H23245" s="17">
        <v>44135</v>
      </c>
    </row>
    <row r="23246" spans="1:8" x14ac:dyDescent="0.2">
      <c r="A23246" t="s">
        <v>162</v>
      </c>
      <c r="B23246">
        <v>395045</v>
      </c>
      <c r="D23246" t="s">
        <v>50</v>
      </c>
      <c r="G23246">
        <v>1926</v>
      </c>
      <c r="H23246" s="17">
        <v>44135</v>
      </c>
    </row>
    <row r="23247" spans="1:8" x14ac:dyDescent="0.2">
      <c r="A23247" t="s">
        <v>162</v>
      </c>
      <c r="B23247">
        <v>395055</v>
      </c>
      <c r="D23247" t="s">
        <v>51</v>
      </c>
      <c r="G23247">
        <v>1225</v>
      </c>
      <c r="H23247" s="17">
        <v>44135</v>
      </c>
    </row>
    <row r="23248" spans="1:8" x14ac:dyDescent="0.2">
      <c r="A23248" t="s">
        <v>162</v>
      </c>
      <c r="B23248">
        <v>394943</v>
      </c>
      <c r="D23248" t="s">
        <v>52</v>
      </c>
      <c r="G23248">
        <v>1547</v>
      </c>
      <c r="H23248" s="17">
        <v>44135</v>
      </c>
    </row>
    <row r="23249" spans="1:8" x14ac:dyDescent="0.2">
      <c r="A23249" t="s">
        <v>162</v>
      </c>
      <c r="B23249">
        <v>394466</v>
      </c>
      <c r="D23249" t="s">
        <v>53</v>
      </c>
      <c r="G23249">
        <v>1246</v>
      </c>
      <c r="H23249" s="17">
        <v>44135</v>
      </c>
    </row>
    <row r="23250" spans="1:8" x14ac:dyDescent="0.2">
      <c r="A23250" t="s">
        <v>162</v>
      </c>
      <c r="B23250">
        <v>394475</v>
      </c>
      <c r="D23250" t="s">
        <v>55</v>
      </c>
      <c r="G23250">
        <v>1192</v>
      </c>
      <c r="H23250" s="17">
        <v>44135</v>
      </c>
    </row>
    <row r="23251" spans="1:8" x14ac:dyDescent="0.2">
      <c r="A23251" t="s">
        <v>162</v>
      </c>
      <c r="B23251">
        <v>394735</v>
      </c>
      <c r="D23251" t="s">
        <v>56</v>
      </c>
      <c r="G23251">
        <v>1219</v>
      </c>
      <c r="H23251" s="17">
        <v>44135</v>
      </c>
    </row>
    <row r="23252" spans="1:8" x14ac:dyDescent="0.2">
      <c r="A23252" t="s">
        <v>162</v>
      </c>
      <c r="B23252">
        <v>394775</v>
      </c>
      <c r="D23252" t="s">
        <v>57</v>
      </c>
      <c r="G23252">
        <v>1403</v>
      </c>
      <c r="H23252" s="17">
        <v>44135</v>
      </c>
    </row>
    <row r="23253" spans="1:8" x14ac:dyDescent="0.2">
      <c r="A23253" t="s">
        <v>162</v>
      </c>
      <c r="B23253">
        <v>394492</v>
      </c>
      <c r="D23253" t="s">
        <v>59</v>
      </c>
      <c r="G23253">
        <v>1273</v>
      </c>
      <c r="H23253" s="17">
        <v>44135</v>
      </c>
    </row>
    <row r="23254" spans="1:8" x14ac:dyDescent="0.2">
      <c r="A23254" t="s">
        <v>162</v>
      </c>
      <c r="B23254">
        <v>394705</v>
      </c>
      <c r="D23254" t="s">
        <v>60</v>
      </c>
      <c r="G23254">
        <v>1258</v>
      </c>
      <c r="H23254" s="17">
        <v>44135</v>
      </c>
    </row>
    <row r="23255" spans="1:8" x14ac:dyDescent="0.2">
      <c r="A23255" t="s">
        <v>162</v>
      </c>
      <c r="B23255">
        <v>395059</v>
      </c>
      <c r="D23255" t="s">
        <v>62</v>
      </c>
      <c r="G23255">
        <v>2933</v>
      </c>
      <c r="H23255" s="17">
        <v>44135</v>
      </c>
    </row>
    <row r="23256" spans="1:8" x14ac:dyDescent="0.2">
      <c r="A23256" t="s">
        <v>162</v>
      </c>
      <c r="B23256">
        <v>394355</v>
      </c>
      <c r="D23256" t="s">
        <v>63</v>
      </c>
      <c r="G23256">
        <v>1438</v>
      </c>
      <c r="H23256" s="17">
        <v>44135</v>
      </c>
    </row>
    <row r="23257" spans="1:8" x14ac:dyDescent="0.2">
      <c r="A23257" t="s">
        <v>162</v>
      </c>
      <c r="B23257">
        <v>395194</v>
      </c>
      <c r="D23257" t="s">
        <v>64</v>
      </c>
      <c r="G23257">
        <v>1349</v>
      </c>
      <c r="H23257" s="17">
        <v>44135</v>
      </c>
    </row>
    <row r="23258" spans="1:8" x14ac:dyDescent="0.2">
      <c r="A23258" t="s">
        <v>162</v>
      </c>
      <c r="B23258">
        <v>394902</v>
      </c>
      <c r="D23258" t="s">
        <v>66</v>
      </c>
      <c r="G23258">
        <v>1549</v>
      </c>
      <c r="H23258" s="17">
        <v>44135</v>
      </c>
    </row>
    <row r="23259" spans="1:8" x14ac:dyDescent="0.2">
      <c r="A23259" t="s">
        <v>162</v>
      </c>
      <c r="B23259">
        <v>395005</v>
      </c>
      <c r="D23259" t="s">
        <v>68</v>
      </c>
      <c r="G23259">
        <v>1550</v>
      </c>
      <c r="H23259" s="17">
        <v>44135</v>
      </c>
    </row>
    <row r="23260" spans="1:8" x14ac:dyDescent="0.2">
      <c r="A23260" t="s">
        <v>162</v>
      </c>
      <c r="B23260">
        <v>394862</v>
      </c>
      <c r="D23260" t="s">
        <v>70</v>
      </c>
      <c r="G23260">
        <v>1156</v>
      </c>
      <c r="H23260" s="17">
        <v>44135</v>
      </c>
    </row>
    <row r="23261" spans="1:8" x14ac:dyDescent="0.2">
      <c r="A23261" t="s">
        <v>162</v>
      </c>
      <c r="B23261">
        <v>394714</v>
      </c>
      <c r="D23261" t="s">
        <v>72</v>
      </c>
      <c r="G23261">
        <v>1382</v>
      </c>
      <c r="H23261" s="17">
        <v>44135</v>
      </c>
    </row>
    <row r="23262" spans="1:8" x14ac:dyDescent="0.2">
      <c r="A23262" t="s">
        <v>162</v>
      </c>
      <c r="B23262">
        <v>394849</v>
      </c>
      <c r="D23262" t="s">
        <v>73</v>
      </c>
      <c r="G23262">
        <v>1352</v>
      </c>
      <c r="H23262" s="17">
        <v>44135</v>
      </c>
    </row>
    <row r="23263" spans="1:8" x14ac:dyDescent="0.2">
      <c r="A23263" t="s">
        <v>162</v>
      </c>
      <c r="B23263">
        <v>394935</v>
      </c>
      <c r="D23263" t="s">
        <v>74</v>
      </c>
      <c r="G23263">
        <v>1110</v>
      </c>
      <c r="H23263" s="17">
        <v>44135</v>
      </c>
    </row>
    <row r="23264" spans="1:8" x14ac:dyDescent="0.2">
      <c r="A23264" t="s">
        <v>162</v>
      </c>
      <c r="B23264">
        <v>394807</v>
      </c>
      <c r="D23264" t="s">
        <v>76</v>
      </c>
      <c r="G23264">
        <v>1113</v>
      </c>
      <c r="H23264" s="17">
        <v>44135</v>
      </c>
    </row>
    <row r="23265" spans="1:8" x14ac:dyDescent="0.2">
      <c r="A23265" t="s">
        <v>162</v>
      </c>
      <c r="B23265">
        <v>394669</v>
      </c>
      <c r="D23265" t="s">
        <v>78</v>
      </c>
      <c r="G23265">
        <v>1471</v>
      </c>
      <c r="H23265" s="17">
        <v>44135</v>
      </c>
    </row>
    <row r="23266" spans="1:8" x14ac:dyDescent="0.2">
      <c r="A23266" t="s">
        <v>162</v>
      </c>
      <c r="B23266">
        <v>395022</v>
      </c>
      <c r="D23266" t="s">
        <v>80</v>
      </c>
      <c r="G23266">
        <v>1298</v>
      </c>
      <c r="H23266" s="17">
        <v>44135</v>
      </c>
    </row>
    <row r="23267" spans="1:8" x14ac:dyDescent="0.2">
      <c r="A23267" t="s">
        <v>162</v>
      </c>
      <c r="B23267">
        <v>394910</v>
      </c>
      <c r="D23267" t="s">
        <v>81</v>
      </c>
      <c r="G23267">
        <v>1242</v>
      </c>
      <c r="H23267" s="17">
        <v>44135</v>
      </c>
    </row>
    <row r="23268" spans="1:8" x14ac:dyDescent="0.2">
      <c r="A23268" t="s">
        <v>162</v>
      </c>
      <c r="B23268">
        <v>394425</v>
      </c>
      <c r="D23268" t="s">
        <v>83</v>
      </c>
      <c r="G23268">
        <v>1135</v>
      </c>
      <c r="H23268" s="17">
        <v>44135</v>
      </c>
    </row>
    <row r="23269" spans="1:8" x14ac:dyDescent="0.2">
      <c r="A23269" t="s">
        <v>162</v>
      </c>
      <c r="B23269">
        <v>395012</v>
      </c>
      <c r="D23269" t="s">
        <v>84</v>
      </c>
      <c r="G23269">
        <v>1423</v>
      </c>
      <c r="H23269" s="17">
        <v>44135</v>
      </c>
    </row>
    <row r="23270" spans="1:8" x14ac:dyDescent="0.2">
      <c r="A23270" t="s">
        <v>162</v>
      </c>
      <c r="B23270">
        <v>394388</v>
      </c>
      <c r="D23270" t="s">
        <v>85</v>
      </c>
      <c r="G23270">
        <v>1181</v>
      </c>
      <c r="H23270" s="17">
        <v>44135</v>
      </c>
    </row>
    <row r="23271" spans="1:8" x14ac:dyDescent="0.2">
      <c r="A23271" t="s">
        <v>162</v>
      </c>
      <c r="B23271">
        <v>395053</v>
      </c>
      <c r="D23271" t="s">
        <v>87</v>
      </c>
      <c r="G23271">
        <v>1388</v>
      </c>
      <c r="H23271" s="17">
        <v>44135</v>
      </c>
    </row>
    <row r="23272" spans="1:8" x14ac:dyDescent="0.2">
      <c r="A23272" t="s">
        <v>162</v>
      </c>
      <c r="B23272">
        <v>395031</v>
      </c>
      <c r="D23272" t="s">
        <v>89</v>
      </c>
      <c r="G23272">
        <v>1187</v>
      </c>
      <c r="H23272" s="17">
        <v>44135</v>
      </c>
    </row>
    <row r="23273" spans="1:8" x14ac:dyDescent="0.2">
      <c r="A23273" t="s">
        <v>162</v>
      </c>
      <c r="B23273">
        <v>394640</v>
      </c>
      <c r="D23273" t="s">
        <v>90</v>
      </c>
      <c r="G23273">
        <v>1198</v>
      </c>
      <c r="H23273" s="17">
        <v>44135</v>
      </c>
    </row>
    <row r="23274" spans="1:8" x14ac:dyDescent="0.2">
      <c r="A23274" t="s">
        <v>162</v>
      </c>
      <c r="B23274">
        <v>395167</v>
      </c>
      <c r="D23274" t="s">
        <v>91</v>
      </c>
      <c r="G23274">
        <v>1236</v>
      </c>
      <c r="H23274" s="17">
        <v>44135</v>
      </c>
    </row>
    <row r="23275" spans="1:8" x14ac:dyDescent="0.2">
      <c r="A23275" t="s">
        <v>162</v>
      </c>
      <c r="B23275">
        <v>753924</v>
      </c>
      <c r="D23275" t="s">
        <v>92</v>
      </c>
      <c r="G23275">
        <v>2352</v>
      </c>
      <c r="H23275" s="17">
        <v>44135</v>
      </c>
    </row>
    <row r="23276" spans="1:8" x14ac:dyDescent="0.2">
      <c r="A23276" t="s">
        <v>162</v>
      </c>
      <c r="B23276">
        <v>395169</v>
      </c>
      <c r="D23276" t="s">
        <v>94</v>
      </c>
      <c r="G23276">
        <v>1025</v>
      </c>
      <c r="H23276" s="17">
        <v>44135</v>
      </c>
    </row>
    <row r="23277" spans="1:8" x14ac:dyDescent="0.2">
      <c r="A23277" t="s">
        <v>162</v>
      </c>
      <c r="B23277">
        <v>394619</v>
      </c>
      <c r="D23277" t="s">
        <v>95</v>
      </c>
      <c r="G23277">
        <v>1601</v>
      </c>
      <c r="H23277" s="17">
        <v>44135</v>
      </c>
    </row>
    <row r="23278" spans="1:8" x14ac:dyDescent="0.2">
      <c r="A23278" t="s">
        <v>162</v>
      </c>
      <c r="B23278">
        <v>395238</v>
      </c>
      <c r="D23278" t="s">
        <v>96</v>
      </c>
      <c r="G23278">
        <v>1512</v>
      </c>
      <c r="H23278" s="17">
        <v>44135</v>
      </c>
    </row>
    <row r="23279" spans="1:8" x14ac:dyDescent="0.2">
      <c r="A23279" t="s">
        <v>162</v>
      </c>
      <c r="B23279">
        <v>394415</v>
      </c>
      <c r="D23279" t="s">
        <v>97</v>
      </c>
      <c r="G23279">
        <v>2393</v>
      </c>
      <c r="H23279" s="17">
        <v>44135</v>
      </c>
    </row>
    <row r="23280" spans="1:8" x14ac:dyDescent="0.2">
      <c r="A23280" t="s">
        <v>162</v>
      </c>
      <c r="B23280">
        <v>394312</v>
      </c>
      <c r="D23280" t="s">
        <v>98</v>
      </c>
      <c r="G23280">
        <v>1209</v>
      </c>
      <c r="H23280" s="17">
        <v>44135</v>
      </c>
    </row>
    <row r="23281" spans="1:8" x14ac:dyDescent="0.2">
      <c r="A23281" t="s">
        <v>162</v>
      </c>
      <c r="B23281">
        <v>394308</v>
      </c>
      <c r="D23281" t="s">
        <v>100</v>
      </c>
      <c r="G23281">
        <v>1299</v>
      </c>
      <c r="H23281" s="17">
        <v>44135</v>
      </c>
    </row>
    <row r="23282" spans="1:8" x14ac:dyDescent="0.2">
      <c r="A23282" t="s">
        <v>162</v>
      </c>
      <c r="B23282">
        <v>394938</v>
      </c>
      <c r="D23282" t="s">
        <v>101</v>
      </c>
      <c r="G23282">
        <v>1105</v>
      </c>
      <c r="H23282" s="17">
        <v>44135</v>
      </c>
    </row>
    <row r="23283" spans="1:8" x14ac:dyDescent="0.2">
      <c r="A23283" t="s">
        <v>162</v>
      </c>
      <c r="B23283">
        <v>394908</v>
      </c>
      <c r="D23283" t="s">
        <v>103</v>
      </c>
      <c r="G23283">
        <v>1469</v>
      </c>
      <c r="H23283" s="17">
        <v>44135</v>
      </c>
    </row>
    <row r="23284" spans="1:8" x14ac:dyDescent="0.2">
      <c r="A23284" t="s">
        <v>162</v>
      </c>
      <c r="B23284">
        <v>394357</v>
      </c>
      <c r="D23284" t="s">
        <v>104</v>
      </c>
      <c r="G23284">
        <v>1307</v>
      </c>
      <c r="H23284" s="17">
        <v>44135</v>
      </c>
    </row>
    <row r="23285" spans="1:8" x14ac:dyDescent="0.2">
      <c r="A23285" t="s">
        <v>162</v>
      </c>
      <c r="B23285">
        <v>394753</v>
      </c>
      <c r="D23285" t="s">
        <v>105</v>
      </c>
      <c r="G23285">
        <v>1296</v>
      </c>
      <c r="H23285" s="17">
        <v>44135</v>
      </c>
    </row>
    <row r="23286" spans="1:8" x14ac:dyDescent="0.2">
      <c r="A23286" t="s">
        <v>162</v>
      </c>
      <c r="B23286">
        <v>394653</v>
      </c>
      <c r="D23286" t="s">
        <v>106</v>
      </c>
      <c r="G23286">
        <v>1170</v>
      </c>
      <c r="H23286" s="17">
        <v>44135</v>
      </c>
    </row>
    <row r="23287" spans="1:8" x14ac:dyDescent="0.2">
      <c r="A23287" t="s">
        <v>162</v>
      </c>
      <c r="B23287">
        <v>394952</v>
      </c>
      <c r="D23287" t="s">
        <v>108</v>
      </c>
      <c r="G23287">
        <v>2566</v>
      </c>
      <c r="H23287" s="17">
        <v>44135</v>
      </c>
    </row>
    <row r="23288" spans="1:8" x14ac:dyDescent="0.2">
      <c r="A23288" t="s">
        <v>162</v>
      </c>
      <c r="B23288">
        <v>394318</v>
      </c>
      <c r="D23288" t="s">
        <v>109</v>
      </c>
      <c r="G23288">
        <v>1500</v>
      </c>
      <c r="H23288" s="17">
        <v>44135</v>
      </c>
    </row>
    <row r="23289" spans="1:8" x14ac:dyDescent="0.2">
      <c r="A23289" t="s">
        <v>162</v>
      </c>
      <c r="B23289">
        <v>394561</v>
      </c>
      <c r="D23289" t="s">
        <v>110</v>
      </c>
      <c r="G23289">
        <v>1120</v>
      </c>
      <c r="H23289" s="17">
        <v>44135</v>
      </c>
    </row>
    <row r="23290" spans="1:8" x14ac:dyDescent="0.2">
      <c r="A23290" t="s">
        <v>162</v>
      </c>
      <c r="B23290">
        <v>394367</v>
      </c>
      <c r="D23290" t="s">
        <v>111</v>
      </c>
      <c r="G23290">
        <v>1207</v>
      </c>
      <c r="H23290" s="17">
        <v>44135</v>
      </c>
    </row>
    <row r="23291" spans="1:8" x14ac:dyDescent="0.2">
      <c r="A23291" t="s">
        <v>162</v>
      </c>
      <c r="B23291">
        <v>394521</v>
      </c>
      <c r="D23291" t="s">
        <v>112</v>
      </c>
      <c r="G23291">
        <v>1041</v>
      </c>
      <c r="H23291" s="17">
        <v>44135</v>
      </c>
    </row>
    <row r="23292" spans="1:8" x14ac:dyDescent="0.2">
      <c r="A23292" t="s">
        <v>162</v>
      </c>
      <c r="B23292">
        <v>394843</v>
      </c>
      <c r="D23292" t="s">
        <v>113</v>
      </c>
      <c r="G23292">
        <v>976</v>
      </c>
      <c r="H23292" s="17">
        <v>44135</v>
      </c>
    </row>
    <row r="23293" spans="1:8" x14ac:dyDescent="0.2">
      <c r="A23293" t="s">
        <v>162</v>
      </c>
      <c r="B23293">
        <v>394486</v>
      </c>
      <c r="D23293" t="s">
        <v>114</v>
      </c>
      <c r="G23293">
        <v>1194</v>
      </c>
      <c r="H23293" s="17">
        <v>44135</v>
      </c>
    </row>
    <row r="23294" spans="1:8" x14ac:dyDescent="0.2">
      <c r="A23294" t="s">
        <v>162</v>
      </c>
      <c r="B23294">
        <v>394648</v>
      </c>
      <c r="D23294" t="s">
        <v>115</v>
      </c>
      <c r="G23294">
        <v>1255</v>
      </c>
      <c r="H23294" s="17">
        <v>44135</v>
      </c>
    </row>
    <row r="23295" spans="1:8" x14ac:dyDescent="0.2">
      <c r="A23295" t="s">
        <v>162</v>
      </c>
      <c r="B23295">
        <v>394304</v>
      </c>
      <c r="D23295" t="s">
        <v>116</v>
      </c>
      <c r="G23295">
        <v>958</v>
      </c>
      <c r="H23295" s="17">
        <v>44135</v>
      </c>
    </row>
    <row r="23296" spans="1:8" x14ac:dyDescent="0.2">
      <c r="A23296" t="s">
        <v>162</v>
      </c>
      <c r="B23296">
        <v>753906</v>
      </c>
      <c r="D23296" t="s">
        <v>117</v>
      </c>
      <c r="G23296">
        <v>1656</v>
      </c>
      <c r="H23296" s="17">
        <v>44135</v>
      </c>
    </row>
    <row r="23297" spans="1:8" x14ac:dyDescent="0.2">
      <c r="A23297" t="s">
        <v>162</v>
      </c>
      <c r="B23297">
        <v>394798</v>
      </c>
      <c r="D23297" t="s">
        <v>118</v>
      </c>
      <c r="G23297">
        <v>914</v>
      </c>
      <c r="H23297" s="17">
        <v>44135</v>
      </c>
    </row>
    <row r="23298" spans="1:8" x14ac:dyDescent="0.2">
      <c r="A23298" t="s">
        <v>162</v>
      </c>
      <c r="B23298">
        <v>395134</v>
      </c>
      <c r="D23298" t="s">
        <v>120</v>
      </c>
      <c r="G23298">
        <v>2072</v>
      </c>
      <c r="H23298" s="17">
        <v>44135</v>
      </c>
    </row>
    <row r="23299" spans="1:8" x14ac:dyDescent="0.2">
      <c r="A23299" t="s">
        <v>162</v>
      </c>
      <c r="B23299">
        <v>394457</v>
      </c>
      <c r="D23299" t="s">
        <v>121</v>
      </c>
      <c r="G23299">
        <v>1509</v>
      </c>
      <c r="H23299" s="17">
        <v>44135</v>
      </c>
    </row>
    <row r="23300" spans="1:8" x14ac:dyDescent="0.2">
      <c r="A23300" t="s">
        <v>162</v>
      </c>
      <c r="B23300">
        <v>395143</v>
      </c>
      <c r="D23300" t="s">
        <v>122</v>
      </c>
      <c r="G23300">
        <v>1183</v>
      </c>
      <c r="H23300" s="17">
        <v>44135</v>
      </c>
    </row>
    <row r="23301" spans="1:8" x14ac:dyDescent="0.2">
      <c r="A23301" t="s">
        <v>162</v>
      </c>
      <c r="B23301">
        <v>394484</v>
      </c>
      <c r="D23301" t="s">
        <v>123</v>
      </c>
      <c r="G23301">
        <v>1565</v>
      </c>
      <c r="H23301" s="17">
        <v>44135</v>
      </c>
    </row>
    <row r="23302" spans="1:8" x14ac:dyDescent="0.2">
      <c r="A23302" t="s">
        <v>162</v>
      </c>
      <c r="B23302">
        <v>395235</v>
      </c>
      <c r="D23302" t="s">
        <v>124</v>
      </c>
      <c r="G23302">
        <v>1384</v>
      </c>
      <c r="H23302" s="17">
        <v>44135</v>
      </c>
    </row>
    <row r="23303" spans="1:8" x14ac:dyDescent="0.2">
      <c r="A23303" t="s">
        <v>162</v>
      </c>
      <c r="B23303">
        <v>395224</v>
      </c>
      <c r="D23303" t="s">
        <v>125</v>
      </c>
      <c r="G23303">
        <v>838</v>
      </c>
      <c r="H23303" s="17">
        <v>44135</v>
      </c>
    </row>
    <row r="23304" spans="1:8" x14ac:dyDescent="0.2">
      <c r="A23304" t="s">
        <v>162</v>
      </c>
      <c r="B23304">
        <v>395115</v>
      </c>
      <c r="D23304" t="s">
        <v>127</v>
      </c>
      <c r="G23304">
        <v>1395</v>
      </c>
      <c r="H23304" s="17">
        <v>44135</v>
      </c>
    </row>
    <row r="23305" spans="1:8" x14ac:dyDescent="0.2">
      <c r="A23305" t="s">
        <v>162</v>
      </c>
      <c r="B23305">
        <v>394440</v>
      </c>
      <c r="D23305" t="s">
        <v>128</v>
      </c>
      <c r="G23305">
        <v>1505</v>
      </c>
      <c r="H23305" s="17">
        <v>44135</v>
      </c>
    </row>
    <row r="23306" spans="1:8" x14ac:dyDescent="0.2">
      <c r="A23306" t="s">
        <v>162</v>
      </c>
      <c r="B23306">
        <v>394399</v>
      </c>
      <c r="D23306" t="s">
        <v>129</v>
      </c>
      <c r="G23306">
        <v>1510</v>
      </c>
      <c r="H23306" s="17">
        <v>44135</v>
      </c>
    </row>
    <row r="23307" spans="1:8" x14ac:dyDescent="0.2">
      <c r="A23307" t="s">
        <v>162</v>
      </c>
      <c r="B23307">
        <v>395160</v>
      </c>
      <c r="D23307" t="s">
        <v>131</v>
      </c>
      <c r="G23307">
        <v>976</v>
      </c>
      <c r="H23307" s="17">
        <v>44135</v>
      </c>
    </row>
    <row r="23308" spans="1:8" x14ac:dyDescent="0.2">
      <c r="A23308" t="s">
        <v>162</v>
      </c>
      <c r="B23308">
        <v>394816</v>
      </c>
      <c r="D23308" t="s">
        <v>132</v>
      </c>
      <c r="G23308">
        <v>1252</v>
      </c>
      <c r="H23308" s="17">
        <v>44135</v>
      </c>
    </row>
    <row r="23309" spans="1:8" x14ac:dyDescent="0.2">
      <c r="A23309" t="s">
        <v>162</v>
      </c>
      <c r="B23309">
        <v>394766</v>
      </c>
      <c r="D23309" t="s">
        <v>133</v>
      </c>
      <c r="G23309">
        <v>1413</v>
      </c>
      <c r="H23309" s="17">
        <v>44135</v>
      </c>
    </row>
    <row r="23310" spans="1:8" x14ac:dyDescent="0.2">
      <c r="A23310" t="s">
        <v>162</v>
      </c>
      <c r="B23310">
        <v>394931</v>
      </c>
      <c r="D23310" t="s">
        <v>134</v>
      </c>
      <c r="G23310">
        <v>1321</v>
      </c>
      <c r="H23310" s="17">
        <v>44135</v>
      </c>
    </row>
    <row r="23311" spans="1:8" x14ac:dyDescent="0.2">
      <c r="A23311" t="s">
        <v>162</v>
      </c>
      <c r="B23311">
        <v>394528</v>
      </c>
      <c r="D23311" t="s">
        <v>135</v>
      </c>
      <c r="G23311">
        <v>1421</v>
      </c>
      <c r="H23311" s="17">
        <v>44135</v>
      </c>
    </row>
    <row r="23312" spans="1:8" x14ac:dyDescent="0.2">
      <c r="A23312" t="s">
        <v>162</v>
      </c>
      <c r="B23312">
        <v>394531</v>
      </c>
      <c r="D23312" t="s">
        <v>136</v>
      </c>
      <c r="G23312">
        <v>1117</v>
      </c>
      <c r="H23312" s="17">
        <v>44135</v>
      </c>
    </row>
    <row r="23313" spans="1:8" x14ac:dyDescent="0.2">
      <c r="A23313" t="s">
        <v>162</v>
      </c>
      <c r="B23313">
        <v>394711</v>
      </c>
      <c r="D23313" t="s">
        <v>138</v>
      </c>
      <c r="G23313">
        <v>1236</v>
      </c>
      <c r="H23313" s="17">
        <v>44135</v>
      </c>
    </row>
    <row r="23314" spans="1:8" x14ac:dyDescent="0.2">
      <c r="A23314" t="s">
        <v>162</v>
      </c>
      <c r="B23314">
        <v>395245</v>
      </c>
      <c r="D23314" t="s">
        <v>163</v>
      </c>
      <c r="G23314">
        <v>740</v>
      </c>
      <c r="H23314" s="17">
        <v>44135</v>
      </c>
    </row>
    <row r="23315" spans="1:8" x14ac:dyDescent="0.2">
      <c r="A23315" t="s">
        <v>162</v>
      </c>
      <c r="B23315">
        <v>394352</v>
      </c>
      <c r="D23315" t="s">
        <v>140</v>
      </c>
      <c r="G23315">
        <v>1131</v>
      </c>
      <c r="H23315" s="17">
        <v>44135</v>
      </c>
    </row>
    <row r="23316" spans="1:8" x14ac:dyDescent="0.2">
      <c r="A23316" t="s">
        <v>162</v>
      </c>
      <c r="B23316">
        <v>395075</v>
      </c>
      <c r="D23316" t="s">
        <v>164</v>
      </c>
      <c r="G23316">
        <v>938</v>
      </c>
      <c r="H23316" s="17">
        <v>44135</v>
      </c>
    </row>
    <row r="23317" spans="1:8" x14ac:dyDescent="0.2">
      <c r="A23317" t="s">
        <v>162</v>
      </c>
      <c r="B23317">
        <v>394666</v>
      </c>
      <c r="D23317" t="s">
        <v>141</v>
      </c>
      <c r="G23317">
        <v>1084</v>
      </c>
      <c r="H23317" s="17">
        <v>44135</v>
      </c>
    </row>
    <row r="23318" spans="1:8" x14ac:dyDescent="0.2">
      <c r="A23318" t="s">
        <v>162</v>
      </c>
      <c r="B23318">
        <v>394957</v>
      </c>
      <c r="D23318" t="s">
        <v>165</v>
      </c>
      <c r="G23318">
        <v>1483</v>
      </c>
      <c r="H23318" s="17">
        <v>44135</v>
      </c>
    </row>
    <row r="23319" spans="1:8" x14ac:dyDescent="0.2">
      <c r="A23319" t="s">
        <v>162</v>
      </c>
      <c r="B23319">
        <v>395113</v>
      </c>
      <c r="D23319" t="s">
        <v>166</v>
      </c>
      <c r="G23319">
        <v>1333</v>
      </c>
      <c r="H23319" s="17">
        <v>44135</v>
      </c>
    </row>
    <row r="23320" spans="1:8" x14ac:dyDescent="0.2">
      <c r="A23320" t="s">
        <v>162</v>
      </c>
      <c r="B23320">
        <v>395006</v>
      </c>
      <c r="D23320" t="s">
        <v>142</v>
      </c>
      <c r="G23320">
        <v>1372</v>
      </c>
      <c r="H23320" s="17">
        <v>44135</v>
      </c>
    </row>
    <row r="23321" spans="1:8" x14ac:dyDescent="0.2">
      <c r="A23321" t="s">
        <v>162</v>
      </c>
      <c r="B23321">
        <v>394549</v>
      </c>
      <c r="D23321" t="s">
        <v>167</v>
      </c>
      <c r="G23321">
        <v>1388</v>
      </c>
      <c r="H23321" s="17">
        <v>44135</v>
      </c>
    </row>
    <row r="23322" spans="1:8" x14ac:dyDescent="0.2">
      <c r="A23322" t="s">
        <v>162</v>
      </c>
      <c r="B23322">
        <v>394995</v>
      </c>
      <c r="D23322" t="s">
        <v>168</v>
      </c>
      <c r="G23322">
        <v>1710</v>
      </c>
      <c r="H23322" s="17">
        <v>44135</v>
      </c>
    </row>
    <row r="23323" spans="1:8" x14ac:dyDescent="0.2">
      <c r="A23323" t="s">
        <v>162</v>
      </c>
      <c r="B23323">
        <v>394602</v>
      </c>
      <c r="D23323" t="s">
        <v>143</v>
      </c>
      <c r="G23323">
        <v>1538</v>
      </c>
      <c r="H23323" s="17">
        <v>44135</v>
      </c>
    </row>
    <row r="23324" spans="1:8" x14ac:dyDescent="0.2">
      <c r="A23324" t="s">
        <v>162</v>
      </c>
      <c r="B23324">
        <v>394405</v>
      </c>
      <c r="D23324" t="s">
        <v>169</v>
      </c>
      <c r="G23324">
        <v>1914</v>
      </c>
      <c r="H23324" s="17">
        <v>44135</v>
      </c>
    </row>
    <row r="23325" spans="1:8" x14ac:dyDescent="0.2">
      <c r="A23325" t="s">
        <v>162</v>
      </c>
      <c r="B23325">
        <v>394623</v>
      </c>
      <c r="D23325" t="s">
        <v>170</v>
      </c>
      <c r="G23325">
        <v>1313</v>
      </c>
      <c r="H23325" s="17">
        <v>44135</v>
      </c>
    </row>
    <row r="23326" spans="1:8" x14ac:dyDescent="0.2">
      <c r="A23326" t="s">
        <v>145</v>
      </c>
      <c r="B23326">
        <v>102001</v>
      </c>
      <c r="C23326">
        <v>0</v>
      </c>
      <c r="D23326" t="s">
        <v>5</v>
      </c>
      <c r="E23326" t="s">
        <v>6</v>
      </c>
      <c r="G23326">
        <v>335000</v>
      </c>
      <c r="H23326" s="17">
        <v>44165</v>
      </c>
    </row>
    <row r="23327" spans="1:8" x14ac:dyDescent="0.2">
      <c r="A23327" t="s">
        <v>145</v>
      </c>
      <c r="B23327">
        <v>394913</v>
      </c>
      <c r="C23327">
        <v>1</v>
      </c>
      <c r="D23327" t="s">
        <v>7</v>
      </c>
      <c r="E23327" t="s">
        <v>8</v>
      </c>
      <c r="F23327" t="s">
        <v>9</v>
      </c>
      <c r="G23327">
        <v>649000</v>
      </c>
      <c r="H23327" s="17">
        <v>44165</v>
      </c>
    </row>
    <row r="23328" spans="1:8" x14ac:dyDescent="0.2">
      <c r="A23328" t="s">
        <v>145</v>
      </c>
      <c r="B23328">
        <v>753899</v>
      </c>
      <c r="C23328">
        <v>2</v>
      </c>
      <c r="D23328" t="s">
        <v>10</v>
      </c>
      <c r="E23328" t="s">
        <v>8</v>
      </c>
      <c r="F23328" t="s">
        <v>11</v>
      </c>
      <c r="G23328">
        <v>1145990</v>
      </c>
      <c r="H23328" s="17">
        <v>44165</v>
      </c>
    </row>
    <row r="23329" spans="1:8" x14ac:dyDescent="0.2">
      <c r="A23329" t="s">
        <v>145</v>
      </c>
      <c r="B23329">
        <v>394463</v>
      </c>
      <c r="C23329">
        <v>3</v>
      </c>
      <c r="D23329" t="s">
        <v>12</v>
      </c>
      <c r="E23329" t="s">
        <v>8</v>
      </c>
      <c r="F23329" t="s">
        <v>13</v>
      </c>
      <c r="G23329">
        <v>355000</v>
      </c>
      <c r="H23329" s="17">
        <v>44165</v>
      </c>
    </row>
    <row r="23330" spans="1:8" x14ac:dyDescent="0.2">
      <c r="A23330" t="s">
        <v>145</v>
      </c>
      <c r="B23330">
        <v>394514</v>
      </c>
      <c r="C23330">
        <v>4</v>
      </c>
      <c r="D23330" t="s">
        <v>14</v>
      </c>
      <c r="E23330" t="s">
        <v>8</v>
      </c>
      <c r="F23330" t="s">
        <v>15</v>
      </c>
      <c r="G23330">
        <v>359000</v>
      </c>
      <c r="H23330" s="17">
        <v>44165</v>
      </c>
    </row>
    <row r="23331" spans="1:8" x14ac:dyDescent="0.2">
      <c r="A23331" t="s">
        <v>145</v>
      </c>
      <c r="B23331">
        <v>394974</v>
      </c>
      <c r="C23331">
        <v>5</v>
      </c>
      <c r="D23331" t="s">
        <v>16</v>
      </c>
      <c r="E23331" t="s">
        <v>8</v>
      </c>
      <c r="F23331" t="s">
        <v>17</v>
      </c>
      <c r="G23331">
        <v>329990</v>
      </c>
      <c r="H23331" s="17">
        <v>44165</v>
      </c>
    </row>
    <row r="23332" spans="1:8" x14ac:dyDescent="0.2">
      <c r="A23332" t="s">
        <v>145</v>
      </c>
      <c r="B23332">
        <v>394692</v>
      </c>
      <c r="C23332">
        <v>6</v>
      </c>
      <c r="D23332" t="s">
        <v>18</v>
      </c>
      <c r="E23332" t="s">
        <v>8</v>
      </c>
      <c r="F23332" t="s">
        <v>15</v>
      </c>
      <c r="G23332">
        <v>345000</v>
      </c>
      <c r="H23332" s="17">
        <v>44165</v>
      </c>
    </row>
    <row r="23333" spans="1:8" x14ac:dyDescent="0.2">
      <c r="A23333" t="s">
        <v>145</v>
      </c>
      <c r="B23333">
        <v>395209</v>
      </c>
      <c r="C23333">
        <v>7</v>
      </c>
      <c r="D23333" t="s">
        <v>19</v>
      </c>
      <c r="E23333" t="s">
        <v>8</v>
      </c>
      <c r="F23333" t="s">
        <v>20</v>
      </c>
      <c r="G23333">
        <v>529900</v>
      </c>
      <c r="H23333" s="17">
        <v>44165</v>
      </c>
    </row>
    <row r="23334" spans="1:8" x14ac:dyDescent="0.2">
      <c r="A23334" t="s">
        <v>145</v>
      </c>
      <c r="B23334">
        <v>394856</v>
      </c>
      <c r="C23334">
        <v>8</v>
      </c>
      <c r="D23334" t="s">
        <v>21</v>
      </c>
      <c r="E23334" t="s">
        <v>8</v>
      </c>
      <c r="F23334" t="s">
        <v>22</v>
      </c>
      <c r="G23334">
        <v>515990</v>
      </c>
      <c r="H23334" s="17">
        <v>44165</v>
      </c>
    </row>
    <row r="23335" spans="1:8" x14ac:dyDescent="0.2">
      <c r="A23335" t="s">
        <v>145</v>
      </c>
      <c r="B23335">
        <v>394347</v>
      </c>
      <c r="C23335">
        <v>9</v>
      </c>
      <c r="D23335" t="s">
        <v>23</v>
      </c>
      <c r="E23335" t="s">
        <v>8</v>
      </c>
      <c r="F23335" t="s">
        <v>24</v>
      </c>
      <c r="G23335">
        <v>365000</v>
      </c>
      <c r="H23335" s="17">
        <v>44165</v>
      </c>
    </row>
    <row r="23336" spans="1:8" x14ac:dyDescent="0.2">
      <c r="A23336" t="s">
        <v>145</v>
      </c>
      <c r="B23336">
        <v>394404</v>
      </c>
      <c r="C23336">
        <v>10</v>
      </c>
      <c r="D23336" t="s">
        <v>25</v>
      </c>
      <c r="E23336" t="s">
        <v>8</v>
      </c>
      <c r="F23336" t="s">
        <v>26</v>
      </c>
      <c r="G23336">
        <v>699000</v>
      </c>
      <c r="H23336" s="17">
        <v>44165</v>
      </c>
    </row>
    <row r="23337" spans="1:8" x14ac:dyDescent="0.2">
      <c r="A23337" t="s">
        <v>145</v>
      </c>
      <c r="B23337">
        <v>395057</v>
      </c>
      <c r="C23337">
        <v>11</v>
      </c>
      <c r="D23337" t="s">
        <v>27</v>
      </c>
      <c r="E23337" t="s">
        <v>8</v>
      </c>
      <c r="F23337" t="s">
        <v>11</v>
      </c>
      <c r="G23337">
        <v>1195000</v>
      </c>
      <c r="H23337" s="17">
        <v>44165</v>
      </c>
    </row>
    <row r="23338" spans="1:8" x14ac:dyDescent="0.2">
      <c r="A23338" t="s">
        <v>145</v>
      </c>
      <c r="B23338">
        <v>394532</v>
      </c>
      <c r="C23338">
        <v>12</v>
      </c>
      <c r="D23338" t="s">
        <v>28</v>
      </c>
      <c r="E23338" t="s">
        <v>8</v>
      </c>
      <c r="F23338" t="s">
        <v>29</v>
      </c>
      <c r="G23338">
        <v>271900</v>
      </c>
      <c r="H23338" s="17">
        <v>44165</v>
      </c>
    </row>
    <row r="23339" spans="1:8" x14ac:dyDescent="0.2">
      <c r="A23339" t="s">
        <v>145</v>
      </c>
      <c r="B23339">
        <v>395025</v>
      </c>
      <c r="C23339">
        <v>13</v>
      </c>
      <c r="D23339" t="s">
        <v>30</v>
      </c>
      <c r="E23339" t="s">
        <v>8</v>
      </c>
      <c r="F23339" t="s">
        <v>11</v>
      </c>
      <c r="G23339">
        <v>510000</v>
      </c>
      <c r="H23339" s="17">
        <v>44165</v>
      </c>
    </row>
    <row r="23340" spans="1:8" x14ac:dyDescent="0.2">
      <c r="A23340" t="s">
        <v>145</v>
      </c>
      <c r="B23340">
        <v>394976</v>
      </c>
      <c r="C23340">
        <v>14</v>
      </c>
      <c r="D23340" t="s">
        <v>31</v>
      </c>
      <c r="E23340" t="s">
        <v>8</v>
      </c>
      <c r="F23340" t="s">
        <v>32</v>
      </c>
      <c r="G23340">
        <v>409900</v>
      </c>
      <c r="H23340" s="17">
        <v>44165</v>
      </c>
    </row>
    <row r="23341" spans="1:8" x14ac:dyDescent="0.2">
      <c r="A23341" t="s">
        <v>145</v>
      </c>
      <c r="B23341">
        <v>395078</v>
      </c>
      <c r="C23341">
        <v>15</v>
      </c>
      <c r="D23341" t="s">
        <v>33</v>
      </c>
      <c r="E23341" t="s">
        <v>8</v>
      </c>
      <c r="F23341" t="s">
        <v>34</v>
      </c>
      <c r="G23341">
        <v>699950</v>
      </c>
      <c r="H23341" s="17">
        <v>44165</v>
      </c>
    </row>
    <row r="23342" spans="1:8" x14ac:dyDescent="0.2">
      <c r="A23342" t="s">
        <v>145</v>
      </c>
      <c r="B23342">
        <v>394865</v>
      </c>
      <c r="C23342">
        <v>16</v>
      </c>
      <c r="D23342" t="s">
        <v>35</v>
      </c>
      <c r="E23342" t="s">
        <v>8</v>
      </c>
      <c r="F23342" t="s">
        <v>36</v>
      </c>
      <c r="G23342">
        <v>383183</v>
      </c>
      <c r="H23342" s="17">
        <v>44165</v>
      </c>
    </row>
    <row r="23343" spans="1:8" x14ac:dyDescent="0.2">
      <c r="A23343" t="s">
        <v>145</v>
      </c>
      <c r="B23343">
        <v>395056</v>
      </c>
      <c r="C23343">
        <v>17</v>
      </c>
      <c r="D23343" t="s">
        <v>37</v>
      </c>
      <c r="E23343" t="s">
        <v>8</v>
      </c>
      <c r="F23343" t="s">
        <v>11</v>
      </c>
      <c r="G23343">
        <v>879000</v>
      </c>
      <c r="H23343" s="17">
        <v>44165</v>
      </c>
    </row>
    <row r="23344" spans="1:8" x14ac:dyDescent="0.2">
      <c r="A23344" t="s">
        <v>145</v>
      </c>
      <c r="B23344">
        <v>395121</v>
      </c>
      <c r="C23344">
        <v>18</v>
      </c>
      <c r="D23344" t="s">
        <v>38</v>
      </c>
      <c r="E23344" t="s">
        <v>8</v>
      </c>
      <c r="F23344" t="s">
        <v>39</v>
      </c>
      <c r="G23344">
        <v>249900</v>
      </c>
      <c r="H23344" s="17">
        <v>44165</v>
      </c>
    </row>
    <row r="23345" spans="1:8" x14ac:dyDescent="0.2">
      <c r="A23345" t="s">
        <v>145</v>
      </c>
      <c r="B23345">
        <v>395148</v>
      </c>
      <c r="C23345">
        <v>19</v>
      </c>
      <c r="D23345" t="s">
        <v>40</v>
      </c>
      <c r="E23345" t="s">
        <v>8</v>
      </c>
      <c r="F23345" t="s">
        <v>22</v>
      </c>
      <c r="G23345">
        <v>329900</v>
      </c>
      <c r="H23345" s="17">
        <v>44165</v>
      </c>
    </row>
    <row r="23346" spans="1:8" x14ac:dyDescent="0.2">
      <c r="A23346" t="s">
        <v>145</v>
      </c>
      <c r="B23346">
        <v>394358</v>
      </c>
      <c r="C23346">
        <v>20</v>
      </c>
      <c r="D23346" t="s">
        <v>41</v>
      </c>
      <c r="E23346" t="s">
        <v>8</v>
      </c>
      <c r="F23346" t="s">
        <v>42</v>
      </c>
      <c r="G23346">
        <v>340000</v>
      </c>
      <c r="H23346" s="17">
        <v>44165</v>
      </c>
    </row>
    <row r="23347" spans="1:8" x14ac:dyDescent="0.2">
      <c r="A23347" t="s">
        <v>145</v>
      </c>
      <c r="B23347">
        <v>394530</v>
      </c>
      <c r="C23347">
        <v>21</v>
      </c>
      <c r="D23347" t="s">
        <v>43</v>
      </c>
      <c r="E23347" t="s">
        <v>8</v>
      </c>
      <c r="F23347" t="s">
        <v>44</v>
      </c>
      <c r="G23347">
        <v>595000</v>
      </c>
      <c r="H23347" s="17">
        <v>44165</v>
      </c>
    </row>
    <row r="23348" spans="1:8" x14ac:dyDescent="0.2">
      <c r="A23348" t="s">
        <v>145</v>
      </c>
      <c r="B23348">
        <v>394982</v>
      </c>
      <c r="C23348">
        <v>22</v>
      </c>
      <c r="D23348" t="s">
        <v>45</v>
      </c>
      <c r="E23348" t="s">
        <v>8</v>
      </c>
      <c r="F23348" t="s">
        <v>17</v>
      </c>
      <c r="G23348">
        <v>219900</v>
      </c>
      <c r="H23348" s="17">
        <v>44165</v>
      </c>
    </row>
    <row r="23349" spans="1:8" x14ac:dyDescent="0.2">
      <c r="A23349" t="s">
        <v>145</v>
      </c>
      <c r="B23349">
        <v>394998</v>
      </c>
      <c r="C23349">
        <v>23</v>
      </c>
      <c r="D23349" t="s">
        <v>46</v>
      </c>
      <c r="E23349" t="s">
        <v>8</v>
      </c>
      <c r="F23349" t="s">
        <v>47</v>
      </c>
      <c r="G23349">
        <v>570000</v>
      </c>
      <c r="H23349" s="17">
        <v>44165</v>
      </c>
    </row>
    <row r="23350" spans="1:8" x14ac:dyDescent="0.2">
      <c r="A23350" t="s">
        <v>145</v>
      </c>
      <c r="B23350">
        <v>394458</v>
      </c>
      <c r="C23350">
        <v>24</v>
      </c>
      <c r="D23350" t="s">
        <v>48</v>
      </c>
      <c r="E23350" t="s">
        <v>8</v>
      </c>
      <c r="F23350" t="s">
        <v>49</v>
      </c>
      <c r="G23350">
        <v>373370</v>
      </c>
      <c r="H23350" s="17">
        <v>44165</v>
      </c>
    </row>
    <row r="23351" spans="1:8" x14ac:dyDescent="0.2">
      <c r="A23351" t="s">
        <v>145</v>
      </c>
      <c r="B23351">
        <v>395045</v>
      </c>
      <c r="C23351">
        <v>25</v>
      </c>
      <c r="D23351" t="s">
        <v>50</v>
      </c>
      <c r="E23351" t="s">
        <v>8</v>
      </c>
      <c r="F23351" t="s">
        <v>11</v>
      </c>
      <c r="G23351">
        <v>612357</v>
      </c>
      <c r="H23351" s="17">
        <v>44165</v>
      </c>
    </row>
    <row r="23352" spans="1:8" x14ac:dyDescent="0.2">
      <c r="A23352" t="s">
        <v>145</v>
      </c>
      <c r="B23352">
        <v>395055</v>
      </c>
      <c r="C23352">
        <v>26</v>
      </c>
      <c r="D23352" t="s">
        <v>51</v>
      </c>
      <c r="E23352" t="s">
        <v>8</v>
      </c>
      <c r="F23352" t="s">
        <v>15</v>
      </c>
      <c r="G23352">
        <v>289500</v>
      </c>
      <c r="H23352" s="17">
        <v>44165</v>
      </c>
    </row>
    <row r="23353" spans="1:8" x14ac:dyDescent="0.2">
      <c r="A23353" t="s">
        <v>145</v>
      </c>
      <c r="B23353">
        <v>394943</v>
      </c>
      <c r="C23353">
        <v>27</v>
      </c>
      <c r="D23353" t="s">
        <v>52</v>
      </c>
      <c r="E23353" t="s">
        <v>8</v>
      </c>
      <c r="F23353" t="s">
        <v>22</v>
      </c>
      <c r="G23353">
        <v>360000</v>
      </c>
      <c r="H23353" s="17">
        <v>44165</v>
      </c>
    </row>
    <row r="23354" spans="1:8" x14ac:dyDescent="0.2">
      <c r="A23354" t="s">
        <v>145</v>
      </c>
      <c r="B23354">
        <v>394466</v>
      </c>
      <c r="C23354">
        <v>28</v>
      </c>
      <c r="D23354" t="s">
        <v>53</v>
      </c>
      <c r="E23354" t="s">
        <v>8</v>
      </c>
      <c r="F23354" t="s">
        <v>54</v>
      </c>
      <c r="G23354">
        <v>313990</v>
      </c>
      <c r="H23354" s="17">
        <v>44165</v>
      </c>
    </row>
    <row r="23355" spans="1:8" x14ac:dyDescent="0.2">
      <c r="A23355" t="s">
        <v>145</v>
      </c>
      <c r="B23355">
        <v>394475</v>
      </c>
      <c r="C23355">
        <v>29</v>
      </c>
      <c r="D23355" t="s">
        <v>55</v>
      </c>
      <c r="E23355" t="s">
        <v>8</v>
      </c>
      <c r="F23355" t="s">
        <v>54</v>
      </c>
      <c r="G23355">
        <v>208307</v>
      </c>
      <c r="H23355" s="17">
        <v>44165</v>
      </c>
    </row>
    <row r="23356" spans="1:8" x14ac:dyDescent="0.2">
      <c r="A23356" t="s">
        <v>145</v>
      </c>
      <c r="B23356">
        <v>394735</v>
      </c>
      <c r="C23356">
        <v>30</v>
      </c>
      <c r="D23356" t="s">
        <v>56</v>
      </c>
      <c r="E23356" t="s">
        <v>8</v>
      </c>
      <c r="F23356" t="s">
        <v>39</v>
      </c>
      <c r="G23356">
        <v>340000</v>
      </c>
      <c r="H23356" s="17">
        <v>44165</v>
      </c>
    </row>
    <row r="23357" spans="1:8" x14ac:dyDescent="0.2">
      <c r="A23357" t="s">
        <v>145</v>
      </c>
      <c r="B23357">
        <v>394775</v>
      </c>
      <c r="C23357">
        <v>31</v>
      </c>
      <c r="D23357" t="s">
        <v>57</v>
      </c>
      <c r="E23357" t="s">
        <v>8</v>
      </c>
      <c r="F23357" t="s">
        <v>58</v>
      </c>
      <c r="G23357">
        <v>373900</v>
      </c>
      <c r="H23357" s="17">
        <v>44165</v>
      </c>
    </row>
    <row r="23358" spans="1:8" x14ac:dyDescent="0.2">
      <c r="A23358" t="s">
        <v>145</v>
      </c>
      <c r="B23358">
        <v>394492</v>
      </c>
      <c r="C23358">
        <v>32</v>
      </c>
      <c r="D23358" t="s">
        <v>59</v>
      </c>
      <c r="E23358" t="s">
        <v>8</v>
      </c>
      <c r="F23358" t="s">
        <v>54</v>
      </c>
      <c r="G23358">
        <v>319900</v>
      </c>
      <c r="H23358" s="17">
        <v>44165</v>
      </c>
    </row>
    <row r="23359" spans="1:8" x14ac:dyDescent="0.2">
      <c r="A23359" t="s">
        <v>145</v>
      </c>
      <c r="B23359">
        <v>394705</v>
      </c>
      <c r="C23359">
        <v>33</v>
      </c>
      <c r="D23359" t="s">
        <v>60</v>
      </c>
      <c r="E23359" t="s">
        <v>8</v>
      </c>
      <c r="F23359" t="s">
        <v>61</v>
      </c>
      <c r="G23359">
        <v>279000</v>
      </c>
      <c r="H23359" s="17">
        <v>44165</v>
      </c>
    </row>
    <row r="23360" spans="1:8" x14ac:dyDescent="0.2">
      <c r="A23360" t="s">
        <v>145</v>
      </c>
      <c r="B23360">
        <v>395059</v>
      </c>
      <c r="C23360">
        <v>34</v>
      </c>
      <c r="D23360" t="s">
        <v>62</v>
      </c>
      <c r="E23360" t="s">
        <v>8</v>
      </c>
      <c r="F23360" t="s">
        <v>11</v>
      </c>
      <c r="G23360">
        <v>1449000</v>
      </c>
      <c r="H23360" s="17">
        <v>44165</v>
      </c>
    </row>
    <row r="23361" spans="1:8" x14ac:dyDescent="0.2">
      <c r="A23361" t="s">
        <v>145</v>
      </c>
      <c r="B23361">
        <v>394355</v>
      </c>
      <c r="C23361">
        <v>35</v>
      </c>
      <c r="D23361" t="s">
        <v>63</v>
      </c>
      <c r="E23361" t="s">
        <v>8</v>
      </c>
      <c r="F23361" t="s">
        <v>15</v>
      </c>
      <c r="G23361">
        <v>428559</v>
      </c>
      <c r="H23361" s="17">
        <v>44165</v>
      </c>
    </row>
    <row r="23362" spans="1:8" x14ac:dyDescent="0.2">
      <c r="A23362" t="s">
        <v>145</v>
      </c>
      <c r="B23362">
        <v>395194</v>
      </c>
      <c r="C23362">
        <v>36</v>
      </c>
      <c r="D23362" t="s">
        <v>64</v>
      </c>
      <c r="E23362" t="s">
        <v>8</v>
      </c>
      <c r="F23362" t="s">
        <v>65</v>
      </c>
      <c r="G23362">
        <v>319900</v>
      </c>
      <c r="H23362" s="17">
        <v>44165</v>
      </c>
    </row>
    <row r="23363" spans="1:8" x14ac:dyDescent="0.2">
      <c r="A23363" t="s">
        <v>145</v>
      </c>
      <c r="B23363">
        <v>394902</v>
      </c>
      <c r="C23363">
        <v>37</v>
      </c>
      <c r="D23363" t="s">
        <v>66</v>
      </c>
      <c r="E23363" t="s">
        <v>8</v>
      </c>
      <c r="F23363" t="s">
        <v>67</v>
      </c>
      <c r="G23363">
        <v>385000</v>
      </c>
      <c r="H23363" s="17">
        <v>44165</v>
      </c>
    </row>
    <row r="23364" spans="1:8" x14ac:dyDescent="0.2">
      <c r="A23364" t="s">
        <v>145</v>
      </c>
      <c r="B23364">
        <v>395005</v>
      </c>
      <c r="C23364">
        <v>38</v>
      </c>
      <c r="D23364" t="s">
        <v>68</v>
      </c>
      <c r="E23364" t="s">
        <v>8</v>
      </c>
      <c r="F23364" t="s">
        <v>69</v>
      </c>
      <c r="G23364">
        <v>427087</v>
      </c>
      <c r="H23364" s="17">
        <v>44165</v>
      </c>
    </row>
    <row r="23365" spans="1:8" x14ac:dyDescent="0.2">
      <c r="A23365" t="s">
        <v>145</v>
      </c>
      <c r="B23365">
        <v>394862</v>
      </c>
      <c r="C23365">
        <v>39</v>
      </c>
      <c r="D23365" t="s">
        <v>70</v>
      </c>
      <c r="E23365" t="s">
        <v>8</v>
      </c>
      <c r="F23365" t="s">
        <v>71</v>
      </c>
      <c r="G23365">
        <v>230000</v>
      </c>
      <c r="H23365" s="17">
        <v>44165</v>
      </c>
    </row>
    <row r="23366" spans="1:8" x14ac:dyDescent="0.2">
      <c r="A23366" t="s">
        <v>145</v>
      </c>
      <c r="B23366">
        <v>394714</v>
      </c>
      <c r="C23366">
        <v>40</v>
      </c>
      <c r="D23366" t="s">
        <v>72</v>
      </c>
      <c r="E23366" t="s">
        <v>8</v>
      </c>
      <c r="F23366" t="s">
        <v>22</v>
      </c>
      <c r="G23366">
        <v>306990</v>
      </c>
      <c r="H23366" s="17">
        <v>44165</v>
      </c>
    </row>
    <row r="23367" spans="1:8" x14ac:dyDescent="0.2">
      <c r="A23367" t="s">
        <v>145</v>
      </c>
      <c r="B23367">
        <v>394849</v>
      </c>
      <c r="C23367">
        <v>41</v>
      </c>
      <c r="D23367" t="s">
        <v>73</v>
      </c>
      <c r="E23367" t="s">
        <v>8</v>
      </c>
      <c r="F23367" t="s">
        <v>67</v>
      </c>
      <c r="G23367">
        <v>247910</v>
      </c>
      <c r="H23367" s="17">
        <v>44165</v>
      </c>
    </row>
    <row r="23368" spans="1:8" x14ac:dyDescent="0.2">
      <c r="A23368" t="s">
        <v>145</v>
      </c>
      <c r="B23368">
        <v>394935</v>
      </c>
      <c r="C23368">
        <v>42</v>
      </c>
      <c r="D23368" t="s">
        <v>74</v>
      </c>
      <c r="E23368" t="s">
        <v>8</v>
      </c>
      <c r="F23368" t="s">
        <v>75</v>
      </c>
      <c r="G23368">
        <v>292782</v>
      </c>
      <c r="H23368" s="17">
        <v>44165</v>
      </c>
    </row>
    <row r="23369" spans="1:8" x14ac:dyDescent="0.2">
      <c r="A23369" t="s">
        <v>145</v>
      </c>
      <c r="B23369">
        <v>394807</v>
      </c>
      <c r="C23369">
        <v>43</v>
      </c>
      <c r="D23369" t="s">
        <v>76</v>
      </c>
      <c r="E23369" t="s">
        <v>8</v>
      </c>
      <c r="F23369" t="s">
        <v>77</v>
      </c>
      <c r="G23369">
        <v>260000</v>
      </c>
      <c r="H23369" s="17">
        <v>44165</v>
      </c>
    </row>
    <row r="23370" spans="1:8" x14ac:dyDescent="0.2">
      <c r="A23370" t="s">
        <v>145</v>
      </c>
      <c r="B23370">
        <v>394669</v>
      </c>
      <c r="C23370">
        <v>44</v>
      </c>
      <c r="D23370" t="s">
        <v>78</v>
      </c>
      <c r="E23370" t="s">
        <v>8</v>
      </c>
      <c r="F23370" t="s">
        <v>79</v>
      </c>
      <c r="G23370">
        <v>349900</v>
      </c>
      <c r="H23370" s="17">
        <v>44165</v>
      </c>
    </row>
    <row r="23371" spans="1:8" x14ac:dyDescent="0.2">
      <c r="A23371" t="s">
        <v>145</v>
      </c>
      <c r="B23371">
        <v>395022</v>
      </c>
      <c r="C23371">
        <v>45</v>
      </c>
      <c r="D23371" t="s">
        <v>80</v>
      </c>
      <c r="E23371" t="s">
        <v>8</v>
      </c>
      <c r="F23371" t="s">
        <v>65</v>
      </c>
      <c r="G23371">
        <v>389500</v>
      </c>
      <c r="H23371" s="17">
        <v>44165</v>
      </c>
    </row>
    <row r="23372" spans="1:8" x14ac:dyDescent="0.2">
      <c r="A23372" t="s">
        <v>145</v>
      </c>
      <c r="B23372">
        <v>394910</v>
      </c>
      <c r="C23372">
        <v>46</v>
      </c>
      <c r="D23372" t="s">
        <v>81</v>
      </c>
      <c r="E23372" t="s">
        <v>8</v>
      </c>
      <c r="F23372" t="s">
        <v>82</v>
      </c>
      <c r="G23372">
        <v>304700</v>
      </c>
      <c r="H23372" s="17">
        <v>44165</v>
      </c>
    </row>
    <row r="23373" spans="1:8" x14ac:dyDescent="0.2">
      <c r="A23373" t="s">
        <v>145</v>
      </c>
      <c r="B23373">
        <v>394425</v>
      </c>
      <c r="C23373">
        <v>47</v>
      </c>
      <c r="D23373" t="s">
        <v>83</v>
      </c>
      <c r="E23373" t="s">
        <v>8</v>
      </c>
      <c r="F23373" t="s">
        <v>9</v>
      </c>
      <c r="G23373">
        <v>199900</v>
      </c>
      <c r="H23373" s="17">
        <v>44165</v>
      </c>
    </row>
    <row r="23374" spans="1:8" x14ac:dyDescent="0.2">
      <c r="A23374" t="s">
        <v>145</v>
      </c>
      <c r="B23374">
        <v>395012</v>
      </c>
      <c r="C23374">
        <v>48</v>
      </c>
      <c r="D23374" t="s">
        <v>84</v>
      </c>
      <c r="E23374" t="s">
        <v>8</v>
      </c>
      <c r="F23374" t="s">
        <v>49</v>
      </c>
      <c r="G23374">
        <v>390000</v>
      </c>
      <c r="H23374" s="17">
        <v>44165</v>
      </c>
    </row>
    <row r="23375" spans="1:8" x14ac:dyDescent="0.2">
      <c r="A23375" t="s">
        <v>145</v>
      </c>
      <c r="B23375">
        <v>394388</v>
      </c>
      <c r="C23375">
        <v>49</v>
      </c>
      <c r="D23375" t="s">
        <v>85</v>
      </c>
      <c r="E23375" t="s">
        <v>8</v>
      </c>
      <c r="F23375" t="s">
        <v>86</v>
      </c>
      <c r="G23375">
        <v>276000</v>
      </c>
      <c r="H23375" s="17">
        <v>44165</v>
      </c>
    </row>
    <row r="23376" spans="1:8" x14ac:dyDescent="0.2">
      <c r="A23376" t="s">
        <v>145</v>
      </c>
      <c r="B23376">
        <v>395053</v>
      </c>
      <c r="C23376">
        <v>50</v>
      </c>
      <c r="D23376" t="s">
        <v>87</v>
      </c>
      <c r="E23376" t="s">
        <v>8</v>
      </c>
      <c r="F23376" t="s">
        <v>88</v>
      </c>
      <c r="G23376">
        <v>524950</v>
      </c>
      <c r="H23376" s="17">
        <v>44165</v>
      </c>
    </row>
    <row r="23377" spans="1:8" x14ac:dyDescent="0.2">
      <c r="A23377" t="s">
        <v>145</v>
      </c>
      <c r="B23377">
        <v>395031</v>
      </c>
      <c r="C23377">
        <v>51</v>
      </c>
      <c r="D23377" t="s">
        <v>89</v>
      </c>
      <c r="E23377" t="s">
        <v>8</v>
      </c>
      <c r="F23377" t="s">
        <v>9</v>
      </c>
      <c r="G23377">
        <v>245513</v>
      </c>
      <c r="H23377" s="17">
        <v>44165</v>
      </c>
    </row>
    <row r="23378" spans="1:8" x14ac:dyDescent="0.2">
      <c r="A23378" t="s">
        <v>145</v>
      </c>
      <c r="B23378">
        <v>394640</v>
      </c>
      <c r="C23378">
        <v>52</v>
      </c>
      <c r="D23378" t="s">
        <v>90</v>
      </c>
      <c r="E23378" t="s">
        <v>8</v>
      </c>
      <c r="F23378" t="s">
        <v>29</v>
      </c>
      <c r="G23378">
        <v>324900</v>
      </c>
      <c r="H23378" s="17">
        <v>44165</v>
      </c>
    </row>
    <row r="23379" spans="1:8" x14ac:dyDescent="0.2">
      <c r="A23379" t="s">
        <v>145</v>
      </c>
      <c r="B23379">
        <v>395167</v>
      </c>
      <c r="C23379">
        <v>53</v>
      </c>
      <c r="D23379" t="s">
        <v>91</v>
      </c>
      <c r="E23379" t="s">
        <v>8</v>
      </c>
      <c r="F23379" t="s">
        <v>32</v>
      </c>
      <c r="G23379">
        <v>339530</v>
      </c>
      <c r="H23379" s="17">
        <v>44165</v>
      </c>
    </row>
    <row r="23380" spans="1:8" x14ac:dyDescent="0.2">
      <c r="A23380" t="s">
        <v>145</v>
      </c>
      <c r="B23380">
        <v>753924</v>
      </c>
      <c r="C23380">
        <v>54</v>
      </c>
      <c r="D23380" t="s">
        <v>92</v>
      </c>
      <c r="E23380" t="s">
        <v>8</v>
      </c>
      <c r="F23380" t="s">
        <v>93</v>
      </c>
      <c r="G23380">
        <v>974955</v>
      </c>
      <c r="H23380" s="17">
        <v>44165</v>
      </c>
    </row>
    <row r="23381" spans="1:8" x14ac:dyDescent="0.2">
      <c r="A23381" t="s">
        <v>145</v>
      </c>
      <c r="B23381">
        <v>395169</v>
      </c>
      <c r="C23381">
        <v>55</v>
      </c>
      <c r="D23381" t="s">
        <v>94</v>
      </c>
      <c r="E23381" t="s">
        <v>8</v>
      </c>
      <c r="F23381" t="s">
        <v>75</v>
      </c>
      <c r="G23381">
        <v>287500</v>
      </c>
      <c r="H23381" s="17">
        <v>44165</v>
      </c>
    </row>
    <row r="23382" spans="1:8" x14ac:dyDescent="0.2">
      <c r="A23382" t="s">
        <v>145</v>
      </c>
      <c r="B23382">
        <v>394619</v>
      </c>
      <c r="C23382">
        <v>56</v>
      </c>
      <c r="D23382" t="s">
        <v>95</v>
      </c>
      <c r="E23382" t="s">
        <v>8</v>
      </c>
      <c r="F23382" t="s">
        <v>11</v>
      </c>
      <c r="G23382">
        <v>385000</v>
      </c>
      <c r="H23382" s="17">
        <v>44165</v>
      </c>
    </row>
    <row r="23383" spans="1:8" x14ac:dyDescent="0.2">
      <c r="A23383" t="s">
        <v>145</v>
      </c>
      <c r="B23383">
        <v>395238</v>
      </c>
      <c r="C23383">
        <v>57</v>
      </c>
      <c r="D23383" t="s">
        <v>96</v>
      </c>
      <c r="E23383" t="s">
        <v>8</v>
      </c>
      <c r="F23383" t="s">
        <v>26</v>
      </c>
      <c r="G23383">
        <v>406116</v>
      </c>
      <c r="H23383" s="17">
        <v>44165</v>
      </c>
    </row>
    <row r="23384" spans="1:8" x14ac:dyDescent="0.2">
      <c r="A23384" t="s">
        <v>145</v>
      </c>
      <c r="B23384">
        <v>394415</v>
      </c>
      <c r="C23384">
        <v>58</v>
      </c>
      <c r="D23384" t="s">
        <v>97</v>
      </c>
      <c r="E23384" t="s">
        <v>8</v>
      </c>
      <c r="F23384" t="s">
        <v>79</v>
      </c>
      <c r="G23384">
        <v>958587</v>
      </c>
      <c r="H23384" s="17">
        <v>44165</v>
      </c>
    </row>
    <row r="23385" spans="1:8" x14ac:dyDescent="0.2">
      <c r="A23385" t="s">
        <v>145</v>
      </c>
      <c r="B23385">
        <v>394312</v>
      </c>
      <c r="C23385">
        <v>59</v>
      </c>
      <c r="D23385" t="s">
        <v>98</v>
      </c>
      <c r="E23385" t="s">
        <v>8</v>
      </c>
      <c r="F23385" t="s">
        <v>99</v>
      </c>
      <c r="G23385">
        <v>335000</v>
      </c>
      <c r="H23385" s="17">
        <v>44165</v>
      </c>
    </row>
    <row r="23386" spans="1:8" x14ac:dyDescent="0.2">
      <c r="A23386" t="s">
        <v>145</v>
      </c>
      <c r="B23386">
        <v>394308</v>
      </c>
      <c r="C23386">
        <v>60</v>
      </c>
      <c r="D23386" t="s">
        <v>100</v>
      </c>
      <c r="E23386" t="s">
        <v>8</v>
      </c>
      <c r="F23386" t="s">
        <v>9</v>
      </c>
      <c r="G23386">
        <v>290954</v>
      </c>
      <c r="H23386" s="17">
        <v>44165</v>
      </c>
    </row>
    <row r="23387" spans="1:8" x14ac:dyDescent="0.2">
      <c r="A23387" t="s">
        <v>145</v>
      </c>
      <c r="B23387">
        <v>394938</v>
      </c>
      <c r="C23387">
        <v>61</v>
      </c>
      <c r="D23387" t="s">
        <v>101</v>
      </c>
      <c r="E23387" t="s">
        <v>8</v>
      </c>
      <c r="F23387" t="s">
        <v>102</v>
      </c>
      <c r="G23387">
        <v>316584</v>
      </c>
      <c r="H23387" s="17">
        <v>44165</v>
      </c>
    </row>
    <row r="23388" spans="1:8" x14ac:dyDescent="0.2">
      <c r="A23388" t="s">
        <v>145</v>
      </c>
      <c r="B23388">
        <v>394908</v>
      </c>
      <c r="C23388">
        <v>62</v>
      </c>
      <c r="D23388" t="s">
        <v>103</v>
      </c>
      <c r="E23388" t="s">
        <v>8</v>
      </c>
      <c r="F23388" t="s">
        <v>79</v>
      </c>
      <c r="G23388">
        <v>349000</v>
      </c>
      <c r="H23388" s="17">
        <v>44165</v>
      </c>
    </row>
    <row r="23389" spans="1:8" x14ac:dyDescent="0.2">
      <c r="A23389" t="s">
        <v>145</v>
      </c>
      <c r="B23389">
        <v>394357</v>
      </c>
      <c r="C23389">
        <v>63</v>
      </c>
      <c r="D23389" t="s">
        <v>104</v>
      </c>
      <c r="E23389" t="s">
        <v>8</v>
      </c>
      <c r="F23389" t="s">
        <v>11</v>
      </c>
      <c r="G23389">
        <v>297250</v>
      </c>
      <c r="H23389" s="17">
        <v>44165</v>
      </c>
    </row>
    <row r="23390" spans="1:8" x14ac:dyDescent="0.2">
      <c r="A23390" t="s">
        <v>145</v>
      </c>
      <c r="B23390">
        <v>394753</v>
      </c>
      <c r="C23390">
        <v>64</v>
      </c>
      <c r="D23390" t="s">
        <v>105</v>
      </c>
      <c r="E23390" t="s">
        <v>8</v>
      </c>
      <c r="F23390" t="s">
        <v>67</v>
      </c>
      <c r="G23390">
        <v>299900</v>
      </c>
      <c r="H23390" s="17">
        <v>44165</v>
      </c>
    </row>
    <row r="23391" spans="1:8" x14ac:dyDescent="0.2">
      <c r="A23391" t="s">
        <v>145</v>
      </c>
      <c r="B23391">
        <v>394653</v>
      </c>
      <c r="C23391">
        <v>65</v>
      </c>
      <c r="D23391" t="s">
        <v>106</v>
      </c>
      <c r="E23391" t="s">
        <v>8</v>
      </c>
      <c r="F23391" t="s">
        <v>107</v>
      </c>
      <c r="G23391">
        <v>285500</v>
      </c>
      <c r="H23391" s="17">
        <v>44165</v>
      </c>
    </row>
    <row r="23392" spans="1:8" x14ac:dyDescent="0.2">
      <c r="A23392" t="s">
        <v>145</v>
      </c>
      <c r="B23392">
        <v>394952</v>
      </c>
      <c r="C23392">
        <v>66</v>
      </c>
      <c r="D23392" t="s">
        <v>108</v>
      </c>
      <c r="E23392" t="s">
        <v>8</v>
      </c>
      <c r="F23392" t="s">
        <v>11</v>
      </c>
      <c r="G23392">
        <v>939000</v>
      </c>
      <c r="H23392" s="17">
        <v>44165</v>
      </c>
    </row>
    <row r="23393" spans="1:8" x14ac:dyDescent="0.2">
      <c r="A23393" t="s">
        <v>145</v>
      </c>
      <c r="B23393">
        <v>394318</v>
      </c>
      <c r="C23393">
        <v>67</v>
      </c>
      <c r="D23393" t="s">
        <v>109</v>
      </c>
      <c r="E23393" t="s">
        <v>8</v>
      </c>
      <c r="F23393" t="s">
        <v>17</v>
      </c>
      <c r="G23393">
        <v>289900</v>
      </c>
      <c r="H23393" s="17">
        <v>44165</v>
      </c>
    </row>
    <row r="23394" spans="1:8" x14ac:dyDescent="0.2">
      <c r="A23394" t="s">
        <v>145</v>
      </c>
      <c r="B23394">
        <v>394561</v>
      </c>
      <c r="C23394">
        <v>68</v>
      </c>
      <c r="D23394" t="s">
        <v>110</v>
      </c>
      <c r="E23394" t="s">
        <v>8</v>
      </c>
      <c r="F23394" t="s">
        <v>15</v>
      </c>
      <c r="H23394" s="17">
        <v>44165</v>
      </c>
    </row>
    <row r="23395" spans="1:8" x14ac:dyDescent="0.2">
      <c r="A23395" t="s">
        <v>145</v>
      </c>
      <c r="B23395">
        <v>394367</v>
      </c>
      <c r="C23395">
        <v>69</v>
      </c>
      <c r="D23395" t="s">
        <v>111</v>
      </c>
      <c r="E23395" t="s">
        <v>8</v>
      </c>
      <c r="F23395" t="s">
        <v>82</v>
      </c>
      <c r="G23395">
        <v>279000</v>
      </c>
      <c r="H23395" s="17">
        <v>44165</v>
      </c>
    </row>
    <row r="23396" spans="1:8" x14ac:dyDescent="0.2">
      <c r="A23396" t="s">
        <v>145</v>
      </c>
      <c r="B23396">
        <v>394521</v>
      </c>
      <c r="C23396">
        <v>70</v>
      </c>
      <c r="D23396" t="s">
        <v>112</v>
      </c>
      <c r="E23396" t="s">
        <v>8</v>
      </c>
      <c r="F23396" t="s">
        <v>54</v>
      </c>
      <c r="G23396">
        <v>214900</v>
      </c>
      <c r="H23396" s="17">
        <v>44165</v>
      </c>
    </row>
    <row r="23397" spans="1:8" x14ac:dyDescent="0.2">
      <c r="A23397" t="s">
        <v>145</v>
      </c>
      <c r="B23397">
        <v>394843</v>
      </c>
      <c r="C23397">
        <v>71</v>
      </c>
      <c r="D23397" t="s">
        <v>113</v>
      </c>
      <c r="E23397" t="s">
        <v>8</v>
      </c>
      <c r="F23397" t="s">
        <v>15</v>
      </c>
      <c r="G23397">
        <v>236083</v>
      </c>
      <c r="H23397" s="17">
        <v>44165</v>
      </c>
    </row>
    <row r="23398" spans="1:8" x14ac:dyDescent="0.2">
      <c r="A23398" t="s">
        <v>145</v>
      </c>
      <c r="B23398">
        <v>394486</v>
      </c>
      <c r="C23398">
        <v>72</v>
      </c>
      <c r="D23398" t="s">
        <v>114</v>
      </c>
      <c r="E23398" t="s">
        <v>8</v>
      </c>
      <c r="F23398" t="s">
        <v>107</v>
      </c>
      <c r="G23398">
        <v>249900</v>
      </c>
      <c r="H23398" s="17">
        <v>44165</v>
      </c>
    </row>
    <row r="23399" spans="1:8" x14ac:dyDescent="0.2">
      <c r="A23399" t="s">
        <v>145</v>
      </c>
      <c r="B23399">
        <v>394648</v>
      </c>
      <c r="C23399">
        <v>73</v>
      </c>
      <c r="D23399" t="s">
        <v>115</v>
      </c>
      <c r="E23399" t="s">
        <v>8</v>
      </c>
      <c r="F23399" t="s">
        <v>49</v>
      </c>
      <c r="G23399">
        <v>267500</v>
      </c>
      <c r="H23399" s="17">
        <v>44165</v>
      </c>
    </row>
    <row r="23400" spans="1:8" x14ac:dyDescent="0.2">
      <c r="A23400" t="s">
        <v>145</v>
      </c>
      <c r="B23400">
        <v>394304</v>
      </c>
      <c r="C23400">
        <v>74</v>
      </c>
      <c r="D23400" t="s">
        <v>116</v>
      </c>
      <c r="E23400" t="s">
        <v>8</v>
      </c>
      <c r="F23400" t="s">
        <v>54</v>
      </c>
      <c r="G23400">
        <v>169000</v>
      </c>
      <c r="H23400" s="17">
        <v>44165</v>
      </c>
    </row>
    <row r="23401" spans="1:8" x14ac:dyDescent="0.2">
      <c r="A23401" t="s">
        <v>145</v>
      </c>
      <c r="B23401">
        <v>753906</v>
      </c>
      <c r="C23401">
        <v>75</v>
      </c>
      <c r="D23401" t="s">
        <v>117</v>
      </c>
      <c r="E23401" t="s">
        <v>8</v>
      </c>
      <c r="F23401" t="s">
        <v>22</v>
      </c>
      <c r="G23401">
        <v>390000</v>
      </c>
      <c r="H23401" s="17">
        <v>44165</v>
      </c>
    </row>
    <row r="23402" spans="1:8" x14ac:dyDescent="0.2">
      <c r="A23402" t="s">
        <v>145</v>
      </c>
      <c r="B23402">
        <v>394798</v>
      </c>
      <c r="C23402">
        <v>76</v>
      </c>
      <c r="D23402" t="s">
        <v>118</v>
      </c>
      <c r="E23402" t="s">
        <v>8</v>
      </c>
      <c r="F23402" t="s">
        <v>119</v>
      </c>
      <c r="G23402">
        <v>217492</v>
      </c>
      <c r="H23402" s="17">
        <v>44165</v>
      </c>
    </row>
    <row r="23403" spans="1:8" x14ac:dyDescent="0.2">
      <c r="A23403" t="s">
        <v>145</v>
      </c>
      <c r="B23403">
        <v>395134</v>
      </c>
      <c r="C23403">
        <v>77</v>
      </c>
      <c r="D23403" t="s">
        <v>120</v>
      </c>
      <c r="E23403" t="s">
        <v>8</v>
      </c>
      <c r="F23403" t="s">
        <v>11</v>
      </c>
      <c r="G23403">
        <v>463384</v>
      </c>
      <c r="H23403" s="17">
        <v>44165</v>
      </c>
    </row>
    <row r="23404" spans="1:8" x14ac:dyDescent="0.2">
      <c r="A23404" t="s">
        <v>145</v>
      </c>
      <c r="B23404">
        <v>394457</v>
      </c>
      <c r="C23404">
        <v>78</v>
      </c>
      <c r="D23404" t="s">
        <v>121</v>
      </c>
      <c r="E23404" t="s">
        <v>8</v>
      </c>
      <c r="F23404" t="s">
        <v>107</v>
      </c>
      <c r="G23404">
        <v>414185</v>
      </c>
      <c r="H23404" s="17">
        <v>44165</v>
      </c>
    </row>
    <row r="23405" spans="1:8" x14ac:dyDescent="0.2">
      <c r="A23405" t="s">
        <v>145</v>
      </c>
      <c r="B23405">
        <v>395143</v>
      </c>
      <c r="C23405">
        <v>79</v>
      </c>
      <c r="D23405" t="s">
        <v>122</v>
      </c>
      <c r="E23405" t="s">
        <v>8</v>
      </c>
      <c r="F23405" t="s">
        <v>9</v>
      </c>
      <c r="G23405">
        <v>194900</v>
      </c>
      <c r="H23405" s="17">
        <v>44165</v>
      </c>
    </row>
    <row r="23406" spans="1:8" x14ac:dyDescent="0.2">
      <c r="A23406" t="s">
        <v>145</v>
      </c>
      <c r="B23406">
        <v>394484</v>
      </c>
      <c r="C23406">
        <v>80</v>
      </c>
      <c r="D23406" t="s">
        <v>123</v>
      </c>
      <c r="E23406" t="s">
        <v>8</v>
      </c>
      <c r="F23406" t="s">
        <v>44</v>
      </c>
      <c r="G23406">
        <v>475131</v>
      </c>
      <c r="H23406" s="17">
        <v>44165</v>
      </c>
    </row>
    <row r="23407" spans="1:8" x14ac:dyDescent="0.2">
      <c r="A23407" t="s">
        <v>145</v>
      </c>
      <c r="B23407">
        <v>395235</v>
      </c>
      <c r="C23407">
        <v>81</v>
      </c>
      <c r="D23407" t="s">
        <v>124</v>
      </c>
      <c r="E23407" t="s">
        <v>8</v>
      </c>
      <c r="F23407" t="s">
        <v>49</v>
      </c>
      <c r="G23407">
        <v>284900</v>
      </c>
      <c r="H23407" s="17">
        <v>44165</v>
      </c>
    </row>
    <row r="23408" spans="1:8" x14ac:dyDescent="0.2">
      <c r="A23408" t="s">
        <v>145</v>
      </c>
      <c r="B23408">
        <v>395224</v>
      </c>
      <c r="C23408">
        <v>82</v>
      </c>
      <c r="D23408" t="s">
        <v>125</v>
      </c>
      <c r="E23408" t="s">
        <v>8</v>
      </c>
      <c r="F23408" t="s">
        <v>126</v>
      </c>
      <c r="G23408">
        <v>234900</v>
      </c>
      <c r="H23408" s="17">
        <v>44165</v>
      </c>
    </row>
    <row r="23409" spans="1:8" x14ac:dyDescent="0.2">
      <c r="A23409" t="s">
        <v>145</v>
      </c>
      <c r="B23409">
        <v>395115</v>
      </c>
      <c r="C23409">
        <v>83</v>
      </c>
      <c r="D23409" t="s">
        <v>127</v>
      </c>
      <c r="E23409" t="s">
        <v>8</v>
      </c>
      <c r="F23409" t="s">
        <v>26</v>
      </c>
      <c r="G23409">
        <v>315000</v>
      </c>
      <c r="H23409" s="17">
        <v>44165</v>
      </c>
    </row>
    <row r="23410" spans="1:8" x14ac:dyDescent="0.2">
      <c r="A23410" t="s">
        <v>145</v>
      </c>
      <c r="B23410">
        <v>394440</v>
      </c>
      <c r="C23410">
        <v>84</v>
      </c>
      <c r="D23410" t="s">
        <v>128</v>
      </c>
      <c r="E23410" t="s">
        <v>8</v>
      </c>
      <c r="F23410" t="s">
        <v>22</v>
      </c>
      <c r="G23410">
        <v>277813</v>
      </c>
      <c r="H23410" s="17">
        <v>44165</v>
      </c>
    </row>
    <row r="23411" spans="1:8" x14ac:dyDescent="0.2">
      <c r="A23411" t="s">
        <v>145</v>
      </c>
      <c r="B23411">
        <v>394399</v>
      </c>
      <c r="C23411">
        <v>85</v>
      </c>
      <c r="D23411" t="s">
        <v>129</v>
      </c>
      <c r="E23411" t="s">
        <v>8</v>
      </c>
      <c r="F23411" t="s">
        <v>130</v>
      </c>
      <c r="G23411">
        <v>459990</v>
      </c>
      <c r="H23411" s="17">
        <v>44165</v>
      </c>
    </row>
    <row r="23412" spans="1:8" x14ac:dyDescent="0.2">
      <c r="A23412" t="s">
        <v>145</v>
      </c>
      <c r="B23412">
        <v>395160</v>
      </c>
      <c r="C23412">
        <v>86</v>
      </c>
      <c r="D23412" t="s">
        <v>131</v>
      </c>
      <c r="E23412" t="s">
        <v>8</v>
      </c>
      <c r="F23412" t="s">
        <v>54</v>
      </c>
      <c r="G23412">
        <v>174500</v>
      </c>
      <c r="H23412" s="17">
        <v>44165</v>
      </c>
    </row>
    <row r="23413" spans="1:8" x14ac:dyDescent="0.2">
      <c r="A23413" t="s">
        <v>145</v>
      </c>
      <c r="B23413">
        <v>394816</v>
      </c>
      <c r="C23413">
        <v>87</v>
      </c>
      <c r="D23413" t="s">
        <v>132</v>
      </c>
      <c r="E23413" t="s">
        <v>8</v>
      </c>
      <c r="F23413" t="s">
        <v>71</v>
      </c>
      <c r="G23413">
        <v>359900</v>
      </c>
      <c r="H23413" s="17">
        <v>44165</v>
      </c>
    </row>
    <row r="23414" spans="1:8" x14ac:dyDescent="0.2">
      <c r="A23414" t="s">
        <v>145</v>
      </c>
      <c r="B23414">
        <v>394766</v>
      </c>
      <c r="C23414">
        <v>88</v>
      </c>
      <c r="D23414" t="s">
        <v>133</v>
      </c>
      <c r="E23414" t="s">
        <v>8</v>
      </c>
      <c r="F23414" t="s">
        <v>22</v>
      </c>
      <c r="G23414">
        <v>256900</v>
      </c>
      <c r="H23414" s="17">
        <v>44165</v>
      </c>
    </row>
    <row r="23415" spans="1:8" x14ac:dyDescent="0.2">
      <c r="A23415" t="s">
        <v>145</v>
      </c>
      <c r="B23415">
        <v>394931</v>
      </c>
      <c r="C23415">
        <v>89</v>
      </c>
      <c r="D23415" t="s">
        <v>134</v>
      </c>
      <c r="E23415" t="s">
        <v>8</v>
      </c>
      <c r="F23415" t="s">
        <v>88</v>
      </c>
      <c r="G23415">
        <v>469900</v>
      </c>
      <c r="H23415" s="17">
        <v>44165</v>
      </c>
    </row>
    <row r="23416" spans="1:8" x14ac:dyDescent="0.2">
      <c r="A23416" t="s">
        <v>145</v>
      </c>
      <c r="B23416">
        <v>394528</v>
      </c>
      <c r="C23416">
        <v>90</v>
      </c>
      <c r="D23416" t="s">
        <v>135</v>
      </c>
      <c r="E23416" t="s">
        <v>8</v>
      </c>
      <c r="F23416" t="s">
        <v>22</v>
      </c>
      <c r="G23416">
        <v>299900</v>
      </c>
      <c r="H23416" s="17">
        <v>44165</v>
      </c>
    </row>
    <row r="23417" spans="1:8" x14ac:dyDescent="0.2">
      <c r="A23417" t="s">
        <v>145</v>
      </c>
      <c r="B23417">
        <v>394531</v>
      </c>
      <c r="C23417">
        <v>91</v>
      </c>
      <c r="D23417" t="s">
        <v>136</v>
      </c>
      <c r="E23417" t="s">
        <v>8</v>
      </c>
      <c r="F23417" t="s">
        <v>137</v>
      </c>
      <c r="G23417">
        <v>287382</v>
      </c>
      <c r="H23417" s="17">
        <v>44165</v>
      </c>
    </row>
    <row r="23418" spans="1:8" x14ac:dyDescent="0.2">
      <c r="A23418" t="s">
        <v>145</v>
      </c>
      <c r="B23418">
        <v>394711</v>
      </c>
      <c r="C23418">
        <v>92</v>
      </c>
      <c r="D23418" t="s">
        <v>138</v>
      </c>
      <c r="E23418" t="s">
        <v>8</v>
      </c>
      <c r="F23418" t="s">
        <v>139</v>
      </c>
      <c r="G23418">
        <v>289000</v>
      </c>
      <c r="H23418" s="17">
        <v>44165</v>
      </c>
    </row>
    <row r="23419" spans="1:8" x14ac:dyDescent="0.2">
      <c r="A23419" t="s">
        <v>145</v>
      </c>
      <c r="B23419">
        <v>394352</v>
      </c>
      <c r="C23419">
        <v>94</v>
      </c>
      <c r="D23419" t="s">
        <v>140</v>
      </c>
      <c r="E23419" t="s">
        <v>8</v>
      </c>
      <c r="F23419" t="s">
        <v>24</v>
      </c>
      <c r="G23419">
        <v>249990</v>
      </c>
      <c r="H23419" s="17">
        <v>44165</v>
      </c>
    </row>
    <row r="23420" spans="1:8" x14ac:dyDescent="0.2">
      <c r="A23420" t="s">
        <v>145</v>
      </c>
      <c r="B23420">
        <v>394666</v>
      </c>
      <c r="C23420">
        <v>96</v>
      </c>
      <c r="D23420" t="s">
        <v>141</v>
      </c>
      <c r="E23420" t="s">
        <v>8</v>
      </c>
      <c r="F23420" t="s">
        <v>17</v>
      </c>
      <c r="G23420">
        <v>259000</v>
      </c>
      <c r="H23420" s="17">
        <v>44165</v>
      </c>
    </row>
    <row r="23421" spans="1:8" x14ac:dyDescent="0.2">
      <c r="A23421" t="s">
        <v>145</v>
      </c>
      <c r="B23421">
        <v>395006</v>
      </c>
      <c r="C23421">
        <v>100</v>
      </c>
      <c r="D23421" t="s">
        <v>142</v>
      </c>
      <c r="E23421" t="s">
        <v>8</v>
      </c>
      <c r="F23421" t="s">
        <v>88</v>
      </c>
      <c r="G23421">
        <v>519252</v>
      </c>
      <c r="H23421" s="17">
        <v>44165</v>
      </c>
    </row>
    <row r="23422" spans="1:8" x14ac:dyDescent="0.2">
      <c r="A23422" t="s">
        <v>145</v>
      </c>
      <c r="B23422">
        <v>394602</v>
      </c>
      <c r="C23422">
        <v>159</v>
      </c>
      <c r="D23422" t="s">
        <v>143</v>
      </c>
      <c r="E23422" t="s">
        <v>8</v>
      </c>
      <c r="F23422" t="s">
        <v>44</v>
      </c>
      <c r="G23422">
        <v>478719</v>
      </c>
      <c r="H23422" s="17">
        <v>44165</v>
      </c>
    </row>
    <row r="23423" spans="1:8" x14ac:dyDescent="0.2">
      <c r="A23423" t="s">
        <v>146</v>
      </c>
      <c r="B23423">
        <v>102001</v>
      </c>
      <c r="C23423">
        <v>0</v>
      </c>
      <c r="D23423" t="s">
        <v>5</v>
      </c>
      <c r="E23423" t="s">
        <v>6</v>
      </c>
      <c r="G23423">
        <v>295000</v>
      </c>
      <c r="H23423" s="17">
        <v>44165</v>
      </c>
    </row>
    <row r="23424" spans="1:8" x14ac:dyDescent="0.2">
      <c r="A23424" t="s">
        <v>146</v>
      </c>
      <c r="B23424">
        <v>394913</v>
      </c>
      <c r="C23424">
        <v>1</v>
      </c>
      <c r="D23424" t="s">
        <v>7</v>
      </c>
      <c r="E23424" t="s">
        <v>8</v>
      </c>
      <c r="F23424" t="s">
        <v>9</v>
      </c>
      <c r="G23424">
        <v>500000</v>
      </c>
      <c r="H23424" s="17">
        <v>44165</v>
      </c>
    </row>
    <row r="23425" spans="1:8" x14ac:dyDescent="0.2">
      <c r="A23425" t="s">
        <v>146</v>
      </c>
      <c r="B23425">
        <v>753899</v>
      </c>
      <c r="C23425">
        <v>2</v>
      </c>
      <c r="D23425" t="s">
        <v>10</v>
      </c>
      <c r="E23425" t="s">
        <v>8</v>
      </c>
      <c r="F23425" t="s">
        <v>11</v>
      </c>
      <c r="G23425">
        <v>770000</v>
      </c>
      <c r="H23425" s="17">
        <v>44165</v>
      </c>
    </row>
    <row r="23426" spans="1:8" x14ac:dyDescent="0.2">
      <c r="A23426" t="s">
        <v>146</v>
      </c>
      <c r="B23426">
        <v>394463</v>
      </c>
      <c r="C23426">
        <v>3</v>
      </c>
      <c r="D23426" t="s">
        <v>12</v>
      </c>
      <c r="E23426" t="s">
        <v>8</v>
      </c>
      <c r="F23426" t="s">
        <v>13</v>
      </c>
      <c r="G23426">
        <v>275000</v>
      </c>
      <c r="H23426" s="17">
        <v>44165</v>
      </c>
    </row>
    <row r="23427" spans="1:8" x14ac:dyDescent="0.2">
      <c r="A23427" t="s">
        <v>146</v>
      </c>
      <c r="B23427">
        <v>394514</v>
      </c>
      <c r="C23427">
        <v>4</v>
      </c>
      <c r="D23427" t="s">
        <v>14</v>
      </c>
      <c r="E23427" t="s">
        <v>8</v>
      </c>
      <c r="F23427" t="s">
        <v>15</v>
      </c>
      <c r="G23427">
        <v>305000</v>
      </c>
      <c r="H23427" s="17">
        <v>44165</v>
      </c>
    </row>
    <row r="23428" spans="1:8" x14ac:dyDescent="0.2">
      <c r="A23428" t="s">
        <v>146</v>
      </c>
      <c r="B23428">
        <v>394974</v>
      </c>
      <c r="C23428">
        <v>5</v>
      </c>
      <c r="D23428" t="s">
        <v>16</v>
      </c>
      <c r="E23428" t="s">
        <v>8</v>
      </c>
      <c r="F23428" t="s">
        <v>17</v>
      </c>
      <c r="G23428">
        <v>280000</v>
      </c>
      <c r="H23428" s="17">
        <v>44165</v>
      </c>
    </row>
    <row r="23429" spans="1:8" x14ac:dyDescent="0.2">
      <c r="A23429" t="s">
        <v>146</v>
      </c>
      <c r="B23429">
        <v>394692</v>
      </c>
      <c r="C23429">
        <v>6</v>
      </c>
      <c r="D23429" t="s">
        <v>18</v>
      </c>
      <c r="E23429" t="s">
        <v>8</v>
      </c>
      <c r="F23429" t="s">
        <v>15</v>
      </c>
      <c r="G23429">
        <v>270000</v>
      </c>
      <c r="H23429" s="17">
        <v>44165</v>
      </c>
    </row>
    <row r="23430" spans="1:8" x14ac:dyDescent="0.2">
      <c r="A23430" t="s">
        <v>146</v>
      </c>
      <c r="B23430">
        <v>395209</v>
      </c>
      <c r="C23430">
        <v>7</v>
      </c>
      <c r="D23430" t="s">
        <v>19</v>
      </c>
      <c r="E23430" t="s">
        <v>8</v>
      </c>
      <c r="F23430" t="s">
        <v>20</v>
      </c>
      <c r="G23430">
        <v>458000</v>
      </c>
      <c r="H23430" s="17">
        <v>44165</v>
      </c>
    </row>
    <row r="23431" spans="1:8" x14ac:dyDescent="0.2">
      <c r="A23431" t="s">
        <v>146</v>
      </c>
      <c r="B23431">
        <v>394856</v>
      </c>
      <c r="C23431">
        <v>8</v>
      </c>
      <c r="D23431" t="s">
        <v>21</v>
      </c>
      <c r="E23431" t="s">
        <v>8</v>
      </c>
      <c r="F23431" t="s">
        <v>22</v>
      </c>
      <c r="G23431">
        <v>380000</v>
      </c>
      <c r="H23431" s="17">
        <v>44165</v>
      </c>
    </row>
    <row r="23432" spans="1:8" x14ac:dyDescent="0.2">
      <c r="A23432" t="s">
        <v>146</v>
      </c>
      <c r="B23432">
        <v>394347</v>
      </c>
      <c r="C23432">
        <v>9</v>
      </c>
      <c r="D23432" t="s">
        <v>23</v>
      </c>
      <c r="E23432" t="s">
        <v>8</v>
      </c>
      <c r="F23432" t="s">
        <v>24</v>
      </c>
      <c r="G23432">
        <v>289915</v>
      </c>
      <c r="H23432" s="17">
        <v>44165</v>
      </c>
    </row>
    <row r="23433" spans="1:8" x14ac:dyDescent="0.2">
      <c r="A23433" t="s">
        <v>146</v>
      </c>
      <c r="B23433">
        <v>394404</v>
      </c>
      <c r="C23433">
        <v>10</v>
      </c>
      <c r="D23433" t="s">
        <v>25</v>
      </c>
      <c r="E23433" t="s">
        <v>8</v>
      </c>
      <c r="F23433" t="s">
        <v>26</v>
      </c>
      <c r="G23433">
        <v>540000</v>
      </c>
      <c r="H23433" s="17">
        <v>44165</v>
      </c>
    </row>
    <row r="23434" spans="1:8" x14ac:dyDescent="0.2">
      <c r="A23434" t="s">
        <v>146</v>
      </c>
      <c r="B23434">
        <v>395057</v>
      </c>
      <c r="C23434">
        <v>11</v>
      </c>
      <c r="D23434" t="s">
        <v>27</v>
      </c>
      <c r="E23434" t="s">
        <v>8</v>
      </c>
      <c r="F23434" t="s">
        <v>11</v>
      </c>
      <c r="G23434">
        <v>966000</v>
      </c>
      <c r="H23434" s="17">
        <v>44165</v>
      </c>
    </row>
    <row r="23435" spans="1:8" x14ac:dyDescent="0.2">
      <c r="A23435" t="s">
        <v>146</v>
      </c>
      <c r="B23435">
        <v>394532</v>
      </c>
      <c r="C23435">
        <v>12</v>
      </c>
      <c r="D23435" t="s">
        <v>28</v>
      </c>
      <c r="E23435" t="s">
        <v>8</v>
      </c>
      <c r="F23435" t="s">
        <v>29</v>
      </c>
      <c r="G23435">
        <v>222000</v>
      </c>
      <c r="H23435" s="17">
        <v>44165</v>
      </c>
    </row>
    <row r="23436" spans="1:8" x14ac:dyDescent="0.2">
      <c r="A23436" t="s">
        <v>146</v>
      </c>
      <c r="B23436">
        <v>395025</v>
      </c>
      <c r="C23436">
        <v>13</v>
      </c>
      <c r="D23436" t="s">
        <v>30</v>
      </c>
      <c r="E23436" t="s">
        <v>8</v>
      </c>
      <c r="F23436" t="s">
        <v>11</v>
      </c>
      <c r="G23436">
        <v>440000</v>
      </c>
      <c r="H23436" s="17">
        <v>44165</v>
      </c>
    </row>
    <row r="23437" spans="1:8" x14ac:dyDescent="0.2">
      <c r="A23437" t="s">
        <v>146</v>
      </c>
      <c r="B23437">
        <v>394976</v>
      </c>
      <c r="C23437">
        <v>14</v>
      </c>
      <c r="D23437" t="s">
        <v>31</v>
      </c>
      <c r="E23437" t="s">
        <v>8</v>
      </c>
      <c r="F23437" t="s">
        <v>32</v>
      </c>
      <c r="G23437">
        <v>340000</v>
      </c>
      <c r="H23437" s="17">
        <v>44165</v>
      </c>
    </row>
    <row r="23438" spans="1:8" x14ac:dyDescent="0.2">
      <c r="A23438" t="s">
        <v>146</v>
      </c>
      <c r="B23438">
        <v>395078</v>
      </c>
      <c r="C23438">
        <v>15</v>
      </c>
      <c r="D23438" t="s">
        <v>33</v>
      </c>
      <c r="E23438" t="s">
        <v>8</v>
      </c>
      <c r="F23438" t="s">
        <v>34</v>
      </c>
      <c r="G23438">
        <v>595000</v>
      </c>
      <c r="H23438" s="17">
        <v>44165</v>
      </c>
    </row>
    <row r="23439" spans="1:8" x14ac:dyDescent="0.2">
      <c r="A23439" t="s">
        <v>146</v>
      </c>
      <c r="B23439">
        <v>394865</v>
      </c>
      <c r="C23439">
        <v>16</v>
      </c>
      <c r="D23439" t="s">
        <v>35</v>
      </c>
      <c r="E23439" t="s">
        <v>8</v>
      </c>
      <c r="F23439" t="s">
        <v>36</v>
      </c>
      <c r="G23439">
        <v>310000</v>
      </c>
      <c r="H23439" s="17">
        <v>44165</v>
      </c>
    </row>
    <row r="23440" spans="1:8" x14ac:dyDescent="0.2">
      <c r="A23440" t="s">
        <v>146</v>
      </c>
      <c r="B23440">
        <v>395056</v>
      </c>
      <c r="C23440">
        <v>17</v>
      </c>
      <c r="D23440" t="s">
        <v>37</v>
      </c>
      <c r="E23440" t="s">
        <v>8</v>
      </c>
      <c r="F23440" t="s">
        <v>11</v>
      </c>
      <c r="G23440">
        <v>705000</v>
      </c>
      <c r="H23440" s="17">
        <v>44165</v>
      </c>
    </row>
    <row r="23441" spans="1:8" x14ac:dyDescent="0.2">
      <c r="A23441" t="s">
        <v>146</v>
      </c>
      <c r="B23441">
        <v>395121</v>
      </c>
      <c r="C23441">
        <v>18</v>
      </c>
      <c r="D23441" t="s">
        <v>38</v>
      </c>
      <c r="E23441" t="s">
        <v>8</v>
      </c>
      <c r="F23441" t="s">
        <v>39</v>
      </c>
      <c r="G23441">
        <v>216050</v>
      </c>
      <c r="H23441" s="17">
        <v>44165</v>
      </c>
    </row>
    <row r="23442" spans="1:8" x14ac:dyDescent="0.2">
      <c r="A23442" t="s">
        <v>146</v>
      </c>
      <c r="B23442">
        <v>395148</v>
      </c>
      <c r="C23442">
        <v>19</v>
      </c>
      <c r="D23442" t="s">
        <v>40</v>
      </c>
      <c r="E23442" t="s">
        <v>8</v>
      </c>
      <c r="F23442" t="s">
        <v>22</v>
      </c>
      <c r="G23442">
        <v>271745</v>
      </c>
      <c r="H23442" s="17">
        <v>44165</v>
      </c>
    </row>
    <row r="23443" spans="1:8" x14ac:dyDescent="0.2">
      <c r="A23443" t="s">
        <v>146</v>
      </c>
      <c r="B23443">
        <v>394358</v>
      </c>
      <c r="C23443">
        <v>20</v>
      </c>
      <c r="D23443" t="s">
        <v>41</v>
      </c>
      <c r="E23443" t="s">
        <v>8</v>
      </c>
      <c r="F23443" t="s">
        <v>42</v>
      </c>
      <c r="G23443">
        <v>325000</v>
      </c>
      <c r="H23443" s="17">
        <v>44165</v>
      </c>
    </row>
    <row r="23444" spans="1:8" x14ac:dyDescent="0.2">
      <c r="A23444" t="s">
        <v>146</v>
      </c>
      <c r="B23444">
        <v>394530</v>
      </c>
      <c r="C23444">
        <v>21</v>
      </c>
      <c r="D23444" t="s">
        <v>43</v>
      </c>
      <c r="E23444" t="s">
        <v>8</v>
      </c>
      <c r="F23444" t="s">
        <v>44</v>
      </c>
      <c r="G23444">
        <v>495000</v>
      </c>
      <c r="H23444" s="17">
        <v>44165</v>
      </c>
    </row>
    <row r="23445" spans="1:8" x14ac:dyDescent="0.2">
      <c r="A23445" t="s">
        <v>146</v>
      </c>
      <c r="B23445">
        <v>394982</v>
      </c>
      <c r="C23445">
        <v>22</v>
      </c>
      <c r="D23445" t="s">
        <v>45</v>
      </c>
      <c r="E23445" t="s">
        <v>8</v>
      </c>
      <c r="F23445" t="s">
        <v>17</v>
      </c>
      <c r="G23445">
        <v>185000</v>
      </c>
      <c r="H23445" s="17">
        <v>44165</v>
      </c>
    </row>
    <row r="23446" spans="1:8" x14ac:dyDescent="0.2">
      <c r="A23446" t="s">
        <v>146</v>
      </c>
      <c r="B23446">
        <v>394998</v>
      </c>
      <c r="C23446">
        <v>23</v>
      </c>
      <c r="D23446" t="s">
        <v>46</v>
      </c>
      <c r="E23446" t="s">
        <v>8</v>
      </c>
      <c r="F23446" t="s">
        <v>47</v>
      </c>
      <c r="G23446">
        <v>450000</v>
      </c>
      <c r="H23446" s="17">
        <v>44165</v>
      </c>
    </row>
    <row r="23447" spans="1:8" x14ac:dyDescent="0.2">
      <c r="A23447" t="s">
        <v>146</v>
      </c>
      <c r="B23447">
        <v>394458</v>
      </c>
      <c r="C23447">
        <v>24</v>
      </c>
      <c r="D23447" t="s">
        <v>48</v>
      </c>
      <c r="E23447" t="s">
        <v>8</v>
      </c>
      <c r="F23447" t="s">
        <v>49</v>
      </c>
      <c r="G23447">
        <v>300000</v>
      </c>
      <c r="H23447" s="17">
        <v>44165</v>
      </c>
    </row>
    <row r="23448" spans="1:8" x14ac:dyDescent="0.2">
      <c r="A23448" t="s">
        <v>146</v>
      </c>
      <c r="B23448">
        <v>395045</v>
      </c>
      <c r="C23448">
        <v>25</v>
      </c>
      <c r="D23448" t="s">
        <v>50</v>
      </c>
      <c r="E23448" t="s">
        <v>8</v>
      </c>
      <c r="F23448" t="s">
        <v>11</v>
      </c>
      <c r="G23448">
        <v>480000</v>
      </c>
      <c r="H23448" s="17">
        <v>44165</v>
      </c>
    </row>
    <row r="23449" spans="1:8" x14ac:dyDescent="0.2">
      <c r="A23449" t="s">
        <v>146</v>
      </c>
      <c r="B23449">
        <v>395055</v>
      </c>
      <c r="C23449">
        <v>26</v>
      </c>
      <c r="D23449" t="s">
        <v>51</v>
      </c>
      <c r="E23449" t="s">
        <v>8</v>
      </c>
      <c r="F23449" t="s">
        <v>15</v>
      </c>
      <c r="G23449">
        <v>257799</v>
      </c>
      <c r="H23449" s="17">
        <v>44165</v>
      </c>
    </row>
    <row r="23450" spans="1:8" x14ac:dyDescent="0.2">
      <c r="A23450" t="s">
        <v>146</v>
      </c>
      <c r="B23450">
        <v>394943</v>
      </c>
      <c r="C23450">
        <v>27</v>
      </c>
      <c r="D23450" t="s">
        <v>52</v>
      </c>
      <c r="E23450" t="s">
        <v>8</v>
      </c>
      <c r="F23450" t="s">
        <v>22</v>
      </c>
      <c r="G23450">
        <v>300000</v>
      </c>
      <c r="H23450" s="17">
        <v>44165</v>
      </c>
    </row>
    <row r="23451" spans="1:8" x14ac:dyDescent="0.2">
      <c r="A23451" t="s">
        <v>146</v>
      </c>
      <c r="B23451">
        <v>394466</v>
      </c>
      <c r="C23451">
        <v>28</v>
      </c>
      <c r="D23451" t="s">
        <v>53</v>
      </c>
      <c r="E23451" t="s">
        <v>8</v>
      </c>
      <c r="F23451" t="s">
        <v>54</v>
      </c>
      <c r="G23451">
        <v>224064</v>
      </c>
      <c r="H23451" s="17">
        <v>44165</v>
      </c>
    </row>
    <row r="23452" spans="1:8" x14ac:dyDescent="0.2">
      <c r="A23452" t="s">
        <v>146</v>
      </c>
      <c r="B23452">
        <v>394475</v>
      </c>
      <c r="C23452">
        <v>29</v>
      </c>
      <c r="D23452" t="s">
        <v>55</v>
      </c>
      <c r="E23452" t="s">
        <v>8</v>
      </c>
      <c r="F23452" t="s">
        <v>54</v>
      </c>
      <c r="G23452">
        <v>175000</v>
      </c>
      <c r="H23452" s="17">
        <v>44165</v>
      </c>
    </row>
    <row r="23453" spans="1:8" x14ac:dyDescent="0.2">
      <c r="A23453" t="s">
        <v>146</v>
      </c>
      <c r="B23453">
        <v>394735</v>
      </c>
      <c r="C23453">
        <v>30</v>
      </c>
      <c r="D23453" t="s">
        <v>56</v>
      </c>
      <c r="E23453" t="s">
        <v>8</v>
      </c>
      <c r="F23453" t="s">
        <v>39</v>
      </c>
      <c r="G23453">
        <v>253250</v>
      </c>
      <c r="H23453" s="17">
        <v>44165</v>
      </c>
    </row>
    <row r="23454" spans="1:8" x14ac:dyDescent="0.2">
      <c r="A23454" t="s">
        <v>146</v>
      </c>
      <c r="B23454">
        <v>394775</v>
      </c>
      <c r="C23454">
        <v>31</v>
      </c>
      <c r="D23454" t="s">
        <v>57</v>
      </c>
      <c r="E23454" t="s">
        <v>8</v>
      </c>
      <c r="F23454" t="s">
        <v>58</v>
      </c>
      <c r="G23454">
        <v>337000</v>
      </c>
      <c r="H23454" s="17">
        <v>44165</v>
      </c>
    </row>
    <row r="23455" spans="1:8" x14ac:dyDescent="0.2">
      <c r="A23455" t="s">
        <v>146</v>
      </c>
      <c r="B23455">
        <v>394492</v>
      </c>
      <c r="C23455">
        <v>32</v>
      </c>
      <c r="D23455" t="s">
        <v>59</v>
      </c>
      <c r="E23455" t="s">
        <v>8</v>
      </c>
      <c r="F23455" t="s">
        <v>54</v>
      </c>
      <c r="G23455">
        <v>245000</v>
      </c>
      <c r="H23455" s="17">
        <v>44165</v>
      </c>
    </row>
    <row r="23456" spans="1:8" x14ac:dyDescent="0.2">
      <c r="A23456" t="s">
        <v>146</v>
      </c>
      <c r="B23456">
        <v>394705</v>
      </c>
      <c r="C23456">
        <v>33</v>
      </c>
      <c r="D23456" t="s">
        <v>60</v>
      </c>
      <c r="E23456" t="s">
        <v>8</v>
      </c>
      <c r="F23456" t="s">
        <v>61</v>
      </c>
      <c r="G23456">
        <v>229700</v>
      </c>
      <c r="H23456" s="17">
        <v>44165</v>
      </c>
    </row>
    <row r="23457" spans="1:8" x14ac:dyDescent="0.2">
      <c r="A23457" t="s">
        <v>146</v>
      </c>
      <c r="B23457">
        <v>395059</v>
      </c>
      <c r="C23457">
        <v>34</v>
      </c>
      <c r="D23457" t="s">
        <v>62</v>
      </c>
      <c r="E23457" t="s">
        <v>8</v>
      </c>
      <c r="F23457" t="s">
        <v>11</v>
      </c>
      <c r="G23457">
        <v>1220000</v>
      </c>
      <c r="H23457" s="17">
        <v>44165</v>
      </c>
    </row>
    <row r="23458" spans="1:8" x14ac:dyDescent="0.2">
      <c r="A23458" t="s">
        <v>146</v>
      </c>
      <c r="B23458">
        <v>394355</v>
      </c>
      <c r="C23458">
        <v>35</v>
      </c>
      <c r="D23458" t="s">
        <v>63</v>
      </c>
      <c r="E23458" t="s">
        <v>8</v>
      </c>
      <c r="F23458" t="s">
        <v>15</v>
      </c>
      <c r="G23458">
        <v>370000</v>
      </c>
      <c r="H23458" s="17">
        <v>44165</v>
      </c>
    </row>
    <row r="23459" spans="1:8" x14ac:dyDescent="0.2">
      <c r="A23459" t="s">
        <v>146</v>
      </c>
      <c r="B23459">
        <v>395194</v>
      </c>
      <c r="C23459">
        <v>36</v>
      </c>
      <c r="D23459" t="s">
        <v>64</v>
      </c>
      <c r="E23459" t="s">
        <v>8</v>
      </c>
      <c r="F23459" t="s">
        <v>65</v>
      </c>
      <c r="G23459">
        <v>282350</v>
      </c>
      <c r="H23459" s="17">
        <v>44165</v>
      </c>
    </row>
    <row r="23460" spans="1:8" x14ac:dyDescent="0.2">
      <c r="A23460" t="s">
        <v>146</v>
      </c>
      <c r="B23460">
        <v>394902</v>
      </c>
      <c r="C23460">
        <v>37</v>
      </c>
      <c r="D23460" t="s">
        <v>66</v>
      </c>
      <c r="E23460" t="s">
        <v>8</v>
      </c>
      <c r="F23460" t="s">
        <v>67</v>
      </c>
      <c r="G23460">
        <v>325000</v>
      </c>
      <c r="H23460" s="17">
        <v>44165</v>
      </c>
    </row>
    <row r="23461" spans="1:8" x14ac:dyDescent="0.2">
      <c r="A23461" t="s">
        <v>146</v>
      </c>
      <c r="B23461">
        <v>395005</v>
      </c>
      <c r="C23461">
        <v>38</v>
      </c>
      <c r="D23461" t="s">
        <v>68</v>
      </c>
      <c r="E23461" t="s">
        <v>8</v>
      </c>
      <c r="F23461" t="s">
        <v>69</v>
      </c>
      <c r="G23461">
        <v>336000</v>
      </c>
      <c r="H23461" s="17">
        <v>44165</v>
      </c>
    </row>
    <row r="23462" spans="1:8" x14ac:dyDescent="0.2">
      <c r="A23462" t="s">
        <v>146</v>
      </c>
      <c r="B23462">
        <v>394862</v>
      </c>
      <c r="C23462">
        <v>39</v>
      </c>
      <c r="D23462" t="s">
        <v>70</v>
      </c>
      <c r="E23462" t="s">
        <v>8</v>
      </c>
      <c r="F23462" t="s">
        <v>71</v>
      </c>
      <c r="G23462">
        <v>229000</v>
      </c>
      <c r="H23462" s="17">
        <v>44165</v>
      </c>
    </row>
    <row r="23463" spans="1:8" x14ac:dyDescent="0.2">
      <c r="A23463" t="s">
        <v>146</v>
      </c>
      <c r="B23463">
        <v>394714</v>
      </c>
      <c r="C23463">
        <v>40</v>
      </c>
      <c r="D23463" t="s">
        <v>72</v>
      </c>
      <c r="E23463" t="s">
        <v>8</v>
      </c>
      <c r="F23463" t="s">
        <v>22</v>
      </c>
      <c r="G23463">
        <v>279900</v>
      </c>
      <c r="H23463" s="17">
        <v>44165</v>
      </c>
    </row>
    <row r="23464" spans="1:8" x14ac:dyDescent="0.2">
      <c r="A23464" t="s">
        <v>146</v>
      </c>
      <c r="B23464">
        <v>394849</v>
      </c>
      <c r="C23464">
        <v>41</v>
      </c>
      <c r="D23464" t="s">
        <v>73</v>
      </c>
      <c r="E23464" t="s">
        <v>8</v>
      </c>
      <c r="F23464" t="s">
        <v>67</v>
      </c>
      <c r="G23464">
        <v>217000</v>
      </c>
      <c r="H23464" s="17">
        <v>44165</v>
      </c>
    </row>
    <row r="23465" spans="1:8" x14ac:dyDescent="0.2">
      <c r="A23465" t="s">
        <v>146</v>
      </c>
      <c r="B23465">
        <v>394935</v>
      </c>
      <c r="C23465">
        <v>42</v>
      </c>
      <c r="D23465" t="s">
        <v>74</v>
      </c>
      <c r="E23465" t="s">
        <v>8</v>
      </c>
      <c r="F23465" t="s">
        <v>75</v>
      </c>
      <c r="G23465">
        <v>210000</v>
      </c>
      <c r="H23465" s="17">
        <v>44165</v>
      </c>
    </row>
    <row r="23466" spans="1:8" x14ac:dyDescent="0.2">
      <c r="A23466" t="s">
        <v>146</v>
      </c>
      <c r="B23466">
        <v>394807</v>
      </c>
      <c r="C23466">
        <v>43</v>
      </c>
      <c r="D23466" t="s">
        <v>76</v>
      </c>
      <c r="E23466" t="s">
        <v>8</v>
      </c>
      <c r="F23466" t="s">
        <v>77</v>
      </c>
      <c r="G23466">
        <v>220000</v>
      </c>
      <c r="H23466" s="17">
        <v>44165</v>
      </c>
    </row>
    <row r="23467" spans="1:8" x14ac:dyDescent="0.2">
      <c r="A23467" t="s">
        <v>146</v>
      </c>
      <c r="B23467">
        <v>394669</v>
      </c>
      <c r="C23467">
        <v>44</v>
      </c>
      <c r="D23467" t="s">
        <v>78</v>
      </c>
      <c r="E23467" t="s">
        <v>8</v>
      </c>
      <c r="F23467" t="s">
        <v>79</v>
      </c>
      <c r="G23467">
        <v>274900</v>
      </c>
      <c r="H23467" s="17">
        <v>44165</v>
      </c>
    </row>
    <row r="23468" spans="1:8" x14ac:dyDescent="0.2">
      <c r="A23468" t="s">
        <v>146</v>
      </c>
      <c r="B23468">
        <v>395022</v>
      </c>
      <c r="C23468">
        <v>45</v>
      </c>
      <c r="D23468" t="s">
        <v>80</v>
      </c>
      <c r="E23468" t="s">
        <v>8</v>
      </c>
      <c r="F23468" t="s">
        <v>65</v>
      </c>
      <c r="G23468">
        <v>285000</v>
      </c>
      <c r="H23468" s="17">
        <v>44165</v>
      </c>
    </row>
    <row r="23469" spans="1:8" x14ac:dyDescent="0.2">
      <c r="A23469" t="s">
        <v>146</v>
      </c>
      <c r="B23469">
        <v>394910</v>
      </c>
      <c r="C23469">
        <v>46</v>
      </c>
      <c r="D23469" t="s">
        <v>81</v>
      </c>
      <c r="E23469" t="s">
        <v>8</v>
      </c>
      <c r="F23469" t="s">
        <v>82</v>
      </c>
      <c r="G23469">
        <v>240000</v>
      </c>
      <c r="H23469" s="17">
        <v>44165</v>
      </c>
    </row>
    <row r="23470" spans="1:8" x14ac:dyDescent="0.2">
      <c r="A23470" t="s">
        <v>146</v>
      </c>
      <c r="B23470">
        <v>394425</v>
      </c>
      <c r="C23470">
        <v>47</v>
      </c>
      <c r="D23470" t="s">
        <v>83</v>
      </c>
      <c r="E23470" t="s">
        <v>8</v>
      </c>
      <c r="F23470" t="s">
        <v>9</v>
      </c>
      <c r="G23470">
        <v>186000</v>
      </c>
      <c r="H23470" s="17">
        <v>44165</v>
      </c>
    </row>
    <row r="23471" spans="1:8" x14ac:dyDescent="0.2">
      <c r="A23471" t="s">
        <v>146</v>
      </c>
      <c r="B23471">
        <v>395012</v>
      </c>
      <c r="C23471">
        <v>48</v>
      </c>
      <c r="D23471" t="s">
        <v>84</v>
      </c>
      <c r="E23471" t="s">
        <v>8</v>
      </c>
      <c r="F23471" t="s">
        <v>49</v>
      </c>
      <c r="G23471">
        <v>322000</v>
      </c>
      <c r="H23471" s="17">
        <v>44165</v>
      </c>
    </row>
    <row r="23472" spans="1:8" x14ac:dyDescent="0.2">
      <c r="A23472" t="s">
        <v>146</v>
      </c>
      <c r="B23472">
        <v>394388</v>
      </c>
      <c r="C23472">
        <v>49</v>
      </c>
      <c r="D23472" t="s">
        <v>85</v>
      </c>
      <c r="E23472" t="s">
        <v>8</v>
      </c>
      <c r="F23472" t="s">
        <v>86</v>
      </c>
      <c r="G23472">
        <v>230700</v>
      </c>
      <c r="H23472" s="17">
        <v>44165</v>
      </c>
    </row>
    <row r="23473" spans="1:8" x14ac:dyDescent="0.2">
      <c r="A23473" t="s">
        <v>146</v>
      </c>
      <c r="B23473">
        <v>395053</v>
      </c>
      <c r="C23473">
        <v>50</v>
      </c>
      <c r="D23473" t="s">
        <v>87</v>
      </c>
      <c r="E23473" t="s">
        <v>8</v>
      </c>
      <c r="F23473" t="s">
        <v>88</v>
      </c>
      <c r="G23473">
        <v>396000</v>
      </c>
      <c r="H23473" s="17">
        <v>44165</v>
      </c>
    </row>
    <row r="23474" spans="1:8" x14ac:dyDescent="0.2">
      <c r="A23474" t="s">
        <v>146</v>
      </c>
      <c r="B23474">
        <v>395031</v>
      </c>
      <c r="C23474">
        <v>51</v>
      </c>
      <c r="D23474" t="s">
        <v>89</v>
      </c>
      <c r="E23474" t="s">
        <v>8</v>
      </c>
      <c r="F23474" t="s">
        <v>9</v>
      </c>
      <c r="G23474">
        <v>172000</v>
      </c>
      <c r="H23474" s="17">
        <v>44165</v>
      </c>
    </row>
    <row r="23475" spans="1:8" x14ac:dyDescent="0.2">
      <c r="A23475" t="s">
        <v>146</v>
      </c>
      <c r="B23475">
        <v>394640</v>
      </c>
      <c r="C23475">
        <v>52</v>
      </c>
      <c r="D23475" t="s">
        <v>90</v>
      </c>
      <c r="E23475" t="s">
        <v>8</v>
      </c>
      <c r="F23475" t="s">
        <v>29</v>
      </c>
      <c r="G23475">
        <v>230000</v>
      </c>
      <c r="H23475" s="17">
        <v>44165</v>
      </c>
    </row>
    <row r="23476" spans="1:8" x14ac:dyDescent="0.2">
      <c r="A23476" t="s">
        <v>146</v>
      </c>
      <c r="B23476">
        <v>395167</v>
      </c>
      <c r="C23476">
        <v>53</v>
      </c>
      <c r="D23476" t="s">
        <v>91</v>
      </c>
      <c r="E23476" t="s">
        <v>8</v>
      </c>
      <c r="F23476" t="s">
        <v>32</v>
      </c>
      <c r="G23476">
        <v>265000</v>
      </c>
      <c r="H23476" s="17">
        <v>44165</v>
      </c>
    </row>
    <row r="23477" spans="1:8" x14ac:dyDescent="0.2">
      <c r="A23477" t="s">
        <v>146</v>
      </c>
      <c r="B23477">
        <v>753924</v>
      </c>
      <c r="C23477">
        <v>54</v>
      </c>
      <c r="D23477" t="s">
        <v>92</v>
      </c>
      <c r="E23477" t="s">
        <v>8</v>
      </c>
      <c r="F23477" t="s">
        <v>93</v>
      </c>
      <c r="G23477">
        <v>786500</v>
      </c>
      <c r="H23477" s="17">
        <v>44165</v>
      </c>
    </row>
    <row r="23478" spans="1:8" x14ac:dyDescent="0.2">
      <c r="A23478" t="s">
        <v>146</v>
      </c>
      <c r="B23478">
        <v>395169</v>
      </c>
      <c r="C23478">
        <v>55</v>
      </c>
      <c r="D23478" t="s">
        <v>94</v>
      </c>
      <c r="E23478" t="s">
        <v>8</v>
      </c>
      <c r="F23478" t="s">
        <v>75</v>
      </c>
      <c r="G23478">
        <v>202500</v>
      </c>
      <c r="H23478" s="17">
        <v>44165</v>
      </c>
    </row>
    <row r="23479" spans="1:8" x14ac:dyDescent="0.2">
      <c r="A23479" t="s">
        <v>146</v>
      </c>
      <c r="B23479">
        <v>394619</v>
      </c>
      <c r="C23479">
        <v>56</v>
      </c>
      <c r="D23479" t="s">
        <v>95</v>
      </c>
      <c r="E23479" t="s">
        <v>8</v>
      </c>
      <c r="F23479" t="s">
        <v>11</v>
      </c>
      <c r="G23479">
        <v>315000</v>
      </c>
      <c r="H23479" s="17">
        <v>44165</v>
      </c>
    </row>
    <row r="23480" spans="1:8" x14ac:dyDescent="0.2">
      <c r="A23480" t="s">
        <v>146</v>
      </c>
      <c r="B23480">
        <v>395238</v>
      </c>
      <c r="C23480">
        <v>57</v>
      </c>
      <c r="D23480" t="s">
        <v>96</v>
      </c>
      <c r="E23480" t="s">
        <v>8</v>
      </c>
      <c r="F23480" t="s">
        <v>26</v>
      </c>
      <c r="G23480">
        <v>330700</v>
      </c>
      <c r="H23480" s="17">
        <v>44165</v>
      </c>
    </row>
    <row r="23481" spans="1:8" x14ac:dyDescent="0.2">
      <c r="A23481" t="s">
        <v>146</v>
      </c>
      <c r="B23481">
        <v>394415</v>
      </c>
      <c r="C23481">
        <v>58</v>
      </c>
      <c r="D23481" t="s">
        <v>97</v>
      </c>
      <c r="E23481" t="s">
        <v>8</v>
      </c>
      <c r="F23481" t="s">
        <v>79</v>
      </c>
      <c r="G23481">
        <v>525000</v>
      </c>
      <c r="H23481" s="17">
        <v>44165</v>
      </c>
    </row>
    <row r="23482" spans="1:8" x14ac:dyDescent="0.2">
      <c r="A23482" t="s">
        <v>146</v>
      </c>
      <c r="B23482">
        <v>394312</v>
      </c>
      <c r="C23482">
        <v>59</v>
      </c>
      <c r="D23482" t="s">
        <v>98</v>
      </c>
      <c r="E23482" t="s">
        <v>8</v>
      </c>
      <c r="F23482" t="s">
        <v>99</v>
      </c>
      <c r="G23482">
        <v>250000</v>
      </c>
      <c r="H23482" s="17">
        <v>44165</v>
      </c>
    </row>
    <row r="23483" spans="1:8" x14ac:dyDescent="0.2">
      <c r="A23483" t="s">
        <v>146</v>
      </c>
      <c r="B23483">
        <v>394308</v>
      </c>
      <c r="C23483">
        <v>60</v>
      </c>
      <c r="D23483" t="s">
        <v>100</v>
      </c>
      <c r="E23483" t="s">
        <v>8</v>
      </c>
      <c r="F23483" t="s">
        <v>9</v>
      </c>
      <c r="G23483">
        <v>217250</v>
      </c>
      <c r="H23483" s="17">
        <v>44165</v>
      </c>
    </row>
    <row r="23484" spans="1:8" x14ac:dyDescent="0.2">
      <c r="A23484" t="s">
        <v>146</v>
      </c>
      <c r="B23484">
        <v>394938</v>
      </c>
      <c r="C23484">
        <v>61</v>
      </c>
      <c r="D23484" t="s">
        <v>101</v>
      </c>
      <c r="E23484" t="s">
        <v>8</v>
      </c>
      <c r="F23484" t="s">
        <v>102</v>
      </c>
      <c r="G23484">
        <v>225000</v>
      </c>
      <c r="H23484" s="17">
        <v>44165</v>
      </c>
    </row>
    <row r="23485" spans="1:8" x14ac:dyDescent="0.2">
      <c r="A23485" t="s">
        <v>146</v>
      </c>
      <c r="B23485">
        <v>394908</v>
      </c>
      <c r="C23485">
        <v>62</v>
      </c>
      <c r="D23485" t="s">
        <v>103</v>
      </c>
      <c r="E23485" t="s">
        <v>8</v>
      </c>
      <c r="F23485" t="s">
        <v>79</v>
      </c>
      <c r="G23485">
        <v>280000</v>
      </c>
      <c r="H23485" s="17">
        <v>44165</v>
      </c>
    </row>
    <row r="23486" spans="1:8" x14ac:dyDescent="0.2">
      <c r="A23486" t="s">
        <v>146</v>
      </c>
      <c r="B23486">
        <v>394357</v>
      </c>
      <c r="C23486">
        <v>63</v>
      </c>
      <c r="D23486" t="s">
        <v>104</v>
      </c>
      <c r="E23486" t="s">
        <v>8</v>
      </c>
      <c r="F23486" t="s">
        <v>11</v>
      </c>
      <c r="G23486">
        <v>285000</v>
      </c>
      <c r="H23486" s="17">
        <v>44165</v>
      </c>
    </row>
    <row r="23487" spans="1:8" x14ac:dyDescent="0.2">
      <c r="A23487" t="s">
        <v>146</v>
      </c>
      <c r="B23487">
        <v>394753</v>
      </c>
      <c r="C23487">
        <v>64</v>
      </c>
      <c r="D23487" t="s">
        <v>105</v>
      </c>
      <c r="E23487" t="s">
        <v>8</v>
      </c>
      <c r="F23487" t="s">
        <v>67</v>
      </c>
      <c r="G23487">
        <v>236186</v>
      </c>
      <c r="H23487" s="17">
        <v>44165</v>
      </c>
    </row>
    <row r="23488" spans="1:8" x14ac:dyDescent="0.2">
      <c r="A23488" t="s">
        <v>146</v>
      </c>
      <c r="B23488">
        <v>394653</v>
      </c>
      <c r="C23488">
        <v>65</v>
      </c>
      <c r="D23488" t="s">
        <v>106</v>
      </c>
      <c r="E23488" t="s">
        <v>8</v>
      </c>
      <c r="F23488" t="s">
        <v>107</v>
      </c>
      <c r="G23488">
        <v>240000</v>
      </c>
      <c r="H23488" s="17">
        <v>44165</v>
      </c>
    </row>
    <row r="23489" spans="1:8" x14ac:dyDescent="0.2">
      <c r="A23489" t="s">
        <v>146</v>
      </c>
      <c r="B23489">
        <v>394952</v>
      </c>
      <c r="C23489">
        <v>66</v>
      </c>
      <c r="D23489" t="s">
        <v>108</v>
      </c>
      <c r="E23489" t="s">
        <v>8</v>
      </c>
      <c r="F23489" t="s">
        <v>11</v>
      </c>
      <c r="G23489">
        <v>725000</v>
      </c>
      <c r="H23489" s="17">
        <v>44165</v>
      </c>
    </row>
    <row r="23490" spans="1:8" x14ac:dyDescent="0.2">
      <c r="A23490" t="s">
        <v>146</v>
      </c>
      <c r="B23490">
        <v>394318</v>
      </c>
      <c r="C23490">
        <v>67</v>
      </c>
      <c r="D23490" t="s">
        <v>109</v>
      </c>
      <c r="E23490" t="s">
        <v>8</v>
      </c>
      <c r="F23490" t="s">
        <v>17</v>
      </c>
      <c r="G23490">
        <v>240000</v>
      </c>
      <c r="H23490" s="17">
        <v>44165</v>
      </c>
    </row>
    <row r="23491" spans="1:8" x14ac:dyDescent="0.2">
      <c r="A23491" t="s">
        <v>146</v>
      </c>
      <c r="B23491">
        <v>394561</v>
      </c>
      <c r="C23491">
        <v>68</v>
      </c>
      <c r="D23491" t="s">
        <v>110</v>
      </c>
      <c r="E23491" t="s">
        <v>8</v>
      </c>
      <c r="F23491" t="s">
        <v>15</v>
      </c>
      <c r="G23491">
        <v>179995</v>
      </c>
      <c r="H23491" s="17">
        <v>44165</v>
      </c>
    </row>
    <row r="23492" spans="1:8" x14ac:dyDescent="0.2">
      <c r="A23492" t="s">
        <v>146</v>
      </c>
      <c r="B23492">
        <v>394367</v>
      </c>
      <c r="C23492">
        <v>69</v>
      </c>
      <c r="D23492" t="s">
        <v>111</v>
      </c>
      <c r="E23492" t="s">
        <v>8</v>
      </c>
      <c r="F23492" t="s">
        <v>82</v>
      </c>
      <c r="G23492">
        <v>232900</v>
      </c>
      <c r="H23492" s="17">
        <v>44165</v>
      </c>
    </row>
    <row r="23493" spans="1:8" x14ac:dyDescent="0.2">
      <c r="A23493" t="s">
        <v>146</v>
      </c>
      <c r="B23493">
        <v>394521</v>
      </c>
      <c r="C23493">
        <v>70</v>
      </c>
      <c r="D23493" t="s">
        <v>112</v>
      </c>
      <c r="E23493" t="s">
        <v>8</v>
      </c>
      <c r="F23493" t="s">
        <v>54</v>
      </c>
      <c r="G23493">
        <v>159900</v>
      </c>
      <c r="H23493" s="17">
        <v>44165</v>
      </c>
    </row>
    <row r="23494" spans="1:8" x14ac:dyDescent="0.2">
      <c r="A23494" t="s">
        <v>146</v>
      </c>
      <c r="B23494">
        <v>394843</v>
      </c>
      <c r="C23494">
        <v>71</v>
      </c>
      <c r="D23494" t="s">
        <v>113</v>
      </c>
      <c r="E23494" t="s">
        <v>8</v>
      </c>
      <c r="F23494" t="s">
        <v>15</v>
      </c>
      <c r="G23494">
        <v>182500</v>
      </c>
      <c r="H23494" s="17">
        <v>44165</v>
      </c>
    </row>
    <row r="23495" spans="1:8" x14ac:dyDescent="0.2">
      <c r="A23495" t="s">
        <v>146</v>
      </c>
      <c r="B23495">
        <v>394486</v>
      </c>
      <c r="C23495">
        <v>72</v>
      </c>
      <c r="D23495" t="s">
        <v>114</v>
      </c>
      <c r="E23495" t="s">
        <v>8</v>
      </c>
      <c r="F23495" t="s">
        <v>107</v>
      </c>
      <c r="G23495">
        <v>205000</v>
      </c>
      <c r="H23495" s="17">
        <v>44165</v>
      </c>
    </row>
    <row r="23496" spans="1:8" x14ac:dyDescent="0.2">
      <c r="A23496" t="s">
        <v>146</v>
      </c>
      <c r="B23496">
        <v>394648</v>
      </c>
      <c r="C23496">
        <v>73</v>
      </c>
      <c r="D23496" t="s">
        <v>115</v>
      </c>
      <c r="E23496" t="s">
        <v>8</v>
      </c>
      <c r="F23496" t="s">
        <v>49</v>
      </c>
      <c r="G23496">
        <v>195000</v>
      </c>
      <c r="H23496" s="17">
        <v>44165</v>
      </c>
    </row>
    <row r="23497" spans="1:8" x14ac:dyDescent="0.2">
      <c r="A23497" t="s">
        <v>146</v>
      </c>
      <c r="B23497">
        <v>394304</v>
      </c>
      <c r="C23497">
        <v>74</v>
      </c>
      <c r="D23497" t="s">
        <v>116</v>
      </c>
      <c r="E23497" t="s">
        <v>8</v>
      </c>
      <c r="F23497" t="s">
        <v>54</v>
      </c>
      <c r="G23497">
        <v>170000</v>
      </c>
      <c r="H23497" s="17">
        <v>44165</v>
      </c>
    </row>
    <row r="23498" spans="1:8" x14ac:dyDescent="0.2">
      <c r="A23498" t="s">
        <v>146</v>
      </c>
      <c r="B23498">
        <v>753906</v>
      </c>
      <c r="C23498">
        <v>75</v>
      </c>
      <c r="D23498" t="s">
        <v>117</v>
      </c>
      <c r="E23498" t="s">
        <v>8</v>
      </c>
      <c r="F23498" t="s">
        <v>22</v>
      </c>
      <c r="G23498">
        <v>329000</v>
      </c>
      <c r="H23498" s="17">
        <v>44165</v>
      </c>
    </row>
    <row r="23499" spans="1:8" x14ac:dyDescent="0.2">
      <c r="A23499" t="s">
        <v>146</v>
      </c>
      <c r="B23499">
        <v>394798</v>
      </c>
      <c r="C23499">
        <v>76</v>
      </c>
      <c r="D23499" t="s">
        <v>118</v>
      </c>
      <c r="E23499" t="s">
        <v>8</v>
      </c>
      <c r="F23499" t="s">
        <v>119</v>
      </c>
      <c r="G23499">
        <v>190000</v>
      </c>
      <c r="H23499" s="17">
        <v>44165</v>
      </c>
    </row>
    <row r="23500" spans="1:8" x14ac:dyDescent="0.2">
      <c r="A23500" t="s">
        <v>146</v>
      </c>
      <c r="B23500">
        <v>395134</v>
      </c>
      <c r="C23500">
        <v>77</v>
      </c>
      <c r="D23500" t="s">
        <v>120</v>
      </c>
      <c r="E23500" t="s">
        <v>8</v>
      </c>
      <c r="F23500" t="s">
        <v>11</v>
      </c>
      <c r="G23500">
        <v>450000</v>
      </c>
      <c r="H23500" s="17">
        <v>44165</v>
      </c>
    </row>
    <row r="23501" spans="1:8" x14ac:dyDescent="0.2">
      <c r="A23501" t="s">
        <v>146</v>
      </c>
      <c r="B23501">
        <v>394457</v>
      </c>
      <c r="C23501">
        <v>78</v>
      </c>
      <c r="D23501" t="s">
        <v>121</v>
      </c>
      <c r="E23501" t="s">
        <v>8</v>
      </c>
      <c r="F23501" t="s">
        <v>107</v>
      </c>
      <c r="G23501">
        <v>321265</v>
      </c>
      <c r="H23501" s="17">
        <v>44165</v>
      </c>
    </row>
    <row r="23502" spans="1:8" x14ac:dyDescent="0.2">
      <c r="A23502" t="s">
        <v>146</v>
      </c>
      <c r="B23502">
        <v>395143</v>
      </c>
      <c r="C23502">
        <v>79</v>
      </c>
      <c r="D23502" t="s">
        <v>122</v>
      </c>
      <c r="E23502" t="s">
        <v>8</v>
      </c>
      <c r="F23502" t="s">
        <v>9</v>
      </c>
      <c r="G23502">
        <v>165000</v>
      </c>
      <c r="H23502" s="17">
        <v>44165</v>
      </c>
    </row>
    <row r="23503" spans="1:8" x14ac:dyDescent="0.2">
      <c r="A23503" t="s">
        <v>146</v>
      </c>
      <c r="B23503">
        <v>394484</v>
      </c>
      <c r="C23503">
        <v>80</v>
      </c>
      <c r="D23503" t="s">
        <v>123</v>
      </c>
      <c r="E23503" t="s">
        <v>8</v>
      </c>
      <c r="F23503" t="s">
        <v>44</v>
      </c>
      <c r="G23503">
        <v>388850</v>
      </c>
      <c r="H23503" s="17">
        <v>44165</v>
      </c>
    </row>
    <row r="23504" spans="1:8" x14ac:dyDescent="0.2">
      <c r="A23504" t="s">
        <v>146</v>
      </c>
      <c r="B23504">
        <v>395235</v>
      </c>
      <c r="C23504">
        <v>81</v>
      </c>
      <c r="D23504" t="s">
        <v>124</v>
      </c>
      <c r="E23504" t="s">
        <v>8</v>
      </c>
      <c r="F23504" t="s">
        <v>49</v>
      </c>
      <c r="G23504">
        <v>200000</v>
      </c>
      <c r="H23504" s="17">
        <v>44165</v>
      </c>
    </row>
    <row r="23505" spans="1:8" x14ac:dyDescent="0.2">
      <c r="A23505" t="s">
        <v>146</v>
      </c>
      <c r="B23505">
        <v>395224</v>
      </c>
      <c r="C23505">
        <v>82</v>
      </c>
      <c r="D23505" t="s">
        <v>125</v>
      </c>
      <c r="E23505" t="s">
        <v>8</v>
      </c>
      <c r="F23505" t="s">
        <v>126</v>
      </c>
      <c r="G23505">
        <v>170340</v>
      </c>
      <c r="H23505" s="17">
        <v>44165</v>
      </c>
    </row>
    <row r="23506" spans="1:8" x14ac:dyDescent="0.2">
      <c r="A23506" t="s">
        <v>146</v>
      </c>
      <c r="B23506">
        <v>395115</v>
      </c>
      <c r="C23506">
        <v>83</v>
      </c>
      <c r="D23506" t="s">
        <v>127</v>
      </c>
      <c r="E23506" t="s">
        <v>8</v>
      </c>
      <c r="F23506" t="s">
        <v>26</v>
      </c>
      <c r="G23506">
        <v>255250</v>
      </c>
      <c r="H23506" s="17">
        <v>44165</v>
      </c>
    </row>
    <row r="23507" spans="1:8" x14ac:dyDescent="0.2">
      <c r="A23507" t="s">
        <v>146</v>
      </c>
      <c r="B23507">
        <v>394440</v>
      </c>
      <c r="C23507">
        <v>84</v>
      </c>
      <c r="D23507" t="s">
        <v>128</v>
      </c>
      <c r="E23507" t="s">
        <v>8</v>
      </c>
      <c r="F23507" t="s">
        <v>22</v>
      </c>
      <c r="G23507">
        <v>276000</v>
      </c>
      <c r="H23507" s="17">
        <v>44165</v>
      </c>
    </row>
    <row r="23508" spans="1:8" x14ac:dyDescent="0.2">
      <c r="A23508" t="s">
        <v>146</v>
      </c>
      <c r="B23508">
        <v>394399</v>
      </c>
      <c r="C23508">
        <v>85</v>
      </c>
      <c r="D23508" t="s">
        <v>129</v>
      </c>
      <c r="E23508" t="s">
        <v>8</v>
      </c>
      <c r="F23508" t="s">
        <v>130</v>
      </c>
      <c r="G23508">
        <v>382490</v>
      </c>
      <c r="H23508" s="17">
        <v>44165</v>
      </c>
    </row>
    <row r="23509" spans="1:8" x14ac:dyDescent="0.2">
      <c r="A23509" t="s">
        <v>146</v>
      </c>
      <c r="B23509">
        <v>395160</v>
      </c>
      <c r="C23509">
        <v>86</v>
      </c>
      <c r="D23509" t="s">
        <v>131</v>
      </c>
      <c r="E23509" t="s">
        <v>8</v>
      </c>
      <c r="F23509" t="s">
        <v>54</v>
      </c>
      <c r="G23509">
        <v>144492</v>
      </c>
      <c r="H23509" s="17">
        <v>44165</v>
      </c>
    </row>
    <row r="23510" spans="1:8" x14ac:dyDescent="0.2">
      <c r="A23510" t="s">
        <v>146</v>
      </c>
      <c r="B23510">
        <v>394816</v>
      </c>
      <c r="C23510">
        <v>87</v>
      </c>
      <c r="D23510" t="s">
        <v>132</v>
      </c>
      <c r="E23510" t="s">
        <v>8</v>
      </c>
      <c r="F23510" t="s">
        <v>71</v>
      </c>
      <c r="G23510">
        <v>315000</v>
      </c>
      <c r="H23510" s="17">
        <v>44165</v>
      </c>
    </row>
    <row r="23511" spans="1:8" x14ac:dyDescent="0.2">
      <c r="A23511" t="s">
        <v>146</v>
      </c>
      <c r="B23511">
        <v>394766</v>
      </c>
      <c r="C23511">
        <v>88</v>
      </c>
      <c r="D23511" t="s">
        <v>133</v>
      </c>
      <c r="E23511" t="s">
        <v>8</v>
      </c>
      <c r="F23511" t="s">
        <v>22</v>
      </c>
      <c r="G23511">
        <v>232990</v>
      </c>
      <c r="H23511" s="17">
        <v>44165</v>
      </c>
    </row>
    <row r="23512" spans="1:8" x14ac:dyDescent="0.2">
      <c r="A23512" t="s">
        <v>146</v>
      </c>
      <c r="B23512">
        <v>394931</v>
      </c>
      <c r="C23512">
        <v>89</v>
      </c>
      <c r="D23512" t="s">
        <v>134</v>
      </c>
      <c r="E23512" t="s">
        <v>8</v>
      </c>
      <c r="F23512" t="s">
        <v>88</v>
      </c>
      <c r="G23512">
        <v>352500</v>
      </c>
      <c r="H23512" s="17">
        <v>44165</v>
      </c>
    </row>
    <row r="23513" spans="1:8" x14ac:dyDescent="0.2">
      <c r="A23513" t="s">
        <v>146</v>
      </c>
      <c r="B23513">
        <v>394528</v>
      </c>
      <c r="C23513">
        <v>90</v>
      </c>
      <c r="D23513" t="s">
        <v>135</v>
      </c>
      <c r="E23513" t="s">
        <v>8</v>
      </c>
      <c r="F23513" t="s">
        <v>22</v>
      </c>
      <c r="G23513">
        <v>246900</v>
      </c>
      <c r="H23513" s="17">
        <v>44165</v>
      </c>
    </row>
    <row r="23514" spans="1:8" x14ac:dyDescent="0.2">
      <c r="A23514" t="s">
        <v>146</v>
      </c>
      <c r="B23514">
        <v>394531</v>
      </c>
      <c r="C23514">
        <v>91</v>
      </c>
      <c r="D23514" t="s">
        <v>136</v>
      </c>
      <c r="E23514" t="s">
        <v>8</v>
      </c>
      <c r="F23514" t="s">
        <v>137</v>
      </c>
      <c r="G23514">
        <v>242000</v>
      </c>
      <c r="H23514" s="17">
        <v>44165</v>
      </c>
    </row>
    <row r="23515" spans="1:8" x14ac:dyDescent="0.2">
      <c r="A23515" t="s">
        <v>146</v>
      </c>
      <c r="B23515">
        <v>394711</v>
      </c>
      <c r="C23515">
        <v>92</v>
      </c>
      <c r="D23515" t="s">
        <v>138</v>
      </c>
      <c r="E23515" t="s">
        <v>8</v>
      </c>
      <c r="F23515" t="s">
        <v>139</v>
      </c>
      <c r="G23515">
        <v>230000</v>
      </c>
      <c r="H23515" s="17">
        <v>44165</v>
      </c>
    </row>
    <row r="23516" spans="1:8" x14ac:dyDescent="0.2">
      <c r="A23516" t="s">
        <v>146</v>
      </c>
      <c r="B23516">
        <v>394352</v>
      </c>
      <c r="C23516">
        <v>94</v>
      </c>
      <c r="D23516" t="s">
        <v>140</v>
      </c>
      <c r="E23516" t="s">
        <v>8</v>
      </c>
      <c r="F23516" t="s">
        <v>24</v>
      </c>
      <c r="G23516">
        <v>212000</v>
      </c>
      <c r="H23516" s="17">
        <v>44165</v>
      </c>
    </row>
    <row r="23517" spans="1:8" x14ac:dyDescent="0.2">
      <c r="A23517" t="s">
        <v>146</v>
      </c>
      <c r="B23517">
        <v>394666</v>
      </c>
      <c r="C23517">
        <v>96</v>
      </c>
      <c r="D23517" t="s">
        <v>141</v>
      </c>
      <c r="E23517" t="s">
        <v>8</v>
      </c>
      <c r="F23517" t="s">
        <v>17</v>
      </c>
      <c r="G23517">
        <v>215000</v>
      </c>
      <c r="H23517" s="17">
        <v>44165</v>
      </c>
    </row>
    <row r="23518" spans="1:8" x14ac:dyDescent="0.2">
      <c r="A23518" t="s">
        <v>146</v>
      </c>
      <c r="B23518">
        <v>395006</v>
      </c>
      <c r="C23518">
        <v>100</v>
      </c>
      <c r="D23518" t="s">
        <v>142</v>
      </c>
      <c r="E23518" t="s">
        <v>8</v>
      </c>
      <c r="F23518" t="s">
        <v>88</v>
      </c>
      <c r="G23518">
        <v>395000</v>
      </c>
      <c r="H23518" s="17">
        <v>44165</v>
      </c>
    </row>
    <row r="23519" spans="1:8" x14ac:dyDescent="0.2">
      <c r="A23519" t="s">
        <v>146</v>
      </c>
      <c r="B23519">
        <v>394602</v>
      </c>
      <c r="C23519">
        <v>159</v>
      </c>
      <c r="D23519" t="s">
        <v>143</v>
      </c>
      <c r="E23519" t="s">
        <v>8</v>
      </c>
      <c r="F23519" t="s">
        <v>44</v>
      </c>
      <c r="G23519">
        <v>428000</v>
      </c>
      <c r="H23519" s="17">
        <v>44165</v>
      </c>
    </row>
    <row r="23520" spans="1:8" x14ac:dyDescent="0.2">
      <c r="A23520" t="s">
        <v>147</v>
      </c>
      <c r="B23520">
        <v>102001</v>
      </c>
      <c r="C23520">
        <v>0</v>
      </c>
      <c r="D23520" t="s">
        <v>5</v>
      </c>
      <c r="E23520" t="s">
        <v>6</v>
      </c>
      <c r="G23520">
        <v>1086015</v>
      </c>
      <c r="H23520" s="17">
        <v>44165</v>
      </c>
    </row>
    <row r="23521" spans="1:8" x14ac:dyDescent="0.2">
      <c r="A23521" t="s">
        <v>147</v>
      </c>
      <c r="B23521">
        <v>394913</v>
      </c>
      <c r="C23521">
        <v>1</v>
      </c>
      <c r="D23521" t="s">
        <v>7</v>
      </c>
      <c r="E23521" t="s">
        <v>8</v>
      </c>
      <c r="F23521" t="s">
        <v>9</v>
      </c>
      <c r="G23521">
        <v>51477</v>
      </c>
      <c r="H23521" s="17">
        <v>44165</v>
      </c>
    </row>
    <row r="23522" spans="1:8" x14ac:dyDescent="0.2">
      <c r="A23522" t="s">
        <v>147</v>
      </c>
      <c r="B23522">
        <v>753899</v>
      </c>
      <c r="C23522">
        <v>2</v>
      </c>
      <c r="D23522" t="s">
        <v>10</v>
      </c>
      <c r="E23522" t="s">
        <v>8</v>
      </c>
      <c r="F23522" t="s">
        <v>11</v>
      </c>
      <c r="G23522">
        <v>20513</v>
      </c>
      <c r="H23522" s="17">
        <v>44165</v>
      </c>
    </row>
    <row r="23523" spans="1:8" x14ac:dyDescent="0.2">
      <c r="A23523" t="s">
        <v>147</v>
      </c>
      <c r="B23523">
        <v>394463</v>
      </c>
      <c r="C23523">
        <v>3</v>
      </c>
      <c r="D23523" t="s">
        <v>12</v>
      </c>
      <c r="E23523" t="s">
        <v>8</v>
      </c>
      <c r="F23523" t="s">
        <v>13</v>
      </c>
      <c r="G23523">
        <v>36167</v>
      </c>
      <c r="H23523" s="17">
        <v>44165</v>
      </c>
    </row>
    <row r="23524" spans="1:8" x14ac:dyDescent="0.2">
      <c r="A23524" t="s">
        <v>147</v>
      </c>
      <c r="B23524">
        <v>394514</v>
      </c>
      <c r="C23524">
        <v>4</v>
      </c>
      <c r="D23524" t="s">
        <v>14</v>
      </c>
      <c r="E23524" t="s">
        <v>8</v>
      </c>
      <c r="F23524" t="s">
        <v>15</v>
      </c>
      <c r="G23524">
        <v>26590</v>
      </c>
      <c r="H23524" s="17">
        <v>44165</v>
      </c>
    </row>
    <row r="23525" spans="1:8" x14ac:dyDescent="0.2">
      <c r="A23525" t="s">
        <v>147</v>
      </c>
      <c r="B23525">
        <v>394974</v>
      </c>
      <c r="C23525">
        <v>5</v>
      </c>
      <c r="D23525" t="s">
        <v>16</v>
      </c>
      <c r="E23525" t="s">
        <v>8</v>
      </c>
      <c r="F23525" t="s">
        <v>17</v>
      </c>
      <c r="G23525">
        <v>19385</v>
      </c>
      <c r="H23525" s="17">
        <v>44165</v>
      </c>
    </row>
    <row r="23526" spans="1:8" x14ac:dyDescent="0.2">
      <c r="A23526" t="s">
        <v>147</v>
      </c>
      <c r="B23526">
        <v>394692</v>
      </c>
      <c r="C23526">
        <v>6</v>
      </c>
      <c r="D23526" t="s">
        <v>18</v>
      </c>
      <c r="E23526" t="s">
        <v>8</v>
      </c>
      <c r="F23526" t="s">
        <v>15</v>
      </c>
      <c r="G23526">
        <v>31393</v>
      </c>
      <c r="H23526" s="17">
        <v>44165</v>
      </c>
    </row>
    <row r="23527" spans="1:8" x14ac:dyDescent="0.2">
      <c r="A23527" t="s">
        <v>147</v>
      </c>
      <c r="B23527">
        <v>395209</v>
      </c>
      <c r="C23527">
        <v>7</v>
      </c>
      <c r="D23527" t="s">
        <v>19</v>
      </c>
      <c r="E23527" t="s">
        <v>8</v>
      </c>
      <c r="F23527" t="s">
        <v>20</v>
      </c>
      <c r="G23527">
        <v>17007</v>
      </c>
      <c r="H23527" s="17">
        <v>44165</v>
      </c>
    </row>
    <row r="23528" spans="1:8" x14ac:dyDescent="0.2">
      <c r="A23528" t="s">
        <v>147</v>
      </c>
      <c r="B23528">
        <v>394856</v>
      </c>
      <c r="C23528">
        <v>8</v>
      </c>
      <c r="D23528" t="s">
        <v>21</v>
      </c>
      <c r="E23528" t="s">
        <v>8</v>
      </c>
      <c r="F23528" t="s">
        <v>22</v>
      </c>
      <c r="G23528">
        <v>24795</v>
      </c>
      <c r="H23528" s="17">
        <v>44165</v>
      </c>
    </row>
    <row r="23529" spans="1:8" x14ac:dyDescent="0.2">
      <c r="A23529" t="s">
        <v>147</v>
      </c>
      <c r="B23529">
        <v>394347</v>
      </c>
      <c r="C23529">
        <v>9</v>
      </c>
      <c r="D23529" t="s">
        <v>23</v>
      </c>
      <c r="E23529" t="s">
        <v>8</v>
      </c>
      <c r="F23529" t="s">
        <v>24</v>
      </c>
      <c r="G23529">
        <v>27657</v>
      </c>
      <c r="H23529" s="17">
        <v>44165</v>
      </c>
    </row>
    <row r="23530" spans="1:8" x14ac:dyDescent="0.2">
      <c r="A23530" t="s">
        <v>147</v>
      </c>
      <c r="B23530">
        <v>394404</v>
      </c>
      <c r="C23530">
        <v>10</v>
      </c>
      <c r="D23530" t="s">
        <v>25</v>
      </c>
      <c r="E23530" t="s">
        <v>8</v>
      </c>
      <c r="F23530" t="s">
        <v>26</v>
      </c>
      <c r="G23530">
        <v>7695</v>
      </c>
      <c r="H23530" s="17">
        <v>44165</v>
      </c>
    </row>
    <row r="23531" spans="1:8" x14ac:dyDescent="0.2">
      <c r="A23531" t="s">
        <v>147</v>
      </c>
      <c r="B23531">
        <v>395057</v>
      </c>
      <c r="C23531">
        <v>11</v>
      </c>
      <c r="D23531" t="s">
        <v>27</v>
      </c>
      <c r="E23531" t="s">
        <v>8</v>
      </c>
      <c r="F23531" t="s">
        <v>11</v>
      </c>
      <c r="G23531">
        <v>6476</v>
      </c>
      <c r="H23531" s="17">
        <v>44165</v>
      </c>
    </row>
    <row r="23532" spans="1:8" x14ac:dyDescent="0.2">
      <c r="A23532" t="s">
        <v>147</v>
      </c>
      <c r="B23532">
        <v>394532</v>
      </c>
      <c r="C23532">
        <v>12</v>
      </c>
      <c r="D23532" t="s">
        <v>28</v>
      </c>
      <c r="E23532" t="s">
        <v>8</v>
      </c>
      <c r="F23532" t="s">
        <v>29</v>
      </c>
      <c r="G23532">
        <v>13460</v>
      </c>
      <c r="H23532" s="17">
        <v>44165</v>
      </c>
    </row>
    <row r="23533" spans="1:8" x14ac:dyDescent="0.2">
      <c r="A23533" t="s">
        <v>147</v>
      </c>
      <c r="B23533">
        <v>395025</v>
      </c>
      <c r="C23533">
        <v>13</v>
      </c>
      <c r="D23533" t="s">
        <v>30</v>
      </c>
      <c r="E23533" t="s">
        <v>8</v>
      </c>
      <c r="F23533" t="s">
        <v>11</v>
      </c>
      <c r="G23533">
        <v>12076</v>
      </c>
      <c r="H23533" s="17">
        <v>44165</v>
      </c>
    </row>
    <row r="23534" spans="1:8" x14ac:dyDescent="0.2">
      <c r="A23534" t="s">
        <v>147</v>
      </c>
      <c r="B23534">
        <v>394976</v>
      </c>
      <c r="C23534">
        <v>14</v>
      </c>
      <c r="D23534" t="s">
        <v>31</v>
      </c>
      <c r="E23534" t="s">
        <v>8</v>
      </c>
      <c r="F23534" t="s">
        <v>32</v>
      </c>
      <c r="G23534">
        <v>19811</v>
      </c>
      <c r="H23534" s="17">
        <v>44165</v>
      </c>
    </row>
    <row r="23535" spans="1:8" x14ac:dyDescent="0.2">
      <c r="A23535" t="s">
        <v>147</v>
      </c>
      <c r="B23535">
        <v>395078</v>
      </c>
      <c r="C23535">
        <v>15</v>
      </c>
      <c r="D23535" t="s">
        <v>33</v>
      </c>
      <c r="E23535" t="s">
        <v>8</v>
      </c>
      <c r="F23535" t="s">
        <v>34</v>
      </c>
      <c r="G23535">
        <v>8595</v>
      </c>
      <c r="H23535" s="17">
        <v>44165</v>
      </c>
    </row>
    <row r="23536" spans="1:8" x14ac:dyDescent="0.2">
      <c r="A23536" t="s">
        <v>147</v>
      </c>
      <c r="B23536">
        <v>394865</v>
      </c>
      <c r="C23536">
        <v>16</v>
      </c>
      <c r="D23536" t="s">
        <v>35</v>
      </c>
      <c r="E23536" t="s">
        <v>8</v>
      </c>
      <c r="F23536" t="s">
        <v>36</v>
      </c>
      <c r="G23536">
        <v>12165</v>
      </c>
      <c r="H23536" s="17">
        <v>44165</v>
      </c>
    </row>
    <row r="23537" spans="1:8" x14ac:dyDescent="0.2">
      <c r="A23537" t="s">
        <v>147</v>
      </c>
      <c r="B23537">
        <v>395056</v>
      </c>
      <c r="C23537">
        <v>17</v>
      </c>
      <c r="D23537" t="s">
        <v>37</v>
      </c>
      <c r="E23537" t="s">
        <v>8</v>
      </c>
      <c r="F23537" t="s">
        <v>11</v>
      </c>
      <c r="G23537">
        <v>5370</v>
      </c>
      <c r="H23537" s="17">
        <v>44165</v>
      </c>
    </row>
    <row r="23538" spans="1:8" x14ac:dyDescent="0.2">
      <c r="A23538" t="s">
        <v>147</v>
      </c>
      <c r="B23538">
        <v>395121</v>
      </c>
      <c r="C23538">
        <v>18</v>
      </c>
      <c r="D23538" t="s">
        <v>38</v>
      </c>
      <c r="E23538" t="s">
        <v>8</v>
      </c>
      <c r="F23538" t="s">
        <v>39</v>
      </c>
      <c r="G23538">
        <v>9885</v>
      </c>
      <c r="H23538" s="17">
        <v>44165</v>
      </c>
    </row>
    <row r="23539" spans="1:8" x14ac:dyDescent="0.2">
      <c r="A23539" t="s">
        <v>147</v>
      </c>
      <c r="B23539">
        <v>395148</v>
      </c>
      <c r="C23539">
        <v>19</v>
      </c>
      <c r="D23539" t="s">
        <v>40</v>
      </c>
      <c r="E23539" t="s">
        <v>8</v>
      </c>
      <c r="F23539" t="s">
        <v>22</v>
      </c>
      <c r="G23539">
        <v>12657</v>
      </c>
      <c r="H23539" s="17">
        <v>44165</v>
      </c>
    </row>
    <row r="23540" spans="1:8" x14ac:dyDescent="0.2">
      <c r="A23540" t="s">
        <v>147</v>
      </c>
      <c r="B23540">
        <v>394358</v>
      </c>
      <c r="C23540">
        <v>20</v>
      </c>
      <c r="D23540" t="s">
        <v>41</v>
      </c>
      <c r="E23540" t="s">
        <v>8</v>
      </c>
      <c r="F23540" t="s">
        <v>42</v>
      </c>
      <c r="G23540">
        <v>9002</v>
      </c>
      <c r="H23540" s="17">
        <v>44165</v>
      </c>
    </row>
    <row r="23541" spans="1:8" x14ac:dyDescent="0.2">
      <c r="A23541" t="s">
        <v>147</v>
      </c>
      <c r="B23541">
        <v>394530</v>
      </c>
      <c r="C23541">
        <v>21</v>
      </c>
      <c r="D23541" t="s">
        <v>43</v>
      </c>
      <c r="E23541" t="s">
        <v>8</v>
      </c>
      <c r="F23541" t="s">
        <v>44</v>
      </c>
      <c r="G23541">
        <v>10406</v>
      </c>
      <c r="H23541" s="17">
        <v>44165</v>
      </c>
    </row>
    <row r="23542" spans="1:8" x14ac:dyDescent="0.2">
      <c r="A23542" t="s">
        <v>147</v>
      </c>
      <c r="B23542">
        <v>394982</v>
      </c>
      <c r="C23542">
        <v>22</v>
      </c>
      <c r="D23542" t="s">
        <v>45</v>
      </c>
      <c r="E23542" t="s">
        <v>8</v>
      </c>
      <c r="F23542" t="s">
        <v>17</v>
      </c>
      <c r="G23542">
        <v>7256</v>
      </c>
      <c r="H23542" s="17">
        <v>44165</v>
      </c>
    </row>
    <row r="23543" spans="1:8" x14ac:dyDescent="0.2">
      <c r="A23543" t="s">
        <v>147</v>
      </c>
      <c r="B23543">
        <v>394998</v>
      </c>
      <c r="C23543">
        <v>23</v>
      </c>
      <c r="D23543" t="s">
        <v>46</v>
      </c>
      <c r="E23543" t="s">
        <v>8</v>
      </c>
      <c r="F23543" t="s">
        <v>47</v>
      </c>
      <c r="G23543">
        <v>7292</v>
      </c>
      <c r="H23543" s="17">
        <v>44165</v>
      </c>
    </row>
    <row r="23544" spans="1:8" x14ac:dyDescent="0.2">
      <c r="A23544" t="s">
        <v>147</v>
      </c>
      <c r="B23544">
        <v>394458</v>
      </c>
      <c r="C23544">
        <v>24</v>
      </c>
      <c r="D23544" t="s">
        <v>48</v>
      </c>
      <c r="E23544" t="s">
        <v>8</v>
      </c>
      <c r="F23544" t="s">
        <v>49</v>
      </c>
      <c r="G23544">
        <v>8422</v>
      </c>
      <c r="H23544" s="17">
        <v>44165</v>
      </c>
    </row>
    <row r="23545" spans="1:8" x14ac:dyDescent="0.2">
      <c r="A23545" t="s">
        <v>147</v>
      </c>
      <c r="B23545">
        <v>395045</v>
      </c>
      <c r="C23545">
        <v>25</v>
      </c>
      <c r="D23545" t="s">
        <v>50</v>
      </c>
      <c r="E23545" t="s">
        <v>8</v>
      </c>
      <c r="F23545" t="s">
        <v>11</v>
      </c>
      <c r="G23545">
        <v>5544</v>
      </c>
      <c r="H23545" s="17">
        <v>44165</v>
      </c>
    </row>
    <row r="23546" spans="1:8" x14ac:dyDescent="0.2">
      <c r="A23546" t="s">
        <v>147</v>
      </c>
      <c r="B23546">
        <v>395055</v>
      </c>
      <c r="C23546">
        <v>26</v>
      </c>
      <c r="D23546" t="s">
        <v>51</v>
      </c>
      <c r="E23546" t="s">
        <v>8</v>
      </c>
      <c r="F23546" t="s">
        <v>15</v>
      </c>
      <c r="G23546">
        <v>12337</v>
      </c>
      <c r="H23546" s="17">
        <v>44165</v>
      </c>
    </row>
    <row r="23547" spans="1:8" x14ac:dyDescent="0.2">
      <c r="A23547" t="s">
        <v>147</v>
      </c>
      <c r="B23547">
        <v>394943</v>
      </c>
      <c r="C23547">
        <v>27</v>
      </c>
      <c r="D23547" t="s">
        <v>52</v>
      </c>
      <c r="E23547" t="s">
        <v>8</v>
      </c>
      <c r="F23547" t="s">
        <v>22</v>
      </c>
      <c r="G23547">
        <v>10748</v>
      </c>
      <c r="H23547" s="17">
        <v>44165</v>
      </c>
    </row>
    <row r="23548" spans="1:8" x14ac:dyDescent="0.2">
      <c r="A23548" t="s">
        <v>147</v>
      </c>
      <c r="B23548">
        <v>394466</v>
      </c>
      <c r="C23548">
        <v>28</v>
      </c>
      <c r="D23548" t="s">
        <v>53</v>
      </c>
      <c r="E23548" t="s">
        <v>8</v>
      </c>
      <c r="F23548" t="s">
        <v>54</v>
      </c>
      <c r="G23548">
        <v>6001</v>
      </c>
      <c r="H23548" s="17">
        <v>44165</v>
      </c>
    </row>
    <row r="23549" spans="1:8" x14ac:dyDescent="0.2">
      <c r="A23549" t="s">
        <v>147</v>
      </c>
      <c r="B23549">
        <v>394475</v>
      </c>
      <c r="C23549">
        <v>29</v>
      </c>
      <c r="D23549" t="s">
        <v>55</v>
      </c>
      <c r="E23549" t="s">
        <v>8</v>
      </c>
      <c r="F23549" t="s">
        <v>54</v>
      </c>
      <c r="G23549">
        <v>8492</v>
      </c>
      <c r="H23549" s="17">
        <v>44165</v>
      </c>
    </row>
    <row r="23550" spans="1:8" x14ac:dyDescent="0.2">
      <c r="A23550" t="s">
        <v>147</v>
      </c>
      <c r="B23550">
        <v>394735</v>
      </c>
      <c r="C23550">
        <v>30</v>
      </c>
      <c r="D23550" t="s">
        <v>56</v>
      </c>
      <c r="E23550" t="s">
        <v>8</v>
      </c>
      <c r="F23550" t="s">
        <v>39</v>
      </c>
      <c r="G23550">
        <v>6769</v>
      </c>
      <c r="H23550" s="17">
        <v>44165</v>
      </c>
    </row>
    <row r="23551" spans="1:8" x14ac:dyDescent="0.2">
      <c r="A23551" t="s">
        <v>147</v>
      </c>
      <c r="B23551">
        <v>394775</v>
      </c>
      <c r="C23551">
        <v>31</v>
      </c>
      <c r="D23551" t="s">
        <v>57</v>
      </c>
      <c r="E23551" t="s">
        <v>8</v>
      </c>
      <c r="F23551" t="s">
        <v>58</v>
      </c>
      <c r="G23551">
        <v>9801</v>
      </c>
      <c r="H23551" s="17">
        <v>44165</v>
      </c>
    </row>
    <row r="23552" spans="1:8" x14ac:dyDescent="0.2">
      <c r="A23552" t="s">
        <v>147</v>
      </c>
      <c r="B23552">
        <v>394492</v>
      </c>
      <c r="C23552">
        <v>32</v>
      </c>
      <c r="D23552" t="s">
        <v>59</v>
      </c>
      <c r="E23552" t="s">
        <v>8</v>
      </c>
      <c r="F23552" t="s">
        <v>54</v>
      </c>
      <c r="G23552">
        <v>4558</v>
      </c>
      <c r="H23552" s="17">
        <v>44165</v>
      </c>
    </row>
    <row r="23553" spans="1:8" x14ac:dyDescent="0.2">
      <c r="A23553" t="s">
        <v>147</v>
      </c>
      <c r="B23553">
        <v>394705</v>
      </c>
      <c r="C23553">
        <v>33</v>
      </c>
      <c r="D23553" t="s">
        <v>60</v>
      </c>
      <c r="E23553" t="s">
        <v>8</v>
      </c>
      <c r="F23553" t="s">
        <v>61</v>
      </c>
      <c r="G23553">
        <v>6270</v>
      </c>
      <c r="H23553" s="17">
        <v>44165</v>
      </c>
    </row>
    <row r="23554" spans="1:8" x14ac:dyDescent="0.2">
      <c r="A23554" t="s">
        <v>147</v>
      </c>
      <c r="B23554">
        <v>395059</v>
      </c>
      <c r="C23554">
        <v>34</v>
      </c>
      <c r="D23554" t="s">
        <v>62</v>
      </c>
      <c r="E23554" t="s">
        <v>8</v>
      </c>
      <c r="F23554" t="s">
        <v>11</v>
      </c>
      <c r="G23554">
        <v>2508</v>
      </c>
      <c r="H23554" s="17">
        <v>44165</v>
      </c>
    </row>
    <row r="23555" spans="1:8" x14ac:dyDescent="0.2">
      <c r="A23555" t="s">
        <v>147</v>
      </c>
      <c r="B23555">
        <v>394355</v>
      </c>
      <c r="C23555">
        <v>35</v>
      </c>
      <c r="D23555" t="s">
        <v>63</v>
      </c>
      <c r="E23555" t="s">
        <v>8</v>
      </c>
      <c r="F23555" t="s">
        <v>15</v>
      </c>
      <c r="G23555">
        <v>7020</v>
      </c>
      <c r="H23555" s="17">
        <v>44165</v>
      </c>
    </row>
    <row r="23556" spans="1:8" x14ac:dyDescent="0.2">
      <c r="A23556" t="s">
        <v>147</v>
      </c>
      <c r="B23556">
        <v>395194</v>
      </c>
      <c r="C23556">
        <v>36</v>
      </c>
      <c r="D23556" t="s">
        <v>64</v>
      </c>
      <c r="E23556" t="s">
        <v>8</v>
      </c>
      <c r="F23556" t="s">
        <v>65</v>
      </c>
      <c r="G23556">
        <v>7318</v>
      </c>
      <c r="H23556" s="17">
        <v>44165</v>
      </c>
    </row>
    <row r="23557" spans="1:8" x14ac:dyDescent="0.2">
      <c r="A23557" t="s">
        <v>147</v>
      </c>
      <c r="B23557">
        <v>394902</v>
      </c>
      <c r="C23557">
        <v>37</v>
      </c>
      <c r="D23557" t="s">
        <v>66</v>
      </c>
      <c r="E23557" t="s">
        <v>8</v>
      </c>
      <c r="F23557" t="s">
        <v>67</v>
      </c>
      <c r="G23557">
        <v>9711</v>
      </c>
      <c r="H23557" s="17">
        <v>44165</v>
      </c>
    </row>
    <row r="23558" spans="1:8" x14ac:dyDescent="0.2">
      <c r="A23558" t="s">
        <v>147</v>
      </c>
      <c r="B23558">
        <v>395005</v>
      </c>
      <c r="C23558">
        <v>38</v>
      </c>
      <c r="D23558" t="s">
        <v>68</v>
      </c>
      <c r="E23558" t="s">
        <v>8</v>
      </c>
      <c r="F23558" t="s">
        <v>69</v>
      </c>
      <c r="G23558">
        <v>4242</v>
      </c>
      <c r="H23558" s="17">
        <v>44165</v>
      </c>
    </row>
    <row r="23559" spans="1:8" x14ac:dyDescent="0.2">
      <c r="A23559" t="s">
        <v>147</v>
      </c>
      <c r="B23559">
        <v>394862</v>
      </c>
      <c r="C23559">
        <v>39</v>
      </c>
      <c r="D23559" t="s">
        <v>70</v>
      </c>
      <c r="E23559" t="s">
        <v>8</v>
      </c>
      <c r="F23559" t="s">
        <v>71</v>
      </c>
      <c r="G23559">
        <v>3129</v>
      </c>
      <c r="H23559" s="17">
        <v>44165</v>
      </c>
    </row>
    <row r="23560" spans="1:8" x14ac:dyDescent="0.2">
      <c r="A23560" t="s">
        <v>147</v>
      </c>
      <c r="B23560">
        <v>394714</v>
      </c>
      <c r="C23560">
        <v>40</v>
      </c>
      <c r="D23560" t="s">
        <v>72</v>
      </c>
      <c r="E23560" t="s">
        <v>8</v>
      </c>
      <c r="F23560" t="s">
        <v>22</v>
      </c>
      <c r="G23560">
        <v>7693</v>
      </c>
      <c r="H23560" s="17">
        <v>44165</v>
      </c>
    </row>
    <row r="23561" spans="1:8" x14ac:dyDescent="0.2">
      <c r="A23561" t="s">
        <v>147</v>
      </c>
      <c r="B23561">
        <v>394849</v>
      </c>
      <c r="C23561">
        <v>41</v>
      </c>
      <c r="D23561" t="s">
        <v>73</v>
      </c>
      <c r="E23561" t="s">
        <v>8</v>
      </c>
      <c r="F23561" t="s">
        <v>67</v>
      </c>
      <c r="G23561">
        <v>3934</v>
      </c>
      <c r="H23561" s="17">
        <v>44165</v>
      </c>
    </row>
    <row r="23562" spans="1:8" x14ac:dyDescent="0.2">
      <c r="A23562" t="s">
        <v>147</v>
      </c>
      <c r="B23562">
        <v>394935</v>
      </c>
      <c r="C23562">
        <v>42</v>
      </c>
      <c r="D23562" t="s">
        <v>74</v>
      </c>
      <c r="E23562" t="s">
        <v>8</v>
      </c>
      <c r="F23562" t="s">
        <v>75</v>
      </c>
      <c r="G23562">
        <v>5583</v>
      </c>
      <c r="H23562" s="17">
        <v>44165</v>
      </c>
    </row>
    <row r="23563" spans="1:8" x14ac:dyDescent="0.2">
      <c r="A23563" t="s">
        <v>147</v>
      </c>
      <c r="B23563">
        <v>394807</v>
      </c>
      <c r="C23563">
        <v>43</v>
      </c>
      <c r="D23563" t="s">
        <v>76</v>
      </c>
      <c r="E23563" t="s">
        <v>8</v>
      </c>
      <c r="F23563" t="s">
        <v>77</v>
      </c>
      <c r="G23563">
        <v>3770</v>
      </c>
      <c r="H23563" s="17">
        <v>44165</v>
      </c>
    </row>
    <row r="23564" spans="1:8" x14ac:dyDescent="0.2">
      <c r="A23564" t="s">
        <v>147</v>
      </c>
      <c r="B23564">
        <v>394669</v>
      </c>
      <c r="C23564">
        <v>44</v>
      </c>
      <c r="D23564" t="s">
        <v>78</v>
      </c>
      <c r="E23564" t="s">
        <v>8</v>
      </c>
      <c r="F23564" t="s">
        <v>79</v>
      </c>
      <c r="G23564">
        <v>3765</v>
      </c>
      <c r="H23564" s="17">
        <v>44165</v>
      </c>
    </row>
    <row r="23565" spans="1:8" x14ac:dyDescent="0.2">
      <c r="A23565" t="s">
        <v>147</v>
      </c>
      <c r="B23565">
        <v>395022</v>
      </c>
      <c r="C23565">
        <v>45</v>
      </c>
      <c r="D23565" t="s">
        <v>80</v>
      </c>
      <c r="E23565" t="s">
        <v>8</v>
      </c>
      <c r="F23565" t="s">
        <v>65</v>
      </c>
      <c r="G23565">
        <v>4102</v>
      </c>
      <c r="H23565" s="17">
        <v>44165</v>
      </c>
    </row>
    <row r="23566" spans="1:8" x14ac:dyDescent="0.2">
      <c r="A23566" t="s">
        <v>147</v>
      </c>
      <c r="B23566">
        <v>394910</v>
      </c>
      <c r="C23566">
        <v>46</v>
      </c>
      <c r="D23566" t="s">
        <v>81</v>
      </c>
      <c r="E23566" t="s">
        <v>8</v>
      </c>
      <c r="F23566" t="s">
        <v>82</v>
      </c>
      <c r="G23566">
        <v>2633</v>
      </c>
      <c r="H23566" s="17">
        <v>44165</v>
      </c>
    </row>
    <row r="23567" spans="1:8" x14ac:dyDescent="0.2">
      <c r="A23567" t="s">
        <v>147</v>
      </c>
      <c r="B23567">
        <v>394425</v>
      </c>
      <c r="C23567">
        <v>47</v>
      </c>
      <c r="D23567" t="s">
        <v>83</v>
      </c>
      <c r="E23567" t="s">
        <v>8</v>
      </c>
      <c r="F23567" t="s">
        <v>9</v>
      </c>
      <c r="G23567">
        <v>2323</v>
      </c>
      <c r="H23567" s="17">
        <v>44165</v>
      </c>
    </row>
    <row r="23568" spans="1:8" x14ac:dyDescent="0.2">
      <c r="A23568" t="s">
        <v>147</v>
      </c>
      <c r="B23568">
        <v>395012</v>
      </c>
      <c r="C23568">
        <v>48</v>
      </c>
      <c r="D23568" t="s">
        <v>84</v>
      </c>
      <c r="E23568" t="s">
        <v>8</v>
      </c>
      <c r="F23568" t="s">
        <v>49</v>
      </c>
      <c r="G23568">
        <v>5408</v>
      </c>
      <c r="H23568" s="17">
        <v>44165</v>
      </c>
    </row>
    <row r="23569" spans="1:8" x14ac:dyDescent="0.2">
      <c r="A23569" t="s">
        <v>147</v>
      </c>
      <c r="B23569">
        <v>394388</v>
      </c>
      <c r="C23569">
        <v>49</v>
      </c>
      <c r="D23569" t="s">
        <v>85</v>
      </c>
      <c r="E23569" t="s">
        <v>8</v>
      </c>
      <c r="F23569" t="s">
        <v>86</v>
      </c>
      <c r="G23569">
        <v>4828</v>
      </c>
      <c r="H23569" s="17">
        <v>44165</v>
      </c>
    </row>
    <row r="23570" spans="1:8" x14ac:dyDescent="0.2">
      <c r="A23570" t="s">
        <v>147</v>
      </c>
      <c r="B23570">
        <v>395053</v>
      </c>
      <c r="C23570">
        <v>50</v>
      </c>
      <c r="D23570" t="s">
        <v>87</v>
      </c>
      <c r="E23570" t="s">
        <v>8</v>
      </c>
      <c r="F23570" t="s">
        <v>88</v>
      </c>
      <c r="G23570">
        <v>2727</v>
      </c>
      <c r="H23570" s="17">
        <v>44165</v>
      </c>
    </row>
    <row r="23571" spans="1:8" x14ac:dyDescent="0.2">
      <c r="A23571" t="s">
        <v>147</v>
      </c>
      <c r="B23571">
        <v>395031</v>
      </c>
      <c r="C23571">
        <v>51</v>
      </c>
      <c r="D23571" t="s">
        <v>89</v>
      </c>
      <c r="E23571" t="s">
        <v>8</v>
      </c>
      <c r="F23571" t="s">
        <v>9</v>
      </c>
      <c r="G23571">
        <v>2608</v>
      </c>
      <c r="H23571" s="17">
        <v>44165</v>
      </c>
    </row>
    <row r="23572" spans="1:8" x14ac:dyDescent="0.2">
      <c r="A23572" t="s">
        <v>147</v>
      </c>
      <c r="B23572">
        <v>394640</v>
      </c>
      <c r="C23572">
        <v>52</v>
      </c>
      <c r="D23572" t="s">
        <v>90</v>
      </c>
      <c r="E23572" t="s">
        <v>8</v>
      </c>
      <c r="F23572" t="s">
        <v>29</v>
      </c>
      <c r="G23572">
        <v>2587</v>
      </c>
      <c r="H23572" s="17">
        <v>44165</v>
      </c>
    </row>
    <row r="23573" spans="1:8" x14ac:dyDescent="0.2">
      <c r="A23573" t="s">
        <v>147</v>
      </c>
      <c r="B23573">
        <v>395167</v>
      </c>
      <c r="C23573">
        <v>53</v>
      </c>
      <c r="D23573" t="s">
        <v>91</v>
      </c>
      <c r="E23573" t="s">
        <v>8</v>
      </c>
      <c r="F23573" t="s">
        <v>32</v>
      </c>
      <c r="G23573">
        <v>3544</v>
      </c>
      <c r="H23573" s="17">
        <v>44165</v>
      </c>
    </row>
    <row r="23574" spans="1:8" x14ac:dyDescent="0.2">
      <c r="A23574" t="s">
        <v>147</v>
      </c>
      <c r="B23574">
        <v>753924</v>
      </c>
      <c r="C23574">
        <v>54</v>
      </c>
      <c r="D23574" t="s">
        <v>92</v>
      </c>
      <c r="E23574" t="s">
        <v>8</v>
      </c>
      <c r="F23574" t="s">
        <v>93</v>
      </c>
      <c r="G23574">
        <v>1638</v>
      </c>
      <c r="H23574" s="17">
        <v>44165</v>
      </c>
    </row>
    <row r="23575" spans="1:8" x14ac:dyDescent="0.2">
      <c r="A23575" t="s">
        <v>147</v>
      </c>
      <c r="B23575">
        <v>395169</v>
      </c>
      <c r="C23575">
        <v>55</v>
      </c>
      <c r="D23575" t="s">
        <v>94</v>
      </c>
      <c r="E23575" t="s">
        <v>8</v>
      </c>
      <c r="F23575" t="s">
        <v>75</v>
      </c>
      <c r="G23575">
        <v>3723</v>
      </c>
      <c r="H23575" s="17">
        <v>44165</v>
      </c>
    </row>
    <row r="23576" spans="1:8" x14ac:dyDescent="0.2">
      <c r="A23576" t="s">
        <v>147</v>
      </c>
      <c r="B23576">
        <v>394619</v>
      </c>
      <c r="C23576">
        <v>56</v>
      </c>
      <c r="D23576" t="s">
        <v>95</v>
      </c>
      <c r="E23576" t="s">
        <v>8</v>
      </c>
      <c r="F23576" t="s">
        <v>11</v>
      </c>
      <c r="G23576">
        <v>1616</v>
      </c>
      <c r="H23576" s="17">
        <v>44165</v>
      </c>
    </row>
    <row r="23577" spans="1:8" x14ac:dyDescent="0.2">
      <c r="A23577" t="s">
        <v>147</v>
      </c>
      <c r="B23577">
        <v>395238</v>
      </c>
      <c r="C23577">
        <v>57</v>
      </c>
      <c r="D23577" t="s">
        <v>96</v>
      </c>
      <c r="E23577" t="s">
        <v>8</v>
      </c>
      <c r="F23577" t="s">
        <v>26</v>
      </c>
      <c r="G23577">
        <v>2017</v>
      </c>
      <c r="H23577" s="17">
        <v>44165</v>
      </c>
    </row>
    <row r="23578" spans="1:8" x14ac:dyDescent="0.2">
      <c r="A23578" t="s">
        <v>147</v>
      </c>
      <c r="B23578">
        <v>394415</v>
      </c>
      <c r="C23578">
        <v>58</v>
      </c>
      <c r="D23578" t="s">
        <v>97</v>
      </c>
      <c r="E23578" t="s">
        <v>8</v>
      </c>
      <c r="F23578" t="s">
        <v>79</v>
      </c>
      <c r="G23578">
        <v>4191</v>
      </c>
      <c r="H23578" s="17">
        <v>44165</v>
      </c>
    </row>
    <row r="23579" spans="1:8" x14ac:dyDescent="0.2">
      <c r="A23579" t="s">
        <v>147</v>
      </c>
      <c r="B23579">
        <v>394312</v>
      </c>
      <c r="C23579">
        <v>59</v>
      </c>
      <c r="D23579" t="s">
        <v>98</v>
      </c>
      <c r="E23579" t="s">
        <v>8</v>
      </c>
      <c r="F23579" t="s">
        <v>99</v>
      </c>
      <c r="G23579">
        <v>2620</v>
      </c>
      <c r="H23579" s="17">
        <v>44165</v>
      </c>
    </row>
    <row r="23580" spans="1:8" x14ac:dyDescent="0.2">
      <c r="A23580" t="s">
        <v>147</v>
      </c>
      <c r="B23580">
        <v>394308</v>
      </c>
      <c r="C23580">
        <v>60</v>
      </c>
      <c r="D23580" t="s">
        <v>100</v>
      </c>
      <c r="E23580" t="s">
        <v>8</v>
      </c>
      <c r="F23580" t="s">
        <v>9</v>
      </c>
      <c r="G23580">
        <v>2139</v>
      </c>
      <c r="H23580" s="17">
        <v>44165</v>
      </c>
    </row>
    <row r="23581" spans="1:8" x14ac:dyDescent="0.2">
      <c r="A23581" t="s">
        <v>147</v>
      </c>
      <c r="B23581">
        <v>394938</v>
      </c>
      <c r="C23581">
        <v>61</v>
      </c>
      <c r="D23581" t="s">
        <v>101</v>
      </c>
      <c r="E23581" t="s">
        <v>8</v>
      </c>
      <c r="F23581" t="s">
        <v>102</v>
      </c>
      <c r="G23581">
        <v>2817</v>
      </c>
      <c r="H23581" s="17">
        <v>44165</v>
      </c>
    </row>
    <row r="23582" spans="1:8" x14ac:dyDescent="0.2">
      <c r="A23582" t="s">
        <v>147</v>
      </c>
      <c r="B23582">
        <v>394908</v>
      </c>
      <c r="C23582">
        <v>62</v>
      </c>
      <c r="D23582" t="s">
        <v>103</v>
      </c>
      <c r="E23582" t="s">
        <v>8</v>
      </c>
      <c r="F23582" t="s">
        <v>79</v>
      </c>
      <c r="G23582">
        <v>2425</v>
      </c>
      <c r="H23582" s="17">
        <v>44165</v>
      </c>
    </row>
    <row r="23583" spans="1:8" x14ac:dyDescent="0.2">
      <c r="A23583" t="s">
        <v>147</v>
      </c>
      <c r="B23583">
        <v>394357</v>
      </c>
      <c r="C23583">
        <v>63</v>
      </c>
      <c r="D23583" t="s">
        <v>104</v>
      </c>
      <c r="E23583" t="s">
        <v>8</v>
      </c>
      <c r="F23583" t="s">
        <v>11</v>
      </c>
      <c r="G23583">
        <v>2403</v>
      </c>
      <c r="H23583" s="17">
        <v>44165</v>
      </c>
    </row>
    <row r="23584" spans="1:8" x14ac:dyDescent="0.2">
      <c r="A23584" t="s">
        <v>147</v>
      </c>
      <c r="B23584">
        <v>394753</v>
      </c>
      <c r="C23584">
        <v>64</v>
      </c>
      <c r="D23584" t="s">
        <v>105</v>
      </c>
      <c r="E23584" t="s">
        <v>8</v>
      </c>
      <c r="F23584" t="s">
        <v>67</v>
      </c>
      <c r="G23584">
        <v>3135</v>
      </c>
      <c r="H23584" s="17">
        <v>44165</v>
      </c>
    </row>
    <row r="23585" spans="1:8" x14ac:dyDescent="0.2">
      <c r="A23585" t="s">
        <v>147</v>
      </c>
      <c r="B23585">
        <v>394653</v>
      </c>
      <c r="C23585">
        <v>65</v>
      </c>
      <c r="D23585" t="s">
        <v>106</v>
      </c>
      <c r="E23585" t="s">
        <v>8</v>
      </c>
      <c r="F23585" t="s">
        <v>107</v>
      </c>
      <c r="G23585">
        <v>4304</v>
      </c>
      <c r="H23585" s="17">
        <v>44165</v>
      </c>
    </row>
    <row r="23586" spans="1:8" x14ac:dyDescent="0.2">
      <c r="A23586" t="s">
        <v>147</v>
      </c>
      <c r="B23586">
        <v>394952</v>
      </c>
      <c r="C23586">
        <v>66</v>
      </c>
      <c r="D23586" t="s">
        <v>108</v>
      </c>
      <c r="E23586" t="s">
        <v>8</v>
      </c>
      <c r="F23586" t="s">
        <v>11</v>
      </c>
      <c r="G23586">
        <v>1452</v>
      </c>
      <c r="H23586" s="17">
        <v>44165</v>
      </c>
    </row>
    <row r="23587" spans="1:8" x14ac:dyDescent="0.2">
      <c r="A23587" t="s">
        <v>147</v>
      </c>
      <c r="B23587">
        <v>394318</v>
      </c>
      <c r="C23587">
        <v>67</v>
      </c>
      <c r="D23587" t="s">
        <v>109</v>
      </c>
      <c r="E23587" t="s">
        <v>8</v>
      </c>
      <c r="F23587" t="s">
        <v>17</v>
      </c>
      <c r="G23587">
        <v>2705</v>
      </c>
      <c r="H23587" s="17">
        <v>44165</v>
      </c>
    </row>
    <row r="23588" spans="1:8" x14ac:dyDescent="0.2">
      <c r="A23588" t="s">
        <v>147</v>
      </c>
      <c r="B23588">
        <v>394561</v>
      </c>
      <c r="C23588">
        <v>68</v>
      </c>
      <c r="D23588" t="s">
        <v>110</v>
      </c>
      <c r="E23588" t="s">
        <v>8</v>
      </c>
      <c r="F23588" t="s">
        <v>15</v>
      </c>
      <c r="G23588">
        <v>2691</v>
      </c>
      <c r="H23588" s="17">
        <v>44165</v>
      </c>
    </row>
    <row r="23589" spans="1:8" x14ac:dyDescent="0.2">
      <c r="A23589" t="s">
        <v>147</v>
      </c>
      <c r="B23589">
        <v>394367</v>
      </c>
      <c r="C23589">
        <v>69</v>
      </c>
      <c r="D23589" t="s">
        <v>111</v>
      </c>
      <c r="E23589" t="s">
        <v>8</v>
      </c>
      <c r="F23589" t="s">
        <v>82</v>
      </c>
      <c r="G23589">
        <v>3655</v>
      </c>
      <c r="H23589" s="17">
        <v>44165</v>
      </c>
    </row>
    <row r="23590" spans="1:8" x14ac:dyDescent="0.2">
      <c r="A23590" t="s">
        <v>147</v>
      </c>
      <c r="B23590">
        <v>394521</v>
      </c>
      <c r="C23590">
        <v>70</v>
      </c>
      <c r="D23590" t="s">
        <v>112</v>
      </c>
      <c r="E23590" t="s">
        <v>8</v>
      </c>
      <c r="F23590" t="s">
        <v>54</v>
      </c>
      <c r="G23590">
        <v>2103</v>
      </c>
      <c r="H23590" s="17">
        <v>44165</v>
      </c>
    </row>
    <row r="23591" spans="1:8" x14ac:dyDescent="0.2">
      <c r="A23591" t="s">
        <v>147</v>
      </c>
      <c r="B23591">
        <v>394843</v>
      </c>
      <c r="C23591">
        <v>71</v>
      </c>
      <c r="D23591" t="s">
        <v>113</v>
      </c>
      <c r="E23591" t="s">
        <v>8</v>
      </c>
      <c r="F23591" t="s">
        <v>15</v>
      </c>
      <c r="G23591">
        <v>1628</v>
      </c>
      <c r="H23591" s="17">
        <v>44165</v>
      </c>
    </row>
    <row r="23592" spans="1:8" x14ac:dyDescent="0.2">
      <c r="A23592" t="s">
        <v>147</v>
      </c>
      <c r="B23592">
        <v>394486</v>
      </c>
      <c r="C23592">
        <v>72</v>
      </c>
      <c r="D23592" t="s">
        <v>114</v>
      </c>
      <c r="E23592" t="s">
        <v>8</v>
      </c>
      <c r="F23592" t="s">
        <v>107</v>
      </c>
      <c r="G23592">
        <v>3092</v>
      </c>
      <c r="H23592" s="17">
        <v>44165</v>
      </c>
    </row>
    <row r="23593" spans="1:8" x14ac:dyDescent="0.2">
      <c r="A23593" t="s">
        <v>147</v>
      </c>
      <c r="B23593">
        <v>394648</v>
      </c>
      <c r="C23593">
        <v>73</v>
      </c>
      <c r="D23593" t="s">
        <v>115</v>
      </c>
      <c r="E23593" t="s">
        <v>8</v>
      </c>
      <c r="F23593" t="s">
        <v>49</v>
      </c>
      <c r="G23593">
        <v>1853</v>
      </c>
      <c r="H23593" s="17">
        <v>44165</v>
      </c>
    </row>
    <row r="23594" spans="1:8" x14ac:dyDescent="0.2">
      <c r="A23594" t="s">
        <v>147</v>
      </c>
      <c r="B23594">
        <v>394304</v>
      </c>
      <c r="C23594">
        <v>74</v>
      </c>
      <c r="D23594" t="s">
        <v>116</v>
      </c>
      <c r="E23594" t="s">
        <v>8</v>
      </c>
      <c r="F23594" t="s">
        <v>54</v>
      </c>
      <c r="G23594">
        <v>2683</v>
      </c>
      <c r="H23594" s="17">
        <v>44165</v>
      </c>
    </row>
    <row r="23595" spans="1:8" x14ac:dyDescent="0.2">
      <c r="A23595" t="s">
        <v>147</v>
      </c>
      <c r="B23595">
        <v>753906</v>
      </c>
      <c r="C23595">
        <v>75</v>
      </c>
      <c r="D23595" t="s">
        <v>117</v>
      </c>
      <c r="E23595" t="s">
        <v>8</v>
      </c>
      <c r="F23595" t="s">
        <v>22</v>
      </c>
      <c r="G23595">
        <v>5904</v>
      </c>
      <c r="H23595" s="17">
        <v>44165</v>
      </c>
    </row>
    <row r="23596" spans="1:8" x14ac:dyDescent="0.2">
      <c r="A23596" t="s">
        <v>147</v>
      </c>
      <c r="B23596">
        <v>394798</v>
      </c>
      <c r="C23596">
        <v>76</v>
      </c>
      <c r="D23596" t="s">
        <v>118</v>
      </c>
      <c r="E23596" t="s">
        <v>8</v>
      </c>
      <c r="F23596" t="s">
        <v>119</v>
      </c>
      <c r="G23596">
        <v>3824</v>
      </c>
      <c r="H23596" s="17">
        <v>44165</v>
      </c>
    </row>
    <row r="23597" spans="1:8" x14ac:dyDescent="0.2">
      <c r="A23597" t="s">
        <v>147</v>
      </c>
      <c r="B23597">
        <v>395134</v>
      </c>
      <c r="C23597">
        <v>77</v>
      </c>
      <c r="D23597" t="s">
        <v>120</v>
      </c>
      <c r="E23597" t="s">
        <v>8</v>
      </c>
      <c r="F23597" t="s">
        <v>11</v>
      </c>
      <c r="G23597">
        <v>1139</v>
      </c>
      <c r="H23597" s="17">
        <v>44165</v>
      </c>
    </row>
    <row r="23598" spans="1:8" x14ac:dyDescent="0.2">
      <c r="A23598" t="s">
        <v>147</v>
      </c>
      <c r="B23598">
        <v>394457</v>
      </c>
      <c r="C23598">
        <v>78</v>
      </c>
      <c r="D23598" t="s">
        <v>121</v>
      </c>
      <c r="E23598" t="s">
        <v>8</v>
      </c>
      <c r="F23598" t="s">
        <v>107</v>
      </c>
      <c r="G23598">
        <v>4913</v>
      </c>
      <c r="H23598" s="17">
        <v>44165</v>
      </c>
    </row>
    <row r="23599" spans="1:8" x14ac:dyDescent="0.2">
      <c r="A23599" t="s">
        <v>147</v>
      </c>
      <c r="B23599">
        <v>395143</v>
      </c>
      <c r="C23599">
        <v>79</v>
      </c>
      <c r="D23599" t="s">
        <v>122</v>
      </c>
      <c r="E23599" t="s">
        <v>8</v>
      </c>
      <c r="F23599" t="s">
        <v>9</v>
      </c>
      <c r="G23599">
        <v>1683</v>
      </c>
      <c r="H23599" s="17">
        <v>44165</v>
      </c>
    </row>
    <row r="23600" spans="1:8" x14ac:dyDescent="0.2">
      <c r="A23600" t="s">
        <v>147</v>
      </c>
      <c r="B23600">
        <v>394484</v>
      </c>
      <c r="C23600">
        <v>80</v>
      </c>
      <c r="D23600" t="s">
        <v>123</v>
      </c>
      <c r="E23600" t="s">
        <v>8</v>
      </c>
      <c r="F23600" t="s">
        <v>44</v>
      </c>
      <c r="G23600">
        <v>3119</v>
      </c>
      <c r="H23600" s="17">
        <v>44165</v>
      </c>
    </row>
    <row r="23601" spans="1:8" x14ac:dyDescent="0.2">
      <c r="A23601" t="s">
        <v>147</v>
      </c>
      <c r="B23601">
        <v>395235</v>
      </c>
      <c r="C23601">
        <v>81</v>
      </c>
      <c r="D23601" t="s">
        <v>124</v>
      </c>
      <c r="E23601" t="s">
        <v>8</v>
      </c>
      <c r="F23601" t="s">
        <v>49</v>
      </c>
      <c r="G23601">
        <v>1775</v>
      </c>
      <c r="H23601" s="17">
        <v>44165</v>
      </c>
    </row>
    <row r="23602" spans="1:8" x14ac:dyDescent="0.2">
      <c r="A23602" t="s">
        <v>147</v>
      </c>
      <c r="B23602">
        <v>395224</v>
      </c>
      <c r="C23602">
        <v>82</v>
      </c>
      <c r="D23602" t="s">
        <v>125</v>
      </c>
      <c r="E23602" t="s">
        <v>8</v>
      </c>
      <c r="F23602" t="s">
        <v>126</v>
      </c>
      <c r="G23602">
        <v>2059</v>
      </c>
      <c r="H23602" s="17">
        <v>44165</v>
      </c>
    </row>
    <row r="23603" spans="1:8" x14ac:dyDescent="0.2">
      <c r="A23603" t="s">
        <v>147</v>
      </c>
      <c r="B23603">
        <v>395115</v>
      </c>
      <c r="C23603">
        <v>83</v>
      </c>
      <c r="D23603" t="s">
        <v>127</v>
      </c>
      <c r="E23603" t="s">
        <v>8</v>
      </c>
      <c r="F23603" t="s">
        <v>26</v>
      </c>
      <c r="G23603">
        <v>1296</v>
      </c>
      <c r="H23603" s="17">
        <v>44165</v>
      </c>
    </row>
    <row r="23604" spans="1:8" x14ac:dyDescent="0.2">
      <c r="A23604" t="s">
        <v>147</v>
      </c>
      <c r="B23604">
        <v>394440</v>
      </c>
      <c r="C23604">
        <v>84</v>
      </c>
      <c r="D23604" t="s">
        <v>128</v>
      </c>
      <c r="E23604" t="s">
        <v>8</v>
      </c>
      <c r="F23604" t="s">
        <v>22</v>
      </c>
      <c r="G23604">
        <v>8126</v>
      </c>
      <c r="H23604" s="17">
        <v>44165</v>
      </c>
    </row>
    <row r="23605" spans="1:8" x14ac:dyDescent="0.2">
      <c r="A23605" t="s">
        <v>147</v>
      </c>
      <c r="B23605">
        <v>394399</v>
      </c>
      <c r="C23605">
        <v>85</v>
      </c>
      <c r="D23605" t="s">
        <v>129</v>
      </c>
      <c r="E23605" t="s">
        <v>8</v>
      </c>
      <c r="F23605" t="s">
        <v>130</v>
      </c>
      <c r="G23605">
        <v>2509</v>
      </c>
      <c r="H23605" s="17">
        <v>44165</v>
      </c>
    </row>
    <row r="23606" spans="1:8" x14ac:dyDescent="0.2">
      <c r="A23606" t="s">
        <v>147</v>
      </c>
      <c r="B23606">
        <v>395160</v>
      </c>
      <c r="C23606">
        <v>86</v>
      </c>
      <c r="D23606" t="s">
        <v>131</v>
      </c>
      <c r="E23606" t="s">
        <v>8</v>
      </c>
      <c r="F23606" t="s">
        <v>54</v>
      </c>
      <c r="G23606">
        <v>1621</v>
      </c>
      <c r="H23606" s="17">
        <v>44165</v>
      </c>
    </row>
    <row r="23607" spans="1:8" x14ac:dyDescent="0.2">
      <c r="A23607" t="s">
        <v>147</v>
      </c>
      <c r="B23607">
        <v>394816</v>
      </c>
      <c r="C23607">
        <v>87</v>
      </c>
      <c r="D23607" t="s">
        <v>132</v>
      </c>
      <c r="E23607" t="s">
        <v>8</v>
      </c>
      <c r="F23607" t="s">
        <v>71</v>
      </c>
      <c r="G23607">
        <v>2276</v>
      </c>
      <c r="H23607" s="17">
        <v>44165</v>
      </c>
    </row>
    <row r="23608" spans="1:8" x14ac:dyDescent="0.2">
      <c r="A23608" t="s">
        <v>147</v>
      </c>
      <c r="B23608">
        <v>394766</v>
      </c>
      <c r="C23608">
        <v>88</v>
      </c>
      <c r="D23608" t="s">
        <v>133</v>
      </c>
      <c r="E23608" t="s">
        <v>8</v>
      </c>
      <c r="F23608" t="s">
        <v>22</v>
      </c>
      <c r="G23608">
        <v>3934</v>
      </c>
      <c r="H23608" s="17">
        <v>44165</v>
      </c>
    </row>
    <row r="23609" spans="1:8" x14ac:dyDescent="0.2">
      <c r="A23609" t="s">
        <v>147</v>
      </c>
      <c r="B23609">
        <v>394931</v>
      </c>
      <c r="C23609">
        <v>89</v>
      </c>
      <c r="D23609" t="s">
        <v>134</v>
      </c>
      <c r="E23609" t="s">
        <v>8</v>
      </c>
      <c r="F23609" t="s">
        <v>88</v>
      </c>
      <c r="G23609">
        <v>1666</v>
      </c>
      <c r="H23609" s="17">
        <v>44165</v>
      </c>
    </row>
    <row r="23610" spans="1:8" x14ac:dyDescent="0.2">
      <c r="A23610" t="s">
        <v>147</v>
      </c>
      <c r="B23610">
        <v>394528</v>
      </c>
      <c r="C23610">
        <v>90</v>
      </c>
      <c r="D23610" t="s">
        <v>135</v>
      </c>
      <c r="E23610" t="s">
        <v>8</v>
      </c>
      <c r="F23610" t="s">
        <v>22</v>
      </c>
      <c r="G23610">
        <v>3634</v>
      </c>
      <c r="H23610" s="17">
        <v>44165</v>
      </c>
    </row>
    <row r="23611" spans="1:8" x14ac:dyDescent="0.2">
      <c r="A23611" t="s">
        <v>147</v>
      </c>
      <c r="B23611">
        <v>394531</v>
      </c>
      <c r="C23611">
        <v>91</v>
      </c>
      <c r="D23611" t="s">
        <v>136</v>
      </c>
      <c r="E23611" t="s">
        <v>8</v>
      </c>
      <c r="F23611" t="s">
        <v>137</v>
      </c>
      <c r="G23611">
        <v>3002</v>
      </c>
      <c r="H23611" s="17">
        <v>44165</v>
      </c>
    </row>
    <row r="23612" spans="1:8" x14ac:dyDescent="0.2">
      <c r="A23612" t="s">
        <v>147</v>
      </c>
      <c r="B23612">
        <v>394711</v>
      </c>
      <c r="C23612">
        <v>92</v>
      </c>
      <c r="D23612" t="s">
        <v>138</v>
      </c>
      <c r="E23612" t="s">
        <v>8</v>
      </c>
      <c r="F23612" t="s">
        <v>139</v>
      </c>
      <c r="G23612">
        <v>1909</v>
      </c>
      <c r="H23612" s="17">
        <v>44165</v>
      </c>
    </row>
    <row r="23613" spans="1:8" x14ac:dyDescent="0.2">
      <c r="A23613" t="s">
        <v>147</v>
      </c>
      <c r="B23613">
        <v>394352</v>
      </c>
      <c r="C23613">
        <v>94</v>
      </c>
      <c r="D23613" t="s">
        <v>140</v>
      </c>
      <c r="E23613" t="s">
        <v>8</v>
      </c>
      <c r="F23613" t="s">
        <v>24</v>
      </c>
      <c r="G23613">
        <v>2314</v>
      </c>
      <c r="H23613" s="17">
        <v>44165</v>
      </c>
    </row>
    <row r="23614" spans="1:8" x14ac:dyDescent="0.2">
      <c r="A23614" t="s">
        <v>147</v>
      </c>
      <c r="B23614">
        <v>394666</v>
      </c>
      <c r="C23614">
        <v>96</v>
      </c>
      <c r="D23614" t="s">
        <v>141</v>
      </c>
      <c r="E23614" t="s">
        <v>8</v>
      </c>
      <c r="F23614" t="s">
        <v>17</v>
      </c>
      <c r="G23614">
        <v>1562</v>
      </c>
      <c r="H23614" s="17">
        <v>44165</v>
      </c>
    </row>
    <row r="23615" spans="1:8" x14ac:dyDescent="0.2">
      <c r="A23615" t="s">
        <v>147</v>
      </c>
      <c r="B23615">
        <v>395006</v>
      </c>
      <c r="C23615">
        <v>100</v>
      </c>
      <c r="D23615" t="s">
        <v>142</v>
      </c>
      <c r="E23615" t="s">
        <v>8</v>
      </c>
      <c r="F23615" t="s">
        <v>88</v>
      </c>
      <c r="G23615">
        <v>1991</v>
      </c>
      <c r="H23615" s="17">
        <v>44165</v>
      </c>
    </row>
    <row r="23616" spans="1:8" x14ac:dyDescent="0.2">
      <c r="A23616" t="s">
        <v>147</v>
      </c>
      <c r="B23616">
        <v>394602</v>
      </c>
      <c r="C23616">
        <v>159</v>
      </c>
      <c r="D23616" t="s">
        <v>143</v>
      </c>
      <c r="E23616" t="s">
        <v>8</v>
      </c>
      <c r="F23616" t="s">
        <v>44</v>
      </c>
      <c r="G23616">
        <v>2145</v>
      </c>
      <c r="H23616" s="17">
        <v>44165</v>
      </c>
    </row>
    <row r="23617" spans="1:8" x14ac:dyDescent="0.2">
      <c r="A23617" t="s">
        <v>161</v>
      </c>
      <c r="B23617">
        <v>102001</v>
      </c>
      <c r="C23617">
        <v>0</v>
      </c>
      <c r="D23617" t="s">
        <v>5</v>
      </c>
      <c r="E23617" t="s">
        <v>6</v>
      </c>
      <c r="G23617">
        <v>13</v>
      </c>
      <c r="H23617" s="17">
        <v>44165</v>
      </c>
    </row>
    <row r="23618" spans="1:8" x14ac:dyDescent="0.2">
      <c r="A23618" t="s">
        <v>161</v>
      </c>
      <c r="B23618">
        <v>394913</v>
      </c>
      <c r="C23618">
        <v>1</v>
      </c>
      <c r="D23618" t="s">
        <v>7</v>
      </c>
      <c r="E23618" t="s">
        <v>8</v>
      </c>
      <c r="F23618" t="s">
        <v>9</v>
      </c>
      <c r="G23618">
        <v>34</v>
      </c>
      <c r="H23618" s="17">
        <v>44165</v>
      </c>
    </row>
    <row r="23619" spans="1:8" x14ac:dyDescent="0.2">
      <c r="A23619" t="s">
        <v>161</v>
      </c>
      <c r="B23619">
        <v>753899</v>
      </c>
      <c r="C23619">
        <v>2</v>
      </c>
      <c r="D23619" t="s">
        <v>10</v>
      </c>
      <c r="E23619" t="s">
        <v>8</v>
      </c>
      <c r="F23619" t="s">
        <v>11</v>
      </c>
      <c r="G23619">
        <v>13</v>
      </c>
      <c r="H23619" s="17">
        <v>44165</v>
      </c>
    </row>
    <row r="23620" spans="1:8" x14ac:dyDescent="0.2">
      <c r="A23620" t="s">
        <v>161</v>
      </c>
      <c r="B23620">
        <v>394463</v>
      </c>
      <c r="C23620">
        <v>3</v>
      </c>
      <c r="D23620" t="s">
        <v>12</v>
      </c>
      <c r="E23620" t="s">
        <v>8</v>
      </c>
      <c r="F23620" t="s">
        <v>13</v>
      </c>
      <c r="G23620">
        <v>16</v>
      </c>
      <c r="H23620" s="17">
        <v>44165</v>
      </c>
    </row>
    <row r="23621" spans="1:8" x14ac:dyDescent="0.2">
      <c r="A23621" t="s">
        <v>161</v>
      </c>
      <c r="B23621">
        <v>394514</v>
      </c>
      <c r="C23621">
        <v>4</v>
      </c>
      <c r="D23621" t="s">
        <v>14</v>
      </c>
      <c r="E23621" t="s">
        <v>8</v>
      </c>
      <c r="F23621" t="s">
        <v>15</v>
      </c>
      <c r="G23621">
        <v>23</v>
      </c>
      <c r="H23621" s="17">
        <v>44165</v>
      </c>
    </row>
    <row r="23622" spans="1:8" x14ac:dyDescent="0.2">
      <c r="A23622" t="s">
        <v>161</v>
      </c>
      <c r="B23622">
        <v>394974</v>
      </c>
      <c r="C23622">
        <v>5</v>
      </c>
      <c r="D23622" t="s">
        <v>16</v>
      </c>
      <c r="E23622" t="s">
        <v>8</v>
      </c>
      <c r="F23622" t="s">
        <v>17</v>
      </c>
      <c r="G23622">
        <v>11</v>
      </c>
      <c r="H23622" s="17">
        <v>44165</v>
      </c>
    </row>
    <row r="23623" spans="1:8" x14ac:dyDescent="0.2">
      <c r="A23623" t="s">
        <v>161</v>
      </c>
      <c r="B23623">
        <v>394692</v>
      </c>
      <c r="C23623">
        <v>6</v>
      </c>
      <c r="D23623" t="s">
        <v>18</v>
      </c>
      <c r="E23623" t="s">
        <v>8</v>
      </c>
      <c r="F23623" t="s">
        <v>15</v>
      </c>
      <c r="G23623">
        <v>14</v>
      </c>
      <c r="H23623" s="17">
        <v>44165</v>
      </c>
    </row>
    <row r="23624" spans="1:8" x14ac:dyDescent="0.2">
      <c r="A23624" t="s">
        <v>161</v>
      </c>
      <c r="B23624">
        <v>395209</v>
      </c>
      <c r="C23624">
        <v>7</v>
      </c>
      <c r="D23624" t="s">
        <v>19</v>
      </c>
      <c r="E23624" t="s">
        <v>8</v>
      </c>
      <c r="F23624" t="s">
        <v>20</v>
      </c>
      <c r="G23624">
        <v>7</v>
      </c>
      <c r="H23624" s="17">
        <v>44165</v>
      </c>
    </row>
    <row r="23625" spans="1:8" x14ac:dyDescent="0.2">
      <c r="A23625" t="s">
        <v>161</v>
      </c>
      <c r="B23625">
        <v>394856</v>
      </c>
      <c r="C23625">
        <v>8</v>
      </c>
      <c r="D23625" t="s">
        <v>21</v>
      </c>
      <c r="E23625" t="s">
        <v>8</v>
      </c>
      <c r="F23625" t="s">
        <v>22</v>
      </c>
      <c r="G23625">
        <v>25</v>
      </c>
      <c r="H23625" s="17">
        <v>44165</v>
      </c>
    </row>
    <row r="23626" spans="1:8" x14ac:dyDescent="0.2">
      <c r="A23626" t="s">
        <v>161</v>
      </c>
      <c r="B23626">
        <v>394347</v>
      </c>
      <c r="C23626">
        <v>9</v>
      </c>
      <c r="D23626" t="s">
        <v>23</v>
      </c>
      <c r="E23626" t="s">
        <v>8</v>
      </c>
      <c r="F23626" t="s">
        <v>24</v>
      </c>
      <c r="G23626">
        <v>13</v>
      </c>
      <c r="H23626" s="17">
        <v>44165</v>
      </c>
    </row>
    <row r="23627" spans="1:8" x14ac:dyDescent="0.2">
      <c r="A23627" t="s">
        <v>161</v>
      </c>
      <c r="B23627">
        <v>394404</v>
      </c>
      <c r="C23627">
        <v>10</v>
      </c>
      <c r="D23627" t="s">
        <v>25</v>
      </c>
      <c r="E23627" t="s">
        <v>8</v>
      </c>
      <c r="F23627" t="s">
        <v>26</v>
      </c>
      <c r="G23627">
        <v>9</v>
      </c>
      <c r="H23627" s="17">
        <v>44165</v>
      </c>
    </row>
    <row r="23628" spans="1:8" x14ac:dyDescent="0.2">
      <c r="A23628" t="s">
        <v>161</v>
      </c>
      <c r="B23628">
        <v>395057</v>
      </c>
      <c r="C23628">
        <v>11</v>
      </c>
      <c r="D23628" t="s">
        <v>27</v>
      </c>
      <c r="E23628" t="s">
        <v>8</v>
      </c>
      <c r="F23628" t="s">
        <v>11</v>
      </c>
      <c r="G23628">
        <v>13</v>
      </c>
      <c r="H23628" s="17">
        <v>44165</v>
      </c>
    </row>
    <row r="23629" spans="1:8" x14ac:dyDescent="0.2">
      <c r="A23629" t="s">
        <v>161</v>
      </c>
      <c r="B23629">
        <v>394532</v>
      </c>
      <c r="C23629">
        <v>12</v>
      </c>
      <c r="D23629" t="s">
        <v>28</v>
      </c>
      <c r="E23629" t="s">
        <v>8</v>
      </c>
      <c r="F23629" t="s">
        <v>29</v>
      </c>
      <c r="G23629">
        <v>11</v>
      </c>
      <c r="H23629" s="17">
        <v>44165</v>
      </c>
    </row>
    <row r="23630" spans="1:8" x14ac:dyDescent="0.2">
      <c r="A23630" t="s">
        <v>161</v>
      </c>
      <c r="B23630">
        <v>395025</v>
      </c>
      <c r="C23630">
        <v>13</v>
      </c>
      <c r="D23630" t="s">
        <v>30</v>
      </c>
      <c r="E23630" t="s">
        <v>8</v>
      </c>
      <c r="F23630" t="s">
        <v>11</v>
      </c>
      <c r="G23630">
        <v>11</v>
      </c>
      <c r="H23630" s="17">
        <v>44165</v>
      </c>
    </row>
    <row r="23631" spans="1:8" x14ac:dyDescent="0.2">
      <c r="A23631" t="s">
        <v>161</v>
      </c>
      <c r="B23631">
        <v>394976</v>
      </c>
      <c r="C23631">
        <v>14</v>
      </c>
      <c r="D23631" t="s">
        <v>31</v>
      </c>
      <c r="E23631" t="s">
        <v>8</v>
      </c>
      <c r="F23631" t="s">
        <v>32</v>
      </c>
      <c r="G23631">
        <v>13</v>
      </c>
      <c r="H23631" s="17">
        <v>44165</v>
      </c>
    </row>
    <row r="23632" spans="1:8" x14ac:dyDescent="0.2">
      <c r="A23632" t="s">
        <v>161</v>
      </c>
      <c r="B23632">
        <v>395078</v>
      </c>
      <c r="C23632">
        <v>15</v>
      </c>
      <c r="D23632" t="s">
        <v>33</v>
      </c>
      <c r="E23632" t="s">
        <v>8</v>
      </c>
      <c r="F23632" t="s">
        <v>34</v>
      </c>
      <c r="G23632">
        <v>7</v>
      </c>
      <c r="H23632" s="17">
        <v>44165</v>
      </c>
    </row>
    <row r="23633" spans="1:8" x14ac:dyDescent="0.2">
      <c r="A23633" t="s">
        <v>161</v>
      </c>
      <c r="B23633">
        <v>394865</v>
      </c>
      <c r="C23633">
        <v>16</v>
      </c>
      <c r="D23633" t="s">
        <v>35</v>
      </c>
      <c r="E23633" t="s">
        <v>8</v>
      </c>
      <c r="F23633" t="s">
        <v>36</v>
      </c>
      <c r="G23633">
        <v>21</v>
      </c>
      <c r="H23633" s="17">
        <v>44165</v>
      </c>
    </row>
    <row r="23634" spans="1:8" x14ac:dyDescent="0.2">
      <c r="A23634" t="s">
        <v>161</v>
      </c>
      <c r="B23634">
        <v>395056</v>
      </c>
      <c r="C23634">
        <v>17</v>
      </c>
      <c r="D23634" t="s">
        <v>37</v>
      </c>
      <c r="E23634" t="s">
        <v>8</v>
      </c>
      <c r="F23634" t="s">
        <v>11</v>
      </c>
      <c r="G23634">
        <v>9</v>
      </c>
      <c r="H23634" s="17">
        <v>44165</v>
      </c>
    </row>
    <row r="23635" spans="1:8" x14ac:dyDescent="0.2">
      <c r="A23635" t="s">
        <v>161</v>
      </c>
      <c r="B23635">
        <v>395121</v>
      </c>
      <c r="C23635">
        <v>18</v>
      </c>
      <c r="D23635" t="s">
        <v>38</v>
      </c>
      <c r="E23635" t="s">
        <v>8</v>
      </c>
      <c r="F23635" t="s">
        <v>39</v>
      </c>
      <c r="G23635">
        <v>8</v>
      </c>
      <c r="H23635" s="17">
        <v>44165</v>
      </c>
    </row>
    <row r="23636" spans="1:8" x14ac:dyDescent="0.2">
      <c r="A23636" t="s">
        <v>161</v>
      </c>
      <c r="B23636">
        <v>395148</v>
      </c>
      <c r="C23636">
        <v>19</v>
      </c>
      <c r="D23636" t="s">
        <v>40</v>
      </c>
      <c r="E23636" t="s">
        <v>8</v>
      </c>
      <c r="F23636" t="s">
        <v>22</v>
      </c>
      <c r="G23636">
        <v>9</v>
      </c>
      <c r="H23636" s="17">
        <v>44165</v>
      </c>
    </row>
    <row r="23637" spans="1:8" x14ac:dyDescent="0.2">
      <c r="A23637" t="s">
        <v>161</v>
      </c>
      <c r="B23637">
        <v>394358</v>
      </c>
      <c r="C23637">
        <v>20</v>
      </c>
      <c r="D23637" t="s">
        <v>41</v>
      </c>
      <c r="E23637" t="s">
        <v>8</v>
      </c>
      <c r="F23637" t="s">
        <v>42</v>
      </c>
      <c r="G23637">
        <v>8</v>
      </c>
      <c r="H23637" s="17">
        <v>44165</v>
      </c>
    </row>
    <row r="23638" spans="1:8" x14ac:dyDescent="0.2">
      <c r="A23638" t="s">
        <v>161</v>
      </c>
      <c r="B23638">
        <v>394530</v>
      </c>
      <c r="C23638">
        <v>21</v>
      </c>
      <c r="D23638" t="s">
        <v>43</v>
      </c>
      <c r="E23638" t="s">
        <v>8</v>
      </c>
      <c r="F23638" t="s">
        <v>44</v>
      </c>
      <c r="G23638">
        <v>6</v>
      </c>
      <c r="H23638" s="17">
        <v>44165</v>
      </c>
    </row>
    <row r="23639" spans="1:8" x14ac:dyDescent="0.2">
      <c r="A23639" t="s">
        <v>161</v>
      </c>
      <c r="B23639">
        <v>394982</v>
      </c>
      <c r="C23639">
        <v>22</v>
      </c>
      <c r="D23639" t="s">
        <v>45</v>
      </c>
      <c r="E23639" t="s">
        <v>8</v>
      </c>
      <c r="F23639" t="s">
        <v>17</v>
      </c>
      <c r="G23639">
        <v>14</v>
      </c>
      <c r="H23639" s="17">
        <v>44165</v>
      </c>
    </row>
    <row r="23640" spans="1:8" x14ac:dyDescent="0.2">
      <c r="A23640" t="s">
        <v>161</v>
      </c>
      <c r="B23640">
        <v>394998</v>
      </c>
      <c r="C23640">
        <v>23</v>
      </c>
      <c r="D23640" t="s">
        <v>46</v>
      </c>
      <c r="E23640" t="s">
        <v>8</v>
      </c>
      <c r="F23640" t="s">
        <v>47</v>
      </c>
      <c r="G23640">
        <v>7</v>
      </c>
      <c r="H23640" s="17">
        <v>44165</v>
      </c>
    </row>
    <row r="23641" spans="1:8" x14ac:dyDescent="0.2">
      <c r="A23641" t="s">
        <v>161</v>
      </c>
      <c r="B23641">
        <v>394458</v>
      </c>
      <c r="C23641">
        <v>24</v>
      </c>
      <c r="D23641" t="s">
        <v>48</v>
      </c>
      <c r="E23641" t="s">
        <v>8</v>
      </c>
      <c r="F23641" t="s">
        <v>49</v>
      </c>
      <c r="G23641">
        <v>6</v>
      </c>
      <c r="H23641" s="17">
        <v>44165</v>
      </c>
    </row>
    <row r="23642" spans="1:8" x14ac:dyDescent="0.2">
      <c r="A23642" t="s">
        <v>161</v>
      </c>
      <c r="B23642">
        <v>395045</v>
      </c>
      <c r="C23642">
        <v>25</v>
      </c>
      <c r="D23642" t="s">
        <v>50</v>
      </c>
      <c r="E23642" t="s">
        <v>8</v>
      </c>
      <c r="F23642" t="s">
        <v>11</v>
      </c>
      <c r="G23642">
        <v>8</v>
      </c>
      <c r="H23642" s="17">
        <v>44165</v>
      </c>
    </row>
    <row r="23643" spans="1:8" x14ac:dyDescent="0.2">
      <c r="A23643" t="s">
        <v>161</v>
      </c>
      <c r="B23643">
        <v>395055</v>
      </c>
      <c r="C23643">
        <v>26</v>
      </c>
      <c r="D23643" t="s">
        <v>51</v>
      </c>
      <c r="E23643" t="s">
        <v>8</v>
      </c>
      <c r="F23643" t="s">
        <v>15</v>
      </c>
      <c r="G23643">
        <v>26</v>
      </c>
      <c r="H23643" s="17">
        <v>44165</v>
      </c>
    </row>
    <row r="23644" spans="1:8" x14ac:dyDescent="0.2">
      <c r="A23644" t="s">
        <v>161</v>
      </c>
      <c r="B23644">
        <v>394943</v>
      </c>
      <c r="C23644">
        <v>27</v>
      </c>
      <c r="D23644" t="s">
        <v>52</v>
      </c>
      <c r="E23644" t="s">
        <v>8</v>
      </c>
      <c r="F23644" t="s">
        <v>22</v>
      </c>
      <c r="G23644">
        <v>12</v>
      </c>
      <c r="H23644" s="17">
        <v>44165</v>
      </c>
    </row>
    <row r="23645" spans="1:8" x14ac:dyDescent="0.2">
      <c r="A23645" t="s">
        <v>161</v>
      </c>
      <c r="B23645">
        <v>394466</v>
      </c>
      <c r="C23645">
        <v>28</v>
      </c>
      <c r="D23645" t="s">
        <v>53</v>
      </c>
      <c r="E23645" t="s">
        <v>8</v>
      </c>
      <c r="F23645" t="s">
        <v>54</v>
      </c>
      <c r="G23645">
        <v>6</v>
      </c>
      <c r="H23645" s="17">
        <v>44165</v>
      </c>
    </row>
    <row r="23646" spans="1:8" x14ac:dyDescent="0.2">
      <c r="A23646" t="s">
        <v>161</v>
      </c>
      <c r="B23646">
        <v>394475</v>
      </c>
      <c r="C23646">
        <v>29</v>
      </c>
      <c r="D23646" t="s">
        <v>55</v>
      </c>
      <c r="E23646" t="s">
        <v>8</v>
      </c>
      <c r="F23646" t="s">
        <v>54</v>
      </c>
      <c r="G23646">
        <v>18</v>
      </c>
      <c r="H23646" s="17">
        <v>44165</v>
      </c>
    </row>
    <row r="23647" spans="1:8" x14ac:dyDescent="0.2">
      <c r="A23647" t="s">
        <v>161</v>
      </c>
      <c r="B23647">
        <v>394735</v>
      </c>
      <c r="C23647">
        <v>30</v>
      </c>
      <c r="D23647" t="s">
        <v>56</v>
      </c>
      <c r="E23647" t="s">
        <v>8</v>
      </c>
      <c r="F23647" t="s">
        <v>39</v>
      </c>
      <c r="G23647">
        <v>6</v>
      </c>
      <c r="H23647" s="17">
        <v>44165</v>
      </c>
    </row>
    <row r="23648" spans="1:8" x14ac:dyDescent="0.2">
      <c r="A23648" t="s">
        <v>161</v>
      </c>
      <c r="B23648">
        <v>394775</v>
      </c>
      <c r="C23648">
        <v>31</v>
      </c>
      <c r="D23648" t="s">
        <v>57</v>
      </c>
      <c r="E23648" t="s">
        <v>8</v>
      </c>
      <c r="F23648" t="s">
        <v>58</v>
      </c>
      <c r="G23648">
        <v>20</v>
      </c>
      <c r="H23648" s="17">
        <v>44165</v>
      </c>
    </row>
    <row r="23649" spans="1:8" x14ac:dyDescent="0.2">
      <c r="A23649" t="s">
        <v>161</v>
      </c>
      <c r="B23649">
        <v>394492</v>
      </c>
      <c r="C23649">
        <v>32</v>
      </c>
      <c r="D23649" t="s">
        <v>59</v>
      </c>
      <c r="E23649" t="s">
        <v>8</v>
      </c>
      <c r="F23649" t="s">
        <v>54</v>
      </c>
      <c r="G23649">
        <v>5</v>
      </c>
      <c r="H23649" s="17">
        <v>44165</v>
      </c>
    </row>
    <row r="23650" spans="1:8" x14ac:dyDescent="0.2">
      <c r="A23650" t="s">
        <v>161</v>
      </c>
      <c r="B23650">
        <v>394705</v>
      </c>
      <c r="C23650">
        <v>33</v>
      </c>
      <c r="D23650" t="s">
        <v>60</v>
      </c>
      <c r="E23650" t="s">
        <v>8</v>
      </c>
      <c r="F23650" t="s">
        <v>61</v>
      </c>
      <c r="G23650">
        <v>6</v>
      </c>
      <c r="H23650" s="17">
        <v>44165</v>
      </c>
    </row>
    <row r="23651" spans="1:8" x14ac:dyDescent="0.2">
      <c r="A23651" t="s">
        <v>161</v>
      </c>
      <c r="B23651">
        <v>395059</v>
      </c>
      <c r="C23651">
        <v>34</v>
      </c>
      <c r="D23651" t="s">
        <v>62</v>
      </c>
      <c r="E23651" t="s">
        <v>8</v>
      </c>
      <c r="F23651" t="s">
        <v>11</v>
      </c>
      <c r="G23651">
        <v>17</v>
      </c>
      <c r="H23651" s="17">
        <v>44165</v>
      </c>
    </row>
    <row r="23652" spans="1:8" x14ac:dyDescent="0.2">
      <c r="A23652" t="s">
        <v>161</v>
      </c>
      <c r="B23652">
        <v>394355</v>
      </c>
      <c r="C23652">
        <v>35</v>
      </c>
      <c r="D23652" t="s">
        <v>63</v>
      </c>
      <c r="E23652" t="s">
        <v>8</v>
      </c>
      <c r="F23652" t="s">
        <v>15</v>
      </c>
      <c r="G23652">
        <v>6</v>
      </c>
      <c r="H23652" s="17">
        <v>44165</v>
      </c>
    </row>
    <row r="23653" spans="1:8" x14ac:dyDescent="0.2">
      <c r="A23653" t="s">
        <v>161</v>
      </c>
      <c r="B23653">
        <v>395194</v>
      </c>
      <c r="C23653">
        <v>36</v>
      </c>
      <c r="D23653" t="s">
        <v>64</v>
      </c>
      <c r="E23653" t="s">
        <v>8</v>
      </c>
      <c r="F23653" t="s">
        <v>65</v>
      </c>
      <c r="G23653">
        <v>23</v>
      </c>
      <c r="H23653" s="17">
        <v>44165</v>
      </c>
    </row>
    <row r="23654" spans="1:8" x14ac:dyDescent="0.2">
      <c r="A23654" t="s">
        <v>161</v>
      </c>
      <c r="B23654">
        <v>394902</v>
      </c>
      <c r="C23654">
        <v>37</v>
      </c>
      <c r="D23654" t="s">
        <v>66</v>
      </c>
      <c r="E23654" t="s">
        <v>8</v>
      </c>
      <c r="F23654" t="s">
        <v>67</v>
      </c>
      <c r="G23654">
        <v>34</v>
      </c>
      <c r="H23654" s="17">
        <v>44165</v>
      </c>
    </row>
    <row r="23655" spans="1:8" x14ac:dyDescent="0.2">
      <c r="A23655" t="s">
        <v>161</v>
      </c>
      <c r="B23655">
        <v>395005</v>
      </c>
      <c r="C23655">
        <v>38</v>
      </c>
      <c r="D23655" t="s">
        <v>68</v>
      </c>
      <c r="E23655" t="s">
        <v>8</v>
      </c>
      <c r="F23655" t="s">
        <v>69</v>
      </c>
      <c r="G23655">
        <v>14</v>
      </c>
      <c r="H23655" s="17">
        <v>44165</v>
      </c>
    </row>
    <row r="23656" spans="1:8" x14ac:dyDescent="0.2">
      <c r="A23656" t="s">
        <v>161</v>
      </c>
      <c r="B23656">
        <v>394862</v>
      </c>
      <c r="C23656">
        <v>39</v>
      </c>
      <c r="D23656" t="s">
        <v>70</v>
      </c>
      <c r="E23656" t="s">
        <v>8</v>
      </c>
      <c r="F23656" t="s">
        <v>71</v>
      </c>
      <c r="G23656">
        <v>43</v>
      </c>
      <c r="H23656" s="17">
        <v>44165</v>
      </c>
    </row>
    <row r="23657" spans="1:8" x14ac:dyDescent="0.2">
      <c r="A23657" t="s">
        <v>161</v>
      </c>
      <c r="B23657">
        <v>394714</v>
      </c>
      <c r="C23657">
        <v>40</v>
      </c>
      <c r="D23657" t="s">
        <v>72</v>
      </c>
      <c r="E23657" t="s">
        <v>8</v>
      </c>
      <c r="F23657" t="s">
        <v>22</v>
      </c>
      <c r="G23657">
        <v>10</v>
      </c>
      <c r="H23657" s="17">
        <v>44165</v>
      </c>
    </row>
    <row r="23658" spans="1:8" x14ac:dyDescent="0.2">
      <c r="A23658" t="s">
        <v>161</v>
      </c>
      <c r="B23658">
        <v>394849</v>
      </c>
      <c r="C23658">
        <v>41</v>
      </c>
      <c r="D23658" t="s">
        <v>73</v>
      </c>
      <c r="E23658" t="s">
        <v>8</v>
      </c>
      <c r="F23658" t="s">
        <v>67</v>
      </c>
      <c r="G23658">
        <v>6</v>
      </c>
      <c r="H23658" s="17">
        <v>44165</v>
      </c>
    </row>
    <row r="23659" spans="1:8" x14ac:dyDescent="0.2">
      <c r="A23659" t="s">
        <v>161</v>
      </c>
      <c r="B23659">
        <v>394935</v>
      </c>
      <c r="C23659">
        <v>42</v>
      </c>
      <c r="D23659" t="s">
        <v>74</v>
      </c>
      <c r="E23659" t="s">
        <v>8</v>
      </c>
      <c r="F23659" t="s">
        <v>75</v>
      </c>
      <c r="G23659">
        <v>11</v>
      </c>
      <c r="H23659" s="17">
        <v>44165</v>
      </c>
    </row>
    <row r="23660" spans="1:8" x14ac:dyDescent="0.2">
      <c r="A23660" t="s">
        <v>161</v>
      </c>
      <c r="B23660">
        <v>394807</v>
      </c>
      <c r="C23660">
        <v>43</v>
      </c>
      <c r="D23660" t="s">
        <v>76</v>
      </c>
      <c r="E23660" t="s">
        <v>8</v>
      </c>
      <c r="F23660" t="s">
        <v>77</v>
      </c>
      <c r="G23660">
        <v>8</v>
      </c>
      <c r="H23660" s="17">
        <v>44165</v>
      </c>
    </row>
    <row r="23661" spans="1:8" x14ac:dyDescent="0.2">
      <c r="A23661" t="s">
        <v>161</v>
      </c>
      <c r="B23661">
        <v>394669</v>
      </c>
      <c r="C23661">
        <v>44</v>
      </c>
      <c r="D23661" t="s">
        <v>78</v>
      </c>
      <c r="E23661" t="s">
        <v>8</v>
      </c>
      <c r="F23661" t="s">
        <v>79</v>
      </c>
      <c r="G23661">
        <v>9</v>
      </c>
      <c r="H23661" s="17">
        <v>44165</v>
      </c>
    </row>
    <row r="23662" spans="1:8" x14ac:dyDescent="0.2">
      <c r="A23662" t="s">
        <v>161</v>
      </c>
      <c r="B23662">
        <v>395022</v>
      </c>
      <c r="C23662">
        <v>45</v>
      </c>
      <c r="D23662" t="s">
        <v>80</v>
      </c>
      <c r="E23662" t="s">
        <v>8</v>
      </c>
      <c r="F23662" t="s">
        <v>65</v>
      </c>
      <c r="G23662">
        <v>6</v>
      </c>
      <c r="H23662" s="17">
        <v>44165</v>
      </c>
    </row>
    <row r="23663" spans="1:8" x14ac:dyDescent="0.2">
      <c r="A23663" t="s">
        <v>161</v>
      </c>
      <c r="B23663">
        <v>394910</v>
      </c>
      <c r="C23663">
        <v>46</v>
      </c>
      <c r="D23663" t="s">
        <v>81</v>
      </c>
      <c r="E23663" t="s">
        <v>8</v>
      </c>
      <c r="F23663" t="s">
        <v>82</v>
      </c>
      <c r="G23663">
        <v>12</v>
      </c>
      <c r="H23663" s="17">
        <v>44165</v>
      </c>
    </row>
    <row r="23664" spans="1:8" x14ac:dyDescent="0.2">
      <c r="A23664" t="s">
        <v>161</v>
      </c>
      <c r="B23664">
        <v>394425</v>
      </c>
      <c r="C23664">
        <v>47</v>
      </c>
      <c r="D23664" t="s">
        <v>83</v>
      </c>
      <c r="E23664" t="s">
        <v>8</v>
      </c>
      <c r="F23664" t="s">
        <v>9</v>
      </c>
      <c r="G23664">
        <v>12</v>
      </c>
      <c r="H23664" s="17">
        <v>44165</v>
      </c>
    </row>
    <row r="23665" spans="1:8" x14ac:dyDescent="0.2">
      <c r="A23665" t="s">
        <v>161</v>
      </c>
      <c r="B23665">
        <v>395012</v>
      </c>
      <c r="C23665">
        <v>48</v>
      </c>
      <c r="D23665" t="s">
        <v>84</v>
      </c>
      <c r="E23665" t="s">
        <v>8</v>
      </c>
      <c r="F23665" t="s">
        <v>49</v>
      </c>
      <c r="G23665">
        <v>5</v>
      </c>
      <c r="H23665" s="17">
        <v>44165</v>
      </c>
    </row>
    <row r="23666" spans="1:8" x14ac:dyDescent="0.2">
      <c r="A23666" t="s">
        <v>161</v>
      </c>
      <c r="B23666">
        <v>394388</v>
      </c>
      <c r="C23666">
        <v>49</v>
      </c>
      <c r="D23666" t="s">
        <v>85</v>
      </c>
      <c r="E23666" t="s">
        <v>8</v>
      </c>
      <c r="F23666" t="s">
        <v>86</v>
      </c>
      <c r="G23666">
        <v>8</v>
      </c>
      <c r="H23666" s="17">
        <v>44165</v>
      </c>
    </row>
    <row r="23667" spans="1:8" x14ac:dyDescent="0.2">
      <c r="A23667" t="s">
        <v>161</v>
      </c>
      <c r="B23667">
        <v>395053</v>
      </c>
      <c r="C23667">
        <v>50</v>
      </c>
      <c r="D23667" t="s">
        <v>87</v>
      </c>
      <c r="E23667" t="s">
        <v>8</v>
      </c>
      <c r="F23667" t="s">
        <v>88</v>
      </c>
      <c r="G23667">
        <v>6</v>
      </c>
      <c r="H23667" s="17">
        <v>44165</v>
      </c>
    </row>
    <row r="23668" spans="1:8" x14ac:dyDescent="0.2">
      <c r="A23668" t="s">
        <v>161</v>
      </c>
      <c r="B23668">
        <v>395031</v>
      </c>
      <c r="C23668">
        <v>51</v>
      </c>
      <c r="D23668" t="s">
        <v>89</v>
      </c>
      <c r="E23668" t="s">
        <v>8</v>
      </c>
      <c r="F23668" t="s">
        <v>9</v>
      </c>
      <c r="G23668">
        <v>11</v>
      </c>
      <c r="H23668" s="17">
        <v>44165</v>
      </c>
    </row>
    <row r="23669" spans="1:8" x14ac:dyDescent="0.2">
      <c r="A23669" t="s">
        <v>161</v>
      </c>
      <c r="B23669">
        <v>394640</v>
      </c>
      <c r="C23669">
        <v>52</v>
      </c>
      <c r="D23669" t="s">
        <v>90</v>
      </c>
      <c r="E23669" t="s">
        <v>8</v>
      </c>
      <c r="F23669" t="s">
        <v>29</v>
      </c>
      <c r="G23669">
        <v>7</v>
      </c>
      <c r="H23669" s="17">
        <v>44165</v>
      </c>
    </row>
    <row r="23670" spans="1:8" x14ac:dyDescent="0.2">
      <c r="A23670" t="s">
        <v>161</v>
      </c>
      <c r="B23670">
        <v>395167</v>
      </c>
      <c r="C23670">
        <v>53</v>
      </c>
      <c r="D23670" t="s">
        <v>91</v>
      </c>
      <c r="E23670" t="s">
        <v>8</v>
      </c>
      <c r="F23670" t="s">
        <v>32</v>
      </c>
      <c r="G23670">
        <v>7</v>
      </c>
      <c r="H23670" s="17">
        <v>44165</v>
      </c>
    </row>
    <row r="23671" spans="1:8" x14ac:dyDescent="0.2">
      <c r="A23671" t="s">
        <v>161</v>
      </c>
      <c r="B23671">
        <v>395169</v>
      </c>
      <c r="C23671">
        <v>55</v>
      </c>
      <c r="D23671" t="s">
        <v>94</v>
      </c>
      <c r="E23671" t="s">
        <v>8</v>
      </c>
      <c r="F23671" t="s">
        <v>75</v>
      </c>
      <c r="G23671">
        <v>11</v>
      </c>
      <c r="H23671" s="17">
        <v>44165</v>
      </c>
    </row>
    <row r="23672" spans="1:8" x14ac:dyDescent="0.2">
      <c r="A23672" t="s">
        <v>161</v>
      </c>
      <c r="B23672">
        <v>394619</v>
      </c>
      <c r="C23672">
        <v>56</v>
      </c>
      <c r="D23672" t="s">
        <v>95</v>
      </c>
      <c r="E23672" t="s">
        <v>8</v>
      </c>
      <c r="F23672" t="s">
        <v>11</v>
      </c>
      <c r="G23672">
        <v>9</v>
      </c>
      <c r="H23672" s="17">
        <v>44165</v>
      </c>
    </row>
    <row r="23673" spans="1:8" x14ac:dyDescent="0.2">
      <c r="A23673" t="s">
        <v>161</v>
      </c>
      <c r="B23673">
        <v>395238</v>
      </c>
      <c r="C23673">
        <v>57</v>
      </c>
      <c r="D23673" t="s">
        <v>96</v>
      </c>
      <c r="E23673" t="s">
        <v>8</v>
      </c>
      <c r="F23673" t="s">
        <v>26</v>
      </c>
      <c r="G23673">
        <v>9</v>
      </c>
      <c r="H23673" s="17">
        <v>44165</v>
      </c>
    </row>
    <row r="23674" spans="1:8" x14ac:dyDescent="0.2">
      <c r="A23674" t="s">
        <v>161</v>
      </c>
      <c r="B23674">
        <v>394415</v>
      </c>
      <c r="C23674">
        <v>58</v>
      </c>
      <c r="D23674" t="s">
        <v>97</v>
      </c>
      <c r="E23674" t="s">
        <v>8</v>
      </c>
      <c r="F23674" t="s">
        <v>79</v>
      </c>
      <c r="G23674">
        <v>18</v>
      </c>
      <c r="H23674" s="17">
        <v>44165</v>
      </c>
    </row>
    <row r="23675" spans="1:8" x14ac:dyDescent="0.2">
      <c r="A23675" t="s">
        <v>161</v>
      </c>
      <c r="B23675">
        <v>394312</v>
      </c>
      <c r="C23675">
        <v>59</v>
      </c>
      <c r="D23675" t="s">
        <v>98</v>
      </c>
      <c r="E23675" t="s">
        <v>8</v>
      </c>
      <c r="F23675" t="s">
        <v>99</v>
      </c>
      <c r="G23675">
        <v>6</v>
      </c>
      <c r="H23675" s="17">
        <v>44165</v>
      </c>
    </row>
    <row r="23676" spans="1:8" x14ac:dyDescent="0.2">
      <c r="A23676" t="s">
        <v>161</v>
      </c>
      <c r="B23676">
        <v>394308</v>
      </c>
      <c r="C23676">
        <v>60</v>
      </c>
      <c r="D23676" t="s">
        <v>100</v>
      </c>
      <c r="E23676" t="s">
        <v>8</v>
      </c>
      <c r="F23676" t="s">
        <v>9</v>
      </c>
      <c r="G23676">
        <v>17</v>
      </c>
      <c r="H23676" s="17">
        <v>44165</v>
      </c>
    </row>
    <row r="23677" spans="1:8" x14ac:dyDescent="0.2">
      <c r="A23677" t="s">
        <v>161</v>
      </c>
      <c r="B23677">
        <v>394938</v>
      </c>
      <c r="C23677">
        <v>61</v>
      </c>
      <c r="D23677" t="s">
        <v>101</v>
      </c>
      <c r="E23677" t="s">
        <v>8</v>
      </c>
      <c r="F23677" t="s">
        <v>102</v>
      </c>
      <c r="G23677">
        <v>9</v>
      </c>
      <c r="H23677" s="17">
        <v>44165</v>
      </c>
    </row>
    <row r="23678" spans="1:8" x14ac:dyDescent="0.2">
      <c r="A23678" t="s">
        <v>161</v>
      </c>
      <c r="B23678">
        <v>394908</v>
      </c>
      <c r="C23678">
        <v>62</v>
      </c>
      <c r="D23678" t="s">
        <v>103</v>
      </c>
      <c r="E23678" t="s">
        <v>8</v>
      </c>
      <c r="F23678" t="s">
        <v>79</v>
      </c>
      <c r="G23678">
        <v>10</v>
      </c>
      <c r="H23678" s="17">
        <v>44165</v>
      </c>
    </row>
    <row r="23679" spans="1:8" x14ac:dyDescent="0.2">
      <c r="A23679" t="s">
        <v>161</v>
      </c>
      <c r="B23679">
        <v>394357</v>
      </c>
      <c r="C23679">
        <v>63</v>
      </c>
      <c r="D23679" t="s">
        <v>104</v>
      </c>
      <c r="E23679" t="s">
        <v>8</v>
      </c>
      <c r="F23679" t="s">
        <v>11</v>
      </c>
      <c r="G23679">
        <v>13</v>
      </c>
      <c r="H23679" s="17">
        <v>44165</v>
      </c>
    </row>
    <row r="23680" spans="1:8" x14ac:dyDescent="0.2">
      <c r="A23680" t="s">
        <v>161</v>
      </c>
      <c r="B23680">
        <v>394753</v>
      </c>
      <c r="C23680">
        <v>64</v>
      </c>
      <c r="D23680" t="s">
        <v>105</v>
      </c>
      <c r="E23680" t="s">
        <v>8</v>
      </c>
      <c r="F23680" t="s">
        <v>67</v>
      </c>
      <c r="G23680">
        <v>7</v>
      </c>
      <c r="H23680" s="17">
        <v>44165</v>
      </c>
    </row>
    <row r="23681" spans="1:8" x14ac:dyDescent="0.2">
      <c r="A23681" t="s">
        <v>161</v>
      </c>
      <c r="B23681">
        <v>394653</v>
      </c>
      <c r="C23681">
        <v>65</v>
      </c>
      <c r="D23681" t="s">
        <v>106</v>
      </c>
      <c r="E23681" t="s">
        <v>8</v>
      </c>
      <c r="F23681" t="s">
        <v>107</v>
      </c>
      <c r="G23681">
        <v>12</v>
      </c>
      <c r="H23681" s="17">
        <v>44165</v>
      </c>
    </row>
    <row r="23682" spans="1:8" x14ac:dyDescent="0.2">
      <c r="A23682" t="s">
        <v>161</v>
      </c>
      <c r="B23682">
        <v>394952</v>
      </c>
      <c r="C23682">
        <v>66</v>
      </c>
      <c r="D23682" t="s">
        <v>108</v>
      </c>
      <c r="E23682" t="s">
        <v>8</v>
      </c>
      <c r="F23682" t="s">
        <v>11</v>
      </c>
      <c r="G23682">
        <v>9</v>
      </c>
      <c r="H23682" s="17">
        <v>44165</v>
      </c>
    </row>
    <row r="23683" spans="1:8" x14ac:dyDescent="0.2">
      <c r="A23683" t="s">
        <v>161</v>
      </c>
      <c r="B23683">
        <v>394318</v>
      </c>
      <c r="C23683">
        <v>67</v>
      </c>
      <c r="D23683" t="s">
        <v>109</v>
      </c>
      <c r="E23683" t="s">
        <v>8</v>
      </c>
      <c r="F23683" t="s">
        <v>17</v>
      </c>
      <c r="G23683">
        <v>13</v>
      </c>
      <c r="H23683" s="17">
        <v>44165</v>
      </c>
    </row>
    <row r="23684" spans="1:8" x14ac:dyDescent="0.2">
      <c r="A23684" t="s">
        <v>161</v>
      </c>
      <c r="B23684">
        <v>394561</v>
      </c>
      <c r="C23684">
        <v>68</v>
      </c>
      <c r="D23684" t="s">
        <v>110</v>
      </c>
      <c r="E23684" t="s">
        <v>8</v>
      </c>
      <c r="F23684" t="s">
        <v>15</v>
      </c>
      <c r="G23684">
        <v>8</v>
      </c>
      <c r="H23684" s="17">
        <v>44165</v>
      </c>
    </row>
    <row r="23685" spans="1:8" x14ac:dyDescent="0.2">
      <c r="A23685" t="s">
        <v>161</v>
      </c>
      <c r="B23685">
        <v>394367</v>
      </c>
      <c r="C23685">
        <v>69</v>
      </c>
      <c r="D23685" t="s">
        <v>111</v>
      </c>
      <c r="E23685" t="s">
        <v>8</v>
      </c>
      <c r="F23685" t="s">
        <v>82</v>
      </c>
      <c r="G23685">
        <v>17</v>
      </c>
      <c r="H23685" s="17">
        <v>44165</v>
      </c>
    </row>
    <row r="23686" spans="1:8" x14ac:dyDescent="0.2">
      <c r="A23686" t="s">
        <v>161</v>
      </c>
      <c r="B23686">
        <v>394521</v>
      </c>
      <c r="C23686">
        <v>70</v>
      </c>
      <c r="D23686" t="s">
        <v>112</v>
      </c>
      <c r="E23686" t="s">
        <v>8</v>
      </c>
      <c r="F23686" t="s">
        <v>54</v>
      </c>
      <c r="G23686">
        <v>6</v>
      </c>
      <c r="H23686" s="17">
        <v>44165</v>
      </c>
    </row>
    <row r="23687" spans="1:8" x14ac:dyDescent="0.2">
      <c r="A23687" t="s">
        <v>161</v>
      </c>
      <c r="B23687">
        <v>394843</v>
      </c>
      <c r="C23687">
        <v>71</v>
      </c>
      <c r="D23687" t="s">
        <v>113</v>
      </c>
      <c r="E23687" t="s">
        <v>8</v>
      </c>
      <c r="F23687" t="s">
        <v>15</v>
      </c>
      <c r="G23687">
        <v>22</v>
      </c>
      <c r="H23687" s="17">
        <v>44165</v>
      </c>
    </row>
    <row r="23688" spans="1:8" x14ac:dyDescent="0.2">
      <c r="A23688" t="s">
        <v>161</v>
      </c>
      <c r="B23688">
        <v>394486</v>
      </c>
      <c r="C23688">
        <v>72</v>
      </c>
      <c r="D23688" t="s">
        <v>114</v>
      </c>
      <c r="E23688" t="s">
        <v>8</v>
      </c>
      <c r="F23688" t="s">
        <v>107</v>
      </c>
      <c r="G23688">
        <v>22</v>
      </c>
      <c r="H23688" s="17">
        <v>44165</v>
      </c>
    </row>
    <row r="23689" spans="1:8" x14ac:dyDescent="0.2">
      <c r="A23689" t="s">
        <v>161</v>
      </c>
      <c r="B23689">
        <v>394648</v>
      </c>
      <c r="C23689">
        <v>73</v>
      </c>
      <c r="D23689" t="s">
        <v>115</v>
      </c>
      <c r="E23689" t="s">
        <v>8</v>
      </c>
      <c r="F23689" t="s">
        <v>49</v>
      </c>
      <c r="G23689">
        <v>5</v>
      </c>
      <c r="H23689" s="17">
        <v>44165</v>
      </c>
    </row>
    <row r="23690" spans="1:8" x14ac:dyDescent="0.2">
      <c r="A23690" t="s">
        <v>161</v>
      </c>
      <c r="B23690">
        <v>394304</v>
      </c>
      <c r="C23690">
        <v>74</v>
      </c>
      <c r="D23690" t="s">
        <v>116</v>
      </c>
      <c r="E23690" t="s">
        <v>8</v>
      </c>
      <c r="F23690" t="s">
        <v>54</v>
      </c>
      <c r="G23690">
        <v>17</v>
      </c>
      <c r="H23690" s="17">
        <v>44165</v>
      </c>
    </row>
    <row r="23691" spans="1:8" x14ac:dyDescent="0.2">
      <c r="A23691" t="s">
        <v>161</v>
      </c>
      <c r="B23691">
        <v>753906</v>
      </c>
      <c r="C23691">
        <v>75</v>
      </c>
      <c r="D23691" t="s">
        <v>117</v>
      </c>
      <c r="E23691" t="s">
        <v>8</v>
      </c>
      <c r="F23691" t="s">
        <v>22</v>
      </c>
      <c r="G23691">
        <v>14</v>
      </c>
      <c r="H23691" s="17">
        <v>44165</v>
      </c>
    </row>
    <row r="23692" spans="1:8" x14ac:dyDescent="0.2">
      <c r="A23692" t="s">
        <v>161</v>
      </c>
      <c r="B23692">
        <v>394798</v>
      </c>
      <c r="C23692">
        <v>76</v>
      </c>
      <c r="D23692" t="s">
        <v>118</v>
      </c>
      <c r="E23692" t="s">
        <v>8</v>
      </c>
      <c r="F23692" t="s">
        <v>119</v>
      </c>
      <c r="G23692">
        <v>9</v>
      </c>
      <c r="H23692" s="17">
        <v>44165</v>
      </c>
    </row>
    <row r="23693" spans="1:8" x14ac:dyDescent="0.2">
      <c r="A23693" t="s">
        <v>161</v>
      </c>
      <c r="B23693">
        <v>395134</v>
      </c>
      <c r="C23693">
        <v>77</v>
      </c>
      <c r="D23693" t="s">
        <v>120</v>
      </c>
      <c r="E23693" t="s">
        <v>8</v>
      </c>
      <c r="F23693" t="s">
        <v>11</v>
      </c>
      <c r="G23693">
        <v>8</v>
      </c>
      <c r="H23693" s="17">
        <v>44165</v>
      </c>
    </row>
    <row r="23694" spans="1:8" x14ac:dyDescent="0.2">
      <c r="A23694" t="s">
        <v>161</v>
      </c>
      <c r="B23694">
        <v>394457</v>
      </c>
      <c r="C23694">
        <v>78</v>
      </c>
      <c r="D23694" t="s">
        <v>121</v>
      </c>
      <c r="E23694" t="s">
        <v>8</v>
      </c>
      <c r="F23694" t="s">
        <v>107</v>
      </c>
      <c r="G23694">
        <v>13</v>
      </c>
      <c r="H23694" s="17">
        <v>44165</v>
      </c>
    </row>
    <row r="23695" spans="1:8" x14ac:dyDescent="0.2">
      <c r="A23695" t="s">
        <v>161</v>
      </c>
      <c r="B23695">
        <v>395143</v>
      </c>
      <c r="C23695">
        <v>79</v>
      </c>
      <c r="D23695" t="s">
        <v>122</v>
      </c>
      <c r="E23695" t="s">
        <v>8</v>
      </c>
      <c r="F23695" t="s">
        <v>9</v>
      </c>
      <c r="G23695">
        <v>13</v>
      </c>
      <c r="H23695" s="17">
        <v>44165</v>
      </c>
    </row>
    <row r="23696" spans="1:8" x14ac:dyDescent="0.2">
      <c r="A23696" t="s">
        <v>161</v>
      </c>
      <c r="B23696">
        <v>394484</v>
      </c>
      <c r="C23696">
        <v>80</v>
      </c>
      <c r="D23696" t="s">
        <v>123</v>
      </c>
      <c r="E23696" t="s">
        <v>8</v>
      </c>
      <c r="F23696" t="s">
        <v>44</v>
      </c>
      <c r="G23696">
        <v>26</v>
      </c>
      <c r="H23696" s="17">
        <v>44165</v>
      </c>
    </row>
    <row r="23697" spans="1:8" x14ac:dyDescent="0.2">
      <c r="A23697" t="s">
        <v>161</v>
      </c>
      <c r="B23697">
        <v>395235</v>
      </c>
      <c r="C23697">
        <v>81</v>
      </c>
      <c r="D23697" t="s">
        <v>124</v>
      </c>
      <c r="E23697" t="s">
        <v>8</v>
      </c>
      <c r="F23697" t="s">
        <v>49</v>
      </c>
      <c r="G23697">
        <v>6</v>
      </c>
      <c r="H23697" s="17">
        <v>44165</v>
      </c>
    </row>
    <row r="23698" spans="1:8" x14ac:dyDescent="0.2">
      <c r="A23698" t="s">
        <v>161</v>
      </c>
      <c r="B23698">
        <v>395224</v>
      </c>
      <c r="C23698">
        <v>82</v>
      </c>
      <c r="D23698" t="s">
        <v>125</v>
      </c>
      <c r="E23698" t="s">
        <v>8</v>
      </c>
      <c r="F23698" t="s">
        <v>126</v>
      </c>
      <c r="G23698">
        <v>8</v>
      </c>
      <c r="H23698" s="17">
        <v>44165</v>
      </c>
    </row>
    <row r="23699" spans="1:8" x14ac:dyDescent="0.2">
      <c r="A23699" t="s">
        <v>161</v>
      </c>
      <c r="B23699">
        <v>395115</v>
      </c>
      <c r="C23699">
        <v>83</v>
      </c>
      <c r="D23699" t="s">
        <v>127</v>
      </c>
      <c r="E23699" t="s">
        <v>8</v>
      </c>
      <c r="F23699" t="s">
        <v>26</v>
      </c>
      <c r="G23699">
        <v>9</v>
      </c>
      <c r="H23699" s="17">
        <v>44165</v>
      </c>
    </row>
    <row r="23700" spans="1:8" x14ac:dyDescent="0.2">
      <c r="A23700" t="s">
        <v>161</v>
      </c>
      <c r="B23700">
        <v>394440</v>
      </c>
      <c r="C23700">
        <v>84</v>
      </c>
      <c r="D23700" t="s">
        <v>128</v>
      </c>
      <c r="E23700" t="s">
        <v>8</v>
      </c>
      <c r="F23700" t="s">
        <v>22</v>
      </c>
      <c r="G23700">
        <v>20</v>
      </c>
      <c r="H23700" s="17">
        <v>44165</v>
      </c>
    </row>
    <row r="23701" spans="1:8" x14ac:dyDescent="0.2">
      <c r="A23701" t="s">
        <v>161</v>
      </c>
      <c r="B23701">
        <v>394399</v>
      </c>
      <c r="C23701">
        <v>85</v>
      </c>
      <c r="D23701" t="s">
        <v>129</v>
      </c>
      <c r="E23701" t="s">
        <v>8</v>
      </c>
      <c r="F23701" t="s">
        <v>130</v>
      </c>
      <c r="G23701">
        <v>9</v>
      </c>
      <c r="H23701" s="17">
        <v>44165</v>
      </c>
    </row>
    <row r="23702" spans="1:8" x14ac:dyDescent="0.2">
      <c r="A23702" t="s">
        <v>161</v>
      </c>
      <c r="B23702">
        <v>395160</v>
      </c>
      <c r="C23702">
        <v>86</v>
      </c>
      <c r="D23702" t="s">
        <v>131</v>
      </c>
      <c r="E23702" t="s">
        <v>8</v>
      </c>
      <c r="F23702" t="s">
        <v>54</v>
      </c>
      <c r="G23702">
        <v>8</v>
      </c>
      <c r="H23702" s="17">
        <v>44165</v>
      </c>
    </row>
    <row r="23703" spans="1:8" x14ac:dyDescent="0.2">
      <c r="A23703" t="s">
        <v>161</v>
      </c>
      <c r="B23703">
        <v>394816</v>
      </c>
      <c r="C23703">
        <v>87</v>
      </c>
      <c r="D23703" t="s">
        <v>132</v>
      </c>
      <c r="E23703" t="s">
        <v>8</v>
      </c>
      <c r="F23703" t="s">
        <v>71</v>
      </c>
      <c r="G23703">
        <v>33</v>
      </c>
      <c r="H23703" s="17">
        <v>44165</v>
      </c>
    </row>
    <row r="23704" spans="1:8" x14ac:dyDescent="0.2">
      <c r="A23704" t="s">
        <v>161</v>
      </c>
      <c r="B23704">
        <v>394766</v>
      </c>
      <c r="C23704">
        <v>88</v>
      </c>
      <c r="D23704" t="s">
        <v>133</v>
      </c>
      <c r="E23704" t="s">
        <v>8</v>
      </c>
      <c r="F23704" t="s">
        <v>22</v>
      </c>
      <c r="G23704">
        <v>10</v>
      </c>
      <c r="H23704" s="17">
        <v>44165</v>
      </c>
    </row>
    <row r="23705" spans="1:8" x14ac:dyDescent="0.2">
      <c r="A23705" t="s">
        <v>161</v>
      </c>
      <c r="B23705">
        <v>394931</v>
      </c>
      <c r="C23705">
        <v>89</v>
      </c>
      <c r="D23705" t="s">
        <v>134</v>
      </c>
      <c r="E23705" t="s">
        <v>8</v>
      </c>
      <c r="F23705" t="s">
        <v>88</v>
      </c>
      <c r="G23705">
        <v>5</v>
      </c>
      <c r="H23705" s="17">
        <v>44165</v>
      </c>
    </row>
    <row r="23706" spans="1:8" x14ac:dyDescent="0.2">
      <c r="A23706" t="s">
        <v>161</v>
      </c>
      <c r="B23706">
        <v>394528</v>
      </c>
      <c r="C23706">
        <v>90</v>
      </c>
      <c r="D23706" t="s">
        <v>135</v>
      </c>
      <c r="E23706" t="s">
        <v>8</v>
      </c>
      <c r="F23706" t="s">
        <v>22</v>
      </c>
      <c r="G23706">
        <v>13</v>
      </c>
      <c r="H23706" s="17">
        <v>44165</v>
      </c>
    </row>
    <row r="23707" spans="1:8" x14ac:dyDescent="0.2">
      <c r="A23707" t="s">
        <v>161</v>
      </c>
      <c r="B23707">
        <v>394531</v>
      </c>
      <c r="C23707">
        <v>91</v>
      </c>
      <c r="D23707" t="s">
        <v>136</v>
      </c>
      <c r="E23707" t="s">
        <v>8</v>
      </c>
      <c r="F23707" t="s">
        <v>137</v>
      </c>
      <c r="G23707">
        <v>22</v>
      </c>
      <c r="H23707" s="17">
        <v>44165</v>
      </c>
    </row>
    <row r="23708" spans="1:8" x14ac:dyDescent="0.2">
      <c r="A23708" t="s">
        <v>161</v>
      </c>
      <c r="B23708">
        <v>394711</v>
      </c>
      <c r="C23708">
        <v>92</v>
      </c>
      <c r="D23708" t="s">
        <v>138</v>
      </c>
      <c r="E23708" t="s">
        <v>8</v>
      </c>
      <c r="F23708" t="s">
        <v>139</v>
      </c>
      <c r="G23708">
        <v>11</v>
      </c>
      <c r="H23708" s="17">
        <v>44165</v>
      </c>
    </row>
    <row r="23709" spans="1:8" x14ac:dyDescent="0.2">
      <c r="A23709" t="s">
        <v>161</v>
      </c>
      <c r="B23709">
        <v>394352</v>
      </c>
      <c r="C23709">
        <v>94</v>
      </c>
      <c r="D23709" t="s">
        <v>140</v>
      </c>
      <c r="E23709" t="s">
        <v>8</v>
      </c>
      <c r="F23709" t="s">
        <v>24</v>
      </c>
      <c r="G23709">
        <v>10</v>
      </c>
      <c r="H23709" s="17">
        <v>44165</v>
      </c>
    </row>
    <row r="23710" spans="1:8" x14ac:dyDescent="0.2">
      <c r="A23710" t="s">
        <v>161</v>
      </c>
      <c r="B23710">
        <v>394666</v>
      </c>
      <c r="C23710">
        <v>96</v>
      </c>
      <c r="D23710" t="s">
        <v>141</v>
      </c>
      <c r="E23710" t="s">
        <v>8</v>
      </c>
      <c r="F23710" t="s">
        <v>17</v>
      </c>
      <c r="G23710">
        <v>6</v>
      </c>
      <c r="H23710" s="17">
        <v>44165</v>
      </c>
    </row>
    <row r="23711" spans="1:8" x14ac:dyDescent="0.2">
      <c r="A23711" t="s">
        <v>161</v>
      </c>
      <c r="B23711">
        <v>395006</v>
      </c>
      <c r="C23711">
        <v>100</v>
      </c>
      <c r="D23711" t="s">
        <v>142</v>
      </c>
      <c r="E23711" t="s">
        <v>8</v>
      </c>
      <c r="F23711" t="s">
        <v>88</v>
      </c>
      <c r="G23711">
        <v>5</v>
      </c>
      <c r="H23711" s="17">
        <v>44165</v>
      </c>
    </row>
    <row r="23712" spans="1:8" x14ac:dyDescent="0.2">
      <c r="A23712" t="s">
        <v>161</v>
      </c>
      <c r="B23712">
        <v>394602</v>
      </c>
      <c r="C23712">
        <v>159</v>
      </c>
      <c r="D23712" t="s">
        <v>143</v>
      </c>
      <c r="E23712" t="s">
        <v>8</v>
      </c>
      <c r="F23712" t="s">
        <v>44</v>
      </c>
      <c r="G23712">
        <v>13</v>
      </c>
      <c r="H23712" s="17">
        <v>44165</v>
      </c>
    </row>
    <row r="23713" spans="1:8" x14ac:dyDescent="0.2">
      <c r="A23713" t="s">
        <v>148</v>
      </c>
      <c r="B23713">
        <v>102001</v>
      </c>
      <c r="C23713">
        <v>0</v>
      </c>
      <c r="D23713" t="s">
        <v>5</v>
      </c>
      <c r="E23713" t="s">
        <v>6</v>
      </c>
      <c r="G23713">
        <v>0.113</v>
      </c>
      <c r="H23713" s="17">
        <v>44165</v>
      </c>
    </row>
    <row r="23714" spans="1:8" x14ac:dyDescent="0.2">
      <c r="A23714" t="s">
        <v>148</v>
      </c>
      <c r="B23714">
        <v>394913</v>
      </c>
      <c r="C23714">
        <v>1</v>
      </c>
      <c r="D23714" t="s">
        <v>7</v>
      </c>
      <c r="E23714" t="s">
        <v>8</v>
      </c>
      <c r="F23714" t="s">
        <v>9</v>
      </c>
      <c r="G23714">
        <v>0.1089</v>
      </c>
      <c r="H23714" s="17">
        <v>44165</v>
      </c>
    </row>
    <row r="23715" spans="1:8" x14ac:dyDescent="0.2">
      <c r="A23715" t="s">
        <v>148</v>
      </c>
      <c r="B23715">
        <v>753899</v>
      </c>
      <c r="C23715">
        <v>2</v>
      </c>
      <c r="D23715" t="s">
        <v>10</v>
      </c>
      <c r="E23715" t="s">
        <v>8</v>
      </c>
      <c r="F23715" t="s">
        <v>11</v>
      </c>
      <c r="G23715">
        <v>0.1103</v>
      </c>
      <c r="H23715" s="17">
        <v>44165</v>
      </c>
    </row>
    <row r="23716" spans="1:8" x14ac:dyDescent="0.2">
      <c r="A23716" t="s">
        <v>148</v>
      </c>
      <c r="B23716">
        <v>394463</v>
      </c>
      <c r="C23716">
        <v>3</v>
      </c>
      <c r="D23716" t="s">
        <v>12</v>
      </c>
      <c r="E23716" t="s">
        <v>8</v>
      </c>
      <c r="F23716" t="s">
        <v>13</v>
      </c>
      <c r="G23716">
        <v>0.17249999999999999</v>
      </c>
      <c r="H23716" s="17">
        <v>44165</v>
      </c>
    </row>
    <row r="23717" spans="1:8" x14ac:dyDescent="0.2">
      <c r="A23717" t="s">
        <v>148</v>
      </c>
      <c r="B23717">
        <v>394514</v>
      </c>
      <c r="C23717">
        <v>4</v>
      </c>
      <c r="D23717" t="s">
        <v>14</v>
      </c>
      <c r="E23717" t="s">
        <v>8</v>
      </c>
      <c r="F23717" t="s">
        <v>15</v>
      </c>
      <c r="G23717">
        <v>0.11219999999999999</v>
      </c>
      <c r="H23717" s="17">
        <v>44165</v>
      </c>
    </row>
    <row r="23718" spans="1:8" x14ac:dyDescent="0.2">
      <c r="A23718" t="s">
        <v>148</v>
      </c>
      <c r="B23718">
        <v>394974</v>
      </c>
      <c r="C23718">
        <v>5</v>
      </c>
      <c r="D23718" t="s">
        <v>16</v>
      </c>
      <c r="E23718" t="s">
        <v>8</v>
      </c>
      <c r="F23718" t="s">
        <v>17</v>
      </c>
      <c r="G23718">
        <v>0.15920000000000001</v>
      </c>
      <c r="H23718" s="17">
        <v>44165</v>
      </c>
    </row>
    <row r="23719" spans="1:8" x14ac:dyDescent="0.2">
      <c r="A23719" t="s">
        <v>148</v>
      </c>
      <c r="B23719">
        <v>394692</v>
      </c>
      <c r="C23719">
        <v>6</v>
      </c>
      <c r="D23719" t="s">
        <v>18</v>
      </c>
      <c r="E23719" t="s">
        <v>8</v>
      </c>
      <c r="F23719" t="s">
        <v>15</v>
      </c>
      <c r="G23719">
        <v>0.14749999999999999</v>
      </c>
      <c r="H23719" s="17">
        <v>44165</v>
      </c>
    </row>
    <row r="23720" spans="1:8" x14ac:dyDescent="0.2">
      <c r="A23720" t="s">
        <v>148</v>
      </c>
      <c r="B23720">
        <v>395209</v>
      </c>
      <c r="C23720">
        <v>7</v>
      </c>
      <c r="D23720" t="s">
        <v>19</v>
      </c>
      <c r="E23720" t="s">
        <v>8</v>
      </c>
      <c r="F23720" t="s">
        <v>20</v>
      </c>
      <c r="G23720">
        <v>0.13189999999999999</v>
      </c>
      <c r="H23720" s="17">
        <v>44165</v>
      </c>
    </row>
    <row r="23721" spans="1:8" x14ac:dyDescent="0.2">
      <c r="A23721" t="s">
        <v>148</v>
      </c>
      <c r="B23721">
        <v>394856</v>
      </c>
      <c r="C23721">
        <v>8</v>
      </c>
      <c r="D23721" t="s">
        <v>21</v>
      </c>
      <c r="E23721" t="s">
        <v>8</v>
      </c>
      <c r="F23721" t="s">
        <v>22</v>
      </c>
      <c r="G23721">
        <v>0.1077</v>
      </c>
      <c r="H23721" s="17">
        <v>44165</v>
      </c>
    </row>
    <row r="23722" spans="1:8" x14ac:dyDescent="0.2">
      <c r="A23722" t="s">
        <v>148</v>
      </c>
      <c r="B23722">
        <v>394347</v>
      </c>
      <c r="C23722">
        <v>9</v>
      </c>
      <c r="D23722" t="s">
        <v>23</v>
      </c>
      <c r="E23722" t="s">
        <v>8</v>
      </c>
      <c r="F23722" t="s">
        <v>24</v>
      </c>
      <c r="G23722">
        <v>0.109</v>
      </c>
      <c r="H23722" s="17">
        <v>44165</v>
      </c>
    </row>
    <row r="23723" spans="1:8" x14ac:dyDescent="0.2">
      <c r="A23723" t="s">
        <v>148</v>
      </c>
      <c r="B23723">
        <v>394404</v>
      </c>
      <c r="C23723">
        <v>10</v>
      </c>
      <c r="D23723" t="s">
        <v>25</v>
      </c>
      <c r="E23723" t="s">
        <v>8</v>
      </c>
      <c r="F23723" t="s">
        <v>26</v>
      </c>
      <c r="G23723">
        <v>0.1275</v>
      </c>
      <c r="H23723" s="17">
        <v>44165</v>
      </c>
    </row>
    <row r="23724" spans="1:8" x14ac:dyDescent="0.2">
      <c r="A23724" t="s">
        <v>148</v>
      </c>
      <c r="B23724">
        <v>395057</v>
      </c>
      <c r="C23724">
        <v>11</v>
      </c>
      <c r="D23724" t="s">
        <v>27</v>
      </c>
      <c r="E23724" t="s">
        <v>8</v>
      </c>
      <c r="F23724" t="s">
        <v>11</v>
      </c>
      <c r="G23724">
        <v>9.2499999999999999E-2</v>
      </c>
      <c r="H23724" s="17">
        <v>44165</v>
      </c>
    </row>
    <row r="23725" spans="1:8" x14ac:dyDescent="0.2">
      <c r="A23725" t="s">
        <v>148</v>
      </c>
      <c r="B23725">
        <v>394532</v>
      </c>
      <c r="C23725">
        <v>12</v>
      </c>
      <c r="D23725" t="s">
        <v>28</v>
      </c>
      <c r="E23725" t="s">
        <v>8</v>
      </c>
      <c r="F23725" t="s">
        <v>29</v>
      </c>
      <c r="G23725">
        <v>0.1527</v>
      </c>
      <c r="H23725" s="17">
        <v>44165</v>
      </c>
    </row>
    <row r="23726" spans="1:8" x14ac:dyDescent="0.2">
      <c r="A23726" t="s">
        <v>148</v>
      </c>
      <c r="B23726">
        <v>395025</v>
      </c>
      <c r="C23726">
        <v>13</v>
      </c>
      <c r="D23726" t="s">
        <v>30</v>
      </c>
      <c r="E23726" t="s">
        <v>8</v>
      </c>
      <c r="F23726" t="s">
        <v>11</v>
      </c>
      <c r="G23726">
        <v>8.4900000000000003E-2</v>
      </c>
      <c r="H23726" s="17">
        <v>44165</v>
      </c>
    </row>
    <row r="23727" spans="1:8" x14ac:dyDescent="0.2">
      <c r="A23727" t="s">
        <v>148</v>
      </c>
      <c r="B23727">
        <v>394976</v>
      </c>
      <c r="C23727">
        <v>14</v>
      </c>
      <c r="D23727" t="s">
        <v>31</v>
      </c>
      <c r="E23727" t="s">
        <v>8</v>
      </c>
      <c r="F23727" t="s">
        <v>32</v>
      </c>
      <c r="G23727">
        <v>0.1191</v>
      </c>
      <c r="H23727" s="17">
        <v>44165</v>
      </c>
    </row>
    <row r="23728" spans="1:8" x14ac:dyDescent="0.2">
      <c r="A23728" t="s">
        <v>148</v>
      </c>
      <c r="B23728">
        <v>395078</v>
      </c>
      <c r="C23728">
        <v>15</v>
      </c>
      <c r="D23728" t="s">
        <v>33</v>
      </c>
      <c r="E23728" t="s">
        <v>8</v>
      </c>
      <c r="F23728" t="s">
        <v>34</v>
      </c>
      <c r="G23728">
        <v>9.7799999999999998E-2</v>
      </c>
      <c r="H23728" s="17">
        <v>44165</v>
      </c>
    </row>
    <row r="23729" spans="1:8" x14ac:dyDescent="0.2">
      <c r="A23729" t="s">
        <v>148</v>
      </c>
      <c r="B23729">
        <v>394865</v>
      </c>
      <c r="C23729">
        <v>16</v>
      </c>
      <c r="D23729" t="s">
        <v>35</v>
      </c>
      <c r="E23729" t="s">
        <v>8</v>
      </c>
      <c r="F23729" t="s">
        <v>36</v>
      </c>
      <c r="G23729">
        <v>0.1321</v>
      </c>
      <c r="H23729" s="17">
        <v>44165</v>
      </c>
    </row>
    <row r="23730" spans="1:8" x14ac:dyDescent="0.2">
      <c r="A23730" t="s">
        <v>148</v>
      </c>
      <c r="B23730">
        <v>395056</v>
      </c>
      <c r="C23730">
        <v>17</v>
      </c>
      <c r="D23730" t="s">
        <v>37</v>
      </c>
      <c r="E23730" t="s">
        <v>8</v>
      </c>
      <c r="F23730" t="s">
        <v>11</v>
      </c>
      <c r="G23730">
        <v>0.113</v>
      </c>
      <c r="H23730" s="17">
        <v>44165</v>
      </c>
    </row>
    <row r="23731" spans="1:8" x14ac:dyDescent="0.2">
      <c r="A23731" t="s">
        <v>148</v>
      </c>
      <c r="B23731">
        <v>395121</v>
      </c>
      <c r="C23731">
        <v>18</v>
      </c>
      <c r="D23731" t="s">
        <v>38</v>
      </c>
      <c r="E23731" t="s">
        <v>8</v>
      </c>
      <c r="F23731" t="s">
        <v>39</v>
      </c>
      <c r="G23731">
        <v>0.15659999999999999</v>
      </c>
      <c r="H23731" s="17">
        <v>44165</v>
      </c>
    </row>
    <row r="23732" spans="1:8" x14ac:dyDescent="0.2">
      <c r="A23732" t="s">
        <v>148</v>
      </c>
      <c r="B23732">
        <v>395148</v>
      </c>
      <c r="C23732">
        <v>19</v>
      </c>
      <c r="D23732" t="s">
        <v>40</v>
      </c>
      <c r="E23732" t="s">
        <v>8</v>
      </c>
      <c r="F23732" t="s">
        <v>22</v>
      </c>
      <c r="G23732">
        <v>0.16719999999999999</v>
      </c>
      <c r="H23732" s="17">
        <v>44165</v>
      </c>
    </row>
    <row r="23733" spans="1:8" x14ac:dyDescent="0.2">
      <c r="A23733" t="s">
        <v>148</v>
      </c>
      <c r="B23733">
        <v>394358</v>
      </c>
      <c r="C23733">
        <v>20</v>
      </c>
      <c r="D23733" t="s">
        <v>41</v>
      </c>
      <c r="E23733" t="s">
        <v>8</v>
      </c>
      <c r="F23733" t="s">
        <v>42</v>
      </c>
      <c r="G23733">
        <v>0.15229999999999999</v>
      </c>
      <c r="H23733" s="17">
        <v>44165</v>
      </c>
    </row>
    <row r="23734" spans="1:8" x14ac:dyDescent="0.2">
      <c r="A23734" t="s">
        <v>148</v>
      </c>
      <c r="B23734">
        <v>394530</v>
      </c>
      <c r="C23734">
        <v>21</v>
      </c>
      <c r="D23734" t="s">
        <v>43</v>
      </c>
      <c r="E23734" t="s">
        <v>8</v>
      </c>
      <c r="F23734" t="s">
        <v>44</v>
      </c>
      <c r="G23734">
        <v>0.12909999999999999</v>
      </c>
      <c r="H23734" s="17">
        <v>44165</v>
      </c>
    </row>
    <row r="23735" spans="1:8" x14ac:dyDescent="0.2">
      <c r="A23735" t="s">
        <v>148</v>
      </c>
      <c r="B23735">
        <v>394982</v>
      </c>
      <c r="C23735">
        <v>22</v>
      </c>
      <c r="D23735" t="s">
        <v>45</v>
      </c>
      <c r="E23735" t="s">
        <v>8</v>
      </c>
      <c r="F23735" t="s">
        <v>17</v>
      </c>
      <c r="G23735">
        <v>0.17480000000000001</v>
      </c>
      <c r="H23735" s="17">
        <v>44165</v>
      </c>
    </row>
    <row r="23736" spans="1:8" x14ac:dyDescent="0.2">
      <c r="A23736" t="s">
        <v>148</v>
      </c>
      <c r="B23736">
        <v>394998</v>
      </c>
      <c r="C23736">
        <v>23</v>
      </c>
      <c r="D23736" t="s">
        <v>46</v>
      </c>
      <c r="E23736" t="s">
        <v>8</v>
      </c>
      <c r="F23736" t="s">
        <v>47</v>
      </c>
      <c r="G23736">
        <v>0.1153</v>
      </c>
      <c r="H23736" s="17">
        <v>44165</v>
      </c>
    </row>
    <row r="23737" spans="1:8" x14ac:dyDescent="0.2">
      <c r="A23737" t="s">
        <v>148</v>
      </c>
      <c r="B23737">
        <v>394458</v>
      </c>
      <c r="C23737">
        <v>24</v>
      </c>
      <c r="D23737" t="s">
        <v>48</v>
      </c>
      <c r="E23737" t="s">
        <v>8</v>
      </c>
      <c r="F23737" t="s">
        <v>49</v>
      </c>
      <c r="G23737">
        <v>0.12130000000000001</v>
      </c>
      <c r="H23737" s="17">
        <v>44165</v>
      </c>
    </row>
    <row r="23738" spans="1:8" x14ac:dyDescent="0.2">
      <c r="A23738" t="s">
        <v>148</v>
      </c>
      <c r="B23738">
        <v>395045</v>
      </c>
      <c r="C23738">
        <v>25</v>
      </c>
      <c r="D23738" t="s">
        <v>50</v>
      </c>
      <c r="E23738" t="s">
        <v>8</v>
      </c>
      <c r="F23738" t="s">
        <v>11</v>
      </c>
      <c r="G23738">
        <v>0.11219999999999999</v>
      </c>
      <c r="H23738" s="17">
        <v>44165</v>
      </c>
    </row>
    <row r="23739" spans="1:8" x14ac:dyDescent="0.2">
      <c r="A23739" t="s">
        <v>148</v>
      </c>
      <c r="B23739">
        <v>395055</v>
      </c>
      <c r="C23739">
        <v>26</v>
      </c>
      <c r="D23739" t="s">
        <v>51</v>
      </c>
      <c r="E23739" t="s">
        <v>8</v>
      </c>
      <c r="F23739" t="s">
        <v>15</v>
      </c>
      <c r="G23739">
        <v>0.122</v>
      </c>
      <c r="H23739" s="17">
        <v>44165</v>
      </c>
    </row>
    <row r="23740" spans="1:8" x14ac:dyDescent="0.2">
      <c r="A23740" t="s">
        <v>148</v>
      </c>
      <c r="B23740">
        <v>394943</v>
      </c>
      <c r="C23740">
        <v>27</v>
      </c>
      <c r="D23740" t="s">
        <v>52</v>
      </c>
      <c r="E23740" t="s">
        <v>8</v>
      </c>
      <c r="F23740" t="s">
        <v>22</v>
      </c>
      <c r="G23740">
        <v>0.1484</v>
      </c>
      <c r="H23740" s="17">
        <v>44165</v>
      </c>
    </row>
    <row r="23741" spans="1:8" x14ac:dyDescent="0.2">
      <c r="A23741" t="s">
        <v>148</v>
      </c>
      <c r="B23741">
        <v>394466</v>
      </c>
      <c r="C23741">
        <v>28</v>
      </c>
      <c r="D23741" t="s">
        <v>53</v>
      </c>
      <c r="E23741" t="s">
        <v>8</v>
      </c>
      <c r="F23741" t="s">
        <v>54</v>
      </c>
      <c r="G23741">
        <v>0.16389999999999999</v>
      </c>
      <c r="H23741" s="17">
        <v>44165</v>
      </c>
    </row>
    <row r="23742" spans="1:8" x14ac:dyDescent="0.2">
      <c r="A23742" t="s">
        <v>148</v>
      </c>
      <c r="B23742">
        <v>394475</v>
      </c>
      <c r="C23742">
        <v>29</v>
      </c>
      <c r="D23742" t="s">
        <v>55</v>
      </c>
      <c r="E23742" t="s">
        <v>8</v>
      </c>
      <c r="F23742" t="s">
        <v>54</v>
      </c>
      <c r="G23742">
        <v>0.1474</v>
      </c>
      <c r="H23742" s="17">
        <v>44165</v>
      </c>
    </row>
    <row r="23743" spans="1:8" x14ac:dyDescent="0.2">
      <c r="A23743" t="s">
        <v>148</v>
      </c>
      <c r="B23743">
        <v>394735</v>
      </c>
      <c r="C23743">
        <v>30</v>
      </c>
      <c r="D23743" t="s">
        <v>56</v>
      </c>
      <c r="E23743" t="s">
        <v>8</v>
      </c>
      <c r="F23743" t="s">
        <v>39</v>
      </c>
      <c r="G23743">
        <v>0.1502</v>
      </c>
      <c r="H23743" s="17">
        <v>44165</v>
      </c>
    </row>
    <row r="23744" spans="1:8" x14ac:dyDescent="0.2">
      <c r="A23744" t="s">
        <v>148</v>
      </c>
      <c r="B23744">
        <v>394775</v>
      </c>
      <c r="C23744">
        <v>31</v>
      </c>
      <c r="D23744" t="s">
        <v>57</v>
      </c>
      <c r="E23744" t="s">
        <v>8</v>
      </c>
      <c r="F23744" t="s">
        <v>58</v>
      </c>
      <c r="G23744">
        <v>0.14549999999999999</v>
      </c>
      <c r="H23744" s="17">
        <v>44165</v>
      </c>
    </row>
    <row r="23745" spans="1:8" x14ac:dyDescent="0.2">
      <c r="A23745" t="s">
        <v>148</v>
      </c>
      <c r="B23745">
        <v>394492</v>
      </c>
      <c r="C23745">
        <v>32</v>
      </c>
      <c r="D23745" t="s">
        <v>59</v>
      </c>
      <c r="E23745" t="s">
        <v>8</v>
      </c>
      <c r="F23745" t="s">
        <v>54</v>
      </c>
      <c r="G23745">
        <v>0.1724</v>
      </c>
      <c r="H23745" s="17">
        <v>44165</v>
      </c>
    </row>
    <row r="23746" spans="1:8" x14ac:dyDescent="0.2">
      <c r="A23746" t="s">
        <v>148</v>
      </c>
      <c r="B23746">
        <v>394705</v>
      </c>
      <c r="C23746">
        <v>33</v>
      </c>
      <c r="D23746" t="s">
        <v>60</v>
      </c>
      <c r="E23746" t="s">
        <v>8</v>
      </c>
      <c r="F23746" t="s">
        <v>61</v>
      </c>
      <c r="G23746">
        <v>0.1847</v>
      </c>
      <c r="H23746" s="17">
        <v>44165</v>
      </c>
    </row>
    <row r="23747" spans="1:8" x14ac:dyDescent="0.2">
      <c r="A23747" t="s">
        <v>148</v>
      </c>
      <c r="B23747">
        <v>395059</v>
      </c>
      <c r="C23747">
        <v>34</v>
      </c>
      <c r="D23747" t="s">
        <v>62</v>
      </c>
      <c r="E23747" t="s">
        <v>8</v>
      </c>
      <c r="F23747" t="s">
        <v>11</v>
      </c>
      <c r="G23747">
        <v>9.8599999999999993E-2</v>
      </c>
      <c r="H23747" s="17">
        <v>44165</v>
      </c>
    </row>
    <row r="23748" spans="1:8" x14ac:dyDescent="0.2">
      <c r="A23748" t="s">
        <v>148</v>
      </c>
      <c r="B23748">
        <v>394355</v>
      </c>
      <c r="C23748">
        <v>35</v>
      </c>
      <c r="D23748" t="s">
        <v>63</v>
      </c>
      <c r="E23748" t="s">
        <v>8</v>
      </c>
      <c r="F23748" t="s">
        <v>15</v>
      </c>
      <c r="G23748">
        <v>8.77E-2</v>
      </c>
      <c r="H23748" s="17">
        <v>44165</v>
      </c>
    </row>
    <row r="23749" spans="1:8" x14ac:dyDescent="0.2">
      <c r="A23749" t="s">
        <v>148</v>
      </c>
      <c r="B23749">
        <v>395194</v>
      </c>
      <c r="C23749">
        <v>36</v>
      </c>
      <c r="D23749" t="s">
        <v>64</v>
      </c>
      <c r="E23749" t="s">
        <v>8</v>
      </c>
      <c r="F23749" t="s">
        <v>65</v>
      </c>
      <c r="G23749">
        <v>8.8999999999999996E-2</v>
      </c>
      <c r="H23749" s="17">
        <v>44165</v>
      </c>
    </row>
    <row r="23750" spans="1:8" x14ac:dyDescent="0.2">
      <c r="A23750" t="s">
        <v>148</v>
      </c>
      <c r="B23750">
        <v>394902</v>
      </c>
      <c r="C23750">
        <v>37</v>
      </c>
      <c r="D23750" t="s">
        <v>66</v>
      </c>
      <c r="E23750" t="s">
        <v>8</v>
      </c>
      <c r="F23750" t="s">
        <v>67</v>
      </c>
      <c r="G23750">
        <v>9.9500000000000005E-2</v>
      </c>
      <c r="H23750" s="17">
        <v>44165</v>
      </c>
    </row>
    <row r="23751" spans="1:8" x14ac:dyDescent="0.2">
      <c r="A23751" t="s">
        <v>148</v>
      </c>
      <c r="B23751">
        <v>395005</v>
      </c>
      <c r="C23751">
        <v>38</v>
      </c>
      <c r="D23751" t="s">
        <v>68</v>
      </c>
      <c r="E23751" t="s">
        <v>8</v>
      </c>
      <c r="F23751" t="s">
        <v>69</v>
      </c>
      <c r="G23751">
        <v>9.8699999999999996E-2</v>
      </c>
      <c r="H23751" s="17">
        <v>44165</v>
      </c>
    </row>
    <row r="23752" spans="1:8" x14ac:dyDescent="0.2">
      <c r="A23752" t="s">
        <v>148</v>
      </c>
      <c r="B23752">
        <v>394862</v>
      </c>
      <c r="C23752">
        <v>39</v>
      </c>
      <c r="D23752" t="s">
        <v>70</v>
      </c>
      <c r="E23752" t="s">
        <v>8</v>
      </c>
      <c r="F23752" t="s">
        <v>71</v>
      </c>
      <c r="G23752">
        <v>0.109</v>
      </c>
      <c r="H23752" s="17">
        <v>44165</v>
      </c>
    </row>
    <row r="23753" spans="1:8" x14ac:dyDescent="0.2">
      <c r="A23753" t="s">
        <v>148</v>
      </c>
      <c r="B23753">
        <v>394714</v>
      </c>
      <c r="C23753">
        <v>40</v>
      </c>
      <c r="D23753" t="s">
        <v>72</v>
      </c>
      <c r="E23753" t="s">
        <v>8</v>
      </c>
      <c r="F23753" t="s">
        <v>22</v>
      </c>
      <c r="G23753">
        <v>0.15609999999999999</v>
      </c>
      <c r="H23753" s="17">
        <v>44165</v>
      </c>
    </row>
    <row r="23754" spans="1:8" x14ac:dyDescent="0.2">
      <c r="A23754" t="s">
        <v>148</v>
      </c>
      <c r="B23754">
        <v>394849</v>
      </c>
      <c r="C23754">
        <v>41</v>
      </c>
      <c r="D23754" t="s">
        <v>73</v>
      </c>
      <c r="E23754" t="s">
        <v>8</v>
      </c>
      <c r="F23754" t="s">
        <v>67</v>
      </c>
      <c r="G23754">
        <v>0.1226</v>
      </c>
      <c r="H23754" s="17">
        <v>44165</v>
      </c>
    </row>
    <row r="23755" spans="1:8" x14ac:dyDescent="0.2">
      <c r="A23755" t="s">
        <v>148</v>
      </c>
      <c r="B23755">
        <v>394935</v>
      </c>
      <c r="C23755">
        <v>42</v>
      </c>
      <c r="D23755" t="s">
        <v>74</v>
      </c>
      <c r="E23755" t="s">
        <v>8</v>
      </c>
      <c r="F23755" t="s">
        <v>75</v>
      </c>
      <c r="G23755">
        <v>0.14480000000000001</v>
      </c>
      <c r="H23755" s="17">
        <v>44165</v>
      </c>
    </row>
    <row r="23756" spans="1:8" x14ac:dyDescent="0.2">
      <c r="A23756" t="s">
        <v>148</v>
      </c>
      <c r="B23756">
        <v>394807</v>
      </c>
      <c r="C23756">
        <v>43</v>
      </c>
      <c r="D23756" t="s">
        <v>76</v>
      </c>
      <c r="E23756" t="s">
        <v>8</v>
      </c>
      <c r="F23756" t="s">
        <v>77</v>
      </c>
      <c r="G23756">
        <v>0.19650000000000001</v>
      </c>
      <c r="H23756" s="17">
        <v>44165</v>
      </c>
    </row>
    <row r="23757" spans="1:8" x14ac:dyDescent="0.2">
      <c r="A23757" t="s">
        <v>148</v>
      </c>
      <c r="B23757">
        <v>394669</v>
      </c>
      <c r="C23757">
        <v>44</v>
      </c>
      <c r="D23757" t="s">
        <v>78</v>
      </c>
      <c r="E23757" t="s">
        <v>8</v>
      </c>
      <c r="F23757" t="s">
        <v>79</v>
      </c>
      <c r="G23757">
        <v>0.13550000000000001</v>
      </c>
      <c r="H23757" s="17">
        <v>44165</v>
      </c>
    </row>
    <row r="23758" spans="1:8" x14ac:dyDescent="0.2">
      <c r="A23758" t="s">
        <v>148</v>
      </c>
      <c r="B23758">
        <v>395022</v>
      </c>
      <c r="C23758">
        <v>45</v>
      </c>
      <c r="D23758" t="s">
        <v>80</v>
      </c>
      <c r="E23758" t="s">
        <v>8</v>
      </c>
      <c r="F23758" t="s">
        <v>65</v>
      </c>
      <c r="G23758">
        <v>0.11020000000000001</v>
      </c>
      <c r="H23758" s="17">
        <v>44165</v>
      </c>
    </row>
    <row r="23759" spans="1:8" x14ac:dyDescent="0.2">
      <c r="A23759" t="s">
        <v>148</v>
      </c>
      <c r="B23759">
        <v>394910</v>
      </c>
      <c r="C23759">
        <v>46</v>
      </c>
      <c r="D23759" t="s">
        <v>81</v>
      </c>
      <c r="E23759" t="s">
        <v>8</v>
      </c>
      <c r="F23759" t="s">
        <v>82</v>
      </c>
      <c r="G23759">
        <v>0.14660000000000001</v>
      </c>
      <c r="H23759" s="17">
        <v>44165</v>
      </c>
    </row>
    <row r="23760" spans="1:8" x14ac:dyDescent="0.2">
      <c r="A23760" t="s">
        <v>148</v>
      </c>
      <c r="B23760">
        <v>394425</v>
      </c>
      <c r="C23760">
        <v>47</v>
      </c>
      <c r="D23760" t="s">
        <v>83</v>
      </c>
      <c r="E23760" t="s">
        <v>8</v>
      </c>
      <c r="F23760" t="s">
        <v>9</v>
      </c>
      <c r="G23760">
        <v>0.1208</v>
      </c>
      <c r="H23760" s="17">
        <v>44165</v>
      </c>
    </row>
    <row r="23761" spans="1:8" x14ac:dyDescent="0.2">
      <c r="A23761" t="s">
        <v>148</v>
      </c>
      <c r="B23761">
        <v>395012</v>
      </c>
      <c r="C23761">
        <v>48</v>
      </c>
      <c r="D23761" t="s">
        <v>84</v>
      </c>
      <c r="E23761" t="s">
        <v>8</v>
      </c>
      <c r="F23761" t="s">
        <v>49</v>
      </c>
      <c r="G23761">
        <v>0.11310000000000001</v>
      </c>
      <c r="H23761" s="17">
        <v>44165</v>
      </c>
    </row>
    <row r="23762" spans="1:8" x14ac:dyDescent="0.2">
      <c r="A23762" t="s">
        <v>148</v>
      </c>
      <c r="B23762">
        <v>394388</v>
      </c>
      <c r="C23762">
        <v>49</v>
      </c>
      <c r="D23762" t="s">
        <v>85</v>
      </c>
      <c r="E23762" t="s">
        <v>8</v>
      </c>
      <c r="F23762" t="s">
        <v>86</v>
      </c>
      <c r="G23762">
        <v>0.1089</v>
      </c>
      <c r="H23762" s="17">
        <v>44165</v>
      </c>
    </row>
    <row r="23763" spans="1:8" x14ac:dyDescent="0.2">
      <c r="A23763" t="s">
        <v>148</v>
      </c>
      <c r="B23763">
        <v>395053</v>
      </c>
      <c r="C23763">
        <v>50</v>
      </c>
      <c r="D23763" t="s">
        <v>87</v>
      </c>
      <c r="E23763" t="s">
        <v>8</v>
      </c>
      <c r="F23763" t="s">
        <v>88</v>
      </c>
      <c r="G23763">
        <v>0.1336</v>
      </c>
      <c r="H23763" s="17">
        <v>44165</v>
      </c>
    </row>
    <row r="23764" spans="1:8" x14ac:dyDescent="0.2">
      <c r="A23764" t="s">
        <v>148</v>
      </c>
      <c r="B23764">
        <v>395031</v>
      </c>
      <c r="C23764">
        <v>51</v>
      </c>
      <c r="D23764" t="s">
        <v>89</v>
      </c>
      <c r="E23764" t="s">
        <v>8</v>
      </c>
      <c r="F23764" t="s">
        <v>9</v>
      </c>
      <c r="G23764">
        <v>0.10390000000000001</v>
      </c>
      <c r="H23764" s="17">
        <v>44165</v>
      </c>
    </row>
    <row r="23765" spans="1:8" x14ac:dyDescent="0.2">
      <c r="A23765" t="s">
        <v>148</v>
      </c>
      <c r="B23765">
        <v>394640</v>
      </c>
      <c r="C23765">
        <v>52</v>
      </c>
      <c r="D23765" t="s">
        <v>90</v>
      </c>
      <c r="E23765" t="s">
        <v>8</v>
      </c>
      <c r="F23765" t="s">
        <v>29</v>
      </c>
      <c r="G23765">
        <v>0.12920000000000001</v>
      </c>
      <c r="H23765" s="17">
        <v>44165</v>
      </c>
    </row>
    <row r="23766" spans="1:8" x14ac:dyDescent="0.2">
      <c r="A23766" t="s">
        <v>148</v>
      </c>
      <c r="B23766">
        <v>395167</v>
      </c>
      <c r="C23766">
        <v>53</v>
      </c>
      <c r="D23766" t="s">
        <v>91</v>
      </c>
      <c r="E23766" t="s">
        <v>8</v>
      </c>
      <c r="F23766" t="s">
        <v>32</v>
      </c>
      <c r="G23766">
        <v>0.11310000000000001</v>
      </c>
      <c r="H23766" s="17">
        <v>44165</v>
      </c>
    </row>
    <row r="23767" spans="1:8" x14ac:dyDescent="0.2">
      <c r="A23767" t="s">
        <v>148</v>
      </c>
      <c r="B23767">
        <v>753924</v>
      </c>
      <c r="C23767">
        <v>54</v>
      </c>
      <c r="D23767" t="s">
        <v>92</v>
      </c>
      <c r="E23767" t="s">
        <v>8</v>
      </c>
      <c r="F23767" t="s">
        <v>93</v>
      </c>
      <c r="G23767">
        <v>5.2900000000000003E-2</v>
      </c>
      <c r="H23767" s="17">
        <v>44165</v>
      </c>
    </row>
    <row r="23768" spans="1:8" x14ac:dyDescent="0.2">
      <c r="A23768" t="s">
        <v>148</v>
      </c>
      <c r="B23768">
        <v>395169</v>
      </c>
      <c r="C23768">
        <v>55</v>
      </c>
      <c r="D23768" t="s">
        <v>94</v>
      </c>
      <c r="E23768" t="s">
        <v>8</v>
      </c>
      <c r="F23768" t="s">
        <v>75</v>
      </c>
      <c r="G23768">
        <v>0.1484</v>
      </c>
      <c r="H23768" s="17">
        <v>44165</v>
      </c>
    </row>
    <row r="23769" spans="1:8" x14ac:dyDescent="0.2">
      <c r="A23769" t="s">
        <v>148</v>
      </c>
      <c r="B23769">
        <v>394619</v>
      </c>
      <c r="C23769">
        <v>56</v>
      </c>
      <c r="D23769" t="s">
        <v>95</v>
      </c>
      <c r="E23769" t="s">
        <v>8</v>
      </c>
      <c r="F23769" t="s">
        <v>11</v>
      </c>
      <c r="G23769">
        <v>0.1159</v>
      </c>
      <c r="H23769" s="17">
        <v>44165</v>
      </c>
    </row>
    <row r="23770" spans="1:8" x14ac:dyDescent="0.2">
      <c r="A23770" t="s">
        <v>148</v>
      </c>
      <c r="B23770">
        <v>395238</v>
      </c>
      <c r="C23770">
        <v>57</v>
      </c>
      <c r="D23770" t="s">
        <v>96</v>
      </c>
      <c r="E23770" t="s">
        <v>8</v>
      </c>
      <c r="F23770" t="s">
        <v>26</v>
      </c>
      <c r="G23770">
        <v>0.12189999999999999</v>
      </c>
      <c r="H23770" s="17">
        <v>44165</v>
      </c>
    </row>
    <row r="23771" spans="1:8" x14ac:dyDescent="0.2">
      <c r="A23771" t="s">
        <v>148</v>
      </c>
      <c r="B23771">
        <v>394415</v>
      </c>
      <c r="C23771">
        <v>58</v>
      </c>
      <c r="D23771" t="s">
        <v>97</v>
      </c>
      <c r="E23771" t="s">
        <v>8</v>
      </c>
      <c r="F23771" t="s">
        <v>79</v>
      </c>
      <c r="G23771">
        <v>0.1031</v>
      </c>
      <c r="H23771" s="17">
        <v>44165</v>
      </c>
    </row>
    <row r="23772" spans="1:8" x14ac:dyDescent="0.2">
      <c r="A23772" t="s">
        <v>148</v>
      </c>
      <c r="B23772">
        <v>394312</v>
      </c>
      <c r="C23772">
        <v>59</v>
      </c>
      <c r="D23772" t="s">
        <v>98</v>
      </c>
      <c r="E23772" t="s">
        <v>8</v>
      </c>
      <c r="F23772" t="s">
        <v>99</v>
      </c>
      <c r="G23772">
        <v>0.16289999999999999</v>
      </c>
      <c r="H23772" s="17">
        <v>44165</v>
      </c>
    </row>
    <row r="23773" spans="1:8" x14ac:dyDescent="0.2">
      <c r="A23773" t="s">
        <v>148</v>
      </c>
      <c r="B23773">
        <v>394308</v>
      </c>
      <c r="C23773">
        <v>60</v>
      </c>
      <c r="D23773" t="s">
        <v>100</v>
      </c>
      <c r="E23773" t="s">
        <v>8</v>
      </c>
      <c r="F23773" t="s">
        <v>9</v>
      </c>
      <c r="G23773">
        <v>0.1313</v>
      </c>
      <c r="H23773" s="17">
        <v>44165</v>
      </c>
    </row>
    <row r="23774" spans="1:8" x14ac:dyDescent="0.2">
      <c r="A23774" t="s">
        <v>148</v>
      </c>
      <c r="B23774">
        <v>394938</v>
      </c>
      <c r="C23774">
        <v>61</v>
      </c>
      <c r="D23774" t="s">
        <v>101</v>
      </c>
      <c r="E23774" t="s">
        <v>8</v>
      </c>
      <c r="F23774" t="s">
        <v>102</v>
      </c>
      <c r="G23774">
        <v>0.1236</v>
      </c>
      <c r="H23774" s="17">
        <v>44165</v>
      </c>
    </row>
    <row r="23775" spans="1:8" x14ac:dyDescent="0.2">
      <c r="A23775" t="s">
        <v>148</v>
      </c>
      <c r="B23775">
        <v>394908</v>
      </c>
      <c r="C23775">
        <v>62</v>
      </c>
      <c r="D23775" t="s">
        <v>103</v>
      </c>
      <c r="E23775" t="s">
        <v>8</v>
      </c>
      <c r="F23775" t="s">
        <v>79</v>
      </c>
      <c r="G23775">
        <v>0.13350000000000001</v>
      </c>
      <c r="H23775" s="17">
        <v>44165</v>
      </c>
    </row>
    <row r="23776" spans="1:8" x14ac:dyDescent="0.2">
      <c r="A23776" t="s">
        <v>148</v>
      </c>
      <c r="B23776">
        <v>394357</v>
      </c>
      <c r="C23776">
        <v>63</v>
      </c>
      <c r="D23776" t="s">
        <v>104</v>
      </c>
      <c r="E23776" t="s">
        <v>8</v>
      </c>
      <c r="F23776" t="s">
        <v>11</v>
      </c>
      <c r="G23776">
        <v>0.1047</v>
      </c>
      <c r="H23776" s="17">
        <v>44165</v>
      </c>
    </row>
    <row r="23777" spans="1:8" x14ac:dyDescent="0.2">
      <c r="A23777" t="s">
        <v>148</v>
      </c>
      <c r="B23777">
        <v>394753</v>
      </c>
      <c r="C23777">
        <v>64</v>
      </c>
      <c r="D23777" t="s">
        <v>105</v>
      </c>
      <c r="E23777" t="s">
        <v>8</v>
      </c>
      <c r="F23777" t="s">
        <v>67</v>
      </c>
      <c r="G23777">
        <v>0.15040000000000001</v>
      </c>
      <c r="H23777" s="17">
        <v>44165</v>
      </c>
    </row>
    <row r="23778" spans="1:8" x14ac:dyDescent="0.2">
      <c r="A23778" t="s">
        <v>148</v>
      </c>
      <c r="B23778">
        <v>394653</v>
      </c>
      <c r="C23778">
        <v>65</v>
      </c>
      <c r="D23778" t="s">
        <v>106</v>
      </c>
      <c r="E23778" t="s">
        <v>8</v>
      </c>
      <c r="F23778" t="s">
        <v>107</v>
      </c>
      <c r="G23778">
        <v>0.1263</v>
      </c>
      <c r="H23778" s="17">
        <v>44165</v>
      </c>
    </row>
    <row r="23779" spans="1:8" x14ac:dyDescent="0.2">
      <c r="A23779" t="s">
        <v>148</v>
      </c>
      <c r="B23779">
        <v>394952</v>
      </c>
      <c r="C23779">
        <v>66</v>
      </c>
      <c r="D23779" t="s">
        <v>108</v>
      </c>
      <c r="E23779" t="s">
        <v>8</v>
      </c>
      <c r="F23779" t="s">
        <v>11</v>
      </c>
      <c r="G23779">
        <v>0.10050000000000001</v>
      </c>
      <c r="H23779" s="17">
        <v>44165</v>
      </c>
    </row>
    <row r="23780" spans="1:8" x14ac:dyDescent="0.2">
      <c r="A23780" t="s">
        <v>148</v>
      </c>
      <c r="B23780">
        <v>394318</v>
      </c>
      <c r="C23780">
        <v>67</v>
      </c>
      <c r="D23780" t="s">
        <v>109</v>
      </c>
      <c r="E23780" t="s">
        <v>8</v>
      </c>
      <c r="F23780" t="s">
        <v>17</v>
      </c>
      <c r="G23780">
        <v>9.3899999999999997E-2</v>
      </c>
      <c r="H23780" s="17">
        <v>44165</v>
      </c>
    </row>
    <row r="23781" spans="1:8" x14ac:dyDescent="0.2">
      <c r="A23781" t="s">
        <v>148</v>
      </c>
      <c r="B23781">
        <v>394561</v>
      </c>
      <c r="C23781">
        <v>68</v>
      </c>
      <c r="D23781" t="s">
        <v>110</v>
      </c>
      <c r="E23781" t="s">
        <v>8</v>
      </c>
      <c r="F23781" t="s">
        <v>15</v>
      </c>
      <c r="G23781">
        <v>6.6699999999999995E-2</v>
      </c>
      <c r="H23781" s="17">
        <v>44165</v>
      </c>
    </row>
    <row r="23782" spans="1:8" x14ac:dyDescent="0.2">
      <c r="A23782" t="s">
        <v>148</v>
      </c>
      <c r="B23782">
        <v>394367</v>
      </c>
      <c r="C23782">
        <v>69</v>
      </c>
      <c r="D23782" t="s">
        <v>111</v>
      </c>
      <c r="E23782" t="s">
        <v>8</v>
      </c>
      <c r="F23782" t="s">
        <v>82</v>
      </c>
      <c r="G23782">
        <v>0.1462</v>
      </c>
      <c r="H23782" s="17">
        <v>44165</v>
      </c>
    </row>
    <row r="23783" spans="1:8" x14ac:dyDescent="0.2">
      <c r="A23783" t="s">
        <v>148</v>
      </c>
      <c r="B23783">
        <v>394521</v>
      </c>
      <c r="C23783">
        <v>70</v>
      </c>
      <c r="D23783" t="s">
        <v>112</v>
      </c>
      <c r="E23783" t="s">
        <v>8</v>
      </c>
      <c r="F23783" t="s">
        <v>54</v>
      </c>
      <c r="G23783">
        <v>0.18579999999999999</v>
      </c>
      <c r="H23783" s="17">
        <v>44165</v>
      </c>
    </row>
    <row r="23784" spans="1:8" x14ac:dyDescent="0.2">
      <c r="A23784" t="s">
        <v>148</v>
      </c>
      <c r="B23784">
        <v>394843</v>
      </c>
      <c r="C23784">
        <v>71</v>
      </c>
      <c r="D23784" t="s">
        <v>113</v>
      </c>
      <c r="E23784" t="s">
        <v>8</v>
      </c>
      <c r="F23784" t="s">
        <v>15</v>
      </c>
      <c r="G23784">
        <v>9.8699999999999996E-2</v>
      </c>
      <c r="H23784" s="17">
        <v>44165</v>
      </c>
    </row>
    <row r="23785" spans="1:8" x14ac:dyDescent="0.2">
      <c r="A23785" t="s">
        <v>148</v>
      </c>
      <c r="B23785">
        <v>394486</v>
      </c>
      <c r="C23785">
        <v>72</v>
      </c>
      <c r="D23785" t="s">
        <v>114</v>
      </c>
      <c r="E23785" t="s">
        <v>8</v>
      </c>
      <c r="F23785" t="s">
        <v>107</v>
      </c>
      <c r="G23785">
        <v>0.1163</v>
      </c>
      <c r="H23785" s="17">
        <v>44165</v>
      </c>
    </row>
    <row r="23786" spans="1:8" x14ac:dyDescent="0.2">
      <c r="A23786" t="s">
        <v>148</v>
      </c>
      <c r="B23786">
        <v>394648</v>
      </c>
      <c r="C23786">
        <v>73</v>
      </c>
      <c r="D23786" t="s">
        <v>115</v>
      </c>
      <c r="E23786" t="s">
        <v>8</v>
      </c>
      <c r="F23786" t="s">
        <v>49</v>
      </c>
      <c r="G23786">
        <v>0.1009</v>
      </c>
      <c r="H23786" s="17">
        <v>44165</v>
      </c>
    </row>
    <row r="23787" spans="1:8" x14ac:dyDescent="0.2">
      <c r="A23787" t="s">
        <v>148</v>
      </c>
      <c r="B23787">
        <v>394304</v>
      </c>
      <c r="C23787">
        <v>74</v>
      </c>
      <c r="D23787" t="s">
        <v>116</v>
      </c>
      <c r="E23787" t="s">
        <v>8</v>
      </c>
      <c r="F23787" t="s">
        <v>54</v>
      </c>
      <c r="G23787">
        <v>0.1439</v>
      </c>
      <c r="H23787" s="17">
        <v>44165</v>
      </c>
    </row>
    <row r="23788" spans="1:8" x14ac:dyDescent="0.2">
      <c r="A23788" t="s">
        <v>148</v>
      </c>
      <c r="B23788">
        <v>753906</v>
      </c>
      <c r="C23788">
        <v>75</v>
      </c>
      <c r="D23788" t="s">
        <v>117</v>
      </c>
      <c r="E23788" t="s">
        <v>8</v>
      </c>
      <c r="F23788" t="s">
        <v>22</v>
      </c>
      <c r="G23788">
        <v>0.13639999999999999</v>
      </c>
      <c r="H23788" s="17">
        <v>44165</v>
      </c>
    </row>
    <row r="23789" spans="1:8" x14ac:dyDescent="0.2">
      <c r="A23789" t="s">
        <v>148</v>
      </c>
      <c r="B23789">
        <v>394798</v>
      </c>
      <c r="C23789">
        <v>76</v>
      </c>
      <c r="D23789" t="s">
        <v>118</v>
      </c>
      <c r="E23789" t="s">
        <v>8</v>
      </c>
      <c r="F23789" t="s">
        <v>119</v>
      </c>
      <c r="G23789">
        <v>0.12909999999999999</v>
      </c>
      <c r="H23789" s="17">
        <v>44165</v>
      </c>
    </row>
    <row r="23790" spans="1:8" x14ac:dyDescent="0.2">
      <c r="A23790" t="s">
        <v>148</v>
      </c>
      <c r="B23790">
        <v>395134</v>
      </c>
      <c r="C23790">
        <v>77</v>
      </c>
      <c r="D23790" t="s">
        <v>120</v>
      </c>
      <c r="E23790" t="s">
        <v>8</v>
      </c>
      <c r="F23790" t="s">
        <v>11</v>
      </c>
      <c r="G23790">
        <v>7.3300000000000004E-2</v>
      </c>
      <c r="H23790" s="17">
        <v>44165</v>
      </c>
    </row>
    <row r="23791" spans="1:8" x14ac:dyDescent="0.2">
      <c r="A23791" t="s">
        <v>148</v>
      </c>
      <c r="B23791">
        <v>394457</v>
      </c>
      <c r="C23791">
        <v>78</v>
      </c>
      <c r="D23791" t="s">
        <v>121</v>
      </c>
      <c r="E23791" t="s">
        <v>8</v>
      </c>
      <c r="F23791" t="s">
        <v>107</v>
      </c>
      <c r="G23791">
        <v>0.1628</v>
      </c>
      <c r="H23791" s="17">
        <v>44165</v>
      </c>
    </row>
    <row r="23792" spans="1:8" x14ac:dyDescent="0.2">
      <c r="A23792" t="s">
        <v>148</v>
      </c>
      <c r="B23792">
        <v>395143</v>
      </c>
      <c r="C23792">
        <v>79</v>
      </c>
      <c r="D23792" t="s">
        <v>122</v>
      </c>
      <c r="E23792" t="s">
        <v>8</v>
      </c>
      <c r="F23792" t="s">
        <v>9</v>
      </c>
      <c r="G23792">
        <v>0.1404</v>
      </c>
      <c r="H23792" s="17">
        <v>44165</v>
      </c>
    </row>
    <row r="23793" spans="1:8" x14ac:dyDescent="0.2">
      <c r="A23793" t="s">
        <v>148</v>
      </c>
      <c r="B23793">
        <v>394484</v>
      </c>
      <c r="C23793">
        <v>80</v>
      </c>
      <c r="D23793" t="s">
        <v>123</v>
      </c>
      <c r="E23793" t="s">
        <v>8</v>
      </c>
      <c r="F23793" t="s">
        <v>44</v>
      </c>
      <c r="G23793">
        <v>6.7500000000000004E-2</v>
      </c>
      <c r="H23793" s="17">
        <v>44165</v>
      </c>
    </row>
    <row r="23794" spans="1:8" x14ac:dyDescent="0.2">
      <c r="A23794" t="s">
        <v>148</v>
      </c>
      <c r="B23794">
        <v>395235</v>
      </c>
      <c r="C23794">
        <v>81</v>
      </c>
      <c r="D23794" t="s">
        <v>124</v>
      </c>
      <c r="E23794" t="s">
        <v>8</v>
      </c>
      <c r="F23794" t="s">
        <v>49</v>
      </c>
      <c r="G23794">
        <v>9.5299999999999996E-2</v>
      </c>
      <c r="H23794" s="17">
        <v>44165</v>
      </c>
    </row>
    <row r="23795" spans="1:8" x14ac:dyDescent="0.2">
      <c r="A23795" t="s">
        <v>148</v>
      </c>
      <c r="B23795">
        <v>395224</v>
      </c>
      <c r="C23795">
        <v>82</v>
      </c>
      <c r="D23795" t="s">
        <v>125</v>
      </c>
      <c r="E23795" t="s">
        <v>8</v>
      </c>
      <c r="F23795" t="s">
        <v>126</v>
      </c>
      <c r="G23795">
        <v>0.157</v>
      </c>
      <c r="H23795" s="17">
        <v>44165</v>
      </c>
    </row>
    <row r="23796" spans="1:8" x14ac:dyDescent="0.2">
      <c r="A23796" t="s">
        <v>148</v>
      </c>
      <c r="B23796">
        <v>395115</v>
      </c>
      <c r="C23796">
        <v>83</v>
      </c>
      <c r="D23796" t="s">
        <v>127</v>
      </c>
      <c r="E23796" t="s">
        <v>8</v>
      </c>
      <c r="F23796" t="s">
        <v>26</v>
      </c>
      <c r="G23796">
        <v>0.1346</v>
      </c>
      <c r="H23796" s="17">
        <v>44165</v>
      </c>
    </row>
    <row r="23797" spans="1:8" x14ac:dyDescent="0.2">
      <c r="A23797" t="s">
        <v>148</v>
      </c>
      <c r="B23797">
        <v>394440</v>
      </c>
      <c r="C23797">
        <v>84</v>
      </c>
      <c r="D23797" t="s">
        <v>128</v>
      </c>
      <c r="E23797" t="s">
        <v>8</v>
      </c>
      <c r="F23797" t="s">
        <v>22</v>
      </c>
      <c r="G23797">
        <v>0.12559999999999999</v>
      </c>
      <c r="H23797" s="17">
        <v>44165</v>
      </c>
    </row>
    <row r="23798" spans="1:8" x14ac:dyDescent="0.2">
      <c r="A23798" t="s">
        <v>148</v>
      </c>
      <c r="B23798">
        <v>394399</v>
      </c>
      <c r="C23798">
        <v>85</v>
      </c>
      <c r="D23798" t="s">
        <v>129</v>
      </c>
      <c r="E23798" t="s">
        <v>8</v>
      </c>
      <c r="F23798" t="s">
        <v>130</v>
      </c>
      <c r="G23798">
        <v>5.4300000000000001E-2</v>
      </c>
      <c r="H23798" s="17">
        <v>44165</v>
      </c>
    </row>
    <row r="23799" spans="1:8" x14ac:dyDescent="0.2">
      <c r="A23799" t="s">
        <v>148</v>
      </c>
      <c r="B23799">
        <v>395160</v>
      </c>
      <c r="C23799">
        <v>86</v>
      </c>
      <c r="D23799" t="s">
        <v>131</v>
      </c>
      <c r="E23799" t="s">
        <v>8</v>
      </c>
      <c r="F23799" t="s">
        <v>54</v>
      </c>
      <c r="G23799">
        <v>0.1537</v>
      </c>
      <c r="H23799" s="17">
        <v>44165</v>
      </c>
    </row>
    <row r="23800" spans="1:8" x14ac:dyDescent="0.2">
      <c r="A23800" t="s">
        <v>148</v>
      </c>
      <c r="B23800">
        <v>394816</v>
      </c>
      <c r="C23800">
        <v>87</v>
      </c>
      <c r="D23800" t="s">
        <v>132</v>
      </c>
      <c r="E23800" t="s">
        <v>8</v>
      </c>
      <c r="F23800" t="s">
        <v>71</v>
      </c>
      <c r="G23800">
        <v>8.6900000000000005E-2</v>
      </c>
      <c r="H23800" s="17">
        <v>44165</v>
      </c>
    </row>
    <row r="23801" spans="1:8" x14ac:dyDescent="0.2">
      <c r="A23801" t="s">
        <v>148</v>
      </c>
      <c r="B23801">
        <v>394766</v>
      </c>
      <c r="C23801">
        <v>88</v>
      </c>
      <c r="D23801" t="s">
        <v>133</v>
      </c>
      <c r="E23801" t="s">
        <v>8</v>
      </c>
      <c r="F23801" t="s">
        <v>22</v>
      </c>
      <c r="G23801">
        <v>0.11360000000000001</v>
      </c>
      <c r="H23801" s="17">
        <v>44165</v>
      </c>
    </row>
    <row r="23802" spans="1:8" x14ac:dyDescent="0.2">
      <c r="A23802" t="s">
        <v>148</v>
      </c>
      <c r="B23802">
        <v>394931</v>
      </c>
      <c r="C23802">
        <v>89</v>
      </c>
      <c r="D23802" t="s">
        <v>134</v>
      </c>
      <c r="E23802" t="s">
        <v>8</v>
      </c>
      <c r="F23802" t="s">
        <v>88</v>
      </c>
      <c r="G23802">
        <v>9.2399999999999996E-2</v>
      </c>
      <c r="H23802" s="17">
        <v>44165</v>
      </c>
    </row>
    <row r="23803" spans="1:8" x14ac:dyDescent="0.2">
      <c r="A23803" t="s">
        <v>148</v>
      </c>
      <c r="B23803">
        <v>394528</v>
      </c>
      <c r="C23803">
        <v>90</v>
      </c>
      <c r="D23803" t="s">
        <v>135</v>
      </c>
      <c r="E23803" t="s">
        <v>8</v>
      </c>
      <c r="F23803" t="s">
        <v>22</v>
      </c>
      <c r="G23803">
        <v>0.15429999999999999</v>
      </c>
      <c r="H23803" s="17">
        <v>44165</v>
      </c>
    </row>
    <row r="23804" spans="1:8" x14ac:dyDescent="0.2">
      <c r="A23804" t="s">
        <v>148</v>
      </c>
      <c r="B23804">
        <v>394531</v>
      </c>
      <c r="C23804">
        <v>91</v>
      </c>
      <c r="D23804" t="s">
        <v>136</v>
      </c>
      <c r="E23804" t="s">
        <v>8</v>
      </c>
      <c r="F23804" t="s">
        <v>137</v>
      </c>
      <c r="G23804">
        <v>0.16320000000000001</v>
      </c>
      <c r="H23804" s="17">
        <v>44165</v>
      </c>
    </row>
    <row r="23805" spans="1:8" x14ac:dyDescent="0.2">
      <c r="A23805" t="s">
        <v>148</v>
      </c>
      <c r="B23805">
        <v>394711</v>
      </c>
      <c r="C23805">
        <v>92</v>
      </c>
      <c r="D23805" t="s">
        <v>138</v>
      </c>
      <c r="E23805" t="s">
        <v>8</v>
      </c>
      <c r="F23805" t="s">
        <v>139</v>
      </c>
      <c r="G23805">
        <v>0.114</v>
      </c>
      <c r="H23805" s="17">
        <v>44165</v>
      </c>
    </row>
    <row r="23806" spans="1:8" x14ac:dyDescent="0.2">
      <c r="A23806" t="s">
        <v>148</v>
      </c>
      <c r="B23806">
        <v>394352</v>
      </c>
      <c r="C23806">
        <v>94</v>
      </c>
      <c r="D23806" t="s">
        <v>140</v>
      </c>
      <c r="E23806" t="s">
        <v>8</v>
      </c>
      <c r="F23806" t="s">
        <v>24</v>
      </c>
      <c r="G23806">
        <v>0.1057</v>
      </c>
      <c r="H23806" s="17">
        <v>44165</v>
      </c>
    </row>
    <row r="23807" spans="1:8" x14ac:dyDescent="0.2">
      <c r="A23807" t="s">
        <v>148</v>
      </c>
      <c r="B23807">
        <v>394666</v>
      </c>
      <c r="C23807">
        <v>96</v>
      </c>
      <c r="D23807" t="s">
        <v>141</v>
      </c>
      <c r="E23807" t="s">
        <v>8</v>
      </c>
      <c r="F23807" t="s">
        <v>17</v>
      </c>
      <c r="G23807">
        <v>0.1426</v>
      </c>
      <c r="H23807" s="17">
        <v>44165</v>
      </c>
    </row>
    <row r="23808" spans="1:8" x14ac:dyDescent="0.2">
      <c r="A23808" t="s">
        <v>148</v>
      </c>
      <c r="B23808">
        <v>395006</v>
      </c>
      <c r="C23808">
        <v>100</v>
      </c>
      <c r="D23808" t="s">
        <v>142</v>
      </c>
      <c r="E23808" t="s">
        <v>8</v>
      </c>
      <c r="F23808" t="s">
        <v>88</v>
      </c>
      <c r="G23808">
        <v>9.3299999999999994E-2</v>
      </c>
      <c r="H23808" s="17">
        <v>44165</v>
      </c>
    </row>
    <row r="23809" spans="1:8" x14ac:dyDescent="0.2">
      <c r="A23809" t="s">
        <v>148</v>
      </c>
      <c r="B23809">
        <v>394602</v>
      </c>
      <c r="C23809">
        <v>159</v>
      </c>
      <c r="D23809" t="s">
        <v>143</v>
      </c>
      <c r="E23809" t="s">
        <v>8</v>
      </c>
      <c r="F23809" t="s">
        <v>44</v>
      </c>
      <c r="G23809">
        <v>0.12870000000000001</v>
      </c>
      <c r="H23809" s="17">
        <v>44165</v>
      </c>
    </row>
    <row r="23810" spans="1:8" x14ac:dyDescent="0.2">
      <c r="A23810" t="s">
        <v>160</v>
      </c>
      <c r="B23810">
        <v>102001</v>
      </c>
      <c r="C23810">
        <v>0</v>
      </c>
      <c r="D23810" t="s">
        <v>5</v>
      </c>
      <c r="E23810" t="s">
        <v>6</v>
      </c>
      <c r="G23810">
        <v>9000</v>
      </c>
      <c r="H23810" s="17">
        <v>44165</v>
      </c>
    </row>
    <row r="23811" spans="1:8" x14ac:dyDescent="0.2">
      <c r="A23811" t="s">
        <v>160</v>
      </c>
      <c r="B23811">
        <v>394913</v>
      </c>
      <c r="C23811">
        <v>1</v>
      </c>
      <c r="D23811" t="s">
        <v>7</v>
      </c>
      <c r="E23811" t="s">
        <v>8</v>
      </c>
      <c r="F23811" t="s">
        <v>9</v>
      </c>
      <c r="G23811">
        <v>20000</v>
      </c>
      <c r="H23811" s="17">
        <v>44165</v>
      </c>
    </row>
    <row r="23812" spans="1:8" x14ac:dyDescent="0.2">
      <c r="A23812" t="s">
        <v>160</v>
      </c>
      <c r="B23812">
        <v>753899</v>
      </c>
      <c r="C23812">
        <v>2</v>
      </c>
      <c r="D23812" t="s">
        <v>10</v>
      </c>
      <c r="E23812" t="s">
        <v>8</v>
      </c>
      <c r="F23812" t="s">
        <v>11</v>
      </c>
      <c r="G23812">
        <v>24000</v>
      </c>
      <c r="H23812" s="17">
        <v>44165</v>
      </c>
    </row>
    <row r="23813" spans="1:8" x14ac:dyDescent="0.2">
      <c r="A23813" t="s">
        <v>160</v>
      </c>
      <c r="B23813">
        <v>394463</v>
      </c>
      <c r="C23813">
        <v>3</v>
      </c>
      <c r="D23813" t="s">
        <v>12</v>
      </c>
      <c r="E23813" t="s">
        <v>8</v>
      </c>
      <c r="F23813" t="s">
        <v>13</v>
      </c>
      <c r="G23813">
        <v>6000</v>
      </c>
      <c r="H23813" s="17">
        <v>44165</v>
      </c>
    </row>
    <row r="23814" spans="1:8" x14ac:dyDescent="0.2">
      <c r="A23814" t="s">
        <v>160</v>
      </c>
      <c r="B23814">
        <v>394514</v>
      </c>
      <c r="C23814">
        <v>4</v>
      </c>
      <c r="D23814" t="s">
        <v>14</v>
      </c>
      <c r="E23814" t="s">
        <v>8</v>
      </c>
      <c r="F23814" t="s">
        <v>15</v>
      </c>
      <c r="G23814">
        <v>6100</v>
      </c>
      <c r="H23814" s="17">
        <v>44165</v>
      </c>
    </row>
    <row r="23815" spans="1:8" x14ac:dyDescent="0.2">
      <c r="A23815" t="s">
        <v>160</v>
      </c>
      <c r="B23815">
        <v>394974</v>
      </c>
      <c r="C23815">
        <v>5</v>
      </c>
      <c r="D23815" t="s">
        <v>16</v>
      </c>
      <c r="E23815" t="s">
        <v>8</v>
      </c>
      <c r="F23815" t="s">
        <v>17</v>
      </c>
      <c r="G23815">
        <v>10000</v>
      </c>
      <c r="H23815" s="17">
        <v>44165</v>
      </c>
    </row>
    <row r="23816" spans="1:8" x14ac:dyDescent="0.2">
      <c r="A23816" t="s">
        <v>160</v>
      </c>
      <c r="B23816">
        <v>394692</v>
      </c>
      <c r="C23816">
        <v>6</v>
      </c>
      <c r="D23816" t="s">
        <v>18</v>
      </c>
      <c r="E23816" t="s">
        <v>8</v>
      </c>
      <c r="F23816" t="s">
        <v>15</v>
      </c>
      <c r="G23816">
        <v>9000</v>
      </c>
      <c r="H23816" s="17">
        <v>44165</v>
      </c>
    </row>
    <row r="23817" spans="1:8" x14ac:dyDescent="0.2">
      <c r="A23817" t="s">
        <v>160</v>
      </c>
      <c r="B23817">
        <v>395209</v>
      </c>
      <c r="C23817">
        <v>7</v>
      </c>
      <c r="D23817" t="s">
        <v>19</v>
      </c>
      <c r="E23817" t="s">
        <v>8</v>
      </c>
      <c r="F23817" t="s">
        <v>20</v>
      </c>
      <c r="G23817">
        <v>10000</v>
      </c>
      <c r="H23817" s="17">
        <v>44165</v>
      </c>
    </row>
    <row r="23818" spans="1:8" x14ac:dyDescent="0.2">
      <c r="A23818" t="s">
        <v>160</v>
      </c>
      <c r="B23818">
        <v>394856</v>
      </c>
      <c r="C23818">
        <v>8</v>
      </c>
      <c r="D23818" t="s">
        <v>21</v>
      </c>
      <c r="E23818" t="s">
        <v>8</v>
      </c>
      <c r="F23818" t="s">
        <v>22</v>
      </c>
      <c r="G23818">
        <v>10000</v>
      </c>
      <c r="H23818" s="17">
        <v>44165</v>
      </c>
    </row>
    <row r="23819" spans="1:8" x14ac:dyDescent="0.2">
      <c r="A23819" t="s">
        <v>160</v>
      </c>
      <c r="B23819">
        <v>394347</v>
      </c>
      <c r="C23819">
        <v>9</v>
      </c>
      <c r="D23819" t="s">
        <v>23</v>
      </c>
      <c r="E23819" t="s">
        <v>8</v>
      </c>
      <c r="F23819" t="s">
        <v>24</v>
      </c>
      <c r="G23819">
        <v>9900</v>
      </c>
      <c r="H23819" s="17">
        <v>44165</v>
      </c>
    </row>
    <row r="23820" spans="1:8" x14ac:dyDescent="0.2">
      <c r="A23820" t="s">
        <v>160</v>
      </c>
      <c r="B23820">
        <v>394404</v>
      </c>
      <c r="C23820">
        <v>10</v>
      </c>
      <c r="D23820" t="s">
        <v>25</v>
      </c>
      <c r="E23820" t="s">
        <v>8</v>
      </c>
      <c r="F23820" t="s">
        <v>26</v>
      </c>
      <c r="G23820">
        <v>16000</v>
      </c>
      <c r="H23820" s="17">
        <v>44165</v>
      </c>
    </row>
    <row r="23821" spans="1:8" x14ac:dyDescent="0.2">
      <c r="A23821" t="s">
        <v>160</v>
      </c>
      <c r="B23821">
        <v>395057</v>
      </c>
      <c r="C23821">
        <v>11</v>
      </c>
      <c r="D23821" t="s">
        <v>27</v>
      </c>
      <c r="E23821" t="s">
        <v>8</v>
      </c>
      <c r="F23821" t="s">
        <v>11</v>
      </c>
      <c r="G23821">
        <v>30000</v>
      </c>
      <c r="H23821" s="17">
        <v>44165</v>
      </c>
    </row>
    <row r="23822" spans="1:8" x14ac:dyDescent="0.2">
      <c r="A23822" t="s">
        <v>160</v>
      </c>
      <c r="B23822">
        <v>394532</v>
      </c>
      <c r="C23822">
        <v>12</v>
      </c>
      <c r="D23822" t="s">
        <v>28</v>
      </c>
      <c r="E23822" t="s">
        <v>8</v>
      </c>
      <c r="F23822" t="s">
        <v>29</v>
      </c>
      <c r="G23822">
        <v>7000</v>
      </c>
      <c r="H23822" s="17">
        <v>44165</v>
      </c>
    </row>
    <row r="23823" spans="1:8" x14ac:dyDescent="0.2">
      <c r="A23823" t="s">
        <v>160</v>
      </c>
      <c r="B23823">
        <v>395025</v>
      </c>
      <c r="C23823">
        <v>13</v>
      </c>
      <c r="D23823" t="s">
        <v>30</v>
      </c>
      <c r="E23823" t="s">
        <v>8</v>
      </c>
      <c r="F23823" t="s">
        <v>11</v>
      </c>
      <c r="G23823">
        <v>10090</v>
      </c>
      <c r="H23823" s="17">
        <v>44165</v>
      </c>
    </row>
    <row r="23824" spans="1:8" x14ac:dyDescent="0.2">
      <c r="A23824" t="s">
        <v>160</v>
      </c>
      <c r="B23824">
        <v>394976</v>
      </c>
      <c r="C23824">
        <v>14</v>
      </c>
      <c r="D23824" t="s">
        <v>31</v>
      </c>
      <c r="E23824" t="s">
        <v>8</v>
      </c>
      <c r="F23824" t="s">
        <v>32</v>
      </c>
      <c r="G23824">
        <v>7000</v>
      </c>
      <c r="H23824" s="17">
        <v>44165</v>
      </c>
    </row>
    <row r="23825" spans="1:8" x14ac:dyDescent="0.2">
      <c r="A23825" t="s">
        <v>160</v>
      </c>
      <c r="B23825">
        <v>395078</v>
      </c>
      <c r="C23825">
        <v>15</v>
      </c>
      <c r="D23825" t="s">
        <v>33</v>
      </c>
      <c r="E23825" t="s">
        <v>8</v>
      </c>
      <c r="F23825" t="s">
        <v>34</v>
      </c>
      <c r="G23825">
        <v>18000</v>
      </c>
      <c r="H23825" s="17">
        <v>44165</v>
      </c>
    </row>
    <row r="23826" spans="1:8" x14ac:dyDescent="0.2">
      <c r="A23826" t="s">
        <v>160</v>
      </c>
      <c r="B23826">
        <v>394865</v>
      </c>
      <c r="C23826">
        <v>16</v>
      </c>
      <c r="D23826" t="s">
        <v>35</v>
      </c>
      <c r="E23826" t="s">
        <v>8</v>
      </c>
      <c r="F23826" t="s">
        <v>36</v>
      </c>
      <c r="G23826">
        <v>10000</v>
      </c>
      <c r="H23826" s="17">
        <v>44165</v>
      </c>
    </row>
    <row r="23827" spans="1:8" x14ac:dyDescent="0.2">
      <c r="A23827" t="s">
        <v>160</v>
      </c>
      <c r="B23827">
        <v>395056</v>
      </c>
      <c r="C23827">
        <v>17</v>
      </c>
      <c r="D23827" t="s">
        <v>37</v>
      </c>
      <c r="E23827" t="s">
        <v>8</v>
      </c>
      <c r="F23827" t="s">
        <v>11</v>
      </c>
      <c r="G23827">
        <v>15000</v>
      </c>
      <c r="H23827" s="17">
        <v>44165</v>
      </c>
    </row>
    <row r="23828" spans="1:8" x14ac:dyDescent="0.2">
      <c r="A23828" t="s">
        <v>160</v>
      </c>
      <c r="B23828">
        <v>395121</v>
      </c>
      <c r="C23828">
        <v>18</v>
      </c>
      <c r="D23828" t="s">
        <v>38</v>
      </c>
      <c r="E23828" t="s">
        <v>8</v>
      </c>
      <c r="F23828" t="s">
        <v>39</v>
      </c>
      <c r="G23828">
        <v>5300</v>
      </c>
      <c r="H23828" s="17">
        <v>44165</v>
      </c>
    </row>
    <row r="23829" spans="1:8" x14ac:dyDescent="0.2">
      <c r="A23829" t="s">
        <v>160</v>
      </c>
      <c r="B23829">
        <v>395148</v>
      </c>
      <c r="C23829">
        <v>19</v>
      </c>
      <c r="D23829" t="s">
        <v>40</v>
      </c>
      <c r="E23829" t="s">
        <v>8</v>
      </c>
      <c r="F23829" t="s">
        <v>22</v>
      </c>
      <c r="G23829">
        <v>5050</v>
      </c>
      <c r="H23829" s="17">
        <v>44165</v>
      </c>
    </row>
    <row r="23830" spans="1:8" x14ac:dyDescent="0.2">
      <c r="A23830" t="s">
        <v>160</v>
      </c>
      <c r="B23830">
        <v>394358</v>
      </c>
      <c r="C23830">
        <v>20</v>
      </c>
      <c r="D23830" t="s">
        <v>41</v>
      </c>
      <c r="E23830" t="s">
        <v>8</v>
      </c>
      <c r="F23830" t="s">
        <v>42</v>
      </c>
      <c r="G23830">
        <v>10000</v>
      </c>
      <c r="H23830" s="17">
        <v>44165</v>
      </c>
    </row>
    <row r="23831" spans="1:8" x14ac:dyDescent="0.2">
      <c r="A23831" t="s">
        <v>160</v>
      </c>
      <c r="B23831">
        <v>394530</v>
      </c>
      <c r="C23831">
        <v>21</v>
      </c>
      <c r="D23831" t="s">
        <v>43</v>
      </c>
      <c r="E23831" t="s">
        <v>8</v>
      </c>
      <c r="F23831" t="s">
        <v>44</v>
      </c>
      <c r="G23831">
        <v>10000</v>
      </c>
      <c r="H23831" s="17">
        <v>44165</v>
      </c>
    </row>
    <row r="23832" spans="1:8" x14ac:dyDescent="0.2">
      <c r="A23832" t="s">
        <v>160</v>
      </c>
      <c r="B23832">
        <v>394982</v>
      </c>
      <c r="C23832">
        <v>22</v>
      </c>
      <c r="D23832" t="s">
        <v>45</v>
      </c>
      <c r="E23832" t="s">
        <v>8</v>
      </c>
      <c r="F23832" t="s">
        <v>17</v>
      </c>
      <c r="G23832">
        <v>5500</v>
      </c>
      <c r="H23832" s="17">
        <v>44165</v>
      </c>
    </row>
    <row r="23833" spans="1:8" x14ac:dyDescent="0.2">
      <c r="A23833" t="s">
        <v>160</v>
      </c>
      <c r="B23833">
        <v>394998</v>
      </c>
      <c r="C23833">
        <v>23</v>
      </c>
      <c r="D23833" t="s">
        <v>46</v>
      </c>
      <c r="E23833" t="s">
        <v>8</v>
      </c>
      <c r="F23833" t="s">
        <v>47</v>
      </c>
      <c r="G23833">
        <v>10900</v>
      </c>
      <c r="H23833" s="17">
        <v>44165</v>
      </c>
    </row>
    <row r="23834" spans="1:8" x14ac:dyDescent="0.2">
      <c r="A23834" t="s">
        <v>160</v>
      </c>
      <c r="B23834">
        <v>394458</v>
      </c>
      <c r="C23834">
        <v>24</v>
      </c>
      <c r="D23834" t="s">
        <v>48</v>
      </c>
      <c r="E23834" t="s">
        <v>8</v>
      </c>
      <c r="F23834" t="s">
        <v>49</v>
      </c>
      <c r="G23834">
        <v>8000</v>
      </c>
      <c r="H23834" s="17">
        <v>44165</v>
      </c>
    </row>
    <row r="23835" spans="1:8" x14ac:dyDescent="0.2">
      <c r="A23835" t="s">
        <v>160</v>
      </c>
      <c r="B23835">
        <v>395045</v>
      </c>
      <c r="C23835">
        <v>25</v>
      </c>
      <c r="D23835" t="s">
        <v>50</v>
      </c>
      <c r="E23835" t="s">
        <v>8</v>
      </c>
      <c r="F23835" t="s">
        <v>11</v>
      </c>
      <c r="G23835">
        <v>14000</v>
      </c>
      <c r="H23835" s="17">
        <v>44165</v>
      </c>
    </row>
    <row r="23836" spans="1:8" x14ac:dyDescent="0.2">
      <c r="A23836" t="s">
        <v>160</v>
      </c>
      <c r="B23836">
        <v>395055</v>
      </c>
      <c r="C23836">
        <v>26</v>
      </c>
      <c r="D23836" t="s">
        <v>51</v>
      </c>
      <c r="E23836" t="s">
        <v>8</v>
      </c>
      <c r="F23836" t="s">
        <v>15</v>
      </c>
      <c r="G23836">
        <v>5100</v>
      </c>
      <c r="H23836" s="17">
        <v>44165</v>
      </c>
    </row>
    <row r="23837" spans="1:8" x14ac:dyDescent="0.2">
      <c r="A23837" t="s">
        <v>160</v>
      </c>
      <c r="B23837">
        <v>394943</v>
      </c>
      <c r="C23837">
        <v>27</v>
      </c>
      <c r="D23837" t="s">
        <v>52</v>
      </c>
      <c r="E23837" t="s">
        <v>8</v>
      </c>
      <c r="F23837" t="s">
        <v>22</v>
      </c>
      <c r="G23837">
        <v>5505</v>
      </c>
      <c r="H23837" s="17">
        <v>44165</v>
      </c>
    </row>
    <row r="23838" spans="1:8" x14ac:dyDescent="0.2">
      <c r="A23838" t="s">
        <v>160</v>
      </c>
      <c r="B23838">
        <v>394466</v>
      </c>
      <c r="C23838">
        <v>28</v>
      </c>
      <c r="D23838" t="s">
        <v>53</v>
      </c>
      <c r="E23838" t="s">
        <v>8</v>
      </c>
      <c r="F23838" t="s">
        <v>54</v>
      </c>
      <c r="G23838">
        <v>7400</v>
      </c>
      <c r="H23838" s="17">
        <v>44165</v>
      </c>
    </row>
    <row r="23839" spans="1:8" x14ac:dyDescent="0.2">
      <c r="A23839" t="s">
        <v>160</v>
      </c>
      <c r="B23839">
        <v>394475</v>
      </c>
      <c r="C23839">
        <v>29</v>
      </c>
      <c r="D23839" t="s">
        <v>55</v>
      </c>
      <c r="E23839" t="s">
        <v>8</v>
      </c>
      <c r="F23839" t="s">
        <v>54</v>
      </c>
      <c r="G23839">
        <v>5450</v>
      </c>
      <c r="H23839" s="17">
        <v>44165</v>
      </c>
    </row>
    <row r="23840" spans="1:8" x14ac:dyDescent="0.2">
      <c r="A23840" t="s">
        <v>160</v>
      </c>
      <c r="B23840">
        <v>394735</v>
      </c>
      <c r="C23840">
        <v>30</v>
      </c>
      <c r="D23840" t="s">
        <v>56</v>
      </c>
      <c r="E23840" t="s">
        <v>8</v>
      </c>
      <c r="F23840" t="s">
        <v>39</v>
      </c>
      <c r="G23840">
        <v>7000</v>
      </c>
      <c r="H23840" s="17">
        <v>44165</v>
      </c>
    </row>
    <row r="23841" spans="1:8" x14ac:dyDescent="0.2">
      <c r="A23841" t="s">
        <v>160</v>
      </c>
      <c r="B23841">
        <v>394775</v>
      </c>
      <c r="C23841">
        <v>31</v>
      </c>
      <c r="D23841" t="s">
        <v>57</v>
      </c>
      <c r="E23841" t="s">
        <v>8</v>
      </c>
      <c r="F23841" t="s">
        <v>58</v>
      </c>
      <c r="G23841">
        <v>5000</v>
      </c>
      <c r="H23841" s="17">
        <v>44165</v>
      </c>
    </row>
    <row r="23842" spans="1:8" x14ac:dyDescent="0.2">
      <c r="A23842" t="s">
        <v>160</v>
      </c>
      <c r="B23842">
        <v>394492</v>
      </c>
      <c r="C23842">
        <v>32</v>
      </c>
      <c r="D23842" t="s">
        <v>59</v>
      </c>
      <c r="E23842" t="s">
        <v>8</v>
      </c>
      <c r="F23842" t="s">
        <v>54</v>
      </c>
      <c r="G23842">
        <v>5100</v>
      </c>
      <c r="H23842" s="17">
        <v>44165</v>
      </c>
    </row>
    <row r="23843" spans="1:8" x14ac:dyDescent="0.2">
      <c r="A23843" t="s">
        <v>160</v>
      </c>
      <c r="B23843">
        <v>394705</v>
      </c>
      <c r="C23843">
        <v>33</v>
      </c>
      <c r="D23843" t="s">
        <v>60</v>
      </c>
      <c r="E23843" t="s">
        <v>8</v>
      </c>
      <c r="F23843" t="s">
        <v>61</v>
      </c>
      <c r="G23843">
        <v>5100</v>
      </c>
      <c r="H23843" s="17">
        <v>44165</v>
      </c>
    </row>
    <row r="23844" spans="1:8" x14ac:dyDescent="0.2">
      <c r="A23844" t="s">
        <v>160</v>
      </c>
      <c r="B23844">
        <v>395059</v>
      </c>
      <c r="C23844">
        <v>34</v>
      </c>
      <c r="D23844" t="s">
        <v>62</v>
      </c>
      <c r="E23844" t="s">
        <v>8</v>
      </c>
      <c r="F23844" t="s">
        <v>11</v>
      </c>
      <c r="G23844">
        <v>40000</v>
      </c>
      <c r="H23844" s="17">
        <v>44165</v>
      </c>
    </row>
    <row r="23845" spans="1:8" x14ac:dyDescent="0.2">
      <c r="A23845" t="s">
        <v>160</v>
      </c>
      <c r="B23845">
        <v>394355</v>
      </c>
      <c r="C23845">
        <v>35</v>
      </c>
      <c r="D23845" t="s">
        <v>63</v>
      </c>
      <c r="E23845" t="s">
        <v>8</v>
      </c>
      <c r="F23845" t="s">
        <v>15</v>
      </c>
      <c r="G23845">
        <v>10000</v>
      </c>
      <c r="H23845" s="17">
        <v>44165</v>
      </c>
    </row>
    <row r="23846" spans="1:8" x14ac:dyDescent="0.2">
      <c r="A23846" t="s">
        <v>160</v>
      </c>
      <c r="B23846">
        <v>395194</v>
      </c>
      <c r="C23846">
        <v>36</v>
      </c>
      <c r="D23846" t="s">
        <v>64</v>
      </c>
      <c r="E23846" t="s">
        <v>8</v>
      </c>
      <c r="F23846" t="s">
        <v>65</v>
      </c>
      <c r="G23846">
        <v>5001</v>
      </c>
      <c r="H23846" s="17">
        <v>44165</v>
      </c>
    </row>
    <row r="23847" spans="1:8" x14ac:dyDescent="0.2">
      <c r="A23847" t="s">
        <v>160</v>
      </c>
      <c r="B23847">
        <v>394902</v>
      </c>
      <c r="C23847">
        <v>37</v>
      </c>
      <c r="D23847" t="s">
        <v>66</v>
      </c>
      <c r="E23847" t="s">
        <v>8</v>
      </c>
      <c r="F23847" t="s">
        <v>67</v>
      </c>
      <c r="G23847">
        <v>8200</v>
      </c>
      <c r="H23847" s="17">
        <v>44165</v>
      </c>
    </row>
    <row r="23848" spans="1:8" x14ac:dyDescent="0.2">
      <c r="A23848" t="s">
        <v>160</v>
      </c>
      <c r="B23848">
        <v>395005</v>
      </c>
      <c r="C23848">
        <v>38</v>
      </c>
      <c r="D23848" t="s">
        <v>68</v>
      </c>
      <c r="E23848" t="s">
        <v>8</v>
      </c>
      <c r="F23848" t="s">
        <v>69</v>
      </c>
      <c r="G23848">
        <v>10000</v>
      </c>
      <c r="H23848" s="17">
        <v>44165</v>
      </c>
    </row>
    <row r="23849" spans="1:8" x14ac:dyDescent="0.2">
      <c r="A23849" t="s">
        <v>160</v>
      </c>
      <c r="B23849">
        <v>394862</v>
      </c>
      <c r="C23849">
        <v>39</v>
      </c>
      <c r="D23849" t="s">
        <v>70</v>
      </c>
      <c r="E23849" t="s">
        <v>8</v>
      </c>
      <c r="F23849" t="s">
        <v>71</v>
      </c>
      <c r="G23849">
        <v>5100</v>
      </c>
      <c r="H23849" s="17">
        <v>44165</v>
      </c>
    </row>
    <row r="23850" spans="1:8" x14ac:dyDescent="0.2">
      <c r="A23850" t="s">
        <v>160</v>
      </c>
      <c r="B23850">
        <v>394714</v>
      </c>
      <c r="C23850">
        <v>40</v>
      </c>
      <c r="D23850" t="s">
        <v>72</v>
      </c>
      <c r="E23850" t="s">
        <v>8</v>
      </c>
      <c r="F23850" t="s">
        <v>22</v>
      </c>
      <c r="G23850">
        <v>5000</v>
      </c>
      <c r="H23850" s="17">
        <v>44165</v>
      </c>
    </row>
    <row r="23851" spans="1:8" x14ac:dyDescent="0.2">
      <c r="A23851" t="s">
        <v>160</v>
      </c>
      <c r="B23851">
        <v>394849</v>
      </c>
      <c r="C23851">
        <v>41</v>
      </c>
      <c r="D23851" t="s">
        <v>73</v>
      </c>
      <c r="E23851" t="s">
        <v>8</v>
      </c>
      <c r="F23851" t="s">
        <v>67</v>
      </c>
      <c r="G23851">
        <v>5100</v>
      </c>
      <c r="H23851" s="17">
        <v>44165</v>
      </c>
    </row>
    <row r="23852" spans="1:8" x14ac:dyDescent="0.2">
      <c r="A23852" t="s">
        <v>160</v>
      </c>
      <c r="B23852">
        <v>394935</v>
      </c>
      <c r="C23852">
        <v>42</v>
      </c>
      <c r="D23852" t="s">
        <v>74</v>
      </c>
      <c r="E23852" t="s">
        <v>8</v>
      </c>
      <c r="F23852" t="s">
        <v>75</v>
      </c>
      <c r="G23852">
        <v>5000</v>
      </c>
      <c r="H23852" s="17">
        <v>44165</v>
      </c>
    </row>
    <row r="23853" spans="1:8" x14ac:dyDescent="0.2">
      <c r="A23853" t="s">
        <v>160</v>
      </c>
      <c r="B23853">
        <v>394807</v>
      </c>
      <c r="C23853">
        <v>43</v>
      </c>
      <c r="D23853" t="s">
        <v>76</v>
      </c>
      <c r="E23853" t="s">
        <v>8</v>
      </c>
      <c r="F23853" t="s">
        <v>77</v>
      </c>
      <c r="G23853">
        <v>5000</v>
      </c>
      <c r="H23853" s="17">
        <v>44165</v>
      </c>
    </row>
    <row r="23854" spans="1:8" x14ac:dyDescent="0.2">
      <c r="A23854" t="s">
        <v>160</v>
      </c>
      <c r="B23854">
        <v>394669</v>
      </c>
      <c r="C23854">
        <v>44</v>
      </c>
      <c r="D23854" t="s">
        <v>78</v>
      </c>
      <c r="E23854" t="s">
        <v>8</v>
      </c>
      <c r="F23854" t="s">
        <v>79</v>
      </c>
      <c r="G23854">
        <v>10000</v>
      </c>
      <c r="H23854" s="17">
        <v>44165</v>
      </c>
    </row>
    <row r="23855" spans="1:8" x14ac:dyDescent="0.2">
      <c r="A23855" t="s">
        <v>160</v>
      </c>
      <c r="B23855">
        <v>395022</v>
      </c>
      <c r="C23855">
        <v>45</v>
      </c>
      <c r="D23855" t="s">
        <v>80</v>
      </c>
      <c r="E23855" t="s">
        <v>8</v>
      </c>
      <c r="F23855" t="s">
        <v>65</v>
      </c>
      <c r="G23855">
        <v>7500</v>
      </c>
      <c r="H23855" s="17">
        <v>44165</v>
      </c>
    </row>
    <row r="23856" spans="1:8" x14ac:dyDescent="0.2">
      <c r="A23856" t="s">
        <v>160</v>
      </c>
      <c r="B23856">
        <v>394910</v>
      </c>
      <c r="C23856">
        <v>46</v>
      </c>
      <c r="D23856" t="s">
        <v>81</v>
      </c>
      <c r="E23856" t="s">
        <v>8</v>
      </c>
      <c r="F23856" t="s">
        <v>82</v>
      </c>
      <c r="G23856">
        <v>9100</v>
      </c>
      <c r="H23856" s="17">
        <v>44165</v>
      </c>
    </row>
    <row r="23857" spans="1:8" x14ac:dyDescent="0.2">
      <c r="A23857" t="s">
        <v>160</v>
      </c>
      <c r="B23857">
        <v>394425</v>
      </c>
      <c r="C23857">
        <v>47</v>
      </c>
      <c r="D23857" t="s">
        <v>83</v>
      </c>
      <c r="E23857" t="s">
        <v>8</v>
      </c>
      <c r="F23857" t="s">
        <v>9</v>
      </c>
      <c r="G23857">
        <v>9838.5</v>
      </c>
      <c r="H23857" s="17">
        <v>44165</v>
      </c>
    </row>
    <row r="23858" spans="1:8" x14ac:dyDescent="0.2">
      <c r="A23858" t="s">
        <v>160</v>
      </c>
      <c r="B23858">
        <v>395012</v>
      </c>
      <c r="C23858">
        <v>48</v>
      </c>
      <c r="D23858" t="s">
        <v>84</v>
      </c>
      <c r="E23858" t="s">
        <v>8</v>
      </c>
      <c r="F23858" t="s">
        <v>49</v>
      </c>
      <c r="G23858">
        <v>6000</v>
      </c>
      <c r="H23858" s="17">
        <v>44165</v>
      </c>
    </row>
    <row r="23859" spans="1:8" x14ac:dyDescent="0.2">
      <c r="A23859" t="s">
        <v>160</v>
      </c>
      <c r="B23859">
        <v>394388</v>
      </c>
      <c r="C23859">
        <v>49</v>
      </c>
      <c r="D23859" t="s">
        <v>85</v>
      </c>
      <c r="E23859" t="s">
        <v>8</v>
      </c>
      <c r="F23859" t="s">
        <v>86</v>
      </c>
      <c r="G23859">
        <v>7000</v>
      </c>
      <c r="H23859" s="17">
        <v>44165</v>
      </c>
    </row>
    <row r="23860" spans="1:8" x14ac:dyDescent="0.2">
      <c r="A23860" t="s">
        <v>160</v>
      </c>
      <c r="B23860">
        <v>395053</v>
      </c>
      <c r="C23860">
        <v>50</v>
      </c>
      <c r="D23860" t="s">
        <v>87</v>
      </c>
      <c r="E23860" t="s">
        <v>8</v>
      </c>
      <c r="F23860" t="s">
        <v>88</v>
      </c>
      <c r="G23860">
        <v>10000</v>
      </c>
      <c r="H23860" s="17">
        <v>44165</v>
      </c>
    </row>
    <row r="23861" spans="1:8" x14ac:dyDescent="0.2">
      <c r="A23861" t="s">
        <v>160</v>
      </c>
      <c r="B23861">
        <v>395031</v>
      </c>
      <c r="C23861">
        <v>51</v>
      </c>
      <c r="D23861" t="s">
        <v>89</v>
      </c>
      <c r="E23861" t="s">
        <v>8</v>
      </c>
      <c r="F23861" t="s">
        <v>9</v>
      </c>
      <c r="G23861">
        <v>9000</v>
      </c>
      <c r="H23861" s="17">
        <v>44165</v>
      </c>
    </row>
    <row r="23862" spans="1:8" x14ac:dyDescent="0.2">
      <c r="A23862" t="s">
        <v>160</v>
      </c>
      <c r="B23862">
        <v>394640</v>
      </c>
      <c r="C23862">
        <v>52</v>
      </c>
      <c r="D23862" t="s">
        <v>90</v>
      </c>
      <c r="E23862" t="s">
        <v>8</v>
      </c>
      <c r="F23862" t="s">
        <v>29</v>
      </c>
      <c r="G23862">
        <v>9000</v>
      </c>
      <c r="H23862" s="17">
        <v>44165</v>
      </c>
    </row>
    <row r="23863" spans="1:8" x14ac:dyDescent="0.2">
      <c r="A23863" t="s">
        <v>160</v>
      </c>
      <c r="B23863">
        <v>395167</v>
      </c>
      <c r="C23863">
        <v>53</v>
      </c>
      <c r="D23863" t="s">
        <v>91</v>
      </c>
      <c r="E23863" t="s">
        <v>8</v>
      </c>
      <c r="F23863" t="s">
        <v>32</v>
      </c>
      <c r="G23863">
        <v>7250</v>
      </c>
      <c r="H23863" s="17">
        <v>44165</v>
      </c>
    </row>
    <row r="23864" spans="1:8" x14ac:dyDescent="0.2">
      <c r="A23864" t="s">
        <v>160</v>
      </c>
      <c r="B23864">
        <v>753924</v>
      </c>
      <c r="C23864">
        <v>54</v>
      </c>
      <c r="D23864" t="s">
        <v>92</v>
      </c>
      <c r="E23864" t="s">
        <v>8</v>
      </c>
      <c r="F23864" t="s">
        <v>93</v>
      </c>
      <c r="G23864">
        <v>14000</v>
      </c>
      <c r="H23864" s="17">
        <v>44165</v>
      </c>
    </row>
    <row r="23865" spans="1:8" x14ac:dyDescent="0.2">
      <c r="A23865" t="s">
        <v>160</v>
      </c>
      <c r="B23865">
        <v>395169</v>
      </c>
      <c r="C23865">
        <v>55</v>
      </c>
      <c r="D23865" t="s">
        <v>94</v>
      </c>
      <c r="E23865" t="s">
        <v>8</v>
      </c>
      <c r="F23865" t="s">
        <v>75</v>
      </c>
      <c r="G23865">
        <v>5000</v>
      </c>
      <c r="H23865" s="17">
        <v>44165</v>
      </c>
    </row>
    <row r="23866" spans="1:8" x14ac:dyDescent="0.2">
      <c r="A23866" t="s">
        <v>160</v>
      </c>
      <c r="B23866">
        <v>394619</v>
      </c>
      <c r="C23866">
        <v>56</v>
      </c>
      <c r="D23866" t="s">
        <v>95</v>
      </c>
      <c r="E23866" t="s">
        <v>8</v>
      </c>
      <c r="F23866" t="s">
        <v>11</v>
      </c>
      <c r="G23866">
        <v>6900</v>
      </c>
      <c r="H23866" s="17">
        <v>44165</v>
      </c>
    </row>
    <row r="23867" spans="1:8" x14ac:dyDescent="0.2">
      <c r="A23867" t="s">
        <v>160</v>
      </c>
      <c r="B23867">
        <v>395238</v>
      </c>
      <c r="C23867">
        <v>57</v>
      </c>
      <c r="D23867" t="s">
        <v>96</v>
      </c>
      <c r="E23867" t="s">
        <v>8</v>
      </c>
      <c r="F23867" t="s">
        <v>26</v>
      </c>
      <c r="G23867">
        <v>10000</v>
      </c>
      <c r="H23867" s="17">
        <v>44165</v>
      </c>
    </row>
    <row r="23868" spans="1:8" x14ac:dyDescent="0.2">
      <c r="A23868" t="s">
        <v>160</v>
      </c>
      <c r="B23868">
        <v>394415</v>
      </c>
      <c r="C23868">
        <v>58</v>
      </c>
      <c r="D23868" t="s">
        <v>97</v>
      </c>
      <c r="E23868" t="s">
        <v>8</v>
      </c>
      <c r="F23868" t="s">
        <v>79</v>
      </c>
      <c r="G23868">
        <v>16000</v>
      </c>
      <c r="H23868" s="17">
        <v>44165</v>
      </c>
    </row>
    <row r="23869" spans="1:8" x14ac:dyDescent="0.2">
      <c r="A23869" t="s">
        <v>160</v>
      </c>
      <c r="B23869">
        <v>394312</v>
      </c>
      <c r="C23869">
        <v>59</v>
      </c>
      <c r="D23869" t="s">
        <v>98</v>
      </c>
      <c r="E23869" t="s">
        <v>8</v>
      </c>
      <c r="F23869" t="s">
        <v>99</v>
      </c>
      <c r="G23869">
        <v>6000</v>
      </c>
      <c r="H23869" s="17">
        <v>44165</v>
      </c>
    </row>
    <row r="23870" spans="1:8" x14ac:dyDescent="0.2">
      <c r="A23870" t="s">
        <v>160</v>
      </c>
      <c r="B23870">
        <v>394308</v>
      </c>
      <c r="C23870">
        <v>60</v>
      </c>
      <c r="D23870" t="s">
        <v>100</v>
      </c>
      <c r="E23870" t="s">
        <v>8</v>
      </c>
      <c r="F23870" t="s">
        <v>9</v>
      </c>
      <c r="G23870">
        <v>9900</v>
      </c>
      <c r="H23870" s="17">
        <v>44165</v>
      </c>
    </row>
    <row r="23871" spans="1:8" x14ac:dyDescent="0.2">
      <c r="A23871" t="s">
        <v>160</v>
      </c>
      <c r="B23871">
        <v>394938</v>
      </c>
      <c r="C23871">
        <v>61</v>
      </c>
      <c r="D23871" t="s">
        <v>101</v>
      </c>
      <c r="E23871" t="s">
        <v>8</v>
      </c>
      <c r="F23871" t="s">
        <v>102</v>
      </c>
      <c r="G23871">
        <v>7500</v>
      </c>
      <c r="H23871" s="17">
        <v>44165</v>
      </c>
    </row>
    <row r="23872" spans="1:8" x14ac:dyDescent="0.2">
      <c r="A23872" t="s">
        <v>160</v>
      </c>
      <c r="B23872">
        <v>394908</v>
      </c>
      <c r="C23872">
        <v>62</v>
      </c>
      <c r="D23872" t="s">
        <v>103</v>
      </c>
      <c r="E23872" t="s">
        <v>8</v>
      </c>
      <c r="F23872" t="s">
        <v>79</v>
      </c>
      <c r="G23872">
        <v>10000</v>
      </c>
      <c r="H23872" s="17">
        <v>44165</v>
      </c>
    </row>
    <row r="23873" spans="1:8" x14ac:dyDescent="0.2">
      <c r="A23873" t="s">
        <v>160</v>
      </c>
      <c r="B23873">
        <v>394357</v>
      </c>
      <c r="C23873">
        <v>63</v>
      </c>
      <c r="D23873" t="s">
        <v>104</v>
      </c>
      <c r="E23873" t="s">
        <v>8</v>
      </c>
      <c r="F23873" t="s">
        <v>11</v>
      </c>
      <c r="G23873">
        <v>9000</v>
      </c>
      <c r="H23873" s="17">
        <v>44165</v>
      </c>
    </row>
    <row r="23874" spans="1:8" x14ac:dyDescent="0.2">
      <c r="A23874" t="s">
        <v>160</v>
      </c>
      <c r="B23874">
        <v>394753</v>
      </c>
      <c r="C23874">
        <v>64</v>
      </c>
      <c r="D23874" t="s">
        <v>105</v>
      </c>
      <c r="E23874" t="s">
        <v>8</v>
      </c>
      <c r="F23874" t="s">
        <v>67</v>
      </c>
      <c r="G23874">
        <v>6900</v>
      </c>
      <c r="H23874" s="17">
        <v>44165</v>
      </c>
    </row>
    <row r="23875" spans="1:8" x14ac:dyDescent="0.2">
      <c r="A23875" t="s">
        <v>160</v>
      </c>
      <c r="B23875">
        <v>394653</v>
      </c>
      <c r="C23875">
        <v>65</v>
      </c>
      <c r="D23875" t="s">
        <v>106</v>
      </c>
      <c r="E23875" t="s">
        <v>8</v>
      </c>
      <c r="F23875" t="s">
        <v>107</v>
      </c>
      <c r="G23875">
        <v>5100</v>
      </c>
      <c r="H23875" s="17">
        <v>44165</v>
      </c>
    </row>
    <row r="23876" spans="1:8" x14ac:dyDescent="0.2">
      <c r="A23876" t="s">
        <v>160</v>
      </c>
      <c r="B23876">
        <v>394952</v>
      </c>
      <c r="C23876">
        <v>66</v>
      </c>
      <c r="D23876" t="s">
        <v>108</v>
      </c>
      <c r="E23876" t="s">
        <v>8</v>
      </c>
      <c r="F23876" t="s">
        <v>11</v>
      </c>
      <c r="G23876">
        <v>20000</v>
      </c>
      <c r="H23876" s="17">
        <v>44165</v>
      </c>
    </row>
    <row r="23877" spans="1:8" x14ac:dyDescent="0.2">
      <c r="A23877" t="s">
        <v>160</v>
      </c>
      <c r="B23877">
        <v>394318</v>
      </c>
      <c r="C23877">
        <v>67</v>
      </c>
      <c r="D23877" t="s">
        <v>109</v>
      </c>
      <c r="E23877" t="s">
        <v>8</v>
      </c>
      <c r="F23877" t="s">
        <v>17</v>
      </c>
      <c r="G23877">
        <v>8550</v>
      </c>
      <c r="H23877" s="17">
        <v>44165</v>
      </c>
    </row>
    <row r="23878" spans="1:8" x14ac:dyDescent="0.2">
      <c r="A23878" t="s">
        <v>160</v>
      </c>
      <c r="B23878">
        <v>394561</v>
      </c>
      <c r="C23878">
        <v>68</v>
      </c>
      <c r="D23878" t="s">
        <v>110</v>
      </c>
      <c r="E23878" t="s">
        <v>8</v>
      </c>
      <c r="F23878" t="s">
        <v>15</v>
      </c>
      <c r="G23878">
        <v>5000</v>
      </c>
      <c r="H23878" s="17">
        <v>44165</v>
      </c>
    </row>
    <row r="23879" spans="1:8" x14ac:dyDescent="0.2">
      <c r="A23879" t="s">
        <v>160</v>
      </c>
      <c r="B23879">
        <v>394367</v>
      </c>
      <c r="C23879">
        <v>69</v>
      </c>
      <c r="D23879" t="s">
        <v>111</v>
      </c>
      <c r="E23879" t="s">
        <v>8</v>
      </c>
      <c r="F23879" t="s">
        <v>82</v>
      </c>
      <c r="G23879">
        <v>5000</v>
      </c>
      <c r="H23879" s="17">
        <v>44165</v>
      </c>
    </row>
    <row r="23880" spans="1:8" x14ac:dyDescent="0.2">
      <c r="A23880" t="s">
        <v>160</v>
      </c>
      <c r="B23880">
        <v>394521</v>
      </c>
      <c r="C23880">
        <v>70</v>
      </c>
      <c r="D23880" t="s">
        <v>112</v>
      </c>
      <c r="E23880" t="s">
        <v>8</v>
      </c>
      <c r="F23880" t="s">
        <v>54</v>
      </c>
      <c r="G23880">
        <v>5000</v>
      </c>
      <c r="H23880" s="17">
        <v>44165</v>
      </c>
    </row>
    <row r="23881" spans="1:8" x14ac:dyDescent="0.2">
      <c r="A23881" t="s">
        <v>160</v>
      </c>
      <c r="B23881">
        <v>394843</v>
      </c>
      <c r="C23881">
        <v>71</v>
      </c>
      <c r="D23881" t="s">
        <v>113</v>
      </c>
      <c r="E23881" t="s">
        <v>8</v>
      </c>
      <c r="F23881" t="s">
        <v>15</v>
      </c>
      <c r="G23881">
        <v>6800</v>
      </c>
      <c r="H23881" s="17">
        <v>44165</v>
      </c>
    </row>
    <row r="23882" spans="1:8" x14ac:dyDescent="0.2">
      <c r="A23882" t="s">
        <v>160</v>
      </c>
      <c r="B23882">
        <v>394486</v>
      </c>
      <c r="C23882">
        <v>72</v>
      </c>
      <c r="D23882" t="s">
        <v>114</v>
      </c>
      <c r="E23882" t="s">
        <v>8</v>
      </c>
      <c r="F23882" t="s">
        <v>107</v>
      </c>
      <c r="G23882">
        <v>5000</v>
      </c>
      <c r="H23882" s="17">
        <v>44165</v>
      </c>
    </row>
    <row r="23883" spans="1:8" x14ac:dyDescent="0.2">
      <c r="A23883" t="s">
        <v>160</v>
      </c>
      <c r="B23883">
        <v>394648</v>
      </c>
      <c r="C23883">
        <v>73</v>
      </c>
      <c r="D23883" t="s">
        <v>115</v>
      </c>
      <c r="E23883" t="s">
        <v>8</v>
      </c>
      <c r="F23883" t="s">
        <v>49</v>
      </c>
      <c r="G23883">
        <v>5100</v>
      </c>
      <c r="H23883" s="17">
        <v>44165</v>
      </c>
    </row>
    <row r="23884" spans="1:8" x14ac:dyDescent="0.2">
      <c r="A23884" t="s">
        <v>160</v>
      </c>
      <c r="B23884">
        <v>394304</v>
      </c>
      <c r="C23884">
        <v>74</v>
      </c>
      <c r="D23884" t="s">
        <v>116</v>
      </c>
      <c r="E23884" t="s">
        <v>8</v>
      </c>
      <c r="F23884" t="s">
        <v>54</v>
      </c>
      <c r="G23884">
        <v>5050</v>
      </c>
      <c r="H23884" s="17">
        <v>44165</v>
      </c>
    </row>
    <row r="23885" spans="1:8" x14ac:dyDescent="0.2">
      <c r="A23885" t="s">
        <v>160</v>
      </c>
      <c r="B23885">
        <v>753906</v>
      </c>
      <c r="C23885">
        <v>75</v>
      </c>
      <c r="D23885" t="s">
        <v>117</v>
      </c>
      <c r="E23885" t="s">
        <v>8</v>
      </c>
      <c r="F23885" t="s">
        <v>22</v>
      </c>
      <c r="G23885">
        <v>6000</v>
      </c>
      <c r="H23885" s="17">
        <v>44165</v>
      </c>
    </row>
    <row r="23886" spans="1:8" x14ac:dyDescent="0.2">
      <c r="A23886" t="s">
        <v>160</v>
      </c>
      <c r="B23886">
        <v>394798</v>
      </c>
      <c r="C23886">
        <v>76</v>
      </c>
      <c r="D23886" t="s">
        <v>118</v>
      </c>
      <c r="E23886" t="s">
        <v>8</v>
      </c>
      <c r="F23886" t="s">
        <v>119</v>
      </c>
      <c r="G23886">
        <v>5000</v>
      </c>
      <c r="H23886" s="17">
        <v>44165</v>
      </c>
    </row>
    <row r="23887" spans="1:8" x14ac:dyDescent="0.2">
      <c r="A23887" t="s">
        <v>160</v>
      </c>
      <c r="B23887">
        <v>395134</v>
      </c>
      <c r="C23887">
        <v>77</v>
      </c>
      <c r="D23887" t="s">
        <v>120</v>
      </c>
      <c r="E23887" t="s">
        <v>8</v>
      </c>
      <c r="F23887" t="s">
        <v>11</v>
      </c>
      <c r="G23887">
        <v>10000</v>
      </c>
      <c r="H23887" s="17">
        <v>44165</v>
      </c>
    </row>
    <row r="23888" spans="1:8" x14ac:dyDescent="0.2">
      <c r="A23888" t="s">
        <v>160</v>
      </c>
      <c r="B23888">
        <v>394457</v>
      </c>
      <c r="C23888">
        <v>78</v>
      </c>
      <c r="D23888" t="s">
        <v>121</v>
      </c>
      <c r="E23888" t="s">
        <v>8</v>
      </c>
      <c r="F23888" t="s">
        <v>107</v>
      </c>
      <c r="G23888">
        <v>8400</v>
      </c>
      <c r="H23888" s="17">
        <v>44165</v>
      </c>
    </row>
    <row r="23889" spans="1:8" x14ac:dyDescent="0.2">
      <c r="A23889" t="s">
        <v>160</v>
      </c>
      <c r="B23889">
        <v>395143</v>
      </c>
      <c r="C23889">
        <v>79</v>
      </c>
      <c r="D23889" t="s">
        <v>122</v>
      </c>
      <c r="E23889" t="s">
        <v>8</v>
      </c>
      <c r="F23889" t="s">
        <v>9</v>
      </c>
      <c r="G23889">
        <v>5000</v>
      </c>
      <c r="H23889" s="17">
        <v>44165</v>
      </c>
    </row>
    <row r="23890" spans="1:8" x14ac:dyDescent="0.2">
      <c r="A23890" t="s">
        <v>160</v>
      </c>
      <c r="B23890">
        <v>394484</v>
      </c>
      <c r="C23890">
        <v>80</v>
      </c>
      <c r="D23890" t="s">
        <v>123</v>
      </c>
      <c r="E23890" t="s">
        <v>8</v>
      </c>
      <c r="F23890" t="s">
        <v>44</v>
      </c>
      <c r="G23890">
        <v>10000</v>
      </c>
      <c r="H23890" s="17">
        <v>44165</v>
      </c>
    </row>
    <row r="23891" spans="1:8" x14ac:dyDescent="0.2">
      <c r="A23891" t="s">
        <v>160</v>
      </c>
      <c r="B23891">
        <v>395235</v>
      </c>
      <c r="C23891">
        <v>81</v>
      </c>
      <c r="D23891" t="s">
        <v>124</v>
      </c>
      <c r="E23891" t="s">
        <v>8</v>
      </c>
      <c r="F23891" t="s">
        <v>49</v>
      </c>
      <c r="G23891">
        <v>7100</v>
      </c>
      <c r="H23891" s="17">
        <v>44165</v>
      </c>
    </row>
    <row r="23892" spans="1:8" x14ac:dyDescent="0.2">
      <c r="A23892" t="s">
        <v>160</v>
      </c>
      <c r="B23892">
        <v>395224</v>
      </c>
      <c r="C23892">
        <v>82</v>
      </c>
      <c r="D23892" t="s">
        <v>125</v>
      </c>
      <c r="E23892" t="s">
        <v>8</v>
      </c>
      <c r="F23892" t="s">
        <v>126</v>
      </c>
      <c r="G23892">
        <v>5000</v>
      </c>
      <c r="H23892" s="17">
        <v>44165</v>
      </c>
    </row>
    <row r="23893" spans="1:8" x14ac:dyDescent="0.2">
      <c r="A23893" t="s">
        <v>160</v>
      </c>
      <c r="B23893">
        <v>395115</v>
      </c>
      <c r="C23893">
        <v>83</v>
      </c>
      <c r="D23893" t="s">
        <v>127</v>
      </c>
      <c r="E23893" t="s">
        <v>8</v>
      </c>
      <c r="F23893" t="s">
        <v>26</v>
      </c>
      <c r="G23893">
        <v>9000</v>
      </c>
      <c r="H23893" s="17">
        <v>44165</v>
      </c>
    </row>
    <row r="23894" spans="1:8" x14ac:dyDescent="0.2">
      <c r="A23894" t="s">
        <v>160</v>
      </c>
      <c r="B23894">
        <v>394440</v>
      </c>
      <c r="C23894">
        <v>84</v>
      </c>
      <c r="D23894" t="s">
        <v>128</v>
      </c>
      <c r="E23894" t="s">
        <v>8</v>
      </c>
      <c r="F23894" t="s">
        <v>22</v>
      </c>
      <c r="G23894">
        <v>6000</v>
      </c>
      <c r="H23894" s="17">
        <v>44165</v>
      </c>
    </row>
    <row r="23895" spans="1:8" x14ac:dyDescent="0.2">
      <c r="A23895" t="s">
        <v>160</v>
      </c>
      <c r="B23895">
        <v>394399</v>
      </c>
      <c r="C23895">
        <v>85</v>
      </c>
      <c r="D23895" t="s">
        <v>129</v>
      </c>
      <c r="E23895" t="s">
        <v>8</v>
      </c>
      <c r="F23895" t="s">
        <v>130</v>
      </c>
      <c r="G23895">
        <v>10100</v>
      </c>
      <c r="H23895" s="17">
        <v>44165</v>
      </c>
    </row>
    <row r="23896" spans="1:8" x14ac:dyDescent="0.2">
      <c r="A23896" t="s">
        <v>160</v>
      </c>
      <c r="B23896">
        <v>395160</v>
      </c>
      <c r="C23896">
        <v>86</v>
      </c>
      <c r="D23896" t="s">
        <v>131</v>
      </c>
      <c r="E23896" t="s">
        <v>8</v>
      </c>
      <c r="F23896" t="s">
        <v>54</v>
      </c>
      <c r="G23896">
        <v>5000</v>
      </c>
      <c r="H23896" s="17">
        <v>44165</v>
      </c>
    </row>
    <row r="23897" spans="1:8" x14ac:dyDescent="0.2">
      <c r="A23897" t="s">
        <v>160</v>
      </c>
      <c r="B23897">
        <v>394816</v>
      </c>
      <c r="C23897">
        <v>87</v>
      </c>
      <c r="D23897" t="s">
        <v>132</v>
      </c>
      <c r="E23897" t="s">
        <v>8</v>
      </c>
      <c r="F23897" t="s">
        <v>71</v>
      </c>
      <c r="G23897">
        <v>10000</v>
      </c>
      <c r="H23897" s="17">
        <v>44165</v>
      </c>
    </row>
    <row r="23898" spans="1:8" x14ac:dyDescent="0.2">
      <c r="A23898" t="s">
        <v>160</v>
      </c>
      <c r="B23898">
        <v>394766</v>
      </c>
      <c r="C23898">
        <v>88</v>
      </c>
      <c r="D23898" t="s">
        <v>133</v>
      </c>
      <c r="E23898" t="s">
        <v>8</v>
      </c>
      <c r="F23898" t="s">
        <v>22</v>
      </c>
      <c r="G23898">
        <v>5000</v>
      </c>
      <c r="H23898" s="17">
        <v>44165</v>
      </c>
    </row>
    <row r="23899" spans="1:8" x14ac:dyDescent="0.2">
      <c r="A23899" t="s">
        <v>160</v>
      </c>
      <c r="B23899">
        <v>394931</v>
      </c>
      <c r="C23899">
        <v>89</v>
      </c>
      <c r="D23899" t="s">
        <v>134</v>
      </c>
      <c r="E23899" t="s">
        <v>8</v>
      </c>
      <c r="F23899" t="s">
        <v>88</v>
      </c>
      <c r="G23899">
        <v>10000</v>
      </c>
      <c r="H23899" s="17">
        <v>44165</v>
      </c>
    </row>
    <row r="23900" spans="1:8" x14ac:dyDescent="0.2">
      <c r="A23900" t="s">
        <v>160</v>
      </c>
      <c r="B23900">
        <v>394528</v>
      </c>
      <c r="C23900">
        <v>90</v>
      </c>
      <c r="D23900" t="s">
        <v>135</v>
      </c>
      <c r="E23900" t="s">
        <v>8</v>
      </c>
      <c r="F23900" t="s">
        <v>22</v>
      </c>
      <c r="G23900">
        <v>5000</v>
      </c>
      <c r="H23900" s="17">
        <v>44165</v>
      </c>
    </row>
    <row r="23901" spans="1:8" x14ac:dyDescent="0.2">
      <c r="A23901" t="s">
        <v>160</v>
      </c>
      <c r="B23901">
        <v>394531</v>
      </c>
      <c r="C23901">
        <v>91</v>
      </c>
      <c r="D23901" t="s">
        <v>136</v>
      </c>
      <c r="E23901" t="s">
        <v>8</v>
      </c>
      <c r="F23901" t="s">
        <v>137</v>
      </c>
      <c r="G23901">
        <v>5000</v>
      </c>
      <c r="H23901" s="17">
        <v>44165</v>
      </c>
    </row>
    <row r="23902" spans="1:8" x14ac:dyDescent="0.2">
      <c r="A23902" t="s">
        <v>160</v>
      </c>
      <c r="B23902">
        <v>394711</v>
      </c>
      <c r="C23902">
        <v>92</v>
      </c>
      <c r="D23902" t="s">
        <v>138</v>
      </c>
      <c r="E23902" t="s">
        <v>8</v>
      </c>
      <c r="F23902" t="s">
        <v>139</v>
      </c>
      <c r="G23902">
        <v>5000</v>
      </c>
      <c r="H23902" s="17">
        <v>44165</v>
      </c>
    </row>
    <row r="23903" spans="1:8" x14ac:dyDescent="0.2">
      <c r="A23903" t="s">
        <v>160</v>
      </c>
      <c r="B23903">
        <v>394352</v>
      </c>
      <c r="C23903">
        <v>94</v>
      </c>
      <c r="D23903" t="s">
        <v>140</v>
      </c>
      <c r="E23903" t="s">
        <v>8</v>
      </c>
      <c r="F23903" t="s">
        <v>24</v>
      </c>
      <c r="G23903">
        <v>5000</v>
      </c>
      <c r="H23903" s="17">
        <v>44165</v>
      </c>
    </row>
    <row r="23904" spans="1:8" x14ac:dyDescent="0.2">
      <c r="A23904" t="s">
        <v>160</v>
      </c>
      <c r="B23904">
        <v>394666</v>
      </c>
      <c r="C23904">
        <v>96</v>
      </c>
      <c r="D23904" t="s">
        <v>141</v>
      </c>
      <c r="E23904" t="s">
        <v>8</v>
      </c>
      <c r="F23904" t="s">
        <v>17</v>
      </c>
      <c r="G23904">
        <v>5950</v>
      </c>
      <c r="H23904" s="17">
        <v>44165</v>
      </c>
    </row>
    <row r="23905" spans="1:8" x14ac:dyDescent="0.2">
      <c r="A23905" t="s">
        <v>160</v>
      </c>
      <c r="B23905">
        <v>395006</v>
      </c>
      <c r="C23905">
        <v>100</v>
      </c>
      <c r="D23905" t="s">
        <v>142</v>
      </c>
      <c r="E23905" t="s">
        <v>8</v>
      </c>
      <c r="F23905" t="s">
        <v>88</v>
      </c>
      <c r="G23905">
        <v>9000</v>
      </c>
      <c r="H23905" s="17">
        <v>44165</v>
      </c>
    </row>
    <row r="23906" spans="1:8" x14ac:dyDescent="0.2">
      <c r="A23906" t="s">
        <v>160</v>
      </c>
      <c r="B23906">
        <v>394602</v>
      </c>
      <c r="C23906">
        <v>159</v>
      </c>
      <c r="D23906" t="s">
        <v>143</v>
      </c>
      <c r="E23906" t="s">
        <v>8</v>
      </c>
      <c r="F23906" t="s">
        <v>44</v>
      </c>
      <c r="G23906">
        <v>10000</v>
      </c>
      <c r="H23906" s="17">
        <v>44165</v>
      </c>
    </row>
    <row r="23907" spans="1:8" x14ac:dyDescent="0.2">
      <c r="A23907" t="s">
        <v>162</v>
      </c>
      <c r="B23907">
        <v>102001</v>
      </c>
      <c r="D23907" t="s">
        <v>5</v>
      </c>
      <c r="G23907">
        <v>1688</v>
      </c>
      <c r="H23907" s="17">
        <v>44165</v>
      </c>
    </row>
    <row r="23908" spans="1:8" x14ac:dyDescent="0.2">
      <c r="A23908" t="s">
        <v>162</v>
      </c>
      <c r="B23908">
        <v>394913</v>
      </c>
      <c r="D23908" t="s">
        <v>7</v>
      </c>
      <c r="G23908">
        <v>2451</v>
      </c>
      <c r="H23908" s="17">
        <v>44165</v>
      </c>
    </row>
    <row r="23909" spans="1:8" x14ac:dyDescent="0.2">
      <c r="A23909" t="s">
        <v>162</v>
      </c>
      <c r="B23909">
        <v>753899</v>
      </c>
      <c r="D23909" t="s">
        <v>10</v>
      </c>
      <c r="G23909">
        <v>2401</v>
      </c>
      <c r="H23909" s="17">
        <v>44165</v>
      </c>
    </row>
    <row r="23910" spans="1:8" x14ac:dyDescent="0.2">
      <c r="A23910" t="s">
        <v>162</v>
      </c>
      <c r="B23910">
        <v>394463</v>
      </c>
      <c r="D23910" t="s">
        <v>12</v>
      </c>
      <c r="G23910">
        <v>1632</v>
      </c>
      <c r="H23910" s="17">
        <v>44165</v>
      </c>
    </row>
    <row r="23911" spans="1:8" x14ac:dyDescent="0.2">
      <c r="A23911" t="s">
        <v>162</v>
      </c>
      <c r="B23911">
        <v>394514</v>
      </c>
      <c r="D23911" t="s">
        <v>14</v>
      </c>
      <c r="G23911">
        <v>1475</v>
      </c>
      <c r="H23911" s="17">
        <v>44165</v>
      </c>
    </row>
    <row r="23912" spans="1:8" x14ac:dyDescent="0.2">
      <c r="A23912" t="s">
        <v>162</v>
      </c>
      <c r="B23912">
        <v>394974</v>
      </c>
      <c r="D23912" t="s">
        <v>16</v>
      </c>
      <c r="G23912">
        <v>1619</v>
      </c>
      <c r="H23912" s="17">
        <v>44165</v>
      </c>
    </row>
    <row r="23913" spans="1:8" x14ac:dyDescent="0.2">
      <c r="A23913" t="s">
        <v>162</v>
      </c>
      <c r="B23913">
        <v>394692</v>
      </c>
      <c r="D23913" t="s">
        <v>18</v>
      </c>
      <c r="G23913">
        <v>1392</v>
      </c>
      <c r="H23913" s="17">
        <v>44165</v>
      </c>
    </row>
    <row r="23914" spans="1:8" x14ac:dyDescent="0.2">
      <c r="A23914" t="s">
        <v>162</v>
      </c>
      <c r="B23914">
        <v>395209</v>
      </c>
      <c r="D23914" t="s">
        <v>19</v>
      </c>
      <c r="G23914">
        <v>1978</v>
      </c>
      <c r="H23914" s="17">
        <v>44165</v>
      </c>
    </row>
    <row r="23915" spans="1:8" x14ac:dyDescent="0.2">
      <c r="A23915" t="s">
        <v>162</v>
      </c>
      <c r="B23915">
        <v>394856</v>
      </c>
      <c r="D23915" t="s">
        <v>21</v>
      </c>
      <c r="G23915">
        <v>1968</v>
      </c>
      <c r="H23915" s="17">
        <v>44165</v>
      </c>
    </row>
    <row r="23916" spans="1:8" x14ac:dyDescent="0.2">
      <c r="A23916" t="s">
        <v>162</v>
      </c>
      <c r="B23916">
        <v>394347</v>
      </c>
      <c r="D23916" t="s">
        <v>23</v>
      </c>
      <c r="G23916">
        <v>1561</v>
      </c>
      <c r="H23916" s="17">
        <v>44165</v>
      </c>
    </row>
    <row r="23917" spans="1:8" x14ac:dyDescent="0.2">
      <c r="A23917" t="s">
        <v>162</v>
      </c>
      <c r="B23917">
        <v>394404</v>
      </c>
      <c r="D23917" t="s">
        <v>25</v>
      </c>
      <c r="G23917">
        <v>2353</v>
      </c>
      <c r="H23917" s="17">
        <v>44165</v>
      </c>
    </row>
    <row r="23918" spans="1:8" x14ac:dyDescent="0.2">
      <c r="A23918" t="s">
        <v>162</v>
      </c>
      <c r="B23918">
        <v>395057</v>
      </c>
      <c r="D23918" t="s">
        <v>27</v>
      </c>
      <c r="G23918">
        <v>2872</v>
      </c>
      <c r="H23918" s="17">
        <v>44165</v>
      </c>
    </row>
    <row r="23919" spans="1:8" x14ac:dyDescent="0.2">
      <c r="A23919" t="s">
        <v>162</v>
      </c>
      <c r="B23919">
        <v>394532</v>
      </c>
      <c r="D23919" t="s">
        <v>28</v>
      </c>
      <c r="G23919">
        <v>1278</v>
      </c>
      <c r="H23919" s="17">
        <v>44165</v>
      </c>
    </row>
    <row r="23920" spans="1:8" x14ac:dyDescent="0.2">
      <c r="A23920" t="s">
        <v>162</v>
      </c>
      <c r="B23920">
        <v>395025</v>
      </c>
      <c r="D23920" t="s">
        <v>30</v>
      </c>
      <c r="G23920">
        <v>2081</v>
      </c>
      <c r="H23920" s="17">
        <v>44165</v>
      </c>
    </row>
    <row r="23921" spans="1:8" x14ac:dyDescent="0.2">
      <c r="A23921" t="s">
        <v>162</v>
      </c>
      <c r="B23921">
        <v>394976</v>
      </c>
      <c r="D23921" t="s">
        <v>31</v>
      </c>
      <c r="G23921">
        <v>1487</v>
      </c>
      <c r="H23921" s="17">
        <v>44165</v>
      </c>
    </row>
    <row r="23922" spans="1:8" x14ac:dyDescent="0.2">
      <c r="A23922" t="s">
        <v>162</v>
      </c>
      <c r="B23922">
        <v>395078</v>
      </c>
      <c r="D23922" t="s">
        <v>33</v>
      </c>
      <c r="G23922">
        <v>1915</v>
      </c>
      <c r="H23922" s="17">
        <v>44165</v>
      </c>
    </row>
    <row r="23923" spans="1:8" x14ac:dyDescent="0.2">
      <c r="A23923" t="s">
        <v>162</v>
      </c>
      <c r="B23923">
        <v>394865</v>
      </c>
      <c r="D23923" t="s">
        <v>35</v>
      </c>
      <c r="G23923">
        <v>1541</v>
      </c>
      <c r="H23923" s="17">
        <v>44165</v>
      </c>
    </row>
    <row r="23924" spans="1:8" x14ac:dyDescent="0.2">
      <c r="A23924" t="s">
        <v>162</v>
      </c>
      <c r="B23924">
        <v>395056</v>
      </c>
      <c r="D23924" t="s">
        <v>37</v>
      </c>
      <c r="G23924">
        <v>2354</v>
      </c>
      <c r="H23924" s="17">
        <v>44165</v>
      </c>
    </row>
    <row r="23925" spans="1:8" x14ac:dyDescent="0.2">
      <c r="A23925" t="s">
        <v>162</v>
      </c>
      <c r="B23925">
        <v>395121</v>
      </c>
      <c r="D23925" t="s">
        <v>38</v>
      </c>
      <c r="G23925">
        <v>1145</v>
      </c>
      <c r="H23925" s="17">
        <v>44165</v>
      </c>
    </row>
    <row r="23926" spans="1:8" x14ac:dyDescent="0.2">
      <c r="A23926" t="s">
        <v>162</v>
      </c>
      <c r="B23926">
        <v>395148</v>
      </c>
      <c r="D23926" t="s">
        <v>40</v>
      </c>
      <c r="G23926">
        <v>1556</v>
      </c>
      <c r="H23926" s="17">
        <v>44165</v>
      </c>
    </row>
    <row r="23927" spans="1:8" x14ac:dyDescent="0.2">
      <c r="A23927" t="s">
        <v>162</v>
      </c>
      <c r="B23927">
        <v>394358</v>
      </c>
      <c r="D23927" t="s">
        <v>41</v>
      </c>
      <c r="G23927">
        <v>1611</v>
      </c>
      <c r="H23927" s="17">
        <v>44165</v>
      </c>
    </row>
    <row r="23928" spans="1:8" x14ac:dyDescent="0.2">
      <c r="A23928" t="s">
        <v>162</v>
      </c>
      <c r="B23928">
        <v>394530</v>
      </c>
      <c r="D23928" t="s">
        <v>43</v>
      </c>
      <c r="G23928">
        <v>1693</v>
      </c>
      <c r="H23928" s="17">
        <v>44165</v>
      </c>
    </row>
    <row r="23929" spans="1:8" x14ac:dyDescent="0.2">
      <c r="A23929" t="s">
        <v>162</v>
      </c>
      <c r="B23929">
        <v>394982</v>
      </c>
      <c r="D23929" t="s">
        <v>45</v>
      </c>
      <c r="G23929">
        <v>1193</v>
      </c>
      <c r="H23929" s="17">
        <v>44165</v>
      </c>
    </row>
    <row r="23930" spans="1:8" x14ac:dyDescent="0.2">
      <c r="A23930" t="s">
        <v>162</v>
      </c>
      <c r="B23930">
        <v>394998</v>
      </c>
      <c r="D23930" t="s">
        <v>46</v>
      </c>
      <c r="G23930">
        <v>1612</v>
      </c>
      <c r="H23930" s="17">
        <v>44165</v>
      </c>
    </row>
    <row r="23931" spans="1:8" x14ac:dyDescent="0.2">
      <c r="A23931" t="s">
        <v>162</v>
      </c>
      <c r="B23931">
        <v>394458</v>
      </c>
      <c r="D23931" t="s">
        <v>48</v>
      </c>
      <c r="G23931">
        <v>1463</v>
      </c>
      <c r="H23931" s="17">
        <v>44165</v>
      </c>
    </row>
    <row r="23932" spans="1:8" x14ac:dyDescent="0.2">
      <c r="A23932" t="s">
        <v>162</v>
      </c>
      <c r="B23932">
        <v>395045</v>
      </c>
      <c r="D23932" t="s">
        <v>50</v>
      </c>
      <c r="G23932">
        <v>1939</v>
      </c>
      <c r="H23932" s="17">
        <v>44165</v>
      </c>
    </row>
    <row r="23933" spans="1:8" x14ac:dyDescent="0.2">
      <c r="A23933" t="s">
        <v>162</v>
      </c>
      <c r="B23933">
        <v>395055</v>
      </c>
      <c r="D23933" t="s">
        <v>51</v>
      </c>
      <c r="G23933">
        <v>1228</v>
      </c>
      <c r="H23933" s="17">
        <v>44165</v>
      </c>
    </row>
    <row r="23934" spans="1:8" x14ac:dyDescent="0.2">
      <c r="A23934" t="s">
        <v>162</v>
      </c>
      <c r="B23934">
        <v>394943</v>
      </c>
      <c r="D23934" t="s">
        <v>52</v>
      </c>
      <c r="G23934">
        <v>1551</v>
      </c>
      <c r="H23934" s="17">
        <v>44165</v>
      </c>
    </row>
    <row r="23935" spans="1:8" x14ac:dyDescent="0.2">
      <c r="A23935" t="s">
        <v>162</v>
      </c>
      <c r="B23935">
        <v>394466</v>
      </c>
      <c r="D23935" t="s">
        <v>53</v>
      </c>
      <c r="G23935">
        <v>1253</v>
      </c>
      <c r="H23935" s="17">
        <v>44165</v>
      </c>
    </row>
    <row r="23936" spans="1:8" x14ac:dyDescent="0.2">
      <c r="A23936" t="s">
        <v>162</v>
      </c>
      <c r="B23936">
        <v>394475</v>
      </c>
      <c r="D23936" t="s">
        <v>55</v>
      </c>
      <c r="G23936">
        <v>1193</v>
      </c>
      <c r="H23936" s="17">
        <v>44165</v>
      </c>
    </row>
    <row r="23937" spans="1:8" x14ac:dyDescent="0.2">
      <c r="A23937" t="s">
        <v>162</v>
      </c>
      <c r="B23937">
        <v>394735</v>
      </c>
      <c r="D23937" t="s">
        <v>56</v>
      </c>
      <c r="G23937">
        <v>1216</v>
      </c>
      <c r="H23937" s="17">
        <v>44165</v>
      </c>
    </row>
    <row r="23938" spans="1:8" x14ac:dyDescent="0.2">
      <c r="A23938" t="s">
        <v>162</v>
      </c>
      <c r="B23938">
        <v>394775</v>
      </c>
      <c r="D23938" t="s">
        <v>57</v>
      </c>
      <c r="G23938">
        <v>1415</v>
      </c>
      <c r="H23938" s="17">
        <v>44165</v>
      </c>
    </row>
    <row r="23939" spans="1:8" x14ac:dyDescent="0.2">
      <c r="A23939" t="s">
        <v>162</v>
      </c>
      <c r="B23939">
        <v>394492</v>
      </c>
      <c r="D23939" t="s">
        <v>59</v>
      </c>
      <c r="G23939">
        <v>1284</v>
      </c>
      <c r="H23939" s="17">
        <v>44165</v>
      </c>
    </row>
    <row r="23940" spans="1:8" x14ac:dyDescent="0.2">
      <c r="A23940" t="s">
        <v>162</v>
      </c>
      <c r="B23940">
        <v>394705</v>
      </c>
      <c r="D23940" t="s">
        <v>60</v>
      </c>
      <c r="G23940">
        <v>1253</v>
      </c>
      <c r="H23940" s="17">
        <v>44165</v>
      </c>
    </row>
    <row r="23941" spans="1:8" x14ac:dyDescent="0.2">
      <c r="A23941" t="s">
        <v>162</v>
      </c>
      <c r="B23941">
        <v>395059</v>
      </c>
      <c r="D23941" t="s">
        <v>62</v>
      </c>
      <c r="G23941">
        <v>2908</v>
      </c>
      <c r="H23941" s="17">
        <v>44165</v>
      </c>
    </row>
    <row r="23942" spans="1:8" x14ac:dyDescent="0.2">
      <c r="A23942" t="s">
        <v>162</v>
      </c>
      <c r="B23942">
        <v>394355</v>
      </c>
      <c r="D23942" t="s">
        <v>63</v>
      </c>
      <c r="G23942">
        <v>1442</v>
      </c>
      <c r="H23942" s="17">
        <v>44165</v>
      </c>
    </row>
    <row r="23943" spans="1:8" x14ac:dyDescent="0.2">
      <c r="A23943" t="s">
        <v>162</v>
      </c>
      <c r="B23943">
        <v>395194</v>
      </c>
      <c r="D23943" t="s">
        <v>64</v>
      </c>
      <c r="G23943">
        <v>1358</v>
      </c>
      <c r="H23943" s="17">
        <v>44165</v>
      </c>
    </row>
    <row r="23944" spans="1:8" x14ac:dyDescent="0.2">
      <c r="A23944" t="s">
        <v>162</v>
      </c>
      <c r="B23944">
        <v>394902</v>
      </c>
      <c r="D23944" t="s">
        <v>66</v>
      </c>
      <c r="G23944">
        <v>1551</v>
      </c>
      <c r="H23944" s="17">
        <v>44165</v>
      </c>
    </row>
    <row r="23945" spans="1:8" x14ac:dyDescent="0.2">
      <c r="A23945" t="s">
        <v>162</v>
      </c>
      <c r="B23945">
        <v>395005</v>
      </c>
      <c r="D23945" t="s">
        <v>68</v>
      </c>
      <c r="G23945">
        <v>1577</v>
      </c>
      <c r="H23945" s="17">
        <v>44165</v>
      </c>
    </row>
    <row r="23946" spans="1:8" x14ac:dyDescent="0.2">
      <c r="A23946" t="s">
        <v>162</v>
      </c>
      <c r="B23946">
        <v>394862</v>
      </c>
      <c r="D23946" t="s">
        <v>70</v>
      </c>
      <c r="G23946">
        <v>1154</v>
      </c>
      <c r="H23946" s="17">
        <v>44165</v>
      </c>
    </row>
    <row r="23947" spans="1:8" x14ac:dyDescent="0.2">
      <c r="A23947" t="s">
        <v>162</v>
      </c>
      <c r="B23947">
        <v>394714</v>
      </c>
      <c r="D23947" t="s">
        <v>72</v>
      </c>
      <c r="G23947">
        <v>1384</v>
      </c>
      <c r="H23947" s="17">
        <v>44165</v>
      </c>
    </row>
    <row r="23948" spans="1:8" x14ac:dyDescent="0.2">
      <c r="A23948" t="s">
        <v>162</v>
      </c>
      <c r="B23948">
        <v>394849</v>
      </c>
      <c r="D23948" t="s">
        <v>73</v>
      </c>
      <c r="G23948">
        <v>1364</v>
      </c>
      <c r="H23948" s="17">
        <v>44165</v>
      </c>
    </row>
    <row r="23949" spans="1:8" x14ac:dyDescent="0.2">
      <c r="A23949" t="s">
        <v>162</v>
      </c>
      <c r="B23949">
        <v>394935</v>
      </c>
      <c r="D23949" t="s">
        <v>74</v>
      </c>
      <c r="G23949">
        <v>1117</v>
      </c>
      <c r="H23949" s="17">
        <v>44165</v>
      </c>
    </row>
    <row r="23950" spans="1:8" x14ac:dyDescent="0.2">
      <c r="A23950" t="s">
        <v>162</v>
      </c>
      <c r="B23950">
        <v>394807</v>
      </c>
      <c r="D23950" t="s">
        <v>76</v>
      </c>
      <c r="G23950">
        <v>1111</v>
      </c>
      <c r="H23950" s="17">
        <v>44165</v>
      </c>
    </row>
    <row r="23951" spans="1:8" x14ac:dyDescent="0.2">
      <c r="A23951" t="s">
        <v>162</v>
      </c>
      <c r="B23951">
        <v>394669</v>
      </c>
      <c r="D23951" t="s">
        <v>78</v>
      </c>
      <c r="G23951">
        <v>1474</v>
      </c>
      <c r="H23951" s="17">
        <v>44165</v>
      </c>
    </row>
    <row r="23952" spans="1:8" x14ac:dyDescent="0.2">
      <c r="A23952" t="s">
        <v>162</v>
      </c>
      <c r="B23952">
        <v>395022</v>
      </c>
      <c r="D23952" t="s">
        <v>80</v>
      </c>
      <c r="G23952">
        <v>1308</v>
      </c>
      <c r="H23952" s="17">
        <v>44165</v>
      </c>
    </row>
    <row r="23953" spans="1:8" x14ac:dyDescent="0.2">
      <c r="A23953" t="s">
        <v>162</v>
      </c>
      <c r="B23953">
        <v>394910</v>
      </c>
      <c r="D23953" t="s">
        <v>81</v>
      </c>
      <c r="G23953">
        <v>1246</v>
      </c>
      <c r="H23953" s="17">
        <v>44165</v>
      </c>
    </row>
    <row r="23954" spans="1:8" x14ac:dyDescent="0.2">
      <c r="A23954" t="s">
        <v>162</v>
      </c>
      <c r="B23954">
        <v>394425</v>
      </c>
      <c r="D23954" t="s">
        <v>83</v>
      </c>
      <c r="G23954">
        <v>1134</v>
      </c>
      <c r="H23954" s="17">
        <v>44165</v>
      </c>
    </row>
    <row r="23955" spans="1:8" x14ac:dyDescent="0.2">
      <c r="A23955" t="s">
        <v>162</v>
      </c>
      <c r="B23955">
        <v>395012</v>
      </c>
      <c r="D23955" t="s">
        <v>84</v>
      </c>
      <c r="G23955">
        <v>1429</v>
      </c>
      <c r="H23955" s="17">
        <v>44165</v>
      </c>
    </row>
    <row r="23956" spans="1:8" x14ac:dyDescent="0.2">
      <c r="A23956" t="s">
        <v>162</v>
      </c>
      <c r="B23956">
        <v>394388</v>
      </c>
      <c r="D23956" t="s">
        <v>85</v>
      </c>
      <c r="G23956">
        <v>1190</v>
      </c>
      <c r="H23956" s="17">
        <v>44165</v>
      </c>
    </row>
    <row r="23957" spans="1:8" x14ac:dyDescent="0.2">
      <c r="A23957" t="s">
        <v>162</v>
      </c>
      <c r="B23957">
        <v>395053</v>
      </c>
      <c r="D23957" t="s">
        <v>87</v>
      </c>
      <c r="G23957">
        <v>1381</v>
      </c>
      <c r="H23957" s="17">
        <v>44165</v>
      </c>
    </row>
    <row r="23958" spans="1:8" x14ac:dyDescent="0.2">
      <c r="A23958" t="s">
        <v>162</v>
      </c>
      <c r="B23958">
        <v>395031</v>
      </c>
      <c r="D23958" t="s">
        <v>89</v>
      </c>
      <c r="G23958">
        <v>1202</v>
      </c>
      <c r="H23958" s="17">
        <v>44165</v>
      </c>
    </row>
    <row r="23959" spans="1:8" x14ac:dyDescent="0.2">
      <c r="A23959" t="s">
        <v>162</v>
      </c>
      <c r="B23959">
        <v>394640</v>
      </c>
      <c r="D23959" t="s">
        <v>90</v>
      </c>
      <c r="G23959">
        <v>1192</v>
      </c>
      <c r="H23959" s="17">
        <v>44165</v>
      </c>
    </row>
    <row r="23960" spans="1:8" x14ac:dyDescent="0.2">
      <c r="A23960" t="s">
        <v>162</v>
      </c>
      <c r="B23960">
        <v>395167</v>
      </c>
      <c r="D23960" t="s">
        <v>91</v>
      </c>
      <c r="G23960">
        <v>1242</v>
      </c>
      <c r="H23960" s="17">
        <v>44165</v>
      </c>
    </row>
    <row r="23961" spans="1:8" x14ac:dyDescent="0.2">
      <c r="A23961" t="s">
        <v>162</v>
      </c>
      <c r="B23961">
        <v>753924</v>
      </c>
      <c r="D23961" t="s">
        <v>92</v>
      </c>
      <c r="G23961">
        <v>2379</v>
      </c>
      <c r="H23961" s="17">
        <v>44165</v>
      </c>
    </row>
    <row r="23962" spans="1:8" x14ac:dyDescent="0.2">
      <c r="A23962" t="s">
        <v>162</v>
      </c>
      <c r="B23962">
        <v>395169</v>
      </c>
      <c r="D23962" t="s">
        <v>94</v>
      </c>
      <c r="G23962">
        <v>1034</v>
      </c>
      <c r="H23962" s="17">
        <v>44165</v>
      </c>
    </row>
    <row r="23963" spans="1:8" x14ac:dyDescent="0.2">
      <c r="A23963" t="s">
        <v>162</v>
      </c>
      <c r="B23963">
        <v>394619</v>
      </c>
      <c r="D23963" t="s">
        <v>95</v>
      </c>
      <c r="G23963">
        <v>1625</v>
      </c>
      <c r="H23963" s="17">
        <v>44165</v>
      </c>
    </row>
    <row r="23964" spans="1:8" x14ac:dyDescent="0.2">
      <c r="A23964" t="s">
        <v>162</v>
      </c>
      <c r="B23964">
        <v>395238</v>
      </c>
      <c r="D23964" t="s">
        <v>96</v>
      </c>
      <c r="G23964">
        <v>1524</v>
      </c>
      <c r="H23964" s="17">
        <v>44165</v>
      </c>
    </row>
    <row r="23965" spans="1:8" x14ac:dyDescent="0.2">
      <c r="A23965" t="s">
        <v>162</v>
      </c>
      <c r="B23965">
        <v>394415</v>
      </c>
      <c r="D23965" t="s">
        <v>97</v>
      </c>
      <c r="G23965">
        <v>2375</v>
      </c>
      <c r="H23965" s="17">
        <v>44165</v>
      </c>
    </row>
    <row r="23966" spans="1:8" x14ac:dyDescent="0.2">
      <c r="A23966" t="s">
        <v>162</v>
      </c>
      <c r="B23966">
        <v>394312</v>
      </c>
      <c r="D23966" t="s">
        <v>98</v>
      </c>
      <c r="G23966">
        <v>1214</v>
      </c>
      <c r="H23966" s="17">
        <v>44165</v>
      </c>
    </row>
    <row r="23967" spans="1:8" x14ac:dyDescent="0.2">
      <c r="A23967" t="s">
        <v>162</v>
      </c>
      <c r="B23967">
        <v>394308</v>
      </c>
      <c r="D23967" t="s">
        <v>100</v>
      </c>
      <c r="G23967">
        <v>1287</v>
      </c>
      <c r="H23967" s="17">
        <v>44165</v>
      </c>
    </row>
    <row r="23968" spans="1:8" x14ac:dyDescent="0.2">
      <c r="A23968" t="s">
        <v>162</v>
      </c>
      <c r="B23968">
        <v>394938</v>
      </c>
      <c r="D23968" t="s">
        <v>101</v>
      </c>
      <c r="G23968">
        <v>1109</v>
      </c>
      <c r="H23968" s="17">
        <v>44165</v>
      </c>
    </row>
    <row r="23969" spans="1:8" x14ac:dyDescent="0.2">
      <c r="A23969" t="s">
        <v>162</v>
      </c>
      <c r="B23969">
        <v>394908</v>
      </c>
      <c r="D23969" t="s">
        <v>103</v>
      </c>
      <c r="G23969">
        <v>1479</v>
      </c>
      <c r="H23969" s="17">
        <v>44165</v>
      </c>
    </row>
    <row r="23970" spans="1:8" x14ac:dyDescent="0.2">
      <c r="A23970" t="s">
        <v>162</v>
      </c>
      <c r="B23970">
        <v>394357</v>
      </c>
      <c r="D23970" t="s">
        <v>104</v>
      </c>
      <c r="G23970">
        <v>1310</v>
      </c>
      <c r="H23970" s="17">
        <v>44165</v>
      </c>
    </row>
    <row r="23971" spans="1:8" x14ac:dyDescent="0.2">
      <c r="A23971" t="s">
        <v>162</v>
      </c>
      <c r="B23971">
        <v>394753</v>
      </c>
      <c r="D23971" t="s">
        <v>105</v>
      </c>
      <c r="G23971">
        <v>1296</v>
      </c>
      <c r="H23971" s="17">
        <v>44165</v>
      </c>
    </row>
    <row r="23972" spans="1:8" x14ac:dyDescent="0.2">
      <c r="A23972" t="s">
        <v>162</v>
      </c>
      <c r="B23972">
        <v>394653</v>
      </c>
      <c r="D23972" t="s">
        <v>106</v>
      </c>
      <c r="G23972">
        <v>1178</v>
      </c>
      <c r="H23972" s="17">
        <v>44165</v>
      </c>
    </row>
    <row r="23973" spans="1:8" x14ac:dyDescent="0.2">
      <c r="A23973" t="s">
        <v>162</v>
      </c>
      <c r="B23973">
        <v>394952</v>
      </c>
      <c r="D23973" t="s">
        <v>108</v>
      </c>
      <c r="G23973">
        <v>2596</v>
      </c>
      <c r="H23973" s="17">
        <v>44165</v>
      </c>
    </row>
    <row r="23974" spans="1:8" x14ac:dyDescent="0.2">
      <c r="A23974" t="s">
        <v>162</v>
      </c>
      <c r="B23974">
        <v>394318</v>
      </c>
      <c r="D23974" t="s">
        <v>109</v>
      </c>
      <c r="G23974">
        <v>1506</v>
      </c>
      <c r="H23974" s="17">
        <v>44165</v>
      </c>
    </row>
    <row r="23975" spans="1:8" x14ac:dyDescent="0.2">
      <c r="A23975" t="s">
        <v>162</v>
      </c>
      <c r="B23975">
        <v>394561</v>
      </c>
      <c r="D23975" t="s">
        <v>110</v>
      </c>
      <c r="G23975">
        <v>1138</v>
      </c>
      <c r="H23975" s="17">
        <v>44165</v>
      </c>
    </row>
    <row r="23976" spans="1:8" x14ac:dyDescent="0.2">
      <c r="A23976" t="s">
        <v>162</v>
      </c>
      <c r="B23976">
        <v>394367</v>
      </c>
      <c r="D23976" t="s">
        <v>111</v>
      </c>
      <c r="G23976">
        <v>1211</v>
      </c>
      <c r="H23976" s="17">
        <v>44165</v>
      </c>
    </row>
    <row r="23977" spans="1:8" x14ac:dyDescent="0.2">
      <c r="A23977" t="s">
        <v>162</v>
      </c>
      <c r="B23977">
        <v>394521</v>
      </c>
      <c r="D23977" t="s">
        <v>112</v>
      </c>
      <c r="G23977">
        <v>1047</v>
      </c>
      <c r="H23977" s="17">
        <v>44165</v>
      </c>
    </row>
    <row r="23978" spans="1:8" x14ac:dyDescent="0.2">
      <c r="A23978" t="s">
        <v>162</v>
      </c>
      <c r="B23978">
        <v>394843</v>
      </c>
      <c r="D23978" t="s">
        <v>113</v>
      </c>
      <c r="G23978">
        <v>979</v>
      </c>
      <c r="H23978" s="17">
        <v>44165</v>
      </c>
    </row>
    <row r="23979" spans="1:8" x14ac:dyDescent="0.2">
      <c r="A23979" t="s">
        <v>162</v>
      </c>
      <c r="B23979">
        <v>394486</v>
      </c>
      <c r="D23979" t="s">
        <v>114</v>
      </c>
      <c r="G23979">
        <v>1203</v>
      </c>
      <c r="H23979" s="17">
        <v>44165</v>
      </c>
    </row>
    <row r="23980" spans="1:8" x14ac:dyDescent="0.2">
      <c r="A23980" t="s">
        <v>162</v>
      </c>
      <c r="B23980">
        <v>394648</v>
      </c>
      <c r="D23980" t="s">
        <v>115</v>
      </c>
      <c r="G23980">
        <v>1269</v>
      </c>
      <c r="H23980" s="17">
        <v>44165</v>
      </c>
    </row>
    <row r="23981" spans="1:8" x14ac:dyDescent="0.2">
      <c r="A23981" t="s">
        <v>162</v>
      </c>
      <c r="B23981">
        <v>394304</v>
      </c>
      <c r="D23981" t="s">
        <v>116</v>
      </c>
      <c r="G23981">
        <v>963</v>
      </c>
      <c r="H23981" s="17">
        <v>44165</v>
      </c>
    </row>
    <row r="23982" spans="1:8" x14ac:dyDescent="0.2">
      <c r="A23982" t="s">
        <v>162</v>
      </c>
      <c r="B23982">
        <v>753906</v>
      </c>
      <c r="D23982" t="s">
        <v>117</v>
      </c>
      <c r="G23982">
        <v>1673</v>
      </c>
      <c r="H23982" s="17">
        <v>44165</v>
      </c>
    </row>
    <row r="23983" spans="1:8" x14ac:dyDescent="0.2">
      <c r="A23983" t="s">
        <v>162</v>
      </c>
      <c r="B23983">
        <v>394798</v>
      </c>
      <c r="D23983" t="s">
        <v>118</v>
      </c>
      <c r="G23983">
        <v>919</v>
      </c>
      <c r="H23983" s="17">
        <v>44165</v>
      </c>
    </row>
    <row r="23984" spans="1:8" x14ac:dyDescent="0.2">
      <c r="A23984" t="s">
        <v>162</v>
      </c>
      <c r="B23984">
        <v>395134</v>
      </c>
      <c r="D23984" t="s">
        <v>120</v>
      </c>
      <c r="G23984">
        <v>2055</v>
      </c>
      <c r="H23984" s="17">
        <v>44165</v>
      </c>
    </row>
    <row r="23985" spans="1:8" x14ac:dyDescent="0.2">
      <c r="A23985" t="s">
        <v>162</v>
      </c>
      <c r="B23985">
        <v>394457</v>
      </c>
      <c r="D23985" t="s">
        <v>121</v>
      </c>
      <c r="G23985">
        <v>1500</v>
      </c>
      <c r="H23985" s="17">
        <v>44165</v>
      </c>
    </row>
    <row r="23986" spans="1:8" x14ac:dyDescent="0.2">
      <c r="A23986" t="s">
        <v>162</v>
      </c>
      <c r="B23986">
        <v>395143</v>
      </c>
      <c r="D23986" t="s">
        <v>122</v>
      </c>
      <c r="G23986">
        <v>1202</v>
      </c>
      <c r="H23986" s="17">
        <v>44165</v>
      </c>
    </row>
    <row r="23987" spans="1:8" x14ac:dyDescent="0.2">
      <c r="A23987" t="s">
        <v>162</v>
      </c>
      <c r="B23987">
        <v>394484</v>
      </c>
      <c r="D23987" t="s">
        <v>123</v>
      </c>
      <c r="G23987">
        <v>1574</v>
      </c>
      <c r="H23987" s="17">
        <v>44165</v>
      </c>
    </row>
    <row r="23988" spans="1:8" x14ac:dyDescent="0.2">
      <c r="A23988" t="s">
        <v>162</v>
      </c>
      <c r="B23988">
        <v>395235</v>
      </c>
      <c r="D23988" t="s">
        <v>124</v>
      </c>
      <c r="G23988">
        <v>1404</v>
      </c>
      <c r="H23988" s="17">
        <v>44165</v>
      </c>
    </row>
    <row r="23989" spans="1:8" x14ac:dyDescent="0.2">
      <c r="A23989" t="s">
        <v>162</v>
      </c>
      <c r="B23989">
        <v>395224</v>
      </c>
      <c r="D23989" t="s">
        <v>125</v>
      </c>
      <c r="G23989">
        <v>839</v>
      </c>
      <c r="H23989" s="17">
        <v>44165</v>
      </c>
    </row>
    <row r="23990" spans="1:8" x14ac:dyDescent="0.2">
      <c r="A23990" t="s">
        <v>162</v>
      </c>
      <c r="B23990">
        <v>395115</v>
      </c>
      <c r="D23990" t="s">
        <v>127</v>
      </c>
      <c r="G23990">
        <v>1374</v>
      </c>
      <c r="H23990" s="17">
        <v>44165</v>
      </c>
    </row>
    <row r="23991" spans="1:8" x14ac:dyDescent="0.2">
      <c r="A23991" t="s">
        <v>162</v>
      </c>
      <c r="B23991">
        <v>394440</v>
      </c>
      <c r="D23991" t="s">
        <v>128</v>
      </c>
      <c r="G23991">
        <v>1517</v>
      </c>
      <c r="H23991" s="17">
        <v>44165</v>
      </c>
    </row>
    <row r="23992" spans="1:8" x14ac:dyDescent="0.2">
      <c r="A23992" t="s">
        <v>162</v>
      </c>
      <c r="B23992">
        <v>394399</v>
      </c>
      <c r="D23992" t="s">
        <v>129</v>
      </c>
      <c r="G23992">
        <v>1531</v>
      </c>
      <c r="H23992" s="17">
        <v>44165</v>
      </c>
    </row>
    <row r="23993" spans="1:8" x14ac:dyDescent="0.2">
      <c r="A23993" t="s">
        <v>162</v>
      </c>
      <c r="B23993">
        <v>395160</v>
      </c>
      <c r="D23993" t="s">
        <v>131</v>
      </c>
      <c r="G23993">
        <v>978</v>
      </c>
      <c r="H23993" s="17">
        <v>44165</v>
      </c>
    </row>
    <row r="23994" spans="1:8" x14ac:dyDescent="0.2">
      <c r="A23994" t="s">
        <v>162</v>
      </c>
      <c r="B23994">
        <v>394816</v>
      </c>
      <c r="D23994" t="s">
        <v>132</v>
      </c>
      <c r="G23994">
        <v>1274</v>
      </c>
      <c r="H23994" s="17">
        <v>44165</v>
      </c>
    </row>
    <row r="23995" spans="1:8" x14ac:dyDescent="0.2">
      <c r="A23995" t="s">
        <v>162</v>
      </c>
      <c r="B23995">
        <v>394766</v>
      </c>
      <c r="D23995" t="s">
        <v>133</v>
      </c>
      <c r="G23995">
        <v>1420</v>
      </c>
      <c r="H23995" s="17">
        <v>44165</v>
      </c>
    </row>
    <row r="23996" spans="1:8" x14ac:dyDescent="0.2">
      <c r="A23996" t="s">
        <v>162</v>
      </c>
      <c r="B23996">
        <v>394931</v>
      </c>
      <c r="D23996" t="s">
        <v>134</v>
      </c>
      <c r="G23996">
        <v>1341</v>
      </c>
      <c r="H23996" s="17">
        <v>44165</v>
      </c>
    </row>
    <row r="23997" spans="1:8" x14ac:dyDescent="0.2">
      <c r="A23997" t="s">
        <v>162</v>
      </c>
      <c r="B23997">
        <v>394528</v>
      </c>
      <c r="D23997" t="s">
        <v>135</v>
      </c>
      <c r="G23997">
        <v>1427</v>
      </c>
      <c r="H23997" s="17">
        <v>44165</v>
      </c>
    </row>
    <row r="23998" spans="1:8" x14ac:dyDescent="0.2">
      <c r="A23998" t="s">
        <v>162</v>
      </c>
      <c r="B23998">
        <v>394531</v>
      </c>
      <c r="D23998" t="s">
        <v>136</v>
      </c>
      <c r="G23998">
        <v>1114</v>
      </c>
      <c r="H23998" s="17">
        <v>44165</v>
      </c>
    </row>
    <row r="23999" spans="1:8" x14ac:dyDescent="0.2">
      <c r="A23999" t="s">
        <v>162</v>
      </c>
      <c r="B23999">
        <v>394711</v>
      </c>
      <c r="D23999" t="s">
        <v>138</v>
      </c>
      <c r="G23999">
        <v>1240</v>
      </c>
      <c r="H23999" s="17">
        <v>44165</v>
      </c>
    </row>
    <row r="24000" spans="1:8" x14ac:dyDescent="0.2">
      <c r="A24000" t="s">
        <v>162</v>
      </c>
      <c r="B24000">
        <v>395245</v>
      </c>
      <c r="D24000" t="s">
        <v>163</v>
      </c>
      <c r="G24000">
        <v>756</v>
      </c>
      <c r="H24000" s="17">
        <v>44165</v>
      </c>
    </row>
    <row r="24001" spans="1:8" x14ac:dyDescent="0.2">
      <c r="A24001" t="s">
        <v>162</v>
      </c>
      <c r="B24001">
        <v>394352</v>
      </c>
      <c r="D24001" t="s">
        <v>140</v>
      </c>
      <c r="G24001">
        <v>1151</v>
      </c>
      <c r="H24001" s="17">
        <v>44165</v>
      </c>
    </row>
    <row r="24002" spans="1:8" x14ac:dyDescent="0.2">
      <c r="A24002" t="s">
        <v>162</v>
      </c>
      <c r="B24002">
        <v>395075</v>
      </c>
      <c r="D24002" t="s">
        <v>164</v>
      </c>
      <c r="G24002">
        <v>942</v>
      </c>
      <c r="H24002" s="17">
        <v>44165</v>
      </c>
    </row>
    <row r="24003" spans="1:8" x14ac:dyDescent="0.2">
      <c r="A24003" t="s">
        <v>162</v>
      </c>
      <c r="B24003">
        <v>394666</v>
      </c>
      <c r="D24003" t="s">
        <v>141</v>
      </c>
      <c r="G24003">
        <v>1096</v>
      </c>
      <c r="H24003" s="17">
        <v>44165</v>
      </c>
    </row>
    <row r="24004" spans="1:8" x14ac:dyDescent="0.2">
      <c r="A24004" t="s">
        <v>162</v>
      </c>
      <c r="B24004">
        <v>394957</v>
      </c>
      <c r="D24004" t="s">
        <v>165</v>
      </c>
      <c r="G24004">
        <v>1496</v>
      </c>
      <c r="H24004" s="17">
        <v>44165</v>
      </c>
    </row>
    <row r="24005" spans="1:8" x14ac:dyDescent="0.2">
      <c r="A24005" t="s">
        <v>162</v>
      </c>
      <c r="B24005">
        <v>395113</v>
      </c>
      <c r="D24005" t="s">
        <v>166</v>
      </c>
      <c r="G24005">
        <v>1320</v>
      </c>
      <c r="H24005" s="17">
        <v>44165</v>
      </c>
    </row>
    <row r="24006" spans="1:8" x14ac:dyDescent="0.2">
      <c r="A24006" t="s">
        <v>162</v>
      </c>
      <c r="B24006">
        <v>395006</v>
      </c>
      <c r="D24006" t="s">
        <v>142</v>
      </c>
      <c r="G24006">
        <v>1377</v>
      </c>
      <c r="H24006" s="17">
        <v>44165</v>
      </c>
    </row>
    <row r="24007" spans="1:8" x14ac:dyDescent="0.2">
      <c r="A24007" t="s">
        <v>162</v>
      </c>
      <c r="B24007">
        <v>394549</v>
      </c>
      <c r="D24007" t="s">
        <v>167</v>
      </c>
      <c r="G24007">
        <v>1399</v>
      </c>
      <c r="H24007" s="17">
        <v>44165</v>
      </c>
    </row>
    <row r="24008" spans="1:8" x14ac:dyDescent="0.2">
      <c r="A24008" t="s">
        <v>162</v>
      </c>
      <c r="B24008">
        <v>394995</v>
      </c>
      <c r="D24008" t="s">
        <v>168</v>
      </c>
      <c r="G24008">
        <v>1716</v>
      </c>
      <c r="H24008" s="17">
        <v>44165</v>
      </c>
    </row>
    <row r="24009" spans="1:8" x14ac:dyDescent="0.2">
      <c r="A24009" t="s">
        <v>162</v>
      </c>
      <c r="B24009">
        <v>394602</v>
      </c>
      <c r="D24009" t="s">
        <v>143</v>
      </c>
      <c r="G24009">
        <v>1550</v>
      </c>
      <c r="H24009" s="17">
        <v>44165</v>
      </c>
    </row>
    <row r="24010" spans="1:8" x14ac:dyDescent="0.2">
      <c r="A24010" t="s">
        <v>162</v>
      </c>
      <c r="B24010">
        <v>394405</v>
      </c>
      <c r="D24010" t="s">
        <v>169</v>
      </c>
      <c r="G24010">
        <v>1910</v>
      </c>
      <c r="H24010" s="17">
        <v>44165</v>
      </c>
    </row>
    <row r="24011" spans="1:8" x14ac:dyDescent="0.2">
      <c r="A24011" t="s">
        <v>162</v>
      </c>
      <c r="B24011">
        <v>394623</v>
      </c>
      <c r="D24011" t="s">
        <v>170</v>
      </c>
      <c r="G24011">
        <v>1318</v>
      </c>
      <c r="H24011" s="17">
        <v>44165</v>
      </c>
    </row>
    <row r="24012" spans="1:8" x14ac:dyDescent="0.2">
      <c r="A24012" t="s">
        <v>145</v>
      </c>
      <c r="B24012">
        <v>102001</v>
      </c>
      <c r="C24012">
        <v>0</v>
      </c>
      <c r="D24012" t="s">
        <v>5</v>
      </c>
      <c r="E24012" t="s">
        <v>6</v>
      </c>
      <c r="G24012">
        <v>329000</v>
      </c>
      <c r="H24012" s="17">
        <v>44196</v>
      </c>
    </row>
    <row r="24013" spans="1:8" x14ac:dyDescent="0.2">
      <c r="A24013" t="s">
        <v>145</v>
      </c>
      <c r="B24013">
        <v>394913</v>
      </c>
      <c r="C24013">
        <v>1</v>
      </c>
      <c r="D24013" t="s">
        <v>7</v>
      </c>
      <c r="E24013" t="s">
        <v>8</v>
      </c>
      <c r="F24013" t="s">
        <v>9</v>
      </c>
      <c r="G24013">
        <v>650000</v>
      </c>
      <c r="H24013" s="17">
        <v>44196</v>
      </c>
    </row>
    <row r="24014" spans="1:8" x14ac:dyDescent="0.2">
      <c r="A24014" t="s">
        <v>145</v>
      </c>
      <c r="B24014">
        <v>753899</v>
      </c>
      <c r="C24014">
        <v>2</v>
      </c>
      <c r="D24014" t="s">
        <v>10</v>
      </c>
      <c r="E24014" t="s">
        <v>8</v>
      </c>
      <c r="F24014" t="s">
        <v>11</v>
      </c>
      <c r="G24014">
        <v>1174999</v>
      </c>
      <c r="H24014" s="17">
        <v>44196</v>
      </c>
    </row>
    <row r="24015" spans="1:8" x14ac:dyDescent="0.2">
      <c r="A24015" t="s">
        <v>145</v>
      </c>
      <c r="B24015">
        <v>394463</v>
      </c>
      <c r="C24015">
        <v>3</v>
      </c>
      <c r="D24015" t="s">
        <v>12</v>
      </c>
      <c r="E24015" t="s">
        <v>8</v>
      </c>
      <c r="F24015" t="s">
        <v>13</v>
      </c>
      <c r="G24015">
        <v>349900</v>
      </c>
      <c r="H24015" s="17">
        <v>44196</v>
      </c>
    </row>
    <row r="24016" spans="1:8" x14ac:dyDescent="0.2">
      <c r="A24016" t="s">
        <v>145</v>
      </c>
      <c r="B24016">
        <v>394514</v>
      </c>
      <c r="C24016">
        <v>4</v>
      </c>
      <c r="D24016" t="s">
        <v>14</v>
      </c>
      <c r="E24016" t="s">
        <v>8</v>
      </c>
      <c r="F24016" t="s">
        <v>15</v>
      </c>
      <c r="G24016">
        <v>358000</v>
      </c>
      <c r="H24016" s="17">
        <v>44196</v>
      </c>
    </row>
    <row r="24017" spans="1:8" x14ac:dyDescent="0.2">
      <c r="A24017" t="s">
        <v>145</v>
      </c>
      <c r="B24017">
        <v>394974</v>
      </c>
      <c r="C24017">
        <v>5</v>
      </c>
      <c r="D24017" t="s">
        <v>16</v>
      </c>
      <c r="E24017" t="s">
        <v>8</v>
      </c>
      <c r="F24017" t="s">
        <v>17</v>
      </c>
      <c r="G24017">
        <v>320000</v>
      </c>
      <c r="H24017" s="17">
        <v>44196</v>
      </c>
    </row>
    <row r="24018" spans="1:8" x14ac:dyDescent="0.2">
      <c r="A24018" t="s">
        <v>145</v>
      </c>
      <c r="B24018">
        <v>394692</v>
      </c>
      <c r="C24018">
        <v>6</v>
      </c>
      <c r="D24018" t="s">
        <v>18</v>
      </c>
      <c r="E24018" t="s">
        <v>8</v>
      </c>
      <c r="F24018" t="s">
        <v>15</v>
      </c>
      <c r="G24018">
        <v>340000</v>
      </c>
      <c r="H24018" s="17">
        <v>44196</v>
      </c>
    </row>
    <row r="24019" spans="1:8" x14ac:dyDescent="0.2">
      <c r="A24019" t="s">
        <v>145</v>
      </c>
      <c r="B24019">
        <v>395209</v>
      </c>
      <c r="C24019">
        <v>7</v>
      </c>
      <c r="D24019" t="s">
        <v>19</v>
      </c>
      <c r="E24019" t="s">
        <v>8</v>
      </c>
      <c r="F24019" t="s">
        <v>20</v>
      </c>
      <c r="G24019">
        <v>522490</v>
      </c>
      <c r="H24019" s="17">
        <v>44196</v>
      </c>
    </row>
    <row r="24020" spans="1:8" x14ac:dyDescent="0.2">
      <c r="A24020" t="s">
        <v>145</v>
      </c>
      <c r="B24020">
        <v>394856</v>
      </c>
      <c r="C24020">
        <v>8</v>
      </c>
      <c r="D24020" t="s">
        <v>21</v>
      </c>
      <c r="E24020" t="s">
        <v>8</v>
      </c>
      <c r="F24020" t="s">
        <v>22</v>
      </c>
      <c r="G24020">
        <v>515000</v>
      </c>
      <c r="H24020" s="17">
        <v>44196</v>
      </c>
    </row>
    <row r="24021" spans="1:8" x14ac:dyDescent="0.2">
      <c r="A24021" t="s">
        <v>145</v>
      </c>
      <c r="B24021">
        <v>394347</v>
      </c>
      <c r="C24021">
        <v>9</v>
      </c>
      <c r="D24021" t="s">
        <v>23</v>
      </c>
      <c r="E24021" t="s">
        <v>8</v>
      </c>
      <c r="F24021" t="s">
        <v>24</v>
      </c>
      <c r="G24021">
        <v>361902</v>
      </c>
      <c r="H24021" s="17">
        <v>44196</v>
      </c>
    </row>
    <row r="24022" spans="1:8" x14ac:dyDescent="0.2">
      <c r="A24022" t="s">
        <v>145</v>
      </c>
      <c r="B24022">
        <v>394404</v>
      </c>
      <c r="C24022">
        <v>10</v>
      </c>
      <c r="D24022" t="s">
        <v>25</v>
      </c>
      <c r="E24022" t="s">
        <v>8</v>
      </c>
      <c r="F24022" t="s">
        <v>26</v>
      </c>
      <c r="G24022">
        <v>699000</v>
      </c>
      <c r="H24022" s="17">
        <v>44196</v>
      </c>
    </row>
    <row r="24023" spans="1:8" x14ac:dyDescent="0.2">
      <c r="A24023" t="s">
        <v>145</v>
      </c>
      <c r="B24023">
        <v>395057</v>
      </c>
      <c r="C24023">
        <v>11</v>
      </c>
      <c r="D24023" t="s">
        <v>27</v>
      </c>
      <c r="E24023" t="s">
        <v>8</v>
      </c>
      <c r="F24023" t="s">
        <v>11</v>
      </c>
      <c r="G24023">
        <v>1169000</v>
      </c>
      <c r="H24023" s="17">
        <v>44196</v>
      </c>
    </row>
    <row r="24024" spans="1:8" x14ac:dyDescent="0.2">
      <c r="A24024" t="s">
        <v>145</v>
      </c>
      <c r="B24024">
        <v>394532</v>
      </c>
      <c r="C24024">
        <v>12</v>
      </c>
      <c r="D24024" t="s">
        <v>28</v>
      </c>
      <c r="E24024" t="s">
        <v>8</v>
      </c>
      <c r="F24024" t="s">
        <v>29</v>
      </c>
      <c r="G24024">
        <v>259900</v>
      </c>
      <c r="H24024" s="17">
        <v>44196</v>
      </c>
    </row>
    <row r="24025" spans="1:8" x14ac:dyDescent="0.2">
      <c r="A24025" t="s">
        <v>145</v>
      </c>
      <c r="B24025">
        <v>395025</v>
      </c>
      <c r="C24025">
        <v>13</v>
      </c>
      <c r="D24025" t="s">
        <v>30</v>
      </c>
      <c r="E24025" t="s">
        <v>8</v>
      </c>
      <c r="F24025" t="s">
        <v>11</v>
      </c>
      <c r="G24025">
        <v>515000</v>
      </c>
      <c r="H24025" s="17">
        <v>44196</v>
      </c>
    </row>
    <row r="24026" spans="1:8" x14ac:dyDescent="0.2">
      <c r="A24026" t="s">
        <v>145</v>
      </c>
      <c r="B24026">
        <v>394976</v>
      </c>
      <c r="C24026">
        <v>14</v>
      </c>
      <c r="D24026" t="s">
        <v>31</v>
      </c>
      <c r="E24026" t="s">
        <v>8</v>
      </c>
      <c r="F24026" t="s">
        <v>32</v>
      </c>
      <c r="G24026">
        <v>415000</v>
      </c>
      <c r="H24026" s="17">
        <v>44196</v>
      </c>
    </row>
    <row r="24027" spans="1:8" x14ac:dyDescent="0.2">
      <c r="A24027" t="s">
        <v>145</v>
      </c>
      <c r="B24027">
        <v>395078</v>
      </c>
      <c r="C24027">
        <v>15</v>
      </c>
      <c r="D24027" t="s">
        <v>33</v>
      </c>
      <c r="E24027" t="s">
        <v>8</v>
      </c>
      <c r="F24027" t="s">
        <v>34</v>
      </c>
      <c r="G24027">
        <v>699950</v>
      </c>
      <c r="H24027" s="17">
        <v>44196</v>
      </c>
    </row>
    <row r="24028" spans="1:8" x14ac:dyDescent="0.2">
      <c r="A24028" t="s">
        <v>145</v>
      </c>
      <c r="B24028">
        <v>394865</v>
      </c>
      <c r="C24028">
        <v>16</v>
      </c>
      <c r="D24028" t="s">
        <v>35</v>
      </c>
      <c r="E24028" t="s">
        <v>8</v>
      </c>
      <c r="F24028" t="s">
        <v>36</v>
      </c>
      <c r="G24028">
        <v>393576</v>
      </c>
      <c r="H24028" s="17">
        <v>44196</v>
      </c>
    </row>
    <row r="24029" spans="1:8" x14ac:dyDescent="0.2">
      <c r="A24029" t="s">
        <v>145</v>
      </c>
      <c r="B24029">
        <v>395056</v>
      </c>
      <c r="C24029">
        <v>17</v>
      </c>
      <c r="D24029" t="s">
        <v>37</v>
      </c>
      <c r="E24029" t="s">
        <v>8</v>
      </c>
      <c r="F24029" t="s">
        <v>11</v>
      </c>
      <c r="G24029">
        <v>897777</v>
      </c>
      <c r="H24029" s="17">
        <v>44196</v>
      </c>
    </row>
    <row r="24030" spans="1:8" x14ac:dyDescent="0.2">
      <c r="A24030" t="s">
        <v>145</v>
      </c>
      <c r="B24030">
        <v>395121</v>
      </c>
      <c r="C24030">
        <v>18</v>
      </c>
      <c r="D24030" t="s">
        <v>38</v>
      </c>
      <c r="E24030" t="s">
        <v>8</v>
      </c>
      <c r="F24030" t="s">
        <v>39</v>
      </c>
      <c r="G24030">
        <v>245000</v>
      </c>
      <c r="H24030" s="17">
        <v>44196</v>
      </c>
    </row>
    <row r="24031" spans="1:8" x14ac:dyDescent="0.2">
      <c r="A24031" t="s">
        <v>145</v>
      </c>
      <c r="B24031">
        <v>395148</v>
      </c>
      <c r="C24031">
        <v>19</v>
      </c>
      <c r="D24031" t="s">
        <v>40</v>
      </c>
      <c r="E24031" t="s">
        <v>8</v>
      </c>
      <c r="F24031" t="s">
        <v>22</v>
      </c>
      <c r="G24031">
        <v>329990</v>
      </c>
      <c r="H24031" s="17">
        <v>44196</v>
      </c>
    </row>
    <row r="24032" spans="1:8" x14ac:dyDescent="0.2">
      <c r="A24032" t="s">
        <v>145</v>
      </c>
      <c r="B24032">
        <v>394358</v>
      </c>
      <c r="C24032">
        <v>20</v>
      </c>
      <c r="D24032" t="s">
        <v>41</v>
      </c>
      <c r="E24032" t="s">
        <v>8</v>
      </c>
      <c r="F24032" t="s">
        <v>42</v>
      </c>
      <c r="G24032">
        <v>333333</v>
      </c>
      <c r="H24032" s="17">
        <v>44196</v>
      </c>
    </row>
    <row r="24033" spans="1:8" x14ac:dyDescent="0.2">
      <c r="A24033" t="s">
        <v>145</v>
      </c>
      <c r="B24033">
        <v>394530</v>
      </c>
      <c r="C24033">
        <v>21</v>
      </c>
      <c r="D24033" t="s">
        <v>43</v>
      </c>
      <c r="E24033" t="s">
        <v>8</v>
      </c>
      <c r="F24033" t="s">
        <v>44</v>
      </c>
      <c r="G24033">
        <v>610000</v>
      </c>
      <c r="H24033" s="17">
        <v>44196</v>
      </c>
    </row>
    <row r="24034" spans="1:8" x14ac:dyDescent="0.2">
      <c r="A24034" t="s">
        <v>145</v>
      </c>
      <c r="B24034">
        <v>394982</v>
      </c>
      <c r="C24034">
        <v>22</v>
      </c>
      <c r="D24034" t="s">
        <v>45</v>
      </c>
      <c r="E24034" t="s">
        <v>8</v>
      </c>
      <c r="F24034" t="s">
        <v>17</v>
      </c>
      <c r="G24034">
        <v>215000</v>
      </c>
      <c r="H24034" s="17">
        <v>44196</v>
      </c>
    </row>
    <row r="24035" spans="1:8" x14ac:dyDescent="0.2">
      <c r="A24035" t="s">
        <v>145</v>
      </c>
      <c r="B24035">
        <v>394998</v>
      </c>
      <c r="C24035">
        <v>23</v>
      </c>
      <c r="D24035" t="s">
        <v>46</v>
      </c>
      <c r="E24035" t="s">
        <v>8</v>
      </c>
      <c r="F24035" t="s">
        <v>47</v>
      </c>
      <c r="G24035">
        <v>579950</v>
      </c>
      <c r="H24035" s="17">
        <v>44196</v>
      </c>
    </row>
    <row r="24036" spans="1:8" x14ac:dyDescent="0.2">
      <c r="A24036" t="s">
        <v>145</v>
      </c>
      <c r="B24036">
        <v>394458</v>
      </c>
      <c r="C24036">
        <v>24</v>
      </c>
      <c r="D24036" t="s">
        <v>48</v>
      </c>
      <c r="E24036" t="s">
        <v>8</v>
      </c>
      <c r="F24036" t="s">
        <v>49</v>
      </c>
      <c r="G24036">
        <v>373500</v>
      </c>
      <c r="H24036" s="17">
        <v>44196</v>
      </c>
    </row>
    <row r="24037" spans="1:8" x14ac:dyDescent="0.2">
      <c r="A24037" t="s">
        <v>145</v>
      </c>
      <c r="B24037">
        <v>395045</v>
      </c>
      <c r="C24037">
        <v>25</v>
      </c>
      <c r="D24037" t="s">
        <v>50</v>
      </c>
      <c r="E24037" t="s">
        <v>8</v>
      </c>
      <c r="F24037" t="s">
        <v>11</v>
      </c>
      <c r="G24037">
        <v>613277</v>
      </c>
      <c r="H24037" s="17">
        <v>44196</v>
      </c>
    </row>
    <row r="24038" spans="1:8" x14ac:dyDescent="0.2">
      <c r="A24038" t="s">
        <v>145</v>
      </c>
      <c r="B24038">
        <v>395055</v>
      </c>
      <c r="C24038">
        <v>26</v>
      </c>
      <c r="D24038" t="s">
        <v>51</v>
      </c>
      <c r="E24038" t="s">
        <v>8</v>
      </c>
      <c r="F24038" t="s">
        <v>15</v>
      </c>
      <c r="G24038">
        <v>287900</v>
      </c>
      <c r="H24038" s="17">
        <v>44196</v>
      </c>
    </row>
    <row r="24039" spans="1:8" x14ac:dyDescent="0.2">
      <c r="A24039" t="s">
        <v>145</v>
      </c>
      <c r="B24039">
        <v>394943</v>
      </c>
      <c r="C24039">
        <v>27</v>
      </c>
      <c r="D24039" t="s">
        <v>52</v>
      </c>
      <c r="E24039" t="s">
        <v>8</v>
      </c>
      <c r="F24039" t="s">
        <v>22</v>
      </c>
      <c r="G24039">
        <v>364900</v>
      </c>
      <c r="H24039" s="17">
        <v>44196</v>
      </c>
    </row>
    <row r="24040" spans="1:8" x14ac:dyDescent="0.2">
      <c r="A24040" t="s">
        <v>145</v>
      </c>
      <c r="B24040">
        <v>394466</v>
      </c>
      <c r="C24040">
        <v>28</v>
      </c>
      <c r="D24040" t="s">
        <v>53</v>
      </c>
      <c r="E24040" t="s">
        <v>8</v>
      </c>
      <c r="F24040" t="s">
        <v>54</v>
      </c>
      <c r="G24040">
        <v>317500</v>
      </c>
      <c r="H24040" s="17">
        <v>44196</v>
      </c>
    </row>
    <row r="24041" spans="1:8" x14ac:dyDescent="0.2">
      <c r="A24041" t="s">
        <v>145</v>
      </c>
      <c r="B24041">
        <v>394475</v>
      </c>
      <c r="C24041">
        <v>29</v>
      </c>
      <c r="D24041" t="s">
        <v>55</v>
      </c>
      <c r="E24041" t="s">
        <v>8</v>
      </c>
      <c r="F24041" t="s">
        <v>54</v>
      </c>
      <c r="G24041">
        <v>198818</v>
      </c>
      <c r="H24041" s="17">
        <v>44196</v>
      </c>
    </row>
    <row r="24042" spans="1:8" x14ac:dyDescent="0.2">
      <c r="A24042" t="s">
        <v>145</v>
      </c>
      <c r="B24042">
        <v>394735</v>
      </c>
      <c r="C24042">
        <v>30</v>
      </c>
      <c r="D24042" t="s">
        <v>56</v>
      </c>
      <c r="E24042" t="s">
        <v>8</v>
      </c>
      <c r="F24042" t="s">
        <v>39</v>
      </c>
      <c r="G24042">
        <v>339950</v>
      </c>
      <c r="H24042" s="17">
        <v>44196</v>
      </c>
    </row>
    <row r="24043" spans="1:8" x14ac:dyDescent="0.2">
      <c r="A24043" t="s">
        <v>145</v>
      </c>
      <c r="B24043">
        <v>394775</v>
      </c>
      <c r="C24043">
        <v>31</v>
      </c>
      <c r="D24043" t="s">
        <v>57</v>
      </c>
      <c r="E24043" t="s">
        <v>8</v>
      </c>
      <c r="F24043" t="s">
        <v>58</v>
      </c>
      <c r="G24043">
        <v>372900</v>
      </c>
      <c r="H24043" s="17">
        <v>44196</v>
      </c>
    </row>
    <row r="24044" spans="1:8" x14ac:dyDescent="0.2">
      <c r="A24044" t="s">
        <v>145</v>
      </c>
      <c r="B24044">
        <v>394492</v>
      </c>
      <c r="C24044">
        <v>32</v>
      </c>
      <c r="D24044" t="s">
        <v>59</v>
      </c>
      <c r="E24044" t="s">
        <v>8</v>
      </c>
      <c r="F24044" t="s">
        <v>54</v>
      </c>
      <c r="G24044">
        <v>312990</v>
      </c>
      <c r="H24044" s="17">
        <v>44196</v>
      </c>
    </row>
    <row r="24045" spans="1:8" x14ac:dyDescent="0.2">
      <c r="A24045" t="s">
        <v>145</v>
      </c>
      <c r="B24045">
        <v>394705</v>
      </c>
      <c r="C24045">
        <v>33</v>
      </c>
      <c r="D24045" t="s">
        <v>60</v>
      </c>
      <c r="E24045" t="s">
        <v>8</v>
      </c>
      <c r="F24045" t="s">
        <v>61</v>
      </c>
      <c r="G24045">
        <v>272707</v>
      </c>
      <c r="H24045" s="17">
        <v>44196</v>
      </c>
    </row>
    <row r="24046" spans="1:8" x14ac:dyDescent="0.2">
      <c r="A24046" t="s">
        <v>145</v>
      </c>
      <c r="B24046">
        <v>395059</v>
      </c>
      <c r="C24046">
        <v>34</v>
      </c>
      <c r="D24046" t="s">
        <v>62</v>
      </c>
      <c r="E24046" t="s">
        <v>8</v>
      </c>
      <c r="F24046" t="s">
        <v>11</v>
      </c>
      <c r="G24046">
        <v>1475000</v>
      </c>
      <c r="H24046" s="17">
        <v>44196</v>
      </c>
    </row>
    <row r="24047" spans="1:8" x14ac:dyDescent="0.2">
      <c r="A24047" t="s">
        <v>145</v>
      </c>
      <c r="B24047">
        <v>394355</v>
      </c>
      <c r="C24047">
        <v>35</v>
      </c>
      <c r="D24047" t="s">
        <v>63</v>
      </c>
      <c r="E24047" t="s">
        <v>8</v>
      </c>
      <c r="F24047" t="s">
        <v>15</v>
      </c>
      <c r="G24047">
        <v>423385</v>
      </c>
      <c r="H24047" s="17">
        <v>44196</v>
      </c>
    </row>
    <row r="24048" spans="1:8" x14ac:dyDescent="0.2">
      <c r="A24048" t="s">
        <v>145</v>
      </c>
      <c r="B24048">
        <v>395194</v>
      </c>
      <c r="C24048">
        <v>36</v>
      </c>
      <c r="D24048" t="s">
        <v>64</v>
      </c>
      <c r="E24048" t="s">
        <v>8</v>
      </c>
      <c r="F24048" t="s">
        <v>65</v>
      </c>
      <c r="G24048">
        <v>310000</v>
      </c>
      <c r="H24048" s="17">
        <v>44196</v>
      </c>
    </row>
    <row r="24049" spans="1:8" x14ac:dyDescent="0.2">
      <c r="A24049" t="s">
        <v>145</v>
      </c>
      <c r="B24049">
        <v>394902</v>
      </c>
      <c r="C24049">
        <v>37</v>
      </c>
      <c r="D24049" t="s">
        <v>66</v>
      </c>
      <c r="E24049" t="s">
        <v>8</v>
      </c>
      <c r="F24049" t="s">
        <v>67</v>
      </c>
      <c r="G24049">
        <v>389000</v>
      </c>
      <c r="H24049" s="17">
        <v>44196</v>
      </c>
    </row>
    <row r="24050" spans="1:8" x14ac:dyDescent="0.2">
      <c r="A24050" t="s">
        <v>145</v>
      </c>
      <c r="B24050">
        <v>395005</v>
      </c>
      <c r="C24050">
        <v>38</v>
      </c>
      <c r="D24050" t="s">
        <v>68</v>
      </c>
      <c r="E24050" t="s">
        <v>8</v>
      </c>
      <c r="F24050" t="s">
        <v>69</v>
      </c>
      <c r="G24050">
        <v>428051</v>
      </c>
      <c r="H24050" s="17">
        <v>44196</v>
      </c>
    </row>
    <row r="24051" spans="1:8" x14ac:dyDescent="0.2">
      <c r="A24051" t="s">
        <v>145</v>
      </c>
      <c r="B24051">
        <v>394862</v>
      </c>
      <c r="C24051">
        <v>39</v>
      </c>
      <c r="D24051" t="s">
        <v>70</v>
      </c>
      <c r="E24051" t="s">
        <v>8</v>
      </c>
      <c r="F24051" t="s">
        <v>71</v>
      </c>
      <c r="G24051">
        <v>224900</v>
      </c>
      <c r="H24051" s="17">
        <v>44196</v>
      </c>
    </row>
    <row r="24052" spans="1:8" x14ac:dyDescent="0.2">
      <c r="A24052" t="s">
        <v>145</v>
      </c>
      <c r="B24052">
        <v>394714</v>
      </c>
      <c r="C24052">
        <v>40</v>
      </c>
      <c r="D24052" t="s">
        <v>72</v>
      </c>
      <c r="E24052" t="s">
        <v>8</v>
      </c>
      <c r="F24052" t="s">
        <v>22</v>
      </c>
      <c r="G24052">
        <v>309450</v>
      </c>
      <c r="H24052" s="17">
        <v>44196</v>
      </c>
    </row>
    <row r="24053" spans="1:8" x14ac:dyDescent="0.2">
      <c r="A24053" t="s">
        <v>145</v>
      </c>
      <c r="B24053">
        <v>394849</v>
      </c>
      <c r="C24053">
        <v>41</v>
      </c>
      <c r="D24053" t="s">
        <v>73</v>
      </c>
      <c r="E24053" t="s">
        <v>8</v>
      </c>
      <c r="F24053" t="s">
        <v>67</v>
      </c>
      <c r="G24053">
        <v>238279</v>
      </c>
      <c r="H24053" s="17">
        <v>44196</v>
      </c>
    </row>
    <row r="24054" spans="1:8" x14ac:dyDescent="0.2">
      <c r="A24054" t="s">
        <v>145</v>
      </c>
      <c r="B24054">
        <v>394935</v>
      </c>
      <c r="C24054">
        <v>42</v>
      </c>
      <c r="D24054" t="s">
        <v>74</v>
      </c>
      <c r="E24054" t="s">
        <v>8</v>
      </c>
      <c r="F24054" t="s">
        <v>75</v>
      </c>
      <c r="G24054">
        <v>288352</v>
      </c>
      <c r="H24054" s="17">
        <v>44196</v>
      </c>
    </row>
    <row r="24055" spans="1:8" x14ac:dyDescent="0.2">
      <c r="A24055" t="s">
        <v>145</v>
      </c>
      <c r="B24055">
        <v>394807</v>
      </c>
      <c r="C24055">
        <v>43</v>
      </c>
      <c r="D24055" t="s">
        <v>76</v>
      </c>
      <c r="E24055" t="s">
        <v>8</v>
      </c>
      <c r="F24055" t="s">
        <v>77</v>
      </c>
      <c r="G24055">
        <v>259998</v>
      </c>
      <c r="H24055" s="17">
        <v>44196</v>
      </c>
    </row>
    <row r="24056" spans="1:8" x14ac:dyDescent="0.2">
      <c r="A24056" t="s">
        <v>145</v>
      </c>
      <c r="B24056">
        <v>394669</v>
      </c>
      <c r="C24056">
        <v>44</v>
      </c>
      <c r="D24056" t="s">
        <v>78</v>
      </c>
      <c r="E24056" t="s">
        <v>8</v>
      </c>
      <c r="F24056" t="s">
        <v>79</v>
      </c>
      <c r="G24056">
        <v>349400</v>
      </c>
      <c r="H24056" s="17">
        <v>44196</v>
      </c>
    </row>
    <row r="24057" spans="1:8" x14ac:dyDescent="0.2">
      <c r="A24057" t="s">
        <v>145</v>
      </c>
      <c r="B24057">
        <v>395022</v>
      </c>
      <c r="C24057">
        <v>45</v>
      </c>
      <c r="D24057" t="s">
        <v>80</v>
      </c>
      <c r="E24057" t="s">
        <v>8</v>
      </c>
      <c r="F24057" t="s">
        <v>65</v>
      </c>
      <c r="G24057">
        <v>389950</v>
      </c>
      <c r="H24057" s="17">
        <v>44196</v>
      </c>
    </row>
    <row r="24058" spans="1:8" x14ac:dyDescent="0.2">
      <c r="A24058" t="s">
        <v>145</v>
      </c>
      <c r="B24058">
        <v>394910</v>
      </c>
      <c r="C24058">
        <v>46</v>
      </c>
      <c r="D24058" t="s">
        <v>81</v>
      </c>
      <c r="E24058" t="s">
        <v>8</v>
      </c>
      <c r="F24058" t="s">
        <v>82</v>
      </c>
      <c r="G24058">
        <v>305900</v>
      </c>
      <c r="H24058" s="17">
        <v>44196</v>
      </c>
    </row>
    <row r="24059" spans="1:8" x14ac:dyDescent="0.2">
      <c r="A24059" t="s">
        <v>145</v>
      </c>
      <c r="B24059">
        <v>394425</v>
      </c>
      <c r="C24059">
        <v>47</v>
      </c>
      <c r="D24059" t="s">
        <v>83</v>
      </c>
      <c r="E24059" t="s">
        <v>8</v>
      </c>
      <c r="F24059" t="s">
        <v>9</v>
      </c>
      <c r="G24059">
        <v>199900</v>
      </c>
      <c r="H24059" s="17">
        <v>44196</v>
      </c>
    </row>
    <row r="24060" spans="1:8" x14ac:dyDescent="0.2">
      <c r="A24060" t="s">
        <v>145</v>
      </c>
      <c r="B24060">
        <v>395012</v>
      </c>
      <c r="C24060">
        <v>48</v>
      </c>
      <c r="D24060" t="s">
        <v>84</v>
      </c>
      <c r="E24060" t="s">
        <v>8</v>
      </c>
      <c r="F24060" t="s">
        <v>49</v>
      </c>
      <c r="G24060">
        <v>398000</v>
      </c>
      <c r="H24060" s="17">
        <v>44196</v>
      </c>
    </row>
    <row r="24061" spans="1:8" x14ac:dyDescent="0.2">
      <c r="A24061" t="s">
        <v>145</v>
      </c>
      <c r="B24061">
        <v>394388</v>
      </c>
      <c r="C24061">
        <v>49</v>
      </c>
      <c r="D24061" t="s">
        <v>85</v>
      </c>
      <c r="E24061" t="s">
        <v>8</v>
      </c>
      <c r="F24061" t="s">
        <v>86</v>
      </c>
      <c r="G24061">
        <v>279900</v>
      </c>
      <c r="H24061" s="17">
        <v>44196</v>
      </c>
    </row>
    <row r="24062" spans="1:8" x14ac:dyDescent="0.2">
      <c r="A24062" t="s">
        <v>145</v>
      </c>
      <c r="B24062">
        <v>395053</v>
      </c>
      <c r="C24062">
        <v>50</v>
      </c>
      <c r="D24062" t="s">
        <v>87</v>
      </c>
      <c r="E24062" t="s">
        <v>8</v>
      </c>
      <c r="F24062" t="s">
        <v>88</v>
      </c>
      <c r="G24062">
        <v>546058</v>
      </c>
      <c r="H24062" s="17">
        <v>44196</v>
      </c>
    </row>
    <row r="24063" spans="1:8" x14ac:dyDescent="0.2">
      <c r="A24063" t="s">
        <v>145</v>
      </c>
      <c r="B24063">
        <v>395031</v>
      </c>
      <c r="C24063">
        <v>51</v>
      </c>
      <c r="D24063" t="s">
        <v>89</v>
      </c>
      <c r="E24063" t="s">
        <v>8</v>
      </c>
      <c r="F24063" t="s">
        <v>9</v>
      </c>
      <c r="G24063">
        <v>267227</v>
      </c>
      <c r="H24063" s="17">
        <v>44196</v>
      </c>
    </row>
    <row r="24064" spans="1:8" x14ac:dyDescent="0.2">
      <c r="A24064" t="s">
        <v>145</v>
      </c>
      <c r="B24064">
        <v>394640</v>
      </c>
      <c r="C24064">
        <v>52</v>
      </c>
      <c r="D24064" t="s">
        <v>90</v>
      </c>
      <c r="E24064" t="s">
        <v>8</v>
      </c>
      <c r="F24064" t="s">
        <v>29</v>
      </c>
      <c r="G24064">
        <v>326000</v>
      </c>
      <c r="H24064" s="17">
        <v>44196</v>
      </c>
    </row>
    <row r="24065" spans="1:8" x14ac:dyDescent="0.2">
      <c r="A24065" t="s">
        <v>145</v>
      </c>
      <c r="B24065">
        <v>395167</v>
      </c>
      <c r="C24065">
        <v>53</v>
      </c>
      <c r="D24065" t="s">
        <v>91</v>
      </c>
      <c r="E24065" t="s">
        <v>8</v>
      </c>
      <c r="F24065" t="s">
        <v>32</v>
      </c>
      <c r="G24065">
        <v>339900</v>
      </c>
      <c r="H24065" s="17">
        <v>44196</v>
      </c>
    </row>
    <row r="24066" spans="1:8" x14ac:dyDescent="0.2">
      <c r="A24066" t="s">
        <v>145</v>
      </c>
      <c r="B24066">
        <v>753924</v>
      </c>
      <c r="C24066">
        <v>54</v>
      </c>
      <c r="D24066" t="s">
        <v>92</v>
      </c>
      <c r="E24066" t="s">
        <v>8</v>
      </c>
      <c r="F24066" t="s">
        <v>93</v>
      </c>
      <c r="G24066">
        <v>994475</v>
      </c>
      <c r="H24066" s="17">
        <v>44196</v>
      </c>
    </row>
    <row r="24067" spans="1:8" x14ac:dyDescent="0.2">
      <c r="A24067" t="s">
        <v>145</v>
      </c>
      <c r="B24067">
        <v>395169</v>
      </c>
      <c r="C24067">
        <v>55</v>
      </c>
      <c r="D24067" t="s">
        <v>94</v>
      </c>
      <c r="E24067" t="s">
        <v>8</v>
      </c>
      <c r="F24067" t="s">
        <v>75</v>
      </c>
      <c r="G24067">
        <v>287500</v>
      </c>
      <c r="H24067" s="17">
        <v>44196</v>
      </c>
    </row>
    <row r="24068" spans="1:8" x14ac:dyDescent="0.2">
      <c r="A24068" t="s">
        <v>145</v>
      </c>
      <c r="B24068">
        <v>394619</v>
      </c>
      <c r="C24068">
        <v>56</v>
      </c>
      <c r="D24068" t="s">
        <v>95</v>
      </c>
      <c r="E24068" t="s">
        <v>8</v>
      </c>
      <c r="F24068" t="s">
        <v>11</v>
      </c>
      <c r="G24068">
        <v>379900</v>
      </c>
      <c r="H24068" s="17">
        <v>44196</v>
      </c>
    </row>
    <row r="24069" spans="1:8" x14ac:dyDescent="0.2">
      <c r="A24069" t="s">
        <v>145</v>
      </c>
      <c r="B24069">
        <v>395238</v>
      </c>
      <c r="C24069">
        <v>57</v>
      </c>
      <c r="D24069" t="s">
        <v>96</v>
      </c>
      <c r="E24069" t="s">
        <v>8</v>
      </c>
      <c r="F24069" t="s">
        <v>26</v>
      </c>
      <c r="G24069">
        <v>416636</v>
      </c>
      <c r="H24069" s="17">
        <v>44196</v>
      </c>
    </row>
    <row r="24070" spans="1:8" x14ac:dyDescent="0.2">
      <c r="A24070" t="s">
        <v>145</v>
      </c>
      <c r="B24070">
        <v>394415</v>
      </c>
      <c r="C24070">
        <v>58</v>
      </c>
      <c r="D24070" t="s">
        <v>97</v>
      </c>
      <c r="E24070" t="s">
        <v>8</v>
      </c>
      <c r="F24070" t="s">
        <v>79</v>
      </c>
      <c r="G24070">
        <v>969878</v>
      </c>
      <c r="H24070" s="17">
        <v>44196</v>
      </c>
    </row>
    <row r="24071" spans="1:8" x14ac:dyDescent="0.2">
      <c r="A24071" t="s">
        <v>145</v>
      </c>
      <c r="B24071">
        <v>394312</v>
      </c>
      <c r="C24071">
        <v>59</v>
      </c>
      <c r="D24071" t="s">
        <v>98</v>
      </c>
      <c r="E24071" t="s">
        <v>8</v>
      </c>
      <c r="F24071" t="s">
        <v>99</v>
      </c>
      <c r="G24071">
        <v>335000</v>
      </c>
      <c r="H24071" s="17">
        <v>44196</v>
      </c>
    </row>
    <row r="24072" spans="1:8" x14ac:dyDescent="0.2">
      <c r="A24072" t="s">
        <v>145</v>
      </c>
      <c r="B24072">
        <v>394308</v>
      </c>
      <c r="C24072">
        <v>60</v>
      </c>
      <c r="D24072" t="s">
        <v>100</v>
      </c>
      <c r="E24072" t="s">
        <v>8</v>
      </c>
      <c r="F24072" t="s">
        <v>9</v>
      </c>
      <c r="G24072">
        <v>290954</v>
      </c>
      <c r="H24072" s="17">
        <v>44196</v>
      </c>
    </row>
    <row r="24073" spans="1:8" x14ac:dyDescent="0.2">
      <c r="A24073" t="s">
        <v>145</v>
      </c>
      <c r="B24073">
        <v>394938</v>
      </c>
      <c r="C24073">
        <v>61</v>
      </c>
      <c r="D24073" t="s">
        <v>101</v>
      </c>
      <c r="E24073" t="s">
        <v>8</v>
      </c>
      <c r="F24073" t="s">
        <v>102</v>
      </c>
      <c r="G24073">
        <v>322831</v>
      </c>
      <c r="H24073" s="17">
        <v>44196</v>
      </c>
    </row>
    <row r="24074" spans="1:8" x14ac:dyDescent="0.2">
      <c r="A24074" t="s">
        <v>145</v>
      </c>
      <c r="B24074">
        <v>394908</v>
      </c>
      <c r="C24074">
        <v>62</v>
      </c>
      <c r="D24074" t="s">
        <v>103</v>
      </c>
      <c r="E24074" t="s">
        <v>8</v>
      </c>
      <c r="F24074" t="s">
        <v>79</v>
      </c>
      <c r="G24074">
        <v>339000</v>
      </c>
      <c r="H24074" s="17">
        <v>44196</v>
      </c>
    </row>
    <row r="24075" spans="1:8" x14ac:dyDescent="0.2">
      <c r="A24075" t="s">
        <v>145</v>
      </c>
      <c r="B24075">
        <v>394357</v>
      </c>
      <c r="C24075">
        <v>63</v>
      </c>
      <c r="D24075" t="s">
        <v>104</v>
      </c>
      <c r="E24075" t="s">
        <v>8</v>
      </c>
      <c r="F24075" t="s">
        <v>11</v>
      </c>
      <c r="G24075">
        <v>283869</v>
      </c>
      <c r="H24075" s="17">
        <v>44196</v>
      </c>
    </row>
    <row r="24076" spans="1:8" x14ac:dyDescent="0.2">
      <c r="A24076" t="s">
        <v>145</v>
      </c>
      <c r="B24076">
        <v>394753</v>
      </c>
      <c r="C24076">
        <v>64</v>
      </c>
      <c r="D24076" t="s">
        <v>105</v>
      </c>
      <c r="E24076" t="s">
        <v>8</v>
      </c>
      <c r="F24076" t="s">
        <v>67</v>
      </c>
      <c r="G24076">
        <v>294506</v>
      </c>
      <c r="H24076" s="17">
        <v>44196</v>
      </c>
    </row>
    <row r="24077" spans="1:8" x14ac:dyDescent="0.2">
      <c r="A24077" t="s">
        <v>145</v>
      </c>
      <c r="B24077">
        <v>394653</v>
      </c>
      <c r="C24077">
        <v>65</v>
      </c>
      <c r="D24077" t="s">
        <v>106</v>
      </c>
      <c r="E24077" t="s">
        <v>8</v>
      </c>
      <c r="F24077" t="s">
        <v>107</v>
      </c>
      <c r="G24077">
        <v>279900</v>
      </c>
      <c r="H24077" s="17">
        <v>44196</v>
      </c>
    </row>
    <row r="24078" spans="1:8" x14ac:dyDescent="0.2">
      <c r="A24078" t="s">
        <v>145</v>
      </c>
      <c r="B24078">
        <v>394952</v>
      </c>
      <c r="C24078">
        <v>66</v>
      </c>
      <c r="D24078" t="s">
        <v>108</v>
      </c>
      <c r="E24078" t="s">
        <v>8</v>
      </c>
      <c r="F24078" t="s">
        <v>11</v>
      </c>
      <c r="G24078">
        <v>997000</v>
      </c>
      <c r="H24078" s="17">
        <v>44196</v>
      </c>
    </row>
    <row r="24079" spans="1:8" x14ac:dyDescent="0.2">
      <c r="A24079" t="s">
        <v>145</v>
      </c>
      <c r="B24079">
        <v>394318</v>
      </c>
      <c r="C24079">
        <v>67</v>
      </c>
      <c r="D24079" t="s">
        <v>109</v>
      </c>
      <c r="E24079" t="s">
        <v>8</v>
      </c>
      <c r="F24079" t="s">
        <v>17</v>
      </c>
      <c r="G24079">
        <v>294500</v>
      </c>
      <c r="H24079" s="17">
        <v>44196</v>
      </c>
    </row>
    <row r="24080" spans="1:8" x14ac:dyDescent="0.2">
      <c r="A24080" t="s">
        <v>145</v>
      </c>
      <c r="B24080">
        <v>394561</v>
      </c>
      <c r="C24080">
        <v>68</v>
      </c>
      <c r="D24080" t="s">
        <v>110</v>
      </c>
      <c r="E24080" t="s">
        <v>8</v>
      </c>
      <c r="F24080" t="s">
        <v>15</v>
      </c>
      <c r="G24080">
        <v>229125</v>
      </c>
      <c r="H24080" s="17">
        <v>44196</v>
      </c>
    </row>
    <row r="24081" spans="1:8" x14ac:dyDescent="0.2">
      <c r="A24081" t="s">
        <v>145</v>
      </c>
      <c r="B24081">
        <v>394367</v>
      </c>
      <c r="C24081">
        <v>69</v>
      </c>
      <c r="D24081" t="s">
        <v>111</v>
      </c>
      <c r="E24081" t="s">
        <v>8</v>
      </c>
      <c r="F24081" t="s">
        <v>82</v>
      </c>
      <c r="G24081">
        <v>279900</v>
      </c>
      <c r="H24081" s="17">
        <v>44196</v>
      </c>
    </row>
    <row r="24082" spans="1:8" x14ac:dyDescent="0.2">
      <c r="A24082" t="s">
        <v>145</v>
      </c>
      <c r="B24082">
        <v>394521</v>
      </c>
      <c r="C24082">
        <v>70</v>
      </c>
      <c r="D24082" t="s">
        <v>112</v>
      </c>
      <c r="E24082" t="s">
        <v>8</v>
      </c>
      <c r="F24082" t="s">
        <v>54</v>
      </c>
      <c r="G24082">
        <v>208500</v>
      </c>
      <c r="H24082" s="17">
        <v>44196</v>
      </c>
    </row>
    <row r="24083" spans="1:8" x14ac:dyDescent="0.2">
      <c r="A24083" t="s">
        <v>145</v>
      </c>
      <c r="B24083">
        <v>394843</v>
      </c>
      <c r="C24083">
        <v>71</v>
      </c>
      <c r="D24083" t="s">
        <v>113</v>
      </c>
      <c r="E24083" t="s">
        <v>8</v>
      </c>
      <c r="F24083" t="s">
        <v>15</v>
      </c>
      <c r="G24083">
        <v>229000</v>
      </c>
      <c r="H24083" s="17">
        <v>44196</v>
      </c>
    </row>
    <row r="24084" spans="1:8" x14ac:dyDescent="0.2">
      <c r="A24084" t="s">
        <v>145</v>
      </c>
      <c r="B24084">
        <v>394486</v>
      </c>
      <c r="C24084">
        <v>72</v>
      </c>
      <c r="D24084" t="s">
        <v>114</v>
      </c>
      <c r="E24084" t="s">
        <v>8</v>
      </c>
      <c r="F24084" t="s">
        <v>107</v>
      </c>
      <c r="G24084">
        <v>249900</v>
      </c>
      <c r="H24084" s="17">
        <v>44196</v>
      </c>
    </row>
    <row r="24085" spans="1:8" x14ac:dyDescent="0.2">
      <c r="A24085" t="s">
        <v>145</v>
      </c>
      <c r="B24085">
        <v>394648</v>
      </c>
      <c r="C24085">
        <v>73</v>
      </c>
      <c r="D24085" t="s">
        <v>115</v>
      </c>
      <c r="E24085" t="s">
        <v>8</v>
      </c>
      <c r="F24085" t="s">
        <v>49</v>
      </c>
      <c r="G24085">
        <v>265900</v>
      </c>
      <c r="H24085" s="17">
        <v>44196</v>
      </c>
    </row>
    <row r="24086" spans="1:8" x14ac:dyDescent="0.2">
      <c r="A24086" t="s">
        <v>145</v>
      </c>
      <c r="B24086">
        <v>394304</v>
      </c>
      <c r="C24086">
        <v>74</v>
      </c>
      <c r="D24086" t="s">
        <v>116</v>
      </c>
      <c r="E24086" t="s">
        <v>8</v>
      </c>
      <c r="F24086" t="s">
        <v>54</v>
      </c>
      <c r="G24086">
        <v>159900</v>
      </c>
      <c r="H24086" s="17">
        <v>44196</v>
      </c>
    </row>
    <row r="24087" spans="1:8" x14ac:dyDescent="0.2">
      <c r="A24087" t="s">
        <v>145</v>
      </c>
      <c r="B24087">
        <v>753906</v>
      </c>
      <c r="C24087">
        <v>75</v>
      </c>
      <c r="D24087" t="s">
        <v>117</v>
      </c>
      <c r="E24087" t="s">
        <v>8</v>
      </c>
      <c r="F24087" t="s">
        <v>22</v>
      </c>
      <c r="G24087">
        <v>399055</v>
      </c>
      <c r="H24087" s="17">
        <v>44196</v>
      </c>
    </row>
    <row r="24088" spans="1:8" x14ac:dyDescent="0.2">
      <c r="A24088" t="s">
        <v>145</v>
      </c>
      <c r="B24088">
        <v>394798</v>
      </c>
      <c r="C24088">
        <v>76</v>
      </c>
      <c r="D24088" t="s">
        <v>118</v>
      </c>
      <c r="E24088" t="s">
        <v>8</v>
      </c>
      <c r="F24088" t="s">
        <v>119</v>
      </c>
      <c r="G24088">
        <v>213225</v>
      </c>
      <c r="H24088" s="17">
        <v>44196</v>
      </c>
    </row>
    <row r="24089" spans="1:8" x14ac:dyDescent="0.2">
      <c r="A24089" t="s">
        <v>145</v>
      </c>
      <c r="B24089">
        <v>395134</v>
      </c>
      <c r="C24089">
        <v>77</v>
      </c>
      <c r="D24089" t="s">
        <v>120</v>
      </c>
      <c r="E24089" t="s">
        <v>8</v>
      </c>
      <c r="F24089" t="s">
        <v>11</v>
      </c>
      <c r="G24089">
        <v>471573</v>
      </c>
      <c r="H24089" s="17">
        <v>44196</v>
      </c>
    </row>
    <row r="24090" spans="1:8" x14ac:dyDescent="0.2">
      <c r="A24090" t="s">
        <v>145</v>
      </c>
      <c r="B24090">
        <v>394457</v>
      </c>
      <c r="C24090">
        <v>78</v>
      </c>
      <c r="D24090" t="s">
        <v>121</v>
      </c>
      <c r="E24090" t="s">
        <v>8</v>
      </c>
      <c r="F24090" t="s">
        <v>107</v>
      </c>
      <c r="G24090">
        <v>420900</v>
      </c>
      <c r="H24090" s="17">
        <v>44196</v>
      </c>
    </row>
    <row r="24091" spans="1:8" x14ac:dyDescent="0.2">
      <c r="A24091" t="s">
        <v>145</v>
      </c>
      <c r="B24091">
        <v>395143</v>
      </c>
      <c r="C24091">
        <v>79</v>
      </c>
      <c r="D24091" t="s">
        <v>122</v>
      </c>
      <c r="E24091" t="s">
        <v>8</v>
      </c>
      <c r="F24091" t="s">
        <v>9</v>
      </c>
      <c r="G24091">
        <v>194900</v>
      </c>
      <c r="H24091" s="17">
        <v>44196</v>
      </c>
    </row>
    <row r="24092" spans="1:8" x14ac:dyDescent="0.2">
      <c r="A24092" t="s">
        <v>145</v>
      </c>
      <c r="B24092">
        <v>394484</v>
      </c>
      <c r="C24092">
        <v>80</v>
      </c>
      <c r="D24092" t="s">
        <v>123</v>
      </c>
      <c r="E24092" t="s">
        <v>8</v>
      </c>
      <c r="F24092" t="s">
        <v>44</v>
      </c>
      <c r="G24092">
        <v>473222</v>
      </c>
      <c r="H24092" s="17">
        <v>44196</v>
      </c>
    </row>
    <row r="24093" spans="1:8" x14ac:dyDescent="0.2">
      <c r="A24093" t="s">
        <v>145</v>
      </c>
      <c r="B24093">
        <v>395235</v>
      </c>
      <c r="C24093">
        <v>81</v>
      </c>
      <c r="D24093" t="s">
        <v>124</v>
      </c>
      <c r="E24093" t="s">
        <v>8</v>
      </c>
      <c r="F24093" t="s">
        <v>49</v>
      </c>
      <c r="G24093">
        <v>280800</v>
      </c>
      <c r="H24093" s="17">
        <v>44196</v>
      </c>
    </row>
    <row r="24094" spans="1:8" x14ac:dyDescent="0.2">
      <c r="A24094" t="s">
        <v>145</v>
      </c>
      <c r="B24094">
        <v>395224</v>
      </c>
      <c r="C24094">
        <v>82</v>
      </c>
      <c r="D24094" t="s">
        <v>125</v>
      </c>
      <c r="E24094" t="s">
        <v>8</v>
      </c>
      <c r="F24094" t="s">
        <v>126</v>
      </c>
      <c r="G24094">
        <v>227144</v>
      </c>
      <c r="H24094" s="17">
        <v>44196</v>
      </c>
    </row>
    <row r="24095" spans="1:8" x14ac:dyDescent="0.2">
      <c r="A24095" t="s">
        <v>145</v>
      </c>
      <c r="B24095">
        <v>395115</v>
      </c>
      <c r="C24095">
        <v>83</v>
      </c>
      <c r="D24095" t="s">
        <v>127</v>
      </c>
      <c r="E24095" t="s">
        <v>8</v>
      </c>
      <c r="F24095" t="s">
        <v>26</v>
      </c>
      <c r="G24095">
        <v>309900</v>
      </c>
      <c r="H24095" s="17">
        <v>44196</v>
      </c>
    </row>
    <row r="24096" spans="1:8" x14ac:dyDescent="0.2">
      <c r="A24096" t="s">
        <v>145</v>
      </c>
      <c r="B24096">
        <v>394440</v>
      </c>
      <c r="C24096">
        <v>84</v>
      </c>
      <c r="D24096" t="s">
        <v>128</v>
      </c>
      <c r="E24096" t="s">
        <v>8</v>
      </c>
      <c r="F24096" t="s">
        <v>22</v>
      </c>
      <c r="G24096">
        <v>274007</v>
      </c>
      <c r="H24096" s="17">
        <v>44196</v>
      </c>
    </row>
    <row r="24097" spans="1:8" x14ac:dyDescent="0.2">
      <c r="A24097" t="s">
        <v>145</v>
      </c>
      <c r="B24097">
        <v>394399</v>
      </c>
      <c r="C24097">
        <v>85</v>
      </c>
      <c r="D24097" t="s">
        <v>129</v>
      </c>
      <c r="E24097" t="s">
        <v>8</v>
      </c>
      <c r="F24097" t="s">
        <v>130</v>
      </c>
      <c r="G24097">
        <v>457400</v>
      </c>
      <c r="H24097" s="17">
        <v>44196</v>
      </c>
    </row>
    <row r="24098" spans="1:8" x14ac:dyDescent="0.2">
      <c r="A24098" t="s">
        <v>145</v>
      </c>
      <c r="B24098">
        <v>395160</v>
      </c>
      <c r="C24098">
        <v>86</v>
      </c>
      <c r="D24098" t="s">
        <v>131</v>
      </c>
      <c r="E24098" t="s">
        <v>8</v>
      </c>
      <c r="F24098" t="s">
        <v>54</v>
      </c>
      <c r="G24098">
        <v>169000</v>
      </c>
      <c r="H24098" s="17">
        <v>44196</v>
      </c>
    </row>
    <row r="24099" spans="1:8" x14ac:dyDescent="0.2">
      <c r="A24099" t="s">
        <v>145</v>
      </c>
      <c r="B24099">
        <v>394816</v>
      </c>
      <c r="C24099">
        <v>87</v>
      </c>
      <c r="D24099" t="s">
        <v>132</v>
      </c>
      <c r="E24099" t="s">
        <v>8</v>
      </c>
      <c r="F24099" t="s">
        <v>71</v>
      </c>
      <c r="G24099">
        <v>373300</v>
      </c>
      <c r="H24099" s="17">
        <v>44196</v>
      </c>
    </row>
    <row r="24100" spans="1:8" x14ac:dyDescent="0.2">
      <c r="A24100" t="s">
        <v>145</v>
      </c>
      <c r="B24100">
        <v>394766</v>
      </c>
      <c r="C24100">
        <v>88</v>
      </c>
      <c r="D24100" t="s">
        <v>133</v>
      </c>
      <c r="E24100" t="s">
        <v>8</v>
      </c>
      <c r="F24100" t="s">
        <v>22</v>
      </c>
      <c r="G24100">
        <v>259900</v>
      </c>
      <c r="H24100" s="17">
        <v>44196</v>
      </c>
    </row>
    <row r="24101" spans="1:8" x14ac:dyDescent="0.2">
      <c r="A24101" t="s">
        <v>145</v>
      </c>
      <c r="B24101">
        <v>394931</v>
      </c>
      <c r="C24101">
        <v>89</v>
      </c>
      <c r="D24101" t="s">
        <v>134</v>
      </c>
      <c r="E24101" t="s">
        <v>8</v>
      </c>
      <c r="F24101" t="s">
        <v>88</v>
      </c>
      <c r="G24101">
        <v>473500</v>
      </c>
      <c r="H24101" s="17">
        <v>44196</v>
      </c>
    </row>
    <row r="24102" spans="1:8" x14ac:dyDescent="0.2">
      <c r="A24102" t="s">
        <v>145</v>
      </c>
      <c r="B24102">
        <v>394528</v>
      </c>
      <c r="C24102">
        <v>90</v>
      </c>
      <c r="D24102" t="s">
        <v>135</v>
      </c>
      <c r="E24102" t="s">
        <v>8</v>
      </c>
      <c r="F24102" t="s">
        <v>22</v>
      </c>
      <c r="G24102">
        <v>299900</v>
      </c>
      <c r="H24102" s="17">
        <v>44196</v>
      </c>
    </row>
    <row r="24103" spans="1:8" x14ac:dyDescent="0.2">
      <c r="A24103" t="s">
        <v>145</v>
      </c>
      <c r="B24103">
        <v>394531</v>
      </c>
      <c r="C24103">
        <v>91</v>
      </c>
      <c r="D24103" t="s">
        <v>136</v>
      </c>
      <c r="E24103" t="s">
        <v>8</v>
      </c>
      <c r="F24103" t="s">
        <v>137</v>
      </c>
      <c r="G24103">
        <v>291582</v>
      </c>
      <c r="H24103" s="17">
        <v>44196</v>
      </c>
    </row>
    <row r="24104" spans="1:8" x14ac:dyDescent="0.2">
      <c r="A24104" t="s">
        <v>145</v>
      </c>
      <c r="B24104">
        <v>394711</v>
      </c>
      <c r="C24104">
        <v>92</v>
      </c>
      <c r="D24104" t="s">
        <v>138</v>
      </c>
      <c r="E24104" t="s">
        <v>8</v>
      </c>
      <c r="F24104" t="s">
        <v>139</v>
      </c>
      <c r="G24104">
        <v>285000</v>
      </c>
      <c r="H24104" s="17">
        <v>44196</v>
      </c>
    </row>
    <row r="24105" spans="1:8" x14ac:dyDescent="0.2">
      <c r="A24105" t="s">
        <v>145</v>
      </c>
      <c r="B24105">
        <v>394352</v>
      </c>
      <c r="C24105">
        <v>94</v>
      </c>
      <c r="D24105" t="s">
        <v>140</v>
      </c>
      <c r="E24105" t="s">
        <v>8</v>
      </c>
      <c r="F24105" t="s">
        <v>24</v>
      </c>
      <c r="G24105">
        <v>250000</v>
      </c>
      <c r="H24105" s="17">
        <v>44196</v>
      </c>
    </row>
    <row r="24106" spans="1:8" x14ac:dyDescent="0.2">
      <c r="A24106" t="s">
        <v>145</v>
      </c>
      <c r="B24106">
        <v>394666</v>
      </c>
      <c r="C24106">
        <v>96</v>
      </c>
      <c r="D24106" t="s">
        <v>141</v>
      </c>
      <c r="E24106" t="s">
        <v>8</v>
      </c>
      <c r="F24106" t="s">
        <v>17</v>
      </c>
      <c r="G24106">
        <v>259200</v>
      </c>
      <c r="H24106" s="17">
        <v>44196</v>
      </c>
    </row>
    <row r="24107" spans="1:8" x14ac:dyDescent="0.2">
      <c r="A24107" t="s">
        <v>145</v>
      </c>
      <c r="B24107">
        <v>395006</v>
      </c>
      <c r="C24107">
        <v>100</v>
      </c>
      <c r="D24107" t="s">
        <v>142</v>
      </c>
      <c r="E24107" t="s">
        <v>8</v>
      </c>
      <c r="F24107" t="s">
        <v>88</v>
      </c>
      <c r="G24107">
        <v>519169</v>
      </c>
      <c r="H24107" s="17">
        <v>44196</v>
      </c>
    </row>
    <row r="24108" spans="1:8" x14ac:dyDescent="0.2">
      <c r="A24108" t="s">
        <v>145</v>
      </c>
      <c r="B24108">
        <v>394602</v>
      </c>
      <c r="C24108">
        <v>159</v>
      </c>
      <c r="D24108" t="s">
        <v>143</v>
      </c>
      <c r="E24108" t="s">
        <v>8</v>
      </c>
      <c r="F24108" t="s">
        <v>44</v>
      </c>
      <c r="G24108">
        <v>479344</v>
      </c>
      <c r="H24108" s="17">
        <v>44196</v>
      </c>
    </row>
    <row r="24109" spans="1:8" x14ac:dyDescent="0.2">
      <c r="A24109" t="s">
        <v>146</v>
      </c>
      <c r="B24109">
        <v>102001</v>
      </c>
      <c r="C24109">
        <v>0</v>
      </c>
      <c r="D24109" t="s">
        <v>5</v>
      </c>
      <c r="E24109" t="s">
        <v>6</v>
      </c>
      <c r="G24109">
        <v>295000</v>
      </c>
      <c r="H24109" s="17">
        <v>44196</v>
      </c>
    </row>
    <row r="24110" spans="1:8" x14ac:dyDescent="0.2">
      <c r="A24110" t="s">
        <v>146</v>
      </c>
      <c r="B24110">
        <v>394913</v>
      </c>
      <c r="C24110">
        <v>1</v>
      </c>
      <c r="D24110" t="s">
        <v>7</v>
      </c>
      <c r="E24110" t="s">
        <v>8</v>
      </c>
      <c r="F24110" t="s">
        <v>9</v>
      </c>
      <c r="G24110">
        <v>495000</v>
      </c>
      <c r="H24110" s="17">
        <v>44196</v>
      </c>
    </row>
    <row r="24111" spans="1:8" x14ac:dyDescent="0.2">
      <c r="A24111" t="s">
        <v>146</v>
      </c>
      <c r="B24111">
        <v>753899</v>
      </c>
      <c r="C24111">
        <v>2</v>
      </c>
      <c r="D24111" t="s">
        <v>10</v>
      </c>
      <c r="E24111" t="s">
        <v>8</v>
      </c>
      <c r="F24111" t="s">
        <v>11</v>
      </c>
      <c r="G24111">
        <v>768000</v>
      </c>
      <c r="H24111" s="17">
        <v>44196</v>
      </c>
    </row>
    <row r="24112" spans="1:8" x14ac:dyDescent="0.2">
      <c r="A24112" t="s">
        <v>146</v>
      </c>
      <c r="B24112">
        <v>394463</v>
      </c>
      <c r="C24112">
        <v>3</v>
      </c>
      <c r="D24112" t="s">
        <v>12</v>
      </c>
      <c r="E24112" t="s">
        <v>8</v>
      </c>
      <c r="F24112" t="s">
        <v>13</v>
      </c>
      <c r="G24112">
        <v>270000</v>
      </c>
      <c r="H24112" s="17">
        <v>44196</v>
      </c>
    </row>
    <row r="24113" spans="1:8" x14ac:dyDescent="0.2">
      <c r="A24113" t="s">
        <v>146</v>
      </c>
      <c r="B24113">
        <v>394514</v>
      </c>
      <c r="C24113">
        <v>4</v>
      </c>
      <c r="D24113" t="s">
        <v>14</v>
      </c>
      <c r="E24113" t="s">
        <v>8</v>
      </c>
      <c r="F24113" t="s">
        <v>15</v>
      </c>
      <c r="G24113">
        <v>300174</v>
      </c>
      <c r="H24113" s="17">
        <v>44196</v>
      </c>
    </row>
    <row r="24114" spans="1:8" x14ac:dyDescent="0.2">
      <c r="A24114" t="s">
        <v>146</v>
      </c>
      <c r="B24114">
        <v>394974</v>
      </c>
      <c r="C24114">
        <v>5</v>
      </c>
      <c r="D24114" t="s">
        <v>16</v>
      </c>
      <c r="E24114" t="s">
        <v>8</v>
      </c>
      <c r="F24114" t="s">
        <v>17</v>
      </c>
      <c r="G24114">
        <v>280000</v>
      </c>
      <c r="H24114" s="17">
        <v>44196</v>
      </c>
    </row>
    <row r="24115" spans="1:8" x14ac:dyDescent="0.2">
      <c r="A24115" t="s">
        <v>146</v>
      </c>
      <c r="B24115">
        <v>394692</v>
      </c>
      <c r="C24115">
        <v>6</v>
      </c>
      <c r="D24115" t="s">
        <v>18</v>
      </c>
      <c r="E24115" t="s">
        <v>8</v>
      </c>
      <c r="F24115" t="s">
        <v>15</v>
      </c>
      <c r="G24115">
        <v>275000</v>
      </c>
      <c r="H24115" s="17">
        <v>44196</v>
      </c>
    </row>
    <row r="24116" spans="1:8" x14ac:dyDescent="0.2">
      <c r="A24116" t="s">
        <v>146</v>
      </c>
      <c r="B24116">
        <v>395209</v>
      </c>
      <c r="C24116">
        <v>7</v>
      </c>
      <c r="D24116" t="s">
        <v>19</v>
      </c>
      <c r="E24116" t="s">
        <v>8</v>
      </c>
      <c r="F24116" t="s">
        <v>20</v>
      </c>
      <c r="G24116">
        <v>459970</v>
      </c>
      <c r="H24116" s="17">
        <v>44196</v>
      </c>
    </row>
    <row r="24117" spans="1:8" x14ac:dyDescent="0.2">
      <c r="A24117" t="s">
        <v>146</v>
      </c>
      <c r="B24117">
        <v>394856</v>
      </c>
      <c r="C24117">
        <v>8</v>
      </c>
      <c r="D24117" t="s">
        <v>21</v>
      </c>
      <c r="E24117" t="s">
        <v>8</v>
      </c>
      <c r="F24117" t="s">
        <v>22</v>
      </c>
      <c r="G24117">
        <v>385000</v>
      </c>
      <c r="H24117" s="17">
        <v>44196</v>
      </c>
    </row>
    <row r="24118" spans="1:8" x14ac:dyDescent="0.2">
      <c r="A24118" t="s">
        <v>146</v>
      </c>
      <c r="B24118">
        <v>394347</v>
      </c>
      <c r="C24118">
        <v>9</v>
      </c>
      <c r="D24118" t="s">
        <v>23</v>
      </c>
      <c r="E24118" t="s">
        <v>8</v>
      </c>
      <c r="F24118" t="s">
        <v>24</v>
      </c>
      <c r="G24118">
        <v>290000</v>
      </c>
      <c r="H24118" s="17">
        <v>44196</v>
      </c>
    </row>
    <row r="24119" spans="1:8" x14ac:dyDescent="0.2">
      <c r="A24119" t="s">
        <v>146</v>
      </c>
      <c r="B24119">
        <v>394404</v>
      </c>
      <c r="C24119">
        <v>10</v>
      </c>
      <c r="D24119" t="s">
        <v>25</v>
      </c>
      <c r="E24119" t="s">
        <v>8</v>
      </c>
      <c r="F24119" t="s">
        <v>26</v>
      </c>
      <c r="G24119">
        <v>545000</v>
      </c>
      <c r="H24119" s="17">
        <v>44196</v>
      </c>
    </row>
    <row r="24120" spans="1:8" x14ac:dyDescent="0.2">
      <c r="A24120" t="s">
        <v>146</v>
      </c>
      <c r="B24120">
        <v>395057</v>
      </c>
      <c r="C24120">
        <v>11</v>
      </c>
      <c r="D24120" t="s">
        <v>27</v>
      </c>
      <c r="E24120" t="s">
        <v>8</v>
      </c>
      <c r="F24120" t="s">
        <v>11</v>
      </c>
      <c r="G24120">
        <v>926500</v>
      </c>
      <c r="H24120" s="17">
        <v>44196</v>
      </c>
    </row>
    <row r="24121" spans="1:8" x14ac:dyDescent="0.2">
      <c r="A24121" t="s">
        <v>146</v>
      </c>
      <c r="B24121">
        <v>394532</v>
      </c>
      <c r="C24121">
        <v>12</v>
      </c>
      <c r="D24121" t="s">
        <v>28</v>
      </c>
      <c r="E24121" t="s">
        <v>8</v>
      </c>
      <c r="F24121" t="s">
        <v>29</v>
      </c>
      <c r="G24121">
        <v>220000</v>
      </c>
      <c r="H24121" s="17">
        <v>44196</v>
      </c>
    </row>
    <row r="24122" spans="1:8" x14ac:dyDescent="0.2">
      <c r="A24122" t="s">
        <v>146</v>
      </c>
      <c r="B24122">
        <v>395025</v>
      </c>
      <c r="C24122">
        <v>13</v>
      </c>
      <c r="D24122" t="s">
        <v>30</v>
      </c>
      <c r="E24122" t="s">
        <v>8</v>
      </c>
      <c r="F24122" t="s">
        <v>11</v>
      </c>
      <c r="G24122">
        <v>445000</v>
      </c>
      <c r="H24122" s="17">
        <v>44196</v>
      </c>
    </row>
    <row r="24123" spans="1:8" x14ac:dyDescent="0.2">
      <c r="A24123" t="s">
        <v>146</v>
      </c>
      <c r="B24123">
        <v>394976</v>
      </c>
      <c r="C24123">
        <v>14</v>
      </c>
      <c r="D24123" t="s">
        <v>31</v>
      </c>
      <c r="E24123" t="s">
        <v>8</v>
      </c>
      <c r="F24123" t="s">
        <v>32</v>
      </c>
      <c r="G24123">
        <v>340000</v>
      </c>
      <c r="H24123" s="17">
        <v>44196</v>
      </c>
    </row>
    <row r="24124" spans="1:8" x14ac:dyDescent="0.2">
      <c r="A24124" t="s">
        <v>146</v>
      </c>
      <c r="B24124">
        <v>395078</v>
      </c>
      <c r="C24124">
        <v>15</v>
      </c>
      <c r="D24124" t="s">
        <v>33</v>
      </c>
      <c r="E24124" t="s">
        <v>8</v>
      </c>
      <c r="F24124" t="s">
        <v>34</v>
      </c>
      <c r="G24124">
        <v>589000</v>
      </c>
      <c r="H24124" s="17">
        <v>44196</v>
      </c>
    </row>
    <row r="24125" spans="1:8" x14ac:dyDescent="0.2">
      <c r="A24125" t="s">
        <v>146</v>
      </c>
      <c r="B24125">
        <v>394865</v>
      </c>
      <c r="C24125">
        <v>16</v>
      </c>
      <c r="D24125" t="s">
        <v>35</v>
      </c>
      <c r="E24125" t="s">
        <v>8</v>
      </c>
      <c r="F24125" t="s">
        <v>36</v>
      </c>
      <c r="G24125">
        <v>309000</v>
      </c>
      <c r="H24125" s="17">
        <v>44196</v>
      </c>
    </row>
    <row r="24126" spans="1:8" x14ac:dyDescent="0.2">
      <c r="A24126" t="s">
        <v>146</v>
      </c>
      <c r="B24126">
        <v>395056</v>
      </c>
      <c r="C24126">
        <v>17</v>
      </c>
      <c r="D24126" t="s">
        <v>37</v>
      </c>
      <c r="E24126" t="s">
        <v>8</v>
      </c>
      <c r="F24126" t="s">
        <v>11</v>
      </c>
      <c r="G24126">
        <v>700000</v>
      </c>
      <c r="H24126" s="17">
        <v>44196</v>
      </c>
    </row>
    <row r="24127" spans="1:8" x14ac:dyDescent="0.2">
      <c r="A24127" t="s">
        <v>146</v>
      </c>
      <c r="B24127">
        <v>395121</v>
      </c>
      <c r="C24127">
        <v>18</v>
      </c>
      <c r="D24127" t="s">
        <v>38</v>
      </c>
      <c r="E24127" t="s">
        <v>8</v>
      </c>
      <c r="F24127" t="s">
        <v>39</v>
      </c>
      <c r="G24127">
        <v>215000</v>
      </c>
      <c r="H24127" s="17">
        <v>44196</v>
      </c>
    </row>
    <row r="24128" spans="1:8" x14ac:dyDescent="0.2">
      <c r="A24128" t="s">
        <v>146</v>
      </c>
      <c r="B24128">
        <v>395148</v>
      </c>
      <c r="C24128">
        <v>19</v>
      </c>
      <c r="D24128" t="s">
        <v>40</v>
      </c>
      <c r="E24128" t="s">
        <v>8</v>
      </c>
      <c r="F24128" t="s">
        <v>22</v>
      </c>
      <c r="G24128">
        <v>273823</v>
      </c>
      <c r="H24128" s="17">
        <v>44196</v>
      </c>
    </row>
    <row r="24129" spans="1:8" x14ac:dyDescent="0.2">
      <c r="A24129" t="s">
        <v>146</v>
      </c>
      <c r="B24129">
        <v>394358</v>
      </c>
      <c r="C24129">
        <v>20</v>
      </c>
      <c r="D24129" t="s">
        <v>41</v>
      </c>
      <c r="E24129" t="s">
        <v>8</v>
      </c>
      <c r="F24129" t="s">
        <v>42</v>
      </c>
      <c r="G24129">
        <v>310000</v>
      </c>
      <c r="H24129" s="17">
        <v>44196</v>
      </c>
    </row>
    <row r="24130" spans="1:8" x14ac:dyDescent="0.2">
      <c r="A24130" t="s">
        <v>146</v>
      </c>
      <c r="B24130">
        <v>394530</v>
      </c>
      <c r="C24130">
        <v>21</v>
      </c>
      <c r="D24130" t="s">
        <v>43</v>
      </c>
      <c r="E24130" t="s">
        <v>8</v>
      </c>
      <c r="F24130" t="s">
        <v>44</v>
      </c>
      <c r="G24130">
        <v>481500</v>
      </c>
      <c r="H24130" s="17">
        <v>44196</v>
      </c>
    </row>
    <row r="24131" spans="1:8" x14ac:dyDescent="0.2">
      <c r="A24131" t="s">
        <v>146</v>
      </c>
      <c r="B24131">
        <v>394982</v>
      </c>
      <c r="C24131">
        <v>22</v>
      </c>
      <c r="D24131" t="s">
        <v>45</v>
      </c>
      <c r="E24131" t="s">
        <v>8</v>
      </c>
      <c r="F24131" t="s">
        <v>17</v>
      </c>
      <c r="G24131">
        <v>184000</v>
      </c>
      <c r="H24131" s="17">
        <v>44196</v>
      </c>
    </row>
    <row r="24132" spans="1:8" x14ac:dyDescent="0.2">
      <c r="A24132" t="s">
        <v>146</v>
      </c>
      <c r="B24132">
        <v>394998</v>
      </c>
      <c r="C24132">
        <v>23</v>
      </c>
      <c r="D24132" t="s">
        <v>46</v>
      </c>
      <c r="E24132" t="s">
        <v>8</v>
      </c>
      <c r="F24132" t="s">
        <v>47</v>
      </c>
      <c r="G24132">
        <v>450000</v>
      </c>
      <c r="H24132" s="17">
        <v>44196</v>
      </c>
    </row>
    <row r="24133" spans="1:8" x14ac:dyDescent="0.2">
      <c r="A24133" t="s">
        <v>146</v>
      </c>
      <c r="B24133">
        <v>394458</v>
      </c>
      <c r="C24133">
        <v>24</v>
      </c>
      <c r="D24133" t="s">
        <v>48</v>
      </c>
      <c r="E24133" t="s">
        <v>8</v>
      </c>
      <c r="F24133" t="s">
        <v>49</v>
      </c>
      <c r="G24133">
        <v>295000</v>
      </c>
      <c r="H24133" s="17">
        <v>44196</v>
      </c>
    </row>
    <row r="24134" spans="1:8" x14ac:dyDescent="0.2">
      <c r="A24134" t="s">
        <v>146</v>
      </c>
      <c r="B24134">
        <v>395045</v>
      </c>
      <c r="C24134">
        <v>25</v>
      </c>
      <c r="D24134" t="s">
        <v>50</v>
      </c>
      <c r="E24134" t="s">
        <v>8</v>
      </c>
      <c r="F24134" t="s">
        <v>11</v>
      </c>
      <c r="G24134">
        <v>477750</v>
      </c>
      <c r="H24134" s="17">
        <v>44196</v>
      </c>
    </row>
    <row r="24135" spans="1:8" x14ac:dyDescent="0.2">
      <c r="A24135" t="s">
        <v>146</v>
      </c>
      <c r="B24135">
        <v>395055</v>
      </c>
      <c r="C24135">
        <v>26</v>
      </c>
      <c r="D24135" t="s">
        <v>51</v>
      </c>
      <c r="E24135" t="s">
        <v>8</v>
      </c>
      <c r="F24135" t="s">
        <v>15</v>
      </c>
      <c r="G24135">
        <v>260000</v>
      </c>
      <c r="H24135" s="17">
        <v>44196</v>
      </c>
    </row>
    <row r="24136" spans="1:8" x14ac:dyDescent="0.2">
      <c r="A24136" t="s">
        <v>146</v>
      </c>
      <c r="B24136">
        <v>394943</v>
      </c>
      <c r="C24136">
        <v>27</v>
      </c>
      <c r="D24136" t="s">
        <v>52</v>
      </c>
      <c r="E24136" t="s">
        <v>8</v>
      </c>
      <c r="F24136" t="s">
        <v>22</v>
      </c>
      <c r="G24136">
        <v>297995</v>
      </c>
      <c r="H24136" s="17">
        <v>44196</v>
      </c>
    </row>
    <row r="24137" spans="1:8" x14ac:dyDescent="0.2">
      <c r="A24137" t="s">
        <v>146</v>
      </c>
      <c r="B24137">
        <v>394466</v>
      </c>
      <c r="C24137">
        <v>28</v>
      </c>
      <c r="D24137" t="s">
        <v>53</v>
      </c>
      <c r="E24137" t="s">
        <v>8</v>
      </c>
      <c r="F24137" t="s">
        <v>54</v>
      </c>
      <c r="G24137">
        <v>219000</v>
      </c>
      <c r="H24137" s="17">
        <v>44196</v>
      </c>
    </row>
    <row r="24138" spans="1:8" x14ac:dyDescent="0.2">
      <c r="A24138" t="s">
        <v>146</v>
      </c>
      <c r="B24138">
        <v>394475</v>
      </c>
      <c r="C24138">
        <v>29</v>
      </c>
      <c r="D24138" t="s">
        <v>55</v>
      </c>
      <c r="E24138" t="s">
        <v>8</v>
      </c>
      <c r="F24138" t="s">
        <v>54</v>
      </c>
      <c r="G24138">
        <v>176000</v>
      </c>
      <c r="H24138" s="17">
        <v>44196</v>
      </c>
    </row>
    <row r="24139" spans="1:8" x14ac:dyDescent="0.2">
      <c r="A24139" t="s">
        <v>146</v>
      </c>
      <c r="B24139">
        <v>394735</v>
      </c>
      <c r="C24139">
        <v>30</v>
      </c>
      <c r="D24139" t="s">
        <v>56</v>
      </c>
      <c r="E24139" t="s">
        <v>8</v>
      </c>
      <c r="F24139" t="s">
        <v>39</v>
      </c>
      <c r="G24139">
        <v>248000</v>
      </c>
      <c r="H24139" s="17">
        <v>44196</v>
      </c>
    </row>
    <row r="24140" spans="1:8" x14ac:dyDescent="0.2">
      <c r="A24140" t="s">
        <v>146</v>
      </c>
      <c r="B24140">
        <v>394775</v>
      </c>
      <c r="C24140">
        <v>31</v>
      </c>
      <c r="D24140" t="s">
        <v>57</v>
      </c>
      <c r="E24140" t="s">
        <v>8</v>
      </c>
      <c r="F24140" t="s">
        <v>58</v>
      </c>
      <c r="G24140">
        <v>338000</v>
      </c>
      <c r="H24140" s="17">
        <v>44196</v>
      </c>
    </row>
    <row r="24141" spans="1:8" x14ac:dyDescent="0.2">
      <c r="A24141" t="s">
        <v>146</v>
      </c>
      <c r="B24141">
        <v>394492</v>
      </c>
      <c r="C24141">
        <v>32</v>
      </c>
      <c r="D24141" t="s">
        <v>59</v>
      </c>
      <c r="E24141" t="s">
        <v>8</v>
      </c>
      <c r="F24141" t="s">
        <v>54</v>
      </c>
      <c r="G24141">
        <v>240000</v>
      </c>
      <c r="H24141" s="17">
        <v>44196</v>
      </c>
    </row>
    <row r="24142" spans="1:8" x14ac:dyDescent="0.2">
      <c r="A24142" t="s">
        <v>146</v>
      </c>
      <c r="B24142">
        <v>394705</v>
      </c>
      <c r="C24142">
        <v>33</v>
      </c>
      <c r="D24142" t="s">
        <v>60</v>
      </c>
      <c r="E24142" t="s">
        <v>8</v>
      </c>
      <c r="F24142" t="s">
        <v>61</v>
      </c>
      <c r="G24142">
        <v>225000</v>
      </c>
      <c r="H24142" s="17">
        <v>44196</v>
      </c>
    </row>
    <row r="24143" spans="1:8" x14ac:dyDescent="0.2">
      <c r="A24143" t="s">
        <v>146</v>
      </c>
      <c r="B24143">
        <v>395059</v>
      </c>
      <c r="C24143">
        <v>34</v>
      </c>
      <c r="D24143" t="s">
        <v>62</v>
      </c>
      <c r="E24143" t="s">
        <v>8</v>
      </c>
      <c r="F24143" t="s">
        <v>11</v>
      </c>
      <c r="G24143">
        <v>1240000</v>
      </c>
      <c r="H24143" s="17">
        <v>44196</v>
      </c>
    </row>
    <row r="24144" spans="1:8" x14ac:dyDescent="0.2">
      <c r="A24144" t="s">
        <v>146</v>
      </c>
      <c r="B24144">
        <v>394355</v>
      </c>
      <c r="C24144">
        <v>35</v>
      </c>
      <c r="D24144" t="s">
        <v>63</v>
      </c>
      <c r="E24144" t="s">
        <v>8</v>
      </c>
      <c r="F24144" t="s">
        <v>15</v>
      </c>
      <c r="G24144">
        <v>375000</v>
      </c>
      <c r="H24144" s="17">
        <v>44196</v>
      </c>
    </row>
    <row r="24145" spans="1:8" x14ac:dyDescent="0.2">
      <c r="A24145" t="s">
        <v>146</v>
      </c>
      <c r="B24145">
        <v>395194</v>
      </c>
      <c r="C24145">
        <v>36</v>
      </c>
      <c r="D24145" t="s">
        <v>64</v>
      </c>
      <c r="E24145" t="s">
        <v>8</v>
      </c>
      <c r="F24145" t="s">
        <v>65</v>
      </c>
      <c r="G24145">
        <v>275000</v>
      </c>
      <c r="H24145" s="17">
        <v>44196</v>
      </c>
    </row>
    <row r="24146" spans="1:8" x14ac:dyDescent="0.2">
      <c r="A24146" t="s">
        <v>146</v>
      </c>
      <c r="B24146">
        <v>394902</v>
      </c>
      <c r="C24146">
        <v>37</v>
      </c>
      <c r="D24146" t="s">
        <v>66</v>
      </c>
      <c r="E24146" t="s">
        <v>8</v>
      </c>
      <c r="F24146" t="s">
        <v>67</v>
      </c>
      <c r="G24146">
        <v>329990</v>
      </c>
      <c r="H24146" s="17">
        <v>44196</v>
      </c>
    </row>
    <row r="24147" spans="1:8" x14ac:dyDescent="0.2">
      <c r="A24147" t="s">
        <v>146</v>
      </c>
      <c r="B24147">
        <v>395005</v>
      </c>
      <c r="C24147">
        <v>38</v>
      </c>
      <c r="D24147" t="s">
        <v>68</v>
      </c>
      <c r="E24147" t="s">
        <v>8</v>
      </c>
      <c r="F24147" t="s">
        <v>69</v>
      </c>
      <c r="G24147">
        <v>340000</v>
      </c>
      <c r="H24147" s="17">
        <v>44196</v>
      </c>
    </row>
    <row r="24148" spans="1:8" x14ac:dyDescent="0.2">
      <c r="A24148" t="s">
        <v>146</v>
      </c>
      <c r="B24148">
        <v>394862</v>
      </c>
      <c r="C24148">
        <v>39</v>
      </c>
      <c r="D24148" t="s">
        <v>70</v>
      </c>
      <c r="E24148" t="s">
        <v>8</v>
      </c>
      <c r="F24148" t="s">
        <v>71</v>
      </c>
      <c r="G24148">
        <v>226000</v>
      </c>
      <c r="H24148" s="17">
        <v>44196</v>
      </c>
    </row>
    <row r="24149" spans="1:8" x14ac:dyDescent="0.2">
      <c r="A24149" t="s">
        <v>146</v>
      </c>
      <c r="B24149">
        <v>394714</v>
      </c>
      <c r="C24149">
        <v>40</v>
      </c>
      <c r="D24149" t="s">
        <v>72</v>
      </c>
      <c r="E24149" t="s">
        <v>8</v>
      </c>
      <c r="F24149" t="s">
        <v>22</v>
      </c>
      <c r="G24149">
        <v>280000</v>
      </c>
      <c r="H24149" s="17">
        <v>44196</v>
      </c>
    </row>
    <row r="24150" spans="1:8" x14ac:dyDescent="0.2">
      <c r="A24150" t="s">
        <v>146</v>
      </c>
      <c r="B24150">
        <v>394849</v>
      </c>
      <c r="C24150">
        <v>41</v>
      </c>
      <c r="D24150" t="s">
        <v>73</v>
      </c>
      <c r="E24150" t="s">
        <v>8</v>
      </c>
      <c r="F24150" t="s">
        <v>67</v>
      </c>
      <c r="G24150">
        <v>214950</v>
      </c>
      <c r="H24150" s="17">
        <v>44196</v>
      </c>
    </row>
    <row r="24151" spans="1:8" x14ac:dyDescent="0.2">
      <c r="A24151" t="s">
        <v>146</v>
      </c>
      <c r="B24151">
        <v>394935</v>
      </c>
      <c r="C24151">
        <v>42</v>
      </c>
      <c r="D24151" t="s">
        <v>74</v>
      </c>
      <c r="E24151" t="s">
        <v>8</v>
      </c>
      <c r="F24151" t="s">
        <v>75</v>
      </c>
      <c r="G24151">
        <v>205000</v>
      </c>
      <c r="H24151" s="17">
        <v>44196</v>
      </c>
    </row>
    <row r="24152" spans="1:8" x14ac:dyDescent="0.2">
      <c r="A24152" t="s">
        <v>146</v>
      </c>
      <c r="B24152">
        <v>394807</v>
      </c>
      <c r="C24152">
        <v>43</v>
      </c>
      <c r="D24152" t="s">
        <v>76</v>
      </c>
      <c r="E24152" t="s">
        <v>8</v>
      </c>
      <c r="F24152" t="s">
        <v>77</v>
      </c>
      <c r="G24152">
        <v>210908</v>
      </c>
      <c r="H24152" s="17">
        <v>44196</v>
      </c>
    </row>
    <row r="24153" spans="1:8" x14ac:dyDescent="0.2">
      <c r="A24153" t="s">
        <v>146</v>
      </c>
      <c r="B24153">
        <v>394669</v>
      </c>
      <c r="C24153">
        <v>44</v>
      </c>
      <c r="D24153" t="s">
        <v>78</v>
      </c>
      <c r="E24153" t="s">
        <v>8</v>
      </c>
      <c r="F24153" t="s">
        <v>79</v>
      </c>
      <c r="G24153">
        <v>270900</v>
      </c>
      <c r="H24153" s="17">
        <v>44196</v>
      </c>
    </row>
    <row r="24154" spans="1:8" x14ac:dyDescent="0.2">
      <c r="A24154" t="s">
        <v>146</v>
      </c>
      <c r="B24154">
        <v>395022</v>
      </c>
      <c r="C24154">
        <v>45</v>
      </c>
      <c r="D24154" t="s">
        <v>80</v>
      </c>
      <c r="E24154" t="s">
        <v>8</v>
      </c>
      <c r="F24154" t="s">
        <v>65</v>
      </c>
      <c r="G24154">
        <v>290000</v>
      </c>
      <c r="H24154" s="17">
        <v>44196</v>
      </c>
    </row>
    <row r="24155" spans="1:8" x14ac:dyDescent="0.2">
      <c r="A24155" t="s">
        <v>146</v>
      </c>
      <c r="B24155">
        <v>394910</v>
      </c>
      <c r="C24155">
        <v>46</v>
      </c>
      <c r="D24155" t="s">
        <v>81</v>
      </c>
      <c r="E24155" t="s">
        <v>8</v>
      </c>
      <c r="F24155" t="s">
        <v>82</v>
      </c>
      <c r="G24155">
        <v>235000</v>
      </c>
      <c r="H24155" s="17">
        <v>44196</v>
      </c>
    </row>
    <row r="24156" spans="1:8" x14ac:dyDescent="0.2">
      <c r="A24156" t="s">
        <v>146</v>
      </c>
      <c r="B24156">
        <v>394425</v>
      </c>
      <c r="C24156">
        <v>47</v>
      </c>
      <c r="D24156" t="s">
        <v>83</v>
      </c>
      <c r="E24156" t="s">
        <v>8</v>
      </c>
      <c r="F24156" t="s">
        <v>9</v>
      </c>
      <c r="G24156">
        <v>187500</v>
      </c>
      <c r="H24156" s="17">
        <v>44196</v>
      </c>
    </row>
    <row r="24157" spans="1:8" x14ac:dyDescent="0.2">
      <c r="A24157" t="s">
        <v>146</v>
      </c>
      <c r="B24157">
        <v>395012</v>
      </c>
      <c r="C24157">
        <v>48</v>
      </c>
      <c r="D24157" t="s">
        <v>84</v>
      </c>
      <c r="E24157" t="s">
        <v>8</v>
      </c>
      <c r="F24157" t="s">
        <v>49</v>
      </c>
      <c r="G24157">
        <v>319619</v>
      </c>
      <c r="H24157" s="17">
        <v>44196</v>
      </c>
    </row>
    <row r="24158" spans="1:8" x14ac:dyDescent="0.2">
      <c r="A24158" t="s">
        <v>146</v>
      </c>
      <c r="B24158">
        <v>394388</v>
      </c>
      <c r="C24158">
        <v>49</v>
      </c>
      <c r="D24158" t="s">
        <v>85</v>
      </c>
      <c r="E24158" t="s">
        <v>8</v>
      </c>
      <c r="F24158" t="s">
        <v>86</v>
      </c>
      <c r="G24158">
        <v>224000</v>
      </c>
      <c r="H24158" s="17">
        <v>44196</v>
      </c>
    </row>
    <row r="24159" spans="1:8" x14ac:dyDescent="0.2">
      <c r="A24159" t="s">
        <v>146</v>
      </c>
      <c r="B24159">
        <v>395053</v>
      </c>
      <c r="C24159">
        <v>50</v>
      </c>
      <c r="D24159" t="s">
        <v>87</v>
      </c>
      <c r="E24159" t="s">
        <v>8</v>
      </c>
      <c r="F24159" t="s">
        <v>88</v>
      </c>
      <c r="G24159">
        <v>410500</v>
      </c>
      <c r="H24159" s="17">
        <v>44196</v>
      </c>
    </row>
    <row r="24160" spans="1:8" x14ac:dyDescent="0.2">
      <c r="A24160" t="s">
        <v>146</v>
      </c>
      <c r="B24160">
        <v>395031</v>
      </c>
      <c r="C24160">
        <v>51</v>
      </c>
      <c r="D24160" t="s">
        <v>89</v>
      </c>
      <c r="E24160" t="s">
        <v>8</v>
      </c>
      <c r="F24160" t="s">
        <v>9</v>
      </c>
      <c r="G24160">
        <v>175000</v>
      </c>
      <c r="H24160" s="17">
        <v>44196</v>
      </c>
    </row>
    <row r="24161" spans="1:8" x14ac:dyDescent="0.2">
      <c r="A24161" t="s">
        <v>146</v>
      </c>
      <c r="B24161">
        <v>394640</v>
      </c>
      <c r="C24161">
        <v>52</v>
      </c>
      <c r="D24161" t="s">
        <v>90</v>
      </c>
      <c r="E24161" t="s">
        <v>8</v>
      </c>
      <c r="F24161" t="s">
        <v>29</v>
      </c>
      <c r="G24161">
        <v>230000</v>
      </c>
      <c r="H24161" s="17">
        <v>44196</v>
      </c>
    </row>
    <row r="24162" spans="1:8" x14ac:dyDescent="0.2">
      <c r="A24162" t="s">
        <v>146</v>
      </c>
      <c r="B24162">
        <v>395167</v>
      </c>
      <c r="C24162">
        <v>53</v>
      </c>
      <c r="D24162" t="s">
        <v>91</v>
      </c>
      <c r="E24162" t="s">
        <v>8</v>
      </c>
      <c r="F24162" t="s">
        <v>32</v>
      </c>
      <c r="G24162">
        <v>265950</v>
      </c>
      <c r="H24162" s="17">
        <v>44196</v>
      </c>
    </row>
    <row r="24163" spans="1:8" x14ac:dyDescent="0.2">
      <c r="A24163" t="s">
        <v>146</v>
      </c>
      <c r="B24163">
        <v>753924</v>
      </c>
      <c r="C24163">
        <v>54</v>
      </c>
      <c r="D24163" t="s">
        <v>92</v>
      </c>
      <c r="E24163" t="s">
        <v>8</v>
      </c>
      <c r="F24163" t="s">
        <v>93</v>
      </c>
      <c r="G24163">
        <v>790000</v>
      </c>
      <c r="H24163" s="17">
        <v>44196</v>
      </c>
    </row>
    <row r="24164" spans="1:8" x14ac:dyDescent="0.2">
      <c r="A24164" t="s">
        <v>146</v>
      </c>
      <c r="B24164">
        <v>395169</v>
      </c>
      <c r="C24164">
        <v>55</v>
      </c>
      <c r="D24164" t="s">
        <v>94</v>
      </c>
      <c r="E24164" t="s">
        <v>8</v>
      </c>
      <c r="F24164" t="s">
        <v>75</v>
      </c>
      <c r="G24164">
        <v>209000</v>
      </c>
      <c r="H24164" s="17">
        <v>44196</v>
      </c>
    </row>
    <row r="24165" spans="1:8" x14ac:dyDescent="0.2">
      <c r="A24165" t="s">
        <v>146</v>
      </c>
      <c r="B24165">
        <v>394619</v>
      </c>
      <c r="C24165">
        <v>56</v>
      </c>
      <c r="D24165" t="s">
        <v>95</v>
      </c>
      <c r="E24165" t="s">
        <v>8</v>
      </c>
      <c r="F24165" t="s">
        <v>11</v>
      </c>
      <c r="G24165">
        <v>319000</v>
      </c>
      <c r="H24165" s="17">
        <v>44196</v>
      </c>
    </row>
    <row r="24166" spans="1:8" x14ac:dyDescent="0.2">
      <c r="A24166" t="s">
        <v>146</v>
      </c>
      <c r="B24166">
        <v>395238</v>
      </c>
      <c r="C24166">
        <v>57</v>
      </c>
      <c r="D24166" t="s">
        <v>96</v>
      </c>
      <c r="E24166" t="s">
        <v>8</v>
      </c>
      <c r="F24166" t="s">
        <v>26</v>
      </c>
      <c r="G24166">
        <v>327000</v>
      </c>
      <c r="H24166" s="17">
        <v>44196</v>
      </c>
    </row>
    <row r="24167" spans="1:8" x14ac:dyDescent="0.2">
      <c r="A24167" t="s">
        <v>146</v>
      </c>
      <c r="B24167">
        <v>394415</v>
      </c>
      <c r="C24167">
        <v>58</v>
      </c>
      <c r="D24167" t="s">
        <v>97</v>
      </c>
      <c r="E24167" t="s">
        <v>8</v>
      </c>
      <c r="F24167" t="s">
        <v>79</v>
      </c>
      <c r="G24167">
        <v>560000</v>
      </c>
      <c r="H24167" s="17">
        <v>44196</v>
      </c>
    </row>
    <row r="24168" spans="1:8" x14ac:dyDescent="0.2">
      <c r="A24168" t="s">
        <v>146</v>
      </c>
      <c r="B24168">
        <v>394312</v>
      </c>
      <c r="C24168">
        <v>59</v>
      </c>
      <c r="D24168" t="s">
        <v>98</v>
      </c>
      <c r="E24168" t="s">
        <v>8</v>
      </c>
      <c r="F24168" t="s">
        <v>99</v>
      </c>
      <c r="G24168">
        <v>258630</v>
      </c>
      <c r="H24168" s="17">
        <v>44196</v>
      </c>
    </row>
    <row r="24169" spans="1:8" x14ac:dyDescent="0.2">
      <c r="A24169" t="s">
        <v>146</v>
      </c>
      <c r="B24169">
        <v>394308</v>
      </c>
      <c r="C24169">
        <v>60</v>
      </c>
      <c r="D24169" t="s">
        <v>100</v>
      </c>
      <c r="E24169" t="s">
        <v>8</v>
      </c>
      <c r="F24169" t="s">
        <v>9</v>
      </c>
      <c r="G24169">
        <v>225000</v>
      </c>
      <c r="H24169" s="17">
        <v>44196</v>
      </c>
    </row>
    <row r="24170" spans="1:8" x14ac:dyDescent="0.2">
      <c r="A24170" t="s">
        <v>146</v>
      </c>
      <c r="B24170">
        <v>394938</v>
      </c>
      <c r="C24170">
        <v>61</v>
      </c>
      <c r="D24170" t="s">
        <v>101</v>
      </c>
      <c r="E24170" t="s">
        <v>8</v>
      </c>
      <c r="F24170" t="s">
        <v>102</v>
      </c>
      <c r="G24170">
        <v>222000</v>
      </c>
      <c r="H24170" s="17">
        <v>44196</v>
      </c>
    </row>
    <row r="24171" spans="1:8" x14ac:dyDescent="0.2">
      <c r="A24171" t="s">
        <v>146</v>
      </c>
      <c r="B24171">
        <v>394908</v>
      </c>
      <c r="C24171">
        <v>62</v>
      </c>
      <c r="D24171" t="s">
        <v>103</v>
      </c>
      <c r="E24171" t="s">
        <v>8</v>
      </c>
      <c r="F24171" t="s">
        <v>79</v>
      </c>
      <c r="G24171">
        <v>275000</v>
      </c>
      <c r="H24171" s="17">
        <v>44196</v>
      </c>
    </row>
    <row r="24172" spans="1:8" x14ac:dyDescent="0.2">
      <c r="A24172" t="s">
        <v>146</v>
      </c>
      <c r="B24172">
        <v>394357</v>
      </c>
      <c r="C24172">
        <v>63</v>
      </c>
      <c r="D24172" t="s">
        <v>104</v>
      </c>
      <c r="E24172" t="s">
        <v>8</v>
      </c>
      <c r="F24172" t="s">
        <v>11</v>
      </c>
      <c r="G24172">
        <v>280000</v>
      </c>
      <c r="H24172" s="17">
        <v>44196</v>
      </c>
    </row>
    <row r="24173" spans="1:8" x14ac:dyDescent="0.2">
      <c r="A24173" t="s">
        <v>146</v>
      </c>
      <c r="B24173">
        <v>394753</v>
      </c>
      <c r="C24173">
        <v>64</v>
      </c>
      <c r="D24173" t="s">
        <v>105</v>
      </c>
      <c r="E24173" t="s">
        <v>8</v>
      </c>
      <c r="F24173" t="s">
        <v>67</v>
      </c>
      <c r="G24173">
        <v>239500</v>
      </c>
      <c r="H24173" s="17">
        <v>44196</v>
      </c>
    </row>
    <row r="24174" spans="1:8" x14ac:dyDescent="0.2">
      <c r="A24174" t="s">
        <v>146</v>
      </c>
      <c r="B24174">
        <v>394653</v>
      </c>
      <c r="C24174">
        <v>65</v>
      </c>
      <c r="D24174" t="s">
        <v>106</v>
      </c>
      <c r="E24174" t="s">
        <v>8</v>
      </c>
      <c r="F24174" t="s">
        <v>107</v>
      </c>
      <c r="G24174">
        <v>241023</v>
      </c>
      <c r="H24174" s="17">
        <v>44196</v>
      </c>
    </row>
    <row r="24175" spans="1:8" x14ac:dyDescent="0.2">
      <c r="A24175" t="s">
        <v>146</v>
      </c>
      <c r="B24175">
        <v>394952</v>
      </c>
      <c r="C24175">
        <v>66</v>
      </c>
      <c r="D24175" t="s">
        <v>108</v>
      </c>
      <c r="E24175" t="s">
        <v>8</v>
      </c>
      <c r="F24175" t="s">
        <v>11</v>
      </c>
      <c r="G24175">
        <v>710000</v>
      </c>
      <c r="H24175" s="17">
        <v>44196</v>
      </c>
    </row>
    <row r="24176" spans="1:8" x14ac:dyDescent="0.2">
      <c r="A24176" t="s">
        <v>146</v>
      </c>
      <c r="B24176">
        <v>394318</v>
      </c>
      <c r="C24176">
        <v>67</v>
      </c>
      <c r="D24176" t="s">
        <v>109</v>
      </c>
      <c r="E24176" t="s">
        <v>8</v>
      </c>
      <c r="F24176" t="s">
        <v>17</v>
      </c>
      <c r="G24176">
        <v>235000</v>
      </c>
      <c r="H24176" s="17">
        <v>44196</v>
      </c>
    </row>
    <row r="24177" spans="1:8" x14ac:dyDescent="0.2">
      <c r="A24177" t="s">
        <v>146</v>
      </c>
      <c r="B24177">
        <v>394561</v>
      </c>
      <c r="C24177">
        <v>68</v>
      </c>
      <c r="D24177" t="s">
        <v>110</v>
      </c>
      <c r="E24177" t="s">
        <v>8</v>
      </c>
      <c r="F24177" t="s">
        <v>15</v>
      </c>
      <c r="G24177">
        <v>182000</v>
      </c>
      <c r="H24177" s="17">
        <v>44196</v>
      </c>
    </row>
    <row r="24178" spans="1:8" x14ac:dyDescent="0.2">
      <c r="A24178" t="s">
        <v>146</v>
      </c>
      <c r="B24178">
        <v>394367</v>
      </c>
      <c r="C24178">
        <v>69</v>
      </c>
      <c r="D24178" t="s">
        <v>111</v>
      </c>
      <c r="E24178" t="s">
        <v>8</v>
      </c>
      <c r="F24178" t="s">
        <v>82</v>
      </c>
      <c r="G24178">
        <v>223000</v>
      </c>
      <c r="H24178" s="17">
        <v>44196</v>
      </c>
    </row>
    <row r="24179" spans="1:8" x14ac:dyDescent="0.2">
      <c r="A24179" t="s">
        <v>146</v>
      </c>
      <c r="B24179">
        <v>394521</v>
      </c>
      <c r="C24179">
        <v>70</v>
      </c>
      <c r="D24179" t="s">
        <v>112</v>
      </c>
      <c r="E24179" t="s">
        <v>8</v>
      </c>
      <c r="F24179" t="s">
        <v>54</v>
      </c>
      <c r="G24179">
        <v>163000</v>
      </c>
      <c r="H24179" s="17">
        <v>44196</v>
      </c>
    </row>
    <row r="24180" spans="1:8" x14ac:dyDescent="0.2">
      <c r="A24180" t="s">
        <v>146</v>
      </c>
      <c r="B24180">
        <v>394843</v>
      </c>
      <c r="C24180">
        <v>71</v>
      </c>
      <c r="D24180" t="s">
        <v>113</v>
      </c>
      <c r="E24180" t="s">
        <v>8</v>
      </c>
      <c r="F24180" t="s">
        <v>15</v>
      </c>
      <c r="G24180">
        <v>182250</v>
      </c>
      <c r="H24180" s="17">
        <v>44196</v>
      </c>
    </row>
    <row r="24181" spans="1:8" x14ac:dyDescent="0.2">
      <c r="A24181" t="s">
        <v>146</v>
      </c>
      <c r="B24181">
        <v>394486</v>
      </c>
      <c r="C24181">
        <v>72</v>
      </c>
      <c r="D24181" t="s">
        <v>114</v>
      </c>
      <c r="E24181" t="s">
        <v>8</v>
      </c>
      <c r="F24181" t="s">
        <v>107</v>
      </c>
      <c r="G24181">
        <v>205000</v>
      </c>
      <c r="H24181" s="17">
        <v>44196</v>
      </c>
    </row>
    <row r="24182" spans="1:8" x14ac:dyDescent="0.2">
      <c r="A24182" t="s">
        <v>146</v>
      </c>
      <c r="B24182">
        <v>394648</v>
      </c>
      <c r="C24182">
        <v>73</v>
      </c>
      <c r="D24182" t="s">
        <v>115</v>
      </c>
      <c r="E24182" t="s">
        <v>8</v>
      </c>
      <c r="F24182" t="s">
        <v>49</v>
      </c>
      <c r="G24182">
        <v>190500</v>
      </c>
      <c r="H24182" s="17">
        <v>44196</v>
      </c>
    </row>
    <row r="24183" spans="1:8" x14ac:dyDescent="0.2">
      <c r="A24183" t="s">
        <v>146</v>
      </c>
      <c r="B24183">
        <v>394304</v>
      </c>
      <c r="C24183">
        <v>74</v>
      </c>
      <c r="D24183" t="s">
        <v>116</v>
      </c>
      <c r="E24183" t="s">
        <v>8</v>
      </c>
      <c r="F24183" t="s">
        <v>54</v>
      </c>
      <c r="G24183">
        <v>155000</v>
      </c>
      <c r="H24183" s="17">
        <v>44196</v>
      </c>
    </row>
    <row r="24184" spans="1:8" x14ac:dyDescent="0.2">
      <c r="A24184" t="s">
        <v>146</v>
      </c>
      <c r="B24184">
        <v>753906</v>
      </c>
      <c r="C24184">
        <v>75</v>
      </c>
      <c r="D24184" t="s">
        <v>117</v>
      </c>
      <c r="E24184" t="s">
        <v>8</v>
      </c>
      <c r="F24184" t="s">
        <v>22</v>
      </c>
      <c r="G24184">
        <v>329000</v>
      </c>
      <c r="H24184" s="17">
        <v>44196</v>
      </c>
    </row>
    <row r="24185" spans="1:8" x14ac:dyDescent="0.2">
      <c r="A24185" t="s">
        <v>146</v>
      </c>
      <c r="B24185">
        <v>394798</v>
      </c>
      <c r="C24185">
        <v>76</v>
      </c>
      <c r="D24185" t="s">
        <v>118</v>
      </c>
      <c r="E24185" t="s">
        <v>8</v>
      </c>
      <c r="F24185" t="s">
        <v>119</v>
      </c>
      <c r="G24185">
        <v>189950</v>
      </c>
      <c r="H24185" s="17">
        <v>44196</v>
      </c>
    </row>
    <row r="24186" spans="1:8" x14ac:dyDescent="0.2">
      <c r="A24186" t="s">
        <v>146</v>
      </c>
      <c r="B24186">
        <v>395134</v>
      </c>
      <c r="C24186">
        <v>77</v>
      </c>
      <c r="D24186" t="s">
        <v>120</v>
      </c>
      <c r="E24186" t="s">
        <v>8</v>
      </c>
      <c r="F24186" t="s">
        <v>11</v>
      </c>
      <c r="G24186">
        <v>434500</v>
      </c>
      <c r="H24186" s="17">
        <v>44196</v>
      </c>
    </row>
    <row r="24187" spans="1:8" x14ac:dyDescent="0.2">
      <c r="A24187" t="s">
        <v>146</v>
      </c>
      <c r="B24187">
        <v>394457</v>
      </c>
      <c r="C24187">
        <v>78</v>
      </c>
      <c r="D24187" t="s">
        <v>121</v>
      </c>
      <c r="E24187" t="s">
        <v>8</v>
      </c>
      <c r="F24187" t="s">
        <v>107</v>
      </c>
      <c r="G24187">
        <v>330000</v>
      </c>
      <c r="H24187" s="17">
        <v>44196</v>
      </c>
    </row>
    <row r="24188" spans="1:8" x14ac:dyDescent="0.2">
      <c r="A24188" t="s">
        <v>146</v>
      </c>
      <c r="B24188">
        <v>395143</v>
      </c>
      <c r="C24188">
        <v>79</v>
      </c>
      <c r="D24188" t="s">
        <v>122</v>
      </c>
      <c r="E24188" t="s">
        <v>8</v>
      </c>
      <c r="F24188" t="s">
        <v>9</v>
      </c>
      <c r="G24188">
        <v>160000</v>
      </c>
      <c r="H24188" s="17">
        <v>44196</v>
      </c>
    </row>
    <row r="24189" spans="1:8" x14ac:dyDescent="0.2">
      <c r="A24189" t="s">
        <v>146</v>
      </c>
      <c r="B24189">
        <v>394484</v>
      </c>
      <c r="C24189">
        <v>80</v>
      </c>
      <c r="D24189" t="s">
        <v>123</v>
      </c>
      <c r="E24189" t="s">
        <v>8</v>
      </c>
      <c r="F24189" t="s">
        <v>44</v>
      </c>
      <c r="G24189">
        <v>375000</v>
      </c>
      <c r="H24189" s="17">
        <v>44196</v>
      </c>
    </row>
    <row r="24190" spans="1:8" x14ac:dyDescent="0.2">
      <c r="A24190" t="s">
        <v>146</v>
      </c>
      <c r="B24190">
        <v>395235</v>
      </c>
      <c r="C24190">
        <v>81</v>
      </c>
      <c r="D24190" t="s">
        <v>124</v>
      </c>
      <c r="E24190" t="s">
        <v>8</v>
      </c>
      <c r="F24190" t="s">
        <v>49</v>
      </c>
      <c r="G24190">
        <v>202000</v>
      </c>
      <c r="H24190" s="17">
        <v>44196</v>
      </c>
    </row>
    <row r="24191" spans="1:8" x14ac:dyDescent="0.2">
      <c r="A24191" t="s">
        <v>146</v>
      </c>
      <c r="B24191">
        <v>395224</v>
      </c>
      <c r="C24191">
        <v>82</v>
      </c>
      <c r="D24191" t="s">
        <v>125</v>
      </c>
      <c r="E24191" t="s">
        <v>8</v>
      </c>
      <c r="F24191" t="s">
        <v>126</v>
      </c>
      <c r="G24191">
        <v>185000</v>
      </c>
      <c r="H24191" s="17">
        <v>44196</v>
      </c>
    </row>
    <row r="24192" spans="1:8" x14ac:dyDescent="0.2">
      <c r="A24192" t="s">
        <v>146</v>
      </c>
      <c r="B24192">
        <v>395115</v>
      </c>
      <c r="C24192">
        <v>83</v>
      </c>
      <c r="D24192" t="s">
        <v>127</v>
      </c>
      <c r="E24192" t="s">
        <v>8</v>
      </c>
      <c r="F24192" t="s">
        <v>26</v>
      </c>
      <c r="G24192">
        <v>255000</v>
      </c>
      <c r="H24192" s="17">
        <v>44196</v>
      </c>
    </row>
    <row r="24193" spans="1:8" x14ac:dyDescent="0.2">
      <c r="A24193" t="s">
        <v>146</v>
      </c>
      <c r="B24193">
        <v>394440</v>
      </c>
      <c r="C24193">
        <v>84</v>
      </c>
      <c r="D24193" t="s">
        <v>128</v>
      </c>
      <c r="E24193" t="s">
        <v>8</v>
      </c>
      <c r="F24193" t="s">
        <v>22</v>
      </c>
      <c r="G24193">
        <v>271300</v>
      </c>
      <c r="H24193" s="17">
        <v>44196</v>
      </c>
    </row>
    <row r="24194" spans="1:8" x14ac:dyDescent="0.2">
      <c r="A24194" t="s">
        <v>146</v>
      </c>
      <c r="B24194">
        <v>394399</v>
      </c>
      <c r="C24194">
        <v>85</v>
      </c>
      <c r="D24194" t="s">
        <v>129</v>
      </c>
      <c r="E24194" t="s">
        <v>8</v>
      </c>
      <c r="F24194" t="s">
        <v>130</v>
      </c>
      <c r="G24194">
        <v>392000</v>
      </c>
      <c r="H24194" s="17">
        <v>44196</v>
      </c>
    </row>
    <row r="24195" spans="1:8" x14ac:dyDescent="0.2">
      <c r="A24195" t="s">
        <v>146</v>
      </c>
      <c r="B24195">
        <v>395160</v>
      </c>
      <c r="C24195">
        <v>86</v>
      </c>
      <c r="D24195" t="s">
        <v>131</v>
      </c>
      <c r="E24195" t="s">
        <v>8</v>
      </c>
      <c r="F24195" t="s">
        <v>54</v>
      </c>
      <c r="G24195">
        <v>149500</v>
      </c>
      <c r="H24195" s="17">
        <v>44196</v>
      </c>
    </row>
    <row r="24196" spans="1:8" x14ac:dyDescent="0.2">
      <c r="A24196" t="s">
        <v>146</v>
      </c>
      <c r="B24196">
        <v>394816</v>
      </c>
      <c r="C24196">
        <v>87</v>
      </c>
      <c r="D24196" t="s">
        <v>132</v>
      </c>
      <c r="E24196" t="s">
        <v>8</v>
      </c>
      <c r="F24196" t="s">
        <v>71</v>
      </c>
      <c r="G24196">
        <v>308250</v>
      </c>
      <c r="H24196" s="17">
        <v>44196</v>
      </c>
    </row>
    <row r="24197" spans="1:8" x14ac:dyDescent="0.2">
      <c r="A24197" t="s">
        <v>146</v>
      </c>
      <c r="B24197">
        <v>394766</v>
      </c>
      <c r="C24197">
        <v>88</v>
      </c>
      <c r="D24197" t="s">
        <v>133</v>
      </c>
      <c r="E24197" t="s">
        <v>8</v>
      </c>
      <c r="F24197" t="s">
        <v>22</v>
      </c>
      <c r="G24197">
        <v>235000</v>
      </c>
      <c r="H24197" s="17">
        <v>44196</v>
      </c>
    </row>
    <row r="24198" spans="1:8" x14ac:dyDescent="0.2">
      <c r="A24198" t="s">
        <v>146</v>
      </c>
      <c r="B24198">
        <v>394931</v>
      </c>
      <c r="C24198">
        <v>89</v>
      </c>
      <c r="D24198" t="s">
        <v>134</v>
      </c>
      <c r="E24198" t="s">
        <v>8</v>
      </c>
      <c r="F24198" t="s">
        <v>88</v>
      </c>
      <c r="G24198">
        <v>349900</v>
      </c>
      <c r="H24198" s="17">
        <v>44196</v>
      </c>
    </row>
    <row r="24199" spans="1:8" x14ac:dyDescent="0.2">
      <c r="A24199" t="s">
        <v>146</v>
      </c>
      <c r="B24199">
        <v>394528</v>
      </c>
      <c r="C24199">
        <v>90</v>
      </c>
      <c r="D24199" t="s">
        <v>135</v>
      </c>
      <c r="E24199" t="s">
        <v>8</v>
      </c>
      <c r="F24199" t="s">
        <v>22</v>
      </c>
      <c r="G24199">
        <v>250000</v>
      </c>
      <c r="H24199" s="17">
        <v>44196</v>
      </c>
    </row>
    <row r="24200" spans="1:8" x14ac:dyDescent="0.2">
      <c r="A24200" t="s">
        <v>146</v>
      </c>
      <c r="B24200">
        <v>394531</v>
      </c>
      <c r="C24200">
        <v>91</v>
      </c>
      <c r="D24200" t="s">
        <v>136</v>
      </c>
      <c r="E24200" t="s">
        <v>8</v>
      </c>
      <c r="F24200" t="s">
        <v>137</v>
      </c>
      <c r="G24200">
        <v>248920</v>
      </c>
      <c r="H24200" s="17">
        <v>44196</v>
      </c>
    </row>
    <row r="24201" spans="1:8" x14ac:dyDescent="0.2">
      <c r="A24201" t="s">
        <v>146</v>
      </c>
      <c r="B24201">
        <v>394711</v>
      </c>
      <c r="C24201">
        <v>92</v>
      </c>
      <c r="D24201" t="s">
        <v>138</v>
      </c>
      <c r="E24201" t="s">
        <v>8</v>
      </c>
      <c r="F24201" t="s">
        <v>139</v>
      </c>
      <c r="G24201">
        <v>214950</v>
      </c>
      <c r="H24201" s="17">
        <v>44196</v>
      </c>
    </row>
    <row r="24202" spans="1:8" x14ac:dyDescent="0.2">
      <c r="A24202" t="s">
        <v>146</v>
      </c>
      <c r="B24202">
        <v>394352</v>
      </c>
      <c r="C24202">
        <v>94</v>
      </c>
      <c r="D24202" t="s">
        <v>140</v>
      </c>
      <c r="E24202" t="s">
        <v>8</v>
      </c>
      <c r="F24202" t="s">
        <v>24</v>
      </c>
      <c r="G24202">
        <v>204000</v>
      </c>
      <c r="H24202" s="17">
        <v>44196</v>
      </c>
    </row>
    <row r="24203" spans="1:8" x14ac:dyDescent="0.2">
      <c r="A24203" t="s">
        <v>146</v>
      </c>
      <c r="B24203">
        <v>394666</v>
      </c>
      <c r="C24203">
        <v>96</v>
      </c>
      <c r="D24203" t="s">
        <v>141</v>
      </c>
      <c r="E24203" t="s">
        <v>8</v>
      </c>
      <c r="F24203" t="s">
        <v>17</v>
      </c>
      <c r="G24203">
        <v>207000</v>
      </c>
      <c r="H24203" s="17">
        <v>44196</v>
      </c>
    </row>
    <row r="24204" spans="1:8" x14ac:dyDescent="0.2">
      <c r="A24204" t="s">
        <v>146</v>
      </c>
      <c r="B24204">
        <v>395006</v>
      </c>
      <c r="C24204">
        <v>100</v>
      </c>
      <c r="D24204" t="s">
        <v>142</v>
      </c>
      <c r="E24204" t="s">
        <v>8</v>
      </c>
      <c r="F24204" t="s">
        <v>88</v>
      </c>
      <c r="G24204">
        <v>402000</v>
      </c>
      <c r="H24204" s="17">
        <v>44196</v>
      </c>
    </row>
    <row r="24205" spans="1:8" x14ac:dyDescent="0.2">
      <c r="A24205" t="s">
        <v>146</v>
      </c>
      <c r="B24205">
        <v>394602</v>
      </c>
      <c r="C24205">
        <v>159</v>
      </c>
      <c r="D24205" t="s">
        <v>143</v>
      </c>
      <c r="E24205" t="s">
        <v>8</v>
      </c>
      <c r="F24205" t="s">
        <v>44</v>
      </c>
      <c r="G24205">
        <v>420000</v>
      </c>
      <c r="H24205" s="17">
        <v>44196</v>
      </c>
    </row>
    <row r="24206" spans="1:8" x14ac:dyDescent="0.2">
      <c r="A24206" t="s">
        <v>147</v>
      </c>
      <c r="B24206">
        <v>102001</v>
      </c>
      <c r="C24206">
        <v>0</v>
      </c>
      <c r="D24206" t="s">
        <v>5</v>
      </c>
      <c r="E24206" t="s">
        <v>6</v>
      </c>
      <c r="G24206">
        <v>988296</v>
      </c>
      <c r="H24206" s="17">
        <v>44196</v>
      </c>
    </row>
    <row r="24207" spans="1:8" x14ac:dyDescent="0.2">
      <c r="A24207" t="s">
        <v>147</v>
      </c>
      <c r="B24207">
        <v>394913</v>
      </c>
      <c r="C24207">
        <v>1</v>
      </c>
      <c r="D24207" t="s">
        <v>7</v>
      </c>
      <c r="E24207" t="s">
        <v>8</v>
      </c>
      <c r="F24207" t="s">
        <v>9</v>
      </c>
      <c r="G24207">
        <v>46051</v>
      </c>
      <c r="H24207" s="17">
        <v>44196</v>
      </c>
    </row>
    <row r="24208" spans="1:8" x14ac:dyDescent="0.2">
      <c r="A24208" t="s">
        <v>147</v>
      </c>
      <c r="B24208">
        <v>753899</v>
      </c>
      <c r="C24208">
        <v>2</v>
      </c>
      <c r="D24208" t="s">
        <v>10</v>
      </c>
      <c r="E24208" t="s">
        <v>8</v>
      </c>
      <c r="F24208" t="s">
        <v>11</v>
      </c>
      <c r="G24208">
        <v>18693</v>
      </c>
      <c r="H24208" s="17">
        <v>44196</v>
      </c>
    </row>
    <row r="24209" spans="1:8" x14ac:dyDescent="0.2">
      <c r="A24209" t="s">
        <v>147</v>
      </c>
      <c r="B24209">
        <v>394463</v>
      </c>
      <c r="C24209">
        <v>3</v>
      </c>
      <c r="D24209" t="s">
        <v>12</v>
      </c>
      <c r="E24209" t="s">
        <v>8</v>
      </c>
      <c r="F24209" t="s">
        <v>13</v>
      </c>
      <c r="G24209">
        <v>32662</v>
      </c>
      <c r="H24209" s="17">
        <v>44196</v>
      </c>
    </row>
    <row r="24210" spans="1:8" x14ac:dyDescent="0.2">
      <c r="A24210" t="s">
        <v>147</v>
      </c>
      <c r="B24210">
        <v>394514</v>
      </c>
      <c r="C24210">
        <v>4</v>
      </c>
      <c r="D24210" t="s">
        <v>14</v>
      </c>
      <c r="E24210" t="s">
        <v>8</v>
      </c>
      <c r="F24210" t="s">
        <v>15</v>
      </c>
      <c r="G24210">
        <v>24646</v>
      </c>
      <c r="H24210" s="17">
        <v>44196</v>
      </c>
    </row>
    <row r="24211" spans="1:8" x14ac:dyDescent="0.2">
      <c r="A24211" t="s">
        <v>147</v>
      </c>
      <c r="B24211">
        <v>394974</v>
      </c>
      <c r="C24211">
        <v>5</v>
      </c>
      <c r="D24211" t="s">
        <v>16</v>
      </c>
      <c r="E24211" t="s">
        <v>8</v>
      </c>
      <c r="F24211" t="s">
        <v>17</v>
      </c>
      <c r="G24211">
        <v>17749</v>
      </c>
      <c r="H24211" s="17">
        <v>44196</v>
      </c>
    </row>
    <row r="24212" spans="1:8" x14ac:dyDescent="0.2">
      <c r="A24212" t="s">
        <v>147</v>
      </c>
      <c r="B24212">
        <v>394692</v>
      </c>
      <c r="C24212">
        <v>6</v>
      </c>
      <c r="D24212" t="s">
        <v>18</v>
      </c>
      <c r="E24212" t="s">
        <v>8</v>
      </c>
      <c r="F24212" t="s">
        <v>15</v>
      </c>
      <c r="G24212">
        <v>29253</v>
      </c>
      <c r="H24212" s="17">
        <v>44196</v>
      </c>
    </row>
    <row r="24213" spans="1:8" x14ac:dyDescent="0.2">
      <c r="A24213" t="s">
        <v>147</v>
      </c>
      <c r="B24213">
        <v>395209</v>
      </c>
      <c r="C24213">
        <v>7</v>
      </c>
      <c r="D24213" t="s">
        <v>19</v>
      </c>
      <c r="E24213" t="s">
        <v>8</v>
      </c>
      <c r="F24213" t="s">
        <v>20</v>
      </c>
      <c r="G24213">
        <v>15382</v>
      </c>
      <c r="H24213" s="17">
        <v>44196</v>
      </c>
    </row>
    <row r="24214" spans="1:8" x14ac:dyDescent="0.2">
      <c r="A24214" t="s">
        <v>147</v>
      </c>
      <c r="B24214">
        <v>394856</v>
      </c>
      <c r="C24214">
        <v>8</v>
      </c>
      <c r="D24214" t="s">
        <v>21</v>
      </c>
      <c r="E24214" t="s">
        <v>8</v>
      </c>
      <c r="F24214" t="s">
        <v>22</v>
      </c>
      <c r="G24214">
        <v>23645</v>
      </c>
      <c r="H24214" s="17">
        <v>44196</v>
      </c>
    </row>
    <row r="24215" spans="1:8" x14ac:dyDescent="0.2">
      <c r="A24215" t="s">
        <v>147</v>
      </c>
      <c r="B24215">
        <v>394347</v>
      </c>
      <c r="C24215">
        <v>9</v>
      </c>
      <c r="D24215" t="s">
        <v>23</v>
      </c>
      <c r="E24215" t="s">
        <v>8</v>
      </c>
      <c r="F24215" t="s">
        <v>24</v>
      </c>
      <c r="G24215">
        <v>25400</v>
      </c>
      <c r="H24215" s="17">
        <v>44196</v>
      </c>
    </row>
    <row r="24216" spans="1:8" x14ac:dyDescent="0.2">
      <c r="A24216" t="s">
        <v>147</v>
      </c>
      <c r="B24216">
        <v>394404</v>
      </c>
      <c r="C24216">
        <v>10</v>
      </c>
      <c r="D24216" t="s">
        <v>25</v>
      </c>
      <c r="E24216" t="s">
        <v>8</v>
      </c>
      <c r="F24216" t="s">
        <v>26</v>
      </c>
      <c r="G24216">
        <v>6266</v>
      </c>
      <c r="H24216" s="17">
        <v>44196</v>
      </c>
    </row>
    <row r="24217" spans="1:8" x14ac:dyDescent="0.2">
      <c r="A24217" t="s">
        <v>147</v>
      </c>
      <c r="B24217">
        <v>395057</v>
      </c>
      <c r="C24217">
        <v>11</v>
      </c>
      <c r="D24217" t="s">
        <v>27</v>
      </c>
      <c r="E24217" t="s">
        <v>8</v>
      </c>
      <c r="F24217" t="s">
        <v>11</v>
      </c>
      <c r="G24217">
        <v>5527</v>
      </c>
      <c r="H24217" s="17">
        <v>44196</v>
      </c>
    </row>
    <row r="24218" spans="1:8" x14ac:dyDescent="0.2">
      <c r="A24218" t="s">
        <v>147</v>
      </c>
      <c r="B24218">
        <v>394532</v>
      </c>
      <c r="C24218">
        <v>12</v>
      </c>
      <c r="D24218" t="s">
        <v>28</v>
      </c>
      <c r="E24218" t="s">
        <v>8</v>
      </c>
      <c r="F24218" t="s">
        <v>29</v>
      </c>
      <c r="G24218">
        <v>11946</v>
      </c>
      <c r="H24218" s="17">
        <v>44196</v>
      </c>
    </row>
    <row r="24219" spans="1:8" x14ac:dyDescent="0.2">
      <c r="A24219" t="s">
        <v>147</v>
      </c>
      <c r="B24219">
        <v>395025</v>
      </c>
      <c r="C24219">
        <v>13</v>
      </c>
      <c r="D24219" t="s">
        <v>30</v>
      </c>
      <c r="E24219" t="s">
        <v>8</v>
      </c>
      <c r="F24219" t="s">
        <v>11</v>
      </c>
      <c r="G24219">
        <v>11137</v>
      </c>
      <c r="H24219" s="17">
        <v>44196</v>
      </c>
    </row>
    <row r="24220" spans="1:8" x14ac:dyDescent="0.2">
      <c r="A24220" t="s">
        <v>147</v>
      </c>
      <c r="B24220">
        <v>394976</v>
      </c>
      <c r="C24220">
        <v>14</v>
      </c>
      <c r="D24220" t="s">
        <v>31</v>
      </c>
      <c r="E24220" t="s">
        <v>8</v>
      </c>
      <c r="F24220" t="s">
        <v>32</v>
      </c>
      <c r="G24220">
        <v>18633</v>
      </c>
      <c r="H24220" s="17">
        <v>44196</v>
      </c>
    </row>
    <row r="24221" spans="1:8" x14ac:dyDescent="0.2">
      <c r="A24221" t="s">
        <v>147</v>
      </c>
      <c r="B24221">
        <v>395078</v>
      </c>
      <c r="C24221">
        <v>15</v>
      </c>
      <c r="D24221" t="s">
        <v>33</v>
      </c>
      <c r="E24221" t="s">
        <v>8</v>
      </c>
      <c r="F24221" t="s">
        <v>34</v>
      </c>
      <c r="G24221">
        <v>7091</v>
      </c>
      <c r="H24221" s="17">
        <v>44196</v>
      </c>
    </row>
    <row r="24222" spans="1:8" x14ac:dyDescent="0.2">
      <c r="A24222" t="s">
        <v>147</v>
      </c>
      <c r="B24222">
        <v>394865</v>
      </c>
      <c r="C24222">
        <v>16</v>
      </c>
      <c r="D24222" t="s">
        <v>35</v>
      </c>
      <c r="E24222" t="s">
        <v>8</v>
      </c>
      <c r="F24222" t="s">
        <v>36</v>
      </c>
      <c r="G24222">
        <v>10239</v>
      </c>
      <c r="H24222" s="17">
        <v>44196</v>
      </c>
    </row>
    <row r="24223" spans="1:8" x14ac:dyDescent="0.2">
      <c r="A24223" t="s">
        <v>147</v>
      </c>
      <c r="B24223">
        <v>395056</v>
      </c>
      <c r="C24223">
        <v>17</v>
      </c>
      <c r="D24223" t="s">
        <v>37</v>
      </c>
      <c r="E24223" t="s">
        <v>8</v>
      </c>
      <c r="F24223" t="s">
        <v>11</v>
      </c>
      <c r="G24223">
        <v>4857</v>
      </c>
      <c r="H24223" s="17">
        <v>44196</v>
      </c>
    </row>
    <row r="24224" spans="1:8" x14ac:dyDescent="0.2">
      <c r="A24224" t="s">
        <v>147</v>
      </c>
      <c r="B24224">
        <v>395121</v>
      </c>
      <c r="C24224">
        <v>18</v>
      </c>
      <c r="D24224" t="s">
        <v>38</v>
      </c>
      <c r="E24224" t="s">
        <v>8</v>
      </c>
      <c r="F24224" t="s">
        <v>39</v>
      </c>
      <c r="G24224">
        <v>8961</v>
      </c>
      <c r="H24224" s="17">
        <v>44196</v>
      </c>
    </row>
    <row r="24225" spans="1:8" x14ac:dyDescent="0.2">
      <c r="A24225" t="s">
        <v>147</v>
      </c>
      <c r="B24225">
        <v>395148</v>
      </c>
      <c r="C24225">
        <v>19</v>
      </c>
      <c r="D24225" t="s">
        <v>40</v>
      </c>
      <c r="E24225" t="s">
        <v>8</v>
      </c>
      <c r="F24225" t="s">
        <v>22</v>
      </c>
      <c r="G24225">
        <v>11801</v>
      </c>
      <c r="H24225" s="17">
        <v>44196</v>
      </c>
    </row>
    <row r="24226" spans="1:8" x14ac:dyDescent="0.2">
      <c r="A24226" t="s">
        <v>147</v>
      </c>
      <c r="B24226">
        <v>394358</v>
      </c>
      <c r="C24226">
        <v>20</v>
      </c>
      <c r="D24226" t="s">
        <v>41</v>
      </c>
      <c r="E24226" t="s">
        <v>8</v>
      </c>
      <c r="F24226" t="s">
        <v>42</v>
      </c>
      <c r="G24226">
        <v>8072</v>
      </c>
      <c r="H24226" s="17">
        <v>44196</v>
      </c>
    </row>
    <row r="24227" spans="1:8" x14ac:dyDescent="0.2">
      <c r="A24227" t="s">
        <v>147</v>
      </c>
      <c r="B24227">
        <v>394530</v>
      </c>
      <c r="C24227">
        <v>21</v>
      </c>
      <c r="D24227" t="s">
        <v>43</v>
      </c>
      <c r="E24227" t="s">
        <v>8</v>
      </c>
      <c r="F24227" t="s">
        <v>44</v>
      </c>
      <c r="G24227">
        <v>8483</v>
      </c>
      <c r="H24227" s="17">
        <v>44196</v>
      </c>
    </row>
    <row r="24228" spans="1:8" x14ac:dyDescent="0.2">
      <c r="A24228" t="s">
        <v>147</v>
      </c>
      <c r="B24228">
        <v>394982</v>
      </c>
      <c r="C24228">
        <v>22</v>
      </c>
      <c r="D24228" t="s">
        <v>45</v>
      </c>
      <c r="E24228" t="s">
        <v>8</v>
      </c>
      <c r="F24228" t="s">
        <v>17</v>
      </c>
      <c r="G24228">
        <v>6343</v>
      </c>
      <c r="H24228" s="17">
        <v>44196</v>
      </c>
    </row>
    <row r="24229" spans="1:8" x14ac:dyDescent="0.2">
      <c r="A24229" t="s">
        <v>147</v>
      </c>
      <c r="B24229">
        <v>394998</v>
      </c>
      <c r="C24229">
        <v>23</v>
      </c>
      <c r="D24229" t="s">
        <v>46</v>
      </c>
      <c r="E24229" t="s">
        <v>8</v>
      </c>
      <c r="F24229" t="s">
        <v>47</v>
      </c>
      <c r="G24229">
        <v>6262</v>
      </c>
      <c r="H24229" s="17">
        <v>44196</v>
      </c>
    </row>
    <row r="24230" spans="1:8" x14ac:dyDescent="0.2">
      <c r="A24230" t="s">
        <v>147</v>
      </c>
      <c r="B24230">
        <v>394458</v>
      </c>
      <c r="C24230">
        <v>24</v>
      </c>
      <c r="D24230" t="s">
        <v>48</v>
      </c>
      <c r="E24230" t="s">
        <v>8</v>
      </c>
      <c r="F24230" t="s">
        <v>49</v>
      </c>
      <c r="G24230">
        <v>7656</v>
      </c>
      <c r="H24230" s="17">
        <v>44196</v>
      </c>
    </row>
    <row r="24231" spans="1:8" x14ac:dyDescent="0.2">
      <c r="A24231" t="s">
        <v>147</v>
      </c>
      <c r="B24231">
        <v>395045</v>
      </c>
      <c r="C24231">
        <v>25</v>
      </c>
      <c r="D24231" t="s">
        <v>50</v>
      </c>
      <c r="E24231" t="s">
        <v>8</v>
      </c>
      <c r="F24231" t="s">
        <v>11</v>
      </c>
      <c r="G24231">
        <v>4864</v>
      </c>
      <c r="H24231" s="17">
        <v>44196</v>
      </c>
    </row>
    <row r="24232" spans="1:8" x14ac:dyDescent="0.2">
      <c r="A24232" t="s">
        <v>147</v>
      </c>
      <c r="B24232">
        <v>395055</v>
      </c>
      <c r="C24232">
        <v>26</v>
      </c>
      <c r="D24232" t="s">
        <v>51</v>
      </c>
      <c r="E24232" t="s">
        <v>8</v>
      </c>
      <c r="F24232" t="s">
        <v>15</v>
      </c>
      <c r="G24232">
        <v>11424</v>
      </c>
      <c r="H24232" s="17">
        <v>44196</v>
      </c>
    </row>
    <row r="24233" spans="1:8" x14ac:dyDescent="0.2">
      <c r="A24233" t="s">
        <v>147</v>
      </c>
      <c r="B24233">
        <v>394943</v>
      </c>
      <c r="C24233">
        <v>27</v>
      </c>
      <c r="D24233" t="s">
        <v>52</v>
      </c>
      <c r="E24233" t="s">
        <v>8</v>
      </c>
      <c r="F24233" t="s">
        <v>22</v>
      </c>
      <c r="G24233">
        <v>10223</v>
      </c>
      <c r="H24233" s="17">
        <v>44196</v>
      </c>
    </row>
    <row r="24234" spans="1:8" x14ac:dyDescent="0.2">
      <c r="A24234" t="s">
        <v>147</v>
      </c>
      <c r="B24234">
        <v>394466</v>
      </c>
      <c r="C24234">
        <v>28</v>
      </c>
      <c r="D24234" t="s">
        <v>53</v>
      </c>
      <c r="E24234" t="s">
        <v>8</v>
      </c>
      <c r="F24234" t="s">
        <v>54</v>
      </c>
      <c r="G24234">
        <v>5445</v>
      </c>
      <c r="H24234" s="17">
        <v>44196</v>
      </c>
    </row>
    <row r="24235" spans="1:8" x14ac:dyDescent="0.2">
      <c r="A24235" t="s">
        <v>147</v>
      </c>
      <c r="B24235">
        <v>394475</v>
      </c>
      <c r="C24235">
        <v>29</v>
      </c>
      <c r="D24235" t="s">
        <v>55</v>
      </c>
      <c r="E24235" t="s">
        <v>8</v>
      </c>
      <c r="F24235" t="s">
        <v>54</v>
      </c>
      <c r="G24235">
        <v>7580</v>
      </c>
      <c r="H24235" s="17">
        <v>44196</v>
      </c>
    </row>
    <row r="24236" spans="1:8" x14ac:dyDescent="0.2">
      <c r="A24236" t="s">
        <v>147</v>
      </c>
      <c r="B24236">
        <v>394735</v>
      </c>
      <c r="C24236">
        <v>30</v>
      </c>
      <c r="D24236" t="s">
        <v>56</v>
      </c>
      <c r="E24236" t="s">
        <v>8</v>
      </c>
      <c r="F24236" t="s">
        <v>39</v>
      </c>
      <c r="G24236">
        <v>6201</v>
      </c>
      <c r="H24236" s="17">
        <v>44196</v>
      </c>
    </row>
    <row r="24237" spans="1:8" x14ac:dyDescent="0.2">
      <c r="A24237" t="s">
        <v>147</v>
      </c>
      <c r="B24237">
        <v>394775</v>
      </c>
      <c r="C24237">
        <v>31</v>
      </c>
      <c r="D24237" t="s">
        <v>57</v>
      </c>
      <c r="E24237" t="s">
        <v>8</v>
      </c>
      <c r="F24237" t="s">
        <v>58</v>
      </c>
      <c r="G24237">
        <v>9071</v>
      </c>
      <c r="H24237" s="17">
        <v>44196</v>
      </c>
    </row>
    <row r="24238" spans="1:8" x14ac:dyDescent="0.2">
      <c r="A24238" t="s">
        <v>147</v>
      </c>
      <c r="B24238">
        <v>394492</v>
      </c>
      <c r="C24238">
        <v>32</v>
      </c>
      <c r="D24238" t="s">
        <v>59</v>
      </c>
      <c r="E24238" t="s">
        <v>8</v>
      </c>
      <c r="F24238" t="s">
        <v>54</v>
      </c>
      <c r="G24238">
        <v>4173</v>
      </c>
      <c r="H24238" s="17">
        <v>44196</v>
      </c>
    </row>
    <row r="24239" spans="1:8" x14ac:dyDescent="0.2">
      <c r="A24239" t="s">
        <v>147</v>
      </c>
      <c r="B24239">
        <v>394705</v>
      </c>
      <c r="C24239">
        <v>33</v>
      </c>
      <c r="D24239" t="s">
        <v>60</v>
      </c>
      <c r="E24239" t="s">
        <v>8</v>
      </c>
      <c r="F24239" t="s">
        <v>61</v>
      </c>
      <c r="G24239">
        <v>5776</v>
      </c>
      <c r="H24239" s="17">
        <v>44196</v>
      </c>
    </row>
    <row r="24240" spans="1:8" x14ac:dyDescent="0.2">
      <c r="A24240" t="s">
        <v>147</v>
      </c>
      <c r="B24240">
        <v>395059</v>
      </c>
      <c r="C24240">
        <v>34</v>
      </c>
      <c r="D24240" t="s">
        <v>62</v>
      </c>
      <c r="E24240" t="s">
        <v>8</v>
      </c>
      <c r="F24240" t="s">
        <v>11</v>
      </c>
      <c r="G24240">
        <v>2167</v>
      </c>
      <c r="H24240" s="17">
        <v>44196</v>
      </c>
    </row>
    <row r="24241" spans="1:8" x14ac:dyDescent="0.2">
      <c r="A24241" t="s">
        <v>147</v>
      </c>
      <c r="B24241">
        <v>394355</v>
      </c>
      <c r="C24241">
        <v>35</v>
      </c>
      <c r="D24241" t="s">
        <v>63</v>
      </c>
      <c r="E24241" t="s">
        <v>8</v>
      </c>
      <c r="F24241" t="s">
        <v>15</v>
      </c>
      <c r="G24241">
        <v>6238</v>
      </c>
      <c r="H24241" s="17">
        <v>44196</v>
      </c>
    </row>
    <row r="24242" spans="1:8" x14ac:dyDescent="0.2">
      <c r="A24242" t="s">
        <v>147</v>
      </c>
      <c r="B24242">
        <v>395194</v>
      </c>
      <c r="C24242">
        <v>36</v>
      </c>
      <c r="D24242" t="s">
        <v>64</v>
      </c>
      <c r="E24242" t="s">
        <v>8</v>
      </c>
      <c r="F24242" t="s">
        <v>65</v>
      </c>
      <c r="G24242">
        <v>6788</v>
      </c>
      <c r="H24242" s="17">
        <v>44196</v>
      </c>
    </row>
    <row r="24243" spans="1:8" x14ac:dyDescent="0.2">
      <c r="A24243" t="s">
        <v>147</v>
      </c>
      <c r="B24243">
        <v>394902</v>
      </c>
      <c r="C24243">
        <v>37</v>
      </c>
      <c r="D24243" t="s">
        <v>66</v>
      </c>
      <c r="E24243" t="s">
        <v>8</v>
      </c>
      <c r="F24243" t="s">
        <v>67</v>
      </c>
      <c r="G24243">
        <v>8837</v>
      </c>
      <c r="H24243" s="17">
        <v>44196</v>
      </c>
    </row>
    <row r="24244" spans="1:8" x14ac:dyDescent="0.2">
      <c r="A24244" t="s">
        <v>147</v>
      </c>
      <c r="B24244">
        <v>395005</v>
      </c>
      <c r="C24244">
        <v>38</v>
      </c>
      <c r="D24244" t="s">
        <v>68</v>
      </c>
      <c r="E24244" t="s">
        <v>8</v>
      </c>
      <c r="F24244" t="s">
        <v>69</v>
      </c>
      <c r="G24244">
        <v>3765</v>
      </c>
      <c r="H24244" s="17">
        <v>44196</v>
      </c>
    </row>
    <row r="24245" spans="1:8" x14ac:dyDescent="0.2">
      <c r="A24245" t="s">
        <v>147</v>
      </c>
      <c r="B24245">
        <v>394862</v>
      </c>
      <c r="C24245">
        <v>39</v>
      </c>
      <c r="D24245" t="s">
        <v>70</v>
      </c>
      <c r="E24245" t="s">
        <v>8</v>
      </c>
      <c r="F24245" t="s">
        <v>71</v>
      </c>
      <c r="G24245">
        <v>2777</v>
      </c>
      <c r="H24245" s="17">
        <v>44196</v>
      </c>
    </row>
    <row r="24246" spans="1:8" x14ac:dyDescent="0.2">
      <c r="A24246" t="s">
        <v>147</v>
      </c>
      <c r="B24246">
        <v>394714</v>
      </c>
      <c r="C24246">
        <v>40</v>
      </c>
      <c r="D24246" t="s">
        <v>72</v>
      </c>
      <c r="E24246" t="s">
        <v>8</v>
      </c>
      <c r="F24246" t="s">
        <v>22</v>
      </c>
      <c r="G24246">
        <v>7255</v>
      </c>
      <c r="H24246" s="17">
        <v>44196</v>
      </c>
    </row>
    <row r="24247" spans="1:8" x14ac:dyDescent="0.2">
      <c r="A24247" t="s">
        <v>147</v>
      </c>
      <c r="B24247">
        <v>394849</v>
      </c>
      <c r="C24247">
        <v>41</v>
      </c>
      <c r="D24247" t="s">
        <v>73</v>
      </c>
      <c r="E24247" t="s">
        <v>8</v>
      </c>
      <c r="F24247" t="s">
        <v>67</v>
      </c>
      <c r="G24247">
        <v>3622</v>
      </c>
      <c r="H24247" s="17">
        <v>44196</v>
      </c>
    </row>
    <row r="24248" spans="1:8" x14ac:dyDescent="0.2">
      <c r="A24248" t="s">
        <v>147</v>
      </c>
      <c r="B24248">
        <v>394935</v>
      </c>
      <c r="C24248">
        <v>42</v>
      </c>
      <c r="D24248" t="s">
        <v>74</v>
      </c>
      <c r="E24248" t="s">
        <v>8</v>
      </c>
      <c r="F24248" t="s">
        <v>75</v>
      </c>
      <c r="G24248">
        <v>5065</v>
      </c>
      <c r="H24248" s="17">
        <v>44196</v>
      </c>
    </row>
    <row r="24249" spans="1:8" x14ac:dyDescent="0.2">
      <c r="A24249" t="s">
        <v>147</v>
      </c>
      <c r="B24249">
        <v>394807</v>
      </c>
      <c r="C24249">
        <v>43</v>
      </c>
      <c r="D24249" t="s">
        <v>76</v>
      </c>
      <c r="E24249" t="s">
        <v>8</v>
      </c>
      <c r="F24249" t="s">
        <v>77</v>
      </c>
      <c r="G24249">
        <v>3545</v>
      </c>
      <c r="H24249" s="17">
        <v>44196</v>
      </c>
    </row>
    <row r="24250" spans="1:8" x14ac:dyDescent="0.2">
      <c r="A24250" t="s">
        <v>147</v>
      </c>
      <c r="B24250">
        <v>394669</v>
      </c>
      <c r="C24250">
        <v>44</v>
      </c>
      <c r="D24250" t="s">
        <v>78</v>
      </c>
      <c r="E24250" t="s">
        <v>8</v>
      </c>
      <c r="F24250" t="s">
        <v>79</v>
      </c>
      <c r="G24250">
        <v>3308</v>
      </c>
      <c r="H24250" s="17">
        <v>44196</v>
      </c>
    </row>
    <row r="24251" spans="1:8" x14ac:dyDescent="0.2">
      <c r="A24251" t="s">
        <v>147</v>
      </c>
      <c r="B24251">
        <v>395022</v>
      </c>
      <c r="C24251">
        <v>45</v>
      </c>
      <c r="D24251" t="s">
        <v>80</v>
      </c>
      <c r="E24251" t="s">
        <v>8</v>
      </c>
      <c r="F24251" t="s">
        <v>65</v>
      </c>
      <c r="G24251">
        <v>3764</v>
      </c>
      <c r="H24251" s="17">
        <v>44196</v>
      </c>
    </row>
    <row r="24252" spans="1:8" x14ac:dyDescent="0.2">
      <c r="A24252" t="s">
        <v>147</v>
      </c>
      <c r="B24252">
        <v>394910</v>
      </c>
      <c r="C24252">
        <v>46</v>
      </c>
      <c r="D24252" t="s">
        <v>81</v>
      </c>
      <c r="E24252" t="s">
        <v>8</v>
      </c>
      <c r="F24252" t="s">
        <v>82</v>
      </c>
      <c r="G24252">
        <v>2503</v>
      </c>
      <c r="H24252" s="17">
        <v>44196</v>
      </c>
    </row>
    <row r="24253" spans="1:8" x14ac:dyDescent="0.2">
      <c r="A24253" t="s">
        <v>147</v>
      </c>
      <c r="B24253">
        <v>394425</v>
      </c>
      <c r="C24253">
        <v>47</v>
      </c>
      <c r="D24253" t="s">
        <v>83</v>
      </c>
      <c r="E24253" t="s">
        <v>8</v>
      </c>
      <c r="F24253" t="s">
        <v>9</v>
      </c>
      <c r="G24253">
        <v>1973</v>
      </c>
      <c r="H24253" s="17">
        <v>44196</v>
      </c>
    </row>
    <row r="24254" spans="1:8" x14ac:dyDescent="0.2">
      <c r="A24254" t="s">
        <v>147</v>
      </c>
      <c r="B24254">
        <v>395012</v>
      </c>
      <c r="C24254">
        <v>48</v>
      </c>
      <c r="D24254" t="s">
        <v>84</v>
      </c>
      <c r="E24254" t="s">
        <v>8</v>
      </c>
      <c r="F24254" t="s">
        <v>49</v>
      </c>
      <c r="G24254">
        <v>4735</v>
      </c>
      <c r="H24254" s="17">
        <v>44196</v>
      </c>
    </row>
    <row r="24255" spans="1:8" x14ac:dyDescent="0.2">
      <c r="A24255" t="s">
        <v>147</v>
      </c>
      <c r="B24255">
        <v>394388</v>
      </c>
      <c r="C24255">
        <v>49</v>
      </c>
      <c r="D24255" t="s">
        <v>85</v>
      </c>
      <c r="E24255" t="s">
        <v>8</v>
      </c>
      <c r="F24255" t="s">
        <v>86</v>
      </c>
      <c r="G24255">
        <v>4493</v>
      </c>
      <c r="H24255" s="17">
        <v>44196</v>
      </c>
    </row>
    <row r="24256" spans="1:8" x14ac:dyDescent="0.2">
      <c r="A24256" t="s">
        <v>147</v>
      </c>
      <c r="B24256">
        <v>395053</v>
      </c>
      <c r="C24256">
        <v>50</v>
      </c>
      <c r="D24256" t="s">
        <v>87</v>
      </c>
      <c r="E24256" t="s">
        <v>8</v>
      </c>
      <c r="F24256" t="s">
        <v>88</v>
      </c>
      <c r="G24256">
        <v>2311</v>
      </c>
      <c r="H24256" s="17">
        <v>44196</v>
      </c>
    </row>
    <row r="24257" spans="1:8" x14ac:dyDescent="0.2">
      <c r="A24257" t="s">
        <v>147</v>
      </c>
      <c r="B24257">
        <v>395031</v>
      </c>
      <c r="C24257">
        <v>51</v>
      </c>
      <c r="D24257" t="s">
        <v>89</v>
      </c>
      <c r="E24257" t="s">
        <v>8</v>
      </c>
      <c r="F24257" t="s">
        <v>9</v>
      </c>
      <c r="G24257">
        <v>2180</v>
      </c>
      <c r="H24257" s="17">
        <v>44196</v>
      </c>
    </row>
    <row r="24258" spans="1:8" x14ac:dyDescent="0.2">
      <c r="A24258" t="s">
        <v>147</v>
      </c>
      <c r="B24258">
        <v>394640</v>
      </c>
      <c r="C24258">
        <v>52</v>
      </c>
      <c r="D24258" t="s">
        <v>90</v>
      </c>
      <c r="E24258" t="s">
        <v>8</v>
      </c>
      <c r="F24258" t="s">
        <v>29</v>
      </c>
      <c r="G24258">
        <v>2349</v>
      </c>
      <c r="H24258" s="17">
        <v>44196</v>
      </c>
    </row>
    <row r="24259" spans="1:8" x14ac:dyDescent="0.2">
      <c r="A24259" t="s">
        <v>147</v>
      </c>
      <c r="B24259">
        <v>395167</v>
      </c>
      <c r="C24259">
        <v>53</v>
      </c>
      <c r="D24259" t="s">
        <v>91</v>
      </c>
      <c r="E24259" t="s">
        <v>8</v>
      </c>
      <c r="F24259" t="s">
        <v>32</v>
      </c>
      <c r="G24259">
        <v>3350</v>
      </c>
      <c r="H24259" s="17">
        <v>44196</v>
      </c>
    </row>
    <row r="24260" spans="1:8" x14ac:dyDescent="0.2">
      <c r="A24260" t="s">
        <v>147</v>
      </c>
      <c r="B24260">
        <v>753924</v>
      </c>
      <c r="C24260">
        <v>54</v>
      </c>
      <c r="D24260" t="s">
        <v>92</v>
      </c>
      <c r="E24260" t="s">
        <v>8</v>
      </c>
      <c r="F24260" t="s">
        <v>93</v>
      </c>
      <c r="G24260">
        <v>1594</v>
      </c>
      <c r="H24260" s="17">
        <v>44196</v>
      </c>
    </row>
    <row r="24261" spans="1:8" x14ac:dyDescent="0.2">
      <c r="A24261" t="s">
        <v>147</v>
      </c>
      <c r="B24261">
        <v>395169</v>
      </c>
      <c r="C24261">
        <v>55</v>
      </c>
      <c r="D24261" t="s">
        <v>94</v>
      </c>
      <c r="E24261" t="s">
        <v>8</v>
      </c>
      <c r="F24261" t="s">
        <v>75</v>
      </c>
      <c r="G24261">
        <v>3463</v>
      </c>
      <c r="H24261" s="17">
        <v>44196</v>
      </c>
    </row>
    <row r="24262" spans="1:8" x14ac:dyDescent="0.2">
      <c r="A24262" t="s">
        <v>147</v>
      </c>
      <c r="B24262">
        <v>394619</v>
      </c>
      <c r="C24262">
        <v>56</v>
      </c>
      <c r="D24262" t="s">
        <v>95</v>
      </c>
      <c r="E24262" t="s">
        <v>8</v>
      </c>
      <c r="F24262" t="s">
        <v>11</v>
      </c>
      <c r="G24262">
        <v>1458</v>
      </c>
      <c r="H24262" s="17">
        <v>44196</v>
      </c>
    </row>
    <row r="24263" spans="1:8" x14ac:dyDescent="0.2">
      <c r="A24263" t="s">
        <v>147</v>
      </c>
      <c r="B24263">
        <v>395238</v>
      </c>
      <c r="C24263">
        <v>57</v>
      </c>
      <c r="D24263" t="s">
        <v>96</v>
      </c>
      <c r="E24263" t="s">
        <v>8</v>
      </c>
      <c r="F24263" t="s">
        <v>26</v>
      </c>
      <c r="G24263">
        <v>1755</v>
      </c>
      <c r="H24263" s="17">
        <v>44196</v>
      </c>
    </row>
    <row r="24264" spans="1:8" x14ac:dyDescent="0.2">
      <c r="A24264" t="s">
        <v>147</v>
      </c>
      <c r="B24264">
        <v>394415</v>
      </c>
      <c r="C24264">
        <v>58</v>
      </c>
      <c r="D24264" t="s">
        <v>97</v>
      </c>
      <c r="E24264" t="s">
        <v>8</v>
      </c>
      <c r="F24264" t="s">
        <v>79</v>
      </c>
      <c r="G24264">
        <v>3601</v>
      </c>
      <c r="H24264" s="17">
        <v>44196</v>
      </c>
    </row>
    <row r="24265" spans="1:8" x14ac:dyDescent="0.2">
      <c r="A24265" t="s">
        <v>147</v>
      </c>
      <c r="B24265">
        <v>394312</v>
      </c>
      <c r="C24265">
        <v>59</v>
      </c>
      <c r="D24265" t="s">
        <v>98</v>
      </c>
      <c r="E24265" t="s">
        <v>8</v>
      </c>
      <c r="F24265" t="s">
        <v>99</v>
      </c>
      <c r="G24265">
        <v>2445</v>
      </c>
      <c r="H24265" s="17">
        <v>44196</v>
      </c>
    </row>
    <row r="24266" spans="1:8" x14ac:dyDescent="0.2">
      <c r="A24266" t="s">
        <v>147</v>
      </c>
      <c r="B24266">
        <v>394308</v>
      </c>
      <c r="C24266">
        <v>60</v>
      </c>
      <c r="D24266" t="s">
        <v>100</v>
      </c>
      <c r="E24266" t="s">
        <v>8</v>
      </c>
      <c r="F24266" t="s">
        <v>9</v>
      </c>
      <c r="G24266">
        <v>1920</v>
      </c>
      <c r="H24266" s="17">
        <v>44196</v>
      </c>
    </row>
    <row r="24267" spans="1:8" x14ac:dyDescent="0.2">
      <c r="A24267" t="s">
        <v>147</v>
      </c>
      <c r="B24267">
        <v>394938</v>
      </c>
      <c r="C24267">
        <v>61</v>
      </c>
      <c r="D24267" t="s">
        <v>101</v>
      </c>
      <c r="E24267" t="s">
        <v>8</v>
      </c>
      <c r="F24267" t="s">
        <v>102</v>
      </c>
      <c r="G24267">
        <v>2494</v>
      </c>
      <c r="H24267" s="17">
        <v>44196</v>
      </c>
    </row>
    <row r="24268" spans="1:8" x14ac:dyDescent="0.2">
      <c r="A24268" t="s">
        <v>147</v>
      </c>
      <c r="B24268">
        <v>394908</v>
      </c>
      <c r="C24268">
        <v>62</v>
      </c>
      <c r="D24268" t="s">
        <v>103</v>
      </c>
      <c r="E24268" t="s">
        <v>8</v>
      </c>
      <c r="F24268" t="s">
        <v>79</v>
      </c>
      <c r="G24268">
        <v>2144</v>
      </c>
      <c r="H24268" s="17">
        <v>44196</v>
      </c>
    </row>
    <row r="24269" spans="1:8" x14ac:dyDescent="0.2">
      <c r="A24269" t="s">
        <v>147</v>
      </c>
      <c r="B24269">
        <v>394357</v>
      </c>
      <c r="C24269">
        <v>63</v>
      </c>
      <c r="D24269" t="s">
        <v>104</v>
      </c>
      <c r="E24269" t="s">
        <v>8</v>
      </c>
      <c r="F24269" t="s">
        <v>11</v>
      </c>
      <c r="G24269">
        <v>2144</v>
      </c>
      <c r="H24269" s="17">
        <v>44196</v>
      </c>
    </row>
    <row r="24270" spans="1:8" x14ac:dyDescent="0.2">
      <c r="A24270" t="s">
        <v>147</v>
      </c>
      <c r="B24270">
        <v>394753</v>
      </c>
      <c r="C24270">
        <v>64</v>
      </c>
      <c r="D24270" t="s">
        <v>105</v>
      </c>
      <c r="E24270" t="s">
        <v>8</v>
      </c>
      <c r="F24270" t="s">
        <v>67</v>
      </c>
      <c r="G24270">
        <v>2968</v>
      </c>
      <c r="H24270" s="17">
        <v>44196</v>
      </c>
    </row>
    <row r="24271" spans="1:8" x14ac:dyDescent="0.2">
      <c r="A24271" t="s">
        <v>147</v>
      </c>
      <c r="B24271">
        <v>394653</v>
      </c>
      <c r="C24271">
        <v>65</v>
      </c>
      <c r="D24271" t="s">
        <v>106</v>
      </c>
      <c r="E24271" t="s">
        <v>8</v>
      </c>
      <c r="F24271" t="s">
        <v>107</v>
      </c>
      <c r="G24271">
        <v>4066</v>
      </c>
      <c r="H24271" s="17">
        <v>44196</v>
      </c>
    </row>
    <row r="24272" spans="1:8" x14ac:dyDescent="0.2">
      <c r="A24272" t="s">
        <v>147</v>
      </c>
      <c r="B24272">
        <v>394952</v>
      </c>
      <c r="C24272">
        <v>66</v>
      </c>
      <c r="D24272" t="s">
        <v>108</v>
      </c>
      <c r="E24272" t="s">
        <v>8</v>
      </c>
      <c r="F24272" t="s">
        <v>11</v>
      </c>
      <c r="G24272">
        <v>1265</v>
      </c>
      <c r="H24272" s="17">
        <v>44196</v>
      </c>
    </row>
    <row r="24273" spans="1:8" x14ac:dyDescent="0.2">
      <c r="A24273" t="s">
        <v>147</v>
      </c>
      <c r="B24273">
        <v>394318</v>
      </c>
      <c r="C24273">
        <v>67</v>
      </c>
      <c r="D24273" t="s">
        <v>109</v>
      </c>
      <c r="E24273" t="s">
        <v>8</v>
      </c>
      <c r="F24273" t="s">
        <v>17</v>
      </c>
      <c r="G24273">
        <v>2460</v>
      </c>
      <c r="H24273" s="17">
        <v>44196</v>
      </c>
    </row>
    <row r="24274" spans="1:8" x14ac:dyDescent="0.2">
      <c r="A24274" t="s">
        <v>147</v>
      </c>
      <c r="B24274">
        <v>394561</v>
      </c>
      <c r="C24274">
        <v>68</v>
      </c>
      <c r="D24274" t="s">
        <v>110</v>
      </c>
      <c r="E24274" t="s">
        <v>8</v>
      </c>
      <c r="F24274" t="s">
        <v>15</v>
      </c>
      <c r="G24274">
        <v>2434</v>
      </c>
      <c r="H24274" s="17">
        <v>44196</v>
      </c>
    </row>
    <row r="24275" spans="1:8" x14ac:dyDescent="0.2">
      <c r="A24275" t="s">
        <v>147</v>
      </c>
      <c r="B24275">
        <v>394367</v>
      </c>
      <c r="C24275">
        <v>69</v>
      </c>
      <c r="D24275" t="s">
        <v>111</v>
      </c>
      <c r="E24275" t="s">
        <v>8</v>
      </c>
      <c r="F24275" t="s">
        <v>82</v>
      </c>
      <c r="G24275">
        <v>3456</v>
      </c>
      <c r="H24275" s="17">
        <v>44196</v>
      </c>
    </row>
    <row r="24276" spans="1:8" x14ac:dyDescent="0.2">
      <c r="A24276" t="s">
        <v>147</v>
      </c>
      <c r="B24276">
        <v>394521</v>
      </c>
      <c r="C24276">
        <v>70</v>
      </c>
      <c r="D24276" t="s">
        <v>112</v>
      </c>
      <c r="E24276" t="s">
        <v>8</v>
      </c>
      <c r="F24276" t="s">
        <v>54</v>
      </c>
      <c r="G24276">
        <v>1933</v>
      </c>
      <c r="H24276" s="17">
        <v>44196</v>
      </c>
    </row>
    <row r="24277" spans="1:8" x14ac:dyDescent="0.2">
      <c r="A24277" t="s">
        <v>147</v>
      </c>
      <c r="B24277">
        <v>394843</v>
      </c>
      <c r="C24277">
        <v>71</v>
      </c>
      <c r="D24277" t="s">
        <v>113</v>
      </c>
      <c r="E24277" t="s">
        <v>8</v>
      </c>
      <c r="F24277" t="s">
        <v>15</v>
      </c>
      <c r="G24277">
        <v>1638</v>
      </c>
      <c r="H24277" s="17">
        <v>44196</v>
      </c>
    </row>
    <row r="24278" spans="1:8" x14ac:dyDescent="0.2">
      <c r="A24278" t="s">
        <v>147</v>
      </c>
      <c r="B24278">
        <v>394486</v>
      </c>
      <c r="C24278">
        <v>72</v>
      </c>
      <c r="D24278" t="s">
        <v>114</v>
      </c>
      <c r="E24278" t="s">
        <v>8</v>
      </c>
      <c r="F24278" t="s">
        <v>107</v>
      </c>
      <c r="G24278">
        <v>2832</v>
      </c>
      <c r="H24278" s="17">
        <v>44196</v>
      </c>
    </row>
    <row r="24279" spans="1:8" x14ac:dyDescent="0.2">
      <c r="A24279" t="s">
        <v>147</v>
      </c>
      <c r="B24279">
        <v>394648</v>
      </c>
      <c r="C24279">
        <v>73</v>
      </c>
      <c r="D24279" t="s">
        <v>115</v>
      </c>
      <c r="E24279" t="s">
        <v>8</v>
      </c>
      <c r="F24279" t="s">
        <v>49</v>
      </c>
      <c r="G24279">
        <v>1694</v>
      </c>
      <c r="H24279" s="17">
        <v>44196</v>
      </c>
    </row>
    <row r="24280" spans="1:8" x14ac:dyDescent="0.2">
      <c r="A24280" t="s">
        <v>147</v>
      </c>
      <c r="B24280">
        <v>394304</v>
      </c>
      <c r="C24280">
        <v>74</v>
      </c>
      <c r="D24280" t="s">
        <v>116</v>
      </c>
      <c r="E24280" t="s">
        <v>8</v>
      </c>
      <c r="F24280" t="s">
        <v>54</v>
      </c>
      <c r="G24280">
        <v>2384</v>
      </c>
      <c r="H24280" s="17">
        <v>44196</v>
      </c>
    </row>
    <row r="24281" spans="1:8" x14ac:dyDescent="0.2">
      <c r="A24281" t="s">
        <v>147</v>
      </c>
      <c r="B24281">
        <v>753906</v>
      </c>
      <c r="C24281">
        <v>75</v>
      </c>
      <c r="D24281" t="s">
        <v>117</v>
      </c>
      <c r="E24281" t="s">
        <v>8</v>
      </c>
      <c r="F24281" t="s">
        <v>22</v>
      </c>
      <c r="G24281">
        <v>5575</v>
      </c>
      <c r="H24281" s="17">
        <v>44196</v>
      </c>
    </row>
    <row r="24282" spans="1:8" x14ac:dyDescent="0.2">
      <c r="A24282" t="s">
        <v>147</v>
      </c>
      <c r="B24282">
        <v>394798</v>
      </c>
      <c r="C24282">
        <v>76</v>
      </c>
      <c r="D24282" t="s">
        <v>118</v>
      </c>
      <c r="E24282" t="s">
        <v>8</v>
      </c>
      <c r="F24282" t="s">
        <v>119</v>
      </c>
      <c r="G24282">
        <v>3373</v>
      </c>
      <c r="H24282" s="17">
        <v>44196</v>
      </c>
    </row>
    <row r="24283" spans="1:8" x14ac:dyDescent="0.2">
      <c r="A24283" t="s">
        <v>147</v>
      </c>
      <c r="B24283">
        <v>395134</v>
      </c>
      <c r="C24283">
        <v>77</v>
      </c>
      <c r="D24283" t="s">
        <v>120</v>
      </c>
      <c r="E24283" t="s">
        <v>8</v>
      </c>
      <c r="F24283" t="s">
        <v>11</v>
      </c>
      <c r="G24283">
        <v>1009</v>
      </c>
      <c r="H24283" s="17">
        <v>44196</v>
      </c>
    </row>
    <row r="24284" spans="1:8" x14ac:dyDescent="0.2">
      <c r="A24284" t="s">
        <v>147</v>
      </c>
      <c r="B24284">
        <v>394457</v>
      </c>
      <c r="C24284">
        <v>78</v>
      </c>
      <c r="D24284" t="s">
        <v>121</v>
      </c>
      <c r="E24284" t="s">
        <v>8</v>
      </c>
      <c r="F24284" t="s">
        <v>107</v>
      </c>
      <c r="G24284">
        <v>4456</v>
      </c>
      <c r="H24284" s="17">
        <v>44196</v>
      </c>
    </row>
    <row r="24285" spans="1:8" x14ac:dyDescent="0.2">
      <c r="A24285" t="s">
        <v>147</v>
      </c>
      <c r="B24285">
        <v>395143</v>
      </c>
      <c r="C24285">
        <v>79</v>
      </c>
      <c r="D24285" t="s">
        <v>122</v>
      </c>
      <c r="E24285" t="s">
        <v>8</v>
      </c>
      <c r="F24285" t="s">
        <v>9</v>
      </c>
      <c r="G24285">
        <v>1447</v>
      </c>
      <c r="H24285" s="17">
        <v>44196</v>
      </c>
    </row>
    <row r="24286" spans="1:8" x14ac:dyDescent="0.2">
      <c r="A24286" t="s">
        <v>147</v>
      </c>
      <c r="B24286">
        <v>394484</v>
      </c>
      <c r="C24286">
        <v>80</v>
      </c>
      <c r="D24286" t="s">
        <v>123</v>
      </c>
      <c r="E24286" t="s">
        <v>8</v>
      </c>
      <c r="F24286" t="s">
        <v>44</v>
      </c>
      <c r="G24286">
        <v>2698</v>
      </c>
      <c r="H24286" s="17">
        <v>44196</v>
      </c>
    </row>
    <row r="24287" spans="1:8" x14ac:dyDescent="0.2">
      <c r="A24287" t="s">
        <v>147</v>
      </c>
      <c r="B24287">
        <v>395235</v>
      </c>
      <c r="C24287">
        <v>81</v>
      </c>
      <c r="D24287" t="s">
        <v>124</v>
      </c>
      <c r="E24287" t="s">
        <v>8</v>
      </c>
      <c r="F24287" t="s">
        <v>49</v>
      </c>
      <c r="G24287">
        <v>1629</v>
      </c>
      <c r="H24287" s="17">
        <v>44196</v>
      </c>
    </row>
    <row r="24288" spans="1:8" x14ac:dyDescent="0.2">
      <c r="A24288" t="s">
        <v>147</v>
      </c>
      <c r="B24288">
        <v>395224</v>
      </c>
      <c r="C24288">
        <v>82</v>
      </c>
      <c r="D24288" t="s">
        <v>125</v>
      </c>
      <c r="E24288" t="s">
        <v>8</v>
      </c>
      <c r="F24288" t="s">
        <v>126</v>
      </c>
      <c r="G24288">
        <v>1920</v>
      </c>
      <c r="H24288" s="17">
        <v>44196</v>
      </c>
    </row>
    <row r="24289" spans="1:8" x14ac:dyDescent="0.2">
      <c r="A24289" t="s">
        <v>147</v>
      </c>
      <c r="B24289">
        <v>395115</v>
      </c>
      <c r="C24289">
        <v>83</v>
      </c>
      <c r="D24289" t="s">
        <v>127</v>
      </c>
      <c r="E24289" t="s">
        <v>8</v>
      </c>
      <c r="F24289" t="s">
        <v>26</v>
      </c>
      <c r="G24289">
        <v>1155</v>
      </c>
      <c r="H24289" s="17">
        <v>44196</v>
      </c>
    </row>
    <row r="24290" spans="1:8" x14ac:dyDescent="0.2">
      <c r="A24290" t="s">
        <v>147</v>
      </c>
      <c r="B24290">
        <v>394440</v>
      </c>
      <c r="C24290">
        <v>84</v>
      </c>
      <c r="D24290" t="s">
        <v>128</v>
      </c>
      <c r="E24290" t="s">
        <v>8</v>
      </c>
      <c r="F24290" t="s">
        <v>22</v>
      </c>
      <c r="G24290">
        <v>7677</v>
      </c>
      <c r="H24290" s="17">
        <v>44196</v>
      </c>
    </row>
    <row r="24291" spans="1:8" x14ac:dyDescent="0.2">
      <c r="A24291" t="s">
        <v>147</v>
      </c>
      <c r="B24291">
        <v>394399</v>
      </c>
      <c r="C24291">
        <v>85</v>
      </c>
      <c r="D24291" t="s">
        <v>129</v>
      </c>
      <c r="E24291" t="s">
        <v>8</v>
      </c>
      <c r="F24291" t="s">
        <v>130</v>
      </c>
      <c r="G24291">
        <v>2222</v>
      </c>
      <c r="H24291" s="17">
        <v>44196</v>
      </c>
    </row>
    <row r="24292" spans="1:8" x14ac:dyDescent="0.2">
      <c r="A24292" t="s">
        <v>147</v>
      </c>
      <c r="B24292">
        <v>395160</v>
      </c>
      <c r="C24292">
        <v>86</v>
      </c>
      <c r="D24292" t="s">
        <v>131</v>
      </c>
      <c r="E24292" t="s">
        <v>8</v>
      </c>
      <c r="F24292" t="s">
        <v>54</v>
      </c>
      <c r="G24292">
        <v>1489</v>
      </c>
      <c r="H24292" s="17">
        <v>44196</v>
      </c>
    </row>
    <row r="24293" spans="1:8" x14ac:dyDescent="0.2">
      <c r="A24293" t="s">
        <v>147</v>
      </c>
      <c r="B24293">
        <v>394816</v>
      </c>
      <c r="C24293">
        <v>87</v>
      </c>
      <c r="D24293" t="s">
        <v>132</v>
      </c>
      <c r="E24293" t="s">
        <v>8</v>
      </c>
      <c r="F24293" t="s">
        <v>71</v>
      </c>
      <c r="G24293">
        <v>2047</v>
      </c>
      <c r="H24293" s="17">
        <v>44196</v>
      </c>
    </row>
    <row r="24294" spans="1:8" x14ac:dyDescent="0.2">
      <c r="A24294" t="s">
        <v>147</v>
      </c>
      <c r="B24294">
        <v>394766</v>
      </c>
      <c r="C24294">
        <v>88</v>
      </c>
      <c r="D24294" t="s">
        <v>133</v>
      </c>
      <c r="E24294" t="s">
        <v>8</v>
      </c>
      <c r="F24294" t="s">
        <v>22</v>
      </c>
      <c r="G24294">
        <v>3693</v>
      </c>
      <c r="H24294" s="17">
        <v>44196</v>
      </c>
    </row>
    <row r="24295" spans="1:8" x14ac:dyDescent="0.2">
      <c r="A24295" t="s">
        <v>147</v>
      </c>
      <c r="B24295">
        <v>394931</v>
      </c>
      <c r="C24295">
        <v>89</v>
      </c>
      <c r="D24295" t="s">
        <v>134</v>
      </c>
      <c r="E24295" t="s">
        <v>8</v>
      </c>
      <c r="F24295" t="s">
        <v>88</v>
      </c>
      <c r="G24295">
        <v>1440</v>
      </c>
      <c r="H24295" s="17">
        <v>44196</v>
      </c>
    </row>
    <row r="24296" spans="1:8" x14ac:dyDescent="0.2">
      <c r="A24296" t="s">
        <v>147</v>
      </c>
      <c r="B24296">
        <v>394528</v>
      </c>
      <c r="C24296">
        <v>90</v>
      </c>
      <c r="D24296" t="s">
        <v>135</v>
      </c>
      <c r="E24296" t="s">
        <v>8</v>
      </c>
      <c r="F24296" t="s">
        <v>22</v>
      </c>
      <c r="G24296">
        <v>3493</v>
      </c>
      <c r="H24296" s="17">
        <v>44196</v>
      </c>
    </row>
    <row r="24297" spans="1:8" x14ac:dyDescent="0.2">
      <c r="A24297" t="s">
        <v>147</v>
      </c>
      <c r="B24297">
        <v>394531</v>
      </c>
      <c r="C24297">
        <v>91</v>
      </c>
      <c r="D24297" t="s">
        <v>136</v>
      </c>
      <c r="E24297" t="s">
        <v>8</v>
      </c>
      <c r="F24297" t="s">
        <v>137</v>
      </c>
      <c r="G24297">
        <v>2746</v>
      </c>
      <c r="H24297" s="17">
        <v>44196</v>
      </c>
    </row>
    <row r="24298" spans="1:8" x14ac:dyDescent="0.2">
      <c r="A24298" t="s">
        <v>147</v>
      </c>
      <c r="B24298">
        <v>394711</v>
      </c>
      <c r="C24298">
        <v>92</v>
      </c>
      <c r="D24298" t="s">
        <v>138</v>
      </c>
      <c r="E24298" t="s">
        <v>8</v>
      </c>
      <c r="F24298" t="s">
        <v>139</v>
      </c>
      <c r="G24298">
        <v>1747</v>
      </c>
      <c r="H24298" s="17">
        <v>44196</v>
      </c>
    </row>
    <row r="24299" spans="1:8" x14ac:dyDescent="0.2">
      <c r="A24299" t="s">
        <v>147</v>
      </c>
      <c r="B24299">
        <v>394352</v>
      </c>
      <c r="C24299">
        <v>94</v>
      </c>
      <c r="D24299" t="s">
        <v>140</v>
      </c>
      <c r="E24299" t="s">
        <v>8</v>
      </c>
      <c r="F24299" t="s">
        <v>24</v>
      </c>
      <c r="G24299">
        <v>2153</v>
      </c>
      <c r="H24299" s="17">
        <v>44196</v>
      </c>
    </row>
    <row r="24300" spans="1:8" x14ac:dyDescent="0.2">
      <c r="A24300" t="s">
        <v>147</v>
      </c>
      <c r="B24300">
        <v>394666</v>
      </c>
      <c r="C24300">
        <v>96</v>
      </c>
      <c r="D24300" t="s">
        <v>141</v>
      </c>
      <c r="E24300" t="s">
        <v>8</v>
      </c>
      <c r="F24300" t="s">
        <v>17</v>
      </c>
      <c r="G24300">
        <v>1447</v>
      </c>
      <c r="H24300" s="17">
        <v>44196</v>
      </c>
    </row>
    <row r="24301" spans="1:8" x14ac:dyDescent="0.2">
      <c r="A24301" t="s">
        <v>147</v>
      </c>
      <c r="B24301">
        <v>395006</v>
      </c>
      <c r="C24301">
        <v>100</v>
      </c>
      <c r="D24301" t="s">
        <v>142</v>
      </c>
      <c r="E24301" t="s">
        <v>8</v>
      </c>
      <c r="F24301" t="s">
        <v>88</v>
      </c>
      <c r="G24301">
        <v>1698</v>
      </c>
      <c r="H24301" s="17">
        <v>44196</v>
      </c>
    </row>
    <row r="24302" spans="1:8" x14ac:dyDescent="0.2">
      <c r="A24302" t="s">
        <v>147</v>
      </c>
      <c r="B24302">
        <v>394602</v>
      </c>
      <c r="C24302">
        <v>159</v>
      </c>
      <c r="D24302" t="s">
        <v>143</v>
      </c>
      <c r="E24302" t="s">
        <v>8</v>
      </c>
      <c r="F24302" t="s">
        <v>44</v>
      </c>
      <c r="G24302">
        <v>1823</v>
      </c>
      <c r="H24302" s="17">
        <v>44196</v>
      </c>
    </row>
    <row r="24303" spans="1:8" x14ac:dyDescent="0.2">
      <c r="A24303" t="s">
        <v>161</v>
      </c>
      <c r="B24303">
        <v>102001</v>
      </c>
      <c r="C24303">
        <v>0</v>
      </c>
      <c r="D24303" t="s">
        <v>5</v>
      </c>
      <c r="E24303" t="s">
        <v>6</v>
      </c>
      <c r="G24303">
        <v>17</v>
      </c>
      <c r="H24303" s="17">
        <v>44196</v>
      </c>
    </row>
    <row r="24304" spans="1:8" x14ac:dyDescent="0.2">
      <c r="A24304" t="s">
        <v>161</v>
      </c>
      <c r="B24304">
        <v>394913</v>
      </c>
      <c r="C24304">
        <v>1</v>
      </c>
      <c r="D24304" t="s">
        <v>7</v>
      </c>
      <c r="E24304" t="s">
        <v>8</v>
      </c>
      <c r="F24304" t="s">
        <v>9</v>
      </c>
      <c r="G24304">
        <v>42</v>
      </c>
      <c r="H24304" s="17">
        <v>44196</v>
      </c>
    </row>
    <row r="24305" spans="1:8" x14ac:dyDescent="0.2">
      <c r="A24305" t="s">
        <v>161</v>
      </c>
      <c r="B24305">
        <v>753899</v>
      </c>
      <c r="C24305">
        <v>2</v>
      </c>
      <c r="D24305" t="s">
        <v>10</v>
      </c>
      <c r="E24305" t="s">
        <v>8</v>
      </c>
      <c r="F24305" t="s">
        <v>11</v>
      </c>
      <c r="G24305">
        <v>14</v>
      </c>
      <c r="H24305" s="17">
        <v>44196</v>
      </c>
    </row>
    <row r="24306" spans="1:8" x14ac:dyDescent="0.2">
      <c r="A24306" t="s">
        <v>161</v>
      </c>
      <c r="B24306">
        <v>394463</v>
      </c>
      <c r="C24306">
        <v>3</v>
      </c>
      <c r="D24306" t="s">
        <v>12</v>
      </c>
      <c r="E24306" t="s">
        <v>8</v>
      </c>
      <c r="F24306" t="s">
        <v>13</v>
      </c>
      <c r="G24306">
        <v>24</v>
      </c>
      <c r="H24306" s="17">
        <v>44196</v>
      </c>
    </row>
    <row r="24307" spans="1:8" x14ac:dyDescent="0.2">
      <c r="A24307" t="s">
        <v>161</v>
      </c>
      <c r="B24307">
        <v>394514</v>
      </c>
      <c r="C24307">
        <v>4</v>
      </c>
      <c r="D24307" t="s">
        <v>14</v>
      </c>
      <c r="E24307" t="s">
        <v>8</v>
      </c>
      <c r="F24307" t="s">
        <v>15</v>
      </c>
      <c r="G24307">
        <v>24</v>
      </c>
      <c r="H24307" s="17">
        <v>44196</v>
      </c>
    </row>
    <row r="24308" spans="1:8" x14ac:dyDescent="0.2">
      <c r="A24308" t="s">
        <v>161</v>
      </c>
      <c r="B24308">
        <v>394974</v>
      </c>
      <c r="C24308">
        <v>5</v>
      </c>
      <c r="D24308" t="s">
        <v>16</v>
      </c>
      <c r="E24308" t="s">
        <v>8</v>
      </c>
      <c r="F24308" t="s">
        <v>17</v>
      </c>
      <c r="G24308">
        <v>13</v>
      </c>
      <c r="H24308" s="17">
        <v>44196</v>
      </c>
    </row>
    <row r="24309" spans="1:8" x14ac:dyDescent="0.2">
      <c r="A24309" t="s">
        <v>161</v>
      </c>
      <c r="B24309">
        <v>394692</v>
      </c>
      <c r="C24309">
        <v>6</v>
      </c>
      <c r="D24309" t="s">
        <v>18</v>
      </c>
      <c r="E24309" t="s">
        <v>8</v>
      </c>
      <c r="F24309" t="s">
        <v>15</v>
      </c>
      <c r="G24309">
        <v>16</v>
      </c>
      <c r="H24309" s="17">
        <v>44196</v>
      </c>
    </row>
    <row r="24310" spans="1:8" x14ac:dyDescent="0.2">
      <c r="A24310" t="s">
        <v>161</v>
      </c>
      <c r="B24310">
        <v>395209</v>
      </c>
      <c r="C24310">
        <v>7</v>
      </c>
      <c r="D24310" t="s">
        <v>19</v>
      </c>
      <c r="E24310" t="s">
        <v>8</v>
      </c>
      <c r="F24310" t="s">
        <v>20</v>
      </c>
      <c r="G24310">
        <v>8</v>
      </c>
      <c r="H24310" s="17">
        <v>44196</v>
      </c>
    </row>
    <row r="24311" spans="1:8" x14ac:dyDescent="0.2">
      <c r="A24311" t="s">
        <v>161</v>
      </c>
      <c r="B24311">
        <v>394856</v>
      </c>
      <c r="C24311">
        <v>8</v>
      </c>
      <c r="D24311" t="s">
        <v>21</v>
      </c>
      <c r="E24311" t="s">
        <v>8</v>
      </c>
      <c r="F24311" t="s">
        <v>22</v>
      </c>
      <c r="G24311">
        <v>33</v>
      </c>
      <c r="H24311" s="17">
        <v>44196</v>
      </c>
    </row>
    <row r="24312" spans="1:8" x14ac:dyDescent="0.2">
      <c r="A24312" t="s">
        <v>161</v>
      </c>
      <c r="B24312">
        <v>394347</v>
      </c>
      <c r="C24312">
        <v>9</v>
      </c>
      <c r="D24312" t="s">
        <v>23</v>
      </c>
      <c r="E24312" t="s">
        <v>8</v>
      </c>
      <c r="F24312" t="s">
        <v>24</v>
      </c>
      <c r="G24312">
        <v>15</v>
      </c>
      <c r="H24312" s="17">
        <v>44196</v>
      </c>
    </row>
    <row r="24313" spans="1:8" x14ac:dyDescent="0.2">
      <c r="A24313" t="s">
        <v>161</v>
      </c>
      <c r="B24313">
        <v>394404</v>
      </c>
      <c r="C24313">
        <v>10</v>
      </c>
      <c r="D24313" t="s">
        <v>25</v>
      </c>
      <c r="E24313" t="s">
        <v>8</v>
      </c>
      <c r="F24313" t="s">
        <v>26</v>
      </c>
      <c r="G24313">
        <v>15</v>
      </c>
      <c r="H24313" s="17">
        <v>44196</v>
      </c>
    </row>
    <row r="24314" spans="1:8" x14ac:dyDescent="0.2">
      <c r="A24314" t="s">
        <v>161</v>
      </c>
      <c r="B24314">
        <v>395057</v>
      </c>
      <c r="C24314">
        <v>11</v>
      </c>
      <c r="D24314" t="s">
        <v>27</v>
      </c>
      <c r="E24314" t="s">
        <v>8</v>
      </c>
      <c r="F24314" t="s">
        <v>11</v>
      </c>
      <c r="G24314">
        <v>15</v>
      </c>
      <c r="H24314" s="17">
        <v>44196</v>
      </c>
    </row>
    <row r="24315" spans="1:8" x14ac:dyDescent="0.2">
      <c r="A24315" t="s">
        <v>161</v>
      </c>
      <c r="B24315">
        <v>394532</v>
      </c>
      <c r="C24315">
        <v>12</v>
      </c>
      <c r="D24315" t="s">
        <v>28</v>
      </c>
      <c r="E24315" t="s">
        <v>8</v>
      </c>
      <c r="F24315" t="s">
        <v>29</v>
      </c>
      <c r="G24315">
        <v>13</v>
      </c>
      <c r="H24315" s="17">
        <v>44196</v>
      </c>
    </row>
    <row r="24316" spans="1:8" x14ac:dyDescent="0.2">
      <c r="A24316" t="s">
        <v>161</v>
      </c>
      <c r="B24316">
        <v>395025</v>
      </c>
      <c r="C24316">
        <v>13</v>
      </c>
      <c r="D24316" t="s">
        <v>30</v>
      </c>
      <c r="E24316" t="s">
        <v>8</v>
      </c>
      <c r="F24316" t="s">
        <v>11</v>
      </c>
      <c r="G24316">
        <v>11</v>
      </c>
      <c r="H24316" s="17">
        <v>44196</v>
      </c>
    </row>
    <row r="24317" spans="1:8" x14ac:dyDescent="0.2">
      <c r="A24317" t="s">
        <v>161</v>
      </c>
      <c r="B24317">
        <v>394976</v>
      </c>
      <c r="C24317">
        <v>14</v>
      </c>
      <c r="D24317" t="s">
        <v>31</v>
      </c>
      <c r="E24317" t="s">
        <v>8</v>
      </c>
      <c r="F24317" t="s">
        <v>32</v>
      </c>
      <c r="G24317">
        <v>17</v>
      </c>
      <c r="H24317" s="17">
        <v>44196</v>
      </c>
    </row>
    <row r="24318" spans="1:8" x14ac:dyDescent="0.2">
      <c r="A24318" t="s">
        <v>161</v>
      </c>
      <c r="B24318">
        <v>395078</v>
      </c>
      <c r="C24318">
        <v>15</v>
      </c>
      <c r="D24318" t="s">
        <v>33</v>
      </c>
      <c r="E24318" t="s">
        <v>8</v>
      </c>
      <c r="F24318" t="s">
        <v>34</v>
      </c>
      <c r="G24318">
        <v>7</v>
      </c>
      <c r="H24318" s="17">
        <v>44196</v>
      </c>
    </row>
    <row r="24319" spans="1:8" x14ac:dyDescent="0.2">
      <c r="A24319" t="s">
        <v>161</v>
      </c>
      <c r="B24319">
        <v>394865</v>
      </c>
      <c r="C24319">
        <v>16</v>
      </c>
      <c r="D24319" t="s">
        <v>35</v>
      </c>
      <c r="E24319" t="s">
        <v>8</v>
      </c>
      <c r="F24319" t="s">
        <v>36</v>
      </c>
      <c r="G24319">
        <v>23</v>
      </c>
      <c r="H24319" s="17">
        <v>44196</v>
      </c>
    </row>
    <row r="24320" spans="1:8" x14ac:dyDescent="0.2">
      <c r="A24320" t="s">
        <v>161</v>
      </c>
      <c r="B24320">
        <v>395056</v>
      </c>
      <c r="C24320">
        <v>17</v>
      </c>
      <c r="D24320" t="s">
        <v>37</v>
      </c>
      <c r="E24320" t="s">
        <v>8</v>
      </c>
      <c r="F24320" t="s">
        <v>11</v>
      </c>
      <c r="G24320">
        <v>9</v>
      </c>
      <c r="H24320" s="17">
        <v>44196</v>
      </c>
    </row>
    <row r="24321" spans="1:8" x14ac:dyDescent="0.2">
      <c r="A24321" t="s">
        <v>161</v>
      </c>
      <c r="B24321">
        <v>395121</v>
      </c>
      <c r="C24321">
        <v>18</v>
      </c>
      <c r="D24321" t="s">
        <v>38</v>
      </c>
      <c r="E24321" t="s">
        <v>8</v>
      </c>
      <c r="F24321" t="s">
        <v>39</v>
      </c>
      <c r="G24321">
        <v>11</v>
      </c>
      <c r="H24321" s="17">
        <v>44196</v>
      </c>
    </row>
    <row r="24322" spans="1:8" x14ac:dyDescent="0.2">
      <c r="A24322" t="s">
        <v>161</v>
      </c>
      <c r="B24322">
        <v>395148</v>
      </c>
      <c r="C24322">
        <v>19</v>
      </c>
      <c r="D24322" t="s">
        <v>40</v>
      </c>
      <c r="E24322" t="s">
        <v>8</v>
      </c>
      <c r="F24322" t="s">
        <v>22</v>
      </c>
      <c r="G24322">
        <v>10</v>
      </c>
      <c r="H24322" s="17">
        <v>44196</v>
      </c>
    </row>
    <row r="24323" spans="1:8" x14ac:dyDescent="0.2">
      <c r="A24323" t="s">
        <v>161</v>
      </c>
      <c r="B24323">
        <v>394358</v>
      </c>
      <c r="C24323">
        <v>20</v>
      </c>
      <c r="D24323" t="s">
        <v>41</v>
      </c>
      <c r="E24323" t="s">
        <v>8</v>
      </c>
      <c r="F24323" t="s">
        <v>42</v>
      </c>
      <c r="G24323">
        <v>11</v>
      </c>
      <c r="H24323" s="17">
        <v>44196</v>
      </c>
    </row>
    <row r="24324" spans="1:8" x14ac:dyDescent="0.2">
      <c r="A24324" t="s">
        <v>161</v>
      </c>
      <c r="B24324">
        <v>394530</v>
      </c>
      <c r="C24324">
        <v>21</v>
      </c>
      <c r="D24324" t="s">
        <v>43</v>
      </c>
      <c r="E24324" t="s">
        <v>8</v>
      </c>
      <c r="F24324" t="s">
        <v>44</v>
      </c>
      <c r="G24324">
        <v>6</v>
      </c>
      <c r="H24324" s="17">
        <v>44196</v>
      </c>
    </row>
    <row r="24325" spans="1:8" x14ac:dyDescent="0.2">
      <c r="A24325" t="s">
        <v>161</v>
      </c>
      <c r="B24325">
        <v>394982</v>
      </c>
      <c r="C24325">
        <v>22</v>
      </c>
      <c r="D24325" t="s">
        <v>45</v>
      </c>
      <c r="E24325" t="s">
        <v>8</v>
      </c>
      <c r="F24325" t="s">
        <v>17</v>
      </c>
      <c r="G24325">
        <v>20</v>
      </c>
      <c r="H24325" s="17">
        <v>44196</v>
      </c>
    </row>
    <row r="24326" spans="1:8" x14ac:dyDescent="0.2">
      <c r="A24326" t="s">
        <v>161</v>
      </c>
      <c r="B24326">
        <v>394998</v>
      </c>
      <c r="C24326">
        <v>23</v>
      </c>
      <c r="D24326" t="s">
        <v>46</v>
      </c>
      <c r="E24326" t="s">
        <v>8</v>
      </c>
      <c r="F24326" t="s">
        <v>47</v>
      </c>
      <c r="G24326">
        <v>7</v>
      </c>
      <c r="H24326" s="17">
        <v>44196</v>
      </c>
    </row>
    <row r="24327" spans="1:8" x14ac:dyDescent="0.2">
      <c r="A24327" t="s">
        <v>161</v>
      </c>
      <c r="B24327">
        <v>394458</v>
      </c>
      <c r="C24327">
        <v>24</v>
      </c>
      <c r="D24327" t="s">
        <v>48</v>
      </c>
      <c r="E24327" t="s">
        <v>8</v>
      </c>
      <c r="F24327" t="s">
        <v>49</v>
      </c>
      <c r="G24327">
        <v>7</v>
      </c>
      <c r="H24327" s="17">
        <v>44196</v>
      </c>
    </row>
    <row r="24328" spans="1:8" x14ac:dyDescent="0.2">
      <c r="A24328" t="s">
        <v>161</v>
      </c>
      <c r="B24328">
        <v>395045</v>
      </c>
      <c r="C24328">
        <v>25</v>
      </c>
      <c r="D24328" t="s">
        <v>50</v>
      </c>
      <c r="E24328" t="s">
        <v>8</v>
      </c>
      <c r="F24328" t="s">
        <v>11</v>
      </c>
      <c r="G24328">
        <v>9</v>
      </c>
      <c r="H24328" s="17">
        <v>44196</v>
      </c>
    </row>
    <row r="24329" spans="1:8" x14ac:dyDescent="0.2">
      <c r="A24329" t="s">
        <v>161</v>
      </c>
      <c r="B24329">
        <v>395055</v>
      </c>
      <c r="C24329">
        <v>26</v>
      </c>
      <c r="D24329" t="s">
        <v>51</v>
      </c>
      <c r="E24329" t="s">
        <v>8</v>
      </c>
      <c r="F24329" t="s">
        <v>15</v>
      </c>
      <c r="G24329">
        <v>27</v>
      </c>
      <c r="H24329" s="17">
        <v>44196</v>
      </c>
    </row>
    <row r="24330" spans="1:8" x14ac:dyDescent="0.2">
      <c r="A24330" t="s">
        <v>161</v>
      </c>
      <c r="B24330">
        <v>394943</v>
      </c>
      <c r="C24330">
        <v>27</v>
      </c>
      <c r="D24330" t="s">
        <v>52</v>
      </c>
      <c r="E24330" t="s">
        <v>8</v>
      </c>
      <c r="F24330" t="s">
        <v>22</v>
      </c>
      <c r="G24330">
        <v>15</v>
      </c>
      <c r="H24330" s="17">
        <v>44196</v>
      </c>
    </row>
    <row r="24331" spans="1:8" x14ac:dyDescent="0.2">
      <c r="A24331" t="s">
        <v>161</v>
      </c>
      <c r="B24331">
        <v>394466</v>
      </c>
      <c r="C24331">
        <v>28</v>
      </c>
      <c r="D24331" t="s">
        <v>53</v>
      </c>
      <c r="E24331" t="s">
        <v>8</v>
      </c>
      <c r="F24331" t="s">
        <v>54</v>
      </c>
      <c r="G24331">
        <v>8</v>
      </c>
      <c r="H24331" s="17">
        <v>44196</v>
      </c>
    </row>
    <row r="24332" spans="1:8" x14ac:dyDescent="0.2">
      <c r="A24332" t="s">
        <v>161</v>
      </c>
      <c r="B24332">
        <v>394475</v>
      </c>
      <c r="C24332">
        <v>29</v>
      </c>
      <c r="D24332" t="s">
        <v>55</v>
      </c>
      <c r="E24332" t="s">
        <v>8</v>
      </c>
      <c r="F24332" t="s">
        <v>54</v>
      </c>
      <c r="G24332">
        <v>28</v>
      </c>
      <c r="H24332" s="17">
        <v>44196</v>
      </c>
    </row>
    <row r="24333" spans="1:8" x14ac:dyDescent="0.2">
      <c r="A24333" t="s">
        <v>161</v>
      </c>
      <c r="B24333">
        <v>394735</v>
      </c>
      <c r="C24333">
        <v>30</v>
      </c>
      <c r="D24333" t="s">
        <v>56</v>
      </c>
      <c r="E24333" t="s">
        <v>8</v>
      </c>
      <c r="F24333" t="s">
        <v>39</v>
      </c>
      <c r="G24333">
        <v>6</v>
      </c>
      <c r="H24333" s="17">
        <v>44196</v>
      </c>
    </row>
    <row r="24334" spans="1:8" x14ac:dyDescent="0.2">
      <c r="A24334" t="s">
        <v>161</v>
      </c>
      <c r="B24334">
        <v>394775</v>
      </c>
      <c r="C24334">
        <v>31</v>
      </c>
      <c r="D24334" t="s">
        <v>57</v>
      </c>
      <c r="E24334" t="s">
        <v>8</v>
      </c>
      <c r="F24334" t="s">
        <v>58</v>
      </c>
      <c r="G24334">
        <v>21</v>
      </c>
      <c r="H24334" s="17">
        <v>44196</v>
      </c>
    </row>
    <row r="24335" spans="1:8" x14ac:dyDescent="0.2">
      <c r="A24335" t="s">
        <v>161</v>
      </c>
      <c r="B24335">
        <v>394492</v>
      </c>
      <c r="C24335">
        <v>32</v>
      </c>
      <c r="D24335" t="s">
        <v>59</v>
      </c>
      <c r="E24335" t="s">
        <v>8</v>
      </c>
      <c r="F24335" t="s">
        <v>54</v>
      </c>
      <c r="G24335">
        <v>5</v>
      </c>
      <c r="H24335" s="17">
        <v>44196</v>
      </c>
    </row>
    <row r="24336" spans="1:8" x14ac:dyDescent="0.2">
      <c r="A24336" t="s">
        <v>161</v>
      </c>
      <c r="B24336">
        <v>394705</v>
      </c>
      <c r="C24336">
        <v>33</v>
      </c>
      <c r="D24336" t="s">
        <v>60</v>
      </c>
      <c r="E24336" t="s">
        <v>8</v>
      </c>
      <c r="F24336" t="s">
        <v>61</v>
      </c>
      <c r="G24336">
        <v>8</v>
      </c>
      <c r="H24336" s="17">
        <v>44196</v>
      </c>
    </row>
    <row r="24337" spans="1:8" x14ac:dyDescent="0.2">
      <c r="A24337" t="s">
        <v>161</v>
      </c>
      <c r="B24337">
        <v>395059</v>
      </c>
      <c r="C24337">
        <v>34</v>
      </c>
      <c r="D24337" t="s">
        <v>62</v>
      </c>
      <c r="E24337" t="s">
        <v>8</v>
      </c>
      <c r="F24337" t="s">
        <v>11</v>
      </c>
      <c r="G24337">
        <v>25</v>
      </c>
      <c r="H24337" s="17">
        <v>44196</v>
      </c>
    </row>
    <row r="24338" spans="1:8" x14ac:dyDescent="0.2">
      <c r="A24338" t="s">
        <v>161</v>
      </c>
      <c r="B24338">
        <v>394355</v>
      </c>
      <c r="C24338">
        <v>35</v>
      </c>
      <c r="D24338" t="s">
        <v>63</v>
      </c>
      <c r="E24338" t="s">
        <v>8</v>
      </c>
      <c r="F24338" t="s">
        <v>15</v>
      </c>
      <c r="G24338">
        <v>7</v>
      </c>
      <c r="H24338" s="17">
        <v>44196</v>
      </c>
    </row>
    <row r="24339" spans="1:8" x14ac:dyDescent="0.2">
      <c r="A24339" t="s">
        <v>161</v>
      </c>
      <c r="B24339">
        <v>395194</v>
      </c>
      <c r="C24339">
        <v>36</v>
      </c>
      <c r="D24339" t="s">
        <v>64</v>
      </c>
      <c r="E24339" t="s">
        <v>8</v>
      </c>
      <c r="F24339" t="s">
        <v>65</v>
      </c>
      <c r="G24339">
        <v>24</v>
      </c>
      <c r="H24339" s="17">
        <v>44196</v>
      </c>
    </row>
    <row r="24340" spans="1:8" x14ac:dyDescent="0.2">
      <c r="A24340" t="s">
        <v>161</v>
      </c>
      <c r="B24340">
        <v>394902</v>
      </c>
      <c r="C24340">
        <v>37</v>
      </c>
      <c r="D24340" t="s">
        <v>66</v>
      </c>
      <c r="E24340" t="s">
        <v>8</v>
      </c>
      <c r="F24340" t="s">
        <v>67</v>
      </c>
      <c r="G24340">
        <v>41</v>
      </c>
      <c r="H24340" s="17">
        <v>44196</v>
      </c>
    </row>
    <row r="24341" spans="1:8" x14ac:dyDescent="0.2">
      <c r="A24341" t="s">
        <v>161</v>
      </c>
      <c r="B24341">
        <v>395005</v>
      </c>
      <c r="C24341">
        <v>38</v>
      </c>
      <c r="D24341" t="s">
        <v>68</v>
      </c>
      <c r="E24341" t="s">
        <v>8</v>
      </c>
      <c r="F24341" t="s">
        <v>69</v>
      </c>
      <c r="G24341">
        <v>22</v>
      </c>
      <c r="H24341" s="17">
        <v>44196</v>
      </c>
    </row>
    <row r="24342" spans="1:8" x14ac:dyDescent="0.2">
      <c r="A24342" t="s">
        <v>161</v>
      </c>
      <c r="B24342">
        <v>394862</v>
      </c>
      <c r="C24342">
        <v>39</v>
      </c>
      <c r="D24342" t="s">
        <v>70</v>
      </c>
      <c r="E24342" t="s">
        <v>8</v>
      </c>
      <c r="F24342" t="s">
        <v>71</v>
      </c>
      <c r="G24342">
        <v>42</v>
      </c>
      <c r="H24342" s="17">
        <v>44196</v>
      </c>
    </row>
    <row r="24343" spans="1:8" x14ac:dyDescent="0.2">
      <c r="A24343" t="s">
        <v>161</v>
      </c>
      <c r="B24343">
        <v>394714</v>
      </c>
      <c r="C24343">
        <v>40</v>
      </c>
      <c r="D24343" t="s">
        <v>72</v>
      </c>
      <c r="E24343" t="s">
        <v>8</v>
      </c>
      <c r="F24343" t="s">
        <v>22</v>
      </c>
      <c r="G24343">
        <v>10</v>
      </c>
      <c r="H24343" s="17">
        <v>44196</v>
      </c>
    </row>
    <row r="24344" spans="1:8" x14ac:dyDescent="0.2">
      <c r="A24344" t="s">
        <v>161</v>
      </c>
      <c r="B24344">
        <v>394849</v>
      </c>
      <c r="C24344">
        <v>41</v>
      </c>
      <c r="D24344" t="s">
        <v>73</v>
      </c>
      <c r="E24344" t="s">
        <v>8</v>
      </c>
      <c r="F24344" t="s">
        <v>67</v>
      </c>
      <c r="G24344">
        <v>6</v>
      </c>
      <c r="H24344" s="17">
        <v>44196</v>
      </c>
    </row>
    <row r="24345" spans="1:8" x14ac:dyDescent="0.2">
      <c r="A24345" t="s">
        <v>161</v>
      </c>
      <c r="B24345">
        <v>394935</v>
      </c>
      <c r="C24345">
        <v>42</v>
      </c>
      <c r="D24345" t="s">
        <v>74</v>
      </c>
      <c r="E24345" t="s">
        <v>8</v>
      </c>
      <c r="F24345" t="s">
        <v>75</v>
      </c>
      <c r="G24345">
        <v>12</v>
      </c>
      <c r="H24345" s="17">
        <v>44196</v>
      </c>
    </row>
    <row r="24346" spans="1:8" x14ac:dyDescent="0.2">
      <c r="A24346" t="s">
        <v>161</v>
      </c>
      <c r="B24346">
        <v>394807</v>
      </c>
      <c r="C24346">
        <v>43</v>
      </c>
      <c r="D24346" t="s">
        <v>76</v>
      </c>
      <c r="E24346" t="s">
        <v>8</v>
      </c>
      <c r="F24346" t="s">
        <v>77</v>
      </c>
      <c r="G24346">
        <v>10</v>
      </c>
      <c r="H24346" s="17">
        <v>44196</v>
      </c>
    </row>
    <row r="24347" spans="1:8" x14ac:dyDescent="0.2">
      <c r="A24347" t="s">
        <v>161</v>
      </c>
      <c r="B24347">
        <v>394669</v>
      </c>
      <c r="C24347">
        <v>44</v>
      </c>
      <c r="D24347" t="s">
        <v>78</v>
      </c>
      <c r="E24347" t="s">
        <v>8</v>
      </c>
      <c r="F24347" t="s">
        <v>79</v>
      </c>
      <c r="G24347">
        <v>14</v>
      </c>
      <c r="H24347" s="17">
        <v>44196</v>
      </c>
    </row>
    <row r="24348" spans="1:8" x14ac:dyDescent="0.2">
      <c r="A24348" t="s">
        <v>161</v>
      </c>
      <c r="B24348">
        <v>395022</v>
      </c>
      <c r="C24348">
        <v>45</v>
      </c>
      <c r="D24348" t="s">
        <v>80</v>
      </c>
      <c r="E24348" t="s">
        <v>8</v>
      </c>
      <c r="F24348" t="s">
        <v>65</v>
      </c>
      <c r="G24348">
        <v>7</v>
      </c>
      <c r="H24348" s="17">
        <v>44196</v>
      </c>
    </row>
    <row r="24349" spans="1:8" x14ac:dyDescent="0.2">
      <c r="A24349" t="s">
        <v>161</v>
      </c>
      <c r="B24349">
        <v>394910</v>
      </c>
      <c r="C24349">
        <v>46</v>
      </c>
      <c r="D24349" t="s">
        <v>81</v>
      </c>
      <c r="E24349" t="s">
        <v>8</v>
      </c>
      <c r="F24349" t="s">
        <v>82</v>
      </c>
      <c r="G24349">
        <v>16</v>
      </c>
      <c r="H24349" s="17">
        <v>44196</v>
      </c>
    </row>
    <row r="24350" spans="1:8" x14ac:dyDescent="0.2">
      <c r="A24350" t="s">
        <v>161</v>
      </c>
      <c r="B24350">
        <v>394425</v>
      </c>
      <c r="C24350">
        <v>47</v>
      </c>
      <c r="D24350" t="s">
        <v>83</v>
      </c>
      <c r="E24350" t="s">
        <v>8</v>
      </c>
      <c r="F24350" t="s">
        <v>9</v>
      </c>
      <c r="G24350">
        <v>14</v>
      </c>
      <c r="H24350" s="17">
        <v>44196</v>
      </c>
    </row>
    <row r="24351" spans="1:8" x14ac:dyDescent="0.2">
      <c r="A24351" t="s">
        <v>161</v>
      </c>
      <c r="B24351">
        <v>395012</v>
      </c>
      <c r="C24351">
        <v>48</v>
      </c>
      <c r="D24351" t="s">
        <v>84</v>
      </c>
      <c r="E24351" t="s">
        <v>8</v>
      </c>
      <c r="F24351" t="s">
        <v>49</v>
      </c>
      <c r="G24351">
        <v>6</v>
      </c>
      <c r="H24351" s="17">
        <v>44196</v>
      </c>
    </row>
    <row r="24352" spans="1:8" x14ac:dyDescent="0.2">
      <c r="A24352" t="s">
        <v>161</v>
      </c>
      <c r="B24352">
        <v>394388</v>
      </c>
      <c r="C24352">
        <v>49</v>
      </c>
      <c r="D24352" t="s">
        <v>85</v>
      </c>
      <c r="E24352" t="s">
        <v>8</v>
      </c>
      <c r="F24352" t="s">
        <v>86</v>
      </c>
      <c r="G24352">
        <v>11</v>
      </c>
      <c r="H24352" s="17">
        <v>44196</v>
      </c>
    </row>
    <row r="24353" spans="1:8" x14ac:dyDescent="0.2">
      <c r="A24353" t="s">
        <v>161</v>
      </c>
      <c r="B24353">
        <v>395053</v>
      </c>
      <c r="C24353">
        <v>50</v>
      </c>
      <c r="D24353" t="s">
        <v>87</v>
      </c>
      <c r="E24353" t="s">
        <v>8</v>
      </c>
      <c r="F24353" t="s">
        <v>88</v>
      </c>
      <c r="G24353">
        <v>7</v>
      </c>
      <c r="H24353" s="17">
        <v>44196</v>
      </c>
    </row>
    <row r="24354" spans="1:8" x14ac:dyDescent="0.2">
      <c r="A24354" t="s">
        <v>161</v>
      </c>
      <c r="B24354">
        <v>395031</v>
      </c>
      <c r="C24354">
        <v>51</v>
      </c>
      <c r="D24354" t="s">
        <v>89</v>
      </c>
      <c r="E24354" t="s">
        <v>8</v>
      </c>
      <c r="F24354" t="s">
        <v>9</v>
      </c>
      <c r="G24354">
        <v>13</v>
      </c>
      <c r="H24354" s="17">
        <v>44196</v>
      </c>
    </row>
    <row r="24355" spans="1:8" x14ac:dyDescent="0.2">
      <c r="A24355" t="s">
        <v>161</v>
      </c>
      <c r="B24355">
        <v>394640</v>
      </c>
      <c r="C24355">
        <v>52</v>
      </c>
      <c r="D24355" t="s">
        <v>90</v>
      </c>
      <c r="E24355" t="s">
        <v>8</v>
      </c>
      <c r="F24355" t="s">
        <v>29</v>
      </c>
      <c r="G24355">
        <v>6</v>
      </c>
      <c r="H24355" s="17">
        <v>44196</v>
      </c>
    </row>
    <row r="24356" spans="1:8" x14ac:dyDescent="0.2">
      <c r="A24356" t="s">
        <v>161</v>
      </c>
      <c r="B24356">
        <v>395167</v>
      </c>
      <c r="C24356">
        <v>53</v>
      </c>
      <c r="D24356" t="s">
        <v>91</v>
      </c>
      <c r="E24356" t="s">
        <v>8</v>
      </c>
      <c r="F24356" t="s">
        <v>32</v>
      </c>
      <c r="G24356">
        <v>7</v>
      </c>
      <c r="H24356" s="17">
        <v>44196</v>
      </c>
    </row>
    <row r="24357" spans="1:8" x14ac:dyDescent="0.2">
      <c r="A24357" t="s">
        <v>161</v>
      </c>
      <c r="B24357">
        <v>395169</v>
      </c>
      <c r="C24357">
        <v>55</v>
      </c>
      <c r="D24357" t="s">
        <v>94</v>
      </c>
      <c r="E24357" t="s">
        <v>8</v>
      </c>
      <c r="F24357" t="s">
        <v>75</v>
      </c>
      <c r="G24357">
        <v>16</v>
      </c>
      <c r="H24357" s="17">
        <v>44196</v>
      </c>
    </row>
    <row r="24358" spans="1:8" x14ac:dyDescent="0.2">
      <c r="A24358" t="s">
        <v>161</v>
      </c>
      <c r="B24358">
        <v>394619</v>
      </c>
      <c r="C24358">
        <v>56</v>
      </c>
      <c r="D24358" t="s">
        <v>95</v>
      </c>
      <c r="E24358" t="s">
        <v>8</v>
      </c>
      <c r="F24358" t="s">
        <v>11</v>
      </c>
      <c r="G24358">
        <v>9</v>
      </c>
      <c r="H24358" s="17">
        <v>44196</v>
      </c>
    </row>
    <row r="24359" spans="1:8" x14ac:dyDescent="0.2">
      <c r="A24359" t="s">
        <v>161</v>
      </c>
      <c r="B24359">
        <v>395238</v>
      </c>
      <c r="C24359">
        <v>57</v>
      </c>
      <c r="D24359" t="s">
        <v>96</v>
      </c>
      <c r="E24359" t="s">
        <v>8</v>
      </c>
      <c r="F24359" t="s">
        <v>26</v>
      </c>
      <c r="G24359">
        <v>12</v>
      </c>
      <c r="H24359" s="17">
        <v>44196</v>
      </c>
    </row>
    <row r="24360" spans="1:8" x14ac:dyDescent="0.2">
      <c r="A24360" t="s">
        <v>161</v>
      </c>
      <c r="B24360">
        <v>394415</v>
      </c>
      <c r="C24360">
        <v>58</v>
      </c>
      <c r="D24360" t="s">
        <v>97</v>
      </c>
      <c r="E24360" t="s">
        <v>8</v>
      </c>
      <c r="F24360" t="s">
        <v>79</v>
      </c>
      <c r="G24360">
        <v>24</v>
      </c>
      <c r="H24360" s="17">
        <v>44196</v>
      </c>
    </row>
    <row r="24361" spans="1:8" x14ac:dyDescent="0.2">
      <c r="A24361" t="s">
        <v>161</v>
      </c>
      <c r="B24361">
        <v>394312</v>
      </c>
      <c r="C24361">
        <v>59</v>
      </c>
      <c r="D24361" t="s">
        <v>98</v>
      </c>
      <c r="E24361" t="s">
        <v>8</v>
      </c>
      <c r="F24361" t="s">
        <v>99</v>
      </c>
      <c r="G24361">
        <v>7</v>
      </c>
      <c r="H24361" s="17">
        <v>44196</v>
      </c>
    </row>
    <row r="24362" spans="1:8" x14ac:dyDescent="0.2">
      <c r="A24362" t="s">
        <v>161</v>
      </c>
      <c r="B24362">
        <v>394308</v>
      </c>
      <c r="C24362">
        <v>60</v>
      </c>
      <c r="D24362" t="s">
        <v>100</v>
      </c>
      <c r="E24362" t="s">
        <v>8</v>
      </c>
      <c r="F24362" t="s">
        <v>9</v>
      </c>
      <c r="G24362">
        <v>19</v>
      </c>
      <c r="H24362" s="17">
        <v>44196</v>
      </c>
    </row>
    <row r="24363" spans="1:8" x14ac:dyDescent="0.2">
      <c r="A24363" t="s">
        <v>161</v>
      </c>
      <c r="B24363">
        <v>394938</v>
      </c>
      <c r="C24363">
        <v>61</v>
      </c>
      <c r="D24363" t="s">
        <v>101</v>
      </c>
      <c r="E24363" t="s">
        <v>8</v>
      </c>
      <c r="F24363" t="s">
        <v>102</v>
      </c>
      <c r="G24363">
        <v>8</v>
      </c>
      <c r="H24363" s="17">
        <v>44196</v>
      </c>
    </row>
    <row r="24364" spans="1:8" x14ac:dyDescent="0.2">
      <c r="A24364" t="s">
        <v>161</v>
      </c>
      <c r="B24364">
        <v>394908</v>
      </c>
      <c r="C24364">
        <v>62</v>
      </c>
      <c r="D24364" t="s">
        <v>103</v>
      </c>
      <c r="E24364" t="s">
        <v>8</v>
      </c>
      <c r="F24364" t="s">
        <v>79</v>
      </c>
      <c r="G24364">
        <v>13</v>
      </c>
      <c r="H24364" s="17">
        <v>44196</v>
      </c>
    </row>
    <row r="24365" spans="1:8" x14ac:dyDescent="0.2">
      <c r="A24365" t="s">
        <v>161</v>
      </c>
      <c r="B24365">
        <v>394357</v>
      </c>
      <c r="C24365">
        <v>63</v>
      </c>
      <c r="D24365" t="s">
        <v>104</v>
      </c>
      <c r="E24365" t="s">
        <v>8</v>
      </c>
      <c r="F24365" t="s">
        <v>11</v>
      </c>
      <c r="G24365">
        <v>11</v>
      </c>
      <c r="H24365" s="17">
        <v>44196</v>
      </c>
    </row>
    <row r="24366" spans="1:8" x14ac:dyDescent="0.2">
      <c r="A24366" t="s">
        <v>161</v>
      </c>
      <c r="B24366">
        <v>394753</v>
      </c>
      <c r="C24366">
        <v>64</v>
      </c>
      <c r="D24366" t="s">
        <v>105</v>
      </c>
      <c r="E24366" t="s">
        <v>8</v>
      </c>
      <c r="F24366" t="s">
        <v>67</v>
      </c>
      <c r="G24366">
        <v>9</v>
      </c>
      <c r="H24366" s="17">
        <v>44196</v>
      </c>
    </row>
    <row r="24367" spans="1:8" x14ac:dyDescent="0.2">
      <c r="A24367" t="s">
        <v>161</v>
      </c>
      <c r="B24367">
        <v>394653</v>
      </c>
      <c r="C24367">
        <v>65</v>
      </c>
      <c r="D24367" t="s">
        <v>106</v>
      </c>
      <c r="E24367" t="s">
        <v>8</v>
      </c>
      <c r="F24367" t="s">
        <v>107</v>
      </c>
      <c r="G24367">
        <v>12</v>
      </c>
      <c r="H24367" s="17">
        <v>44196</v>
      </c>
    </row>
    <row r="24368" spans="1:8" x14ac:dyDescent="0.2">
      <c r="A24368" t="s">
        <v>161</v>
      </c>
      <c r="B24368">
        <v>394952</v>
      </c>
      <c r="C24368">
        <v>66</v>
      </c>
      <c r="D24368" t="s">
        <v>108</v>
      </c>
      <c r="E24368" t="s">
        <v>8</v>
      </c>
      <c r="F24368" t="s">
        <v>11</v>
      </c>
      <c r="G24368">
        <v>10</v>
      </c>
      <c r="H24368" s="17">
        <v>44196</v>
      </c>
    </row>
    <row r="24369" spans="1:8" x14ac:dyDescent="0.2">
      <c r="A24369" t="s">
        <v>161</v>
      </c>
      <c r="B24369">
        <v>394318</v>
      </c>
      <c r="C24369">
        <v>67</v>
      </c>
      <c r="D24369" t="s">
        <v>109</v>
      </c>
      <c r="E24369" t="s">
        <v>8</v>
      </c>
      <c r="F24369" t="s">
        <v>17</v>
      </c>
      <c r="G24369">
        <v>18</v>
      </c>
      <c r="H24369" s="17">
        <v>44196</v>
      </c>
    </row>
    <row r="24370" spans="1:8" x14ac:dyDescent="0.2">
      <c r="A24370" t="s">
        <v>161</v>
      </c>
      <c r="B24370">
        <v>394561</v>
      </c>
      <c r="C24370">
        <v>68</v>
      </c>
      <c r="D24370" t="s">
        <v>110</v>
      </c>
      <c r="E24370" t="s">
        <v>8</v>
      </c>
      <c r="F24370" t="s">
        <v>15</v>
      </c>
      <c r="G24370">
        <v>9</v>
      </c>
      <c r="H24370" s="17">
        <v>44196</v>
      </c>
    </row>
    <row r="24371" spans="1:8" x14ac:dyDescent="0.2">
      <c r="A24371" t="s">
        <v>161</v>
      </c>
      <c r="B24371">
        <v>394367</v>
      </c>
      <c r="C24371">
        <v>69</v>
      </c>
      <c r="D24371" t="s">
        <v>111</v>
      </c>
      <c r="E24371" t="s">
        <v>8</v>
      </c>
      <c r="F24371" t="s">
        <v>82</v>
      </c>
      <c r="G24371">
        <v>23</v>
      </c>
      <c r="H24371" s="17">
        <v>44196</v>
      </c>
    </row>
    <row r="24372" spans="1:8" x14ac:dyDescent="0.2">
      <c r="A24372" t="s">
        <v>161</v>
      </c>
      <c r="B24372">
        <v>394521</v>
      </c>
      <c r="C24372">
        <v>70</v>
      </c>
      <c r="D24372" t="s">
        <v>112</v>
      </c>
      <c r="E24372" t="s">
        <v>8</v>
      </c>
      <c r="F24372" t="s">
        <v>54</v>
      </c>
      <c r="G24372">
        <v>7</v>
      </c>
      <c r="H24372" s="17">
        <v>44196</v>
      </c>
    </row>
    <row r="24373" spans="1:8" x14ac:dyDescent="0.2">
      <c r="A24373" t="s">
        <v>161</v>
      </c>
      <c r="B24373">
        <v>394843</v>
      </c>
      <c r="C24373">
        <v>71</v>
      </c>
      <c r="D24373" t="s">
        <v>113</v>
      </c>
      <c r="E24373" t="s">
        <v>8</v>
      </c>
      <c r="F24373" t="s">
        <v>15</v>
      </c>
      <c r="G24373">
        <v>38</v>
      </c>
      <c r="H24373" s="17">
        <v>44196</v>
      </c>
    </row>
    <row r="24374" spans="1:8" x14ac:dyDescent="0.2">
      <c r="A24374" t="s">
        <v>161</v>
      </c>
      <c r="B24374">
        <v>394486</v>
      </c>
      <c r="C24374">
        <v>72</v>
      </c>
      <c r="D24374" t="s">
        <v>114</v>
      </c>
      <c r="E24374" t="s">
        <v>8</v>
      </c>
      <c r="F24374" t="s">
        <v>107</v>
      </c>
      <c r="G24374">
        <v>17</v>
      </c>
      <c r="H24374" s="17">
        <v>44196</v>
      </c>
    </row>
    <row r="24375" spans="1:8" x14ac:dyDescent="0.2">
      <c r="A24375" t="s">
        <v>161</v>
      </c>
      <c r="B24375">
        <v>394648</v>
      </c>
      <c r="C24375">
        <v>73</v>
      </c>
      <c r="D24375" t="s">
        <v>115</v>
      </c>
      <c r="E24375" t="s">
        <v>8</v>
      </c>
      <c r="F24375" t="s">
        <v>49</v>
      </c>
      <c r="G24375">
        <v>7</v>
      </c>
      <c r="H24375" s="17">
        <v>44196</v>
      </c>
    </row>
    <row r="24376" spans="1:8" x14ac:dyDescent="0.2">
      <c r="A24376" t="s">
        <v>161</v>
      </c>
      <c r="B24376">
        <v>394304</v>
      </c>
      <c r="C24376">
        <v>74</v>
      </c>
      <c r="D24376" t="s">
        <v>116</v>
      </c>
      <c r="E24376" t="s">
        <v>8</v>
      </c>
      <c r="F24376" t="s">
        <v>54</v>
      </c>
      <c r="G24376">
        <v>27</v>
      </c>
      <c r="H24376" s="17">
        <v>44196</v>
      </c>
    </row>
    <row r="24377" spans="1:8" x14ac:dyDescent="0.2">
      <c r="A24377" t="s">
        <v>161</v>
      </c>
      <c r="B24377">
        <v>753906</v>
      </c>
      <c r="C24377">
        <v>75</v>
      </c>
      <c r="D24377" t="s">
        <v>117</v>
      </c>
      <c r="E24377" t="s">
        <v>8</v>
      </c>
      <c r="F24377" t="s">
        <v>22</v>
      </c>
      <c r="G24377">
        <v>18</v>
      </c>
      <c r="H24377" s="17">
        <v>44196</v>
      </c>
    </row>
    <row r="24378" spans="1:8" x14ac:dyDescent="0.2">
      <c r="A24378" t="s">
        <v>161</v>
      </c>
      <c r="B24378">
        <v>394798</v>
      </c>
      <c r="C24378">
        <v>76</v>
      </c>
      <c r="D24378" t="s">
        <v>118</v>
      </c>
      <c r="E24378" t="s">
        <v>8</v>
      </c>
      <c r="F24378" t="s">
        <v>119</v>
      </c>
      <c r="G24378">
        <v>13</v>
      </c>
      <c r="H24378" s="17">
        <v>44196</v>
      </c>
    </row>
    <row r="24379" spans="1:8" x14ac:dyDescent="0.2">
      <c r="A24379" t="s">
        <v>161</v>
      </c>
      <c r="B24379">
        <v>395134</v>
      </c>
      <c r="C24379">
        <v>77</v>
      </c>
      <c r="D24379" t="s">
        <v>120</v>
      </c>
      <c r="E24379" t="s">
        <v>8</v>
      </c>
      <c r="F24379" t="s">
        <v>11</v>
      </c>
      <c r="G24379">
        <v>8</v>
      </c>
      <c r="H24379" s="17">
        <v>44196</v>
      </c>
    </row>
    <row r="24380" spans="1:8" x14ac:dyDescent="0.2">
      <c r="A24380" t="s">
        <v>161</v>
      </c>
      <c r="B24380">
        <v>394457</v>
      </c>
      <c r="C24380">
        <v>78</v>
      </c>
      <c r="D24380" t="s">
        <v>121</v>
      </c>
      <c r="E24380" t="s">
        <v>8</v>
      </c>
      <c r="F24380" t="s">
        <v>107</v>
      </c>
      <c r="G24380">
        <v>14</v>
      </c>
      <c r="H24380" s="17">
        <v>44196</v>
      </c>
    </row>
    <row r="24381" spans="1:8" x14ac:dyDescent="0.2">
      <c r="A24381" t="s">
        <v>161</v>
      </c>
      <c r="B24381">
        <v>395143</v>
      </c>
      <c r="C24381">
        <v>79</v>
      </c>
      <c r="D24381" t="s">
        <v>122</v>
      </c>
      <c r="E24381" t="s">
        <v>8</v>
      </c>
      <c r="F24381" t="s">
        <v>9</v>
      </c>
      <c r="G24381">
        <v>15</v>
      </c>
      <c r="H24381" s="17">
        <v>44196</v>
      </c>
    </row>
    <row r="24382" spans="1:8" x14ac:dyDescent="0.2">
      <c r="A24382" t="s">
        <v>161</v>
      </c>
      <c r="B24382">
        <v>394484</v>
      </c>
      <c r="C24382">
        <v>80</v>
      </c>
      <c r="D24382" t="s">
        <v>123</v>
      </c>
      <c r="E24382" t="s">
        <v>8</v>
      </c>
      <c r="F24382" t="s">
        <v>44</v>
      </c>
      <c r="G24382">
        <v>26</v>
      </c>
      <c r="H24382" s="17">
        <v>44196</v>
      </c>
    </row>
    <row r="24383" spans="1:8" x14ac:dyDescent="0.2">
      <c r="A24383" t="s">
        <v>161</v>
      </c>
      <c r="B24383">
        <v>395235</v>
      </c>
      <c r="C24383">
        <v>81</v>
      </c>
      <c r="D24383" t="s">
        <v>124</v>
      </c>
      <c r="E24383" t="s">
        <v>8</v>
      </c>
      <c r="F24383" t="s">
        <v>49</v>
      </c>
      <c r="G24383">
        <v>7</v>
      </c>
      <c r="H24383" s="17">
        <v>44196</v>
      </c>
    </row>
    <row r="24384" spans="1:8" x14ac:dyDescent="0.2">
      <c r="A24384" t="s">
        <v>161</v>
      </c>
      <c r="B24384">
        <v>395224</v>
      </c>
      <c r="C24384">
        <v>82</v>
      </c>
      <c r="D24384" t="s">
        <v>125</v>
      </c>
      <c r="E24384" t="s">
        <v>8</v>
      </c>
      <c r="F24384" t="s">
        <v>126</v>
      </c>
      <c r="G24384">
        <v>15</v>
      </c>
      <c r="H24384" s="17">
        <v>44196</v>
      </c>
    </row>
    <row r="24385" spans="1:8" x14ac:dyDescent="0.2">
      <c r="A24385" t="s">
        <v>161</v>
      </c>
      <c r="B24385">
        <v>395115</v>
      </c>
      <c r="C24385">
        <v>83</v>
      </c>
      <c r="D24385" t="s">
        <v>127</v>
      </c>
      <c r="E24385" t="s">
        <v>8</v>
      </c>
      <c r="F24385" t="s">
        <v>26</v>
      </c>
      <c r="G24385">
        <v>10</v>
      </c>
      <c r="H24385" s="17">
        <v>44196</v>
      </c>
    </row>
    <row r="24386" spans="1:8" x14ac:dyDescent="0.2">
      <c r="A24386" t="s">
        <v>161</v>
      </c>
      <c r="B24386">
        <v>394440</v>
      </c>
      <c r="C24386">
        <v>84</v>
      </c>
      <c r="D24386" t="s">
        <v>128</v>
      </c>
      <c r="E24386" t="s">
        <v>8</v>
      </c>
      <c r="F24386" t="s">
        <v>22</v>
      </c>
      <c r="G24386">
        <v>23</v>
      </c>
      <c r="H24386" s="17">
        <v>44196</v>
      </c>
    </row>
    <row r="24387" spans="1:8" x14ac:dyDescent="0.2">
      <c r="A24387" t="s">
        <v>161</v>
      </c>
      <c r="B24387">
        <v>394399</v>
      </c>
      <c r="C24387">
        <v>85</v>
      </c>
      <c r="D24387" t="s">
        <v>129</v>
      </c>
      <c r="E24387" t="s">
        <v>8</v>
      </c>
      <c r="F24387" t="s">
        <v>130</v>
      </c>
      <c r="G24387">
        <v>7</v>
      </c>
      <c r="H24387" s="17">
        <v>44196</v>
      </c>
    </row>
    <row r="24388" spans="1:8" x14ac:dyDescent="0.2">
      <c r="A24388" t="s">
        <v>161</v>
      </c>
      <c r="B24388">
        <v>395160</v>
      </c>
      <c r="C24388">
        <v>86</v>
      </c>
      <c r="D24388" t="s">
        <v>131</v>
      </c>
      <c r="E24388" t="s">
        <v>8</v>
      </c>
      <c r="F24388" t="s">
        <v>54</v>
      </c>
      <c r="G24388">
        <v>12</v>
      </c>
      <c r="H24388" s="17">
        <v>44196</v>
      </c>
    </row>
    <row r="24389" spans="1:8" x14ac:dyDescent="0.2">
      <c r="A24389" t="s">
        <v>161</v>
      </c>
      <c r="B24389">
        <v>394816</v>
      </c>
      <c r="C24389">
        <v>87</v>
      </c>
      <c r="D24389" t="s">
        <v>132</v>
      </c>
      <c r="E24389" t="s">
        <v>8</v>
      </c>
      <c r="F24389" t="s">
        <v>71</v>
      </c>
      <c r="G24389">
        <v>38</v>
      </c>
      <c r="H24389" s="17">
        <v>44196</v>
      </c>
    </row>
    <row r="24390" spans="1:8" x14ac:dyDescent="0.2">
      <c r="A24390" t="s">
        <v>161</v>
      </c>
      <c r="B24390">
        <v>394766</v>
      </c>
      <c r="C24390">
        <v>88</v>
      </c>
      <c r="D24390" t="s">
        <v>133</v>
      </c>
      <c r="E24390" t="s">
        <v>8</v>
      </c>
      <c r="F24390" t="s">
        <v>22</v>
      </c>
      <c r="G24390">
        <v>14</v>
      </c>
      <c r="H24390" s="17">
        <v>44196</v>
      </c>
    </row>
    <row r="24391" spans="1:8" x14ac:dyDescent="0.2">
      <c r="A24391" t="s">
        <v>161</v>
      </c>
      <c r="B24391">
        <v>394931</v>
      </c>
      <c r="C24391">
        <v>89</v>
      </c>
      <c r="D24391" t="s">
        <v>134</v>
      </c>
      <c r="E24391" t="s">
        <v>8</v>
      </c>
      <c r="F24391" t="s">
        <v>88</v>
      </c>
      <c r="G24391">
        <v>6</v>
      </c>
      <c r="H24391" s="17">
        <v>44196</v>
      </c>
    </row>
    <row r="24392" spans="1:8" x14ac:dyDescent="0.2">
      <c r="A24392" t="s">
        <v>161</v>
      </c>
      <c r="B24392">
        <v>394528</v>
      </c>
      <c r="C24392">
        <v>90</v>
      </c>
      <c r="D24392" t="s">
        <v>135</v>
      </c>
      <c r="E24392" t="s">
        <v>8</v>
      </c>
      <c r="F24392" t="s">
        <v>22</v>
      </c>
      <c r="G24392">
        <v>15</v>
      </c>
      <c r="H24392" s="17">
        <v>44196</v>
      </c>
    </row>
    <row r="24393" spans="1:8" x14ac:dyDescent="0.2">
      <c r="A24393" t="s">
        <v>161</v>
      </c>
      <c r="B24393">
        <v>394531</v>
      </c>
      <c r="C24393">
        <v>91</v>
      </c>
      <c r="D24393" t="s">
        <v>136</v>
      </c>
      <c r="E24393" t="s">
        <v>8</v>
      </c>
      <c r="F24393" t="s">
        <v>137</v>
      </c>
      <c r="G24393">
        <v>35</v>
      </c>
      <c r="H24393" s="17">
        <v>44196</v>
      </c>
    </row>
    <row r="24394" spans="1:8" x14ac:dyDescent="0.2">
      <c r="A24394" t="s">
        <v>161</v>
      </c>
      <c r="B24394">
        <v>394711</v>
      </c>
      <c r="C24394">
        <v>92</v>
      </c>
      <c r="D24394" t="s">
        <v>138</v>
      </c>
      <c r="E24394" t="s">
        <v>8</v>
      </c>
      <c r="F24394" t="s">
        <v>139</v>
      </c>
      <c r="G24394">
        <v>18</v>
      </c>
      <c r="H24394" s="17">
        <v>44196</v>
      </c>
    </row>
    <row r="24395" spans="1:8" x14ac:dyDescent="0.2">
      <c r="A24395" t="s">
        <v>161</v>
      </c>
      <c r="B24395">
        <v>394352</v>
      </c>
      <c r="C24395">
        <v>94</v>
      </c>
      <c r="D24395" t="s">
        <v>140</v>
      </c>
      <c r="E24395" t="s">
        <v>8</v>
      </c>
      <c r="F24395" t="s">
        <v>24</v>
      </c>
      <c r="G24395">
        <v>12</v>
      </c>
      <c r="H24395" s="17">
        <v>44196</v>
      </c>
    </row>
    <row r="24396" spans="1:8" x14ac:dyDescent="0.2">
      <c r="A24396" t="s">
        <v>161</v>
      </c>
      <c r="B24396">
        <v>394666</v>
      </c>
      <c r="C24396">
        <v>96</v>
      </c>
      <c r="D24396" t="s">
        <v>141</v>
      </c>
      <c r="E24396" t="s">
        <v>8</v>
      </c>
      <c r="F24396" t="s">
        <v>17</v>
      </c>
      <c r="G24396">
        <v>9</v>
      </c>
      <c r="H24396" s="17">
        <v>44196</v>
      </c>
    </row>
    <row r="24397" spans="1:8" x14ac:dyDescent="0.2">
      <c r="A24397" t="s">
        <v>161</v>
      </c>
      <c r="B24397">
        <v>395006</v>
      </c>
      <c r="C24397">
        <v>100</v>
      </c>
      <c r="D24397" t="s">
        <v>142</v>
      </c>
      <c r="E24397" t="s">
        <v>8</v>
      </c>
      <c r="F24397" t="s">
        <v>88</v>
      </c>
      <c r="G24397">
        <v>8</v>
      </c>
      <c r="H24397" s="17">
        <v>44196</v>
      </c>
    </row>
    <row r="24398" spans="1:8" x14ac:dyDescent="0.2">
      <c r="A24398" t="s">
        <v>161</v>
      </c>
      <c r="B24398">
        <v>394602</v>
      </c>
      <c r="C24398">
        <v>159</v>
      </c>
      <c r="D24398" t="s">
        <v>143</v>
      </c>
      <c r="E24398" t="s">
        <v>8</v>
      </c>
      <c r="F24398" t="s">
        <v>44</v>
      </c>
      <c r="G24398">
        <v>17</v>
      </c>
      <c r="H24398" s="17">
        <v>44196</v>
      </c>
    </row>
    <row r="24399" spans="1:8" x14ac:dyDescent="0.2">
      <c r="A24399" t="s">
        <v>148</v>
      </c>
      <c r="B24399">
        <v>102001</v>
      </c>
      <c r="C24399">
        <v>0</v>
      </c>
      <c r="D24399" t="s">
        <v>5</v>
      </c>
      <c r="E24399" t="s">
        <v>6</v>
      </c>
      <c r="G24399">
        <v>8.5599999999999996E-2</v>
      </c>
      <c r="H24399" s="17">
        <v>44196</v>
      </c>
    </row>
    <row r="24400" spans="1:8" x14ac:dyDescent="0.2">
      <c r="A24400" t="s">
        <v>148</v>
      </c>
      <c r="B24400">
        <v>394913</v>
      </c>
      <c r="C24400">
        <v>1</v>
      </c>
      <c r="D24400" t="s">
        <v>7</v>
      </c>
      <c r="E24400" t="s">
        <v>8</v>
      </c>
      <c r="F24400" t="s">
        <v>9</v>
      </c>
      <c r="G24400">
        <v>7.4800000000000005E-2</v>
      </c>
      <c r="H24400" s="17">
        <v>44196</v>
      </c>
    </row>
    <row r="24401" spans="1:8" x14ac:dyDescent="0.2">
      <c r="A24401" t="s">
        <v>148</v>
      </c>
      <c r="B24401">
        <v>753899</v>
      </c>
      <c r="C24401">
        <v>2</v>
      </c>
      <c r="D24401" t="s">
        <v>10</v>
      </c>
      <c r="E24401" t="s">
        <v>8</v>
      </c>
      <c r="F24401" t="s">
        <v>11</v>
      </c>
      <c r="G24401">
        <v>8.43E-2</v>
      </c>
      <c r="H24401" s="17">
        <v>44196</v>
      </c>
    </row>
    <row r="24402" spans="1:8" x14ac:dyDescent="0.2">
      <c r="A24402" t="s">
        <v>148</v>
      </c>
      <c r="B24402">
        <v>394463</v>
      </c>
      <c r="C24402">
        <v>3</v>
      </c>
      <c r="D24402" t="s">
        <v>12</v>
      </c>
      <c r="E24402" t="s">
        <v>8</v>
      </c>
      <c r="F24402" t="s">
        <v>13</v>
      </c>
      <c r="G24402">
        <v>0.122</v>
      </c>
      <c r="H24402" s="17">
        <v>44196</v>
      </c>
    </row>
    <row r="24403" spans="1:8" x14ac:dyDescent="0.2">
      <c r="A24403" t="s">
        <v>148</v>
      </c>
      <c r="B24403">
        <v>394514</v>
      </c>
      <c r="C24403">
        <v>4</v>
      </c>
      <c r="D24403" t="s">
        <v>14</v>
      </c>
      <c r="E24403" t="s">
        <v>8</v>
      </c>
      <c r="F24403" t="s">
        <v>15</v>
      </c>
      <c r="G24403">
        <v>8.4900000000000003E-2</v>
      </c>
      <c r="H24403" s="17">
        <v>44196</v>
      </c>
    </row>
    <row r="24404" spans="1:8" x14ac:dyDescent="0.2">
      <c r="A24404" t="s">
        <v>148</v>
      </c>
      <c r="B24404">
        <v>394974</v>
      </c>
      <c r="C24404">
        <v>5</v>
      </c>
      <c r="D24404" t="s">
        <v>16</v>
      </c>
      <c r="E24404" t="s">
        <v>8</v>
      </c>
      <c r="F24404" t="s">
        <v>17</v>
      </c>
      <c r="G24404">
        <v>0.1162</v>
      </c>
      <c r="H24404" s="17">
        <v>44196</v>
      </c>
    </row>
    <row r="24405" spans="1:8" x14ac:dyDescent="0.2">
      <c r="A24405" t="s">
        <v>148</v>
      </c>
      <c r="B24405">
        <v>394692</v>
      </c>
      <c r="C24405">
        <v>6</v>
      </c>
      <c r="D24405" t="s">
        <v>18</v>
      </c>
      <c r="E24405" t="s">
        <v>8</v>
      </c>
      <c r="F24405" t="s">
        <v>15</v>
      </c>
      <c r="G24405">
        <v>0.1197</v>
      </c>
      <c r="H24405" s="17">
        <v>44196</v>
      </c>
    </row>
    <row r="24406" spans="1:8" x14ac:dyDescent="0.2">
      <c r="A24406" t="s">
        <v>148</v>
      </c>
      <c r="B24406">
        <v>395209</v>
      </c>
      <c r="C24406">
        <v>7</v>
      </c>
      <c r="D24406" t="s">
        <v>19</v>
      </c>
      <c r="E24406" t="s">
        <v>8</v>
      </c>
      <c r="F24406" t="s">
        <v>20</v>
      </c>
      <c r="G24406">
        <v>0.1045</v>
      </c>
      <c r="H24406" s="17">
        <v>44196</v>
      </c>
    </row>
    <row r="24407" spans="1:8" x14ac:dyDescent="0.2">
      <c r="A24407" t="s">
        <v>148</v>
      </c>
      <c r="B24407">
        <v>394856</v>
      </c>
      <c r="C24407">
        <v>8</v>
      </c>
      <c r="D24407" t="s">
        <v>21</v>
      </c>
      <c r="E24407" t="s">
        <v>8</v>
      </c>
      <c r="F24407" t="s">
        <v>22</v>
      </c>
      <c r="G24407">
        <v>8.9099999999999999E-2</v>
      </c>
      <c r="H24407" s="17">
        <v>44196</v>
      </c>
    </row>
    <row r="24408" spans="1:8" x14ac:dyDescent="0.2">
      <c r="A24408" t="s">
        <v>148</v>
      </c>
      <c r="B24408">
        <v>394347</v>
      </c>
      <c r="C24408">
        <v>9</v>
      </c>
      <c r="D24408" t="s">
        <v>23</v>
      </c>
      <c r="E24408" t="s">
        <v>8</v>
      </c>
      <c r="F24408" t="s">
        <v>24</v>
      </c>
      <c r="G24408">
        <v>7.6799999999999993E-2</v>
      </c>
      <c r="H24408" s="17">
        <v>44196</v>
      </c>
    </row>
    <row r="24409" spans="1:8" x14ac:dyDescent="0.2">
      <c r="A24409" t="s">
        <v>148</v>
      </c>
      <c r="B24409">
        <v>394404</v>
      </c>
      <c r="C24409">
        <v>10</v>
      </c>
      <c r="D24409" t="s">
        <v>25</v>
      </c>
      <c r="E24409" t="s">
        <v>8</v>
      </c>
      <c r="F24409" t="s">
        <v>26</v>
      </c>
      <c r="G24409">
        <v>8.77E-2</v>
      </c>
      <c r="H24409" s="17">
        <v>44196</v>
      </c>
    </row>
    <row r="24410" spans="1:8" x14ac:dyDescent="0.2">
      <c r="A24410" t="s">
        <v>148</v>
      </c>
      <c r="B24410">
        <v>395057</v>
      </c>
      <c r="C24410">
        <v>11</v>
      </c>
      <c r="D24410" t="s">
        <v>27</v>
      </c>
      <c r="E24410" t="s">
        <v>8</v>
      </c>
      <c r="F24410" t="s">
        <v>11</v>
      </c>
      <c r="G24410">
        <v>6.7100000000000007E-2</v>
      </c>
      <c r="H24410" s="17">
        <v>44196</v>
      </c>
    </row>
    <row r="24411" spans="1:8" x14ac:dyDescent="0.2">
      <c r="A24411" t="s">
        <v>148</v>
      </c>
      <c r="B24411">
        <v>394532</v>
      </c>
      <c r="C24411">
        <v>12</v>
      </c>
      <c r="D24411" t="s">
        <v>28</v>
      </c>
      <c r="E24411" t="s">
        <v>8</v>
      </c>
      <c r="F24411" t="s">
        <v>29</v>
      </c>
      <c r="G24411">
        <v>0.1173</v>
      </c>
      <c r="H24411" s="17">
        <v>44196</v>
      </c>
    </row>
    <row r="24412" spans="1:8" x14ac:dyDescent="0.2">
      <c r="A24412" t="s">
        <v>148</v>
      </c>
      <c r="B24412">
        <v>395025</v>
      </c>
      <c r="C24412">
        <v>13</v>
      </c>
      <c r="D24412" t="s">
        <v>30</v>
      </c>
      <c r="E24412" t="s">
        <v>8</v>
      </c>
      <c r="F24412" t="s">
        <v>11</v>
      </c>
      <c r="G24412">
        <v>6.7599999999999993E-2</v>
      </c>
      <c r="H24412" s="17">
        <v>44196</v>
      </c>
    </row>
    <row r="24413" spans="1:8" x14ac:dyDescent="0.2">
      <c r="A24413" t="s">
        <v>148</v>
      </c>
      <c r="B24413">
        <v>394976</v>
      </c>
      <c r="C24413">
        <v>14</v>
      </c>
      <c r="D24413" t="s">
        <v>31</v>
      </c>
      <c r="E24413" t="s">
        <v>8</v>
      </c>
      <c r="F24413" t="s">
        <v>32</v>
      </c>
      <c r="G24413">
        <v>9.3100000000000002E-2</v>
      </c>
      <c r="H24413" s="17">
        <v>44196</v>
      </c>
    </row>
    <row r="24414" spans="1:8" x14ac:dyDescent="0.2">
      <c r="A24414" t="s">
        <v>148</v>
      </c>
      <c r="B24414">
        <v>395078</v>
      </c>
      <c r="C24414">
        <v>15</v>
      </c>
      <c r="D24414" t="s">
        <v>33</v>
      </c>
      <c r="E24414" t="s">
        <v>8</v>
      </c>
      <c r="F24414" t="s">
        <v>34</v>
      </c>
      <c r="G24414">
        <v>8.2400000000000001E-2</v>
      </c>
      <c r="H24414" s="17">
        <v>44196</v>
      </c>
    </row>
    <row r="24415" spans="1:8" x14ac:dyDescent="0.2">
      <c r="A24415" t="s">
        <v>148</v>
      </c>
      <c r="B24415">
        <v>394865</v>
      </c>
      <c r="C24415">
        <v>16</v>
      </c>
      <c r="D24415" t="s">
        <v>35</v>
      </c>
      <c r="E24415" t="s">
        <v>8</v>
      </c>
      <c r="F24415" t="s">
        <v>36</v>
      </c>
      <c r="G24415">
        <v>9.0200000000000002E-2</v>
      </c>
      <c r="H24415" s="17">
        <v>44196</v>
      </c>
    </row>
    <row r="24416" spans="1:8" x14ac:dyDescent="0.2">
      <c r="A24416" t="s">
        <v>148</v>
      </c>
      <c r="B24416">
        <v>395056</v>
      </c>
      <c r="C24416">
        <v>17</v>
      </c>
      <c r="D24416" t="s">
        <v>37</v>
      </c>
      <c r="E24416" t="s">
        <v>8</v>
      </c>
      <c r="F24416" t="s">
        <v>11</v>
      </c>
      <c r="G24416">
        <v>8.6599999999999996E-2</v>
      </c>
      <c r="H24416" s="17">
        <v>44196</v>
      </c>
    </row>
    <row r="24417" spans="1:8" x14ac:dyDescent="0.2">
      <c r="A24417" t="s">
        <v>148</v>
      </c>
      <c r="B24417">
        <v>395121</v>
      </c>
      <c r="C24417">
        <v>18</v>
      </c>
      <c r="D24417" t="s">
        <v>38</v>
      </c>
      <c r="E24417" t="s">
        <v>8</v>
      </c>
      <c r="F24417" t="s">
        <v>39</v>
      </c>
      <c r="G24417">
        <v>0.1114</v>
      </c>
      <c r="H24417" s="17">
        <v>44196</v>
      </c>
    </row>
    <row r="24418" spans="1:8" x14ac:dyDescent="0.2">
      <c r="A24418" t="s">
        <v>148</v>
      </c>
      <c r="B24418">
        <v>395148</v>
      </c>
      <c r="C24418">
        <v>19</v>
      </c>
      <c r="D24418" t="s">
        <v>40</v>
      </c>
      <c r="E24418" t="s">
        <v>8</v>
      </c>
      <c r="F24418" t="s">
        <v>22</v>
      </c>
      <c r="G24418">
        <v>0.13100000000000001</v>
      </c>
      <c r="H24418" s="17">
        <v>44196</v>
      </c>
    </row>
    <row r="24419" spans="1:8" x14ac:dyDescent="0.2">
      <c r="A24419" t="s">
        <v>148</v>
      </c>
      <c r="B24419">
        <v>394358</v>
      </c>
      <c r="C24419">
        <v>20</v>
      </c>
      <c r="D24419" t="s">
        <v>41</v>
      </c>
      <c r="E24419" t="s">
        <v>8</v>
      </c>
      <c r="F24419" t="s">
        <v>42</v>
      </c>
      <c r="G24419">
        <v>0.12839999999999999</v>
      </c>
      <c r="H24419" s="17">
        <v>44196</v>
      </c>
    </row>
    <row r="24420" spans="1:8" x14ac:dyDescent="0.2">
      <c r="A24420" t="s">
        <v>148</v>
      </c>
      <c r="B24420">
        <v>394530</v>
      </c>
      <c r="C24420">
        <v>21</v>
      </c>
      <c r="D24420" t="s">
        <v>43</v>
      </c>
      <c r="E24420" t="s">
        <v>8</v>
      </c>
      <c r="F24420" t="s">
        <v>44</v>
      </c>
      <c r="G24420">
        <v>8.48E-2</v>
      </c>
      <c r="H24420" s="17">
        <v>44196</v>
      </c>
    </row>
    <row r="24421" spans="1:8" x14ac:dyDescent="0.2">
      <c r="A24421" t="s">
        <v>148</v>
      </c>
      <c r="B24421">
        <v>394982</v>
      </c>
      <c r="C24421">
        <v>22</v>
      </c>
      <c r="D24421" t="s">
        <v>45</v>
      </c>
      <c r="E24421" t="s">
        <v>8</v>
      </c>
      <c r="F24421" t="s">
        <v>17</v>
      </c>
      <c r="G24421">
        <v>0.1153</v>
      </c>
      <c r="H24421" s="17">
        <v>44196</v>
      </c>
    </row>
    <row r="24422" spans="1:8" x14ac:dyDescent="0.2">
      <c r="A24422" t="s">
        <v>148</v>
      </c>
      <c r="B24422">
        <v>394998</v>
      </c>
      <c r="C24422">
        <v>23</v>
      </c>
      <c r="D24422" t="s">
        <v>46</v>
      </c>
      <c r="E24422" t="s">
        <v>8</v>
      </c>
      <c r="F24422" t="s">
        <v>47</v>
      </c>
      <c r="G24422">
        <v>8.9200000000000002E-2</v>
      </c>
      <c r="H24422" s="17">
        <v>44196</v>
      </c>
    </row>
    <row r="24423" spans="1:8" x14ac:dyDescent="0.2">
      <c r="A24423" t="s">
        <v>148</v>
      </c>
      <c r="B24423">
        <v>394458</v>
      </c>
      <c r="C24423">
        <v>24</v>
      </c>
      <c r="D24423" t="s">
        <v>48</v>
      </c>
      <c r="E24423" t="s">
        <v>8</v>
      </c>
      <c r="F24423" t="s">
        <v>49</v>
      </c>
      <c r="G24423">
        <v>8.5900000000000004E-2</v>
      </c>
      <c r="H24423" s="17">
        <v>44196</v>
      </c>
    </row>
    <row r="24424" spans="1:8" x14ac:dyDescent="0.2">
      <c r="A24424" t="s">
        <v>148</v>
      </c>
      <c r="B24424">
        <v>395045</v>
      </c>
      <c r="C24424">
        <v>25</v>
      </c>
      <c r="D24424" t="s">
        <v>50</v>
      </c>
      <c r="E24424" t="s">
        <v>8</v>
      </c>
      <c r="F24424" t="s">
        <v>11</v>
      </c>
      <c r="G24424">
        <v>8.2100000000000006E-2</v>
      </c>
      <c r="H24424" s="17">
        <v>44196</v>
      </c>
    </row>
    <row r="24425" spans="1:8" x14ac:dyDescent="0.2">
      <c r="A24425" t="s">
        <v>148</v>
      </c>
      <c r="B24425">
        <v>395055</v>
      </c>
      <c r="C24425">
        <v>26</v>
      </c>
      <c r="D24425" t="s">
        <v>51</v>
      </c>
      <c r="E24425" t="s">
        <v>8</v>
      </c>
      <c r="F24425" t="s">
        <v>15</v>
      </c>
      <c r="G24425">
        <v>9.5299999999999996E-2</v>
      </c>
      <c r="H24425" s="17">
        <v>44196</v>
      </c>
    </row>
    <row r="24426" spans="1:8" x14ac:dyDescent="0.2">
      <c r="A24426" t="s">
        <v>148</v>
      </c>
      <c r="B24426">
        <v>394943</v>
      </c>
      <c r="C24426">
        <v>27</v>
      </c>
      <c r="D24426" t="s">
        <v>52</v>
      </c>
      <c r="E24426" t="s">
        <v>8</v>
      </c>
      <c r="F24426" t="s">
        <v>22</v>
      </c>
      <c r="G24426">
        <v>0.11749999999999999</v>
      </c>
      <c r="H24426" s="17">
        <v>44196</v>
      </c>
    </row>
    <row r="24427" spans="1:8" x14ac:dyDescent="0.2">
      <c r="A24427" t="s">
        <v>148</v>
      </c>
      <c r="B24427">
        <v>394466</v>
      </c>
      <c r="C24427">
        <v>28</v>
      </c>
      <c r="D24427" t="s">
        <v>53</v>
      </c>
      <c r="E24427" t="s">
        <v>8</v>
      </c>
      <c r="F24427" t="s">
        <v>54</v>
      </c>
      <c r="G24427">
        <v>0.12690000000000001</v>
      </c>
      <c r="H24427" s="17">
        <v>44196</v>
      </c>
    </row>
    <row r="24428" spans="1:8" x14ac:dyDescent="0.2">
      <c r="A24428" t="s">
        <v>148</v>
      </c>
      <c r="B24428">
        <v>394475</v>
      </c>
      <c r="C24428">
        <v>29</v>
      </c>
      <c r="D24428" t="s">
        <v>55</v>
      </c>
      <c r="E24428" t="s">
        <v>8</v>
      </c>
      <c r="F24428" t="s">
        <v>54</v>
      </c>
      <c r="G24428">
        <v>0.1137</v>
      </c>
      <c r="H24428" s="17">
        <v>44196</v>
      </c>
    </row>
    <row r="24429" spans="1:8" x14ac:dyDescent="0.2">
      <c r="A24429" t="s">
        <v>148</v>
      </c>
      <c r="B24429">
        <v>394735</v>
      </c>
      <c r="C24429">
        <v>30</v>
      </c>
      <c r="D24429" t="s">
        <v>56</v>
      </c>
      <c r="E24429" t="s">
        <v>8</v>
      </c>
      <c r="F24429" t="s">
        <v>39</v>
      </c>
      <c r="G24429">
        <v>0.1074</v>
      </c>
      <c r="H24429" s="17">
        <v>44196</v>
      </c>
    </row>
    <row r="24430" spans="1:8" x14ac:dyDescent="0.2">
      <c r="A24430" t="s">
        <v>148</v>
      </c>
      <c r="B24430">
        <v>394775</v>
      </c>
      <c r="C24430">
        <v>31</v>
      </c>
      <c r="D24430" t="s">
        <v>57</v>
      </c>
      <c r="E24430" t="s">
        <v>8</v>
      </c>
      <c r="F24430" t="s">
        <v>58</v>
      </c>
      <c r="G24430">
        <v>0.1116</v>
      </c>
      <c r="H24430" s="17">
        <v>44196</v>
      </c>
    </row>
    <row r="24431" spans="1:8" x14ac:dyDescent="0.2">
      <c r="A24431" t="s">
        <v>148</v>
      </c>
      <c r="B24431">
        <v>394492</v>
      </c>
      <c r="C24431">
        <v>32</v>
      </c>
      <c r="D24431" t="s">
        <v>59</v>
      </c>
      <c r="E24431" t="s">
        <v>8</v>
      </c>
      <c r="F24431" t="s">
        <v>54</v>
      </c>
      <c r="G24431">
        <v>0.1242</v>
      </c>
      <c r="H24431" s="17">
        <v>44196</v>
      </c>
    </row>
    <row r="24432" spans="1:8" x14ac:dyDescent="0.2">
      <c r="A24432" t="s">
        <v>148</v>
      </c>
      <c r="B24432">
        <v>394705</v>
      </c>
      <c r="C24432">
        <v>33</v>
      </c>
      <c r="D24432" t="s">
        <v>60</v>
      </c>
      <c r="E24432" t="s">
        <v>8</v>
      </c>
      <c r="F24432" t="s">
        <v>61</v>
      </c>
      <c r="G24432">
        <v>0.13830000000000001</v>
      </c>
      <c r="H24432" s="17">
        <v>44196</v>
      </c>
    </row>
    <row r="24433" spans="1:8" x14ac:dyDescent="0.2">
      <c r="A24433" t="s">
        <v>148</v>
      </c>
      <c r="B24433">
        <v>395059</v>
      </c>
      <c r="C24433">
        <v>34</v>
      </c>
      <c r="D24433" t="s">
        <v>62</v>
      </c>
      <c r="E24433" t="s">
        <v>8</v>
      </c>
      <c r="F24433" t="s">
        <v>11</v>
      </c>
      <c r="G24433">
        <v>7.9699999999999993E-2</v>
      </c>
      <c r="H24433" s="17">
        <v>44196</v>
      </c>
    </row>
    <row r="24434" spans="1:8" x14ac:dyDescent="0.2">
      <c r="A24434" t="s">
        <v>148</v>
      </c>
      <c r="B24434">
        <v>394355</v>
      </c>
      <c r="C24434">
        <v>35</v>
      </c>
      <c r="D24434" t="s">
        <v>63</v>
      </c>
      <c r="E24434" t="s">
        <v>8</v>
      </c>
      <c r="F24434" t="s">
        <v>15</v>
      </c>
      <c r="G24434">
        <v>5.0299999999999997E-2</v>
      </c>
      <c r="H24434" s="17">
        <v>44196</v>
      </c>
    </row>
    <row r="24435" spans="1:8" x14ac:dyDescent="0.2">
      <c r="A24435" t="s">
        <v>148</v>
      </c>
      <c r="B24435">
        <v>395194</v>
      </c>
      <c r="C24435">
        <v>36</v>
      </c>
      <c r="D24435" t="s">
        <v>64</v>
      </c>
      <c r="E24435" t="s">
        <v>8</v>
      </c>
      <c r="F24435" t="s">
        <v>65</v>
      </c>
      <c r="G24435">
        <v>8.1100000000000005E-2</v>
      </c>
      <c r="H24435" s="17">
        <v>44196</v>
      </c>
    </row>
    <row r="24436" spans="1:8" x14ac:dyDescent="0.2">
      <c r="A24436" t="s">
        <v>148</v>
      </c>
      <c r="B24436">
        <v>394902</v>
      </c>
      <c r="C24436">
        <v>37</v>
      </c>
      <c r="D24436" t="s">
        <v>66</v>
      </c>
      <c r="E24436" t="s">
        <v>8</v>
      </c>
      <c r="F24436" t="s">
        <v>67</v>
      </c>
      <c r="G24436">
        <v>7.46E-2</v>
      </c>
      <c r="H24436" s="17">
        <v>44196</v>
      </c>
    </row>
    <row r="24437" spans="1:8" x14ac:dyDescent="0.2">
      <c r="A24437" t="s">
        <v>148</v>
      </c>
      <c r="B24437">
        <v>395005</v>
      </c>
      <c r="C24437">
        <v>38</v>
      </c>
      <c r="D24437" t="s">
        <v>68</v>
      </c>
      <c r="E24437" t="s">
        <v>8</v>
      </c>
      <c r="F24437" t="s">
        <v>69</v>
      </c>
      <c r="G24437">
        <v>5.91E-2</v>
      </c>
      <c r="H24437" s="17">
        <v>44196</v>
      </c>
    </row>
    <row r="24438" spans="1:8" x14ac:dyDescent="0.2">
      <c r="A24438" t="s">
        <v>148</v>
      </c>
      <c r="B24438">
        <v>394862</v>
      </c>
      <c r="C24438">
        <v>39</v>
      </c>
      <c r="D24438" t="s">
        <v>70</v>
      </c>
      <c r="E24438" t="s">
        <v>8</v>
      </c>
      <c r="F24438" t="s">
        <v>71</v>
      </c>
      <c r="G24438">
        <v>7.9399999999999998E-2</v>
      </c>
      <c r="H24438" s="17">
        <v>44196</v>
      </c>
    </row>
    <row r="24439" spans="1:8" x14ac:dyDescent="0.2">
      <c r="A24439" t="s">
        <v>148</v>
      </c>
      <c r="B24439">
        <v>394714</v>
      </c>
      <c r="C24439">
        <v>40</v>
      </c>
      <c r="D24439" t="s">
        <v>72</v>
      </c>
      <c r="E24439" t="s">
        <v>8</v>
      </c>
      <c r="F24439" t="s">
        <v>22</v>
      </c>
      <c r="G24439">
        <v>0.1124</v>
      </c>
      <c r="H24439" s="17">
        <v>44196</v>
      </c>
    </row>
    <row r="24440" spans="1:8" x14ac:dyDescent="0.2">
      <c r="A24440" t="s">
        <v>148</v>
      </c>
      <c r="B24440">
        <v>394849</v>
      </c>
      <c r="C24440">
        <v>41</v>
      </c>
      <c r="D24440" t="s">
        <v>73</v>
      </c>
      <c r="E24440" t="s">
        <v>8</v>
      </c>
      <c r="F24440" t="s">
        <v>67</v>
      </c>
      <c r="G24440">
        <v>8.6400000000000005E-2</v>
      </c>
      <c r="H24440" s="17">
        <v>44196</v>
      </c>
    </row>
    <row r="24441" spans="1:8" x14ac:dyDescent="0.2">
      <c r="A24441" t="s">
        <v>148</v>
      </c>
      <c r="B24441">
        <v>394935</v>
      </c>
      <c r="C24441">
        <v>42</v>
      </c>
      <c r="D24441" t="s">
        <v>74</v>
      </c>
      <c r="E24441" t="s">
        <v>8</v>
      </c>
      <c r="F24441" t="s">
        <v>75</v>
      </c>
      <c r="G24441">
        <v>0.1118</v>
      </c>
      <c r="H24441" s="17">
        <v>44196</v>
      </c>
    </row>
    <row r="24442" spans="1:8" x14ac:dyDescent="0.2">
      <c r="A24442" t="s">
        <v>148</v>
      </c>
      <c r="B24442">
        <v>394807</v>
      </c>
      <c r="C24442">
        <v>43</v>
      </c>
      <c r="D24442" t="s">
        <v>76</v>
      </c>
      <c r="E24442" t="s">
        <v>8</v>
      </c>
      <c r="F24442" t="s">
        <v>77</v>
      </c>
      <c r="G24442">
        <v>0.15190000000000001</v>
      </c>
      <c r="H24442" s="17">
        <v>44196</v>
      </c>
    </row>
    <row r="24443" spans="1:8" x14ac:dyDescent="0.2">
      <c r="A24443" t="s">
        <v>148</v>
      </c>
      <c r="B24443">
        <v>394669</v>
      </c>
      <c r="C24443">
        <v>44</v>
      </c>
      <c r="D24443" t="s">
        <v>78</v>
      </c>
      <c r="E24443" t="s">
        <v>8</v>
      </c>
      <c r="F24443" t="s">
        <v>79</v>
      </c>
      <c r="G24443">
        <v>9.7199999999999995E-2</v>
      </c>
      <c r="H24443" s="17">
        <v>44196</v>
      </c>
    </row>
    <row r="24444" spans="1:8" x14ac:dyDescent="0.2">
      <c r="A24444" t="s">
        <v>148</v>
      </c>
      <c r="B24444">
        <v>395022</v>
      </c>
      <c r="C24444">
        <v>45</v>
      </c>
      <c r="D24444" t="s">
        <v>80</v>
      </c>
      <c r="E24444" t="s">
        <v>8</v>
      </c>
      <c r="F24444" t="s">
        <v>65</v>
      </c>
      <c r="G24444">
        <v>8.9700000000000002E-2</v>
      </c>
      <c r="H24444" s="17">
        <v>44196</v>
      </c>
    </row>
    <row r="24445" spans="1:8" x14ac:dyDescent="0.2">
      <c r="A24445" t="s">
        <v>148</v>
      </c>
      <c r="B24445">
        <v>394910</v>
      </c>
      <c r="C24445">
        <v>46</v>
      </c>
      <c r="D24445" t="s">
        <v>81</v>
      </c>
      <c r="E24445" t="s">
        <v>8</v>
      </c>
      <c r="F24445" t="s">
        <v>82</v>
      </c>
      <c r="G24445">
        <v>0.1166</v>
      </c>
      <c r="H24445" s="17">
        <v>44196</v>
      </c>
    </row>
    <row r="24446" spans="1:8" x14ac:dyDescent="0.2">
      <c r="A24446" t="s">
        <v>148</v>
      </c>
      <c r="B24446">
        <v>394425</v>
      </c>
      <c r="C24446">
        <v>47</v>
      </c>
      <c r="D24446" t="s">
        <v>83</v>
      </c>
      <c r="E24446" t="s">
        <v>8</v>
      </c>
      <c r="F24446" t="s">
        <v>9</v>
      </c>
      <c r="G24446">
        <v>8.6099999999999996E-2</v>
      </c>
      <c r="H24446" s="17">
        <v>44196</v>
      </c>
    </row>
    <row r="24447" spans="1:8" x14ac:dyDescent="0.2">
      <c r="A24447" t="s">
        <v>148</v>
      </c>
      <c r="B24447">
        <v>395012</v>
      </c>
      <c r="C24447">
        <v>48</v>
      </c>
      <c r="D24447" t="s">
        <v>84</v>
      </c>
      <c r="E24447" t="s">
        <v>8</v>
      </c>
      <c r="F24447" t="s">
        <v>49</v>
      </c>
      <c r="G24447">
        <v>8.1600000000000006E-2</v>
      </c>
      <c r="H24447" s="17">
        <v>44196</v>
      </c>
    </row>
    <row r="24448" spans="1:8" x14ac:dyDescent="0.2">
      <c r="A24448" t="s">
        <v>148</v>
      </c>
      <c r="B24448">
        <v>394388</v>
      </c>
      <c r="C24448">
        <v>49</v>
      </c>
      <c r="D24448" t="s">
        <v>85</v>
      </c>
      <c r="E24448" t="s">
        <v>8</v>
      </c>
      <c r="F24448" t="s">
        <v>86</v>
      </c>
      <c r="G24448">
        <v>8.9800000000000005E-2</v>
      </c>
      <c r="H24448" s="17">
        <v>44196</v>
      </c>
    </row>
    <row r="24449" spans="1:8" x14ac:dyDescent="0.2">
      <c r="A24449" t="s">
        <v>148</v>
      </c>
      <c r="B24449">
        <v>395053</v>
      </c>
      <c r="C24449">
        <v>50</v>
      </c>
      <c r="D24449" t="s">
        <v>87</v>
      </c>
      <c r="E24449" t="s">
        <v>8</v>
      </c>
      <c r="F24449" t="s">
        <v>88</v>
      </c>
      <c r="G24449">
        <v>8.4500000000000006E-2</v>
      </c>
      <c r="H24449" s="17">
        <v>44196</v>
      </c>
    </row>
    <row r="24450" spans="1:8" x14ac:dyDescent="0.2">
      <c r="A24450" t="s">
        <v>148</v>
      </c>
      <c r="B24450">
        <v>395031</v>
      </c>
      <c r="C24450">
        <v>51</v>
      </c>
      <c r="D24450" t="s">
        <v>89</v>
      </c>
      <c r="E24450" t="s">
        <v>8</v>
      </c>
      <c r="F24450" t="s">
        <v>9</v>
      </c>
      <c r="G24450">
        <v>9.2600000000000002E-2</v>
      </c>
      <c r="H24450" s="17">
        <v>44196</v>
      </c>
    </row>
    <row r="24451" spans="1:8" x14ac:dyDescent="0.2">
      <c r="A24451" t="s">
        <v>148</v>
      </c>
      <c r="B24451">
        <v>394640</v>
      </c>
      <c r="C24451">
        <v>52</v>
      </c>
      <c r="D24451" t="s">
        <v>90</v>
      </c>
      <c r="E24451" t="s">
        <v>8</v>
      </c>
      <c r="F24451" t="s">
        <v>29</v>
      </c>
      <c r="G24451">
        <v>9.8699999999999996E-2</v>
      </c>
      <c r="H24451" s="17">
        <v>44196</v>
      </c>
    </row>
    <row r="24452" spans="1:8" x14ac:dyDescent="0.2">
      <c r="A24452" t="s">
        <v>148</v>
      </c>
      <c r="B24452">
        <v>395167</v>
      </c>
      <c r="C24452">
        <v>53</v>
      </c>
      <c r="D24452" t="s">
        <v>91</v>
      </c>
      <c r="E24452" t="s">
        <v>8</v>
      </c>
      <c r="F24452" t="s">
        <v>32</v>
      </c>
      <c r="G24452">
        <v>8.3099999999999993E-2</v>
      </c>
      <c r="H24452" s="17">
        <v>44196</v>
      </c>
    </row>
    <row r="24453" spans="1:8" x14ac:dyDescent="0.2">
      <c r="A24453" t="s">
        <v>148</v>
      </c>
      <c r="B24453">
        <v>753924</v>
      </c>
      <c r="C24453">
        <v>54</v>
      </c>
      <c r="D24453" t="s">
        <v>92</v>
      </c>
      <c r="E24453" t="s">
        <v>8</v>
      </c>
      <c r="F24453" t="s">
        <v>93</v>
      </c>
      <c r="G24453">
        <v>4.58E-2</v>
      </c>
      <c r="H24453" s="17">
        <v>44196</v>
      </c>
    </row>
    <row r="24454" spans="1:8" x14ac:dyDescent="0.2">
      <c r="A24454" t="s">
        <v>148</v>
      </c>
      <c r="B24454">
        <v>395169</v>
      </c>
      <c r="C24454">
        <v>55</v>
      </c>
      <c r="D24454" t="s">
        <v>94</v>
      </c>
      <c r="E24454" t="s">
        <v>8</v>
      </c>
      <c r="F24454" t="s">
        <v>75</v>
      </c>
      <c r="G24454">
        <v>0.1071</v>
      </c>
      <c r="H24454" s="17">
        <v>44196</v>
      </c>
    </row>
    <row r="24455" spans="1:8" x14ac:dyDescent="0.2">
      <c r="A24455" t="s">
        <v>148</v>
      </c>
      <c r="B24455">
        <v>394619</v>
      </c>
      <c r="C24455">
        <v>56</v>
      </c>
      <c r="D24455" t="s">
        <v>95</v>
      </c>
      <c r="E24455" t="s">
        <v>8</v>
      </c>
      <c r="F24455" t="s">
        <v>11</v>
      </c>
      <c r="G24455">
        <v>8.3099999999999993E-2</v>
      </c>
      <c r="H24455" s="17">
        <v>44196</v>
      </c>
    </row>
    <row r="24456" spans="1:8" x14ac:dyDescent="0.2">
      <c r="A24456" t="s">
        <v>148</v>
      </c>
      <c r="B24456">
        <v>395238</v>
      </c>
      <c r="C24456">
        <v>57</v>
      </c>
      <c r="D24456" t="s">
        <v>96</v>
      </c>
      <c r="E24456" t="s">
        <v>8</v>
      </c>
      <c r="F24456" t="s">
        <v>26</v>
      </c>
      <c r="G24456">
        <v>9.11E-2</v>
      </c>
      <c r="H24456" s="17">
        <v>44196</v>
      </c>
    </row>
    <row r="24457" spans="1:8" x14ac:dyDescent="0.2">
      <c r="A24457" t="s">
        <v>148</v>
      </c>
      <c r="B24457">
        <v>394415</v>
      </c>
      <c r="C24457">
        <v>58</v>
      </c>
      <c r="D24457" t="s">
        <v>97</v>
      </c>
      <c r="E24457" t="s">
        <v>8</v>
      </c>
      <c r="F24457" t="s">
        <v>79</v>
      </c>
      <c r="G24457">
        <v>6.8199999999999997E-2</v>
      </c>
      <c r="H24457" s="17">
        <v>44196</v>
      </c>
    </row>
    <row r="24458" spans="1:8" x14ac:dyDescent="0.2">
      <c r="A24458" t="s">
        <v>148</v>
      </c>
      <c r="B24458">
        <v>394312</v>
      </c>
      <c r="C24458">
        <v>59</v>
      </c>
      <c r="D24458" t="s">
        <v>98</v>
      </c>
      <c r="E24458" t="s">
        <v>8</v>
      </c>
      <c r="F24458" t="s">
        <v>99</v>
      </c>
      <c r="G24458">
        <v>0.1401</v>
      </c>
      <c r="H24458" s="17">
        <v>44196</v>
      </c>
    </row>
    <row r="24459" spans="1:8" x14ac:dyDescent="0.2">
      <c r="A24459" t="s">
        <v>148</v>
      </c>
      <c r="B24459">
        <v>394308</v>
      </c>
      <c r="C24459">
        <v>60</v>
      </c>
      <c r="D24459" t="s">
        <v>100</v>
      </c>
      <c r="E24459" t="s">
        <v>8</v>
      </c>
      <c r="F24459" t="s">
        <v>9</v>
      </c>
      <c r="G24459">
        <v>0.1026</v>
      </c>
      <c r="H24459" s="17">
        <v>44196</v>
      </c>
    </row>
    <row r="24460" spans="1:8" x14ac:dyDescent="0.2">
      <c r="A24460" t="s">
        <v>148</v>
      </c>
      <c r="B24460">
        <v>394938</v>
      </c>
      <c r="C24460">
        <v>61</v>
      </c>
      <c r="D24460" t="s">
        <v>101</v>
      </c>
      <c r="E24460" t="s">
        <v>8</v>
      </c>
      <c r="F24460" t="s">
        <v>102</v>
      </c>
      <c r="G24460">
        <v>0.1011</v>
      </c>
      <c r="H24460" s="17">
        <v>44196</v>
      </c>
    </row>
    <row r="24461" spans="1:8" x14ac:dyDescent="0.2">
      <c r="A24461" t="s">
        <v>148</v>
      </c>
      <c r="B24461">
        <v>394908</v>
      </c>
      <c r="C24461">
        <v>62</v>
      </c>
      <c r="D24461" t="s">
        <v>103</v>
      </c>
      <c r="E24461" t="s">
        <v>8</v>
      </c>
      <c r="F24461" t="s">
        <v>79</v>
      </c>
      <c r="G24461">
        <v>8.7599999999999997E-2</v>
      </c>
      <c r="H24461" s="17">
        <v>44196</v>
      </c>
    </row>
    <row r="24462" spans="1:8" x14ac:dyDescent="0.2">
      <c r="A24462" t="s">
        <v>148</v>
      </c>
      <c r="B24462">
        <v>394357</v>
      </c>
      <c r="C24462">
        <v>63</v>
      </c>
      <c r="D24462" t="s">
        <v>104</v>
      </c>
      <c r="E24462" t="s">
        <v>8</v>
      </c>
      <c r="F24462" t="s">
        <v>11</v>
      </c>
      <c r="G24462">
        <v>8.9800000000000005E-2</v>
      </c>
      <c r="H24462" s="17">
        <v>44196</v>
      </c>
    </row>
    <row r="24463" spans="1:8" x14ac:dyDescent="0.2">
      <c r="A24463" t="s">
        <v>148</v>
      </c>
      <c r="B24463">
        <v>394753</v>
      </c>
      <c r="C24463">
        <v>64</v>
      </c>
      <c r="D24463" t="s">
        <v>105</v>
      </c>
      <c r="E24463" t="s">
        <v>8</v>
      </c>
      <c r="F24463" t="s">
        <v>67</v>
      </c>
      <c r="G24463">
        <v>0.1147</v>
      </c>
      <c r="H24463" s="17">
        <v>44196</v>
      </c>
    </row>
    <row r="24464" spans="1:8" x14ac:dyDescent="0.2">
      <c r="A24464" t="s">
        <v>148</v>
      </c>
      <c r="B24464">
        <v>394653</v>
      </c>
      <c r="C24464">
        <v>65</v>
      </c>
      <c r="D24464" t="s">
        <v>106</v>
      </c>
      <c r="E24464" t="s">
        <v>8</v>
      </c>
      <c r="F24464" t="s">
        <v>107</v>
      </c>
      <c r="G24464">
        <v>0.10829999999999999</v>
      </c>
      <c r="H24464" s="17">
        <v>44196</v>
      </c>
    </row>
    <row r="24465" spans="1:8" x14ac:dyDescent="0.2">
      <c r="A24465" t="s">
        <v>148</v>
      </c>
      <c r="B24465">
        <v>394952</v>
      </c>
      <c r="C24465">
        <v>66</v>
      </c>
      <c r="D24465" t="s">
        <v>108</v>
      </c>
      <c r="E24465" t="s">
        <v>8</v>
      </c>
      <c r="F24465" t="s">
        <v>11</v>
      </c>
      <c r="G24465">
        <v>7.2099999999999997E-2</v>
      </c>
      <c r="H24465" s="17">
        <v>44196</v>
      </c>
    </row>
    <row r="24466" spans="1:8" x14ac:dyDescent="0.2">
      <c r="A24466" t="s">
        <v>148</v>
      </c>
      <c r="B24466">
        <v>394318</v>
      </c>
      <c r="C24466">
        <v>67</v>
      </c>
      <c r="D24466" t="s">
        <v>109</v>
      </c>
      <c r="E24466" t="s">
        <v>8</v>
      </c>
      <c r="F24466" t="s">
        <v>17</v>
      </c>
      <c r="G24466">
        <v>7.0499999999999993E-2</v>
      </c>
      <c r="H24466" s="17">
        <v>44196</v>
      </c>
    </row>
    <row r="24467" spans="1:8" x14ac:dyDescent="0.2">
      <c r="A24467" t="s">
        <v>148</v>
      </c>
      <c r="B24467">
        <v>394561</v>
      </c>
      <c r="C24467">
        <v>68</v>
      </c>
      <c r="D24467" t="s">
        <v>110</v>
      </c>
      <c r="E24467" t="s">
        <v>8</v>
      </c>
      <c r="F24467" t="s">
        <v>15</v>
      </c>
      <c r="G24467">
        <v>6.2100000000000002E-2</v>
      </c>
      <c r="H24467" s="17">
        <v>44196</v>
      </c>
    </row>
    <row r="24468" spans="1:8" x14ac:dyDescent="0.2">
      <c r="A24468" t="s">
        <v>148</v>
      </c>
      <c r="B24468">
        <v>394367</v>
      </c>
      <c r="C24468">
        <v>69</v>
      </c>
      <c r="D24468" t="s">
        <v>111</v>
      </c>
      <c r="E24468" t="s">
        <v>8</v>
      </c>
      <c r="F24468" t="s">
        <v>82</v>
      </c>
      <c r="G24468">
        <v>9.6100000000000005E-2</v>
      </c>
      <c r="H24468" s="17">
        <v>44196</v>
      </c>
    </row>
    <row r="24469" spans="1:8" x14ac:dyDescent="0.2">
      <c r="A24469" t="s">
        <v>148</v>
      </c>
      <c r="B24469">
        <v>394521</v>
      </c>
      <c r="C24469">
        <v>70</v>
      </c>
      <c r="D24469" t="s">
        <v>112</v>
      </c>
      <c r="E24469" t="s">
        <v>8</v>
      </c>
      <c r="F24469" t="s">
        <v>54</v>
      </c>
      <c r="G24469">
        <v>0.13450000000000001</v>
      </c>
      <c r="H24469" s="17">
        <v>44196</v>
      </c>
    </row>
    <row r="24470" spans="1:8" x14ac:dyDescent="0.2">
      <c r="A24470" t="s">
        <v>148</v>
      </c>
      <c r="B24470">
        <v>394843</v>
      </c>
      <c r="C24470">
        <v>71</v>
      </c>
      <c r="D24470" t="s">
        <v>113</v>
      </c>
      <c r="E24470" t="s">
        <v>8</v>
      </c>
      <c r="F24470" t="s">
        <v>15</v>
      </c>
      <c r="G24470">
        <v>9.0700000000000003E-2</v>
      </c>
      <c r="H24470" s="17">
        <v>44196</v>
      </c>
    </row>
    <row r="24471" spans="1:8" x14ac:dyDescent="0.2">
      <c r="A24471" t="s">
        <v>148</v>
      </c>
      <c r="B24471">
        <v>394486</v>
      </c>
      <c r="C24471">
        <v>72</v>
      </c>
      <c r="D24471" t="s">
        <v>114</v>
      </c>
      <c r="E24471" t="s">
        <v>8</v>
      </c>
      <c r="F24471" t="s">
        <v>107</v>
      </c>
      <c r="G24471">
        <v>9.0300000000000005E-2</v>
      </c>
      <c r="H24471" s="17">
        <v>44196</v>
      </c>
    </row>
    <row r="24472" spans="1:8" x14ac:dyDescent="0.2">
      <c r="A24472" t="s">
        <v>148</v>
      </c>
      <c r="B24472">
        <v>394648</v>
      </c>
      <c r="C24472">
        <v>73</v>
      </c>
      <c r="D24472" t="s">
        <v>115</v>
      </c>
      <c r="E24472" t="s">
        <v>8</v>
      </c>
      <c r="F24472" t="s">
        <v>49</v>
      </c>
      <c r="G24472">
        <v>9.6500000000000002E-2</v>
      </c>
      <c r="H24472" s="17">
        <v>44196</v>
      </c>
    </row>
    <row r="24473" spans="1:8" x14ac:dyDescent="0.2">
      <c r="A24473" t="s">
        <v>148</v>
      </c>
      <c r="B24473">
        <v>394304</v>
      </c>
      <c r="C24473">
        <v>74</v>
      </c>
      <c r="D24473" t="s">
        <v>116</v>
      </c>
      <c r="E24473" t="s">
        <v>8</v>
      </c>
      <c r="F24473" t="s">
        <v>54</v>
      </c>
      <c r="G24473">
        <v>0.1193</v>
      </c>
      <c r="H24473" s="17">
        <v>44196</v>
      </c>
    </row>
    <row r="24474" spans="1:8" x14ac:dyDescent="0.2">
      <c r="A24474" t="s">
        <v>148</v>
      </c>
      <c r="B24474">
        <v>753906</v>
      </c>
      <c r="C24474">
        <v>75</v>
      </c>
      <c r="D24474" t="s">
        <v>117</v>
      </c>
      <c r="E24474" t="s">
        <v>8</v>
      </c>
      <c r="F24474" t="s">
        <v>22</v>
      </c>
      <c r="G24474">
        <v>0.1118</v>
      </c>
      <c r="H24474" s="17">
        <v>44196</v>
      </c>
    </row>
    <row r="24475" spans="1:8" x14ac:dyDescent="0.2">
      <c r="A24475" t="s">
        <v>148</v>
      </c>
      <c r="B24475">
        <v>394798</v>
      </c>
      <c r="C24475">
        <v>76</v>
      </c>
      <c r="D24475" t="s">
        <v>118</v>
      </c>
      <c r="E24475" t="s">
        <v>8</v>
      </c>
      <c r="F24475" t="s">
        <v>119</v>
      </c>
      <c r="G24475">
        <v>9.4600000000000004E-2</v>
      </c>
      <c r="H24475" s="17">
        <v>44196</v>
      </c>
    </row>
    <row r="24476" spans="1:8" x14ac:dyDescent="0.2">
      <c r="A24476" t="s">
        <v>148</v>
      </c>
      <c r="B24476">
        <v>395134</v>
      </c>
      <c r="C24476">
        <v>77</v>
      </c>
      <c r="D24476" t="s">
        <v>120</v>
      </c>
      <c r="E24476" t="s">
        <v>8</v>
      </c>
      <c r="F24476" t="s">
        <v>11</v>
      </c>
      <c r="G24476">
        <v>5.33E-2</v>
      </c>
      <c r="H24476" s="17">
        <v>44196</v>
      </c>
    </row>
    <row r="24477" spans="1:8" x14ac:dyDescent="0.2">
      <c r="A24477" t="s">
        <v>148</v>
      </c>
      <c r="B24477">
        <v>394457</v>
      </c>
      <c r="C24477">
        <v>78</v>
      </c>
      <c r="D24477" t="s">
        <v>121</v>
      </c>
      <c r="E24477" t="s">
        <v>8</v>
      </c>
      <c r="F24477" t="s">
        <v>107</v>
      </c>
      <c r="G24477">
        <v>0.14199999999999999</v>
      </c>
      <c r="H24477" s="17">
        <v>44196</v>
      </c>
    </row>
    <row r="24478" spans="1:8" x14ac:dyDescent="0.2">
      <c r="A24478" t="s">
        <v>148</v>
      </c>
      <c r="B24478">
        <v>395143</v>
      </c>
      <c r="C24478">
        <v>79</v>
      </c>
      <c r="D24478" t="s">
        <v>122</v>
      </c>
      <c r="E24478" t="s">
        <v>8</v>
      </c>
      <c r="F24478" t="s">
        <v>9</v>
      </c>
      <c r="G24478">
        <v>8.7900000000000006E-2</v>
      </c>
      <c r="H24478" s="17">
        <v>44196</v>
      </c>
    </row>
    <row r="24479" spans="1:8" x14ac:dyDescent="0.2">
      <c r="A24479" t="s">
        <v>148</v>
      </c>
      <c r="B24479">
        <v>394484</v>
      </c>
      <c r="C24479">
        <v>80</v>
      </c>
      <c r="D24479" t="s">
        <v>123</v>
      </c>
      <c r="E24479" t="s">
        <v>8</v>
      </c>
      <c r="F24479" t="s">
        <v>44</v>
      </c>
      <c r="G24479">
        <v>4.9399999999999999E-2</v>
      </c>
      <c r="H24479" s="17">
        <v>44196</v>
      </c>
    </row>
    <row r="24480" spans="1:8" x14ac:dyDescent="0.2">
      <c r="A24480" t="s">
        <v>148</v>
      </c>
      <c r="B24480">
        <v>395235</v>
      </c>
      <c r="C24480">
        <v>81</v>
      </c>
      <c r="D24480" t="s">
        <v>124</v>
      </c>
      <c r="E24480" t="s">
        <v>8</v>
      </c>
      <c r="F24480" t="s">
        <v>49</v>
      </c>
      <c r="G24480">
        <v>9.3799999999999994E-2</v>
      </c>
      <c r="H24480" s="17">
        <v>44196</v>
      </c>
    </row>
    <row r="24481" spans="1:8" x14ac:dyDescent="0.2">
      <c r="A24481" t="s">
        <v>148</v>
      </c>
      <c r="B24481">
        <v>395224</v>
      </c>
      <c r="C24481">
        <v>82</v>
      </c>
      <c r="D24481" t="s">
        <v>125</v>
      </c>
      <c r="E24481" t="s">
        <v>8</v>
      </c>
      <c r="F24481" t="s">
        <v>126</v>
      </c>
      <c r="G24481">
        <v>0.1226</v>
      </c>
      <c r="H24481" s="17">
        <v>44196</v>
      </c>
    </row>
    <row r="24482" spans="1:8" x14ac:dyDescent="0.2">
      <c r="A24482" t="s">
        <v>148</v>
      </c>
      <c r="B24482">
        <v>395115</v>
      </c>
      <c r="C24482">
        <v>83</v>
      </c>
      <c r="D24482" t="s">
        <v>127</v>
      </c>
      <c r="E24482" t="s">
        <v>8</v>
      </c>
      <c r="F24482" t="s">
        <v>26</v>
      </c>
      <c r="G24482">
        <v>9.8599999999999993E-2</v>
      </c>
      <c r="H24482" s="17">
        <v>44196</v>
      </c>
    </row>
    <row r="24483" spans="1:8" x14ac:dyDescent="0.2">
      <c r="A24483" t="s">
        <v>148</v>
      </c>
      <c r="B24483">
        <v>394440</v>
      </c>
      <c r="C24483">
        <v>84</v>
      </c>
      <c r="D24483" t="s">
        <v>128</v>
      </c>
      <c r="E24483" t="s">
        <v>8</v>
      </c>
      <c r="F24483" t="s">
        <v>22</v>
      </c>
      <c r="G24483">
        <v>0.11749999999999999</v>
      </c>
      <c r="H24483" s="17">
        <v>44196</v>
      </c>
    </row>
    <row r="24484" spans="1:8" x14ac:dyDescent="0.2">
      <c r="A24484" t="s">
        <v>148</v>
      </c>
      <c r="B24484">
        <v>394399</v>
      </c>
      <c r="C24484">
        <v>85</v>
      </c>
      <c r="D24484" t="s">
        <v>129</v>
      </c>
      <c r="E24484" t="s">
        <v>8</v>
      </c>
      <c r="F24484" t="s">
        <v>130</v>
      </c>
      <c r="G24484">
        <v>0.1116</v>
      </c>
      <c r="H24484" s="17">
        <v>44196</v>
      </c>
    </row>
    <row r="24485" spans="1:8" x14ac:dyDescent="0.2">
      <c r="A24485" t="s">
        <v>148</v>
      </c>
      <c r="B24485">
        <v>395160</v>
      </c>
      <c r="C24485">
        <v>86</v>
      </c>
      <c r="D24485" t="s">
        <v>131</v>
      </c>
      <c r="E24485" t="s">
        <v>8</v>
      </c>
      <c r="F24485" t="s">
        <v>54</v>
      </c>
      <c r="G24485">
        <v>9.7699999999999995E-2</v>
      </c>
      <c r="H24485" s="17">
        <v>44196</v>
      </c>
    </row>
    <row r="24486" spans="1:8" x14ac:dyDescent="0.2">
      <c r="A24486" t="s">
        <v>148</v>
      </c>
      <c r="B24486">
        <v>394816</v>
      </c>
      <c r="C24486">
        <v>87</v>
      </c>
      <c r="D24486" t="s">
        <v>132</v>
      </c>
      <c r="E24486" t="s">
        <v>8</v>
      </c>
      <c r="F24486" t="s">
        <v>71</v>
      </c>
      <c r="G24486">
        <v>4.9700000000000001E-2</v>
      </c>
      <c r="H24486" s="17">
        <v>44196</v>
      </c>
    </row>
    <row r="24487" spans="1:8" x14ac:dyDescent="0.2">
      <c r="A24487" t="s">
        <v>148</v>
      </c>
      <c r="B24487">
        <v>394766</v>
      </c>
      <c r="C24487">
        <v>88</v>
      </c>
      <c r="D24487" t="s">
        <v>133</v>
      </c>
      <c r="E24487" t="s">
        <v>8</v>
      </c>
      <c r="F24487" t="s">
        <v>22</v>
      </c>
      <c r="G24487">
        <v>0.1062</v>
      </c>
      <c r="H24487" s="17">
        <v>44196</v>
      </c>
    </row>
    <row r="24488" spans="1:8" x14ac:dyDescent="0.2">
      <c r="A24488" t="s">
        <v>148</v>
      </c>
      <c r="B24488">
        <v>394931</v>
      </c>
      <c r="C24488">
        <v>89</v>
      </c>
      <c r="D24488" t="s">
        <v>134</v>
      </c>
      <c r="E24488" t="s">
        <v>8</v>
      </c>
      <c r="F24488" t="s">
        <v>88</v>
      </c>
      <c r="G24488">
        <v>6.8400000000000002E-2</v>
      </c>
      <c r="H24488" s="17">
        <v>44196</v>
      </c>
    </row>
    <row r="24489" spans="1:8" x14ac:dyDescent="0.2">
      <c r="A24489" t="s">
        <v>148</v>
      </c>
      <c r="B24489">
        <v>394528</v>
      </c>
      <c r="C24489">
        <v>90</v>
      </c>
      <c r="D24489" t="s">
        <v>135</v>
      </c>
      <c r="E24489" t="s">
        <v>8</v>
      </c>
      <c r="F24489" t="s">
        <v>22</v>
      </c>
      <c r="G24489">
        <v>0.12239999999999999</v>
      </c>
      <c r="H24489" s="17">
        <v>44196</v>
      </c>
    </row>
    <row r="24490" spans="1:8" x14ac:dyDescent="0.2">
      <c r="A24490" t="s">
        <v>148</v>
      </c>
      <c r="B24490">
        <v>394531</v>
      </c>
      <c r="C24490">
        <v>91</v>
      </c>
      <c r="D24490" t="s">
        <v>136</v>
      </c>
      <c r="E24490" t="s">
        <v>8</v>
      </c>
      <c r="F24490" t="s">
        <v>137</v>
      </c>
      <c r="G24490">
        <v>0.1099</v>
      </c>
      <c r="H24490" s="17">
        <v>44196</v>
      </c>
    </row>
    <row r="24491" spans="1:8" x14ac:dyDescent="0.2">
      <c r="A24491" t="s">
        <v>148</v>
      </c>
      <c r="B24491">
        <v>394711</v>
      </c>
      <c r="C24491">
        <v>92</v>
      </c>
      <c r="D24491" t="s">
        <v>138</v>
      </c>
      <c r="E24491" t="s">
        <v>8</v>
      </c>
      <c r="F24491" t="s">
        <v>139</v>
      </c>
      <c r="G24491">
        <v>8.7599999999999997E-2</v>
      </c>
      <c r="H24491" s="17">
        <v>44196</v>
      </c>
    </row>
    <row r="24492" spans="1:8" x14ac:dyDescent="0.2">
      <c r="A24492" t="s">
        <v>148</v>
      </c>
      <c r="B24492">
        <v>394352</v>
      </c>
      <c r="C24492">
        <v>94</v>
      </c>
      <c r="D24492" t="s">
        <v>140</v>
      </c>
      <c r="E24492" t="s">
        <v>8</v>
      </c>
      <c r="F24492" t="s">
        <v>24</v>
      </c>
      <c r="G24492">
        <v>7.3400000000000007E-2</v>
      </c>
      <c r="H24492" s="17">
        <v>44196</v>
      </c>
    </row>
    <row r="24493" spans="1:8" x14ac:dyDescent="0.2">
      <c r="A24493" t="s">
        <v>148</v>
      </c>
      <c r="B24493">
        <v>394666</v>
      </c>
      <c r="C24493">
        <v>96</v>
      </c>
      <c r="D24493" t="s">
        <v>141</v>
      </c>
      <c r="E24493" t="s">
        <v>8</v>
      </c>
      <c r="F24493" t="s">
        <v>17</v>
      </c>
      <c r="G24493">
        <v>0.10059999999999999</v>
      </c>
      <c r="H24493" s="17">
        <v>44196</v>
      </c>
    </row>
    <row r="24494" spans="1:8" x14ac:dyDescent="0.2">
      <c r="A24494" t="s">
        <v>148</v>
      </c>
      <c r="B24494">
        <v>395006</v>
      </c>
      <c r="C24494">
        <v>100</v>
      </c>
      <c r="D24494" t="s">
        <v>142</v>
      </c>
      <c r="E24494" t="s">
        <v>8</v>
      </c>
      <c r="F24494" t="s">
        <v>88</v>
      </c>
      <c r="G24494">
        <v>8.2400000000000001E-2</v>
      </c>
      <c r="H24494" s="17">
        <v>44196</v>
      </c>
    </row>
    <row r="24495" spans="1:8" x14ac:dyDescent="0.2">
      <c r="A24495" t="s">
        <v>148</v>
      </c>
      <c r="B24495">
        <v>394602</v>
      </c>
      <c r="C24495">
        <v>159</v>
      </c>
      <c r="D24495" t="s">
        <v>143</v>
      </c>
      <c r="E24495" t="s">
        <v>8</v>
      </c>
      <c r="F24495" t="s">
        <v>44</v>
      </c>
      <c r="G24495">
        <v>9.2600000000000002E-2</v>
      </c>
      <c r="H24495" s="17">
        <v>44196</v>
      </c>
    </row>
    <row r="24496" spans="1:8" x14ac:dyDescent="0.2">
      <c r="A24496" t="s">
        <v>160</v>
      </c>
      <c r="B24496">
        <v>102001</v>
      </c>
      <c r="C24496">
        <v>0</v>
      </c>
      <c r="D24496" t="s">
        <v>5</v>
      </c>
      <c r="E24496" t="s">
        <v>6</v>
      </c>
      <c r="G24496">
        <v>7900</v>
      </c>
      <c r="H24496" s="17">
        <v>44196</v>
      </c>
    </row>
    <row r="24497" spans="1:8" x14ac:dyDescent="0.2">
      <c r="A24497" t="s">
        <v>160</v>
      </c>
      <c r="B24497">
        <v>394913</v>
      </c>
      <c r="C24497">
        <v>1</v>
      </c>
      <c r="D24497" t="s">
        <v>7</v>
      </c>
      <c r="E24497" t="s">
        <v>8</v>
      </c>
      <c r="F24497" t="s">
        <v>9</v>
      </c>
      <c r="G24497">
        <v>19999</v>
      </c>
      <c r="H24497" s="17">
        <v>44196</v>
      </c>
    </row>
    <row r="24498" spans="1:8" x14ac:dyDescent="0.2">
      <c r="A24498" t="s">
        <v>160</v>
      </c>
      <c r="B24498">
        <v>753899</v>
      </c>
      <c r="C24498">
        <v>2</v>
      </c>
      <c r="D24498" t="s">
        <v>10</v>
      </c>
      <c r="E24498" t="s">
        <v>8</v>
      </c>
      <c r="F24498" t="s">
        <v>11</v>
      </c>
      <c r="G24498">
        <v>20000</v>
      </c>
      <c r="H24498" s="17">
        <v>44196</v>
      </c>
    </row>
    <row r="24499" spans="1:8" x14ac:dyDescent="0.2">
      <c r="A24499" t="s">
        <v>160</v>
      </c>
      <c r="B24499">
        <v>394463</v>
      </c>
      <c r="C24499">
        <v>3</v>
      </c>
      <c r="D24499" t="s">
        <v>12</v>
      </c>
      <c r="E24499" t="s">
        <v>8</v>
      </c>
      <c r="F24499" t="s">
        <v>13</v>
      </c>
      <c r="G24499">
        <v>5100</v>
      </c>
      <c r="H24499" s="17">
        <v>44196</v>
      </c>
    </row>
    <row r="24500" spans="1:8" x14ac:dyDescent="0.2">
      <c r="A24500" t="s">
        <v>160</v>
      </c>
      <c r="B24500">
        <v>394514</v>
      </c>
      <c r="C24500">
        <v>4</v>
      </c>
      <c r="D24500" t="s">
        <v>14</v>
      </c>
      <c r="E24500" t="s">
        <v>8</v>
      </c>
      <c r="F24500" t="s">
        <v>15</v>
      </c>
      <c r="G24500">
        <v>7000</v>
      </c>
      <c r="H24500" s="17">
        <v>44196</v>
      </c>
    </row>
    <row r="24501" spans="1:8" x14ac:dyDescent="0.2">
      <c r="A24501" t="s">
        <v>160</v>
      </c>
      <c r="B24501">
        <v>394974</v>
      </c>
      <c r="C24501">
        <v>5</v>
      </c>
      <c r="D24501" t="s">
        <v>16</v>
      </c>
      <c r="E24501" t="s">
        <v>8</v>
      </c>
      <c r="F24501" t="s">
        <v>17</v>
      </c>
      <c r="G24501">
        <v>9900</v>
      </c>
      <c r="H24501" s="17">
        <v>44196</v>
      </c>
    </row>
    <row r="24502" spans="1:8" x14ac:dyDescent="0.2">
      <c r="A24502" t="s">
        <v>160</v>
      </c>
      <c r="B24502">
        <v>394692</v>
      </c>
      <c r="C24502">
        <v>6</v>
      </c>
      <c r="D24502" t="s">
        <v>18</v>
      </c>
      <c r="E24502" t="s">
        <v>8</v>
      </c>
      <c r="F24502" t="s">
        <v>15</v>
      </c>
      <c r="G24502">
        <v>7999</v>
      </c>
      <c r="H24502" s="17">
        <v>44196</v>
      </c>
    </row>
    <row r="24503" spans="1:8" x14ac:dyDescent="0.2">
      <c r="A24503" t="s">
        <v>160</v>
      </c>
      <c r="B24503">
        <v>395209</v>
      </c>
      <c r="C24503">
        <v>7</v>
      </c>
      <c r="D24503" t="s">
        <v>19</v>
      </c>
      <c r="E24503" t="s">
        <v>8</v>
      </c>
      <c r="F24503" t="s">
        <v>20</v>
      </c>
      <c r="G24503">
        <v>10000</v>
      </c>
      <c r="H24503" s="17">
        <v>44196</v>
      </c>
    </row>
    <row r="24504" spans="1:8" x14ac:dyDescent="0.2">
      <c r="A24504" t="s">
        <v>160</v>
      </c>
      <c r="B24504">
        <v>394856</v>
      </c>
      <c r="C24504">
        <v>8</v>
      </c>
      <c r="D24504" t="s">
        <v>21</v>
      </c>
      <c r="E24504" t="s">
        <v>8</v>
      </c>
      <c r="F24504" t="s">
        <v>22</v>
      </c>
      <c r="G24504">
        <v>10000</v>
      </c>
      <c r="H24504" s="17">
        <v>44196</v>
      </c>
    </row>
    <row r="24505" spans="1:8" x14ac:dyDescent="0.2">
      <c r="A24505" t="s">
        <v>160</v>
      </c>
      <c r="B24505">
        <v>394347</v>
      </c>
      <c r="C24505">
        <v>9</v>
      </c>
      <c r="D24505" t="s">
        <v>23</v>
      </c>
      <c r="E24505" t="s">
        <v>8</v>
      </c>
      <c r="F24505" t="s">
        <v>24</v>
      </c>
      <c r="G24505">
        <v>7900</v>
      </c>
      <c r="H24505" s="17">
        <v>44196</v>
      </c>
    </row>
    <row r="24506" spans="1:8" x14ac:dyDescent="0.2">
      <c r="A24506" t="s">
        <v>160</v>
      </c>
      <c r="B24506">
        <v>394404</v>
      </c>
      <c r="C24506">
        <v>10</v>
      </c>
      <c r="D24506" t="s">
        <v>25</v>
      </c>
      <c r="E24506" t="s">
        <v>8</v>
      </c>
      <c r="F24506" t="s">
        <v>26</v>
      </c>
      <c r="G24506">
        <v>14100</v>
      </c>
      <c r="H24506" s="17">
        <v>44196</v>
      </c>
    </row>
    <row r="24507" spans="1:8" x14ac:dyDescent="0.2">
      <c r="A24507" t="s">
        <v>160</v>
      </c>
      <c r="B24507">
        <v>395057</v>
      </c>
      <c r="C24507">
        <v>11</v>
      </c>
      <c r="D24507" t="s">
        <v>27</v>
      </c>
      <c r="E24507" t="s">
        <v>8</v>
      </c>
      <c r="F24507" t="s">
        <v>11</v>
      </c>
      <c r="G24507">
        <v>24100</v>
      </c>
      <c r="H24507" s="17">
        <v>44196</v>
      </c>
    </row>
    <row r="24508" spans="1:8" x14ac:dyDescent="0.2">
      <c r="A24508" t="s">
        <v>160</v>
      </c>
      <c r="B24508">
        <v>394532</v>
      </c>
      <c r="C24508">
        <v>12</v>
      </c>
      <c r="D24508" t="s">
        <v>28</v>
      </c>
      <c r="E24508" t="s">
        <v>8</v>
      </c>
      <c r="F24508" t="s">
        <v>29</v>
      </c>
      <c r="G24508">
        <v>6000</v>
      </c>
      <c r="H24508" s="17">
        <v>44196</v>
      </c>
    </row>
    <row r="24509" spans="1:8" x14ac:dyDescent="0.2">
      <c r="A24509" t="s">
        <v>160</v>
      </c>
      <c r="B24509">
        <v>395025</v>
      </c>
      <c r="C24509">
        <v>13</v>
      </c>
      <c r="D24509" t="s">
        <v>30</v>
      </c>
      <c r="E24509" t="s">
        <v>8</v>
      </c>
      <c r="F24509" t="s">
        <v>11</v>
      </c>
      <c r="G24509">
        <v>10000</v>
      </c>
      <c r="H24509" s="17">
        <v>44196</v>
      </c>
    </row>
    <row r="24510" spans="1:8" x14ac:dyDescent="0.2">
      <c r="A24510" t="s">
        <v>160</v>
      </c>
      <c r="B24510">
        <v>394976</v>
      </c>
      <c r="C24510">
        <v>14</v>
      </c>
      <c r="D24510" t="s">
        <v>31</v>
      </c>
      <c r="E24510" t="s">
        <v>8</v>
      </c>
      <c r="F24510" t="s">
        <v>32</v>
      </c>
      <c r="G24510">
        <v>7000</v>
      </c>
      <c r="H24510" s="17">
        <v>44196</v>
      </c>
    </row>
    <row r="24511" spans="1:8" x14ac:dyDescent="0.2">
      <c r="A24511" t="s">
        <v>160</v>
      </c>
      <c r="B24511">
        <v>395078</v>
      </c>
      <c r="C24511">
        <v>15</v>
      </c>
      <c r="D24511" t="s">
        <v>33</v>
      </c>
      <c r="E24511" t="s">
        <v>8</v>
      </c>
      <c r="F24511" t="s">
        <v>34</v>
      </c>
      <c r="G24511">
        <v>15000</v>
      </c>
      <c r="H24511" s="17">
        <v>44196</v>
      </c>
    </row>
    <row r="24512" spans="1:8" x14ac:dyDescent="0.2">
      <c r="A24512" t="s">
        <v>160</v>
      </c>
      <c r="B24512">
        <v>394865</v>
      </c>
      <c r="C24512">
        <v>16</v>
      </c>
      <c r="D24512" t="s">
        <v>35</v>
      </c>
      <c r="E24512" t="s">
        <v>8</v>
      </c>
      <c r="F24512" t="s">
        <v>36</v>
      </c>
      <c r="G24512">
        <v>8000</v>
      </c>
      <c r="H24512" s="17">
        <v>44196</v>
      </c>
    </row>
    <row r="24513" spans="1:8" x14ac:dyDescent="0.2">
      <c r="A24513" t="s">
        <v>160</v>
      </c>
      <c r="B24513">
        <v>395056</v>
      </c>
      <c r="C24513">
        <v>17</v>
      </c>
      <c r="D24513" t="s">
        <v>37</v>
      </c>
      <c r="E24513" t="s">
        <v>8</v>
      </c>
      <c r="F24513" t="s">
        <v>11</v>
      </c>
      <c r="G24513">
        <v>11900</v>
      </c>
      <c r="H24513" s="17">
        <v>44196</v>
      </c>
    </row>
    <row r="24514" spans="1:8" x14ac:dyDescent="0.2">
      <c r="A24514" t="s">
        <v>160</v>
      </c>
      <c r="B24514">
        <v>395121</v>
      </c>
      <c r="C24514">
        <v>18</v>
      </c>
      <c r="D24514" t="s">
        <v>38</v>
      </c>
      <c r="E24514" t="s">
        <v>8</v>
      </c>
      <c r="F24514" t="s">
        <v>39</v>
      </c>
      <c r="G24514">
        <v>5100</v>
      </c>
      <c r="H24514" s="17">
        <v>44196</v>
      </c>
    </row>
    <row r="24515" spans="1:8" x14ac:dyDescent="0.2">
      <c r="A24515" t="s">
        <v>160</v>
      </c>
      <c r="B24515">
        <v>395148</v>
      </c>
      <c r="C24515">
        <v>19</v>
      </c>
      <c r="D24515" t="s">
        <v>40</v>
      </c>
      <c r="E24515" t="s">
        <v>8</v>
      </c>
      <c r="F24515" t="s">
        <v>22</v>
      </c>
      <c r="G24515">
        <v>5000</v>
      </c>
      <c r="H24515" s="17">
        <v>44196</v>
      </c>
    </row>
    <row r="24516" spans="1:8" x14ac:dyDescent="0.2">
      <c r="A24516" t="s">
        <v>160</v>
      </c>
      <c r="B24516">
        <v>394358</v>
      </c>
      <c r="C24516">
        <v>20</v>
      </c>
      <c r="D24516" t="s">
        <v>41</v>
      </c>
      <c r="E24516" t="s">
        <v>8</v>
      </c>
      <c r="F24516" t="s">
        <v>42</v>
      </c>
      <c r="G24516">
        <v>10000</v>
      </c>
      <c r="H24516" s="17">
        <v>44196</v>
      </c>
    </row>
    <row r="24517" spans="1:8" x14ac:dyDescent="0.2">
      <c r="A24517" t="s">
        <v>160</v>
      </c>
      <c r="B24517">
        <v>394530</v>
      </c>
      <c r="C24517">
        <v>21</v>
      </c>
      <c r="D24517" t="s">
        <v>43</v>
      </c>
      <c r="E24517" t="s">
        <v>8</v>
      </c>
      <c r="F24517" t="s">
        <v>44</v>
      </c>
      <c r="G24517">
        <v>10000</v>
      </c>
      <c r="H24517" s="17">
        <v>44196</v>
      </c>
    </row>
    <row r="24518" spans="1:8" x14ac:dyDescent="0.2">
      <c r="A24518" t="s">
        <v>160</v>
      </c>
      <c r="B24518">
        <v>394982</v>
      </c>
      <c r="C24518">
        <v>22</v>
      </c>
      <c r="D24518" t="s">
        <v>45</v>
      </c>
      <c r="E24518" t="s">
        <v>8</v>
      </c>
      <c r="F24518" t="s">
        <v>17</v>
      </c>
      <c r="G24518">
        <v>5100</v>
      </c>
      <c r="H24518" s="17">
        <v>44196</v>
      </c>
    </row>
    <row r="24519" spans="1:8" x14ac:dyDescent="0.2">
      <c r="A24519" t="s">
        <v>160</v>
      </c>
      <c r="B24519">
        <v>394998</v>
      </c>
      <c r="C24519">
        <v>23</v>
      </c>
      <c r="D24519" t="s">
        <v>46</v>
      </c>
      <c r="E24519" t="s">
        <v>8</v>
      </c>
      <c r="F24519" t="s">
        <v>47</v>
      </c>
      <c r="G24519">
        <v>10000</v>
      </c>
      <c r="H24519" s="17">
        <v>44196</v>
      </c>
    </row>
    <row r="24520" spans="1:8" x14ac:dyDescent="0.2">
      <c r="A24520" t="s">
        <v>160</v>
      </c>
      <c r="B24520">
        <v>394458</v>
      </c>
      <c r="C24520">
        <v>24</v>
      </c>
      <c r="D24520" t="s">
        <v>48</v>
      </c>
      <c r="E24520" t="s">
        <v>8</v>
      </c>
      <c r="F24520" t="s">
        <v>49</v>
      </c>
      <c r="G24520">
        <v>10000</v>
      </c>
      <c r="H24520" s="17">
        <v>44196</v>
      </c>
    </row>
    <row r="24521" spans="1:8" x14ac:dyDescent="0.2">
      <c r="A24521" t="s">
        <v>160</v>
      </c>
      <c r="B24521">
        <v>395045</v>
      </c>
      <c r="C24521">
        <v>25</v>
      </c>
      <c r="D24521" t="s">
        <v>50</v>
      </c>
      <c r="E24521" t="s">
        <v>8</v>
      </c>
      <c r="F24521" t="s">
        <v>11</v>
      </c>
      <c r="G24521">
        <v>14000</v>
      </c>
      <c r="H24521" s="17">
        <v>44196</v>
      </c>
    </row>
    <row r="24522" spans="1:8" x14ac:dyDescent="0.2">
      <c r="A24522" t="s">
        <v>160</v>
      </c>
      <c r="B24522">
        <v>395055</v>
      </c>
      <c r="C24522">
        <v>26</v>
      </c>
      <c r="D24522" t="s">
        <v>51</v>
      </c>
      <c r="E24522" t="s">
        <v>8</v>
      </c>
      <c r="F24522" t="s">
        <v>15</v>
      </c>
      <c r="G24522">
        <v>5000</v>
      </c>
      <c r="H24522" s="17">
        <v>44196</v>
      </c>
    </row>
    <row r="24523" spans="1:8" x14ac:dyDescent="0.2">
      <c r="A24523" t="s">
        <v>160</v>
      </c>
      <c r="B24523">
        <v>394943</v>
      </c>
      <c r="C24523">
        <v>27</v>
      </c>
      <c r="D24523" t="s">
        <v>52</v>
      </c>
      <c r="E24523" t="s">
        <v>8</v>
      </c>
      <c r="F24523" t="s">
        <v>22</v>
      </c>
      <c r="G24523">
        <v>5001</v>
      </c>
      <c r="H24523" s="17">
        <v>44196</v>
      </c>
    </row>
    <row r="24524" spans="1:8" x14ac:dyDescent="0.2">
      <c r="A24524" t="s">
        <v>160</v>
      </c>
      <c r="B24524">
        <v>394466</v>
      </c>
      <c r="C24524">
        <v>28</v>
      </c>
      <c r="D24524" t="s">
        <v>53</v>
      </c>
      <c r="E24524" t="s">
        <v>8</v>
      </c>
      <c r="F24524" t="s">
        <v>54</v>
      </c>
      <c r="G24524">
        <v>6950</v>
      </c>
      <c r="H24524" s="17">
        <v>44196</v>
      </c>
    </row>
    <row r="24525" spans="1:8" x14ac:dyDescent="0.2">
      <c r="A24525" t="s">
        <v>160</v>
      </c>
      <c r="B24525">
        <v>394475</v>
      </c>
      <c r="C24525">
        <v>29</v>
      </c>
      <c r="D24525" t="s">
        <v>55</v>
      </c>
      <c r="E24525" t="s">
        <v>8</v>
      </c>
      <c r="F24525" t="s">
        <v>54</v>
      </c>
      <c r="G24525">
        <v>5100</v>
      </c>
      <c r="H24525" s="17">
        <v>44196</v>
      </c>
    </row>
    <row r="24526" spans="1:8" x14ac:dyDescent="0.2">
      <c r="A24526" t="s">
        <v>160</v>
      </c>
      <c r="B24526">
        <v>394735</v>
      </c>
      <c r="C24526">
        <v>30</v>
      </c>
      <c r="D24526" t="s">
        <v>56</v>
      </c>
      <c r="E24526" t="s">
        <v>8</v>
      </c>
      <c r="F24526" t="s">
        <v>39</v>
      </c>
      <c r="G24526">
        <v>8000</v>
      </c>
      <c r="H24526" s="17">
        <v>44196</v>
      </c>
    </row>
    <row r="24527" spans="1:8" x14ac:dyDescent="0.2">
      <c r="A24527" t="s">
        <v>160</v>
      </c>
      <c r="B24527">
        <v>394775</v>
      </c>
      <c r="C24527">
        <v>31</v>
      </c>
      <c r="D24527" t="s">
        <v>57</v>
      </c>
      <c r="E24527" t="s">
        <v>8</v>
      </c>
      <c r="F24527" t="s">
        <v>58</v>
      </c>
      <c r="G24527">
        <v>5000</v>
      </c>
      <c r="H24527" s="17">
        <v>44196</v>
      </c>
    </row>
    <row r="24528" spans="1:8" x14ac:dyDescent="0.2">
      <c r="A24528" t="s">
        <v>160</v>
      </c>
      <c r="B24528">
        <v>394492</v>
      </c>
      <c r="C24528">
        <v>32</v>
      </c>
      <c r="D24528" t="s">
        <v>59</v>
      </c>
      <c r="E24528" t="s">
        <v>8</v>
      </c>
      <c r="F24528" t="s">
        <v>54</v>
      </c>
      <c r="G24528">
        <v>5000</v>
      </c>
      <c r="H24528" s="17">
        <v>44196</v>
      </c>
    </row>
    <row r="24529" spans="1:8" x14ac:dyDescent="0.2">
      <c r="A24529" t="s">
        <v>160</v>
      </c>
      <c r="B24529">
        <v>394705</v>
      </c>
      <c r="C24529">
        <v>33</v>
      </c>
      <c r="D24529" t="s">
        <v>60</v>
      </c>
      <c r="E24529" t="s">
        <v>8</v>
      </c>
      <c r="F24529" t="s">
        <v>61</v>
      </c>
      <c r="G24529">
        <v>5000</v>
      </c>
      <c r="H24529" s="17">
        <v>44196</v>
      </c>
    </row>
    <row r="24530" spans="1:8" x14ac:dyDescent="0.2">
      <c r="A24530" t="s">
        <v>160</v>
      </c>
      <c r="B24530">
        <v>395059</v>
      </c>
      <c r="C24530">
        <v>34</v>
      </c>
      <c r="D24530" t="s">
        <v>62</v>
      </c>
      <c r="E24530" t="s">
        <v>8</v>
      </c>
      <c r="F24530" t="s">
        <v>11</v>
      </c>
      <c r="G24530">
        <v>40777</v>
      </c>
      <c r="H24530" s="17">
        <v>44196</v>
      </c>
    </row>
    <row r="24531" spans="1:8" x14ac:dyDescent="0.2">
      <c r="A24531" t="s">
        <v>160</v>
      </c>
      <c r="B24531">
        <v>394355</v>
      </c>
      <c r="C24531">
        <v>35</v>
      </c>
      <c r="D24531" t="s">
        <v>63</v>
      </c>
      <c r="E24531" t="s">
        <v>8</v>
      </c>
      <c r="F24531" t="s">
        <v>15</v>
      </c>
      <c r="G24531">
        <v>10000</v>
      </c>
      <c r="H24531" s="17">
        <v>44196</v>
      </c>
    </row>
    <row r="24532" spans="1:8" x14ac:dyDescent="0.2">
      <c r="A24532" t="s">
        <v>160</v>
      </c>
      <c r="B24532">
        <v>395194</v>
      </c>
      <c r="C24532">
        <v>36</v>
      </c>
      <c r="D24532" t="s">
        <v>64</v>
      </c>
      <c r="E24532" t="s">
        <v>8</v>
      </c>
      <c r="F24532" t="s">
        <v>65</v>
      </c>
      <c r="G24532">
        <v>5000</v>
      </c>
      <c r="H24532" s="17">
        <v>44196</v>
      </c>
    </row>
    <row r="24533" spans="1:8" x14ac:dyDescent="0.2">
      <c r="A24533" t="s">
        <v>160</v>
      </c>
      <c r="B24533">
        <v>394902</v>
      </c>
      <c r="C24533">
        <v>37</v>
      </c>
      <c r="D24533" t="s">
        <v>66</v>
      </c>
      <c r="E24533" t="s">
        <v>8</v>
      </c>
      <c r="F24533" t="s">
        <v>67</v>
      </c>
      <c r="G24533">
        <v>9501</v>
      </c>
      <c r="H24533" s="17">
        <v>44196</v>
      </c>
    </row>
    <row r="24534" spans="1:8" x14ac:dyDescent="0.2">
      <c r="A24534" t="s">
        <v>160</v>
      </c>
      <c r="B24534">
        <v>395005</v>
      </c>
      <c r="C24534">
        <v>38</v>
      </c>
      <c r="D24534" t="s">
        <v>68</v>
      </c>
      <c r="E24534" t="s">
        <v>8</v>
      </c>
      <c r="F24534" t="s">
        <v>69</v>
      </c>
      <c r="G24534">
        <v>10000</v>
      </c>
      <c r="H24534" s="17">
        <v>44196</v>
      </c>
    </row>
    <row r="24535" spans="1:8" x14ac:dyDescent="0.2">
      <c r="A24535" t="s">
        <v>160</v>
      </c>
      <c r="B24535">
        <v>394862</v>
      </c>
      <c r="C24535">
        <v>39</v>
      </c>
      <c r="D24535" t="s">
        <v>70</v>
      </c>
      <c r="E24535" t="s">
        <v>8</v>
      </c>
      <c r="F24535" t="s">
        <v>71</v>
      </c>
      <c r="G24535">
        <v>5000</v>
      </c>
      <c r="H24535" s="17">
        <v>44196</v>
      </c>
    </row>
    <row r="24536" spans="1:8" x14ac:dyDescent="0.2">
      <c r="A24536" t="s">
        <v>160</v>
      </c>
      <c r="B24536">
        <v>394714</v>
      </c>
      <c r="C24536">
        <v>40</v>
      </c>
      <c r="D24536" t="s">
        <v>72</v>
      </c>
      <c r="E24536" t="s">
        <v>8</v>
      </c>
      <c r="F24536" t="s">
        <v>22</v>
      </c>
      <c r="G24536">
        <v>5000</v>
      </c>
      <c r="H24536" s="17">
        <v>44196</v>
      </c>
    </row>
    <row r="24537" spans="1:8" x14ac:dyDescent="0.2">
      <c r="A24537" t="s">
        <v>160</v>
      </c>
      <c r="B24537">
        <v>394849</v>
      </c>
      <c r="C24537">
        <v>41</v>
      </c>
      <c r="D24537" t="s">
        <v>73</v>
      </c>
      <c r="E24537" t="s">
        <v>8</v>
      </c>
      <c r="F24537" t="s">
        <v>67</v>
      </c>
      <c r="G24537">
        <v>5100</v>
      </c>
      <c r="H24537" s="17">
        <v>44196</v>
      </c>
    </row>
    <row r="24538" spans="1:8" x14ac:dyDescent="0.2">
      <c r="A24538" t="s">
        <v>160</v>
      </c>
      <c r="B24538">
        <v>394935</v>
      </c>
      <c r="C24538">
        <v>42</v>
      </c>
      <c r="D24538" t="s">
        <v>74</v>
      </c>
      <c r="E24538" t="s">
        <v>8</v>
      </c>
      <c r="F24538" t="s">
        <v>75</v>
      </c>
      <c r="G24538">
        <v>5000</v>
      </c>
      <c r="H24538" s="17">
        <v>44196</v>
      </c>
    </row>
    <row r="24539" spans="1:8" x14ac:dyDescent="0.2">
      <c r="A24539" t="s">
        <v>160</v>
      </c>
      <c r="B24539">
        <v>394807</v>
      </c>
      <c r="C24539">
        <v>43</v>
      </c>
      <c r="D24539" t="s">
        <v>76</v>
      </c>
      <c r="E24539" t="s">
        <v>8</v>
      </c>
      <c r="F24539" t="s">
        <v>77</v>
      </c>
      <c r="G24539">
        <v>5000</v>
      </c>
      <c r="H24539" s="17">
        <v>44196</v>
      </c>
    </row>
    <row r="24540" spans="1:8" x14ac:dyDescent="0.2">
      <c r="A24540" t="s">
        <v>160</v>
      </c>
      <c r="B24540">
        <v>394669</v>
      </c>
      <c r="C24540">
        <v>44</v>
      </c>
      <c r="D24540" t="s">
        <v>78</v>
      </c>
      <c r="E24540" t="s">
        <v>8</v>
      </c>
      <c r="F24540" t="s">
        <v>79</v>
      </c>
      <c r="G24540">
        <v>10000</v>
      </c>
      <c r="H24540" s="17">
        <v>44196</v>
      </c>
    </row>
    <row r="24541" spans="1:8" x14ac:dyDescent="0.2">
      <c r="A24541" t="s">
        <v>160</v>
      </c>
      <c r="B24541">
        <v>395022</v>
      </c>
      <c r="C24541">
        <v>45</v>
      </c>
      <c r="D24541" t="s">
        <v>80</v>
      </c>
      <c r="E24541" t="s">
        <v>8</v>
      </c>
      <c r="F24541" t="s">
        <v>65</v>
      </c>
      <c r="G24541">
        <v>7000</v>
      </c>
      <c r="H24541" s="17">
        <v>44196</v>
      </c>
    </row>
    <row r="24542" spans="1:8" x14ac:dyDescent="0.2">
      <c r="A24542" t="s">
        <v>160</v>
      </c>
      <c r="B24542">
        <v>394910</v>
      </c>
      <c r="C24542">
        <v>46</v>
      </c>
      <c r="D24542" t="s">
        <v>81</v>
      </c>
      <c r="E24542" t="s">
        <v>8</v>
      </c>
      <c r="F24542" t="s">
        <v>82</v>
      </c>
      <c r="G24542">
        <v>7000</v>
      </c>
      <c r="H24542" s="17">
        <v>44196</v>
      </c>
    </row>
    <row r="24543" spans="1:8" x14ac:dyDescent="0.2">
      <c r="A24543" t="s">
        <v>160</v>
      </c>
      <c r="B24543">
        <v>394425</v>
      </c>
      <c r="C24543">
        <v>47</v>
      </c>
      <c r="D24543" t="s">
        <v>83</v>
      </c>
      <c r="E24543" t="s">
        <v>8</v>
      </c>
      <c r="F24543" t="s">
        <v>9</v>
      </c>
      <c r="G24543">
        <v>9500</v>
      </c>
      <c r="H24543" s="17">
        <v>44196</v>
      </c>
    </row>
    <row r="24544" spans="1:8" x14ac:dyDescent="0.2">
      <c r="A24544" t="s">
        <v>160</v>
      </c>
      <c r="B24544">
        <v>395012</v>
      </c>
      <c r="C24544">
        <v>48</v>
      </c>
      <c r="D24544" t="s">
        <v>84</v>
      </c>
      <c r="E24544" t="s">
        <v>8</v>
      </c>
      <c r="F24544" t="s">
        <v>49</v>
      </c>
      <c r="G24544">
        <v>6000</v>
      </c>
      <c r="H24544" s="17">
        <v>44196</v>
      </c>
    </row>
    <row r="24545" spans="1:8" x14ac:dyDescent="0.2">
      <c r="A24545" t="s">
        <v>160</v>
      </c>
      <c r="B24545">
        <v>394388</v>
      </c>
      <c r="C24545">
        <v>49</v>
      </c>
      <c r="D24545" t="s">
        <v>85</v>
      </c>
      <c r="E24545" t="s">
        <v>8</v>
      </c>
      <c r="F24545" t="s">
        <v>86</v>
      </c>
      <c r="G24545">
        <v>6000</v>
      </c>
      <c r="H24545" s="17">
        <v>44196</v>
      </c>
    </row>
    <row r="24546" spans="1:8" x14ac:dyDescent="0.2">
      <c r="A24546" t="s">
        <v>160</v>
      </c>
      <c r="B24546">
        <v>395053</v>
      </c>
      <c r="C24546">
        <v>50</v>
      </c>
      <c r="D24546" t="s">
        <v>87</v>
      </c>
      <c r="E24546" t="s">
        <v>8</v>
      </c>
      <c r="F24546" t="s">
        <v>88</v>
      </c>
      <c r="G24546">
        <v>10000</v>
      </c>
      <c r="H24546" s="17">
        <v>44196</v>
      </c>
    </row>
    <row r="24547" spans="1:8" x14ac:dyDescent="0.2">
      <c r="A24547" t="s">
        <v>160</v>
      </c>
      <c r="B24547">
        <v>395031</v>
      </c>
      <c r="C24547">
        <v>51</v>
      </c>
      <c r="D24547" t="s">
        <v>89</v>
      </c>
      <c r="E24547" t="s">
        <v>8</v>
      </c>
      <c r="F24547" t="s">
        <v>9</v>
      </c>
      <c r="G24547">
        <v>8400</v>
      </c>
      <c r="H24547" s="17">
        <v>44196</v>
      </c>
    </row>
    <row r="24548" spans="1:8" x14ac:dyDescent="0.2">
      <c r="A24548" t="s">
        <v>160</v>
      </c>
      <c r="B24548">
        <v>394640</v>
      </c>
      <c r="C24548">
        <v>52</v>
      </c>
      <c r="D24548" t="s">
        <v>90</v>
      </c>
      <c r="E24548" t="s">
        <v>8</v>
      </c>
      <c r="F24548" t="s">
        <v>29</v>
      </c>
      <c r="G24548">
        <v>7000</v>
      </c>
      <c r="H24548" s="17">
        <v>44196</v>
      </c>
    </row>
    <row r="24549" spans="1:8" x14ac:dyDescent="0.2">
      <c r="A24549" t="s">
        <v>160</v>
      </c>
      <c r="B24549">
        <v>395167</v>
      </c>
      <c r="C24549">
        <v>53</v>
      </c>
      <c r="D24549" t="s">
        <v>91</v>
      </c>
      <c r="E24549" t="s">
        <v>8</v>
      </c>
      <c r="F24549" t="s">
        <v>32</v>
      </c>
      <c r="G24549">
        <v>6900</v>
      </c>
      <c r="H24549" s="17">
        <v>44196</v>
      </c>
    </row>
    <row r="24550" spans="1:8" x14ac:dyDescent="0.2">
      <c r="A24550" t="s">
        <v>160</v>
      </c>
      <c r="B24550">
        <v>753924</v>
      </c>
      <c r="C24550">
        <v>54</v>
      </c>
      <c r="D24550" t="s">
        <v>92</v>
      </c>
      <c r="E24550" t="s">
        <v>8</v>
      </c>
      <c r="F24550" t="s">
        <v>93</v>
      </c>
      <c r="G24550">
        <v>13000</v>
      </c>
      <c r="H24550" s="17">
        <v>44196</v>
      </c>
    </row>
    <row r="24551" spans="1:8" x14ac:dyDescent="0.2">
      <c r="A24551" t="s">
        <v>160</v>
      </c>
      <c r="B24551">
        <v>395169</v>
      </c>
      <c r="C24551">
        <v>55</v>
      </c>
      <c r="D24551" t="s">
        <v>94</v>
      </c>
      <c r="E24551" t="s">
        <v>8</v>
      </c>
      <c r="F24551" t="s">
        <v>75</v>
      </c>
      <c r="G24551">
        <v>5000</v>
      </c>
      <c r="H24551" s="17">
        <v>44196</v>
      </c>
    </row>
    <row r="24552" spans="1:8" x14ac:dyDescent="0.2">
      <c r="A24552" t="s">
        <v>160</v>
      </c>
      <c r="B24552">
        <v>394619</v>
      </c>
      <c r="C24552">
        <v>56</v>
      </c>
      <c r="D24552" t="s">
        <v>95</v>
      </c>
      <c r="E24552" t="s">
        <v>8</v>
      </c>
      <c r="F24552" t="s">
        <v>11</v>
      </c>
      <c r="G24552">
        <v>9100</v>
      </c>
      <c r="H24552" s="17">
        <v>44196</v>
      </c>
    </row>
    <row r="24553" spans="1:8" x14ac:dyDescent="0.2">
      <c r="A24553" t="s">
        <v>160</v>
      </c>
      <c r="B24553">
        <v>395238</v>
      </c>
      <c r="C24553">
        <v>57</v>
      </c>
      <c r="D24553" t="s">
        <v>96</v>
      </c>
      <c r="E24553" t="s">
        <v>8</v>
      </c>
      <c r="F24553" t="s">
        <v>26</v>
      </c>
      <c r="G24553">
        <v>10000</v>
      </c>
      <c r="H24553" s="17">
        <v>44196</v>
      </c>
    </row>
    <row r="24554" spans="1:8" x14ac:dyDescent="0.2">
      <c r="A24554" t="s">
        <v>160</v>
      </c>
      <c r="B24554">
        <v>394415</v>
      </c>
      <c r="C24554">
        <v>58</v>
      </c>
      <c r="D24554" t="s">
        <v>97</v>
      </c>
      <c r="E24554" t="s">
        <v>8</v>
      </c>
      <c r="F24554" t="s">
        <v>79</v>
      </c>
      <c r="G24554">
        <v>15000</v>
      </c>
      <c r="H24554" s="17">
        <v>44196</v>
      </c>
    </row>
    <row r="24555" spans="1:8" x14ac:dyDescent="0.2">
      <c r="A24555" t="s">
        <v>160</v>
      </c>
      <c r="B24555">
        <v>394312</v>
      </c>
      <c r="C24555">
        <v>59</v>
      </c>
      <c r="D24555" t="s">
        <v>98</v>
      </c>
      <c r="E24555" t="s">
        <v>8</v>
      </c>
      <c r="F24555" t="s">
        <v>99</v>
      </c>
      <c r="G24555">
        <v>5900</v>
      </c>
      <c r="H24555" s="17">
        <v>44196</v>
      </c>
    </row>
    <row r="24556" spans="1:8" x14ac:dyDescent="0.2">
      <c r="A24556" t="s">
        <v>160</v>
      </c>
      <c r="B24556">
        <v>394308</v>
      </c>
      <c r="C24556">
        <v>60</v>
      </c>
      <c r="D24556" t="s">
        <v>100</v>
      </c>
      <c r="E24556" t="s">
        <v>8</v>
      </c>
      <c r="F24556" t="s">
        <v>9</v>
      </c>
      <c r="G24556">
        <v>9100</v>
      </c>
      <c r="H24556" s="17">
        <v>44196</v>
      </c>
    </row>
    <row r="24557" spans="1:8" x14ac:dyDescent="0.2">
      <c r="A24557" t="s">
        <v>160</v>
      </c>
      <c r="B24557">
        <v>394938</v>
      </c>
      <c r="C24557">
        <v>61</v>
      </c>
      <c r="D24557" t="s">
        <v>101</v>
      </c>
      <c r="E24557" t="s">
        <v>8</v>
      </c>
      <c r="F24557" t="s">
        <v>102</v>
      </c>
      <c r="G24557">
        <v>5100</v>
      </c>
      <c r="H24557" s="17">
        <v>44196</v>
      </c>
    </row>
    <row r="24558" spans="1:8" x14ac:dyDescent="0.2">
      <c r="A24558" t="s">
        <v>160</v>
      </c>
      <c r="B24558">
        <v>394908</v>
      </c>
      <c r="C24558">
        <v>62</v>
      </c>
      <c r="D24558" t="s">
        <v>103</v>
      </c>
      <c r="E24558" t="s">
        <v>8</v>
      </c>
      <c r="F24558" t="s">
        <v>79</v>
      </c>
      <c r="G24558">
        <v>10000</v>
      </c>
      <c r="H24558" s="17">
        <v>44196</v>
      </c>
    </row>
    <row r="24559" spans="1:8" x14ac:dyDescent="0.2">
      <c r="A24559" t="s">
        <v>160</v>
      </c>
      <c r="B24559">
        <v>394357</v>
      </c>
      <c r="C24559">
        <v>63</v>
      </c>
      <c r="D24559" t="s">
        <v>104</v>
      </c>
      <c r="E24559" t="s">
        <v>8</v>
      </c>
      <c r="F24559" t="s">
        <v>11</v>
      </c>
      <c r="G24559">
        <v>9900.5</v>
      </c>
      <c r="H24559" s="17">
        <v>44196</v>
      </c>
    </row>
    <row r="24560" spans="1:8" x14ac:dyDescent="0.2">
      <c r="A24560" t="s">
        <v>160</v>
      </c>
      <c r="B24560">
        <v>394753</v>
      </c>
      <c r="C24560">
        <v>64</v>
      </c>
      <c r="D24560" t="s">
        <v>105</v>
      </c>
      <c r="E24560" t="s">
        <v>8</v>
      </c>
      <c r="F24560" t="s">
        <v>67</v>
      </c>
      <c r="G24560">
        <v>5400</v>
      </c>
      <c r="H24560" s="17">
        <v>44196</v>
      </c>
    </row>
    <row r="24561" spans="1:8" x14ac:dyDescent="0.2">
      <c r="A24561" t="s">
        <v>160</v>
      </c>
      <c r="B24561">
        <v>394653</v>
      </c>
      <c r="C24561">
        <v>65</v>
      </c>
      <c r="D24561" t="s">
        <v>106</v>
      </c>
      <c r="E24561" t="s">
        <v>8</v>
      </c>
      <c r="F24561" t="s">
        <v>107</v>
      </c>
      <c r="G24561">
        <v>5100</v>
      </c>
      <c r="H24561" s="17">
        <v>44196</v>
      </c>
    </row>
    <row r="24562" spans="1:8" x14ac:dyDescent="0.2">
      <c r="A24562" t="s">
        <v>160</v>
      </c>
      <c r="B24562">
        <v>394952</v>
      </c>
      <c r="C24562">
        <v>66</v>
      </c>
      <c r="D24562" t="s">
        <v>108</v>
      </c>
      <c r="E24562" t="s">
        <v>8</v>
      </c>
      <c r="F24562" t="s">
        <v>11</v>
      </c>
      <c r="G24562">
        <v>20000</v>
      </c>
      <c r="H24562" s="17">
        <v>44196</v>
      </c>
    </row>
    <row r="24563" spans="1:8" x14ac:dyDescent="0.2">
      <c r="A24563" t="s">
        <v>160</v>
      </c>
      <c r="B24563">
        <v>394318</v>
      </c>
      <c r="C24563">
        <v>67</v>
      </c>
      <c r="D24563" t="s">
        <v>109</v>
      </c>
      <c r="E24563" t="s">
        <v>8</v>
      </c>
      <c r="F24563" t="s">
        <v>17</v>
      </c>
      <c r="G24563">
        <v>7500</v>
      </c>
      <c r="H24563" s="17">
        <v>44196</v>
      </c>
    </row>
    <row r="24564" spans="1:8" x14ac:dyDescent="0.2">
      <c r="A24564" t="s">
        <v>160</v>
      </c>
      <c r="B24564">
        <v>394561</v>
      </c>
      <c r="C24564">
        <v>68</v>
      </c>
      <c r="D24564" t="s">
        <v>110</v>
      </c>
      <c r="E24564" t="s">
        <v>8</v>
      </c>
      <c r="F24564" t="s">
        <v>15</v>
      </c>
      <c r="G24564">
        <v>5000</v>
      </c>
      <c r="H24564" s="17">
        <v>44196</v>
      </c>
    </row>
    <row r="24565" spans="1:8" x14ac:dyDescent="0.2">
      <c r="A24565" t="s">
        <v>160</v>
      </c>
      <c r="B24565">
        <v>394367</v>
      </c>
      <c r="C24565">
        <v>69</v>
      </c>
      <c r="D24565" t="s">
        <v>111</v>
      </c>
      <c r="E24565" t="s">
        <v>8</v>
      </c>
      <c r="F24565" t="s">
        <v>82</v>
      </c>
      <c r="G24565">
        <v>5000</v>
      </c>
      <c r="H24565" s="17">
        <v>44196</v>
      </c>
    </row>
    <row r="24566" spans="1:8" x14ac:dyDescent="0.2">
      <c r="A24566" t="s">
        <v>160</v>
      </c>
      <c r="B24566">
        <v>394521</v>
      </c>
      <c r="C24566">
        <v>70</v>
      </c>
      <c r="D24566" t="s">
        <v>112</v>
      </c>
      <c r="E24566" t="s">
        <v>8</v>
      </c>
      <c r="F24566" t="s">
        <v>54</v>
      </c>
      <c r="G24566">
        <v>5000</v>
      </c>
      <c r="H24566" s="17">
        <v>44196</v>
      </c>
    </row>
    <row r="24567" spans="1:8" x14ac:dyDescent="0.2">
      <c r="A24567" t="s">
        <v>160</v>
      </c>
      <c r="B24567">
        <v>394843</v>
      </c>
      <c r="C24567">
        <v>71</v>
      </c>
      <c r="D24567" t="s">
        <v>113</v>
      </c>
      <c r="E24567" t="s">
        <v>8</v>
      </c>
      <c r="F24567" t="s">
        <v>15</v>
      </c>
      <c r="G24567">
        <v>5100</v>
      </c>
      <c r="H24567" s="17">
        <v>44196</v>
      </c>
    </row>
    <row r="24568" spans="1:8" x14ac:dyDescent="0.2">
      <c r="A24568" t="s">
        <v>160</v>
      </c>
      <c r="B24568">
        <v>394486</v>
      </c>
      <c r="C24568">
        <v>72</v>
      </c>
      <c r="D24568" t="s">
        <v>114</v>
      </c>
      <c r="E24568" t="s">
        <v>8</v>
      </c>
      <c r="F24568" t="s">
        <v>107</v>
      </c>
      <c r="G24568">
        <v>5000</v>
      </c>
      <c r="H24568" s="17">
        <v>44196</v>
      </c>
    </row>
    <row r="24569" spans="1:8" x14ac:dyDescent="0.2">
      <c r="A24569" t="s">
        <v>160</v>
      </c>
      <c r="B24569">
        <v>394648</v>
      </c>
      <c r="C24569">
        <v>73</v>
      </c>
      <c r="D24569" t="s">
        <v>115</v>
      </c>
      <c r="E24569" t="s">
        <v>8</v>
      </c>
      <c r="F24569" t="s">
        <v>49</v>
      </c>
      <c r="G24569">
        <v>5000</v>
      </c>
      <c r="H24569" s="17">
        <v>44196</v>
      </c>
    </row>
    <row r="24570" spans="1:8" x14ac:dyDescent="0.2">
      <c r="A24570" t="s">
        <v>160</v>
      </c>
      <c r="B24570">
        <v>394304</v>
      </c>
      <c r="C24570">
        <v>74</v>
      </c>
      <c r="D24570" t="s">
        <v>116</v>
      </c>
      <c r="E24570" t="s">
        <v>8</v>
      </c>
      <c r="F24570" t="s">
        <v>54</v>
      </c>
      <c r="G24570">
        <v>5000</v>
      </c>
      <c r="H24570" s="17">
        <v>44196</v>
      </c>
    </row>
    <row r="24571" spans="1:8" x14ac:dyDescent="0.2">
      <c r="A24571" t="s">
        <v>160</v>
      </c>
      <c r="B24571">
        <v>753906</v>
      </c>
      <c r="C24571">
        <v>75</v>
      </c>
      <c r="D24571" t="s">
        <v>117</v>
      </c>
      <c r="E24571" t="s">
        <v>8</v>
      </c>
      <c r="F24571" t="s">
        <v>22</v>
      </c>
      <c r="G24571">
        <v>8050</v>
      </c>
      <c r="H24571" s="17">
        <v>44196</v>
      </c>
    </row>
    <row r="24572" spans="1:8" x14ac:dyDescent="0.2">
      <c r="A24572" t="s">
        <v>160</v>
      </c>
      <c r="B24572">
        <v>394798</v>
      </c>
      <c r="C24572">
        <v>76</v>
      </c>
      <c r="D24572" t="s">
        <v>118</v>
      </c>
      <c r="E24572" t="s">
        <v>8</v>
      </c>
      <c r="F24572" t="s">
        <v>119</v>
      </c>
      <c r="G24572">
        <v>6000</v>
      </c>
      <c r="H24572" s="17">
        <v>44196</v>
      </c>
    </row>
    <row r="24573" spans="1:8" x14ac:dyDescent="0.2">
      <c r="A24573" t="s">
        <v>160</v>
      </c>
      <c r="B24573">
        <v>395134</v>
      </c>
      <c r="C24573">
        <v>77</v>
      </c>
      <c r="D24573" t="s">
        <v>120</v>
      </c>
      <c r="E24573" t="s">
        <v>8</v>
      </c>
      <c r="F24573" t="s">
        <v>11</v>
      </c>
      <c r="G24573">
        <v>10000</v>
      </c>
      <c r="H24573" s="17">
        <v>44196</v>
      </c>
    </row>
    <row r="24574" spans="1:8" x14ac:dyDescent="0.2">
      <c r="A24574" t="s">
        <v>160</v>
      </c>
      <c r="B24574">
        <v>394457</v>
      </c>
      <c r="C24574">
        <v>78</v>
      </c>
      <c r="D24574" t="s">
        <v>121</v>
      </c>
      <c r="E24574" t="s">
        <v>8</v>
      </c>
      <c r="F24574" t="s">
        <v>107</v>
      </c>
      <c r="G24574">
        <v>6100</v>
      </c>
      <c r="H24574" s="17">
        <v>44196</v>
      </c>
    </row>
    <row r="24575" spans="1:8" x14ac:dyDescent="0.2">
      <c r="A24575" t="s">
        <v>160</v>
      </c>
      <c r="B24575">
        <v>395143</v>
      </c>
      <c r="C24575">
        <v>79</v>
      </c>
      <c r="D24575" t="s">
        <v>122</v>
      </c>
      <c r="E24575" t="s">
        <v>8</v>
      </c>
      <c r="F24575" t="s">
        <v>9</v>
      </c>
      <c r="G24575">
        <v>5000</v>
      </c>
      <c r="H24575" s="17">
        <v>44196</v>
      </c>
    </row>
    <row r="24576" spans="1:8" x14ac:dyDescent="0.2">
      <c r="A24576" t="s">
        <v>160</v>
      </c>
      <c r="B24576">
        <v>394484</v>
      </c>
      <c r="C24576">
        <v>80</v>
      </c>
      <c r="D24576" t="s">
        <v>123</v>
      </c>
      <c r="E24576" t="s">
        <v>8</v>
      </c>
      <c r="F24576" t="s">
        <v>44</v>
      </c>
      <c r="G24576">
        <v>10000</v>
      </c>
      <c r="H24576" s="17">
        <v>44196</v>
      </c>
    </row>
    <row r="24577" spans="1:8" x14ac:dyDescent="0.2">
      <c r="A24577" t="s">
        <v>160</v>
      </c>
      <c r="B24577">
        <v>395235</v>
      </c>
      <c r="C24577">
        <v>81</v>
      </c>
      <c r="D24577" t="s">
        <v>124</v>
      </c>
      <c r="E24577" t="s">
        <v>8</v>
      </c>
      <c r="F24577" t="s">
        <v>49</v>
      </c>
      <c r="G24577">
        <v>5000</v>
      </c>
      <c r="H24577" s="17">
        <v>44196</v>
      </c>
    </row>
    <row r="24578" spans="1:8" x14ac:dyDescent="0.2">
      <c r="A24578" t="s">
        <v>160</v>
      </c>
      <c r="B24578">
        <v>395224</v>
      </c>
      <c r="C24578">
        <v>82</v>
      </c>
      <c r="D24578" t="s">
        <v>125</v>
      </c>
      <c r="E24578" t="s">
        <v>8</v>
      </c>
      <c r="F24578" t="s">
        <v>126</v>
      </c>
      <c r="G24578">
        <v>5000</v>
      </c>
      <c r="H24578" s="17">
        <v>44196</v>
      </c>
    </row>
    <row r="24579" spans="1:8" x14ac:dyDescent="0.2">
      <c r="A24579" t="s">
        <v>160</v>
      </c>
      <c r="B24579">
        <v>395115</v>
      </c>
      <c r="C24579">
        <v>83</v>
      </c>
      <c r="D24579" t="s">
        <v>127</v>
      </c>
      <c r="E24579" t="s">
        <v>8</v>
      </c>
      <c r="F24579" t="s">
        <v>26</v>
      </c>
      <c r="G24579">
        <v>9900</v>
      </c>
      <c r="H24579" s="17">
        <v>44196</v>
      </c>
    </row>
    <row r="24580" spans="1:8" x14ac:dyDescent="0.2">
      <c r="A24580" t="s">
        <v>160</v>
      </c>
      <c r="B24580">
        <v>394440</v>
      </c>
      <c r="C24580">
        <v>84</v>
      </c>
      <c r="D24580" t="s">
        <v>128</v>
      </c>
      <c r="E24580" t="s">
        <v>8</v>
      </c>
      <c r="F24580" t="s">
        <v>22</v>
      </c>
      <c r="G24580">
        <v>5900</v>
      </c>
      <c r="H24580" s="17">
        <v>44196</v>
      </c>
    </row>
    <row r="24581" spans="1:8" x14ac:dyDescent="0.2">
      <c r="A24581" t="s">
        <v>160</v>
      </c>
      <c r="B24581">
        <v>394399</v>
      </c>
      <c r="C24581">
        <v>85</v>
      </c>
      <c r="D24581" t="s">
        <v>129</v>
      </c>
      <c r="E24581" t="s">
        <v>8</v>
      </c>
      <c r="F24581" t="s">
        <v>130</v>
      </c>
      <c r="G24581">
        <v>5000</v>
      </c>
      <c r="H24581" s="17">
        <v>44196</v>
      </c>
    </row>
    <row r="24582" spans="1:8" x14ac:dyDescent="0.2">
      <c r="A24582" t="s">
        <v>160</v>
      </c>
      <c r="B24582">
        <v>395160</v>
      </c>
      <c r="C24582">
        <v>86</v>
      </c>
      <c r="D24582" t="s">
        <v>131</v>
      </c>
      <c r="E24582" t="s">
        <v>8</v>
      </c>
      <c r="F24582" t="s">
        <v>54</v>
      </c>
      <c r="G24582">
        <v>5000</v>
      </c>
      <c r="H24582" s="17">
        <v>44196</v>
      </c>
    </row>
    <row r="24583" spans="1:8" x14ac:dyDescent="0.2">
      <c r="A24583" t="s">
        <v>160</v>
      </c>
      <c r="B24583">
        <v>394816</v>
      </c>
      <c r="C24583">
        <v>87</v>
      </c>
      <c r="D24583" t="s">
        <v>132</v>
      </c>
      <c r="E24583" t="s">
        <v>8</v>
      </c>
      <c r="F24583" t="s">
        <v>71</v>
      </c>
      <c r="G24583">
        <v>10000</v>
      </c>
      <c r="H24583" s="17">
        <v>44196</v>
      </c>
    </row>
    <row r="24584" spans="1:8" x14ac:dyDescent="0.2">
      <c r="A24584" t="s">
        <v>160</v>
      </c>
      <c r="B24584">
        <v>394766</v>
      </c>
      <c r="C24584">
        <v>88</v>
      </c>
      <c r="D24584" t="s">
        <v>133</v>
      </c>
      <c r="E24584" t="s">
        <v>8</v>
      </c>
      <c r="F24584" t="s">
        <v>22</v>
      </c>
      <c r="G24584">
        <v>5000</v>
      </c>
      <c r="H24584" s="17">
        <v>44196</v>
      </c>
    </row>
    <row r="24585" spans="1:8" x14ac:dyDescent="0.2">
      <c r="A24585" t="s">
        <v>160</v>
      </c>
      <c r="B24585">
        <v>394931</v>
      </c>
      <c r="C24585">
        <v>89</v>
      </c>
      <c r="D24585" t="s">
        <v>134</v>
      </c>
      <c r="E24585" t="s">
        <v>8</v>
      </c>
      <c r="F24585" t="s">
        <v>88</v>
      </c>
      <c r="G24585">
        <v>9750</v>
      </c>
      <c r="H24585" s="17">
        <v>44196</v>
      </c>
    </row>
    <row r="24586" spans="1:8" x14ac:dyDescent="0.2">
      <c r="A24586" t="s">
        <v>160</v>
      </c>
      <c r="B24586">
        <v>394528</v>
      </c>
      <c r="C24586">
        <v>90</v>
      </c>
      <c r="D24586" t="s">
        <v>135</v>
      </c>
      <c r="E24586" t="s">
        <v>8</v>
      </c>
      <c r="F24586" t="s">
        <v>22</v>
      </c>
      <c r="G24586">
        <v>5000</v>
      </c>
      <c r="H24586" s="17">
        <v>44196</v>
      </c>
    </row>
    <row r="24587" spans="1:8" x14ac:dyDescent="0.2">
      <c r="A24587" t="s">
        <v>160</v>
      </c>
      <c r="B24587">
        <v>394531</v>
      </c>
      <c r="C24587">
        <v>91</v>
      </c>
      <c r="D24587" t="s">
        <v>136</v>
      </c>
      <c r="E24587" t="s">
        <v>8</v>
      </c>
      <c r="F24587" t="s">
        <v>137</v>
      </c>
      <c r="G24587">
        <v>5000</v>
      </c>
      <c r="H24587" s="17">
        <v>44196</v>
      </c>
    </row>
    <row r="24588" spans="1:8" x14ac:dyDescent="0.2">
      <c r="A24588" t="s">
        <v>160</v>
      </c>
      <c r="B24588">
        <v>394711</v>
      </c>
      <c r="C24588">
        <v>92</v>
      </c>
      <c r="D24588" t="s">
        <v>138</v>
      </c>
      <c r="E24588" t="s">
        <v>8</v>
      </c>
      <c r="F24588" t="s">
        <v>139</v>
      </c>
      <c r="G24588">
        <v>5400</v>
      </c>
      <c r="H24588" s="17">
        <v>44196</v>
      </c>
    </row>
    <row r="24589" spans="1:8" x14ac:dyDescent="0.2">
      <c r="A24589" t="s">
        <v>160</v>
      </c>
      <c r="B24589">
        <v>394352</v>
      </c>
      <c r="C24589">
        <v>94</v>
      </c>
      <c r="D24589" t="s">
        <v>140</v>
      </c>
      <c r="E24589" t="s">
        <v>8</v>
      </c>
      <c r="F24589" t="s">
        <v>24</v>
      </c>
      <c r="G24589">
        <v>5500</v>
      </c>
      <c r="H24589" s="17">
        <v>44196</v>
      </c>
    </row>
    <row r="24590" spans="1:8" x14ac:dyDescent="0.2">
      <c r="A24590" t="s">
        <v>160</v>
      </c>
      <c r="B24590">
        <v>394666</v>
      </c>
      <c r="C24590">
        <v>96</v>
      </c>
      <c r="D24590" t="s">
        <v>141</v>
      </c>
      <c r="E24590" t="s">
        <v>8</v>
      </c>
      <c r="F24590" t="s">
        <v>17</v>
      </c>
      <c r="G24590">
        <v>5000</v>
      </c>
      <c r="H24590" s="17">
        <v>44196</v>
      </c>
    </row>
    <row r="24591" spans="1:8" x14ac:dyDescent="0.2">
      <c r="A24591" t="s">
        <v>160</v>
      </c>
      <c r="B24591">
        <v>395006</v>
      </c>
      <c r="C24591">
        <v>100</v>
      </c>
      <c r="D24591" t="s">
        <v>142</v>
      </c>
      <c r="E24591" t="s">
        <v>8</v>
      </c>
      <c r="F24591" t="s">
        <v>88</v>
      </c>
      <c r="G24591">
        <v>10000</v>
      </c>
      <c r="H24591" s="17">
        <v>44196</v>
      </c>
    </row>
    <row r="24592" spans="1:8" x14ac:dyDescent="0.2">
      <c r="A24592" t="s">
        <v>160</v>
      </c>
      <c r="B24592">
        <v>394602</v>
      </c>
      <c r="C24592">
        <v>159</v>
      </c>
      <c r="D24592" t="s">
        <v>143</v>
      </c>
      <c r="E24592" t="s">
        <v>8</v>
      </c>
      <c r="F24592" t="s">
        <v>44</v>
      </c>
      <c r="G24592">
        <v>7000</v>
      </c>
      <c r="H24592" s="17">
        <v>44196</v>
      </c>
    </row>
    <row r="24593" spans="1:8" x14ac:dyDescent="0.2">
      <c r="A24593" t="s">
        <v>162</v>
      </c>
      <c r="B24593">
        <v>102001</v>
      </c>
      <c r="D24593" t="s">
        <v>5</v>
      </c>
      <c r="G24593">
        <v>1693</v>
      </c>
      <c r="H24593" s="17">
        <v>44196</v>
      </c>
    </row>
    <row r="24594" spans="1:8" x14ac:dyDescent="0.2">
      <c r="A24594" t="s">
        <v>162</v>
      </c>
      <c r="B24594">
        <v>394913</v>
      </c>
      <c r="D24594" t="s">
        <v>7</v>
      </c>
      <c r="G24594">
        <v>2446</v>
      </c>
      <c r="H24594" s="17">
        <v>44196</v>
      </c>
    </row>
    <row r="24595" spans="1:8" x14ac:dyDescent="0.2">
      <c r="A24595" t="s">
        <v>162</v>
      </c>
      <c r="B24595">
        <v>753899</v>
      </c>
      <c r="D24595" t="s">
        <v>10</v>
      </c>
      <c r="G24595">
        <v>2398</v>
      </c>
      <c r="H24595" s="17">
        <v>44196</v>
      </c>
    </row>
    <row r="24596" spans="1:8" x14ac:dyDescent="0.2">
      <c r="A24596" t="s">
        <v>162</v>
      </c>
      <c r="B24596">
        <v>394463</v>
      </c>
      <c r="D24596" t="s">
        <v>12</v>
      </c>
      <c r="G24596">
        <v>1630</v>
      </c>
      <c r="H24596" s="17">
        <v>44196</v>
      </c>
    </row>
    <row r="24597" spans="1:8" x14ac:dyDescent="0.2">
      <c r="A24597" t="s">
        <v>162</v>
      </c>
      <c r="B24597">
        <v>394514</v>
      </c>
      <c r="D24597" t="s">
        <v>14</v>
      </c>
      <c r="G24597">
        <v>1479</v>
      </c>
      <c r="H24597" s="17">
        <v>44196</v>
      </c>
    </row>
    <row r="24598" spans="1:8" x14ac:dyDescent="0.2">
      <c r="A24598" t="s">
        <v>162</v>
      </c>
      <c r="B24598">
        <v>394974</v>
      </c>
      <c r="D24598" t="s">
        <v>16</v>
      </c>
      <c r="G24598">
        <v>1626</v>
      </c>
      <c r="H24598" s="17">
        <v>44196</v>
      </c>
    </row>
    <row r="24599" spans="1:8" x14ac:dyDescent="0.2">
      <c r="A24599" t="s">
        <v>162</v>
      </c>
      <c r="B24599">
        <v>394692</v>
      </c>
      <c r="D24599" t="s">
        <v>18</v>
      </c>
      <c r="G24599">
        <v>1393</v>
      </c>
      <c r="H24599" s="17">
        <v>44196</v>
      </c>
    </row>
    <row r="24600" spans="1:8" x14ac:dyDescent="0.2">
      <c r="A24600" t="s">
        <v>162</v>
      </c>
      <c r="B24600">
        <v>395209</v>
      </c>
      <c r="D24600" t="s">
        <v>19</v>
      </c>
      <c r="G24600">
        <v>1968</v>
      </c>
      <c r="H24600" s="17">
        <v>44196</v>
      </c>
    </row>
    <row r="24601" spans="1:8" x14ac:dyDescent="0.2">
      <c r="A24601" t="s">
        <v>162</v>
      </c>
      <c r="B24601">
        <v>394856</v>
      </c>
      <c r="D24601" t="s">
        <v>21</v>
      </c>
      <c r="G24601">
        <v>1981</v>
      </c>
      <c r="H24601" s="17">
        <v>44196</v>
      </c>
    </row>
    <row r="24602" spans="1:8" x14ac:dyDescent="0.2">
      <c r="A24602" t="s">
        <v>162</v>
      </c>
      <c r="B24602">
        <v>394347</v>
      </c>
      <c r="D24602" t="s">
        <v>23</v>
      </c>
      <c r="G24602">
        <v>1572</v>
      </c>
      <c r="H24602" s="17">
        <v>44196</v>
      </c>
    </row>
    <row r="24603" spans="1:8" x14ac:dyDescent="0.2">
      <c r="A24603" t="s">
        <v>162</v>
      </c>
      <c r="B24603">
        <v>394404</v>
      </c>
      <c r="D24603" t="s">
        <v>25</v>
      </c>
      <c r="G24603">
        <v>2362</v>
      </c>
      <c r="H24603" s="17">
        <v>44196</v>
      </c>
    </row>
    <row r="24604" spans="1:8" x14ac:dyDescent="0.2">
      <c r="A24604" t="s">
        <v>162</v>
      </c>
      <c r="B24604">
        <v>395057</v>
      </c>
      <c r="D24604" t="s">
        <v>27</v>
      </c>
      <c r="G24604">
        <v>2852</v>
      </c>
      <c r="H24604" s="17">
        <v>44196</v>
      </c>
    </row>
    <row r="24605" spans="1:8" x14ac:dyDescent="0.2">
      <c r="A24605" t="s">
        <v>162</v>
      </c>
      <c r="B24605">
        <v>394532</v>
      </c>
      <c r="D24605" t="s">
        <v>28</v>
      </c>
      <c r="G24605">
        <v>1294</v>
      </c>
      <c r="H24605" s="17">
        <v>44196</v>
      </c>
    </row>
    <row r="24606" spans="1:8" x14ac:dyDescent="0.2">
      <c r="A24606" t="s">
        <v>162</v>
      </c>
      <c r="B24606">
        <v>395025</v>
      </c>
      <c r="D24606" t="s">
        <v>30</v>
      </c>
      <c r="G24606">
        <v>2100</v>
      </c>
      <c r="H24606" s="17">
        <v>44196</v>
      </c>
    </row>
    <row r="24607" spans="1:8" x14ac:dyDescent="0.2">
      <c r="A24607" t="s">
        <v>162</v>
      </c>
      <c r="B24607">
        <v>394976</v>
      </c>
      <c r="D24607" t="s">
        <v>31</v>
      </c>
      <c r="G24607">
        <v>1495</v>
      </c>
      <c r="H24607" s="17">
        <v>44196</v>
      </c>
    </row>
    <row r="24608" spans="1:8" x14ac:dyDescent="0.2">
      <c r="A24608" t="s">
        <v>162</v>
      </c>
      <c r="B24608">
        <v>395078</v>
      </c>
      <c r="D24608" t="s">
        <v>33</v>
      </c>
      <c r="G24608">
        <v>1898</v>
      </c>
      <c r="H24608" s="17">
        <v>44196</v>
      </c>
    </row>
    <row r="24609" spans="1:8" x14ac:dyDescent="0.2">
      <c r="A24609" t="s">
        <v>162</v>
      </c>
      <c r="B24609">
        <v>394865</v>
      </c>
      <c r="D24609" t="s">
        <v>35</v>
      </c>
      <c r="G24609">
        <v>1543</v>
      </c>
      <c r="H24609" s="17">
        <v>44196</v>
      </c>
    </row>
    <row r="24610" spans="1:8" x14ac:dyDescent="0.2">
      <c r="A24610" t="s">
        <v>162</v>
      </c>
      <c r="B24610">
        <v>395056</v>
      </c>
      <c r="D24610" t="s">
        <v>37</v>
      </c>
      <c r="G24610">
        <v>2362</v>
      </c>
      <c r="H24610" s="17">
        <v>44196</v>
      </c>
    </row>
    <row r="24611" spans="1:8" x14ac:dyDescent="0.2">
      <c r="A24611" t="s">
        <v>162</v>
      </c>
      <c r="B24611">
        <v>395121</v>
      </c>
      <c r="D24611" t="s">
        <v>38</v>
      </c>
      <c r="G24611">
        <v>1144</v>
      </c>
      <c r="H24611" s="17">
        <v>44196</v>
      </c>
    </row>
    <row r="24612" spans="1:8" x14ac:dyDescent="0.2">
      <c r="A24612" t="s">
        <v>162</v>
      </c>
      <c r="B24612">
        <v>395148</v>
      </c>
      <c r="D24612" t="s">
        <v>40</v>
      </c>
      <c r="G24612">
        <v>1561</v>
      </c>
      <c r="H24612" s="17">
        <v>44196</v>
      </c>
    </row>
    <row r="24613" spans="1:8" x14ac:dyDescent="0.2">
      <c r="A24613" t="s">
        <v>162</v>
      </c>
      <c r="B24613">
        <v>394358</v>
      </c>
      <c r="D24613" t="s">
        <v>41</v>
      </c>
      <c r="G24613">
        <v>1616</v>
      </c>
      <c r="H24613" s="17">
        <v>44196</v>
      </c>
    </row>
    <row r="24614" spans="1:8" x14ac:dyDescent="0.2">
      <c r="A24614" t="s">
        <v>162</v>
      </c>
      <c r="B24614">
        <v>394530</v>
      </c>
      <c r="D24614" t="s">
        <v>43</v>
      </c>
      <c r="G24614">
        <v>1693</v>
      </c>
      <c r="H24614" s="17">
        <v>44196</v>
      </c>
    </row>
    <row r="24615" spans="1:8" x14ac:dyDescent="0.2">
      <c r="A24615" t="s">
        <v>162</v>
      </c>
      <c r="B24615">
        <v>394982</v>
      </c>
      <c r="D24615" t="s">
        <v>45</v>
      </c>
      <c r="G24615">
        <v>1196</v>
      </c>
      <c r="H24615" s="17">
        <v>44196</v>
      </c>
    </row>
    <row r="24616" spans="1:8" x14ac:dyDescent="0.2">
      <c r="A24616" t="s">
        <v>162</v>
      </c>
      <c r="B24616">
        <v>394998</v>
      </c>
      <c r="D24616" t="s">
        <v>46</v>
      </c>
      <c r="G24616">
        <v>1606</v>
      </c>
      <c r="H24616" s="17">
        <v>44196</v>
      </c>
    </row>
    <row r="24617" spans="1:8" x14ac:dyDescent="0.2">
      <c r="A24617" t="s">
        <v>162</v>
      </c>
      <c r="B24617">
        <v>394458</v>
      </c>
      <c r="D24617" t="s">
        <v>48</v>
      </c>
      <c r="G24617">
        <v>1463</v>
      </c>
      <c r="H24617" s="17">
        <v>44196</v>
      </c>
    </row>
    <row r="24618" spans="1:8" x14ac:dyDescent="0.2">
      <c r="A24618" t="s">
        <v>162</v>
      </c>
      <c r="B24618">
        <v>395045</v>
      </c>
      <c r="D24618" t="s">
        <v>50</v>
      </c>
      <c r="G24618">
        <v>1945</v>
      </c>
      <c r="H24618" s="17">
        <v>44196</v>
      </c>
    </row>
    <row r="24619" spans="1:8" x14ac:dyDescent="0.2">
      <c r="A24619" t="s">
        <v>162</v>
      </c>
      <c r="B24619">
        <v>395055</v>
      </c>
      <c r="D24619" t="s">
        <v>51</v>
      </c>
      <c r="G24619">
        <v>1231</v>
      </c>
      <c r="H24619" s="17">
        <v>44196</v>
      </c>
    </row>
    <row r="24620" spans="1:8" x14ac:dyDescent="0.2">
      <c r="A24620" t="s">
        <v>162</v>
      </c>
      <c r="B24620">
        <v>394943</v>
      </c>
      <c r="D24620" t="s">
        <v>52</v>
      </c>
      <c r="G24620">
        <v>1559</v>
      </c>
      <c r="H24620" s="17">
        <v>44196</v>
      </c>
    </row>
    <row r="24621" spans="1:8" x14ac:dyDescent="0.2">
      <c r="A24621" t="s">
        <v>162</v>
      </c>
      <c r="B24621">
        <v>394466</v>
      </c>
      <c r="D24621" t="s">
        <v>53</v>
      </c>
      <c r="G24621">
        <v>1259</v>
      </c>
      <c r="H24621" s="17">
        <v>44196</v>
      </c>
    </row>
    <row r="24622" spans="1:8" x14ac:dyDescent="0.2">
      <c r="A24622" t="s">
        <v>162</v>
      </c>
      <c r="B24622">
        <v>394475</v>
      </c>
      <c r="D24622" t="s">
        <v>55</v>
      </c>
      <c r="G24622">
        <v>1206</v>
      </c>
      <c r="H24622" s="17">
        <v>44196</v>
      </c>
    </row>
    <row r="24623" spans="1:8" x14ac:dyDescent="0.2">
      <c r="A24623" t="s">
        <v>162</v>
      </c>
      <c r="B24623">
        <v>394735</v>
      </c>
      <c r="D24623" t="s">
        <v>56</v>
      </c>
      <c r="G24623">
        <v>1224</v>
      </c>
      <c r="H24623" s="17">
        <v>44196</v>
      </c>
    </row>
    <row r="24624" spans="1:8" x14ac:dyDescent="0.2">
      <c r="A24624" t="s">
        <v>162</v>
      </c>
      <c r="B24624">
        <v>394775</v>
      </c>
      <c r="D24624" t="s">
        <v>57</v>
      </c>
      <c r="G24624">
        <v>1419</v>
      </c>
      <c r="H24624" s="17">
        <v>44196</v>
      </c>
    </row>
    <row r="24625" spans="1:8" x14ac:dyDescent="0.2">
      <c r="A24625" t="s">
        <v>162</v>
      </c>
      <c r="B24625">
        <v>394492</v>
      </c>
      <c r="D24625" t="s">
        <v>59</v>
      </c>
      <c r="G24625">
        <v>1291</v>
      </c>
      <c r="H24625" s="17">
        <v>44196</v>
      </c>
    </row>
    <row r="24626" spans="1:8" x14ac:dyDescent="0.2">
      <c r="A24626" t="s">
        <v>162</v>
      </c>
      <c r="B24626">
        <v>394705</v>
      </c>
      <c r="D24626" t="s">
        <v>60</v>
      </c>
      <c r="G24626">
        <v>1265</v>
      </c>
      <c r="H24626" s="17">
        <v>44196</v>
      </c>
    </row>
    <row r="24627" spans="1:8" x14ac:dyDescent="0.2">
      <c r="A24627" t="s">
        <v>162</v>
      </c>
      <c r="B24627">
        <v>395059</v>
      </c>
      <c r="D24627" t="s">
        <v>62</v>
      </c>
      <c r="G24627">
        <v>2893</v>
      </c>
      <c r="H24627" s="17">
        <v>44196</v>
      </c>
    </row>
    <row r="24628" spans="1:8" x14ac:dyDescent="0.2">
      <c r="A24628" t="s">
        <v>162</v>
      </c>
      <c r="B24628">
        <v>394355</v>
      </c>
      <c r="D24628" t="s">
        <v>63</v>
      </c>
      <c r="G24628">
        <v>1441</v>
      </c>
      <c r="H24628" s="17">
        <v>44196</v>
      </c>
    </row>
    <row r="24629" spans="1:8" x14ac:dyDescent="0.2">
      <c r="A24629" t="s">
        <v>162</v>
      </c>
      <c r="B24629">
        <v>395194</v>
      </c>
      <c r="D24629" t="s">
        <v>64</v>
      </c>
      <c r="G24629">
        <v>1366</v>
      </c>
      <c r="H24629" s="17">
        <v>44196</v>
      </c>
    </row>
    <row r="24630" spans="1:8" x14ac:dyDescent="0.2">
      <c r="A24630" t="s">
        <v>162</v>
      </c>
      <c r="B24630">
        <v>394902</v>
      </c>
      <c r="D24630" t="s">
        <v>66</v>
      </c>
      <c r="G24630">
        <v>1555</v>
      </c>
      <c r="H24630" s="17">
        <v>44196</v>
      </c>
    </row>
    <row r="24631" spans="1:8" x14ac:dyDescent="0.2">
      <c r="A24631" t="s">
        <v>162</v>
      </c>
      <c r="B24631">
        <v>395005</v>
      </c>
      <c r="D24631" t="s">
        <v>68</v>
      </c>
      <c r="G24631">
        <v>1585</v>
      </c>
      <c r="H24631" s="17">
        <v>44196</v>
      </c>
    </row>
    <row r="24632" spans="1:8" x14ac:dyDescent="0.2">
      <c r="A24632" t="s">
        <v>162</v>
      </c>
      <c r="B24632">
        <v>394862</v>
      </c>
      <c r="D24632" t="s">
        <v>70</v>
      </c>
      <c r="G24632">
        <v>1139</v>
      </c>
      <c r="H24632" s="17">
        <v>44196</v>
      </c>
    </row>
    <row r="24633" spans="1:8" x14ac:dyDescent="0.2">
      <c r="A24633" t="s">
        <v>162</v>
      </c>
      <c r="B24633">
        <v>394714</v>
      </c>
      <c r="D24633" t="s">
        <v>72</v>
      </c>
      <c r="G24633">
        <v>1388</v>
      </c>
      <c r="H24633" s="17">
        <v>44196</v>
      </c>
    </row>
    <row r="24634" spans="1:8" x14ac:dyDescent="0.2">
      <c r="A24634" t="s">
        <v>162</v>
      </c>
      <c r="B24634">
        <v>394849</v>
      </c>
      <c r="D24634" t="s">
        <v>73</v>
      </c>
      <c r="G24634">
        <v>1360</v>
      </c>
      <c r="H24634" s="17">
        <v>44196</v>
      </c>
    </row>
    <row r="24635" spans="1:8" x14ac:dyDescent="0.2">
      <c r="A24635" t="s">
        <v>162</v>
      </c>
      <c r="B24635">
        <v>394935</v>
      </c>
      <c r="D24635" t="s">
        <v>74</v>
      </c>
      <c r="G24635">
        <v>1112</v>
      </c>
      <c r="H24635" s="17">
        <v>44196</v>
      </c>
    </row>
    <row r="24636" spans="1:8" x14ac:dyDescent="0.2">
      <c r="A24636" t="s">
        <v>162</v>
      </c>
      <c r="B24636">
        <v>394807</v>
      </c>
      <c r="D24636" t="s">
        <v>76</v>
      </c>
      <c r="G24636">
        <v>1111</v>
      </c>
      <c r="H24636" s="17">
        <v>44196</v>
      </c>
    </row>
    <row r="24637" spans="1:8" x14ac:dyDescent="0.2">
      <c r="A24637" t="s">
        <v>162</v>
      </c>
      <c r="B24637">
        <v>394669</v>
      </c>
      <c r="D24637" t="s">
        <v>78</v>
      </c>
      <c r="G24637">
        <v>1475</v>
      </c>
      <c r="H24637" s="17">
        <v>44196</v>
      </c>
    </row>
    <row r="24638" spans="1:8" x14ac:dyDescent="0.2">
      <c r="A24638" t="s">
        <v>162</v>
      </c>
      <c r="B24638">
        <v>395022</v>
      </c>
      <c r="D24638" t="s">
        <v>80</v>
      </c>
      <c r="G24638">
        <v>1311</v>
      </c>
      <c r="H24638" s="17">
        <v>44196</v>
      </c>
    </row>
    <row r="24639" spans="1:8" x14ac:dyDescent="0.2">
      <c r="A24639" t="s">
        <v>162</v>
      </c>
      <c r="B24639">
        <v>394910</v>
      </c>
      <c r="D24639" t="s">
        <v>81</v>
      </c>
      <c r="G24639">
        <v>1253</v>
      </c>
      <c r="H24639" s="17">
        <v>44196</v>
      </c>
    </row>
    <row r="24640" spans="1:8" x14ac:dyDescent="0.2">
      <c r="A24640" t="s">
        <v>162</v>
      </c>
      <c r="B24640">
        <v>394425</v>
      </c>
      <c r="D24640" t="s">
        <v>83</v>
      </c>
      <c r="G24640">
        <v>1138</v>
      </c>
      <c r="H24640" s="17">
        <v>44196</v>
      </c>
    </row>
    <row r="24641" spans="1:8" x14ac:dyDescent="0.2">
      <c r="A24641" t="s">
        <v>162</v>
      </c>
      <c r="B24641">
        <v>395012</v>
      </c>
      <c r="D24641" t="s">
        <v>84</v>
      </c>
      <c r="G24641">
        <v>1431</v>
      </c>
      <c r="H24641" s="17">
        <v>44196</v>
      </c>
    </row>
    <row r="24642" spans="1:8" x14ac:dyDescent="0.2">
      <c r="A24642" t="s">
        <v>162</v>
      </c>
      <c r="B24642">
        <v>394388</v>
      </c>
      <c r="D24642" t="s">
        <v>85</v>
      </c>
      <c r="G24642">
        <v>1200</v>
      </c>
      <c r="H24642" s="17">
        <v>44196</v>
      </c>
    </row>
    <row r="24643" spans="1:8" x14ac:dyDescent="0.2">
      <c r="A24643" t="s">
        <v>162</v>
      </c>
      <c r="B24643">
        <v>395053</v>
      </c>
      <c r="D24643" t="s">
        <v>87</v>
      </c>
      <c r="G24643">
        <v>1391</v>
      </c>
      <c r="H24643" s="17">
        <v>44196</v>
      </c>
    </row>
    <row r="24644" spans="1:8" x14ac:dyDescent="0.2">
      <c r="A24644" t="s">
        <v>162</v>
      </c>
      <c r="B24644">
        <v>395031</v>
      </c>
      <c r="D24644" t="s">
        <v>89</v>
      </c>
      <c r="G24644">
        <v>1201</v>
      </c>
      <c r="H24644" s="17">
        <v>44196</v>
      </c>
    </row>
    <row r="24645" spans="1:8" x14ac:dyDescent="0.2">
      <c r="A24645" t="s">
        <v>162</v>
      </c>
      <c r="B24645">
        <v>394640</v>
      </c>
      <c r="D24645" t="s">
        <v>90</v>
      </c>
      <c r="G24645">
        <v>1203</v>
      </c>
      <c r="H24645" s="17">
        <v>44196</v>
      </c>
    </row>
    <row r="24646" spans="1:8" x14ac:dyDescent="0.2">
      <c r="A24646" t="s">
        <v>162</v>
      </c>
      <c r="B24646">
        <v>395167</v>
      </c>
      <c r="D24646" t="s">
        <v>91</v>
      </c>
      <c r="G24646">
        <v>1248</v>
      </c>
      <c r="H24646" s="17">
        <v>44196</v>
      </c>
    </row>
    <row r="24647" spans="1:8" x14ac:dyDescent="0.2">
      <c r="A24647" t="s">
        <v>162</v>
      </c>
      <c r="B24647">
        <v>753924</v>
      </c>
      <c r="D24647" t="s">
        <v>92</v>
      </c>
      <c r="G24647">
        <v>2384</v>
      </c>
      <c r="H24647" s="17">
        <v>44196</v>
      </c>
    </row>
    <row r="24648" spans="1:8" x14ac:dyDescent="0.2">
      <c r="A24648" t="s">
        <v>162</v>
      </c>
      <c r="B24648">
        <v>395169</v>
      </c>
      <c r="D24648" t="s">
        <v>94</v>
      </c>
      <c r="G24648">
        <v>1026</v>
      </c>
      <c r="H24648" s="17">
        <v>44196</v>
      </c>
    </row>
    <row r="24649" spans="1:8" x14ac:dyDescent="0.2">
      <c r="A24649" t="s">
        <v>162</v>
      </c>
      <c r="B24649">
        <v>394619</v>
      </c>
      <c r="D24649" t="s">
        <v>95</v>
      </c>
      <c r="G24649">
        <v>1632</v>
      </c>
      <c r="H24649" s="17">
        <v>44196</v>
      </c>
    </row>
    <row r="24650" spans="1:8" x14ac:dyDescent="0.2">
      <c r="A24650" t="s">
        <v>162</v>
      </c>
      <c r="B24650">
        <v>395238</v>
      </c>
      <c r="D24650" t="s">
        <v>96</v>
      </c>
      <c r="G24650">
        <v>1547</v>
      </c>
      <c r="H24650" s="17">
        <v>44196</v>
      </c>
    </row>
    <row r="24651" spans="1:8" x14ac:dyDescent="0.2">
      <c r="A24651" t="s">
        <v>162</v>
      </c>
      <c r="B24651">
        <v>394415</v>
      </c>
      <c r="D24651" t="s">
        <v>97</v>
      </c>
      <c r="G24651">
        <v>2368</v>
      </c>
      <c r="H24651" s="17">
        <v>44196</v>
      </c>
    </row>
    <row r="24652" spans="1:8" x14ac:dyDescent="0.2">
      <c r="A24652" t="s">
        <v>162</v>
      </c>
      <c r="B24652">
        <v>394312</v>
      </c>
      <c r="D24652" t="s">
        <v>98</v>
      </c>
      <c r="G24652">
        <v>1213</v>
      </c>
      <c r="H24652" s="17">
        <v>44196</v>
      </c>
    </row>
    <row r="24653" spans="1:8" x14ac:dyDescent="0.2">
      <c r="A24653" t="s">
        <v>162</v>
      </c>
      <c r="B24653">
        <v>394308</v>
      </c>
      <c r="D24653" t="s">
        <v>100</v>
      </c>
      <c r="G24653">
        <v>1299</v>
      </c>
      <c r="H24653" s="17">
        <v>44196</v>
      </c>
    </row>
    <row r="24654" spans="1:8" x14ac:dyDescent="0.2">
      <c r="A24654" t="s">
        <v>162</v>
      </c>
      <c r="B24654">
        <v>394938</v>
      </c>
      <c r="D24654" t="s">
        <v>101</v>
      </c>
      <c r="G24654">
        <v>1117</v>
      </c>
      <c r="H24654" s="17">
        <v>44196</v>
      </c>
    </row>
    <row r="24655" spans="1:8" x14ac:dyDescent="0.2">
      <c r="A24655" t="s">
        <v>162</v>
      </c>
      <c r="B24655">
        <v>394908</v>
      </c>
      <c r="D24655" t="s">
        <v>103</v>
      </c>
      <c r="G24655">
        <v>1476</v>
      </c>
      <c r="H24655" s="17">
        <v>44196</v>
      </c>
    </row>
    <row r="24656" spans="1:8" x14ac:dyDescent="0.2">
      <c r="A24656" t="s">
        <v>162</v>
      </c>
      <c r="B24656">
        <v>394357</v>
      </c>
      <c r="D24656" t="s">
        <v>104</v>
      </c>
      <c r="G24656">
        <v>1300</v>
      </c>
      <c r="H24656" s="17">
        <v>44196</v>
      </c>
    </row>
    <row r="24657" spans="1:8" x14ac:dyDescent="0.2">
      <c r="A24657" t="s">
        <v>162</v>
      </c>
      <c r="B24657">
        <v>394753</v>
      </c>
      <c r="D24657" t="s">
        <v>105</v>
      </c>
      <c r="G24657">
        <v>1305</v>
      </c>
      <c r="H24657" s="17">
        <v>44196</v>
      </c>
    </row>
    <row r="24658" spans="1:8" x14ac:dyDescent="0.2">
      <c r="A24658" t="s">
        <v>162</v>
      </c>
      <c r="B24658">
        <v>394653</v>
      </c>
      <c r="D24658" t="s">
        <v>106</v>
      </c>
      <c r="G24658">
        <v>1191</v>
      </c>
      <c r="H24658" s="17">
        <v>44196</v>
      </c>
    </row>
    <row r="24659" spans="1:8" x14ac:dyDescent="0.2">
      <c r="A24659" t="s">
        <v>162</v>
      </c>
      <c r="B24659">
        <v>394952</v>
      </c>
      <c r="D24659" t="s">
        <v>108</v>
      </c>
      <c r="G24659">
        <v>2652</v>
      </c>
      <c r="H24659" s="17">
        <v>44196</v>
      </c>
    </row>
    <row r="24660" spans="1:8" x14ac:dyDescent="0.2">
      <c r="A24660" t="s">
        <v>162</v>
      </c>
      <c r="B24660">
        <v>394318</v>
      </c>
      <c r="D24660" t="s">
        <v>109</v>
      </c>
      <c r="G24660">
        <v>1508</v>
      </c>
      <c r="H24660" s="17">
        <v>44196</v>
      </c>
    </row>
    <row r="24661" spans="1:8" x14ac:dyDescent="0.2">
      <c r="A24661" t="s">
        <v>162</v>
      </c>
      <c r="B24661">
        <v>394561</v>
      </c>
      <c r="D24661" t="s">
        <v>110</v>
      </c>
      <c r="G24661">
        <v>1135</v>
      </c>
      <c r="H24661" s="17">
        <v>44196</v>
      </c>
    </row>
    <row r="24662" spans="1:8" x14ac:dyDescent="0.2">
      <c r="A24662" t="s">
        <v>162</v>
      </c>
      <c r="B24662">
        <v>394367</v>
      </c>
      <c r="D24662" t="s">
        <v>111</v>
      </c>
      <c r="G24662">
        <v>1202</v>
      </c>
      <c r="H24662" s="17">
        <v>44196</v>
      </c>
    </row>
    <row r="24663" spans="1:8" x14ac:dyDescent="0.2">
      <c r="A24663" t="s">
        <v>162</v>
      </c>
      <c r="B24663">
        <v>394521</v>
      </c>
      <c r="D24663" t="s">
        <v>112</v>
      </c>
      <c r="G24663">
        <v>1064</v>
      </c>
      <c r="H24663" s="17">
        <v>44196</v>
      </c>
    </row>
    <row r="24664" spans="1:8" x14ac:dyDescent="0.2">
      <c r="A24664" t="s">
        <v>162</v>
      </c>
      <c r="B24664">
        <v>394843</v>
      </c>
      <c r="D24664" t="s">
        <v>113</v>
      </c>
      <c r="G24664">
        <v>984</v>
      </c>
      <c r="H24664" s="17">
        <v>44196</v>
      </c>
    </row>
    <row r="24665" spans="1:8" x14ac:dyDescent="0.2">
      <c r="A24665" t="s">
        <v>162</v>
      </c>
      <c r="B24665">
        <v>394486</v>
      </c>
      <c r="D24665" t="s">
        <v>114</v>
      </c>
      <c r="G24665">
        <v>1197</v>
      </c>
      <c r="H24665" s="17">
        <v>44196</v>
      </c>
    </row>
    <row r="24666" spans="1:8" x14ac:dyDescent="0.2">
      <c r="A24666" t="s">
        <v>162</v>
      </c>
      <c r="B24666">
        <v>394648</v>
      </c>
      <c r="D24666" t="s">
        <v>115</v>
      </c>
      <c r="G24666">
        <v>1282</v>
      </c>
      <c r="H24666" s="17">
        <v>44196</v>
      </c>
    </row>
    <row r="24667" spans="1:8" x14ac:dyDescent="0.2">
      <c r="A24667" t="s">
        <v>162</v>
      </c>
      <c r="B24667">
        <v>394304</v>
      </c>
      <c r="D24667" t="s">
        <v>116</v>
      </c>
      <c r="G24667">
        <v>951</v>
      </c>
      <c r="H24667" s="17">
        <v>44196</v>
      </c>
    </row>
    <row r="24668" spans="1:8" x14ac:dyDescent="0.2">
      <c r="A24668" t="s">
        <v>162</v>
      </c>
      <c r="B24668">
        <v>753906</v>
      </c>
      <c r="D24668" t="s">
        <v>117</v>
      </c>
      <c r="G24668">
        <v>1694</v>
      </c>
      <c r="H24668" s="17">
        <v>44196</v>
      </c>
    </row>
    <row r="24669" spans="1:8" x14ac:dyDescent="0.2">
      <c r="A24669" t="s">
        <v>162</v>
      </c>
      <c r="B24669">
        <v>394798</v>
      </c>
      <c r="D24669" t="s">
        <v>118</v>
      </c>
      <c r="G24669">
        <v>923</v>
      </c>
      <c r="H24669" s="17">
        <v>44196</v>
      </c>
    </row>
    <row r="24670" spans="1:8" x14ac:dyDescent="0.2">
      <c r="A24670" t="s">
        <v>162</v>
      </c>
      <c r="B24670">
        <v>395134</v>
      </c>
      <c r="D24670" t="s">
        <v>120</v>
      </c>
      <c r="G24670">
        <v>2124</v>
      </c>
      <c r="H24670" s="17">
        <v>44196</v>
      </c>
    </row>
    <row r="24671" spans="1:8" x14ac:dyDescent="0.2">
      <c r="A24671" t="s">
        <v>162</v>
      </c>
      <c r="B24671">
        <v>394457</v>
      </c>
      <c r="D24671" t="s">
        <v>121</v>
      </c>
      <c r="G24671">
        <v>1518</v>
      </c>
      <c r="H24671" s="17">
        <v>44196</v>
      </c>
    </row>
    <row r="24672" spans="1:8" x14ac:dyDescent="0.2">
      <c r="A24672" t="s">
        <v>162</v>
      </c>
      <c r="B24672">
        <v>395143</v>
      </c>
      <c r="D24672" t="s">
        <v>122</v>
      </c>
      <c r="G24672">
        <v>1194</v>
      </c>
      <c r="H24672" s="17">
        <v>44196</v>
      </c>
    </row>
    <row r="24673" spans="1:8" x14ac:dyDescent="0.2">
      <c r="A24673" t="s">
        <v>162</v>
      </c>
      <c r="B24673">
        <v>394484</v>
      </c>
      <c r="D24673" t="s">
        <v>123</v>
      </c>
      <c r="G24673">
        <v>1574</v>
      </c>
      <c r="H24673" s="17">
        <v>44196</v>
      </c>
    </row>
    <row r="24674" spans="1:8" x14ac:dyDescent="0.2">
      <c r="A24674" t="s">
        <v>162</v>
      </c>
      <c r="B24674">
        <v>395235</v>
      </c>
      <c r="D24674" t="s">
        <v>124</v>
      </c>
      <c r="G24674">
        <v>1385</v>
      </c>
      <c r="H24674" s="17">
        <v>44196</v>
      </c>
    </row>
    <row r="24675" spans="1:8" x14ac:dyDescent="0.2">
      <c r="A24675" t="s">
        <v>162</v>
      </c>
      <c r="B24675">
        <v>395224</v>
      </c>
      <c r="D24675" t="s">
        <v>125</v>
      </c>
      <c r="G24675">
        <v>838</v>
      </c>
      <c r="H24675" s="17">
        <v>44196</v>
      </c>
    </row>
    <row r="24676" spans="1:8" x14ac:dyDescent="0.2">
      <c r="A24676" t="s">
        <v>162</v>
      </c>
      <c r="B24676">
        <v>395115</v>
      </c>
      <c r="D24676" t="s">
        <v>127</v>
      </c>
      <c r="G24676">
        <v>1391</v>
      </c>
      <c r="H24676" s="17">
        <v>44196</v>
      </c>
    </row>
    <row r="24677" spans="1:8" x14ac:dyDescent="0.2">
      <c r="A24677" t="s">
        <v>162</v>
      </c>
      <c r="B24677">
        <v>394440</v>
      </c>
      <c r="D24677" t="s">
        <v>128</v>
      </c>
      <c r="G24677">
        <v>1517</v>
      </c>
      <c r="H24677" s="17">
        <v>44196</v>
      </c>
    </row>
    <row r="24678" spans="1:8" x14ac:dyDescent="0.2">
      <c r="A24678" t="s">
        <v>162</v>
      </c>
      <c r="B24678">
        <v>394399</v>
      </c>
      <c r="D24678" t="s">
        <v>129</v>
      </c>
      <c r="G24678">
        <v>1551</v>
      </c>
      <c r="H24678" s="17">
        <v>44196</v>
      </c>
    </row>
    <row r="24679" spans="1:8" x14ac:dyDescent="0.2">
      <c r="A24679" t="s">
        <v>162</v>
      </c>
      <c r="B24679">
        <v>395160</v>
      </c>
      <c r="D24679" t="s">
        <v>131</v>
      </c>
      <c r="G24679">
        <v>994</v>
      </c>
      <c r="H24679" s="17">
        <v>44196</v>
      </c>
    </row>
    <row r="24680" spans="1:8" x14ac:dyDescent="0.2">
      <c r="A24680" t="s">
        <v>162</v>
      </c>
      <c r="B24680">
        <v>394816</v>
      </c>
      <c r="D24680" t="s">
        <v>132</v>
      </c>
      <c r="G24680">
        <v>1275</v>
      </c>
      <c r="H24680" s="17">
        <v>44196</v>
      </c>
    </row>
    <row r="24681" spans="1:8" x14ac:dyDescent="0.2">
      <c r="A24681" t="s">
        <v>162</v>
      </c>
      <c r="B24681">
        <v>394766</v>
      </c>
      <c r="D24681" t="s">
        <v>133</v>
      </c>
      <c r="G24681">
        <v>1428</v>
      </c>
      <c r="H24681" s="17">
        <v>44196</v>
      </c>
    </row>
    <row r="24682" spans="1:8" x14ac:dyDescent="0.2">
      <c r="A24682" t="s">
        <v>162</v>
      </c>
      <c r="B24682">
        <v>394931</v>
      </c>
      <c r="D24682" t="s">
        <v>134</v>
      </c>
      <c r="G24682">
        <v>1336</v>
      </c>
      <c r="H24682" s="17">
        <v>44196</v>
      </c>
    </row>
    <row r="24683" spans="1:8" x14ac:dyDescent="0.2">
      <c r="A24683" t="s">
        <v>162</v>
      </c>
      <c r="B24683">
        <v>394528</v>
      </c>
      <c r="D24683" t="s">
        <v>135</v>
      </c>
      <c r="G24683">
        <v>1452</v>
      </c>
      <c r="H24683" s="17">
        <v>44196</v>
      </c>
    </row>
    <row r="24684" spans="1:8" x14ac:dyDescent="0.2">
      <c r="A24684" t="s">
        <v>162</v>
      </c>
      <c r="B24684">
        <v>394531</v>
      </c>
      <c r="D24684" t="s">
        <v>136</v>
      </c>
      <c r="G24684">
        <v>1101</v>
      </c>
      <c r="H24684" s="17">
        <v>44196</v>
      </c>
    </row>
    <row r="24685" spans="1:8" x14ac:dyDescent="0.2">
      <c r="A24685" t="s">
        <v>162</v>
      </c>
      <c r="B24685">
        <v>394711</v>
      </c>
      <c r="D24685" t="s">
        <v>138</v>
      </c>
      <c r="G24685">
        <v>1227</v>
      </c>
      <c r="H24685" s="17">
        <v>44196</v>
      </c>
    </row>
    <row r="24686" spans="1:8" x14ac:dyDescent="0.2">
      <c r="A24686" t="s">
        <v>162</v>
      </c>
      <c r="B24686">
        <v>395245</v>
      </c>
      <c r="D24686" t="s">
        <v>163</v>
      </c>
      <c r="G24686">
        <v>742</v>
      </c>
      <c r="H24686" s="17">
        <v>44196</v>
      </c>
    </row>
    <row r="24687" spans="1:8" x14ac:dyDescent="0.2">
      <c r="A24687" t="s">
        <v>162</v>
      </c>
      <c r="B24687">
        <v>394352</v>
      </c>
      <c r="D24687" t="s">
        <v>140</v>
      </c>
      <c r="G24687">
        <v>1150</v>
      </c>
      <c r="H24687" s="17">
        <v>44196</v>
      </c>
    </row>
    <row r="24688" spans="1:8" x14ac:dyDescent="0.2">
      <c r="A24688" t="s">
        <v>162</v>
      </c>
      <c r="B24688">
        <v>395075</v>
      </c>
      <c r="D24688" t="s">
        <v>164</v>
      </c>
      <c r="G24688">
        <v>967</v>
      </c>
      <c r="H24688" s="17">
        <v>44196</v>
      </c>
    </row>
    <row r="24689" spans="1:8" x14ac:dyDescent="0.2">
      <c r="A24689" t="s">
        <v>162</v>
      </c>
      <c r="B24689">
        <v>394666</v>
      </c>
      <c r="D24689" t="s">
        <v>141</v>
      </c>
      <c r="G24689">
        <v>1096</v>
      </c>
      <c r="H24689" s="17">
        <v>44196</v>
      </c>
    </row>
    <row r="24690" spans="1:8" x14ac:dyDescent="0.2">
      <c r="A24690" t="s">
        <v>162</v>
      </c>
      <c r="B24690">
        <v>394957</v>
      </c>
      <c r="D24690" t="s">
        <v>165</v>
      </c>
      <c r="G24690">
        <v>1500</v>
      </c>
      <c r="H24690" s="17">
        <v>44196</v>
      </c>
    </row>
    <row r="24691" spans="1:8" x14ac:dyDescent="0.2">
      <c r="A24691" t="s">
        <v>162</v>
      </c>
      <c r="B24691">
        <v>395113</v>
      </c>
      <c r="D24691" t="s">
        <v>166</v>
      </c>
      <c r="G24691">
        <v>1333</v>
      </c>
      <c r="H24691" s="17">
        <v>44196</v>
      </c>
    </row>
    <row r="24692" spans="1:8" x14ac:dyDescent="0.2">
      <c r="A24692" t="s">
        <v>162</v>
      </c>
      <c r="B24692">
        <v>395006</v>
      </c>
      <c r="D24692" t="s">
        <v>142</v>
      </c>
      <c r="G24692">
        <v>1385</v>
      </c>
      <c r="H24692" s="17">
        <v>44196</v>
      </c>
    </row>
    <row r="24693" spans="1:8" x14ac:dyDescent="0.2">
      <c r="A24693" t="s">
        <v>162</v>
      </c>
      <c r="B24693">
        <v>394549</v>
      </c>
      <c r="D24693" t="s">
        <v>167</v>
      </c>
      <c r="G24693">
        <v>1405</v>
      </c>
      <c r="H24693" s="17">
        <v>44196</v>
      </c>
    </row>
    <row r="24694" spans="1:8" x14ac:dyDescent="0.2">
      <c r="A24694" t="s">
        <v>162</v>
      </c>
      <c r="B24694">
        <v>394995</v>
      </c>
      <c r="D24694" t="s">
        <v>168</v>
      </c>
      <c r="G24694">
        <v>1717</v>
      </c>
      <c r="H24694" s="17">
        <v>44196</v>
      </c>
    </row>
    <row r="24695" spans="1:8" x14ac:dyDescent="0.2">
      <c r="A24695" t="s">
        <v>162</v>
      </c>
      <c r="B24695">
        <v>394602</v>
      </c>
      <c r="D24695" t="s">
        <v>143</v>
      </c>
      <c r="G24695">
        <v>1558</v>
      </c>
      <c r="H24695" s="17">
        <v>44196</v>
      </c>
    </row>
    <row r="24696" spans="1:8" x14ac:dyDescent="0.2">
      <c r="A24696" t="s">
        <v>162</v>
      </c>
      <c r="B24696">
        <v>394405</v>
      </c>
      <c r="D24696" t="s">
        <v>169</v>
      </c>
      <c r="G24696">
        <v>1923</v>
      </c>
      <c r="H24696" s="17">
        <v>44196</v>
      </c>
    </row>
    <row r="24697" spans="1:8" x14ac:dyDescent="0.2">
      <c r="A24697" t="s">
        <v>162</v>
      </c>
      <c r="B24697">
        <v>394623</v>
      </c>
      <c r="D24697" t="s">
        <v>170</v>
      </c>
      <c r="G24697">
        <v>1354</v>
      </c>
      <c r="H24697" s="17">
        <v>44196</v>
      </c>
    </row>
    <row r="24698" spans="1:8" x14ac:dyDescent="0.2">
      <c r="A24698" t="s">
        <v>145</v>
      </c>
      <c r="B24698">
        <v>102001</v>
      </c>
      <c r="C24698">
        <v>0</v>
      </c>
      <c r="D24698" t="s">
        <v>5</v>
      </c>
      <c r="E24698" t="s">
        <v>6</v>
      </c>
      <c r="G24698">
        <v>325000</v>
      </c>
      <c r="H24698" s="17">
        <v>44227</v>
      </c>
    </row>
    <row r="24699" spans="1:8" x14ac:dyDescent="0.2">
      <c r="A24699" t="s">
        <v>145</v>
      </c>
      <c r="B24699">
        <v>394913</v>
      </c>
      <c r="C24699">
        <v>1</v>
      </c>
      <c r="D24699" t="s">
        <v>7</v>
      </c>
      <c r="E24699" t="s">
        <v>8</v>
      </c>
      <c r="F24699" t="s">
        <v>9</v>
      </c>
      <c r="G24699">
        <v>659000</v>
      </c>
      <c r="H24699" s="17">
        <v>44227</v>
      </c>
    </row>
    <row r="24700" spans="1:8" x14ac:dyDescent="0.2">
      <c r="A24700" t="s">
        <v>145</v>
      </c>
      <c r="B24700">
        <v>753899</v>
      </c>
      <c r="C24700">
        <v>2</v>
      </c>
      <c r="D24700" t="s">
        <v>10</v>
      </c>
      <c r="E24700" t="s">
        <v>8</v>
      </c>
      <c r="F24700" t="s">
        <v>11</v>
      </c>
      <c r="G24700">
        <v>1169000</v>
      </c>
      <c r="H24700" s="17">
        <v>44227</v>
      </c>
    </row>
    <row r="24701" spans="1:8" x14ac:dyDescent="0.2">
      <c r="A24701" t="s">
        <v>145</v>
      </c>
      <c r="B24701">
        <v>394463</v>
      </c>
      <c r="C24701">
        <v>3</v>
      </c>
      <c r="D24701" t="s">
        <v>12</v>
      </c>
      <c r="E24701" t="s">
        <v>8</v>
      </c>
      <c r="F24701" t="s">
        <v>13</v>
      </c>
      <c r="G24701">
        <v>339900</v>
      </c>
      <c r="H24701" s="17">
        <v>44227</v>
      </c>
    </row>
    <row r="24702" spans="1:8" x14ac:dyDescent="0.2">
      <c r="A24702" t="s">
        <v>145</v>
      </c>
      <c r="B24702">
        <v>394514</v>
      </c>
      <c r="C24702">
        <v>4</v>
      </c>
      <c r="D24702" t="s">
        <v>14</v>
      </c>
      <c r="E24702" t="s">
        <v>8</v>
      </c>
      <c r="F24702" t="s">
        <v>15</v>
      </c>
      <c r="G24702">
        <v>356983</v>
      </c>
      <c r="H24702" s="17">
        <v>44227</v>
      </c>
    </row>
    <row r="24703" spans="1:8" x14ac:dyDescent="0.2">
      <c r="A24703" t="s">
        <v>145</v>
      </c>
      <c r="B24703">
        <v>394974</v>
      </c>
      <c r="C24703">
        <v>5</v>
      </c>
      <c r="D24703" t="s">
        <v>16</v>
      </c>
      <c r="E24703" t="s">
        <v>8</v>
      </c>
      <c r="F24703" t="s">
        <v>17</v>
      </c>
      <c r="G24703">
        <v>315000</v>
      </c>
      <c r="H24703" s="17">
        <v>44227</v>
      </c>
    </row>
    <row r="24704" spans="1:8" x14ac:dyDescent="0.2">
      <c r="A24704" t="s">
        <v>145</v>
      </c>
      <c r="B24704">
        <v>394692</v>
      </c>
      <c r="C24704">
        <v>6</v>
      </c>
      <c r="D24704" t="s">
        <v>18</v>
      </c>
      <c r="E24704" t="s">
        <v>8</v>
      </c>
      <c r="F24704" t="s">
        <v>15</v>
      </c>
      <c r="G24704">
        <v>339900</v>
      </c>
      <c r="H24704" s="17">
        <v>44227</v>
      </c>
    </row>
    <row r="24705" spans="1:8" x14ac:dyDescent="0.2">
      <c r="A24705" t="s">
        <v>145</v>
      </c>
      <c r="B24705">
        <v>395209</v>
      </c>
      <c r="C24705">
        <v>7</v>
      </c>
      <c r="D24705" t="s">
        <v>19</v>
      </c>
      <c r="E24705" t="s">
        <v>8</v>
      </c>
      <c r="F24705" t="s">
        <v>20</v>
      </c>
      <c r="G24705">
        <v>509990</v>
      </c>
      <c r="H24705" s="17">
        <v>44227</v>
      </c>
    </row>
    <row r="24706" spans="1:8" x14ac:dyDescent="0.2">
      <c r="A24706" t="s">
        <v>145</v>
      </c>
      <c r="B24706">
        <v>394856</v>
      </c>
      <c r="C24706">
        <v>8</v>
      </c>
      <c r="D24706" t="s">
        <v>21</v>
      </c>
      <c r="E24706" t="s">
        <v>8</v>
      </c>
      <c r="F24706" t="s">
        <v>22</v>
      </c>
      <c r="G24706">
        <v>525000</v>
      </c>
      <c r="H24706" s="17">
        <v>44227</v>
      </c>
    </row>
    <row r="24707" spans="1:8" x14ac:dyDescent="0.2">
      <c r="A24707" t="s">
        <v>145</v>
      </c>
      <c r="B24707">
        <v>394347</v>
      </c>
      <c r="C24707">
        <v>9</v>
      </c>
      <c r="D24707" t="s">
        <v>23</v>
      </c>
      <c r="E24707" t="s">
        <v>8</v>
      </c>
      <c r="F24707" t="s">
        <v>24</v>
      </c>
      <c r="G24707">
        <v>360000</v>
      </c>
      <c r="H24707" s="17">
        <v>44227</v>
      </c>
    </row>
    <row r="24708" spans="1:8" x14ac:dyDescent="0.2">
      <c r="A24708" t="s">
        <v>145</v>
      </c>
      <c r="B24708">
        <v>394404</v>
      </c>
      <c r="C24708">
        <v>10</v>
      </c>
      <c r="D24708" t="s">
        <v>25</v>
      </c>
      <c r="E24708" t="s">
        <v>8</v>
      </c>
      <c r="F24708" t="s">
        <v>26</v>
      </c>
      <c r="G24708">
        <v>715000</v>
      </c>
      <c r="H24708" s="17">
        <v>44227</v>
      </c>
    </row>
    <row r="24709" spans="1:8" x14ac:dyDescent="0.2">
      <c r="A24709" t="s">
        <v>145</v>
      </c>
      <c r="B24709">
        <v>395057</v>
      </c>
      <c r="C24709">
        <v>11</v>
      </c>
      <c r="D24709" t="s">
        <v>27</v>
      </c>
      <c r="E24709" t="s">
        <v>8</v>
      </c>
      <c r="F24709" t="s">
        <v>11</v>
      </c>
      <c r="G24709">
        <v>1158000</v>
      </c>
      <c r="H24709" s="17">
        <v>44227</v>
      </c>
    </row>
    <row r="24710" spans="1:8" x14ac:dyDescent="0.2">
      <c r="A24710" t="s">
        <v>145</v>
      </c>
      <c r="B24710">
        <v>394532</v>
      </c>
      <c r="C24710">
        <v>12</v>
      </c>
      <c r="D24710" t="s">
        <v>28</v>
      </c>
      <c r="E24710" t="s">
        <v>8</v>
      </c>
      <c r="F24710" t="s">
        <v>29</v>
      </c>
      <c r="G24710">
        <v>260000</v>
      </c>
      <c r="H24710" s="17">
        <v>44227</v>
      </c>
    </row>
    <row r="24711" spans="1:8" x14ac:dyDescent="0.2">
      <c r="A24711" t="s">
        <v>145</v>
      </c>
      <c r="B24711">
        <v>395025</v>
      </c>
      <c r="C24711">
        <v>13</v>
      </c>
      <c r="D24711" t="s">
        <v>30</v>
      </c>
      <c r="E24711" t="s">
        <v>8</v>
      </c>
      <c r="F24711" t="s">
        <v>11</v>
      </c>
      <c r="G24711">
        <v>510000</v>
      </c>
      <c r="H24711" s="17">
        <v>44227</v>
      </c>
    </row>
    <row r="24712" spans="1:8" x14ac:dyDescent="0.2">
      <c r="A24712" t="s">
        <v>145</v>
      </c>
      <c r="B24712">
        <v>394976</v>
      </c>
      <c r="C24712">
        <v>14</v>
      </c>
      <c r="D24712" t="s">
        <v>31</v>
      </c>
      <c r="E24712" t="s">
        <v>8</v>
      </c>
      <c r="F24712" t="s">
        <v>32</v>
      </c>
      <c r="G24712">
        <v>420000</v>
      </c>
      <c r="H24712" s="17">
        <v>44227</v>
      </c>
    </row>
    <row r="24713" spans="1:8" x14ac:dyDescent="0.2">
      <c r="A24713" t="s">
        <v>145</v>
      </c>
      <c r="B24713">
        <v>395078</v>
      </c>
      <c r="C24713">
        <v>15</v>
      </c>
      <c r="D24713" t="s">
        <v>33</v>
      </c>
      <c r="E24713" t="s">
        <v>8</v>
      </c>
      <c r="F24713" t="s">
        <v>34</v>
      </c>
      <c r="G24713">
        <v>725000</v>
      </c>
      <c r="H24713" s="17">
        <v>44227</v>
      </c>
    </row>
    <row r="24714" spans="1:8" x14ac:dyDescent="0.2">
      <c r="A24714" t="s">
        <v>145</v>
      </c>
      <c r="B24714">
        <v>394865</v>
      </c>
      <c r="C24714">
        <v>16</v>
      </c>
      <c r="D24714" t="s">
        <v>35</v>
      </c>
      <c r="E24714" t="s">
        <v>8</v>
      </c>
      <c r="F24714" t="s">
        <v>36</v>
      </c>
      <c r="G24714">
        <v>394995</v>
      </c>
      <c r="H24714" s="17">
        <v>44227</v>
      </c>
    </row>
    <row r="24715" spans="1:8" x14ac:dyDescent="0.2">
      <c r="A24715" t="s">
        <v>145</v>
      </c>
      <c r="B24715">
        <v>395056</v>
      </c>
      <c r="C24715">
        <v>17</v>
      </c>
      <c r="D24715" t="s">
        <v>37</v>
      </c>
      <c r="E24715" t="s">
        <v>8</v>
      </c>
      <c r="F24715" t="s">
        <v>11</v>
      </c>
      <c r="G24715">
        <v>899000</v>
      </c>
      <c r="H24715" s="17">
        <v>44227</v>
      </c>
    </row>
    <row r="24716" spans="1:8" x14ac:dyDescent="0.2">
      <c r="A24716" t="s">
        <v>145</v>
      </c>
      <c r="B24716">
        <v>395121</v>
      </c>
      <c r="C24716">
        <v>18</v>
      </c>
      <c r="D24716" t="s">
        <v>38</v>
      </c>
      <c r="E24716" t="s">
        <v>8</v>
      </c>
      <c r="F24716" t="s">
        <v>39</v>
      </c>
      <c r="G24716">
        <v>249900</v>
      </c>
      <c r="H24716" s="17">
        <v>44227</v>
      </c>
    </row>
    <row r="24717" spans="1:8" x14ac:dyDescent="0.2">
      <c r="A24717" t="s">
        <v>145</v>
      </c>
      <c r="B24717">
        <v>395148</v>
      </c>
      <c r="C24717">
        <v>19</v>
      </c>
      <c r="D24717" t="s">
        <v>40</v>
      </c>
      <c r="E24717" t="s">
        <v>8</v>
      </c>
      <c r="F24717" t="s">
        <v>22</v>
      </c>
      <c r="G24717">
        <v>324900</v>
      </c>
      <c r="H24717" s="17">
        <v>44227</v>
      </c>
    </row>
    <row r="24718" spans="1:8" x14ac:dyDescent="0.2">
      <c r="A24718" t="s">
        <v>145</v>
      </c>
      <c r="B24718">
        <v>394358</v>
      </c>
      <c r="C24718">
        <v>20</v>
      </c>
      <c r="D24718" t="s">
        <v>41</v>
      </c>
      <c r="E24718" t="s">
        <v>8</v>
      </c>
      <c r="F24718" t="s">
        <v>42</v>
      </c>
      <c r="G24718">
        <v>325000</v>
      </c>
      <c r="H24718" s="17">
        <v>44227</v>
      </c>
    </row>
    <row r="24719" spans="1:8" x14ac:dyDescent="0.2">
      <c r="A24719" t="s">
        <v>145</v>
      </c>
      <c r="B24719">
        <v>394530</v>
      </c>
      <c r="C24719">
        <v>21</v>
      </c>
      <c r="D24719" t="s">
        <v>43</v>
      </c>
      <c r="E24719" t="s">
        <v>8</v>
      </c>
      <c r="F24719" t="s">
        <v>44</v>
      </c>
      <c r="G24719">
        <v>600000</v>
      </c>
      <c r="H24719" s="17">
        <v>44227</v>
      </c>
    </row>
    <row r="24720" spans="1:8" x14ac:dyDescent="0.2">
      <c r="A24720" t="s">
        <v>145</v>
      </c>
      <c r="B24720">
        <v>394982</v>
      </c>
      <c r="C24720">
        <v>22</v>
      </c>
      <c r="D24720" t="s">
        <v>45</v>
      </c>
      <c r="E24720" t="s">
        <v>8</v>
      </c>
      <c r="F24720" t="s">
        <v>17</v>
      </c>
      <c r="G24720">
        <v>214000</v>
      </c>
      <c r="H24720" s="17">
        <v>44227</v>
      </c>
    </row>
    <row r="24721" spans="1:8" x14ac:dyDescent="0.2">
      <c r="A24721" t="s">
        <v>145</v>
      </c>
      <c r="B24721">
        <v>394998</v>
      </c>
      <c r="C24721">
        <v>23</v>
      </c>
      <c r="D24721" t="s">
        <v>46</v>
      </c>
      <c r="E24721" t="s">
        <v>8</v>
      </c>
      <c r="F24721" t="s">
        <v>47</v>
      </c>
      <c r="G24721">
        <v>568900</v>
      </c>
      <c r="H24721" s="17">
        <v>44227</v>
      </c>
    </row>
    <row r="24722" spans="1:8" x14ac:dyDescent="0.2">
      <c r="A24722" t="s">
        <v>145</v>
      </c>
      <c r="B24722">
        <v>394458</v>
      </c>
      <c r="C24722">
        <v>24</v>
      </c>
      <c r="D24722" t="s">
        <v>48</v>
      </c>
      <c r="E24722" t="s">
        <v>8</v>
      </c>
      <c r="F24722" t="s">
        <v>49</v>
      </c>
      <c r="G24722">
        <v>372900</v>
      </c>
      <c r="H24722" s="17">
        <v>44227</v>
      </c>
    </row>
    <row r="24723" spans="1:8" x14ac:dyDescent="0.2">
      <c r="A24723" t="s">
        <v>145</v>
      </c>
      <c r="B24723">
        <v>395045</v>
      </c>
      <c r="C24723">
        <v>25</v>
      </c>
      <c r="D24723" t="s">
        <v>50</v>
      </c>
      <c r="E24723" t="s">
        <v>8</v>
      </c>
      <c r="F24723" t="s">
        <v>11</v>
      </c>
      <c r="G24723">
        <v>617500</v>
      </c>
      <c r="H24723" s="17">
        <v>44227</v>
      </c>
    </row>
    <row r="24724" spans="1:8" x14ac:dyDescent="0.2">
      <c r="A24724" t="s">
        <v>145</v>
      </c>
      <c r="B24724">
        <v>395055</v>
      </c>
      <c r="C24724">
        <v>26</v>
      </c>
      <c r="D24724" t="s">
        <v>51</v>
      </c>
      <c r="E24724" t="s">
        <v>8</v>
      </c>
      <c r="F24724" t="s">
        <v>15</v>
      </c>
      <c r="G24724">
        <v>288000</v>
      </c>
      <c r="H24724" s="17">
        <v>44227</v>
      </c>
    </row>
    <row r="24725" spans="1:8" x14ac:dyDescent="0.2">
      <c r="A24725" t="s">
        <v>145</v>
      </c>
      <c r="B24725">
        <v>394943</v>
      </c>
      <c r="C24725">
        <v>27</v>
      </c>
      <c r="D24725" t="s">
        <v>52</v>
      </c>
      <c r="E24725" t="s">
        <v>8</v>
      </c>
      <c r="F24725" t="s">
        <v>22</v>
      </c>
      <c r="G24725">
        <v>359900</v>
      </c>
      <c r="H24725" s="17">
        <v>44227</v>
      </c>
    </row>
    <row r="24726" spans="1:8" x14ac:dyDescent="0.2">
      <c r="A24726" t="s">
        <v>145</v>
      </c>
      <c r="B24726">
        <v>394466</v>
      </c>
      <c r="C24726">
        <v>28</v>
      </c>
      <c r="D24726" t="s">
        <v>53</v>
      </c>
      <c r="E24726" t="s">
        <v>8</v>
      </c>
      <c r="F24726" t="s">
        <v>54</v>
      </c>
      <c r="G24726">
        <v>319900</v>
      </c>
      <c r="H24726" s="17">
        <v>44227</v>
      </c>
    </row>
    <row r="24727" spans="1:8" x14ac:dyDescent="0.2">
      <c r="A24727" t="s">
        <v>145</v>
      </c>
      <c r="B24727">
        <v>394475</v>
      </c>
      <c r="C24727">
        <v>29</v>
      </c>
      <c r="D24727" t="s">
        <v>55</v>
      </c>
      <c r="E24727" t="s">
        <v>8</v>
      </c>
      <c r="F24727" t="s">
        <v>54</v>
      </c>
      <c r="G24727">
        <v>199900</v>
      </c>
      <c r="H24727" s="17">
        <v>44227</v>
      </c>
    </row>
    <row r="24728" spans="1:8" x14ac:dyDescent="0.2">
      <c r="A24728" t="s">
        <v>145</v>
      </c>
      <c r="B24728">
        <v>394735</v>
      </c>
      <c r="C24728">
        <v>30</v>
      </c>
      <c r="D24728" t="s">
        <v>56</v>
      </c>
      <c r="E24728" t="s">
        <v>8</v>
      </c>
      <c r="F24728" t="s">
        <v>39</v>
      </c>
      <c r="G24728">
        <v>349750</v>
      </c>
      <c r="H24728" s="17">
        <v>44227</v>
      </c>
    </row>
    <row r="24729" spans="1:8" x14ac:dyDescent="0.2">
      <c r="A24729" t="s">
        <v>145</v>
      </c>
      <c r="B24729">
        <v>394775</v>
      </c>
      <c r="C24729">
        <v>31</v>
      </c>
      <c r="D24729" t="s">
        <v>57</v>
      </c>
      <c r="E24729" t="s">
        <v>8</v>
      </c>
      <c r="F24729" t="s">
        <v>58</v>
      </c>
      <c r="G24729">
        <v>375406</v>
      </c>
      <c r="H24729" s="17">
        <v>44227</v>
      </c>
    </row>
    <row r="24730" spans="1:8" x14ac:dyDescent="0.2">
      <c r="A24730" t="s">
        <v>145</v>
      </c>
      <c r="B24730">
        <v>394492</v>
      </c>
      <c r="C24730">
        <v>32</v>
      </c>
      <c r="D24730" t="s">
        <v>59</v>
      </c>
      <c r="E24730" t="s">
        <v>8</v>
      </c>
      <c r="F24730" t="s">
        <v>54</v>
      </c>
      <c r="G24730">
        <v>307990</v>
      </c>
      <c r="H24730" s="17">
        <v>44227</v>
      </c>
    </row>
    <row r="24731" spans="1:8" x14ac:dyDescent="0.2">
      <c r="A24731" t="s">
        <v>145</v>
      </c>
      <c r="B24731">
        <v>394705</v>
      </c>
      <c r="C24731">
        <v>33</v>
      </c>
      <c r="D24731" t="s">
        <v>60</v>
      </c>
      <c r="E24731" t="s">
        <v>8</v>
      </c>
      <c r="F24731" t="s">
        <v>61</v>
      </c>
      <c r="G24731">
        <v>274900</v>
      </c>
      <c r="H24731" s="17">
        <v>44227</v>
      </c>
    </row>
    <row r="24732" spans="1:8" x14ac:dyDescent="0.2">
      <c r="A24732" t="s">
        <v>145</v>
      </c>
      <c r="B24732">
        <v>395059</v>
      </c>
      <c r="C24732">
        <v>34</v>
      </c>
      <c r="D24732" t="s">
        <v>62</v>
      </c>
      <c r="E24732" t="s">
        <v>8</v>
      </c>
      <c r="F24732" t="s">
        <v>11</v>
      </c>
      <c r="G24732">
        <v>1475000</v>
      </c>
      <c r="H24732" s="17">
        <v>44227</v>
      </c>
    </row>
    <row r="24733" spans="1:8" x14ac:dyDescent="0.2">
      <c r="A24733" t="s">
        <v>145</v>
      </c>
      <c r="B24733">
        <v>394355</v>
      </c>
      <c r="C24733">
        <v>35</v>
      </c>
      <c r="D24733" t="s">
        <v>63</v>
      </c>
      <c r="E24733" t="s">
        <v>8</v>
      </c>
      <c r="F24733" t="s">
        <v>15</v>
      </c>
      <c r="G24733">
        <v>425000</v>
      </c>
      <c r="H24733" s="17">
        <v>44227</v>
      </c>
    </row>
    <row r="24734" spans="1:8" x14ac:dyDescent="0.2">
      <c r="A24734" t="s">
        <v>145</v>
      </c>
      <c r="B24734">
        <v>395194</v>
      </c>
      <c r="C24734">
        <v>36</v>
      </c>
      <c r="D24734" t="s">
        <v>64</v>
      </c>
      <c r="E24734" t="s">
        <v>8</v>
      </c>
      <c r="F24734" t="s">
        <v>65</v>
      </c>
      <c r="G24734">
        <v>307000</v>
      </c>
      <c r="H24734" s="17">
        <v>44227</v>
      </c>
    </row>
    <row r="24735" spans="1:8" x14ac:dyDescent="0.2">
      <c r="A24735" t="s">
        <v>145</v>
      </c>
      <c r="B24735">
        <v>394902</v>
      </c>
      <c r="C24735">
        <v>37</v>
      </c>
      <c r="D24735" t="s">
        <v>66</v>
      </c>
      <c r="E24735" t="s">
        <v>8</v>
      </c>
      <c r="F24735" t="s">
        <v>67</v>
      </c>
      <c r="G24735">
        <v>394900</v>
      </c>
      <c r="H24735" s="17">
        <v>44227</v>
      </c>
    </row>
    <row r="24736" spans="1:8" x14ac:dyDescent="0.2">
      <c r="A24736" t="s">
        <v>145</v>
      </c>
      <c r="B24736">
        <v>395005</v>
      </c>
      <c r="C24736">
        <v>38</v>
      </c>
      <c r="D24736" t="s">
        <v>68</v>
      </c>
      <c r="E24736" t="s">
        <v>8</v>
      </c>
      <c r="F24736" t="s">
        <v>69</v>
      </c>
      <c r="G24736">
        <v>429900</v>
      </c>
      <c r="H24736" s="17">
        <v>44227</v>
      </c>
    </row>
    <row r="24737" spans="1:8" x14ac:dyDescent="0.2">
      <c r="A24737" t="s">
        <v>145</v>
      </c>
      <c r="B24737">
        <v>394862</v>
      </c>
      <c r="C24737">
        <v>39</v>
      </c>
      <c r="D24737" t="s">
        <v>70</v>
      </c>
      <c r="E24737" t="s">
        <v>8</v>
      </c>
      <c r="F24737" t="s">
        <v>71</v>
      </c>
      <c r="G24737">
        <v>219900</v>
      </c>
      <c r="H24737" s="17">
        <v>44227</v>
      </c>
    </row>
    <row r="24738" spans="1:8" x14ac:dyDescent="0.2">
      <c r="A24738" t="s">
        <v>145</v>
      </c>
      <c r="B24738">
        <v>394714</v>
      </c>
      <c r="C24738">
        <v>40</v>
      </c>
      <c r="D24738" t="s">
        <v>72</v>
      </c>
      <c r="E24738" t="s">
        <v>8</v>
      </c>
      <c r="F24738" t="s">
        <v>22</v>
      </c>
      <c r="G24738">
        <v>310000</v>
      </c>
      <c r="H24738" s="17">
        <v>44227</v>
      </c>
    </row>
    <row r="24739" spans="1:8" x14ac:dyDescent="0.2">
      <c r="A24739" t="s">
        <v>145</v>
      </c>
      <c r="B24739">
        <v>394849</v>
      </c>
      <c r="C24739">
        <v>41</v>
      </c>
      <c r="D24739" t="s">
        <v>73</v>
      </c>
      <c r="E24739" t="s">
        <v>8</v>
      </c>
      <c r="F24739" t="s">
        <v>67</v>
      </c>
      <c r="G24739">
        <v>239700</v>
      </c>
      <c r="H24739" s="17">
        <v>44227</v>
      </c>
    </row>
    <row r="24740" spans="1:8" x14ac:dyDescent="0.2">
      <c r="A24740" t="s">
        <v>145</v>
      </c>
      <c r="B24740">
        <v>394935</v>
      </c>
      <c r="C24740">
        <v>42</v>
      </c>
      <c r="D24740" t="s">
        <v>74</v>
      </c>
      <c r="E24740" t="s">
        <v>8</v>
      </c>
      <c r="F24740" t="s">
        <v>75</v>
      </c>
      <c r="G24740">
        <v>289900</v>
      </c>
      <c r="H24740" s="17">
        <v>44227</v>
      </c>
    </row>
    <row r="24741" spans="1:8" x14ac:dyDescent="0.2">
      <c r="A24741" t="s">
        <v>145</v>
      </c>
      <c r="B24741">
        <v>394807</v>
      </c>
      <c r="C24741">
        <v>43</v>
      </c>
      <c r="D24741" t="s">
        <v>76</v>
      </c>
      <c r="E24741" t="s">
        <v>8</v>
      </c>
      <c r="F24741" t="s">
        <v>77</v>
      </c>
      <c r="G24741">
        <v>263990</v>
      </c>
      <c r="H24741" s="17">
        <v>44227</v>
      </c>
    </row>
    <row r="24742" spans="1:8" x14ac:dyDescent="0.2">
      <c r="A24742" t="s">
        <v>145</v>
      </c>
      <c r="B24742">
        <v>394669</v>
      </c>
      <c r="C24742">
        <v>44</v>
      </c>
      <c r="D24742" t="s">
        <v>78</v>
      </c>
      <c r="E24742" t="s">
        <v>8</v>
      </c>
      <c r="F24742" t="s">
        <v>79</v>
      </c>
      <c r="G24742">
        <v>359900</v>
      </c>
      <c r="H24742" s="17">
        <v>44227</v>
      </c>
    </row>
    <row r="24743" spans="1:8" x14ac:dyDescent="0.2">
      <c r="A24743" t="s">
        <v>145</v>
      </c>
      <c r="B24743">
        <v>395022</v>
      </c>
      <c r="C24743">
        <v>45</v>
      </c>
      <c r="D24743" t="s">
        <v>80</v>
      </c>
      <c r="E24743" t="s">
        <v>8</v>
      </c>
      <c r="F24743" t="s">
        <v>65</v>
      </c>
      <c r="G24743">
        <v>394950</v>
      </c>
      <c r="H24743" s="17">
        <v>44227</v>
      </c>
    </row>
    <row r="24744" spans="1:8" x14ac:dyDescent="0.2">
      <c r="A24744" t="s">
        <v>145</v>
      </c>
      <c r="B24744">
        <v>394910</v>
      </c>
      <c r="C24744">
        <v>46</v>
      </c>
      <c r="D24744" t="s">
        <v>81</v>
      </c>
      <c r="E24744" t="s">
        <v>8</v>
      </c>
      <c r="F24744" t="s">
        <v>82</v>
      </c>
      <c r="G24744">
        <v>299900</v>
      </c>
      <c r="H24744" s="17">
        <v>44227</v>
      </c>
    </row>
    <row r="24745" spans="1:8" x14ac:dyDescent="0.2">
      <c r="A24745" t="s">
        <v>145</v>
      </c>
      <c r="B24745">
        <v>394425</v>
      </c>
      <c r="C24745">
        <v>47</v>
      </c>
      <c r="D24745" t="s">
        <v>83</v>
      </c>
      <c r="E24745" t="s">
        <v>8</v>
      </c>
      <c r="F24745" t="s">
        <v>9</v>
      </c>
      <c r="G24745">
        <v>200000</v>
      </c>
      <c r="H24745" s="17">
        <v>44227</v>
      </c>
    </row>
    <row r="24746" spans="1:8" x14ac:dyDescent="0.2">
      <c r="A24746" t="s">
        <v>145</v>
      </c>
      <c r="B24746">
        <v>395012</v>
      </c>
      <c r="C24746">
        <v>48</v>
      </c>
      <c r="D24746" t="s">
        <v>84</v>
      </c>
      <c r="E24746" t="s">
        <v>8</v>
      </c>
      <c r="F24746" t="s">
        <v>49</v>
      </c>
      <c r="G24746">
        <v>395683</v>
      </c>
      <c r="H24746" s="17">
        <v>44227</v>
      </c>
    </row>
    <row r="24747" spans="1:8" x14ac:dyDescent="0.2">
      <c r="A24747" t="s">
        <v>145</v>
      </c>
      <c r="B24747">
        <v>394388</v>
      </c>
      <c r="C24747">
        <v>49</v>
      </c>
      <c r="D24747" t="s">
        <v>85</v>
      </c>
      <c r="E24747" t="s">
        <v>8</v>
      </c>
      <c r="F24747" t="s">
        <v>86</v>
      </c>
      <c r="G24747">
        <v>279900</v>
      </c>
      <c r="H24747" s="17">
        <v>44227</v>
      </c>
    </row>
    <row r="24748" spans="1:8" x14ac:dyDescent="0.2">
      <c r="A24748" t="s">
        <v>145</v>
      </c>
      <c r="B24748">
        <v>395053</v>
      </c>
      <c r="C24748">
        <v>50</v>
      </c>
      <c r="D24748" t="s">
        <v>87</v>
      </c>
      <c r="E24748" t="s">
        <v>8</v>
      </c>
      <c r="F24748" t="s">
        <v>88</v>
      </c>
      <c r="H24748" s="17">
        <v>44227</v>
      </c>
    </row>
    <row r="24749" spans="1:8" x14ac:dyDescent="0.2">
      <c r="A24749" t="s">
        <v>145</v>
      </c>
      <c r="B24749">
        <v>395031</v>
      </c>
      <c r="C24749">
        <v>51</v>
      </c>
      <c r="D24749" t="s">
        <v>89</v>
      </c>
      <c r="E24749" t="s">
        <v>8</v>
      </c>
      <c r="F24749" t="s">
        <v>9</v>
      </c>
      <c r="G24749">
        <v>269900</v>
      </c>
      <c r="H24749" s="17">
        <v>44227</v>
      </c>
    </row>
    <row r="24750" spans="1:8" x14ac:dyDescent="0.2">
      <c r="A24750" t="s">
        <v>145</v>
      </c>
      <c r="B24750">
        <v>394640</v>
      </c>
      <c r="C24750">
        <v>52</v>
      </c>
      <c r="D24750" t="s">
        <v>90</v>
      </c>
      <c r="E24750" t="s">
        <v>8</v>
      </c>
      <c r="F24750" t="s">
        <v>29</v>
      </c>
      <c r="G24750">
        <v>333233</v>
      </c>
      <c r="H24750" s="17">
        <v>44227</v>
      </c>
    </row>
    <row r="24751" spans="1:8" x14ac:dyDescent="0.2">
      <c r="A24751" t="s">
        <v>145</v>
      </c>
      <c r="B24751">
        <v>395167</v>
      </c>
      <c r="C24751">
        <v>53</v>
      </c>
      <c r="D24751" t="s">
        <v>91</v>
      </c>
      <c r="E24751" t="s">
        <v>8</v>
      </c>
      <c r="F24751" t="s">
        <v>32</v>
      </c>
      <c r="G24751">
        <v>349900</v>
      </c>
      <c r="H24751" s="17">
        <v>44227</v>
      </c>
    </row>
    <row r="24752" spans="1:8" x14ac:dyDescent="0.2">
      <c r="A24752" t="s">
        <v>145</v>
      </c>
      <c r="B24752">
        <v>753924</v>
      </c>
      <c r="C24752">
        <v>54</v>
      </c>
      <c r="D24752" t="s">
        <v>92</v>
      </c>
      <c r="E24752" t="s">
        <v>8</v>
      </c>
      <c r="F24752" t="s">
        <v>93</v>
      </c>
      <c r="H24752" s="17">
        <v>44227</v>
      </c>
    </row>
    <row r="24753" spans="1:8" x14ac:dyDescent="0.2">
      <c r="A24753" t="s">
        <v>145</v>
      </c>
      <c r="B24753">
        <v>395169</v>
      </c>
      <c r="C24753">
        <v>55</v>
      </c>
      <c r="D24753" t="s">
        <v>94</v>
      </c>
      <c r="E24753" t="s">
        <v>8</v>
      </c>
      <c r="F24753" t="s">
        <v>75</v>
      </c>
      <c r="G24753">
        <v>292500</v>
      </c>
      <c r="H24753" s="17">
        <v>44227</v>
      </c>
    </row>
    <row r="24754" spans="1:8" x14ac:dyDescent="0.2">
      <c r="A24754" t="s">
        <v>145</v>
      </c>
      <c r="B24754">
        <v>394619</v>
      </c>
      <c r="C24754">
        <v>56</v>
      </c>
      <c r="D24754" t="s">
        <v>95</v>
      </c>
      <c r="E24754" t="s">
        <v>8</v>
      </c>
      <c r="F24754" t="s">
        <v>11</v>
      </c>
      <c r="G24754">
        <v>390000</v>
      </c>
      <c r="H24754" s="17">
        <v>44227</v>
      </c>
    </row>
    <row r="24755" spans="1:8" x14ac:dyDescent="0.2">
      <c r="A24755" t="s">
        <v>145</v>
      </c>
      <c r="B24755">
        <v>395238</v>
      </c>
      <c r="C24755">
        <v>57</v>
      </c>
      <c r="D24755" t="s">
        <v>96</v>
      </c>
      <c r="E24755" t="s">
        <v>8</v>
      </c>
      <c r="F24755" t="s">
        <v>26</v>
      </c>
      <c r="H24755" s="17">
        <v>44227</v>
      </c>
    </row>
    <row r="24756" spans="1:8" x14ac:dyDescent="0.2">
      <c r="A24756" t="s">
        <v>145</v>
      </c>
      <c r="B24756">
        <v>394415</v>
      </c>
      <c r="C24756">
        <v>58</v>
      </c>
      <c r="D24756" t="s">
        <v>97</v>
      </c>
      <c r="E24756" t="s">
        <v>8</v>
      </c>
      <c r="F24756" t="s">
        <v>79</v>
      </c>
      <c r="G24756">
        <v>975000</v>
      </c>
      <c r="H24756" s="17">
        <v>44227</v>
      </c>
    </row>
    <row r="24757" spans="1:8" x14ac:dyDescent="0.2">
      <c r="A24757" t="s">
        <v>145</v>
      </c>
      <c r="B24757">
        <v>394312</v>
      </c>
      <c r="C24757">
        <v>59</v>
      </c>
      <c r="D24757" t="s">
        <v>98</v>
      </c>
      <c r="E24757" t="s">
        <v>8</v>
      </c>
      <c r="F24757" t="s">
        <v>99</v>
      </c>
      <c r="G24757">
        <v>345000</v>
      </c>
      <c r="H24757" s="17">
        <v>44227</v>
      </c>
    </row>
    <row r="24758" spans="1:8" x14ac:dyDescent="0.2">
      <c r="A24758" t="s">
        <v>145</v>
      </c>
      <c r="B24758">
        <v>394308</v>
      </c>
      <c r="C24758">
        <v>60</v>
      </c>
      <c r="D24758" t="s">
        <v>100</v>
      </c>
      <c r="E24758" t="s">
        <v>8</v>
      </c>
      <c r="F24758" t="s">
        <v>9</v>
      </c>
      <c r="H24758" s="17">
        <v>44227</v>
      </c>
    </row>
    <row r="24759" spans="1:8" x14ac:dyDescent="0.2">
      <c r="A24759" t="s">
        <v>145</v>
      </c>
      <c r="B24759">
        <v>394938</v>
      </c>
      <c r="C24759">
        <v>61</v>
      </c>
      <c r="D24759" t="s">
        <v>101</v>
      </c>
      <c r="E24759" t="s">
        <v>8</v>
      </c>
      <c r="F24759" t="s">
        <v>102</v>
      </c>
      <c r="G24759">
        <v>324400</v>
      </c>
      <c r="H24759" s="17">
        <v>44227</v>
      </c>
    </row>
    <row r="24760" spans="1:8" x14ac:dyDescent="0.2">
      <c r="A24760" t="s">
        <v>145</v>
      </c>
      <c r="B24760">
        <v>394908</v>
      </c>
      <c r="C24760">
        <v>62</v>
      </c>
      <c r="D24760" t="s">
        <v>103</v>
      </c>
      <c r="E24760" t="s">
        <v>8</v>
      </c>
      <c r="F24760" t="s">
        <v>79</v>
      </c>
      <c r="G24760">
        <v>349900</v>
      </c>
      <c r="H24760" s="17">
        <v>44227</v>
      </c>
    </row>
    <row r="24761" spans="1:8" x14ac:dyDescent="0.2">
      <c r="A24761" t="s">
        <v>145</v>
      </c>
      <c r="B24761">
        <v>394357</v>
      </c>
      <c r="C24761">
        <v>63</v>
      </c>
      <c r="D24761" t="s">
        <v>104</v>
      </c>
      <c r="E24761" t="s">
        <v>8</v>
      </c>
      <c r="F24761" t="s">
        <v>11</v>
      </c>
      <c r="G24761">
        <v>285000</v>
      </c>
      <c r="H24761" s="17">
        <v>44227</v>
      </c>
    </row>
    <row r="24762" spans="1:8" x14ac:dyDescent="0.2">
      <c r="A24762" t="s">
        <v>145</v>
      </c>
      <c r="B24762">
        <v>394753</v>
      </c>
      <c r="C24762">
        <v>64</v>
      </c>
      <c r="D24762" t="s">
        <v>105</v>
      </c>
      <c r="E24762" t="s">
        <v>8</v>
      </c>
      <c r="F24762" t="s">
        <v>67</v>
      </c>
      <c r="G24762">
        <v>295000</v>
      </c>
      <c r="H24762" s="17">
        <v>44227</v>
      </c>
    </row>
    <row r="24763" spans="1:8" x14ac:dyDescent="0.2">
      <c r="A24763" t="s">
        <v>145</v>
      </c>
      <c r="B24763">
        <v>394653</v>
      </c>
      <c r="C24763">
        <v>65</v>
      </c>
      <c r="D24763" t="s">
        <v>106</v>
      </c>
      <c r="E24763" t="s">
        <v>8</v>
      </c>
      <c r="F24763" t="s">
        <v>107</v>
      </c>
      <c r="G24763">
        <v>279990</v>
      </c>
      <c r="H24763" s="17">
        <v>44227</v>
      </c>
    </row>
    <row r="24764" spans="1:8" x14ac:dyDescent="0.2">
      <c r="A24764" t="s">
        <v>145</v>
      </c>
      <c r="B24764">
        <v>394952</v>
      </c>
      <c r="C24764">
        <v>66</v>
      </c>
      <c r="D24764" t="s">
        <v>108</v>
      </c>
      <c r="E24764" t="s">
        <v>8</v>
      </c>
      <c r="F24764" t="s">
        <v>11</v>
      </c>
      <c r="H24764" s="17">
        <v>44227</v>
      </c>
    </row>
    <row r="24765" spans="1:8" x14ac:dyDescent="0.2">
      <c r="A24765" t="s">
        <v>145</v>
      </c>
      <c r="B24765">
        <v>394318</v>
      </c>
      <c r="C24765">
        <v>67</v>
      </c>
      <c r="D24765" t="s">
        <v>109</v>
      </c>
      <c r="E24765" t="s">
        <v>8</v>
      </c>
      <c r="F24765" t="s">
        <v>17</v>
      </c>
      <c r="G24765">
        <v>299900</v>
      </c>
      <c r="H24765" s="17">
        <v>44227</v>
      </c>
    </row>
    <row r="24766" spans="1:8" x14ac:dyDescent="0.2">
      <c r="A24766" t="s">
        <v>145</v>
      </c>
      <c r="B24766">
        <v>394561</v>
      </c>
      <c r="C24766">
        <v>68</v>
      </c>
      <c r="D24766" t="s">
        <v>110</v>
      </c>
      <c r="E24766" t="s">
        <v>8</v>
      </c>
      <c r="F24766" t="s">
        <v>15</v>
      </c>
      <c r="G24766">
        <v>233950</v>
      </c>
      <c r="H24766" s="17">
        <v>44227</v>
      </c>
    </row>
    <row r="24767" spans="1:8" x14ac:dyDescent="0.2">
      <c r="A24767" t="s">
        <v>145</v>
      </c>
      <c r="B24767">
        <v>394367</v>
      </c>
      <c r="C24767">
        <v>69</v>
      </c>
      <c r="D24767" t="s">
        <v>111</v>
      </c>
      <c r="E24767" t="s">
        <v>8</v>
      </c>
      <c r="F24767" t="s">
        <v>82</v>
      </c>
      <c r="G24767">
        <v>279900</v>
      </c>
      <c r="H24767" s="17">
        <v>44227</v>
      </c>
    </row>
    <row r="24768" spans="1:8" x14ac:dyDescent="0.2">
      <c r="A24768" t="s">
        <v>145</v>
      </c>
      <c r="B24768">
        <v>394521</v>
      </c>
      <c r="C24768">
        <v>70</v>
      </c>
      <c r="D24768" t="s">
        <v>112</v>
      </c>
      <c r="E24768" t="s">
        <v>8</v>
      </c>
      <c r="F24768" t="s">
        <v>54</v>
      </c>
      <c r="G24768">
        <v>209900</v>
      </c>
      <c r="H24768" s="17">
        <v>44227</v>
      </c>
    </row>
    <row r="24769" spans="1:8" x14ac:dyDescent="0.2">
      <c r="A24769" t="s">
        <v>145</v>
      </c>
      <c r="B24769">
        <v>394843</v>
      </c>
      <c r="C24769">
        <v>71</v>
      </c>
      <c r="D24769" t="s">
        <v>113</v>
      </c>
      <c r="E24769" t="s">
        <v>8</v>
      </c>
      <c r="F24769" t="s">
        <v>15</v>
      </c>
      <c r="G24769">
        <v>229000</v>
      </c>
      <c r="H24769" s="17">
        <v>44227</v>
      </c>
    </row>
    <row r="24770" spans="1:8" x14ac:dyDescent="0.2">
      <c r="A24770" t="s">
        <v>145</v>
      </c>
      <c r="B24770">
        <v>394486</v>
      </c>
      <c r="C24770">
        <v>72</v>
      </c>
      <c r="D24770" t="s">
        <v>114</v>
      </c>
      <c r="E24770" t="s">
        <v>8</v>
      </c>
      <c r="F24770" t="s">
        <v>107</v>
      </c>
      <c r="G24770">
        <v>249900</v>
      </c>
      <c r="H24770" s="17">
        <v>44227</v>
      </c>
    </row>
    <row r="24771" spans="1:8" x14ac:dyDescent="0.2">
      <c r="A24771" t="s">
        <v>145</v>
      </c>
      <c r="B24771">
        <v>394648</v>
      </c>
      <c r="C24771">
        <v>73</v>
      </c>
      <c r="D24771" t="s">
        <v>115</v>
      </c>
      <c r="E24771" t="s">
        <v>8</v>
      </c>
      <c r="F24771" t="s">
        <v>49</v>
      </c>
      <c r="G24771">
        <v>268000</v>
      </c>
      <c r="H24771" s="17">
        <v>44227</v>
      </c>
    </row>
    <row r="24772" spans="1:8" x14ac:dyDescent="0.2">
      <c r="A24772" t="s">
        <v>145</v>
      </c>
      <c r="B24772">
        <v>394304</v>
      </c>
      <c r="C24772">
        <v>74</v>
      </c>
      <c r="D24772" t="s">
        <v>116</v>
      </c>
      <c r="E24772" t="s">
        <v>8</v>
      </c>
      <c r="F24772" t="s">
        <v>54</v>
      </c>
      <c r="G24772">
        <v>154900</v>
      </c>
      <c r="H24772" s="17">
        <v>44227</v>
      </c>
    </row>
    <row r="24773" spans="1:8" x14ac:dyDescent="0.2">
      <c r="A24773" t="s">
        <v>145</v>
      </c>
      <c r="B24773">
        <v>753906</v>
      </c>
      <c r="C24773">
        <v>75</v>
      </c>
      <c r="D24773" t="s">
        <v>117</v>
      </c>
      <c r="E24773" t="s">
        <v>8</v>
      </c>
      <c r="F24773" t="s">
        <v>22</v>
      </c>
      <c r="H24773" s="17">
        <v>44227</v>
      </c>
    </row>
    <row r="24774" spans="1:8" x14ac:dyDescent="0.2">
      <c r="A24774" t="s">
        <v>145</v>
      </c>
      <c r="B24774">
        <v>394798</v>
      </c>
      <c r="C24774">
        <v>76</v>
      </c>
      <c r="D24774" t="s">
        <v>118</v>
      </c>
      <c r="E24774" t="s">
        <v>8</v>
      </c>
      <c r="F24774" t="s">
        <v>119</v>
      </c>
      <c r="G24774">
        <v>215000</v>
      </c>
      <c r="H24774" s="17">
        <v>44227</v>
      </c>
    </row>
    <row r="24775" spans="1:8" x14ac:dyDescent="0.2">
      <c r="A24775" t="s">
        <v>145</v>
      </c>
      <c r="B24775">
        <v>395134</v>
      </c>
      <c r="C24775">
        <v>77</v>
      </c>
      <c r="D24775" t="s">
        <v>120</v>
      </c>
      <c r="E24775" t="s">
        <v>8</v>
      </c>
      <c r="F24775" t="s">
        <v>11</v>
      </c>
      <c r="G24775">
        <v>475000</v>
      </c>
      <c r="H24775" s="17">
        <v>44227</v>
      </c>
    </row>
    <row r="24776" spans="1:8" x14ac:dyDescent="0.2">
      <c r="A24776" t="s">
        <v>145</v>
      </c>
      <c r="B24776">
        <v>394457</v>
      </c>
      <c r="C24776">
        <v>78</v>
      </c>
      <c r="D24776" t="s">
        <v>121</v>
      </c>
      <c r="E24776" t="s">
        <v>8</v>
      </c>
      <c r="F24776" t="s">
        <v>107</v>
      </c>
      <c r="G24776">
        <v>421990</v>
      </c>
      <c r="H24776" s="17">
        <v>44227</v>
      </c>
    </row>
    <row r="24777" spans="1:8" x14ac:dyDescent="0.2">
      <c r="A24777" t="s">
        <v>145</v>
      </c>
      <c r="B24777">
        <v>395143</v>
      </c>
      <c r="C24777">
        <v>79</v>
      </c>
      <c r="D24777" t="s">
        <v>122</v>
      </c>
      <c r="E24777" t="s">
        <v>8</v>
      </c>
      <c r="F24777" t="s">
        <v>9</v>
      </c>
      <c r="G24777">
        <v>189900</v>
      </c>
      <c r="H24777" s="17">
        <v>44227</v>
      </c>
    </row>
    <row r="24778" spans="1:8" x14ac:dyDescent="0.2">
      <c r="A24778" t="s">
        <v>145</v>
      </c>
      <c r="B24778">
        <v>394484</v>
      </c>
      <c r="C24778">
        <v>80</v>
      </c>
      <c r="D24778" t="s">
        <v>123</v>
      </c>
      <c r="E24778" t="s">
        <v>8</v>
      </c>
      <c r="F24778" t="s">
        <v>44</v>
      </c>
      <c r="H24778" s="17">
        <v>44227</v>
      </c>
    </row>
    <row r="24779" spans="1:8" x14ac:dyDescent="0.2">
      <c r="A24779" t="s">
        <v>145</v>
      </c>
      <c r="B24779">
        <v>395235</v>
      </c>
      <c r="C24779">
        <v>81</v>
      </c>
      <c r="D24779" t="s">
        <v>124</v>
      </c>
      <c r="E24779" t="s">
        <v>8</v>
      </c>
      <c r="F24779" t="s">
        <v>49</v>
      </c>
      <c r="G24779">
        <v>285000</v>
      </c>
      <c r="H24779" s="17">
        <v>44227</v>
      </c>
    </row>
    <row r="24780" spans="1:8" x14ac:dyDescent="0.2">
      <c r="A24780" t="s">
        <v>145</v>
      </c>
      <c r="B24780">
        <v>395224</v>
      </c>
      <c r="C24780">
        <v>82</v>
      </c>
      <c r="D24780" t="s">
        <v>125</v>
      </c>
      <c r="E24780" t="s">
        <v>8</v>
      </c>
      <c r="F24780" t="s">
        <v>126</v>
      </c>
      <c r="G24780">
        <v>235000</v>
      </c>
      <c r="H24780" s="17">
        <v>44227</v>
      </c>
    </row>
    <row r="24781" spans="1:8" x14ac:dyDescent="0.2">
      <c r="A24781" t="s">
        <v>145</v>
      </c>
      <c r="B24781">
        <v>395115</v>
      </c>
      <c r="C24781">
        <v>83</v>
      </c>
      <c r="D24781" t="s">
        <v>127</v>
      </c>
      <c r="E24781" t="s">
        <v>8</v>
      </c>
      <c r="F24781" t="s">
        <v>26</v>
      </c>
      <c r="G24781">
        <v>310500</v>
      </c>
      <c r="H24781" s="17">
        <v>44227</v>
      </c>
    </row>
    <row r="24782" spans="1:8" x14ac:dyDescent="0.2">
      <c r="A24782" t="s">
        <v>145</v>
      </c>
      <c r="B24782">
        <v>394440</v>
      </c>
      <c r="C24782">
        <v>84</v>
      </c>
      <c r="D24782" t="s">
        <v>128</v>
      </c>
      <c r="E24782" t="s">
        <v>8</v>
      </c>
      <c r="F24782" t="s">
        <v>22</v>
      </c>
      <c r="H24782" s="17">
        <v>44227</v>
      </c>
    </row>
    <row r="24783" spans="1:8" x14ac:dyDescent="0.2">
      <c r="A24783" t="s">
        <v>145</v>
      </c>
      <c r="B24783">
        <v>394399</v>
      </c>
      <c r="C24783">
        <v>85</v>
      </c>
      <c r="D24783" t="s">
        <v>129</v>
      </c>
      <c r="E24783" t="s">
        <v>8</v>
      </c>
      <c r="F24783" t="s">
        <v>130</v>
      </c>
      <c r="G24783">
        <v>463521</v>
      </c>
      <c r="H24783" s="17">
        <v>44227</v>
      </c>
    </row>
    <row r="24784" spans="1:8" x14ac:dyDescent="0.2">
      <c r="A24784" t="s">
        <v>145</v>
      </c>
      <c r="B24784">
        <v>395160</v>
      </c>
      <c r="C24784">
        <v>86</v>
      </c>
      <c r="D24784" t="s">
        <v>131</v>
      </c>
      <c r="E24784" t="s">
        <v>8</v>
      </c>
      <c r="F24784" t="s">
        <v>54</v>
      </c>
      <c r="G24784">
        <v>169900</v>
      </c>
      <c r="H24784" s="17">
        <v>44227</v>
      </c>
    </row>
    <row r="24785" spans="1:8" x14ac:dyDescent="0.2">
      <c r="A24785" t="s">
        <v>145</v>
      </c>
      <c r="B24785">
        <v>394816</v>
      </c>
      <c r="C24785">
        <v>87</v>
      </c>
      <c r="D24785" t="s">
        <v>132</v>
      </c>
      <c r="E24785" t="s">
        <v>8</v>
      </c>
      <c r="F24785" t="s">
        <v>71</v>
      </c>
      <c r="G24785">
        <v>379900</v>
      </c>
      <c r="H24785" s="17">
        <v>44227</v>
      </c>
    </row>
    <row r="24786" spans="1:8" x14ac:dyDescent="0.2">
      <c r="A24786" t="s">
        <v>145</v>
      </c>
      <c r="B24786">
        <v>394766</v>
      </c>
      <c r="C24786">
        <v>88</v>
      </c>
      <c r="D24786" t="s">
        <v>133</v>
      </c>
      <c r="E24786" t="s">
        <v>8</v>
      </c>
      <c r="F24786" t="s">
        <v>22</v>
      </c>
      <c r="G24786">
        <v>263900</v>
      </c>
      <c r="H24786" s="17">
        <v>44227</v>
      </c>
    </row>
    <row r="24787" spans="1:8" x14ac:dyDescent="0.2">
      <c r="A24787" t="s">
        <v>145</v>
      </c>
      <c r="B24787">
        <v>394931</v>
      </c>
      <c r="C24787">
        <v>89</v>
      </c>
      <c r="D24787" t="s">
        <v>134</v>
      </c>
      <c r="E24787" t="s">
        <v>8</v>
      </c>
      <c r="F24787" t="s">
        <v>88</v>
      </c>
      <c r="H24787" s="17">
        <v>44227</v>
      </c>
    </row>
    <row r="24788" spans="1:8" x14ac:dyDescent="0.2">
      <c r="A24788" t="s">
        <v>145</v>
      </c>
      <c r="B24788">
        <v>394528</v>
      </c>
      <c r="C24788">
        <v>90</v>
      </c>
      <c r="D24788" t="s">
        <v>135</v>
      </c>
      <c r="E24788" t="s">
        <v>8</v>
      </c>
      <c r="F24788" t="s">
        <v>22</v>
      </c>
      <c r="G24788">
        <v>299990</v>
      </c>
      <c r="H24788" s="17">
        <v>44227</v>
      </c>
    </row>
    <row r="24789" spans="1:8" x14ac:dyDescent="0.2">
      <c r="A24789" t="s">
        <v>145</v>
      </c>
      <c r="B24789">
        <v>394531</v>
      </c>
      <c r="C24789">
        <v>91</v>
      </c>
      <c r="D24789" t="s">
        <v>136</v>
      </c>
      <c r="E24789" t="s">
        <v>8</v>
      </c>
      <c r="F24789" t="s">
        <v>137</v>
      </c>
      <c r="G24789">
        <v>291750</v>
      </c>
      <c r="H24789" s="17">
        <v>44227</v>
      </c>
    </row>
    <row r="24790" spans="1:8" x14ac:dyDescent="0.2">
      <c r="A24790" t="s">
        <v>145</v>
      </c>
      <c r="B24790">
        <v>394711</v>
      </c>
      <c r="C24790">
        <v>92</v>
      </c>
      <c r="D24790" t="s">
        <v>138</v>
      </c>
      <c r="E24790" t="s">
        <v>8</v>
      </c>
      <c r="F24790" t="s">
        <v>139</v>
      </c>
      <c r="G24790">
        <v>279900</v>
      </c>
      <c r="H24790" s="17">
        <v>44227</v>
      </c>
    </row>
    <row r="24791" spans="1:8" x14ac:dyDescent="0.2">
      <c r="A24791" t="s">
        <v>145</v>
      </c>
      <c r="B24791">
        <v>394352</v>
      </c>
      <c r="C24791">
        <v>94</v>
      </c>
      <c r="D24791" t="s">
        <v>140</v>
      </c>
      <c r="E24791" t="s">
        <v>8</v>
      </c>
      <c r="F24791" t="s">
        <v>24</v>
      </c>
      <c r="G24791">
        <v>252900</v>
      </c>
      <c r="H24791" s="17">
        <v>44227</v>
      </c>
    </row>
    <row r="24792" spans="1:8" x14ac:dyDescent="0.2">
      <c r="A24792" t="s">
        <v>145</v>
      </c>
      <c r="B24792">
        <v>394666</v>
      </c>
      <c r="C24792">
        <v>96</v>
      </c>
      <c r="D24792" t="s">
        <v>141</v>
      </c>
      <c r="E24792" t="s">
        <v>8</v>
      </c>
      <c r="F24792" t="s">
        <v>17</v>
      </c>
      <c r="G24792">
        <v>264900</v>
      </c>
      <c r="H24792" s="17">
        <v>44227</v>
      </c>
    </row>
    <row r="24793" spans="1:8" x14ac:dyDescent="0.2">
      <c r="A24793" t="s">
        <v>145</v>
      </c>
      <c r="B24793">
        <v>395006</v>
      </c>
      <c r="C24793">
        <v>100</v>
      </c>
      <c r="D24793" t="s">
        <v>142</v>
      </c>
      <c r="E24793" t="s">
        <v>8</v>
      </c>
      <c r="F24793" t="s">
        <v>88</v>
      </c>
      <c r="G24793">
        <v>523000</v>
      </c>
      <c r="H24793" s="17">
        <v>44227</v>
      </c>
    </row>
    <row r="24794" spans="1:8" x14ac:dyDescent="0.2">
      <c r="A24794" t="s">
        <v>145</v>
      </c>
      <c r="B24794">
        <v>394602</v>
      </c>
      <c r="C24794">
        <v>159</v>
      </c>
      <c r="D24794" t="s">
        <v>143</v>
      </c>
      <c r="E24794" t="s">
        <v>8</v>
      </c>
      <c r="F24794" t="s">
        <v>44</v>
      </c>
      <c r="H24794" s="17">
        <v>44227</v>
      </c>
    </row>
    <row r="24795" spans="1:8" x14ac:dyDescent="0.2">
      <c r="A24795" t="s">
        <v>146</v>
      </c>
      <c r="B24795">
        <v>102001</v>
      </c>
      <c r="C24795">
        <v>0</v>
      </c>
      <c r="D24795" t="s">
        <v>5</v>
      </c>
      <c r="E24795" t="s">
        <v>6</v>
      </c>
      <c r="G24795">
        <v>289000</v>
      </c>
      <c r="H24795" s="17">
        <v>44227</v>
      </c>
    </row>
    <row r="24796" spans="1:8" x14ac:dyDescent="0.2">
      <c r="A24796" t="s">
        <v>146</v>
      </c>
      <c r="B24796">
        <v>394913</v>
      </c>
      <c r="C24796">
        <v>1</v>
      </c>
      <c r="D24796" t="s">
        <v>7</v>
      </c>
      <c r="E24796" t="s">
        <v>8</v>
      </c>
      <c r="F24796" t="s">
        <v>9</v>
      </c>
      <c r="G24796">
        <v>493000</v>
      </c>
      <c r="H24796" s="17">
        <v>44227</v>
      </c>
    </row>
    <row r="24797" spans="1:8" x14ac:dyDescent="0.2">
      <c r="A24797" t="s">
        <v>146</v>
      </c>
      <c r="B24797">
        <v>753899</v>
      </c>
      <c r="C24797">
        <v>2</v>
      </c>
      <c r="D24797" t="s">
        <v>10</v>
      </c>
      <c r="E24797" t="s">
        <v>8</v>
      </c>
      <c r="F24797" t="s">
        <v>11</v>
      </c>
      <c r="G24797">
        <v>760000</v>
      </c>
      <c r="H24797" s="17">
        <v>44227</v>
      </c>
    </row>
    <row r="24798" spans="1:8" x14ac:dyDescent="0.2">
      <c r="A24798" t="s">
        <v>146</v>
      </c>
      <c r="B24798">
        <v>394463</v>
      </c>
      <c r="C24798">
        <v>3</v>
      </c>
      <c r="D24798" t="s">
        <v>12</v>
      </c>
      <c r="E24798" t="s">
        <v>8</v>
      </c>
      <c r="F24798" t="s">
        <v>13</v>
      </c>
      <c r="G24798">
        <v>265000</v>
      </c>
      <c r="H24798" s="17">
        <v>44227</v>
      </c>
    </row>
    <row r="24799" spans="1:8" x14ac:dyDescent="0.2">
      <c r="A24799" t="s">
        <v>146</v>
      </c>
      <c r="B24799">
        <v>394514</v>
      </c>
      <c r="C24799">
        <v>4</v>
      </c>
      <c r="D24799" t="s">
        <v>14</v>
      </c>
      <c r="E24799" t="s">
        <v>8</v>
      </c>
      <c r="F24799" t="s">
        <v>15</v>
      </c>
      <c r="G24799">
        <v>295500</v>
      </c>
      <c r="H24799" s="17">
        <v>44227</v>
      </c>
    </row>
    <row r="24800" spans="1:8" x14ac:dyDescent="0.2">
      <c r="A24800" t="s">
        <v>146</v>
      </c>
      <c r="B24800">
        <v>394974</v>
      </c>
      <c r="C24800">
        <v>5</v>
      </c>
      <c r="D24800" t="s">
        <v>16</v>
      </c>
      <c r="E24800" t="s">
        <v>8</v>
      </c>
      <c r="F24800" t="s">
        <v>17</v>
      </c>
      <c r="G24800">
        <v>275000</v>
      </c>
      <c r="H24800" s="17">
        <v>44227</v>
      </c>
    </row>
    <row r="24801" spans="1:8" x14ac:dyDescent="0.2">
      <c r="A24801" t="s">
        <v>146</v>
      </c>
      <c r="B24801">
        <v>394692</v>
      </c>
      <c r="C24801">
        <v>6</v>
      </c>
      <c r="D24801" t="s">
        <v>18</v>
      </c>
      <c r="E24801" t="s">
        <v>8</v>
      </c>
      <c r="F24801" t="s">
        <v>15</v>
      </c>
      <c r="G24801">
        <v>265000</v>
      </c>
      <c r="H24801" s="17">
        <v>44227</v>
      </c>
    </row>
    <row r="24802" spans="1:8" x14ac:dyDescent="0.2">
      <c r="A24802" t="s">
        <v>146</v>
      </c>
      <c r="B24802">
        <v>395209</v>
      </c>
      <c r="C24802">
        <v>7</v>
      </c>
      <c r="D24802" t="s">
        <v>19</v>
      </c>
      <c r="E24802" t="s">
        <v>8</v>
      </c>
      <c r="F24802" t="s">
        <v>20</v>
      </c>
      <c r="G24802">
        <v>435000</v>
      </c>
      <c r="H24802" s="17">
        <v>44227</v>
      </c>
    </row>
    <row r="24803" spans="1:8" x14ac:dyDescent="0.2">
      <c r="A24803" t="s">
        <v>146</v>
      </c>
      <c r="B24803">
        <v>394856</v>
      </c>
      <c r="C24803">
        <v>8</v>
      </c>
      <c r="D24803" t="s">
        <v>21</v>
      </c>
      <c r="E24803" t="s">
        <v>8</v>
      </c>
      <c r="F24803" t="s">
        <v>22</v>
      </c>
      <c r="G24803">
        <v>384900</v>
      </c>
      <c r="H24803" s="17">
        <v>44227</v>
      </c>
    </row>
    <row r="24804" spans="1:8" x14ac:dyDescent="0.2">
      <c r="A24804" t="s">
        <v>146</v>
      </c>
      <c r="B24804">
        <v>394347</v>
      </c>
      <c r="C24804">
        <v>9</v>
      </c>
      <c r="D24804" t="s">
        <v>23</v>
      </c>
      <c r="E24804" t="s">
        <v>8</v>
      </c>
      <c r="F24804" t="s">
        <v>24</v>
      </c>
      <c r="G24804">
        <v>283700</v>
      </c>
      <c r="H24804" s="17">
        <v>44227</v>
      </c>
    </row>
    <row r="24805" spans="1:8" x14ac:dyDescent="0.2">
      <c r="A24805" t="s">
        <v>146</v>
      </c>
      <c r="B24805">
        <v>394404</v>
      </c>
      <c r="C24805">
        <v>10</v>
      </c>
      <c r="D24805" t="s">
        <v>25</v>
      </c>
      <c r="E24805" t="s">
        <v>8</v>
      </c>
      <c r="F24805" t="s">
        <v>26</v>
      </c>
      <c r="G24805">
        <v>550000</v>
      </c>
      <c r="H24805" s="17">
        <v>44227</v>
      </c>
    </row>
    <row r="24806" spans="1:8" x14ac:dyDescent="0.2">
      <c r="A24806" t="s">
        <v>146</v>
      </c>
      <c r="B24806">
        <v>395057</v>
      </c>
      <c r="C24806">
        <v>11</v>
      </c>
      <c r="D24806" t="s">
        <v>27</v>
      </c>
      <c r="E24806" t="s">
        <v>8</v>
      </c>
      <c r="F24806" t="s">
        <v>11</v>
      </c>
      <c r="G24806">
        <v>930000</v>
      </c>
      <c r="H24806" s="17">
        <v>44227</v>
      </c>
    </row>
    <row r="24807" spans="1:8" x14ac:dyDescent="0.2">
      <c r="A24807" t="s">
        <v>146</v>
      </c>
      <c r="B24807">
        <v>394532</v>
      </c>
      <c r="C24807">
        <v>12</v>
      </c>
      <c r="D24807" t="s">
        <v>28</v>
      </c>
      <c r="E24807" t="s">
        <v>8</v>
      </c>
      <c r="F24807" t="s">
        <v>29</v>
      </c>
      <c r="G24807">
        <v>206000</v>
      </c>
      <c r="H24807" s="17">
        <v>44227</v>
      </c>
    </row>
    <row r="24808" spans="1:8" x14ac:dyDescent="0.2">
      <c r="A24808" t="s">
        <v>146</v>
      </c>
      <c r="B24808">
        <v>395025</v>
      </c>
      <c r="C24808">
        <v>13</v>
      </c>
      <c r="D24808" t="s">
        <v>30</v>
      </c>
      <c r="E24808" t="s">
        <v>8</v>
      </c>
      <c r="F24808" t="s">
        <v>11</v>
      </c>
      <c r="G24808">
        <v>440000</v>
      </c>
      <c r="H24808" s="17">
        <v>44227</v>
      </c>
    </row>
    <row r="24809" spans="1:8" x14ac:dyDescent="0.2">
      <c r="A24809" t="s">
        <v>146</v>
      </c>
      <c r="B24809">
        <v>394976</v>
      </c>
      <c r="C24809">
        <v>14</v>
      </c>
      <c r="D24809" t="s">
        <v>31</v>
      </c>
      <c r="E24809" t="s">
        <v>8</v>
      </c>
      <c r="F24809" t="s">
        <v>32</v>
      </c>
      <c r="G24809">
        <v>350000</v>
      </c>
      <c r="H24809" s="17">
        <v>44227</v>
      </c>
    </row>
    <row r="24810" spans="1:8" x14ac:dyDescent="0.2">
      <c r="A24810" t="s">
        <v>146</v>
      </c>
      <c r="B24810">
        <v>395078</v>
      </c>
      <c r="C24810">
        <v>15</v>
      </c>
      <c r="D24810" t="s">
        <v>33</v>
      </c>
      <c r="E24810" t="s">
        <v>8</v>
      </c>
      <c r="F24810" t="s">
        <v>34</v>
      </c>
      <c r="G24810">
        <v>593700</v>
      </c>
      <c r="H24810" s="17">
        <v>44227</v>
      </c>
    </row>
    <row r="24811" spans="1:8" x14ac:dyDescent="0.2">
      <c r="A24811" t="s">
        <v>146</v>
      </c>
      <c r="B24811">
        <v>394865</v>
      </c>
      <c r="C24811">
        <v>16</v>
      </c>
      <c r="D24811" t="s">
        <v>35</v>
      </c>
      <c r="E24811" t="s">
        <v>8</v>
      </c>
      <c r="F24811" t="s">
        <v>36</v>
      </c>
      <c r="G24811">
        <v>305000</v>
      </c>
      <c r="H24811" s="17">
        <v>44227</v>
      </c>
    </row>
    <row r="24812" spans="1:8" x14ac:dyDescent="0.2">
      <c r="A24812" t="s">
        <v>146</v>
      </c>
      <c r="B24812">
        <v>395056</v>
      </c>
      <c r="C24812">
        <v>17</v>
      </c>
      <c r="D24812" t="s">
        <v>37</v>
      </c>
      <c r="E24812" t="s">
        <v>8</v>
      </c>
      <c r="F24812" t="s">
        <v>11</v>
      </c>
      <c r="G24812">
        <v>705000</v>
      </c>
      <c r="H24812" s="17">
        <v>44227</v>
      </c>
    </row>
    <row r="24813" spans="1:8" x14ac:dyDescent="0.2">
      <c r="A24813" t="s">
        <v>146</v>
      </c>
      <c r="B24813">
        <v>395121</v>
      </c>
      <c r="C24813">
        <v>18</v>
      </c>
      <c r="D24813" t="s">
        <v>38</v>
      </c>
      <c r="E24813" t="s">
        <v>8</v>
      </c>
      <c r="F24813" t="s">
        <v>39</v>
      </c>
      <c r="G24813">
        <v>210000</v>
      </c>
      <c r="H24813" s="17">
        <v>44227</v>
      </c>
    </row>
    <row r="24814" spans="1:8" x14ac:dyDescent="0.2">
      <c r="A24814" t="s">
        <v>146</v>
      </c>
      <c r="B24814">
        <v>395148</v>
      </c>
      <c r="C24814">
        <v>19</v>
      </c>
      <c r="D24814" t="s">
        <v>40</v>
      </c>
      <c r="E24814" t="s">
        <v>8</v>
      </c>
      <c r="F24814" t="s">
        <v>22</v>
      </c>
      <c r="G24814">
        <v>271000</v>
      </c>
      <c r="H24814" s="17">
        <v>44227</v>
      </c>
    </row>
    <row r="24815" spans="1:8" x14ac:dyDescent="0.2">
      <c r="A24815" t="s">
        <v>146</v>
      </c>
      <c r="B24815">
        <v>394358</v>
      </c>
      <c r="C24815">
        <v>20</v>
      </c>
      <c r="D24815" t="s">
        <v>41</v>
      </c>
      <c r="E24815" t="s">
        <v>8</v>
      </c>
      <c r="F24815" t="s">
        <v>42</v>
      </c>
      <c r="G24815">
        <v>309000</v>
      </c>
      <c r="H24815" s="17">
        <v>44227</v>
      </c>
    </row>
    <row r="24816" spans="1:8" x14ac:dyDescent="0.2">
      <c r="A24816" t="s">
        <v>146</v>
      </c>
      <c r="B24816">
        <v>394530</v>
      </c>
      <c r="C24816">
        <v>21</v>
      </c>
      <c r="D24816" t="s">
        <v>43</v>
      </c>
      <c r="E24816" t="s">
        <v>8</v>
      </c>
      <c r="F24816" t="s">
        <v>44</v>
      </c>
      <c r="G24816">
        <v>500000</v>
      </c>
      <c r="H24816" s="17">
        <v>44227</v>
      </c>
    </row>
    <row r="24817" spans="1:8" x14ac:dyDescent="0.2">
      <c r="A24817" t="s">
        <v>146</v>
      </c>
      <c r="B24817">
        <v>394982</v>
      </c>
      <c r="C24817">
        <v>22</v>
      </c>
      <c r="D24817" t="s">
        <v>45</v>
      </c>
      <c r="E24817" t="s">
        <v>8</v>
      </c>
      <c r="F24817" t="s">
        <v>17</v>
      </c>
      <c r="G24817">
        <v>178000</v>
      </c>
      <c r="H24817" s="17">
        <v>44227</v>
      </c>
    </row>
    <row r="24818" spans="1:8" x14ac:dyDescent="0.2">
      <c r="A24818" t="s">
        <v>146</v>
      </c>
      <c r="B24818">
        <v>394998</v>
      </c>
      <c r="C24818">
        <v>23</v>
      </c>
      <c r="D24818" t="s">
        <v>46</v>
      </c>
      <c r="E24818" t="s">
        <v>8</v>
      </c>
      <c r="F24818" t="s">
        <v>47</v>
      </c>
      <c r="G24818">
        <v>455000</v>
      </c>
      <c r="H24818" s="17">
        <v>44227</v>
      </c>
    </row>
    <row r="24819" spans="1:8" x14ac:dyDescent="0.2">
      <c r="A24819" t="s">
        <v>146</v>
      </c>
      <c r="B24819">
        <v>394458</v>
      </c>
      <c r="C24819">
        <v>24</v>
      </c>
      <c r="D24819" t="s">
        <v>48</v>
      </c>
      <c r="E24819" t="s">
        <v>8</v>
      </c>
      <c r="F24819" t="s">
        <v>49</v>
      </c>
      <c r="G24819">
        <v>290707</v>
      </c>
      <c r="H24819" s="17">
        <v>44227</v>
      </c>
    </row>
    <row r="24820" spans="1:8" x14ac:dyDescent="0.2">
      <c r="A24820" t="s">
        <v>146</v>
      </c>
      <c r="B24820">
        <v>395045</v>
      </c>
      <c r="C24820">
        <v>25</v>
      </c>
      <c r="D24820" t="s">
        <v>50</v>
      </c>
      <c r="E24820" t="s">
        <v>8</v>
      </c>
      <c r="F24820" t="s">
        <v>11</v>
      </c>
      <c r="G24820">
        <v>475000</v>
      </c>
      <c r="H24820" s="17">
        <v>44227</v>
      </c>
    </row>
    <row r="24821" spans="1:8" x14ac:dyDescent="0.2">
      <c r="A24821" t="s">
        <v>146</v>
      </c>
      <c r="B24821">
        <v>395055</v>
      </c>
      <c r="C24821">
        <v>26</v>
      </c>
      <c r="D24821" t="s">
        <v>51</v>
      </c>
      <c r="E24821" t="s">
        <v>8</v>
      </c>
      <c r="F24821" t="s">
        <v>15</v>
      </c>
      <c r="G24821">
        <v>254500</v>
      </c>
      <c r="H24821" s="17">
        <v>44227</v>
      </c>
    </row>
    <row r="24822" spans="1:8" x14ac:dyDescent="0.2">
      <c r="A24822" t="s">
        <v>146</v>
      </c>
      <c r="B24822">
        <v>394943</v>
      </c>
      <c r="C24822">
        <v>27</v>
      </c>
      <c r="D24822" t="s">
        <v>52</v>
      </c>
      <c r="E24822" t="s">
        <v>8</v>
      </c>
      <c r="F24822" t="s">
        <v>22</v>
      </c>
      <c r="G24822">
        <v>295000</v>
      </c>
      <c r="H24822" s="17">
        <v>44227</v>
      </c>
    </row>
    <row r="24823" spans="1:8" x14ac:dyDescent="0.2">
      <c r="A24823" t="s">
        <v>146</v>
      </c>
      <c r="B24823">
        <v>394466</v>
      </c>
      <c r="C24823">
        <v>28</v>
      </c>
      <c r="D24823" t="s">
        <v>53</v>
      </c>
      <c r="E24823" t="s">
        <v>8</v>
      </c>
      <c r="F24823" t="s">
        <v>54</v>
      </c>
      <c r="G24823">
        <v>205000</v>
      </c>
      <c r="H24823" s="17">
        <v>44227</v>
      </c>
    </row>
    <row r="24824" spans="1:8" x14ac:dyDescent="0.2">
      <c r="A24824" t="s">
        <v>146</v>
      </c>
      <c r="B24824">
        <v>394475</v>
      </c>
      <c r="C24824">
        <v>29</v>
      </c>
      <c r="D24824" t="s">
        <v>55</v>
      </c>
      <c r="E24824" t="s">
        <v>8</v>
      </c>
      <c r="F24824" t="s">
        <v>54</v>
      </c>
      <c r="G24824">
        <v>165000</v>
      </c>
      <c r="H24824" s="17">
        <v>44227</v>
      </c>
    </row>
    <row r="24825" spans="1:8" x14ac:dyDescent="0.2">
      <c r="A24825" t="s">
        <v>146</v>
      </c>
      <c r="B24825">
        <v>394735</v>
      </c>
      <c r="C24825">
        <v>30</v>
      </c>
      <c r="D24825" t="s">
        <v>56</v>
      </c>
      <c r="E24825" t="s">
        <v>8</v>
      </c>
      <c r="F24825" t="s">
        <v>39</v>
      </c>
      <c r="G24825">
        <v>248000</v>
      </c>
      <c r="H24825" s="17">
        <v>44227</v>
      </c>
    </row>
    <row r="24826" spans="1:8" x14ac:dyDescent="0.2">
      <c r="A24826" t="s">
        <v>146</v>
      </c>
      <c r="B24826">
        <v>394775</v>
      </c>
      <c r="C24826">
        <v>31</v>
      </c>
      <c r="D24826" t="s">
        <v>57</v>
      </c>
      <c r="E24826" t="s">
        <v>8</v>
      </c>
      <c r="F24826" t="s">
        <v>58</v>
      </c>
      <c r="G24826">
        <v>335000</v>
      </c>
      <c r="H24826" s="17">
        <v>44227</v>
      </c>
    </row>
    <row r="24827" spans="1:8" x14ac:dyDescent="0.2">
      <c r="A24827" t="s">
        <v>146</v>
      </c>
      <c r="B24827">
        <v>394492</v>
      </c>
      <c r="C24827">
        <v>32</v>
      </c>
      <c r="D24827" t="s">
        <v>59</v>
      </c>
      <c r="E24827" t="s">
        <v>8</v>
      </c>
      <c r="F24827" t="s">
        <v>54</v>
      </c>
      <c r="G24827">
        <v>240000</v>
      </c>
      <c r="H24827" s="17">
        <v>44227</v>
      </c>
    </row>
    <row r="24828" spans="1:8" x14ac:dyDescent="0.2">
      <c r="A24828" t="s">
        <v>146</v>
      </c>
      <c r="B24828">
        <v>394705</v>
      </c>
      <c r="C24828">
        <v>33</v>
      </c>
      <c r="D24828" t="s">
        <v>60</v>
      </c>
      <c r="E24828" t="s">
        <v>8</v>
      </c>
      <c r="F24828" t="s">
        <v>61</v>
      </c>
      <c r="G24828">
        <v>215000</v>
      </c>
      <c r="H24828" s="17">
        <v>44227</v>
      </c>
    </row>
    <row r="24829" spans="1:8" x14ac:dyDescent="0.2">
      <c r="A24829" t="s">
        <v>146</v>
      </c>
      <c r="B24829">
        <v>395059</v>
      </c>
      <c r="C24829">
        <v>34</v>
      </c>
      <c r="D24829" t="s">
        <v>62</v>
      </c>
      <c r="E24829" t="s">
        <v>8</v>
      </c>
      <c r="F24829" t="s">
        <v>11</v>
      </c>
      <c r="G24829">
        <v>1225000</v>
      </c>
      <c r="H24829" s="17">
        <v>44227</v>
      </c>
    </row>
    <row r="24830" spans="1:8" x14ac:dyDescent="0.2">
      <c r="A24830" t="s">
        <v>146</v>
      </c>
      <c r="B24830">
        <v>394355</v>
      </c>
      <c r="C24830">
        <v>35</v>
      </c>
      <c r="D24830" t="s">
        <v>63</v>
      </c>
      <c r="E24830" t="s">
        <v>8</v>
      </c>
      <c r="F24830" t="s">
        <v>15</v>
      </c>
      <c r="G24830">
        <v>375000</v>
      </c>
      <c r="H24830" s="17">
        <v>44227</v>
      </c>
    </row>
    <row r="24831" spans="1:8" x14ac:dyDescent="0.2">
      <c r="A24831" t="s">
        <v>146</v>
      </c>
      <c r="B24831">
        <v>395194</v>
      </c>
      <c r="C24831">
        <v>36</v>
      </c>
      <c r="D24831" t="s">
        <v>64</v>
      </c>
      <c r="E24831" t="s">
        <v>8</v>
      </c>
      <c r="F24831" t="s">
        <v>65</v>
      </c>
      <c r="G24831">
        <v>267500</v>
      </c>
      <c r="H24831" s="17">
        <v>44227</v>
      </c>
    </row>
    <row r="24832" spans="1:8" x14ac:dyDescent="0.2">
      <c r="A24832" t="s">
        <v>146</v>
      </c>
      <c r="B24832">
        <v>394902</v>
      </c>
      <c r="C24832">
        <v>37</v>
      </c>
      <c r="D24832" t="s">
        <v>66</v>
      </c>
      <c r="E24832" t="s">
        <v>8</v>
      </c>
      <c r="F24832" t="s">
        <v>67</v>
      </c>
      <c r="G24832">
        <v>324900</v>
      </c>
      <c r="H24832" s="17">
        <v>44227</v>
      </c>
    </row>
    <row r="24833" spans="1:8" x14ac:dyDescent="0.2">
      <c r="A24833" t="s">
        <v>146</v>
      </c>
      <c r="B24833">
        <v>395005</v>
      </c>
      <c r="C24833">
        <v>38</v>
      </c>
      <c r="D24833" t="s">
        <v>68</v>
      </c>
      <c r="E24833" t="s">
        <v>8</v>
      </c>
      <c r="F24833" t="s">
        <v>69</v>
      </c>
      <c r="G24833">
        <v>337250</v>
      </c>
      <c r="H24833" s="17">
        <v>44227</v>
      </c>
    </row>
    <row r="24834" spans="1:8" x14ac:dyDescent="0.2">
      <c r="A24834" t="s">
        <v>146</v>
      </c>
      <c r="B24834">
        <v>394862</v>
      </c>
      <c r="C24834">
        <v>39</v>
      </c>
      <c r="D24834" t="s">
        <v>70</v>
      </c>
      <c r="E24834" t="s">
        <v>8</v>
      </c>
      <c r="F24834" t="s">
        <v>71</v>
      </c>
      <c r="G24834">
        <v>212250</v>
      </c>
      <c r="H24834" s="17">
        <v>44227</v>
      </c>
    </row>
    <row r="24835" spans="1:8" x14ac:dyDescent="0.2">
      <c r="A24835" t="s">
        <v>146</v>
      </c>
      <c r="B24835">
        <v>394714</v>
      </c>
      <c r="C24835">
        <v>40</v>
      </c>
      <c r="D24835" t="s">
        <v>72</v>
      </c>
      <c r="E24835" t="s">
        <v>8</v>
      </c>
      <c r="F24835" t="s">
        <v>22</v>
      </c>
      <c r="G24835">
        <v>270000</v>
      </c>
      <c r="H24835" s="17">
        <v>44227</v>
      </c>
    </row>
    <row r="24836" spans="1:8" x14ac:dyDescent="0.2">
      <c r="A24836" t="s">
        <v>146</v>
      </c>
      <c r="B24836">
        <v>394849</v>
      </c>
      <c r="C24836">
        <v>41</v>
      </c>
      <c r="D24836" t="s">
        <v>73</v>
      </c>
      <c r="E24836" t="s">
        <v>8</v>
      </c>
      <c r="F24836" t="s">
        <v>67</v>
      </c>
      <c r="G24836">
        <v>198000</v>
      </c>
      <c r="H24836" s="17">
        <v>44227</v>
      </c>
    </row>
    <row r="24837" spans="1:8" x14ac:dyDescent="0.2">
      <c r="A24837" t="s">
        <v>146</v>
      </c>
      <c r="B24837">
        <v>394935</v>
      </c>
      <c r="C24837">
        <v>42</v>
      </c>
      <c r="D24837" t="s">
        <v>74</v>
      </c>
      <c r="E24837" t="s">
        <v>8</v>
      </c>
      <c r="F24837" t="s">
        <v>75</v>
      </c>
      <c r="G24837">
        <v>200000</v>
      </c>
      <c r="H24837" s="17">
        <v>44227</v>
      </c>
    </row>
    <row r="24838" spans="1:8" x14ac:dyDescent="0.2">
      <c r="A24838" t="s">
        <v>146</v>
      </c>
      <c r="B24838">
        <v>394807</v>
      </c>
      <c r="C24838">
        <v>43</v>
      </c>
      <c r="D24838" t="s">
        <v>76</v>
      </c>
      <c r="E24838" t="s">
        <v>8</v>
      </c>
      <c r="F24838" t="s">
        <v>77</v>
      </c>
      <c r="G24838">
        <v>210000</v>
      </c>
      <c r="H24838" s="17">
        <v>44227</v>
      </c>
    </row>
    <row r="24839" spans="1:8" x14ac:dyDescent="0.2">
      <c r="A24839" t="s">
        <v>146</v>
      </c>
      <c r="B24839">
        <v>394669</v>
      </c>
      <c r="C24839">
        <v>44</v>
      </c>
      <c r="D24839" t="s">
        <v>78</v>
      </c>
      <c r="E24839" t="s">
        <v>8</v>
      </c>
      <c r="F24839" t="s">
        <v>79</v>
      </c>
      <c r="G24839">
        <v>275000</v>
      </c>
      <c r="H24839" s="17">
        <v>44227</v>
      </c>
    </row>
    <row r="24840" spans="1:8" x14ac:dyDescent="0.2">
      <c r="A24840" t="s">
        <v>146</v>
      </c>
      <c r="B24840">
        <v>395022</v>
      </c>
      <c r="C24840">
        <v>45</v>
      </c>
      <c r="D24840" t="s">
        <v>80</v>
      </c>
      <c r="E24840" t="s">
        <v>8</v>
      </c>
      <c r="F24840" t="s">
        <v>65</v>
      </c>
      <c r="G24840">
        <v>275000</v>
      </c>
      <c r="H24840" s="17">
        <v>44227</v>
      </c>
    </row>
    <row r="24841" spans="1:8" x14ac:dyDescent="0.2">
      <c r="A24841" t="s">
        <v>146</v>
      </c>
      <c r="B24841">
        <v>394910</v>
      </c>
      <c r="C24841">
        <v>46</v>
      </c>
      <c r="D24841" t="s">
        <v>81</v>
      </c>
      <c r="E24841" t="s">
        <v>8</v>
      </c>
      <c r="F24841" t="s">
        <v>82</v>
      </c>
      <c r="G24841">
        <v>229500</v>
      </c>
      <c r="H24841" s="17">
        <v>44227</v>
      </c>
    </row>
    <row r="24842" spans="1:8" x14ac:dyDescent="0.2">
      <c r="A24842" t="s">
        <v>146</v>
      </c>
      <c r="B24842">
        <v>394425</v>
      </c>
      <c r="C24842">
        <v>47</v>
      </c>
      <c r="D24842" t="s">
        <v>83</v>
      </c>
      <c r="E24842" t="s">
        <v>8</v>
      </c>
      <c r="F24842" t="s">
        <v>9</v>
      </c>
      <c r="G24842">
        <v>180000</v>
      </c>
      <c r="H24842" s="17">
        <v>44227</v>
      </c>
    </row>
    <row r="24843" spans="1:8" x14ac:dyDescent="0.2">
      <c r="A24843" t="s">
        <v>146</v>
      </c>
      <c r="B24843">
        <v>395012</v>
      </c>
      <c r="C24843">
        <v>48</v>
      </c>
      <c r="D24843" t="s">
        <v>84</v>
      </c>
      <c r="E24843" t="s">
        <v>8</v>
      </c>
      <c r="F24843" t="s">
        <v>49</v>
      </c>
      <c r="G24843">
        <v>315000</v>
      </c>
      <c r="H24843" s="17">
        <v>44227</v>
      </c>
    </row>
    <row r="24844" spans="1:8" x14ac:dyDescent="0.2">
      <c r="A24844" t="s">
        <v>146</v>
      </c>
      <c r="B24844">
        <v>394388</v>
      </c>
      <c r="C24844">
        <v>49</v>
      </c>
      <c r="D24844" t="s">
        <v>85</v>
      </c>
      <c r="E24844" t="s">
        <v>8</v>
      </c>
      <c r="F24844" t="s">
        <v>86</v>
      </c>
      <c r="G24844">
        <v>220000</v>
      </c>
      <c r="H24844" s="17">
        <v>44227</v>
      </c>
    </row>
    <row r="24845" spans="1:8" x14ac:dyDescent="0.2">
      <c r="A24845" t="s">
        <v>146</v>
      </c>
      <c r="B24845">
        <v>395053</v>
      </c>
      <c r="C24845">
        <v>50</v>
      </c>
      <c r="D24845" t="s">
        <v>87</v>
      </c>
      <c r="E24845" t="s">
        <v>8</v>
      </c>
      <c r="F24845" t="s">
        <v>88</v>
      </c>
      <c r="G24845">
        <v>400000</v>
      </c>
      <c r="H24845" s="17">
        <v>44227</v>
      </c>
    </row>
    <row r="24846" spans="1:8" x14ac:dyDescent="0.2">
      <c r="A24846" t="s">
        <v>146</v>
      </c>
      <c r="B24846">
        <v>395031</v>
      </c>
      <c r="C24846">
        <v>51</v>
      </c>
      <c r="D24846" t="s">
        <v>89</v>
      </c>
      <c r="E24846" t="s">
        <v>8</v>
      </c>
      <c r="F24846" t="s">
        <v>9</v>
      </c>
      <c r="G24846">
        <v>160000</v>
      </c>
      <c r="H24846" s="17">
        <v>44227</v>
      </c>
    </row>
    <row r="24847" spans="1:8" x14ac:dyDescent="0.2">
      <c r="A24847" t="s">
        <v>146</v>
      </c>
      <c r="B24847">
        <v>394640</v>
      </c>
      <c r="C24847">
        <v>52</v>
      </c>
      <c r="D24847" t="s">
        <v>90</v>
      </c>
      <c r="E24847" t="s">
        <v>8</v>
      </c>
      <c r="F24847" t="s">
        <v>29</v>
      </c>
      <c r="G24847">
        <v>220000</v>
      </c>
      <c r="H24847" s="17">
        <v>44227</v>
      </c>
    </row>
    <row r="24848" spans="1:8" x14ac:dyDescent="0.2">
      <c r="A24848" t="s">
        <v>146</v>
      </c>
      <c r="B24848">
        <v>395167</v>
      </c>
      <c r="C24848">
        <v>53</v>
      </c>
      <c r="D24848" t="s">
        <v>91</v>
      </c>
      <c r="E24848" t="s">
        <v>8</v>
      </c>
      <c r="F24848" t="s">
        <v>32</v>
      </c>
      <c r="G24848">
        <v>272975</v>
      </c>
      <c r="H24848" s="17">
        <v>44227</v>
      </c>
    </row>
    <row r="24849" spans="1:8" x14ac:dyDescent="0.2">
      <c r="A24849" t="s">
        <v>146</v>
      </c>
      <c r="B24849">
        <v>753924</v>
      </c>
      <c r="C24849">
        <v>54</v>
      </c>
      <c r="D24849" t="s">
        <v>92</v>
      </c>
      <c r="E24849" t="s">
        <v>8</v>
      </c>
      <c r="F24849" t="s">
        <v>93</v>
      </c>
      <c r="G24849">
        <v>780000</v>
      </c>
      <c r="H24849" s="17">
        <v>44227</v>
      </c>
    </row>
    <row r="24850" spans="1:8" x14ac:dyDescent="0.2">
      <c r="A24850" t="s">
        <v>146</v>
      </c>
      <c r="B24850">
        <v>395169</v>
      </c>
      <c r="C24850">
        <v>55</v>
      </c>
      <c r="D24850" t="s">
        <v>94</v>
      </c>
      <c r="E24850" t="s">
        <v>8</v>
      </c>
      <c r="F24850" t="s">
        <v>75</v>
      </c>
      <c r="G24850">
        <v>198750</v>
      </c>
      <c r="H24850" s="17">
        <v>44227</v>
      </c>
    </row>
    <row r="24851" spans="1:8" x14ac:dyDescent="0.2">
      <c r="A24851" t="s">
        <v>146</v>
      </c>
      <c r="B24851">
        <v>394619</v>
      </c>
      <c r="C24851">
        <v>56</v>
      </c>
      <c r="D24851" t="s">
        <v>95</v>
      </c>
      <c r="E24851" t="s">
        <v>8</v>
      </c>
      <c r="F24851" t="s">
        <v>11</v>
      </c>
      <c r="G24851">
        <v>319000</v>
      </c>
      <c r="H24851" s="17">
        <v>44227</v>
      </c>
    </row>
    <row r="24852" spans="1:8" x14ac:dyDescent="0.2">
      <c r="A24852" t="s">
        <v>146</v>
      </c>
      <c r="B24852">
        <v>395238</v>
      </c>
      <c r="C24852">
        <v>57</v>
      </c>
      <c r="D24852" t="s">
        <v>96</v>
      </c>
      <c r="E24852" t="s">
        <v>8</v>
      </c>
      <c r="F24852" t="s">
        <v>26</v>
      </c>
      <c r="G24852">
        <v>335000</v>
      </c>
      <c r="H24852" s="17">
        <v>44227</v>
      </c>
    </row>
    <row r="24853" spans="1:8" x14ac:dyDescent="0.2">
      <c r="A24853" t="s">
        <v>146</v>
      </c>
      <c r="B24853">
        <v>394415</v>
      </c>
      <c r="C24853">
        <v>58</v>
      </c>
      <c r="D24853" t="s">
        <v>97</v>
      </c>
      <c r="E24853" t="s">
        <v>8</v>
      </c>
      <c r="F24853" t="s">
        <v>79</v>
      </c>
      <c r="G24853">
        <v>525000</v>
      </c>
      <c r="H24853" s="17">
        <v>44227</v>
      </c>
    </row>
    <row r="24854" spans="1:8" x14ac:dyDescent="0.2">
      <c r="A24854" t="s">
        <v>146</v>
      </c>
      <c r="B24854">
        <v>394312</v>
      </c>
      <c r="C24854">
        <v>59</v>
      </c>
      <c r="D24854" t="s">
        <v>98</v>
      </c>
      <c r="E24854" t="s">
        <v>8</v>
      </c>
      <c r="F24854" t="s">
        <v>99</v>
      </c>
      <c r="G24854">
        <v>255000</v>
      </c>
      <c r="H24854" s="17">
        <v>44227</v>
      </c>
    </row>
    <row r="24855" spans="1:8" x14ac:dyDescent="0.2">
      <c r="A24855" t="s">
        <v>146</v>
      </c>
      <c r="B24855">
        <v>394308</v>
      </c>
      <c r="C24855">
        <v>60</v>
      </c>
      <c r="D24855" t="s">
        <v>100</v>
      </c>
      <c r="E24855" t="s">
        <v>8</v>
      </c>
      <c r="F24855" t="s">
        <v>9</v>
      </c>
      <c r="G24855">
        <v>213750</v>
      </c>
      <c r="H24855" s="17">
        <v>44227</v>
      </c>
    </row>
    <row r="24856" spans="1:8" x14ac:dyDescent="0.2">
      <c r="A24856" t="s">
        <v>146</v>
      </c>
      <c r="B24856">
        <v>394938</v>
      </c>
      <c r="C24856">
        <v>61</v>
      </c>
      <c r="D24856" t="s">
        <v>101</v>
      </c>
      <c r="E24856" t="s">
        <v>8</v>
      </c>
      <c r="F24856" t="s">
        <v>102</v>
      </c>
      <c r="G24856">
        <v>216500</v>
      </c>
      <c r="H24856" s="17">
        <v>44227</v>
      </c>
    </row>
    <row r="24857" spans="1:8" x14ac:dyDescent="0.2">
      <c r="A24857" t="s">
        <v>146</v>
      </c>
      <c r="B24857">
        <v>394908</v>
      </c>
      <c r="C24857">
        <v>62</v>
      </c>
      <c r="D24857" t="s">
        <v>103</v>
      </c>
      <c r="E24857" t="s">
        <v>8</v>
      </c>
      <c r="F24857" t="s">
        <v>79</v>
      </c>
      <c r="G24857">
        <v>269950</v>
      </c>
      <c r="H24857" s="17">
        <v>44227</v>
      </c>
    </row>
    <row r="24858" spans="1:8" x14ac:dyDescent="0.2">
      <c r="A24858" t="s">
        <v>146</v>
      </c>
      <c r="B24858">
        <v>394357</v>
      </c>
      <c r="C24858">
        <v>63</v>
      </c>
      <c r="D24858" t="s">
        <v>104</v>
      </c>
      <c r="E24858" t="s">
        <v>8</v>
      </c>
      <c r="F24858" t="s">
        <v>11</v>
      </c>
      <c r="G24858">
        <v>282000</v>
      </c>
      <c r="H24858" s="17">
        <v>44227</v>
      </c>
    </row>
    <row r="24859" spans="1:8" x14ac:dyDescent="0.2">
      <c r="A24859" t="s">
        <v>146</v>
      </c>
      <c r="B24859">
        <v>394753</v>
      </c>
      <c r="C24859">
        <v>64</v>
      </c>
      <c r="D24859" t="s">
        <v>105</v>
      </c>
      <c r="E24859" t="s">
        <v>8</v>
      </c>
      <c r="F24859" t="s">
        <v>67</v>
      </c>
      <c r="G24859">
        <v>238150</v>
      </c>
      <c r="H24859" s="17">
        <v>44227</v>
      </c>
    </row>
    <row r="24860" spans="1:8" x14ac:dyDescent="0.2">
      <c r="A24860" t="s">
        <v>146</v>
      </c>
      <c r="B24860">
        <v>394653</v>
      </c>
      <c r="C24860">
        <v>65</v>
      </c>
      <c r="D24860" t="s">
        <v>106</v>
      </c>
      <c r="E24860" t="s">
        <v>8</v>
      </c>
      <c r="F24860" t="s">
        <v>107</v>
      </c>
      <c r="G24860">
        <v>235000</v>
      </c>
      <c r="H24860" s="17">
        <v>44227</v>
      </c>
    </row>
    <row r="24861" spans="1:8" x14ac:dyDescent="0.2">
      <c r="A24861" t="s">
        <v>146</v>
      </c>
      <c r="B24861">
        <v>394952</v>
      </c>
      <c r="C24861">
        <v>66</v>
      </c>
      <c r="D24861" t="s">
        <v>108</v>
      </c>
      <c r="E24861" t="s">
        <v>8</v>
      </c>
      <c r="F24861" t="s">
        <v>11</v>
      </c>
      <c r="G24861">
        <v>735000</v>
      </c>
      <c r="H24861" s="17">
        <v>44227</v>
      </c>
    </row>
    <row r="24862" spans="1:8" x14ac:dyDescent="0.2">
      <c r="A24862" t="s">
        <v>146</v>
      </c>
      <c r="B24862">
        <v>394318</v>
      </c>
      <c r="C24862">
        <v>67</v>
      </c>
      <c r="D24862" t="s">
        <v>109</v>
      </c>
      <c r="E24862" t="s">
        <v>8</v>
      </c>
      <c r="F24862" t="s">
        <v>17</v>
      </c>
      <c r="G24862">
        <v>228750</v>
      </c>
      <c r="H24862" s="17">
        <v>44227</v>
      </c>
    </row>
    <row r="24863" spans="1:8" x14ac:dyDescent="0.2">
      <c r="A24863" t="s">
        <v>146</v>
      </c>
      <c r="B24863">
        <v>394561</v>
      </c>
      <c r="C24863">
        <v>68</v>
      </c>
      <c r="D24863" t="s">
        <v>110</v>
      </c>
      <c r="E24863" t="s">
        <v>8</v>
      </c>
      <c r="F24863" t="s">
        <v>15</v>
      </c>
      <c r="G24863">
        <v>182900</v>
      </c>
      <c r="H24863" s="17">
        <v>44227</v>
      </c>
    </row>
    <row r="24864" spans="1:8" x14ac:dyDescent="0.2">
      <c r="A24864" t="s">
        <v>146</v>
      </c>
      <c r="B24864">
        <v>394367</v>
      </c>
      <c r="C24864">
        <v>69</v>
      </c>
      <c r="D24864" t="s">
        <v>111</v>
      </c>
      <c r="E24864" t="s">
        <v>8</v>
      </c>
      <c r="F24864" t="s">
        <v>82</v>
      </c>
      <c r="G24864">
        <v>224000</v>
      </c>
      <c r="H24864" s="17">
        <v>44227</v>
      </c>
    </row>
    <row r="24865" spans="1:8" x14ac:dyDescent="0.2">
      <c r="A24865" t="s">
        <v>146</v>
      </c>
      <c r="B24865">
        <v>394521</v>
      </c>
      <c r="C24865">
        <v>70</v>
      </c>
      <c r="D24865" t="s">
        <v>112</v>
      </c>
      <c r="E24865" t="s">
        <v>8</v>
      </c>
      <c r="F24865" t="s">
        <v>54</v>
      </c>
      <c r="G24865">
        <v>167250</v>
      </c>
      <c r="H24865" s="17">
        <v>44227</v>
      </c>
    </row>
    <row r="24866" spans="1:8" x14ac:dyDescent="0.2">
      <c r="A24866" t="s">
        <v>146</v>
      </c>
      <c r="B24866">
        <v>394843</v>
      </c>
      <c r="C24866">
        <v>71</v>
      </c>
      <c r="D24866" t="s">
        <v>113</v>
      </c>
      <c r="E24866" t="s">
        <v>8</v>
      </c>
      <c r="F24866" t="s">
        <v>15</v>
      </c>
      <c r="G24866">
        <v>176700</v>
      </c>
      <c r="H24866" s="17">
        <v>44227</v>
      </c>
    </row>
    <row r="24867" spans="1:8" x14ac:dyDescent="0.2">
      <c r="A24867" t="s">
        <v>146</v>
      </c>
      <c r="B24867">
        <v>394486</v>
      </c>
      <c r="C24867">
        <v>72</v>
      </c>
      <c r="D24867" t="s">
        <v>114</v>
      </c>
      <c r="E24867" t="s">
        <v>8</v>
      </c>
      <c r="F24867" t="s">
        <v>107</v>
      </c>
      <c r="G24867">
        <v>206647</v>
      </c>
      <c r="H24867" s="17">
        <v>44227</v>
      </c>
    </row>
    <row r="24868" spans="1:8" x14ac:dyDescent="0.2">
      <c r="A24868" t="s">
        <v>146</v>
      </c>
      <c r="B24868">
        <v>394648</v>
      </c>
      <c r="C24868">
        <v>73</v>
      </c>
      <c r="D24868" t="s">
        <v>115</v>
      </c>
      <c r="E24868" t="s">
        <v>8</v>
      </c>
      <c r="F24868" t="s">
        <v>49</v>
      </c>
      <c r="G24868">
        <v>195000</v>
      </c>
      <c r="H24868" s="17">
        <v>44227</v>
      </c>
    </row>
    <row r="24869" spans="1:8" x14ac:dyDescent="0.2">
      <c r="A24869" t="s">
        <v>146</v>
      </c>
      <c r="B24869">
        <v>394304</v>
      </c>
      <c r="C24869">
        <v>74</v>
      </c>
      <c r="D24869" t="s">
        <v>116</v>
      </c>
      <c r="E24869" t="s">
        <v>8</v>
      </c>
      <c r="F24869" t="s">
        <v>54</v>
      </c>
      <c r="G24869">
        <v>149950</v>
      </c>
      <c r="H24869" s="17">
        <v>44227</v>
      </c>
    </row>
    <row r="24870" spans="1:8" x14ac:dyDescent="0.2">
      <c r="A24870" t="s">
        <v>146</v>
      </c>
      <c r="B24870">
        <v>753906</v>
      </c>
      <c r="C24870">
        <v>75</v>
      </c>
      <c r="D24870" t="s">
        <v>117</v>
      </c>
      <c r="E24870" t="s">
        <v>8</v>
      </c>
      <c r="F24870" t="s">
        <v>22</v>
      </c>
      <c r="G24870">
        <v>325000</v>
      </c>
      <c r="H24870" s="17">
        <v>44227</v>
      </c>
    </row>
    <row r="24871" spans="1:8" x14ac:dyDescent="0.2">
      <c r="A24871" t="s">
        <v>146</v>
      </c>
      <c r="B24871">
        <v>394798</v>
      </c>
      <c r="C24871">
        <v>76</v>
      </c>
      <c r="D24871" t="s">
        <v>118</v>
      </c>
      <c r="E24871" t="s">
        <v>8</v>
      </c>
      <c r="F24871" t="s">
        <v>119</v>
      </c>
      <c r="G24871">
        <v>179000</v>
      </c>
      <c r="H24871" s="17">
        <v>44227</v>
      </c>
    </row>
    <row r="24872" spans="1:8" x14ac:dyDescent="0.2">
      <c r="A24872" t="s">
        <v>146</v>
      </c>
      <c r="B24872">
        <v>395134</v>
      </c>
      <c r="C24872">
        <v>77</v>
      </c>
      <c r="D24872" t="s">
        <v>120</v>
      </c>
      <c r="E24872" t="s">
        <v>8</v>
      </c>
      <c r="F24872" t="s">
        <v>11</v>
      </c>
      <c r="G24872">
        <v>445000</v>
      </c>
      <c r="H24872" s="17">
        <v>44227</v>
      </c>
    </row>
    <row r="24873" spans="1:8" x14ac:dyDescent="0.2">
      <c r="A24873" t="s">
        <v>146</v>
      </c>
      <c r="B24873">
        <v>394457</v>
      </c>
      <c r="C24873">
        <v>78</v>
      </c>
      <c r="D24873" t="s">
        <v>121</v>
      </c>
      <c r="E24873" t="s">
        <v>8</v>
      </c>
      <c r="F24873" t="s">
        <v>107</v>
      </c>
      <c r="G24873">
        <v>328000</v>
      </c>
      <c r="H24873" s="17">
        <v>44227</v>
      </c>
    </row>
    <row r="24874" spans="1:8" x14ac:dyDescent="0.2">
      <c r="A24874" t="s">
        <v>146</v>
      </c>
      <c r="B24874">
        <v>395143</v>
      </c>
      <c r="C24874">
        <v>79</v>
      </c>
      <c r="D24874" t="s">
        <v>122</v>
      </c>
      <c r="E24874" t="s">
        <v>8</v>
      </c>
      <c r="F24874" t="s">
        <v>9</v>
      </c>
      <c r="G24874">
        <v>155000</v>
      </c>
      <c r="H24874" s="17">
        <v>44227</v>
      </c>
    </row>
    <row r="24875" spans="1:8" x14ac:dyDescent="0.2">
      <c r="A24875" t="s">
        <v>146</v>
      </c>
      <c r="B24875">
        <v>394484</v>
      </c>
      <c r="C24875">
        <v>80</v>
      </c>
      <c r="D24875" t="s">
        <v>123</v>
      </c>
      <c r="E24875" t="s">
        <v>8</v>
      </c>
      <c r="F24875" t="s">
        <v>44</v>
      </c>
      <c r="G24875">
        <v>383270</v>
      </c>
      <c r="H24875" s="17">
        <v>44227</v>
      </c>
    </row>
    <row r="24876" spans="1:8" x14ac:dyDescent="0.2">
      <c r="A24876" t="s">
        <v>146</v>
      </c>
      <c r="B24876">
        <v>395235</v>
      </c>
      <c r="C24876">
        <v>81</v>
      </c>
      <c r="D24876" t="s">
        <v>124</v>
      </c>
      <c r="E24876" t="s">
        <v>8</v>
      </c>
      <c r="F24876" t="s">
        <v>49</v>
      </c>
      <c r="G24876">
        <v>188490</v>
      </c>
      <c r="H24876" s="17">
        <v>44227</v>
      </c>
    </row>
    <row r="24877" spans="1:8" x14ac:dyDescent="0.2">
      <c r="A24877" t="s">
        <v>146</v>
      </c>
      <c r="B24877">
        <v>395224</v>
      </c>
      <c r="C24877">
        <v>82</v>
      </c>
      <c r="D24877" t="s">
        <v>125</v>
      </c>
      <c r="E24877" t="s">
        <v>8</v>
      </c>
      <c r="F24877" t="s">
        <v>126</v>
      </c>
      <c r="G24877">
        <v>169750</v>
      </c>
      <c r="H24877" s="17">
        <v>44227</v>
      </c>
    </row>
    <row r="24878" spans="1:8" x14ac:dyDescent="0.2">
      <c r="A24878" t="s">
        <v>146</v>
      </c>
      <c r="B24878">
        <v>395115</v>
      </c>
      <c r="C24878">
        <v>83</v>
      </c>
      <c r="D24878" t="s">
        <v>127</v>
      </c>
      <c r="E24878" t="s">
        <v>8</v>
      </c>
      <c r="F24878" t="s">
        <v>26</v>
      </c>
      <c r="G24878">
        <v>250000</v>
      </c>
      <c r="H24878" s="17">
        <v>44227</v>
      </c>
    </row>
    <row r="24879" spans="1:8" x14ac:dyDescent="0.2">
      <c r="A24879" t="s">
        <v>146</v>
      </c>
      <c r="B24879">
        <v>394440</v>
      </c>
      <c r="C24879">
        <v>84</v>
      </c>
      <c r="D24879" t="s">
        <v>128</v>
      </c>
      <c r="E24879" t="s">
        <v>8</v>
      </c>
      <c r="F24879" t="s">
        <v>22</v>
      </c>
      <c r="G24879">
        <v>260000</v>
      </c>
      <c r="H24879" s="17">
        <v>44227</v>
      </c>
    </row>
    <row r="24880" spans="1:8" x14ac:dyDescent="0.2">
      <c r="A24880" t="s">
        <v>146</v>
      </c>
      <c r="B24880">
        <v>394399</v>
      </c>
      <c r="C24880">
        <v>85</v>
      </c>
      <c r="D24880" t="s">
        <v>129</v>
      </c>
      <c r="E24880" t="s">
        <v>8</v>
      </c>
      <c r="F24880" t="s">
        <v>130</v>
      </c>
      <c r="G24880">
        <v>401000</v>
      </c>
      <c r="H24880" s="17">
        <v>44227</v>
      </c>
    </row>
    <row r="24881" spans="1:8" x14ac:dyDescent="0.2">
      <c r="A24881" t="s">
        <v>146</v>
      </c>
      <c r="B24881">
        <v>395160</v>
      </c>
      <c r="C24881">
        <v>86</v>
      </c>
      <c r="D24881" t="s">
        <v>131</v>
      </c>
      <c r="E24881" t="s">
        <v>8</v>
      </c>
      <c r="F24881" t="s">
        <v>54</v>
      </c>
      <c r="G24881">
        <v>144000</v>
      </c>
      <c r="H24881" s="17">
        <v>44227</v>
      </c>
    </row>
    <row r="24882" spans="1:8" x14ac:dyDescent="0.2">
      <c r="A24882" t="s">
        <v>146</v>
      </c>
      <c r="B24882">
        <v>394816</v>
      </c>
      <c r="C24882">
        <v>87</v>
      </c>
      <c r="D24882" t="s">
        <v>132</v>
      </c>
      <c r="E24882" t="s">
        <v>8</v>
      </c>
      <c r="F24882" t="s">
        <v>71</v>
      </c>
      <c r="G24882">
        <v>313900</v>
      </c>
      <c r="H24882" s="17">
        <v>44227</v>
      </c>
    </row>
    <row r="24883" spans="1:8" x14ac:dyDescent="0.2">
      <c r="A24883" t="s">
        <v>146</v>
      </c>
      <c r="B24883">
        <v>394766</v>
      </c>
      <c r="C24883">
        <v>88</v>
      </c>
      <c r="D24883" t="s">
        <v>133</v>
      </c>
      <c r="E24883" t="s">
        <v>8</v>
      </c>
      <c r="F24883" t="s">
        <v>22</v>
      </c>
      <c r="G24883">
        <v>235000</v>
      </c>
      <c r="H24883" s="17">
        <v>44227</v>
      </c>
    </row>
    <row r="24884" spans="1:8" x14ac:dyDescent="0.2">
      <c r="A24884" t="s">
        <v>146</v>
      </c>
      <c r="B24884">
        <v>394931</v>
      </c>
      <c r="C24884">
        <v>89</v>
      </c>
      <c r="D24884" t="s">
        <v>134</v>
      </c>
      <c r="E24884" t="s">
        <v>8</v>
      </c>
      <c r="F24884" t="s">
        <v>88</v>
      </c>
      <c r="G24884">
        <v>347000</v>
      </c>
      <c r="H24884" s="17">
        <v>44227</v>
      </c>
    </row>
    <row r="24885" spans="1:8" x14ac:dyDescent="0.2">
      <c r="A24885" t="s">
        <v>146</v>
      </c>
      <c r="B24885">
        <v>394528</v>
      </c>
      <c r="C24885">
        <v>90</v>
      </c>
      <c r="D24885" t="s">
        <v>135</v>
      </c>
      <c r="E24885" t="s">
        <v>8</v>
      </c>
      <c r="F24885" t="s">
        <v>22</v>
      </c>
      <c r="G24885">
        <v>252950</v>
      </c>
      <c r="H24885" s="17">
        <v>44227</v>
      </c>
    </row>
    <row r="24886" spans="1:8" x14ac:dyDescent="0.2">
      <c r="A24886" t="s">
        <v>146</v>
      </c>
      <c r="B24886">
        <v>394531</v>
      </c>
      <c r="C24886">
        <v>91</v>
      </c>
      <c r="D24886" t="s">
        <v>136</v>
      </c>
      <c r="E24886" t="s">
        <v>8</v>
      </c>
      <c r="F24886" t="s">
        <v>137</v>
      </c>
      <c r="G24886">
        <v>249300</v>
      </c>
      <c r="H24886" s="17">
        <v>44227</v>
      </c>
    </row>
    <row r="24887" spans="1:8" x14ac:dyDescent="0.2">
      <c r="A24887" t="s">
        <v>146</v>
      </c>
      <c r="B24887">
        <v>394711</v>
      </c>
      <c r="C24887">
        <v>92</v>
      </c>
      <c r="D24887" t="s">
        <v>138</v>
      </c>
      <c r="E24887" t="s">
        <v>8</v>
      </c>
      <c r="F24887" t="s">
        <v>139</v>
      </c>
      <c r="G24887">
        <v>215000</v>
      </c>
      <c r="H24887" s="17">
        <v>44227</v>
      </c>
    </row>
    <row r="24888" spans="1:8" x14ac:dyDescent="0.2">
      <c r="A24888" t="s">
        <v>146</v>
      </c>
      <c r="B24888">
        <v>394352</v>
      </c>
      <c r="C24888">
        <v>94</v>
      </c>
      <c r="D24888" t="s">
        <v>140</v>
      </c>
      <c r="E24888" t="s">
        <v>8</v>
      </c>
      <c r="F24888" t="s">
        <v>24</v>
      </c>
      <c r="G24888">
        <v>198000</v>
      </c>
      <c r="H24888" s="17">
        <v>44227</v>
      </c>
    </row>
    <row r="24889" spans="1:8" x14ac:dyDescent="0.2">
      <c r="A24889" t="s">
        <v>146</v>
      </c>
      <c r="B24889">
        <v>394666</v>
      </c>
      <c r="C24889">
        <v>96</v>
      </c>
      <c r="D24889" t="s">
        <v>141</v>
      </c>
      <c r="E24889" t="s">
        <v>8</v>
      </c>
      <c r="F24889" t="s">
        <v>17</v>
      </c>
      <c r="G24889">
        <v>194900</v>
      </c>
      <c r="H24889" s="17">
        <v>44227</v>
      </c>
    </row>
    <row r="24890" spans="1:8" x14ac:dyDescent="0.2">
      <c r="A24890" t="s">
        <v>146</v>
      </c>
      <c r="B24890">
        <v>395006</v>
      </c>
      <c r="C24890">
        <v>100</v>
      </c>
      <c r="D24890" t="s">
        <v>142</v>
      </c>
      <c r="E24890" t="s">
        <v>8</v>
      </c>
      <c r="F24890" t="s">
        <v>88</v>
      </c>
      <c r="G24890">
        <v>405000</v>
      </c>
      <c r="H24890" s="17">
        <v>44227</v>
      </c>
    </row>
    <row r="24891" spans="1:8" x14ac:dyDescent="0.2">
      <c r="A24891" t="s">
        <v>146</v>
      </c>
      <c r="B24891">
        <v>394602</v>
      </c>
      <c r="C24891">
        <v>159</v>
      </c>
      <c r="D24891" t="s">
        <v>143</v>
      </c>
      <c r="E24891" t="s">
        <v>8</v>
      </c>
      <c r="F24891" t="s">
        <v>44</v>
      </c>
      <c r="G24891">
        <v>443267</v>
      </c>
      <c r="H24891" s="17">
        <v>44227</v>
      </c>
    </row>
    <row r="24892" spans="1:8" x14ac:dyDescent="0.2">
      <c r="A24892" t="s">
        <v>147</v>
      </c>
      <c r="B24892">
        <v>102001</v>
      </c>
      <c r="C24892">
        <v>0</v>
      </c>
      <c r="D24892" t="s">
        <v>5</v>
      </c>
      <c r="E24892" t="s">
        <v>6</v>
      </c>
      <c r="G24892">
        <v>901525</v>
      </c>
      <c r="H24892" s="17">
        <v>44227</v>
      </c>
    </row>
    <row r="24893" spans="1:8" x14ac:dyDescent="0.2">
      <c r="A24893" t="s">
        <v>147</v>
      </c>
      <c r="B24893">
        <v>394913</v>
      </c>
      <c r="C24893">
        <v>1</v>
      </c>
      <c r="D24893" t="s">
        <v>7</v>
      </c>
      <c r="E24893" t="s">
        <v>8</v>
      </c>
      <c r="F24893" t="s">
        <v>9</v>
      </c>
      <c r="G24893">
        <v>40652</v>
      </c>
      <c r="H24893" s="17">
        <v>44227</v>
      </c>
    </row>
    <row r="24894" spans="1:8" x14ac:dyDescent="0.2">
      <c r="A24894" t="s">
        <v>147</v>
      </c>
      <c r="B24894">
        <v>753899</v>
      </c>
      <c r="C24894">
        <v>2</v>
      </c>
      <c r="D24894" t="s">
        <v>10</v>
      </c>
      <c r="E24894" t="s">
        <v>8</v>
      </c>
      <c r="F24894" t="s">
        <v>11</v>
      </c>
      <c r="G24894">
        <v>16948</v>
      </c>
      <c r="H24894" s="17">
        <v>44227</v>
      </c>
    </row>
    <row r="24895" spans="1:8" x14ac:dyDescent="0.2">
      <c r="A24895" t="s">
        <v>147</v>
      </c>
      <c r="B24895">
        <v>394463</v>
      </c>
      <c r="C24895">
        <v>3</v>
      </c>
      <c r="D24895" t="s">
        <v>12</v>
      </c>
      <c r="E24895" t="s">
        <v>8</v>
      </c>
      <c r="F24895" t="s">
        <v>13</v>
      </c>
      <c r="G24895">
        <v>29230</v>
      </c>
      <c r="H24895" s="17">
        <v>44227</v>
      </c>
    </row>
    <row r="24896" spans="1:8" x14ac:dyDescent="0.2">
      <c r="A24896" t="s">
        <v>147</v>
      </c>
      <c r="B24896">
        <v>394514</v>
      </c>
      <c r="C24896">
        <v>4</v>
      </c>
      <c r="D24896" t="s">
        <v>14</v>
      </c>
      <c r="E24896" t="s">
        <v>8</v>
      </c>
      <c r="F24896" t="s">
        <v>15</v>
      </c>
      <c r="G24896">
        <v>22297</v>
      </c>
      <c r="H24896" s="17">
        <v>44227</v>
      </c>
    </row>
    <row r="24897" spans="1:8" x14ac:dyDescent="0.2">
      <c r="A24897" t="s">
        <v>147</v>
      </c>
      <c r="B24897">
        <v>394974</v>
      </c>
      <c r="C24897">
        <v>5</v>
      </c>
      <c r="D24897" t="s">
        <v>16</v>
      </c>
      <c r="E24897" t="s">
        <v>8</v>
      </c>
      <c r="F24897" t="s">
        <v>17</v>
      </c>
      <c r="G24897">
        <v>16151</v>
      </c>
      <c r="H24897" s="17">
        <v>44227</v>
      </c>
    </row>
    <row r="24898" spans="1:8" x14ac:dyDescent="0.2">
      <c r="A24898" t="s">
        <v>147</v>
      </c>
      <c r="B24898">
        <v>394692</v>
      </c>
      <c r="C24898">
        <v>6</v>
      </c>
      <c r="D24898" t="s">
        <v>18</v>
      </c>
      <c r="E24898" t="s">
        <v>8</v>
      </c>
      <c r="F24898" t="s">
        <v>15</v>
      </c>
      <c r="G24898">
        <v>27610</v>
      </c>
      <c r="H24898" s="17">
        <v>44227</v>
      </c>
    </row>
    <row r="24899" spans="1:8" x14ac:dyDescent="0.2">
      <c r="A24899" t="s">
        <v>147</v>
      </c>
      <c r="B24899">
        <v>395209</v>
      </c>
      <c r="C24899">
        <v>7</v>
      </c>
      <c r="D24899" t="s">
        <v>19</v>
      </c>
      <c r="E24899" t="s">
        <v>8</v>
      </c>
      <c r="F24899" t="s">
        <v>20</v>
      </c>
      <c r="G24899">
        <v>13794</v>
      </c>
      <c r="H24899" s="17">
        <v>44227</v>
      </c>
    </row>
    <row r="24900" spans="1:8" x14ac:dyDescent="0.2">
      <c r="A24900" t="s">
        <v>147</v>
      </c>
      <c r="B24900">
        <v>394856</v>
      </c>
      <c r="C24900">
        <v>8</v>
      </c>
      <c r="D24900" t="s">
        <v>21</v>
      </c>
      <c r="E24900" t="s">
        <v>8</v>
      </c>
      <c r="F24900" t="s">
        <v>22</v>
      </c>
      <c r="G24900">
        <v>22531</v>
      </c>
      <c r="H24900" s="17">
        <v>44227</v>
      </c>
    </row>
    <row r="24901" spans="1:8" x14ac:dyDescent="0.2">
      <c r="A24901" t="s">
        <v>147</v>
      </c>
      <c r="B24901">
        <v>394347</v>
      </c>
      <c r="C24901">
        <v>9</v>
      </c>
      <c r="D24901" t="s">
        <v>23</v>
      </c>
      <c r="E24901" t="s">
        <v>8</v>
      </c>
      <c r="F24901" t="s">
        <v>24</v>
      </c>
      <c r="G24901">
        <v>23380</v>
      </c>
      <c r="H24901" s="17">
        <v>44227</v>
      </c>
    </row>
    <row r="24902" spans="1:8" x14ac:dyDescent="0.2">
      <c r="A24902" t="s">
        <v>147</v>
      </c>
      <c r="B24902">
        <v>394404</v>
      </c>
      <c r="C24902">
        <v>10</v>
      </c>
      <c r="D24902" t="s">
        <v>25</v>
      </c>
      <c r="E24902" t="s">
        <v>8</v>
      </c>
      <c r="F24902" t="s">
        <v>26</v>
      </c>
      <c r="G24902">
        <v>4890</v>
      </c>
      <c r="H24902" s="17">
        <v>44227</v>
      </c>
    </row>
    <row r="24903" spans="1:8" x14ac:dyDescent="0.2">
      <c r="A24903" t="s">
        <v>147</v>
      </c>
      <c r="B24903">
        <v>395057</v>
      </c>
      <c r="C24903">
        <v>11</v>
      </c>
      <c r="D24903" t="s">
        <v>27</v>
      </c>
      <c r="E24903" t="s">
        <v>8</v>
      </c>
      <c r="F24903" t="s">
        <v>11</v>
      </c>
      <c r="G24903">
        <v>4456</v>
      </c>
      <c r="H24903" s="17">
        <v>44227</v>
      </c>
    </row>
    <row r="24904" spans="1:8" x14ac:dyDescent="0.2">
      <c r="A24904" t="s">
        <v>147</v>
      </c>
      <c r="B24904">
        <v>394532</v>
      </c>
      <c r="C24904">
        <v>12</v>
      </c>
      <c r="D24904" t="s">
        <v>28</v>
      </c>
      <c r="E24904" t="s">
        <v>8</v>
      </c>
      <c r="F24904" t="s">
        <v>29</v>
      </c>
      <c r="G24904">
        <v>10327</v>
      </c>
      <c r="H24904" s="17">
        <v>44227</v>
      </c>
    </row>
    <row r="24905" spans="1:8" x14ac:dyDescent="0.2">
      <c r="A24905" t="s">
        <v>147</v>
      </c>
      <c r="B24905">
        <v>395025</v>
      </c>
      <c r="C24905">
        <v>13</v>
      </c>
      <c r="D24905" t="s">
        <v>30</v>
      </c>
      <c r="E24905" t="s">
        <v>8</v>
      </c>
      <c r="F24905" t="s">
        <v>11</v>
      </c>
      <c r="G24905">
        <v>10119</v>
      </c>
      <c r="H24905" s="17">
        <v>44227</v>
      </c>
    </row>
    <row r="24906" spans="1:8" x14ac:dyDescent="0.2">
      <c r="A24906" t="s">
        <v>147</v>
      </c>
      <c r="B24906">
        <v>394976</v>
      </c>
      <c r="C24906">
        <v>14</v>
      </c>
      <c r="D24906" t="s">
        <v>31</v>
      </c>
      <c r="E24906" t="s">
        <v>8</v>
      </c>
      <c r="F24906" t="s">
        <v>32</v>
      </c>
      <c r="G24906">
        <v>16973</v>
      </c>
      <c r="H24906" s="17">
        <v>44227</v>
      </c>
    </row>
    <row r="24907" spans="1:8" x14ac:dyDescent="0.2">
      <c r="A24907" t="s">
        <v>147</v>
      </c>
      <c r="B24907">
        <v>395078</v>
      </c>
      <c r="C24907">
        <v>15</v>
      </c>
      <c r="D24907" t="s">
        <v>33</v>
      </c>
      <c r="E24907" t="s">
        <v>8</v>
      </c>
      <c r="F24907" t="s">
        <v>34</v>
      </c>
      <c r="G24907">
        <v>5770</v>
      </c>
      <c r="H24907" s="17">
        <v>44227</v>
      </c>
    </row>
    <row r="24908" spans="1:8" x14ac:dyDescent="0.2">
      <c r="A24908" t="s">
        <v>147</v>
      </c>
      <c r="B24908">
        <v>394865</v>
      </c>
      <c r="C24908">
        <v>16</v>
      </c>
      <c r="D24908" t="s">
        <v>35</v>
      </c>
      <c r="E24908" t="s">
        <v>8</v>
      </c>
      <c r="F24908" t="s">
        <v>36</v>
      </c>
      <c r="G24908">
        <v>8388</v>
      </c>
      <c r="H24908" s="17">
        <v>44227</v>
      </c>
    </row>
    <row r="24909" spans="1:8" x14ac:dyDescent="0.2">
      <c r="A24909" t="s">
        <v>147</v>
      </c>
      <c r="B24909">
        <v>395056</v>
      </c>
      <c r="C24909">
        <v>17</v>
      </c>
      <c r="D24909" t="s">
        <v>37</v>
      </c>
      <c r="E24909" t="s">
        <v>8</v>
      </c>
      <c r="F24909" t="s">
        <v>11</v>
      </c>
      <c r="G24909">
        <v>4317</v>
      </c>
      <c r="H24909" s="17">
        <v>44227</v>
      </c>
    </row>
    <row r="24910" spans="1:8" x14ac:dyDescent="0.2">
      <c r="A24910" t="s">
        <v>147</v>
      </c>
      <c r="B24910">
        <v>395121</v>
      </c>
      <c r="C24910">
        <v>18</v>
      </c>
      <c r="D24910" t="s">
        <v>38</v>
      </c>
      <c r="E24910" t="s">
        <v>8</v>
      </c>
      <c r="F24910" t="s">
        <v>39</v>
      </c>
      <c r="G24910">
        <v>8063</v>
      </c>
      <c r="H24910" s="17">
        <v>44227</v>
      </c>
    </row>
    <row r="24911" spans="1:8" x14ac:dyDescent="0.2">
      <c r="A24911" t="s">
        <v>147</v>
      </c>
      <c r="B24911">
        <v>395148</v>
      </c>
      <c r="C24911">
        <v>19</v>
      </c>
      <c r="D24911" t="s">
        <v>40</v>
      </c>
      <c r="E24911" t="s">
        <v>8</v>
      </c>
      <c r="F24911" t="s">
        <v>22</v>
      </c>
      <c r="G24911">
        <v>11115</v>
      </c>
      <c r="H24911" s="17">
        <v>44227</v>
      </c>
    </row>
    <row r="24912" spans="1:8" x14ac:dyDescent="0.2">
      <c r="A24912" t="s">
        <v>147</v>
      </c>
      <c r="B24912">
        <v>394358</v>
      </c>
      <c r="C24912">
        <v>20</v>
      </c>
      <c r="D24912" t="s">
        <v>41</v>
      </c>
      <c r="E24912" t="s">
        <v>8</v>
      </c>
      <c r="F24912" t="s">
        <v>42</v>
      </c>
      <c r="G24912">
        <v>7158</v>
      </c>
      <c r="H24912" s="17">
        <v>44227</v>
      </c>
    </row>
    <row r="24913" spans="1:8" x14ac:dyDescent="0.2">
      <c r="A24913" t="s">
        <v>147</v>
      </c>
      <c r="B24913">
        <v>394530</v>
      </c>
      <c r="C24913">
        <v>21</v>
      </c>
      <c r="D24913" t="s">
        <v>43</v>
      </c>
      <c r="E24913" t="s">
        <v>8</v>
      </c>
      <c r="F24913" t="s">
        <v>44</v>
      </c>
      <c r="G24913">
        <v>6704</v>
      </c>
      <c r="H24913" s="17">
        <v>44227</v>
      </c>
    </row>
    <row r="24914" spans="1:8" x14ac:dyDescent="0.2">
      <c r="A24914" t="s">
        <v>147</v>
      </c>
      <c r="B24914">
        <v>394982</v>
      </c>
      <c r="C24914">
        <v>22</v>
      </c>
      <c r="D24914" t="s">
        <v>45</v>
      </c>
      <c r="E24914" t="s">
        <v>8</v>
      </c>
      <c r="F24914" t="s">
        <v>17</v>
      </c>
      <c r="G24914">
        <v>5638</v>
      </c>
      <c r="H24914" s="17">
        <v>44227</v>
      </c>
    </row>
    <row r="24915" spans="1:8" x14ac:dyDescent="0.2">
      <c r="A24915" t="s">
        <v>147</v>
      </c>
      <c r="B24915">
        <v>394998</v>
      </c>
      <c r="C24915">
        <v>23</v>
      </c>
      <c r="D24915" t="s">
        <v>46</v>
      </c>
      <c r="E24915" t="s">
        <v>8</v>
      </c>
      <c r="F24915" t="s">
        <v>47</v>
      </c>
      <c r="G24915">
        <v>5318</v>
      </c>
      <c r="H24915" s="17">
        <v>44227</v>
      </c>
    </row>
    <row r="24916" spans="1:8" x14ac:dyDescent="0.2">
      <c r="A24916" t="s">
        <v>147</v>
      </c>
      <c r="B24916">
        <v>394458</v>
      </c>
      <c r="C24916">
        <v>24</v>
      </c>
      <c r="D24916" t="s">
        <v>48</v>
      </c>
      <c r="E24916" t="s">
        <v>8</v>
      </c>
      <c r="F24916" t="s">
        <v>49</v>
      </c>
      <c r="G24916">
        <v>7028</v>
      </c>
      <c r="H24916" s="17">
        <v>44227</v>
      </c>
    </row>
    <row r="24917" spans="1:8" x14ac:dyDescent="0.2">
      <c r="A24917" t="s">
        <v>147</v>
      </c>
      <c r="B24917">
        <v>395045</v>
      </c>
      <c r="C24917">
        <v>25</v>
      </c>
      <c r="D24917" t="s">
        <v>50</v>
      </c>
      <c r="E24917" t="s">
        <v>8</v>
      </c>
      <c r="F24917" t="s">
        <v>11</v>
      </c>
      <c r="G24917">
        <v>4055</v>
      </c>
      <c r="H24917" s="17">
        <v>44227</v>
      </c>
    </row>
    <row r="24918" spans="1:8" x14ac:dyDescent="0.2">
      <c r="A24918" t="s">
        <v>147</v>
      </c>
      <c r="B24918">
        <v>395055</v>
      </c>
      <c r="C24918">
        <v>26</v>
      </c>
      <c r="D24918" t="s">
        <v>51</v>
      </c>
      <c r="E24918" t="s">
        <v>8</v>
      </c>
      <c r="F24918" t="s">
        <v>15</v>
      </c>
      <c r="G24918">
        <v>10488</v>
      </c>
      <c r="H24918" s="17">
        <v>44227</v>
      </c>
    </row>
    <row r="24919" spans="1:8" x14ac:dyDescent="0.2">
      <c r="A24919" t="s">
        <v>147</v>
      </c>
      <c r="B24919">
        <v>394943</v>
      </c>
      <c r="C24919">
        <v>27</v>
      </c>
      <c r="D24919" t="s">
        <v>52</v>
      </c>
      <c r="E24919" t="s">
        <v>8</v>
      </c>
      <c r="F24919" t="s">
        <v>22</v>
      </c>
      <c r="G24919">
        <v>9692</v>
      </c>
      <c r="H24919" s="17">
        <v>44227</v>
      </c>
    </row>
    <row r="24920" spans="1:8" x14ac:dyDescent="0.2">
      <c r="A24920" t="s">
        <v>147</v>
      </c>
      <c r="B24920">
        <v>394466</v>
      </c>
      <c r="C24920">
        <v>28</v>
      </c>
      <c r="D24920" t="s">
        <v>53</v>
      </c>
      <c r="E24920" t="s">
        <v>8</v>
      </c>
      <c r="F24920" t="s">
        <v>54</v>
      </c>
      <c r="G24920">
        <v>4940</v>
      </c>
      <c r="H24920" s="17">
        <v>44227</v>
      </c>
    </row>
    <row r="24921" spans="1:8" x14ac:dyDescent="0.2">
      <c r="A24921" t="s">
        <v>147</v>
      </c>
      <c r="B24921">
        <v>394475</v>
      </c>
      <c r="C24921">
        <v>29</v>
      </c>
      <c r="D24921" t="s">
        <v>55</v>
      </c>
      <c r="E24921" t="s">
        <v>8</v>
      </c>
      <c r="F24921" t="s">
        <v>54</v>
      </c>
      <c r="G24921">
        <v>6785</v>
      </c>
      <c r="H24921" s="17">
        <v>44227</v>
      </c>
    </row>
    <row r="24922" spans="1:8" x14ac:dyDescent="0.2">
      <c r="A24922" t="s">
        <v>147</v>
      </c>
      <c r="B24922">
        <v>394735</v>
      </c>
      <c r="C24922">
        <v>30</v>
      </c>
      <c r="D24922" t="s">
        <v>56</v>
      </c>
      <c r="E24922" t="s">
        <v>8</v>
      </c>
      <c r="F24922" t="s">
        <v>39</v>
      </c>
      <c r="G24922">
        <v>5526</v>
      </c>
      <c r="H24922" s="17">
        <v>44227</v>
      </c>
    </row>
    <row r="24923" spans="1:8" x14ac:dyDescent="0.2">
      <c r="A24923" t="s">
        <v>147</v>
      </c>
      <c r="B24923">
        <v>394775</v>
      </c>
      <c r="C24923">
        <v>31</v>
      </c>
      <c r="D24923" t="s">
        <v>57</v>
      </c>
      <c r="E24923" t="s">
        <v>8</v>
      </c>
      <c r="F24923" t="s">
        <v>58</v>
      </c>
      <c r="G24923">
        <v>8104</v>
      </c>
      <c r="H24923" s="17">
        <v>44227</v>
      </c>
    </row>
    <row r="24924" spans="1:8" x14ac:dyDescent="0.2">
      <c r="A24924" t="s">
        <v>147</v>
      </c>
      <c r="B24924">
        <v>394492</v>
      </c>
      <c r="C24924">
        <v>32</v>
      </c>
      <c r="D24924" t="s">
        <v>59</v>
      </c>
      <c r="E24924" t="s">
        <v>8</v>
      </c>
      <c r="F24924" t="s">
        <v>54</v>
      </c>
      <c r="G24924">
        <v>3655</v>
      </c>
      <c r="H24924" s="17">
        <v>44227</v>
      </c>
    </row>
    <row r="24925" spans="1:8" x14ac:dyDescent="0.2">
      <c r="A24925" t="s">
        <v>147</v>
      </c>
      <c r="B24925">
        <v>394705</v>
      </c>
      <c r="C24925">
        <v>33</v>
      </c>
      <c r="D24925" t="s">
        <v>60</v>
      </c>
      <c r="E24925" t="s">
        <v>8</v>
      </c>
      <c r="F24925" t="s">
        <v>61</v>
      </c>
      <c r="G24925">
        <v>5177</v>
      </c>
      <c r="H24925" s="17">
        <v>44227</v>
      </c>
    </row>
    <row r="24926" spans="1:8" x14ac:dyDescent="0.2">
      <c r="A24926" t="s">
        <v>147</v>
      </c>
      <c r="B24926">
        <v>395059</v>
      </c>
      <c r="C24926">
        <v>34</v>
      </c>
      <c r="D24926" t="s">
        <v>62</v>
      </c>
      <c r="E24926" t="s">
        <v>8</v>
      </c>
      <c r="F24926" t="s">
        <v>11</v>
      </c>
      <c r="G24926">
        <v>1808</v>
      </c>
      <c r="H24926" s="17">
        <v>44227</v>
      </c>
    </row>
    <row r="24927" spans="1:8" x14ac:dyDescent="0.2">
      <c r="A24927" t="s">
        <v>147</v>
      </c>
      <c r="B24927">
        <v>394355</v>
      </c>
      <c r="C24927">
        <v>35</v>
      </c>
      <c r="D24927" t="s">
        <v>63</v>
      </c>
      <c r="E24927" t="s">
        <v>8</v>
      </c>
      <c r="F24927" t="s">
        <v>15</v>
      </c>
      <c r="G24927">
        <v>5385</v>
      </c>
      <c r="H24927" s="17">
        <v>44227</v>
      </c>
    </row>
    <row r="24928" spans="1:8" x14ac:dyDescent="0.2">
      <c r="A24928" t="s">
        <v>147</v>
      </c>
      <c r="B24928">
        <v>395194</v>
      </c>
      <c r="C24928">
        <v>36</v>
      </c>
      <c r="D24928" t="s">
        <v>64</v>
      </c>
      <c r="E24928" t="s">
        <v>8</v>
      </c>
      <c r="F24928" t="s">
        <v>65</v>
      </c>
      <c r="G24928">
        <v>6219</v>
      </c>
      <c r="H24928" s="17">
        <v>44227</v>
      </c>
    </row>
    <row r="24929" spans="1:8" x14ac:dyDescent="0.2">
      <c r="A24929" t="s">
        <v>147</v>
      </c>
      <c r="B24929">
        <v>394902</v>
      </c>
      <c r="C24929">
        <v>37</v>
      </c>
      <c r="D24929" t="s">
        <v>66</v>
      </c>
      <c r="E24929" t="s">
        <v>8</v>
      </c>
      <c r="F24929" t="s">
        <v>67</v>
      </c>
      <c r="H24929" s="17">
        <v>44227</v>
      </c>
    </row>
    <row r="24930" spans="1:8" x14ac:dyDescent="0.2">
      <c r="A24930" t="s">
        <v>147</v>
      </c>
      <c r="B24930">
        <v>395005</v>
      </c>
      <c r="C24930">
        <v>38</v>
      </c>
      <c r="D24930" t="s">
        <v>68</v>
      </c>
      <c r="E24930" t="s">
        <v>8</v>
      </c>
      <c r="F24930" t="s">
        <v>69</v>
      </c>
      <c r="G24930">
        <v>3238</v>
      </c>
      <c r="H24930" s="17">
        <v>44227</v>
      </c>
    </row>
    <row r="24931" spans="1:8" x14ac:dyDescent="0.2">
      <c r="A24931" t="s">
        <v>147</v>
      </c>
      <c r="B24931">
        <v>394862</v>
      </c>
      <c r="C24931">
        <v>39</v>
      </c>
      <c r="D24931" t="s">
        <v>70</v>
      </c>
      <c r="E24931" t="s">
        <v>8</v>
      </c>
      <c r="F24931" t="s">
        <v>71</v>
      </c>
      <c r="G24931">
        <v>2423</v>
      </c>
      <c r="H24931" s="17">
        <v>44227</v>
      </c>
    </row>
    <row r="24932" spans="1:8" x14ac:dyDescent="0.2">
      <c r="A24932" t="s">
        <v>147</v>
      </c>
      <c r="B24932">
        <v>394714</v>
      </c>
      <c r="C24932">
        <v>40</v>
      </c>
      <c r="D24932" t="s">
        <v>72</v>
      </c>
      <c r="E24932" t="s">
        <v>8</v>
      </c>
      <c r="F24932" t="s">
        <v>22</v>
      </c>
      <c r="G24932">
        <v>6778</v>
      </c>
      <c r="H24932" s="17">
        <v>44227</v>
      </c>
    </row>
    <row r="24933" spans="1:8" x14ac:dyDescent="0.2">
      <c r="A24933" t="s">
        <v>147</v>
      </c>
      <c r="B24933">
        <v>394849</v>
      </c>
      <c r="C24933">
        <v>41</v>
      </c>
      <c r="D24933" t="s">
        <v>73</v>
      </c>
      <c r="E24933" t="s">
        <v>8</v>
      </c>
      <c r="F24933" t="s">
        <v>67</v>
      </c>
      <c r="G24933">
        <v>3332</v>
      </c>
      <c r="H24933" s="17">
        <v>44227</v>
      </c>
    </row>
    <row r="24934" spans="1:8" x14ac:dyDescent="0.2">
      <c r="A24934" t="s">
        <v>147</v>
      </c>
      <c r="B24934">
        <v>394935</v>
      </c>
      <c r="C24934">
        <v>42</v>
      </c>
      <c r="D24934" t="s">
        <v>74</v>
      </c>
      <c r="E24934" t="s">
        <v>8</v>
      </c>
      <c r="F24934" t="s">
        <v>75</v>
      </c>
      <c r="G24934">
        <v>4610</v>
      </c>
      <c r="H24934" s="17">
        <v>44227</v>
      </c>
    </row>
    <row r="24935" spans="1:8" x14ac:dyDescent="0.2">
      <c r="A24935" t="s">
        <v>147</v>
      </c>
      <c r="B24935">
        <v>394807</v>
      </c>
      <c r="C24935">
        <v>43</v>
      </c>
      <c r="D24935" t="s">
        <v>76</v>
      </c>
      <c r="E24935" t="s">
        <v>8</v>
      </c>
      <c r="F24935" t="s">
        <v>77</v>
      </c>
      <c r="G24935">
        <v>3268</v>
      </c>
      <c r="H24935" s="17">
        <v>44227</v>
      </c>
    </row>
    <row r="24936" spans="1:8" x14ac:dyDescent="0.2">
      <c r="A24936" t="s">
        <v>147</v>
      </c>
      <c r="B24936">
        <v>394669</v>
      </c>
      <c r="C24936">
        <v>44</v>
      </c>
      <c r="D24936" t="s">
        <v>78</v>
      </c>
      <c r="E24936" t="s">
        <v>8</v>
      </c>
      <c r="F24936" t="s">
        <v>79</v>
      </c>
      <c r="G24936">
        <v>2788</v>
      </c>
      <c r="H24936" s="17">
        <v>44227</v>
      </c>
    </row>
    <row r="24937" spans="1:8" x14ac:dyDescent="0.2">
      <c r="A24937" t="s">
        <v>147</v>
      </c>
      <c r="B24937">
        <v>395022</v>
      </c>
      <c r="C24937">
        <v>45</v>
      </c>
      <c r="D24937" t="s">
        <v>80</v>
      </c>
      <c r="E24937" t="s">
        <v>8</v>
      </c>
      <c r="F24937" t="s">
        <v>65</v>
      </c>
      <c r="G24937">
        <v>3381</v>
      </c>
      <c r="H24937" s="17">
        <v>44227</v>
      </c>
    </row>
    <row r="24938" spans="1:8" x14ac:dyDescent="0.2">
      <c r="A24938" t="s">
        <v>147</v>
      </c>
      <c r="B24938">
        <v>394910</v>
      </c>
      <c r="C24938">
        <v>46</v>
      </c>
      <c r="D24938" t="s">
        <v>81</v>
      </c>
      <c r="E24938" t="s">
        <v>8</v>
      </c>
      <c r="F24938" t="s">
        <v>82</v>
      </c>
      <c r="G24938">
        <v>2412</v>
      </c>
      <c r="H24938" s="17">
        <v>44227</v>
      </c>
    </row>
    <row r="24939" spans="1:8" x14ac:dyDescent="0.2">
      <c r="A24939" t="s">
        <v>147</v>
      </c>
      <c r="B24939">
        <v>394425</v>
      </c>
      <c r="C24939">
        <v>47</v>
      </c>
      <c r="D24939" t="s">
        <v>83</v>
      </c>
      <c r="E24939" t="s">
        <v>8</v>
      </c>
      <c r="F24939" t="s">
        <v>9</v>
      </c>
      <c r="G24939">
        <v>1654</v>
      </c>
      <c r="H24939" s="17">
        <v>44227</v>
      </c>
    </row>
    <row r="24940" spans="1:8" x14ac:dyDescent="0.2">
      <c r="A24940" t="s">
        <v>147</v>
      </c>
      <c r="B24940">
        <v>395012</v>
      </c>
      <c r="C24940">
        <v>48</v>
      </c>
      <c r="D24940" t="s">
        <v>84</v>
      </c>
      <c r="E24940" t="s">
        <v>8</v>
      </c>
      <c r="F24940" t="s">
        <v>49</v>
      </c>
      <c r="G24940">
        <v>4052</v>
      </c>
      <c r="H24940" s="17">
        <v>44227</v>
      </c>
    </row>
    <row r="24941" spans="1:8" x14ac:dyDescent="0.2">
      <c r="A24941" t="s">
        <v>147</v>
      </c>
      <c r="B24941">
        <v>394388</v>
      </c>
      <c r="C24941">
        <v>49</v>
      </c>
      <c r="D24941" t="s">
        <v>85</v>
      </c>
      <c r="E24941" t="s">
        <v>8</v>
      </c>
      <c r="F24941" t="s">
        <v>86</v>
      </c>
      <c r="G24941">
        <v>4242</v>
      </c>
      <c r="H24941" s="17">
        <v>44227</v>
      </c>
    </row>
    <row r="24942" spans="1:8" x14ac:dyDescent="0.2">
      <c r="A24942" t="s">
        <v>147</v>
      </c>
      <c r="B24942">
        <v>395053</v>
      </c>
      <c r="C24942">
        <v>50</v>
      </c>
      <c r="D24942" t="s">
        <v>87</v>
      </c>
      <c r="E24942" t="s">
        <v>8</v>
      </c>
      <c r="F24942" t="s">
        <v>88</v>
      </c>
      <c r="G24942">
        <v>1909</v>
      </c>
      <c r="H24942" s="17">
        <v>44227</v>
      </c>
    </row>
    <row r="24943" spans="1:8" x14ac:dyDescent="0.2">
      <c r="A24943" t="s">
        <v>147</v>
      </c>
      <c r="B24943">
        <v>395031</v>
      </c>
      <c r="C24943">
        <v>51</v>
      </c>
      <c r="D24943" t="s">
        <v>89</v>
      </c>
      <c r="E24943" t="s">
        <v>8</v>
      </c>
      <c r="F24943" t="s">
        <v>9</v>
      </c>
      <c r="G24943">
        <v>1798</v>
      </c>
      <c r="H24943" s="17">
        <v>44227</v>
      </c>
    </row>
    <row r="24944" spans="1:8" x14ac:dyDescent="0.2">
      <c r="A24944" t="s">
        <v>147</v>
      </c>
      <c r="B24944">
        <v>394640</v>
      </c>
      <c r="C24944">
        <v>52</v>
      </c>
      <c r="D24944" t="s">
        <v>90</v>
      </c>
      <c r="E24944" t="s">
        <v>8</v>
      </c>
      <c r="F24944" t="s">
        <v>29</v>
      </c>
      <c r="G24944">
        <v>1960</v>
      </c>
      <c r="H24944" s="17">
        <v>44227</v>
      </c>
    </row>
    <row r="24945" spans="1:8" x14ac:dyDescent="0.2">
      <c r="A24945" t="s">
        <v>147</v>
      </c>
      <c r="B24945">
        <v>395167</v>
      </c>
      <c r="C24945">
        <v>53</v>
      </c>
      <c r="D24945" t="s">
        <v>91</v>
      </c>
      <c r="E24945" t="s">
        <v>8</v>
      </c>
      <c r="F24945" t="s">
        <v>32</v>
      </c>
      <c r="G24945">
        <v>3137</v>
      </c>
      <c r="H24945" s="17">
        <v>44227</v>
      </c>
    </row>
    <row r="24946" spans="1:8" x14ac:dyDescent="0.2">
      <c r="A24946" t="s">
        <v>147</v>
      </c>
      <c r="B24946">
        <v>753924</v>
      </c>
      <c r="C24946">
        <v>54</v>
      </c>
      <c r="D24946" t="s">
        <v>92</v>
      </c>
      <c r="E24946" t="s">
        <v>8</v>
      </c>
      <c r="F24946" t="s">
        <v>93</v>
      </c>
      <c r="H24946" s="17">
        <v>44227</v>
      </c>
    </row>
    <row r="24947" spans="1:8" x14ac:dyDescent="0.2">
      <c r="A24947" t="s">
        <v>147</v>
      </c>
      <c r="B24947">
        <v>395169</v>
      </c>
      <c r="C24947">
        <v>55</v>
      </c>
      <c r="D24947" t="s">
        <v>94</v>
      </c>
      <c r="E24947" t="s">
        <v>8</v>
      </c>
      <c r="F24947" t="s">
        <v>75</v>
      </c>
      <c r="G24947">
        <v>3191</v>
      </c>
      <c r="H24947" s="17">
        <v>44227</v>
      </c>
    </row>
    <row r="24948" spans="1:8" x14ac:dyDescent="0.2">
      <c r="A24948" t="s">
        <v>147</v>
      </c>
      <c r="B24948">
        <v>394619</v>
      </c>
      <c r="C24948">
        <v>56</v>
      </c>
      <c r="D24948" t="s">
        <v>95</v>
      </c>
      <c r="E24948" t="s">
        <v>8</v>
      </c>
      <c r="F24948" t="s">
        <v>11</v>
      </c>
      <c r="G24948">
        <v>1305</v>
      </c>
      <c r="H24948" s="17">
        <v>44227</v>
      </c>
    </row>
    <row r="24949" spans="1:8" x14ac:dyDescent="0.2">
      <c r="A24949" t="s">
        <v>147</v>
      </c>
      <c r="B24949">
        <v>395238</v>
      </c>
      <c r="C24949">
        <v>57</v>
      </c>
      <c r="D24949" t="s">
        <v>96</v>
      </c>
      <c r="E24949" t="s">
        <v>8</v>
      </c>
      <c r="F24949" t="s">
        <v>26</v>
      </c>
      <c r="G24949">
        <v>1451</v>
      </c>
      <c r="H24949" s="17">
        <v>44227</v>
      </c>
    </row>
    <row r="24950" spans="1:8" x14ac:dyDescent="0.2">
      <c r="A24950" t="s">
        <v>147</v>
      </c>
      <c r="B24950">
        <v>394415</v>
      </c>
      <c r="C24950">
        <v>58</v>
      </c>
      <c r="D24950" t="s">
        <v>97</v>
      </c>
      <c r="E24950" t="s">
        <v>8</v>
      </c>
      <c r="F24950" t="s">
        <v>79</v>
      </c>
      <c r="G24950">
        <v>3008</v>
      </c>
      <c r="H24950" s="17">
        <v>44227</v>
      </c>
    </row>
    <row r="24951" spans="1:8" x14ac:dyDescent="0.2">
      <c r="A24951" t="s">
        <v>147</v>
      </c>
      <c r="B24951">
        <v>394312</v>
      </c>
      <c r="C24951">
        <v>59</v>
      </c>
      <c r="D24951" t="s">
        <v>98</v>
      </c>
      <c r="E24951" t="s">
        <v>8</v>
      </c>
      <c r="F24951" t="s">
        <v>99</v>
      </c>
      <c r="G24951">
        <v>2219</v>
      </c>
      <c r="H24951" s="17">
        <v>44227</v>
      </c>
    </row>
    <row r="24952" spans="1:8" x14ac:dyDescent="0.2">
      <c r="A24952" t="s">
        <v>147</v>
      </c>
      <c r="B24952">
        <v>394308</v>
      </c>
      <c r="C24952">
        <v>60</v>
      </c>
      <c r="D24952" t="s">
        <v>100</v>
      </c>
      <c r="E24952" t="s">
        <v>8</v>
      </c>
      <c r="F24952" t="s">
        <v>9</v>
      </c>
      <c r="G24952">
        <v>1703</v>
      </c>
      <c r="H24952" s="17">
        <v>44227</v>
      </c>
    </row>
    <row r="24953" spans="1:8" x14ac:dyDescent="0.2">
      <c r="A24953" t="s">
        <v>147</v>
      </c>
      <c r="B24953">
        <v>394938</v>
      </c>
      <c r="C24953">
        <v>61</v>
      </c>
      <c r="D24953" t="s">
        <v>101</v>
      </c>
      <c r="E24953" t="s">
        <v>8</v>
      </c>
      <c r="F24953" t="s">
        <v>102</v>
      </c>
      <c r="G24953">
        <v>2169</v>
      </c>
      <c r="H24953" s="17">
        <v>44227</v>
      </c>
    </row>
    <row r="24954" spans="1:8" x14ac:dyDescent="0.2">
      <c r="A24954" t="s">
        <v>147</v>
      </c>
      <c r="B24954">
        <v>394908</v>
      </c>
      <c r="C24954">
        <v>62</v>
      </c>
      <c r="D24954" t="s">
        <v>103</v>
      </c>
      <c r="E24954" t="s">
        <v>8</v>
      </c>
      <c r="F24954" t="s">
        <v>79</v>
      </c>
      <c r="G24954">
        <v>1843</v>
      </c>
      <c r="H24954" s="17">
        <v>44227</v>
      </c>
    </row>
    <row r="24955" spans="1:8" x14ac:dyDescent="0.2">
      <c r="A24955" t="s">
        <v>147</v>
      </c>
      <c r="B24955">
        <v>394357</v>
      </c>
      <c r="C24955">
        <v>63</v>
      </c>
      <c r="D24955" t="s">
        <v>104</v>
      </c>
      <c r="E24955" t="s">
        <v>8</v>
      </c>
      <c r="F24955" t="s">
        <v>11</v>
      </c>
      <c r="G24955">
        <v>1936</v>
      </c>
      <c r="H24955" s="17">
        <v>44227</v>
      </c>
    </row>
    <row r="24956" spans="1:8" x14ac:dyDescent="0.2">
      <c r="A24956" t="s">
        <v>147</v>
      </c>
      <c r="B24956">
        <v>394753</v>
      </c>
      <c r="C24956">
        <v>64</v>
      </c>
      <c r="D24956" t="s">
        <v>105</v>
      </c>
      <c r="E24956" t="s">
        <v>8</v>
      </c>
      <c r="F24956" t="s">
        <v>67</v>
      </c>
      <c r="G24956">
        <v>2730</v>
      </c>
      <c r="H24956" s="17">
        <v>44227</v>
      </c>
    </row>
    <row r="24957" spans="1:8" x14ac:dyDescent="0.2">
      <c r="A24957" t="s">
        <v>147</v>
      </c>
      <c r="B24957">
        <v>394653</v>
      </c>
      <c r="C24957">
        <v>65</v>
      </c>
      <c r="D24957" t="s">
        <v>106</v>
      </c>
      <c r="E24957" t="s">
        <v>8</v>
      </c>
      <c r="F24957" t="s">
        <v>107</v>
      </c>
      <c r="H24957" s="17">
        <v>44227</v>
      </c>
    </row>
    <row r="24958" spans="1:8" x14ac:dyDescent="0.2">
      <c r="A24958" t="s">
        <v>147</v>
      </c>
      <c r="B24958">
        <v>394952</v>
      </c>
      <c r="C24958">
        <v>66</v>
      </c>
      <c r="D24958" t="s">
        <v>108</v>
      </c>
      <c r="E24958" t="s">
        <v>8</v>
      </c>
      <c r="F24958" t="s">
        <v>11</v>
      </c>
      <c r="G24958">
        <v>1104</v>
      </c>
      <c r="H24958" s="17">
        <v>44227</v>
      </c>
    </row>
    <row r="24959" spans="1:8" x14ac:dyDescent="0.2">
      <c r="A24959" t="s">
        <v>147</v>
      </c>
      <c r="B24959">
        <v>394318</v>
      </c>
      <c r="C24959">
        <v>67</v>
      </c>
      <c r="D24959" t="s">
        <v>109</v>
      </c>
      <c r="E24959" t="s">
        <v>8</v>
      </c>
      <c r="F24959" t="s">
        <v>17</v>
      </c>
      <c r="G24959">
        <v>2157</v>
      </c>
      <c r="H24959" s="17">
        <v>44227</v>
      </c>
    </row>
    <row r="24960" spans="1:8" x14ac:dyDescent="0.2">
      <c r="A24960" t="s">
        <v>147</v>
      </c>
      <c r="B24960">
        <v>394561</v>
      </c>
      <c r="C24960">
        <v>68</v>
      </c>
      <c r="D24960" t="s">
        <v>110</v>
      </c>
      <c r="E24960" t="s">
        <v>8</v>
      </c>
      <c r="F24960" t="s">
        <v>15</v>
      </c>
      <c r="G24960">
        <v>2193</v>
      </c>
      <c r="H24960" s="17">
        <v>44227</v>
      </c>
    </row>
    <row r="24961" spans="1:8" x14ac:dyDescent="0.2">
      <c r="A24961" t="s">
        <v>147</v>
      </c>
      <c r="B24961">
        <v>394367</v>
      </c>
      <c r="C24961">
        <v>69</v>
      </c>
      <c r="D24961" t="s">
        <v>111</v>
      </c>
      <c r="E24961" t="s">
        <v>8</v>
      </c>
      <c r="F24961" t="s">
        <v>82</v>
      </c>
      <c r="G24961">
        <v>3311</v>
      </c>
      <c r="H24961" s="17">
        <v>44227</v>
      </c>
    </row>
    <row r="24962" spans="1:8" x14ac:dyDescent="0.2">
      <c r="A24962" t="s">
        <v>147</v>
      </c>
      <c r="B24962">
        <v>394521</v>
      </c>
      <c r="C24962">
        <v>70</v>
      </c>
      <c r="D24962" t="s">
        <v>112</v>
      </c>
      <c r="E24962" t="s">
        <v>8</v>
      </c>
      <c r="F24962" t="s">
        <v>54</v>
      </c>
      <c r="G24962">
        <v>1715</v>
      </c>
      <c r="H24962" s="17">
        <v>44227</v>
      </c>
    </row>
    <row r="24963" spans="1:8" x14ac:dyDescent="0.2">
      <c r="A24963" t="s">
        <v>147</v>
      </c>
      <c r="B24963">
        <v>394843</v>
      </c>
      <c r="C24963">
        <v>71</v>
      </c>
      <c r="D24963" t="s">
        <v>113</v>
      </c>
      <c r="E24963" t="s">
        <v>8</v>
      </c>
      <c r="F24963" t="s">
        <v>15</v>
      </c>
      <c r="G24963">
        <v>1667</v>
      </c>
      <c r="H24963" s="17">
        <v>44227</v>
      </c>
    </row>
    <row r="24964" spans="1:8" x14ac:dyDescent="0.2">
      <c r="A24964" t="s">
        <v>147</v>
      </c>
      <c r="B24964">
        <v>394486</v>
      </c>
      <c r="C24964">
        <v>72</v>
      </c>
      <c r="D24964" t="s">
        <v>114</v>
      </c>
      <c r="E24964" t="s">
        <v>8</v>
      </c>
      <c r="F24964" t="s">
        <v>107</v>
      </c>
      <c r="G24964">
        <v>2647</v>
      </c>
      <c r="H24964" s="17">
        <v>44227</v>
      </c>
    </row>
    <row r="24965" spans="1:8" x14ac:dyDescent="0.2">
      <c r="A24965" t="s">
        <v>147</v>
      </c>
      <c r="B24965">
        <v>394648</v>
      </c>
      <c r="C24965">
        <v>73</v>
      </c>
      <c r="D24965" t="s">
        <v>115</v>
      </c>
      <c r="E24965" t="s">
        <v>8</v>
      </c>
      <c r="F24965" t="s">
        <v>49</v>
      </c>
      <c r="G24965">
        <v>1522</v>
      </c>
      <c r="H24965" s="17">
        <v>44227</v>
      </c>
    </row>
    <row r="24966" spans="1:8" x14ac:dyDescent="0.2">
      <c r="A24966" t="s">
        <v>147</v>
      </c>
      <c r="B24966">
        <v>394304</v>
      </c>
      <c r="C24966">
        <v>74</v>
      </c>
      <c r="D24966" t="s">
        <v>116</v>
      </c>
      <c r="E24966" t="s">
        <v>8</v>
      </c>
      <c r="F24966" t="s">
        <v>54</v>
      </c>
      <c r="G24966">
        <v>2116</v>
      </c>
      <c r="H24966" s="17">
        <v>44227</v>
      </c>
    </row>
    <row r="24967" spans="1:8" x14ac:dyDescent="0.2">
      <c r="A24967" t="s">
        <v>147</v>
      </c>
      <c r="B24967">
        <v>753906</v>
      </c>
      <c r="C24967">
        <v>75</v>
      </c>
      <c r="D24967" t="s">
        <v>117</v>
      </c>
      <c r="E24967" t="s">
        <v>8</v>
      </c>
      <c r="F24967" t="s">
        <v>22</v>
      </c>
      <c r="G24967">
        <v>5145</v>
      </c>
      <c r="H24967" s="17">
        <v>44227</v>
      </c>
    </row>
    <row r="24968" spans="1:8" x14ac:dyDescent="0.2">
      <c r="A24968" t="s">
        <v>147</v>
      </c>
      <c r="B24968">
        <v>394798</v>
      </c>
      <c r="C24968">
        <v>76</v>
      </c>
      <c r="D24968" t="s">
        <v>118</v>
      </c>
      <c r="E24968" t="s">
        <v>8</v>
      </c>
      <c r="F24968" t="s">
        <v>119</v>
      </c>
      <c r="G24968">
        <v>2920</v>
      </c>
      <c r="H24968" s="17">
        <v>44227</v>
      </c>
    </row>
    <row r="24969" spans="1:8" x14ac:dyDescent="0.2">
      <c r="A24969" t="s">
        <v>147</v>
      </c>
      <c r="B24969">
        <v>395134</v>
      </c>
      <c r="C24969">
        <v>77</v>
      </c>
      <c r="D24969" t="s">
        <v>120</v>
      </c>
      <c r="E24969" t="s">
        <v>8</v>
      </c>
      <c r="F24969" t="s">
        <v>11</v>
      </c>
      <c r="G24969">
        <v>884</v>
      </c>
      <c r="H24969" s="17">
        <v>44227</v>
      </c>
    </row>
    <row r="24970" spans="1:8" x14ac:dyDescent="0.2">
      <c r="A24970" t="s">
        <v>147</v>
      </c>
      <c r="B24970">
        <v>394457</v>
      </c>
      <c r="C24970">
        <v>78</v>
      </c>
      <c r="D24970" t="s">
        <v>121</v>
      </c>
      <c r="E24970" t="s">
        <v>8</v>
      </c>
      <c r="F24970" t="s">
        <v>107</v>
      </c>
      <c r="G24970">
        <v>3992</v>
      </c>
      <c r="H24970" s="17">
        <v>44227</v>
      </c>
    </row>
    <row r="24971" spans="1:8" x14ac:dyDescent="0.2">
      <c r="A24971" t="s">
        <v>147</v>
      </c>
      <c r="B24971">
        <v>395143</v>
      </c>
      <c r="C24971">
        <v>79</v>
      </c>
      <c r="D24971" t="s">
        <v>122</v>
      </c>
      <c r="E24971" t="s">
        <v>8</v>
      </c>
      <c r="F24971" t="s">
        <v>9</v>
      </c>
      <c r="G24971">
        <v>1275</v>
      </c>
      <c r="H24971" s="17">
        <v>44227</v>
      </c>
    </row>
    <row r="24972" spans="1:8" x14ac:dyDescent="0.2">
      <c r="A24972" t="s">
        <v>147</v>
      </c>
      <c r="B24972">
        <v>394484</v>
      </c>
      <c r="C24972">
        <v>80</v>
      </c>
      <c r="D24972" t="s">
        <v>123</v>
      </c>
      <c r="E24972" t="s">
        <v>8</v>
      </c>
      <c r="F24972" t="s">
        <v>44</v>
      </c>
      <c r="G24972">
        <v>2322</v>
      </c>
      <c r="H24972" s="17">
        <v>44227</v>
      </c>
    </row>
    <row r="24973" spans="1:8" x14ac:dyDescent="0.2">
      <c r="A24973" t="s">
        <v>147</v>
      </c>
      <c r="B24973">
        <v>395235</v>
      </c>
      <c r="C24973">
        <v>81</v>
      </c>
      <c r="D24973" t="s">
        <v>124</v>
      </c>
      <c r="E24973" t="s">
        <v>8</v>
      </c>
      <c r="F24973" t="s">
        <v>49</v>
      </c>
      <c r="G24973">
        <v>1444</v>
      </c>
      <c r="H24973" s="17">
        <v>44227</v>
      </c>
    </row>
    <row r="24974" spans="1:8" x14ac:dyDescent="0.2">
      <c r="A24974" t="s">
        <v>147</v>
      </c>
      <c r="B24974">
        <v>395224</v>
      </c>
      <c r="C24974">
        <v>82</v>
      </c>
      <c r="D24974" t="s">
        <v>125</v>
      </c>
      <c r="E24974" t="s">
        <v>8</v>
      </c>
      <c r="F24974" t="s">
        <v>126</v>
      </c>
      <c r="G24974">
        <v>1755</v>
      </c>
      <c r="H24974" s="17">
        <v>44227</v>
      </c>
    </row>
    <row r="24975" spans="1:8" x14ac:dyDescent="0.2">
      <c r="A24975" t="s">
        <v>147</v>
      </c>
      <c r="B24975">
        <v>395115</v>
      </c>
      <c r="C24975">
        <v>83</v>
      </c>
      <c r="D24975" t="s">
        <v>127</v>
      </c>
      <c r="E24975" t="s">
        <v>8</v>
      </c>
      <c r="F24975" t="s">
        <v>26</v>
      </c>
      <c r="G24975">
        <v>991</v>
      </c>
      <c r="H24975" s="17">
        <v>44227</v>
      </c>
    </row>
    <row r="24976" spans="1:8" x14ac:dyDescent="0.2">
      <c r="A24976" t="s">
        <v>147</v>
      </c>
      <c r="B24976">
        <v>394440</v>
      </c>
      <c r="C24976">
        <v>84</v>
      </c>
      <c r="D24976" t="s">
        <v>128</v>
      </c>
      <c r="E24976" t="s">
        <v>8</v>
      </c>
      <c r="F24976" t="s">
        <v>22</v>
      </c>
      <c r="G24976">
        <v>7193</v>
      </c>
      <c r="H24976" s="17">
        <v>44227</v>
      </c>
    </row>
    <row r="24977" spans="1:8" x14ac:dyDescent="0.2">
      <c r="A24977" t="s">
        <v>147</v>
      </c>
      <c r="B24977">
        <v>394399</v>
      </c>
      <c r="C24977">
        <v>85</v>
      </c>
      <c r="D24977" t="s">
        <v>129</v>
      </c>
      <c r="E24977" t="s">
        <v>8</v>
      </c>
      <c r="F24977" t="s">
        <v>130</v>
      </c>
      <c r="G24977">
        <v>1909</v>
      </c>
      <c r="H24977" s="17">
        <v>44227</v>
      </c>
    </row>
    <row r="24978" spans="1:8" x14ac:dyDescent="0.2">
      <c r="A24978" t="s">
        <v>147</v>
      </c>
      <c r="B24978">
        <v>395160</v>
      </c>
      <c r="C24978">
        <v>86</v>
      </c>
      <c r="D24978" t="s">
        <v>131</v>
      </c>
      <c r="E24978" t="s">
        <v>8</v>
      </c>
      <c r="F24978" t="s">
        <v>54</v>
      </c>
      <c r="G24978">
        <v>1328</v>
      </c>
      <c r="H24978" s="17">
        <v>44227</v>
      </c>
    </row>
    <row r="24979" spans="1:8" x14ac:dyDescent="0.2">
      <c r="A24979" t="s">
        <v>147</v>
      </c>
      <c r="B24979">
        <v>394816</v>
      </c>
      <c r="C24979">
        <v>87</v>
      </c>
      <c r="D24979" t="s">
        <v>132</v>
      </c>
      <c r="E24979" t="s">
        <v>8</v>
      </c>
      <c r="F24979" t="s">
        <v>71</v>
      </c>
      <c r="G24979">
        <v>1730</v>
      </c>
      <c r="H24979" s="17">
        <v>44227</v>
      </c>
    </row>
    <row r="24980" spans="1:8" x14ac:dyDescent="0.2">
      <c r="A24980" t="s">
        <v>147</v>
      </c>
      <c r="B24980">
        <v>394766</v>
      </c>
      <c r="C24980">
        <v>88</v>
      </c>
      <c r="D24980" t="s">
        <v>133</v>
      </c>
      <c r="E24980" t="s">
        <v>8</v>
      </c>
      <c r="F24980" t="s">
        <v>22</v>
      </c>
      <c r="G24980">
        <v>3447</v>
      </c>
      <c r="H24980" s="17">
        <v>44227</v>
      </c>
    </row>
    <row r="24981" spans="1:8" x14ac:dyDescent="0.2">
      <c r="A24981" t="s">
        <v>147</v>
      </c>
      <c r="B24981">
        <v>394931</v>
      </c>
      <c r="C24981">
        <v>89</v>
      </c>
      <c r="D24981" t="s">
        <v>134</v>
      </c>
      <c r="E24981" t="s">
        <v>8</v>
      </c>
      <c r="F24981" t="s">
        <v>88</v>
      </c>
      <c r="G24981">
        <v>1241</v>
      </c>
      <c r="H24981" s="17">
        <v>44227</v>
      </c>
    </row>
    <row r="24982" spans="1:8" x14ac:dyDescent="0.2">
      <c r="A24982" t="s">
        <v>147</v>
      </c>
      <c r="B24982">
        <v>394528</v>
      </c>
      <c r="C24982">
        <v>90</v>
      </c>
      <c r="D24982" t="s">
        <v>135</v>
      </c>
      <c r="E24982" t="s">
        <v>8</v>
      </c>
      <c r="F24982" t="s">
        <v>22</v>
      </c>
      <c r="G24982">
        <v>3357</v>
      </c>
      <c r="H24982" s="17">
        <v>44227</v>
      </c>
    </row>
    <row r="24983" spans="1:8" x14ac:dyDescent="0.2">
      <c r="A24983" t="s">
        <v>147</v>
      </c>
      <c r="B24983">
        <v>394531</v>
      </c>
      <c r="C24983">
        <v>91</v>
      </c>
      <c r="D24983" t="s">
        <v>136</v>
      </c>
      <c r="E24983" t="s">
        <v>8</v>
      </c>
      <c r="F24983" t="s">
        <v>137</v>
      </c>
      <c r="G24983">
        <v>2491</v>
      </c>
      <c r="H24983" s="17">
        <v>44227</v>
      </c>
    </row>
    <row r="24984" spans="1:8" x14ac:dyDescent="0.2">
      <c r="A24984" t="s">
        <v>147</v>
      </c>
      <c r="B24984">
        <v>394711</v>
      </c>
      <c r="C24984">
        <v>92</v>
      </c>
      <c r="D24984" t="s">
        <v>138</v>
      </c>
      <c r="E24984" t="s">
        <v>8</v>
      </c>
      <c r="F24984" t="s">
        <v>139</v>
      </c>
      <c r="G24984">
        <v>1577</v>
      </c>
      <c r="H24984" s="17">
        <v>44227</v>
      </c>
    </row>
    <row r="24985" spans="1:8" x14ac:dyDescent="0.2">
      <c r="A24985" t="s">
        <v>147</v>
      </c>
      <c r="B24985">
        <v>394352</v>
      </c>
      <c r="C24985">
        <v>94</v>
      </c>
      <c r="D24985" t="s">
        <v>140</v>
      </c>
      <c r="E24985" t="s">
        <v>8</v>
      </c>
      <c r="F24985" t="s">
        <v>24</v>
      </c>
      <c r="G24985">
        <v>2039</v>
      </c>
      <c r="H24985" s="17">
        <v>44227</v>
      </c>
    </row>
    <row r="24986" spans="1:8" x14ac:dyDescent="0.2">
      <c r="A24986" t="s">
        <v>147</v>
      </c>
      <c r="B24986">
        <v>394666</v>
      </c>
      <c r="C24986">
        <v>96</v>
      </c>
      <c r="D24986" t="s">
        <v>141</v>
      </c>
      <c r="E24986" t="s">
        <v>8</v>
      </c>
      <c r="F24986" t="s">
        <v>17</v>
      </c>
      <c r="G24986">
        <v>1304</v>
      </c>
      <c r="H24986" s="17">
        <v>44227</v>
      </c>
    </row>
    <row r="24987" spans="1:8" x14ac:dyDescent="0.2">
      <c r="A24987" t="s">
        <v>147</v>
      </c>
      <c r="B24987">
        <v>395006</v>
      </c>
      <c r="C24987">
        <v>100</v>
      </c>
      <c r="D24987" t="s">
        <v>142</v>
      </c>
      <c r="E24987" t="s">
        <v>8</v>
      </c>
      <c r="F24987" t="s">
        <v>88</v>
      </c>
      <c r="G24987">
        <v>1396</v>
      </c>
      <c r="H24987" s="17">
        <v>44227</v>
      </c>
    </row>
    <row r="24988" spans="1:8" x14ac:dyDescent="0.2">
      <c r="A24988" t="s">
        <v>147</v>
      </c>
      <c r="B24988">
        <v>394602</v>
      </c>
      <c r="C24988">
        <v>159</v>
      </c>
      <c r="D24988" t="s">
        <v>143</v>
      </c>
      <c r="E24988" t="s">
        <v>8</v>
      </c>
      <c r="F24988" t="s">
        <v>44</v>
      </c>
      <c r="G24988">
        <v>1594</v>
      </c>
      <c r="H24988" s="17">
        <v>44227</v>
      </c>
    </row>
    <row r="24989" spans="1:8" x14ac:dyDescent="0.2">
      <c r="A24989" t="s">
        <v>161</v>
      </c>
      <c r="B24989">
        <v>102001</v>
      </c>
      <c r="C24989">
        <v>0</v>
      </c>
      <c r="D24989" t="s">
        <v>5</v>
      </c>
      <c r="E24989" t="s">
        <v>6</v>
      </c>
      <c r="H24989" s="17">
        <v>44227</v>
      </c>
    </row>
    <row r="24990" spans="1:8" x14ac:dyDescent="0.2">
      <c r="A24990" t="s">
        <v>161</v>
      </c>
      <c r="B24990">
        <v>394913</v>
      </c>
      <c r="C24990">
        <v>1</v>
      </c>
      <c r="D24990" t="s">
        <v>7</v>
      </c>
      <c r="E24990" t="s">
        <v>8</v>
      </c>
      <c r="F24990" t="s">
        <v>9</v>
      </c>
      <c r="H24990" s="17">
        <v>44227</v>
      </c>
    </row>
    <row r="24991" spans="1:8" x14ac:dyDescent="0.2">
      <c r="A24991" t="s">
        <v>161</v>
      </c>
      <c r="B24991">
        <v>753899</v>
      </c>
      <c r="C24991">
        <v>2</v>
      </c>
      <c r="D24991" t="s">
        <v>10</v>
      </c>
      <c r="E24991" t="s">
        <v>8</v>
      </c>
      <c r="F24991" t="s">
        <v>11</v>
      </c>
      <c r="H24991" s="17">
        <v>44227</v>
      </c>
    </row>
    <row r="24992" spans="1:8" x14ac:dyDescent="0.2">
      <c r="A24992" t="s">
        <v>161</v>
      </c>
      <c r="B24992">
        <v>394463</v>
      </c>
      <c r="C24992">
        <v>3</v>
      </c>
      <c r="D24992" t="s">
        <v>12</v>
      </c>
      <c r="E24992" t="s">
        <v>8</v>
      </c>
      <c r="F24992" t="s">
        <v>13</v>
      </c>
      <c r="H24992" s="17">
        <v>44227</v>
      </c>
    </row>
    <row r="24993" spans="1:8" x14ac:dyDescent="0.2">
      <c r="A24993" t="s">
        <v>161</v>
      </c>
      <c r="B24993">
        <v>394514</v>
      </c>
      <c r="C24993">
        <v>4</v>
      </c>
      <c r="D24993" t="s">
        <v>14</v>
      </c>
      <c r="E24993" t="s">
        <v>8</v>
      </c>
      <c r="F24993" t="s">
        <v>15</v>
      </c>
      <c r="H24993" s="17">
        <v>44227</v>
      </c>
    </row>
    <row r="24994" spans="1:8" x14ac:dyDescent="0.2">
      <c r="A24994" t="s">
        <v>161</v>
      </c>
      <c r="B24994">
        <v>394974</v>
      </c>
      <c r="C24994">
        <v>5</v>
      </c>
      <c r="D24994" t="s">
        <v>16</v>
      </c>
      <c r="E24994" t="s">
        <v>8</v>
      </c>
      <c r="F24994" t="s">
        <v>17</v>
      </c>
      <c r="G24994">
        <v>12</v>
      </c>
      <c r="H24994" s="17">
        <v>44227</v>
      </c>
    </row>
    <row r="24995" spans="1:8" x14ac:dyDescent="0.2">
      <c r="A24995" t="s">
        <v>161</v>
      </c>
      <c r="B24995">
        <v>394692</v>
      </c>
      <c r="C24995">
        <v>6</v>
      </c>
      <c r="D24995" t="s">
        <v>18</v>
      </c>
      <c r="E24995" t="s">
        <v>8</v>
      </c>
      <c r="F24995" t="s">
        <v>15</v>
      </c>
      <c r="G24995">
        <v>14</v>
      </c>
      <c r="H24995" s="17">
        <v>44227</v>
      </c>
    </row>
    <row r="24996" spans="1:8" x14ac:dyDescent="0.2">
      <c r="A24996" t="s">
        <v>161</v>
      </c>
      <c r="B24996">
        <v>395209</v>
      </c>
      <c r="C24996">
        <v>7</v>
      </c>
      <c r="D24996" t="s">
        <v>19</v>
      </c>
      <c r="E24996" t="s">
        <v>8</v>
      </c>
      <c r="F24996" t="s">
        <v>20</v>
      </c>
      <c r="H24996" s="17">
        <v>44227</v>
      </c>
    </row>
    <row r="24997" spans="1:8" x14ac:dyDescent="0.2">
      <c r="A24997" t="s">
        <v>161</v>
      </c>
      <c r="B24997">
        <v>394856</v>
      </c>
      <c r="C24997">
        <v>8</v>
      </c>
      <c r="D24997" t="s">
        <v>21</v>
      </c>
      <c r="E24997" t="s">
        <v>8</v>
      </c>
      <c r="F24997" t="s">
        <v>22</v>
      </c>
      <c r="H24997" s="17">
        <v>44227</v>
      </c>
    </row>
    <row r="24998" spans="1:8" x14ac:dyDescent="0.2">
      <c r="A24998" t="s">
        <v>161</v>
      </c>
      <c r="B24998">
        <v>394347</v>
      </c>
      <c r="C24998">
        <v>9</v>
      </c>
      <c r="D24998" t="s">
        <v>23</v>
      </c>
      <c r="E24998" t="s">
        <v>8</v>
      </c>
      <c r="F24998" t="s">
        <v>24</v>
      </c>
      <c r="H24998" s="17">
        <v>44227</v>
      </c>
    </row>
    <row r="24999" spans="1:8" x14ac:dyDescent="0.2">
      <c r="A24999" t="s">
        <v>161</v>
      </c>
      <c r="B24999">
        <v>394404</v>
      </c>
      <c r="C24999">
        <v>10</v>
      </c>
      <c r="D24999" t="s">
        <v>25</v>
      </c>
      <c r="E24999" t="s">
        <v>8</v>
      </c>
      <c r="F24999" t="s">
        <v>26</v>
      </c>
      <c r="H24999" s="17">
        <v>44227</v>
      </c>
    </row>
    <row r="25000" spans="1:8" x14ac:dyDescent="0.2">
      <c r="A25000" t="s">
        <v>161</v>
      </c>
      <c r="B25000">
        <v>395057</v>
      </c>
      <c r="C25000">
        <v>11</v>
      </c>
      <c r="D25000" t="s">
        <v>27</v>
      </c>
      <c r="E25000" t="s">
        <v>8</v>
      </c>
      <c r="F25000" t="s">
        <v>11</v>
      </c>
      <c r="H25000" s="17">
        <v>44227</v>
      </c>
    </row>
    <row r="25001" spans="1:8" x14ac:dyDescent="0.2">
      <c r="A25001" t="s">
        <v>161</v>
      </c>
      <c r="B25001">
        <v>394532</v>
      </c>
      <c r="C25001">
        <v>12</v>
      </c>
      <c r="D25001" t="s">
        <v>28</v>
      </c>
      <c r="E25001" t="s">
        <v>8</v>
      </c>
      <c r="F25001" t="s">
        <v>29</v>
      </c>
      <c r="H25001" s="17">
        <v>44227</v>
      </c>
    </row>
    <row r="25002" spans="1:8" x14ac:dyDescent="0.2">
      <c r="A25002" t="s">
        <v>161</v>
      </c>
      <c r="B25002">
        <v>395025</v>
      </c>
      <c r="C25002">
        <v>13</v>
      </c>
      <c r="D25002" t="s">
        <v>30</v>
      </c>
      <c r="E25002" t="s">
        <v>8</v>
      </c>
      <c r="F25002" t="s">
        <v>11</v>
      </c>
      <c r="H25002" s="17">
        <v>44227</v>
      </c>
    </row>
    <row r="25003" spans="1:8" x14ac:dyDescent="0.2">
      <c r="A25003" t="s">
        <v>161</v>
      </c>
      <c r="B25003">
        <v>394976</v>
      </c>
      <c r="C25003">
        <v>14</v>
      </c>
      <c r="D25003" t="s">
        <v>31</v>
      </c>
      <c r="E25003" t="s">
        <v>8</v>
      </c>
      <c r="F25003" t="s">
        <v>32</v>
      </c>
      <c r="H25003" s="17">
        <v>44227</v>
      </c>
    </row>
    <row r="25004" spans="1:8" x14ac:dyDescent="0.2">
      <c r="A25004" t="s">
        <v>161</v>
      </c>
      <c r="B25004">
        <v>395078</v>
      </c>
      <c r="C25004">
        <v>15</v>
      </c>
      <c r="D25004" t="s">
        <v>33</v>
      </c>
      <c r="E25004" t="s">
        <v>8</v>
      </c>
      <c r="F25004" t="s">
        <v>34</v>
      </c>
      <c r="H25004" s="17">
        <v>44227</v>
      </c>
    </row>
    <row r="25005" spans="1:8" x14ac:dyDescent="0.2">
      <c r="A25005" t="s">
        <v>161</v>
      </c>
      <c r="B25005">
        <v>394865</v>
      </c>
      <c r="C25005">
        <v>16</v>
      </c>
      <c r="D25005" t="s">
        <v>35</v>
      </c>
      <c r="E25005" t="s">
        <v>8</v>
      </c>
      <c r="F25005" t="s">
        <v>36</v>
      </c>
      <c r="H25005" s="17">
        <v>44227</v>
      </c>
    </row>
    <row r="25006" spans="1:8" x14ac:dyDescent="0.2">
      <c r="A25006" t="s">
        <v>161</v>
      </c>
      <c r="B25006">
        <v>395056</v>
      </c>
      <c r="C25006">
        <v>17</v>
      </c>
      <c r="D25006" t="s">
        <v>37</v>
      </c>
      <c r="E25006" t="s">
        <v>8</v>
      </c>
      <c r="F25006" t="s">
        <v>11</v>
      </c>
      <c r="H25006" s="17">
        <v>44227</v>
      </c>
    </row>
    <row r="25007" spans="1:8" x14ac:dyDescent="0.2">
      <c r="A25007" t="s">
        <v>161</v>
      </c>
      <c r="B25007">
        <v>395121</v>
      </c>
      <c r="C25007">
        <v>18</v>
      </c>
      <c r="D25007" t="s">
        <v>38</v>
      </c>
      <c r="E25007" t="s">
        <v>8</v>
      </c>
      <c r="F25007" t="s">
        <v>39</v>
      </c>
      <c r="G25007">
        <v>11</v>
      </c>
      <c r="H25007" s="17">
        <v>44227</v>
      </c>
    </row>
    <row r="25008" spans="1:8" x14ac:dyDescent="0.2">
      <c r="A25008" t="s">
        <v>161</v>
      </c>
      <c r="B25008">
        <v>395148</v>
      </c>
      <c r="C25008">
        <v>19</v>
      </c>
      <c r="D25008" t="s">
        <v>40</v>
      </c>
      <c r="E25008" t="s">
        <v>8</v>
      </c>
      <c r="F25008" t="s">
        <v>22</v>
      </c>
      <c r="G25008">
        <v>10</v>
      </c>
      <c r="H25008" s="17">
        <v>44227</v>
      </c>
    </row>
    <row r="25009" spans="1:8" x14ac:dyDescent="0.2">
      <c r="A25009" t="s">
        <v>161</v>
      </c>
      <c r="B25009">
        <v>394358</v>
      </c>
      <c r="C25009">
        <v>20</v>
      </c>
      <c r="D25009" t="s">
        <v>41</v>
      </c>
      <c r="E25009" t="s">
        <v>8</v>
      </c>
      <c r="F25009" t="s">
        <v>42</v>
      </c>
      <c r="G25009">
        <v>8</v>
      </c>
      <c r="H25009" s="17">
        <v>44227</v>
      </c>
    </row>
    <row r="25010" spans="1:8" x14ac:dyDescent="0.2">
      <c r="A25010" t="s">
        <v>161</v>
      </c>
      <c r="B25010">
        <v>394530</v>
      </c>
      <c r="C25010">
        <v>21</v>
      </c>
      <c r="D25010" t="s">
        <v>43</v>
      </c>
      <c r="E25010" t="s">
        <v>8</v>
      </c>
      <c r="F25010" t="s">
        <v>44</v>
      </c>
      <c r="H25010" s="17">
        <v>44227</v>
      </c>
    </row>
    <row r="25011" spans="1:8" x14ac:dyDescent="0.2">
      <c r="A25011" t="s">
        <v>161</v>
      </c>
      <c r="B25011">
        <v>394982</v>
      </c>
      <c r="C25011">
        <v>22</v>
      </c>
      <c r="D25011" t="s">
        <v>45</v>
      </c>
      <c r="E25011" t="s">
        <v>8</v>
      </c>
      <c r="F25011" t="s">
        <v>17</v>
      </c>
      <c r="G25011">
        <v>22</v>
      </c>
      <c r="H25011" s="17">
        <v>44227</v>
      </c>
    </row>
    <row r="25012" spans="1:8" x14ac:dyDescent="0.2">
      <c r="A25012" t="s">
        <v>161</v>
      </c>
      <c r="B25012">
        <v>394998</v>
      </c>
      <c r="C25012">
        <v>23</v>
      </c>
      <c r="D25012" t="s">
        <v>46</v>
      </c>
      <c r="E25012" t="s">
        <v>8</v>
      </c>
      <c r="F25012" t="s">
        <v>47</v>
      </c>
      <c r="H25012" s="17">
        <v>44227</v>
      </c>
    </row>
    <row r="25013" spans="1:8" x14ac:dyDescent="0.2">
      <c r="A25013" t="s">
        <v>161</v>
      </c>
      <c r="B25013">
        <v>394458</v>
      </c>
      <c r="C25013">
        <v>24</v>
      </c>
      <c r="D25013" t="s">
        <v>48</v>
      </c>
      <c r="E25013" t="s">
        <v>8</v>
      </c>
      <c r="F25013" t="s">
        <v>49</v>
      </c>
      <c r="H25013" s="17">
        <v>44227</v>
      </c>
    </row>
    <row r="25014" spans="1:8" x14ac:dyDescent="0.2">
      <c r="A25014" t="s">
        <v>161</v>
      </c>
      <c r="B25014">
        <v>395045</v>
      </c>
      <c r="C25014">
        <v>25</v>
      </c>
      <c r="D25014" t="s">
        <v>50</v>
      </c>
      <c r="E25014" t="s">
        <v>8</v>
      </c>
      <c r="F25014" t="s">
        <v>11</v>
      </c>
      <c r="G25014">
        <v>8</v>
      </c>
      <c r="H25014" s="17">
        <v>44227</v>
      </c>
    </row>
    <row r="25015" spans="1:8" x14ac:dyDescent="0.2">
      <c r="A25015" t="s">
        <v>161</v>
      </c>
      <c r="B25015">
        <v>395055</v>
      </c>
      <c r="C25015">
        <v>26</v>
      </c>
      <c r="D25015" t="s">
        <v>51</v>
      </c>
      <c r="E25015" t="s">
        <v>8</v>
      </c>
      <c r="F25015" t="s">
        <v>15</v>
      </c>
      <c r="H25015" s="17">
        <v>44227</v>
      </c>
    </row>
    <row r="25016" spans="1:8" x14ac:dyDescent="0.2">
      <c r="A25016" t="s">
        <v>161</v>
      </c>
      <c r="B25016">
        <v>394943</v>
      </c>
      <c r="C25016">
        <v>27</v>
      </c>
      <c r="D25016" t="s">
        <v>52</v>
      </c>
      <c r="E25016" t="s">
        <v>8</v>
      </c>
      <c r="F25016" t="s">
        <v>22</v>
      </c>
      <c r="H25016" s="17">
        <v>44227</v>
      </c>
    </row>
    <row r="25017" spans="1:8" x14ac:dyDescent="0.2">
      <c r="A25017" t="s">
        <v>161</v>
      </c>
      <c r="B25017">
        <v>394466</v>
      </c>
      <c r="C25017">
        <v>28</v>
      </c>
      <c r="D25017" t="s">
        <v>53</v>
      </c>
      <c r="E25017" t="s">
        <v>8</v>
      </c>
      <c r="F25017" t="s">
        <v>54</v>
      </c>
      <c r="G25017">
        <v>6</v>
      </c>
      <c r="H25017" s="17">
        <v>44227</v>
      </c>
    </row>
    <row r="25018" spans="1:8" x14ac:dyDescent="0.2">
      <c r="A25018" t="s">
        <v>161</v>
      </c>
      <c r="B25018">
        <v>394475</v>
      </c>
      <c r="C25018">
        <v>29</v>
      </c>
      <c r="D25018" t="s">
        <v>55</v>
      </c>
      <c r="E25018" t="s">
        <v>8</v>
      </c>
      <c r="F25018" t="s">
        <v>54</v>
      </c>
      <c r="H25018" s="17">
        <v>44227</v>
      </c>
    </row>
    <row r="25019" spans="1:8" x14ac:dyDescent="0.2">
      <c r="A25019" t="s">
        <v>161</v>
      </c>
      <c r="B25019">
        <v>394735</v>
      </c>
      <c r="C25019">
        <v>30</v>
      </c>
      <c r="D25019" t="s">
        <v>56</v>
      </c>
      <c r="E25019" t="s">
        <v>8</v>
      </c>
      <c r="F25019" t="s">
        <v>39</v>
      </c>
      <c r="H25019" s="17">
        <v>44227</v>
      </c>
    </row>
    <row r="25020" spans="1:8" x14ac:dyDescent="0.2">
      <c r="A25020" t="s">
        <v>161</v>
      </c>
      <c r="B25020">
        <v>394775</v>
      </c>
      <c r="C25020">
        <v>31</v>
      </c>
      <c r="D25020" t="s">
        <v>57</v>
      </c>
      <c r="E25020" t="s">
        <v>8</v>
      </c>
      <c r="F25020" t="s">
        <v>58</v>
      </c>
      <c r="G25020">
        <v>31</v>
      </c>
      <c r="H25020" s="17">
        <v>44227</v>
      </c>
    </row>
    <row r="25021" spans="1:8" x14ac:dyDescent="0.2">
      <c r="A25021" t="s">
        <v>161</v>
      </c>
      <c r="B25021">
        <v>394492</v>
      </c>
      <c r="C25021">
        <v>32</v>
      </c>
      <c r="D25021" t="s">
        <v>59</v>
      </c>
      <c r="E25021" t="s">
        <v>8</v>
      </c>
      <c r="F25021" t="s">
        <v>54</v>
      </c>
      <c r="H25021" s="17">
        <v>44227</v>
      </c>
    </row>
    <row r="25022" spans="1:8" x14ac:dyDescent="0.2">
      <c r="A25022" t="s">
        <v>161</v>
      </c>
      <c r="B25022">
        <v>394705</v>
      </c>
      <c r="C25022">
        <v>33</v>
      </c>
      <c r="D25022" t="s">
        <v>60</v>
      </c>
      <c r="E25022" t="s">
        <v>8</v>
      </c>
      <c r="F25022" t="s">
        <v>61</v>
      </c>
      <c r="G25022">
        <v>4</v>
      </c>
      <c r="H25022" s="17">
        <v>44227</v>
      </c>
    </row>
    <row r="25023" spans="1:8" x14ac:dyDescent="0.2">
      <c r="A25023" t="s">
        <v>161</v>
      </c>
      <c r="B25023">
        <v>395059</v>
      </c>
      <c r="C25023">
        <v>34</v>
      </c>
      <c r="D25023" t="s">
        <v>62</v>
      </c>
      <c r="E25023" t="s">
        <v>8</v>
      </c>
      <c r="F25023" t="s">
        <v>11</v>
      </c>
      <c r="H25023" s="17">
        <v>44227</v>
      </c>
    </row>
    <row r="25024" spans="1:8" x14ac:dyDescent="0.2">
      <c r="A25024" t="s">
        <v>161</v>
      </c>
      <c r="B25024">
        <v>394355</v>
      </c>
      <c r="C25024">
        <v>35</v>
      </c>
      <c r="D25024" t="s">
        <v>63</v>
      </c>
      <c r="E25024" t="s">
        <v>8</v>
      </c>
      <c r="F25024" t="s">
        <v>15</v>
      </c>
      <c r="H25024" s="17">
        <v>44227</v>
      </c>
    </row>
    <row r="25025" spans="1:8" x14ac:dyDescent="0.2">
      <c r="A25025" t="s">
        <v>161</v>
      </c>
      <c r="B25025">
        <v>395194</v>
      </c>
      <c r="C25025">
        <v>36</v>
      </c>
      <c r="D25025" t="s">
        <v>64</v>
      </c>
      <c r="E25025" t="s">
        <v>8</v>
      </c>
      <c r="F25025" t="s">
        <v>65</v>
      </c>
      <c r="G25025">
        <v>32</v>
      </c>
      <c r="H25025" s="17">
        <v>44227</v>
      </c>
    </row>
    <row r="25026" spans="1:8" x14ac:dyDescent="0.2">
      <c r="A25026" t="s">
        <v>161</v>
      </c>
      <c r="B25026">
        <v>394902</v>
      </c>
      <c r="C25026">
        <v>37</v>
      </c>
      <c r="D25026" t="s">
        <v>66</v>
      </c>
      <c r="E25026" t="s">
        <v>8</v>
      </c>
      <c r="F25026" t="s">
        <v>67</v>
      </c>
      <c r="H25026" s="17">
        <v>44227</v>
      </c>
    </row>
    <row r="25027" spans="1:8" x14ac:dyDescent="0.2">
      <c r="A25027" t="s">
        <v>161</v>
      </c>
      <c r="B25027">
        <v>395005</v>
      </c>
      <c r="C25027">
        <v>38</v>
      </c>
      <c r="D25027" t="s">
        <v>68</v>
      </c>
      <c r="E25027" t="s">
        <v>8</v>
      </c>
      <c r="F25027" t="s">
        <v>69</v>
      </c>
      <c r="H25027" s="17">
        <v>44227</v>
      </c>
    </row>
    <row r="25028" spans="1:8" x14ac:dyDescent="0.2">
      <c r="A25028" t="s">
        <v>161</v>
      </c>
      <c r="B25028">
        <v>394862</v>
      </c>
      <c r="C25028">
        <v>39</v>
      </c>
      <c r="D25028" t="s">
        <v>70</v>
      </c>
      <c r="E25028" t="s">
        <v>8</v>
      </c>
      <c r="F25028" t="s">
        <v>71</v>
      </c>
      <c r="G25028">
        <v>52</v>
      </c>
      <c r="H25028" s="17">
        <v>44227</v>
      </c>
    </row>
    <row r="25029" spans="1:8" x14ac:dyDescent="0.2">
      <c r="A25029" t="s">
        <v>161</v>
      </c>
      <c r="B25029">
        <v>394714</v>
      </c>
      <c r="C25029">
        <v>40</v>
      </c>
      <c r="D25029" t="s">
        <v>72</v>
      </c>
      <c r="E25029" t="s">
        <v>8</v>
      </c>
      <c r="F25029" t="s">
        <v>22</v>
      </c>
      <c r="G25029">
        <v>8</v>
      </c>
      <c r="H25029" s="17">
        <v>44227</v>
      </c>
    </row>
    <row r="25030" spans="1:8" x14ac:dyDescent="0.2">
      <c r="A25030" t="s">
        <v>161</v>
      </c>
      <c r="B25030">
        <v>394849</v>
      </c>
      <c r="C25030">
        <v>41</v>
      </c>
      <c r="D25030" t="s">
        <v>73</v>
      </c>
      <c r="E25030" t="s">
        <v>8</v>
      </c>
      <c r="F25030" t="s">
        <v>67</v>
      </c>
      <c r="H25030" s="17">
        <v>44227</v>
      </c>
    </row>
    <row r="25031" spans="1:8" x14ac:dyDescent="0.2">
      <c r="A25031" t="s">
        <v>161</v>
      </c>
      <c r="B25031">
        <v>394935</v>
      </c>
      <c r="C25031">
        <v>42</v>
      </c>
      <c r="D25031" t="s">
        <v>74</v>
      </c>
      <c r="E25031" t="s">
        <v>8</v>
      </c>
      <c r="F25031" t="s">
        <v>75</v>
      </c>
      <c r="G25031">
        <v>8</v>
      </c>
      <c r="H25031" s="17">
        <v>44227</v>
      </c>
    </row>
    <row r="25032" spans="1:8" x14ac:dyDescent="0.2">
      <c r="A25032" t="s">
        <v>161</v>
      </c>
      <c r="B25032">
        <v>394807</v>
      </c>
      <c r="C25032">
        <v>43</v>
      </c>
      <c r="D25032" t="s">
        <v>76</v>
      </c>
      <c r="E25032" t="s">
        <v>8</v>
      </c>
      <c r="F25032" t="s">
        <v>77</v>
      </c>
      <c r="H25032" s="17">
        <v>44227</v>
      </c>
    </row>
    <row r="25033" spans="1:8" x14ac:dyDescent="0.2">
      <c r="A25033" t="s">
        <v>161</v>
      </c>
      <c r="B25033">
        <v>394669</v>
      </c>
      <c r="C25033">
        <v>44</v>
      </c>
      <c r="D25033" t="s">
        <v>78</v>
      </c>
      <c r="E25033" t="s">
        <v>8</v>
      </c>
      <c r="F25033" t="s">
        <v>79</v>
      </c>
      <c r="G25033">
        <v>16</v>
      </c>
      <c r="H25033" s="17">
        <v>44227</v>
      </c>
    </row>
    <row r="25034" spans="1:8" x14ac:dyDescent="0.2">
      <c r="A25034" t="s">
        <v>161</v>
      </c>
      <c r="B25034">
        <v>395022</v>
      </c>
      <c r="C25034">
        <v>45</v>
      </c>
      <c r="D25034" t="s">
        <v>80</v>
      </c>
      <c r="E25034" t="s">
        <v>8</v>
      </c>
      <c r="F25034" t="s">
        <v>65</v>
      </c>
      <c r="G25034">
        <v>6</v>
      </c>
      <c r="H25034" s="17">
        <v>44227</v>
      </c>
    </row>
    <row r="25035" spans="1:8" x14ac:dyDescent="0.2">
      <c r="A25035" t="s">
        <v>161</v>
      </c>
      <c r="B25035">
        <v>394910</v>
      </c>
      <c r="C25035">
        <v>46</v>
      </c>
      <c r="D25035" t="s">
        <v>81</v>
      </c>
      <c r="E25035" t="s">
        <v>8</v>
      </c>
      <c r="F25035" t="s">
        <v>82</v>
      </c>
      <c r="G25035">
        <v>12</v>
      </c>
      <c r="H25035" s="17">
        <v>44227</v>
      </c>
    </row>
    <row r="25036" spans="1:8" x14ac:dyDescent="0.2">
      <c r="A25036" t="s">
        <v>161</v>
      </c>
      <c r="B25036">
        <v>394425</v>
      </c>
      <c r="C25036">
        <v>47</v>
      </c>
      <c r="D25036" t="s">
        <v>83</v>
      </c>
      <c r="E25036" t="s">
        <v>8</v>
      </c>
      <c r="F25036" t="s">
        <v>9</v>
      </c>
      <c r="G25036">
        <v>13</v>
      </c>
      <c r="H25036" s="17">
        <v>44227</v>
      </c>
    </row>
    <row r="25037" spans="1:8" x14ac:dyDescent="0.2">
      <c r="A25037" t="s">
        <v>161</v>
      </c>
      <c r="B25037">
        <v>395012</v>
      </c>
      <c r="C25037">
        <v>48</v>
      </c>
      <c r="D25037" t="s">
        <v>84</v>
      </c>
      <c r="E25037" t="s">
        <v>8</v>
      </c>
      <c r="F25037" t="s">
        <v>49</v>
      </c>
      <c r="G25037">
        <v>6</v>
      </c>
      <c r="H25037" s="17">
        <v>44227</v>
      </c>
    </row>
    <row r="25038" spans="1:8" x14ac:dyDescent="0.2">
      <c r="A25038" t="s">
        <v>161</v>
      </c>
      <c r="B25038">
        <v>394388</v>
      </c>
      <c r="C25038">
        <v>49</v>
      </c>
      <c r="D25038" t="s">
        <v>85</v>
      </c>
      <c r="E25038" t="s">
        <v>8</v>
      </c>
      <c r="F25038" t="s">
        <v>86</v>
      </c>
      <c r="H25038" s="17">
        <v>44227</v>
      </c>
    </row>
    <row r="25039" spans="1:8" x14ac:dyDescent="0.2">
      <c r="A25039" t="s">
        <v>161</v>
      </c>
      <c r="B25039">
        <v>395053</v>
      </c>
      <c r="C25039">
        <v>50</v>
      </c>
      <c r="D25039" t="s">
        <v>87</v>
      </c>
      <c r="E25039" t="s">
        <v>8</v>
      </c>
      <c r="F25039" t="s">
        <v>88</v>
      </c>
      <c r="H25039" s="17">
        <v>44227</v>
      </c>
    </row>
    <row r="25040" spans="1:8" x14ac:dyDescent="0.2">
      <c r="A25040" t="s">
        <v>161</v>
      </c>
      <c r="B25040">
        <v>395031</v>
      </c>
      <c r="C25040">
        <v>51</v>
      </c>
      <c r="D25040" t="s">
        <v>89</v>
      </c>
      <c r="E25040" t="s">
        <v>8</v>
      </c>
      <c r="F25040" t="s">
        <v>9</v>
      </c>
      <c r="H25040" s="17">
        <v>44227</v>
      </c>
    </row>
    <row r="25041" spans="1:8" x14ac:dyDescent="0.2">
      <c r="A25041" t="s">
        <v>161</v>
      </c>
      <c r="B25041">
        <v>394640</v>
      </c>
      <c r="C25041">
        <v>52</v>
      </c>
      <c r="D25041" t="s">
        <v>90</v>
      </c>
      <c r="E25041" t="s">
        <v>8</v>
      </c>
      <c r="F25041" t="s">
        <v>29</v>
      </c>
      <c r="G25041">
        <v>6</v>
      </c>
      <c r="H25041" s="17">
        <v>44227</v>
      </c>
    </row>
    <row r="25042" spans="1:8" x14ac:dyDescent="0.2">
      <c r="A25042" t="s">
        <v>161</v>
      </c>
      <c r="B25042">
        <v>395167</v>
      </c>
      <c r="C25042">
        <v>53</v>
      </c>
      <c r="D25042" t="s">
        <v>91</v>
      </c>
      <c r="E25042" t="s">
        <v>8</v>
      </c>
      <c r="F25042" t="s">
        <v>32</v>
      </c>
      <c r="H25042" s="17">
        <v>44227</v>
      </c>
    </row>
    <row r="25043" spans="1:8" x14ac:dyDescent="0.2">
      <c r="A25043" t="s">
        <v>161</v>
      </c>
      <c r="B25043">
        <v>395169</v>
      </c>
      <c r="C25043">
        <v>55</v>
      </c>
      <c r="D25043" t="s">
        <v>94</v>
      </c>
      <c r="E25043" t="s">
        <v>8</v>
      </c>
      <c r="F25043" t="s">
        <v>75</v>
      </c>
      <c r="H25043" s="17">
        <v>44227</v>
      </c>
    </row>
    <row r="25044" spans="1:8" x14ac:dyDescent="0.2">
      <c r="A25044" t="s">
        <v>161</v>
      </c>
      <c r="B25044">
        <v>394619</v>
      </c>
      <c r="C25044">
        <v>56</v>
      </c>
      <c r="D25044" t="s">
        <v>95</v>
      </c>
      <c r="E25044" t="s">
        <v>8</v>
      </c>
      <c r="F25044" t="s">
        <v>11</v>
      </c>
      <c r="G25044">
        <v>10</v>
      </c>
      <c r="H25044" s="17">
        <v>44227</v>
      </c>
    </row>
    <row r="25045" spans="1:8" x14ac:dyDescent="0.2">
      <c r="A25045" t="s">
        <v>161</v>
      </c>
      <c r="B25045">
        <v>395238</v>
      </c>
      <c r="C25045">
        <v>57</v>
      </c>
      <c r="D25045" t="s">
        <v>96</v>
      </c>
      <c r="E25045" t="s">
        <v>8</v>
      </c>
      <c r="F25045" t="s">
        <v>26</v>
      </c>
      <c r="G25045">
        <v>9</v>
      </c>
      <c r="H25045" s="17">
        <v>44227</v>
      </c>
    </row>
    <row r="25046" spans="1:8" x14ac:dyDescent="0.2">
      <c r="A25046" t="s">
        <v>161</v>
      </c>
      <c r="B25046">
        <v>394415</v>
      </c>
      <c r="C25046">
        <v>58</v>
      </c>
      <c r="D25046" t="s">
        <v>97</v>
      </c>
      <c r="E25046" t="s">
        <v>8</v>
      </c>
      <c r="F25046" t="s">
        <v>79</v>
      </c>
      <c r="G25046">
        <v>28</v>
      </c>
      <c r="H25046" s="17">
        <v>44227</v>
      </c>
    </row>
    <row r="25047" spans="1:8" x14ac:dyDescent="0.2">
      <c r="A25047" t="s">
        <v>161</v>
      </c>
      <c r="B25047">
        <v>394312</v>
      </c>
      <c r="C25047">
        <v>59</v>
      </c>
      <c r="D25047" t="s">
        <v>98</v>
      </c>
      <c r="E25047" t="s">
        <v>8</v>
      </c>
      <c r="F25047" t="s">
        <v>99</v>
      </c>
      <c r="G25047">
        <v>7</v>
      </c>
      <c r="H25047" s="17">
        <v>44227</v>
      </c>
    </row>
    <row r="25048" spans="1:8" x14ac:dyDescent="0.2">
      <c r="A25048" t="s">
        <v>161</v>
      </c>
      <c r="B25048">
        <v>394308</v>
      </c>
      <c r="C25048">
        <v>60</v>
      </c>
      <c r="D25048" t="s">
        <v>100</v>
      </c>
      <c r="E25048" t="s">
        <v>8</v>
      </c>
      <c r="F25048" t="s">
        <v>9</v>
      </c>
      <c r="H25048" s="17">
        <v>44227</v>
      </c>
    </row>
    <row r="25049" spans="1:8" x14ac:dyDescent="0.2">
      <c r="A25049" t="s">
        <v>161</v>
      </c>
      <c r="B25049">
        <v>394938</v>
      </c>
      <c r="C25049">
        <v>61</v>
      </c>
      <c r="D25049" t="s">
        <v>101</v>
      </c>
      <c r="E25049" t="s">
        <v>8</v>
      </c>
      <c r="F25049" t="s">
        <v>102</v>
      </c>
      <c r="H25049" s="17">
        <v>44227</v>
      </c>
    </row>
    <row r="25050" spans="1:8" x14ac:dyDescent="0.2">
      <c r="A25050" t="s">
        <v>161</v>
      </c>
      <c r="B25050">
        <v>394908</v>
      </c>
      <c r="C25050">
        <v>62</v>
      </c>
      <c r="D25050" t="s">
        <v>103</v>
      </c>
      <c r="E25050" t="s">
        <v>8</v>
      </c>
      <c r="F25050" t="s">
        <v>79</v>
      </c>
      <c r="G25050">
        <v>16</v>
      </c>
      <c r="H25050" s="17">
        <v>44227</v>
      </c>
    </row>
    <row r="25051" spans="1:8" x14ac:dyDescent="0.2">
      <c r="A25051" t="s">
        <v>161</v>
      </c>
      <c r="B25051">
        <v>394357</v>
      </c>
      <c r="C25051">
        <v>63</v>
      </c>
      <c r="D25051" t="s">
        <v>104</v>
      </c>
      <c r="E25051" t="s">
        <v>8</v>
      </c>
      <c r="F25051" t="s">
        <v>11</v>
      </c>
      <c r="H25051" s="17">
        <v>44227</v>
      </c>
    </row>
    <row r="25052" spans="1:8" x14ac:dyDescent="0.2">
      <c r="A25052" t="s">
        <v>161</v>
      </c>
      <c r="B25052">
        <v>394753</v>
      </c>
      <c r="C25052">
        <v>64</v>
      </c>
      <c r="D25052" t="s">
        <v>105</v>
      </c>
      <c r="E25052" t="s">
        <v>8</v>
      </c>
      <c r="F25052" t="s">
        <v>67</v>
      </c>
      <c r="G25052">
        <v>10</v>
      </c>
      <c r="H25052" s="17">
        <v>44227</v>
      </c>
    </row>
    <row r="25053" spans="1:8" x14ac:dyDescent="0.2">
      <c r="A25053" t="s">
        <v>161</v>
      </c>
      <c r="B25053">
        <v>394653</v>
      </c>
      <c r="C25053">
        <v>65</v>
      </c>
      <c r="D25053" t="s">
        <v>106</v>
      </c>
      <c r="E25053" t="s">
        <v>8</v>
      </c>
      <c r="F25053" t="s">
        <v>107</v>
      </c>
      <c r="H25053" s="17">
        <v>44227</v>
      </c>
    </row>
    <row r="25054" spans="1:8" x14ac:dyDescent="0.2">
      <c r="A25054" t="s">
        <v>161</v>
      </c>
      <c r="B25054">
        <v>394952</v>
      </c>
      <c r="C25054">
        <v>66</v>
      </c>
      <c r="D25054" t="s">
        <v>108</v>
      </c>
      <c r="E25054" t="s">
        <v>8</v>
      </c>
      <c r="F25054" t="s">
        <v>11</v>
      </c>
      <c r="H25054" s="17">
        <v>44227</v>
      </c>
    </row>
    <row r="25055" spans="1:8" x14ac:dyDescent="0.2">
      <c r="A25055" t="s">
        <v>161</v>
      </c>
      <c r="B25055">
        <v>394318</v>
      </c>
      <c r="C25055">
        <v>67</v>
      </c>
      <c r="D25055" t="s">
        <v>109</v>
      </c>
      <c r="E25055" t="s">
        <v>8</v>
      </c>
      <c r="F25055" t="s">
        <v>17</v>
      </c>
      <c r="G25055">
        <v>39</v>
      </c>
      <c r="H25055" s="17">
        <v>44227</v>
      </c>
    </row>
    <row r="25056" spans="1:8" x14ac:dyDescent="0.2">
      <c r="A25056" t="s">
        <v>161</v>
      </c>
      <c r="B25056">
        <v>394561</v>
      </c>
      <c r="C25056">
        <v>68</v>
      </c>
      <c r="D25056" t="s">
        <v>110</v>
      </c>
      <c r="E25056" t="s">
        <v>8</v>
      </c>
      <c r="F25056" t="s">
        <v>15</v>
      </c>
      <c r="G25056">
        <v>12</v>
      </c>
      <c r="H25056" s="17">
        <v>44227</v>
      </c>
    </row>
    <row r="25057" spans="1:8" x14ac:dyDescent="0.2">
      <c r="A25057" t="s">
        <v>161</v>
      </c>
      <c r="B25057">
        <v>394367</v>
      </c>
      <c r="C25057">
        <v>69</v>
      </c>
      <c r="D25057" t="s">
        <v>111</v>
      </c>
      <c r="E25057" t="s">
        <v>8</v>
      </c>
      <c r="F25057" t="s">
        <v>82</v>
      </c>
      <c r="G25057">
        <v>29</v>
      </c>
      <c r="H25057" s="17">
        <v>44227</v>
      </c>
    </row>
    <row r="25058" spans="1:8" x14ac:dyDescent="0.2">
      <c r="A25058" t="s">
        <v>161</v>
      </c>
      <c r="B25058">
        <v>394521</v>
      </c>
      <c r="C25058">
        <v>70</v>
      </c>
      <c r="D25058" t="s">
        <v>112</v>
      </c>
      <c r="E25058" t="s">
        <v>8</v>
      </c>
      <c r="F25058" t="s">
        <v>54</v>
      </c>
      <c r="G25058">
        <v>5</v>
      </c>
      <c r="H25058" s="17">
        <v>44227</v>
      </c>
    </row>
    <row r="25059" spans="1:8" x14ac:dyDescent="0.2">
      <c r="A25059" t="s">
        <v>161</v>
      </c>
      <c r="B25059">
        <v>394843</v>
      </c>
      <c r="C25059">
        <v>71</v>
      </c>
      <c r="D25059" t="s">
        <v>113</v>
      </c>
      <c r="E25059" t="s">
        <v>8</v>
      </c>
      <c r="F25059" t="s">
        <v>15</v>
      </c>
      <c r="G25059">
        <v>38</v>
      </c>
      <c r="H25059" s="17">
        <v>44227</v>
      </c>
    </row>
    <row r="25060" spans="1:8" x14ac:dyDescent="0.2">
      <c r="A25060" t="s">
        <v>161</v>
      </c>
      <c r="B25060">
        <v>394486</v>
      </c>
      <c r="C25060">
        <v>72</v>
      </c>
      <c r="D25060" t="s">
        <v>114</v>
      </c>
      <c r="E25060" t="s">
        <v>8</v>
      </c>
      <c r="F25060" t="s">
        <v>107</v>
      </c>
      <c r="G25060">
        <v>19</v>
      </c>
      <c r="H25060" s="17">
        <v>44227</v>
      </c>
    </row>
    <row r="25061" spans="1:8" x14ac:dyDescent="0.2">
      <c r="A25061" t="s">
        <v>161</v>
      </c>
      <c r="B25061">
        <v>394648</v>
      </c>
      <c r="C25061">
        <v>73</v>
      </c>
      <c r="D25061" t="s">
        <v>115</v>
      </c>
      <c r="E25061" t="s">
        <v>8</v>
      </c>
      <c r="F25061" t="s">
        <v>49</v>
      </c>
      <c r="G25061">
        <v>5</v>
      </c>
      <c r="H25061" s="17">
        <v>44227</v>
      </c>
    </row>
    <row r="25062" spans="1:8" x14ac:dyDescent="0.2">
      <c r="A25062" t="s">
        <v>161</v>
      </c>
      <c r="B25062">
        <v>394304</v>
      </c>
      <c r="C25062">
        <v>74</v>
      </c>
      <c r="D25062" t="s">
        <v>116</v>
      </c>
      <c r="E25062" t="s">
        <v>8</v>
      </c>
      <c r="F25062" t="s">
        <v>54</v>
      </c>
      <c r="H25062" s="17">
        <v>44227</v>
      </c>
    </row>
    <row r="25063" spans="1:8" x14ac:dyDescent="0.2">
      <c r="A25063" t="s">
        <v>161</v>
      </c>
      <c r="B25063">
        <v>753906</v>
      </c>
      <c r="C25063">
        <v>75</v>
      </c>
      <c r="D25063" t="s">
        <v>117</v>
      </c>
      <c r="E25063" t="s">
        <v>8</v>
      </c>
      <c r="F25063" t="s">
        <v>22</v>
      </c>
      <c r="H25063" s="17">
        <v>44227</v>
      </c>
    </row>
    <row r="25064" spans="1:8" x14ac:dyDescent="0.2">
      <c r="A25064" t="s">
        <v>161</v>
      </c>
      <c r="B25064">
        <v>394798</v>
      </c>
      <c r="C25064">
        <v>76</v>
      </c>
      <c r="D25064" t="s">
        <v>118</v>
      </c>
      <c r="E25064" t="s">
        <v>8</v>
      </c>
      <c r="F25064" t="s">
        <v>119</v>
      </c>
      <c r="H25064" s="17">
        <v>44227</v>
      </c>
    </row>
    <row r="25065" spans="1:8" x14ac:dyDescent="0.2">
      <c r="A25065" t="s">
        <v>161</v>
      </c>
      <c r="B25065">
        <v>395134</v>
      </c>
      <c r="C25065">
        <v>77</v>
      </c>
      <c r="D25065" t="s">
        <v>120</v>
      </c>
      <c r="E25065" t="s">
        <v>8</v>
      </c>
      <c r="F25065" t="s">
        <v>11</v>
      </c>
      <c r="H25065" s="17">
        <v>44227</v>
      </c>
    </row>
    <row r="25066" spans="1:8" x14ac:dyDescent="0.2">
      <c r="A25066" t="s">
        <v>161</v>
      </c>
      <c r="B25066">
        <v>394457</v>
      </c>
      <c r="C25066">
        <v>78</v>
      </c>
      <c r="D25066" t="s">
        <v>121</v>
      </c>
      <c r="E25066" t="s">
        <v>8</v>
      </c>
      <c r="F25066" t="s">
        <v>107</v>
      </c>
      <c r="H25066" s="17">
        <v>44227</v>
      </c>
    </row>
    <row r="25067" spans="1:8" x14ac:dyDescent="0.2">
      <c r="A25067" t="s">
        <v>161</v>
      </c>
      <c r="B25067">
        <v>395143</v>
      </c>
      <c r="C25067">
        <v>79</v>
      </c>
      <c r="D25067" t="s">
        <v>122</v>
      </c>
      <c r="E25067" t="s">
        <v>8</v>
      </c>
      <c r="F25067" t="s">
        <v>9</v>
      </c>
      <c r="G25067">
        <v>20</v>
      </c>
      <c r="H25067" s="17">
        <v>44227</v>
      </c>
    </row>
    <row r="25068" spans="1:8" x14ac:dyDescent="0.2">
      <c r="A25068" t="s">
        <v>161</v>
      </c>
      <c r="B25068">
        <v>394484</v>
      </c>
      <c r="C25068">
        <v>80</v>
      </c>
      <c r="D25068" t="s">
        <v>123</v>
      </c>
      <c r="E25068" t="s">
        <v>8</v>
      </c>
      <c r="F25068" t="s">
        <v>44</v>
      </c>
      <c r="H25068" s="17">
        <v>44227</v>
      </c>
    </row>
    <row r="25069" spans="1:8" x14ac:dyDescent="0.2">
      <c r="A25069" t="s">
        <v>161</v>
      </c>
      <c r="B25069">
        <v>395235</v>
      </c>
      <c r="C25069">
        <v>81</v>
      </c>
      <c r="D25069" t="s">
        <v>124</v>
      </c>
      <c r="E25069" t="s">
        <v>8</v>
      </c>
      <c r="F25069" t="s">
        <v>49</v>
      </c>
      <c r="G25069">
        <v>5</v>
      </c>
      <c r="H25069" s="17">
        <v>44227</v>
      </c>
    </row>
    <row r="25070" spans="1:8" x14ac:dyDescent="0.2">
      <c r="A25070" t="s">
        <v>161</v>
      </c>
      <c r="B25070">
        <v>395224</v>
      </c>
      <c r="C25070">
        <v>82</v>
      </c>
      <c r="D25070" t="s">
        <v>125</v>
      </c>
      <c r="E25070" t="s">
        <v>8</v>
      </c>
      <c r="F25070" t="s">
        <v>126</v>
      </c>
      <c r="G25070">
        <v>33</v>
      </c>
      <c r="H25070" s="17">
        <v>44227</v>
      </c>
    </row>
    <row r="25071" spans="1:8" x14ac:dyDescent="0.2">
      <c r="A25071" t="s">
        <v>161</v>
      </c>
      <c r="B25071">
        <v>395115</v>
      </c>
      <c r="C25071">
        <v>83</v>
      </c>
      <c r="D25071" t="s">
        <v>127</v>
      </c>
      <c r="E25071" t="s">
        <v>8</v>
      </c>
      <c r="F25071" t="s">
        <v>26</v>
      </c>
      <c r="G25071">
        <v>9</v>
      </c>
      <c r="H25071" s="17">
        <v>44227</v>
      </c>
    </row>
    <row r="25072" spans="1:8" x14ac:dyDescent="0.2">
      <c r="A25072" t="s">
        <v>161</v>
      </c>
      <c r="B25072">
        <v>394440</v>
      </c>
      <c r="C25072">
        <v>84</v>
      </c>
      <c r="D25072" t="s">
        <v>128</v>
      </c>
      <c r="E25072" t="s">
        <v>8</v>
      </c>
      <c r="F25072" t="s">
        <v>22</v>
      </c>
      <c r="G25072">
        <v>35</v>
      </c>
      <c r="H25072" s="17">
        <v>44227</v>
      </c>
    </row>
    <row r="25073" spans="1:8" x14ac:dyDescent="0.2">
      <c r="A25073" t="s">
        <v>161</v>
      </c>
      <c r="B25073">
        <v>394399</v>
      </c>
      <c r="C25073">
        <v>85</v>
      </c>
      <c r="D25073" t="s">
        <v>129</v>
      </c>
      <c r="E25073" t="s">
        <v>8</v>
      </c>
      <c r="F25073" t="s">
        <v>130</v>
      </c>
      <c r="G25073">
        <v>8</v>
      </c>
      <c r="H25073" s="17">
        <v>44227</v>
      </c>
    </row>
    <row r="25074" spans="1:8" x14ac:dyDescent="0.2">
      <c r="A25074" t="s">
        <v>161</v>
      </c>
      <c r="B25074">
        <v>395160</v>
      </c>
      <c r="C25074">
        <v>86</v>
      </c>
      <c r="D25074" t="s">
        <v>131</v>
      </c>
      <c r="E25074" t="s">
        <v>8</v>
      </c>
      <c r="F25074" t="s">
        <v>54</v>
      </c>
      <c r="G25074">
        <v>10</v>
      </c>
      <c r="H25074" s="17">
        <v>44227</v>
      </c>
    </row>
    <row r="25075" spans="1:8" x14ac:dyDescent="0.2">
      <c r="A25075" t="s">
        <v>161</v>
      </c>
      <c r="B25075">
        <v>394816</v>
      </c>
      <c r="C25075">
        <v>87</v>
      </c>
      <c r="D25075" t="s">
        <v>132</v>
      </c>
      <c r="E25075" t="s">
        <v>8</v>
      </c>
      <c r="F25075" t="s">
        <v>71</v>
      </c>
      <c r="H25075" s="17">
        <v>44227</v>
      </c>
    </row>
    <row r="25076" spans="1:8" x14ac:dyDescent="0.2">
      <c r="A25076" t="s">
        <v>161</v>
      </c>
      <c r="B25076">
        <v>394766</v>
      </c>
      <c r="C25076">
        <v>88</v>
      </c>
      <c r="D25076" t="s">
        <v>133</v>
      </c>
      <c r="E25076" t="s">
        <v>8</v>
      </c>
      <c r="F25076" t="s">
        <v>22</v>
      </c>
      <c r="G25076">
        <v>12</v>
      </c>
      <c r="H25076" s="17">
        <v>44227</v>
      </c>
    </row>
    <row r="25077" spans="1:8" x14ac:dyDescent="0.2">
      <c r="A25077" t="s">
        <v>161</v>
      </c>
      <c r="B25077">
        <v>394931</v>
      </c>
      <c r="C25077">
        <v>89</v>
      </c>
      <c r="D25077" t="s">
        <v>134</v>
      </c>
      <c r="E25077" t="s">
        <v>8</v>
      </c>
      <c r="F25077" t="s">
        <v>88</v>
      </c>
      <c r="H25077" s="17">
        <v>44227</v>
      </c>
    </row>
    <row r="25078" spans="1:8" x14ac:dyDescent="0.2">
      <c r="A25078" t="s">
        <v>161</v>
      </c>
      <c r="B25078">
        <v>394528</v>
      </c>
      <c r="C25078">
        <v>90</v>
      </c>
      <c r="D25078" t="s">
        <v>135</v>
      </c>
      <c r="E25078" t="s">
        <v>8</v>
      </c>
      <c r="F25078" t="s">
        <v>22</v>
      </c>
      <c r="G25078">
        <v>25</v>
      </c>
      <c r="H25078" s="17">
        <v>44227</v>
      </c>
    </row>
    <row r="25079" spans="1:8" x14ac:dyDescent="0.2">
      <c r="A25079" t="s">
        <v>161</v>
      </c>
      <c r="B25079">
        <v>394531</v>
      </c>
      <c r="C25079">
        <v>91</v>
      </c>
      <c r="D25079" t="s">
        <v>136</v>
      </c>
      <c r="E25079" t="s">
        <v>8</v>
      </c>
      <c r="F25079" t="s">
        <v>137</v>
      </c>
      <c r="G25079">
        <v>29</v>
      </c>
      <c r="H25079" s="17">
        <v>44227</v>
      </c>
    </row>
    <row r="25080" spans="1:8" x14ac:dyDescent="0.2">
      <c r="A25080" t="s">
        <v>161</v>
      </c>
      <c r="B25080">
        <v>394711</v>
      </c>
      <c r="C25080">
        <v>92</v>
      </c>
      <c r="D25080" t="s">
        <v>138</v>
      </c>
      <c r="E25080" t="s">
        <v>8</v>
      </c>
      <c r="F25080" t="s">
        <v>139</v>
      </c>
      <c r="H25080" s="17">
        <v>44227</v>
      </c>
    </row>
    <row r="25081" spans="1:8" x14ac:dyDescent="0.2">
      <c r="A25081" t="s">
        <v>161</v>
      </c>
      <c r="B25081">
        <v>394352</v>
      </c>
      <c r="C25081">
        <v>94</v>
      </c>
      <c r="D25081" t="s">
        <v>140</v>
      </c>
      <c r="E25081" t="s">
        <v>8</v>
      </c>
      <c r="F25081" t="s">
        <v>24</v>
      </c>
      <c r="G25081">
        <v>8</v>
      </c>
      <c r="H25081" s="17">
        <v>44227</v>
      </c>
    </row>
    <row r="25082" spans="1:8" x14ac:dyDescent="0.2">
      <c r="A25082" t="s">
        <v>161</v>
      </c>
      <c r="B25082">
        <v>394666</v>
      </c>
      <c r="C25082">
        <v>96</v>
      </c>
      <c r="D25082" t="s">
        <v>141</v>
      </c>
      <c r="E25082" t="s">
        <v>8</v>
      </c>
      <c r="F25082" t="s">
        <v>17</v>
      </c>
      <c r="G25082">
        <v>7</v>
      </c>
      <c r="H25082" s="17">
        <v>44227</v>
      </c>
    </row>
    <row r="25083" spans="1:8" x14ac:dyDescent="0.2">
      <c r="A25083" t="s">
        <v>161</v>
      </c>
      <c r="B25083">
        <v>395006</v>
      </c>
      <c r="C25083">
        <v>100</v>
      </c>
      <c r="D25083" t="s">
        <v>142</v>
      </c>
      <c r="E25083" t="s">
        <v>8</v>
      </c>
      <c r="F25083" t="s">
        <v>88</v>
      </c>
      <c r="H25083" s="17">
        <v>44227</v>
      </c>
    </row>
    <row r="25084" spans="1:8" x14ac:dyDescent="0.2">
      <c r="A25084" t="s">
        <v>161</v>
      </c>
      <c r="B25084">
        <v>394602</v>
      </c>
      <c r="C25084">
        <v>159</v>
      </c>
      <c r="D25084" t="s">
        <v>143</v>
      </c>
      <c r="E25084" t="s">
        <v>8</v>
      </c>
      <c r="F25084" t="s">
        <v>44</v>
      </c>
      <c r="G25084">
        <v>31</v>
      </c>
      <c r="H25084" s="17">
        <v>44227</v>
      </c>
    </row>
    <row r="25085" spans="1:8" x14ac:dyDescent="0.2">
      <c r="A25085" t="s">
        <v>148</v>
      </c>
      <c r="B25085">
        <v>102001</v>
      </c>
      <c r="C25085">
        <v>0</v>
      </c>
      <c r="D25085" t="s">
        <v>5</v>
      </c>
      <c r="E25085" t="s">
        <v>6</v>
      </c>
      <c r="G25085">
        <v>8.6800000000000002E-2</v>
      </c>
      <c r="H25085" s="17">
        <v>44227</v>
      </c>
    </row>
    <row r="25086" spans="1:8" x14ac:dyDescent="0.2">
      <c r="A25086" t="s">
        <v>148</v>
      </c>
      <c r="B25086">
        <v>394913</v>
      </c>
      <c r="C25086">
        <v>1</v>
      </c>
      <c r="D25086" t="s">
        <v>7</v>
      </c>
      <c r="E25086" t="s">
        <v>8</v>
      </c>
      <c r="F25086" t="s">
        <v>9</v>
      </c>
      <c r="H25086" s="17">
        <v>44227</v>
      </c>
    </row>
    <row r="25087" spans="1:8" x14ac:dyDescent="0.2">
      <c r="A25087" t="s">
        <v>148</v>
      </c>
      <c r="B25087">
        <v>753899</v>
      </c>
      <c r="C25087">
        <v>2</v>
      </c>
      <c r="D25087" t="s">
        <v>10</v>
      </c>
      <c r="E25087" t="s">
        <v>8</v>
      </c>
      <c r="F25087" t="s">
        <v>11</v>
      </c>
      <c r="G25087">
        <v>8.6800000000000002E-2</v>
      </c>
      <c r="H25087" s="17">
        <v>44227</v>
      </c>
    </row>
    <row r="25088" spans="1:8" x14ac:dyDescent="0.2">
      <c r="A25088" t="s">
        <v>148</v>
      </c>
      <c r="B25088">
        <v>394463</v>
      </c>
      <c r="C25088">
        <v>3</v>
      </c>
      <c r="D25088" t="s">
        <v>12</v>
      </c>
      <c r="E25088" t="s">
        <v>8</v>
      </c>
      <c r="F25088" t="s">
        <v>13</v>
      </c>
      <c r="G25088">
        <v>0.12959999999999999</v>
      </c>
      <c r="H25088" s="17">
        <v>44227</v>
      </c>
    </row>
    <row r="25089" spans="1:8" x14ac:dyDescent="0.2">
      <c r="A25089" t="s">
        <v>148</v>
      </c>
      <c r="B25089">
        <v>394514</v>
      </c>
      <c r="C25089">
        <v>4</v>
      </c>
      <c r="D25089" t="s">
        <v>14</v>
      </c>
      <c r="E25089" t="s">
        <v>8</v>
      </c>
      <c r="F25089" t="s">
        <v>15</v>
      </c>
      <c r="H25089" s="17">
        <v>44227</v>
      </c>
    </row>
    <row r="25090" spans="1:8" x14ac:dyDescent="0.2">
      <c r="A25090" t="s">
        <v>148</v>
      </c>
      <c r="B25090">
        <v>394974</v>
      </c>
      <c r="C25090">
        <v>5</v>
      </c>
      <c r="D25090" t="s">
        <v>16</v>
      </c>
      <c r="E25090" t="s">
        <v>8</v>
      </c>
      <c r="F25090" t="s">
        <v>17</v>
      </c>
      <c r="G25090">
        <v>0.1227</v>
      </c>
      <c r="H25090" s="17">
        <v>44227</v>
      </c>
    </row>
    <row r="25091" spans="1:8" x14ac:dyDescent="0.2">
      <c r="A25091" t="s">
        <v>148</v>
      </c>
      <c r="B25091">
        <v>394692</v>
      </c>
      <c r="C25091">
        <v>6</v>
      </c>
      <c r="D25091" t="s">
        <v>18</v>
      </c>
      <c r="E25091" t="s">
        <v>8</v>
      </c>
      <c r="F25091" t="s">
        <v>15</v>
      </c>
      <c r="H25091" s="17">
        <v>44227</v>
      </c>
    </row>
    <row r="25092" spans="1:8" x14ac:dyDescent="0.2">
      <c r="A25092" t="s">
        <v>148</v>
      </c>
      <c r="B25092">
        <v>395209</v>
      </c>
      <c r="C25092">
        <v>7</v>
      </c>
      <c r="D25092" t="s">
        <v>19</v>
      </c>
      <c r="E25092" t="s">
        <v>8</v>
      </c>
      <c r="F25092" t="s">
        <v>20</v>
      </c>
      <c r="G25092">
        <v>9.8000000000000004E-2</v>
      </c>
      <c r="H25092" s="17">
        <v>44227</v>
      </c>
    </row>
    <row r="25093" spans="1:8" x14ac:dyDescent="0.2">
      <c r="A25093" t="s">
        <v>148</v>
      </c>
      <c r="B25093">
        <v>394856</v>
      </c>
      <c r="C25093">
        <v>8</v>
      </c>
      <c r="D25093" t="s">
        <v>21</v>
      </c>
      <c r="E25093" t="s">
        <v>8</v>
      </c>
      <c r="F25093" t="s">
        <v>22</v>
      </c>
      <c r="G25093">
        <v>9.4E-2</v>
      </c>
      <c r="H25093" s="17">
        <v>44227</v>
      </c>
    </row>
    <row r="25094" spans="1:8" x14ac:dyDescent="0.2">
      <c r="A25094" t="s">
        <v>148</v>
      </c>
      <c r="B25094">
        <v>394347</v>
      </c>
      <c r="C25094">
        <v>9</v>
      </c>
      <c r="D25094" t="s">
        <v>23</v>
      </c>
      <c r="E25094" t="s">
        <v>8</v>
      </c>
      <c r="F25094" t="s">
        <v>24</v>
      </c>
      <c r="G25094">
        <v>8.6300000000000002E-2</v>
      </c>
      <c r="H25094" s="17">
        <v>44227</v>
      </c>
    </row>
    <row r="25095" spans="1:8" x14ac:dyDescent="0.2">
      <c r="A25095" t="s">
        <v>148</v>
      </c>
      <c r="B25095">
        <v>394404</v>
      </c>
      <c r="C25095">
        <v>10</v>
      </c>
      <c r="D25095" t="s">
        <v>25</v>
      </c>
      <c r="E25095" t="s">
        <v>8</v>
      </c>
      <c r="F25095" t="s">
        <v>26</v>
      </c>
      <c r="G25095">
        <v>7.3599999999999999E-2</v>
      </c>
      <c r="H25095" s="17">
        <v>44227</v>
      </c>
    </row>
    <row r="25096" spans="1:8" x14ac:dyDescent="0.2">
      <c r="A25096" t="s">
        <v>148</v>
      </c>
      <c r="B25096">
        <v>395057</v>
      </c>
      <c r="C25096">
        <v>11</v>
      </c>
      <c r="D25096" t="s">
        <v>27</v>
      </c>
      <c r="E25096" t="s">
        <v>8</v>
      </c>
      <c r="F25096" t="s">
        <v>11</v>
      </c>
      <c r="G25096">
        <v>5.0500000000000003E-2</v>
      </c>
      <c r="H25096" s="17">
        <v>44227</v>
      </c>
    </row>
    <row r="25097" spans="1:8" x14ac:dyDescent="0.2">
      <c r="A25097" t="s">
        <v>148</v>
      </c>
      <c r="B25097">
        <v>394532</v>
      </c>
      <c r="C25097">
        <v>12</v>
      </c>
      <c r="D25097" t="s">
        <v>28</v>
      </c>
      <c r="E25097" t="s">
        <v>8</v>
      </c>
      <c r="F25097" t="s">
        <v>29</v>
      </c>
      <c r="G25097">
        <v>0.1045</v>
      </c>
      <c r="H25097" s="17">
        <v>44227</v>
      </c>
    </row>
    <row r="25098" spans="1:8" x14ac:dyDescent="0.2">
      <c r="A25098" t="s">
        <v>148</v>
      </c>
      <c r="B25098">
        <v>395025</v>
      </c>
      <c r="C25098">
        <v>13</v>
      </c>
      <c r="D25098" t="s">
        <v>30</v>
      </c>
      <c r="E25098" t="s">
        <v>8</v>
      </c>
      <c r="F25098" t="s">
        <v>11</v>
      </c>
      <c r="G25098">
        <v>7.0099999999999996E-2</v>
      </c>
      <c r="H25098" s="17">
        <v>44227</v>
      </c>
    </row>
    <row r="25099" spans="1:8" x14ac:dyDescent="0.2">
      <c r="A25099" t="s">
        <v>148</v>
      </c>
      <c r="B25099">
        <v>394976</v>
      </c>
      <c r="C25099">
        <v>14</v>
      </c>
      <c r="D25099" t="s">
        <v>31</v>
      </c>
      <c r="E25099" t="s">
        <v>8</v>
      </c>
      <c r="F25099" t="s">
        <v>32</v>
      </c>
      <c r="G25099">
        <v>7.9000000000000001E-2</v>
      </c>
      <c r="H25099" s="17">
        <v>44227</v>
      </c>
    </row>
    <row r="25100" spans="1:8" x14ac:dyDescent="0.2">
      <c r="A25100" t="s">
        <v>148</v>
      </c>
      <c r="B25100">
        <v>395078</v>
      </c>
      <c r="C25100">
        <v>15</v>
      </c>
      <c r="D25100" t="s">
        <v>33</v>
      </c>
      <c r="E25100" t="s">
        <v>8</v>
      </c>
      <c r="F25100" t="s">
        <v>34</v>
      </c>
      <c r="G25100">
        <v>5.9700000000000003E-2</v>
      </c>
      <c r="H25100" s="17">
        <v>44227</v>
      </c>
    </row>
    <row r="25101" spans="1:8" x14ac:dyDescent="0.2">
      <c r="A25101" t="s">
        <v>148</v>
      </c>
      <c r="B25101">
        <v>394865</v>
      </c>
      <c r="C25101">
        <v>16</v>
      </c>
      <c r="D25101" t="s">
        <v>35</v>
      </c>
      <c r="E25101" t="s">
        <v>8</v>
      </c>
      <c r="F25101" t="s">
        <v>36</v>
      </c>
      <c r="G25101">
        <v>7.4200000000000002E-2</v>
      </c>
      <c r="H25101" s="17">
        <v>44227</v>
      </c>
    </row>
    <row r="25102" spans="1:8" x14ac:dyDescent="0.2">
      <c r="A25102" t="s">
        <v>148</v>
      </c>
      <c r="B25102">
        <v>395056</v>
      </c>
      <c r="C25102">
        <v>17</v>
      </c>
      <c r="D25102" t="s">
        <v>37</v>
      </c>
      <c r="E25102" t="s">
        <v>8</v>
      </c>
      <c r="F25102" t="s">
        <v>11</v>
      </c>
      <c r="G25102">
        <v>8.5800000000000001E-2</v>
      </c>
      <c r="H25102" s="17">
        <v>44227</v>
      </c>
    </row>
    <row r="25103" spans="1:8" x14ac:dyDescent="0.2">
      <c r="A25103" t="s">
        <v>148</v>
      </c>
      <c r="B25103">
        <v>395121</v>
      </c>
      <c r="C25103">
        <v>18</v>
      </c>
      <c r="D25103" t="s">
        <v>38</v>
      </c>
      <c r="E25103" t="s">
        <v>8</v>
      </c>
      <c r="F25103" t="s">
        <v>39</v>
      </c>
      <c r="G25103">
        <v>9.3200000000000005E-2</v>
      </c>
      <c r="H25103" s="17">
        <v>44227</v>
      </c>
    </row>
    <row r="25104" spans="1:8" x14ac:dyDescent="0.2">
      <c r="A25104" t="s">
        <v>148</v>
      </c>
      <c r="B25104">
        <v>395148</v>
      </c>
      <c r="C25104">
        <v>19</v>
      </c>
      <c r="D25104" t="s">
        <v>40</v>
      </c>
      <c r="E25104" t="s">
        <v>8</v>
      </c>
      <c r="F25104" t="s">
        <v>22</v>
      </c>
      <c r="G25104">
        <v>0.12640000000000001</v>
      </c>
      <c r="H25104" s="17">
        <v>44227</v>
      </c>
    </row>
    <row r="25105" spans="1:8" x14ac:dyDescent="0.2">
      <c r="A25105" t="s">
        <v>148</v>
      </c>
      <c r="B25105">
        <v>394358</v>
      </c>
      <c r="C25105">
        <v>20</v>
      </c>
      <c r="D25105" t="s">
        <v>41</v>
      </c>
      <c r="E25105" t="s">
        <v>8</v>
      </c>
      <c r="F25105" t="s">
        <v>42</v>
      </c>
      <c r="G25105">
        <v>0.11550000000000001</v>
      </c>
      <c r="H25105" s="17">
        <v>44227</v>
      </c>
    </row>
    <row r="25106" spans="1:8" x14ac:dyDescent="0.2">
      <c r="A25106" t="s">
        <v>148</v>
      </c>
      <c r="B25106">
        <v>394530</v>
      </c>
      <c r="C25106">
        <v>21</v>
      </c>
      <c r="D25106" t="s">
        <v>43</v>
      </c>
      <c r="E25106" t="s">
        <v>8</v>
      </c>
      <c r="F25106" t="s">
        <v>44</v>
      </c>
      <c r="G25106">
        <v>5.04E-2</v>
      </c>
      <c r="H25106" s="17">
        <v>44227</v>
      </c>
    </row>
    <row r="25107" spans="1:8" x14ac:dyDescent="0.2">
      <c r="A25107" t="s">
        <v>148</v>
      </c>
      <c r="B25107">
        <v>394982</v>
      </c>
      <c r="C25107">
        <v>22</v>
      </c>
      <c r="D25107" t="s">
        <v>45</v>
      </c>
      <c r="E25107" t="s">
        <v>8</v>
      </c>
      <c r="F25107" t="s">
        <v>17</v>
      </c>
      <c r="G25107">
        <v>0.1363</v>
      </c>
      <c r="H25107" s="17">
        <v>44227</v>
      </c>
    </row>
    <row r="25108" spans="1:8" x14ac:dyDescent="0.2">
      <c r="A25108" t="s">
        <v>148</v>
      </c>
      <c r="B25108">
        <v>394998</v>
      </c>
      <c r="C25108">
        <v>23</v>
      </c>
      <c r="D25108" t="s">
        <v>46</v>
      </c>
      <c r="E25108" t="s">
        <v>8</v>
      </c>
      <c r="F25108" t="s">
        <v>47</v>
      </c>
      <c r="G25108">
        <v>7.7899999999999997E-2</v>
      </c>
      <c r="H25108" s="17">
        <v>44227</v>
      </c>
    </row>
    <row r="25109" spans="1:8" x14ac:dyDescent="0.2">
      <c r="A25109" t="s">
        <v>148</v>
      </c>
      <c r="B25109">
        <v>394458</v>
      </c>
      <c r="C25109">
        <v>24</v>
      </c>
      <c r="D25109" t="s">
        <v>48</v>
      </c>
      <c r="E25109" t="s">
        <v>8</v>
      </c>
      <c r="F25109" t="s">
        <v>49</v>
      </c>
      <c r="G25109">
        <v>8.0299999999999996E-2</v>
      </c>
      <c r="H25109" s="17">
        <v>44227</v>
      </c>
    </row>
    <row r="25110" spans="1:8" x14ac:dyDescent="0.2">
      <c r="A25110" t="s">
        <v>148</v>
      </c>
      <c r="B25110">
        <v>395045</v>
      </c>
      <c r="C25110">
        <v>25</v>
      </c>
      <c r="D25110" t="s">
        <v>50</v>
      </c>
      <c r="E25110" t="s">
        <v>8</v>
      </c>
      <c r="F25110" t="s">
        <v>11</v>
      </c>
      <c r="G25110">
        <v>6.7400000000000002E-2</v>
      </c>
      <c r="H25110" s="17">
        <v>44227</v>
      </c>
    </row>
    <row r="25111" spans="1:8" x14ac:dyDescent="0.2">
      <c r="A25111" t="s">
        <v>148</v>
      </c>
      <c r="B25111">
        <v>395055</v>
      </c>
      <c r="C25111">
        <v>26</v>
      </c>
      <c r="D25111" t="s">
        <v>51</v>
      </c>
      <c r="E25111" t="s">
        <v>8</v>
      </c>
      <c r="F25111" t="s">
        <v>15</v>
      </c>
      <c r="H25111" s="17">
        <v>44227</v>
      </c>
    </row>
    <row r="25112" spans="1:8" x14ac:dyDescent="0.2">
      <c r="A25112" t="s">
        <v>148</v>
      </c>
      <c r="B25112">
        <v>394943</v>
      </c>
      <c r="C25112">
        <v>27</v>
      </c>
      <c r="D25112" t="s">
        <v>52</v>
      </c>
      <c r="E25112" t="s">
        <v>8</v>
      </c>
      <c r="F25112" t="s">
        <v>22</v>
      </c>
      <c r="G25112">
        <v>0.1198</v>
      </c>
      <c r="H25112" s="17">
        <v>44227</v>
      </c>
    </row>
    <row r="25113" spans="1:8" x14ac:dyDescent="0.2">
      <c r="A25113" t="s">
        <v>148</v>
      </c>
      <c r="B25113">
        <v>394466</v>
      </c>
      <c r="C25113">
        <v>28</v>
      </c>
      <c r="D25113" t="s">
        <v>53</v>
      </c>
      <c r="E25113" t="s">
        <v>8</v>
      </c>
      <c r="F25113" t="s">
        <v>54</v>
      </c>
      <c r="G25113">
        <v>0.1216</v>
      </c>
      <c r="H25113" s="17">
        <v>44227</v>
      </c>
    </row>
    <row r="25114" spans="1:8" x14ac:dyDescent="0.2">
      <c r="A25114" t="s">
        <v>148</v>
      </c>
      <c r="B25114">
        <v>394475</v>
      </c>
      <c r="C25114">
        <v>29</v>
      </c>
      <c r="D25114" t="s">
        <v>55</v>
      </c>
      <c r="E25114" t="s">
        <v>8</v>
      </c>
      <c r="F25114" t="s">
        <v>54</v>
      </c>
      <c r="G25114">
        <v>9.6600000000000005E-2</v>
      </c>
      <c r="H25114" s="17">
        <v>44227</v>
      </c>
    </row>
    <row r="25115" spans="1:8" x14ac:dyDescent="0.2">
      <c r="A25115" t="s">
        <v>148</v>
      </c>
      <c r="B25115">
        <v>394735</v>
      </c>
      <c r="C25115">
        <v>30</v>
      </c>
      <c r="D25115" t="s">
        <v>56</v>
      </c>
      <c r="E25115" t="s">
        <v>8</v>
      </c>
      <c r="F25115" t="s">
        <v>39</v>
      </c>
      <c r="G25115">
        <v>8.8900000000000007E-2</v>
      </c>
      <c r="H25115" s="17">
        <v>44227</v>
      </c>
    </row>
    <row r="25116" spans="1:8" x14ac:dyDescent="0.2">
      <c r="A25116" t="s">
        <v>148</v>
      </c>
      <c r="B25116">
        <v>394775</v>
      </c>
      <c r="C25116">
        <v>31</v>
      </c>
      <c r="D25116" t="s">
        <v>57</v>
      </c>
      <c r="E25116" t="s">
        <v>8</v>
      </c>
      <c r="F25116" t="s">
        <v>58</v>
      </c>
      <c r="G25116">
        <v>0.1116</v>
      </c>
      <c r="H25116" s="17">
        <v>44227</v>
      </c>
    </row>
    <row r="25117" spans="1:8" x14ac:dyDescent="0.2">
      <c r="A25117" t="s">
        <v>148</v>
      </c>
      <c r="B25117">
        <v>394492</v>
      </c>
      <c r="C25117">
        <v>32</v>
      </c>
      <c r="D25117" t="s">
        <v>59</v>
      </c>
      <c r="E25117" t="s">
        <v>8</v>
      </c>
      <c r="F25117" t="s">
        <v>54</v>
      </c>
      <c r="G25117">
        <v>0.10929999999999999</v>
      </c>
      <c r="H25117" s="17">
        <v>44227</v>
      </c>
    </row>
    <row r="25118" spans="1:8" x14ac:dyDescent="0.2">
      <c r="A25118" t="s">
        <v>148</v>
      </c>
      <c r="B25118">
        <v>394705</v>
      </c>
      <c r="C25118">
        <v>33</v>
      </c>
      <c r="D25118" t="s">
        <v>60</v>
      </c>
      <c r="E25118" t="s">
        <v>8</v>
      </c>
      <c r="F25118" t="s">
        <v>61</v>
      </c>
      <c r="G25118">
        <v>0.14000000000000001</v>
      </c>
      <c r="H25118" s="17">
        <v>44227</v>
      </c>
    </row>
    <row r="25119" spans="1:8" x14ac:dyDescent="0.2">
      <c r="A25119" t="s">
        <v>148</v>
      </c>
      <c r="B25119">
        <v>395059</v>
      </c>
      <c r="C25119">
        <v>34</v>
      </c>
      <c r="D25119" t="s">
        <v>62</v>
      </c>
      <c r="E25119" t="s">
        <v>8</v>
      </c>
      <c r="F25119" t="s">
        <v>11</v>
      </c>
      <c r="G25119">
        <v>6.0100000000000001E-2</v>
      </c>
      <c r="H25119" s="17">
        <v>44227</v>
      </c>
    </row>
    <row r="25120" spans="1:8" x14ac:dyDescent="0.2">
      <c r="A25120" t="s">
        <v>148</v>
      </c>
      <c r="B25120">
        <v>394355</v>
      </c>
      <c r="C25120">
        <v>35</v>
      </c>
      <c r="D25120" t="s">
        <v>63</v>
      </c>
      <c r="E25120" t="s">
        <v>8</v>
      </c>
      <c r="F25120" t="s">
        <v>15</v>
      </c>
      <c r="G25120">
        <v>3.39E-2</v>
      </c>
      <c r="H25120" s="17">
        <v>44227</v>
      </c>
    </row>
    <row r="25121" spans="1:8" x14ac:dyDescent="0.2">
      <c r="A25121" t="s">
        <v>148</v>
      </c>
      <c r="B25121">
        <v>395194</v>
      </c>
      <c r="C25121">
        <v>36</v>
      </c>
      <c r="D25121" t="s">
        <v>64</v>
      </c>
      <c r="E25121" t="s">
        <v>8</v>
      </c>
      <c r="F25121" t="s">
        <v>65</v>
      </c>
      <c r="H25121" s="17">
        <v>44227</v>
      </c>
    </row>
    <row r="25122" spans="1:8" x14ac:dyDescent="0.2">
      <c r="A25122" t="s">
        <v>148</v>
      </c>
      <c r="B25122">
        <v>394902</v>
      </c>
      <c r="C25122">
        <v>37</v>
      </c>
      <c r="D25122" t="s">
        <v>66</v>
      </c>
      <c r="E25122" t="s">
        <v>8</v>
      </c>
      <c r="F25122" t="s">
        <v>67</v>
      </c>
      <c r="H25122" s="17">
        <v>44227</v>
      </c>
    </row>
    <row r="25123" spans="1:8" x14ac:dyDescent="0.2">
      <c r="A25123" t="s">
        <v>148</v>
      </c>
      <c r="B25123">
        <v>395005</v>
      </c>
      <c r="C25123">
        <v>38</v>
      </c>
      <c r="D25123" t="s">
        <v>68</v>
      </c>
      <c r="E25123" t="s">
        <v>8</v>
      </c>
      <c r="F25123" t="s">
        <v>69</v>
      </c>
      <c r="G25123">
        <v>6.6000000000000003E-2</v>
      </c>
      <c r="H25123" s="17">
        <v>44227</v>
      </c>
    </row>
    <row r="25124" spans="1:8" x14ac:dyDescent="0.2">
      <c r="A25124" t="s">
        <v>148</v>
      </c>
      <c r="B25124">
        <v>394862</v>
      </c>
      <c r="C25124">
        <v>39</v>
      </c>
      <c r="D25124" t="s">
        <v>70</v>
      </c>
      <c r="E25124" t="s">
        <v>8</v>
      </c>
      <c r="F25124" t="s">
        <v>71</v>
      </c>
      <c r="G25124">
        <v>8.6300000000000002E-2</v>
      </c>
      <c r="H25124" s="17">
        <v>44227</v>
      </c>
    </row>
    <row r="25125" spans="1:8" x14ac:dyDescent="0.2">
      <c r="A25125" t="s">
        <v>148</v>
      </c>
      <c r="B25125">
        <v>394714</v>
      </c>
      <c r="C25125">
        <v>40</v>
      </c>
      <c r="D25125" t="s">
        <v>72</v>
      </c>
      <c r="E25125" t="s">
        <v>8</v>
      </c>
      <c r="F25125" t="s">
        <v>22</v>
      </c>
      <c r="G25125">
        <v>0.1013</v>
      </c>
      <c r="H25125" s="17">
        <v>44227</v>
      </c>
    </row>
    <row r="25126" spans="1:8" x14ac:dyDescent="0.2">
      <c r="A25126" t="s">
        <v>148</v>
      </c>
      <c r="B25126">
        <v>394849</v>
      </c>
      <c r="C25126">
        <v>41</v>
      </c>
      <c r="D25126" t="s">
        <v>73</v>
      </c>
      <c r="E25126" t="s">
        <v>8</v>
      </c>
      <c r="F25126" t="s">
        <v>67</v>
      </c>
      <c r="H25126" s="17">
        <v>44227</v>
      </c>
    </row>
    <row r="25127" spans="1:8" x14ac:dyDescent="0.2">
      <c r="A25127" t="s">
        <v>148</v>
      </c>
      <c r="B25127">
        <v>394935</v>
      </c>
      <c r="C25127">
        <v>42</v>
      </c>
      <c r="D25127" t="s">
        <v>74</v>
      </c>
      <c r="E25127" t="s">
        <v>8</v>
      </c>
      <c r="F25127" t="s">
        <v>75</v>
      </c>
      <c r="H25127" s="17">
        <v>44227</v>
      </c>
    </row>
    <row r="25128" spans="1:8" x14ac:dyDescent="0.2">
      <c r="A25128" t="s">
        <v>148</v>
      </c>
      <c r="B25128">
        <v>394807</v>
      </c>
      <c r="C25128">
        <v>43</v>
      </c>
      <c r="D25128" t="s">
        <v>76</v>
      </c>
      <c r="E25128" t="s">
        <v>8</v>
      </c>
      <c r="F25128" t="s">
        <v>77</v>
      </c>
      <c r="G25128">
        <v>0.15240000000000001</v>
      </c>
      <c r="H25128" s="17">
        <v>44227</v>
      </c>
    </row>
    <row r="25129" spans="1:8" x14ac:dyDescent="0.2">
      <c r="A25129" t="s">
        <v>148</v>
      </c>
      <c r="B25129">
        <v>394669</v>
      </c>
      <c r="C25129">
        <v>44</v>
      </c>
      <c r="D25129" t="s">
        <v>78</v>
      </c>
      <c r="E25129" t="s">
        <v>8</v>
      </c>
      <c r="F25129" t="s">
        <v>79</v>
      </c>
      <c r="G25129">
        <v>9.5299999999999996E-2</v>
      </c>
      <c r="H25129" s="17">
        <v>44227</v>
      </c>
    </row>
    <row r="25130" spans="1:8" x14ac:dyDescent="0.2">
      <c r="A25130" t="s">
        <v>148</v>
      </c>
      <c r="B25130">
        <v>395022</v>
      </c>
      <c r="C25130">
        <v>45</v>
      </c>
      <c r="D25130" t="s">
        <v>80</v>
      </c>
      <c r="E25130" t="s">
        <v>8</v>
      </c>
      <c r="F25130" t="s">
        <v>65</v>
      </c>
      <c r="H25130" s="17">
        <v>44227</v>
      </c>
    </row>
    <row r="25131" spans="1:8" x14ac:dyDescent="0.2">
      <c r="A25131" t="s">
        <v>148</v>
      </c>
      <c r="B25131">
        <v>394910</v>
      </c>
      <c r="C25131">
        <v>46</v>
      </c>
      <c r="D25131" t="s">
        <v>81</v>
      </c>
      <c r="E25131" t="s">
        <v>8</v>
      </c>
      <c r="F25131" t="s">
        <v>82</v>
      </c>
      <c r="G25131">
        <v>0.1573</v>
      </c>
      <c r="H25131" s="17">
        <v>44227</v>
      </c>
    </row>
    <row r="25132" spans="1:8" x14ac:dyDescent="0.2">
      <c r="A25132" t="s">
        <v>148</v>
      </c>
      <c r="B25132">
        <v>394425</v>
      </c>
      <c r="C25132">
        <v>47</v>
      </c>
      <c r="D25132" t="s">
        <v>83</v>
      </c>
      <c r="E25132" t="s">
        <v>8</v>
      </c>
      <c r="F25132" t="s">
        <v>9</v>
      </c>
      <c r="G25132">
        <v>9.2799999999999994E-2</v>
      </c>
      <c r="H25132" s="17">
        <v>44227</v>
      </c>
    </row>
    <row r="25133" spans="1:8" x14ac:dyDescent="0.2">
      <c r="A25133" t="s">
        <v>148</v>
      </c>
      <c r="B25133">
        <v>395012</v>
      </c>
      <c r="C25133">
        <v>48</v>
      </c>
      <c r="D25133" t="s">
        <v>84</v>
      </c>
      <c r="E25133" t="s">
        <v>8</v>
      </c>
      <c r="F25133" t="s">
        <v>49</v>
      </c>
      <c r="G25133">
        <v>6.4399999999999999E-2</v>
      </c>
      <c r="H25133" s="17">
        <v>44227</v>
      </c>
    </row>
    <row r="25134" spans="1:8" x14ac:dyDescent="0.2">
      <c r="A25134" t="s">
        <v>148</v>
      </c>
      <c r="B25134">
        <v>394388</v>
      </c>
      <c r="C25134">
        <v>49</v>
      </c>
      <c r="D25134" t="s">
        <v>85</v>
      </c>
      <c r="E25134" t="s">
        <v>8</v>
      </c>
      <c r="F25134" t="s">
        <v>86</v>
      </c>
      <c r="G25134">
        <v>9.7299999999999998E-2</v>
      </c>
      <c r="H25134" s="17">
        <v>44227</v>
      </c>
    </row>
    <row r="25135" spans="1:8" x14ac:dyDescent="0.2">
      <c r="A25135" t="s">
        <v>148</v>
      </c>
      <c r="B25135">
        <v>395053</v>
      </c>
      <c r="C25135">
        <v>50</v>
      </c>
      <c r="D25135" t="s">
        <v>87</v>
      </c>
      <c r="E25135" t="s">
        <v>8</v>
      </c>
      <c r="F25135" t="s">
        <v>88</v>
      </c>
      <c r="G25135">
        <v>5.3600000000000002E-2</v>
      </c>
      <c r="H25135" s="17">
        <v>44227</v>
      </c>
    </row>
    <row r="25136" spans="1:8" x14ac:dyDescent="0.2">
      <c r="A25136" t="s">
        <v>148</v>
      </c>
      <c r="B25136">
        <v>395031</v>
      </c>
      <c r="C25136">
        <v>51</v>
      </c>
      <c r="D25136" t="s">
        <v>89</v>
      </c>
      <c r="E25136" t="s">
        <v>8</v>
      </c>
      <c r="F25136" t="s">
        <v>9</v>
      </c>
      <c r="G25136">
        <v>8.3799999999999999E-2</v>
      </c>
      <c r="H25136" s="17">
        <v>44227</v>
      </c>
    </row>
    <row r="25137" spans="1:8" x14ac:dyDescent="0.2">
      <c r="A25137" t="s">
        <v>148</v>
      </c>
      <c r="B25137">
        <v>394640</v>
      </c>
      <c r="C25137">
        <v>52</v>
      </c>
      <c r="D25137" t="s">
        <v>90</v>
      </c>
      <c r="E25137" t="s">
        <v>8</v>
      </c>
      <c r="F25137" t="s">
        <v>29</v>
      </c>
      <c r="G25137">
        <v>7.8700000000000006E-2</v>
      </c>
      <c r="H25137" s="17">
        <v>44227</v>
      </c>
    </row>
    <row r="25138" spans="1:8" x14ac:dyDescent="0.2">
      <c r="A25138" t="s">
        <v>148</v>
      </c>
      <c r="B25138">
        <v>395167</v>
      </c>
      <c r="C25138">
        <v>53</v>
      </c>
      <c r="D25138" t="s">
        <v>91</v>
      </c>
      <c r="E25138" t="s">
        <v>8</v>
      </c>
      <c r="F25138" t="s">
        <v>32</v>
      </c>
      <c r="G25138">
        <v>8.9899999999999994E-2</v>
      </c>
      <c r="H25138" s="17">
        <v>44227</v>
      </c>
    </row>
    <row r="25139" spans="1:8" x14ac:dyDescent="0.2">
      <c r="A25139" t="s">
        <v>148</v>
      </c>
      <c r="B25139">
        <v>753924</v>
      </c>
      <c r="C25139">
        <v>54</v>
      </c>
      <c r="D25139" t="s">
        <v>92</v>
      </c>
      <c r="E25139" t="s">
        <v>8</v>
      </c>
      <c r="F25139" t="s">
        <v>93</v>
      </c>
      <c r="G25139">
        <v>5.4199999999999998E-2</v>
      </c>
      <c r="H25139" s="17">
        <v>44227</v>
      </c>
    </row>
    <row r="25140" spans="1:8" x14ac:dyDescent="0.2">
      <c r="A25140" t="s">
        <v>148</v>
      </c>
      <c r="B25140">
        <v>395169</v>
      </c>
      <c r="C25140">
        <v>55</v>
      </c>
      <c r="D25140" t="s">
        <v>94</v>
      </c>
      <c r="E25140" t="s">
        <v>8</v>
      </c>
      <c r="F25140" t="s">
        <v>75</v>
      </c>
      <c r="H25140" s="17">
        <v>44227</v>
      </c>
    </row>
    <row r="25141" spans="1:8" x14ac:dyDescent="0.2">
      <c r="A25141" t="s">
        <v>148</v>
      </c>
      <c r="B25141">
        <v>394619</v>
      </c>
      <c r="C25141">
        <v>56</v>
      </c>
      <c r="D25141" t="s">
        <v>95</v>
      </c>
      <c r="E25141" t="s">
        <v>8</v>
      </c>
      <c r="F25141" t="s">
        <v>11</v>
      </c>
      <c r="H25141" s="17">
        <v>44227</v>
      </c>
    </row>
    <row r="25142" spans="1:8" x14ac:dyDescent="0.2">
      <c r="A25142" t="s">
        <v>148</v>
      </c>
      <c r="B25142">
        <v>395238</v>
      </c>
      <c r="C25142">
        <v>57</v>
      </c>
      <c r="D25142" t="s">
        <v>96</v>
      </c>
      <c r="E25142" t="s">
        <v>8</v>
      </c>
      <c r="F25142" t="s">
        <v>26</v>
      </c>
      <c r="G25142">
        <v>7.4399999999999994E-2</v>
      </c>
      <c r="H25142" s="17">
        <v>44227</v>
      </c>
    </row>
    <row r="25143" spans="1:8" x14ac:dyDescent="0.2">
      <c r="A25143" t="s">
        <v>148</v>
      </c>
      <c r="B25143">
        <v>394415</v>
      </c>
      <c r="C25143">
        <v>58</v>
      </c>
      <c r="D25143" t="s">
        <v>97</v>
      </c>
      <c r="E25143" t="s">
        <v>8</v>
      </c>
      <c r="F25143" t="s">
        <v>79</v>
      </c>
      <c r="G25143">
        <v>8.1000000000000003E-2</v>
      </c>
      <c r="H25143" s="17">
        <v>44227</v>
      </c>
    </row>
    <row r="25144" spans="1:8" x14ac:dyDescent="0.2">
      <c r="A25144" t="s">
        <v>148</v>
      </c>
      <c r="B25144">
        <v>394312</v>
      </c>
      <c r="C25144">
        <v>59</v>
      </c>
      <c r="D25144" t="s">
        <v>98</v>
      </c>
      <c r="E25144" t="s">
        <v>8</v>
      </c>
      <c r="F25144" t="s">
        <v>99</v>
      </c>
      <c r="G25144">
        <v>0.1137</v>
      </c>
      <c r="H25144" s="17">
        <v>44227</v>
      </c>
    </row>
    <row r="25145" spans="1:8" x14ac:dyDescent="0.2">
      <c r="A25145" t="s">
        <v>148</v>
      </c>
      <c r="B25145">
        <v>394308</v>
      </c>
      <c r="C25145">
        <v>60</v>
      </c>
      <c r="D25145" t="s">
        <v>100</v>
      </c>
      <c r="E25145" t="s">
        <v>8</v>
      </c>
      <c r="F25145" t="s">
        <v>9</v>
      </c>
      <c r="G25145">
        <v>0.1103</v>
      </c>
      <c r="H25145" s="17">
        <v>44227</v>
      </c>
    </row>
    <row r="25146" spans="1:8" x14ac:dyDescent="0.2">
      <c r="A25146" t="s">
        <v>148</v>
      </c>
      <c r="B25146">
        <v>394938</v>
      </c>
      <c r="C25146">
        <v>61</v>
      </c>
      <c r="D25146" t="s">
        <v>101</v>
      </c>
      <c r="E25146" t="s">
        <v>8</v>
      </c>
      <c r="F25146" t="s">
        <v>102</v>
      </c>
      <c r="G25146">
        <v>7.8399999999999997E-2</v>
      </c>
      <c r="H25146" s="17">
        <v>44227</v>
      </c>
    </row>
    <row r="25147" spans="1:8" x14ac:dyDescent="0.2">
      <c r="A25147" t="s">
        <v>148</v>
      </c>
      <c r="B25147">
        <v>394908</v>
      </c>
      <c r="C25147">
        <v>62</v>
      </c>
      <c r="D25147" t="s">
        <v>103</v>
      </c>
      <c r="E25147" t="s">
        <v>8</v>
      </c>
      <c r="F25147" t="s">
        <v>79</v>
      </c>
      <c r="G25147">
        <v>8.3699999999999997E-2</v>
      </c>
      <c r="H25147" s="17">
        <v>44227</v>
      </c>
    </row>
    <row r="25148" spans="1:8" x14ac:dyDescent="0.2">
      <c r="A25148" t="s">
        <v>148</v>
      </c>
      <c r="B25148">
        <v>394357</v>
      </c>
      <c r="C25148">
        <v>63</v>
      </c>
      <c r="D25148" t="s">
        <v>104</v>
      </c>
      <c r="E25148" t="s">
        <v>8</v>
      </c>
      <c r="F25148" t="s">
        <v>11</v>
      </c>
      <c r="H25148" s="17">
        <v>44227</v>
      </c>
    </row>
    <row r="25149" spans="1:8" x14ac:dyDescent="0.2">
      <c r="A25149" t="s">
        <v>148</v>
      </c>
      <c r="B25149">
        <v>394753</v>
      </c>
      <c r="C25149">
        <v>64</v>
      </c>
      <c r="D25149" t="s">
        <v>105</v>
      </c>
      <c r="E25149" t="s">
        <v>8</v>
      </c>
      <c r="F25149" t="s">
        <v>67</v>
      </c>
      <c r="G25149">
        <v>0.1094</v>
      </c>
      <c r="H25149" s="17">
        <v>44227</v>
      </c>
    </row>
    <row r="25150" spans="1:8" x14ac:dyDescent="0.2">
      <c r="A25150" t="s">
        <v>148</v>
      </c>
      <c r="B25150">
        <v>394653</v>
      </c>
      <c r="C25150">
        <v>65</v>
      </c>
      <c r="D25150" t="s">
        <v>106</v>
      </c>
      <c r="E25150" t="s">
        <v>8</v>
      </c>
      <c r="F25150" t="s">
        <v>107</v>
      </c>
      <c r="G25150">
        <v>9.1899999999999996E-2</v>
      </c>
      <c r="H25150" s="17">
        <v>44227</v>
      </c>
    </row>
    <row r="25151" spans="1:8" x14ac:dyDescent="0.2">
      <c r="A25151" t="s">
        <v>148</v>
      </c>
      <c r="B25151">
        <v>394952</v>
      </c>
      <c r="C25151">
        <v>66</v>
      </c>
      <c r="D25151" t="s">
        <v>108</v>
      </c>
      <c r="E25151" t="s">
        <v>8</v>
      </c>
      <c r="F25151" t="s">
        <v>11</v>
      </c>
      <c r="G25151">
        <v>6.1800000000000001E-2</v>
      </c>
      <c r="H25151" s="17">
        <v>44227</v>
      </c>
    </row>
    <row r="25152" spans="1:8" x14ac:dyDescent="0.2">
      <c r="A25152" t="s">
        <v>148</v>
      </c>
      <c r="B25152">
        <v>394318</v>
      </c>
      <c r="C25152">
        <v>67</v>
      </c>
      <c r="D25152" t="s">
        <v>109</v>
      </c>
      <c r="E25152" t="s">
        <v>8</v>
      </c>
      <c r="F25152" t="s">
        <v>17</v>
      </c>
      <c r="G25152">
        <v>8.09E-2</v>
      </c>
      <c r="H25152" s="17">
        <v>44227</v>
      </c>
    </row>
    <row r="25153" spans="1:8" x14ac:dyDescent="0.2">
      <c r="A25153" t="s">
        <v>148</v>
      </c>
      <c r="B25153">
        <v>394561</v>
      </c>
      <c r="C25153">
        <v>68</v>
      </c>
      <c r="D25153" t="s">
        <v>110</v>
      </c>
      <c r="E25153" t="s">
        <v>8</v>
      </c>
      <c r="F25153" t="s">
        <v>15</v>
      </c>
      <c r="H25153" s="17">
        <v>44227</v>
      </c>
    </row>
    <row r="25154" spans="1:8" x14ac:dyDescent="0.2">
      <c r="A25154" t="s">
        <v>148</v>
      </c>
      <c r="B25154">
        <v>394367</v>
      </c>
      <c r="C25154">
        <v>69</v>
      </c>
      <c r="D25154" t="s">
        <v>111</v>
      </c>
      <c r="E25154" t="s">
        <v>8</v>
      </c>
      <c r="F25154" t="s">
        <v>82</v>
      </c>
      <c r="G25154">
        <v>0.1295</v>
      </c>
      <c r="H25154" s="17">
        <v>44227</v>
      </c>
    </row>
    <row r="25155" spans="1:8" x14ac:dyDescent="0.2">
      <c r="A25155" t="s">
        <v>148</v>
      </c>
      <c r="B25155">
        <v>394521</v>
      </c>
      <c r="C25155">
        <v>70</v>
      </c>
      <c r="D25155" t="s">
        <v>112</v>
      </c>
      <c r="E25155" t="s">
        <v>8</v>
      </c>
      <c r="F25155" t="s">
        <v>54</v>
      </c>
      <c r="G25155">
        <v>0.1343</v>
      </c>
      <c r="H25155" s="17">
        <v>44227</v>
      </c>
    </row>
    <row r="25156" spans="1:8" x14ac:dyDescent="0.2">
      <c r="A25156" t="s">
        <v>148</v>
      </c>
      <c r="B25156">
        <v>394843</v>
      </c>
      <c r="C25156">
        <v>71</v>
      </c>
      <c r="D25156" t="s">
        <v>113</v>
      </c>
      <c r="E25156" t="s">
        <v>8</v>
      </c>
      <c r="F25156" t="s">
        <v>15</v>
      </c>
      <c r="G25156">
        <v>0.1002</v>
      </c>
      <c r="H25156" s="17">
        <v>44227</v>
      </c>
    </row>
    <row r="25157" spans="1:8" x14ac:dyDescent="0.2">
      <c r="A25157" t="s">
        <v>148</v>
      </c>
      <c r="B25157">
        <v>394486</v>
      </c>
      <c r="C25157">
        <v>72</v>
      </c>
      <c r="D25157" t="s">
        <v>114</v>
      </c>
      <c r="E25157" t="s">
        <v>8</v>
      </c>
      <c r="F25157" t="s">
        <v>107</v>
      </c>
      <c r="G25157">
        <v>8.5699999999999998E-2</v>
      </c>
      <c r="H25157" s="17">
        <v>44227</v>
      </c>
    </row>
    <row r="25158" spans="1:8" x14ac:dyDescent="0.2">
      <c r="A25158" t="s">
        <v>148</v>
      </c>
      <c r="B25158">
        <v>394648</v>
      </c>
      <c r="C25158">
        <v>73</v>
      </c>
      <c r="D25158" t="s">
        <v>115</v>
      </c>
      <c r="E25158" t="s">
        <v>8</v>
      </c>
      <c r="F25158" t="s">
        <v>49</v>
      </c>
      <c r="G25158">
        <v>7.8399999999999997E-2</v>
      </c>
      <c r="H25158" s="17">
        <v>44227</v>
      </c>
    </row>
    <row r="25159" spans="1:8" x14ac:dyDescent="0.2">
      <c r="A25159" t="s">
        <v>148</v>
      </c>
      <c r="B25159">
        <v>394304</v>
      </c>
      <c r="C25159">
        <v>74</v>
      </c>
      <c r="D25159" t="s">
        <v>116</v>
      </c>
      <c r="E25159" t="s">
        <v>8</v>
      </c>
      <c r="F25159" t="s">
        <v>54</v>
      </c>
      <c r="G25159">
        <v>0.1138</v>
      </c>
      <c r="H25159" s="17">
        <v>44227</v>
      </c>
    </row>
    <row r="25160" spans="1:8" x14ac:dyDescent="0.2">
      <c r="A25160" t="s">
        <v>148</v>
      </c>
      <c r="B25160">
        <v>753906</v>
      </c>
      <c r="C25160">
        <v>75</v>
      </c>
      <c r="D25160" t="s">
        <v>117</v>
      </c>
      <c r="E25160" t="s">
        <v>8</v>
      </c>
      <c r="F25160" t="s">
        <v>22</v>
      </c>
      <c r="G25160">
        <v>0.11849999999999999</v>
      </c>
      <c r="H25160" s="17">
        <v>44227</v>
      </c>
    </row>
    <row r="25161" spans="1:8" x14ac:dyDescent="0.2">
      <c r="A25161" t="s">
        <v>148</v>
      </c>
      <c r="B25161">
        <v>394798</v>
      </c>
      <c r="C25161">
        <v>76</v>
      </c>
      <c r="D25161" t="s">
        <v>118</v>
      </c>
      <c r="E25161" t="s">
        <v>8</v>
      </c>
      <c r="F25161" t="s">
        <v>119</v>
      </c>
      <c r="H25161" s="17">
        <v>44227</v>
      </c>
    </row>
    <row r="25162" spans="1:8" x14ac:dyDescent="0.2">
      <c r="A25162" t="s">
        <v>148</v>
      </c>
      <c r="B25162">
        <v>395134</v>
      </c>
      <c r="C25162">
        <v>77</v>
      </c>
      <c r="D25162" t="s">
        <v>120</v>
      </c>
      <c r="E25162" t="s">
        <v>8</v>
      </c>
      <c r="F25162" t="s">
        <v>11</v>
      </c>
      <c r="G25162">
        <v>4.6399999999999997E-2</v>
      </c>
      <c r="H25162" s="17">
        <v>44227</v>
      </c>
    </row>
    <row r="25163" spans="1:8" x14ac:dyDescent="0.2">
      <c r="A25163" t="s">
        <v>148</v>
      </c>
      <c r="B25163">
        <v>394457</v>
      </c>
      <c r="C25163">
        <v>78</v>
      </c>
      <c r="D25163" t="s">
        <v>121</v>
      </c>
      <c r="E25163" t="s">
        <v>8</v>
      </c>
      <c r="F25163" t="s">
        <v>107</v>
      </c>
      <c r="G25163">
        <v>0.11700000000000001</v>
      </c>
      <c r="H25163" s="17">
        <v>44227</v>
      </c>
    </row>
    <row r="25164" spans="1:8" x14ac:dyDescent="0.2">
      <c r="A25164" t="s">
        <v>148</v>
      </c>
      <c r="B25164">
        <v>395143</v>
      </c>
      <c r="C25164">
        <v>79</v>
      </c>
      <c r="D25164" t="s">
        <v>122</v>
      </c>
      <c r="E25164" t="s">
        <v>8</v>
      </c>
      <c r="F25164" t="s">
        <v>9</v>
      </c>
      <c r="G25164">
        <v>0.1062</v>
      </c>
      <c r="H25164" s="17">
        <v>44227</v>
      </c>
    </row>
    <row r="25165" spans="1:8" x14ac:dyDescent="0.2">
      <c r="A25165" t="s">
        <v>148</v>
      </c>
      <c r="B25165">
        <v>394484</v>
      </c>
      <c r="C25165">
        <v>80</v>
      </c>
      <c r="D25165" t="s">
        <v>123</v>
      </c>
      <c r="E25165" t="s">
        <v>8</v>
      </c>
      <c r="F25165" t="s">
        <v>44</v>
      </c>
      <c r="H25165" s="17">
        <v>44227</v>
      </c>
    </row>
    <row r="25166" spans="1:8" x14ac:dyDescent="0.2">
      <c r="A25166" t="s">
        <v>148</v>
      </c>
      <c r="B25166">
        <v>395235</v>
      </c>
      <c r="C25166">
        <v>81</v>
      </c>
      <c r="D25166" t="s">
        <v>124</v>
      </c>
      <c r="E25166" t="s">
        <v>8</v>
      </c>
      <c r="F25166" t="s">
        <v>49</v>
      </c>
      <c r="G25166">
        <v>8.2000000000000003E-2</v>
      </c>
      <c r="H25166" s="17">
        <v>44227</v>
      </c>
    </row>
    <row r="25167" spans="1:8" x14ac:dyDescent="0.2">
      <c r="A25167" t="s">
        <v>148</v>
      </c>
      <c r="B25167">
        <v>395224</v>
      </c>
      <c r="C25167">
        <v>82</v>
      </c>
      <c r="D25167" t="s">
        <v>125</v>
      </c>
      <c r="E25167" t="s">
        <v>8</v>
      </c>
      <c r="F25167" t="s">
        <v>126</v>
      </c>
      <c r="G25167">
        <v>0.13639999999999999</v>
      </c>
      <c r="H25167" s="17">
        <v>44227</v>
      </c>
    </row>
    <row r="25168" spans="1:8" x14ac:dyDescent="0.2">
      <c r="A25168" t="s">
        <v>148</v>
      </c>
      <c r="B25168">
        <v>395115</v>
      </c>
      <c r="C25168">
        <v>83</v>
      </c>
      <c r="D25168" t="s">
        <v>127</v>
      </c>
      <c r="E25168" t="s">
        <v>8</v>
      </c>
      <c r="F25168" t="s">
        <v>26</v>
      </c>
      <c r="G25168">
        <v>0.11020000000000001</v>
      </c>
      <c r="H25168" s="17">
        <v>44227</v>
      </c>
    </row>
    <row r="25169" spans="1:8" x14ac:dyDescent="0.2">
      <c r="A25169" t="s">
        <v>148</v>
      </c>
      <c r="B25169">
        <v>394440</v>
      </c>
      <c r="C25169">
        <v>84</v>
      </c>
      <c r="D25169" t="s">
        <v>128</v>
      </c>
      <c r="E25169" t="s">
        <v>8</v>
      </c>
      <c r="F25169" t="s">
        <v>22</v>
      </c>
      <c r="G25169">
        <v>8.9899999999999994E-2</v>
      </c>
      <c r="H25169" s="17">
        <v>44227</v>
      </c>
    </row>
    <row r="25170" spans="1:8" x14ac:dyDescent="0.2">
      <c r="A25170" t="s">
        <v>148</v>
      </c>
      <c r="B25170">
        <v>394399</v>
      </c>
      <c r="C25170">
        <v>85</v>
      </c>
      <c r="D25170" t="s">
        <v>129</v>
      </c>
      <c r="E25170" t="s">
        <v>8</v>
      </c>
      <c r="F25170" t="s">
        <v>130</v>
      </c>
      <c r="H25170" s="17">
        <v>44227</v>
      </c>
    </row>
    <row r="25171" spans="1:8" x14ac:dyDescent="0.2">
      <c r="A25171" t="s">
        <v>148</v>
      </c>
      <c r="B25171">
        <v>395160</v>
      </c>
      <c r="C25171">
        <v>86</v>
      </c>
      <c r="D25171" t="s">
        <v>131</v>
      </c>
      <c r="E25171" t="s">
        <v>8</v>
      </c>
      <c r="F25171" t="s">
        <v>54</v>
      </c>
      <c r="G25171">
        <v>0.1268</v>
      </c>
      <c r="H25171" s="17">
        <v>44227</v>
      </c>
    </row>
    <row r="25172" spans="1:8" x14ac:dyDescent="0.2">
      <c r="A25172" t="s">
        <v>148</v>
      </c>
      <c r="B25172">
        <v>394816</v>
      </c>
      <c r="C25172">
        <v>87</v>
      </c>
      <c r="D25172" t="s">
        <v>132</v>
      </c>
      <c r="E25172" t="s">
        <v>8</v>
      </c>
      <c r="F25172" t="s">
        <v>71</v>
      </c>
      <c r="G25172">
        <v>4.9799999999999997E-2</v>
      </c>
      <c r="H25172" s="17">
        <v>44227</v>
      </c>
    </row>
    <row r="25173" spans="1:8" x14ac:dyDescent="0.2">
      <c r="A25173" t="s">
        <v>148</v>
      </c>
      <c r="B25173">
        <v>394766</v>
      </c>
      <c r="C25173">
        <v>88</v>
      </c>
      <c r="D25173" t="s">
        <v>133</v>
      </c>
      <c r="E25173" t="s">
        <v>8</v>
      </c>
      <c r="F25173" t="s">
        <v>22</v>
      </c>
      <c r="H25173" s="17">
        <v>44227</v>
      </c>
    </row>
    <row r="25174" spans="1:8" x14ac:dyDescent="0.2">
      <c r="A25174" t="s">
        <v>148</v>
      </c>
      <c r="B25174">
        <v>394931</v>
      </c>
      <c r="C25174">
        <v>89</v>
      </c>
      <c r="D25174" t="s">
        <v>134</v>
      </c>
      <c r="E25174" t="s">
        <v>8</v>
      </c>
      <c r="F25174" t="s">
        <v>88</v>
      </c>
      <c r="G25174">
        <v>3.8199999999999998E-2</v>
      </c>
      <c r="H25174" s="17">
        <v>44227</v>
      </c>
    </row>
    <row r="25175" spans="1:8" x14ac:dyDescent="0.2">
      <c r="A25175" t="s">
        <v>148</v>
      </c>
      <c r="B25175">
        <v>394528</v>
      </c>
      <c r="C25175">
        <v>90</v>
      </c>
      <c r="D25175" t="s">
        <v>135</v>
      </c>
      <c r="E25175" t="s">
        <v>8</v>
      </c>
      <c r="F25175" t="s">
        <v>22</v>
      </c>
      <c r="G25175">
        <v>0.1164</v>
      </c>
      <c r="H25175" s="17">
        <v>44227</v>
      </c>
    </row>
    <row r="25176" spans="1:8" x14ac:dyDescent="0.2">
      <c r="A25176" t="s">
        <v>148</v>
      </c>
      <c r="B25176">
        <v>394531</v>
      </c>
      <c r="C25176">
        <v>91</v>
      </c>
      <c r="D25176" t="s">
        <v>136</v>
      </c>
      <c r="E25176" t="s">
        <v>8</v>
      </c>
      <c r="F25176" t="s">
        <v>137</v>
      </c>
      <c r="G25176">
        <v>0.112</v>
      </c>
      <c r="H25176" s="17">
        <v>44227</v>
      </c>
    </row>
    <row r="25177" spans="1:8" x14ac:dyDescent="0.2">
      <c r="A25177" t="s">
        <v>148</v>
      </c>
      <c r="B25177">
        <v>394711</v>
      </c>
      <c r="C25177">
        <v>92</v>
      </c>
      <c r="D25177" t="s">
        <v>138</v>
      </c>
      <c r="E25177" t="s">
        <v>8</v>
      </c>
      <c r="F25177" t="s">
        <v>139</v>
      </c>
      <c r="H25177" s="17">
        <v>44227</v>
      </c>
    </row>
    <row r="25178" spans="1:8" x14ac:dyDescent="0.2">
      <c r="A25178" t="s">
        <v>148</v>
      </c>
      <c r="B25178">
        <v>394352</v>
      </c>
      <c r="C25178">
        <v>94</v>
      </c>
      <c r="D25178" t="s">
        <v>140</v>
      </c>
      <c r="E25178" t="s">
        <v>8</v>
      </c>
      <c r="F25178" t="s">
        <v>24</v>
      </c>
      <c r="G25178">
        <v>8.2900000000000001E-2</v>
      </c>
      <c r="H25178" s="17">
        <v>44227</v>
      </c>
    </row>
    <row r="25179" spans="1:8" x14ac:dyDescent="0.2">
      <c r="A25179" t="s">
        <v>148</v>
      </c>
      <c r="B25179">
        <v>394666</v>
      </c>
      <c r="C25179">
        <v>96</v>
      </c>
      <c r="D25179" t="s">
        <v>141</v>
      </c>
      <c r="E25179" t="s">
        <v>8</v>
      </c>
      <c r="F25179" t="s">
        <v>17</v>
      </c>
      <c r="G25179">
        <v>0.1217</v>
      </c>
      <c r="H25179" s="17">
        <v>44227</v>
      </c>
    </row>
    <row r="25180" spans="1:8" x14ac:dyDescent="0.2">
      <c r="A25180" t="s">
        <v>148</v>
      </c>
      <c r="B25180">
        <v>395006</v>
      </c>
      <c r="C25180">
        <v>100</v>
      </c>
      <c r="D25180" t="s">
        <v>142</v>
      </c>
      <c r="E25180" t="s">
        <v>8</v>
      </c>
      <c r="F25180" t="s">
        <v>88</v>
      </c>
      <c r="G25180">
        <v>5.6300000000000003E-2</v>
      </c>
      <c r="H25180" s="17">
        <v>44227</v>
      </c>
    </row>
    <row r="25181" spans="1:8" x14ac:dyDescent="0.2">
      <c r="A25181" t="s">
        <v>148</v>
      </c>
      <c r="B25181">
        <v>394602</v>
      </c>
      <c r="C25181">
        <v>159</v>
      </c>
      <c r="D25181" t="s">
        <v>143</v>
      </c>
      <c r="E25181" t="s">
        <v>8</v>
      </c>
      <c r="F25181" t="s">
        <v>44</v>
      </c>
      <c r="G25181">
        <v>4.9200000000000001E-2</v>
      </c>
      <c r="H25181" s="17">
        <v>44227</v>
      </c>
    </row>
    <row r="25182" spans="1:8" x14ac:dyDescent="0.2">
      <c r="A25182" t="s">
        <v>160</v>
      </c>
      <c r="B25182">
        <v>102001</v>
      </c>
      <c r="C25182">
        <v>0</v>
      </c>
      <c r="D25182" t="s">
        <v>5</v>
      </c>
      <c r="E25182" t="s">
        <v>6</v>
      </c>
      <c r="G25182">
        <v>8100</v>
      </c>
      <c r="H25182" s="17">
        <v>44227</v>
      </c>
    </row>
    <row r="25183" spans="1:8" x14ac:dyDescent="0.2">
      <c r="A25183" t="s">
        <v>160</v>
      </c>
      <c r="B25183">
        <v>394913</v>
      </c>
      <c r="C25183">
        <v>1</v>
      </c>
      <c r="D25183" t="s">
        <v>7</v>
      </c>
      <c r="E25183" t="s">
        <v>8</v>
      </c>
      <c r="F25183" t="s">
        <v>9</v>
      </c>
      <c r="G25183">
        <v>20000</v>
      </c>
      <c r="H25183" s="17">
        <v>44227</v>
      </c>
    </row>
    <row r="25184" spans="1:8" x14ac:dyDescent="0.2">
      <c r="A25184" t="s">
        <v>160</v>
      </c>
      <c r="B25184">
        <v>753899</v>
      </c>
      <c r="C25184">
        <v>2</v>
      </c>
      <c r="D25184" t="s">
        <v>10</v>
      </c>
      <c r="E25184" t="s">
        <v>8</v>
      </c>
      <c r="F25184" t="s">
        <v>11</v>
      </c>
      <c r="G25184">
        <v>25000</v>
      </c>
      <c r="H25184" s="17">
        <v>44227</v>
      </c>
    </row>
    <row r="25185" spans="1:8" x14ac:dyDescent="0.2">
      <c r="A25185" t="s">
        <v>160</v>
      </c>
      <c r="B25185">
        <v>394463</v>
      </c>
      <c r="C25185">
        <v>3</v>
      </c>
      <c r="D25185" t="s">
        <v>12</v>
      </c>
      <c r="E25185" t="s">
        <v>8</v>
      </c>
      <c r="F25185" t="s">
        <v>13</v>
      </c>
      <c r="G25185">
        <v>6000</v>
      </c>
      <c r="H25185" s="17">
        <v>44227</v>
      </c>
    </row>
    <row r="25186" spans="1:8" x14ac:dyDescent="0.2">
      <c r="A25186" t="s">
        <v>160</v>
      </c>
      <c r="B25186">
        <v>394514</v>
      </c>
      <c r="C25186">
        <v>4</v>
      </c>
      <c r="D25186" t="s">
        <v>14</v>
      </c>
      <c r="E25186" t="s">
        <v>8</v>
      </c>
      <c r="F25186" t="s">
        <v>15</v>
      </c>
      <c r="G25186">
        <v>8000</v>
      </c>
      <c r="H25186" s="17">
        <v>44227</v>
      </c>
    </row>
    <row r="25187" spans="1:8" x14ac:dyDescent="0.2">
      <c r="A25187" t="s">
        <v>160</v>
      </c>
      <c r="B25187">
        <v>394974</v>
      </c>
      <c r="C25187">
        <v>5</v>
      </c>
      <c r="D25187" t="s">
        <v>16</v>
      </c>
      <c r="E25187" t="s">
        <v>8</v>
      </c>
      <c r="F25187" t="s">
        <v>17</v>
      </c>
      <c r="G25187">
        <v>10000</v>
      </c>
      <c r="H25187" s="17">
        <v>44227</v>
      </c>
    </row>
    <row r="25188" spans="1:8" x14ac:dyDescent="0.2">
      <c r="A25188" t="s">
        <v>160</v>
      </c>
      <c r="B25188">
        <v>394692</v>
      </c>
      <c r="C25188">
        <v>6</v>
      </c>
      <c r="D25188" t="s">
        <v>18</v>
      </c>
      <c r="E25188" t="s">
        <v>8</v>
      </c>
      <c r="F25188" t="s">
        <v>15</v>
      </c>
      <c r="G25188">
        <v>8000</v>
      </c>
      <c r="H25188" s="17">
        <v>44227</v>
      </c>
    </row>
    <row r="25189" spans="1:8" x14ac:dyDescent="0.2">
      <c r="A25189" t="s">
        <v>160</v>
      </c>
      <c r="B25189">
        <v>395209</v>
      </c>
      <c r="C25189">
        <v>7</v>
      </c>
      <c r="D25189" t="s">
        <v>19</v>
      </c>
      <c r="E25189" t="s">
        <v>8</v>
      </c>
      <c r="F25189" t="s">
        <v>20</v>
      </c>
      <c r="G25189">
        <v>10000</v>
      </c>
      <c r="H25189" s="17">
        <v>44227</v>
      </c>
    </row>
    <row r="25190" spans="1:8" x14ac:dyDescent="0.2">
      <c r="A25190" t="s">
        <v>160</v>
      </c>
      <c r="B25190">
        <v>394856</v>
      </c>
      <c r="C25190">
        <v>8</v>
      </c>
      <c r="D25190" t="s">
        <v>21</v>
      </c>
      <c r="E25190" t="s">
        <v>8</v>
      </c>
      <c r="F25190" t="s">
        <v>22</v>
      </c>
      <c r="G25190">
        <v>10000</v>
      </c>
      <c r="H25190" s="17">
        <v>44227</v>
      </c>
    </row>
    <row r="25191" spans="1:8" x14ac:dyDescent="0.2">
      <c r="A25191" t="s">
        <v>160</v>
      </c>
      <c r="B25191">
        <v>394347</v>
      </c>
      <c r="C25191">
        <v>9</v>
      </c>
      <c r="D25191" t="s">
        <v>23</v>
      </c>
      <c r="E25191" t="s">
        <v>8</v>
      </c>
      <c r="F25191" t="s">
        <v>24</v>
      </c>
      <c r="G25191">
        <v>8050.5</v>
      </c>
      <c r="H25191" s="17">
        <v>44227</v>
      </c>
    </row>
    <row r="25192" spans="1:8" x14ac:dyDescent="0.2">
      <c r="A25192" t="s">
        <v>160</v>
      </c>
      <c r="B25192">
        <v>394404</v>
      </c>
      <c r="C25192">
        <v>10</v>
      </c>
      <c r="D25192" t="s">
        <v>25</v>
      </c>
      <c r="E25192" t="s">
        <v>8</v>
      </c>
      <c r="F25192" t="s">
        <v>26</v>
      </c>
      <c r="G25192">
        <v>15100</v>
      </c>
      <c r="H25192" s="17">
        <v>44227</v>
      </c>
    </row>
    <row r="25193" spans="1:8" x14ac:dyDescent="0.2">
      <c r="A25193" t="s">
        <v>160</v>
      </c>
      <c r="B25193">
        <v>395057</v>
      </c>
      <c r="C25193">
        <v>11</v>
      </c>
      <c r="D25193" t="s">
        <v>27</v>
      </c>
      <c r="E25193" t="s">
        <v>8</v>
      </c>
      <c r="F25193" t="s">
        <v>11</v>
      </c>
      <c r="G25193">
        <v>25450</v>
      </c>
      <c r="H25193" s="17">
        <v>44227</v>
      </c>
    </row>
    <row r="25194" spans="1:8" x14ac:dyDescent="0.2">
      <c r="A25194" t="s">
        <v>160</v>
      </c>
      <c r="B25194">
        <v>394532</v>
      </c>
      <c r="C25194">
        <v>12</v>
      </c>
      <c r="D25194" t="s">
        <v>28</v>
      </c>
      <c r="E25194" t="s">
        <v>8</v>
      </c>
      <c r="F25194" t="s">
        <v>29</v>
      </c>
      <c r="G25194">
        <v>6500</v>
      </c>
      <c r="H25194" s="17">
        <v>44227</v>
      </c>
    </row>
    <row r="25195" spans="1:8" x14ac:dyDescent="0.2">
      <c r="A25195" t="s">
        <v>160</v>
      </c>
      <c r="B25195">
        <v>395025</v>
      </c>
      <c r="C25195">
        <v>13</v>
      </c>
      <c r="D25195" t="s">
        <v>30</v>
      </c>
      <c r="E25195" t="s">
        <v>8</v>
      </c>
      <c r="F25195" t="s">
        <v>11</v>
      </c>
      <c r="G25195">
        <v>10900</v>
      </c>
      <c r="H25195" s="17">
        <v>44227</v>
      </c>
    </row>
    <row r="25196" spans="1:8" x14ac:dyDescent="0.2">
      <c r="A25196" t="s">
        <v>160</v>
      </c>
      <c r="B25196">
        <v>394976</v>
      </c>
      <c r="C25196">
        <v>14</v>
      </c>
      <c r="D25196" t="s">
        <v>31</v>
      </c>
      <c r="E25196" t="s">
        <v>8</v>
      </c>
      <c r="F25196" t="s">
        <v>32</v>
      </c>
      <c r="G25196">
        <v>8252.5</v>
      </c>
      <c r="H25196" s="17">
        <v>44227</v>
      </c>
    </row>
    <row r="25197" spans="1:8" x14ac:dyDescent="0.2">
      <c r="A25197" t="s">
        <v>160</v>
      </c>
      <c r="B25197">
        <v>395078</v>
      </c>
      <c r="C25197">
        <v>15</v>
      </c>
      <c r="D25197" t="s">
        <v>33</v>
      </c>
      <c r="E25197" t="s">
        <v>8</v>
      </c>
      <c r="F25197" t="s">
        <v>34</v>
      </c>
      <c r="G25197">
        <v>18050</v>
      </c>
      <c r="H25197" s="17">
        <v>44227</v>
      </c>
    </row>
    <row r="25198" spans="1:8" x14ac:dyDescent="0.2">
      <c r="A25198" t="s">
        <v>160</v>
      </c>
      <c r="B25198">
        <v>394865</v>
      </c>
      <c r="C25198">
        <v>16</v>
      </c>
      <c r="D25198" t="s">
        <v>35</v>
      </c>
      <c r="E25198" t="s">
        <v>8</v>
      </c>
      <c r="F25198" t="s">
        <v>36</v>
      </c>
      <c r="G25198">
        <v>9100</v>
      </c>
      <c r="H25198" s="17">
        <v>44227</v>
      </c>
    </row>
    <row r="25199" spans="1:8" x14ac:dyDescent="0.2">
      <c r="A25199" t="s">
        <v>160</v>
      </c>
      <c r="B25199">
        <v>395056</v>
      </c>
      <c r="C25199">
        <v>17</v>
      </c>
      <c r="D25199" t="s">
        <v>37</v>
      </c>
      <c r="E25199" t="s">
        <v>8</v>
      </c>
      <c r="F25199" t="s">
        <v>11</v>
      </c>
      <c r="G25199">
        <v>20000</v>
      </c>
      <c r="H25199" s="17">
        <v>44227</v>
      </c>
    </row>
    <row r="25200" spans="1:8" x14ac:dyDescent="0.2">
      <c r="A25200" t="s">
        <v>160</v>
      </c>
      <c r="B25200">
        <v>395121</v>
      </c>
      <c r="C25200">
        <v>18</v>
      </c>
      <c r="D25200" t="s">
        <v>38</v>
      </c>
      <c r="E25200" t="s">
        <v>8</v>
      </c>
      <c r="F25200" t="s">
        <v>39</v>
      </c>
      <c r="G25200">
        <v>5000</v>
      </c>
      <c r="H25200" s="17">
        <v>44227</v>
      </c>
    </row>
    <row r="25201" spans="1:8" x14ac:dyDescent="0.2">
      <c r="A25201" t="s">
        <v>160</v>
      </c>
      <c r="B25201">
        <v>395148</v>
      </c>
      <c r="C25201">
        <v>19</v>
      </c>
      <c r="D25201" t="s">
        <v>40</v>
      </c>
      <c r="E25201" t="s">
        <v>8</v>
      </c>
      <c r="F25201" t="s">
        <v>22</v>
      </c>
      <c r="G25201">
        <v>5001</v>
      </c>
      <c r="H25201" s="17">
        <v>44227</v>
      </c>
    </row>
    <row r="25202" spans="1:8" x14ac:dyDescent="0.2">
      <c r="A25202" t="s">
        <v>160</v>
      </c>
      <c r="B25202">
        <v>394358</v>
      </c>
      <c r="C25202">
        <v>20</v>
      </c>
      <c r="D25202" t="s">
        <v>41</v>
      </c>
      <c r="E25202" t="s">
        <v>8</v>
      </c>
      <c r="F25202" t="s">
        <v>42</v>
      </c>
      <c r="G25202">
        <v>10000</v>
      </c>
      <c r="H25202" s="17">
        <v>44227</v>
      </c>
    </row>
    <row r="25203" spans="1:8" x14ac:dyDescent="0.2">
      <c r="A25203" t="s">
        <v>160</v>
      </c>
      <c r="B25203">
        <v>394530</v>
      </c>
      <c r="C25203">
        <v>21</v>
      </c>
      <c r="D25203" t="s">
        <v>43</v>
      </c>
      <c r="E25203" t="s">
        <v>8</v>
      </c>
      <c r="F25203" t="s">
        <v>44</v>
      </c>
      <c r="G25203">
        <v>10000</v>
      </c>
      <c r="H25203" s="17">
        <v>44227</v>
      </c>
    </row>
    <row r="25204" spans="1:8" x14ac:dyDescent="0.2">
      <c r="A25204" t="s">
        <v>160</v>
      </c>
      <c r="B25204">
        <v>394982</v>
      </c>
      <c r="C25204">
        <v>22</v>
      </c>
      <c r="D25204" t="s">
        <v>45</v>
      </c>
      <c r="E25204" t="s">
        <v>8</v>
      </c>
      <c r="F25204" t="s">
        <v>17</v>
      </c>
      <c r="G25204">
        <v>6000</v>
      </c>
      <c r="H25204" s="17">
        <v>44227</v>
      </c>
    </row>
    <row r="25205" spans="1:8" x14ac:dyDescent="0.2">
      <c r="A25205" t="s">
        <v>160</v>
      </c>
      <c r="B25205">
        <v>394998</v>
      </c>
      <c r="C25205">
        <v>23</v>
      </c>
      <c r="D25205" t="s">
        <v>46</v>
      </c>
      <c r="E25205" t="s">
        <v>8</v>
      </c>
      <c r="F25205" t="s">
        <v>47</v>
      </c>
      <c r="G25205">
        <v>10000</v>
      </c>
      <c r="H25205" s="17">
        <v>44227</v>
      </c>
    </row>
    <row r="25206" spans="1:8" x14ac:dyDescent="0.2">
      <c r="A25206" t="s">
        <v>160</v>
      </c>
      <c r="B25206">
        <v>394458</v>
      </c>
      <c r="C25206">
        <v>24</v>
      </c>
      <c r="D25206" t="s">
        <v>48</v>
      </c>
      <c r="E25206" t="s">
        <v>8</v>
      </c>
      <c r="F25206" t="s">
        <v>49</v>
      </c>
      <c r="G25206">
        <v>7000</v>
      </c>
      <c r="H25206" s="17">
        <v>44227</v>
      </c>
    </row>
    <row r="25207" spans="1:8" x14ac:dyDescent="0.2">
      <c r="A25207" t="s">
        <v>160</v>
      </c>
      <c r="B25207">
        <v>395045</v>
      </c>
      <c r="C25207">
        <v>25</v>
      </c>
      <c r="D25207" t="s">
        <v>50</v>
      </c>
      <c r="E25207" t="s">
        <v>8</v>
      </c>
      <c r="F25207" t="s">
        <v>11</v>
      </c>
      <c r="G25207">
        <v>15000</v>
      </c>
      <c r="H25207" s="17">
        <v>44227</v>
      </c>
    </row>
    <row r="25208" spans="1:8" x14ac:dyDescent="0.2">
      <c r="A25208" t="s">
        <v>160</v>
      </c>
      <c r="B25208">
        <v>395055</v>
      </c>
      <c r="C25208">
        <v>26</v>
      </c>
      <c r="D25208" t="s">
        <v>51</v>
      </c>
      <c r="E25208" t="s">
        <v>8</v>
      </c>
      <c r="F25208" t="s">
        <v>15</v>
      </c>
      <c r="G25208">
        <v>5000</v>
      </c>
      <c r="H25208" s="17">
        <v>44227</v>
      </c>
    </row>
    <row r="25209" spans="1:8" x14ac:dyDescent="0.2">
      <c r="A25209" t="s">
        <v>160</v>
      </c>
      <c r="B25209">
        <v>394943</v>
      </c>
      <c r="C25209">
        <v>27</v>
      </c>
      <c r="D25209" t="s">
        <v>52</v>
      </c>
      <c r="E25209" t="s">
        <v>8</v>
      </c>
      <c r="F25209" t="s">
        <v>22</v>
      </c>
      <c r="G25209">
        <v>5100</v>
      </c>
      <c r="H25209" s="17">
        <v>44227</v>
      </c>
    </row>
    <row r="25210" spans="1:8" x14ac:dyDescent="0.2">
      <c r="A25210" t="s">
        <v>160</v>
      </c>
      <c r="B25210">
        <v>394466</v>
      </c>
      <c r="C25210">
        <v>28</v>
      </c>
      <c r="D25210" t="s">
        <v>53</v>
      </c>
      <c r="E25210" t="s">
        <v>8</v>
      </c>
      <c r="F25210" t="s">
        <v>54</v>
      </c>
      <c r="G25210">
        <v>8000</v>
      </c>
      <c r="H25210" s="17">
        <v>44227</v>
      </c>
    </row>
    <row r="25211" spans="1:8" x14ac:dyDescent="0.2">
      <c r="A25211" t="s">
        <v>160</v>
      </c>
      <c r="B25211">
        <v>394475</v>
      </c>
      <c r="C25211">
        <v>29</v>
      </c>
      <c r="D25211" t="s">
        <v>55</v>
      </c>
      <c r="E25211" t="s">
        <v>8</v>
      </c>
      <c r="F25211" t="s">
        <v>54</v>
      </c>
      <c r="G25211">
        <v>5900</v>
      </c>
      <c r="H25211" s="17">
        <v>44227</v>
      </c>
    </row>
    <row r="25212" spans="1:8" x14ac:dyDescent="0.2">
      <c r="A25212" t="s">
        <v>160</v>
      </c>
      <c r="B25212">
        <v>394735</v>
      </c>
      <c r="C25212">
        <v>30</v>
      </c>
      <c r="D25212" t="s">
        <v>56</v>
      </c>
      <c r="E25212" t="s">
        <v>8</v>
      </c>
      <c r="F25212" t="s">
        <v>39</v>
      </c>
      <c r="G25212">
        <v>8000</v>
      </c>
      <c r="H25212" s="17">
        <v>44227</v>
      </c>
    </row>
    <row r="25213" spans="1:8" x14ac:dyDescent="0.2">
      <c r="A25213" t="s">
        <v>160</v>
      </c>
      <c r="B25213">
        <v>394775</v>
      </c>
      <c r="C25213">
        <v>31</v>
      </c>
      <c r="D25213" t="s">
        <v>57</v>
      </c>
      <c r="E25213" t="s">
        <v>8</v>
      </c>
      <c r="F25213" t="s">
        <v>58</v>
      </c>
      <c r="G25213">
        <v>5000</v>
      </c>
      <c r="H25213" s="17">
        <v>44227</v>
      </c>
    </row>
    <row r="25214" spans="1:8" x14ac:dyDescent="0.2">
      <c r="A25214" t="s">
        <v>160</v>
      </c>
      <c r="B25214">
        <v>394492</v>
      </c>
      <c r="C25214">
        <v>32</v>
      </c>
      <c r="D25214" t="s">
        <v>59</v>
      </c>
      <c r="E25214" t="s">
        <v>8</v>
      </c>
      <c r="F25214" t="s">
        <v>54</v>
      </c>
      <c r="G25214">
        <v>5000</v>
      </c>
      <c r="H25214" s="17">
        <v>44227</v>
      </c>
    </row>
    <row r="25215" spans="1:8" x14ac:dyDescent="0.2">
      <c r="A25215" t="s">
        <v>160</v>
      </c>
      <c r="B25215">
        <v>394705</v>
      </c>
      <c r="C25215">
        <v>33</v>
      </c>
      <c r="D25215" t="s">
        <v>60</v>
      </c>
      <c r="E25215" t="s">
        <v>8</v>
      </c>
      <c r="F25215" t="s">
        <v>61</v>
      </c>
      <c r="G25215">
        <v>5000</v>
      </c>
      <c r="H25215" s="17">
        <v>44227</v>
      </c>
    </row>
    <row r="25216" spans="1:8" x14ac:dyDescent="0.2">
      <c r="A25216" t="s">
        <v>160</v>
      </c>
      <c r="B25216">
        <v>395059</v>
      </c>
      <c r="C25216">
        <v>34</v>
      </c>
      <c r="D25216" t="s">
        <v>62</v>
      </c>
      <c r="E25216" t="s">
        <v>8</v>
      </c>
      <c r="F25216" t="s">
        <v>11</v>
      </c>
      <c r="G25216">
        <v>30000</v>
      </c>
      <c r="H25216" s="17">
        <v>44227</v>
      </c>
    </row>
    <row r="25217" spans="1:8" x14ac:dyDescent="0.2">
      <c r="A25217" t="s">
        <v>160</v>
      </c>
      <c r="B25217">
        <v>394355</v>
      </c>
      <c r="C25217">
        <v>35</v>
      </c>
      <c r="D25217" t="s">
        <v>63</v>
      </c>
      <c r="E25217" t="s">
        <v>8</v>
      </c>
      <c r="F25217" t="s">
        <v>15</v>
      </c>
      <c r="G25217">
        <v>10000</v>
      </c>
      <c r="H25217" s="17">
        <v>44227</v>
      </c>
    </row>
    <row r="25218" spans="1:8" x14ac:dyDescent="0.2">
      <c r="A25218" t="s">
        <v>160</v>
      </c>
      <c r="B25218">
        <v>395194</v>
      </c>
      <c r="C25218">
        <v>36</v>
      </c>
      <c r="D25218" t="s">
        <v>64</v>
      </c>
      <c r="E25218" t="s">
        <v>8</v>
      </c>
      <c r="F25218" t="s">
        <v>65</v>
      </c>
      <c r="G25218">
        <v>5000</v>
      </c>
      <c r="H25218" s="17">
        <v>44227</v>
      </c>
    </row>
    <row r="25219" spans="1:8" x14ac:dyDescent="0.2">
      <c r="A25219" t="s">
        <v>160</v>
      </c>
      <c r="B25219">
        <v>394902</v>
      </c>
      <c r="C25219">
        <v>37</v>
      </c>
      <c r="D25219" t="s">
        <v>66</v>
      </c>
      <c r="E25219" t="s">
        <v>8</v>
      </c>
      <c r="F25219" t="s">
        <v>67</v>
      </c>
      <c r="G25219">
        <v>8300</v>
      </c>
      <c r="H25219" s="17">
        <v>44227</v>
      </c>
    </row>
    <row r="25220" spans="1:8" x14ac:dyDescent="0.2">
      <c r="A25220" t="s">
        <v>160</v>
      </c>
      <c r="B25220">
        <v>395005</v>
      </c>
      <c r="C25220">
        <v>38</v>
      </c>
      <c r="D25220" t="s">
        <v>68</v>
      </c>
      <c r="E25220" t="s">
        <v>8</v>
      </c>
      <c r="F25220" t="s">
        <v>69</v>
      </c>
      <c r="G25220">
        <v>10000</v>
      </c>
      <c r="H25220" s="17">
        <v>44227</v>
      </c>
    </row>
    <row r="25221" spans="1:8" x14ac:dyDescent="0.2">
      <c r="A25221" t="s">
        <v>160</v>
      </c>
      <c r="B25221">
        <v>394862</v>
      </c>
      <c r="C25221">
        <v>39</v>
      </c>
      <c r="D25221" t="s">
        <v>70</v>
      </c>
      <c r="E25221" t="s">
        <v>8</v>
      </c>
      <c r="F25221" t="s">
        <v>71</v>
      </c>
      <c r="G25221">
        <v>5400</v>
      </c>
      <c r="H25221" s="17">
        <v>44227</v>
      </c>
    </row>
    <row r="25222" spans="1:8" x14ac:dyDescent="0.2">
      <c r="A25222" t="s">
        <v>160</v>
      </c>
      <c r="B25222">
        <v>394714</v>
      </c>
      <c r="C25222">
        <v>40</v>
      </c>
      <c r="D25222" t="s">
        <v>72</v>
      </c>
      <c r="E25222" t="s">
        <v>8</v>
      </c>
      <c r="F25222" t="s">
        <v>22</v>
      </c>
      <c r="G25222">
        <v>5000</v>
      </c>
      <c r="H25222" s="17">
        <v>44227</v>
      </c>
    </row>
    <row r="25223" spans="1:8" x14ac:dyDescent="0.2">
      <c r="A25223" t="s">
        <v>160</v>
      </c>
      <c r="B25223">
        <v>394849</v>
      </c>
      <c r="C25223">
        <v>41</v>
      </c>
      <c r="D25223" t="s">
        <v>73</v>
      </c>
      <c r="E25223" t="s">
        <v>8</v>
      </c>
      <c r="F25223" t="s">
        <v>67</v>
      </c>
      <c r="G25223">
        <v>6000</v>
      </c>
      <c r="H25223" s="17">
        <v>44227</v>
      </c>
    </row>
    <row r="25224" spans="1:8" x14ac:dyDescent="0.2">
      <c r="A25224" t="s">
        <v>160</v>
      </c>
      <c r="B25224">
        <v>394935</v>
      </c>
      <c r="C25224">
        <v>42</v>
      </c>
      <c r="D25224" t="s">
        <v>74</v>
      </c>
      <c r="E25224" t="s">
        <v>8</v>
      </c>
      <c r="F25224" t="s">
        <v>75</v>
      </c>
      <c r="G25224">
        <v>5000</v>
      </c>
      <c r="H25224" s="17">
        <v>44227</v>
      </c>
    </row>
    <row r="25225" spans="1:8" x14ac:dyDescent="0.2">
      <c r="A25225" t="s">
        <v>160</v>
      </c>
      <c r="B25225">
        <v>394807</v>
      </c>
      <c r="C25225">
        <v>43</v>
      </c>
      <c r="D25225" t="s">
        <v>76</v>
      </c>
      <c r="E25225" t="s">
        <v>8</v>
      </c>
      <c r="F25225" t="s">
        <v>77</v>
      </c>
      <c r="G25225">
        <v>5000</v>
      </c>
      <c r="H25225" s="17">
        <v>44227</v>
      </c>
    </row>
    <row r="25226" spans="1:8" x14ac:dyDescent="0.2">
      <c r="A25226" t="s">
        <v>160</v>
      </c>
      <c r="B25226">
        <v>394669</v>
      </c>
      <c r="C25226">
        <v>44</v>
      </c>
      <c r="D25226" t="s">
        <v>78</v>
      </c>
      <c r="E25226" t="s">
        <v>8</v>
      </c>
      <c r="F25226" t="s">
        <v>79</v>
      </c>
      <c r="G25226">
        <v>10000</v>
      </c>
      <c r="H25226" s="17">
        <v>44227</v>
      </c>
    </row>
    <row r="25227" spans="1:8" x14ac:dyDescent="0.2">
      <c r="A25227" t="s">
        <v>160</v>
      </c>
      <c r="B25227">
        <v>395022</v>
      </c>
      <c r="C25227">
        <v>45</v>
      </c>
      <c r="D25227" t="s">
        <v>80</v>
      </c>
      <c r="E25227" t="s">
        <v>8</v>
      </c>
      <c r="F25227" t="s">
        <v>65</v>
      </c>
      <c r="G25227">
        <v>7500</v>
      </c>
      <c r="H25227" s="17">
        <v>44227</v>
      </c>
    </row>
    <row r="25228" spans="1:8" x14ac:dyDescent="0.2">
      <c r="A25228" t="s">
        <v>160</v>
      </c>
      <c r="B25228">
        <v>394910</v>
      </c>
      <c r="C25228">
        <v>46</v>
      </c>
      <c r="D25228" t="s">
        <v>81</v>
      </c>
      <c r="E25228" t="s">
        <v>8</v>
      </c>
      <c r="F25228" t="s">
        <v>82</v>
      </c>
      <c r="G25228">
        <v>9500</v>
      </c>
      <c r="H25228" s="17">
        <v>44227</v>
      </c>
    </row>
    <row r="25229" spans="1:8" x14ac:dyDescent="0.2">
      <c r="A25229" t="s">
        <v>160</v>
      </c>
      <c r="B25229">
        <v>394425</v>
      </c>
      <c r="C25229">
        <v>47</v>
      </c>
      <c r="D25229" t="s">
        <v>83</v>
      </c>
      <c r="E25229" t="s">
        <v>8</v>
      </c>
      <c r="F25229" t="s">
        <v>9</v>
      </c>
      <c r="G25229">
        <v>9100</v>
      </c>
      <c r="H25229" s="17">
        <v>44227</v>
      </c>
    </row>
    <row r="25230" spans="1:8" x14ac:dyDescent="0.2">
      <c r="A25230" t="s">
        <v>160</v>
      </c>
      <c r="B25230">
        <v>395012</v>
      </c>
      <c r="C25230">
        <v>48</v>
      </c>
      <c r="D25230" t="s">
        <v>84</v>
      </c>
      <c r="E25230" t="s">
        <v>8</v>
      </c>
      <c r="F25230" t="s">
        <v>49</v>
      </c>
      <c r="G25230">
        <v>5100</v>
      </c>
      <c r="H25230" s="17">
        <v>44227</v>
      </c>
    </row>
    <row r="25231" spans="1:8" x14ac:dyDescent="0.2">
      <c r="A25231" t="s">
        <v>160</v>
      </c>
      <c r="B25231">
        <v>394388</v>
      </c>
      <c r="C25231">
        <v>49</v>
      </c>
      <c r="D25231" t="s">
        <v>85</v>
      </c>
      <c r="E25231" t="s">
        <v>8</v>
      </c>
      <c r="F25231" t="s">
        <v>86</v>
      </c>
      <c r="G25231">
        <v>8100</v>
      </c>
      <c r="H25231" s="17">
        <v>44227</v>
      </c>
    </row>
    <row r="25232" spans="1:8" x14ac:dyDescent="0.2">
      <c r="A25232" t="s">
        <v>160</v>
      </c>
      <c r="B25232">
        <v>395053</v>
      </c>
      <c r="C25232">
        <v>50</v>
      </c>
      <c r="D25232" t="s">
        <v>87</v>
      </c>
      <c r="E25232" t="s">
        <v>8</v>
      </c>
      <c r="F25232" t="s">
        <v>88</v>
      </c>
      <c r="G25232">
        <v>10000</v>
      </c>
      <c r="H25232" s="17">
        <v>44227</v>
      </c>
    </row>
    <row r="25233" spans="1:8" x14ac:dyDescent="0.2">
      <c r="A25233" t="s">
        <v>160</v>
      </c>
      <c r="B25233">
        <v>395031</v>
      </c>
      <c r="C25233">
        <v>51</v>
      </c>
      <c r="D25233" t="s">
        <v>89</v>
      </c>
      <c r="E25233" t="s">
        <v>8</v>
      </c>
      <c r="F25233" t="s">
        <v>9</v>
      </c>
      <c r="G25233">
        <v>6000</v>
      </c>
      <c r="H25233" s="17">
        <v>44227</v>
      </c>
    </row>
    <row r="25234" spans="1:8" x14ac:dyDescent="0.2">
      <c r="A25234" t="s">
        <v>160</v>
      </c>
      <c r="B25234">
        <v>394640</v>
      </c>
      <c r="C25234">
        <v>52</v>
      </c>
      <c r="D25234" t="s">
        <v>90</v>
      </c>
      <c r="E25234" t="s">
        <v>8</v>
      </c>
      <c r="F25234" t="s">
        <v>29</v>
      </c>
      <c r="G25234">
        <v>10000</v>
      </c>
      <c r="H25234" s="17">
        <v>44227</v>
      </c>
    </row>
    <row r="25235" spans="1:8" x14ac:dyDescent="0.2">
      <c r="A25235" t="s">
        <v>160</v>
      </c>
      <c r="B25235">
        <v>395167</v>
      </c>
      <c r="C25235">
        <v>53</v>
      </c>
      <c r="D25235" t="s">
        <v>91</v>
      </c>
      <c r="E25235" t="s">
        <v>8</v>
      </c>
      <c r="F25235" t="s">
        <v>32</v>
      </c>
      <c r="G25235">
        <v>8000</v>
      </c>
      <c r="H25235" s="17">
        <v>44227</v>
      </c>
    </row>
    <row r="25236" spans="1:8" x14ac:dyDescent="0.2">
      <c r="A25236" t="s">
        <v>160</v>
      </c>
      <c r="B25236">
        <v>753924</v>
      </c>
      <c r="C25236">
        <v>54</v>
      </c>
      <c r="D25236" t="s">
        <v>92</v>
      </c>
      <c r="E25236" t="s">
        <v>8</v>
      </c>
      <c r="F25236" t="s">
        <v>93</v>
      </c>
      <c r="G25236">
        <v>15000</v>
      </c>
      <c r="H25236" s="17">
        <v>44227</v>
      </c>
    </row>
    <row r="25237" spans="1:8" x14ac:dyDescent="0.2">
      <c r="A25237" t="s">
        <v>160</v>
      </c>
      <c r="B25237">
        <v>395169</v>
      </c>
      <c r="C25237">
        <v>55</v>
      </c>
      <c r="D25237" t="s">
        <v>94</v>
      </c>
      <c r="E25237" t="s">
        <v>8</v>
      </c>
      <c r="F25237" t="s">
        <v>75</v>
      </c>
      <c r="G25237">
        <v>5055</v>
      </c>
      <c r="H25237" s="17">
        <v>44227</v>
      </c>
    </row>
    <row r="25238" spans="1:8" x14ac:dyDescent="0.2">
      <c r="A25238" t="s">
        <v>160</v>
      </c>
      <c r="B25238">
        <v>394619</v>
      </c>
      <c r="C25238">
        <v>56</v>
      </c>
      <c r="D25238" t="s">
        <v>95</v>
      </c>
      <c r="E25238" t="s">
        <v>8</v>
      </c>
      <c r="F25238" t="s">
        <v>11</v>
      </c>
      <c r="G25238">
        <v>10000</v>
      </c>
      <c r="H25238" s="17">
        <v>44227</v>
      </c>
    </row>
    <row r="25239" spans="1:8" x14ac:dyDescent="0.2">
      <c r="A25239" t="s">
        <v>160</v>
      </c>
      <c r="B25239">
        <v>395238</v>
      </c>
      <c r="C25239">
        <v>57</v>
      </c>
      <c r="D25239" t="s">
        <v>96</v>
      </c>
      <c r="E25239" t="s">
        <v>8</v>
      </c>
      <c r="F25239" t="s">
        <v>26</v>
      </c>
      <c r="G25239">
        <v>10000</v>
      </c>
      <c r="H25239" s="17">
        <v>44227</v>
      </c>
    </row>
    <row r="25240" spans="1:8" x14ac:dyDescent="0.2">
      <c r="A25240" t="s">
        <v>160</v>
      </c>
      <c r="B25240">
        <v>394415</v>
      </c>
      <c r="C25240">
        <v>58</v>
      </c>
      <c r="D25240" t="s">
        <v>97</v>
      </c>
      <c r="E25240" t="s">
        <v>8</v>
      </c>
      <c r="F25240" t="s">
        <v>79</v>
      </c>
      <c r="G25240">
        <v>19901</v>
      </c>
      <c r="H25240" s="17">
        <v>44227</v>
      </c>
    </row>
    <row r="25241" spans="1:8" x14ac:dyDescent="0.2">
      <c r="A25241" t="s">
        <v>160</v>
      </c>
      <c r="B25241">
        <v>394312</v>
      </c>
      <c r="C25241">
        <v>59</v>
      </c>
      <c r="D25241" t="s">
        <v>98</v>
      </c>
      <c r="E25241" t="s">
        <v>8</v>
      </c>
      <c r="F25241" t="s">
        <v>99</v>
      </c>
      <c r="G25241">
        <v>6000</v>
      </c>
      <c r="H25241" s="17">
        <v>44227</v>
      </c>
    </row>
    <row r="25242" spans="1:8" x14ac:dyDescent="0.2">
      <c r="A25242" t="s">
        <v>160</v>
      </c>
      <c r="B25242">
        <v>394308</v>
      </c>
      <c r="C25242">
        <v>60</v>
      </c>
      <c r="D25242" t="s">
        <v>100</v>
      </c>
      <c r="E25242" t="s">
        <v>8</v>
      </c>
      <c r="F25242" t="s">
        <v>9</v>
      </c>
      <c r="G25242">
        <v>5900</v>
      </c>
      <c r="H25242" s="17">
        <v>44227</v>
      </c>
    </row>
    <row r="25243" spans="1:8" x14ac:dyDescent="0.2">
      <c r="A25243" t="s">
        <v>160</v>
      </c>
      <c r="B25243">
        <v>394938</v>
      </c>
      <c r="C25243">
        <v>61</v>
      </c>
      <c r="D25243" t="s">
        <v>101</v>
      </c>
      <c r="E25243" t="s">
        <v>8</v>
      </c>
      <c r="F25243" t="s">
        <v>102</v>
      </c>
      <c r="G25243">
        <v>5000</v>
      </c>
      <c r="H25243" s="17">
        <v>44227</v>
      </c>
    </row>
    <row r="25244" spans="1:8" x14ac:dyDescent="0.2">
      <c r="A25244" t="s">
        <v>160</v>
      </c>
      <c r="B25244">
        <v>394908</v>
      </c>
      <c r="C25244">
        <v>62</v>
      </c>
      <c r="D25244" t="s">
        <v>103</v>
      </c>
      <c r="E25244" t="s">
        <v>8</v>
      </c>
      <c r="F25244" t="s">
        <v>79</v>
      </c>
      <c r="G25244">
        <v>10000</v>
      </c>
      <c r="H25244" s="17">
        <v>44227</v>
      </c>
    </row>
    <row r="25245" spans="1:8" x14ac:dyDescent="0.2">
      <c r="A25245" t="s">
        <v>160</v>
      </c>
      <c r="B25245">
        <v>394357</v>
      </c>
      <c r="C25245">
        <v>63</v>
      </c>
      <c r="D25245" t="s">
        <v>104</v>
      </c>
      <c r="E25245" t="s">
        <v>8</v>
      </c>
      <c r="F25245" t="s">
        <v>11</v>
      </c>
      <c r="G25245">
        <v>7000</v>
      </c>
      <c r="H25245" s="17">
        <v>44227</v>
      </c>
    </row>
    <row r="25246" spans="1:8" x14ac:dyDescent="0.2">
      <c r="A25246" t="s">
        <v>160</v>
      </c>
      <c r="B25246">
        <v>394753</v>
      </c>
      <c r="C25246">
        <v>64</v>
      </c>
      <c r="D25246" t="s">
        <v>105</v>
      </c>
      <c r="E25246" t="s">
        <v>8</v>
      </c>
      <c r="F25246" t="s">
        <v>67</v>
      </c>
      <c r="G25246">
        <v>6400</v>
      </c>
      <c r="H25246" s="17">
        <v>44227</v>
      </c>
    </row>
    <row r="25247" spans="1:8" x14ac:dyDescent="0.2">
      <c r="A25247" t="s">
        <v>160</v>
      </c>
      <c r="B25247">
        <v>394653</v>
      </c>
      <c r="C25247">
        <v>65</v>
      </c>
      <c r="D25247" t="s">
        <v>106</v>
      </c>
      <c r="E25247" t="s">
        <v>8</v>
      </c>
      <c r="F25247" t="s">
        <v>107</v>
      </c>
      <c r="G25247">
        <v>5100</v>
      </c>
      <c r="H25247" s="17">
        <v>44227</v>
      </c>
    </row>
    <row r="25248" spans="1:8" x14ac:dyDescent="0.2">
      <c r="A25248" t="s">
        <v>160</v>
      </c>
      <c r="B25248">
        <v>394952</v>
      </c>
      <c r="C25248">
        <v>66</v>
      </c>
      <c r="D25248" t="s">
        <v>108</v>
      </c>
      <c r="E25248" t="s">
        <v>8</v>
      </c>
      <c r="F25248" t="s">
        <v>11</v>
      </c>
      <c r="G25248">
        <v>20000</v>
      </c>
      <c r="H25248" s="17">
        <v>44227</v>
      </c>
    </row>
    <row r="25249" spans="1:8" x14ac:dyDescent="0.2">
      <c r="A25249" t="s">
        <v>160</v>
      </c>
      <c r="B25249">
        <v>394318</v>
      </c>
      <c r="C25249">
        <v>67</v>
      </c>
      <c r="D25249" t="s">
        <v>109</v>
      </c>
      <c r="E25249" t="s">
        <v>8</v>
      </c>
      <c r="F25249" t="s">
        <v>17</v>
      </c>
      <c r="G25249">
        <v>9901</v>
      </c>
      <c r="H25249" s="17">
        <v>44227</v>
      </c>
    </row>
    <row r="25250" spans="1:8" x14ac:dyDescent="0.2">
      <c r="A25250" t="s">
        <v>160</v>
      </c>
      <c r="B25250">
        <v>394561</v>
      </c>
      <c r="C25250">
        <v>68</v>
      </c>
      <c r="D25250" t="s">
        <v>110</v>
      </c>
      <c r="E25250" t="s">
        <v>8</v>
      </c>
      <c r="F25250" t="s">
        <v>15</v>
      </c>
      <c r="G25250">
        <v>5000</v>
      </c>
      <c r="H25250" s="17">
        <v>44227</v>
      </c>
    </row>
    <row r="25251" spans="1:8" x14ac:dyDescent="0.2">
      <c r="A25251" t="s">
        <v>160</v>
      </c>
      <c r="B25251">
        <v>394367</v>
      </c>
      <c r="C25251">
        <v>69</v>
      </c>
      <c r="D25251" t="s">
        <v>111</v>
      </c>
      <c r="E25251" t="s">
        <v>8</v>
      </c>
      <c r="F25251" t="s">
        <v>82</v>
      </c>
      <c r="G25251">
        <v>5000</v>
      </c>
      <c r="H25251" s="17">
        <v>44227</v>
      </c>
    </row>
    <row r="25252" spans="1:8" x14ac:dyDescent="0.2">
      <c r="A25252" t="s">
        <v>160</v>
      </c>
      <c r="B25252">
        <v>394521</v>
      </c>
      <c r="C25252">
        <v>70</v>
      </c>
      <c r="D25252" t="s">
        <v>112</v>
      </c>
      <c r="E25252" t="s">
        <v>8</v>
      </c>
      <c r="F25252" t="s">
        <v>54</v>
      </c>
      <c r="G25252">
        <v>5000</v>
      </c>
      <c r="H25252" s="17">
        <v>44227</v>
      </c>
    </row>
    <row r="25253" spans="1:8" x14ac:dyDescent="0.2">
      <c r="A25253" t="s">
        <v>160</v>
      </c>
      <c r="B25253">
        <v>394843</v>
      </c>
      <c r="C25253">
        <v>71</v>
      </c>
      <c r="D25253" t="s">
        <v>113</v>
      </c>
      <c r="E25253" t="s">
        <v>8</v>
      </c>
      <c r="F25253" t="s">
        <v>15</v>
      </c>
      <c r="G25253">
        <v>6000</v>
      </c>
      <c r="H25253" s="17">
        <v>44227</v>
      </c>
    </row>
    <row r="25254" spans="1:8" x14ac:dyDescent="0.2">
      <c r="A25254" t="s">
        <v>160</v>
      </c>
      <c r="B25254">
        <v>394486</v>
      </c>
      <c r="C25254">
        <v>72</v>
      </c>
      <c r="D25254" t="s">
        <v>114</v>
      </c>
      <c r="E25254" t="s">
        <v>8</v>
      </c>
      <c r="F25254" t="s">
        <v>107</v>
      </c>
      <c r="G25254">
        <v>5000</v>
      </c>
      <c r="H25254" s="17">
        <v>44227</v>
      </c>
    </row>
    <row r="25255" spans="1:8" x14ac:dyDescent="0.2">
      <c r="A25255" t="s">
        <v>160</v>
      </c>
      <c r="B25255">
        <v>394648</v>
      </c>
      <c r="C25255">
        <v>73</v>
      </c>
      <c r="D25255" t="s">
        <v>115</v>
      </c>
      <c r="E25255" t="s">
        <v>8</v>
      </c>
      <c r="F25255" t="s">
        <v>49</v>
      </c>
      <c r="G25255">
        <v>5000</v>
      </c>
      <c r="H25255" s="17">
        <v>44227</v>
      </c>
    </row>
    <row r="25256" spans="1:8" x14ac:dyDescent="0.2">
      <c r="A25256" t="s">
        <v>160</v>
      </c>
      <c r="B25256">
        <v>394304</v>
      </c>
      <c r="C25256">
        <v>74</v>
      </c>
      <c r="D25256" t="s">
        <v>116</v>
      </c>
      <c r="E25256" t="s">
        <v>8</v>
      </c>
      <c r="F25256" t="s">
        <v>54</v>
      </c>
      <c r="G25256">
        <v>5000</v>
      </c>
      <c r="H25256" s="17">
        <v>44227</v>
      </c>
    </row>
    <row r="25257" spans="1:8" x14ac:dyDescent="0.2">
      <c r="A25257" t="s">
        <v>160</v>
      </c>
      <c r="B25257">
        <v>753906</v>
      </c>
      <c r="C25257">
        <v>75</v>
      </c>
      <c r="D25257" t="s">
        <v>117</v>
      </c>
      <c r="E25257" t="s">
        <v>8</v>
      </c>
      <c r="F25257" t="s">
        <v>22</v>
      </c>
      <c r="G25257">
        <v>8000</v>
      </c>
      <c r="H25257" s="17">
        <v>44227</v>
      </c>
    </row>
    <row r="25258" spans="1:8" x14ac:dyDescent="0.2">
      <c r="A25258" t="s">
        <v>160</v>
      </c>
      <c r="B25258">
        <v>394798</v>
      </c>
      <c r="C25258">
        <v>76</v>
      </c>
      <c r="D25258" t="s">
        <v>118</v>
      </c>
      <c r="E25258" t="s">
        <v>8</v>
      </c>
      <c r="F25258" t="s">
        <v>119</v>
      </c>
      <c r="G25258">
        <v>6100</v>
      </c>
      <c r="H25258" s="17">
        <v>44227</v>
      </c>
    </row>
    <row r="25259" spans="1:8" x14ac:dyDescent="0.2">
      <c r="A25259" t="s">
        <v>160</v>
      </c>
      <c r="B25259">
        <v>395134</v>
      </c>
      <c r="C25259">
        <v>77</v>
      </c>
      <c r="D25259" t="s">
        <v>120</v>
      </c>
      <c r="E25259" t="s">
        <v>8</v>
      </c>
      <c r="F25259" t="s">
        <v>11</v>
      </c>
      <c r="G25259">
        <v>10001</v>
      </c>
      <c r="H25259" s="17">
        <v>44227</v>
      </c>
    </row>
    <row r="25260" spans="1:8" x14ac:dyDescent="0.2">
      <c r="A25260" t="s">
        <v>160</v>
      </c>
      <c r="B25260">
        <v>394457</v>
      </c>
      <c r="C25260">
        <v>78</v>
      </c>
      <c r="D25260" t="s">
        <v>121</v>
      </c>
      <c r="E25260" t="s">
        <v>8</v>
      </c>
      <c r="F25260" t="s">
        <v>107</v>
      </c>
      <c r="G25260">
        <v>10000</v>
      </c>
      <c r="H25260" s="17">
        <v>44227</v>
      </c>
    </row>
    <row r="25261" spans="1:8" x14ac:dyDescent="0.2">
      <c r="A25261" t="s">
        <v>160</v>
      </c>
      <c r="B25261">
        <v>395143</v>
      </c>
      <c r="C25261">
        <v>79</v>
      </c>
      <c r="D25261" t="s">
        <v>122</v>
      </c>
      <c r="E25261" t="s">
        <v>8</v>
      </c>
      <c r="F25261" t="s">
        <v>9</v>
      </c>
      <c r="G25261">
        <v>5100</v>
      </c>
      <c r="H25261" s="17">
        <v>44227</v>
      </c>
    </row>
    <row r="25262" spans="1:8" x14ac:dyDescent="0.2">
      <c r="A25262" t="s">
        <v>160</v>
      </c>
      <c r="B25262">
        <v>394484</v>
      </c>
      <c r="C25262">
        <v>80</v>
      </c>
      <c r="D25262" t="s">
        <v>123</v>
      </c>
      <c r="E25262" t="s">
        <v>8</v>
      </c>
      <c r="F25262" t="s">
        <v>44</v>
      </c>
      <c r="G25262">
        <v>9900</v>
      </c>
      <c r="H25262" s="17">
        <v>44227</v>
      </c>
    </row>
    <row r="25263" spans="1:8" x14ac:dyDescent="0.2">
      <c r="A25263" t="s">
        <v>160</v>
      </c>
      <c r="B25263">
        <v>395235</v>
      </c>
      <c r="C25263">
        <v>81</v>
      </c>
      <c r="D25263" t="s">
        <v>124</v>
      </c>
      <c r="E25263" t="s">
        <v>8</v>
      </c>
      <c r="F25263" t="s">
        <v>49</v>
      </c>
      <c r="G25263">
        <v>5650</v>
      </c>
      <c r="H25263" s="17">
        <v>44227</v>
      </c>
    </row>
    <row r="25264" spans="1:8" x14ac:dyDescent="0.2">
      <c r="A25264" t="s">
        <v>160</v>
      </c>
      <c r="B25264">
        <v>395224</v>
      </c>
      <c r="C25264">
        <v>82</v>
      </c>
      <c r="D25264" t="s">
        <v>125</v>
      </c>
      <c r="E25264" t="s">
        <v>8</v>
      </c>
      <c r="F25264" t="s">
        <v>126</v>
      </c>
      <c r="G25264">
        <v>5000</v>
      </c>
      <c r="H25264" s="17">
        <v>44227</v>
      </c>
    </row>
    <row r="25265" spans="1:8" x14ac:dyDescent="0.2">
      <c r="A25265" t="s">
        <v>160</v>
      </c>
      <c r="B25265">
        <v>395115</v>
      </c>
      <c r="C25265">
        <v>83</v>
      </c>
      <c r="D25265" t="s">
        <v>127</v>
      </c>
      <c r="E25265" t="s">
        <v>8</v>
      </c>
      <c r="F25265" t="s">
        <v>26</v>
      </c>
      <c r="G25265">
        <v>10000</v>
      </c>
      <c r="H25265" s="17">
        <v>44227</v>
      </c>
    </row>
    <row r="25266" spans="1:8" x14ac:dyDescent="0.2">
      <c r="A25266" t="s">
        <v>160</v>
      </c>
      <c r="B25266">
        <v>394440</v>
      </c>
      <c r="C25266">
        <v>84</v>
      </c>
      <c r="D25266" t="s">
        <v>128</v>
      </c>
      <c r="E25266" t="s">
        <v>8</v>
      </c>
      <c r="F25266" t="s">
        <v>22</v>
      </c>
      <c r="G25266">
        <v>5100</v>
      </c>
      <c r="H25266" s="17">
        <v>44227</v>
      </c>
    </row>
    <row r="25267" spans="1:8" x14ac:dyDescent="0.2">
      <c r="A25267" t="s">
        <v>160</v>
      </c>
      <c r="B25267">
        <v>394399</v>
      </c>
      <c r="C25267">
        <v>85</v>
      </c>
      <c r="D25267" t="s">
        <v>129</v>
      </c>
      <c r="E25267" t="s">
        <v>8</v>
      </c>
      <c r="F25267" t="s">
        <v>130</v>
      </c>
      <c r="G25267">
        <v>5000</v>
      </c>
      <c r="H25267" s="17">
        <v>44227</v>
      </c>
    </row>
    <row r="25268" spans="1:8" x14ac:dyDescent="0.2">
      <c r="A25268" t="s">
        <v>160</v>
      </c>
      <c r="B25268">
        <v>395160</v>
      </c>
      <c r="C25268">
        <v>86</v>
      </c>
      <c r="D25268" t="s">
        <v>131</v>
      </c>
      <c r="E25268" t="s">
        <v>8</v>
      </c>
      <c r="F25268" t="s">
        <v>54</v>
      </c>
      <c r="G25268">
        <v>5000</v>
      </c>
      <c r="H25268" s="17">
        <v>44227</v>
      </c>
    </row>
    <row r="25269" spans="1:8" x14ac:dyDescent="0.2">
      <c r="A25269" t="s">
        <v>160</v>
      </c>
      <c r="B25269">
        <v>394816</v>
      </c>
      <c r="C25269">
        <v>87</v>
      </c>
      <c r="D25269" t="s">
        <v>132</v>
      </c>
      <c r="E25269" t="s">
        <v>8</v>
      </c>
      <c r="F25269" t="s">
        <v>71</v>
      </c>
      <c r="G25269">
        <v>10000</v>
      </c>
      <c r="H25269" s="17">
        <v>44227</v>
      </c>
    </row>
    <row r="25270" spans="1:8" x14ac:dyDescent="0.2">
      <c r="A25270" t="s">
        <v>160</v>
      </c>
      <c r="B25270">
        <v>394766</v>
      </c>
      <c r="C25270">
        <v>88</v>
      </c>
      <c r="D25270" t="s">
        <v>133</v>
      </c>
      <c r="E25270" t="s">
        <v>8</v>
      </c>
      <c r="F25270" t="s">
        <v>22</v>
      </c>
      <c r="G25270">
        <v>5000</v>
      </c>
      <c r="H25270" s="17">
        <v>44227</v>
      </c>
    </row>
    <row r="25271" spans="1:8" x14ac:dyDescent="0.2">
      <c r="A25271" t="s">
        <v>160</v>
      </c>
      <c r="B25271">
        <v>394931</v>
      </c>
      <c r="C25271">
        <v>89</v>
      </c>
      <c r="D25271" t="s">
        <v>134</v>
      </c>
      <c r="E25271" t="s">
        <v>8</v>
      </c>
      <c r="F25271" t="s">
        <v>88</v>
      </c>
      <c r="G25271">
        <v>10000</v>
      </c>
      <c r="H25271" s="17">
        <v>44227</v>
      </c>
    </row>
    <row r="25272" spans="1:8" x14ac:dyDescent="0.2">
      <c r="A25272" t="s">
        <v>160</v>
      </c>
      <c r="B25272">
        <v>394528</v>
      </c>
      <c r="C25272">
        <v>90</v>
      </c>
      <c r="D25272" t="s">
        <v>135</v>
      </c>
      <c r="E25272" t="s">
        <v>8</v>
      </c>
      <c r="F25272" t="s">
        <v>22</v>
      </c>
      <c r="G25272">
        <v>5700</v>
      </c>
      <c r="H25272" s="17">
        <v>44227</v>
      </c>
    </row>
    <row r="25273" spans="1:8" x14ac:dyDescent="0.2">
      <c r="A25273" t="s">
        <v>160</v>
      </c>
      <c r="B25273">
        <v>394531</v>
      </c>
      <c r="C25273">
        <v>91</v>
      </c>
      <c r="D25273" t="s">
        <v>136</v>
      </c>
      <c r="E25273" t="s">
        <v>8</v>
      </c>
      <c r="F25273" t="s">
        <v>137</v>
      </c>
      <c r="G25273">
        <v>5000</v>
      </c>
      <c r="H25273" s="17">
        <v>44227</v>
      </c>
    </row>
    <row r="25274" spans="1:8" x14ac:dyDescent="0.2">
      <c r="A25274" t="s">
        <v>160</v>
      </c>
      <c r="B25274">
        <v>394711</v>
      </c>
      <c r="C25274">
        <v>92</v>
      </c>
      <c r="D25274" t="s">
        <v>138</v>
      </c>
      <c r="E25274" t="s">
        <v>8</v>
      </c>
      <c r="F25274" t="s">
        <v>139</v>
      </c>
      <c r="G25274">
        <v>5496</v>
      </c>
      <c r="H25274" s="17">
        <v>44227</v>
      </c>
    </row>
    <row r="25275" spans="1:8" x14ac:dyDescent="0.2">
      <c r="A25275" t="s">
        <v>160</v>
      </c>
      <c r="B25275">
        <v>394352</v>
      </c>
      <c r="C25275">
        <v>94</v>
      </c>
      <c r="D25275" t="s">
        <v>140</v>
      </c>
      <c r="E25275" t="s">
        <v>8</v>
      </c>
      <c r="F25275" t="s">
        <v>24</v>
      </c>
      <c r="G25275">
        <v>5000</v>
      </c>
      <c r="H25275" s="17">
        <v>44227</v>
      </c>
    </row>
    <row r="25276" spans="1:8" x14ac:dyDescent="0.2">
      <c r="A25276" t="s">
        <v>160</v>
      </c>
      <c r="B25276">
        <v>394666</v>
      </c>
      <c r="C25276">
        <v>96</v>
      </c>
      <c r="D25276" t="s">
        <v>141</v>
      </c>
      <c r="E25276" t="s">
        <v>8</v>
      </c>
      <c r="F25276" t="s">
        <v>17</v>
      </c>
      <c r="G25276">
        <v>5000</v>
      </c>
      <c r="H25276" s="17">
        <v>44227</v>
      </c>
    </row>
    <row r="25277" spans="1:8" x14ac:dyDescent="0.2">
      <c r="A25277" t="s">
        <v>160</v>
      </c>
      <c r="B25277">
        <v>395006</v>
      </c>
      <c r="C25277">
        <v>100</v>
      </c>
      <c r="D25277" t="s">
        <v>142</v>
      </c>
      <c r="E25277" t="s">
        <v>8</v>
      </c>
      <c r="F25277" t="s">
        <v>88</v>
      </c>
      <c r="G25277">
        <v>5000</v>
      </c>
      <c r="H25277" s="17">
        <v>44227</v>
      </c>
    </row>
    <row r="25278" spans="1:8" x14ac:dyDescent="0.2">
      <c r="A25278" t="s">
        <v>160</v>
      </c>
      <c r="B25278">
        <v>394602</v>
      </c>
      <c r="C25278">
        <v>159</v>
      </c>
      <c r="D25278" t="s">
        <v>143</v>
      </c>
      <c r="E25278" t="s">
        <v>8</v>
      </c>
      <c r="F25278" t="s">
        <v>44</v>
      </c>
      <c r="G25278">
        <v>6000</v>
      </c>
      <c r="H25278" s="17">
        <v>44227</v>
      </c>
    </row>
    <row r="25279" spans="1:8" x14ac:dyDescent="0.2">
      <c r="A25279" t="s">
        <v>162</v>
      </c>
      <c r="B25279">
        <v>102001</v>
      </c>
      <c r="D25279" t="s">
        <v>5</v>
      </c>
      <c r="G25279">
        <v>1697</v>
      </c>
      <c r="H25279" s="17">
        <v>44227</v>
      </c>
    </row>
    <row r="25280" spans="1:8" x14ac:dyDescent="0.2">
      <c r="A25280" t="s">
        <v>162</v>
      </c>
      <c r="B25280">
        <v>394913</v>
      </c>
      <c r="D25280" t="s">
        <v>7</v>
      </c>
      <c r="G25280">
        <v>2450</v>
      </c>
      <c r="H25280" s="17">
        <v>44227</v>
      </c>
    </row>
    <row r="25281" spans="1:8" x14ac:dyDescent="0.2">
      <c r="A25281" t="s">
        <v>162</v>
      </c>
      <c r="B25281">
        <v>753899</v>
      </c>
      <c r="D25281" t="s">
        <v>10</v>
      </c>
      <c r="G25281">
        <v>2395</v>
      </c>
      <c r="H25281" s="17">
        <v>44227</v>
      </c>
    </row>
    <row r="25282" spans="1:8" x14ac:dyDescent="0.2">
      <c r="A25282" t="s">
        <v>162</v>
      </c>
      <c r="B25282">
        <v>394463</v>
      </c>
      <c r="D25282" t="s">
        <v>12</v>
      </c>
      <c r="G25282">
        <v>1634</v>
      </c>
      <c r="H25282" s="17">
        <v>44227</v>
      </c>
    </row>
    <row r="25283" spans="1:8" x14ac:dyDescent="0.2">
      <c r="A25283" t="s">
        <v>162</v>
      </c>
      <c r="B25283">
        <v>394514</v>
      </c>
      <c r="D25283" t="s">
        <v>14</v>
      </c>
      <c r="G25283">
        <v>1485</v>
      </c>
      <c r="H25283" s="17">
        <v>44227</v>
      </c>
    </row>
    <row r="25284" spans="1:8" x14ac:dyDescent="0.2">
      <c r="A25284" t="s">
        <v>162</v>
      </c>
      <c r="B25284">
        <v>394974</v>
      </c>
      <c r="D25284" t="s">
        <v>16</v>
      </c>
      <c r="G25284">
        <v>1627</v>
      </c>
      <c r="H25284" s="17">
        <v>44227</v>
      </c>
    </row>
    <row r="25285" spans="1:8" x14ac:dyDescent="0.2">
      <c r="A25285" t="s">
        <v>162</v>
      </c>
      <c r="B25285">
        <v>394692</v>
      </c>
      <c r="D25285" t="s">
        <v>18</v>
      </c>
      <c r="G25285">
        <v>1393</v>
      </c>
      <c r="H25285" s="17">
        <v>44227</v>
      </c>
    </row>
    <row r="25286" spans="1:8" x14ac:dyDescent="0.2">
      <c r="A25286" t="s">
        <v>162</v>
      </c>
      <c r="B25286">
        <v>395209</v>
      </c>
      <c r="D25286" t="s">
        <v>19</v>
      </c>
      <c r="G25286">
        <v>1969</v>
      </c>
      <c r="H25286" s="17">
        <v>44227</v>
      </c>
    </row>
    <row r="25287" spans="1:8" x14ac:dyDescent="0.2">
      <c r="A25287" t="s">
        <v>162</v>
      </c>
      <c r="B25287">
        <v>394856</v>
      </c>
      <c r="D25287" t="s">
        <v>21</v>
      </c>
      <c r="G25287">
        <v>1987</v>
      </c>
      <c r="H25287" s="17">
        <v>44227</v>
      </c>
    </row>
    <row r="25288" spans="1:8" x14ac:dyDescent="0.2">
      <c r="A25288" t="s">
        <v>162</v>
      </c>
      <c r="B25288">
        <v>394347</v>
      </c>
      <c r="D25288" t="s">
        <v>23</v>
      </c>
      <c r="G25288">
        <v>1587</v>
      </c>
      <c r="H25288" s="17">
        <v>44227</v>
      </c>
    </row>
    <row r="25289" spans="1:8" x14ac:dyDescent="0.2">
      <c r="A25289" t="s">
        <v>162</v>
      </c>
      <c r="B25289">
        <v>394404</v>
      </c>
      <c r="D25289" t="s">
        <v>25</v>
      </c>
      <c r="G25289">
        <v>2388</v>
      </c>
      <c r="H25289" s="17">
        <v>44227</v>
      </c>
    </row>
    <row r="25290" spans="1:8" x14ac:dyDescent="0.2">
      <c r="A25290" t="s">
        <v>162</v>
      </c>
      <c r="B25290">
        <v>395057</v>
      </c>
      <c r="D25290" t="s">
        <v>27</v>
      </c>
      <c r="G25290">
        <v>2856</v>
      </c>
      <c r="H25290" s="17">
        <v>44227</v>
      </c>
    </row>
    <row r="25291" spans="1:8" x14ac:dyDescent="0.2">
      <c r="A25291" t="s">
        <v>162</v>
      </c>
      <c r="B25291">
        <v>394532</v>
      </c>
      <c r="D25291" t="s">
        <v>28</v>
      </c>
      <c r="G25291">
        <v>1290</v>
      </c>
      <c r="H25291" s="17">
        <v>44227</v>
      </c>
    </row>
    <row r="25292" spans="1:8" x14ac:dyDescent="0.2">
      <c r="A25292" t="s">
        <v>162</v>
      </c>
      <c r="B25292">
        <v>395025</v>
      </c>
      <c r="D25292" t="s">
        <v>30</v>
      </c>
      <c r="G25292">
        <v>2139</v>
      </c>
      <c r="H25292" s="17">
        <v>44227</v>
      </c>
    </row>
    <row r="25293" spans="1:8" x14ac:dyDescent="0.2">
      <c r="A25293" t="s">
        <v>162</v>
      </c>
      <c r="B25293">
        <v>394976</v>
      </c>
      <c r="D25293" t="s">
        <v>31</v>
      </c>
      <c r="G25293">
        <v>1510</v>
      </c>
      <c r="H25293" s="17">
        <v>44227</v>
      </c>
    </row>
    <row r="25294" spans="1:8" x14ac:dyDescent="0.2">
      <c r="A25294" t="s">
        <v>162</v>
      </c>
      <c r="B25294">
        <v>395078</v>
      </c>
      <c r="D25294" t="s">
        <v>33</v>
      </c>
      <c r="G25294">
        <v>1904</v>
      </c>
      <c r="H25294" s="17">
        <v>44227</v>
      </c>
    </row>
    <row r="25295" spans="1:8" x14ac:dyDescent="0.2">
      <c r="A25295" t="s">
        <v>162</v>
      </c>
      <c r="B25295">
        <v>394865</v>
      </c>
      <c r="D25295" t="s">
        <v>35</v>
      </c>
      <c r="G25295">
        <v>1539</v>
      </c>
      <c r="H25295" s="17">
        <v>44227</v>
      </c>
    </row>
    <row r="25296" spans="1:8" x14ac:dyDescent="0.2">
      <c r="A25296" t="s">
        <v>162</v>
      </c>
      <c r="B25296">
        <v>395056</v>
      </c>
      <c r="D25296" t="s">
        <v>37</v>
      </c>
      <c r="G25296">
        <v>2371</v>
      </c>
      <c r="H25296" s="17">
        <v>44227</v>
      </c>
    </row>
    <row r="25297" spans="1:8" x14ac:dyDescent="0.2">
      <c r="A25297" t="s">
        <v>162</v>
      </c>
      <c r="B25297">
        <v>395121</v>
      </c>
      <c r="D25297" t="s">
        <v>38</v>
      </c>
      <c r="G25297">
        <v>1150</v>
      </c>
      <c r="H25297" s="17">
        <v>44227</v>
      </c>
    </row>
    <row r="25298" spans="1:8" x14ac:dyDescent="0.2">
      <c r="A25298" t="s">
        <v>162</v>
      </c>
      <c r="B25298">
        <v>395148</v>
      </c>
      <c r="D25298" t="s">
        <v>40</v>
      </c>
      <c r="G25298">
        <v>1570</v>
      </c>
      <c r="H25298" s="17">
        <v>44227</v>
      </c>
    </row>
    <row r="25299" spans="1:8" x14ac:dyDescent="0.2">
      <c r="A25299" t="s">
        <v>162</v>
      </c>
      <c r="B25299">
        <v>394358</v>
      </c>
      <c r="D25299" t="s">
        <v>41</v>
      </c>
      <c r="G25299">
        <v>1613</v>
      </c>
      <c r="H25299" s="17">
        <v>44227</v>
      </c>
    </row>
    <row r="25300" spans="1:8" x14ac:dyDescent="0.2">
      <c r="A25300" t="s">
        <v>162</v>
      </c>
      <c r="B25300">
        <v>394530</v>
      </c>
      <c r="D25300" t="s">
        <v>43</v>
      </c>
      <c r="G25300">
        <v>1705</v>
      </c>
      <c r="H25300" s="17">
        <v>44227</v>
      </c>
    </row>
    <row r="25301" spans="1:8" x14ac:dyDescent="0.2">
      <c r="A25301" t="s">
        <v>162</v>
      </c>
      <c r="B25301">
        <v>394982</v>
      </c>
      <c r="D25301" t="s">
        <v>45</v>
      </c>
      <c r="G25301">
        <v>1201</v>
      </c>
      <c r="H25301" s="17">
        <v>44227</v>
      </c>
    </row>
    <row r="25302" spans="1:8" x14ac:dyDescent="0.2">
      <c r="A25302" t="s">
        <v>162</v>
      </c>
      <c r="B25302">
        <v>394998</v>
      </c>
      <c r="D25302" t="s">
        <v>46</v>
      </c>
      <c r="G25302">
        <v>1615</v>
      </c>
      <c r="H25302" s="17">
        <v>44227</v>
      </c>
    </row>
    <row r="25303" spans="1:8" x14ac:dyDescent="0.2">
      <c r="A25303" t="s">
        <v>162</v>
      </c>
      <c r="B25303">
        <v>394458</v>
      </c>
      <c r="D25303" t="s">
        <v>48</v>
      </c>
      <c r="G25303">
        <v>1474</v>
      </c>
      <c r="H25303" s="17">
        <v>44227</v>
      </c>
    </row>
    <row r="25304" spans="1:8" x14ac:dyDescent="0.2">
      <c r="A25304" t="s">
        <v>162</v>
      </c>
      <c r="B25304">
        <v>395045</v>
      </c>
      <c r="D25304" t="s">
        <v>50</v>
      </c>
      <c r="G25304">
        <v>1967</v>
      </c>
      <c r="H25304" s="17">
        <v>44227</v>
      </c>
    </row>
    <row r="25305" spans="1:8" x14ac:dyDescent="0.2">
      <c r="A25305" t="s">
        <v>162</v>
      </c>
      <c r="B25305">
        <v>395055</v>
      </c>
      <c r="D25305" t="s">
        <v>51</v>
      </c>
      <c r="G25305">
        <v>1236</v>
      </c>
      <c r="H25305" s="17">
        <v>44227</v>
      </c>
    </row>
    <row r="25306" spans="1:8" x14ac:dyDescent="0.2">
      <c r="A25306" t="s">
        <v>162</v>
      </c>
      <c r="B25306">
        <v>394943</v>
      </c>
      <c r="D25306" t="s">
        <v>52</v>
      </c>
      <c r="G25306">
        <v>1573</v>
      </c>
      <c r="H25306" s="17">
        <v>44227</v>
      </c>
    </row>
    <row r="25307" spans="1:8" x14ac:dyDescent="0.2">
      <c r="A25307" t="s">
        <v>162</v>
      </c>
      <c r="B25307">
        <v>394466</v>
      </c>
      <c r="D25307" t="s">
        <v>53</v>
      </c>
      <c r="G25307">
        <v>1266</v>
      </c>
      <c r="H25307" s="17">
        <v>44227</v>
      </c>
    </row>
    <row r="25308" spans="1:8" x14ac:dyDescent="0.2">
      <c r="A25308" t="s">
        <v>162</v>
      </c>
      <c r="B25308">
        <v>394475</v>
      </c>
      <c r="D25308" t="s">
        <v>55</v>
      </c>
      <c r="G25308">
        <v>1200</v>
      </c>
      <c r="H25308" s="17">
        <v>44227</v>
      </c>
    </row>
    <row r="25309" spans="1:8" x14ac:dyDescent="0.2">
      <c r="A25309" t="s">
        <v>162</v>
      </c>
      <c r="B25309">
        <v>394735</v>
      </c>
      <c r="D25309" t="s">
        <v>56</v>
      </c>
      <c r="G25309">
        <v>1221</v>
      </c>
      <c r="H25309" s="17">
        <v>44227</v>
      </c>
    </row>
    <row r="25310" spans="1:8" x14ac:dyDescent="0.2">
      <c r="A25310" t="s">
        <v>162</v>
      </c>
      <c r="B25310">
        <v>394775</v>
      </c>
      <c r="D25310" t="s">
        <v>57</v>
      </c>
      <c r="G25310">
        <v>1431</v>
      </c>
      <c r="H25310" s="17">
        <v>44227</v>
      </c>
    </row>
    <row r="25311" spans="1:8" x14ac:dyDescent="0.2">
      <c r="A25311" t="s">
        <v>162</v>
      </c>
      <c r="B25311">
        <v>394492</v>
      </c>
      <c r="D25311" t="s">
        <v>59</v>
      </c>
      <c r="G25311">
        <v>1290</v>
      </c>
      <c r="H25311" s="17">
        <v>44227</v>
      </c>
    </row>
    <row r="25312" spans="1:8" x14ac:dyDescent="0.2">
      <c r="A25312" t="s">
        <v>162</v>
      </c>
      <c r="B25312">
        <v>394705</v>
      </c>
      <c r="D25312" t="s">
        <v>60</v>
      </c>
      <c r="G25312">
        <v>1275</v>
      </c>
      <c r="H25312" s="17">
        <v>44227</v>
      </c>
    </row>
    <row r="25313" spans="1:8" x14ac:dyDescent="0.2">
      <c r="A25313" t="s">
        <v>162</v>
      </c>
      <c r="B25313">
        <v>395059</v>
      </c>
      <c r="D25313" t="s">
        <v>62</v>
      </c>
      <c r="G25313">
        <v>2883</v>
      </c>
      <c r="H25313" s="17">
        <v>44227</v>
      </c>
    </row>
    <row r="25314" spans="1:8" x14ac:dyDescent="0.2">
      <c r="A25314" t="s">
        <v>162</v>
      </c>
      <c r="B25314">
        <v>394355</v>
      </c>
      <c r="D25314" t="s">
        <v>63</v>
      </c>
      <c r="G25314">
        <v>1452</v>
      </c>
      <c r="H25314" s="17">
        <v>44227</v>
      </c>
    </row>
    <row r="25315" spans="1:8" x14ac:dyDescent="0.2">
      <c r="A25315" t="s">
        <v>162</v>
      </c>
      <c r="B25315">
        <v>395194</v>
      </c>
      <c r="D25315" t="s">
        <v>64</v>
      </c>
      <c r="G25315">
        <v>1374</v>
      </c>
      <c r="H25315" s="17">
        <v>44227</v>
      </c>
    </row>
    <row r="25316" spans="1:8" x14ac:dyDescent="0.2">
      <c r="A25316" t="s">
        <v>162</v>
      </c>
      <c r="B25316">
        <v>394902</v>
      </c>
      <c r="D25316" t="s">
        <v>66</v>
      </c>
      <c r="G25316">
        <v>1564</v>
      </c>
      <c r="H25316" s="17">
        <v>44227</v>
      </c>
    </row>
    <row r="25317" spans="1:8" x14ac:dyDescent="0.2">
      <c r="A25317" t="s">
        <v>162</v>
      </c>
      <c r="B25317">
        <v>395005</v>
      </c>
      <c r="D25317" t="s">
        <v>68</v>
      </c>
      <c r="G25317">
        <v>1601</v>
      </c>
      <c r="H25317" s="17">
        <v>44227</v>
      </c>
    </row>
    <row r="25318" spans="1:8" x14ac:dyDescent="0.2">
      <c r="A25318" t="s">
        <v>162</v>
      </c>
      <c r="B25318">
        <v>394862</v>
      </c>
      <c r="D25318" t="s">
        <v>70</v>
      </c>
      <c r="G25318">
        <v>1151</v>
      </c>
      <c r="H25318" s="17">
        <v>44227</v>
      </c>
    </row>
    <row r="25319" spans="1:8" x14ac:dyDescent="0.2">
      <c r="A25319" t="s">
        <v>162</v>
      </c>
      <c r="B25319">
        <v>394714</v>
      </c>
      <c r="D25319" t="s">
        <v>72</v>
      </c>
      <c r="G25319">
        <v>1403</v>
      </c>
      <c r="H25319" s="17">
        <v>44227</v>
      </c>
    </row>
    <row r="25320" spans="1:8" x14ac:dyDescent="0.2">
      <c r="A25320" t="s">
        <v>162</v>
      </c>
      <c r="B25320">
        <v>394849</v>
      </c>
      <c r="D25320" t="s">
        <v>73</v>
      </c>
      <c r="G25320">
        <v>1379</v>
      </c>
      <c r="H25320" s="17">
        <v>44227</v>
      </c>
    </row>
    <row r="25321" spans="1:8" x14ac:dyDescent="0.2">
      <c r="A25321" t="s">
        <v>162</v>
      </c>
      <c r="B25321">
        <v>394935</v>
      </c>
      <c r="D25321" t="s">
        <v>74</v>
      </c>
      <c r="G25321">
        <v>1116</v>
      </c>
      <c r="H25321" s="17">
        <v>44227</v>
      </c>
    </row>
    <row r="25322" spans="1:8" x14ac:dyDescent="0.2">
      <c r="A25322" t="s">
        <v>162</v>
      </c>
      <c r="B25322">
        <v>394807</v>
      </c>
      <c r="D25322" t="s">
        <v>76</v>
      </c>
      <c r="G25322">
        <v>1112</v>
      </c>
      <c r="H25322" s="17">
        <v>44227</v>
      </c>
    </row>
    <row r="25323" spans="1:8" x14ac:dyDescent="0.2">
      <c r="A25323" t="s">
        <v>162</v>
      </c>
      <c r="B25323">
        <v>394669</v>
      </c>
      <c r="D25323" t="s">
        <v>78</v>
      </c>
      <c r="G25323">
        <v>1483</v>
      </c>
      <c r="H25323" s="17">
        <v>44227</v>
      </c>
    </row>
    <row r="25324" spans="1:8" x14ac:dyDescent="0.2">
      <c r="A25324" t="s">
        <v>162</v>
      </c>
      <c r="B25324">
        <v>395022</v>
      </c>
      <c r="D25324" t="s">
        <v>80</v>
      </c>
      <c r="G25324">
        <v>1320</v>
      </c>
      <c r="H25324" s="17">
        <v>44227</v>
      </c>
    </row>
    <row r="25325" spans="1:8" x14ac:dyDescent="0.2">
      <c r="A25325" t="s">
        <v>162</v>
      </c>
      <c r="B25325">
        <v>394910</v>
      </c>
      <c r="D25325" t="s">
        <v>81</v>
      </c>
      <c r="G25325">
        <v>1263</v>
      </c>
      <c r="H25325" s="17">
        <v>44227</v>
      </c>
    </row>
    <row r="25326" spans="1:8" x14ac:dyDescent="0.2">
      <c r="A25326" t="s">
        <v>162</v>
      </c>
      <c r="B25326">
        <v>394425</v>
      </c>
      <c r="D25326" t="s">
        <v>83</v>
      </c>
      <c r="G25326">
        <v>1153</v>
      </c>
      <c r="H25326" s="17">
        <v>44227</v>
      </c>
    </row>
    <row r="25327" spans="1:8" x14ac:dyDescent="0.2">
      <c r="A25327" t="s">
        <v>162</v>
      </c>
      <c r="B25327">
        <v>395012</v>
      </c>
      <c r="D25327" t="s">
        <v>84</v>
      </c>
      <c r="G25327">
        <v>1446</v>
      </c>
      <c r="H25327" s="17">
        <v>44227</v>
      </c>
    </row>
    <row r="25328" spans="1:8" x14ac:dyDescent="0.2">
      <c r="A25328" t="s">
        <v>162</v>
      </c>
      <c r="B25328">
        <v>394388</v>
      </c>
      <c r="D25328" t="s">
        <v>85</v>
      </c>
      <c r="G25328">
        <v>1198</v>
      </c>
      <c r="H25328" s="17">
        <v>44227</v>
      </c>
    </row>
    <row r="25329" spans="1:8" x14ac:dyDescent="0.2">
      <c r="A25329" t="s">
        <v>162</v>
      </c>
      <c r="B25329">
        <v>395053</v>
      </c>
      <c r="D25329" t="s">
        <v>87</v>
      </c>
      <c r="G25329">
        <v>1394</v>
      </c>
      <c r="H25329" s="17">
        <v>44227</v>
      </c>
    </row>
    <row r="25330" spans="1:8" x14ac:dyDescent="0.2">
      <c r="A25330" t="s">
        <v>162</v>
      </c>
      <c r="B25330">
        <v>395031</v>
      </c>
      <c r="D25330" t="s">
        <v>89</v>
      </c>
      <c r="G25330">
        <v>1218</v>
      </c>
      <c r="H25330" s="17">
        <v>44227</v>
      </c>
    </row>
    <row r="25331" spans="1:8" x14ac:dyDescent="0.2">
      <c r="A25331" t="s">
        <v>162</v>
      </c>
      <c r="B25331">
        <v>394640</v>
      </c>
      <c r="D25331" t="s">
        <v>90</v>
      </c>
      <c r="G25331">
        <v>1198</v>
      </c>
      <c r="H25331" s="17">
        <v>44227</v>
      </c>
    </row>
    <row r="25332" spans="1:8" x14ac:dyDescent="0.2">
      <c r="A25332" t="s">
        <v>162</v>
      </c>
      <c r="B25332">
        <v>395167</v>
      </c>
      <c r="D25332" t="s">
        <v>91</v>
      </c>
      <c r="G25332">
        <v>1245</v>
      </c>
      <c r="H25332" s="17">
        <v>44227</v>
      </c>
    </row>
    <row r="25333" spans="1:8" x14ac:dyDescent="0.2">
      <c r="A25333" t="s">
        <v>162</v>
      </c>
      <c r="B25333">
        <v>753924</v>
      </c>
      <c r="D25333" t="s">
        <v>92</v>
      </c>
      <c r="G25333">
        <v>2390</v>
      </c>
      <c r="H25333" s="17">
        <v>44227</v>
      </c>
    </row>
    <row r="25334" spans="1:8" x14ac:dyDescent="0.2">
      <c r="A25334" t="s">
        <v>162</v>
      </c>
      <c r="B25334">
        <v>395169</v>
      </c>
      <c r="D25334" t="s">
        <v>94</v>
      </c>
      <c r="G25334">
        <v>1040</v>
      </c>
      <c r="H25334" s="17">
        <v>44227</v>
      </c>
    </row>
    <row r="25335" spans="1:8" x14ac:dyDescent="0.2">
      <c r="A25335" t="s">
        <v>162</v>
      </c>
      <c r="B25335">
        <v>394619</v>
      </c>
      <c r="D25335" t="s">
        <v>95</v>
      </c>
      <c r="G25335">
        <v>1653</v>
      </c>
      <c r="H25335" s="17">
        <v>44227</v>
      </c>
    </row>
    <row r="25336" spans="1:8" x14ac:dyDescent="0.2">
      <c r="A25336" t="s">
        <v>162</v>
      </c>
      <c r="B25336">
        <v>395238</v>
      </c>
      <c r="D25336" t="s">
        <v>96</v>
      </c>
      <c r="G25336">
        <v>1561</v>
      </c>
      <c r="H25336" s="17">
        <v>44227</v>
      </c>
    </row>
    <row r="25337" spans="1:8" x14ac:dyDescent="0.2">
      <c r="A25337" t="s">
        <v>162</v>
      </c>
      <c r="B25337">
        <v>394415</v>
      </c>
      <c r="D25337" t="s">
        <v>97</v>
      </c>
      <c r="G25337">
        <v>2387</v>
      </c>
      <c r="H25337" s="17">
        <v>44227</v>
      </c>
    </row>
    <row r="25338" spans="1:8" x14ac:dyDescent="0.2">
      <c r="A25338" t="s">
        <v>162</v>
      </c>
      <c r="B25338">
        <v>394312</v>
      </c>
      <c r="D25338" t="s">
        <v>98</v>
      </c>
      <c r="G25338">
        <v>1221</v>
      </c>
      <c r="H25338" s="17">
        <v>44227</v>
      </c>
    </row>
    <row r="25339" spans="1:8" x14ac:dyDescent="0.2">
      <c r="A25339" t="s">
        <v>162</v>
      </c>
      <c r="B25339">
        <v>394308</v>
      </c>
      <c r="D25339" t="s">
        <v>100</v>
      </c>
      <c r="G25339">
        <v>1302</v>
      </c>
      <c r="H25339" s="17">
        <v>44227</v>
      </c>
    </row>
    <row r="25340" spans="1:8" x14ac:dyDescent="0.2">
      <c r="A25340" t="s">
        <v>162</v>
      </c>
      <c r="B25340">
        <v>394938</v>
      </c>
      <c r="D25340" t="s">
        <v>101</v>
      </c>
      <c r="G25340">
        <v>1111</v>
      </c>
      <c r="H25340" s="17">
        <v>44227</v>
      </c>
    </row>
    <row r="25341" spans="1:8" x14ac:dyDescent="0.2">
      <c r="A25341" t="s">
        <v>162</v>
      </c>
      <c r="B25341">
        <v>394908</v>
      </c>
      <c r="D25341" t="s">
        <v>103</v>
      </c>
      <c r="G25341">
        <v>1487</v>
      </c>
      <c r="H25341" s="17">
        <v>44227</v>
      </c>
    </row>
    <row r="25342" spans="1:8" x14ac:dyDescent="0.2">
      <c r="A25342" t="s">
        <v>162</v>
      </c>
      <c r="B25342">
        <v>394357</v>
      </c>
      <c r="D25342" t="s">
        <v>104</v>
      </c>
      <c r="G25342">
        <v>1337</v>
      </c>
      <c r="H25342" s="17">
        <v>44227</v>
      </c>
    </row>
    <row r="25343" spans="1:8" x14ac:dyDescent="0.2">
      <c r="A25343" t="s">
        <v>162</v>
      </c>
      <c r="B25343">
        <v>394753</v>
      </c>
      <c r="D25343" t="s">
        <v>105</v>
      </c>
      <c r="G25343">
        <v>1314</v>
      </c>
      <c r="H25343" s="17">
        <v>44227</v>
      </c>
    </row>
    <row r="25344" spans="1:8" x14ac:dyDescent="0.2">
      <c r="A25344" t="s">
        <v>162</v>
      </c>
      <c r="B25344">
        <v>394653</v>
      </c>
      <c r="D25344" t="s">
        <v>106</v>
      </c>
      <c r="G25344">
        <v>1205</v>
      </c>
      <c r="H25344" s="17">
        <v>44227</v>
      </c>
    </row>
    <row r="25345" spans="1:8" x14ac:dyDescent="0.2">
      <c r="A25345" t="s">
        <v>162</v>
      </c>
      <c r="B25345">
        <v>394952</v>
      </c>
      <c r="D25345" t="s">
        <v>108</v>
      </c>
      <c r="G25345">
        <v>2672</v>
      </c>
      <c r="H25345" s="17">
        <v>44227</v>
      </c>
    </row>
    <row r="25346" spans="1:8" x14ac:dyDescent="0.2">
      <c r="A25346" t="s">
        <v>162</v>
      </c>
      <c r="B25346">
        <v>394318</v>
      </c>
      <c r="D25346" t="s">
        <v>109</v>
      </c>
      <c r="G25346">
        <v>1538</v>
      </c>
      <c r="H25346" s="17">
        <v>44227</v>
      </c>
    </row>
    <row r="25347" spans="1:8" x14ac:dyDescent="0.2">
      <c r="A25347" t="s">
        <v>162</v>
      </c>
      <c r="B25347">
        <v>394561</v>
      </c>
      <c r="D25347" t="s">
        <v>110</v>
      </c>
      <c r="G25347">
        <v>1134</v>
      </c>
      <c r="H25347" s="17">
        <v>44227</v>
      </c>
    </row>
    <row r="25348" spans="1:8" x14ac:dyDescent="0.2">
      <c r="A25348" t="s">
        <v>162</v>
      </c>
      <c r="B25348">
        <v>394367</v>
      </c>
      <c r="D25348" t="s">
        <v>111</v>
      </c>
      <c r="G25348">
        <v>1221</v>
      </c>
      <c r="H25348" s="17">
        <v>44227</v>
      </c>
    </row>
    <row r="25349" spans="1:8" x14ac:dyDescent="0.2">
      <c r="A25349" t="s">
        <v>162</v>
      </c>
      <c r="B25349">
        <v>394521</v>
      </c>
      <c r="D25349" t="s">
        <v>112</v>
      </c>
      <c r="G25349">
        <v>1067</v>
      </c>
      <c r="H25349" s="17">
        <v>44227</v>
      </c>
    </row>
    <row r="25350" spans="1:8" x14ac:dyDescent="0.2">
      <c r="A25350" t="s">
        <v>162</v>
      </c>
      <c r="B25350">
        <v>394843</v>
      </c>
      <c r="D25350" t="s">
        <v>113</v>
      </c>
      <c r="G25350">
        <v>987</v>
      </c>
      <c r="H25350" s="17">
        <v>44227</v>
      </c>
    </row>
    <row r="25351" spans="1:8" x14ac:dyDescent="0.2">
      <c r="A25351" t="s">
        <v>162</v>
      </c>
      <c r="B25351">
        <v>394486</v>
      </c>
      <c r="D25351" t="s">
        <v>114</v>
      </c>
      <c r="G25351">
        <v>1215</v>
      </c>
      <c r="H25351" s="17">
        <v>44227</v>
      </c>
    </row>
    <row r="25352" spans="1:8" x14ac:dyDescent="0.2">
      <c r="A25352" t="s">
        <v>162</v>
      </c>
      <c r="B25352">
        <v>394648</v>
      </c>
      <c r="D25352" t="s">
        <v>115</v>
      </c>
      <c r="G25352">
        <v>1281</v>
      </c>
      <c r="H25352" s="17">
        <v>44227</v>
      </c>
    </row>
    <row r="25353" spans="1:8" x14ac:dyDescent="0.2">
      <c r="A25353" t="s">
        <v>162</v>
      </c>
      <c r="B25353">
        <v>394304</v>
      </c>
      <c r="D25353" t="s">
        <v>116</v>
      </c>
      <c r="G25353">
        <v>994</v>
      </c>
      <c r="H25353" s="17">
        <v>44227</v>
      </c>
    </row>
    <row r="25354" spans="1:8" x14ac:dyDescent="0.2">
      <c r="A25354" t="s">
        <v>162</v>
      </c>
      <c r="B25354">
        <v>753906</v>
      </c>
      <c r="D25354" t="s">
        <v>117</v>
      </c>
      <c r="G25354">
        <v>1649</v>
      </c>
      <c r="H25354" s="17">
        <v>44227</v>
      </c>
    </row>
    <row r="25355" spans="1:8" x14ac:dyDescent="0.2">
      <c r="A25355" t="s">
        <v>162</v>
      </c>
      <c r="B25355">
        <v>394798</v>
      </c>
      <c r="D25355" t="s">
        <v>118</v>
      </c>
      <c r="G25355">
        <v>932</v>
      </c>
      <c r="H25355" s="17">
        <v>44227</v>
      </c>
    </row>
    <row r="25356" spans="1:8" x14ac:dyDescent="0.2">
      <c r="A25356" t="s">
        <v>162</v>
      </c>
      <c r="B25356">
        <v>395134</v>
      </c>
      <c r="D25356" t="s">
        <v>120</v>
      </c>
      <c r="G25356">
        <v>2149</v>
      </c>
      <c r="H25356" s="17">
        <v>44227</v>
      </c>
    </row>
    <row r="25357" spans="1:8" x14ac:dyDescent="0.2">
      <c r="A25357" t="s">
        <v>162</v>
      </c>
      <c r="B25357">
        <v>394457</v>
      </c>
      <c r="D25357" t="s">
        <v>121</v>
      </c>
      <c r="G25357">
        <v>1528</v>
      </c>
      <c r="H25357" s="17">
        <v>44227</v>
      </c>
    </row>
    <row r="25358" spans="1:8" x14ac:dyDescent="0.2">
      <c r="A25358" t="s">
        <v>162</v>
      </c>
      <c r="B25358">
        <v>395143</v>
      </c>
      <c r="D25358" t="s">
        <v>122</v>
      </c>
      <c r="G25358">
        <v>1213</v>
      </c>
      <c r="H25358" s="17">
        <v>44227</v>
      </c>
    </row>
    <row r="25359" spans="1:8" x14ac:dyDescent="0.2">
      <c r="A25359" t="s">
        <v>162</v>
      </c>
      <c r="B25359">
        <v>394484</v>
      </c>
      <c r="D25359" t="s">
        <v>123</v>
      </c>
      <c r="G25359">
        <v>1586</v>
      </c>
      <c r="H25359" s="17">
        <v>44227</v>
      </c>
    </row>
    <row r="25360" spans="1:8" x14ac:dyDescent="0.2">
      <c r="A25360" t="s">
        <v>162</v>
      </c>
      <c r="B25360">
        <v>395235</v>
      </c>
      <c r="D25360" t="s">
        <v>124</v>
      </c>
      <c r="G25360">
        <v>1411</v>
      </c>
      <c r="H25360" s="17">
        <v>44227</v>
      </c>
    </row>
    <row r="25361" spans="1:8" x14ac:dyDescent="0.2">
      <c r="A25361" t="s">
        <v>162</v>
      </c>
      <c r="B25361">
        <v>395224</v>
      </c>
      <c r="D25361" t="s">
        <v>125</v>
      </c>
      <c r="G25361">
        <v>840</v>
      </c>
      <c r="H25361" s="17">
        <v>44227</v>
      </c>
    </row>
    <row r="25362" spans="1:8" x14ac:dyDescent="0.2">
      <c r="A25362" t="s">
        <v>162</v>
      </c>
      <c r="B25362">
        <v>395115</v>
      </c>
      <c r="D25362" t="s">
        <v>127</v>
      </c>
      <c r="G25362">
        <v>1401</v>
      </c>
      <c r="H25362" s="17">
        <v>44227</v>
      </c>
    </row>
    <row r="25363" spans="1:8" x14ac:dyDescent="0.2">
      <c r="A25363" t="s">
        <v>162</v>
      </c>
      <c r="B25363">
        <v>394440</v>
      </c>
      <c r="D25363" t="s">
        <v>128</v>
      </c>
      <c r="G25363">
        <v>1508</v>
      </c>
      <c r="H25363" s="17">
        <v>44227</v>
      </c>
    </row>
    <row r="25364" spans="1:8" x14ac:dyDescent="0.2">
      <c r="A25364" t="s">
        <v>162</v>
      </c>
      <c r="B25364">
        <v>394399</v>
      </c>
      <c r="D25364" t="s">
        <v>129</v>
      </c>
      <c r="G25364">
        <v>1578</v>
      </c>
      <c r="H25364" s="17">
        <v>44227</v>
      </c>
    </row>
    <row r="25365" spans="1:8" x14ac:dyDescent="0.2">
      <c r="A25365" t="s">
        <v>162</v>
      </c>
      <c r="B25365">
        <v>395160</v>
      </c>
      <c r="D25365" t="s">
        <v>131</v>
      </c>
      <c r="G25365">
        <v>994</v>
      </c>
      <c r="H25365" s="17">
        <v>44227</v>
      </c>
    </row>
    <row r="25366" spans="1:8" x14ac:dyDescent="0.2">
      <c r="A25366" t="s">
        <v>162</v>
      </c>
      <c r="B25366">
        <v>394816</v>
      </c>
      <c r="D25366" t="s">
        <v>132</v>
      </c>
      <c r="G25366">
        <v>1284</v>
      </c>
      <c r="H25366" s="17">
        <v>44227</v>
      </c>
    </row>
    <row r="25367" spans="1:8" x14ac:dyDescent="0.2">
      <c r="A25367" t="s">
        <v>162</v>
      </c>
      <c r="B25367">
        <v>394766</v>
      </c>
      <c r="D25367" t="s">
        <v>133</v>
      </c>
      <c r="G25367">
        <v>1437</v>
      </c>
      <c r="H25367" s="17">
        <v>44227</v>
      </c>
    </row>
    <row r="25368" spans="1:8" x14ac:dyDescent="0.2">
      <c r="A25368" t="s">
        <v>162</v>
      </c>
      <c r="B25368">
        <v>394931</v>
      </c>
      <c r="D25368" t="s">
        <v>134</v>
      </c>
      <c r="G25368">
        <v>1360</v>
      </c>
      <c r="H25368" s="17">
        <v>44227</v>
      </c>
    </row>
    <row r="25369" spans="1:8" x14ac:dyDescent="0.2">
      <c r="A25369" t="s">
        <v>162</v>
      </c>
      <c r="B25369">
        <v>394528</v>
      </c>
      <c r="D25369" t="s">
        <v>135</v>
      </c>
      <c r="G25369">
        <v>1457</v>
      </c>
      <c r="H25369" s="17">
        <v>44227</v>
      </c>
    </row>
    <row r="25370" spans="1:8" x14ac:dyDescent="0.2">
      <c r="A25370" t="s">
        <v>162</v>
      </c>
      <c r="B25370">
        <v>394531</v>
      </c>
      <c r="D25370" t="s">
        <v>136</v>
      </c>
      <c r="G25370">
        <v>1107</v>
      </c>
      <c r="H25370" s="17">
        <v>44227</v>
      </c>
    </row>
    <row r="25371" spans="1:8" x14ac:dyDescent="0.2">
      <c r="A25371" t="s">
        <v>162</v>
      </c>
      <c r="B25371">
        <v>394711</v>
      </c>
      <c r="D25371" t="s">
        <v>138</v>
      </c>
      <c r="G25371">
        <v>1226</v>
      </c>
      <c r="H25371" s="17">
        <v>44227</v>
      </c>
    </row>
    <row r="25372" spans="1:8" x14ac:dyDescent="0.2">
      <c r="A25372" t="s">
        <v>162</v>
      </c>
      <c r="B25372">
        <v>395245</v>
      </c>
      <c r="D25372" t="s">
        <v>163</v>
      </c>
      <c r="G25372">
        <v>761</v>
      </c>
      <c r="H25372" s="17">
        <v>44227</v>
      </c>
    </row>
    <row r="25373" spans="1:8" x14ac:dyDescent="0.2">
      <c r="A25373" t="s">
        <v>162</v>
      </c>
      <c r="B25373">
        <v>394352</v>
      </c>
      <c r="D25373" t="s">
        <v>140</v>
      </c>
      <c r="G25373">
        <v>1154</v>
      </c>
      <c r="H25373" s="17">
        <v>44227</v>
      </c>
    </row>
    <row r="25374" spans="1:8" x14ac:dyDescent="0.2">
      <c r="A25374" t="s">
        <v>162</v>
      </c>
      <c r="B25374">
        <v>395075</v>
      </c>
      <c r="D25374" t="s">
        <v>164</v>
      </c>
      <c r="G25374">
        <v>949</v>
      </c>
      <c r="H25374" s="17">
        <v>44227</v>
      </c>
    </row>
    <row r="25375" spans="1:8" x14ac:dyDescent="0.2">
      <c r="A25375" t="s">
        <v>162</v>
      </c>
      <c r="B25375">
        <v>394666</v>
      </c>
      <c r="D25375" t="s">
        <v>141</v>
      </c>
      <c r="G25375">
        <v>1117</v>
      </c>
      <c r="H25375" s="17">
        <v>44227</v>
      </c>
    </row>
    <row r="25376" spans="1:8" x14ac:dyDescent="0.2">
      <c r="A25376" t="s">
        <v>162</v>
      </c>
      <c r="B25376">
        <v>394957</v>
      </c>
      <c r="D25376" t="s">
        <v>165</v>
      </c>
      <c r="G25376">
        <v>1523</v>
      </c>
      <c r="H25376" s="17">
        <v>44227</v>
      </c>
    </row>
    <row r="25377" spans="1:8" x14ac:dyDescent="0.2">
      <c r="A25377" t="s">
        <v>162</v>
      </c>
      <c r="B25377">
        <v>395113</v>
      </c>
      <c r="D25377" t="s">
        <v>166</v>
      </c>
      <c r="G25377">
        <v>1352</v>
      </c>
      <c r="H25377" s="17">
        <v>44227</v>
      </c>
    </row>
    <row r="25378" spans="1:8" x14ac:dyDescent="0.2">
      <c r="A25378" t="s">
        <v>162</v>
      </c>
      <c r="B25378">
        <v>395006</v>
      </c>
      <c r="D25378" t="s">
        <v>142</v>
      </c>
      <c r="G25378">
        <v>1432</v>
      </c>
      <c r="H25378" s="17">
        <v>44227</v>
      </c>
    </row>
    <row r="25379" spans="1:8" x14ac:dyDescent="0.2">
      <c r="A25379" t="s">
        <v>162</v>
      </c>
      <c r="B25379">
        <v>394549</v>
      </c>
      <c r="D25379" t="s">
        <v>167</v>
      </c>
      <c r="G25379">
        <v>1436</v>
      </c>
      <c r="H25379" s="17">
        <v>44227</v>
      </c>
    </row>
    <row r="25380" spans="1:8" x14ac:dyDescent="0.2">
      <c r="A25380" t="s">
        <v>162</v>
      </c>
      <c r="B25380">
        <v>394995</v>
      </c>
      <c r="D25380" t="s">
        <v>168</v>
      </c>
      <c r="G25380">
        <v>1703</v>
      </c>
      <c r="H25380" s="17">
        <v>44227</v>
      </c>
    </row>
    <row r="25381" spans="1:8" x14ac:dyDescent="0.2">
      <c r="A25381" t="s">
        <v>162</v>
      </c>
      <c r="B25381">
        <v>394602</v>
      </c>
      <c r="D25381" t="s">
        <v>143</v>
      </c>
      <c r="G25381">
        <v>1554</v>
      </c>
      <c r="H25381" s="17">
        <v>44227</v>
      </c>
    </row>
    <row r="25382" spans="1:8" x14ac:dyDescent="0.2">
      <c r="A25382" t="s">
        <v>162</v>
      </c>
      <c r="B25382">
        <v>394405</v>
      </c>
      <c r="D25382" t="s">
        <v>169</v>
      </c>
      <c r="G25382">
        <v>1947</v>
      </c>
      <c r="H25382" s="17">
        <v>44227</v>
      </c>
    </row>
    <row r="25383" spans="1:8" x14ac:dyDescent="0.2">
      <c r="A25383" t="s">
        <v>162</v>
      </c>
      <c r="B25383">
        <v>394623</v>
      </c>
      <c r="D25383" t="s">
        <v>170</v>
      </c>
      <c r="G25383">
        <v>1355</v>
      </c>
      <c r="H25383" s="17">
        <v>44227</v>
      </c>
    </row>
    <row r="25384" spans="1:8" x14ac:dyDescent="0.2">
      <c r="A25384" t="s">
        <v>145</v>
      </c>
      <c r="B25384">
        <v>102001</v>
      </c>
      <c r="C25384">
        <v>0</v>
      </c>
      <c r="D25384" t="s">
        <v>5</v>
      </c>
      <c r="E25384" t="s">
        <v>6</v>
      </c>
      <c r="G25384" s="7">
        <v>335000</v>
      </c>
      <c r="H25384" s="17">
        <v>44255</v>
      </c>
    </row>
    <row r="25385" spans="1:8" x14ac:dyDescent="0.2">
      <c r="A25385" t="s">
        <v>145</v>
      </c>
      <c r="B25385">
        <v>394913</v>
      </c>
      <c r="C25385">
        <v>1</v>
      </c>
      <c r="D25385" t="s">
        <v>7</v>
      </c>
      <c r="E25385" t="s">
        <v>8</v>
      </c>
      <c r="F25385" t="s">
        <v>9</v>
      </c>
      <c r="G25385" s="7">
        <v>669990</v>
      </c>
      <c r="H25385" s="17">
        <v>44255</v>
      </c>
    </row>
    <row r="25386" spans="1:8" x14ac:dyDescent="0.2">
      <c r="A25386" t="s">
        <v>145</v>
      </c>
      <c r="B25386">
        <v>753899</v>
      </c>
      <c r="C25386">
        <v>2</v>
      </c>
      <c r="D25386" t="s">
        <v>10</v>
      </c>
      <c r="E25386" t="s">
        <v>8</v>
      </c>
      <c r="F25386" t="s">
        <v>11</v>
      </c>
      <c r="G25386" s="7">
        <v>1181549</v>
      </c>
      <c r="H25386" s="17">
        <v>44255</v>
      </c>
    </row>
    <row r="25387" spans="1:8" x14ac:dyDescent="0.2">
      <c r="A25387" t="s">
        <v>145</v>
      </c>
      <c r="B25387">
        <v>394463</v>
      </c>
      <c r="C25387">
        <v>3</v>
      </c>
      <c r="D25387" t="s">
        <v>12</v>
      </c>
      <c r="E25387" t="s">
        <v>8</v>
      </c>
      <c r="F25387" t="s">
        <v>13</v>
      </c>
      <c r="G25387" s="7">
        <v>349500</v>
      </c>
      <c r="H25387" s="17">
        <v>44255</v>
      </c>
    </row>
    <row r="25388" spans="1:8" x14ac:dyDescent="0.2">
      <c r="A25388" t="s">
        <v>145</v>
      </c>
      <c r="B25388">
        <v>394514</v>
      </c>
      <c r="C25388">
        <v>4</v>
      </c>
      <c r="D25388" t="s">
        <v>14</v>
      </c>
      <c r="E25388" t="s">
        <v>8</v>
      </c>
      <c r="F25388" t="s">
        <v>15</v>
      </c>
      <c r="G25388" s="7">
        <v>363135</v>
      </c>
      <c r="H25388" s="17">
        <v>44255</v>
      </c>
    </row>
    <row r="25389" spans="1:8" x14ac:dyDescent="0.2">
      <c r="A25389" t="s">
        <v>145</v>
      </c>
      <c r="B25389">
        <v>394974</v>
      </c>
      <c r="C25389">
        <v>5</v>
      </c>
      <c r="D25389" t="s">
        <v>16</v>
      </c>
      <c r="E25389" t="s">
        <v>8</v>
      </c>
      <c r="F25389" t="s">
        <v>17</v>
      </c>
      <c r="G25389" s="7">
        <v>319000</v>
      </c>
      <c r="H25389" s="17">
        <v>44255</v>
      </c>
    </row>
    <row r="25390" spans="1:8" x14ac:dyDescent="0.2">
      <c r="A25390" t="s">
        <v>145</v>
      </c>
      <c r="B25390">
        <v>394692</v>
      </c>
      <c r="C25390">
        <v>6</v>
      </c>
      <c r="D25390" t="s">
        <v>18</v>
      </c>
      <c r="E25390" t="s">
        <v>8</v>
      </c>
      <c r="F25390" t="s">
        <v>15</v>
      </c>
      <c r="G25390" s="7">
        <v>345000</v>
      </c>
      <c r="H25390" s="17">
        <v>44255</v>
      </c>
    </row>
    <row r="25391" spans="1:8" x14ac:dyDescent="0.2">
      <c r="A25391" t="s">
        <v>145</v>
      </c>
      <c r="B25391">
        <v>395209</v>
      </c>
      <c r="C25391">
        <v>7</v>
      </c>
      <c r="D25391" t="s">
        <v>19</v>
      </c>
      <c r="E25391" t="s">
        <v>8</v>
      </c>
      <c r="F25391" t="s">
        <v>20</v>
      </c>
      <c r="G25391" s="7">
        <v>515000</v>
      </c>
      <c r="H25391" s="17">
        <v>44255</v>
      </c>
    </row>
    <row r="25392" spans="1:8" x14ac:dyDescent="0.2">
      <c r="A25392" t="s">
        <v>145</v>
      </c>
      <c r="B25392">
        <v>394856</v>
      </c>
      <c r="C25392">
        <v>8</v>
      </c>
      <c r="D25392" t="s">
        <v>21</v>
      </c>
      <c r="E25392" t="s">
        <v>8</v>
      </c>
      <c r="F25392" t="s">
        <v>22</v>
      </c>
      <c r="G25392" s="7">
        <v>540000</v>
      </c>
      <c r="H25392" s="17">
        <v>44255</v>
      </c>
    </row>
    <row r="25393" spans="1:8" x14ac:dyDescent="0.2">
      <c r="A25393" t="s">
        <v>145</v>
      </c>
      <c r="B25393">
        <v>394347</v>
      </c>
      <c r="C25393">
        <v>9</v>
      </c>
      <c r="D25393" t="s">
        <v>23</v>
      </c>
      <c r="E25393" t="s">
        <v>8</v>
      </c>
      <c r="F25393" t="s">
        <v>24</v>
      </c>
      <c r="G25393" s="7">
        <v>369900</v>
      </c>
      <c r="H25393" s="17">
        <v>44255</v>
      </c>
    </row>
    <row r="25394" spans="1:8" x14ac:dyDescent="0.2">
      <c r="A25394" t="s">
        <v>145</v>
      </c>
      <c r="B25394">
        <v>394404</v>
      </c>
      <c r="C25394">
        <v>10</v>
      </c>
      <c r="D25394" t="s">
        <v>25</v>
      </c>
      <c r="E25394" t="s">
        <v>8</v>
      </c>
      <c r="F25394" t="s">
        <v>26</v>
      </c>
      <c r="G25394" s="7">
        <v>759900</v>
      </c>
      <c r="H25394" s="17">
        <v>44255</v>
      </c>
    </row>
    <row r="25395" spans="1:8" x14ac:dyDescent="0.2">
      <c r="A25395" t="s">
        <v>145</v>
      </c>
      <c r="B25395">
        <v>395057</v>
      </c>
      <c r="C25395">
        <v>11</v>
      </c>
      <c r="D25395" t="s">
        <v>27</v>
      </c>
      <c r="E25395" t="s">
        <v>8</v>
      </c>
      <c r="F25395" t="s">
        <v>11</v>
      </c>
      <c r="G25395" s="7">
        <v>1155000</v>
      </c>
      <c r="H25395" s="17">
        <v>44255</v>
      </c>
    </row>
    <row r="25396" spans="1:8" x14ac:dyDescent="0.2">
      <c r="A25396" t="s">
        <v>145</v>
      </c>
      <c r="B25396">
        <v>394532</v>
      </c>
      <c r="C25396">
        <v>12</v>
      </c>
      <c r="D25396" t="s">
        <v>28</v>
      </c>
      <c r="E25396" t="s">
        <v>8</v>
      </c>
      <c r="F25396" t="s">
        <v>29</v>
      </c>
      <c r="G25396" s="7">
        <v>269900</v>
      </c>
      <c r="H25396" s="17">
        <v>44255</v>
      </c>
    </row>
    <row r="25397" spans="1:8" x14ac:dyDescent="0.2">
      <c r="A25397" t="s">
        <v>145</v>
      </c>
      <c r="B25397">
        <v>395025</v>
      </c>
      <c r="C25397">
        <v>13</v>
      </c>
      <c r="D25397" t="s">
        <v>30</v>
      </c>
      <c r="E25397" t="s">
        <v>8</v>
      </c>
      <c r="F25397" t="s">
        <v>11</v>
      </c>
      <c r="G25397" s="7">
        <v>509900</v>
      </c>
      <c r="H25397" s="17">
        <v>44255</v>
      </c>
    </row>
    <row r="25398" spans="1:8" x14ac:dyDescent="0.2">
      <c r="A25398" t="s">
        <v>145</v>
      </c>
      <c r="B25398">
        <v>394976</v>
      </c>
      <c r="C25398">
        <v>14</v>
      </c>
      <c r="D25398" t="s">
        <v>31</v>
      </c>
      <c r="E25398" t="s">
        <v>8</v>
      </c>
      <c r="F25398" t="s">
        <v>32</v>
      </c>
      <c r="G25398" s="7">
        <v>422000</v>
      </c>
      <c r="H25398" s="17">
        <v>44255</v>
      </c>
    </row>
    <row r="25399" spans="1:8" x14ac:dyDescent="0.2">
      <c r="A25399" t="s">
        <v>145</v>
      </c>
      <c r="B25399">
        <v>395078</v>
      </c>
      <c r="C25399">
        <v>15</v>
      </c>
      <c r="D25399" t="s">
        <v>33</v>
      </c>
      <c r="E25399" t="s">
        <v>8</v>
      </c>
      <c r="F25399" t="s">
        <v>34</v>
      </c>
      <c r="G25399" s="7">
        <v>739990</v>
      </c>
      <c r="H25399" s="17">
        <v>44255</v>
      </c>
    </row>
    <row r="25400" spans="1:8" x14ac:dyDescent="0.2">
      <c r="A25400" t="s">
        <v>145</v>
      </c>
      <c r="B25400">
        <v>394865</v>
      </c>
      <c r="C25400">
        <v>16</v>
      </c>
      <c r="D25400" t="s">
        <v>35</v>
      </c>
      <c r="E25400" t="s">
        <v>8</v>
      </c>
      <c r="F25400" t="s">
        <v>36</v>
      </c>
      <c r="G25400" s="7">
        <v>404000</v>
      </c>
      <c r="H25400" s="17">
        <v>44255</v>
      </c>
    </row>
    <row r="25401" spans="1:8" x14ac:dyDescent="0.2">
      <c r="A25401" t="s">
        <v>145</v>
      </c>
      <c r="B25401">
        <v>395056</v>
      </c>
      <c r="C25401">
        <v>17</v>
      </c>
      <c r="D25401" t="s">
        <v>37</v>
      </c>
      <c r="E25401" t="s">
        <v>8</v>
      </c>
      <c r="F25401" t="s">
        <v>11</v>
      </c>
      <c r="G25401" s="7">
        <v>899900</v>
      </c>
      <c r="H25401" s="17">
        <v>44255</v>
      </c>
    </row>
    <row r="25402" spans="1:8" x14ac:dyDescent="0.2">
      <c r="A25402" t="s">
        <v>145</v>
      </c>
      <c r="B25402">
        <v>395121</v>
      </c>
      <c r="C25402">
        <v>18</v>
      </c>
      <c r="D25402" t="s">
        <v>38</v>
      </c>
      <c r="E25402" t="s">
        <v>8</v>
      </c>
      <c r="F25402" t="s">
        <v>39</v>
      </c>
      <c r="G25402" s="7">
        <v>260000</v>
      </c>
      <c r="H25402" s="17">
        <v>44255</v>
      </c>
    </row>
    <row r="25403" spans="1:8" x14ac:dyDescent="0.2">
      <c r="A25403" t="s">
        <v>145</v>
      </c>
      <c r="B25403">
        <v>395148</v>
      </c>
      <c r="C25403">
        <v>19</v>
      </c>
      <c r="D25403" t="s">
        <v>40</v>
      </c>
      <c r="E25403" t="s">
        <v>8</v>
      </c>
      <c r="F25403" t="s">
        <v>22</v>
      </c>
      <c r="G25403" s="7">
        <v>325000</v>
      </c>
      <c r="H25403" s="17">
        <v>44255</v>
      </c>
    </row>
    <row r="25404" spans="1:8" x14ac:dyDescent="0.2">
      <c r="A25404" t="s">
        <v>145</v>
      </c>
      <c r="B25404">
        <v>394358</v>
      </c>
      <c r="C25404">
        <v>20</v>
      </c>
      <c r="D25404" t="s">
        <v>41</v>
      </c>
      <c r="E25404" t="s">
        <v>8</v>
      </c>
      <c r="F25404" t="s">
        <v>42</v>
      </c>
      <c r="G25404" s="7">
        <v>339000</v>
      </c>
      <c r="H25404" s="17">
        <v>44255</v>
      </c>
    </row>
    <row r="25405" spans="1:8" x14ac:dyDescent="0.2">
      <c r="A25405" t="s">
        <v>145</v>
      </c>
      <c r="B25405">
        <v>394530</v>
      </c>
      <c r="C25405">
        <v>21</v>
      </c>
      <c r="D25405" t="s">
        <v>43</v>
      </c>
      <c r="E25405" t="s">
        <v>8</v>
      </c>
      <c r="F25405" t="s">
        <v>44</v>
      </c>
      <c r="G25405" s="7">
        <v>622950</v>
      </c>
      <c r="H25405" s="17">
        <v>44255</v>
      </c>
    </row>
    <row r="25406" spans="1:8" x14ac:dyDescent="0.2">
      <c r="A25406" t="s">
        <v>145</v>
      </c>
      <c r="B25406">
        <v>394982</v>
      </c>
      <c r="C25406">
        <v>22</v>
      </c>
      <c r="D25406" t="s">
        <v>45</v>
      </c>
      <c r="E25406" t="s">
        <v>8</v>
      </c>
      <c r="F25406" t="s">
        <v>17</v>
      </c>
      <c r="G25406" s="7">
        <v>212000</v>
      </c>
      <c r="H25406" s="17">
        <v>44255</v>
      </c>
    </row>
    <row r="25407" spans="1:8" x14ac:dyDescent="0.2">
      <c r="A25407" t="s">
        <v>145</v>
      </c>
      <c r="B25407">
        <v>394998</v>
      </c>
      <c r="C25407">
        <v>23</v>
      </c>
      <c r="D25407" t="s">
        <v>46</v>
      </c>
      <c r="E25407" t="s">
        <v>8</v>
      </c>
      <c r="F25407" t="s">
        <v>47</v>
      </c>
      <c r="G25407" s="7">
        <v>574900</v>
      </c>
      <c r="H25407" s="17">
        <v>44255</v>
      </c>
    </row>
    <row r="25408" spans="1:8" x14ac:dyDescent="0.2">
      <c r="A25408" t="s">
        <v>145</v>
      </c>
      <c r="B25408">
        <v>394458</v>
      </c>
      <c r="C25408">
        <v>24</v>
      </c>
      <c r="D25408" t="s">
        <v>48</v>
      </c>
      <c r="E25408" t="s">
        <v>8</v>
      </c>
      <c r="F25408" t="s">
        <v>49</v>
      </c>
      <c r="G25408" s="7">
        <v>382900</v>
      </c>
      <c r="H25408" s="17">
        <v>44255</v>
      </c>
    </row>
    <row r="25409" spans="1:8" x14ac:dyDescent="0.2">
      <c r="A25409" t="s">
        <v>145</v>
      </c>
      <c r="B25409">
        <v>395045</v>
      </c>
      <c r="C25409">
        <v>25</v>
      </c>
      <c r="D25409" t="s">
        <v>50</v>
      </c>
      <c r="E25409" t="s">
        <v>8</v>
      </c>
      <c r="F25409" t="s">
        <v>11</v>
      </c>
      <c r="G25409" s="7">
        <v>600000</v>
      </c>
      <c r="H25409" s="17">
        <v>44255</v>
      </c>
    </row>
    <row r="25410" spans="1:8" x14ac:dyDescent="0.2">
      <c r="A25410" t="s">
        <v>145</v>
      </c>
      <c r="B25410">
        <v>395055</v>
      </c>
      <c r="C25410">
        <v>26</v>
      </c>
      <c r="D25410" t="s">
        <v>51</v>
      </c>
      <c r="E25410" t="s">
        <v>8</v>
      </c>
      <c r="F25410" t="s">
        <v>15</v>
      </c>
      <c r="G25410" s="7">
        <v>292500</v>
      </c>
      <c r="H25410" s="17">
        <v>44255</v>
      </c>
    </row>
    <row r="25411" spans="1:8" x14ac:dyDescent="0.2">
      <c r="A25411" t="s">
        <v>145</v>
      </c>
      <c r="B25411">
        <v>394943</v>
      </c>
      <c r="C25411">
        <v>27</v>
      </c>
      <c r="D25411" t="s">
        <v>52</v>
      </c>
      <c r="E25411" t="s">
        <v>8</v>
      </c>
      <c r="F25411" t="s">
        <v>22</v>
      </c>
      <c r="G25411" s="7">
        <v>369990</v>
      </c>
      <c r="H25411" s="17">
        <v>44255</v>
      </c>
    </row>
    <row r="25412" spans="1:8" x14ac:dyDescent="0.2">
      <c r="A25412" t="s">
        <v>145</v>
      </c>
      <c r="B25412">
        <v>394466</v>
      </c>
      <c r="C25412">
        <v>28</v>
      </c>
      <c r="D25412" t="s">
        <v>53</v>
      </c>
      <c r="E25412" t="s">
        <v>8</v>
      </c>
      <c r="F25412" t="s">
        <v>54</v>
      </c>
      <c r="G25412" s="7">
        <v>329900</v>
      </c>
      <c r="H25412" s="17">
        <v>44255</v>
      </c>
    </row>
    <row r="25413" spans="1:8" x14ac:dyDescent="0.2">
      <c r="A25413" t="s">
        <v>145</v>
      </c>
      <c r="B25413">
        <v>394475</v>
      </c>
      <c r="C25413">
        <v>29</v>
      </c>
      <c r="D25413" t="s">
        <v>55</v>
      </c>
      <c r="E25413" t="s">
        <v>8</v>
      </c>
      <c r="F25413" t="s">
        <v>54</v>
      </c>
      <c r="G25413" s="7">
        <v>215000</v>
      </c>
      <c r="H25413" s="17">
        <v>44255</v>
      </c>
    </row>
    <row r="25414" spans="1:8" x14ac:dyDescent="0.2">
      <c r="A25414" t="s">
        <v>145</v>
      </c>
      <c r="B25414">
        <v>394735</v>
      </c>
      <c r="C25414">
        <v>30</v>
      </c>
      <c r="D25414" t="s">
        <v>56</v>
      </c>
      <c r="E25414" t="s">
        <v>8</v>
      </c>
      <c r="F25414" t="s">
        <v>39</v>
      </c>
      <c r="G25414" s="7">
        <v>379500</v>
      </c>
      <c r="H25414" s="17">
        <v>44255</v>
      </c>
    </row>
    <row r="25415" spans="1:8" x14ac:dyDescent="0.2">
      <c r="A25415" t="s">
        <v>145</v>
      </c>
      <c r="B25415">
        <v>394775</v>
      </c>
      <c r="C25415">
        <v>31</v>
      </c>
      <c r="D25415" t="s">
        <v>57</v>
      </c>
      <c r="E25415" t="s">
        <v>8</v>
      </c>
      <c r="F25415" t="s">
        <v>58</v>
      </c>
      <c r="G25415" s="7">
        <v>385283</v>
      </c>
      <c r="H25415" s="17">
        <v>44255</v>
      </c>
    </row>
    <row r="25416" spans="1:8" x14ac:dyDescent="0.2">
      <c r="A25416" t="s">
        <v>145</v>
      </c>
      <c r="B25416">
        <v>394492</v>
      </c>
      <c r="C25416">
        <v>32</v>
      </c>
      <c r="D25416" t="s">
        <v>59</v>
      </c>
      <c r="E25416" t="s">
        <v>8</v>
      </c>
      <c r="F25416" t="s">
        <v>54</v>
      </c>
      <c r="G25416" s="7">
        <v>316990</v>
      </c>
      <c r="H25416" s="17">
        <v>44255</v>
      </c>
    </row>
    <row r="25417" spans="1:8" x14ac:dyDescent="0.2">
      <c r="A25417" t="s">
        <v>145</v>
      </c>
      <c r="B25417">
        <v>394705</v>
      </c>
      <c r="C25417">
        <v>33</v>
      </c>
      <c r="D25417" t="s">
        <v>60</v>
      </c>
      <c r="E25417" t="s">
        <v>8</v>
      </c>
      <c r="F25417" t="s">
        <v>61</v>
      </c>
      <c r="G25417" s="7">
        <v>282213</v>
      </c>
      <c r="H25417" s="17">
        <v>44255</v>
      </c>
    </row>
    <row r="25418" spans="1:8" x14ac:dyDescent="0.2">
      <c r="A25418" t="s">
        <v>145</v>
      </c>
      <c r="B25418">
        <v>395059</v>
      </c>
      <c r="C25418">
        <v>34</v>
      </c>
      <c r="D25418" t="s">
        <v>62</v>
      </c>
      <c r="E25418" t="s">
        <v>8</v>
      </c>
      <c r="F25418" t="s">
        <v>11</v>
      </c>
      <c r="G25418" s="7">
        <v>1470000</v>
      </c>
      <c r="H25418" s="17">
        <v>44255</v>
      </c>
    </row>
    <row r="25419" spans="1:8" x14ac:dyDescent="0.2">
      <c r="A25419" t="s">
        <v>145</v>
      </c>
      <c r="B25419">
        <v>394355</v>
      </c>
      <c r="C25419">
        <v>35</v>
      </c>
      <c r="D25419" t="s">
        <v>63</v>
      </c>
      <c r="E25419" t="s">
        <v>8</v>
      </c>
      <c r="F25419" t="s">
        <v>15</v>
      </c>
      <c r="G25419" s="7">
        <v>450000</v>
      </c>
      <c r="H25419" s="17">
        <v>44255</v>
      </c>
    </row>
    <row r="25420" spans="1:8" x14ac:dyDescent="0.2">
      <c r="A25420" t="s">
        <v>145</v>
      </c>
      <c r="B25420">
        <v>395194</v>
      </c>
      <c r="C25420">
        <v>36</v>
      </c>
      <c r="D25420" t="s">
        <v>64</v>
      </c>
      <c r="E25420" t="s">
        <v>8</v>
      </c>
      <c r="F25420" t="s">
        <v>65</v>
      </c>
      <c r="G25420" s="7">
        <v>309000</v>
      </c>
      <c r="H25420" s="17">
        <v>44255</v>
      </c>
    </row>
    <row r="25421" spans="1:8" x14ac:dyDescent="0.2">
      <c r="A25421" t="s">
        <v>145</v>
      </c>
      <c r="B25421">
        <v>394902</v>
      </c>
      <c r="C25421">
        <v>37</v>
      </c>
      <c r="D25421" t="s">
        <v>66</v>
      </c>
      <c r="E25421" t="s">
        <v>8</v>
      </c>
      <c r="F25421" t="s">
        <v>67</v>
      </c>
      <c r="G25421" s="7">
        <v>420000</v>
      </c>
      <c r="H25421" s="17">
        <v>44255</v>
      </c>
    </row>
    <row r="25422" spans="1:8" x14ac:dyDescent="0.2">
      <c r="A25422" t="s">
        <v>145</v>
      </c>
      <c r="B25422">
        <v>395005</v>
      </c>
      <c r="C25422">
        <v>38</v>
      </c>
      <c r="D25422" t="s">
        <v>68</v>
      </c>
      <c r="E25422" t="s">
        <v>8</v>
      </c>
      <c r="F25422" t="s">
        <v>69</v>
      </c>
      <c r="G25422" s="7">
        <v>469900</v>
      </c>
      <c r="H25422" s="17">
        <v>44255</v>
      </c>
    </row>
    <row r="25423" spans="1:8" x14ac:dyDescent="0.2">
      <c r="A25423" t="s">
        <v>145</v>
      </c>
      <c r="B25423">
        <v>394862</v>
      </c>
      <c r="C25423">
        <v>39</v>
      </c>
      <c r="D25423" t="s">
        <v>70</v>
      </c>
      <c r="E25423" t="s">
        <v>8</v>
      </c>
      <c r="F25423" t="s">
        <v>71</v>
      </c>
      <c r="G25423" s="7">
        <v>225000</v>
      </c>
      <c r="H25423" s="17">
        <v>44255</v>
      </c>
    </row>
    <row r="25424" spans="1:8" x14ac:dyDescent="0.2">
      <c r="A25424" t="s">
        <v>145</v>
      </c>
      <c r="B25424">
        <v>394714</v>
      </c>
      <c r="C25424">
        <v>40</v>
      </c>
      <c r="D25424" t="s">
        <v>72</v>
      </c>
      <c r="E25424" t="s">
        <v>8</v>
      </c>
      <c r="F25424" t="s">
        <v>22</v>
      </c>
      <c r="G25424" s="7">
        <v>315000</v>
      </c>
      <c r="H25424" s="17">
        <v>44255</v>
      </c>
    </row>
    <row r="25425" spans="1:8" x14ac:dyDescent="0.2">
      <c r="A25425" t="s">
        <v>145</v>
      </c>
      <c r="B25425">
        <v>394849</v>
      </c>
      <c r="C25425">
        <v>41</v>
      </c>
      <c r="D25425" t="s">
        <v>73</v>
      </c>
      <c r="E25425" t="s">
        <v>8</v>
      </c>
      <c r="F25425" t="s">
        <v>67</v>
      </c>
      <c r="G25425" s="7">
        <v>235000</v>
      </c>
      <c r="H25425" s="17">
        <v>44255</v>
      </c>
    </row>
    <row r="25426" spans="1:8" x14ac:dyDescent="0.2">
      <c r="A25426" t="s">
        <v>145</v>
      </c>
      <c r="B25426">
        <v>394935</v>
      </c>
      <c r="C25426">
        <v>42</v>
      </c>
      <c r="D25426" t="s">
        <v>74</v>
      </c>
      <c r="E25426" t="s">
        <v>8</v>
      </c>
      <c r="F25426" t="s">
        <v>75</v>
      </c>
      <c r="G25426" s="7">
        <v>301840</v>
      </c>
      <c r="H25426" s="17">
        <v>44255</v>
      </c>
    </row>
    <row r="25427" spans="1:8" x14ac:dyDescent="0.2">
      <c r="A25427" t="s">
        <v>145</v>
      </c>
      <c r="B25427">
        <v>394807</v>
      </c>
      <c r="C25427">
        <v>43</v>
      </c>
      <c r="D25427" t="s">
        <v>76</v>
      </c>
      <c r="E25427" t="s">
        <v>8</v>
      </c>
      <c r="F25427" t="s">
        <v>77</v>
      </c>
      <c r="G25427" s="7">
        <v>274990</v>
      </c>
      <c r="H25427" s="17">
        <v>44255</v>
      </c>
    </row>
    <row r="25428" spans="1:8" x14ac:dyDescent="0.2">
      <c r="A25428" t="s">
        <v>145</v>
      </c>
      <c r="B25428">
        <v>394669</v>
      </c>
      <c r="C25428">
        <v>44</v>
      </c>
      <c r="D25428" t="s">
        <v>78</v>
      </c>
      <c r="E25428" t="s">
        <v>8</v>
      </c>
      <c r="F25428" t="s">
        <v>79</v>
      </c>
      <c r="G25428" s="7">
        <v>389000</v>
      </c>
      <c r="H25428" s="17">
        <v>44255</v>
      </c>
    </row>
    <row r="25429" spans="1:8" x14ac:dyDescent="0.2">
      <c r="A25429" t="s">
        <v>145</v>
      </c>
      <c r="B25429">
        <v>395022</v>
      </c>
      <c r="C25429">
        <v>45</v>
      </c>
      <c r="D25429" t="s">
        <v>80</v>
      </c>
      <c r="E25429" t="s">
        <v>8</v>
      </c>
      <c r="F25429" t="s">
        <v>65</v>
      </c>
      <c r="G25429" s="7">
        <v>399000</v>
      </c>
      <c r="H25429" s="17">
        <v>44255</v>
      </c>
    </row>
    <row r="25430" spans="1:8" x14ac:dyDescent="0.2">
      <c r="A25430" t="s">
        <v>145</v>
      </c>
      <c r="B25430">
        <v>394910</v>
      </c>
      <c r="C25430">
        <v>46</v>
      </c>
      <c r="D25430" t="s">
        <v>81</v>
      </c>
      <c r="E25430" t="s">
        <v>8</v>
      </c>
      <c r="F25430" t="s">
        <v>82</v>
      </c>
      <c r="G25430" s="7">
        <v>300000</v>
      </c>
      <c r="H25430" s="17">
        <v>44255</v>
      </c>
    </row>
    <row r="25431" spans="1:8" x14ac:dyDescent="0.2">
      <c r="A25431" t="s">
        <v>145</v>
      </c>
      <c r="B25431">
        <v>394425</v>
      </c>
      <c r="C25431">
        <v>47</v>
      </c>
      <c r="D25431" t="s">
        <v>83</v>
      </c>
      <c r="E25431" t="s">
        <v>8</v>
      </c>
      <c r="F25431" t="s">
        <v>9</v>
      </c>
      <c r="G25431" s="7">
        <v>225000</v>
      </c>
      <c r="H25431" s="17">
        <v>44255</v>
      </c>
    </row>
    <row r="25432" spans="1:8" x14ac:dyDescent="0.2">
      <c r="A25432" t="s">
        <v>145</v>
      </c>
      <c r="B25432">
        <v>395012</v>
      </c>
      <c r="C25432">
        <v>48</v>
      </c>
      <c r="D25432" t="s">
        <v>84</v>
      </c>
      <c r="E25432" t="s">
        <v>8</v>
      </c>
      <c r="F25432" t="s">
        <v>49</v>
      </c>
      <c r="G25432" s="7">
        <v>400000</v>
      </c>
      <c r="H25432" s="17">
        <v>44255</v>
      </c>
    </row>
    <row r="25433" spans="1:8" x14ac:dyDescent="0.2">
      <c r="A25433" t="s">
        <v>145</v>
      </c>
      <c r="B25433">
        <v>394388</v>
      </c>
      <c r="C25433">
        <v>49</v>
      </c>
      <c r="D25433" t="s">
        <v>85</v>
      </c>
      <c r="E25433" t="s">
        <v>8</v>
      </c>
      <c r="F25433" t="s">
        <v>86</v>
      </c>
      <c r="G25433" s="7">
        <v>284900</v>
      </c>
      <c r="H25433" s="17">
        <v>44255</v>
      </c>
    </row>
    <row r="25434" spans="1:8" x14ac:dyDescent="0.2">
      <c r="A25434" t="s">
        <v>145</v>
      </c>
      <c r="B25434">
        <v>395053</v>
      </c>
      <c r="C25434">
        <v>50</v>
      </c>
      <c r="D25434" t="s">
        <v>87</v>
      </c>
      <c r="E25434" t="s">
        <v>8</v>
      </c>
      <c r="F25434" t="s">
        <v>88</v>
      </c>
      <c r="G25434" s="7"/>
      <c r="H25434" s="17">
        <v>44255</v>
      </c>
    </row>
    <row r="25435" spans="1:8" x14ac:dyDescent="0.2">
      <c r="A25435" t="s">
        <v>145</v>
      </c>
      <c r="B25435">
        <v>395031</v>
      </c>
      <c r="C25435">
        <v>51</v>
      </c>
      <c r="D25435" t="s">
        <v>89</v>
      </c>
      <c r="E25435" t="s">
        <v>8</v>
      </c>
      <c r="F25435" t="s">
        <v>9</v>
      </c>
      <c r="G25435" s="7">
        <v>281400</v>
      </c>
      <c r="H25435" s="17">
        <v>44255</v>
      </c>
    </row>
    <row r="25436" spans="1:8" x14ac:dyDescent="0.2">
      <c r="A25436" t="s">
        <v>145</v>
      </c>
      <c r="B25436">
        <v>394640</v>
      </c>
      <c r="C25436">
        <v>52</v>
      </c>
      <c r="D25436" t="s">
        <v>90</v>
      </c>
      <c r="E25436" t="s">
        <v>8</v>
      </c>
      <c r="F25436" t="s">
        <v>29</v>
      </c>
      <c r="G25436" s="7">
        <v>349900</v>
      </c>
      <c r="H25436" s="17">
        <v>44255</v>
      </c>
    </row>
    <row r="25437" spans="1:8" x14ac:dyDescent="0.2">
      <c r="A25437" t="s">
        <v>145</v>
      </c>
      <c r="B25437">
        <v>395167</v>
      </c>
      <c r="C25437">
        <v>53</v>
      </c>
      <c r="D25437" t="s">
        <v>91</v>
      </c>
      <c r="E25437" t="s">
        <v>8</v>
      </c>
      <c r="F25437" t="s">
        <v>32</v>
      </c>
      <c r="G25437" s="7">
        <v>363990</v>
      </c>
      <c r="H25437" s="17">
        <v>44255</v>
      </c>
    </row>
    <row r="25438" spans="1:8" x14ac:dyDescent="0.2">
      <c r="A25438" t="s">
        <v>145</v>
      </c>
      <c r="B25438">
        <v>753924</v>
      </c>
      <c r="C25438">
        <v>54</v>
      </c>
      <c r="D25438" t="s">
        <v>92</v>
      </c>
      <c r="E25438" t="s">
        <v>8</v>
      </c>
      <c r="F25438" t="s">
        <v>93</v>
      </c>
      <c r="G25438" s="7"/>
      <c r="H25438" s="17">
        <v>44255</v>
      </c>
    </row>
    <row r="25439" spans="1:8" x14ac:dyDescent="0.2">
      <c r="A25439" t="s">
        <v>145</v>
      </c>
      <c r="B25439">
        <v>395169</v>
      </c>
      <c r="C25439">
        <v>55</v>
      </c>
      <c r="D25439" t="s">
        <v>94</v>
      </c>
      <c r="E25439" t="s">
        <v>8</v>
      </c>
      <c r="F25439" t="s">
        <v>75</v>
      </c>
      <c r="G25439" s="7">
        <v>294900</v>
      </c>
      <c r="H25439" s="17">
        <v>44255</v>
      </c>
    </row>
    <row r="25440" spans="1:8" x14ac:dyDescent="0.2">
      <c r="A25440" t="s">
        <v>145</v>
      </c>
      <c r="B25440">
        <v>394619</v>
      </c>
      <c r="C25440">
        <v>56</v>
      </c>
      <c r="D25440" t="s">
        <v>95</v>
      </c>
      <c r="E25440" t="s">
        <v>8</v>
      </c>
      <c r="F25440" t="s">
        <v>11</v>
      </c>
      <c r="G25440" s="7">
        <v>394500</v>
      </c>
      <c r="H25440" s="17">
        <v>44255</v>
      </c>
    </row>
    <row r="25441" spans="1:8" x14ac:dyDescent="0.2">
      <c r="A25441" t="s">
        <v>145</v>
      </c>
      <c r="B25441">
        <v>395238</v>
      </c>
      <c r="C25441">
        <v>57</v>
      </c>
      <c r="D25441" t="s">
        <v>96</v>
      </c>
      <c r="E25441" t="s">
        <v>8</v>
      </c>
      <c r="F25441" t="s">
        <v>26</v>
      </c>
      <c r="G25441" s="7"/>
      <c r="H25441" s="17">
        <v>44255</v>
      </c>
    </row>
    <row r="25442" spans="1:8" x14ac:dyDescent="0.2">
      <c r="A25442" t="s">
        <v>145</v>
      </c>
      <c r="B25442">
        <v>394415</v>
      </c>
      <c r="C25442">
        <v>58</v>
      </c>
      <c r="D25442" t="s">
        <v>97</v>
      </c>
      <c r="E25442" t="s">
        <v>8</v>
      </c>
      <c r="F25442" t="s">
        <v>79</v>
      </c>
      <c r="G25442" s="7">
        <v>1195000</v>
      </c>
      <c r="H25442" s="17">
        <v>44255</v>
      </c>
    </row>
    <row r="25443" spans="1:8" x14ac:dyDescent="0.2">
      <c r="A25443" t="s">
        <v>145</v>
      </c>
      <c r="B25443">
        <v>394312</v>
      </c>
      <c r="C25443">
        <v>59</v>
      </c>
      <c r="D25443" t="s">
        <v>98</v>
      </c>
      <c r="E25443" t="s">
        <v>8</v>
      </c>
      <c r="F25443" t="s">
        <v>99</v>
      </c>
      <c r="G25443" s="7">
        <v>345000</v>
      </c>
      <c r="H25443" s="17">
        <v>44255</v>
      </c>
    </row>
    <row r="25444" spans="1:8" x14ac:dyDescent="0.2">
      <c r="A25444" t="s">
        <v>145</v>
      </c>
      <c r="B25444">
        <v>394308</v>
      </c>
      <c r="C25444">
        <v>60</v>
      </c>
      <c r="D25444" t="s">
        <v>100</v>
      </c>
      <c r="E25444" t="s">
        <v>8</v>
      </c>
      <c r="F25444" t="s">
        <v>9</v>
      </c>
      <c r="G25444" s="7"/>
      <c r="H25444" s="17">
        <v>44255</v>
      </c>
    </row>
    <row r="25445" spans="1:8" x14ac:dyDescent="0.2">
      <c r="A25445" t="s">
        <v>145</v>
      </c>
      <c r="B25445">
        <v>394938</v>
      </c>
      <c r="C25445">
        <v>61</v>
      </c>
      <c r="D25445" t="s">
        <v>101</v>
      </c>
      <c r="E25445" t="s">
        <v>8</v>
      </c>
      <c r="F25445" t="s">
        <v>102</v>
      </c>
      <c r="G25445" s="7">
        <v>339400</v>
      </c>
      <c r="H25445" s="17">
        <v>44255</v>
      </c>
    </row>
    <row r="25446" spans="1:8" x14ac:dyDescent="0.2">
      <c r="A25446" t="s">
        <v>145</v>
      </c>
      <c r="B25446">
        <v>394908</v>
      </c>
      <c r="C25446">
        <v>62</v>
      </c>
      <c r="D25446" t="s">
        <v>103</v>
      </c>
      <c r="E25446" t="s">
        <v>8</v>
      </c>
      <c r="F25446" t="s">
        <v>79</v>
      </c>
      <c r="G25446" s="7">
        <v>360000</v>
      </c>
      <c r="H25446" s="17">
        <v>44255</v>
      </c>
    </row>
    <row r="25447" spans="1:8" x14ac:dyDescent="0.2">
      <c r="A25447" t="s">
        <v>145</v>
      </c>
      <c r="B25447">
        <v>394357</v>
      </c>
      <c r="C25447">
        <v>63</v>
      </c>
      <c r="D25447" t="s">
        <v>104</v>
      </c>
      <c r="E25447" t="s">
        <v>8</v>
      </c>
      <c r="F25447" t="s">
        <v>11</v>
      </c>
      <c r="G25447" s="7">
        <v>289900</v>
      </c>
      <c r="H25447" s="17">
        <v>44255</v>
      </c>
    </row>
    <row r="25448" spans="1:8" x14ac:dyDescent="0.2">
      <c r="A25448" t="s">
        <v>145</v>
      </c>
      <c r="B25448">
        <v>394753</v>
      </c>
      <c r="C25448">
        <v>64</v>
      </c>
      <c r="D25448" t="s">
        <v>105</v>
      </c>
      <c r="E25448" t="s">
        <v>8</v>
      </c>
      <c r="F25448" t="s">
        <v>67</v>
      </c>
      <c r="G25448" s="7">
        <v>299000</v>
      </c>
      <c r="H25448" s="17">
        <v>44255</v>
      </c>
    </row>
    <row r="25449" spans="1:8" x14ac:dyDescent="0.2">
      <c r="A25449" t="s">
        <v>145</v>
      </c>
      <c r="B25449">
        <v>394653</v>
      </c>
      <c r="C25449">
        <v>65</v>
      </c>
      <c r="D25449" t="s">
        <v>106</v>
      </c>
      <c r="E25449" t="s">
        <v>8</v>
      </c>
      <c r="F25449" t="s">
        <v>107</v>
      </c>
      <c r="G25449" s="7">
        <v>290200</v>
      </c>
      <c r="H25449" s="17">
        <v>44255</v>
      </c>
    </row>
    <row r="25450" spans="1:8" x14ac:dyDescent="0.2">
      <c r="A25450" t="s">
        <v>145</v>
      </c>
      <c r="B25450">
        <v>394952</v>
      </c>
      <c r="C25450">
        <v>66</v>
      </c>
      <c r="D25450" t="s">
        <v>108</v>
      </c>
      <c r="E25450" t="s">
        <v>8</v>
      </c>
      <c r="F25450" t="s">
        <v>11</v>
      </c>
      <c r="G25450" s="7"/>
      <c r="H25450" s="17">
        <v>44255</v>
      </c>
    </row>
    <row r="25451" spans="1:8" x14ac:dyDescent="0.2">
      <c r="A25451" t="s">
        <v>145</v>
      </c>
      <c r="B25451">
        <v>394318</v>
      </c>
      <c r="C25451">
        <v>67</v>
      </c>
      <c r="D25451" t="s">
        <v>109</v>
      </c>
      <c r="E25451" t="s">
        <v>8</v>
      </c>
      <c r="F25451" t="s">
        <v>17</v>
      </c>
      <c r="G25451" s="7">
        <v>329900</v>
      </c>
      <c r="H25451" s="17">
        <v>44255</v>
      </c>
    </row>
    <row r="25452" spans="1:8" x14ac:dyDescent="0.2">
      <c r="A25452" t="s">
        <v>145</v>
      </c>
      <c r="B25452">
        <v>394561</v>
      </c>
      <c r="C25452">
        <v>68</v>
      </c>
      <c r="D25452" t="s">
        <v>110</v>
      </c>
      <c r="E25452" t="s">
        <v>8</v>
      </c>
      <c r="F25452" t="s">
        <v>15</v>
      </c>
      <c r="G25452" s="7">
        <v>233950</v>
      </c>
      <c r="H25452" s="17">
        <v>44255</v>
      </c>
    </row>
    <row r="25453" spans="1:8" x14ac:dyDescent="0.2">
      <c r="A25453" t="s">
        <v>145</v>
      </c>
      <c r="B25453">
        <v>394367</v>
      </c>
      <c r="C25453">
        <v>69</v>
      </c>
      <c r="D25453" t="s">
        <v>111</v>
      </c>
      <c r="E25453" t="s">
        <v>8</v>
      </c>
      <c r="F25453" t="s">
        <v>82</v>
      </c>
      <c r="G25453" s="7">
        <v>285000</v>
      </c>
      <c r="H25453" s="17">
        <v>44255</v>
      </c>
    </row>
    <row r="25454" spans="1:8" x14ac:dyDescent="0.2">
      <c r="A25454" t="s">
        <v>145</v>
      </c>
      <c r="B25454">
        <v>394521</v>
      </c>
      <c r="C25454">
        <v>70</v>
      </c>
      <c r="D25454" t="s">
        <v>112</v>
      </c>
      <c r="E25454" t="s">
        <v>8</v>
      </c>
      <c r="F25454" t="s">
        <v>54</v>
      </c>
      <c r="G25454" s="7">
        <v>224900</v>
      </c>
      <c r="H25454" s="17">
        <v>44255</v>
      </c>
    </row>
    <row r="25455" spans="1:8" x14ac:dyDescent="0.2">
      <c r="A25455" t="s">
        <v>145</v>
      </c>
      <c r="B25455">
        <v>394843</v>
      </c>
      <c r="C25455">
        <v>71</v>
      </c>
      <c r="D25455" t="s">
        <v>113</v>
      </c>
      <c r="E25455" t="s">
        <v>8</v>
      </c>
      <c r="F25455" t="s">
        <v>15</v>
      </c>
      <c r="G25455" s="7">
        <v>239900</v>
      </c>
      <c r="H25455" s="17">
        <v>44255</v>
      </c>
    </row>
    <row r="25456" spans="1:8" x14ac:dyDescent="0.2">
      <c r="A25456" t="s">
        <v>145</v>
      </c>
      <c r="B25456">
        <v>394486</v>
      </c>
      <c r="C25456">
        <v>72</v>
      </c>
      <c r="D25456" t="s">
        <v>114</v>
      </c>
      <c r="E25456" t="s">
        <v>8</v>
      </c>
      <c r="F25456" t="s">
        <v>107</v>
      </c>
      <c r="G25456" s="7">
        <v>258800</v>
      </c>
      <c r="H25456" s="17">
        <v>44255</v>
      </c>
    </row>
    <row r="25457" spans="1:8" x14ac:dyDescent="0.2">
      <c r="A25457" t="s">
        <v>145</v>
      </c>
      <c r="B25457">
        <v>394648</v>
      </c>
      <c r="C25457">
        <v>73</v>
      </c>
      <c r="D25457" t="s">
        <v>115</v>
      </c>
      <c r="E25457" t="s">
        <v>8</v>
      </c>
      <c r="F25457" t="s">
        <v>49</v>
      </c>
      <c r="G25457" s="7">
        <v>259000</v>
      </c>
      <c r="H25457" s="17">
        <v>44255</v>
      </c>
    </row>
    <row r="25458" spans="1:8" x14ac:dyDescent="0.2">
      <c r="A25458" t="s">
        <v>145</v>
      </c>
      <c r="B25458">
        <v>394304</v>
      </c>
      <c r="C25458">
        <v>74</v>
      </c>
      <c r="D25458" t="s">
        <v>116</v>
      </c>
      <c r="E25458" t="s">
        <v>8</v>
      </c>
      <c r="F25458" t="s">
        <v>54</v>
      </c>
      <c r="G25458" s="7">
        <v>164900</v>
      </c>
      <c r="H25458" s="17">
        <v>44255</v>
      </c>
    </row>
    <row r="25459" spans="1:8" x14ac:dyDescent="0.2">
      <c r="A25459" t="s">
        <v>145</v>
      </c>
      <c r="B25459">
        <v>753906</v>
      </c>
      <c r="C25459">
        <v>75</v>
      </c>
      <c r="D25459" t="s">
        <v>117</v>
      </c>
      <c r="E25459" t="s">
        <v>8</v>
      </c>
      <c r="F25459" t="s">
        <v>22</v>
      </c>
      <c r="G25459" s="7"/>
      <c r="H25459" s="17">
        <v>44255</v>
      </c>
    </row>
    <row r="25460" spans="1:8" x14ac:dyDescent="0.2">
      <c r="A25460" t="s">
        <v>145</v>
      </c>
      <c r="B25460">
        <v>394798</v>
      </c>
      <c r="C25460">
        <v>76</v>
      </c>
      <c r="D25460" t="s">
        <v>118</v>
      </c>
      <c r="E25460" t="s">
        <v>8</v>
      </c>
      <c r="F25460" t="s">
        <v>119</v>
      </c>
      <c r="G25460" s="7">
        <v>215900</v>
      </c>
      <c r="H25460" s="17">
        <v>44255</v>
      </c>
    </row>
    <row r="25461" spans="1:8" x14ac:dyDescent="0.2">
      <c r="A25461" t="s">
        <v>145</v>
      </c>
      <c r="B25461">
        <v>395134</v>
      </c>
      <c r="C25461">
        <v>77</v>
      </c>
      <c r="D25461" t="s">
        <v>120</v>
      </c>
      <c r="E25461" t="s">
        <v>8</v>
      </c>
      <c r="F25461" t="s">
        <v>11</v>
      </c>
      <c r="G25461" s="7">
        <v>495000</v>
      </c>
      <c r="H25461" s="17">
        <v>44255</v>
      </c>
    </row>
    <row r="25462" spans="1:8" x14ac:dyDescent="0.2">
      <c r="A25462" t="s">
        <v>145</v>
      </c>
      <c r="B25462">
        <v>394457</v>
      </c>
      <c r="C25462">
        <v>78</v>
      </c>
      <c r="D25462" t="s">
        <v>121</v>
      </c>
      <c r="E25462" t="s">
        <v>8</v>
      </c>
      <c r="F25462" t="s">
        <v>107</v>
      </c>
      <c r="G25462" s="7">
        <v>430000</v>
      </c>
      <c r="H25462" s="17">
        <v>44255</v>
      </c>
    </row>
    <row r="25463" spans="1:8" x14ac:dyDescent="0.2">
      <c r="A25463" t="s">
        <v>145</v>
      </c>
      <c r="B25463">
        <v>395143</v>
      </c>
      <c r="C25463">
        <v>79</v>
      </c>
      <c r="D25463" t="s">
        <v>122</v>
      </c>
      <c r="E25463" t="s">
        <v>8</v>
      </c>
      <c r="F25463" t="s">
        <v>9</v>
      </c>
      <c r="G25463" s="7">
        <v>209900</v>
      </c>
      <c r="H25463" s="17">
        <v>44255</v>
      </c>
    </row>
    <row r="25464" spans="1:8" x14ac:dyDescent="0.2">
      <c r="A25464" t="s">
        <v>145</v>
      </c>
      <c r="B25464">
        <v>394484</v>
      </c>
      <c r="C25464">
        <v>80</v>
      </c>
      <c r="D25464" t="s">
        <v>123</v>
      </c>
      <c r="E25464" t="s">
        <v>8</v>
      </c>
      <c r="F25464" t="s">
        <v>44</v>
      </c>
      <c r="G25464" s="7"/>
      <c r="H25464" s="17">
        <v>44255</v>
      </c>
    </row>
    <row r="25465" spans="1:8" x14ac:dyDescent="0.2">
      <c r="A25465" t="s">
        <v>145</v>
      </c>
      <c r="B25465">
        <v>395235</v>
      </c>
      <c r="C25465">
        <v>81</v>
      </c>
      <c r="D25465" t="s">
        <v>124</v>
      </c>
      <c r="E25465" t="s">
        <v>8</v>
      </c>
      <c r="F25465" t="s">
        <v>49</v>
      </c>
      <c r="G25465" s="7">
        <v>284900</v>
      </c>
      <c r="H25465" s="17">
        <v>44255</v>
      </c>
    </row>
    <row r="25466" spans="1:8" x14ac:dyDescent="0.2">
      <c r="A25466" t="s">
        <v>145</v>
      </c>
      <c r="B25466">
        <v>395224</v>
      </c>
      <c r="C25466">
        <v>82</v>
      </c>
      <c r="D25466" t="s">
        <v>125</v>
      </c>
      <c r="E25466" t="s">
        <v>8</v>
      </c>
      <c r="F25466" t="s">
        <v>126</v>
      </c>
      <c r="G25466" s="7">
        <v>260000</v>
      </c>
      <c r="H25466" s="17">
        <v>44255</v>
      </c>
    </row>
    <row r="25467" spans="1:8" x14ac:dyDescent="0.2">
      <c r="A25467" t="s">
        <v>145</v>
      </c>
      <c r="B25467">
        <v>395115</v>
      </c>
      <c r="C25467">
        <v>83</v>
      </c>
      <c r="D25467" t="s">
        <v>127</v>
      </c>
      <c r="E25467" t="s">
        <v>8</v>
      </c>
      <c r="F25467" t="s">
        <v>26</v>
      </c>
      <c r="G25467" s="7">
        <v>329900</v>
      </c>
      <c r="H25467" s="17">
        <v>44255</v>
      </c>
    </row>
    <row r="25468" spans="1:8" x14ac:dyDescent="0.2">
      <c r="A25468" t="s">
        <v>145</v>
      </c>
      <c r="B25468">
        <v>394440</v>
      </c>
      <c r="C25468">
        <v>84</v>
      </c>
      <c r="D25468" t="s">
        <v>128</v>
      </c>
      <c r="E25468" t="s">
        <v>8</v>
      </c>
      <c r="F25468" t="s">
        <v>22</v>
      </c>
      <c r="G25468" s="7"/>
      <c r="H25468" s="17">
        <v>44255</v>
      </c>
    </row>
    <row r="25469" spans="1:8" x14ac:dyDescent="0.2">
      <c r="A25469" t="s">
        <v>145</v>
      </c>
      <c r="B25469">
        <v>394399</v>
      </c>
      <c r="C25469">
        <v>85</v>
      </c>
      <c r="D25469" t="s">
        <v>129</v>
      </c>
      <c r="E25469" t="s">
        <v>8</v>
      </c>
      <c r="F25469" t="s">
        <v>130</v>
      </c>
      <c r="G25469" s="7">
        <v>484596</v>
      </c>
      <c r="H25469" s="17">
        <v>44255</v>
      </c>
    </row>
    <row r="25470" spans="1:8" x14ac:dyDescent="0.2">
      <c r="A25470" t="s">
        <v>145</v>
      </c>
      <c r="B25470">
        <v>395160</v>
      </c>
      <c r="C25470">
        <v>86</v>
      </c>
      <c r="D25470" t="s">
        <v>131</v>
      </c>
      <c r="E25470" t="s">
        <v>8</v>
      </c>
      <c r="F25470" t="s">
        <v>54</v>
      </c>
      <c r="G25470" s="7">
        <v>184900</v>
      </c>
      <c r="H25470" s="17">
        <v>44255</v>
      </c>
    </row>
    <row r="25471" spans="1:8" x14ac:dyDescent="0.2">
      <c r="A25471" t="s">
        <v>145</v>
      </c>
      <c r="B25471">
        <v>394816</v>
      </c>
      <c r="C25471">
        <v>87</v>
      </c>
      <c r="D25471" t="s">
        <v>132</v>
      </c>
      <c r="E25471" t="s">
        <v>8</v>
      </c>
      <c r="F25471" t="s">
        <v>71</v>
      </c>
      <c r="G25471" s="7">
        <v>383900</v>
      </c>
      <c r="H25471" s="17">
        <v>44255</v>
      </c>
    </row>
    <row r="25472" spans="1:8" x14ac:dyDescent="0.2">
      <c r="A25472" t="s">
        <v>145</v>
      </c>
      <c r="B25472">
        <v>394766</v>
      </c>
      <c r="C25472">
        <v>88</v>
      </c>
      <c r="D25472" t="s">
        <v>133</v>
      </c>
      <c r="E25472" t="s">
        <v>8</v>
      </c>
      <c r="F25472" t="s">
        <v>22</v>
      </c>
      <c r="G25472" s="7">
        <v>265990</v>
      </c>
      <c r="H25472" s="17">
        <v>44255</v>
      </c>
    </row>
    <row r="25473" spans="1:8" x14ac:dyDescent="0.2">
      <c r="A25473" t="s">
        <v>145</v>
      </c>
      <c r="B25473">
        <v>394931</v>
      </c>
      <c r="C25473">
        <v>89</v>
      </c>
      <c r="D25473" t="s">
        <v>134</v>
      </c>
      <c r="E25473" t="s">
        <v>8</v>
      </c>
      <c r="F25473" t="s">
        <v>88</v>
      </c>
      <c r="G25473" s="7"/>
      <c r="H25473" s="17">
        <v>44255</v>
      </c>
    </row>
    <row r="25474" spans="1:8" x14ac:dyDescent="0.2">
      <c r="A25474" t="s">
        <v>145</v>
      </c>
      <c r="B25474">
        <v>394528</v>
      </c>
      <c r="C25474">
        <v>90</v>
      </c>
      <c r="D25474" t="s">
        <v>135</v>
      </c>
      <c r="E25474" t="s">
        <v>8</v>
      </c>
      <c r="F25474" t="s">
        <v>22</v>
      </c>
      <c r="G25474" s="7">
        <v>315000</v>
      </c>
      <c r="H25474" s="17">
        <v>44255</v>
      </c>
    </row>
    <row r="25475" spans="1:8" x14ac:dyDescent="0.2">
      <c r="A25475" t="s">
        <v>145</v>
      </c>
      <c r="B25475">
        <v>394531</v>
      </c>
      <c r="C25475">
        <v>91</v>
      </c>
      <c r="D25475" t="s">
        <v>136</v>
      </c>
      <c r="E25475" t="s">
        <v>8</v>
      </c>
      <c r="F25475" t="s">
        <v>137</v>
      </c>
      <c r="G25475" s="7">
        <v>297610</v>
      </c>
      <c r="H25475" s="17">
        <v>44255</v>
      </c>
    </row>
    <row r="25476" spans="1:8" x14ac:dyDescent="0.2">
      <c r="A25476" t="s">
        <v>145</v>
      </c>
      <c r="B25476">
        <v>394711</v>
      </c>
      <c r="C25476">
        <v>92</v>
      </c>
      <c r="D25476" t="s">
        <v>138</v>
      </c>
      <c r="E25476" t="s">
        <v>8</v>
      </c>
      <c r="F25476" t="s">
        <v>139</v>
      </c>
      <c r="G25476" s="7">
        <v>279900</v>
      </c>
      <c r="H25476" s="17">
        <v>44255</v>
      </c>
    </row>
    <row r="25477" spans="1:8" x14ac:dyDescent="0.2">
      <c r="A25477" t="s">
        <v>145</v>
      </c>
      <c r="B25477">
        <v>394352</v>
      </c>
      <c r="C25477">
        <v>94</v>
      </c>
      <c r="D25477" t="s">
        <v>140</v>
      </c>
      <c r="E25477" t="s">
        <v>8</v>
      </c>
      <c r="F25477" t="s">
        <v>24</v>
      </c>
      <c r="G25477" s="7">
        <v>259900</v>
      </c>
      <c r="H25477" s="17">
        <v>44255</v>
      </c>
    </row>
    <row r="25478" spans="1:8" x14ac:dyDescent="0.2">
      <c r="A25478" t="s">
        <v>145</v>
      </c>
      <c r="B25478">
        <v>394666</v>
      </c>
      <c r="C25478">
        <v>96</v>
      </c>
      <c r="D25478" t="s">
        <v>141</v>
      </c>
      <c r="E25478" t="s">
        <v>8</v>
      </c>
      <c r="F25478" t="s">
        <v>17</v>
      </c>
      <c r="G25478" s="7">
        <v>275000</v>
      </c>
      <c r="H25478" s="17">
        <v>44255</v>
      </c>
    </row>
    <row r="25479" spans="1:8" x14ac:dyDescent="0.2">
      <c r="A25479" t="s">
        <v>145</v>
      </c>
      <c r="B25479">
        <v>395006</v>
      </c>
      <c r="C25479">
        <v>100</v>
      </c>
      <c r="D25479" t="s">
        <v>142</v>
      </c>
      <c r="E25479" t="s">
        <v>8</v>
      </c>
      <c r="F25479" t="s">
        <v>88</v>
      </c>
      <c r="G25479" s="7">
        <v>514999</v>
      </c>
      <c r="H25479" s="17">
        <v>44255</v>
      </c>
    </row>
    <row r="25480" spans="1:8" x14ac:dyDescent="0.2">
      <c r="A25480" t="s">
        <v>145</v>
      </c>
      <c r="B25480">
        <v>394602</v>
      </c>
      <c r="C25480">
        <v>159</v>
      </c>
      <c r="D25480" t="s">
        <v>143</v>
      </c>
      <c r="E25480" t="s">
        <v>8</v>
      </c>
      <c r="F25480" t="s">
        <v>44</v>
      </c>
      <c r="G25480" s="7"/>
      <c r="H25480" s="17">
        <v>44255</v>
      </c>
    </row>
    <row r="25481" spans="1:8" x14ac:dyDescent="0.2">
      <c r="A25481" t="s">
        <v>146</v>
      </c>
      <c r="B25481">
        <v>102001</v>
      </c>
      <c r="C25481">
        <v>0</v>
      </c>
      <c r="D25481" t="s">
        <v>5</v>
      </c>
      <c r="E25481" t="s">
        <v>6</v>
      </c>
      <c r="G25481" s="7">
        <v>295000</v>
      </c>
      <c r="H25481" s="17">
        <v>44255</v>
      </c>
    </row>
    <row r="25482" spans="1:8" x14ac:dyDescent="0.2">
      <c r="A25482" t="s">
        <v>146</v>
      </c>
      <c r="B25482">
        <v>394913</v>
      </c>
      <c r="C25482">
        <v>1</v>
      </c>
      <c r="D25482" t="s">
        <v>7</v>
      </c>
      <c r="E25482" t="s">
        <v>8</v>
      </c>
      <c r="F25482" t="s">
        <v>9</v>
      </c>
      <c r="G25482" s="7">
        <v>499999</v>
      </c>
      <c r="H25482" s="17">
        <v>44255</v>
      </c>
    </row>
    <row r="25483" spans="1:8" x14ac:dyDescent="0.2">
      <c r="A25483" t="s">
        <v>146</v>
      </c>
      <c r="B25483">
        <v>753899</v>
      </c>
      <c r="C25483">
        <v>2</v>
      </c>
      <c r="D25483" t="s">
        <v>10</v>
      </c>
      <c r="E25483" t="s">
        <v>8</v>
      </c>
      <c r="F25483" t="s">
        <v>11</v>
      </c>
      <c r="G25483" s="7">
        <v>780000</v>
      </c>
      <c r="H25483" s="17">
        <v>44255</v>
      </c>
    </row>
    <row r="25484" spans="1:8" x14ac:dyDescent="0.2">
      <c r="A25484" t="s">
        <v>146</v>
      </c>
      <c r="B25484">
        <v>394463</v>
      </c>
      <c r="C25484">
        <v>3</v>
      </c>
      <c r="D25484" t="s">
        <v>12</v>
      </c>
      <c r="E25484" t="s">
        <v>8</v>
      </c>
      <c r="F25484" t="s">
        <v>13</v>
      </c>
      <c r="G25484" s="7">
        <v>269000</v>
      </c>
      <c r="H25484" s="17">
        <v>44255</v>
      </c>
    </row>
    <row r="25485" spans="1:8" x14ac:dyDescent="0.2">
      <c r="A25485" t="s">
        <v>146</v>
      </c>
      <c r="B25485">
        <v>394514</v>
      </c>
      <c r="C25485">
        <v>4</v>
      </c>
      <c r="D25485" t="s">
        <v>14</v>
      </c>
      <c r="E25485" t="s">
        <v>8</v>
      </c>
      <c r="F25485" t="s">
        <v>15</v>
      </c>
      <c r="G25485" s="7">
        <v>312750</v>
      </c>
      <c r="H25485" s="17">
        <v>44255</v>
      </c>
    </row>
    <row r="25486" spans="1:8" x14ac:dyDescent="0.2">
      <c r="A25486" t="s">
        <v>146</v>
      </c>
      <c r="B25486">
        <v>394974</v>
      </c>
      <c r="C25486">
        <v>5</v>
      </c>
      <c r="D25486" t="s">
        <v>16</v>
      </c>
      <c r="E25486" t="s">
        <v>8</v>
      </c>
      <c r="F25486" t="s">
        <v>17</v>
      </c>
      <c r="G25486" s="7">
        <v>265000</v>
      </c>
      <c r="H25486" s="17">
        <v>44255</v>
      </c>
    </row>
    <row r="25487" spans="1:8" x14ac:dyDescent="0.2">
      <c r="A25487" t="s">
        <v>146</v>
      </c>
      <c r="B25487">
        <v>394692</v>
      </c>
      <c r="C25487">
        <v>6</v>
      </c>
      <c r="D25487" t="s">
        <v>18</v>
      </c>
      <c r="E25487" t="s">
        <v>8</v>
      </c>
      <c r="F25487" t="s">
        <v>15</v>
      </c>
      <c r="G25487" s="7">
        <v>278000</v>
      </c>
      <c r="H25487" s="17">
        <v>44255</v>
      </c>
    </row>
    <row r="25488" spans="1:8" x14ac:dyDescent="0.2">
      <c r="A25488" t="s">
        <v>146</v>
      </c>
      <c r="B25488">
        <v>395209</v>
      </c>
      <c r="C25488">
        <v>7</v>
      </c>
      <c r="D25488" t="s">
        <v>19</v>
      </c>
      <c r="E25488" t="s">
        <v>8</v>
      </c>
      <c r="F25488" t="s">
        <v>20</v>
      </c>
      <c r="G25488" s="7">
        <v>435000</v>
      </c>
      <c r="H25488" s="17">
        <v>44255</v>
      </c>
    </row>
    <row r="25489" spans="1:8" x14ac:dyDescent="0.2">
      <c r="A25489" t="s">
        <v>146</v>
      </c>
      <c r="B25489">
        <v>394856</v>
      </c>
      <c r="C25489">
        <v>8</v>
      </c>
      <c r="D25489" t="s">
        <v>21</v>
      </c>
      <c r="E25489" t="s">
        <v>8</v>
      </c>
      <c r="F25489" t="s">
        <v>22</v>
      </c>
      <c r="G25489" s="7">
        <v>390000</v>
      </c>
      <c r="H25489" s="17">
        <v>44255</v>
      </c>
    </row>
    <row r="25490" spans="1:8" x14ac:dyDescent="0.2">
      <c r="A25490" t="s">
        <v>146</v>
      </c>
      <c r="B25490">
        <v>394347</v>
      </c>
      <c r="C25490">
        <v>9</v>
      </c>
      <c r="D25490" t="s">
        <v>23</v>
      </c>
      <c r="E25490" t="s">
        <v>8</v>
      </c>
      <c r="F25490" t="s">
        <v>24</v>
      </c>
      <c r="G25490" s="7">
        <v>295000</v>
      </c>
      <c r="H25490" s="17">
        <v>44255</v>
      </c>
    </row>
    <row r="25491" spans="1:8" x14ac:dyDescent="0.2">
      <c r="A25491" t="s">
        <v>146</v>
      </c>
      <c r="B25491">
        <v>394404</v>
      </c>
      <c r="C25491">
        <v>10</v>
      </c>
      <c r="D25491" t="s">
        <v>25</v>
      </c>
      <c r="E25491" t="s">
        <v>8</v>
      </c>
      <c r="F25491" t="s">
        <v>26</v>
      </c>
      <c r="G25491" s="7">
        <v>535000</v>
      </c>
      <c r="H25491" s="17">
        <v>44255</v>
      </c>
    </row>
    <row r="25492" spans="1:8" x14ac:dyDescent="0.2">
      <c r="A25492" t="s">
        <v>146</v>
      </c>
      <c r="B25492">
        <v>395057</v>
      </c>
      <c r="C25492">
        <v>11</v>
      </c>
      <c r="D25492" t="s">
        <v>27</v>
      </c>
      <c r="E25492" t="s">
        <v>8</v>
      </c>
      <c r="F25492" t="s">
        <v>11</v>
      </c>
      <c r="G25492" s="7">
        <v>987750</v>
      </c>
      <c r="H25492" s="17">
        <v>44255</v>
      </c>
    </row>
    <row r="25493" spans="1:8" x14ac:dyDescent="0.2">
      <c r="A25493" t="s">
        <v>146</v>
      </c>
      <c r="B25493">
        <v>394532</v>
      </c>
      <c r="C25493">
        <v>12</v>
      </c>
      <c r="D25493" t="s">
        <v>28</v>
      </c>
      <c r="E25493" t="s">
        <v>8</v>
      </c>
      <c r="F25493" t="s">
        <v>29</v>
      </c>
      <c r="G25493" s="7">
        <v>199900</v>
      </c>
      <c r="H25493" s="17">
        <v>44255</v>
      </c>
    </row>
    <row r="25494" spans="1:8" x14ac:dyDescent="0.2">
      <c r="A25494" t="s">
        <v>146</v>
      </c>
      <c r="B25494">
        <v>395025</v>
      </c>
      <c r="C25494">
        <v>13</v>
      </c>
      <c r="D25494" t="s">
        <v>30</v>
      </c>
      <c r="E25494" t="s">
        <v>8</v>
      </c>
      <c r="F25494" t="s">
        <v>11</v>
      </c>
      <c r="G25494" s="7">
        <v>455000</v>
      </c>
      <c r="H25494" s="17">
        <v>44255</v>
      </c>
    </row>
    <row r="25495" spans="1:8" x14ac:dyDescent="0.2">
      <c r="A25495" t="s">
        <v>146</v>
      </c>
      <c r="B25495">
        <v>394976</v>
      </c>
      <c r="C25495">
        <v>14</v>
      </c>
      <c r="D25495" t="s">
        <v>31</v>
      </c>
      <c r="E25495" t="s">
        <v>8</v>
      </c>
      <c r="F25495" t="s">
        <v>32</v>
      </c>
      <c r="G25495" s="7">
        <v>365000</v>
      </c>
      <c r="H25495" s="17">
        <v>44255</v>
      </c>
    </row>
    <row r="25496" spans="1:8" x14ac:dyDescent="0.2">
      <c r="A25496" t="s">
        <v>146</v>
      </c>
      <c r="B25496">
        <v>395078</v>
      </c>
      <c r="C25496">
        <v>15</v>
      </c>
      <c r="D25496" t="s">
        <v>33</v>
      </c>
      <c r="E25496" t="s">
        <v>8</v>
      </c>
      <c r="F25496" t="s">
        <v>34</v>
      </c>
      <c r="G25496" s="7">
        <v>615000</v>
      </c>
      <c r="H25496" s="17">
        <v>44255</v>
      </c>
    </row>
    <row r="25497" spans="1:8" x14ac:dyDescent="0.2">
      <c r="A25497" t="s">
        <v>146</v>
      </c>
      <c r="B25497">
        <v>394865</v>
      </c>
      <c r="C25497">
        <v>16</v>
      </c>
      <c r="D25497" t="s">
        <v>35</v>
      </c>
      <c r="E25497" t="s">
        <v>8</v>
      </c>
      <c r="F25497" t="s">
        <v>36</v>
      </c>
      <c r="G25497" s="7">
        <v>315000</v>
      </c>
      <c r="H25497" s="17">
        <v>44255</v>
      </c>
    </row>
    <row r="25498" spans="1:8" x14ac:dyDescent="0.2">
      <c r="A25498" t="s">
        <v>146</v>
      </c>
      <c r="B25498">
        <v>395056</v>
      </c>
      <c r="C25498">
        <v>17</v>
      </c>
      <c r="D25498" t="s">
        <v>37</v>
      </c>
      <c r="E25498" t="s">
        <v>8</v>
      </c>
      <c r="F25498" t="s">
        <v>11</v>
      </c>
      <c r="G25498" s="7">
        <v>722000</v>
      </c>
      <c r="H25498" s="17">
        <v>44255</v>
      </c>
    </row>
    <row r="25499" spans="1:8" x14ac:dyDescent="0.2">
      <c r="A25499" t="s">
        <v>146</v>
      </c>
      <c r="B25499">
        <v>395121</v>
      </c>
      <c r="C25499">
        <v>18</v>
      </c>
      <c r="D25499" t="s">
        <v>38</v>
      </c>
      <c r="E25499" t="s">
        <v>8</v>
      </c>
      <c r="F25499" t="s">
        <v>39</v>
      </c>
      <c r="G25499" s="7">
        <v>205000</v>
      </c>
      <c r="H25499" s="17">
        <v>44255</v>
      </c>
    </row>
    <row r="25500" spans="1:8" x14ac:dyDescent="0.2">
      <c r="A25500" t="s">
        <v>146</v>
      </c>
      <c r="B25500">
        <v>395148</v>
      </c>
      <c r="C25500">
        <v>19</v>
      </c>
      <c r="D25500" t="s">
        <v>40</v>
      </c>
      <c r="E25500" t="s">
        <v>8</v>
      </c>
      <c r="F25500" t="s">
        <v>22</v>
      </c>
      <c r="G25500" s="7">
        <v>280000</v>
      </c>
      <c r="H25500" s="17">
        <v>44255</v>
      </c>
    </row>
    <row r="25501" spans="1:8" x14ac:dyDescent="0.2">
      <c r="A25501" t="s">
        <v>146</v>
      </c>
      <c r="B25501">
        <v>394358</v>
      </c>
      <c r="C25501">
        <v>20</v>
      </c>
      <c r="D25501" t="s">
        <v>41</v>
      </c>
      <c r="E25501" t="s">
        <v>8</v>
      </c>
      <c r="F25501" t="s">
        <v>42</v>
      </c>
      <c r="G25501" s="7">
        <v>305000</v>
      </c>
      <c r="H25501" s="17">
        <v>44255</v>
      </c>
    </row>
    <row r="25502" spans="1:8" x14ac:dyDescent="0.2">
      <c r="A25502" t="s">
        <v>146</v>
      </c>
      <c r="B25502">
        <v>394530</v>
      </c>
      <c r="C25502">
        <v>21</v>
      </c>
      <c r="D25502" t="s">
        <v>43</v>
      </c>
      <c r="E25502" t="s">
        <v>8</v>
      </c>
      <c r="F25502" t="s">
        <v>44</v>
      </c>
      <c r="G25502" s="7">
        <v>517000</v>
      </c>
      <c r="H25502" s="17">
        <v>44255</v>
      </c>
    </row>
    <row r="25503" spans="1:8" x14ac:dyDescent="0.2">
      <c r="A25503" t="s">
        <v>146</v>
      </c>
      <c r="B25503">
        <v>394982</v>
      </c>
      <c r="C25503">
        <v>22</v>
      </c>
      <c r="D25503" t="s">
        <v>45</v>
      </c>
      <c r="E25503" t="s">
        <v>8</v>
      </c>
      <c r="F25503" t="s">
        <v>17</v>
      </c>
      <c r="G25503" s="7">
        <v>188250</v>
      </c>
      <c r="H25503" s="17">
        <v>44255</v>
      </c>
    </row>
    <row r="25504" spans="1:8" x14ac:dyDescent="0.2">
      <c r="A25504" t="s">
        <v>146</v>
      </c>
      <c r="B25504">
        <v>394998</v>
      </c>
      <c r="C25504">
        <v>23</v>
      </c>
      <c r="D25504" t="s">
        <v>46</v>
      </c>
      <c r="E25504" t="s">
        <v>8</v>
      </c>
      <c r="F25504" t="s">
        <v>47</v>
      </c>
      <c r="G25504" s="7">
        <v>474900</v>
      </c>
      <c r="H25504" s="17">
        <v>44255</v>
      </c>
    </row>
    <row r="25505" spans="1:8" x14ac:dyDescent="0.2">
      <c r="A25505" t="s">
        <v>146</v>
      </c>
      <c r="B25505">
        <v>394458</v>
      </c>
      <c r="C25505">
        <v>24</v>
      </c>
      <c r="D25505" t="s">
        <v>48</v>
      </c>
      <c r="E25505" t="s">
        <v>8</v>
      </c>
      <c r="F25505" t="s">
        <v>49</v>
      </c>
      <c r="G25505" s="7">
        <v>294645</v>
      </c>
      <c r="H25505" s="17">
        <v>44255</v>
      </c>
    </row>
    <row r="25506" spans="1:8" x14ac:dyDescent="0.2">
      <c r="A25506" t="s">
        <v>146</v>
      </c>
      <c r="B25506">
        <v>395045</v>
      </c>
      <c r="C25506">
        <v>25</v>
      </c>
      <c r="D25506" t="s">
        <v>50</v>
      </c>
      <c r="E25506" t="s">
        <v>8</v>
      </c>
      <c r="F25506" t="s">
        <v>11</v>
      </c>
      <c r="G25506" s="7">
        <v>495000</v>
      </c>
      <c r="H25506" s="17">
        <v>44255</v>
      </c>
    </row>
    <row r="25507" spans="1:8" x14ac:dyDescent="0.2">
      <c r="A25507" t="s">
        <v>146</v>
      </c>
      <c r="B25507">
        <v>395055</v>
      </c>
      <c r="C25507">
        <v>26</v>
      </c>
      <c r="D25507" t="s">
        <v>51</v>
      </c>
      <c r="E25507" t="s">
        <v>8</v>
      </c>
      <c r="F25507" t="s">
        <v>15</v>
      </c>
      <c r="G25507" s="7">
        <v>260000</v>
      </c>
      <c r="H25507" s="17">
        <v>44255</v>
      </c>
    </row>
    <row r="25508" spans="1:8" x14ac:dyDescent="0.2">
      <c r="A25508" t="s">
        <v>146</v>
      </c>
      <c r="B25508">
        <v>394943</v>
      </c>
      <c r="C25508">
        <v>27</v>
      </c>
      <c r="D25508" t="s">
        <v>52</v>
      </c>
      <c r="E25508" t="s">
        <v>8</v>
      </c>
      <c r="F25508" t="s">
        <v>22</v>
      </c>
      <c r="G25508" s="7">
        <v>310000</v>
      </c>
      <c r="H25508" s="17">
        <v>44255</v>
      </c>
    </row>
    <row r="25509" spans="1:8" x14ac:dyDescent="0.2">
      <c r="A25509" t="s">
        <v>146</v>
      </c>
      <c r="B25509">
        <v>394466</v>
      </c>
      <c r="C25509">
        <v>28</v>
      </c>
      <c r="D25509" t="s">
        <v>53</v>
      </c>
      <c r="E25509" t="s">
        <v>8</v>
      </c>
      <c r="F25509" t="s">
        <v>54</v>
      </c>
      <c r="G25509" s="7">
        <v>215000</v>
      </c>
      <c r="H25509" s="17">
        <v>44255</v>
      </c>
    </row>
    <row r="25510" spans="1:8" x14ac:dyDescent="0.2">
      <c r="A25510" t="s">
        <v>146</v>
      </c>
      <c r="B25510">
        <v>394475</v>
      </c>
      <c r="C25510">
        <v>29</v>
      </c>
      <c r="D25510" t="s">
        <v>55</v>
      </c>
      <c r="E25510" t="s">
        <v>8</v>
      </c>
      <c r="F25510" t="s">
        <v>54</v>
      </c>
      <c r="G25510" s="7">
        <v>168750</v>
      </c>
      <c r="H25510" s="17">
        <v>44255</v>
      </c>
    </row>
    <row r="25511" spans="1:8" x14ac:dyDescent="0.2">
      <c r="A25511" t="s">
        <v>146</v>
      </c>
      <c r="B25511">
        <v>394735</v>
      </c>
      <c r="C25511">
        <v>30</v>
      </c>
      <c r="D25511" t="s">
        <v>56</v>
      </c>
      <c r="E25511" t="s">
        <v>8</v>
      </c>
      <c r="F25511" t="s">
        <v>39</v>
      </c>
      <c r="G25511" s="7">
        <v>250000</v>
      </c>
      <c r="H25511" s="17">
        <v>44255</v>
      </c>
    </row>
    <row r="25512" spans="1:8" x14ac:dyDescent="0.2">
      <c r="A25512" t="s">
        <v>146</v>
      </c>
      <c r="B25512">
        <v>394775</v>
      </c>
      <c r="C25512">
        <v>31</v>
      </c>
      <c r="D25512" t="s">
        <v>57</v>
      </c>
      <c r="E25512" t="s">
        <v>8</v>
      </c>
      <c r="F25512" t="s">
        <v>58</v>
      </c>
      <c r="G25512" s="7">
        <v>345000</v>
      </c>
      <c r="H25512" s="17">
        <v>44255</v>
      </c>
    </row>
    <row r="25513" spans="1:8" x14ac:dyDescent="0.2">
      <c r="A25513" t="s">
        <v>146</v>
      </c>
      <c r="B25513">
        <v>394492</v>
      </c>
      <c r="C25513">
        <v>32</v>
      </c>
      <c r="D25513" t="s">
        <v>59</v>
      </c>
      <c r="E25513" t="s">
        <v>8</v>
      </c>
      <c r="F25513" t="s">
        <v>54</v>
      </c>
      <c r="G25513" s="7">
        <v>232500</v>
      </c>
      <c r="H25513" s="17">
        <v>44255</v>
      </c>
    </row>
    <row r="25514" spans="1:8" x14ac:dyDescent="0.2">
      <c r="A25514" t="s">
        <v>146</v>
      </c>
      <c r="B25514">
        <v>394705</v>
      </c>
      <c r="C25514">
        <v>33</v>
      </c>
      <c r="D25514" t="s">
        <v>60</v>
      </c>
      <c r="E25514" t="s">
        <v>8</v>
      </c>
      <c r="F25514" t="s">
        <v>61</v>
      </c>
      <c r="G25514" s="7">
        <v>225000</v>
      </c>
      <c r="H25514" s="17">
        <v>44255</v>
      </c>
    </row>
    <row r="25515" spans="1:8" x14ac:dyDescent="0.2">
      <c r="A25515" t="s">
        <v>146</v>
      </c>
      <c r="B25515">
        <v>395059</v>
      </c>
      <c r="C25515">
        <v>34</v>
      </c>
      <c r="D25515" t="s">
        <v>62</v>
      </c>
      <c r="E25515" t="s">
        <v>8</v>
      </c>
      <c r="F25515" t="s">
        <v>11</v>
      </c>
      <c r="G25515" s="7">
        <v>1285000</v>
      </c>
      <c r="H25515" s="17">
        <v>44255</v>
      </c>
    </row>
    <row r="25516" spans="1:8" x14ac:dyDescent="0.2">
      <c r="A25516" t="s">
        <v>146</v>
      </c>
      <c r="B25516">
        <v>394355</v>
      </c>
      <c r="C25516">
        <v>35</v>
      </c>
      <c r="D25516" t="s">
        <v>63</v>
      </c>
      <c r="E25516" t="s">
        <v>8</v>
      </c>
      <c r="F25516" t="s">
        <v>15</v>
      </c>
      <c r="G25516" s="7">
        <v>405600</v>
      </c>
      <c r="H25516" s="17">
        <v>44255</v>
      </c>
    </row>
    <row r="25517" spans="1:8" x14ac:dyDescent="0.2">
      <c r="A25517" t="s">
        <v>146</v>
      </c>
      <c r="B25517">
        <v>395194</v>
      </c>
      <c r="C25517">
        <v>36</v>
      </c>
      <c r="D25517" t="s">
        <v>64</v>
      </c>
      <c r="E25517" t="s">
        <v>8</v>
      </c>
      <c r="F25517" t="s">
        <v>65</v>
      </c>
      <c r="G25517" s="7">
        <v>269995</v>
      </c>
      <c r="H25517" s="17">
        <v>44255</v>
      </c>
    </row>
    <row r="25518" spans="1:8" x14ac:dyDescent="0.2">
      <c r="A25518" t="s">
        <v>146</v>
      </c>
      <c r="B25518">
        <v>394902</v>
      </c>
      <c r="C25518">
        <v>37</v>
      </c>
      <c r="D25518" t="s">
        <v>66</v>
      </c>
      <c r="E25518" t="s">
        <v>8</v>
      </c>
      <c r="F25518" t="s">
        <v>67</v>
      </c>
      <c r="G25518" s="7">
        <v>335000</v>
      </c>
      <c r="H25518" s="17">
        <v>44255</v>
      </c>
    </row>
    <row r="25519" spans="1:8" x14ac:dyDescent="0.2">
      <c r="A25519" t="s">
        <v>146</v>
      </c>
      <c r="B25519">
        <v>395005</v>
      </c>
      <c r="C25519">
        <v>38</v>
      </c>
      <c r="D25519" t="s">
        <v>68</v>
      </c>
      <c r="E25519" t="s">
        <v>8</v>
      </c>
      <c r="F25519" t="s">
        <v>69</v>
      </c>
      <c r="G25519" s="7">
        <v>330000</v>
      </c>
      <c r="H25519" s="17">
        <v>44255</v>
      </c>
    </row>
    <row r="25520" spans="1:8" x14ac:dyDescent="0.2">
      <c r="A25520" t="s">
        <v>146</v>
      </c>
      <c r="B25520">
        <v>394862</v>
      </c>
      <c r="C25520">
        <v>39</v>
      </c>
      <c r="D25520" t="s">
        <v>70</v>
      </c>
      <c r="E25520" t="s">
        <v>8</v>
      </c>
      <c r="F25520" t="s">
        <v>71</v>
      </c>
      <c r="G25520" s="7">
        <v>216000</v>
      </c>
      <c r="H25520" s="17">
        <v>44255</v>
      </c>
    </row>
    <row r="25521" spans="1:8" x14ac:dyDescent="0.2">
      <c r="A25521" t="s">
        <v>146</v>
      </c>
      <c r="B25521">
        <v>394714</v>
      </c>
      <c r="C25521">
        <v>40</v>
      </c>
      <c r="D25521" t="s">
        <v>72</v>
      </c>
      <c r="E25521" t="s">
        <v>8</v>
      </c>
      <c r="F25521" t="s">
        <v>22</v>
      </c>
      <c r="G25521" s="7">
        <v>276380</v>
      </c>
      <c r="H25521" s="17">
        <v>44255</v>
      </c>
    </row>
    <row r="25522" spans="1:8" x14ac:dyDescent="0.2">
      <c r="A25522" t="s">
        <v>146</v>
      </c>
      <c r="B25522">
        <v>394849</v>
      </c>
      <c r="C25522">
        <v>41</v>
      </c>
      <c r="D25522" t="s">
        <v>73</v>
      </c>
      <c r="E25522" t="s">
        <v>8</v>
      </c>
      <c r="F25522" t="s">
        <v>67</v>
      </c>
      <c r="G25522" s="7">
        <v>195000</v>
      </c>
      <c r="H25522" s="17">
        <v>44255</v>
      </c>
    </row>
    <row r="25523" spans="1:8" x14ac:dyDescent="0.2">
      <c r="A25523" t="s">
        <v>146</v>
      </c>
      <c r="B25523">
        <v>394935</v>
      </c>
      <c r="C25523">
        <v>42</v>
      </c>
      <c r="D25523" t="s">
        <v>74</v>
      </c>
      <c r="E25523" t="s">
        <v>8</v>
      </c>
      <c r="F25523" t="s">
        <v>75</v>
      </c>
      <c r="G25523" s="7">
        <v>210000</v>
      </c>
      <c r="H25523" s="17">
        <v>44255</v>
      </c>
    </row>
    <row r="25524" spans="1:8" x14ac:dyDescent="0.2">
      <c r="A25524" t="s">
        <v>146</v>
      </c>
      <c r="B25524">
        <v>394807</v>
      </c>
      <c r="C25524">
        <v>43</v>
      </c>
      <c r="D25524" t="s">
        <v>76</v>
      </c>
      <c r="E25524" t="s">
        <v>8</v>
      </c>
      <c r="F25524" t="s">
        <v>77</v>
      </c>
      <c r="G25524" s="7">
        <v>210000</v>
      </c>
      <c r="H25524" s="17">
        <v>44255</v>
      </c>
    </row>
    <row r="25525" spans="1:8" x14ac:dyDescent="0.2">
      <c r="A25525" t="s">
        <v>146</v>
      </c>
      <c r="B25525">
        <v>394669</v>
      </c>
      <c r="C25525">
        <v>44</v>
      </c>
      <c r="D25525" t="s">
        <v>78</v>
      </c>
      <c r="E25525" t="s">
        <v>8</v>
      </c>
      <c r="F25525" t="s">
        <v>79</v>
      </c>
      <c r="G25525" s="7">
        <v>268000</v>
      </c>
      <c r="H25525" s="17">
        <v>44255</v>
      </c>
    </row>
    <row r="25526" spans="1:8" x14ac:dyDescent="0.2">
      <c r="A25526" t="s">
        <v>146</v>
      </c>
      <c r="B25526">
        <v>395022</v>
      </c>
      <c r="C25526">
        <v>45</v>
      </c>
      <c r="D25526" t="s">
        <v>80</v>
      </c>
      <c r="E25526" t="s">
        <v>8</v>
      </c>
      <c r="F25526" t="s">
        <v>65</v>
      </c>
      <c r="G25526" s="7">
        <v>289990</v>
      </c>
      <c r="H25526" s="17">
        <v>44255</v>
      </c>
    </row>
    <row r="25527" spans="1:8" x14ac:dyDescent="0.2">
      <c r="A25527" t="s">
        <v>146</v>
      </c>
      <c r="B25527">
        <v>394910</v>
      </c>
      <c r="C25527">
        <v>46</v>
      </c>
      <c r="D25527" t="s">
        <v>81</v>
      </c>
      <c r="E25527" t="s">
        <v>8</v>
      </c>
      <c r="F25527" t="s">
        <v>82</v>
      </c>
      <c r="G25527" s="7">
        <v>235000</v>
      </c>
      <c r="H25527" s="17">
        <v>44255</v>
      </c>
    </row>
    <row r="25528" spans="1:8" x14ac:dyDescent="0.2">
      <c r="A25528" t="s">
        <v>146</v>
      </c>
      <c r="B25528">
        <v>394425</v>
      </c>
      <c r="C25528">
        <v>47</v>
      </c>
      <c r="D25528" t="s">
        <v>83</v>
      </c>
      <c r="E25528" t="s">
        <v>8</v>
      </c>
      <c r="F25528" t="s">
        <v>9</v>
      </c>
      <c r="G25528" s="7">
        <v>172500</v>
      </c>
      <c r="H25528" s="17">
        <v>44255</v>
      </c>
    </row>
    <row r="25529" spans="1:8" x14ac:dyDescent="0.2">
      <c r="A25529" t="s">
        <v>146</v>
      </c>
      <c r="B25529">
        <v>395012</v>
      </c>
      <c r="C25529">
        <v>48</v>
      </c>
      <c r="D25529" t="s">
        <v>84</v>
      </c>
      <c r="E25529" t="s">
        <v>8</v>
      </c>
      <c r="F25529" t="s">
        <v>49</v>
      </c>
      <c r="G25529" s="7">
        <v>325000</v>
      </c>
      <c r="H25529" s="17">
        <v>44255</v>
      </c>
    </row>
    <row r="25530" spans="1:8" x14ac:dyDescent="0.2">
      <c r="A25530" t="s">
        <v>146</v>
      </c>
      <c r="B25530">
        <v>394388</v>
      </c>
      <c r="C25530">
        <v>49</v>
      </c>
      <c r="D25530" t="s">
        <v>85</v>
      </c>
      <c r="E25530" t="s">
        <v>8</v>
      </c>
      <c r="F25530" t="s">
        <v>86</v>
      </c>
      <c r="G25530" s="7">
        <v>231200</v>
      </c>
      <c r="H25530" s="17">
        <v>44255</v>
      </c>
    </row>
    <row r="25531" spans="1:8" x14ac:dyDescent="0.2">
      <c r="A25531" t="s">
        <v>146</v>
      </c>
      <c r="B25531">
        <v>395053</v>
      </c>
      <c r="C25531">
        <v>50</v>
      </c>
      <c r="D25531" t="s">
        <v>87</v>
      </c>
      <c r="E25531" t="s">
        <v>8</v>
      </c>
      <c r="F25531" t="s">
        <v>88</v>
      </c>
      <c r="G25531" s="7">
        <v>428950</v>
      </c>
      <c r="H25531" s="17">
        <v>44255</v>
      </c>
    </row>
    <row r="25532" spans="1:8" x14ac:dyDescent="0.2">
      <c r="A25532" t="s">
        <v>146</v>
      </c>
      <c r="B25532">
        <v>395031</v>
      </c>
      <c r="C25532">
        <v>51</v>
      </c>
      <c r="D25532" t="s">
        <v>89</v>
      </c>
      <c r="E25532" t="s">
        <v>8</v>
      </c>
      <c r="F25532" t="s">
        <v>9</v>
      </c>
      <c r="G25532" s="7">
        <v>160000</v>
      </c>
      <c r="H25532" s="17">
        <v>44255</v>
      </c>
    </row>
    <row r="25533" spans="1:8" x14ac:dyDescent="0.2">
      <c r="A25533" t="s">
        <v>146</v>
      </c>
      <c r="B25533">
        <v>394640</v>
      </c>
      <c r="C25533">
        <v>52</v>
      </c>
      <c r="D25533" t="s">
        <v>90</v>
      </c>
      <c r="E25533" t="s">
        <v>8</v>
      </c>
      <c r="F25533" t="s">
        <v>29</v>
      </c>
      <c r="G25533" s="7">
        <v>231000</v>
      </c>
      <c r="H25533" s="17">
        <v>44255</v>
      </c>
    </row>
    <row r="25534" spans="1:8" x14ac:dyDescent="0.2">
      <c r="A25534" t="s">
        <v>146</v>
      </c>
      <c r="B25534">
        <v>395167</v>
      </c>
      <c r="C25534">
        <v>53</v>
      </c>
      <c r="D25534" t="s">
        <v>91</v>
      </c>
      <c r="E25534" t="s">
        <v>8</v>
      </c>
      <c r="F25534" t="s">
        <v>32</v>
      </c>
      <c r="G25534" s="7">
        <v>280000</v>
      </c>
      <c r="H25534" s="17">
        <v>44255</v>
      </c>
    </row>
    <row r="25535" spans="1:8" x14ac:dyDescent="0.2">
      <c r="A25535" t="s">
        <v>146</v>
      </c>
      <c r="B25535">
        <v>753924</v>
      </c>
      <c r="C25535">
        <v>54</v>
      </c>
      <c r="D25535" t="s">
        <v>92</v>
      </c>
      <c r="E25535" t="s">
        <v>8</v>
      </c>
      <c r="F25535" t="s">
        <v>93</v>
      </c>
      <c r="G25535" s="7">
        <v>795000</v>
      </c>
      <c r="H25535" s="17">
        <v>44255</v>
      </c>
    </row>
    <row r="25536" spans="1:8" x14ac:dyDescent="0.2">
      <c r="A25536" t="s">
        <v>146</v>
      </c>
      <c r="B25536">
        <v>395169</v>
      </c>
      <c r="C25536">
        <v>55</v>
      </c>
      <c r="D25536" t="s">
        <v>94</v>
      </c>
      <c r="E25536" t="s">
        <v>8</v>
      </c>
      <c r="F25536" t="s">
        <v>75</v>
      </c>
      <c r="G25536" s="7">
        <v>203000</v>
      </c>
      <c r="H25536" s="17">
        <v>44255</v>
      </c>
    </row>
    <row r="25537" spans="1:8" x14ac:dyDescent="0.2">
      <c r="A25537" t="s">
        <v>146</v>
      </c>
      <c r="B25537">
        <v>394619</v>
      </c>
      <c r="C25537">
        <v>56</v>
      </c>
      <c r="D25537" t="s">
        <v>95</v>
      </c>
      <c r="E25537" t="s">
        <v>8</v>
      </c>
      <c r="F25537" t="s">
        <v>11</v>
      </c>
      <c r="G25537" s="7">
        <v>340000</v>
      </c>
      <c r="H25537" s="17">
        <v>44255</v>
      </c>
    </row>
    <row r="25538" spans="1:8" x14ac:dyDescent="0.2">
      <c r="A25538" t="s">
        <v>146</v>
      </c>
      <c r="B25538">
        <v>395238</v>
      </c>
      <c r="C25538">
        <v>57</v>
      </c>
      <c r="D25538" t="s">
        <v>96</v>
      </c>
      <c r="E25538" t="s">
        <v>8</v>
      </c>
      <c r="F25538" t="s">
        <v>26</v>
      </c>
      <c r="G25538" s="7">
        <v>308000</v>
      </c>
      <c r="H25538" s="17">
        <v>44255</v>
      </c>
    </row>
    <row r="25539" spans="1:8" x14ac:dyDescent="0.2">
      <c r="A25539" t="s">
        <v>146</v>
      </c>
      <c r="B25539">
        <v>394415</v>
      </c>
      <c r="C25539">
        <v>58</v>
      </c>
      <c r="D25539" t="s">
        <v>97</v>
      </c>
      <c r="E25539" t="s">
        <v>8</v>
      </c>
      <c r="F25539" t="s">
        <v>79</v>
      </c>
      <c r="G25539" s="7">
        <v>584500</v>
      </c>
      <c r="H25539" s="17">
        <v>44255</v>
      </c>
    </row>
    <row r="25540" spans="1:8" x14ac:dyDescent="0.2">
      <c r="A25540" t="s">
        <v>146</v>
      </c>
      <c r="B25540">
        <v>394312</v>
      </c>
      <c r="C25540">
        <v>59</v>
      </c>
      <c r="D25540" t="s">
        <v>98</v>
      </c>
      <c r="E25540" t="s">
        <v>8</v>
      </c>
      <c r="F25540" t="s">
        <v>99</v>
      </c>
      <c r="G25540" s="7">
        <v>260500</v>
      </c>
      <c r="H25540" s="17">
        <v>44255</v>
      </c>
    </row>
    <row r="25541" spans="1:8" x14ac:dyDescent="0.2">
      <c r="A25541" t="s">
        <v>146</v>
      </c>
      <c r="B25541">
        <v>394308</v>
      </c>
      <c r="C25541">
        <v>60</v>
      </c>
      <c r="D25541" t="s">
        <v>100</v>
      </c>
      <c r="E25541" t="s">
        <v>8</v>
      </c>
      <c r="F25541" t="s">
        <v>9</v>
      </c>
      <c r="G25541" s="7">
        <v>209900</v>
      </c>
      <c r="H25541" s="17">
        <v>44255</v>
      </c>
    </row>
    <row r="25542" spans="1:8" x14ac:dyDescent="0.2">
      <c r="A25542" t="s">
        <v>146</v>
      </c>
      <c r="B25542">
        <v>394938</v>
      </c>
      <c r="C25542">
        <v>61</v>
      </c>
      <c r="D25542" t="s">
        <v>101</v>
      </c>
      <c r="E25542" t="s">
        <v>8</v>
      </c>
      <c r="F25542" t="s">
        <v>102</v>
      </c>
      <c r="G25542" s="7">
        <v>230000</v>
      </c>
      <c r="H25542" s="17">
        <v>44255</v>
      </c>
    </row>
    <row r="25543" spans="1:8" x14ac:dyDescent="0.2">
      <c r="A25543" t="s">
        <v>146</v>
      </c>
      <c r="B25543">
        <v>394908</v>
      </c>
      <c r="C25543">
        <v>62</v>
      </c>
      <c r="D25543" t="s">
        <v>103</v>
      </c>
      <c r="E25543" t="s">
        <v>8</v>
      </c>
      <c r="F25543" t="s">
        <v>79</v>
      </c>
      <c r="G25543" s="7">
        <v>269000</v>
      </c>
      <c r="H25543" s="17">
        <v>44255</v>
      </c>
    </row>
    <row r="25544" spans="1:8" x14ac:dyDescent="0.2">
      <c r="A25544" t="s">
        <v>146</v>
      </c>
      <c r="B25544">
        <v>394357</v>
      </c>
      <c r="C25544">
        <v>63</v>
      </c>
      <c r="D25544" t="s">
        <v>104</v>
      </c>
      <c r="E25544" t="s">
        <v>8</v>
      </c>
      <c r="F25544" t="s">
        <v>11</v>
      </c>
      <c r="G25544" s="7">
        <v>275000</v>
      </c>
      <c r="H25544" s="17">
        <v>44255</v>
      </c>
    </row>
    <row r="25545" spans="1:8" x14ac:dyDescent="0.2">
      <c r="A25545" t="s">
        <v>146</v>
      </c>
      <c r="B25545">
        <v>394753</v>
      </c>
      <c r="C25545">
        <v>64</v>
      </c>
      <c r="D25545" t="s">
        <v>105</v>
      </c>
      <c r="E25545" t="s">
        <v>8</v>
      </c>
      <c r="F25545" t="s">
        <v>67</v>
      </c>
      <c r="G25545" s="7">
        <v>234450</v>
      </c>
      <c r="H25545" s="17">
        <v>44255</v>
      </c>
    </row>
    <row r="25546" spans="1:8" x14ac:dyDescent="0.2">
      <c r="A25546" t="s">
        <v>146</v>
      </c>
      <c r="B25546">
        <v>394653</v>
      </c>
      <c r="C25546">
        <v>65</v>
      </c>
      <c r="D25546" t="s">
        <v>106</v>
      </c>
      <c r="E25546" t="s">
        <v>8</v>
      </c>
      <c r="F25546" t="s">
        <v>107</v>
      </c>
      <c r="G25546" s="7">
        <v>230300</v>
      </c>
      <c r="H25546" s="17">
        <v>44255</v>
      </c>
    </row>
    <row r="25547" spans="1:8" x14ac:dyDescent="0.2">
      <c r="A25547" t="s">
        <v>146</v>
      </c>
      <c r="B25547">
        <v>394952</v>
      </c>
      <c r="C25547">
        <v>66</v>
      </c>
      <c r="D25547" t="s">
        <v>108</v>
      </c>
      <c r="E25547" t="s">
        <v>8</v>
      </c>
      <c r="F25547" t="s">
        <v>11</v>
      </c>
      <c r="G25547" s="7">
        <v>725000</v>
      </c>
      <c r="H25547" s="17">
        <v>44255</v>
      </c>
    </row>
    <row r="25548" spans="1:8" x14ac:dyDescent="0.2">
      <c r="A25548" t="s">
        <v>146</v>
      </c>
      <c r="B25548">
        <v>394318</v>
      </c>
      <c r="C25548">
        <v>67</v>
      </c>
      <c r="D25548" t="s">
        <v>109</v>
      </c>
      <c r="E25548" t="s">
        <v>8</v>
      </c>
      <c r="F25548" t="s">
        <v>17</v>
      </c>
      <c r="G25548" s="7">
        <v>225000</v>
      </c>
      <c r="H25548" s="17">
        <v>44255</v>
      </c>
    </row>
    <row r="25549" spans="1:8" x14ac:dyDescent="0.2">
      <c r="A25549" t="s">
        <v>146</v>
      </c>
      <c r="B25549">
        <v>394561</v>
      </c>
      <c r="C25549">
        <v>68</v>
      </c>
      <c r="D25549" t="s">
        <v>110</v>
      </c>
      <c r="E25549" t="s">
        <v>8</v>
      </c>
      <c r="F25549" t="s">
        <v>15</v>
      </c>
      <c r="G25549" s="7">
        <v>185000</v>
      </c>
      <c r="H25549" s="17">
        <v>44255</v>
      </c>
    </row>
    <row r="25550" spans="1:8" x14ac:dyDescent="0.2">
      <c r="A25550" t="s">
        <v>146</v>
      </c>
      <c r="B25550">
        <v>394367</v>
      </c>
      <c r="C25550">
        <v>69</v>
      </c>
      <c r="D25550" t="s">
        <v>111</v>
      </c>
      <c r="E25550" t="s">
        <v>8</v>
      </c>
      <c r="F25550" t="s">
        <v>82</v>
      </c>
      <c r="G25550" s="7">
        <v>228000</v>
      </c>
      <c r="H25550" s="17">
        <v>44255</v>
      </c>
    </row>
    <row r="25551" spans="1:8" x14ac:dyDescent="0.2">
      <c r="A25551" t="s">
        <v>146</v>
      </c>
      <c r="B25551">
        <v>394521</v>
      </c>
      <c r="C25551">
        <v>70</v>
      </c>
      <c r="D25551" t="s">
        <v>112</v>
      </c>
      <c r="E25551" t="s">
        <v>8</v>
      </c>
      <c r="F25551" t="s">
        <v>54</v>
      </c>
      <c r="G25551" s="7">
        <v>152250</v>
      </c>
      <c r="H25551" s="17">
        <v>44255</v>
      </c>
    </row>
    <row r="25552" spans="1:8" x14ac:dyDescent="0.2">
      <c r="A25552" t="s">
        <v>146</v>
      </c>
      <c r="B25552">
        <v>394843</v>
      </c>
      <c r="C25552">
        <v>71</v>
      </c>
      <c r="D25552" t="s">
        <v>113</v>
      </c>
      <c r="E25552" t="s">
        <v>8</v>
      </c>
      <c r="F25552" t="s">
        <v>15</v>
      </c>
      <c r="G25552" s="7">
        <v>178000</v>
      </c>
      <c r="H25552" s="17">
        <v>44255</v>
      </c>
    </row>
    <row r="25553" spans="1:8" x14ac:dyDescent="0.2">
      <c r="A25553" t="s">
        <v>146</v>
      </c>
      <c r="B25553">
        <v>394486</v>
      </c>
      <c r="C25553">
        <v>72</v>
      </c>
      <c r="D25553" t="s">
        <v>114</v>
      </c>
      <c r="E25553" t="s">
        <v>8</v>
      </c>
      <c r="F25553" t="s">
        <v>107</v>
      </c>
      <c r="G25553" s="7">
        <v>204900</v>
      </c>
      <c r="H25553" s="17">
        <v>44255</v>
      </c>
    </row>
    <row r="25554" spans="1:8" x14ac:dyDescent="0.2">
      <c r="A25554" t="s">
        <v>146</v>
      </c>
      <c r="B25554">
        <v>394648</v>
      </c>
      <c r="C25554">
        <v>73</v>
      </c>
      <c r="D25554" t="s">
        <v>115</v>
      </c>
      <c r="E25554" t="s">
        <v>8</v>
      </c>
      <c r="F25554" t="s">
        <v>49</v>
      </c>
      <c r="G25554" s="7">
        <v>185000</v>
      </c>
      <c r="H25554" s="17">
        <v>44255</v>
      </c>
    </row>
    <row r="25555" spans="1:8" x14ac:dyDescent="0.2">
      <c r="A25555" t="s">
        <v>146</v>
      </c>
      <c r="B25555">
        <v>394304</v>
      </c>
      <c r="C25555">
        <v>74</v>
      </c>
      <c r="D25555" t="s">
        <v>116</v>
      </c>
      <c r="E25555" t="s">
        <v>8</v>
      </c>
      <c r="F25555" t="s">
        <v>54</v>
      </c>
      <c r="G25555" s="7">
        <v>155000</v>
      </c>
      <c r="H25555" s="17">
        <v>44255</v>
      </c>
    </row>
    <row r="25556" spans="1:8" x14ac:dyDescent="0.2">
      <c r="A25556" t="s">
        <v>146</v>
      </c>
      <c r="B25556">
        <v>753906</v>
      </c>
      <c r="C25556">
        <v>75</v>
      </c>
      <c r="D25556" t="s">
        <v>117</v>
      </c>
      <c r="E25556" t="s">
        <v>8</v>
      </c>
      <c r="F25556" t="s">
        <v>22</v>
      </c>
      <c r="G25556" s="7">
        <v>339900</v>
      </c>
      <c r="H25556" s="17">
        <v>44255</v>
      </c>
    </row>
    <row r="25557" spans="1:8" x14ac:dyDescent="0.2">
      <c r="A25557" t="s">
        <v>146</v>
      </c>
      <c r="B25557">
        <v>394798</v>
      </c>
      <c r="C25557">
        <v>76</v>
      </c>
      <c r="D25557" t="s">
        <v>118</v>
      </c>
      <c r="E25557" t="s">
        <v>8</v>
      </c>
      <c r="F25557" t="s">
        <v>119</v>
      </c>
      <c r="G25557" s="7">
        <v>182625</v>
      </c>
      <c r="H25557" s="17">
        <v>44255</v>
      </c>
    </row>
    <row r="25558" spans="1:8" x14ac:dyDescent="0.2">
      <c r="A25558" t="s">
        <v>146</v>
      </c>
      <c r="B25558">
        <v>395134</v>
      </c>
      <c r="C25558">
        <v>77</v>
      </c>
      <c r="D25558" t="s">
        <v>120</v>
      </c>
      <c r="E25558" t="s">
        <v>8</v>
      </c>
      <c r="F25558" t="s">
        <v>11</v>
      </c>
      <c r="G25558" s="7">
        <v>450000</v>
      </c>
      <c r="H25558" s="17">
        <v>44255</v>
      </c>
    </row>
    <row r="25559" spans="1:8" x14ac:dyDescent="0.2">
      <c r="A25559" t="s">
        <v>146</v>
      </c>
      <c r="B25559">
        <v>394457</v>
      </c>
      <c r="C25559">
        <v>78</v>
      </c>
      <c r="D25559" t="s">
        <v>121</v>
      </c>
      <c r="E25559" t="s">
        <v>8</v>
      </c>
      <c r="F25559" t="s">
        <v>107</v>
      </c>
      <c r="G25559" s="7">
        <v>331950</v>
      </c>
      <c r="H25559" s="17">
        <v>44255</v>
      </c>
    </row>
    <row r="25560" spans="1:8" x14ac:dyDescent="0.2">
      <c r="A25560" t="s">
        <v>146</v>
      </c>
      <c r="B25560">
        <v>395143</v>
      </c>
      <c r="C25560">
        <v>79</v>
      </c>
      <c r="D25560" t="s">
        <v>122</v>
      </c>
      <c r="E25560" t="s">
        <v>8</v>
      </c>
      <c r="F25560" t="s">
        <v>9</v>
      </c>
      <c r="G25560" s="7">
        <v>150900</v>
      </c>
      <c r="H25560" s="17">
        <v>44255</v>
      </c>
    </row>
    <row r="25561" spans="1:8" x14ac:dyDescent="0.2">
      <c r="A25561" t="s">
        <v>146</v>
      </c>
      <c r="B25561">
        <v>394484</v>
      </c>
      <c r="C25561">
        <v>80</v>
      </c>
      <c r="D25561" t="s">
        <v>123</v>
      </c>
      <c r="E25561" t="s">
        <v>8</v>
      </c>
      <c r="F25561" t="s">
        <v>44</v>
      </c>
      <c r="G25561" s="7">
        <v>401600</v>
      </c>
      <c r="H25561" s="17">
        <v>44255</v>
      </c>
    </row>
    <row r="25562" spans="1:8" x14ac:dyDescent="0.2">
      <c r="A25562" t="s">
        <v>146</v>
      </c>
      <c r="B25562">
        <v>395235</v>
      </c>
      <c r="C25562">
        <v>81</v>
      </c>
      <c r="D25562" t="s">
        <v>124</v>
      </c>
      <c r="E25562" t="s">
        <v>8</v>
      </c>
      <c r="F25562" t="s">
        <v>49</v>
      </c>
      <c r="G25562" s="7">
        <v>198000</v>
      </c>
      <c r="H25562" s="17">
        <v>44255</v>
      </c>
    </row>
    <row r="25563" spans="1:8" x14ac:dyDescent="0.2">
      <c r="A25563" t="s">
        <v>146</v>
      </c>
      <c r="B25563">
        <v>395224</v>
      </c>
      <c r="C25563">
        <v>82</v>
      </c>
      <c r="D25563" t="s">
        <v>125</v>
      </c>
      <c r="E25563" t="s">
        <v>8</v>
      </c>
      <c r="F25563" t="s">
        <v>126</v>
      </c>
      <c r="G25563" s="7">
        <v>174000</v>
      </c>
      <c r="H25563" s="17">
        <v>44255</v>
      </c>
    </row>
    <row r="25564" spans="1:8" x14ac:dyDescent="0.2">
      <c r="A25564" t="s">
        <v>146</v>
      </c>
      <c r="B25564">
        <v>395115</v>
      </c>
      <c r="C25564">
        <v>83</v>
      </c>
      <c r="D25564" t="s">
        <v>127</v>
      </c>
      <c r="E25564" t="s">
        <v>8</v>
      </c>
      <c r="F25564" t="s">
        <v>26</v>
      </c>
      <c r="G25564" s="7">
        <v>245000</v>
      </c>
      <c r="H25564" s="17">
        <v>44255</v>
      </c>
    </row>
    <row r="25565" spans="1:8" x14ac:dyDescent="0.2">
      <c r="A25565" t="s">
        <v>146</v>
      </c>
      <c r="B25565">
        <v>394440</v>
      </c>
      <c r="C25565">
        <v>84</v>
      </c>
      <c r="D25565" t="s">
        <v>128</v>
      </c>
      <c r="E25565" t="s">
        <v>8</v>
      </c>
      <c r="F25565" t="s">
        <v>22</v>
      </c>
      <c r="G25565" s="7">
        <v>245000</v>
      </c>
      <c r="H25565" s="17">
        <v>44255</v>
      </c>
    </row>
    <row r="25566" spans="1:8" x14ac:dyDescent="0.2">
      <c r="A25566" t="s">
        <v>146</v>
      </c>
      <c r="B25566">
        <v>394399</v>
      </c>
      <c r="C25566">
        <v>85</v>
      </c>
      <c r="D25566" t="s">
        <v>129</v>
      </c>
      <c r="E25566" t="s">
        <v>8</v>
      </c>
      <c r="F25566" t="s">
        <v>130</v>
      </c>
      <c r="G25566" s="7">
        <v>418125</v>
      </c>
      <c r="H25566" s="17">
        <v>44255</v>
      </c>
    </row>
    <row r="25567" spans="1:8" x14ac:dyDescent="0.2">
      <c r="A25567" t="s">
        <v>146</v>
      </c>
      <c r="B25567">
        <v>395160</v>
      </c>
      <c r="C25567">
        <v>86</v>
      </c>
      <c r="D25567" t="s">
        <v>131</v>
      </c>
      <c r="E25567" t="s">
        <v>8</v>
      </c>
      <c r="F25567" t="s">
        <v>54</v>
      </c>
      <c r="G25567" s="7">
        <v>126500</v>
      </c>
      <c r="H25567" s="17">
        <v>44255</v>
      </c>
    </row>
    <row r="25568" spans="1:8" x14ac:dyDescent="0.2">
      <c r="A25568" t="s">
        <v>146</v>
      </c>
      <c r="B25568">
        <v>394816</v>
      </c>
      <c r="C25568">
        <v>87</v>
      </c>
      <c r="D25568" t="s">
        <v>132</v>
      </c>
      <c r="E25568" t="s">
        <v>8</v>
      </c>
      <c r="F25568" t="s">
        <v>71</v>
      </c>
      <c r="G25568" s="7">
        <v>310000</v>
      </c>
      <c r="H25568" s="17">
        <v>44255</v>
      </c>
    </row>
    <row r="25569" spans="1:8" x14ac:dyDescent="0.2">
      <c r="A25569" t="s">
        <v>146</v>
      </c>
      <c r="B25569">
        <v>394766</v>
      </c>
      <c r="C25569">
        <v>88</v>
      </c>
      <c r="D25569" t="s">
        <v>133</v>
      </c>
      <c r="E25569" t="s">
        <v>8</v>
      </c>
      <c r="F25569" t="s">
        <v>22</v>
      </c>
      <c r="G25569" s="7">
        <v>235000</v>
      </c>
      <c r="H25569" s="17">
        <v>44255</v>
      </c>
    </row>
    <row r="25570" spans="1:8" x14ac:dyDescent="0.2">
      <c r="A25570" t="s">
        <v>146</v>
      </c>
      <c r="B25570">
        <v>394931</v>
      </c>
      <c r="C25570">
        <v>89</v>
      </c>
      <c r="D25570" t="s">
        <v>134</v>
      </c>
      <c r="E25570" t="s">
        <v>8</v>
      </c>
      <c r="F25570" t="s">
        <v>88</v>
      </c>
      <c r="G25570" s="7">
        <v>351251</v>
      </c>
      <c r="H25570" s="17">
        <v>44255</v>
      </c>
    </row>
    <row r="25571" spans="1:8" x14ac:dyDescent="0.2">
      <c r="A25571" t="s">
        <v>146</v>
      </c>
      <c r="B25571">
        <v>394528</v>
      </c>
      <c r="C25571">
        <v>90</v>
      </c>
      <c r="D25571" t="s">
        <v>135</v>
      </c>
      <c r="E25571" t="s">
        <v>8</v>
      </c>
      <c r="F25571" t="s">
        <v>22</v>
      </c>
      <c r="G25571" s="7">
        <v>255000</v>
      </c>
      <c r="H25571" s="17">
        <v>44255</v>
      </c>
    </row>
    <row r="25572" spans="1:8" x14ac:dyDescent="0.2">
      <c r="A25572" t="s">
        <v>146</v>
      </c>
      <c r="B25572">
        <v>394531</v>
      </c>
      <c r="C25572">
        <v>91</v>
      </c>
      <c r="D25572" t="s">
        <v>136</v>
      </c>
      <c r="E25572" t="s">
        <v>8</v>
      </c>
      <c r="F25572" t="s">
        <v>137</v>
      </c>
      <c r="G25572" s="7">
        <v>240000</v>
      </c>
      <c r="H25572" s="17">
        <v>44255</v>
      </c>
    </row>
    <row r="25573" spans="1:8" x14ac:dyDescent="0.2">
      <c r="A25573" t="s">
        <v>146</v>
      </c>
      <c r="B25573">
        <v>394711</v>
      </c>
      <c r="C25573">
        <v>92</v>
      </c>
      <c r="D25573" t="s">
        <v>138</v>
      </c>
      <c r="E25573" t="s">
        <v>8</v>
      </c>
      <c r="F25573" t="s">
        <v>139</v>
      </c>
      <c r="G25573" s="7">
        <v>215000</v>
      </c>
      <c r="H25573" s="17">
        <v>44255</v>
      </c>
    </row>
    <row r="25574" spans="1:8" x14ac:dyDescent="0.2">
      <c r="A25574" t="s">
        <v>146</v>
      </c>
      <c r="B25574">
        <v>394352</v>
      </c>
      <c r="C25574">
        <v>94</v>
      </c>
      <c r="D25574" t="s">
        <v>140</v>
      </c>
      <c r="E25574" t="s">
        <v>8</v>
      </c>
      <c r="F25574" t="s">
        <v>24</v>
      </c>
      <c r="G25574" s="7">
        <v>206743</v>
      </c>
      <c r="H25574" s="17">
        <v>44255</v>
      </c>
    </row>
    <row r="25575" spans="1:8" x14ac:dyDescent="0.2">
      <c r="A25575" t="s">
        <v>146</v>
      </c>
      <c r="B25575">
        <v>394666</v>
      </c>
      <c r="C25575">
        <v>96</v>
      </c>
      <c r="D25575" t="s">
        <v>141</v>
      </c>
      <c r="E25575" t="s">
        <v>8</v>
      </c>
      <c r="F25575" t="s">
        <v>17</v>
      </c>
      <c r="G25575" s="7">
        <v>190000</v>
      </c>
      <c r="H25575" s="17">
        <v>44255</v>
      </c>
    </row>
    <row r="25576" spans="1:8" x14ac:dyDescent="0.2">
      <c r="A25576" t="s">
        <v>146</v>
      </c>
      <c r="B25576">
        <v>395006</v>
      </c>
      <c r="C25576">
        <v>100</v>
      </c>
      <c r="D25576" t="s">
        <v>142</v>
      </c>
      <c r="E25576" t="s">
        <v>8</v>
      </c>
      <c r="F25576" t="s">
        <v>88</v>
      </c>
      <c r="G25576" s="7">
        <v>415000</v>
      </c>
      <c r="H25576" s="17">
        <v>44255</v>
      </c>
    </row>
    <row r="25577" spans="1:8" x14ac:dyDescent="0.2">
      <c r="A25577" t="s">
        <v>146</v>
      </c>
      <c r="B25577">
        <v>394602</v>
      </c>
      <c r="C25577">
        <v>159</v>
      </c>
      <c r="D25577" t="s">
        <v>143</v>
      </c>
      <c r="E25577" t="s">
        <v>8</v>
      </c>
      <c r="F25577" t="s">
        <v>44</v>
      </c>
      <c r="G25577" s="7">
        <v>445000</v>
      </c>
      <c r="H25577" s="17">
        <v>44255</v>
      </c>
    </row>
    <row r="25578" spans="1:8" x14ac:dyDescent="0.2">
      <c r="A25578" t="s">
        <v>147</v>
      </c>
      <c r="B25578">
        <v>102001</v>
      </c>
      <c r="C25578">
        <v>0</v>
      </c>
      <c r="D25578" t="s">
        <v>5</v>
      </c>
      <c r="E25578" t="s">
        <v>6</v>
      </c>
      <c r="G25578" s="7">
        <v>828754</v>
      </c>
      <c r="H25578" s="17">
        <v>44255</v>
      </c>
    </row>
    <row r="25579" spans="1:8" x14ac:dyDescent="0.2">
      <c r="A25579" t="s">
        <v>147</v>
      </c>
      <c r="B25579">
        <v>394913</v>
      </c>
      <c r="C25579">
        <v>1</v>
      </c>
      <c r="D25579" t="s">
        <v>7</v>
      </c>
      <c r="E25579" t="s">
        <v>8</v>
      </c>
      <c r="F25579" t="s">
        <v>9</v>
      </c>
      <c r="G25579" s="7">
        <v>37308</v>
      </c>
      <c r="H25579" s="17">
        <v>44255</v>
      </c>
    </row>
    <row r="25580" spans="1:8" x14ac:dyDescent="0.2">
      <c r="A25580" t="s">
        <v>147</v>
      </c>
      <c r="B25580">
        <v>753899</v>
      </c>
      <c r="C25580">
        <v>2</v>
      </c>
      <c r="D25580" t="s">
        <v>10</v>
      </c>
      <c r="E25580" t="s">
        <v>8</v>
      </c>
      <c r="F25580" t="s">
        <v>11</v>
      </c>
      <c r="G25580" s="7">
        <v>16010</v>
      </c>
      <c r="H25580" s="17">
        <v>44255</v>
      </c>
    </row>
    <row r="25581" spans="1:8" x14ac:dyDescent="0.2">
      <c r="A25581" t="s">
        <v>147</v>
      </c>
      <c r="B25581">
        <v>394463</v>
      </c>
      <c r="C25581">
        <v>3</v>
      </c>
      <c r="D25581" t="s">
        <v>12</v>
      </c>
      <c r="E25581" t="s">
        <v>8</v>
      </c>
      <c r="F25581" t="s">
        <v>13</v>
      </c>
      <c r="G25581" s="7">
        <v>26929</v>
      </c>
      <c r="H25581" s="17">
        <v>44255</v>
      </c>
    </row>
    <row r="25582" spans="1:8" x14ac:dyDescent="0.2">
      <c r="A25582" t="s">
        <v>147</v>
      </c>
      <c r="B25582">
        <v>394514</v>
      </c>
      <c r="C25582">
        <v>4</v>
      </c>
      <c r="D25582" t="s">
        <v>14</v>
      </c>
      <c r="E25582" t="s">
        <v>8</v>
      </c>
      <c r="F25582" t="s">
        <v>15</v>
      </c>
      <c r="G25582" s="7">
        <v>20182</v>
      </c>
      <c r="H25582" s="17">
        <v>44255</v>
      </c>
    </row>
    <row r="25583" spans="1:8" x14ac:dyDescent="0.2">
      <c r="A25583" t="s">
        <v>147</v>
      </c>
      <c r="B25583">
        <v>394974</v>
      </c>
      <c r="C25583">
        <v>5</v>
      </c>
      <c r="D25583" t="s">
        <v>16</v>
      </c>
      <c r="E25583" t="s">
        <v>8</v>
      </c>
      <c r="F25583" t="s">
        <v>17</v>
      </c>
      <c r="G25583" s="7">
        <v>14927</v>
      </c>
      <c r="H25583" s="17">
        <v>44255</v>
      </c>
    </row>
    <row r="25584" spans="1:8" x14ac:dyDescent="0.2">
      <c r="A25584" t="s">
        <v>147</v>
      </c>
      <c r="B25584">
        <v>394692</v>
      </c>
      <c r="C25584">
        <v>6</v>
      </c>
      <c r="D25584" t="s">
        <v>18</v>
      </c>
      <c r="E25584" t="s">
        <v>8</v>
      </c>
      <c r="F25584" t="s">
        <v>15</v>
      </c>
      <c r="G25584" s="7">
        <v>26090</v>
      </c>
      <c r="H25584" s="17">
        <v>44255</v>
      </c>
    </row>
    <row r="25585" spans="1:8" x14ac:dyDescent="0.2">
      <c r="A25585" t="s">
        <v>147</v>
      </c>
      <c r="B25585">
        <v>395209</v>
      </c>
      <c r="C25585">
        <v>7</v>
      </c>
      <c r="D25585" t="s">
        <v>19</v>
      </c>
      <c r="E25585" t="s">
        <v>8</v>
      </c>
      <c r="F25585" t="s">
        <v>20</v>
      </c>
      <c r="G25585" s="7">
        <v>12848</v>
      </c>
      <c r="H25585" s="17">
        <v>44255</v>
      </c>
    </row>
    <row r="25586" spans="1:8" x14ac:dyDescent="0.2">
      <c r="A25586" t="s">
        <v>147</v>
      </c>
      <c r="B25586">
        <v>394856</v>
      </c>
      <c r="C25586">
        <v>8</v>
      </c>
      <c r="D25586" t="s">
        <v>21</v>
      </c>
      <c r="E25586" t="s">
        <v>8</v>
      </c>
      <c r="F25586" t="s">
        <v>22</v>
      </c>
      <c r="G25586" s="7">
        <v>20580</v>
      </c>
      <c r="H25586" s="17">
        <v>44255</v>
      </c>
    </row>
    <row r="25587" spans="1:8" x14ac:dyDescent="0.2">
      <c r="A25587" t="s">
        <v>147</v>
      </c>
      <c r="B25587">
        <v>394347</v>
      </c>
      <c r="C25587">
        <v>9</v>
      </c>
      <c r="D25587" t="s">
        <v>23</v>
      </c>
      <c r="E25587" t="s">
        <v>8</v>
      </c>
      <c r="F25587" t="s">
        <v>24</v>
      </c>
      <c r="G25587" s="7">
        <v>21528</v>
      </c>
      <c r="H25587" s="17">
        <v>44255</v>
      </c>
    </row>
    <row r="25588" spans="1:8" x14ac:dyDescent="0.2">
      <c r="A25588" t="s">
        <v>147</v>
      </c>
      <c r="B25588">
        <v>394404</v>
      </c>
      <c r="C25588">
        <v>10</v>
      </c>
      <c r="D25588" t="s">
        <v>25</v>
      </c>
      <c r="E25588" t="s">
        <v>8</v>
      </c>
      <c r="F25588" t="s">
        <v>26</v>
      </c>
      <c r="G25588" s="7">
        <v>4119</v>
      </c>
      <c r="H25588" s="17">
        <v>44255</v>
      </c>
    </row>
    <row r="25589" spans="1:8" x14ac:dyDescent="0.2">
      <c r="A25589" t="s">
        <v>147</v>
      </c>
      <c r="B25589">
        <v>395057</v>
      </c>
      <c r="C25589">
        <v>11</v>
      </c>
      <c r="D25589" t="s">
        <v>27</v>
      </c>
      <c r="E25589" t="s">
        <v>8</v>
      </c>
      <c r="F25589" t="s">
        <v>11</v>
      </c>
      <c r="G25589" s="7">
        <v>4139</v>
      </c>
      <c r="H25589" s="17">
        <v>44255</v>
      </c>
    </row>
    <row r="25590" spans="1:8" x14ac:dyDescent="0.2">
      <c r="A25590" t="s">
        <v>147</v>
      </c>
      <c r="B25590">
        <v>394532</v>
      </c>
      <c r="C25590">
        <v>12</v>
      </c>
      <c r="D25590" t="s">
        <v>28</v>
      </c>
      <c r="E25590" t="s">
        <v>8</v>
      </c>
      <c r="F25590" t="s">
        <v>29</v>
      </c>
      <c r="G25590" s="7">
        <v>9093</v>
      </c>
      <c r="H25590" s="17">
        <v>44255</v>
      </c>
    </row>
    <row r="25591" spans="1:8" x14ac:dyDescent="0.2">
      <c r="A25591" t="s">
        <v>147</v>
      </c>
      <c r="B25591">
        <v>395025</v>
      </c>
      <c r="C25591">
        <v>13</v>
      </c>
      <c r="D25591" t="s">
        <v>30</v>
      </c>
      <c r="E25591" t="s">
        <v>8</v>
      </c>
      <c r="F25591" t="s">
        <v>11</v>
      </c>
      <c r="G25591" s="7">
        <v>9479</v>
      </c>
      <c r="H25591" s="17">
        <v>44255</v>
      </c>
    </row>
    <row r="25592" spans="1:8" x14ac:dyDescent="0.2">
      <c r="A25592" t="s">
        <v>147</v>
      </c>
      <c r="B25592">
        <v>394976</v>
      </c>
      <c r="C25592">
        <v>14</v>
      </c>
      <c r="D25592" t="s">
        <v>31</v>
      </c>
      <c r="E25592" t="s">
        <v>8</v>
      </c>
      <c r="F25592" t="s">
        <v>32</v>
      </c>
      <c r="G25592" s="7">
        <v>15887</v>
      </c>
      <c r="H25592" s="17">
        <v>44255</v>
      </c>
    </row>
    <row r="25593" spans="1:8" x14ac:dyDescent="0.2">
      <c r="A25593" t="s">
        <v>147</v>
      </c>
      <c r="B25593">
        <v>395078</v>
      </c>
      <c r="C25593">
        <v>15</v>
      </c>
      <c r="D25593" t="s">
        <v>33</v>
      </c>
      <c r="E25593" t="s">
        <v>8</v>
      </c>
      <c r="F25593" t="s">
        <v>34</v>
      </c>
      <c r="G25593" s="7">
        <v>5249</v>
      </c>
      <c r="H25593" s="17">
        <v>44255</v>
      </c>
    </row>
    <row r="25594" spans="1:8" x14ac:dyDescent="0.2">
      <c r="A25594" t="s">
        <v>147</v>
      </c>
      <c r="B25594">
        <v>394865</v>
      </c>
      <c r="C25594">
        <v>16</v>
      </c>
      <c r="D25594" t="s">
        <v>35</v>
      </c>
      <c r="E25594" t="s">
        <v>8</v>
      </c>
      <c r="F25594" t="s">
        <v>36</v>
      </c>
      <c r="G25594" s="7">
        <v>7465</v>
      </c>
      <c r="H25594" s="17">
        <v>44255</v>
      </c>
    </row>
    <row r="25595" spans="1:8" x14ac:dyDescent="0.2">
      <c r="A25595" t="s">
        <v>147</v>
      </c>
      <c r="B25595">
        <v>395056</v>
      </c>
      <c r="C25595">
        <v>17</v>
      </c>
      <c r="D25595" t="s">
        <v>37</v>
      </c>
      <c r="E25595" t="s">
        <v>8</v>
      </c>
      <c r="F25595" t="s">
        <v>11</v>
      </c>
      <c r="G25595" s="7">
        <v>4075</v>
      </c>
      <c r="H25595" s="17">
        <v>44255</v>
      </c>
    </row>
    <row r="25596" spans="1:8" x14ac:dyDescent="0.2">
      <c r="A25596" t="s">
        <v>147</v>
      </c>
      <c r="B25596">
        <v>395121</v>
      </c>
      <c r="C25596">
        <v>18</v>
      </c>
      <c r="D25596" t="s">
        <v>38</v>
      </c>
      <c r="E25596" t="s">
        <v>8</v>
      </c>
      <c r="F25596" t="s">
        <v>39</v>
      </c>
      <c r="G25596" s="7">
        <v>7122</v>
      </c>
      <c r="H25596" s="17">
        <v>44255</v>
      </c>
    </row>
    <row r="25597" spans="1:8" x14ac:dyDescent="0.2">
      <c r="A25597" t="s">
        <v>147</v>
      </c>
      <c r="B25597">
        <v>395148</v>
      </c>
      <c r="C25597">
        <v>19</v>
      </c>
      <c r="D25597" t="s">
        <v>40</v>
      </c>
      <c r="E25597" t="s">
        <v>8</v>
      </c>
      <c r="F25597" t="s">
        <v>22</v>
      </c>
      <c r="G25597" s="7">
        <v>10412</v>
      </c>
      <c r="H25597" s="17">
        <v>44255</v>
      </c>
    </row>
    <row r="25598" spans="1:8" x14ac:dyDescent="0.2">
      <c r="A25598" t="s">
        <v>147</v>
      </c>
      <c r="B25598">
        <v>394358</v>
      </c>
      <c r="C25598">
        <v>20</v>
      </c>
      <c r="D25598" t="s">
        <v>41</v>
      </c>
      <c r="E25598" t="s">
        <v>8</v>
      </c>
      <c r="F25598" t="s">
        <v>42</v>
      </c>
      <c r="G25598" s="7">
        <v>6512</v>
      </c>
      <c r="H25598" s="17">
        <v>44255</v>
      </c>
    </row>
    <row r="25599" spans="1:8" x14ac:dyDescent="0.2">
      <c r="A25599" t="s">
        <v>147</v>
      </c>
      <c r="B25599">
        <v>394530</v>
      </c>
      <c r="C25599">
        <v>21</v>
      </c>
      <c r="D25599" t="s">
        <v>43</v>
      </c>
      <c r="E25599" t="s">
        <v>8</v>
      </c>
      <c r="F25599" t="s">
        <v>44</v>
      </c>
      <c r="G25599" s="7">
        <v>5474</v>
      </c>
      <c r="H25599" s="17">
        <v>44255</v>
      </c>
    </row>
    <row r="25600" spans="1:8" x14ac:dyDescent="0.2">
      <c r="A25600" t="s">
        <v>147</v>
      </c>
      <c r="B25600">
        <v>394982</v>
      </c>
      <c r="C25600">
        <v>22</v>
      </c>
      <c r="D25600" t="s">
        <v>45</v>
      </c>
      <c r="E25600" t="s">
        <v>8</v>
      </c>
      <c r="F25600" t="s">
        <v>17</v>
      </c>
      <c r="G25600" s="7">
        <v>5035</v>
      </c>
      <c r="H25600" s="17">
        <v>44255</v>
      </c>
    </row>
    <row r="25601" spans="1:8" x14ac:dyDescent="0.2">
      <c r="A25601" t="s">
        <v>147</v>
      </c>
      <c r="B25601">
        <v>394998</v>
      </c>
      <c r="C25601">
        <v>23</v>
      </c>
      <c r="D25601" t="s">
        <v>46</v>
      </c>
      <c r="E25601" t="s">
        <v>8</v>
      </c>
      <c r="F25601" t="s">
        <v>47</v>
      </c>
      <c r="G25601" s="7">
        <v>4800</v>
      </c>
      <c r="H25601" s="17">
        <v>44255</v>
      </c>
    </row>
    <row r="25602" spans="1:8" x14ac:dyDescent="0.2">
      <c r="A25602" t="s">
        <v>147</v>
      </c>
      <c r="B25602">
        <v>394458</v>
      </c>
      <c r="C25602">
        <v>24</v>
      </c>
      <c r="D25602" t="s">
        <v>48</v>
      </c>
      <c r="E25602" t="s">
        <v>8</v>
      </c>
      <c r="F25602" t="s">
        <v>49</v>
      </c>
      <c r="G25602" s="7">
        <v>6583</v>
      </c>
      <c r="H25602" s="17">
        <v>44255</v>
      </c>
    </row>
    <row r="25603" spans="1:8" x14ac:dyDescent="0.2">
      <c r="A25603" t="s">
        <v>147</v>
      </c>
      <c r="B25603">
        <v>395045</v>
      </c>
      <c r="C25603">
        <v>25</v>
      </c>
      <c r="D25603" t="s">
        <v>50</v>
      </c>
      <c r="E25603" t="s">
        <v>8</v>
      </c>
      <c r="F25603" t="s">
        <v>11</v>
      </c>
      <c r="G25603" s="7">
        <v>3637</v>
      </c>
      <c r="H25603" s="17">
        <v>44255</v>
      </c>
    </row>
    <row r="25604" spans="1:8" x14ac:dyDescent="0.2">
      <c r="A25604" t="s">
        <v>147</v>
      </c>
      <c r="B25604">
        <v>395055</v>
      </c>
      <c r="C25604">
        <v>26</v>
      </c>
      <c r="D25604" t="s">
        <v>51</v>
      </c>
      <c r="E25604" t="s">
        <v>8</v>
      </c>
      <c r="F25604" t="s">
        <v>15</v>
      </c>
      <c r="G25604" s="7">
        <v>9426</v>
      </c>
      <c r="H25604" s="17">
        <v>44255</v>
      </c>
    </row>
    <row r="25605" spans="1:8" x14ac:dyDescent="0.2">
      <c r="A25605" t="s">
        <v>147</v>
      </c>
      <c r="B25605">
        <v>394943</v>
      </c>
      <c r="C25605">
        <v>27</v>
      </c>
      <c r="D25605" t="s">
        <v>52</v>
      </c>
      <c r="E25605" t="s">
        <v>8</v>
      </c>
      <c r="F25605" t="s">
        <v>22</v>
      </c>
      <c r="G25605" s="7">
        <v>9127</v>
      </c>
      <c r="H25605" s="17">
        <v>44255</v>
      </c>
    </row>
    <row r="25606" spans="1:8" x14ac:dyDescent="0.2">
      <c r="A25606" t="s">
        <v>147</v>
      </c>
      <c r="B25606">
        <v>394466</v>
      </c>
      <c r="C25606">
        <v>28</v>
      </c>
      <c r="D25606" t="s">
        <v>53</v>
      </c>
      <c r="E25606" t="s">
        <v>8</v>
      </c>
      <c r="F25606" t="s">
        <v>54</v>
      </c>
      <c r="G25606" s="7">
        <v>4436</v>
      </c>
      <c r="H25606" s="17">
        <v>44255</v>
      </c>
    </row>
    <row r="25607" spans="1:8" x14ac:dyDescent="0.2">
      <c r="A25607" t="s">
        <v>147</v>
      </c>
      <c r="B25607">
        <v>394475</v>
      </c>
      <c r="C25607">
        <v>29</v>
      </c>
      <c r="D25607" t="s">
        <v>55</v>
      </c>
      <c r="E25607" t="s">
        <v>8</v>
      </c>
      <c r="F25607" t="s">
        <v>54</v>
      </c>
      <c r="G25607" s="7">
        <v>5558</v>
      </c>
      <c r="H25607" s="17">
        <v>44255</v>
      </c>
    </row>
    <row r="25608" spans="1:8" x14ac:dyDescent="0.2">
      <c r="A25608" t="s">
        <v>147</v>
      </c>
      <c r="B25608">
        <v>394735</v>
      </c>
      <c r="C25608">
        <v>30</v>
      </c>
      <c r="D25608" t="s">
        <v>56</v>
      </c>
      <c r="E25608" t="s">
        <v>8</v>
      </c>
      <c r="F25608" t="s">
        <v>39</v>
      </c>
      <c r="G25608" s="7">
        <v>4910</v>
      </c>
      <c r="H25608" s="17">
        <v>44255</v>
      </c>
    </row>
    <row r="25609" spans="1:8" x14ac:dyDescent="0.2">
      <c r="A25609" t="s">
        <v>147</v>
      </c>
      <c r="B25609">
        <v>394775</v>
      </c>
      <c r="C25609">
        <v>31</v>
      </c>
      <c r="D25609" t="s">
        <v>57</v>
      </c>
      <c r="E25609" t="s">
        <v>8</v>
      </c>
      <c r="F25609" t="s">
        <v>58</v>
      </c>
      <c r="G25609" s="7">
        <v>7269</v>
      </c>
      <c r="H25609" s="17">
        <v>44255</v>
      </c>
    </row>
    <row r="25610" spans="1:8" x14ac:dyDescent="0.2">
      <c r="A25610" t="s">
        <v>147</v>
      </c>
      <c r="B25610">
        <v>394492</v>
      </c>
      <c r="C25610">
        <v>32</v>
      </c>
      <c r="D25610" t="s">
        <v>59</v>
      </c>
      <c r="E25610" t="s">
        <v>8</v>
      </c>
      <c r="F25610" t="s">
        <v>54</v>
      </c>
      <c r="G25610" s="7">
        <v>3277</v>
      </c>
      <c r="H25610" s="17">
        <v>44255</v>
      </c>
    </row>
    <row r="25611" spans="1:8" x14ac:dyDescent="0.2">
      <c r="A25611" t="s">
        <v>147</v>
      </c>
      <c r="B25611">
        <v>394705</v>
      </c>
      <c r="C25611">
        <v>33</v>
      </c>
      <c r="D25611" t="s">
        <v>60</v>
      </c>
      <c r="E25611" t="s">
        <v>8</v>
      </c>
      <c r="F25611" t="s">
        <v>61</v>
      </c>
      <c r="G25611" s="7">
        <v>4634</v>
      </c>
      <c r="H25611" s="17">
        <v>44255</v>
      </c>
    </row>
    <row r="25612" spans="1:8" x14ac:dyDescent="0.2">
      <c r="A25612" t="s">
        <v>147</v>
      </c>
      <c r="B25612">
        <v>395059</v>
      </c>
      <c r="C25612">
        <v>34</v>
      </c>
      <c r="D25612" t="s">
        <v>62</v>
      </c>
      <c r="E25612" t="s">
        <v>8</v>
      </c>
      <c r="F25612" t="s">
        <v>11</v>
      </c>
      <c r="G25612" s="7">
        <v>1738</v>
      </c>
      <c r="H25612" s="17">
        <v>44255</v>
      </c>
    </row>
    <row r="25613" spans="1:8" x14ac:dyDescent="0.2">
      <c r="A25613" t="s">
        <v>147</v>
      </c>
      <c r="B25613">
        <v>394355</v>
      </c>
      <c r="C25613">
        <v>35</v>
      </c>
      <c r="D25613" t="s">
        <v>63</v>
      </c>
      <c r="E25613" t="s">
        <v>8</v>
      </c>
      <c r="F25613" t="s">
        <v>15</v>
      </c>
      <c r="G25613" s="7">
        <v>4803</v>
      </c>
      <c r="H25613" s="17">
        <v>44255</v>
      </c>
    </row>
    <row r="25614" spans="1:8" x14ac:dyDescent="0.2">
      <c r="A25614" t="s">
        <v>147</v>
      </c>
      <c r="B25614">
        <v>395194</v>
      </c>
      <c r="C25614">
        <v>36</v>
      </c>
      <c r="D25614" t="s">
        <v>64</v>
      </c>
      <c r="E25614" t="s">
        <v>8</v>
      </c>
      <c r="F25614" t="s">
        <v>65</v>
      </c>
      <c r="G25614" s="7">
        <v>5677</v>
      </c>
      <c r="H25614" s="17">
        <v>44255</v>
      </c>
    </row>
    <row r="25615" spans="1:8" x14ac:dyDescent="0.2">
      <c r="A25615" t="s">
        <v>147</v>
      </c>
      <c r="B25615">
        <v>394902</v>
      </c>
      <c r="C25615">
        <v>37</v>
      </c>
      <c r="D25615" t="s">
        <v>66</v>
      </c>
      <c r="E25615" t="s">
        <v>8</v>
      </c>
      <c r="F25615" t="s">
        <v>67</v>
      </c>
      <c r="G25615" s="7"/>
      <c r="H25615" s="17">
        <v>44255</v>
      </c>
    </row>
    <row r="25616" spans="1:8" x14ac:dyDescent="0.2">
      <c r="A25616" t="s">
        <v>147</v>
      </c>
      <c r="B25616">
        <v>395005</v>
      </c>
      <c r="C25616">
        <v>38</v>
      </c>
      <c r="D25616" t="s">
        <v>68</v>
      </c>
      <c r="E25616" t="s">
        <v>8</v>
      </c>
      <c r="F25616" t="s">
        <v>69</v>
      </c>
      <c r="G25616" s="7">
        <v>2640</v>
      </c>
      <c r="H25616" s="17">
        <v>44255</v>
      </c>
    </row>
    <row r="25617" spans="1:8" x14ac:dyDescent="0.2">
      <c r="A25617" t="s">
        <v>147</v>
      </c>
      <c r="B25617">
        <v>394862</v>
      </c>
      <c r="C25617">
        <v>39</v>
      </c>
      <c r="D25617" t="s">
        <v>70</v>
      </c>
      <c r="E25617" t="s">
        <v>8</v>
      </c>
      <c r="F25617" t="s">
        <v>71</v>
      </c>
      <c r="G25617" s="7">
        <v>2159</v>
      </c>
      <c r="H25617" s="17">
        <v>44255</v>
      </c>
    </row>
    <row r="25618" spans="1:8" x14ac:dyDescent="0.2">
      <c r="A25618" t="s">
        <v>147</v>
      </c>
      <c r="B25618">
        <v>394714</v>
      </c>
      <c r="C25618">
        <v>40</v>
      </c>
      <c r="D25618" t="s">
        <v>72</v>
      </c>
      <c r="E25618" t="s">
        <v>8</v>
      </c>
      <c r="F25618" t="s">
        <v>22</v>
      </c>
      <c r="G25618" s="7">
        <v>6222</v>
      </c>
      <c r="H25618" s="17">
        <v>44255</v>
      </c>
    </row>
    <row r="25619" spans="1:8" x14ac:dyDescent="0.2">
      <c r="A25619" t="s">
        <v>147</v>
      </c>
      <c r="B25619">
        <v>394849</v>
      </c>
      <c r="C25619">
        <v>41</v>
      </c>
      <c r="D25619" t="s">
        <v>73</v>
      </c>
      <c r="E25619" t="s">
        <v>8</v>
      </c>
      <c r="F25619" t="s">
        <v>67</v>
      </c>
      <c r="G25619" s="7">
        <v>3096</v>
      </c>
      <c r="H25619" s="17">
        <v>44255</v>
      </c>
    </row>
    <row r="25620" spans="1:8" x14ac:dyDescent="0.2">
      <c r="A25620" t="s">
        <v>147</v>
      </c>
      <c r="B25620">
        <v>394935</v>
      </c>
      <c r="C25620">
        <v>42</v>
      </c>
      <c r="D25620" t="s">
        <v>74</v>
      </c>
      <c r="E25620" t="s">
        <v>8</v>
      </c>
      <c r="F25620" t="s">
        <v>75</v>
      </c>
      <c r="G25620" s="7">
        <v>4150</v>
      </c>
      <c r="H25620" s="17">
        <v>44255</v>
      </c>
    </row>
    <row r="25621" spans="1:8" x14ac:dyDescent="0.2">
      <c r="A25621" t="s">
        <v>147</v>
      </c>
      <c r="B25621">
        <v>394807</v>
      </c>
      <c r="C25621">
        <v>43</v>
      </c>
      <c r="D25621" t="s">
        <v>76</v>
      </c>
      <c r="E25621" t="s">
        <v>8</v>
      </c>
      <c r="F25621" t="s">
        <v>77</v>
      </c>
      <c r="G25621" s="7">
        <v>2966</v>
      </c>
      <c r="H25621" s="17">
        <v>44255</v>
      </c>
    </row>
    <row r="25622" spans="1:8" x14ac:dyDescent="0.2">
      <c r="A25622" t="s">
        <v>147</v>
      </c>
      <c r="B25622">
        <v>394669</v>
      </c>
      <c r="C25622">
        <v>44</v>
      </c>
      <c r="D25622" t="s">
        <v>78</v>
      </c>
      <c r="E25622" t="s">
        <v>8</v>
      </c>
      <c r="F25622" t="s">
        <v>79</v>
      </c>
      <c r="G25622" s="7">
        <v>2354</v>
      </c>
      <c r="H25622" s="17">
        <v>44255</v>
      </c>
    </row>
    <row r="25623" spans="1:8" x14ac:dyDescent="0.2">
      <c r="A25623" t="s">
        <v>147</v>
      </c>
      <c r="B25623">
        <v>395022</v>
      </c>
      <c r="C25623">
        <v>45</v>
      </c>
      <c r="D25623" t="s">
        <v>80</v>
      </c>
      <c r="E25623" t="s">
        <v>8</v>
      </c>
      <c r="F25623" t="s">
        <v>65</v>
      </c>
      <c r="G25623" s="7">
        <v>3103</v>
      </c>
      <c r="H25623" s="17">
        <v>44255</v>
      </c>
    </row>
    <row r="25624" spans="1:8" x14ac:dyDescent="0.2">
      <c r="A25624" t="s">
        <v>147</v>
      </c>
      <c r="B25624">
        <v>394910</v>
      </c>
      <c r="C25624">
        <v>46</v>
      </c>
      <c r="D25624" t="s">
        <v>81</v>
      </c>
      <c r="E25624" t="s">
        <v>8</v>
      </c>
      <c r="F25624" t="s">
        <v>82</v>
      </c>
      <c r="G25624" s="7">
        <v>2316</v>
      </c>
      <c r="H25624" s="17">
        <v>44255</v>
      </c>
    </row>
    <row r="25625" spans="1:8" x14ac:dyDescent="0.2">
      <c r="A25625" t="s">
        <v>147</v>
      </c>
      <c r="B25625">
        <v>394425</v>
      </c>
      <c r="C25625">
        <v>47</v>
      </c>
      <c r="D25625" t="s">
        <v>83</v>
      </c>
      <c r="E25625" t="s">
        <v>8</v>
      </c>
      <c r="F25625" t="s">
        <v>9</v>
      </c>
      <c r="G25625" s="7">
        <v>1427</v>
      </c>
      <c r="H25625" s="17">
        <v>44255</v>
      </c>
    </row>
    <row r="25626" spans="1:8" x14ac:dyDescent="0.2">
      <c r="A25626" t="s">
        <v>147</v>
      </c>
      <c r="B25626">
        <v>395012</v>
      </c>
      <c r="C25626">
        <v>48</v>
      </c>
      <c r="D25626" t="s">
        <v>84</v>
      </c>
      <c r="E25626" t="s">
        <v>8</v>
      </c>
      <c r="F25626" t="s">
        <v>49</v>
      </c>
      <c r="G25626" s="7">
        <v>3573</v>
      </c>
      <c r="H25626" s="17">
        <v>44255</v>
      </c>
    </row>
    <row r="25627" spans="1:8" x14ac:dyDescent="0.2">
      <c r="A25627" t="s">
        <v>147</v>
      </c>
      <c r="B25627">
        <v>394388</v>
      </c>
      <c r="C25627">
        <v>49</v>
      </c>
      <c r="D25627" t="s">
        <v>85</v>
      </c>
      <c r="E25627" t="s">
        <v>8</v>
      </c>
      <c r="F25627" t="s">
        <v>86</v>
      </c>
      <c r="G25627" s="7">
        <v>4013</v>
      </c>
      <c r="H25627" s="17">
        <v>44255</v>
      </c>
    </row>
    <row r="25628" spans="1:8" x14ac:dyDescent="0.2">
      <c r="A25628" t="s">
        <v>147</v>
      </c>
      <c r="B25628">
        <v>395053</v>
      </c>
      <c r="C25628">
        <v>50</v>
      </c>
      <c r="D25628" t="s">
        <v>87</v>
      </c>
      <c r="E25628" t="s">
        <v>8</v>
      </c>
      <c r="F25628" t="s">
        <v>88</v>
      </c>
      <c r="G25628" s="7">
        <v>1672</v>
      </c>
      <c r="H25628" s="17">
        <v>44255</v>
      </c>
    </row>
    <row r="25629" spans="1:8" x14ac:dyDescent="0.2">
      <c r="A25629" t="s">
        <v>147</v>
      </c>
      <c r="B25629">
        <v>395031</v>
      </c>
      <c r="C25629">
        <v>51</v>
      </c>
      <c r="D25629" t="s">
        <v>89</v>
      </c>
      <c r="E25629" t="s">
        <v>8</v>
      </c>
      <c r="F25629" t="s">
        <v>9</v>
      </c>
      <c r="G25629" s="7">
        <v>1528</v>
      </c>
      <c r="H25629" s="17">
        <v>44255</v>
      </c>
    </row>
    <row r="25630" spans="1:8" x14ac:dyDescent="0.2">
      <c r="A25630" t="s">
        <v>147</v>
      </c>
      <c r="B25630">
        <v>394640</v>
      </c>
      <c r="C25630">
        <v>52</v>
      </c>
      <c r="D25630" t="s">
        <v>90</v>
      </c>
      <c r="E25630" t="s">
        <v>8</v>
      </c>
      <c r="F25630" t="s">
        <v>29</v>
      </c>
      <c r="G25630" s="7">
        <v>1745</v>
      </c>
      <c r="H25630" s="17">
        <v>44255</v>
      </c>
    </row>
    <row r="25631" spans="1:8" x14ac:dyDescent="0.2">
      <c r="A25631" t="s">
        <v>147</v>
      </c>
      <c r="B25631">
        <v>395167</v>
      </c>
      <c r="C25631">
        <v>53</v>
      </c>
      <c r="D25631" t="s">
        <v>91</v>
      </c>
      <c r="E25631" t="s">
        <v>8</v>
      </c>
      <c r="F25631" t="s">
        <v>32</v>
      </c>
      <c r="G25631" s="7">
        <v>2906</v>
      </c>
      <c r="H25631" s="17">
        <v>44255</v>
      </c>
    </row>
    <row r="25632" spans="1:8" x14ac:dyDescent="0.2">
      <c r="A25632" t="s">
        <v>147</v>
      </c>
      <c r="B25632">
        <v>753924</v>
      </c>
      <c r="C25632">
        <v>54</v>
      </c>
      <c r="D25632" t="s">
        <v>92</v>
      </c>
      <c r="E25632" t="s">
        <v>8</v>
      </c>
      <c r="F25632" t="s">
        <v>93</v>
      </c>
      <c r="G25632" s="7"/>
      <c r="H25632" s="17">
        <v>44255</v>
      </c>
    </row>
    <row r="25633" spans="1:8" x14ac:dyDescent="0.2">
      <c r="A25633" t="s">
        <v>147</v>
      </c>
      <c r="B25633">
        <v>395169</v>
      </c>
      <c r="C25633">
        <v>55</v>
      </c>
      <c r="D25633" t="s">
        <v>94</v>
      </c>
      <c r="E25633" t="s">
        <v>8</v>
      </c>
      <c r="F25633" t="s">
        <v>75</v>
      </c>
      <c r="G25633" s="7">
        <v>2881</v>
      </c>
      <c r="H25633" s="17">
        <v>44255</v>
      </c>
    </row>
    <row r="25634" spans="1:8" x14ac:dyDescent="0.2">
      <c r="A25634" t="s">
        <v>147</v>
      </c>
      <c r="B25634">
        <v>394619</v>
      </c>
      <c r="C25634">
        <v>56</v>
      </c>
      <c r="D25634" t="s">
        <v>95</v>
      </c>
      <c r="E25634" t="s">
        <v>8</v>
      </c>
      <c r="F25634" t="s">
        <v>11</v>
      </c>
      <c r="G25634" s="7">
        <v>1213</v>
      </c>
      <c r="H25634" s="17">
        <v>44255</v>
      </c>
    </row>
    <row r="25635" spans="1:8" x14ac:dyDescent="0.2">
      <c r="A25635" t="s">
        <v>147</v>
      </c>
      <c r="B25635">
        <v>395238</v>
      </c>
      <c r="C25635">
        <v>57</v>
      </c>
      <c r="D25635" t="s">
        <v>96</v>
      </c>
      <c r="E25635" t="s">
        <v>8</v>
      </c>
      <c r="F25635" t="s">
        <v>26</v>
      </c>
      <c r="G25635" s="7">
        <v>1228</v>
      </c>
      <c r="H25635" s="17">
        <v>44255</v>
      </c>
    </row>
    <row r="25636" spans="1:8" x14ac:dyDescent="0.2">
      <c r="A25636" t="s">
        <v>147</v>
      </c>
      <c r="B25636">
        <v>394415</v>
      </c>
      <c r="C25636">
        <v>58</v>
      </c>
      <c r="D25636" t="s">
        <v>97</v>
      </c>
      <c r="E25636" t="s">
        <v>8</v>
      </c>
      <c r="F25636" t="s">
        <v>79</v>
      </c>
      <c r="G25636" s="7">
        <v>2542</v>
      </c>
      <c r="H25636" s="17">
        <v>44255</v>
      </c>
    </row>
    <row r="25637" spans="1:8" x14ac:dyDescent="0.2">
      <c r="A25637" t="s">
        <v>147</v>
      </c>
      <c r="B25637">
        <v>394312</v>
      </c>
      <c r="C25637">
        <v>59</v>
      </c>
      <c r="D25637" t="s">
        <v>98</v>
      </c>
      <c r="E25637" t="s">
        <v>8</v>
      </c>
      <c r="F25637" t="s">
        <v>99</v>
      </c>
      <c r="G25637" s="7">
        <v>2102</v>
      </c>
      <c r="H25637" s="17">
        <v>44255</v>
      </c>
    </row>
    <row r="25638" spans="1:8" x14ac:dyDescent="0.2">
      <c r="A25638" t="s">
        <v>147</v>
      </c>
      <c r="B25638">
        <v>394308</v>
      </c>
      <c r="C25638">
        <v>60</v>
      </c>
      <c r="D25638" t="s">
        <v>100</v>
      </c>
      <c r="E25638" t="s">
        <v>8</v>
      </c>
      <c r="F25638" t="s">
        <v>9</v>
      </c>
      <c r="G25638" s="7">
        <v>1483</v>
      </c>
      <c r="H25638" s="17">
        <v>44255</v>
      </c>
    </row>
    <row r="25639" spans="1:8" x14ac:dyDescent="0.2">
      <c r="A25639" t="s">
        <v>147</v>
      </c>
      <c r="B25639">
        <v>394938</v>
      </c>
      <c r="C25639">
        <v>61</v>
      </c>
      <c r="D25639" t="s">
        <v>101</v>
      </c>
      <c r="E25639" t="s">
        <v>8</v>
      </c>
      <c r="F25639" t="s">
        <v>102</v>
      </c>
      <c r="G25639" s="7">
        <v>1913</v>
      </c>
      <c r="H25639" s="17">
        <v>44255</v>
      </c>
    </row>
    <row r="25640" spans="1:8" x14ac:dyDescent="0.2">
      <c r="A25640" t="s">
        <v>147</v>
      </c>
      <c r="B25640">
        <v>394908</v>
      </c>
      <c r="C25640">
        <v>62</v>
      </c>
      <c r="D25640" t="s">
        <v>103</v>
      </c>
      <c r="E25640" t="s">
        <v>8</v>
      </c>
      <c r="F25640" t="s">
        <v>79</v>
      </c>
      <c r="G25640" s="7">
        <v>1551</v>
      </c>
      <c r="H25640" s="17">
        <v>44255</v>
      </c>
    </row>
    <row r="25641" spans="1:8" x14ac:dyDescent="0.2">
      <c r="A25641" t="s">
        <v>147</v>
      </c>
      <c r="B25641">
        <v>394357</v>
      </c>
      <c r="C25641">
        <v>63</v>
      </c>
      <c r="D25641" t="s">
        <v>104</v>
      </c>
      <c r="E25641" t="s">
        <v>8</v>
      </c>
      <c r="F25641" t="s">
        <v>11</v>
      </c>
      <c r="G25641" s="7">
        <v>1812</v>
      </c>
      <c r="H25641" s="17">
        <v>44255</v>
      </c>
    </row>
    <row r="25642" spans="1:8" x14ac:dyDescent="0.2">
      <c r="A25642" t="s">
        <v>147</v>
      </c>
      <c r="B25642">
        <v>394753</v>
      </c>
      <c r="C25642">
        <v>64</v>
      </c>
      <c r="D25642" t="s">
        <v>105</v>
      </c>
      <c r="E25642" t="s">
        <v>8</v>
      </c>
      <c r="F25642" t="s">
        <v>67</v>
      </c>
      <c r="G25642" s="7">
        <v>2486</v>
      </c>
      <c r="H25642" s="17">
        <v>44255</v>
      </c>
    </row>
    <row r="25643" spans="1:8" x14ac:dyDescent="0.2">
      <c r="A25643" t="s">
        <v>147</v>
      </c>
      <c r="B25643">
        <v>394653</v>
      </c>
      <c r="C25643">
        <v>65</v>
      </c>
      <c r="D25643" t="s">
        <v>106</v>
      </c>
      <c r="E25643" t="s">
        <v>8</v>
      </c>
      <c r="F25643" t="s">
        <v>107</v>
      </c>
      <c r="G25643" s="7"/>
      <c r="H25643" s="17">
        <v>44255</v>
      </c>
    </row>
    <row r="25644" spans="1:8" x14ac:dyDescent="0.2">
      <c r="A25644" t="s">
        <v>147</v>
      </c>
      <c r="B25644">
        <v>394952</v>
      </c>
      <c r="C25644">
        <v>66</v>
      </c>
      <c r="D25644" t="s">
        <v>108</v>
      </c>
      <c r="E25644" t="s">
        <v>8</v>
      </c>
      <c r="F25644" t="s">
        <v>11</v>
      </c>
      <c r="G25644" s="7">
        <v>1046</v>
      </c>
      <c r="H25644" s="17">
        <v>44255</v>
      </c>
    </row>
    <row r="25645" spans="1:8" x14ac:dyDescent="0.2">
      <c r="A25645" t="s">
        <v>147</v>
      </c>
      <c r="B25645">
        <v>394318</v>
      </c>
      <c r="C25645">
        <v>67</v>
      </c>
      <c r="D25645" t="s">
        <v>109</v>
      </c>
      <c r="E25645" t="s">
        <v>8</v>
      </c>
      <c r="F25645" t="s">
        <v>17</v>
      </c>
      <c r="G25645" s="7">
        <v>1887</v>
      </c>
      <c r="H25645" s="17">
        <v>44255</v>
      </c>
    </row>
    <row r="25646" spans="1:8" x14ac:dyDescent="0.2">
      <c r="A25646" t="s">
        <v>147</v>
      </c>
      <c r="B25646">
        <v>394561</v>
      </c>
      <c r="C25646">
        <v>68</v>
      </c>
      <c r="D25646" t="s">
        <v>110</v>
      </c>
      <c r="E25646" t="s">
        <v>8</v>
      </c>
      <c r="F25646" t="s">
        <v>15</v>
      </c>
      <c r="G25646" s="7">
        <v>2161</v>
      </c>
      <c r="H25646" s="17">
        <v>44255</v>
      </c>
    </row>
    <row r="25647" spans="1:8" x14ac:dyDescent="0.2">
      <c r="A25647" t="s">
        <v>147</v>
      </c>
      <c r="B25647">
        <v>394367</v>
      </c>
      <c r="C25647">
        <v>69</v>
      </c>
      <c r="D25647" t="s">
        <v>111</v>
      </c>
      <c r="E25647" t="s">
        <v>8</v>
      </c>
      <c r="F25647" t="s">
        <v>82</v>
      </c>
      <c r="G25647" s="7">
        <v>3149</v>
      </c>
      <c r="H25647" s="17">
        <v>44255</v>
      </c>
    </row>
    <row r="25648" spans="1:8" x14ac:dyDescent="0.2">
      <c r="A25648" t="s">
        <v>147</v>
      </c>
      <c r="B25648">
        <v>394521</v>
      </c>
      <c r="C25648">
        <v>70</v>
      </c>
      <c r="D25648" t="s">
        <v>112</v>
      </c>
      <c r="E25648" t="s">
        <v>8</v>
      </c>
      <c r="F25648" t="s">
        <v>54</v>
      </c>
      <c r="G25648" s="7">
        <v>1537</v>
      </c>
      <c r="H25648" s="17">
        <v>44255</v>
      </c>
    </row>
    <row r="25649" spans="1:8" x14ac:dyDescent="0.2">
      <c r="A25649" t="s">
        <v>147</v>
      </c>
      <c r="B25649">
        <v>394843</v>
      </c>
      <c r="C25649">
        <v>71</v>
      </c>
      <c r="D25649" t="s">
        <v>113</v>
      </c>
      <c r="E25649" t="s">
        <v>8</v>
      </c>
      <c r="F25649" t="s">
        <v>15</v>
      </c>
      <c r="G25649" s="7">
        <v>1615</v>
      </c>
      <c r="H25649" s="17">
        <v>44255</v>
      </c>
    </row>
    <row r="25650" spans="1:8" x14ac:dyDescent="0.2">
      <c r="A25650" t="s">
        <v>147</v>
      </c>
      <c r="B25650">
        <v>394486</v>
      </c>
      <c r="C25650">
        <v>72</v>
      </c>
      <c r="D25650" t="s">
        <v>114</v>
      </c>
      <c r="E25650" t="s">
        <v>8</v>
      </c>
      <c r="F25650" t="s">
        <v>107</v>
      </c>
      <c r="G25650" s="7">
        <v>2588</v>
      </c>
      <c r="H25650" s="17">
        <v>44255</v>
      </c>
    </row>
    <row r="25651" spans="1:8" x14ac:dyDescent="0.2">
      <c r="A25651" t="s">
        <v>147</v>
      </c>
      <c r="B25651">
        <v>394648</v>
      </c>
      <c r="C25651">
        <v>73</v>
      </c>
      <c r="D25651" t="s">
        <v>115</v>
      </c>
      <c r="E25651" t="s">
        <v>8</v>
      </c>
      <c r="F25651" t="s">
        <v>49</v>
      </c>
      <c r="G25651" s="7">
        <v>1335</v>
      </c>
      <c r="H25651" s="17">
        <v>44255</v>
      </c>
    </row>
    <row r="25652" spans="1:8" x14ac:dyDescent="0.2">
      <c r="A25652" t="s">
        <v>147</v>
      </c>
      <c r="B25652">
        <v>394304</v>
      </c>
      <c r="C25652">
        <v>74</v>
      </c>
      <c r="D25652" t="s">
        <v>116</v>
      </c>
      <c r="E25652" t="s">
        <v>8</v>
      </c>
      <c r="F25652" t="s">
        <v>54</v>
      </c>
      <c r="G25652" s="7">
        <v>1698</v>
      </c>
      <c r="H25652" s="17">
        <v>44255</v>
      </c>
    </row>
    <row r="25653" spans="1:8" x14ac:dyDescent="0.2">
      <c r="A25653" t="s">
        <v>147</v>
      </c>
      <c r="B25653">
        <v>753906</v>
      </c>
      <c r="C25653">
        <v>75</v>
      </c>
      <c r="D25653" t="s">
        <v>117</v>
      </c>
      <c r="E25653" t="s">
        <v>8</v>
      </c>
      <c r="F25653" t="s">
        <v>22</v>
      </c>
      <c r="G25653" s="7">
        <v>4641</v>
      </c>
      <c r="H25653" s="17">
        <v>44255</v>
      </c>
    </row>
    <row r="25654" spans="1:8" x14ac:dyDescent="0.2">
      <c r="A25654" t="s">
        <v>147</v>
      </c>
      <c r="B25654">
        <v>394798</v>
      </c>
      <c r="C25654">
        <v>76</v>
      </c>
      <c r="D25654" t="s">
        <v>118</v>
      </c>
      <c r="E25654" t="s">
        <v>8</v>
      </c>
      <c r="F25654" t="s">
        <v>119</v>
      </c>
      <c r="G25654" s="7">
        <v>2669</v>
      </c>
      <c r="H25654" s="17">
        <v>44255</v>
      </c>
    </row>
    <row r="25655" spans="1:8" x14ac:dyDescent="0.2">
      <c r="A25655" t="s">
        <v>147</v>
      </c>
      <c r="B25655">
        <v>395134</v>
      </c>
      <c r="C25655">
        <v>77</v>
      </c>
      <c r="D25655" t="s">
        <v>120</v>
      </c>
      <c r="E25655" t="s">
        <v>8</v>
      </c>
      <c r="F25655" t="s">
        <v>11</v>
      </c>
      <c r="G25655" s="7">
        <v>851</v>
      </c>
      <c r="H25655" s="17">
        <v>44255</v>
      </c>
    </row>
    <row r="25656" spans="1:8" x14ac:dyDescent="0.2">
      <c r="A25656" t="s">
        <v>147</v>
      </c>
      <c r="B25656">
        <v>394457</v>
      </c>
      <c r="C25656">
        <v>78</v>
      </c>
      <c r="D25656" t="s">
        <v>121</v>
      </c>
      <c r="E25656" t="s">
        <v>8</v>
      </c>
      <c r="F25656" t="s">
        <v>107</v>
      </c>
      <c r="G25656" s="7">
        <v>3592</v>
      </c>
      <c r="H25656" s="17">
        <v>44255</v>
      </c>
    </row>
    <row r="25657" spans="1:8" x14ac:dyDescent="0.2">
      <c r="A25657" t="s">
        <v>147</v>
      </c>
      <c r="B25657">
        <v>395143</v>
      </c>
      <c r="C25657">
        <v>79</v>
      </c>
      <c r="D25657" t="s">
        <v>122</v>
      </c>
      <c r="E25657" t="s">
        <v>8</v>
      </c>
      <c r="F25657" t="s">
        <v>9</v>
      </c>
      <c r="G25657" s="7">
        <v>1139</v>
      </c>
      <c r="H25657" s="17">
        <v>44255</v>
      </c>
    </row>
    <row r="25658" spans="1:8" x14ac:dyDescent="0.2">
      <c r="A25658" t="s">
        <v>147</v>
      </c>
      <c r="B25658">
        <v>394484</v>
      </c>
      <c r="C25658">
        <v>80</v>
      </c>
      <c r="D25658" t="s">
        <v>123</v>
      </c>
      <c r="E25658" t="s">
        <v>8</v>
      </c>
      <c r="F25658" t="s">
        <v>44</v>
      </c>
      <c r="G25658" s="7">
        <v>1987</v>
      </c>
      <c r="H25658" s="17">
        <v>44255</v>
      </c>
    </row>
    <row r="25659" spans="1:8" x14ac:dyDescent="0.2">
      <c r="A25659" t="s">
        <v>147</v>
      </c>
      <c r="B25659">
        <v>395235</v>
      </c>
      <c r="C25659">
        <v>81</v>
      </c>
      <c r="D25659" t="s">
        <v>124</v>
      </c>
      <c r="E25659" t="s">
        <v>8</v>
      </c>
      <c r="F25659" t="s">
        <v>49</v>
      </c>
      <c r="G25659" s="7">
        <v>1269</v>
      </c>
      <c r="H25659" s="17">
        <v>44255</v>
      </c>
    </row>
    <row r="25660" spans="1:8" x14ac:dyDescent="0.2">
      <c r="A25660" t="s">
        <v>147</v>
      </c>
      <c r="B25660">
        <v>395224</v>
      </c>
      <c r="C25660">
        <v>82</v>
      </c>
      <c r="D25660" t="s">
        <v>125</v>
      </c>
      <c r="E25660" t="s">
        <v>8</v>
      </c>
      <c r="F25660" t="s">
        <v>126</v>
      </c>
      <c r="G25660" s="7">
        <v>1520</v>
      </c>
      <c r="H25660" s="17">
        <v>44255</v>
      </c>
    </row>
    <row r="25661" spans="1:8" x14ac:dyDescent="0.2">
      <c r="A25661" t="s">
        <v>147</v>
      </c>
      <c r="B25661">
        <v>395115</v>
      </c>
      <c r="C25661">
        <v>83</v>
      </c>
      <c r="D25661" t="s">
        <v>127</v>
      </c>
      <c r="E25661" t="s">
        <v>8</v>
      </c>
      <c r="F25661" t="s">
        <v>26</v>
      </c>
      <c r="G25661" s="7">
        <v>863</v>
      </c>
      <c r="H25661" s="17">
        <v>44255</v>
      </c>
    </row>
    <row r="25662" spans="1:8" x14ac:dyDescent="0.2">
      <c r="A25662" t="s">
        <v>147</v>
      </c>
      <c r="B25662">
        <v>394440</v>
      </c>
      <c r="C25662">
        <v>84</v>
      </c>
      <c r="D25662" t="s">
        <v>128</v>
      </c>
      <c r="E25662" t="s">
        <v>8</v>
      </c>
      <c r="F25662" t="s">
        <v>22</v>
      </c>
      <c r="G25662" s="7">
        <v>6782</v>
      </c>
      <c r="H25662" s="17">
        <v>44255</v>
      </c>
    </row>
    <row r="25663" spans="1:8" x14ac:dyDescent="0.2">
      <c r="A25663" t="s">
        <v>147</v>
      </c>
      <c r="B25663">
        <v>394399</v>
      </c>
      <c r="C25663">
        <v>85</v>
      </c>
      <c r="D25663" t="s">
        <v>129</v>
      </c>
      <c r="E25663" t="s">
        <v>8</v>
      </c>
      <c r="F25663" t="s">
        <v>130</v>
      </c>
      <c r="G25663" s="7">
        <v>1746</v>
      </c>
      <c r="H25663" s="17">
        <v>44255</v>
      </c>
    </row>
    <row r="25664" spans="1:8" x14ac:dyDescent="0.2">
      <c r="A25664" t="s">
        <v>147</v>
      </c>
      <c r="B25664">
        <v>395160</v>
      </c>
      <c r="C25664">
        <v>86</v>
      </c>
      <c r="D25664" t="s">
        <v>131</v>
      </c>
      <c r="E25664" t="s">
        <v>8</v>
      </c>
      <c r="F25664" t="s">
        <v>54</v>
      </c>
      <c r="G25664" s="7">
        <v>1205</v>
      </c>
      <c r="H25664" s="17">
        <v>44255</v>
      </c>
    </row>
    <row r="25665" spans="1:8" x14ac:dyDescent="0.2">
      <c r="A25665" t="s">
        <v>147</v>
      </c>
      <c r="B25665">
        <v>394816</v>
      </c>
      <c r="C25665">
        <v>87</v>
      </c>
      <c r="D25665" t="s">
        <v>132</v>
      </c>
      <c r="E25665" t="s">
        <v>8</v>
      </c>
      <c r="F25665" t="s">
        <v>71</v>
      </c>
      <c r="G25665" s="7">
        <v>1523</v>
      </c>
      <c r="H25665" s="17">
        <v>44255</v>
      </c>
    </row>
    <row r="25666" spans="1:8" x14ac:dyDescent="0.2">
      <c r="A25666" t="s">
        <v>147</v>
      </c>
      <c r="B25666">
        <v>394766</v>
      </c>
      <c r="C25666">
        <v>88</v>
      </c>
      <c r="D25666" t="s">
        <v>133</v>
      </c>
      <c r="E25666" t="s">
        <v>8</v>
      </c>
      <c r="F25666" t="s">
        <v>22</v>
      </c>
      <c r="G25666" s="7">
        <v>3196</v>
      </c>
      <c r="H25666" s="17">
        <v>44255</v>
      </c>
    </row>
    <row r="25667" spans="1:8" x14ac:dyDescent="0.2">
      <c r="A25667" t="s">
        <v>147</v>
      </c>
      <c r="B25667">
        <v>394931</v>
      </c>
      <c r="C25667">
        <v>89</v>
      </c>
      <c r="D25667" t="s">
        <v>134</v>
      </c>
      <c r="E25667" t="s">
        <v>8</v>
      </c>
      <c r="F25667" t="s">
        <v>88</v>
      </c>
      <c r="G25667" s="7">
        <v>1110</v>
      </c>
      <c r="H25667" s="17">
        <v>44255</v>
      </c>
    </row>
    <row r="25668" spans="1:8" x14ac:dyDescent="0.2">
      <c r="A25668" t="s">
        <v>147</v>
      </c>
      <c r="B25668">
        <v>394528</v>
      </c>
      <c r="C25668">
        <v>90</v>
      </c>
      <c r="D25668" t="s">
        <v>135</v>
      </c>
      <c r="E25668" t="s">
        <v>8</v>
      </c>
      <c r="F25668" t="s">
        <v>22</v>
      </c>
      <c r="G25668" s="7">
        <v>3271</v>
      </c>
      <c r="H25668" s="17">
        <v>44255</v>
      </c>
    </row>
    <row r="25669" spans="1:8" x14ac:dyDescent="0.2">
      <c r="A25669" t="s">
        <v>147</v>
      </c>
      <c r="B25669">
        <v>394531</v>
      </c>
      <c r="C25669">
        <v>91</v>
      </c>
      <c r="D25669" t="s">
        <v>136</v>
      </c>
      <c r="E25669" t="s">
        <v>8</v>
      </c>
      <c r="F25669" t="s">
        <v>137</v>
      </c>
      <c r="G25669" s="7">
        <v>2310</v>
      </c>
      <c r="H25669" s="17">
        <v>44255</v>
      </c>
    </row>
    <row r="25670" spans="1:8" x14ac:dyDescent="0.2">
      <c r="A25670" t="s">
        <v>147</v>
      </c>
      <c r="B25670">
        <v>394711</v>
      </c>
      <c r="C25670">
        <v>92</v>
      </c>
      <c r="D25670" t="s">
        <v>138</v>
      </c>
      <c r="E25670" t="s">
        <v>8</v>
      </c>
      <c r="F25670" t="s">
        <v>139</v>
      </c>
      <c r="G25670" s="7">
        <v>1443</v>
      </c>
      <c r="H25670" s="17">
        <v>44255</v>
      </c>
    </row>
    <row r="25671" spans="1:8" x14ac:dyDescent="0.2">
      <c r="A25671" t="s">
        <v>147</v>
      </c>
      <c r="B25671">
        <v>394352</v>
      </c>
      <c r="C25671">
        <v>94</v>
      </c>
      <c r="D25671" t="s">
        <v>140</v>
      </c>
      <c r="E25671" t="s">
        <v>8</v>
      </c>
      <c r="F25671" t="s">
        <v>24</v>
      </c>
      <c r="G25671" s="7">
        <v>1999</v>
      </c>
      <c r="H25671" s="17">
        <v>44255</v>
      </c>
    </row>
    <row r="25672" spans="1:8" x14ac:dyDescent="0.2">
      <c r="A25672" t="s">
        <v>147</v>
      </c>
      <c r="B25672">
        <v>394666</v>
      </c>
      <c r="C25672">
        <v>96</v>
      </c>
      <c r="D25672" t="s">
        <v>141</v>
      </c>
      <c r="E25672" t="s">
        <v>8</v>
      </c>
      <c r="F25672" t="s">
        <v>17</v>
      </c>
      <c r="G25672" s="7">
        <v>1204</v>
      </c>
      <c r="H25672" s="17">
        <v>44255</v>
      </c>
    </row>
    <row r="25673" spans="1:8" x14ac:dyDescent="0.2">
      <c r="A25673" t="s">
        <v>147</v>
      </c>
      <c r="B25673">
        <v>395006</v>
      </c>
      <c r="C25673">
        <v>100</v>
      </c>
      <c r="D25673" t="s">
        <v>142</v>
      </c>
      <c r="E25673" t="s">
        <v>8</v>
      </c>
      <c r="F25673" t="s">
        <v>88</v>
      </c>
      <c r="G25673" s="7">
        <v>1202</v>
      </c>
      <c r="H25673" s="17">
        <v>44255</v>
      </c>
    </row>
    <row r="25674" spans="1:8" x14ac:dyDescent="0.2">
      <c r="A25674" t="s">
        <v>147</v>
      </c>
      <c r="B25674">
        <v>394602</v>
      </c>
      <c r="C25674">
        <v>159</v>
      </c>
      <c r="D25674" t="s">
        <v>143</v>
      </c>
      <c r="E25674" t="s">
        <v>8</v>
      </c>
      <c r="F25674" t="s">
        <v>44</v>
      </c>
      <c r="G25674" s="7">
        <v>1531</v>
      </c>
      <c r="H25674" s="17">
        <v>44255</v>
      </c>
    </row>
    <row r="25675" spans="1:8" x14ac:dyDescent="0.2">
      <c r="A25675" t="s">
        <v>161</v>
      </c>
      <c r="B25675">
        <v>102001</v>
      </c>
      <c r="C25675">
        <v>0</v>
      </c>
      <c r="D25675" t="s">
        <v>5</v>
      </c>
      <c r="E25675" t="s">
        <v>6</v>
      </c>
      <c r="G25675" s="7"/>
      <c r="H25675" s="17">
        <v>44255</v>
      </c>
    </row>
    <row r="25676" spans="1:8" x14ac:dyDescent="0.2">
      <c r="A25676" t="s">
        <v>161</v>
      </c>
      <c r="B25676">
        <v>394913</v>
      </c>
      <c r="C25676">
        <v>1</v>
      </c>
      <c r="D25676" t="s">
        <v>7</v>
      </c>
      <c r="E25676" t="s">
        <v>8</v>
      </c>
      <c r="F25676" t="s">
        <v>9</v>
      </c>
      <c r="G25676" s="7"/>
      <c r="H25676" s="17">
        <v>44255</v>
      </c>
    </row>
    <row r="25677" spans="1:8" x14ac:dyDescent="0.2">
      <c r="A25677" t="s">
        <v>161</v>
      </c>
      <c r="B25677">
        <v>753899</v>
      </c>
      <c r="C25677">
        <v>2</v>
      </c>
      <c r="D25677" t="s">
        <v>10</v>
      </c>
      <c r="E25677" t="s">
        <v>8</v>
      </c>
      <c r="F25677" t="s">
        <v>11</v>
      </c>
      <c r="G25677" s="7"/>
      <c r="H25677" s="17">
        <v>44255</v>
      </c>
    </row>
    <row r="25678" spans="1:8" x14ac:dyDescent="0.2">
      <c r="A25678" t="s">
        <v>161</v>
      </c>
      <c r="B25678">
        <v>394463</v>
      </c>
      <c r="C25678">
        <v>3</v>
      </c>
      <c r="D25678" t="s">
        <v>12</v>
      </c>
      <c r="E25678" t="s">
        <v>8</v>
      </c>
      <c r="F25678" t="s">
        <v>13</v>
      </c>
      <c r="G25678" s="7"/>
      <c r="H25678" s="17">
        <v>44255</v>
      </c>
    </row>
    <row r="25679" spans="1:8" x14ac:dyDescent="0.2">
      <c r="A25679" t="s">
        <v>161</v>
      </c>
      <c r="B25679">
        <v>394514</v>
      </c>
      <c r="C25679">
        <v>4</v>
      </c>
      <c r="D25679" t="s">
        <v>14</v>
      </c>
      <c r="E25679" t="s">
        <v>8</v>
      </c>
      <c r="F25679" t="s">
        <v>15</v>
      </c>
      <c r="G25679" s="7"/>
      <c r="H25679" s="17">
        <v>44255</v>
      </c>
    </row>
    <row r="25680" spans="1:8" x14ac:dyDescent="0.2">
      <c r="A25680" t="s">
        <v>161</v>
      </c>
      <c r="B25680">
        <v>394974</v>
      </c>
      <c r="C25680">
        <v>5</v>
      </c>
      <c r="D25680" t="s">
        <v>16</v>
      </c>
      <c r="E25680" t="s">
        <v>8</v>
      </c>
      <c r="F25680" t="s">
        <v>17</v>
      </c>
      <c r="G25680" s="7">
        <v>8</v>
      </c>
      <c r="H25680" s="17">
        <v>44255</v>
      </c>
    </row>
    <row r="25681" spans="1:8" x14ac:dyDescent="0.2">
      <c r="A25681" t="s">
        <v>161</v>
      </c>
      <c r="B25681">
        <v>394692</v>
      </c>
      <c r="C25681">
        <v>6</v>
      </c>
      <c r="D25681" t="s">
        <v>18</v>
      </c>
      <c r="E25681" t="s">
        <v>8</v>
      </c>
      <c r="F25681" t="s">
        <v>15</v>
      </c>
      <c r="G25681" s="7">
        <v>11</v>
      </c>
      <c r="H25681" s="17">
        <v>44255</v>
      </c>
    </row>
    <row r="25682" spans="1:8" x14ac:dyDescent="0.2">
      <c r="A25682" t="s">
        <v>161</v>
      </c>
      <c r="B25682">
        <v>395209</v>
      </c>
      <c r="C25682">
        <v>7</v>
      </c>
      <c r="D25682" t="s">
        <v>19</v>
      </c>
      <c r="E25682" t="s">
        <v>8</v>
      </c>
      <c r="F25682" t="s">
        <v>20</v>
      </c>
      <c r="G25682" s="7"/>
      <c r="H25682" s="17">
        <v>44255</v>
      </c>
    </row>
    <row r="25683" spans="1:8" x14ac:dyDescent="0.2">
      <c r="A25683" t="s">
        <v>161</v>
      </c>
      <c r="B25683">
        <v>394856</v>
      </c>
      <c r="C25683">
        <v>8</v>
      </c>
      <c r="D25683" t="s">
        <v>21</v>
      </c>
      <c r="E25683" t="s">
        <v>8</v>
      </c>
      <c r="F25683" t="s">
        <v>22</v>
      </c>
      <c r="G25683" s="7"/>
      <c r="H25683" s="17">
        <v>44255</v>
      </c>
    </row>
    <row r="25684" spans="1:8" x14ac:dyDescent="0.2">
      <c r="A25684" t="s">
        <v>161</v>
      </c>
      <c r="B25684">
        <v>394347</v>
      </c>
      <c r="C25684">
        <v>9</v>
      </c>
      <c r="D25684" t="s">
        <v>23</v>
      </c>
      <c r="E25684" t="s">
        <v>8</v>
      </c>
      <c r="F25684" t="s">
        <v>24</v>
      </c>
      <c r="G25684" s="7"/>
      <c r="H25684" s="17">
        <v>44255</v>
      </c>
    </row>
    <row r="25685" spans="1:8" x14ac:dyDescent="0.2">
      <c r="A25685" t="s">
        <v>161</v>
      </c>
      <c r="B25685">
        <v>394404</v>
      </c>
      <c r="C25685">
        <v>10</v>
      </c>
      <c r="D25685" t="s">
        <v>25</v>
      </c>
      <c r="E25685" t="s">
        <v>8</v>
      </c>
      <c r="F25685" t="s">
        <v>26</v>
      </c>
      <c r="G25685" s="7"/>
      <c r="H25685" s="17">
        <v>44255</v>
      </c>
    </row>
    <row r="25686" spans="1:8" x14ac:dyDescent="0.2">
      <c r="A25686" t="s">
        <v>161</v>
      </c>
      <c r="B25686">
        <v>395057</v>
      </c>
      <c r="C25686">
        <v>11</v>
      </c>
      <c r="D25686" t="s">
        <v>27</v>
      </c>
      <c r="E25686" t="s">
        <v>8</v>
      </c>
      <c r="F25686" t="s">
        <v>11</v>
      </c>
      <c r="G25686" s="7"/>
      <c r="H25686" s="17">
        <v>44255</v>
      </c>
    </row>
    <row r="25687" spans="1:8" x14ac:dyDescent="0.2">
      <c r="A25687" t="s">
        <v>161</v>
      </c>
      <c r="B25687">
        <v>394532</v>
      </c>
      <c r="C25687">
        <v>12</v>
      </c>
      <c r="D25687" t="s">
        <v>28</v>
      </c>
      <c r="E25687" t="s">
        <v>8</v>
      </c>
      <c r="F25687" t="s">
        <v>29</v>
      </c>
      <c r="G25687" s="7"/>
      <c r="H25687" s="17">
        <v>44255</v>
      </c>
    </row>
    <row r="25688" spans="1:8" x14ac:dyDescent="0.2">
      <c r="A25688" t="s">
        <v>161</v>
      </c>
      <c r="B25688">
        <v>395025</v>
      </c>
      <c r="C25688">
        <v>13</v>
      </c>
      <c r="D25688" t="s">
        <v>30</v>
      </c>
      <c r="E25688" t="s">
        <v>8</v>
      </c>
      <c r="F25688" t="s">
        <v>11</v>
      </c>
      <c r="G25688" s="7"/>
      <c r="H25688" s="17">
        <v>44255</v>
      </c>
    </row>
    <row r="25689" spans="1:8" x14ac:dyDescent="0.2">
      <c r="A25689" t="s">
        <v>161</v>
      </c>
      <c r="B25689">
        <v>394976</v>
      </c>
      <c r="C25689">
        <v>14</v>
      </c>
      <c r="D25689" t="s">
        <v>31</v>
      </c>
      <c r="E25689" t="s">
        <v>8</v>
      </c>
      <c r="F25689" t="s">
        <v>32</v>
      </c>
      <c r="G25689" s="7"/>
      <c r="H25689" s="17">
        <v>44255</v>
      </c>
    </row>
    <row r="25690" spans="1:8" x14ac:dyDescent="0.2">
      <c r="A25690" t="s">
        <v>161</v>
      </c>
      <c r="B25690">
        <v>395078</v>
      </c>
      <c r="C25690">
        <v>15</v>
      </c>
      <c r="D25690" t="s">
        <v>33</v>
      </c>
      <c r="E25690" t="s">
        <v>8</v>
      </c>
      <c r="F25690" t="s">
        <v>34</v>
      </c>
      <c r="G25690" s="7"/>
      <c r="H25690" s="17">
        <v>44255</v>
      </c>
    </row>
    <row r="25691" spans="1:8" x14ac:dyDescent="0.2">
      <c r="A25691" t="s">
        <v>161</v>
      </c>
      <c r="B25691">
        <v>394865</v>
      </c>
      <c r="C25691">
        <v>16</v>
      </c>
      <c r="D25691" t="s">
        <v>35</v>
      </c>
      <c r="E25691" t="s">
        <v>8</v>
      </c>
      <c r="F25691" t="s">
        <v>36</v>
      </c>
      <c r="G25691" s="7"/>
      <c r="H25691" s="17">
        <v>44255</v>
      </c>
    </row>
    <row r="25692" spans="1:8" x14ac:dyDescent="0.2">
      <c r="A25692" t="s">
        <v>161</v>
      </c>
      <c r="B25692">
        <v>395056</v>
      </c>
      <c r="C25692">
        <v>17</v>
      </c>
      <c r="D25692" t="s">
        <v>37</v>
      </c>
      <c r="E25692" t="s">
        <v>8</v>
      </c>
      <c r="F25692" t="s">
        <v>11</v>
      </c>
      <c r="G25692" s="7"/>
      <c r="H25692" s="17">
        <v>44255</v>
      </c>
    </row>
    <row r="25693" spans="1:8" x14ac:dyDescent="0.2">
      <c r="A25693" t="s">
        <v>161</v>
      </c>
      <c r="B25693">
        <v>395121</v>
      </c>
      <c r="C25693">
        <v>18</v>
      </c>
      <c r="D25693" t="s">
        <v>38</v>
      </c>
      <c r="E25693" t="s">
        <v>8</v>
      </c>
      <c r="F25693" t="s">
        <v>39</v>
      </c>
      <c r="G25693" s="7">
        <v>6</v>
      </c>
      <c r="H25693" s="17">
        <v>44255</v>
      </c>
    </row>
    <row r="25694" spans="1:8" x14ac:dyDescent="0.2">
      <c r="A25694" t="s">
        <v>161</v>
      </c>
      <c r="B25694">
        <v>395148</v>
      </c>
      <c r="C25694">
        <v>19</v>
      </c>
      <c r="D25694" t="s">
        <v>40</v>
      </c>
      <c r="E25694" t="s">
        <v>8</v>
      </c>
      <c r="F25694" t="s">
        <v>22</v>
      </c>
      <c r="G25694" s="7">
        <v>6</v>
      </c>
      <c r="H25694" s="17">
        <v>44255</v>
      </c>
    </row>
    <row r="25695" spans="1:8" x14ac:dyDescent="0.2">
      <c r="A25695" t="s">
        <v>161</v>
      </c>
      <c r="B25695">
        <v>394358</v>
      </c>
      <c r="C25695">
        <v>20</v>
      </c>
      <c r="D25695" t="s">
        <v>41</v>
      </c>
      <c r="E25695" t="s">
        <v>8</v>
      </c>
      <c r="F25695" t="s">
        <v>42</v>
      </c>
      <c r="G25695" s="7">
        <v>6</v>
      </c>
      <c r="H25695" s="17">
        <v>44255</v>
      </c>
    </row>
    <row r="25696" spans="1:8" x14ac:dyDescent="0.2">
      <c r="A25696" t="s">
        <v>161</v>
      </c>
      <c r="B25696">
        <v>394530</v>
      </c>
      <c r="C25696">
        <v>21</v>
      </c>
      <c r="D25696" t="s">
        <v>43</v>
      </c>
      <c r="E25696" t="s">
        <v>8</v>
      </c>
      <c r="F25696" t="s">
        <v>44</v>
      </c>
      <c r="G25696" s="7"/>
      <c r="H25696" s="17">
        <v>44255</v>
      </c>
    </row>
    <row r="25697" spans="1:8" x14ac:dyDescent="0.2">
      <c r="A25697" t="s">
        <v>161</v>
      </c>
      <c r="B25697">
        <v>394982</v>
      </c>
      <c r="C25697">
        <v>22</v>
      </c>
      <c r="D25697" t="s">
        <v>45</v>
      </c>
      <c r="E25697" t="s">
        <v>8</v>
      </c>
      <c r="F25697" t="s">
        <v>17</v>
      </c>
      <c r="G25697" s="7">
        <v>8</v>
      </c>
      <c r="H25697" s="17">
        <v>44255</v>
      </c>
    </row>
    <row r="25698" spans="1:8" x14ac:dyDescent="0.2">
      <c r="A25698" t="s">
        <v>161</v>
      </c>
      <c r="B25698">
        <v>394998</v>
      </c>
      <c r="C25698">
        <v>23</v>
      </c>
      <c r="D25698" t="s">
        <v>46</v>
      </c>
      <c r="E25698" t="s">
        <v>8</v>
      </c>
      <c r="F25698" t="s">
        <v>47</v>
      </c>
      <c r="G25698" s="7"/>
      <c r="H25698" s="17">
        <v>44255</v>
      </c>
    </row>
    <row r="25699" spans="1:8" x14ac:dyDescent="0.2">
      <c r="A25699" t="s">
        <v>161</v>
      </c>
      <c r="B25699">
        <v>394458</v>
      </c>
      <c r="C25699">
        <v>24</v>
      </c>
      <c r="D25699" t="s">
        <v>48</v>
      </c>
      <c r="E25699" t="s">
        <v>8</v>
      </c>
      <c r="F25699" t="s">
        <v>49</v>
      </c>
      <c r="G25699" s="7"/>
      <c r="H25699" s="17">
        <v>44255</v>
      </c>
    </row>
    <row r="25700" spans="1:8" x14ac:dyDescent="0.2">
      <c r="A25700" t="s">
        <v>161</v>
      </c>
      <c r="B25700">
        <v>395045</v>
      </c>
      <c r="C25700">
        <v>25</v>
      </c>
      <c r="D25700" t="s">
        <v>50</v>
      </c>
      <c r="E25700" t="s">
        <v>8</v>
      </c>
      <c r="F25700" t="s">
        <v>11</v>
      </c>
      <c r="G25700" s="7">
        <v>6</v>
      </c>
      <c r="H25700" s="17">
        <v>44255</v>
      </c>
    </row>
    <row r="25701" spans="1:8" x14ac:dyDescent="0.2">
      <c r="A25701" t="s">
        <v>161</v>
      </c>
      <c r="B25701">
        <v>395055</v>
      </c>
      <c r="C25701">
        <v>26</v>
      </c>
      <c r="D25701" t="s">
        <v>51</v>
      </c>
      <c r="E25701" t="s">
        <v>8</v>
      </c>
      <c r="F25701" t="s">
        <v>15</v>
      </c>
      <c r="G25701" s="7"/>
      <c r="H25701" s="17">
        <v>44255</v>
      </c>
    </row>
    <row r="25702" spans="1:8" x14ac:dyDescent="0.2">
      <c r="A25702" t="s">
        <v>161</v>
      </c>
      <c r="B25702">
        <v>394943</v>
      </c>
      <c r="C25702">
        <v>27</v>
      </c>
      <c r="D25702" t="s">
        <v>52</v>
      </c>
      <c r="E25702" t="s">
        <v>8</v>
      </c>
      <c r="F25702" t="s">
        <v>22</v>
      </c>
      <c r="G25702" s="7"/>
      <c r="H25702" s="17">
        <v>44255</v>
      </c>
    </row>
    <row r="25703" spans="1:8" x14ac:dyDescent="0.2">
      <c r="A25703" t="s">
        <v>161</v>
      </c>
      <c r="B25703">
        <v>394466</v>
      </c>
      <c r="C25703">
        <v>28</v>
      </c>
      <c r="D25703" t="s">
        <v>53</v>
      </c>
      <c r="E25703" t="s">
        <v>8</v>
      </c>
      <c r="F25703" t="s">
        <v>54</v>
      </c>
      <c r="G25703" s="7">
        <v>3</v>
      </c>
      <c r="H25703" s="17">
        <v>44255</v>
      </c>
    </row>
    <row r="25704" spans="1:8" x14ac:dyDescent="0.2">
      <c r="A25704" t="s">
        <v>161</v>
      </c>
      <c r="B25704">
        <v>394475</v>
      </c>
      <c r="C25704">
        <v>29</v>
      </c>
      <c r="D25704" t="s">
        <v>55</v>
      </c>
      <c r="E25704" t="s">
        <v>8</v>
      </c>
      <c r="F25704" t="s">
        <v>54</v>
      </c>
      <c r="G25704" s="7"/>
      <c r="H25704" s="17">
        <v>44255</v>
      </c>
    </row>
    <row r="25705" spans="1:8" x14ac:dyDescent="0.2">
      <c r="A25705" t="s">
        <v>161</v>
      </c>
      <c r="B25705">
        <v>394735</v>
      </c>
      <c r="C25705">
        <v>30</v>
      </c>
      <c r="D25705" t="s">
        <v>56</v>
      </c>
      <c r="E25705" t="s">
        <v>8</v>
      </c>
      <c r="F25705" t="s">
        <v>39</v>
      </c>
      <c r="G25705" s="7"/>
      <c r="H25705" s="17">
        <v>44255</v>
      </c>
    </row>
    <row r="25706" spans="1:8" x14ac:dyDescent="0.2">
      <c r="A25706" t="s">
        <v>161</v>
      </c>
      <c r="B25706">
        <v>394775</v>
      </c>
      <c r="C25706">
        <v>31</v>
      </c>
      <c r="D25706" t="s">
        <v>57</v>
      </c>
      <c r="E25706" t="s">
        <v>8</v>
      </c>
      <c r="F25706" t="s">
        <v>58</v>
      </c>
      <c r="G25706" s="7">
        <v>7</v>
      </c>
      <c r="H25706" s="17">
        <v>44255</v>
      </c>
    </row>
    <row r="25707" spans="1:8" x14ac:dyDescent="0.2">
      <c r="A25707" t="s">
        <v>161</v>
      </c>
      <c r="B25707">
        <v>394492</v>
      </c>
      <c r="C25707">
        <v>32</v>
      </c>
      <c r="D25707" t="s">
        <v>59</v>
      </c>
      <c r="E25707" t="s">
        <v>8</v>
      </c>
      <c r="F25707" t="s">
        <v>54</v>
      </c>
      <c r="G25707" s="7"/>
      <c r="H25707" s="17">
        <v>44255</v>
      </c>
    </row>
    <row r="25708" spans="1:8" x14ac:dyDescent="0.2">
      <c r="A25708" t="s">
        <v>161</v>
      </c>
      <c r="B25708">
        <v>394705</v>
      </c>
      <c r="C25708">
        <v>33</v>
      </c>
      <c r="D25708" t="s">
        <v>60</v>
      </c>
      <c r="E25708" t="s">
        <v>8</v>
      </c>
      <c r="F25708" t="s">
        <v>61</v>
      </c>
      <c r="G25708" s="7">
        <v>4</v>
      </c>
      <c r="H25708" s="17">
        <v>44255</v>
      </c>
    </row>
    <row r="25709" spans="1:8" x14ac:dyDescent="0.2">
      <c r="A25709" t="s">
        <v>161</v>
      </c>
      <c r="B25709">
        <v>395059</v>
      </c>
      <c r="C25709">
        <v>34</v>
      </c>
      <c r="D25709" t="s">
        <v>62</v>
      </c>
      <c r="E25709" t="s">
        <v>8</v>
      </c>
      <c r="F25709" t="s">
        <v>11</v>
      </c>
      <c r="G25709" s="7"/>
      <c r="H25709" s="17">
        <v>44255</v>
      </c>
    </row>
    <row r="25710" spans="1:8" x14ac:dyDescent="0.2">
      <c r="A25710" t="s">
        <v>161</v>
      </c>
      <c r="B25710">
        <v>394355</v>
      </c>
      <c r="C25710">
        <v>35</v>
      </c>
      <c r="D25710" t="s">
        <v>63</v>
      </c>
      <c r="E25710" t="s">
        <v>8</v>
      </c>
      <c r="F25710" t="s">
        <v>15</v>
      </c>
      <c r="G25710" s="7"/>
      <c r="H25710" s="17">
        <v>44255</v>
      </c>
    </row>
    <row r="25711" spans="1:8" x14ac:dyDescent="0.2">
      <c r="A25711" t="s">
        <v>161</v>
      </c>
      <c r="B25711">
        <v>395194</v>
      </c>
      <c r="C25711">
        <v>36</v>
      </c>
      <c r="D25711" t="s">
        <v>64</v>
      </c>
      <c r="E25711" t="s">
        <v>8</v>
      </c>
      <c r="F25711" t="s">
        <v>65</v>
      </c>
      <c r="G25711" s="7">
        <v>17</v>
      </c>
      <c r="H25711" s="17">
        <v>44255</v>
      </c>
    </row>
    <row r="25712" spans="1:8" x14ac:dyDescent="0.2">
      <c r="A25712" t="s">
        <v>161</v>
      </c>
      <c r="B25712">
        <v>394902</v>
      </c>
      <c r="C25712">
        <v>37</v>
      </c>
      <c r="D25712" t="s">
        <v>66</v>
      </c>
      <c r="E25712" t="s">
        <v>8</v>
      </c>
      <c r="F25712" t="s">
        <v>67</v>
      </c>
      <c r="G25712" s="7"/>
      <c r="H25712" s="17">
        <v>44255</v>
      </c>
    </row>
    <row r="25713" spans="1:8" x14ac:dyDescent="0.2">
      <c r="A25713" t="s">
        <v>161</v>
      </c>
      <c r="B25713">
        <v>395005</v>
      </c>
      <c r="C25713">
        <v>38</v>
      </c>
      <c r="D25713" t="s">
        <v>68</v>
      </c>
      <c r="E25713" t="s">
        <v>8</v>
      </c>
      <c r="F25713" t="s">
        <v>69</v>
      </c>
      <c r="G25713" s="7"/>
      <c r="H25713" s="17">
        <v>44255</v>
      </c>
    </row>
    <row r="25714" spans="1:8" x14ac:dyDescent="0.2">
      <c r="A25714" t="s">
        <v>161</v>
      </c>
      <c r="B25714">
        <v>394862</v>
      </c>
      <c r="C25714">
        <v>39</v>
      </c>
      <c r="D25714" t="s">
        <v>70</v>
      </c>
      <c r="E25714" t="s">
        <v>8</v>
      </c>
      <c r="F25714" t="s">
        <v>71</v>
      </c>
      <c r="G25714" s="7">
        <v>41</v>
      </c>
      <c r="H25714" s="17">
        <v>44255</v>
      </c>
    </row>
    <row r="25715" spans="1:8" x14ac:dyDescent="0.2">
      <c r="A25715" t="s">
        <v>161</v>
      </c>
      <c r="B25715">
        <v>394714</v>
      </c>
      <c r="C25715">
        <v>40</v>
      </c>
      <c r="D25715" t="s">
        <v>72</v>
      </c>
      <c r="E25715" t="s">
        <v>8</v>
      </c>
      <c r="F25715" t="s">
        <v>22</v>
      </c>
      <c r="G25715" s="7">
        <v>5</v>
      </c>
      <c r="H25715" s="17">
        <v>44255</v>
      </c>
    </row>
    <row r="25716" spans="1:8" x14ac:dyDescent="0.2">
      <c r="A25716" t="s">
        <v>161</v>
      </c>
      <c r="B25716">
        <v>394849</v>
      </c>
      <c r="C25716">
        <v>41</v>
      </c>
      <c r="D25716" t="s">
        <v>73</v>
      </c>
      <c r="E25716" t="s">
        <v>8</v>
      </c>
      <c r="F25716" t="s">
        <v>67</v>
      </c>
      <c r="G25716" s="7"/>
      <c r="H25716" s="17">
        <v>44255</v>
      </c>
    </row>
    <row r="25717" spans="1:8" x14ac:dyDescent="0.2">
      <c r="A25717" t="s">
        <v>161</v>
      </c>
      <c r="B25717">
        <v>394935</v>
      </c>
      <c r="C25717">
        <v>42</v>
      </c>
      <c r="D25717" t="s">
        <v>74</v>
      </c>
      <c r="E25717" t="s">
        <v>8</v>
      </c>
      <c r="F25717" t="s">
        <v>75</v>
      </c>
      <c r="G25717" s="7">
        <v>7</v>
      </c>
      <c r="H25717" s="17">
        <v>44255</v>
      </c>
    </row>
    <row r="25718" spans="1:8" x14ac:dyDescent="0.2">
      <c r="A25718" t="s">
        <v>161</v>
      </c>
      <c r="B25718">
        <v>394807</v>
      </c>
      <c r="C25718">
        <v>43</v>
      </c>
      <c r="D25718" t="s">
        <v>76</v>
      </c>
      <c r="E25718" t="s">
        <v>8</v>
      </c>
      <c r="F25718" t="s">
        <v>77</v>
      </c>
      <c r="G25718" s="7"/>
      <c r="H25718" s="17">
        <v>44255</v>
      </c>
    </row>
    <row r="25719" spans="1:8" x14ac:dyDescent="0.2">
      <c r="A25719" t="s">
        <v>161</v>
      </c>
      <c r="B25719">
        <v>394669</v>
      </c>
      <c r="C25719">
        <v>44</v>
      </c>
      <c r="D25719" t="s">
        <v>78</v>
      </c>
      <c r="E25719" t="s">
        <v>8</v>
      </c>
      <c r="F25719" t="s">
        <v>79</v>
      </c>
      <c r="G25719" s="7">
        <v>6</v>
      </c>
      <c r="H25719" s="17">
        <v>44255</v>
      </c>
    </row>
    <row r="25720" spans="1:8" x14ac:dyDescent="0.2">
      <c r="A25720" t="s">
        <v>161</v>
      </c>
      <c r="B25720">
        <v>395022</v>
      </c>
      <c r="C25720">
        <v>45</v>
      </c>
      <c r="D25720" t="s">
        <v>80</v>
      </c>
      <c r="E25720" t="s">
        <v>8</v>
      </c>
      <c r="F25720" t="s">
        <v>65</v>
      </c>
      <c r="G25720" s="7">
        <v>5</v>
      </c>
      <c r="H25720" s="17">
        <v>44255</v>
      </c>
    </row>
    <row r="25721" spans="1:8" x14ac:dyDescent="0.2">
      <c r="A25721" t="s">
        <v>161</v>
      </c>
      <c r="B25721">
        <v>394910</v>
      </c>
      <c r="C25721">
        <v>46</v>
      </c>
      <c r="D25721" t="s">
        <v>81</v>
      </c>
      <c r="E25721" t="s">
        <v>8</v>
      </c>
      <c r="F25721" t="s">
        <v>82</v>
      </c>
      <c r="G25721" s="7">
        <v>9</v>
      </c>
      <c r="H25721" s="17">
        <v>44255</v>
      </c>
    </row>
    <row r="25722" spans="1:8" x14ac:dyDescent="0.2">
      <c r="A25722" t="s">
        <v>161</v>
      </c>
      <c r="B25722">
        <v>394425</v>
      </c>
      <c r="C25722">
        <v>47</v>
      </c>
      <c r="D25722" t="s">
        <v>83</v>
      </c>
      <c r="E25722" t="s">
        <v>8</v>
      </c>
      <c r="F25722" t="s">
        <v>9</v>
      </c>
      <c r="G25722" s="7">
        <v>10</v>
      </c>
      <c r="H25722" s="17">
        <v>44255</v>
      </c>
    </row>
    <row r="25723" spans="1:8" x14ac:dyDescent="0.2">
      <c r="A25723" t="s">
        <v>161</v>
      </c>
      <c r="B25723">
        <v>395012</v>
      </c>
      <c r="C25723">
        <v>48</v>
      </c>
      <c r="D25723" t="s">
        <v>84</v>
      </c>
      <c r="E25723" t="s">
        <v>8</v>
      </c>
      <c r="F25723" t="s">
        <v>49</v>
      </c>
      <c r="G25723" s="7">
        <v>6</v>
      </c>
      <c r="H25723" s="17">
        <v>44255</v>
      </c>
    </row>
    <row r="25724" spans="1:8" x14ac:dyDescent="0.2">
      <c r="A25724" t="s">
        <v>161</v>
      </c>
      <c r="B25724">
        <v>394388</v>
      </c>
      <c r="C25724">
        <v>49</v>
      </c>
      <c r="D25724" t="s">
        <v>85</v>
      </c>
      <c r="E25724" t="s">
        <v>8</v>
      </c>
      <c r="F25724" t="s">
        <v>86</v>
      </c>
      <c r="G25724" s="7"/>
      <c r="H25724" s="17">
        <v>44255</v>
      </c>
    </row>
    <row r="25725" spans="1:8" x14ac:dyDescent="0.2">
      <c r="A25725" t="s">
        <v>161</v>
      </c>
      <c r="B25725">
        <v>395053</v>
      </c>
      <c r="C25725">
        <v>50</v>
      </c>
      <c r="D25725" t="s">
        <v>87</v>
      </c>
      <c r="E25725" t="s">
        <v>8</v>
      </c>
      <c r="F25725" t="s">
        <v>88</v>
      </c>
      <c r="G25725" s="7"/>
      <c r="H25725" s="17">
        <v>44255</v>
      </c>
    </row>
    <row r="25726" spans="1:8" x14ac:dyDescent="0.2">
      <c r="A25726" t="s">
        <v>161</v>
      </c>
      <c r="B25726">
        <v>395031</v>
      </c>
      <c r="C25726">
        <v>51</v>
      </c>
      <c r="D25726" t="s">
        <v>89</v>
      </c>
      <c r="E25726" t="s">
        <v>8</v>
      </c>
      <c r="F25726" t="s">
        <v>9</v>
      </c>
      <c r="G25726" s="7"/>
      <c r="H25726" s="17">
        <v>44255</v>
      </c>
    </row>
    <row r="25727" spans="1:8" x14ac:dyDescent="0.2">
      <c r="A25727" t="s">
        <v>161</v>
      </c>
      <c r="B25727">
        <v>394640</v>
      </c>
      <c r="C25727">
        <v>52</v>
      </c>
      <c r="D25727" t="s">
        <v>90</v>
      </c>
      <c r="E25727" t="s">
        <v>8</v>
      </c>
      <c r="F25727" t="s">
        <v>29</v>
      </c>
      <c r="G25727" s="7">
        <v>6</v>
      </c>
      <c r="H25727" s="17">
        <v>44255</v>
      </c>
    </row>
    <row r="25728" spans="1:8" x14ac:dyDescent="0.2">
      <c r="A25728" t="s">
        <v>161</v>
      </c>
      <c r="B25728">
        <v>395167</v>
      </c>
      <c r="C25728">
        <v>53</v>
      </c>
      <c r="D25728" t="s">
        <v>91</v>
      </c>
      <c r="E25728" t="s">
        <v>8</v>
      </c>
      <c r="F25728" t="s">
        <v>32</v>
      </c>
      <c r="G25728" s="7"/>
      <c r="H25728" s="17">
        <v>44255</v>
      </c>
    </row>
    <row r="25729" spans="1:8" x14ac:dyDescent="0.2">
      <c r="A25729" t="s">
        <v>161</v>
      </c>
      <c r="B25729">
        <v>395169</v>
      </c>
      <c r="C25729">
        <v>55</v>
      </c>
      <c r="D25729" t="s">
        <v>94</v>
      </c>
      <c r="E25729" t="s">
        <v>8</v>
      </c>
      <c r="F25729" t="s">
        <v>75</v>
      </c>
      <c r="G25729" s="7"/>
      <c r="H25729" s="17">
        <v>44255</v>
      </c>
    </row>
    <row r="25730" spans="1:8" x14ac:dyDescent="0.2">
      <c r="A25730" t="s">
        <v>161</v>
      </c>
      <c r="B25730">
        <v>394619</v>
      </c>
      <c r="C25730">
        <v>56</v>
      </c>
      <c r="D25730" t="s">
        <v>95</v>
      </c>
      <c r="E25730" t="s">
        <v>8</v>
      </c>
      <c r="F25730" t="s">
        <v>11</v>
      </c>
      <c r="G25730" s="7">
        <v>7</v>
      </c>
      <c r="H25730" s="17">
        <v>44255</v>
      </c>
    </row>
    <row r="25731" spans="1:8" x14ac:dyDescent="0.2">
      <c r="A25731" t="s">
        <v>161</v>
      </c>
      <c r="B25731">
        <v>395238</v>
      </c>
      <c r="C25731">
        <v>57</v>
      </c>
      <c r="D25731" t="s">
        <v>96</v>
      </c>
      <c r="E25731" t="s">
        <v>8</v>
      </c>
      <c r="F25731" t="s">
        <v>26</v>
      </c>
      <c r="G25731" s="7">
        <v>7</v>
      </c>
      <c r="H25731" s="17">
        <v>44255</v>
      </c>
    </row>
    <row r="25732" spans="1:8" x14ac:dyDescent="0.2">
      <c r="A25732" t="s">
        <v>161</v>
      </c>
      <c r="B25732">
        <v>394415</v>
      </c>
      <c r="C25732">
        <v>58</v>
      </c>
      <c r="D25732" t="s">
        <v>97</v>
      </c>
      <c r="E25732" t="s">
        <v>8</v>
      </c>
      <c r="F25732" t="s">
        <v>79</v>
      </c>
      <c r="G25732" s="7">
        <v>12</v>
      </c>
      <c r="H25732" s="17">
        <v>44255</v>
      </c>
    </row>
    <row r="25733" spans="1:8" x14ac:dyDescent="0.2">
      <c r="A25733" t="s">
        <v>161</v>
      </c>
      <c r="B25733">
        <v>394312</v>
      </c>
      <c r="C25733">
        <v>59</v>
      </c>
      <c r="D25733" t="s">
        <v>98</v>
      </c>
      <c r="E25733" t="s">
        <v>8</v>
      </c>
      <c r="F25733" t="s">
        <v>99</v>
      </c>
      <c r="G25733" s="7">
        <v>6</v>
      </c>
      <c r="H25733" s="17">
        <v>44255</v>
      </c>
    </row>
    <row r="25734" spans="1:8" x14ac:dyDescent="0.2">
      <c r="A25734" t="s">
        <v>161</v>
      </c>
      <c r="B25734">
        <v>394308</v>
      </c>
      <c r="C25734">
        <v>60</v>
      </c>
      <c r="D25734" t="s">
        <v>100</v>
      </c>
      <c r="E25734" t="s">
        <v>8</v>
      </c>
      <c r="F25734" t="s">
        <v>9</v>
      </c>
      <c r="G25734" s="7"/>
      <c r="H25734" s="17">
        <v>44255</v>
      </c>
    </row>
    <row r="25735" spans="1:8" x14ac:dyDescent="0.2">
      <c r="A25735" t="s">
        <v>161</v>
      </c>
      <c r="B25735">
        <v>394938</v>
      </c>
      <c r="C25735">
        <v>61</v>
      </c>
      <c r="D25735" t="s">
        <v>101</v>
      </c>
      <c r="E25735" t="s">
        <v>8</v>
      </c>
      <c r="F25735" t="s">
        <v>102</v>
      </c>
      <c r="G25735" s="7"/>
      <c r="H25735" s="17">
        <v>44255</v>
      </c>
    </row>
    <row r="25736" spans="1:8" x14ac:dyDescent="0.2">
      <c r="A25736" t="s">
        <v>161</v>
      </c>
      <c r="B25736">
        <v>394908</v>
      </c>
      <c r="C25736">
        <v>62</v>
      </c>
      <c r="D25736" t="s">
        <v>103</v>
      </c>
      <c r="E25736" t="s">
        <v>8</v>
      </c>
      <c r="F25736" t="s">
        <v>79</v>
      </c>
      <c r="G25736" s="7">
        <v>6</v>
      </c>
      <c r="H25736" s="17">
        <v>44255</v>
      </c>
    </row>
    <row r="25737" spans="1:8" x14ac:dyDescent="0.2">
      <c r="A25737" t="s">
        <v>161</v>
      </c>
      <c r="B25737">
        <v>394357</v>
      </c>
      <c r="C25737">
        <v>63</v>
      </c>
      <c r="D25737" t="s">
        <v>104</v>
      </c>
      <c r="E25737" t="s">
        <v>8</v>
      </c>
      <c r="F25737" t="s">
        <v>11</v>
      </c>
      <c r="G25737" s="7"/>
      <c r="H25737" s="17">
        <v>44255</v>
      </c>
    </row>
    <row r="25738" spans="1:8" x14ac:dyDescent="0.2">
      <c r="A25738" t="s">
        <v>161</v>
      </c>
      <c r="B25738">
        <v>394753</v>
      </c>
      <c r="C25738">
        <v>64</v>
      </c>
      <c r="D25738" t="s">
        <v>105</v>
      </c>
      <c r="E25738" t="s">
        <v>8</v>
      </c>
      <c r="F25738" t="s">
        <v>67</v>
      </c>
      <c r="G25738" s="7">
        <v>5</v>
      </c>
      <c r="H25738" s="17">
        <v>44255</v>
      </c>
    </row>
    <row r="25739" spans="1:8" x14ac:dyDescent="0.2">
      <c r="A25739" t="s">
        <v>161</v>
      </c>
      <c r="B25739">
        <v>394653</v>
      </c>
      <c r="C25739">
        <v>65</v>
      </c>
      <c r="D25739" t="s">
        <v>106</v>
      </c>
      <c r="E25739" t="s">
        <v>8</v>
      </c>
      <c r="F25739" t="s">
        <v>107</v>
      </c>
      <c r="G25739" s="7"/>
      <c r="H25739" s="17">
        <v>44255</v>
      </c>
    </row>
    <row r="25740" spans="1:8" x14ac:dyDescent="0.2">
      <c r="A25740" t="s">
        <v>161</v>
      </c>
      <c r="B25740">
        <v>394952</v>
      </c>
      <c r="C25740">
        <v>66</v>
      </c>
      <c r="D25740" t="s">
        <v>108</v>
      </c>
      <c r="E25740" t="s">
        <v>8</v>
      </c>
      <c r="F25740" t="s">
        <v>11</v>
      </c>
      <c r="G25740" s="7"/>
      <c r="H25740" s="17">
        <v>44255</v>
      </c>
    </row>
    <row r="25741" spans="1:8" x14ac:dyDescent="0.2">
      <c r="A25741" t="s">
        <v>161</v>
      </c>
      <c r="B25741">
        <v>394318</v>
      </c>
      <c r="C25741">
        <v>67</v>
      </c>
      <c r="D25741" t="s">
        <v>109</v>
      </c>
      <c r="E25741" t="s">
        <v>8</v>
      </c>
      <c r="F25741" t="s">
        <v>17</v>
      </c>
      <c r="G25741" s="7">
        <v>8</v>
      </c>
      <c r="H25741" s="17">
        <v>44255</v>
      </c>
    </row>
    <row r="25742" spans="1:8" x14ac:dyDescent="0.2">
      <c r="A25742" t="s">
        <v>161</v>
      </c>
      <c r="B25742">
        <v>394561</v>
      </c>
      <c r="C25742">
        <v>68</v>
      </c>
      <c r="D25742" t="s">
        <v>110</v>
      </c>
      <c r="E25742" t="s">
        <v>8</v>
      </c>
      <c r="F25742" t="s">
        <v>15</v>
      </c>
      <c r="G25742" s="7">
        <v>17</v>
      </c>
      <c r="H25742" s="17">
        <v>44255</v>
      </c>
    </row>
    <row r="25743" spans="1:8" x14ac:dyDescent="0.2">
      <c r="A25743" t="s">
        <v>161</v>
      </c>
      <c r="B25743">
        <v>394367</v>
      </c>
      <c r="C25743">
        <v>69</v>
      </c>
      <c r="D25743" t="s">
        <v>111</v>
      </c>
      <c r="E25743" t="s">
        <v>8</v>
      </c>
      <c r="F25743" t="s">
        <v>82</v>
      </c>
      <c r="G25743" s="7">
        <v>21</v>
      </c>
      <c r="H25743" s="17">
        <v>44255</v>
      </c>
    </row>
    <row r="25744" spans="1:8" x14ac:dyDescent="0.2">
      <c r="A25744" t="s">
        <v>161</v>
      </c>
      <c r="B25744">
        <v>394521</v>
      </c>
      <c r="C25744">
        <v>70</v>
      </c>
      <c r="D25744" t="s">
        <v>112</v>
      </c>
      <c r="E25744" t="s">
        <v>8</v>
      </c>
      <c r="F25744" t="s">
        <v>54</v>
      </c>
      <c r="G25744" s="7">
        <v>3</v>
      </c>
      <c r="H25744" s="17">
        <v>44255</v>
      </c>
    </row>
    <row r="25745" spans="1:8" x14ac:dyDescent="0.2">
      <c r="A25745" t="s">
        <v>161</v>
      </c>
      <c r="B25745">
        <v>394843</v>
      </c>
      <c r="C25745">
        <v>71</v>
      </c>
      <c r="D25745" t="s">
        <v>113</v>
      </c>
      <c r="E25745" t="s">
        <v>8</v>
      </c>
      <c r="F25745" t="s">
        <v>15</v>
      </c>
      <c r="G25745" s="7">
        <v>31</v>
      </c>
      <c r="H25745" s="17">
        <v>44255</v>
      </c>
    </row>
    <row r="25746" spans="1:8" x14ac:dyDescent="0.2">
      <c r="A25746" t="s">
        <v>161</v>
      </c>
      <c r="B25746">
        <v>394486</v>
      </c>
      <c r="C25746">
        <v>72</v>
      </c>
      <c r="D25746" t="s">
        <v>114</v>
      </c>
      <c r="E25746" t="s">
        <v>8</v>
      </c>
      <c r="F25746" t="s">
        <v>107</v>
      </c>
      <c r="G25746" s="7">
        <v>11</v>
      </c>
      <c r="H25746" s="17">
        <v>44255</v>
      </c>
    </row>
    <row r="25747" spans="1:8" x14ac:dyDescent="0.2">
      <c r="A25747" t="s">
        <v>161</v>
      </c>
      <c r="B25747">
        <v>394648</v>
      </c>
      <c r="C25747">
        <v>73</v>
      </c>
      <c r="D25747" t="s">
        <v>115</v>
      </c>
      <c r="E25747" t="s">
        <v>8</v>
      </c>
      <c r="F25747" t="s">
        <v>49</v>
      </c>
      <c r="G25747" s="7">
        <v>4</v>
      </c>
      <c r="H25747" s="17">
        <v>44255</v>
      </c>
    </row>
    <row r="25748" spans="1:8" x14ac:dyDescent="0.2">
      <c r="A25748" t="s">
        <v>161</v>
      </c>
      <c r="B25748">
        <v>394304</v>
      </c>
      <c r="C25748">
        <v>74</v>
      </c>
      <c r="D25748" t="s">
        <v>116</v>
      </c>
      <c r="E25748" t="s">
        <v>8</v>
      </c>
      <c r="F25748" t="s">
        <v>54</v>
      </c>
      <c r="G25748" s="7"/>
      <c r="H25748" s="17">
        <v>44255</v>
      </c>
    </row>
    <row r="25749" spans="1:8" x14ac:dyDescent="0.2">
      <c r="A25749" t="s">
        <v>161</v>
      </c>
      <c r="B25749">
        <v>753906</v>
      </c>
      <c r="C25749">
        <v>75</v>
      </c>
      <c r="D25749" t="s">
        <v>117</v>
      </c>
      <c r="E25749" t="s">
        <v>8</v>
      </c>
      <c r="F25749" t="s">
        <v>22</v>
      </c>
      <c r="G25749" s="7"/>
      <c r="H25749" s="17">
        <v>44255</v>
      </c>
    </row>
    <row r="25750" spans="1:8" x14ac:dyDescent="0.2">
      <c r="A25750" t="s">
        <v>161</v>
      </c>
      <c r="B25750">
        <v>394798</v>
      </c>
      <c r="C25750">
        <v>76</v>
      </c>
      <c r="D25750" t="s">
        <v>118</v>
      </c>
      <c r="E25750" t="s">
        <v>8</v>
      </c>
      <c r="F25750" t="s">
        <v>119</v>
      </c>
      <c r="G25750" s="7"/>
      <c r="H25750" s="17">
        <v>44255</v>
      </c>
    </row>
    <row r="25751" spans="1:8" x14ac:dyDescent="0.2">
      <c r="A25751" t="s">
        <v>161</v>
      </c>
      <c r="B25751">
        <v>395134</v>
      </c>
      <c r="C25751">
        <v>77</v>
      </c>
      <c r="D25751" t="s">
        <v>120</v>
      </c>
      <c r="E25751" t="s">
        <v>8</v>
      </c>
      <c r="F25751" t="s">
        <v>11</v>
      </c>
      <c r="G25751" s="7"/>
      <c r="H25751" s="17">
        <v>44255</v>
      </c>
    </row>
    <row r="25752" spans="1:8" x14ac:dyDescent="0.2">
      <c r="A25752" t="s">
        <v>161</v>
      </c>
      <c r="B25752">
        <v>394457</v>
      </c>
      <c r="C25752">
        <v>78</v>
      </c>
      <c r="D25752" t="s">
        <v>121</v>
      </c>
      <c r="E25752" t="s">
        <v>8</v>
      </c>
      <c r="F25752" t="s">
        <v>107</v>
      </c>
      <c r="G25752" s="7"/>
      <c r="H25752" s="17">
        <v>44255</v>
      </c>
    </row>
    <row r="25753" spans="1:8" x14ac:dyDescent="0.2">
      <c r="A25753" t="s">
        <v>161</v>
      </c>
      <c r="B25753">
        <v>395143</v>
      </c>
      <c r="C25753">
        <v>79</v>
      </c>
      <c r="D25753" t="s">
        <v>122</v>
      </c>
      <c r="E25753" t="s">
        <v>8</v>
      </c>
      <c r="F25753" t="s">
        <v>9</v>
      </c>
      <c r="G25753" s="7">
        <v>8</v>
      </c>
      <c r="H25753" s="17">
        <v>44255</v>
      </c>
    </row>
    <row r="25754" spans="1:8" x14ac:dyDescent="0.2">
      <c r="A25754" t="s">
        <v>161</v>
      </c>
      <c r="B25754">
        <v>394484</v>
      </c>
      <c r="C25754">
        <v>80</v>
      </c>
      <c r="D25754" t="s">
        <v>123</v>
      </c>
      <c r="E25754" t="s">
        <v>8</v>
      </c>
      <c r="F25754" t="s">
        <v>44</v>
      </c>
      <c r="G25754" s="7"/>
      <c r="H25754" s="17">
        <v>44255</v>
      </c>
    </row>
    <row r="25755" spans="1:8" x14ac:dyDescent="0.2">
      <c r="A25755" t="s">
        <v>161</v>
      </c>
      <c r="B25755">
        <v>395235</v>
      </c>
      <c r="C25755">
        <v>81</v>
      </c>
      <c r="D25755" t="s">
        <v>124</v>
      </c>
      <c r="E25755" t="s">
        <v>8</v>
      </c>
      <c r="F25755" t="s">
        <v>49</v>
      </c>
      <c r="G25755" s="7">
        <v>4</v>
      </c>
      <c r="H25755" s="17">
        <v>44255</v>
      </c>
    </row>
    <row r="25756" spans="1:8" x14ac:dyDescent="0.2">
      <c r="A25756" t="s">
        <v>161</v>
      </c>
      <c r="B25756">
        <v>395224</v>
      </c>
      <c r="C25756">
        <v>82</v>
      </c>
      <c r="D25756" t="s">
        <v>125</v>
      </c>
      <c r="E25756" t="s">
        <v>8</v>
      </c>
      <c r="F25756" t="s">
        <v>126</v>
      </c>
      <c r="G25756" s="7">
        <v>6</v>
      </c>
      <c r="H25756" s="17">
        <v>44255</v>
      </c>
    </row>
    <row r="25757" spans="1:8" x14ac:dyDescent="0.2">
      <c r="A25757" t="s">
        <v>161</v>
      </c>
      <c r="B25757">
        <v>395115</v>
      </c>
      <c r="C25757">
        <v>83</v>
      </c>
      <c r="D25757" t="s">
        <v>127</v>
      </c>
      <c r="E25757" t="s">
        <v>8</v>
      </c>
      <c r="F25757" t="s">
        <v>26</v>
      </c>
      <c r="G25757" s="7">
        <v>8</v>
      </c>
      <c r="H25757" s="17">
        <v>44255</v>
      </c>
    </row>
    <row r="25758" spans="1:8" x14ac:dyDescent="0.2">
      <c r="A25758" t="s">
        <v>161</v>
      </c>
      <c r="B25758">
        <v>394440</v>
      </c>
      <c r="C25758">
        <v>84</v>
      </c>
      <c r="D25758" t="s">
        <v>128</v>
      </c>
      <c r="E25758" t="s">
        <v>8</v>
      </c>
      <c r="F25758" t="s">
        <v>22</v>
      </c>
      <c r="G25758" s="7">
        <v>15</v>
      </c>
      <c r="H25758" s="17">
        <v>44255</v>
      </c>
    </row>
    <row r="25759" spans="1:8" x14ac:dyDescent="0.2">
      <c r="A25759" t="s">
        <v>161</v>
      </c>
      <c r="B25759">
        <v>394399</v>
      </c>
      <c r="C25759">
        <v>85</v>
      </c>
      <c r="D25759" t="s">
        <v>129</v>
      </c>
      <c r="E25759" t="s">
        <v>8</v>
      </c>
      <c r="F25759" t="s">
        <v>130</v>
      </c>
      <c r="G25759" s="7">
        <v>6</v>
      </c>
      <c r="H25759" s="17">
        <v>44255</v>
      </c>
    </row>
    <row r="25760" spans="1:8" x14ac:dyDescent="0.2">
      <c r="A25760" t="s">
        <v>161</v>
      </c>
      <c r="B25760">
        <v>395160</v>
      </c>
      <c r="C25760">
        <v>86</v>
      </c>
      <c r="D25760" t="s">
        <v>131</v>
      </c>
      <c r="E25760" t="s">
        <v>8</v>
      </c>
      <c r="F25760" t="s">
        <v>54</v>
      </c>
      <c r="G25760" s="7">
        <v>11</v>
      </c>
      <c r="H25760" s="17">
        <v>44255</v>
      </c>
    </row>
    <row r="25761" spans="1:8" x14ac:dyDescent="0.2">
      <c r="A25761" t="s">
        <v>161</v>
      </c>
      <c r="B25761">
        <v>394816</v>
      </c>
      <c r="C25761">
        <v>87</v>
      </c>
      <c r="D25761" t="s">
        <v>132</v>
      </c>
      <c r="E25761" t="s">
        <v>8</v>
      </c>
      <c r="F25761" t="s">
        <v>71</v>
      </c>
      <c r="G25761" s="7"/>
      <c r="H25761" s="17">
        <v>44255</v>
      </c>
    </row>
    <row r="25762" spans="1:8" x14ac:dyDescent="0.2">
      <c r="A25762" t="s">
        <v>161</v>
      </c>
      <c r="B25762">
        <v>394766</v>
      </c>
      <c r="C25762">
        <v>88</v>
      </c>
      <c r="D25762" t="s">
        <v>133</v>
      </c>
      <c r="E25762" t="s">
        <v>8</v>
      </c>
      <c r="F25762" t="s">
        <v>22</v>
      </c>
      <c r="G25762" s="7">
        <v>8</v>
      </c>
      <c r="H25762" s="17">
        <v>44255</v>
      </c>
    </row>
    <row r="25763" spans="1:8" x14ac:dyDescent="0.2">
      <c r="A25763" t="s">
        <v>161</v>
      </c>
      <c r="B25763">
        <v>394931</v>
      </c>
      <c r="C25763">
        <v>89</v>
      </c>
      <c r="D25763" t="s">
        <v>134</v>
      </c>
      <c r="E25763" t="s">
        <v>8</v>
      </c>
      <c r="F25763" t="s">
        <v>88</v>
      </c>
      <c r="G25763" s="7"/>
      <c r="H25763" s="17">
        <v>44255</v>
      </c>
    </row>
    <row r="25764" spans="1:8" x14ac:dyDescent="0.2">
      <c r="A25764" t="s">
        <v>161</v>
      </c>
      <c r="B25764">
        <v>394528</v>
      </c>
      <c r="C25764">
        <v>90</v>
      </c>
      <c r="D25764" t="s">
        <v>135</v>
      </c>
      <c r="E25764" t="s">
        <v>8</v>
      </c>
      <c r="F25764" t="s">
        <v>22</v>
      </c>
      <c r="G25764" s="7">
        <v>10</v>
      </c>
      <c r="H25764" s="17">
        <v>44255</v>
      </c>
    </row>
    <row r="25765" spans="1:8" x14ac:dyDescent="0.2">
      <c r="A25765" t="s">
        <v>161</v>
      </c>
      <c r="B25765">
        <v>394531</v>
      </c>
      <c r="C25765">
        <v>91</v>
      </c>
      <c r="D25765" t="s">
        <v>136</v>
      </c>
      <c r="E25765" t="s">
        <v>8</v>
      </c>
      <c r="F25765" t="s">
        <v>137</v>
      </c>
      <c r="G25765" s="7">
        <v>10</v>
      </c>
      <c r="H25765" s="17">
        <v>44255</v>
      </c>
    </row>
    <row r="25766" spans="1:8" x14ac:dyDescent="0.2">
      <c r="A25766" t="s">
        <v>161</v>
      </c>
      <c r="B25766">
        <v>394711</v>
      </c>
      <c r="C25766">
        <v>92</v>
      </c>
      <c r="D25766" t="s">
        <v>138</v>
      </c>
      <c r="E25766" t="s">
        <v>8</v>
      </c>
      <c r="F25766" t="s">
        <v>139</v>
      </c>
      <c r="G25766" s="7"/>
      <c r="H25766" s="17">
        <v>44255</v>
      </c>
    </row>
    <row r="25767" spans="1:8" x14ac:dyDescent="0.2">
      <c r="A25767" t="s">
        <v>161</v>
      </c>
      <c r="B25767">
        <v>394352</v>
      </c>
      <c r="C25767">
        <v>94</v>
      </c>
      <c r="D25767" t="s">
        <v>140</v>
      </c>
      <c r="E25767" t="s">
        <v>8</v>
      </c>
      <c r="F25767" t="s">
        <v>24</v>
      </c>
      <c r="G25767" s="7">
        <v>5</v>
      </c>
      <c r="H25767" s="17">
        <v>44255</v>
      </c>
    </row>
    <row r="25768" spans="1:8" x14ac:dyDescent="0.2">
      <c r="A25768" t="s">
        <v>161</v>
      </c>
      <c r="B25768">
        <v>394666</v>
      </c>
      <c r="C25768">
        <v>96</v>
      </c>
      <c r="D25768" t="s">
        <v>141</v>
      </c>
      <c r="E25768" t="s">
        <v>8</v>
      </c>
      <c r="F25768" t="s">
        <v>17</v>
      </c>
      <c r="G25768" s="7">
        <v>5</v>
      </c>
      <c r="H25768" s="17">
        <v>44255</v>
      </c>
    </row>
    <row r="25769" spans="1:8" x14ac:dyDescent="0.2">
      <c r="A25769" t="s">
        <v>161</v>
      </c>
      <c r="B25769">
        <v>395006</v>
      </c>
      <c r="C25769">
        <v>100</v>
      </c>
      <c r="D25769" t="s">
        <v>142</v>
      </c>
      <c r="E25769" t="s">
        <v>8</v>
      </c>
      <c r="F25769" t="s">
        <v>88</v>
      </c>
      <c r="G25769" s="7"/>
      <c r="H25769" s="17">
        <v>44255</v>
      </c>
    </row>
    <row r="25770" spans="1:8" x14ac:dyDescent="0.2">
      <c r="A25770" t="s">
        <v>161</v>
      </c>
      <c r="B25770">
        <v>394602</v>
      </c>
      <c r="C25770">
        <v>159</v>
      </c>
      <c r="D25770" t="s">
        <v>143</v>
      </c>
      <c r="E25770" t="s">
        <v>8</v>
      </c>
      <c r="F25770" t="s">
        <v>44</v>
      </c>
      <c r="G25770" s="7">
        <v>11</v>
      </c>
      <c r="H25770" s="17">
        <v>44255</v>
      </c>
    </row>
    <row r="25771" spans="1:8" x14ac:dyDescent="0.2">
      <c r="A25771" t="s">
        <v>148</v>
      </c>
      <c r="B25771">
        <v>102001</v>
      </c>
      <c r="C25771">
        <v>0</v>
      </c>
      <c r="D25771" t="s">
        <v>5</v>
      </c>
      <c r="E25771" t="s">
        <v>6</v>
      </c>
      <c r="G25771" s="7">
        <v>6.6799999999999998E-2</v>
      </c>
      <c r="H25771" s="17">
        <v>44255</v>
      </c>
    </row>
    <row r="25772" spans="1:8" x14ac:dyDescent="0.2">
      <c r="A25772" t="s">
        <v>148</v>
      </c>
      <c r="B25772">
        <v>394913</v>
      </c>
      <c r="C25772">
        <v>1</v>
      </c>
      <c r="D25772" t="s">
        <v>7</v>
      </c>
      <c r="E25772" t="s">
        <v>8</v>
      </c>
      <c r="F25772" t="s">
        <v>9</v>
      </c>
      <c r="G25772" s="7"/>
      <c r="H25772" s="17">
        <v>44255</v>
      </c>
    </row>
    <row r="25773" spans="1:8" x14ac:dyDescent="0.2">
      <c r="A25773" t="s">
        <v>148</v>
      </c>
      <c r="B25773">
        <v>753899</v>
      </c>
      <c r="C25773">
        <v>2</v>
      </c>
      <c r="D25773" t="s">
        <v>10</v>
      </c>
      <c r="E25773" t="s">
        <v>8</v>
      </c>
      <c r="F25773" t="s">
        <v>11</v>
      </c>
      <c r="G25773" s="7">
        <v>7.0499999999999993E-2</v>
      </c>
      <c r="H25773" s="17">
        <v>44255</v>
      </c>
    </row>
    <row r="25774" spans="1:8" x14ac:dyDescent="0.2">
      <c r="A25774" t="s">
        <v>148</v>
      </c>
      <c r="B25774">
        <v>394463</v>
      </c>
      <c r="C25774">
        <v>3</v>
      </c>
      <c r="D25774" t="s">
        <v>12</v>
      </c>
      <c r="E25774" t="s">
        <v>8</v>
      </c>
      <c r="F25774" t="s">
        <v>13</v>
      </c>
      <c r="G25774" s="7">
        <v>0.10979999999999999</v>
      </c>
      <c r="H25774" s="17">
        <v>44255</v>
      </c>
    </row>
    <row r="25775" spans="1:8" x14ac:dyDescent="0.2">
      <c r="A25775" t="s">
        <v>148</v>
      </c>
      <c r="B25775">
        <v>394514</v>
      </c>
      <c r="C25775">
        <v>4</v>
      </c>
      <c r="D25775" t="s">
        <v>14</v>
      </c>
      <c r="E25775" t="s">
        <v>8</v>
      </c>
      <c r="F25775" t="s">
        <v>15</v>
      </c>
      <c r="G25775" s="7"/>
      <c r="H25775" s="17">
        <v>44255</v>
      </c>
    </row>
    <row r="25776" spans="1:8" x14ac:dyDescent="0.2">
      <c r="A25776" t="s">
        <v>148</v>
      </c>
      <c r="B25776">
        <v>394974</v>
      </c>
      <c r="C25776">
        <v>5</v>
      </c>
      <c r="D25776" t="s">
        <v>16</v>
      </c>
      <c r="E25776" t="s">
        <v>8</v>
      </c>
      <c r="F25776" t="s">
        <v>17</v>
      </c>
      <c r="G25776" s="7">
        <v>9.1700000000000004E-2</v>
      </c>
      <c r="H25776" s="17">
        <v>44255</v>
      </c>
    </row>
    <row r="25777" spans="1:8" x14ac:dyDescent="0.2">
      <c r="A25777" t="s">
        <v>148</v>
      </c>
      <c r="B25777">
        <v>394692</v>
      </c>
      <c r="C25777">
        <v>6</v>
      </c>
      <c r="D25777" t="s">
        <v>18</v>
      </c>
      <c r="E25777" t="s">
        <v>8</v>
      </c>
      <c r="F25777" t="s">
        <v>15</v>
      </c>
      <c r="G25777" s="7"/>
      <c r="H25777" s="17">
        <v>44255</v>
      </c>
    </row>
    <row r="25778" spans="1:8" x14ac:dyDescent="0.2">
      <c r="A25778" t="s">
        <v>148</v>
      </c>
      <c r="B25778">
        <v>395209</v>
      </c>
      <c r="C25778">
        <v>7</v>
      </c>
      <c r="D25778" t="s">
        <v>19</v>
      </c>
      <c r="E25778" t="s">
        <v>8</v>
      </c>
      <c r="F25778" t="s">
        <v>20</v>
      </c>
      <c r="G25778" s="7">
        <v>7.7600000000000002E-2</v>
      </c>
      <c r="H25778" s="17">
        <v>44255</v>
      </c>
    </row>
    <row r="25779" spans="1:8" x14ac:dyDescent="0.2">
      <c r="A25779" t="s">
        <v>148</v>
      </c>
      <c r="B25779">
        <v>394856</v>
      </c>
      <c r="C25779">
        <v>8</v>
      </c>
      <c r="D25779" t="s">
        <v>21</v>
      </c>
      <c r="E25779" t="s">
        <v>8</v>
      </c>
      <c r="F25779" t="s">
        <v>22</v>
      </c>
      <c r="G25779" s="7">
        <v>8.5999999999999993E-2</v>
      </c>
      <c r="H25779" s="17">
        <v>44255</v>
      </c>
    </row>
    <row r="25780" spans="1:8" x14ac:dyDescent="0.2">
      <c r="A25780" t="s">
        <v>148</v>
      </c>
      <c r="B25780">
        <v>394347</v>
      </c>
      <c r="C25780">
        <v>9</v>
      </c>
      <c r="D25780" t="s">
        <v>23</v>
      </c>
      <c r="E25780" t="s">
        <v>8</v>
      </c>
      <c r="F25780" t="s">
        <v>24</v>
      </c>
      <c r="G25780" s="7">
        <v>6.7100000000000007E-2</v>
      </c>
      <c r="H25780" s="17">
        <v>44255</v>
      </c>
    </row>
    <row r="25781" spans="1:8" x14ac:dyDescent="0.2">
      <c r="A25781" t="s">
        <v>148</v>
      </c>
      <c r="B25781">
        <v>394404</v>
      </c>
      <c r="C25781">
        <v>10</v>
      </c>
      <c r="D25781" t="s">
        <v>25</v>
      </c>
      <c r="E25781" t="s">
        <v>8</v>
      </c>
      <c r="F25781" t="s">
        <v>26</v>
      </c>
      <c r="G25781" s="7">
        <v>4.8099999999999997E-2</v>
      </c>
      <c r="H25781" s="17">
        <v>44255</v>
      </c>
    </row>
    <row r="25782" spans="1:8" x14ac:dyDescent="0.2">
      <c r="A25782" t="s">
        <v>148</v>
      </c>
      <c r="B25782">
        <v>395057</v>
      </c>
      <c r="C25782">
        <v>11</v>
      </c>
      <c r="D25782" t="s">
        <v>27</v>
      </c>
      <c r="E25782" t="s">
        <v>8</v>
      </c>
      <c r="F25782" t="s">
        <v>11</v>
      </c>
      <c r="G25782" s="7">
        <v>4.7E-2</v>
      </c>
      <c r="H25782" s="17">
        <v>44255</v>
      </c>
    </row>
    <row r="25783" spans="1:8" x14ac:dyDescent="0.2">
      <c r="A25783" t="s">
        <v>148</v>
      </c>
      <c r="B25783">
        <v>394532</v>
      </c>
      <c r="C25783">
        <v>12</v>
      </c>
      <c r="D25783" t="s">
        <v>28</v>
      </c>
      <c r="E25783" t="s">
        <v>8</v>
      </c>
      <c r="F25783" t="s">
        <v>29</v>
      </c>
      <c r="G25783" s="7">
        <v>8.2900000000000001E-2</v>
      </c>
      <c r="H25783" s="17">
        <v>44255</v>
      </c>
    </row>
    <row r="25784" spans="1:8" x14ac:dyDescent="0.2">
      <c r="A25784" t="s">
        <v>148</v>
      </c>
      <c r="B25784">
        <v>395025</v>
      </c>
      <c r="C25784">
        <v>13</v>
      </c>
      <c r="D25784" t="s">
        <v>30</v>
      </c>
      <c r="E25784" t="s">
        <v>8</v>
      </c>
      <c r="F25784" t="s">
        <v>11</v>
      </c>
      <c r="G25784" s="7">
        <v>4.7500000000000001E-2</v>
      </c>
      <c r="H25784" s="17">
        <v>44255</v>
      </c>
    </row>
    <row r="25785" spans="1:8" x14ac:dyDescent="0.2">
      <c r="A25785" t="s">
        <v>148</v>
      </c>
      <c r="B25785">
        <v>394976</v>
      </c>
      <c r="C25785">
        <v>14</v>
      </c>
      <c r="D25785" t="s">
        <v>31</v>
      </c>
      <c r="E25785" t="s">
        <v>8</v>
      </c>
      <c r="F25785" t="s">
        <v>32</v>
      </c>
      <c r="G25785" s="7">
        <v>5.7099999999999998E-2</v>
      </c>
      <c r="H25785" s="17">
        <v>44255</v>
      </c>
    </row>
    <row r="25786" spans="1:8" x14ac:dyDescent="0.2">
      <c r="A25786" t="s">
        <v>148</v>
      </c>
      <c r="B25786">
        <v>395078</v>
      </c>
      <c r="C25786">
        <v>15</v>
      </c>
      <c r="D25786" t="s">
        <v>33</v>
      </c>
      <c r="E25786" t="s">
        <v>8</v>
      </c>
      <c r="F25786" t="s">
        <v>34</v>
      </c>
      <c r="G25786" s="7">
        <v>3.9899999999999998E-2</v>
      </c>
      <c r="H25786" s="17">
        <v>44255</v>
      </c>
    </row>
    <row r="25787" spans="1:8" x14ac:dyDescent="0.2">
      <c r="A25787" t="s">
        <v>148</v>
      </c>
      <c r="B25787">
        <v>394865</v>
      </c>
      <c r="C25787">
        <v>16</v>
      </c>
      <c r="D25787" t="s">
        <v>35</v>
      </c>
      <c r="E25787" t="s">
        <v>8</v>
      </c>
      <c r="F25787" t="s">
        <v>36</v>
      </c>
      <c r="G25787" s="7">
        <v>4.6699999999999998E-2</v>
      </c>
      <c r="H25787" s="17">
        <v>44255</v>
      </c>
    </row>
    <row r="25788" spans="1:8" x14ac:dyDescent="0.2">
      <c r="A25788" t="s">
        <v>148</v>
      </c>
      <c r="B25788">
        <v>395056</v>
      </c>
      <c r="C25788">
        <v>17</v>
      </c>
      <c r="D25788" t="s">
        <v>37</v>
      </c>
      <c r="E25788" t="s">
        <v>8</v>
      </c>
      <c r="F25788" t="s">
        <v>11</v>
      </c>
      <c r="G25788" s="7">
        <v>7.2900000000000006E-2</v>
      </c>
      <c r="H25788" s="17">
        <v>44255</v>
      </c>
    </row>
    <row r="25789" spans="1:8" x14ac:dyDescent="0.2">
      <c r="A25789" t="s">
        <v>148</v>
      </c>
      <c r="B25789">
        <v>395121</v>
      </c>
      <c r="C25789">
        <v>18</v>
      </c>
      <c r="D25789" t="s">
        <v>38</v>
      </c>
      <c r="E25789" t="s">
        <v>8</v>
      </c>
      <c r="F25789" t="s">
        <v>39</v>
      </c>
      <c r="G25789" s="7">
        <v>7.7399999999999997E-2</v>
      </c>
      <c r="H25789" s="17">
        <v>44255</v>
      </c>
    </row>
    <row r="25790" spans="1:8" x14ac:dyDescent="0.2">
      <c r="A25790" t="s">
        <v>148</v>
      </c>
      <c r="B25790">
        <v>395148</v>
      </c>
      <c r="C25790">
        <v>19</v>
      </c>
      <c r="D25790" t="s">
        <v>40</v>
      </c>
      <c r="E25790" t="s">
        <v>8</v>
      </c>
      <c r="F25790" t="s">
        <v>22</v>
      </c>
      <c r="G25790" s="7">
        <v>9.8799999999999999E-2</v>
      </c>
      <c r="H25790" s="17">
        <v>44255</v>
      </c>
    </row>
    <row r="25791" spans="1:8" x14ac:dyDescent="0.2">
      <c r="A25791" t="s">
        <v>148</v>
      </c>
      <c r="B25791">
        <v>394358</v>
      </c>
      <c r="C25791">
        <v>20</v>
      </c>
      <c r="D25791" t="s">
        <v>41</v>
      </c>
      <c r="E25791" t="s">
        <v>8</v>
      </c>
      <c r="F25791" t="s">
        <v>42</v>
      </c>
      <c r="G25791" s="7">
        <v>8.6999999999999994E-2</v>
      </c>
      <c r="H25791" s="17">
        <v>44255</v>
      </c>
    </row>
    <row r="25792" spans="1:8" x14ac:dyDescent="0.2">
      <c r="A25792" t="s">
        <v>148</v>
      </c>
      <c r="B25792">
        <v>394530</v>
      </c>
      <c r="C25792">
        <v>21</v>
      </c>
      <c r="D25792" t="s">
        <v>43</v>
      </c>
      <c r="E25792" t="s">
        <v>8</v>
      </c>
      <c r="F25792" t="s">
        <v>44</v>
      </c>
      <c r="G25792" s="7">
        <v>4.7199999999999999E-2</v>
      </c>
      <c r="H25792" s="17">
        <v>44255</v>
      </c>
    </row>
    <row r="25793" spans="1:8" x14ac:dyDescent="0.2">
      <c r="A25793" t="s">
        <v>148</v>
      </c>
      <c r="B25793">
        <v>394982</v>
      </c>
      <c r="C25793">
        <v>22</v>
      </c>
      <c r="D25793" t="s">
        <v>45</v>
      </c>
      <c r="E25793" t="s">
        <v>8</v>
      </c>
      <c r="F25793" t="s">
        <v>17</v>
      </c>
      <c r="G25793" s="7">
        <v>0.10009999999999999</v>
      </c>
      <c r="H25793" s="17">
        <v>44255</v>
      </c>
    </row>
    <row r="25794" spans="1:8" x14ac:dyDescent="0.2">
      <c r="A25794" t="s">
        <v>148</v>
      </c>
      <c r="B25794">
        <v>394998</v>
      </c>
      <c r="C25794">
        <v>23</v>
      </c>
      <c r="D25794" t="s">
        <v>46</v>
      </c>
      <c r="E25794" t="s">
        <v>8</v>
      </c>
      <c r="F25794" t="s">
        <v>47</v>
      </c>
      <c r="G25794" s="7">
        <v>6.1600000000000002E-2</v>
      </c>
      <c r="H25794" s="17">
        <v>44255</v>
      </c>
    </row>
    <row r="25795" spans="1:8" x14ac:dyDescent="0.2">
      <c r="A25795" t="s">
        <v>148</v>
      </c>
      <c r="B25795">
        <v>394458</v>
      </c>
      <c r="C25795">
        <v>24</v>
      </c>
      <c r="D25795" t="s">
        <v>48</v>
      </c>
      <c r="E25795" t="s">
        <v>8</v>
      </c>
      <c r="F25795" t="s">
        <v>49</v>
      </c>
      <c r="G25795" s="7">
        <v>7.1400000000000005E-2</v>
      </c>
      <c r="H25795" s="17">
        <v>44255</v>
      </c>
    </row>
    <row r="25796" spans="1:8" x14ac:dyDescent="0.2">
      <c r="A25796" t="s">
        <v>148</v>
      </c>
      <c r="B25796">
        <v>395045</v>
      </c>
      <c r="C25796">
        <v>25</v>
      </c>
      <c r="D25796" t="s">
        <v>50</v>
      </c>
      <c r="E25796" t="s">
        <v>8</v>
      </c>
      <c r="F25796" t="s">
        <v>11</v>
      </c>
      <c r="G25796" s="7">
        <v>6.5699999999999995E-2</v>
      </c>
      <c r="H25796" s="17">
        <v>44255</v>
      </c>
    </row>
    <row r="25797" spans="1:8" x14ac:dyDescent="0.2">
      <c r="A25797" t="s">
        <v>148</v>
      </c>
      <c r="B25797">
        <v>395055</v>
      </c>
      <c r="C25797">
        <v>26</v>
      </c>
      <c r="D25797" t="s">
        <v>51</v>
      </c>
      <c r="E25797" t="s">
        <v>8</v>
      </c>
      <c r="F25797" t="s">
        <v>15</v>
      </c>
      <c r="G25797" s="7"/>
      <c r="H25797" s="17">
        <v>44255</v>
      </c>
    </row>
    <row r="25798" spans="1:8" x14ac:dyDescent="0.2">
      <c r="A25798" t="s">
        <v>148</v>
      </c>
      <c r="B25798">
        <v>394943</v>
      </c>
      <c r="C25798">
        <v>27</v>
      </c>
      <c r="D25798" t="s">
        <v>52</v>
      </c>
      <c r="E25798" t="s">
        <v>8</v>
      </c>
      <c r="F25798" t="s">
        <v>22</v>
      </c>
      <c r="G25798" s="7">
        <v>9.3600000000000003E-2</v>
      </c>
      <c r="H25798" s="17">
        <v>44255</v>
      </c>
    </row>
    <row r="25799" spans="1:8" x14ac:dyDescent="0.2">
      <c r="A25799" t="s">
        <v>148</v>
      </c>
      <c r="B25799">
        <v>394466</v>
      </c>
      <c r="C25799">
        <v>28</v>
      </c>
      <c r="D25799" t="s">
        <v>53</v>
      </c>
      <c r="E25799" t="s">
        <v>8</v>
      </c>
      <c r="F25799" t="s">
        <v>54</v>
      </c>
      <c r="G25799" s="7">
        <v>8.7800000000000003E-2</v>
      </c>
      <c r="H25799" s="17">
        <v>44255</v>
      </c>
    </row>
    <row r="25800" spans="1:8" x14ac:dyDescent="0.2">
      <c r="A25800" t="s">
        <v>148</v>
      </c>
      <c r="B25800">
        <v>394475</v>
      </c>
      <c r="C25800">
        <v>29</v>
      </c>
      <c r="D25800" t="s">
        <v>55</v>
      </c>
      <c r="E25800" t="s">
        <v>8</v>
      </c>
      <c r="F25800" t="s">
        <v>54</v>
      </c>
      <c r="G25800" s="7">
        <v>9.2799999999999994E-2</v>
      </c>
      <c r="H25800" s="17">
        <v>44255</v>
      </c>
    </row>
    <row r="25801" spans="1:8" x14ac:dyDescent="0.2">
      <c r="A25801" t="s">
        <v>148</v>
      </c>
      <c r="B25801">
        <v>394735</v>
      </c>
      <c r="C25801">
        <v>30</v>
      </c>
      <c r="D25801" t="s">
        <v>56</v>
      </c>
      <c r="E25801" t="s">
        <v>8</v>
      </c>
      <c r="F25801" t="s">
        <v>39</v>
      </c>
      <c r="G25801" s="7">
        <v>6.7500000000000004E-2</v>
      </c>
      <c r="H25801" s="17">
        <v>44255</v>
      </c>
    </row>
    <row r="25802" spans="1:8" x14ac:dyDescent="0.2">
      <c r="A25802" t="s">
        <v>148</v>
      </c>
      <c r="B25802">
        <v>394775</v>
      </c>
      <c r="C25802">
        <v>31</v>
      </c>
      <c r="D25802" t="s">
        <v>57</v>
      </c>
      <c r="E25802" t="s">
        <v>8</v>
      </c>
      <c r="F25802" t="s">
        <v>58</v>
      </c>
      <c r="G25802" s="7">
        <v>7.5899999999999995E-2</v>
      </c>
      <c r="H25802" s="17">
        <v>44255</v>
      </c>
    </row>
    <row r="25803" spans="1:8" x14ac:dyDescent="0.2">
      <c r="A25803" t="s">
        <v>148</v>
      </c>
      <c r="B25803">
        <v>394492</v>
      </c>
      <c r="C25803">
        <v>32</v>
      </c>
      <c r="D25803" t="s">
        <v>59</v>
      </c>
      <c r="E25803" t="s">
        <v>8</v>
      </c>
      <c r="F25803" t="s">
        <v>54</v>
      </c>
      <c r="G25803" s="7">
        <v>8.3900000000000002E-2</v>
      </c>
      <c r="H25803" s="17">
        <v>44255</v>
      </c>
    </row>
    <row r="25804" spans="1:8" x14ac:dyDescent="0.2">
      <c r="A25804" t="s">
        <v>148</v>
      </c>
      <c r="B25804">
        <v>394705</v>
      </c>
      <c r="C25804">
        <v>33</v>
      </c>
      <c r="D25804" t="s">
        <v>60</v>
      </c>
      <c r="E25804" t="s">
        <v>8</v>
      </c>
      <c r="F25804" t="s">
        <v>61</v>
      </c>
      <c r="G25804" s="7">
        <v>8.9099999999999999E-2</v>
      </c>
      <c r="H25804" s="17">
        <v>44255</v>
      </c>
    </row>
    <row r="25805" spans="1:8" x14ac:dyDescent="0.2">
      <c r="A25805" t="s">
        <v>148</v>
      </c>
      <c r="B25805">
        <v>395059</v>
      </c>
      <c r="C25805">
        <v>34</v>
      </c>
      <c r="D25805" t="s">
        <v>62</v>
      </c>
      <c r="E25805" t="s">
        <v>8</v>
      </c>
      <c r="F25805" t="s">
        <v>11</v>
      </c>
      <c r="G25805" s="7">
        <v>5.3600000000000002E-2</v>
      </c>
      <c r="H25805" s="17">
        <v>44255</v>
      </c>
    </row>
    <row r="25806" spans="1:8" x14ac:dyDescent="0.2">
      <c r="A25806" t="s">
        <v>148</v>
      </c>
      <c r="B25806">
        <v>394355</v>
      </c>
      <c r="C25806">
        <v>35</v>
      </c>
      <c r="D25806" t="s">
        <v>63</v>
      </c>
      <c r="E25806" t="s">
        <v>8</v>
      </c>
      <c r="F25806" t="s">
        <v>15</v>
      </c>
      <c r="G25806" s="7">
        <v>2.1700000000000001E-2</v>
      </c>
      <c r="H25806" s="17">
        <v>44255</v>
      </c>
    </row>
    <row r="25807" spans="1:8" x14ac:dyDescent="0.2">
      <c r="A25807" t="s">
        <v>148</v>
      </c>
      <c r="B25807">
        <v>395194</v>
      </c>
      <c r="C25807">
        <v>36</v>
      </c>
      <c r="D25807" t="s">
        <v>64</v>
      </c>
      <c r="E25807" t="s">
        <v>8</v>
      </c>
      <c r="F25807" t="s">
        <v>65</v>
      </c>
      <c r="G25807" s="7"/>
      <c r="H25807" s="17">
        <v>44255</v>
      </c>
    </row>
    <row r="25808" spans="1:8" x14ac:dyDescent="0.2">
      <c r="A25808" t="s">
        <v>148</v>
      </c>
      <c r="B25808">
        <v>394902</v>
      </c>
      <c r="C25808">
        <v>37</v>
      </c>
      <c r="D25808" t="s">
        <v>66</v>
      </c>
      <c r="E25808" t="s">
        <v>8</v>
      </c>
      <c r="F25808" t="s">
        <v>67</v>
      </c>
      <c r="G25808" s="7"/>
      <c r="H25808" s="17">
        <v>44255</v>
      </c>
    </row>
    <row r="25809" spans="1:8" x14ac:dyDescent="0.2">
      <c r="A25809" t="s">
        <v>148</v>
      </c>
      <c r="B25809">
        <v>395005</v>
      </c>
      <c r="C25809">
        <v>38</v>
      </c>
      <c r="D25809" t="s">
        <v>68</v>
      </c>
      <c r="E25809" t="s">
        <v>8</v>
      </c>
      <c r="F25809" t="s">
        <v>69</v>
      </c>
      <c r="G25809" s="7">
        <v>6.3700000000000007E-2</v>
      </c>
      <c r="H25809" s="17">
        <v>44255</v>
      </c>
    </row>
    <row r="25810" spans="1:8" x14ac:dyDescent="0.2">
      <c r="A25810" t="s">
        <v>148</v>
      </c>
      <c r="B25810">
        <v>394862</v>
      </c>
      <c r="C25810">
        <v>39</v>
      </c>
      <c r="D25810" t="s">
        <v>70</v>
      </c>
      <c r="E25810" t="s">
        <v>8</v>
      </c>
      <c r="F25810" t="s">
        <v>71</v>
      </c>
      <c r="G25810" s="7">
        <v>4.7800000000000002E-2</v>
      </c>
      <c r="H25810" s="17">
        <v>44255</v>
      </c>
    </row>
    <row r="25811" spans="1:8" x14ac:dyDescent="0.2">
      <c r="A25811" t="s">
        <v>148</v>
      </c>
      <c r="B25811">
        <v>394714</v>
      </c>
      <c r="C25811">
        <v>40</v>
      </c>
      <c r="D25811" t="s">
        <v>72</v>
      </c>
      <c r="E25811" t="s">
        <v>8</v>
      </c>
      <c r="F25811" t="s">
        <v>22</v>
      </c>
      <c r="G25811" s="7">
        <v>8.1500000000000003E-2</v>
      </c>
      <c r="H25811" s="17">
        <v>44255</v>
      </c>
    </row>
    <row r="25812" spans="1:8" x14ac:dyDescent="0.2">
      <c r="A25812" t="s">
        <v>148</v>
      </c>
      <c r="B25812">
        <v>394849</v>
      </c>
      <c r="C25812">
        <v>41</v>
      </c>
      <c r="D25812" t="s">
        <v>73</v>
      </c>
      <c r="E25812" t="s">
        <v>8</v>
      </c>
      <c r="F25812" t="s">
        <v>67</v>
      </c>
      <c r="G25812" s="7"/>
      <c r="H25812" s="17">
        <v>44255</v>
      </c>
    </row>
    <row r="25813" spans="1:8" x14ac:dyDescent="0.2">
      <c r="A25813" t="s">
        <v>148</v>
      </c>
      <c r="B25813">
        <v>394935</v>
      </c>
      <c r="C25813">
        <v>42</v>
      </c>
      <c r="D25813" t="s">
        <v>74</v>
      </c>
      <c r="E25813" t="s">
        <v>8</v>
      </c>
      <c r="F25813" t="s">
        <v>75</v>
      </c>
      <c r="G25813" s="7"/>
      <c r="H25813" s="17">
        <v>44255</v>
      </c>
    </row>
    <row r="25814" spans="1:8" x14ac:dyDescent="0.2">
      <c r="A25814" t="s">
        <v>148</v>
      </c>
      <c r="B25814">
        <v>394807</v>
      </c>
      <c r="C25814">
        <v>43</v>
      </c>
      <c r="D25814" t="s">
        <v>76</v>
      </c>
      <c r="E25814" t="s">
        <v>8</v>
      </c>
      <c r="F25814" t="s">
        <v>77</v>
      </c>
      <c r="G25814" s="7">
        <v>0.10299999999999999</v>
      </c>
      <c r="H25814" s="17">
        <v>44255</v>
      </c>
    </row>
    <row r="25815" spans="1:8" x14ac:dyDescent="0.2">
      <c r="A25815" t="s">
        <v>148</v>
      </c>
      <c r="B25815">
        <v>394669</v>
      </c>
      <c r="C25815">
        <v>44</v>
      </c>
      <c r="D25815" t="s">
        <v>78</v>
      </c>
      <c r="E25815" t="s">
        <v>8</v>
      </c>
      <c r="F25815" t="s">
        <v>79</v>
      </c>
      <c r="G25815" s="7">
        <v>6.6100000000000006E-2</v>
      </c>
      <c r="H25815" s="17">
        <v>44255</v>
      </c>
    </row>
    <row r="25816" spans="1:8" x14ac:dyDescent="0.2">
      <c r="A25816" t="s">
        <v>148</v>
      </c>
      <c r="B25816">
        <v>395022</v>
      </c>
      <c r="C25816">
        <v>45</v>
      </c>
      <c r="D25816" t="s">
        <v>80</v>
      </c>
      <c r="E25816" t="s">
        <v>8</v>
      </c>
      <c r="F25816" t="s">
        <v>65</v>
      </c>
      <c r="G25816" s="7"/>
      <c r="H25816" s="17">
        <v>44255</v>
      </c>
    </row>
    <row r="25817" spans="1:8" x14ac:dyDescent="0.2">
      <c r="A25817" t="s">
        <v>148</v>
      </c>
      <c r="B25817">
        <v>394910</v>
      </c>
      <c r="C25817">
        <v>46</v>
      </c>
      <c r="D25817" t="s">
        <v>81</v>
      </c>
      <c r="E25817" t="s">
        <v>8</v>
      </c>
      <c r="F25817" t="s">
        <v>82</v>
      </c>
      <c r="G25817" s="7">
        <v>0.12770000000000001</v>
      </c>
      <c r="H25817" s="17">
        <v>44255</v>
      </c>
    </row>
    <row r="25818" spans="1:8" x14ac:dyDescent="0.2">
      <c r="A25818" t="s">
        <v>148</v>
      </c>
      <c r="B25818">
        <v>394425</v>
      </c>
      <c r="C25818">
        <v>47</v>
      </c>
      <c r="D25818" t="s">
        <v>83</v>
      </c>
      <c r="E25818" t="s">
        <v>8</v>
      </c>
      <c r="F25818" t="s">
        <v>9</v>
      </c>
      <c r="G25818" s="7">
        <v>6.9000000000000006E-2</v>
      </c>
      <c r="H25818" s="17">
        <v>44255</v>
      </c>
    </row>
    <row r="25819" spans="1:8" x14ac:dyDescent="0.2">
      <c r="A25819" t="s">
        <v>148</v>
      </c>
      <c r="B25819">
        <v>395012</v>
      </c>
      <c r="C25819">
        <v>48</v>
      </c>
      <c r="D25819" t="s">
        <v>84</v>
      </c>
      <c r="E25819" t="s">
        <v>8</v>
      </c>
      <c r="F25819" t="s">
        <v>49</v>
      </c>
      <c r="G25819" s="7">
        <v>5.1299999999999998E-2</v>
      </c>
      <c r="H25819" s="17">
        <v>44255</v>
      </c>
    </row>
    <row r="25820" spans="1:8" x14ac:dyDescent="0.2">
      <c r="A25820" t="s">
        <v>148</v>
      </c>
      <c r="B25820">
        <v>394388</v>
      </c>
      <c r="C25820">
        <v>49</v>
      </c>
      <c r="D25820" t="s">
        <v>85</v>
      </c>
      <c r="E25820" t="s">
        <v>8</v>
      </c>
      <c r="F25820" t="s">
        <v>86</v>
      </c>
      <c r="G25820" s="7">
        <v>7.3999999999999996E-2</v>
      </c>
      <c r="H25820" s="17">
        <v>44255</v>
      </c>
    </row>
    <row r="25821" spans="1:8" x14ac:dyDescent="0.2">
      <c r="A25821" t="s">
        <v>148</v>
      </c>
      <c r="B25821">
        <v>395053</v>
      </c>
      <c r="C25821">
        <v>50</v>
      </c>
      <c r="D25821" t="s">
        <v>87</v>
      </c>
      <c r="E25821" t="s">
        <v>8</v>
      </c>
      <c r="F25821" t="s">
        <v>88</v>
      </c>
      <c r="G25821" s="7">
        <v>4.9799999999999997E-2</v>
      </c>
      <c r="H25821" s="17">
        <v>44255</v>
      </c>
    </row>
    <row r="25822" spans="1:8" x14ac:dyDescent="0.2">
      <c r="A25822" t="s">
        <v>148</v>
      </c>
      <c r="B25822">
        <v>395031</v>
      </c>
      <c r="C25822">
        <v>51</v>
      </c>
      <c r="D25822" t="s">
        <v>89</v>
      </c>
      <c r="E25822" t="s">
        <v>8</v>
      </c>
      <c r="F25822" t="s">
        <v>9</v>
      </c>
      <c r="G25822" s="7">
        <v>5.8400000000000001E-2</v>
      </c>
      <c r="H25822" s="17">
        <v>44255</v>
      </c>
    </row>
    <row r="25823" spans="1:8" x14ac:dyDescent="0.2">
      <c r="A25823" t="s">
        <v>148</v>
      </c>
      <c r="B25823">
        <v>394640</v>
      </c>
      <c r="C25823">
        <v>52</v>
      </c>
      <c r="D25823" t="s">
        <v>90</v>
      </c>
      <c r="E25823" t="s">
        <v>8</v>
      </c>
      <c r="F25823" t="s">
        <v>29</v>
      </c>
      <c r="G25823" s="7">
        <v>5.2999999999999999E-2</v>
      </c>
      <c r="H25823" s="17">
        <v>44255</v>
      </c>
    </row>
    <row r="25824" spans="1:8" x14ac:dyDescent="0.2">
      <c r="A25824" t="s">
        <v>148</v>
      </c>
      <c r="B25824">
        <v>395167</v>
      </c>
      <c r="C25824">
        <v>53</v>
      </c>
      <c r="D25824" t="s">
        <v>91</v>
      </c>
      <c r="E25824" t="s">
        <v>8</v>
      </c>
      <c r="F25824" t="s">
        <v>32</v>
      </c>
      <c r="G25824" s="7">
        <v>8.2500000000000004E-2</v>
      </c>
      <c r="H25824" s="17">
        <v>44255</v>
      </c>
    </row>
    <row r="25825" spans="1:8" x14ac:dyDescent="0.2">
      <c r="A25825" t="s">
        <v>148</v>
      </c>
      <c r="B25825">
        <v>753924</v>
      </c>
      <c r="C25825">
        <v>54</v>
      </c>
      <c r="D25825" t="s">
        <v>92</v>
      </c>
      <c r="E25825" t="s">
        <v>8</v>
      </c>
      <c r="F25825" t="s">
        <v>93</v>
      </c>
      <c r="G25825" s="7">
        <v>5.1299999999999998E-2</v>
      </c>
      <c r="H25825" s="17">
        <v>44255</v>
      </c>
    </row>
    <row r="25826" spans="1:8" x14ac:dyDescent="0.2">
      <c r="A25826" t="s">
        <v>148</v>
      </c>
      <c r="B25826">
        <v>395169</v>
      </c>
      <c r="C25826">
        <v>55</v>
      </c>
      <c r="D25826" t="s">
        <v>94</v>
      </c>
      <c r="E25826" t="s">
        <v>8</v>
      </c>
      <c r="F25826" t="s">
        <v>75</v>
      </c>
      <c r="G25826" s="7"/>
      <c r="H25826" s="17">
        <v>44255</v>
      </c>
    </row>
    <row r="25827" spans="1:8" x14ac:dyDescent="0.2">
      <c r="A25827" t="s">
        <v>148</v>
      </c>
      <c r="B25827">
        <v>394619</v>
      </c>
      <c r="C25827">
        <v>56</v>
      </c>
      <c r="D25827" t="s">
        <v>95</v>
      </c>
      <c r="E25827" t="s">
        <v>8</v>
      </c>
      <c r="F25827" t="s">
        <v>11</v>
      </c>
      <c r="G25827" s="7"/>
      <c r="H25827" s="17">
        <v>44255</v>
      </c>
    </row>
    <row r="25828" spans="1:8" x14ac:dyDescent="0.2">
      <c r="A25828" t="s">
        <v>148</v>
      </c>
      <c r="B25828">
        <v>395238</v>
      </c>
      <c r="C25828">
        <v>57</v>
      </c>
      <c r="D25828" t="s">
        <v>96</v>
      </c>
      <c r="E25828" t="s">
        <v>8</v>
      </c>
      <c r="F25828" t="s">
        <v>26</v>
      </c>
      <c r="G25828" s="7">
        <v>4.3299999999999998E-2</v>
      </c>
      <c r="H25828" s="17">
        <v>44255</v>
      </c>
    </row>
    <row r="25829" spans="1:8" x14ac:dyDescent="0.2">
      <c r="A25829" t="s">
        <v>148</v>
      </c>
      <c r="B25829">
        <v>394415</v>
      </c>
      <c r="C25829">
        <v>58</v>
      </c>
      <c r="D25829" t="s">
        <v>97</v>
      </c>
      <c r="E25829" t="s">
        <v>8</v>
      </c>
      <c r="F25829" t="s">
        <v>79</v>
      </c>
      <c r="G25829" s="7">
        <v>5.7799999999999997E-2</v>
      </c>
      <c r="H25829" s="17">
        <v>44255</v>
      </c>
    </row>
    <row r="25830" spans="1:8" x14ac:dyDescent="0.2">
      <c r="A25830" t="s">
        <v>148</v>
      </c>
      <c r="B25830">
        <v>394312</v>
      </c>
      <c r="C25830">
        <v>59</v>
      </c>
      <c r="D25830" t="s">
        <v>98</v>
      </c>
      <c r="E25830" t="s">
        <v>8</v>
      </c>
      <c r="F25830" t="s">
        <v>99</v>
      </c>
      <c r="G25830" s="7">
        <v>0.1047</v>
      </c>
      <c r="H25830" s="17">
        <v>44255</v>
      </c>
    </row>
    <row r="25831" spans="1:8" x14ac:dyDescent="0.2">
      <c r="A25831" t="s">
        <v>148</v>
      </c>
      <c r="B25831">
        <v>394308</v>
      </c>
      <c r="C25831">
        <v>60</v>
      </c>
      <c r="D25831" t="s">
        <v>100</v>
      </c>
      <c r="E25831" t="s">
        <v>8</v>
      </c>
      <c r="F25831" t="s">
        <v>9</v>
      </c>
      <c r="G25831" s="7">
        <v>9.0800000000000006E-2</v>
      </c>
      <c r="H25831" s="17">
        <v>44255</v>
      </c>
    </row>
    <row r="25832" spans="1:8" x14ac:dyDescent="0.2">
      <c r="A25832" t="s">
        <v>148</v>
      </c>
      <c r="B25832">
        <v>394938</v>
      </c>
      <c r="C25832">
        <v>61</v>
      </c>
      <c r="D25832" t="s">
        <v>101</v>
      </c>
      <c r="E25832" t="s">
        <v>8</v>
      </c>
      <c r="F25832" t="s">
        <v>102</v>
      </c>
      <c r="G25832" s="7">
        <v>4.2599999999999999E-2</v>
      </c>
      <c r="H25832" s="17">
        <v>44255</v>
      </c>
    </row>
    <row r="25833" spans="1:8" x14ac:dyDescent="0.2">
      <c r="A25833" t="s">
        <v>148</v>
      </c>
      <c r="B25833">
        <v>394908</v>
      </c>
      <c r="C25833">
        <v>62</v>
      </c>
      <c r="D25833" t="s">
        <v>103</v>
      </c>
      <c r="E25833" t="s">
        <v>8</v>
      </c>
      <c r="F25833" t="s">
        <v>79</v>
      </c>
      <c r="G25833" s="7">
        <v>6.2899999999999998E-2</v>
      </c>
      <c r="H25833" s="17">
        <v>44255</v>
      </c>
    </row>
    <row r="25834" spans="1:8" x14ac:dyDescent="0.2">
      <c r="A25834" t="s">
        <v>148</v>
      </c>
      <c r="B25834">
        <v>394357</v>
      </c>
      <c r="C25834">
        <v>63</v>
      </c>
      <c r="D25834" t="s">
        <v>104</v>
      </c>
      <c r="E25834" t="s">
        <v>8</v>
      </c>
      <c r="F25834" t="s">
        <v>11</v>
      </c>
      <c r="G25834" s="7"/>
      <c r="H25834" s="17">
        <v>44255</v>
      </c>
    </row>
    <row r="25835" spans="1:8" x14ac:dyDescent="0.2">
      <c r="A25835" t="s">
        <v>148</v>
      </c>
      <c r="B25835">
        <v>394753</v>
      </c>
      <c r="C25835">
        <v>64</v>
      </c>
      <c r="D25835" t="s">
        <v>105</v>
      </c>
      <c r="E25835" t="s">
        <v>8</v>
      </c>
      <c r="F25835" t="s">
        <v>67</v>
      </c>
      <c r="G25835" s="7">
        <v>8.1000000000000003E-2</v>
      </c>
      <c r="H25835" s="17">
        <v>44255</v>
      </c>
    </row>
    <row r="25836" spans="1:8" x14ac:dyDescent="0.2">
      <c r="A25836" t="s">
        <v>148</v>
      </c>
      <c r="B25836">
        <v>394653</v>
      </c>
      <c r="C25836">
        <v>65</v>
      </c>
      <c r="D25836" t="s">
        <v>106</v>
      </c>
      <c r="E25836" t="s">
        <v>8</v>
      </c>
      <c r="F25836" t="s">
        <v>107</v>
      </c>
      <c r="G25836" s="7">
        <v>8.5000000000000006E-2</v>
      </c>
      <c r="H25836" s="17">
        <v>44255</v>
      </c>
    </row>
    <row r="25837" spans="1:8" x14ac:dyDescent="0.2">
      <c r="A25837" t="s">
        <v>148</v>
      </c>
      <c r="B25837">
        <v>394952</v>
      </c>
      <c r="C25837">
        <v>66</v>
      </c>
      <c r="D25837" t="s">
        <v>108</v>
      </c>
      <c r="E25837" t="s">
        <v>8</v>
      </c>
      <c r="F25837" t="s">
        <v>11</v>
      </c>
      <c r="G25837" s="7">
        <v>5.2200000000000003E-2</v>
      </c>
      <c r="H25837" s="17">
        <v>44255</v>
      </c>
    </row>
    <row r="25838" spans="1:8" x14ac:dyDescent="0.2">
      <c r="A25838" t="s">
        <v>148</v>
      </c>
      <c r="B25838">
        <v>394318</v>
      </c>
      <c r="C25838">
        <v>67</v>
      </c>
      <c r="D25838" t="s">
        <v>109</v>
      </c>
      <c r="E25838" t="s">
        <v>8</v>
      </c>
      <c r="F25838" t="s">
        <v>17</v>
      </c>
      <c r="G25838" s="7">
        <v>5.4100000000000002E-2</v>
      </c>
      <c r="H25838" s="17">
        <v>44255</v>
      </c>
    </row>
    <row r="25839" spans="1:8" x14ac:dyDescent="0.2">
      <c r="A25839" t="s">
        <v>148</v>
      </c>
      <c r="B25839">
        <v>394561</v>
      </c>
      <c r="C25839">
        <v>68</v>
      </c>
      <c r="D25839" t="s">
        <v>110</v>
      </c>
      <c r="E25839" t="s">
        <v>8</v>
      </c>
      <c r="F25839" t="s">
        <v>15</v>
      </c>
      <c r="G25839" s="7"/>
      <c r="H25839" s="17">
        <v>44255</v>
      </c>
    </row>
    <row r="25840" spans="1:8" x14ac:dyDescent="0.2">
      <c r="A25840" t="s">
        <v>148</v>
      </c>
      <c r="B25840">
        <v>394367</v>
      </c>
      <c r="C25840">
        <v>69</v>
      </c>
      <c r="D25840" t="s">
        <v>111</v>
      </c>
      <c r="E25840" t="s">
        <v>8</v>
      </c>
      <c r="F25840" t="s">
        <v>82</v>
      </c>
      <c r="G25840" s="7">
        <v>9.9099999999999994E-2</v>
      </c>
      <c r="H25840" s="17">
        <v>44255</v>
      </c>
    </row>
    <row r="25841" spans="1:8" x14ac:dyDescent="0.2">
      <c r="A25841" t="s">
        <v>148</v>
      </c>
      <c r="B25841">
        <v>394521</v>
      </c>
      <c r="C25841">
        <v>70</v>
      </c>
      <c r="D25841" t="s">
        <v>112</v>
      </c>
      <c r="E25841" t="s">
        <v>8</v>
      </c>
      <c r="F25841" t="s">
        <v>54</v>
      </c>
      <c r="G25841" s="7">
        <v>7.46E-2</v>
      </c>
      <c r="H25841" s="17">
        <v>44255</v>
      </c>
    </row>
    <row r="25842" spans="1:8" x14ac:dyDescent="0.2">
      <c r="A25842" t="s">
        <v>148</v>
      </c>
      <c r="B25842">
        <v>394843</v>
      </c>
      <c r="C25842">
        <v>71</v>
      </c>
      <c r="D25842" t="s">
        <v>113</v>
      </c>
      <c r="E25842" t="s">
        <v>8</v>
      </c>
      <c r="F25842" t="s">
        <v>15</v>
      </c>
      <c r="G25842" s="7">
        <v>8.8599999999999998E-2</v>
      </c>
      <c r="H25842" s="17">
        <v>44255</v>
      </c>
    </row>
    <row r="25843" spans="1:8" x14ac:dyDescent="0.2">
      <c r="A25843" t="s">
        <v>148</v>
      </c>
      <c r="B25843">
        <v>394486</v>
      </c>
      <c r="C25843">
        <v>72</v>
      </c>
      <c r="D25843" t="s">
        <v>114</v>
      </c>
      <c r="E25843" t="s">
        <v>8</v>
      </c>
      <c r="F25843" t="s">
        <v>107</v>
      </c>
      <c r="G25843" s="7">
        <v>6.7799999999999999E-2</v>
      </c>
      <c r="H25843" s="17">
        <v>44255</v>
      </c>
    </row>
    <row r="25844" spans="1:8" x14ac:dyDescent="0.2">
      <c r="A25844" t="s">
        <v>148</v>
      </c>
      <c r="B25844">
        <v>394648</v>
      </c>
      <c r="C25844">
        <v>73</v>
      </c>
      <c r="D25844" t="s">
        <v>115</v>
      </c>
      <c r="E25844" t="s">
        <v>8</v>
      </c>
      <c r="F25844" t="s">
        <v>49</v>
      </c>
      <c r="G25844" s="7">
        <v>6.4299999999999996E-2</v>
      </c>
      <c r="H25844" s="17">
        <v>44255</v>
      </c>
    </row>
    <row r="25845" spans="1:8" x14ac:dyDescent="0.2">
      <c r="A25845" t="s">
        <v>148</v>
      </c>
      <c r="B25845">
        <v>394304</v>
      </c>
      <c r="C25845">
        <v>74</v>
      </c>
      <c r="D25845" t="s">
        <v>116</v>
      </c>
      <c r="E25845" t="s">
        <v>8</v>
      </c>
      <c r="F25845" t="s">
        <v>54</v>
      </c>
      <c r="G25845" s="7">
        <v>0.1009</v>
      </c>
      <c r="H25845" s="17">
        <v>44255</v>
      </c>
    </row>
    <row r="25846" spans="1:8" x14ac:dyDescent="0.2">
      <c r="A25846" t="s">
        <v>148</v>
      </c>
      <c r="B25846">
        <v>753906</v>
      </c>
      <c r="C25846">
        <v>75</v>
      </c>
      <c r="D25846" t="s">
        <v>117</v>
      </c>
      <c r="E25846" t="s">
        <v>8</v>
      </c>
      <c r="F25846" t="s">
        <v>22</v>
      </c>
      <c r="G25846" s="7">
        <v>7.9299999999999995E-2</v>
      </c>
      <c r="H25846" s="17">
        <v>44255</v>
      </c>
    </row>
    <row r="25847" spans="1:8" x14ac:dyDescent="0.2">
      <c r="A25847" t="s">
        <v>148</v>
      </c>
      <c r="B25847">
        <v>394798</v>
      </c>
      <c r="C25847">
        <v>76</v>
      </c>
      <c r="D25847" t="s">
        <v>118</v>
      </c>
      <c r="E25847" t="s">
        <v>8</v>
      </c>
      <c r="F25847" t="s">
        <v>119</v>
      </c>
      <c r="G25847" s="7"/>
      <c r="H25847" s="17">
        <v>44255</v>
      </c>
    </row>
    <row r="25848" spans="1:8" x14ac:dyDescent="0.2">
      <c r="A25848" t="s">
        <v>148</v>
      </c>
      <c r="B25848">
        <v>395134</v>
      </c>
      <c r="C25848">
        <v>77</v>
      </c>
      <c r="D25848" t="s">
        <v>120</v>
      </c>
      <c r="E25848" t="s">
        <v>8</v>
      </c>
      <c r="F25848" t="s">
        <v>11</v>
      </c>
      <c r="G25848" s="7">
        <v>2.8799999999999999E-2</v>
      </c>
      <c r="H25848" s="17">
        <v>44255</v>
      </c>
    </row>
    <row r="25849" spans="1:8" x14ac:dyDescent="0.2">
      <c r="A25849" t="s">
        <v>148</v>
      </c>
      <c r="B25849">
        <v>394457</v>
      </c>
      <c r="C25849">
        <v>78</v>
      </c>
      <c r="D25849" t="s">
        <v>121</v>
      </c>
      <c r="E25849" t="s">
        <v>8</v>
      </c>
      <c r="F25849" t="s">
        <v>107</v>
      </c>
      <c r="G25849" s="7">
        <v>8.5500000000000007E-2</v>
      </c>
      <c r="H25849" s="17">
        <v>44255</v>
      </c>
    </row>
    <row r="25850" spans="1:8" x14ac:dyDescent="0.2">
      <c r="A25850" t="s">
        <v>148</v>
      </c>
      <c r="B25850">
        <v>395143</v>
      </c>
      <c r="C25850">
        <v>79</v>
      </c>
      <c r="D25850" t="s">
        <v>122</v>
      </c>
      <c r="E25850" t="s">
        <v>8</v>
      </c>
      <c r="F25850" t="s">
        <v>9</v>
      </c>
      <c r="G25850" s="7">
        <v>9.7199999999999995E-2</v>
      </c>
      <c r="H25850" s="17">
        <v>44255</v>
      </c>
    </row>
    <row r="25851" spans="1:8" x14ac:dyDescent="0.2">
      <c r="A25851" t="s">
        <v>148</v>
      </c>
      <c r="B25851">
        <v>394484</v>
      </c>
      <c r="C25851">
        <v>80</v>
      </c>
      <c r="D25851" t="s">
        <v>123</v>
      </c>
      <c r="E25851" t="s">
        <v>8</v>
      </c>
      <c r="F25851" t="s">
        <v>44</v>
      </c>
      <c r="G25851" s="7"/>
      <c r="H25851" s="17">
        <v>44255</v>
      </c>
    </row>
    <row r="25852" spans="1:8" x14ac:dyDescent="0.2">
      <c r="A25852" t="s">
        <v>148</v>
      </c>
      <c r="B25852">
        <v>395235</v>
      </c>
      <c r="C25852">
        <v>81</v>
      </c>
      <c r="D25852" t="s">
        <v>124</v>
      </c>
      <c r="E25852" t="s">
        <v>8</v>
      </c>
      <c r="F25852" t="s">
        <v>49</v>
      </c>
      <c r="G25852" s="7">
        <v>6.5699999999999995E-2</v>
      </c>
      <c r="H25852" s="17">
        <v>44255</v>
      </c>
    </row>
    <row r="25853" spans="1:8" x14ac:dyDescent="0.2">
      <c r="A25853" t="s">
        <v>148</v>
      </c>
      <c r="B25853">
        <v>395224</v>
      </c>
      <c r="C25853">
        <v>82</v>
      </c>
      <c r="D25853" t="s">
        <v>125</v>
      </c>
      <c r="E25853" t="s">
        <v>8</v>
      </c>
      <c r="F25853" t="s">
        <v>126</v>
      </c>
      <c r="G25853" s="7">
        <v>6.7599999999999993E-2</v>
      </c>
      <c r="H25853" s="17">
        <v>44255</v>
      </c>
    </row>
    <row r="25854" spans="1:8" x14ac:dyDescent="0.2">
      <c r="A25854" t="s">
        <v>148</v>
      </c>
      <c r="B25854">
        <v>395115</v>
      </c>
      <c r="C25854">
        <v>83</v>
      </c>
      <c r="D25854" t="s">
        <v>127</v>
      </c>
      <c r="E25854" t="s">
        <v>8</v>
      </c>
      <c r="F25854" t="s">
        <v>26</v>
      </c>
      <c r="G25854" s="7">
        <v>6.4500000000000002E-2</v>
      </c>
      <c r="H25854" s="17">
        <v>44255</v>
      </c>
    </row>
    <row r="25855" spans="1:8" x14ac:dyDescent="0.2">
      <c r="A25855" t="s">
        <v>148</v>
      </c>
      <c r="B25855">
        <v>394440</v>
      </c>
      <c r="C25855">
        <v>84</v>
      </c>
      <c r="D25855" t="s">
        <v>128</v>
      </c>
      <c r="E25855" t="s">
        <v>8</v>
      </c>
      <c r="F25855" t="s">
        <v>22</v>
      </c>
      <c r="G25855" s="7">
        <v>7.1800000000000003E-2</v>
      </c>
      <c r="H25855" s="17">
        <v>44255</v>
      </c>
    </row>
    <row r="25856" spans="1:8" x14ac:dyDescent="0.2">
      <c r="A25856" t="s">
        <v>148</v>
      </c>
      <c r="B25856">
        <v>394399</v>
      </c>
      <c r="C25856">
        <v>85</v>
      </c>
      <c r="D25856" t="s">
        <v>129</v>
      </c>
      <c r="E25856" t="s">
        <v>8</v>
      </c>
      <c r="F25856" t="s">
        <v>130</v>
      </c>
      <c r="G25856" s="7"/>
      <c r="H25856" s="17">
        <v>44255</v>
      </c>
    </row>
    <row r="25857" spans="1:8" x14ac:dyDescent="0.2">
      <c r="A25857" t="s">
        <v>148</v>
      </c>
      <c r="B25857">
        <v>395160</v>
      </c>
      <c r="C25857">
        <v>86</v>
      </c>
      <c r="D25857" t="s">
        <v>131</v>
      </c>
      <c r="E25857" t="s">
        <v>8</v>
      </c>
      <c r="F25857" t="s">
        <v>54</v>
      </c>
      <c r="G25857" s="7">
        <v>7.5399999999999995E-2</v>
      </c>
      <c r="H25857" s="17">
        <v>44255</v>
      </c>
    </row>
    <row r="25858" spans="1:8" x14ac:dyDescent="0.2">
      <c r="A25858" t="s">
        <v>148</v>
      </c>
      <c r="B25858">
        <v>394816</v>
      </c>
      <c r="C25858">
        <v>87</v>
      </c>
      <c r="D25858" t="s">
        <v>132</v>
      </c>
      <c r="E25858" t="s">
        <v>8</v>
      </c>
      <c r="F25858" t="s">
        <v>71</v>
      </c>
      <c r="G25858" s="7">
        <v>3.39E-2</v>
      </c>
      <c r="H25858" s="17">
        <v>44255</v>
      </c>
    </row>
    <row r="25859" spans="1:8" x14ac:dyDescent="0.2">
      <c r="A25859" t="s">
        <v>148</v>
      </c>
      <c r="B25859">
        <v>394766</v>
      </c>
      <c r="C25859">
        <v>88</v>
      </c>
      <c r="D25859" t="s">
        <v>133</v>
      </c>
      <c r="E25859" t="s">
        <v>8</v>
      </c>
      <c r="F25859" t="s">
        <v>22</v>
      </c>
      <c r="G25859" s="7"/>
      <c r="H25859" s="17">
        <v>44255</v>
      </c>
    </row>
    <row r="25860" spans="1:8" x14ac:dyDescent="0.2">
      <c r="A25860" t="s">
        <v>148</v>
      </c>
      <c r="B25860">
        <v>394931</v>
      </c>
      <c r="C25860">
        <v>89</v>
      </c>
      <c r="D25860" t="s">
        <v>134</v>
      </c>
      <c r="E25860" t="s">
        <v>8</v>
      </c>
      <c r="F25860" t="s">
        <v>88</v>
      </c>
      <c r="G25860" s="7">
        <v>4.5900000000000003E-2</v>
      </c>
      <c r="H25860" s="17">
        <v>44255</v>
      </c>
    </row>
    <row r="25861" spans="1:8" x14ac:dyDescent="0.2">
      <c r="A25861" t="s">
        <v>148</v>
      </c>
      <c r="B25861">
        <v>394528</v>
      </c>
      <c r="C25861">
        <v>90</v>
      </c>
      <c r="D25861" t="s">
        <v>135</v>
      </c>
      <c r="E25861" t="s">
        <v>8</v>
      </c>
      <c r="F25861" t="s">
        <v>22</v>
      </c>
      <c r="G25861" s="7">
        <v>9.8500000000000004E-2</v>
      </c>
      <c r="H25861" s="17">
        <v>44255</v>
      </c>
    </row>
    <row r="25862" spans="1:8" x14ac:dyDescent="0.2">
      <c r="A25862" t="s">
        <v>148</v>
      </c>
      <c r="B25862">
        <v>394531</v>
      </c>
      <c r="C25862">
        <v>91</v>
      </c>
      <c r="D25862" t="s">
        <v>136</v>
      </c>
      <c r="E25862" t="s">
        <v>8</v>
      </c>
      <c r="F25862" t="s">
        <v>137</v>
      </c>
      <c r="G25862" s="7">
        <v>7.5899999999999995E-2</v>
      </c>
      <c r="H25862" s="17">
        <v>44255</v>
      </c>
    </row>
    <row r="25863" spans="1:8" x14ac:dyDescent="0.2">
      <c r="A25863" t="s">
        <v>148</v>
      </c>
      <c r="B25863">
        <v>394711</v>
      </c>
      <c r="C25863">
        <v>92</v>
      </c>
      <c r="D25863" t="s">
        <v>138</v>
      </c>
      <c r="E25863" t="s">
        <v>8</v>
      </c>
      <c r="F25863" t="s">
        <v>139</v>
      </c>
      <c r="G25863" s="7"/>
      <c r="H25863" s="17">
        <v>44255</v>
      </c>
    </row>
    <row r="25864" spans="1:8" x14ac:dyDescent="0.2">
      <c r="A25864" t="s">
        <v>148</v>
      </c>
      <c r="B25864">
        <v>394352</v>
      </c>
      <c r="C25864">
        <v>94</v>
      </c>
      <c r="D25864" t="s">
        <v>140</v>
      </c>
      <c r="E25864" t="s">
        <v>8</v>
      </c>
      <c r="F25864" t="s">
        <v>24</v>
      </c>
      <c r="G25864" s="7">
        <v>6.8400000000000002E-2</v>
      </c>
      <c r="H25864" s="17">
        <v>44255</v>
      </c>
    </row>
    <row r="25865" spans="1:8" x14ac:dyDescent="0.2">
      <c r="A25865" t="s">
        <v>148</v>
      </c>
      <c r="B25865">
        <v>394666</v>
      </c>
      <c r="C25865">
        <v>96</v>
      </c>
      <c r="D25865" t="s">
        <v>141</v>
      </c>
      <c r="E25865" t="s">
        <v>8</v>
      </c>
      <c r="F25865" t="s">
        <v>17</v>
      </c>
      <c r="G25865" s="7">
        <v>7.6899999999999996E-2</v>
      </c>
      <c r="H25865" s="17">
        <v>44255</v>
      </c>
    </row>
    <row r="25866" spans="1:8" x14ac:dyDescent="0.2">
      <c r="A25866" t="s">
        <v>148</v>
      </c>
      <c r="B25866">
        <v>395006</v>
      </c>
      <c r="C25866">
        <v>100</v>
      </c>
      <c r="D25866" t="s">
        <v>142</v>
      </c>
      <c r="E25866" t="s">
        <v>8</v>
      </c>
      <c r="F25866" t="s">
        <v>88</v>
      </c>
      <c r="G25866" s="7">
        <v>4.5900000000000003E-2</v>
      </c>
      <c r="H25866" s="17">
        <v>44255</v>
      </c>
    </row>
    <row r="25867" spans="1:8" x14ac:dyDescent="0.2">
      <c r="A25867" t="s">
        <v>148</v>
      </c>
      <c r="B25867">
        <v>394602</v>
      </c>
      <c r="C25867">
        <v>159</v>
      </c>
      <c r="D25867" t="s">
        <v>143</v>
      </c>
      <c r="E25867" t="s">
        <v>8</v>
      </c>
      <c r="F25867" t="s">
        <v>44</v>
      </c>
      <c r="G25867" s="7">
        <v>3.5499999999999997E-2</v>
      </c>
      <c r="H25867" s="17">
        <v>44255</v>
      </c>
    </row>
    <row r="25868" spans="1:8" x14ac:dyDescent="0.2">
      <c r="A25868" t="s">
        <v>160</v>
      </c>
      <c r="B25868">
        <v>102001</v>
      </c>
      <c r="C25868">
        <v>0</v>
      </c>
      <c r="D25868" t="s">
        <v>5</v>
      </c>
      <c r="E25868" t="s">
        <v>6</v>
      </c>
      <c r="G25868" s="7">
        <v>10000</v>
      </c>
      <c r="H25868" s="17">
        <v>44255</v>
      </c>
    </row>
    <row r="25869" spans="1:8" x14ac:dyDescent="0.2">
      <c r="A25869" t="s">
        <v>160</v>
      </c>
      <c r="B25869">
        <v>394913</v>
      </c>
      <c r="C25869">
        <v>1</v>
      </c>
      <c r="D25869" t="s">
        <v>7</v>
      </c>
      <c r="E25869" t="s">
        <v>8</v>
      </c>
      <c r="F25869" t="s">
        <v>9</v>
      </c>
      <c r="G25869" s="7">
        <v>20000</v>
      </c>
      <c r="H25869" s="17">
        <v>44255</v>
      </c>
    </row>
    <row r="25870" spans="1:8" x14ac:dyDescent="0.2">
      <c r="A25870" t="s">
        <v>160</v>
      </c>
      <c r="B25870">
        <v>753899</v>
      </c>
      <c r="C25870">
        <v>2</v>
      </c>
      <c r="D25870" t="s">
        <v>10</v>
      </c>
      <c r="E25870" t="s">
        <v>8</v>
      </c>
      <c r="F25870" t="s">
        <v>11</v>
      </c>
      <c r="G25870" s="7">
        <v>25000</v>
      </c>
      <c r="H25870" s="17">
        <v>44255</v>
      </c>
    </row>
    <row r="25871" spans="1:8" x14ac:dyDescent="0.2">
      <c r="A25871" t="s">
        <v>160</v>
      </c>
      <c r="B25871">
        <v>394463</v>
      </c>
      <c r="C25871">
        <v>3</v>
      </c>
      <c r="D25871" t="s">
        <v>12</v>
      </c>
      <c r="E25871" t="s">
        <v>8</v>
      </c>
      <c r="F25871" t="s">
        <v>13</v>
      </c>
      <c r="G25871" s="7">
        <v>9000</v>
      </c>
      <c r="H25871" s="17">
        <v>44255</v>
      </c>
    </row>
    <row r="25872" spans="1:8" x14ac:dyDescent="0.2">
      <c r="A25872" t="s">
        <v>160</v>
      </c>
      <c r="B25872">
        <v>394514</v>
      </c>
      <c r="C25872">
        <v>4</v>
      </c>
      <c r="D25872" t="s">
        <v>14</v>
      </c>
      <c r="E25872" t="s">
        <v>8</v>
      </c>
      <c r="F25872" t="s">
        <v>15</v>
      </c>
      <c r="G25872" s="7">
        <v>8000</v>
      </c>
      <c r="H25872" s="17">
        <v>44255</v>
      </c>
    </row>
    <row r="25873" spans="1:8" x14ac:dyDescent="0.2">
      <c r="A25873" t="s">
        <v>160</v>
      </c>
      <c r="B25873">
        <v>394974</v>
      </c>
      <c r="C25873">
        <v>5</v>
      </c>
      <c r="D25873" t="s">
        <v>16</v>
      </c>
      <c r="E25873" t="s">
        <v>8</v>
      </c>
      <c r="F25873" t="s">
        <v>17</v>
      </c>
      <c r="G25873" s="7">
        <v>10000</v>
      </c>
      <c r="H25873" s="17">
        <v>44255</v>
      </c>
    </row>
    <row r="25874" spans="1:8" x14ac:dyDescent="0.2">
      <c r="A25874" t="s">
        <v>160</v>
      </c>
      <c r="B25874">
        <v>394692</v>
      </c>
      <c r="C25874">
        <v>6</v>
      </c>
      <c r="D25874" t="s">
        <v>18</v>
      </c>
      <c r="E25874" t="s">
        <v>8</v>
      </c>
      <c r="F25874" t="s">
        <v>15</v>
      </c>
      <c r="G25874" s="7">
        <v>8000</v>
      </c>
      <c r="H25874" s="17">
        <v>44255</v>
      </c>
    </row>
    <row r="25875" spans="1:8" x14ac:dyDescent="0.2">
      <c r="A25875" t="s">
        <v>160</v>
      </c>
      <c r="B25875">
        <v>395209</v>
      </c>
      <c r="C25875">
        <v>7</v>
      </c>
      <c r="D25875" t="s">
        <v>19</v>
      </c>
      <c r="E25875" t="s">
        <v>8</v>
      </c>
      <c r="F25875" t="s">
        <v>20</v>
      </c>
      <c r="G25875" s="7">
        <v>10000</v>
      </c>
      <c r="H25875" s="17">
        <v>44255</v>
      </c>
    </row>
    <row r="25876" spans="1:8" x14ac:dyDescent="0.2">
      <c r="A25876" t="s">
        <v>160</v>
      </c>
      <c r="B25876">
        <v>394856</v>
      </c>
      <c r="C25876">
        <v>8</v>
      </c>
      <c r="D25876" t="s">
        <v>21</v>
      </c>
      <c r="E25876" t="s">
        <v>8</v>
      </c>
      <c r="F25876" t="s">
        <v>22</v>
      </c>
      <c r="G25876" s="7">
        <v>10000</v>
      </c>
      <c r="H25876" s="17">
        <v>44255</v>
      </c>
    </row>
    <row r="25877" spans="1:8" x14ac:dyDescent="0.2">
      <c r="A25877" t="s">
        <v>160</v>
      </c>
      <c r="B25877">
        <v>394347</v>
      </c>
      <c r="C25877">
        <v>9</v>
      </c>
      <c r="D25877" t="s">
        <v>23</v>
      </c>
      <c r="E25877" t="s">
        <v>8</v>
      </c>
      <c r="F25877" t="s">
        <v>24</v>
      </c>
      <c r="G25877" s="7">
        <v>10000</v>
      </c>
      <c r="H25877" s="17">
        <v>44255</v>
      </c>
    </row>
    <row r="25878" spans="1:8" x14ac:dyDescent="0.2">
      <c r="A25878" t="s">
        <v>160</v>
      </c>
      <c r="B25878">
        <v>394404</v>
      </c>
      <c r="C25878">
        <v>10</v>
      </c>
      <c r="D25878" t="s">
        <v>25</v>
      </c>
      <c r="E25878" t="s">
        <v>8</v>
      </c>
      <c r="F25878" t="s">
        <v>26</v>
      </c>
      <c r="G25878" s="7">
        <v>19100</v>
      </c>
      <c r="H25878" s="17">
        <v>44255</v>
      </c>
    </row>
    <row r="25879" spans="1:8" x14ac:dyDescent="0.2">
      <c r="A25879" t="s">
        <v>160</v>
      </c>
      <c r="B25879">
        <v>395057</v>
      </c>
      <c r="C25879">
        <v>11</v>
      </c>
      <c r="D25879" t="s">
        <v>27</v>
      </c>
      <c r="E25879" t="s">
        <v>8</v>
      </c>
      <c r="F25879" t="s">
        <v>11</v>
      </c>
      <c r="G25879" s="7">
        <v>36225</v>
      </c>
      <c r="H25879" s="17">
        <v>44255</v>
      </c>
    </row>
    <row r="25880" spans="1:8" x14ac:dyDescent="0.2">
      <c r="A25880" t="s">
        <v>160</v>
      </c>
      <c r="B25880">
        <v>394532</v>
      </c>
      <c r="C25880">
        <v>12</v>
      </c>
      <c r="D25880" t="s">
        <v>28</v>
      </c>
      <c r="E25880" t="s">
        <v>8</v>
      </c>
      <c r="F25880" t="s">
        <v>29</v>
      </c>
      <c r="G25880" s="7">
        <v>7750</v>
      </c>
      <c r="H25880" s="17">
        <v>44255</v>
      </c>
    </row>
    <row r="25881" spans="1:8" x14ac:dyDescent="0.2">
      <c r="A25881" t="s">
        <v>160</v>
      </c>
      <c r="B25881">
        <v>395025</v>
      </c>
      <c r="C25881">
        <v>13</v>
      </c>
      <c r="D25881" t="s">
        <v>30</v>
      </c>
      <c r="E25881" t="s">
        <v>8</v>
      </c>
      <c r="F25881" t="s">
        <v>11</v>
      </c>
      <c r="G25881" s="7">
        <v>12000</v>
      </c>
      <c r="H25881" s="17">
        <v>44255</v>
      </c>
    </row>
    <row r="25882" spans="1:8" x14ac:dyDescent="0.2">
      <c r="A25882" t="s">
        <v>160</v>
      </c>
      <c r="B25882">
        <v>394976</v>
      </c>
      <c r="C25882">
        <v>14</v>
      </c>
      <c r="D25882" t="s">
        <v>31</v>
      </c>
      <c r="E25882" t="s">
        <v>8</v>
      </c>
      <c r="F25882" t="s">
        <v>32</v>
      </c>
      <c r="G25882" s="7">
        <v>10000</v>
      </c>
      <c r="H25882" s="17">
        <v>44255</v>
      </c>
    </row>
    <row r="25883" spans="1:8" x14ac:dyDescent="0.2">
      <c r="A25883" t="s">
        <v>160</v>
      </c>
      <c r="B25883">
        <v>395078</v>
      </c>
      <c r="C25883">
        <v>15</v>
      </c>
      <c r="D25883" t="s">
        <v>33</v>
      </c>
      <c r="E25883" t="s">
        <v>8</v>
      </c>
      <c r="F25883" t="s">
        <v>34</v>
      </c>
      <c r="G25883" s="7">
        <v>17275</v>
      </c>
      <c r="H25883" s="17">
        <v>44255</v>
      </c>
    </row>
    <row r="25884" spans="1:8" x14ac:dyDescent="0.2">
      <c r="A25884" t="s">
        <v>160</v>
      </c>
      <c r="B25884">
        <v>394865</v>
      </c>
      <c r="C25884">
        <v>16</v>
      </c>
      <c r="D25884" t="s">
        <v>35</v>
      </c>
      <c r="E25884" t="s">
        <v>8</v>
      </c>
      <c r="F25884" t="s">
        <v>36</v>
      </c>
      <c r="G25884" s="7">
        <v>10000</v>
      </c>
      <c r="H25884" s="17">
        <v>44255</v>
      </c>
    </row>
    <row r="25885" spans="1:8" x14ac:dyDescent="0.2">
      <c r="A25885" t="s">
        <v>160</v>
      </c>
      <c r="B25885">
        <v>395056</v>
      </c>
      <c r="C25885">
        <v>17</v>
      </c>
      <c r="D25885" t="s">
        <v>37</v>
      </c>
      <c r="E25885" t="s">
        <v>8</v>
      </c>
      <c r="F25885" t="s">
        <v>11</v>
      </c>
      <c r="G25885" s="7">
        <v>24000</v>
      </c>
      <c r="H25885" s="17">
        <v>44255</v>
      </c>
    </row>
    <row r="25886" spans="1:8" x14ac:dyDescent="0.2">
      <c r="A25886" t="s">
        <v>160</v>
      </c>
      <c r="B25886">
        <v>395121</v>
      </c>
      <c r="C25886">
        <v>18</v>
      </c>
      <c r="D25886" t="s">
        <v>38</v>
      </c>
      <c r="E25886" t="s">
        <v>8</v>
      </c>
      <c r="F25886" t="s">
        <v>39</v>
      </c>
      <c r="G25886" s="7">
        <v>5000.5</v>
      </c>
      <c r="H25886" s="17">
        <v>44255</v>
      </c>
    </row>
    <row r="25887" spans="1:8" x14ac:dyDescent="0.2">
      <c r="A25887" t="s">
        <v>160</v>
      </c>
      <c r="B25887">
        <v>395148</v>
      </c>
      <c r="C25887">
        <v>19</v>
      </c>
      <c r="D25887" t="s">
        <v>40</v>
      </c>
      <c r="E25887" t="s">
        <v>8</v>
      </c>
      <c r="F25887" t="s">
        <v>22</v>
      </c>
      <c r="G25887" s="7">
        <v>6000</v>
      </c>
      <c r="H25887" s="17">
        <v>44255</v>
      </c>
    </row>
    <row r="25888" spans="1:8" x14ac:dyDescent="0.2">
      <c r="A25888" t="s">
        <v>160</v>
      </c>
      <c r="B25888">
        <v>394358</v>
      </c>
      <c r="C25888">
        <v>20</v>
      </c>
      <c r="D25888" t="s">
        <v>41</v>
      </c>
      <c r="E25888" t="s">
        <v>8</v>
      </c>
      <c r="F25888" t="s">
        <v>42</v>
      </c>
      <c r="G25888" s="7">
        <v>10000</v>
      </c>
      <c r="H25888" s="17">
        <v>44255</v>
      </c>
    </row>
    <row r="25889" spans="1:8" x14ac:dyDescent="0.2">
      <c r="A25889" t="s">
        <v>160</v>
      </c>
      <c r="B25889">
        <v>394530</v>
      </c>
      <c r="C25889">
        <v>21</v>
      </c>
      <c r="D25889" t="s">
        <v>43</v>
      </c>
      <c r="E25889" t="s">
        <v>8</v>
      </c>
      <c r="F25889" t="s">
        <v>44</v>
      </c>
      <c r="G25889" s="7">
        <v>10000</v>
      </c>
      <c r="H25889" s="17">
        <v>44255</v>
      </c>
    </row>
    <row r="25890" spans="1:8" x14ac:dyDescent="0.2">
      <c r="A25890" t="s">
        <v>160</v>
      </c>
      <c r="B25890">
        <v>394982</v>
      </c>
      <c r="C25890">
        <v>22</v>
      </c>
      <c r="D25890" t="s">
        <v>45</v>
      </c>
      <c r="E25890" t="s">
        <v>8</v>
      </c>
      <c r="F25890" t="s">
        <v>17</v>
      </c>
      <c r="G25890" s="7">
        <v>6000</v>
      </c>
      <c r="H25890" s="17">
        <v>44255</v>
      </c>
    </row>
    <row r="25891" spans="1:8" x14ac:dyDescent="0.2">
      <c r="A25891" t="s">
        <v>160</v>
      </c>
      <c r="B25891">
        <v>394998</v>
      </c>
      <c r="C25891">
        <v>23</v>
      </c>
      <c r="D25891" t="s">
        <v>46</v>
      </c>
      <c r="E25891" t="s">
        <v>8</v>
      </c>
      <c r="F25891" t="s">
        <v>47</v>
      </c>
      <c r="G25891" s="7">
        <v>10100</v>
      </c>
      <c r="H25891" s="17">
        <v>44255</v>
      </c>
    </row>
    <row r="25892" spans="1:8" x14ac:dyDescent="0.2">
      <c r="A25892" t="s">
        <v>160</v>
      </c>
      <c r="B25892">
        <v>394458</v>
      </c>
      <c r="C25892">
        <v>24</v>
      </c>
      <c r="D25892" t="s">
        <v>48</v>
      </c>
      <c r="E25892" t="s">
        <v>8</v>
      </c>
      <c r="F25892" t="s">
        <v>49</v>
      </c>
      <c r="G25892" s="7">
        <v>10000</v>
      </c>
      <c r="H25892" s="17">
        <v>44255</v>
      </c>
    </row>
    <row r="25893" spans="1:8" x14ac:dyDescent="0.2">
      <c r="A25893" t="s">
        <v>160</v>
      </c>
      <c r="B25893">
        <v>395045</v>
      </c>
      <c r="C25893">
        <v>25</v>
      </c>
      <c r="D25893" t="s">
        <v>50</v>
      </c>
      <c r="E25893" t="s">
        <v>8</v>
      </c>
      <c r="F25893" t="s">
        <v>11</v>
      </c>
      <c r="G25893" s="7">
        <v>16000</v>
      </c>
      <c r="H25893" s="17">
        <v>44255</v>
      </c>
    </row>
    <row r="25894" spans="1:8" x14ac:dyDescent="0.2">
      <c r="A25894" t="s">
        <v>160</v>
      </c>
      <c r="B25894">
        <v>395055</v>
      </c>
      <c r="C25894">
        <v>26</v>
      </c>
      <c r="D25894" t="s">
        <v>51</v>
      </c>
      <c r="E25894" t="s">
        <v>8</v>
      </c>
      <c r="F25894" t="s">
        <v>15</v>
      </c>
      <c r="G25894" s="7">
        <v>5000</v>
      </c>
      <c r="H25894" s="17">
        <v>44255</v>
      </c>
    </row>
    <row r="25895" spans="1:8" x14ac:dyDescent="0.2">
      <c r="A25895" t="s">
        <v>160</v>
      </c>
      <c r="B25895">
        <v>394943</v>
      </c>
      <c r="C25895">
        <v>27</v>
      </c>
      <c r="D25895" t="s">
        <v>52</v>
      </c>
      <c r="E25895" t="s">
        <v>8</v>
      </c>
      <c r="F25895" t="s">
        <v>22</v>
      </c>
      <c r="G25895" s="7">
        <v>6000</v>
      </c>
      <c r="H25895" s="17">
        <v>44255</v>
      </c>
    </row>
    <row r="25896" spans="1:8" x14ac:dyDescent="0.2">
      <c r="A25896" t="s">
        <v>160</v>
      </c>
      <c r="B25896">
        <v>394466</v>
      </c>
      <c r="C25896">
        <v>28</v>
      </c>
      <c r="D25896" t="s">
        <v>53</v>
      </c>
      <c r="E25896" t="s">
        <v>8</v>
      </c>
      <c r="F25896" t="s">
        <v>54</v>
      </c>
      <c r="G25896" s="7">
        <v>7500</v>
      </c>
      <c r="H25896" s="17">
        <v>44255</v>
      </c>
    </row>
    <row r="25897" spans="1:8" x14ac:dyDescent="0.2">
      <c r="A25897" t="s">
        <v>160</v>
      </c>
      <c r="B25897">
        <v>394475</v>
      </c>
      <c r="C25897">
        <v>29</v>
      </c>
      <c r="D25897" t="s">
        <v>55</v>
      </c>
      <c r="E25897" t="s">
        <v>8</v>
      </c>
      <c r="F25897" t="s">
        <v>54</v>
      </c>
      <c r="G25897" s="7">
        <v>6000</v>
      </c>
      <c r="H25897" s="17">
        <v>44255</v>
      </c>
    </row>
    <row r="25898" spans="1:8" x14ac:dyDescent="0.2">
      <c r="A25898" t="s">
        <v>160</v>
      </c>
      <c r="B25898">
        <v>394735</v>
      </c>
      <c r="C25898">
        <v>30</v>
      </c>
      <c r="D25898" t="s">
        <v>56</v>
      </c>
      <c r="E25898" t="s">
        <v>8</v>
      </c>
      <c r="F25898" t="s">
        <v>39</v>
      </c>
      <c r="G25898" s="7">
        <v>9900</v>
      </c>
      <c r="H25898" s="17">
        <v>44255</v>
      </c>
    </row>
    <row r="25899" spans="1:8" x14ac:dyDescent="0.2">
      <c r="A25899" t="s">
        <v>160</v>
      </c>
      <c r="B25899">
        <v>394775</v>
      </c>
      <c r="C25899">
        <v>31</v>
      </c>
      <c r="D25899" t="s">
        <v>57</v>
      </c>
      <c r="E25899" t="s">
        <v>8</v>
      </c>
      <c r="F25899" t="s">
        <v>58</v>
      </c>
      <c r="G25899" s="7">
        <v>5100</v>
      </c>
      <c r="H25899" s="17">
        <v>44255</v>
      </c>
    </row>
    <row r="25900" spans="1:8" x14ac:dyDescent="0.2">
      <c r="A25900" t="s">
        <v>160</v>
      </c>
      <c r="B25900">
        <v>394492</v>
      </c>
      <c r="C25900">
        <v>32</v>
      </c>
      <c r="D25900" t="s">
        <v>59</v>
      </c>
      <c r="E25900" t="s">
        <v>8</v>
      </c>
      <c r="F25900" t="s">
        <v>54</v>
      </c>
      <c r="G25900" s="7">
        <v>6600</v>
      </c>
      <c r="H25900" s="17">
        <v>44255</v>
      </c>
    </row>
    <row r="25901" spans="1:8" x14ac:dyDescent="0.2">
      <c r="A25901" t="s">
        <v>160</v>
      </c>
      <c r="B25901">
        <v>394705</v>
      </c>
      <c r="C25901">
        <v>33</v>
      </c>
      <c r="D25901" t="s">
        <v>60</v>
      </c>
      <c r="E25901" t="s">
        <v>8</v>
      </c>
      <c r="F25901" t="s">
        <v>61</v>
      </c>
      <c r="G25901" s="7">
        <v>5100</v>
      </c>
      <c r="H25901" s="17">
        <v>44255</v>
      </c>
    </row>
    <row r="25902" spans="1:8" x14ac:dyDescent="0.2">
      <c r="A25902" t="s">
        <v>160</v>
      </c>
      <c r="B25902">
        <v>395059</v>
      </c>
      <c r="C25902">
        <v>34</v>
      </c>
      <c r="D25902" t="s">
        <v>62</v>
      </c>
      <c r="E25902" t="s">
        <v>8</v>
      </c>
      <c r="F25902" t="s">
        <v>11</v>
      </c>
      <c r="G25902" s="7">
        <v>48500</v>
      </c>
      <c r="H25902" s="17">
        <v>44255</v>
      </c>
    </row>
    <row r="25903" spans="1:8" x14ac:dyDescent="0.2">
      <c r="A25903" t="s">
        <v>160</v>
      </c>
      <c r="B25903">
        <v>394355</v>
      </c>
      <c r="C25903">
        <v>35</v>
      </c>
      <c r="D25903" t="s">
        <v>63</v>
      </c>
      <c r="E25903" t="s">
        <v>8</v>
      </c>
      <c r="F25903" t="s">
        <v>15</v>
      </c>
      <c r="G25903" s="7">
        <v>19000</v>
      </c>
      <c r="H25903" s="17">
        <v>44255</v>
      </c>
    </row>
    <row r="25904" spans="1:8" x14ac:dyDescent="0.2">
      <c r="A25904" t="s">
        <v>160</v>
      </c>
      <c r="B25904">
        <v>395194</v>
      </c>
      <c r="C25904">
        <v>36</v>
      </c>
      <c r="D25904" t="s">
        <v>64</v>
      </c>
      <c r="E25904" t="s">
        <v>8</v>
      </c>
      <c r="F25904" t="s">
        <v>65</v>
      </c>
      <c r="G25904" s="7">
        <v>5000</v>
      </c>
      <c r="H25904" s="17">
        <v>44255</v>
      </c>
    </row>
    <row r="25905" spans="1:8" x14ac:dyDescent="0.2">
      <c r="A25905" t="s">
        <v>160</v>
      </c>
      <c r="B25905">
        <v>394902</v>
      </c>
      <c r="C25905">
        <v>37</v>
      </c>
      <c r="D25905" t="s">
        <v>66</v>
      </c>
      <c r="E25905" t="s">
        <v>8</v>
      </c>
      <c r="F25905" t="s">
        <v>67</v>
      </c>
      <c r="G25905" s="7">
        <v>10000</v>
      </c>
      <c r="H25905" s="17">
        <v>44255</v>
      </c>
    </row>
    <row r="25906" spans="1:8" x14ac:dyDescent="0.2">
      <c r="A25906" t="s">
        <v>160</v>
      </c>
      <c r="B25906">
        <v>395005</v>
      </c>
      <c r="C25906">
        <v>38</v>
      </c>
      <c r="D25906" t="s">
        <v>68</v>
      </c>
      <c r="E25906" t="s">
        <v>8</v>
      </c>
      <c r="F25906" t="s">
        <v>69</v>
      </c>
      <c r="G25906" s="7">
        <v>10000</v>
      </c>
      <c r="H25906" s="17">
        <v>44255</v>
      </c>
    </row>
    <row r="25907" spans="1:8" x14ac:dyDescent="0.2">
      <c r="A25907" t="s">
        <v>160</v>
      </c>
      <c r="B25907">
        <v>394862</v>
      </c>
      <c r="C25907">
        <v>39</v>
      </c>
      <c r="D25907" t="s">
        <v>70</v>
      </c>
      <c r="E25907" t="s">
        <v>8</v>
      </c>
      <c r="F25907" t="s">
        <v>71</v>
      </c>
      <c r="G25907" s="7">
        <v>6000</v>
      </c>
      <c r="H25907" s="17">
        <v>44255</v>
      </c>
    </row>
    <row r="25908" spans="1:8" x14ac:dyDescent="0.2">
      <c r="A25908" t="s">
        <v>160</v>
      </c>
      <c r="B25908">
        <v>394714</v>
      </c>
      <c r="C25908">
        <v>40</v>
      </c>
      <c r="D25908" t="s">
        <v>72</v>
      </c>
      <c r="E25908" t="s">
        <v>8</v>
      </c>
      <c r="F25908" t="s">
        <v>22</v>
      </c>
      <c r="G25908" s="7">
        <v>5500</v>
      </c>
      <c r="H25908" s="17">
        <v>44255</v>
      </c>
    </row>
    <row r="25909" spans="1:8" x14ac:dyDescent="0.2">
      <c r="A25909" t="s">
        <v>160</v>
      </c>
      <c r="B25909">
        <v>394849</v>
      </c>
      <c r="C25909">
        <v>41</v>
      </c>
      <c r="D25909" t="s">
        <v>73</v>
      </c>
      <c r="E25909" t="s">
        <v>8</v>
      </c>
      <c r="F25909" t="s">
        <v>67</v>
      </c>
      <c r="G25909" s="7">
        <v>5500</v>
      </c>
      <c r="H25909" s="17">
        <v>44255</v>
      </c>
    </row>
    <row r="25910" spans="1:8" x14ac:dyDescent="0.2">
      <c r="A25910" t="s">
        <v>160</v>
      </c>
      <c r="B25910">
        <v>394935</v>
      </c>
      <c r="C25910">
        <v>42</v>
      </c>
      <c r="D25910" t="s">
        <v>74</v>
      </c>
      <c r="E25910" t="s">
        <v>8</v>
      </c>
      <c r="F25910" t="s">
        <v>75</v>
      </c>
      <c r="G25910" s="7">
        <v>5000</v>
      </c>
      <c r="H25910" s="17">
        <v>44255</v>
      </c>
    </row>
    <row r="25911" spans="1:8" x14ac:dyDescent="0.2">
      <c r="A25911" t="s">
        <v>160</v>
      </c>
      <c r="B25911">
        <v>394807</v>
      </c>
      <c r="C25911">
        <v>43</v>
      </c>
      <c r="D25911" t="s">
        <v>76</v>
      </c>
      <c r="E25911" t="s">
        <v>8</v>
      </c>
      <c r="F25911" t="s">
        <v>77</v>
      </c>
      <c r="G25911" s="7">
        <v>5000</v>
      </c>
      <c r="H25911" s="17">
        <v>44255</v>
      </c>
    </row>
    <row r="25912" spans="1:8" x14ac:dyDescent="0.2">
      <c r="A25912" t="s">
        <v>160</v>
      </c>
      <c r="B25912">
        <v>394669</v>
      </c>
      <c r="C25912">
        <v>44</v>
      </c>
      <c r="D25912" t="s">
        <v>78</v>
      </c>
      <c r="E25912" t="s">
        <v>8</v>
      </c>
      <c r="F25912" t="s">
        <v>79</v>
      </c>
      <c r="G25912" s="7">
        <v>10000</v>
      </c>
      <c r="H25912" s="17">
        <v>44255</v>
      </c>
    </row>
    <row r="25913" spans="1:8" x14ac:dyDescent="0.2">
      <c r="A25913" t="s">
        <v>160</v>
      </c>
      <c r="B25913">
        <v>395022</v>
      </c>
      <c r="C25913">
        <v>45</v>
      </c>
      <c r="D25913" t="s">
        <v>80</v>
      </c>
      <c r="E25913" t="s">
        <v>8</v>
      </c>
      <c r="F25913" t="s">
        <v>65</v>
      </c>
      <c r="G25913" s="7">
        <v>9035</v>
      </c>
      <c r="H25913" s="17">
        <v>44255</v>
      </c>
    </row>
    <row r="25914" spans="1:8" x14ac:dyDescent="0.2">
      <c r="A25914" t="s">
        <v>160</v>
      </c>
      <c r="B25914">
        <v>394910</v>
      </c>
      <c r="C25914">
        <v>46</v>
      </c>
      <c r="D25914" t="s">
        <v>81</v>
      </c>
      <c r="E25914" t="s">
        <v>8</v>
      </c>
      <c r="F25914" t="s">
        <v>82</v>
      </c>
      <c r="G25914" s="7">
        <v>9100</v>
      </c>
      <c r="H25914" s="17">
        <v>44255</v>
      </c>
    </row>
    <row r="25915" spans="1:8" x14ac:dyDescent="0.2">
      <c r="A25915" t="s">
        <v>160</v>
      </c>
      <c r="B25915">
        <v>394425</v>
      </c>
      <c r="C25915">
        <v>47</v>
      </c>
      <c r="D25915" t="s">
        <v>83</v>
      </c>
      <c r="E25915" t="s">
        <v>8</v>
      </c>
      <c r="F25915" t="s">
        <v>9</v>
      </c>
      <c r="G25915" s="7">
        <v>10000</v>
      </c>
      <c r="H25915" s="17">
        <v>44255</v>
      </c>
    </row>
    <row r="25916" spans="1:8" x14ac:dyDescent="0.2">
      <c r="A25916" t="s">
        <v>160</v>
      </c>
      <c r="B25916">
        <v>395012</v>
      </c>
      <c r="C25916">
        <v>48</v>
      </c>
      <c r="D25916" t="s">
        <v>84</v>
      </c>
      <c r="E25916" t="s">
        <v>8</v>
      </c>
      <c r="F25916" t="s">
        <v>49</v>
      </c>
      <c r="G25916" s="7">
        <v>7182</v>
      </c>
      <c r="H25916" s="17">
        <v>44255</v>
      </c>
    </row>
    <row r="25917" spans="1:8" x14ac:dyDescent="0.2">
      <c r="A25917" t="s">
        <v>160</v>
      </c>
      <c r="B25917">
        <v>394388</v>
      </c>
      <c r="C25917">
        <v>49</v>
      </c>
      <c r="D25917" t="s">
        <v>85</v>
      </c>
      <c r="E25917" t="s">
        <v>8</v>
      </c>
      <c r="F25917" t="s">
        <v>86</v>
      </c>
      <c r="G25917" s="7">
        <v>8000</v>
      </c>
      <c r="H25917" s="17">
        <v>44255</v>
      </c>
    </row>
    <row r="25918" spans="1:8" x14ac:dyDescent="0.2">
      <c r="A25918" t="s">
        <v>160</v>
      </c>
      <c r="B25918">
        <v>395053</v>
      </c>
      <c r="C25918">
        <v>50</v>
      </c>
      <c r="D25918" t="s">
        <v>87</v>
      </c>
      <c r="E25918" t="s">
        <v>8</v>
      </c>
      <c r="F25918" t="s">
        <v>88</v>
      </c>
      <c r="G25918" s="7">
        <v>14550</v>
      </c>
      <c r="H25918" s="17">
        <v>44255</v>
      </c>
    </row>
    <row r="25919" spans="1:8" x14ac:dyDescent="0.2">
      <c r="A25919" t="s">
        <v>160</v>
      </c>
      <c r="B25919">
        <v>395031</v>
      </c>
      <c r="C25919">
        <v>51</v>
      </c>
      <c r="D25919" t="s">
        <v>89</v>
      </c>
      <c r="E25919" t="s">
        <v>8</v>
      </c>
      <c r="F25919" t="s">
        <v>9</v>
      </c>
      <c r="G25919" s="7">
        <v>10000</v>
      </c>
      <c r="H25919" s="17">
        <v>44255</v>
      </c>
    </row>
    <row r="25920" spans="1:8" x14ac:dyDescent="0.2">
      <c r="A25920" t="s">
        <v>160</v>
      </c>
      <c r="B25920">
        <v>394640</v>
      </c>
      <c r="C25920">
        <v>52</v>
      </c>
      <c r="D25920" t="s">
        <v>90</v>
      </c>
      <c r="E25920" t="s">
        <v>8</v>
      </c>
      <c r="F25920" t="s">
        <v>29</v>
      </c>
      <c r="G25920" s="7">
        <v>10000</v>
      </c>
      <c r="H25920" s="17">
        <v>44255</v>
      </c>
    </row>
    <row r="25921" spans="1:8" x14ac:dyDescent="0.2">
      <c r="A25921" t="s">
        <v>160</v>
      </c>
      <c r="B25921">
        <v>395167</v>
      </c>
      <c r="C25921">
        <v>53</v>
      </c>
      <c r="D25921" t="s">
        <v>91</v>
      </c>
      <c r="E25921" t="s">
        <v>8</v>
      </c>
      <c r="F25921" t="s">
        <v>32</v>
      </c>
      <c r="G25921" s="7">
        <v>8570</v>
      </c>
      <c r="H25921" s="17">
        <v>44255</v>
      </c>
    </row>
    <row r="25922" spans="1:8" x14ac:dyDescent="0.2">
      <c r="A25922" t="s">
        <v>160</v>
      </c>
      <c r="B25922">
        <v>753924</v>
      </c>
      <c r="C25922">
        <v>54</v>
      </c>
      <c r="D25922" t="s">
        <v>92</v>
      </c>
      <c r="E25922" t="s">
        <v>8</v>
      </c>
      <c r="F25922" t="s">
        <v>93</v>
      </c>
      <c r="G25922" s="7">
        <v>15000</v>
      </c>
      <c r="H25922" s="17">
        <v>44255</v>
      </c>
    </row>
    <row r="25923" spans="1:8" x14ac:dyDescent="0.2">
      <c r="A25923" t="s">
        <v>160</v>
      </c>
      <c r="B25923">
        <v>395169</v>
      </c>
      <c r="C25923">
        <v>55</v>
      </c>
      <c r="D25923" t="s">
        <v>94</v>
      </c>
      <c r="E25923" t="s">
        <v>8</v>
      </c>
      <c r="F25923" t="s">
        <v>75</v>
      </c>
      <c r="G25923" s="7">
        <v>6100</v>
      </c>
      <c r="H25923" s="17">
        <v>44255</v>
      </c>
    </row>
    <row r="25924" spans="1:8" x14ac:dyDescent="0.2">
      <c r="A25924" t="s">
        <v>160</v>
      </c>
      <c r="B25924">
        <v>394619</v>
      </c>
      <c r="C25924">
        <v>56</v>
      </c>
      <c r="D25924" t="s">
        <v>95</v>
      </c>
      <c r="E25924" t="s">
        <v>8</v>
      </c>
      <c r="F25924" t="s">
        <v>11</v>
      </c>
      <c r="G25924" s="7">
        <v>10000</v>
      </c>
      <c r="H25924" s="17">
        <v>44255</v>
      </c>
    </row>
    <row r="25925" spans="1:8" x14ac:dyDescent="0.2">
      <c r="A25925" t="s">
        <v>160</v>
      </c>
      <c r="B25925">
        <v>395238</v>
      </c>
      <c r="C25925">
        <v>57</v>
      </c>
      <c r="D25925" t="s">
        <v>96</v>
      </c>
      <c r="E25925" t="s">
        <v>8</v>
      </c>
      <c r="F25925" t="s">
        <v>26</v>
      </c>
      <c r="G25925" s="7">
        <v>10000</v>
      </c>
      <c r="H25925" s="17">
        <v>44255</v>
      </c>
    </row>
    <row r="25926" spans="1:8" x14ac:dyDescent="0.2">
      <c r="A25926" t="s">
        <v>160</v>
      </c>
      <c r="B25926">
        <v>394415</v>
      </c>
      <c r="C25926">
        <v>58</v>
      </c>
      <c r="D25926" t="s">
        <v>97</v>
      </c>
      <c r="E25926" t="s">
        <v>8</v>
      </c>
      <c r="F25926" t="s">
        <v>79</v>
      </c>
      <c r="G25926" s="7">
        <v>20000</v>
      </c>
      <c r="H25926" s="17">
        <v>44255</v>
      </c>
    </row>
    <row r="25927" spans="1:8" x14ac:dyDescent="0.2">
      <c r="A25927" t="s">
        <v>160</v>
      </c>
      <c r="B25927">
        <v>394312</v>
      </c>
      <c r="C25927">
        <v>59</v>
      </c>
      <c r="D25927" t="s">
        <v>98</v>
      </c>
      <c r="E25927" t="s">
        <v>8</v>
      </c>
      <c r="F25927" t="s">
        <v>99</v>
      </c>
      <c r="G25927" s="7">
        <v>9000</v>
      </c>
      <c r="H25927" s="17">
        <v>44255</v>
      </c>
    </row>
    <row r="25928" spans="1:8" x14ac:dyDescent="0.2">
      <c r="A25928" t="s">
        <v>160</v>
      </c>
      <c r="B25928">
        <v>394308</v>
      </c>
      <c r="C25928">
        <v>60</v>
      </c>
      <c r="D25928" t="s">
        <v>100</v>
      </c>
      <c r="E25928" t="s">
        <v>8</v>
      </c>
      <c r="F25928" t="s">
        <v>9</v>
      </c>
      <c r="G25928" s="7">
        <v>5950</v>
      </c>
      <c r="H25928" s="17">
        <v>44255</v>
      </c>
    </row>
    <row r="25929" spans="1:8" x14ac:dyDescent="0.2">
      <c r="A25929" t="s">
        <v>160</v>
      </c>
      <c r="B25929">
        <v>394938</v>
      </c>
      <c r="C25929">
        <v>61</v>
      </c>
      <c r="D25929" t="s">
        <v>101</v>
      </c>
      <c r="E25929" t="s">
        <v>8</v>
      </c>
      <c r="F25929" t="s">
        <v>102</v>
      </c>
      <c r="G25929" s="7">
        <v>10000</v>
      </c>
      <c r="H25929" s="17">
        <v>44255</v>
      </c>
    </row>
    <row r="25930" spans="1:8" x14ac:dyDescent="0.2">
      <c r="A25930" t="s">
        <v>160</v>
      </c>
      <c r="B25930">
        <v>394908</v>
      </c>
      <c r="C25930">
        <v>62</v>
      </c>
      <c r="D25930" t="s">
        <v>103</v>
      </c>
      <c r="E25930" t="s">
        <v>8</v>
      </c>
      <c r="F25930" t="s">
        <v>79</v>
      </c>
      <c r="G25930" s="7">
        <v>10000</v>
      </c>
      <c r="H25930" s="17">
        <v>44255</v>
      </c>
    </row>
    <row r="25931" spans="1:8" x14ac:dyDescent="0.2">
      <c r="A25931" t="s">
        <v>160</v>
      </c>
      <c r="B25931">
        <v>394357</v>
      </c>
      <c r="C25931">
        <v>63</v>
      </c>
      <c r="D25931" t="s">
        <v>104</v>
      </c>
      <c r="E25931" t="s">
        <v>8</v>
      </c>
      <c r="F25931" t="s">
        <v>11</v>
      </c>
      <c r="G25931" s="7">
        <v>7199.5</v>
      </c>
      <c r="H25931" s="17">
        <v>44255</v>
      </c>
    </row>
    <row r="25932" spans="1:8" x14ac:dyDescent="0.2">
      <c r="A25932" t="s">
        <v>160</v>
      </c>
      <c r="B25932">
        <v>394753</v>
      </c>
      <c r="C25932">
        <v>64</v>
      </c>
      <c r="D25932" t="s">
        <v>105</v>
      </c>
      <c r="E25932" t="s">
        <v>8</v>
      </c>
      <c r="F25932" t="s">
        <v>67</v>
      </c>
      <c r="G25932" s="7">
        <v>9000.5</v>
      </c>
      <c r="H25932" s="17">
        <v>44255</v>
      </c>
    </row>
    <row r="25933" spans="1:8" x14ac:dyDescent="0.2">
      <c r="A25933" t="s">
        <v>160</v>
      </c>
      <c r="B25933">
        <v>394653</v>
      </c>
      <c r="C25933">
        <v>65</v>
      </c>
      <c r="D25933" t="s">
        <v>106</v>
      </c>
      <c r="E25933" t="s">
        <v>8</v>
      </c>
      <c r="F25933" t="s">
        <v>107</v>
      </c>
      <c r="G25933" s="7">
        <v>5500</v>
      </c>
      <c r="H25933" s="17">
        <v>44255</v>
      </c>
    </row>
    <row r="25934" spans="1:8" x14ac:dyDescent="0.2">
      <c r="A25934" t="s">
        <v>160</v>
      </c>
      <c r="B25934">
        <v>394952</v>
      </c>
      <c r="C25934">
        <v>66</v>
      </c>
      <c r="D25934" t="s">
        <v>108</v>
      </c>
      <c r="E25934" t="s">
        <v>8</v>
      </c>
      <c r="F25934" t="s">
        <v>11</v>
      </c>
      <c r="G25934" s="7">
        <v>25005</v>
      </c>
      <c r="H25934" s="17">
        <v>44255</v>
      </c>
    </row>
    <row r="25935" spans="1:8" x14ac:dyDescent="0.2">
      <c r="A25935" t="s">
        <v>160</v>
      </c>
      <c r="B25935">
        <v>394318</v>
      </c>
      <c r="C25935">
        <v>67</v>
      </c>
      <c r="D25935" t="s">
        <v>109</v>
      </c>
      <c r="E25935" t="s">
        <v>8</v>
      </c>
      <c r="F25935" t="s">
        <v>17</v>
      </c>
      <c r="G25935" s="7">
        <v>10000</v>
      </c>
      <c r="H25935" s="17">
        <v>44255</v>
      </c>
    </row>
    <row r="25936" spans="1:8" x14ac:dyDescent="0.2">
      <c r="A25936" t="s">
        <v>160</v>
      </c>
      <c r="B25936">
        <v>394561</v>
      </c>
      <c r="C25936">
        <v>68</v>
      </c>
      <c r="D25936" t="s">
        <v>110</v>
      </c>
      <c r="E25936" t="s">
        <v>8</v>
      </c>
      <c r="F25936" t="s">
        <v>15</v>
      </c>
      <c r="G25936" s="7">
        <v>5000</v>
      </c>
      <c r="H25936" s="17">
        <v>44255</v>
      </c>
    </row>
    <row r="25937" spans="1:8" x14ac:dyDescent="0.2">
      <c r="A25937" t="s">
        <v>160</v>
      </c>
      <c r="B25937">
        <v>394367</v>
      </c>
      <c r="C25937">
        <v>69</v>
      </c>
      <c r="D25937" t="s">
        <v>111</v>
      </c>
      <c r="E25937" t="s">
        <v>8</v>
      </c>
      <c r="F25937" t="s">
        <v>82</v>
      </c>
      <c r="G25937" s="7">
        <v>5910</v>
      </c>
      <c r="H25937" s="17">
        <v>44255</v>
      </c>
    </row>
    <row r="25938" spans="1:8" x14ac:dyDescent="0.2">
      <c r="A25938" t="s">
        <v>160</v>
      </c>
      <c r="B25938">
        <v>394521</v>
      </c>
      <c r="C25938">
        <v>70</v>
      </c>
      <c r="D25938" t="s">
        <v>112</v>
      </c>
      <c r="E25938" t="s">
        <v>8</v>
      </c>
      <c r="F25938" t="s">
        <v>54</v>
      </c>
      <c r="G25938" s="7">
        <v>5100</v>
      </c>
      <c r="H25938" s="17">
        <v>44255</v>
      </c>
    </row>
    <row r="25939" spans="1:8" x14ac:dyDescent="0.2">
      <c r="A25939" t="s">
        <v>160</v>
      </c>
      <c r="B25939">
        <v>394843</v>
      </c>
      <c r="C25939">
        <v>71</v>
      </c>
      <c r="D25939" t="s">
        <v>113</v>
      </c>
      <c r="E25939" t="s">
        <v>8</v>
      </c>
      <c r="F25939" t="s">
        <v>15</v>
      </c>
      <c r="G25939" s="7">
        <v>5000</v>
      </c>
      <c r="H25939" s="17">
        <v>44255</v>
      </c>
    </row>
    <row r="25940" spans="1:8" x14ac:dyDescent="0.2">
      <c r="A25940" t="s">
        <v>160</v>
      </c>
      <c r="B25940">
        <v>394486</v>
      </c>
      <c r="C25940">
        <v>72</v>
      </c>
      <c r="D25940" t="s">
        <v>114</v>
      </c>
      <c r="E25940" t="s">
        <v>8</v>
      </c>
      <c r="F25940" t="s">
        <v>107</v>
      </c>
      <c r="G25940" s="7">
        <v>5000</v>
      </c>
      <c r="H25940" s="17">
        <v>44255</v>
      </c>
    </row>
    <row r="25941" spans="1:8" x14ac:dyDescent="0.2">
      <c r="A25941" t="s">
        <v>160</v>
      </c>
      <c r="B25941">
        <v>394648</v>
      </c>
      <c r="C25941">
        <v>73</v>
      </c>
      <c r="D25941" t="s">
        <v>115</v>
      </c>
      <c r="E25941" t="s">
        <v>8</v>
      </c>
      <c r="F25941" t="s">
        <v>49</v>
      </c>
      <c r="G25941" s="7">
        <v>5000</v>
      </c>
      <c r="H25941" s="17">
        <v>44255</v>
      </c>
    </row>
    <row r="25942" spans="1:8" x14ac:dyDescent="0.2">
      <c r="A25942" t="s">
        <v>160</v>
      </c>
      <c r="B25942">
        <v>394304</v>
      </c>
      <c r="C25942">
        <v>74</v>
      </c>
      <c r="D25942" t="s">
        <v>116</v>
      </c>
      <c r="E25942" t="s">
        <v>8</v>
      </c>
      <c r="F25942" t="s">
        <v>54</v>
      </c>
      <c r="G25942" s="7">
        <v>5000</v>
      </c>
      <c r="H25942" s="17">
        <v>44255</v>
      </c>
    </row>
    <row r="25943" spans="1:8" x14ac:dyDescent="0.2">
      <c r="A25943" t="s">
        <v>160</v>
      </c>
      <c r="B25943">
        <v>753906</v>
      </c>
      <c r="C25943">
        <v>75</v>
      </c>
      <c r="D25943" t="s">
        <v>117</v>
      </c>
      <c r="E25943" t="s">
        <v>8</v>
      </c>
      <c r="F25943" t="s">
        <v>22</v>
      </c>
      <c r="G25943" s="7">
        <v>10000</v>
      </c>
      <c r="H25943" s="17">
        <v>44255</v>
      </c>
    </row>
    <row r="25944" spans="1:8" x14ac:dyDescent="0.2">
      <c r="A25944" t="s">
        <v>160</v>
      </c>
      <c r="B25944">
        <v>394798</v>
      </c>
      <c r="C25944">
        <v>76</v>
      </c>
      <c r="D25944" t="s">
        <v>118</v>
      </c>
      <c r="E25944" t="s">
        <v>8</v>
      </c>
      <c r="F25944" t="s">
        <v>119</v>
      </c>
      <c r="G25944" s="7">
        <v>6000</v>
      </c>
      <c r="H25944" s="17">
        <v>44255</v>
      </c>
    </row>
    <row r="25945" spans="1:8" x14ac:dyDescent="0.2">
      <c r="A25945" t="s">
        <v>160</v>
      </c>
      <c r="B25945">
        <v>395134</v>
      </c>
      <c r="C25945">
        <v>77</v>
      </c>
      <c r="D25945" t="s">
        <v>120</v>
      </c>
      <c r="E25945" t="s">
        <v>8</v>
      </c>
      <c r="F25945" t="s">
        <v>11</v>
      </c>
      <c r="G25945" s="7">
        <v>11000</v>
      </c>
      <c r="H25945" s="17">
        <v>44255</v>
      </c>
    </row>
    <row r="25946" spans="1:8" x14ac:dyDescent="0.2">
      <c r="A25946" t="s">
        <v>160</v>
      </c>
      <c r="B25946">
        <v>394457</v>
      </c>
      <c r="C25946">
        <v>78</v>
      </c>
      <c r="D25946" t="s">
        <v>121</v>
      </c>
      <c r="E25946" t="s">
        <v>8</v>
      </c>
      <c r="F25946" t="s">
        <v>107</v>
      </c>
      <c r="G25946" s="7">
        <v>7000</v>
      </c>
      <c r="H25946" s="17">
        <v>44255</v>
      </c>
    </row>
    <row r="25947" spans="1:8" x14ac:dyDescent="0.2">
      <c r="A25947" t="s">
        <v>160</v>
      </c>
      <c r="B25947">
        <v>395143</v>
      </c>
      <c r="C25947">
        <v>79</v>
      </c>
      <c r="D25947" t="s">
        <v>122</v>
      </c>
      <c r="E25947" t="s">
        <v>8</v>
      </c>
      <c r="F25947" t="s">
        <v>9</v>
      </c>
      <c r="G25947" s="7">
        <v>5400</v>
      </c>
      <c r="H25947" s="17">
        <v>44255</v>
      </c>
    </row>
    <row r="25948" spans="1:8" x14ac:dyDescent="0.2">
      <c r="A25948" t="s">
        <v>160</v>
      </c>
      <c r="B25948">
        <v>394484</v>
      </c>
      <c r="C25948">
        <v>80</v>
      </c>
      <c r="D25948" t="s">
        <v>123</v>
      </c>
      <c r="E25948" t="s">
        <v>8</v>
      </c>
      <c r="F25948" t="s">
        <v>44</v>
      </c>
      <c r="G25948" s="7">
        <v>20000</v>
      </c>
      <c r="H25948" s="17">
        <v>44255</v>
      </c>
    </row>
    <row r="25949" spans="1:8" x14ac:dyDescent="0.2">
      <c r="A25949" t="s">
        <v>160</v>
      </c>
      <c r="B25949">
        <v>395235</v>
      </c>
      <c r="C25949">
        <v>81</v>
      </c>
      <c r="D25949" t="s">
        <v>124</v>
      </c>
      <c r="E25949" t="s">
        <v>8</v>
      </c>
      <c r="F25949" t="s">
        <v>49</v>
      </c>
      <c r="G25949" s="7">
        <v>8112</v>
      </c>
      <c r="H25949" s="17">
        <v>44255</v>
      </c>
    </row>
    <row r="25950" spans="1:8" x14ac:dyDescent="0.2">
      <c r="A25950" t="s">
        <v>160</v>
      </c>
      <c r="B25950">
        <v>395224</v>
      </c>
      <c r="C25950">
        <v>82</v>
      </c>
      <c r="D25950" t="s">
        <v>125</v>
      </c>
      <c r="E25950" t="s">
        <v>8</v>
      </c>
      <c r="F25950" t="s">
        <v>126</v>
      </c>
      <c r="G25950" s="7">
        <v>5000</v>
      </c>
      <c r="H25950" s="17">
        <v>44255</v>
      </c>
    </row>
    <row r="25951" spans="1:8" x14ac:dyDescent="0.2">
      <c r="A25951" t="s">
        <v>160</v>
      </c>
      <c r="B25951">
        <v>395115</v>
      </c>
      <c r="C25951">
        <v>83</v>
      </c>
      <c r="D25951" t="s">
        <v>127</v>
      </c>
      <c r="E25951" t="s">
        <v>8</v>
      </c>
      <c r="F25951" t="s">
        <v>26</v>
      </c>
      <c r="G25951" s="7">
        <v>10000</v>
      </c>
      <c r="H25951" s="17">
        <v>44255</v>
      </c>
    </row>
    <row r="25952" spans="1:8" x14ac:dyDescent="0.2">
      <c r="A25952" t="s">
        <v>160</v>
      </c>
      <c r="B25952">
        <v>394440</v>
      </c>
      <c r="C25952">
        <v>84</v>
      </c>
      <c r="D25952" t="s">
        <v>128</v>
      </c>
      <c r="E25952" t="s">
        <v>8</v>
      </c>
      <c r="F25952" t="s">
        <v>22</v>
      </c>
      <c r="G25952" s="7">
        <v>8000</v>
      </c>
      <c r="H25952" s="17">
        <v>44255</v>
      </c>
    </row>
    <row r="25953" spans="1:8" x14ac:dyDescent="0.2">
      <c r="A25953" t="s">
        <v>160</v>
      </c>
      <c r="B25953">
        <v>394399</v>
      </c>
      <c r="C25953">
        <v>85</v>
      </c>
      <c r="D25953" t="s">
        <v>129</v>
      </c>
      <c r="E25953" t="s">
        <v>8</v>
      </c>
      <c r="F25953" t="s">
        <v>130</v>
      </c>
      <c r="G25953" s="7">
        <v>16842</v>
      </c>
      <c r="H25953" s="17">
        <v>44255</v>
      </c>
    </row>
    <row r="25954" spans="1:8" x14ac:dyDescent="0.2">
      <c r="A25954" t="s">
        <v>160</v>
      </c>
      <c r="B25954">
        <v>395160</v>
      </c>
      <c r="C25954">
        <v>86</v>
      </c>
      <c r="D25954" t="s">
        <v>131</v>
      </c>
      <c r="E25954" t="s">
        <v>8</v>
      </c>
      <c r="F25954" t="s">
        <v>54</v>
      </c>
      <c r="G25954" s="7">
        <v>5000</v>
      </c>
      <c r="H25954" s="17">
        <v>44255</v>
      </c>
    </row>
    <row r="25955" spans="1:8" x14ac:dyDescent="0.2">
      <c r="A25955" t="s">
        <v>160</v>
      </c>
      <c r="B25955">
        <v>394816</v>
      </c>
      <c r="C25955">
        <v>87</v>
      </c>
      <c r="D25955" t="s">
        <v>132</v>
      </c>
      <c r="E25955" t="s">
        <v>8</v>
      </c>
      <c r="F25955" t="s">
        <v>71</v>
      </c>
      <c r="G25955" s="7">
        <v>10000</v>
      </c>
      <c r="H25955" s="17">
        <v>44255</v>
      </c>
    </row>
    <row r="25956" spans="1:8" x14ac:dyDescent="0.2">
      <c r="A25956" t="s">
        <v>160</v>
      </c>
      <c r="B25956">
        <v>394766</v>
      </c>
      <c r="C25956">
        <v>88</v>
      </c>
      <c r="D25956" t="s">
        <v>133</v>
      </c>
      <c r="E25956" t="s">
        <v>8</v>
      </c>
      <c r="F25956" t="s">
        <v>22</v>
      </c>
      <c r="G25956" s="7">
        <v>5000</v>
      </c>
      <c r="H25956" s="17">
        <v>44255</v>
      </c>
    </row>
    <row r="25957" spans="1:8" x14ac:dyDescent="0.2">
      <c r="A25957" t="s">
        <v>160</v>
      </c>
      <c r="B25957">
        <v>394931</v>
      </c>
      <c r="C25957">
        <v>89</v>
      </c>
      <c r="D25957" t="s">
        <v>134</v>
      </c>
      <c r="E25957" t="s">
        <v>8</v>
      </c>
      <c r="F25957" t="s">
        <v>88</v>
      </c>
      <c r="G25957" s="7">
        <v>7000</v>
      </c>
      <c r="H25957" s="17">
        <v>44255</v>
      </c>
    </row>
    <row r="25958" spans="1:8" x14ac:dyDescent="0.2">
      <c r="A25958" t="s">
        <v>160</v>
      </c>
      <c r="B25958">
        <v>394528</v>
      </c>
      <c r="C25958">
        <v>90</v>
      </c>
      <c r="D25958" t="s">
        <v>135</v>
      </c>
      <c r="E25958" t="s">
        <v>8</v>
      </c>
      <c r="F25958" t="s">
        <v>22</v>
      </c>
      <c r="G25958" s="7">
        <v>7000</v>
      </c>
      <c r="H25958" s="17">
        <v>44255</v>
      </c>
    </row>
    <row r="25959" spans="1:8" x14ac:dyDescent="0.2">
      <c r="A25959" t="s">
        <v>160</v>
      </c>
      <c r="B25959">
        <v>394531</v>
      </c>
      <c r="C25959">
        <v>91</v>
      </c>
      <c r="D25959" t="s">
        <v>136</v>
      </c>
      <c r="E25959" t="s">
        <v>8</v>
      </c>
      <c r="F25959" t="s">
        <v>137</v>
      </c>
      <c r="G25959" s="7">
        <v>5000</v>
      </c>
      <c r="H25959" s="17">
        <v>44255</v>
      </c>
    </row>
    <row r="25960" spans="1:8" x14ac:dyDescent="0.2">
      <c r="A25960" t="s">
        <v>160</v>
      </c>
      <c r="B25960">
        <v>394711</v>
      </c>
      <c r="C25960">
        <v>92</v>
      </c>
      <c r="D25960" t="s">
        <v>138</v>
      </c>
      <c r="E25960" t="s">
        <v>8</v>
      </c>
      <c r="F25960" t="s">
        <v>139</v>
      </c>
      <c r="G25960" s="7">
        <v>7000</v>
      </c>
      <c r="H25960" s="17">
        <v>44255</v>
      </c>
    </row>
    <row r="25961" spans="1:8" x14ac:dyDescent="0.2">
      <c r="A25961" t="s">
        <v>160</v>
      </c>
      <c r="B25961">
        <v>394352</v>
      </c>
      <c r="C25961">
        <v>94</v>
      </c>
      <c r="D25961" t="s">
        <v>140</v>
      </c>
      <c r="E25961" t="s">
        <v>8</v>
      </c>
      <c r="F25961" t="s">
        <v>24</v>
      </c>
      <c r="G25961" s="7">
        <v>6000</v>
      </c>
      <c r="H25961" s="17">
        <v>44255</v>
      </c>
    </row>
    <row r="25962" spans="1:8" x14ac:dyDescent="0.2">
      <c r="A25962" t="s">
        <v>160</v>
      </c>
      <c r="B25962">
        <v>394666</v>
      </c>
      <c r="C25962">
        <v>96</v>
      </c>
      <c r="D25962" t="s">
        <v>141</v>
      </c>
      <c r="E25962" t="s">
        <v>8</v>
      </c>
      <c r="F25962" t="s">
        <v>17</v>
      </c>
      <c r="G25962" s="7">
        <v>5000</v>
      </c>
      <c r="H25962" s="17">
        <v>44255</v>
      </c>
    </row>
    <row r="25963" spans="1:8" x14ac:dyDescent="0.2">
      <c r="A25963" t="s">
        <v>160</v>
      </c>
      <c r="B25963">
        <v>395006</v>
      </c>
      <c r="C25963">
        <v>100</v>
      </c>
      <c r="D25963" t="s">
        <v>142</v>
      </c>
      <c r="E25963" t="s">
        <v>8</v>
      </c>
      <c r="F25963" t="s">
        <v>88</v>
      </c>
      <c r="G25963" s="7">
        <v>13300</v>
      </c>
      <c r="H25963" s="17">
        <v>44255</v>
      </c>
    </row>
    <row r="25964" spans="1:8" x14ac:dyDescent="0.2">
      <c r="A25964" t="s">
        <v>160</v>
      </c>
      <c r="B25964">
        <v>394602</v>
      </c>
      <c r="C25964">
        <v>159</v>
      </c>
      <c r="D25964" t="s">
        <v>143</v>
      </c>
      <c r="E25964" t="s">
        <v>8</v>
      </c>
      <c r="F25964" t="s">
        <v>44</v>
      </c>
      <c r="G25964" s="7">
        <v>10000</v>
      </c>
      <c r="H25964" s="17">
        <v>44255</v>
      </c>
    </row>
    <row r="25965" spans="1:8" x14ac:dyDescent="0.2">
      <c r="A25965" t="s">
        <v>162</v>
      </c>
      <c r="B25965">
        <v>102001</v>
      </c>
      <c r="D25965" t="s">
        <v>5</v>
      </c>
      <c r="G25965" s="7">
        <v>1702</v>
      </c>
      <c r="H25965" s="17">
        <v>44255</v>
      </c>
    </row>
    <row r="25966" spans="1:8" x14ac:dyDescent="0.2">
      <c r="A25966" t="s">
        <v>162</v>
      </c>
      <c r="B25966">
        <v>394913</v>
      </c>
      <c r="D25966" t="s">
        <v>7</v>
      </c>
      <c r="G25966" s="7">
        <v>2455</v>
      </c>
      <c r="H25966" s="17">
        <v>44255</v>
      </c>
    </row>
    <row r="25967" spans="1:8" x14ac:dyDescent="0.2">
      <c r="A25967" t="s">
        <v>162</v>
      </c>
      <c r="B25967">
        <v>753899</v>
      </c>
      <c r="D25967" t="s">
        <v>10</v>
      </c>
      <c r="G25967" s="7">
        <v>2402</v>
      </c>
      <c r="H25967" s="17">
        <v>44255</v>
      </c>
    </row>
    <row r="25968" spans="1:8" x14ac:dyDescent="0.2">
      <c r="A25968" t="s">
        <v>162</v>
      </c>
      <c r="B25968">
        <v>394463</v>
      </c>
      <c r="D25968" t="s">
        <v>12</v>
      </c>
      <c r="G25968" s="7">
        <v>1634</v>
      </c>
      <c r="H25968" s="17">
        <v>44255</v>
      </c>
    </row>
    <row r="25969" spans="1:8" x14ac:dyDescent="0.2">
      <c r="A25969" t="s">
        <v>162</v>
      </c>
      <c r="B25969">
        <v>394514</v>
      </c>
      <c r="D25969" t="s">
        <v>14</v>
      </c>
      <c r="G25969" s="7">
        <v>1493</v>
      </c>
      <c r="H25969" s="17">
        <v>44255</v>
      </c>
    </row>
    <row r="25970" spans="1:8" x14ac:dyDescent="0.2">
      <c r="A25970" t="s">
        <v>162</v>
      </c>
      <c r="B25970">
        <v>394974</v>
      </c>
      <c r="D25970" t="s">
        <v>16</v>
      </c>
      <c r="G25970" s="7">
        <v>1626</v>
      </c>
      <c r="H25970" s="17">
        <v>44255</v>
      </c>
    </row>
    <row r="25971" spans="1:8" x14ac:dyDescent="0.2">
      <c r="A25971" t="s">
        <v>162</v>
      </c>
      <c r="B25971">
        <v>394692</v>
      </c>
      <c r="D25971" t="s">
        <v>18</v>
      </c>
      <c r="G25971" s="7">
        <v>1390</v>
      </c>
      <c r="H25971" s="17">
        <v>44255</v>
      </c>
    </row>
    <row r="25972" spans="1:8" x14ac:dyDescent="0.2">
      <c r="A25972" t="s">
        <v>162</v>
      </c>
      <c r="B25972">
        <v>395209</v>
      </c>
      <c r="D25972" t="s">
        <v>19</v>
      </c>
      <c r="G25972" s="7">
        <v>1970</v>
      </c>
      <c r="H25972" s="17">
        <v>44255</v>
      </c>
    </row>
    <row r="25973" spans="1:8" x14ac:dyDescent="0.2">
      <c r="A25973" t="s">
        <v>162</v>
      </c>
      <c r="B25973">
        <v>394856</v>
      </c>
      <c r="D25973" t="s">
        <v>21</v>
      </c>
      <c r="G25973" s="7">
        <v>2004</v>
      </c>
      <c r="H25973" s="17">
        <v>44255</v>
      </c>
    </row>
    <row r="25974" spans="1:8" x14ac:dyDescent="0.2">
      <c r="A25974" t="s">
        <v>162</v>
      </c>
      <c r="B25974">
        <v>394347</v>
      </c>
      <c r="D25974" t="s">
        <v>23</v>
      </c>
      <c r="G25974" s="7">
        <v>1606</v>
      </c>
      <c r="H25974" s="17">
        <v>44255</v>
      </c>
    </row>
    <row r="25975" spans="1:8" x14ac:dyDescent="0.2">
      <c r="A25975" t="s">
        <v>162</v>
      </c>
      <c r="B25975">
        <v>394404</v>
      </c>
      <c r="D25975" t="s">
        <v>25</v>
      </c>
      <c r="G25975" s="7">
        <v>2406</v>
      </c>
      <c r="H25975" s="17">
        <v>44255</v>
      </c>
    </row>
    <row r="25976" spans="1:8" x14ac:dyDescent="0.2">
      <c r="A25976" t="s">
        <v>162</v>
      </c>
      <c r="B25976">
        <v>395057</v>
      </c>
      <c r="D25976" t="s">
        <v>27</v>
      </c>
      <c r="G25976" s="7">
        <v>2866</v>
      </c>
      <c r="H25976" s="17">
        <v>44255</v>
      </c>
    </row>
    <row r="25977" spans="1:8" x14ac:dyDescent="0.2">
      <c r="A25977" t="s">
        <v>162</v>
      </c>
      <c r="B25977">
        <v>394532</v>
      </c>
      <c r="D25977" t="s">
        <v>28</v>
      </c>
      <c r="G25977" s="7">
        <v>1303</v>
      </c>
      <c r="H25977" s="17">
        <v>44255</v>
      </c>
    </row>
    <row r="25978" spans="1:8" x14ac:dyDescent="0.2">
      <c r="A25978" t="s">
        <v>162</v>
      </c>
      <c r="B25978">
        <v>395025</v>
      </c>
      <c r="D25978" t="s">
        <v>30</v>
      </c>
      <c r="G25978" s="7">
        <v>2142</v>
      </c>
      <c r="H25978" s="17">
        <v>44255</v>
      </c>
    </row>
    <row r="25979" spans="1:8" x14ac:dyDescent="0.2">
      <c r="A25979" t="s">
        <v>162</v>
      </c>
      <c r="B25979">
        <v>394976</v>
      </c>
      <c r="D25979" t="s">
        <v>31</v>
      </c>
      <c r="G25979" s="7">
        <v>1524</v>
      </c>
      <c r="H25979" s="17">
        <v>44255</v>
      </c>
    </row>
    <row r="25980" spans="1:8" x14ac:dyDescent="0.2">
      <c r="A25980" t="s">
        <v>162</v>
      </c>
      <c r="B25980">
        <v>395078</v>
      </c>
      <c r="D25980" t="s">
        <v>33</v>
      </c>
      <c r="G25980" s="7">
        <v>1915</v>
      </c>
      <c r="H25980" s="17">
        <v>44255</v>
      </c>
    </row>
    <row r="25981" spans="1:8" x14ac:dyDescent="0.2">
      <c r="A25981" t="s">
        <v>162</v>
      </c>
      <c r="B25981">
        <v>394865</v>
      </c>
      <c r="D25981" t="s">
        <v>35</v>
      </c>
      <c r="G25981" s="7">
        <v>1535</v>
      </c>
      <c r="H25981" s="17">
        <v>44255</v>
      </c>
    </row>
    <row r="25982" spans="1:8" x14ac:dyDescent="0.2">
      <c r="A25982" t="s">
        <v>162</v>
      </c>
      <c r="B25982">
        <v>395056</v>
      </c>
      <c r="D25982" t="s">
        <v>37</v>
      </c>
      <c r="G25982" s="7">
        <v>2378</v>
      </c>
      <c r="H25982" s="17">
        <v>44255</v>
      </c>
    </row>
    <row r="25983" spans="1:8" x14ac:dyDescent="0.2">
      <c r="A25983" t="s">
        <v>162</v>
      </c>
      <c r="B25983">
        <v>395121</v>
      </c>
      <c r="D25983" t="s">
        <v>38</v>
      </c>
      <c r="G25983" s="7">
        <v>1157</v>
      </c>
      <c r="H25983" s="17">
        <v>44255</v>
      </c>
    </row>
    <row r="25984" spans="1:8" x14ac:dyDescent="0.2">
      <c r="A25984" t="s">
        <v>162</v>
      </c>
      <c r="B25984">
        <v>395148</v>
      </c>
      <c r="D25984" t="s">
        <v>40</v>
      </c>
      <c r="G25984" s="7">
        <v>1596</v>
      </c>
      <c r="H25984" s="17">
        <v>44255</v>
      </c>
    </row>
    <row r="25985" spans="1:8" x14ac:dyDescent="0.2">
      <c r="A25985" t="s">
        <v>162</v>
      </c>
      <c r="B25985">
        <v>394358</v>
      </c>
      <c r="D25985" t="s">
        <v>41</v>
      </c>
      <c r="G25985" s="7">
        <v>1625</v>
      </c>
      <c r="H25985" s="17">
        <v>44255</v>
      </c>
    </row>
    <row r="25986" spans="1:8" x14ac:dyDescent="0.2">
      <c r="A25986" t="s">
        <v>162</v>
      </c>
      <c r="B25986">
        <v>394530</v>
      </c>
      <c r="D25986" t="s">
        <v>43</v>
      </c>
      <c r="G25986" s="7">
        <v>1706</v>
      </c>
      <c r="H25986" s="17">
        <v>44255</v>
      </c>
    </row>
    <row r="25987" spans="1:8" x14ac:dyDescent="0.2">
      <c r="A25987" t="s">
        <v>162</v>
      </c>
      <c r="B25987">
        <v>394982</v>
      </c>
      <c r="D25987" t="s">
        <v>45</v>
      </c>
      <c r="G25987" s="7">
        <v>1204</v>
      </c>
      <c r="H25987" s="17">
        <v>44255</v>
      </c>
    </row>
    <row r="25988" spans="1:8" x14ac:dyDescent="0.2">
      <c r="A25988" t="s">
        <v>162</v>
      </c>
      <c r="B25988">
        <v>394998</v>
      </c>
      <c r="D25988" t="s">
        <v>46</v>
      </c>
      <c r="G25988" s="7">
        <v>1616</v>
      </c>
      <c r="H25988" s="17">
        <v>44255</v>
      </c>
    </row>
    <row r="25989" spans="1:8" x14ac:dyDescent="0.2">
      <c r="A25989" t="s">
        <v>162</v>
      </c>
      <c r="B25989">
        <v>394458</v>
      </c>
      <c r="D25989" t="s">
        <v>48</v>
      </c>
      <c r="G25989" s="7">
        <v>1486</v>
      </c>
      <c r="H25989" s="17">
        <v>44255</v>
      </c>
    </row>
    <row r="25990" spans="1:8" x14ac:dyDescent="0.2">
      <c r="A25990" t="s">
        <v>162</v>
      </c>
      <c r="B25990">
        <v>395045</v>
      </c>
      <c r="D25990" t="s">
        <v>50</v>
      </c>
      <c r="G25990" s="7">
        <v>1977</v>
      </c>
      <c r="H25990" s="17">
        <v>44255</v>
      </c>
    </row>
    <row r="25991" spans="1:8" x14ac:dyDescent="0.2">
      <c r="A25991" t="s">
        <v>162</v>
      </c>
      <c r="B25991">
        <v>395055</v>
      </c>
      <c r="D25991" t="s">
        <v>51</v>
      </c>
      <c r="G25991" s="7">
        <v>1241</v>
      </c>
      <c r="H25991" s="17">
        <v>44255</v>
      </c>
    </row>
    <row r="25992" spans="1:8" x14ac:dyDescent="0.2">
      <c r="A25992" t="s">
        <v>162</v>
      </c>
      <c r="B25992">
        <v>394943</v>
      </c>
      <c r="D25992" t="s">
        <v>52</v>
      </c>
      <c r="G25992" s="7">
        <v>1576</v>
      </c>
      <c r="H25992" s="17">
        <v>44255</v>
      </c>
    </row>
    <row r="25993" spans="1:8" x14ac:dyDescent="0.2">
      <c r="A25993" t="s">
        <v>162</v>
      </c>
      <c r="B25993">
        <v>394466</v>
      </c>
      <c r="D25993" t="s">
        <v>53</v>
      </c>
      <c r="G25993" s="7">
        <v>1272</v>
      </c>
      <c r="H25993" s="17">
        <v>44255</v>
      </c>
    </row>
    <row r="25994" spans="1:8" x14ac:dyDescent="0.2">
      <c r="A25994" t="s">
        <v>162</v>
      </c>
      <c r="B25994">
        <v>394475</v>
      </c>
      <c r="D25994" t="s">
        <v>55</v>
      </c>
      <c r="G25994" s="7">
        <v>1214</v>
      </c>
      <c r="H25994" s="17">
        <v>44255</v>
      </c>
    </row>
    <row r="25995" spans="1:8" x14ac:dyDescent="0.2">
      <c r="A25995" t="s">
        <v>162</v>
      </c>
      <c r="B25995">
        <v>394735</v>
      </c>
      <c r="D25995" t="s">
        <v>56</v>
      </c>
      <c r="G25995" s="7">
        <v>1220</v>
      </c>
      <c r="H25995" s="17">
        <v>44255</v>
      </c>
    </row>
    <row r="25996" spans="1:8" x14ac:dyDescent="0.2">
      <c r="A25996" t="s">
        <v>162</v>
      </c>
      <c r="B25996">
        <v>394775</v>
      </c>
      <c r="D25996" t="s">
        <v>57</v>
      </c>
      <c r="G25996" s="7">
        <v>1449</v>
      </c>
      <c r="H25996" s="17">
        <v>44255</v>
      </c>
    </row>
    <row r="25997" spans="1:8" x14ac:dyDescent="0.2">
      <c r="A25997" t="s">
        <v>162</v>
      </c>
      <c r="B25997">
        <v>394492</v>
      </c>
      <c r="D25997" t="s">
        <v>59</v>
      </c>
      <c r="G25997" s="7">
        <v>1291</v>
      </c>
      <c r="H25997" s="17">
        <v>44255</v>
      </c>
    </row>
    <row r="25998" spans="1:8" x14ac:dyDescent="0.2">
      <c r="A25998" t="s">
        <v>162</v>
      </c>
      <c r="B25998">
        <v>394705</v>
      </c>
      <c r="D25998" t="s">
        <v>60</v>
      </c>
      <c r="G25998" s="7">
        <v>1292</v>
      </c>
      <c r="H25998" s="17">
        <v>44255</v>
      </c>
    </row>
    <row r="25999" spans="1:8" x14ac:dyDescent="0.2">
      <c r="A25999" t="s">
        <v>162</v>
      </c>
      <c r="B25999">
        <v>395059</v>
      </c>
      <c r="D25999" t="s">
        <v>62</v>
      </c>
      <c r="G25999" s="7">
        <v>2888</v>
      </c>
      <c r="H25999" s="17">
        <v>44255</v>
      </c>
    </row>
    <row r="26000" spans="1:8" x14ac:dyDescent="0.2">
      <c r="A26000" t="s">
        <v>162</v>
      </c>
      <c r="B26000">
        <v>394355</v>
      </c>
      <c r="D26000" t="s">
        <v>63</v>
      </c>
      <c r="G26000" s="7">
        <v>1467</v>
      </c>
      <c r="H26000" s="17">
        <v>44255</v>
      </c>
    </row>
    <row r="26001" spans="1:8" x14ac:dyDescent="0.2">
      <c r="A26001" t="s">
        <v>162</v>
      </c>
      <c r="B26001">
        <v>395194</v>
      </c>
      <c r="D26001" t="s">
        <v>64</v>
      </c>
      <c r="G26001" s="7">
        <v>1378</v>
      </c>
      <c r="H26001" s="17">
        <v>44255</v>
      </c>
    </row>
    <row r="26002" spans="1:8" x14ac:dyDescent="0.2">
      <c r="A26002" t="s">
        <v>162</v>
      </c>
      <c r="B26002">
        <v>394902</v>
      </c>
      <c r="D26002" t="s">
        <v>66</v>
      </c>
      <c r="G26002" s="7">
        <v>1562</v>
      </c>
      <c r="H26002" s="17">
        <v>44255</v>
      </c>
    </row>
    <row r="26003" spans="1:8" x14ac:dyDescent="0.2">
      <c r="A26003" t="s">
        <v>162</v>
      </c>
      <c r="B26003">
        <v>395005</v>
      </c>
      <c r="D26003" t="s">
        <v>68</v>
      </c>
      <c r="G26003" s="7">
        <v>1612</v>
      </c>
      <c r="H26003" s="17">
        <v>44255</v>
      </c>
    </row>
    <row r="26004" spans="1:8" x14ac:dyDescent="0.2">
      <c r="A26004" t="s">
        <v>162</v>
      </c>
      <c r="B26004">
        <v>394862</v>
      </c>
      <c r="D26004" t="s">
        <v>70</v>
      </c>
      <c r="G26004" s="7">
        <v>1158</v>
      </c>
      <c r="H26004" s="17">
        <v>44255</v>
      </c>
    </row>
    <row r="26005" spans="1:8" x14ac:dyDescent="0.2">
      <c r="A26005" t="s">
        <v>162</v>
      </c>
      <c r="B26005">
        <v>394714</v>
      </c>
      <c r="D26005" t="s">
        <v>72</v>
      </c>
      <c r="G26005" s="7">
        <v>1419</v>
      </c>
      <c r="H26005" s="17">
        <v>44255</v>
      </c>
    </row>
    <row r="26006" spans="1:8" x14ac:dyDescent="0.2">
      <c r="A26006" t="s">
        <v>162</v>
      </c>
      <c r="B26006">
        <v>394849</v>
      </c>
      <c r="D26006" t="s">
        <v>73</v>
      </c>
      <c r="G26006" s="7">
        <v>1389</v>
      </c>
      <c r="H26006" s="17">
        <v>44255</v>
      </c>
    </row>
    <row r="26007" spans="1:8" x14ac:dyDescent="0.2">
      <c r="A26007" t="s">
        <v>162</v>
      </c>
      <c r="B26007">
        <v>394935</v>
      </c>
      <c r="D26007" t="s">
        <v>74</v>
      </c>
      <c r="G26007" s="7">
        <v>1119</v>
      </c>
      <c r="H26007" s="17">
        <v>44255</v>
      </c>
    </row>
    <row r="26008" spans="1:8" x14ac:dyDescent="0.2">
      <c r="A26008" t="s">
        <v>162</v>
      </c>
      <c r="B26008">
        <v>394807</v>
      </c>
      <c r="D26008" t="s">
        <v>76</v>
      </c>
      <c r="G26008" s="7">
        <v>1119</v>
      </c>
      <c r="H26008" s="17">
        <v>44255</v>
      </c>
    </row>
    <row r="26009" spans="1:8" x14ac:dyDescent="0.2">
      <c r="A26009" t="s">
        <v>162</v>
      </c>
      <c r="B26009">
        <v>394669</v>
      </c>
      <c r="D26009" t="s">
        <v>78</v>
      </c>
      <c r="G26009" s="7">
        <v>1479</v>
      </c>
      <c r="H26009" s="17">
        <v>44255</v>
      </c>
    </row>
    <row r="26010" spans="1:8" x14ac:dyDescent="0.2">
      <c r="A26010" t="s">
        <v>162</v>
      </c>
      <c r="B26010">
        <v>395022</v>
      </c>
      <c r="D26010" t="s">
        <v>80</v>
      </c>
      <c r="G26010" s="7">
        <v>1325</v>
      </c>
      <c r="H26010" s="17">
        <v>44255</v>
      </c>
    </row>
    <row r="26011" spans="1:8" x14ac:dyDescent="0.2">
      <c r="A26011" t="s">
        <v>162</v>
      </c>
      <c r="B26011">
        <v>394910</v>
      </c>
      <c r="D26011" t="s">
        <v>81</v>
      </c>
      <c r="G26011" s="7">
        <v>1266</v>
      </c>
      <c r="H26011" s="17">
        <v>44255</v>
      </c>
    </row>
    <row r="26012" spans="1:8" x14ac:dyDescent="0.2">
      <c r="A26012" t="s">
        <v>162</v>
      </c>
      <c r="B26012">
        <v>394425</v>
      </c>
      <c r="D26012" t="s">
        <v>83</v>
      </c>
      <c r="G26012" s="7">
        <v>1171</v>
      </c>
      <c r="H26012" s="17">
        <v>44255</v>
      </c>
    </row>
    <row r="26013" spans="1:8" x14ac:dyDescent="0.2">
      <c r="A26013" t="s">
        <v>162</v>
      </c>
      <c r="B26013">
        <v>395012</v>
      </c>
      <c r="D26013" t="s">
        <v>84</v>
      </c>
      <c r="G26013" s="7">
        <v>1444</v>
      </c>
      <c r="H26013" s="17">
        <v>44255</v>
      </c>
    </row>
    <row r="26014" spans="1:8" x14ac:dyDescent="0.2">
      <c r="A26014" t="s">
        <v>162</v>
      </c>
      <c r="B26014">
        <v>394388</v>
      </c>
      <c r="D26014" t="s">
        <v>85</v>
      </c>
      <c r="G26014" s="7">
        <v>1202</v>
      </c>
      <c r="H26014" s="17">
        <v>44255</v>
      </c>
    </row>
    <row r="26015" spans="1:8" x14ac:dyDescent="0.2">
      <c r="A26015" t="s">
        <v>162</v>
      </c>
      <c r="B26015">
        <v>395053</v>
      </c>
      <c r="D26015" t="s">
        <v>87</v>
      </c>
      <c r="G26015" s="7">
        <v>1406</v>
      </c>
      <c r="H26015" s="17">
        <v>44255</v>
      </c>
    </row>
    <row r="26016" spans="1:8" x14ac:dyDescent="0.2">
      <c r="A26016" t="s">
        <v>162</v>
      </c>
      <c r="B26016">
        <v>395031</v>
      </c>
      <c r="D26016" t="s">
        <v>89</v>
      </c>
      <c r="G26016" s="7">
        <v>1250</v>
      </c>
      <c r="H26016" s="17">
        <v>44255</v>
      </c>
    </row>
    <row r="26017" spans="1:8" x14ac:dyDescent="0.2">
      <c r="A26017" t="s">
        <v>162</v>
      </c>
      <c r="B26017">
        <v>394640</v>
      </c>
      <c r="D26017" t="s">
        <v>90</v>
      </c>
      <c r="G26017" s="7">
        <v>1209</v>
      </c>
      <c r="H26017" s="17">
        <v>44255</v>
      </c>
    </row>
    <row r="26018" spans="1:8" x14ac:dyDescent="0.2">
      <c r="A26018" t="s">
        <v>162</v>
      </c>
      <c r="B26018">
        <v>395167</v>
      </c>
      <c r="D26018" t="s">
        <v>91</v>
      </c>
      <c r="G26018" s="7">
        <v>1262</v>
      </c>
      <c r="H26018" s="17">
        <v>44255</v>
      </c>
    </row>
    <row r="26019" spans="1:8" x14ac:dyDescent="0.2">
      <c r="A26019" t="s">
        <v>162</v>
      </c>
      <c r="B26019">
        <v>753924</v>
      </c>
      <c r="D26019" t="s">
        <v>92</v>
      </c>
      <c r="G26019" s="7">
        <v>2418</v>
      </c>
      <c r="H26019" s="17">
        <v>44255</v>
      </c>
    </row>
    <row r="26020" spans="1:8" x14ac:dyDescent="0.2">
      <c r="A26020" t="s">
        <v>162</v>
      </c>
      <c r="B26020">
        <v>395169</v>
      </c>
      <c r="D26020" t="s">
        <v>94</v>
      </c>
      <c r="G26020" s="7">
        <v>1056</v>
      </c>
      <c r="H26020" s="17">
        <v>44255</v>
      </c>
    </row>
    <row r="26021" spans="1:8" x14ac:dyDescent="0.2">
      <c r="A26021" t="s">
        <v>162</v>
      </c>
      <c r="B26021">
        <v>394619</v>
      </c>
      <c r="D26021" t="s">
        <v>95</v>
      </c>
      <c r="G26021" s="7">
        <v>1684</v>
      </c>
      <c r="H26021" s="17">
        <v>44255</v>
      </c>
    </row>
    <row r="26022" spans="1:8" x14ac:dyDescent="0.2">
      <c r="A26022" t="s">
        <v>162</v>
      </c>
      <c r="B26022">
        <v>395238</v>
      </c>
      <c r="D26022" t="s">
        <v>96</v>
      </c>
      <c r="G26022" s="7">
        <v>1551</v>
      </c>
      <c r="H26022" s="17">
        <v>44255</v>
      </c>
    </row>
    <row r="26023" spans="1:8" x14ac:dyDescent="0.2">
      <c r="A26023" t="s">
        <v>162</v>
      </c>
      <c r="B26023">
        <v>394415</v>
      </c>
      <c r="D26023" t="s">
        <v>97</v>
      </c>
      <c r="G26023" s="7">
        <v>2404</v>
      </c>
      <c r="H26023" s="17">
        <v>44255</v>
      </c>
    </row>
    <row r="26024" spans="1:8" x14ac:dyDescent="0.2">
      <c r="A26024" t="s">
        <v>162</v>
      </c>
      <c r="B26024">
        <v>394312</v>
      </c>
      <c r="D26024" t="s">
        <v>98</v>
      </c>
      <c r="G26024" s="7">
        <v>1237</v>
      </c>
      <c r="H26024" s="17">
        <v>44255</v>
      </c>
    </row>
    <row r="26025" spans="1:8" x14ac:dyDescent="0.2">
      <c r="A26025" t="s">
        <v>162</v>
      </c>
      <c r="B26025">
        <v>394308</v>
      </c>
      <c r="D26025" t="s">
        <v>100</v>
      </c>
      <c r="G26025" s="7">
        <v>1261</v>
      </c>
      <c r="H26025" s="17">
        <v>44255</v>
      </c>
    </row>
    <row r="26026" spans="1:8" x14ac:dyDescent="0.2">
      <c r="A26026" t="s">
        <v>162</v>
      </c>
      <c r="B26026">
        <v>394938</v>
      </c>
      <c r="D26026" t="s">
        <v>101</v>
      </c>
      <c r="G26026" s="7">
        <v>1124</v>
      </c>
      <c r="H26026" s="17">
        <v>44255</v>
      </c>
    </row>
    <row r="26027" spans="1:8" x14ac:dyDescent="0.2">
      <c r="A26027" t="s">
        <v>162</v>
      </c>
      <c r="B26027">
        <v>394908</v>
      </c>
      <c r="D26027" t="s">
        <v>103</v>
      </c>
      <c r="G26027" s="7">
        <v>1476</v>
      </c>
      <c r="H26027" s="17">
        <v>44255</v>
      </c>
    </row>
    <row r="26028" spans="1:8" x14ac:dyDescent="0.2">
      <c r="A26028" t="s">
        <v>162</v>
      </c>
      <c r="B26028">
        <v>394357</v>
      </c>
      <c r="D26028" t="s">
        <v>104</v>
      </c>
      <c r="G26028" s="7">
        <v>1345</v>
      </c>
      <c r="H26028" s="17">
        <v>44255</v>
      </c>
    </row>
    <row r="26029" spans="1:8" x14ac:dyDescent="0.2">
      <c r="A26029" t="s">
        <v>162</v>
      </c>
      <c r="B26029">
        <v>394753</v>
      </c>
      <c r="D26029" t="s">
        <v>105</v>
      </c>
      <c r="G26029" s="7">
        <v>1330</v>
      </c>
      <c r="H26029" s="17">
        <v>44255</v>
      </c>
    </row>
    <row r="26030" spans="1:8" x14ac:dyDescent="0.2">
      <c r="A26030" t="s">
        <v>162</v>
      </c>
      <c r="B26030">
        <v>394653</v>
      </c>
      <c r="D26030" t="s">
        <v>106</v>
      </c>
      <c r="G26030" s="7">
        <v>1199</v>
      </c>
      <c r="H26030" s="17">
        <v>44255</v>
      </c>
    </row>
    <row r="26031" spans="1:8" x14ac:dyDescent="0.2">
      <c r="A26031" t="s">
        <v>162</v>
      </c>
      <c r="B26031">
        <v>394952</v>
      </c>
      <c r="D26031" t="s">
        <v>108</v>
      </c>
      <c r="G26031" s="7">
        <v>2633</v>
      </c>
      <c r="H26031" s="17">
        <v>44255</v>
      </c>
    </row>
    <row r="26032" spans="1:8" x14ac:dyDescent="0.2">
      <c r="A26032" t="s">
        <v>162</v>
      </c>
      <c r="B26032">
        <v>394318</v>
      </c>
      <c r="D26032" t="s">
        <v>109</v>
      </c>
      <c r="G26032" s="7">
        <v>1537</v>
      </c>
      <c r="H26032" s="17">
        <v>44255</v>
      </c>
    </row>
    <row r="26033" spans="1:8" x14ac:dyDescent="0.2">
      <c r="A26033" t="s">
        <v>162</v>
      </c>
      <c r="B26033">
        <v>394561</v>
      </c>
      <c r="D26033" t="s">
        <v>110</v>
      </c>
      <c r="G26033" s="7">
        <v>1154</v>
      </c>
      <c r="H26033" s="17">
        <v>44255</v>
      </c>
    </row>
    <row r="26034" spans="1:8" x14ac:dyDescent="0.2">
      <c r="A26034" t="s">
        <v>162</v>
      </c>
      <c r="B26034">
        <v>394367</v>
      </c>
      <c r="D26034" t="s">
        <v>111</v>
      </c>
      <c r="G26034" s="7">
        <v>1225</v>
      </c>
      <c r="H26034" s="17">
        <v>44255</v>
      </c>
    </row>
    <row r="26035" spans="1:8" x14ac:dyDescent="0.2">
      <c r="A26035" t="s">
        <v>162</v>
      </c>
      <c r="B26035">
        <v>394521</v>
      </c>
      <c r="D26035" t="s">
        <v>112</v>
      </c>
      <c r="G26035" s="7">
        <v>1075</v>
      </c>
      <c r="H26035" s="17">
        <v>44255</v>
      </c>
    </row>
    <row r="26036" spans="1:8" x14ac:dyDescent="0.2">
      <c r="A26036" t="s">
        <v>162</v>
      </c>
      <c r="B26036">
        <v>394843</v>
      </c>
      <c r="D26036" t="s">
        <v>113</v>
      </c>
      <c r="G26036" s="7">
        <v>995</v>
      </c>
      <c r="H26036" s="17">
        <v>44255</v>
      </c>
    </row>
    <row r="26037" spans="1:8" x14ac:dyDescent="0.2">
      <c r="A26037" t="s">
        <v>162</v>
      </c>
      <c r="B26037">
        <v>394486</v>
      </c>
      <c r="D26037" t="s">
        <v>114</v>
      </c>
      <c r="G26037" s="7">
        <v>1223</v>
      </c>
      <c r="H26037" s="17">
        <v>44255</v>
      </c>
    </row>
    <row r="26038" spans="1:8" x14ac:dyDescent="0.2">
      <c r="A26038" t="s">
        <v>162</v>
      </c>
      <c r="B26038">
        <v>394648</v>
      </c>
      <c r="D26038" t="s">
        <v>115</v>
      </c>
      <c r="G26038" s="7">
        <v>1313</v>
      </c>
      <c r="H26038" s="17">
        <v>44255</v>
      </c>
    </row>
    <row r="26039" spans="1:8" x14ac:dyDescent="0.2">
      <c r="A26039" t="s">
        <v>162</v>
      </c>
      <c r="B26039">
        <v>394304</v>
      </c>
      <c r="D26039" t="s">
        <v>116</v>
      </c>
      <c r="G26039" s="7">
        <v>999</v>
      </c>
      <c r="H26039" s="17">
        <v>44255</v>
      </c>
    </row>
    <row r="26040" spans="1:8" x14ac:dyDescent="0.2">
      <c r="A26040" t="s">
        <v>162</v>
      </c>
      <c r="B26040">
        <v>753906</v>
      </c>
      <c r="D26040" t="s">
        <v>117</v>
      </c>
      <c r="G26040" s="7">
        <v>1677</v>
      </c>
      <c r="H26040" s="17">
        <v>44255</v>
      </c>
    </row>
    <row r="26041" spans="1:8" x14ac:dyDescent="0.2">
      <c r="A26041" t="s">
        <v>162</v>
      </c>
      <c r="B26041">
        <v>394798</v>
      </c>
      <c r="D26041" t="s">
        <v>118</v>
      </c>
      <c r="G26041" s="7">
        <v>939</v>
      </c>
      <c r="H26041" s="17">
        <v>44255</v>
      </c>
    </row>
    <row r="26042" spans="1:8" x14ac:dyDescent="0.2">
      <c r="A26042" t="s">
        <v>162</v>
      </c>
      <c r="B26042">
        <v>395134</v>
      </c>
      <c r="D26042" t="s">
        <v>120</v>
      </c>
      <c r="G26042" s="7">
        <v>2160</v>
      </c>
      <c r="H26042" s="17">
        <v>44255</v>
      </c>
    </row>
    <row r="26043" spans="1:8" x14ac:dyDescent="0.2">
      <c r="A26043" t="s">
        <v>162</v>
      </c>
      <c r="B26043">
        <v>394457</v>
      </c>
      <c r="D26043" t="s">
        <v>121</v>
      </c>
      <c r="G26043" s="7">
        <v>1512</v>
      </c>
      <c r="H26043" s="17">
        <v>44255</v>
      </c>
    </row>
    <row r="26044" spans="1:8" x14ac:dyDescent="0.2">
      <c r="A26044" t="s">
        <v>162</v>
      </c>
      <c r="B26044">
        <v>395143</v>
      </c>
      <c r="D26044" t="s">
        <v>122</v>
      </c>
      <c r="G26044" s="7">
        <v>1217</v>
      </c>
      <c r="H26044" s="17">
        <v>44255</v>
      </c>
    </row>
    <row r="26045" spans="1:8" x14ac:dyDescent="0.2">
      <c r="A26045" t="s">
        <v>162</v>
      </c>
      <c r="B26045">
        <v>394484</v>
      </c>
      <c r="D26045" t="s">
        <v>123</v>
      </c>
      <c r="G26045" s="7">
        <v>1610</v>
      </c>
      <c r="H26045" s="17">
        <v>44255</v>
      </c>
    </row>
    <row r="26046" spans="1:8" x14ac:dyDescent="0.2">
      <c r="A26046" t="s">
        <v>162</v>
      </c>
      <c r="B26046">
        <v>395235</v>
      </c>
      <c r="D26046" t="s">
        <v>124</v>
      </c>
      <c r="G26046" s="7">
        <v>1419</v>
      </c>
      <c r="H26046" s="17">
        <v>44255</v>
      </c>
    </row>
    <row r="26047" spans="1:8" x14ac:dyDescent="0.2">
      <c r="A26047" t="s">
        <v>162</v>
      </c>
      <c r="B26047">
        <v>395224</v>
      </c>
      <c r="D26047" t="s">
        <v>125</v>
      </c>
      <c r="G26047" s="7">
        <v>849</v>
      </c>
      <c r="H26047" s="17">
        <v>44255</v>
      </c>
    </row>
    <row r="26048" spans="1:8" x14ac:dyDescent="0.2">
      <c r="A26048" t="s">
        <v>162</v>
      </c>
      <c r="B26048">
        <v>395115</v>
      </c>
      <c r="D26048" t="s">
        <v>127</v>
      </c>
      <c r="G26048" s="7">
        <v>1450</v>
      </c>
      <c r="H26048" s="17">
        <v>44255</v>
      </c>
    </row>
    <row r="26049" spans="1:8" x14ac:dyDescent="0.2">
      <c r="A26049" t="s">
        <v>162</v>
      </c>
      <c r="B26049">
        <v>394440</v>
      </c>
      <c r="D26049" t="s">
        <v>128</v>
      </c>
      <c r="G26049" s="7">
        <v>1525</v>
      </c>
      <c r="H26049" s="17">
        <v>44255</v>
      </c>
    </row>
    <row r="26050" spans="1:8" x14ac:dyDescent="0.2">
      <c r="A26050" t="s">
        <v>162</v>
      </c>
      <c r="B26050">
        <v>394399</v>
      </c>
      <c r="D26050" t="s">
        <v>129</v>
      </c>
      <c r="G26050" s="7">
        <v>1607</v>
      </c>
      <c r="H26050" s="17">
        <v>44255</v>
      </c>
    </row>
    <row r="26051" spans="1:8" x14ac:dyDescent="0.2">
      <c r="A26051" t="s">
        <v>162</v>
      </c>
      <c r="B26051">
        <v>395160</v>
      </c>
      <c r="D26051" t="s">
        <v>131</v>
      </c>
      <c r="G26051" s="7">
        <v>1006</v>
      </c>
      <c r="H26051" s="17">
        <v>44255</v>
      </c>
    </row>
    <row r="26052" spans="1:8" x14ac:dyDescent="0.2">
      <c r="A26052" t="s">
        <v>162</v>
      </c>
      <c r="B26052">
        <v>394816</v>
      </c>
      <c r="D26052" t="s">
        <v>132</v>
      </c>
      <c r="G26052" s="7">
        <v>1286</v>
      </c>
      <c r="H26052" s="17">
        <v>44255</v>
      </c>
    </row>
    <row r="26053" spans="1:8" x14ac:dyDescent="0.2">
      <c r="A26053" t="s">
        <v>162</v>
      </c>
      <c r="B26053">
        <v>394766</v>
      </c>
      <c r="D26053" t="s">
        <v>133</v>
      </c>
      <c r="G26053" s="7">
        <v>1433</v>
      </c>
      <c r="H26053" s="17">
        <v>44255</v>
      </c>
    </row>
    <row r="26054" spans="1:8" x14ac:dyDescent="0.2">
      <c r="A26054" t="s">
        <v>162</v>
      </c>
      <c r="B26054">
        <v>394931</v>
      </c>
      <c r="D26054" t="s">
        <v>134</v>
      </c>
      <c r="G26054" s="7">
        <v>1387</v>
      </c>
      <c r="H26054" s="17">
        <v>44255</v>
      </c>
    </row>
    <row r="26055" spans="1:8" x14ac:dyDescent="0.2">
      <c r="A26055" t="s">
        <v>162</v>
      </c>
      <c r="B26055">
        <v>394528</v>
      </c>
      <c r="D26055" t="s">
        <v>135</v>
      </c>
      <c r="G26055" s="7">
        <v>1460</v>
      </c>
      <c r="H26055" s="17">
        <v>44255</v>
      </c>
    </row>
    <row r="26056" spans="1:8" x14ac:dyDescent="0.2">
      <c r="A26056" t="s">
        <v>162</v>
      </c>
      <c r="B26056">
        <v>394531</v>
      </c>
      <c r="D26056" t="s">
        <v>136</v>
      </c>
      <c r="G26056" s="7">
        <v>1103</v>
      </c>
      <c r="H26056" s="17">
        <v>44255</v>
      </c>
    </row>
    <row r="26057" spans="1:8" x14ac:dyDescent="0.2">
      <c r="A26057" t="s">
        <v>162</v>
      </c>
      <c r="B26057">
        <v>394711</v>
      </c>
      <c r="D26057" t="s">
        <v>138</v>
      </c>
      <c r="G26057" s="7">
        <v>1237</v>
      </c>
      <c r="H26057" s="17">
        <v>44255</v>
      </c>
    </row>
    <row r="26058" spans="1:8" x14ac:dyDescent="0.2">
      <c r="A26058" t="s">
        <v>162</v>
      </c>
      <c r="B26058">
        <v>395245</v>
      </c>
      <c r="D26058" t="s">
        <v>163</v>
      </c>
      <c r="G26058" s="7">
        <v>775</v>
      </c>
      <c r="H26058" s="17">
        <v>44255</v>
      </c>
    </row>
    <row r="26059" spans="1:8" x14ac:dyDescent="0.2">
      <c r="A26059" t="s">
        <v>162</v>
      </c>
      <c r="B26059">
        <v>394352</v>
      </c>
      <c r="D26059" t="s">
        <v>140</v>
      </c>
      <c r="G26059" s="7">
        <v>1147</v>
      </c>
      <c r="H26059" s="17">
        <v>44255</v>
      </c>
    </row>
    <row r="26060" spans="1:8" x14ac:dyDescent="0.2">
      <c r="A26060" t="s">
        <v>162</v>
      </c>
      <c r="B26060">
        <v>395075</v>
      </c>
      <c r="D26060" t="s">
        <v>164</v>
      </c>
      <c r="G26060" s="7">
        <v>962</v>
      </c>
      <c r="H26060" s="17">
        <v>44255</v>
      </c>
    </row>
    <row r="26061" spans="1:8" x14ac:dyDescent="0.2">
      <c r="A26061" t="s">
        <v>162</v>
      </c>
      <c r="B26061">
        <v>394666</v>
      </c>
      <c r="D26061" t="s">
        <v>141</v>
      </c>
      <c r="G26061" s="7">
        <v>1121</v>
      </c>
      <c r="H26061" s="17">
        <v>44255</v>
      </c>
    </row>
    <row r="26062" spans="1:8" x14ac:dyDescent="0.2">
      <c r="A26062" t="s">
        <v>162</v>
      </c>
      <c r="B26062">
        <v>394957</v>
      </c>
      <c r="D26062" t="s">
        <v>165</v>
      </c>
      <c r="G26062" s="7">
        <v>1529</v>
      </c>
      <c r="H26062" s="17">
        <v>44255</v>
      </c>
    </row>
    <row r="26063" spans="1:8" x14ac:dyDescent="0.2">
      <c r="A26063" t="s">
        <v>162</v>
      </c>
      <c r="B26063">
        <v>395113</v>
      </c>
      <c r="D26063" t="s">
        <v>166</v>
      </c>
      <c r="G26063" s="7">
        <v>1385</v>
      </c>
      <c r="H26063" s="17">
        <v>44255</v>
      </c>
    </row>
    <row r="26064" spans="1:8" x14ac:dyDescent="0.2">
      <c r="A26064" t="s">
        <v>162</v>
      </c>
      <c r="B26064">
        <v>395006</v>
      </c>
      <c r="D26064" t="s">
        <v>142</v>
      </c>
      <c r="G26064" s="7">
        <v>1439</v>
      </c>
      <c r="H26064" s="17">
        <v>44255</v>
      </c>
    </row>
    <row r="26065" spans="1:8" x14ac:dyDescent="0.2">
      <c r="A26065" t="s">
        <v>162</v>
      </c>
      <c r="B26065">
        <v>394549</v>
      </c>
      <c r="D26065" t="s">
        <v>167</v>
      </c>
      <c r="G26065" s="7">
        <v>1402</v>
      </c>
      <c r="H26065" s="17">
        <v>44255</v>
      </c>
    </row>
    <row r="26066" spans="1:8" x14ac:dyDescent="0.2">
      <c r="A26066" t="s">
        <v>162</v>
      </c>
      <c r="B26066">
        <v>394995</v>
      </c>
      <c r="D26066" t="s">
        <v>168</v>
      </c>
      <c r="G26066" s="7">
        <v>1760</v>
      </c>
      <c r="H26066" s="17">
        <v>44255</v>
      </c>
    </row>
    <row r="26067" spans="1:8" x14ac:dyDescent="0.2">
      <c r="A26067" t="s">
        <v>162</v>
      </c>
      <c r="B26067">
        <v>394602</v>
      </c>
      <c r="D26067" t="s">
        <v>143</v>
      </c>
      <c r="G26067" s="7">
        <v>1580</v>
      </c>
      <c r="H26067" s="17">
        <v>44255</v>
      </c>
    </row>
    <row r="26068" spans="1:8" x14ac:dyDescent="0.2">
      <c r="A26068" t="s">
        <v>162</v>
      </c>
      <c r="B26068">
        <v>394405</v>
      </c>
      <c r="D26068" t="s">
        <v>169</v>
      </c>
      <c r="G26068" s="7">
        <v>1960</v>
      </c>
      <c r="H26068" s="17">
        <v>44255</v>
      </c>
    </row>
    <row r="26069" spans="1:8" x14ac:dyDescent="0.2">
      <c r="A26069" t="s">
        <v>162</v>
      </c>
      <c r="B26069">
        <v>394623</v>
      </c>
      <c r="D26069" t="s">
        <v>170</v>
      </c>
      <c r="G26069" s="7">
        <v>1372</v>
      </c>
      <c r="H26069" s="17">
        <v>44255</v>
      </c>
    </row>
    <row r="26070" spans="1:8" x14ac:dyDescent="0.2">
      <c r="A26070" t="s">
        <v>145</v>
      </c>
      <c r="B26070">
        <v>102001</v>
      </c>
      <c r="C26070">
        <v>0</v>
      </c>
      <c r="D26070" t="s">
        <v>5</v>
      </c>
      <c r="E26070" t="s">
        <v>6</v>
      </c>
      <c r="G26070" s="7">
        <v>349999</v>
      </c>
      <c r="H26070" s="17">
        <v>44286</v>
      </c>
    </row>
    <row r="26071" spans="1:8" x14ac:dyDescent="0.2">
      <c r="A26071" t="s">
        <v>145</v>
      </c>
      <c r="B26071">
        <v>394913</v>
      </c>
      <c r="C26071">
        <v>1</v>
      </c>
      <c r="D26071" t="s">
        <v>7</v>
      </c>
      <c r="E26071" t="s">
        <v>8</v>
      </c>
      <c r="F26071" t="s">
        <v>9</v>
      </c>
      <c r="G26071" s="7">
        <v>679000</v>
      </c>
      <c r="H26071" s="17">
        <v>44286</v>
      </c>
    </row>
    <row r="26072" spans="1:8" x14ac:dyDescent="0.2">
      <c r="A26072" t="s">
        <v>145</v>
      </c>
      <c r="B26072">
        <v>753899</v>
      </c>
      <c r="C26072">
        <v>2</v>
      </c>
      <c r="D26072" t="s">
        <v>10</v>
      </c>
      <c r="E26072" t="s">
        <v>8</v>
      </c>
      <c r="F26072" t="s">
        <v>11</v>
      </c>
      <c r="G26072" s="7">
        <v>1188000</v>
      </c>
      <c r="H26072" s="17">
        <v>44286</v>
      </c>
    </row>
    <row r="26073" spans="1:8" x14ac:dyDescent="0.2">
      <c r="A26073" t="s">
        <v>145</v>
      </c>
      <c r="B26073">
        <v>394463</v>
      </c>
      <c r="C26073">
        <v>3</v>
      </c>
      <c r="D26073" t="s">
        <v>12</v>
      </c>
      <c r="E26073" t="s">
        <v>8</v>
      </c>
      <c r="F26073" t="s">
        <v>13</v>
      </c>
      <c r="G26073" s="7">
        <v>350000</v>
      </c>
      <c r="H26073" s="17">
        <v>44286</v>
      </c>
    </row>
    <row r="26074" spans="1:8" x14ac:dyDescent="0.2">
      <c r="A26074" t="s">
        <v>145</v>
      </c>
      <c r="B26074">
        <v>394514</v>
      </c>
      <c r="C26074">
        <v>4</v>
      </c>
      <c r="D26074" t="s">
        <v>14</v>
      </c>
      <c r="E26074" t="s">
        <v>8</v>
      </c>
      <c r="F26074" t="s">
        <v>15</v>
      </c>
      <c r="G26074" s="7">
        <v>371990</v>
      </c>
      <c r="H26074" s="17">
        <v>44286</v>
      </c>
    </row>
    <row r="26075" spans="1:8" x14ac:dyDescent="0.2">
      <c r="A26075" t="s">
        <v>145</v>
      </c>
      <c r="B26075">
        <v>394974</v>
      </c>
      <c r="C26075">
        <v>5</v>
      </c>
      <c r="D26075" t="s">
        <v>16</v>
      </c>
      <c r="E26075" t="s">
        <v>8</v>
      </c>
      <c r="F26075" t="s">
        <v>17</v>
      </c>
      <c r="G26075" s="7">
        <v>322990</v>
      </c>
      <c r="H26075" s="17">
        <v>44286</v>
      </c>
    </row>
    <row r="26076" spans="1:8" x14ac:dyDescent="0.2">
      <c r="A26076" t="s">
        <v>145</v>
      </c>
      <c r="B26076">
        <v>394692</v>
      </c>
      <c r="C26076">
        <v>6</v>
      </c>
      <c r="D26076" t="s">
        <v>18</v>
      </c>
      <c r="E26076" t="s">
        <v>8</v>
      </c>
      <c r="F26076" t="s">
        <v>15</v>
      </c>
      <c r="G26076" s="7">
        <v>356490</v>
      </c>
      <c r="H26076" s="17">
        <v>44286</v>
      </c>
    </row>
    <row r="26077" spans="1:8" x14ac:dyDescent="0.2">
      <c r="A26077" t="s">
        <v>145</v>
      </c>
      <c r="B26077">
        <v>395209</v>
      </c>
      <c r="C26077">
        <v>7</v>
      </c>
      <c r="D26077" t="s">
        <v>19</v>
      </c>
      <c r="E26077" t="s">
        <v>8</v>
      </c>
      <c r="F26077" t="s">
        <v>20</v>
      </c>
      <c r="G26077" s="7">
        <v>520000</v>
      </c>
      <c r="H26077" s="17">
        <v>44286</v>
      </c>
    </row>
    <row r="26078" spans="1:8" x14ac:dyDescent="0.2">
      <c r="A26078" t="s">
        <v>145</v>
      </c>
      <c r="B26078">
        <v>394856</v>
      </c>
      <c r="C26078">
        <v>8</v>
      </c>
      <c r="D26078" t="s">
        <v>21</v>
      </c>
      <c r="E26078" t="s">
        <v>8</v>
      </c>
      <c r="F26078" t="s">
        <v>22</v>
      </c>
      <c r="G26078" s="7">
        <v>550000</v>
      </c>
      <c r="H26078" s="17">
        <v>44286</v>
      </c>
    </row>
    <row r="26079" spans="1:8" x14ac:dyDescent="0.2">
      <c r="A26079" t="s">
        <v>145</v>
      </c>
      <c r="B26079">
        <v>394347</v>
      </c>
      <c r="C26079">
        <v>9</v>
      </c>
      <c r="D26079" t="s">
        <v>23</v>
      </c>
      <c r="E26079" t="s">
        <v>8</v>
      </c>
      <c r="F26079" t="s">
        <v>24</v>
      </c>
      <c r="G26079" s="7">
        <v>385900</v>
      </c>
      <c r="H26079" s="17">
        <v>44286</v>
      </c>
    </row>
    <row r="26080" spans="1:8" x14ac:dyDescent="0.2">
      <c r="A26080" t="s">
        <v>145</v>
      </c>
      <c r="B26080">
        <v>394404</v>
      </c>
      <c r="C26080">
        <v>10</v>
      </c>
      <c r="D26080" t="s">
        <v>25</v>
      </c>
      <c r="E26080" t="s">
        <v>8</v>
      </c>
      <c r="F26080" t="s">
        <v>26</v>
      </c>
      <c r="G26080" s="7">
        <v>749900</v>
      </c>
      <c r="H26080" s="17">
        <v>44286</v>
      </c>
    </row>
    <row r="26081" spans="1:8" x14ac:dyDescent="0.2">
      <c r="A26081" t="s">
        <v>145</v>
      </c>
      <c r="B26081">
        <v>395057</v>
      </c>
      <c r="C26081">
        <v>11</v>
      </c>
      <c r="D26081" t="s">
        <v>27</v>
      </c>
      <c r="E26081" t="s">
        <v>8</v>
      </c>
      <c r="F26081" t="s">
        <v>11</v>
      </c>
      <c r="G26081" s="7">
        <v>1195000</v>
      </c>
      <c r="H26081" s="17">
        <v>44286</v>
      </c>
    </row>
    <row r="26082" spans="1:8" x14ac:dyDescent="0.2">
      <c r="A26082" t="s">
        <v>145</v>
      </c>
      <c r="B26082">
        <v>394532</v>
      </c>
      <c r="C26082">
        <v>12</v>
      </c>
      <c r="D26082" t="s">
        <v>28</v>
      </c>
      <c r="E26082" t="s">
        <v>8</v>
      </c>
      <c r="F26082" t="s">
        <v>29</v>
      </c>
      <c r="G26082" s="7">
        <v>283900</v>
      </c>
      <c r="H26082" s="17">
        <v>44286</v>
      </c>
    </row>
    <row r="26083" spans="1:8" x14ac:dyDescent="0.2">
      <c r="A26083" t="s">
        <v>145</v>
      </c>
      <c r="B26083">
        <v>395025</v>
      </c>
      <c r="C26083">
        <v>13</v>
      </c>
      <c r="D26083" t="s">
        <v>30</v>
      </c>
      <c r="E26083" t="s">
        <v>8</v>
      </c>
      <c r="F26083" t="s">
        <v>11</v>
      </c>
      <c r="G26083" s="7">
        <v>519000</v>
      </c>
      <c r="H26083" s="17">
        <v>44286</v>
      </c>
    </row>
    <row r="26084" spans="1:8" x14ac:dyDescent="0.2">
      <c r="A26084" t="s">
        <v>145</v>
      </c>
      <c r="B26084">
        <v>394976</v>
      </c>
      <c r="C26084">
        <v>14</v>
      </c>
      <c r="D26084" t="s">
        <v>31</v>
      </c>
      <c r="E26084" t="s">
        <v>8</v>
      </c>
      <c r="F26084" t="s">
        <v>32</v>
      </c>
      <c r="G26084" s="7">
        <v>434900</v>
      </c>
      <c r="H26084" s="17">
        <v>44286</v>
      </c>
    </row>
    <row r="26085" spans="1:8" x14ac:dyDescent="0.2">
      <c r="A26085" t="s">
        <v>145</v>
      </c>
      <c r="B26085">
        <v>395078</v>
      </c>
      <c r="C26085">
        <v>15</v>
      </c>
      <c r="D26085" t="s">
        <v>33</v>
      </c>
      <c r="E26085" t="s">
        <v>8</v>
      </c>
      <c r="F26085" t="s">
        <v>34</v>
      </c>
      <c r="G26085" s="7">
        <v>749950</v>
      </c>
      <c r="H26085" s="17">
        <v>44286</v>
      </c>
    </row>
    <row r="26086" spans="1:8" x14ac:dyDescent="0.2">
      <c r="A26086" t="s">
        <v>145</v>
      </c>
      <c r="B26086">
        <v>394865</v>
      </c>
      <c r="C26086">
        <v>16</v>
      </c>
      <c r="D26086" t="s">
        <v>35</v>
      </c>
      <c r="E26086" t="s">
        <v>8</v>
      </c>
      <c r="F26086" t="s">
        <v>36</v>
      </c>
      <c r="G26086" s="7">
        <v>417082</v>
      </c>
      <c r="H26086" s="17">
        <v>44286</v>
      </c>
    </row>
    <row r="26087" spans="1:8" x14ac:dyDescent="0.2">
      <c r="A26087" t="s">
        <v>145</v>
      </c>
      <c r="B26087">
        <v>395056</v>
      </c>
      <c r="C26087">
        <v>17</v>
      </c>
      <c r="D26087" t="s">
        <v>37</v>
      </c>
      <c r="E26087" t="s">
        <v>8</v>
      </c>
      <c r="F26087" t="s">
        <v>11</v>
      </c>
      <c r="G26087" s="7">
        <v>899000</v>
      </c>
      <c r="H26087" s="17">
        <v>44286</v>
      </c>
    </row>
    <row r="26088" spans="1:8" x14ac:dyDescent="0.2">
      <c r="A26088" t="s">
        <v>145</v>
      </c>
      <c r="B26088">
        <v>395121</v>
      </c>
      <c r="C26088">
        <v>18</v>
      </c>
      <c r="D26088" t="s">
        <v>38</v>
      </c>
      <c r="E26088" t="s">
        <v>8</v>
      </c>
      <c r="F26088" t="s">
        <v>39</v>
      </c>
      <c r="G26088" s="7">
        <v>268900</v>
      </c>
      <c r="H26088" s="17">
        <v>44286</v>
      </c>
    </row>
    <row r="26089" spans="1:8" x14ac:dyDescent="0.2">
      <c r="A26089" t="s">
        <v>145</v>
      </c>
      <c r="B26089">
        <v>395148</v>
      </c>
      <c r="C26089">
        <v>19</v>
      </c>
      <c r="D26089" t="s">
        <v>40</v>
      </c>
      <c r="E26089" t="s">
        <v>8</v>
      </c>
      <c r="F26089" t="s">
        <v>22</v>
      </c>
      <c r="G26089" s="7">
        <v>339500</v>
      </c>
      <c r="H26089" s="17">
        <v>44286</v>
      </c>
    </row>
    <row r="26090" spans="1:8" x14ac:dyDescent="0.2">
      <c r="A26090" t="s">
        <v>145</v>
      </c>
      <c r="B26090">
        <v>394358</v>
      </c>
      <c r="C26090">
        <v>20</v>
      </c>
      <c r="D26090" t="s">
        <v>41</v>
      </c>
      <c r="E26090" t="s">
        <v>8</v>
      </c>
      <c r="F26090" t="s">
        <v>42</v>
      </c>
      <c r="G26090" s="7">
        <v>349999</v>
      </c>
      <c r="H26090" s="17">
        <v>44286</v>
      </c>
    </row>
    <row r="26091" spans="1:8" x14ac:dyDescent="0.2">
      <c r="A26091" t="s">
        <v>145</v>
      </c>
      <c r="B26091">
        <v>394530</v>
      </c>
      <c r="C26091">
        <v>21</v>
      </c>
      <c r="D26091" t="s">
        <v>43</v>
      </c>
      <c r="E26091" t="s">
        <v>8</v>
      </c>
      <c r="F26091" t="s">
        <v>44</v>
      </c>
      <c r="G26091" s="7">
        <v>625000</v>
      </c>
      <c r="H26091" s="17">
        <v>44286</v>
      </c>
    </row>
    <row r="26092" spans="1:8" x14ac:dyDescent="0.2">
      <c r="A26092" t="s">
        <v>145</v>
      </c>
      <c r="B26092">
        <v>394982</v>
      </c>
      <c r="C26092">
        <v>22</v>
      </c>
      <c r="D26092" t="s">
        <v>45</v>
      </c>
      <c r="E26092" t="s">
        <v>8</v>
      </c>
      <c r="F26092" t="s">
        <v>17</v>
      </c>
      <c r="G26092" s="7">
        <v>219000</v>
      </c>
      <c r="H26092" s="17">
        <v>44286</v>
      </c>
    </row>
    <row r="26093" spans="1:8" x14ac:dyDescent="0.2">
      <c r="A26093" t="s">
        <v>145</v>
      </c>
      <c r="B26093">
        <v>394998</v>
      </c>
      <c r="C26093">
        <v>23</v>
      </c>
      <c r="D26093" t="s">
        <v>46</v>
      </c>
      <c r="E26093" t="s">
        <v>8</v>
      </c>
      <c r="F26093" t="s">
        <v>47</v>
      </c>
      <c r="G26093" s="7">
        <v>599000</v>
      </c>
      <c r="H26093" s="17">
        <v>44286</v>
      </c>
    </row>
    <row r="26094" spans="1:8" x14ac:dyDescent="0.2">
      <c r="A26094" t="s">
        <v>145</v>
      </c>
      <c r="B26094">
        <v>394458</v>
      </c>
      <c r="C26094">
        <v>24</v>
      </c>
      <c r="D26094" t="s">
        <v>48</v>
      </c>
      <c r="E26094" t="s">
        <v>8</v>
      </c>
      <c r="F26094" t="s">
        <v>49</v>
      </c>
      <c r="G26094" s="7">
        <v>395890</v>
      </c>
      <c r="H26094" s="17">
        <v>44286</v>
      </c>
    </row>
    <row r="26095" spans="1:8" x14ac:dyDescent="0.2">
      <c r="A26095" t="s">
        <v>145</v>
      </c>
      <c r="B26095">
        <v>395045</v>
      </c>
      <c r="C26095">
        <v>25</v>
      </c>
      <c r="D26095" t="s">
        <v>50</v>
      </c>
      <c r="E26095" t="s">
        <v>8</v>
      </c>
      <c r="F26095" t="s">
        <v>11</v>
      </c>
      <c r="G26095" s="7">
        <v>599000</v>
      </c>
      <c r="H26095" s="17">
        <v>44286</v>
      </c>
    </row>
    <row r="26096" spans="1:8" x14ac:dyDescent="0.2">
      <c r="A26096" t="s">
        <v>145</v>
      </c>
      <c r="B26096">
        <v>395055</v>
      </c>
      <c r="C26096">
        <v>26</v>
      </c>
      <c r="D26096" t="s">
        <v>51</v>
      </c>
      <c r="E26096" t="s">
        <v>8</v>
      </c>
      <c r="F26096" t="s">
        <v>15</v>
      </c>
      <c r="G26096" s="7">
        <v>299900</v>
      </c>
      <c r="H26096" s="17">
        <v>44286</v>
      </c>
    </row>
    <row r="26097" spans="1:8" x14ac:dyDescent="0.2">
      <c r="A26097" t="s">
        <v>145</v>
      </c>
      <c r="B26097">
        <v>394943</v>
      </c>
      <c r="C26097">
        <v>27</v>
      </c>
      <c r="D26097" t="s">
        <v>52</v>
      </c>
      <c r="E26097" t="s">
        <v>8</v>
      </c>
      <c r="F26097" t="s">
        <v>22</v>
      </c>
      <c r="G26097" s="7">
        <v>383995</v>
      </c>
      <c r="H26097" s="17">
        <v>44286</v>
      </c>
    </row>
    <row r="26098" spans="1:8" x14ac:dyDescent="0.2">
      <c r="A26098" t="s">
        <v>145</v>
      </c>
      <c r="B26098">
        <v>394466</v>
      </c>
      <c r="C26098">
        <v>28</v>
      </c>
      <c r="D26098" t="s">
        <v>53</v>
      </c>
      <c r="E26098" t="s">
        <v>8</v>
      </c>
      <c r="F26098" t="s">
        <v>54</v>
      </c>
      <c r="G26098" s="7">
        <v>338900</v>
      </c>
      <c r="H26098" s="17">
        <v>44286</v>
      </c>
    </row>
    <row r="26099" spans="1:8" x14ac:dyDescent="0.2">
      <c r="A26099" t="s">
        <v>145</v>
      </c>
      <c r="B26099">
        <v>394475</v>
      </c>
      <c r="C26099">
        <v>29</v>
      </c>
      <c r="D26099" t="s">
        <v>55</v>
      </c>
      <c r="E26099" t="s">
        <v>8</v>
      </c>
      <c r="F26099" t="s">
        <v>54</v>
      </c>
      <c r="G26099" s="7">
        <v>230261</v>
      </c>
      <c r="H26099" s="17">
        <v>44286</v>
      </c>
    </row>
    <row r="26100" spans="1:8" x14ac:dyDescent="0.2">
      <c r="A26100" t="s">
        <v>145</v>
      </c>
      <c r="B26100">
        <v>394735</v>
      </c>
      <c r="C26100">
        <v>30</v>
      </c>
      <c r="D26100" t="s">
        <v>56</v>
      </c>
      <c r="E26100" t="s">
        <v>8</v>
      </c>
      <c r="F26100" t="s">
        <v>39</v>
      </c>
      <c r="G26100" s="7">
        <v>390000</v>
      </c>
      <c r="H26100" s="17">
        <v>44286</v>
      </c>
    </row>
    <row r="26101" spans="1:8" x14ac:dyDescent="0.2">
      <c r="A26101" t="s">
        <v>145</v>
      </c>
      <c r="B26101">
        <v>394775</v>
      </c>
      <c r="C26101">
        <v>31</v>
      </c>
      <c r="D26101" t="s">
        <v>57</v>
      </c>
      <c r="E26101" t="s">
        <v>8</v>
      </c>
      <c r="F26101" t="s">
        <v>58</v>
      </c>
      <c r="G26101" s="7">
        <v>415000</v>
      </c>
      <c r="H26101" s="17">
        <v>44286</v>
      </c>
    </row>
    <row r="26102" spans="1:8" x14ac:dyDescent="0.2">
      <c r="A26102" t="s">
        <v>145</v>
      </c>
      <c r="B26102">
        <v>394492</v>
      </c>
      <c r="C26102">
        <v>32</v>
      </c>
      <c r="D26102" t="s">
        <v>59</v>
      </c>
      <c r="E26102" t="s">
        <v>8</v>
      </c>
      <c r="F26102" t="s">
        <v>54</v>
      </c>
      <c r="G26102" s="7">
        <v>331990</v>
      </c>
      <c r="H26102" s="17">
        <v>44286</v>
      </c>
    </row>
    <row r="26103" spans="1:8" x14ac:dyDescent="0.2">
      <c r="A26103" t="s">
        <v>145</v>
      </c>
      <c r="B26103">
        <v>394705</v>
      </c>
      <c r="C26103">
        <v>33</v>
      </c>
      <c r="D26103" t="s">
        <v>60</v>
      </c>
      <c r="E26103" t="s">
        <v>8</v>
      </c>
      <c r="F26103" t="s">
        <v>61</v>
      </c>
      <c r="G26103" s="7">
        <v>290000</v>
      </c>
      <c r="H26103" s="17">
        <v>44286</v>
      </c>
    </row>
    <row r="26104" spans="1:8" x14ac:dyDescent="0.2">
      <c r="A26104" t="s">
        <v>145</v>
      </c>
      <c r="B26104">
        <v>395059</v>
      </c>
      <c r="C26104">
        <v>34</v>
      </c>
      <c r="D26104" t="s">
        <v>62</v>
      </c>
      <c r="E26104" t="s">
        <v>8</v>
      </c>
      <c r="F26104" t="s">
        <v>11</v>
      </c>
      <c r="G26104" s="7">
        <v>1480000</v>
      </c>
      <c r="H26104" s="17">
        <v>44286</v>
      </c>
    </row>
    <row r="26105" spans="1:8" x14ac:dyDescent="0.2">
      <c r="A26105" t="s">
        <v>145</v>
      </c>
      <c r="B26105">
        <v>394355</v>
      </c>
      <c r="C26105">
        <v>35</v>
      </c>
      <c r="D26105" t="s">
        <v>63</v>
      </c>
      <c r="E26105" t="s">
        <v>8</v>
      </c>
      <c r="F26105" t="s">
        <v>15</v>
      </c>
      <c r="G26105" s="7">
        <v>475000</v>
      </c>
      <c r="H26105" s="17">
        <v>44286</v>
      </c>
    </row>
    <row r="26106" spans="1:8" x14ac:dyDescent="0.2">
      <c r="A26106" t="s">
        <v>145</v>
      </c>
      <c r="B26106">
        <v>395194</v>
      </c>
      <c r="C26106">
        <v>36</v>
      </c>
      <c r="D26106" t="s">
        <v>64</v>
      </c>
      <c r="E26106" t="s">
        <v>8</v>
      </c>
      <c r="F26106" t="s">
        <v>65</v>
      </c>
      <c r="G26106" s="7">
        <v>314990</v>
      </c>
      <c r="H26106" s="17">
        <v>44286</v>
      </c>
    </row>
    <row r="26107" spans="1:8" x14ac:dyDescent="0.2">
      <c r="A26107" t="s">
        <v>145</v>
      </c>
      <c r="B26107">
        <v>394902</v>
      </c>
      <c r="C26107">
        <v>37</v>
      </c>
      <c r="D26107" t="s">
        <v>66</v>
      </c>
      <c r="E26107" t="s">
        <v>8</v>
      </c>
      <c r="F26107" t="s">
        <v>67</v>
      </c>
      <c r="G26107" s="7">
        <v>425000</v>
      </c>
      <c r="H26107" s="17">
        <v>44286</v>
      </c>
    </row>
    <row r="26108" spans="1:8" x14ac:dyDescent="0.2">
      <c r="A26108" t="s">
        <v>145</v>
      </c>
      <c r="B26108">
        <v>395005</v>
      </c>
      <c r="C26108">
        <v>38</v>
      </c>
      <c r="D26108" t="s">
        <v>68</v>
      </c>
      <c r="E26108" t="s">
        <v>8</v>
      </c>
      <c r="F26108" t="s">
        <v>69</v>
      </c>
      <c r="G26108" s="7">
        <v>449000</v>
      </c>
      <c r="H26108" s="17">
        <v>44286</v>
      </c>
    </row>
    <row r="26109" spans="1:8" x14ac:dyDescent="0.2">
      <c r="A26109" t="s">
        <v>145</v>
      </c>
      <c r="B26109">
        <v>394862</v>
      </c>
      <c r="C26109">
        <v>39</v>
      </c>
      <c r="D26109" t="s">
        <v>70</v>
      </c>
      <c r="E26109" t="s">
        <v>8</v>
      </c>
      <c r="F26109" t="s">
        <v>71</v>
      </c>
      <c r="G26109" s="7">
        <v>232500</v>
      </c>
      <c r="H26109" s="17">
        <v>44286</v>
      </c>
    </row>
    <row r="26110" spans="1:8" x14ac:dyDescent="0.2">
      <c r="A26110" t="s">
        <v>145</v>
      </c>
      <c r="B26110">
        <v>394714</v>
      </c>
      <c r="C26110">
        <v>40</v>
      </c>
      <c r="D26110" t="s">
        <v>72</v>
      </c>
      <c r="E26110" t="s">
        <v>8</v>
      </c>
      <c r="F26110" t="s">
        <v>22</v>
      </c>
      <c r="G26110" s="7">
        <v>326990</v>
      </c>
      <c r="H26110" s="17">
        <v>44286</v>
      </c>
    </row>
    <row r="26111" spans="1:8" x14ac:dyDescent="0.2">
      <c r="A26111" t="s">
        <v>145</v>
      </c>
      <c r="B26111">
        <v>394849</v>
      </c>
      <c r="C26111">
        <v>41</v>
      </c>
      <c r="D26111" t="s">
        <v>73</v>
      </c>
      <c r="E26111" t="s">
        <v>8</v>
      </c>
      <c r="F26111" t="s">
        <v>67</v>
      </c>
      <c r="G26111" s="7">
        <v>240500</v>
      </c>
      <c r="H26111" s="17">
        <v>44286</v>
      </c>
    </row>
    <row r="26112" spans="1:8" x14ac:dyDescent="0.2">
      <c r="A26112" t="s">
        <v>145</v>
      </c>
      <c r="B26112">
        <v>394935</v>
      </c>
      <c r="C26112">
        <v>42</v>
      </c>
      <c r="D26112" t="s">
        <v>74</v>
      </c>
      <c r="E26112" t="s">
        <v>8</v>
      </c>
      <c r="F26112" t="s">
        <v>75</v>
      </c>
      <c r="G26112" s="7">
        <v>313000</v>
      </c>
      <c r="H26112" s="17">
        <v>44286</v>
      </c>
    </row>
    <row r="26113" spans="1:8" x14ac:dyDescent="0.2">
      <c r="A26113" t="s">
        <v>145</v>
      </c>
      <c r="B26113">
        <v>394807</v>
      </c>
      <c r="C26113">
        <v>43</v>
      </c>
      <c r="D26113" t="s">
        <v>76</v>
      </c>
      <c r="E26113" t="s">
        <v>8</v>
      </c>
      <c r="F26113" t="s">
        <v>77</v>
      </c>
      <c r="G26113" s="7">
        <v>285990</v>
      </c>
      <c r="H26113" s="17">
        <v>44286</v>
      </c>
    </row>
    <row r="26114" spans="1:8" x14ac:dyDescent="0.2">
      <c r="A26114" t="s">
        <v>145</v>
      </c>
      <c r="B26114">
        <v>394669</v>
      </c>
      <c r="C26114">
        <v>44</v>
      </c>
      <c r="D26114" t="s">
        <v>78</v>
      </c>
      <c r="E26114" t="s">
        <v>8</v>
      </c>
      <c r="F26114" t="s">
        <v>79</v>
      </c>
      <c r="G26114" s="7">
        <v>398900</v>
      </c>
      <c r="H26114" s="17">
        <v>44286</v>
      </c>
    </row>
    <row r="26115" spans="1:8" x14ac:dyDescent="0.2">
      <c r="A26115" t="s">
        <v>145</v>
      </c>
      <c r="B26115">
        <v>395022</v>
      </c>
      <c r="C26115">
        <v>45</v>
      </c>
      <c r="D26115" t="s">
        <v>80</v>
      </c>
      <c r="E26115" t="s">
        <v>8</v>
      </c>
      <c r="F26115" t="s">
        <v>65</v>
      </c>
      <c r="G26115" s="7">
        <v>400000</v>
      </c>
      <c r="H26115" s="17">
        <v>44286</v>
      </c>
    </row>
    <row r="26116" spans="1:8" x14ac:dyDescent="0.2">
      <c r="A26116" t="s">
        <v>145</v>
      </c>
      <c r="B26116">
        <v>394910</v>
      </c>
      <c r="C26116">
        <v>46</v>
      </c>
      <c r="D26116" t="s">
        <v>81</v>
      </c>
      <c r="E26116" t="s">
        <v>8</v>
      </c>
      <c r="F26116" t="s">
        <v>82</v>
      </c>
      <c r="G26116" s="7">
        <v>315000</v>
      </c>
      <c r="H26116" s="17">
        <v>44286</v>
      </c>
    </row>
    <row r="26117" spans="1:8" x14ac:dyDescent="0.2">
      <c r="A26117" t="s">
        <v>145</v>
      </c>
      <c r="B26117">
        <v>394425</v>
      </c>
      <c r="C26117">
        <v>47</v>
      </c>
      <c r="D26117" t="s">
        <v>83</v>
      </c>
      <c r="E26117" t="s">
        <v>8</v>
      </c>
      <c r="F26117" t="s">
        <v>9</v>
      </c>
      <c r="G26117" s="7">
        <v>240000</v>
      </c>
      <c r="H26117" s="17">
        <v>44286</v>
      </c>
    </row>
    <row r="26118" spans="1:8" x14ac:dyDescent="0.2">
      <c r="A26118" t="s">
        <v>145</v>
      </c>
      <c r="B26118">
        <v>395012</v>
      </c>
      <c r="C26118">
        <v>48</v>
      </c>
      <c r="D26118" t="s">
        <v>84</v>
      </c>
      <c r="E26118" t="s">
        <v>8</v>
      </c>
      <c r="F26118" t="s">
        <v>49</v>
      </c>
      <c r="G26118" s="7">
        <v>409900</v>
      </c>
      <c r="H26118" s="17">
        <v>44286</v>
      </c>
    </row>
    <row r="26119" spans="1:8" x14ac:dyDescent="0.2">
      <c r="A26119" t="s">
        <v>145</v>
      </c>
      <c r="B26119">
        <v>394388</v>
      </c>
      <c r="C26119">
        <v>49</v>
      </c>
      <c r="D26119" t="s">
        <v>85</v>
      </c>
      <c r="E26119" t="s">
        <v>8</v>
      </c>
      <c r="F26119" t="s">
        <v>86</v>
      </c>
      <c r="G26119" s="7">
        <v>285400</v>
      </c>
      <c r="H26119" s="17">
        <v>44286</v>
      </c>
    </row>
    <row r="26120" spans="1:8" x14ac:dyDescent="0.2">
      <c r="A26120" t="s">
        <v>145</v>
      </c>
      <c r="B26120">
        <v>395053</v>
      </c>
      <c r="C26120">
        <v>50</v>
      </c>
      <c r="D26120" t="s">
        <v>87</v>
      </c>
      <c r="E26120" t="s">
        <v>8</v>
      </c>
      <c r="F26120" t="s">
        <v>88</v>
      </c>
      <c r="G26120" s="7"/>
      <c r="H26120" s="17">
        <v>44286</v>
      </c>
    </row>
    <row r="26121" spans="1:8" x14ac:dyDescent="0.2">
      <c r="A26121" t="s">
        <v>145</v>
      </c>
      <c r="B26121">
        <v>395031</v>
      </c>
      <c r="C26121">
        <v>51</v>
      </c>
      <c r="D26121" t="s">
        <v>89</v>
      </c>
      <c r="E26121" t="s">
        <v>8</v>
      </c>
      <c r="F26121" t="s">
        <v>9</v>
      </c>
      <c r="G26121" s="7">
        <v>278000</v>
      </c>
      <c r="H26121" s="17">
        <v>44286</v>
      </c>
    </row>
    <row r="26122" spans="1:8" x14ac:dyDescent="0.2">
      <c r="A26122" t="s">
        <v>145</v>
      </c>
      <c r="B26122">
        <v>394640</v>
      </c>
      <c r="C26122">
        <v>52</v>
      </c>
      <c r="D26122" t="s">
        <v>90</v>
      </c>
      <c r="E26122" t="s">
        <v>8</v>
      </c>
      <c r="F26122" t="s">
        <v>29</v>
      </c>
      <c r="G26122" s="7">
        <v>349900</v>
      </c>
      <c r="H26122" s="17">
        <v>44286</v>
      </c>
    </row>
    <row r="26123" spans="1:8" x14ac:dyDescent="0.2">
      <c r="A26123" t="s">
        <v>145</v>
      </c>
      <c r="B26123">
        <v>395167</v>
      </c>
      <c r="C26123">
        <v>53</v>
      </c>
      <c r="D26123" t="s">
        <v>91</v>
      </c>
      <c r="E26123" t="s">
        <v>8</v>
      </c>
      <c r="F26123" t="s">
        <v>32</v>
      </c>
      <c r="G26123" s="7">
        <v>385000</v>
      </c>
      <c r="H26123" s="17">
        <v>44286</v>
      </c>
    </row>
    <row r="26124" spans="1:8" x14ac:dyDescent="0.2">
      <c r="A26124" t="s">
        <v>145</v>
      </c>
      <c r="B26124">
        <v>753924</v>
      </c>
      <c r="C26124">
        <v>54</v>
      </c>
      <c r="D26124" t="s">
        <v>92</v>
      </c>
      <c r="E26124" t="s">
        <v>8</v>
      </c>
      <c r="F26124" t="s">
        <v>93</v>
      </c>
      <c r="G26124" s="7"/>
      <c r="H26124" s="17">
        <v>44286</v>
      </c>
    </row>
    <row r="26125" spans="1:8" x14ac:dyDescent="0.2">
      <c r="A26125" t="s">
        <v>145</v>
      </c>
      <c r="B26125">
        <v>395169</v>
      </c>
      <c r="C26125">
        <v>55</v>
      </c>
      <c r="D26125" t="s">
        <v>94</v>
      </c>
      <c r="E26125" t="s">
        <v>8</v>
      </c>
      <c r="F26125" t="s">
        <v>75</v>
      </c>
      <c r="G26125" s="7">
        <v>334090</v>
      </c>
      <c r="H26125" s="17">
        <v>44286</v>
      </c>
    </row>
    <row r="26126" spans="1:8" x14ac:dyDescent="0.2">
      <c r="A26126" t="s">
        <v>145</v>
      </c>
      <c r="B26126">
        <v>394619</v>
      </c>
      <c r="C26126">
        <v>56</v>
      </c>
      <c r="D26126" t="s">
        <v>95</v>
      </c>
      <c r="E26126" t="s">
        <v>8</v>
      </c>
      <c r="F26126" t="s">
        <v>11</v>
      </c>
      <c r="G26126" s="7">
        <v>400000</v>
      </c>
      <c r="H26126" s="17">
        <v>44286</v>
      </c>
    </row>
    <row r="26127" spans="1:8" x14ac:dyDescent="0.2">
      <c r="A26127" t="s">
        <v>145</v>
      </c>
      <c r="B26127">
        <v>395238</v>
      </c>
      <c r="C26127">
        <v>57</v>
      </c>
      <c r="D26127" t="s">
        <v>96</v>
      </c>
      <c r="E26127" t="s">
        <v>8</v>
      </c>
      <c r="F26127" t="s">
        <v>26</v>
      </c>
      <c r="G26127" s="7"/>
      <c r="H26127" s="17">
        <v>44286</v>
      </c>
    </row>
    <row r="26128" spans="1:8" x14ac:dyDescent="0.2">
      <c r="A26128" t="s">
        <v>145</v>
      </c>
      <c r="B26128">
        <v>394415</v>
      </c>
      <c r="C26128">
        <v>58</v>
      </c>
      <c r="D26128" t="s">
        <v>97</v>
      </c>
      <c r="E26128" t="s">
        <v>8</v>
      </c>
      <c r="F26128" t="s">
        <v>79</v>
      </c>
      <c r="G26128" s="7">
        <v>1160000</v>
      </c>
      <c r="H26128" s="17">
        <v>44286</v>
      </c>
    </row>
    <row r="26129" spans="1:8" x14ac:dyDescent="0.2">
      <c r="A26129" t="s">
        <v>145</v>
      </c>
      <c r="B26129">
        <v>394312</v>
      </c>
      <c r="C26129">
        <v>59</v>
      </c>
      <c r="D26129" t="s">
        <v>98</v>
      </c>
      <c r="E26129" t="s">
        <v>8</v>
      </c>
      <c r="F26129" t="s">
        <v>99</v>
      </c>
      <c r="G26129" s="7">
        <v>364490</v>
      </c>
      <c r="H26129" s="17">
        <v>44286</v>
      </c>
    </row>
    <row r="26130" spans="1:8" x14ac:dyDescent="0.2">
      <c r="A26130" t="s">
        <v>145</v>
      </c>
      <c r="B26130">
        <v>394308</v>
      </c>
      <c r="C26130">
        <v>60</v>
      </c>
      <c r="D26130" t="s">
        <v>100</v>
      </c>
      <c r="E26130" t="s">
        <v>8</v>
      </c>
      <c r="F26130" t="s">
        <v>9</v>
      </c>
      <c r="G26130" s="7"/>
      <c r="H26130" s="17">
        <v>44286</v>
      </c>
    </row>
    <row r="26131" spans="1:8" x14ac:dyDescent="0.2">
      <c r="A26131" t="s">
        <v>145</v>
      </c>
      <c r="B26131">
        <v>394938</v>
      </c>
      <c r="C26131">
        <v>61</v>
      </c>
      <c r="D26131" t="s">
        <v>101</v>
      </c>
      <c r="E26131" t="s">
        <v>8</v>
      </c>
      <c r="F26131" t="s">
        <v>102</v>
      </c>
      <c r="G26131" s="7">
        <v>345000</v>
      </c>
      <c r="H26131" s="17">
        <v>44286</v>
      </c>
    </row>
    <row r="26132" spans="1:8" x14ac:dyDescent="0.2">
      <c r="A26132" t="s">
        <v>145</v>
      </c>
      <c r="B26132">
        <v>394908</v>
      </c>
      <c r="C26132">
        <v>62</v>
      </c>
      <c r="D26132" t="s">
        <v>103</v>
      </c>
      <c r="E26132" t="s">
        <v>8</v>
      </c>
      <c r="F26132" t="s">
        <v>79</v>
      </c>
      <c r="G26132" s="7">
        <v>385000</v>
      </c>
      <c r="H26132" s="17">
        <v>44286</v>
      </c>
    </row>
    <row r="26133" spans="1:8" x14ac:dyDescent="0.2">
      <c r="A26133" t="s">
        <v>145</v>
      </c>
      <c r="B26133">
        <v>394357</v>
      </c>
      <c r="C26133">
        <v>63</v>
      </c>
      <c r="D26133" t="s">
        <v>104</v>
      </c>
      <c r="E26133" t="s">
        <v>8</v>
      </c>
      <c r="F26133" t="s">
        <v>11</v>
      </c>
      <c r="G26133" s="7">
        <v>299900</v>
      </c>
      <c r="H26133" s="17">
        <v>44286</v>
      </c>
    </row>
    <row r="26134" spans="1:8" x14ac:dyDescent="0.2">
      <c r="A26134" t="s">
        <v>145</v>
      </c>
      <c r="B26134">
        <v>394753</v>
      </c>
      <c r="C26134">
        <v>64</v>
      </c>
      <c r="D26134" t="s">
        <v>105</v>
      </c>
      <c r="E26134" t="s">
        <v>8</v>
      </c>
      <c r="F26134" t="s">
        <v>67</v>
      </c>
      <c r="G26134" s="7">
        <v>310000</v>
      </c>
      <c r="H26134" s="17">
        <v>44286</v>
      </c>
    </row>
    <row r="26135" spans="1:8" x14ac:dyDescent="0.2">
      <c r="A26135" t="s">
        <v>145</v>
      </c>
      <c r="B26135">
        <v>394653</v>
      </c>
      <c r="C26135">
        <v>65</v>
      </c>
      <c r="D26135" t="s">
        <v>106</v>
      </c>
      <c r="E26135" t="s">
        <v>8</v>
      </c>
      <c r="F26135" t="s">
        <v>107</v>
      </c>
      <c r="G26135" s="7">
        <v>300194</v>
      </c>
      <c r="H26135" s="17">
        <v>44286</v>
      </c>
    </row>
    <row r="26136" spans="1:8" x14ac:dyDescent="0.2">
      <c r="A26136" t="s">
        <v>145</v>
      </c>
      <c r="B26136">
        <v>394952</v>
      </c>
      <c r="C26136">
        <v>66</v>
      </c>
      <c r="D26136" t="s">
        <v>108</v>
      </c>
      <c r="E26136" t="s">
        <v>8</v>
      </c>
      <c r="F26136" t="s">
        <v>11</v>
      </c>
      <c r="G26136" s="7"/>
      <c r="H26136" s="17">
        <v>44286</v>
      </c>
    </row>
    <row r="26137" spans="1:8" x14ac:dyDescent="0.2">
      <c r="A26137" t="s">
        <v>145</v>
      </c>
      <c r="B26137">
        <v>394318</v>
      </c>
      <c r="C26137">
        <v>67</v>
      </c>
      <c r="D26137" t="s">
        <v>109</v>
      </c>
      <c r="E26137" t="s">
        <v>8</v>
      </c>
      <c r="F26137" t="s">
        <v>17</v>
      </c>
      <c r="G26137" s="7">
        <v>329900</v>
      </c>
      <c r="H26137" s="17">
        <v>44286</v>
      </c>
    </row>
    <row r="26138" spans="1:8" x14ac:dyDescent="0.2">
      <c r="A26138" t="s">
        <v>145</v>
      </c>
      <c r="B26138">
        <v>394561</v>
      </c>
      <c r="C26138">
        <v>68</v>
      </c>
      <c r="D26138" t="s">
        <v>110</v>
      </c>
      <c r="E26138" t="s">
        <v>8</v>
      </c>
      <c r="F26138" t="s">
        <v>15</v>
      </c>
      <c r="G26138" s="7">
        <v>236950</v>
      </c>
      <c r="H26138" s="17">
        <v>44286</v>
      </c>
    </row>
    <row r="26139" spans="1:8" x14ac:dyDescent="0.2">
      <c r="A26139" t="s">
        <v>145</v>
      </c>
      <c r="B26139">
        <v>394367</v>
      </c>
      <c r="C26139">
        <v>69</v>
      </c>
      <c r="D26139" t="s">
        <v>111</v>
      </c>
      <c r="E26139" t="s">
        <v>8</v>
      </c>
      <c r="F26139" t="s">
        <v>82</v>
      </c>
      <c r="G26139" s="7">
        <v>299000</v>
      </c>
      <c r="H26139" s="17">
        <v>44286</v>
      </c>
    </row>
    <row r="26140" spans="1:8" x14ac:dyDescent="0.2">
      <c r="A26140" t="s">
        <v>145</v>
      </c>
      <c r="B26140">
        <v>394521</v>
      </c>
      <c r="C26140">
        <v>70</v>
      </c>
      <c r="D26140" t="s">
        <v>112</v>
      </c>
      <c r="E26140" t="s">
        <v>8</v>
      </c>
      <c r="F26140" t="s">
        <v>54</v>
      </c>
      <c r="G26140" s="7">
        <v>215000</v>
      </c>
      <c r="H26140" s="17">
        <v>44286</v>
      </c>
    </row>
    <row r="26141" spans="1:8" x14ac:dyDescent="0.2">
      <c r="A26141" t="s">
        <v>145</v>
      </c>
      <c r="B26141">
        <v>394843</v>
      </c>
      <c r="C26141">
        <v>71</v>
      </c>
      <c r="D26141" t="s">
        <v>113</v>
      </c>
      <c r="E26141" t="s">
        <v>8</v>
      </c>
      <c r="F26141" t="s">
        <v>15</v>
      </c>
      <c r="G26141" s="7">
        <v>247990</v>
      </c>
      <c r="H26141" s="17">
        <v>44286</v>
      </c>
    </row>
    <row r="26142" spans="1:8" x14ac:dyDescent="0.2">
      <c r="A26142" t="s">
        <v>145</v>
      </c>
      <c r="B26142">
        <v>394486</v>
      </c>
      <c r="C26142">
        <v>72</v>
      </c>
      <c r="D26142" t="s">
        <v>114</v>
      </c>
      <c r="E26142" t="s">
        <v>8</v>
      </c>
      <c r="F26142" t="s">
        <v>107</v>
      </c>
      <c r="G26142" s="7">
        <v>265000</v>
      </c>
      <c r="H26142" s="17">
        <v>44286</v>
      </c>
    </row>
    <row r="26143" spans="1:8" x14ac:dyDescent="0.2">
      <c r="A26143" t="s">
        <v>145</v>
      </c>
      <c r="B26143">
        <v>394648</v>
      </c>
      <c r="C26143">
        <v>73</v>
      </c>
      <c r="D26143" t="s">
        <v>115</v>
      </c>
      <c r="E26143" t="s">
        <v>8</v>
      </c>
      <c r="F26143" t="s">
        <v>49</v>
      </c>
      <c r="G26143" s="7">
        <v>278000</v>
      </c>
      <c r="H26143" s="17">
        <v>44286</v>
      </c>
    </row>
    <row r="26144" spans="1:8" x14ac:dyDescent="0.2">
      <c r="A26144" t="s">
        <v>145</v>
      </c>
      <c r="B26144">
        <v>394304</v>
      </c>
      <c r="C26144">
        <v>74</v>
      </c>
      <c r="D26144" t="s">
        <v>116</v>
      </c>
      <c r="E26144" t="s">
        <v>8</v>
      </c>
      <c r="F26144" t="s">
        <v>54</v>
      </c>
      <c r="G26144" s="7">
        <v>179000</v>
      </c>
      <c r="H26144" s="17">
        <v>44286</v>
      </c>
    </row>
    <row r="26145" spans="1:8" x14ac:dyDescent="0.2">
      <c r="A26145" t="s">
        <v>145</v>
      </c>
      <c r="B26145">
        <v>753906</v>
      </c>
      <c r="C26145">
        <v>75</v>
      </c>
      <c r="D26145" t="s">
        <v>117</v>
      </c>
      <c r="E26145" t="s">
        <v>8</v>
      </c>
      <c r="F26145" t="s">
        <v>22</v>
      </c>
      <c r="G26145" s="7"/>
      <c r="H26145" s="17">
        <v>44286</v>
      </c>
    </row>
    <row r="26146" spans="1:8" x14ac:dyDescent="0.2">
      <c r="A26146" t="s">
        <v>145</v>
      </c>
      <c r="B26146">
        <v>394798</v>
      </c>
      <c r="C26146">
        <v>76</v>
      </c>
      <c r="D26146" t="s">
        <v>118</v>
      </c>
      <c r="E26146" t="s">
        <v>8</v>
      </c>
      <c r="F26146" t="s">
        <v>119</v>
      </c>
      <c r="G26146" s="7">
        <v>234900</v>
      </c>
      <c r="H26146" s="17">
        <v>44286</v>
      </c>
    </row>
    <row r="26147" spans="1:8" x14ac:dyDescent="0.2">
      <c r="A26147" t="s">
        <v>145</v>
      </c>
      <c r="B26147">
        <v>395134</v>
      </c>
      <c r="C26147">
        <v>77</v>
      </c>
      <c r="D26147" t="s">
        <v>120</v>
      </c>
      <c r="E26147" t="s">
        <v>8</v>
      </c>
      <c r="F26147" t="s">
        <v>11</v>
      </c>
      <c r="G26147" s="7">
        <v>489900</v>
      </c>
      <c r="H26147" s="17">
        <v>44286</v>
      </c>
    </row>
    <row r="26148" spans="1:8" x14ac:dyDescent="0.2">
      <c r="A26148" t="s">
        <v>145</v>
      </c>
      <c r="B26148">
        <v>394457</v>
      </c>
      <c r="C26148">
        <v>78</v>
      </c>
      <c r="D26148" t="s">
        <v>121</v>
      </c>
      <c r="E26148" t="s">
        <v>8</v>
      </c>
      <c r="F26148" t="s">
        <v>107</v>
      </c>
      <c r="G26148" s="7">
        <v>449988</v>
      </c>
      <c r="H26148" s="17">
        <v>44286</v>
      </c>
    </row>
    <row r="26149" spans="1:8" x14ac:dyDescent="0.2">
      <c r="A26149" t="s">
        <v>145</v>
      </c>
      <c r="B26149">
        <v>395143</v>
      </c>
      <c r="C26149">
        <v>79</v>
      </c>
      <c r="D26149" t="s">
        <v>122</v>
      </c>
      <c r="E26149" t="s">
        <v>8</v>
      </c>
      <c r="F26149" t="s">
        <v>9</v>
      </c>
      <c r="G26149" s="7">
        <v>225000</v>
      </c>
      <c r="H26149" s="17">
        <v>44286</v>
      </c>
    </row>
    <row r="26150" spans="1:8" x14ac:dyDescent="0.2">
      <c r="A26150" t="s">
        <v>145</v>
      </c>
      <c r="B26150">
        <v>394484</v>
      </c>
      <c r="C26150">
        <v>80</v>
      </c>
      <c r="D26150" t="s">
        <v>123</v>
      </c>
      <c r="E26150" t="s">
        <v>8</v>
      </c>
      <c r="F26150" t="s">
        <v>44</v>
      </c>
      <c r="G26150" s="7"/>
      <c r="H26150" s="17">
        <v>44286</v>
      </c>
    </row>
    <row r="26151" spans="1:8" x14ac:dyDescent="0.2">
      <c r="A26151" t="s">
        <v>145</v>
      </c>
      <c r="B26151">
        <v>395235</v>
      </c>
      <c r="C26151">
        <v>81</v>
      </c>
      <c r="D26151" t="s">
        <v>124</v>
      </c>
      <c r="E26151" t="s">
        <v>8</v>
      </c>
      <c r="F26151" t="s">
        <v>49</v>
      </c>
      <c r="G26151" s="7">
        <v>294265</v>
      </c>
      <c r="H26151" s="17">
        <v>44286</v>
      </c>
    </row>
    <row r="26152" spans="1:8" x14ac:dyDescent="0.2">
      <c r="A26152" t="s">
        <v>145</v>
      </c>
      <c r="B26152">
        <v>395224</v>
      </c>
      <c r="C26152">
        <v>82</v>
      </c>
      <c r="D26152" t="s">
        <v>125</v>
      </c>
      <c r="E26152" t="s">
        <v>8</v>
      </c>
      <c r="F26152" t="s">
        <v>126</v>
      </c>
      <c r="G26152" s="7">
        <v>265206</v>
      </c>
      <c r="H26152" s="17">
        <v>44286</v>
      </c>
    </row>
    <row r="26153" spans="1:8" x14ac:dyDescent="0.2">
      <c r="A26153" t="s">
        <v>145</v>
      </c>
      <c r="B26153">
        <v>395115</v>
      </c>
      <c r="C26153">
        <v>83</v>
      </c>
      <c r="D26153" t="s">
        <v>127</v>
      </c>
      <c r="E26153" t="s">
        <v>8</v>
      </c>
      <c r="F26153" t="s">
        <v>26</v>
      </c>
      <c r="G26153" s="7">
        <v>346000</v>
      </c>
      <c r="H26153" s="17">
        <v>44286</v>
      </c>
    </row>
    <row r="26154" spans="1:8" x14ac:dyDescent="0.2">
      <c r="A26154" t="s">
        <v>145</v>
      </c>
      <c r="B26154">
        <v>394440</v>
      </c>
      <c r="C26154">
        <v>84</v>
      </c>
      <c r="D26154" t="s">
        <v>128</v>
      </c>
      <c r="E26154" t="s">
        <v>8</v>
      </c>
      <c r="F26154" t="s">
        <v>22</v>
      </c>
      <c r="G26154" s="7"/>
      <c r="H26154" s="17">
        <v>44286</v>
      </c>
    </row>
    <row r="26155" spans="1:8" x14ac:dyDescent="0.2">
      <c r="A26155" t="s">
        <v>145</v>
      </c>
      <c r="B26155">
        <v>394399</v>
      </c>
      <c r="C26155">
        <v>85</v>
      </c>
      <c r="D26155" t="s">
        <v>129</v>
      </c>
      <c r="E26155" t="s">
        <v>8</v>
      </c>
      <c r="F26155" t="s">
        <v>130</v>
      </c>
      <c r="G26155" s="7">
        <v>499999</v>
      </c>
      <c r="H26155" s="17">
        <v>44286</v>
      </c>
    </row>
    <row r="26156" spans="1:8" x14ac:dyDescent="0.2">
      <c r="A26156" t="s">
        <v>145</v>
      </c>
      <c r="B26156">
        <v>395160</v>
      </c>
      <c r="C26156">
        <v>86</v>
      </c>
      <c r="D26156" t="s">
        <v>131</v>
      </c>
      <c r="E26156" t="s">
        <v>8</v>
      </c>
      <c r="F26156" t="s">
        <v>54</v>
      </c>
      <c r="G26156" s="7">
        <v>184900</v>
      </c>
      <c r="H26156" s="17">
        <v>44286</v>
      </c>
    </row>
    <row r="26157" spans="1:8" x14ac:dyDescent="0.2">
      <c r="A26157" t="s">
        <v>145</v>
      </c>
      <c r="B26157">
        <v>394816</v>
      </c>
      <c r="C26157">
        <v>87</v>
      </c>
      <c r="D26157" t="s">
        <v>132</v>
      </c>
      <c r="E26157" t="s">
        <v>8</v>
      </c>
      <c r="F26157" t="s">
        <v>71</v>
      </c>
      <c r="G26157" s="7">
        <v>379900</v>
      </c>
      <c r="H26157" s="17">
        <v>44286</v>
      </c>
    </row>
    <row r="26158" spans="1:8" x14ac:dyDescent="0.2">
      <c r="A26158" t="s">
        <v>145</v>
      </c>
      <c r="B26158">
        <v>394766</v>
      </c>
      <c r="C26158">
        <v>88</v>
      </c>
      <c r="D26158" t="s">
        <v>133</v>
      </c>
      <c r="E26158" t="s">
        <v>8</v>
      </c>
      <c r="F26158" t="s">
        <v>22</v>
      </c>
      <c r="G26158" s="7">
        <v>279000</v>
      </c>
      <c r="H26158" s="17">
        <v>44286</v>
      </c>
    </row>
    <row r="26159" spans="1:8" x14ac:dyDescent="0.2">
      <c r="A26159" t="s">
        <v>145</v>
      </c>
      <c r="B26159">
        <v>394931</v>
      </c>
      <c r="C26159">
        <v>89</v>
      </c>
      <c r="D26159" t="s">
        <v>134</v>
      </c>
      <c r="E26159" t="s">
        <v>8</v>
      </c>
      <c r="F26159" t="s">
        <v>88</v>
      </c>
      <c r="G26159" s="7"/>
      <c r="H26159" s="17">
        <v>44286</v>
      </c>
    </row>
    <row r="26160" spans="1:8" x14ac:dyDescent="0.2">
      <c r="A26160" t="s">
        <v>145</v>
      </c>
      <c r="B26160">
        <v>394528</v>
      </c>
      <c r="C26160">
        <v>90</v>
      </c>
      <c r="D26160" t="s">
        <v>135</v>
      </c>
      <c r="E26160" t="s">
        <v>8</v>
      </c>
      <c r="F26160" t="s">
        <v>22</v>
      </c>
      <c r="G26160" s="7">
        <v>324500</v>
      </c>
      <c r="H26160" s="17">
        <v>44286</v>
      </c>
    </row>
    <row r="26161" spans="1:8" x14ac:dyDescent="0.2">
      <c r="A26161" t="s">
        <v>145</v>
      </c>
      <c r="B26161">
        <v>394531</v>
      </c>
      <c r="C26161">
        <v>91</v>
      </c>
      <c r="D26161" t="s">
        <v>136</v>
      </c>
      <c r="E26161" t="s">
        <v>8</v>
      </c>
      <c r="F26161" t="s">
        <v>137</v>
      </c>
      <c r="G26161" s="7">
        <v>304000</v>
      </c>
      <c r="H26161" s="17">
        <v>44286</v>
      </c>
    </row>
    <row r="26162" spans="1:8" x14ac:dyDescent="0.2">
      <c r="A26162" t="s">
        <v>145</v>
      </c>
      <c r="B26162">
        <v>394711</v>
      </c>
      <c r="C26162">
        <v>92</v>
      </c>
      <c r="D26162" t="s">
        <v>138</v>
      </c>
      <c r="E26162" t="s">
        <v>8</v>
      </c>
      <c r="F26162" t="s">
        <v>139</v>
      </c>
      <c r="G26162" s="7">
        <v>270000</v>
      </c>
      <c r="H26162" s="17">
        <v>44286</v>
      </c>
    </row>
    <row r="26163" spans="1:8" x14ac:dyDescent="0.2">
      <c r="A26163" t="s">
        <v>145</v>
      </c>
      <c r="B26163">
        <v>394352</v>
      </c>
      <c r="C26163">
        <v>94</v>
      </c>
      <c r="D26163" t="s">
        <v>140</v>
      </c>
      <c r="E26163" t="s">
        <v>8</v>
      </c>
      <c r="F26163" t="s">
        <v>24</v>
      </c>
      <c r="G26163" s="7">
        <v>269900</v>
      </c>
      <c r="H26163" s="17">
        <v>44286</v>
      </c>
    </row>
    <row r="26164" spans="1:8" x14ac:dyDescent="0.2">
      <c r="A26164" t="s">
        <v>145</v>
      </c>
      <c r="B26164">
        <v>394666</v>
      </c>
      <c r="C26164">
        <v>96</v>
      </c>
      <c r="D26164" t="s">
        <v>141</v>
      </c>
      <c r="E26164" t="s">
        <v>8</v>
      </c>
      <c r="F26164" t="s">
        <v>17</v>
      </c>
      <c r="G26164" s="7">
        <v>293000</v>
      </c>
      <c r="H26164" s="17">
        <v>44286</v>
      </c>
    </row>
    <row r="26165" spans="1:8" x14ac:dyDescent="0.2">
      <c r="A26165" t="s">
        <v>145</v>
      </c>
      <c r="B26165">
        <v>395006</v>
      </c>
      <c r="C26165">
        <v>100</v>
      </c>
      <c r="D26165" t="s">
        <v>142</v>
      </c>
      <c r="E26165" t="s">
        <v>8</v>
      </c>
      <c r="F26165" t="s">
        <v>88</v>
      </c>
      <c r="G26165" s="7">
        <v>525000</v>
      </c>
      <c r="H26165" s="17">
        <v>44286</v>
      </c>
    </row>
    <row r="26166" spans="1:8" x14ac:dyDescent="0.2">
      <c r="A26166" t="s">
        <v>145</v>
      </c>
      <c r="B26166">
        <v>394602</v>
      </c>
      <c r="C26166">
        <v>159</v>
      </c>
      <c r="D26166" t="s">
        <v>143</v>
      </c>
      <c r="E26166" t="s">
        <v>8</v>
      </c>
      <c r="F26166" t="s">
        <v>44</v>
      </c>
      <c r="G26166" s="7"/>
      <c r="H26166" s="17">
        <v>44286</v>
      </c>
    </row>
    <row r="26167" spans="1:8" x14ac:dyDescent="0.2">
      <c r="A26167" t="s">
        <v>146</v>
      </c>
      <c r="B26167">
        <v>102001</v>
      </c>
      <c r="C26167">
        <v>0</v>
      </c>
      <c r="D26167" t="s">
        <v>5</v>
      </c>
      <c r="E26167" t="s">
        <v>6</v>
      </c>
      <c r="G26167" s="7">
        <v>308900</v>
      </c>
      <c r="H26167" s="17">
        <v>44286</v>
      </c>
    </row>
    <row r="26168" spans="1:8" x14ac:dyDescent="0.2">
      <c r="A26168" t="s">
        <v>146</v>
      </c>
      <c r="B26168">
        <v>394913</v>
      </c>
      <c r="C26168">
        <v>1</v>
      </c>
      <c r="D26168" t="s">
        <v>7</v>
      </c>
      <c r="E26168" t="s">
        <v>8</v>
      </c>
      <c r="F26168" t="s">
        <v>9</v>
      </c>
      <c r="G26168" s="7">
        <v>499995</v>
      </c>
      <c r="H26168" s="17">
        <v>44286</v>
      </c>
    </row>
    <row r="26169" spans="1:8" x14ac:dyDescent="0.2">
      <c r="A26169" t="s">
        <v>146</v>
      </c>
      <c r="B26169">
        <v>753899</v>
      </c>
      <c r="C26169">
        <v>2</v>
      </c>
      <c r="D26169" t="s">
        <v>10</v>
      </c>
      <c r="E26169" t="s">
        <v>8</v>
      </c>
      <c r="F26169" t="s">
        <v>11</v>
      </c>
      <c r="G26169" s="7">
        <v>810000</v>
      </c>
      <c r="H26169" s="17">
        <v>44286</v>
      </c>
    </row>
    <row r="26170" spans="1:8" x14ac:dyDescent="0.2">
      <c r="A26170" t="s">
        <v>146</v>
      </c>
      <c r="B26170">
        <v>394463</v>
      </c>
      <c r="C26170">
        <v>3</v>
      </c>
      <c r="D26170" t="s">
        <v>12</v>
      </c>
      <c r="E26170" t="s">
        <v>8</v>
      </c>
      <c r="F26170" t="s">
        <v>13</v>
      </c>
      <c r="G26170" s="7">
        <v>280000</v>
      </c>
      <c r="H26170" s="17">
        <v>44286</v>
      </c>
    </row>
    <row r="26171" spans="1:8" x14ac:dyDescent="0.2">
      <c r="A26171" t="s">
        <v>146</v>
      </c>
      <c r="B26171">
        <v>394514</v>
      </c>
      <c r="C26171">
        <v>4</v>
      </c>
      <c r="D26171" t="s">
        <v>14</v>
      </c>
      <c r="E26171" t="s">
        <v>8</v>
      </c>
      <c r="F26171" t="s">
        <v>15</v>
      </c>
      <c r="G26171" s="7">
        <v>324909</v>
      </c>
      <c r="H26171" s="17">
        <v>44286</v>
      </c>
    </row>
    <row r="26172" spans="1:8" x14ac:dyDescent="0.2">
      <c r="A26172" t="s">
        <v>146</v>
      </c>
      <c r="B26172">
        <v>394974</v>
      </c>
      <c r="C26172">
        <v>5</v>
      </c>
      <c r="D26172" t="s">
        <v>16</v>
      </c>
      <c r="E26172" t="s">
        <v>8</v>
      </c>
      <c r="F26172" t="s">
        <v>17</v>
      </c>
      <c r="G26172" s="7">
        <v>271000</v>
      </c>
      <c r="H26172" s="17">
        <v>44286</v>
      </c>
    </row>
    <row r="26173" spans="1:8" x14ac:dyDescent="0.2">
      <c r="A26173" t="s">
        <v>146</v>
      </c>
      <c r="B26173">
        <v>394692</v>
      </c>
      <c r="C26173">
        <v>6</v>
      </c>
      <c r="D26173" t="s">
        <v>18</v>
      </c>
      <c r="E26173" t="s">
        <v>8</v>
      </c>
      <c r="F26173" t="s">
        <v>15</v>
      </c>
      <c r="G26173" s="7">
        <v>293000</v>
      </c>
      <c r="H26173" s="17">
        <v>44286</v>
      </c>
    </row>
    <row r="26174" spans="1:8" x14ac:dyDescent="0.2">
      <c r="A26174" t="s">
        <v>146</v>
      </c>
      <c r="B26174">
        <v>395209</v>
      </c>
      <c r="C26174">
        <v>7</v>
      </c>
      <c r="D26174" t="s">
        <v>19</v>
      </c>
      <c r="E26174" t="s">
        <v>8</v>
      </c>
      <c r="F26174" t="s">
        <v>20</v>
      </c>
      <c r="G26174" s="7">
        <v>470000</v>
      </c>
      <c r="H26174" s="17">
        <v>44286</v>
      </c>
    </row>
    <row r="26175" spans="1:8" x14ac:dyDescent="0.2">
      <c r="A26175" t="s">
        <v>146</v>
      </c>
      <c r="B26175">
        <v>394856</v>
      </c>
      <c r="C26175">
        <v>8</v>
      </c>
      <c r="D26175" t="s">
        <v>21</v>
      </c>
      <c r="E26175" t="s">
        <v>8</v>
      </c>
      <c r="F26175" t="s">
        <v>22</v>
      </c>
      <c r="G26175" s="7">
        <v>410000</v>
      </c>
      <c r="H26175" s="17">
        <v>44286</v>
      </c>
    </row>
    <row r="26176" spans="1:8" x14ac:dyDescent="0.2">
      <c r="A26176" t="s">
        <v>146</v>
      </c>
      <c r="B26176">
        <v>394347</v>
      </c>
      <c r="C26176">
        <v>9</v>
      </c>
      <c r="D26176" t="s">
        <v>23</v>
      </c>
      <c r="E26176" t="s">
        <v>8</v>
      </c>
      <c r="F26176" t="s">
        <v>24</v>
      </c>
      <c r="G26176" s="7">
        <v>315000</v>
      </c>
      <c r="H26176" s="17">
        <v>44286</v>
      </c>
    </row>
    <row r="26177" spans="1:8" x14ac:dyDescent="0.2">
      <c r="A26177" t="s">
        <v>146</v>
      </c>
      <c r="B26177">
        <v>394404</v>
      </c>
      <c r="C26177">
        <v>10</v>
      </c>
      <c r="D26177" t="s">
        <v>25</v>
      </c>
      <c r="E26177" t="s">
        <v>8</v>
      </c>
      <c r="F26177" t="s">
        <v>26</v>
      </c>
      <c r="G26177" s="7">
        <v>561500</v>
      </c>
      <c r="H26177" s="17">
        <v>44286</v>
      </c>
    </row>
    <row r="26178" spans="1:8" x14ac:dyDescent="0.2">
      <c r="A26178" t="s">
        <v>146</v>
      </c>
      <c r="B26178">
        <v>395057</v>
      </c>
      <c r="C26178">
        <v>11</v>
      </c>
      <c r="D26178" t="s">
        <v>27</v>
      </c>
      <c r="E26178" t="s">
        <v>8</v>
      </c>
      <c r="F26178" t="s">
        <v>11</v>
      </c>
      <c r="G26178" s="7">
        <v>1090000</v>
      </c>
      <c r="H26178" s="17">
        <v>44286</v>
      </c>
    </row>
    <row r="26179" spans="1:8" x14ac:dyDescent="0.2">
      <c r="A26179" t="s">
        <v>146</v>
      </c>
      <c r="B26179">
        <v>394532</v>
      </c>
      <c r="C26179">
        <v>12</v>
      </c>
      <c r="D26179" t="s">
        <v>28</v>
      </c>
      <c r="E26179" t="s">
        <v>8</v>
      </c>
      <c r="F26179" t="s">
        <v>29</v>
      </c>
      <c r="G26179" s="7">
        <v>220000</v>
      </c>
      <c r="H26179" s="17">
        <v>44286</v>
      </c>
    </row>
    <row r="26180" spans="1:8" x14ac:dyDescent="0.2">
      <c r="A26180" t="s">
        <v>146</v>
      </c>
      <c r="B26180">
        <v>395025</v>
      </c>
      <c r="C26180">
        <v>13</v>
      </c>
      <c r="D26180" t="s">
        <v>30</v>
      </c>
      <c r="E26180" t="s">
        <v>8</v>
      </c>
      <c r="F26180" t="s">
        <v>11</v>
      </c>
      <c r="G26180" s="7">
        <v>475000</v>
      </c>
      <c r="H26180" s="17">
        <v>44286</v>
      </c>
    </row>
    <row r="26181" spans="1:8" x14ac:dyDescent="0.2">
      <c r="A26181" t="s">
        <v>146</v>
      </c>
      <c r="B26181">
        <v>394976</v>
      </c>
      <c r="C26181">
        <v>14</v>
      </c>
      <c r="D26181" t="s">
        <v>31</v>
      </c>
      <c r="E26181" t="s">
        <v>8</v>
      </c>
      <c r="F26181" t="s">
        <v>32</v>
      </c>
      <c r="G26181" s="7">
        <v>373450</v>
      </c>
      <c r="H26181" s="17">
        <v>44286</v>
      </c>
    </row>
    <row r="26182" spans="1:8" x14ac:dyDescent="0.2">
      <c r="A26182" t="s">
        <v>146</v>
      </c>
      <c r="B26182">
        <v>395078</v>
      </c>
      <c r="C26182">
        <v>15</v>
      </c>
      <c r="D26182" t="s">
        <v>33</v>
      </c>
      <c r="E26182" t="s">
        <v>8</v>
      </c>
      <c r="F26182" t="s">
        <v>34</v>
      </c>
      <c r="G26182" s="7">
        <v>654000</v>
      </c>
      <c r="H26182" s="17">
        <v>44286</v>
      </c>
    </row>
    <row r="26183" spans="1:8" x14ac:dyDescent="0.2">
      <c r="A26183" t="s">
        <v>146</v>
      </c>
      <c r="B26183">
        <v>394865</v>
      </c>
      <c r="C26183">
        <v>16</v>
      </c>
      <c r="D26183" t="s">
        <v>35</v>
      </c>
      <c r="E26183" t="s">
        <v>8</v>
      </c>
      <c r="F26183" t="s">
        <v>36</v>
      </c>
      <c r="G26183" s="7">
        <v>329500</v>
      </c>
      <c r="H26183" s="17">
        <v>44286</v>
      </c>
    </row>
    <row r="26184" spans="1:8" x14ac:dyDescent="0.2">
      <c r="A26184" t="s">
        <v>146</v>
      </c>
      <c r="B26184">
        <v>395056</v>
      </c>
      <c r="C26184">
        <v>17</v>
      </c>
      <c r="D26184" t="s">
        <v>37</v>
      </c>
      <c r="E26184" t="s">
        <v>8</v>
      </c>
      <c r="F26184" t="s">
        <v>11</v>
      </c>
      <c r="G26184" s="7">
        <v>745000</v>
      </c>
      <c r="H26184" s="17">
        <v>44286</v>
      </c>
    </row>
    <row r="26185" spans="1:8" x14ac:dyDescent="0.2">
      <c r="A26185" t="s">
        <v>146</v>
      </c>
      <c r="B26185">
        <v>395121</v>
      </c>
      <c r="C26185">
        <v>18</v>
      </c>
      <c r="D26185" t="s">
        <v>38</v>
      </c>
      <c r="E26185" t="s">
        <v>8</v>
      </c>
      <c r="F26185" t="s">
        <v>39</v>
      </c>
      <c r="G26185" s="7">
        <v>215498</v>
      </c>
      <c r="H26185" s="17">
        <v>44286</v>
      </c>
    </row>
    <row r="26186" spans="1:8" x14ac:dyDescent="0.2">
      <c r="A26186" t="s">
        <v>146</v>
      </c>
      <c r="B26186">
        <v>395148</v>
      </c>
      <c r="C26186">
        <v>19</v>
      </c>
      <c r="D26186" t="s">
        <v>40</v>
      </c>
      <c r="E26186" t="s">
        <v>8</v>
      </c>
      <c r="F26186" t="s">
        <v>22</v>
      </c>
      <c r="G26186" s="7">
        <v>285000</v>
      </c>
      <c r="H26186" s="17">
        <v>44286</v>
      </c>
    </row>
    <row r="26187" spans="1:8" x14ac:dyDescent="0.2">
      <c r="A26187" t="s">
        <v>146</v>
      </c>
      <c r="B26187">
        <v>394358</v>
      </c>
      <c r="C26187">
        <v>20</v>
      </c>
      <c r="D26187" t="s">
        <v>41</v>
      </c>
      <c r="E26187" t="s">
        <v>8</v>
      </c>
      <c r="F26187" t="s">
        <v>42</v>
      </c>
      <c r="G26187" s="7">
        <v>308500</v>
      </c>
      <c r="H26187" s="17">
        <v>44286</v>
      </c>
    </row>
    <row r="26188" spans="1:8" x14ac:dyDescent="0.2">
      <c r="A26188" t="s">
        <v>146</v>
      </c>
      <c r="B26188">
        <v>394530</v>
      </c>
      <c r="C26188">
        <v>21</v>
      </c>
      <c r="D26188" t="s">
        <v>43</v>
      </c>
      <c r="E26188" t="s">
        <v>8</v>
      </c>
      <c r="F26188" t="s">
        <v>44</v>
      </c>
      <c r="G26188" s="7">
        <v>543347</v>
      </c>
      <c r="H26188" s="17">
        <v>44286</v>
      </c>
    </row>
    <row r="26189" spans="1:8" x14ac:dyDescent="0.2">
      <c r="A26189" t="s">
        <v>146</v>
      </c>
      <c r="B26189">
        <v>394982</v>
      </c>
      <c r="C26189">
        <v>22</v>
      </c>
      <c r="D26189" t="s">
        <v>45</v>
      </c>
      <c r="E26189" t="s">
        <v>8</v>
      </c>
      <c r="F26189" t="s">
        <v>17</v>
      </c>
      <c r="G26189" s="7">
        <v>203000</v>
      </c>
      <c r="H26189" s="17">
        <v>44286</v>
      </c>
    </row>
    <row r="26190" spans="1:8" x14ac:dyDescent="0.2">
      <c r="A26190" t="s">
        <v>146</v>
      </c>
      <c r="B26190">
        <v>394998</v>
      </c>
      <c r="C26190">
        <v>23</v>
      </c>
      <c r="D26190" t="s">
        <v>46</v>
      </c>
      <c r="E26190" t="s">
        <v>8</v>
      </c>
      <c r="F26190" t="s">
        <v>47</v>
      </c>
      <c r="G26190" s="7">
        <v>482000</v>
      </c>
      <c r="H26190" s="17">
        <v>44286</v>
      </c>
    </row>
    <row r="26191" spans="1:8" x14ac:dyDescent="0.2">
      <c r="A26191" t="s">
        <v>146</v>
      </c>
      <c r="B26191">
        <v>394458</v>
      </c>
      <c r="C26191">
        <v>24</v>
      </c>
      <c r="D26191" t="s">
        <v>48</v>
      </c>
      <c r="E26191" t="s">
        <v>8</v>
      </c>
      <c r="F26191" t="s">
        <v>49</v>
      </c>
      <c r="G26191" s="7">
        <v>313195</v>
      </c>
      <c r="H26191" s="17">
        <v>44286</v>
      </c>
    </row>
    <row r="26192" spans="1:8" x14ac:dyDescent="0.2">
      <c r="A26192" t="s">
        <v>146</v>
      </c>
      <c r="B26192">
        <v>395045</v>
      </c>
      <c r="C26192">
        <v>25</v>
      </c>
      <c r="D26192" t="s">
        <v>50</v>
      </c>
      <c r="E26192" t="s">
        <v>8</v>
      </c>
      <c r="F26192" t="s">
        <v>11</v>
      </c>
      <c r="G26192" s="7">
        <v>520000</v>
      </c>
      <c r="H26192" s="17">
        <v>44286</v>
      </c>
    </row>
    <row r="26193" spans="1:8" x14ac:dyDescent="0.2">
      <c r="A26193" t="s">
        <v>146</v>
      </c>
      <c r="B26193">
        <v>395055</v>
      </c>
      <c r="C26193">
        <v>26</v>
      </c>
      <c r="D26193" t="s">
        <v>51</v>
      </c>
      <c r="E26193" t="s">
        <v>8</v>
      </c>
      <c r="F26193" t="s">
        <v>15</v>
      </c>
      <c r="G26193" s="7">
        <v>262000</v>
      </c>
      <c r="H26193" s="17">
        <v>44286</v>
      </c>
    </row>
    <row r="26194" spans="1:8" x14ac:dyDescent="0.2">
      <c r="A26194" t="s">
        <v>146</v>
      </c>
      <c r="B26194">
        <v>394943</v>
      </c>
      <c r="C26194">
        <v>27</v>
      </c>
      <c r="D26194" t="s">
        <v>52</v>
      </c>
      <c r="E26194" t="s">
        <v>8</v>
      </c>
      <c r="F26194" t="s">
        <v>22</v>
      </c>
      <c r="G26194" s="7">
        <v>315000</v>
      </c>
      <c r="H26194" s="17">
        <v>44286</v>
      </c>
    </row>
    <row r="26195" spans="1:8" x14ac:dyDescent="0.2">
      <c r="A26195" t="s">
        <v>146</v>
      </c>
      <c r="B26195">
        <v>394466</v>
      </c>
      <c r="C26195">
        <v>28</v>
      </c>
      <c r="D26195" t="s">
        <v>53</v>
      </c>
      <c r="E26195" t="s">
        <v>8</v>
      </c>
      <c r="F26195" t="s">
        <v>54</v>
      </c>
      <c r="G26195" s="7">
        <v>224900</v>
      </c>
      <c r="H26195" s="17">
        <v>44286</v>
      </c>
    </row>
    <row r="26196" spans="1:8" x14ac:dyDescent="0.2">
      <c r="A26196" t="s">
        <v>146</v>
      </c>
      <c r="B26196">
        <v>394475</v>
      </c>
      <c r="C26196">
        <v>29</v>
      </c>
      <c r="D26196" t="s">
        <v>55</v>
      </c>
      <c r="E26196" t="s">
        <v>8</v>
      </c>
      <c r="F26196" t="s">
        <v>54</v>
      </c>
      <c r="G26196" s="7">
        <v>176500</v>
      </c>
      <c r="H26196" s="17">
        <v>44286</v>
      </c>
    </row>
    <row r="26197" spans="1:8" x14ac:dyDescent="0.2">
      <c r="A26197" t="s">
        <v>146</v>
      </c>
      <c r="B26197">
        <v>394735</v>
      </c>
      <c r="C26197">
        <v>30</v>
      </c>
      <c r="D26197" t="s">
        <v>56</v>
      </c>
      <c r="E26197" t="s">
        <v>8</v>
      </c>
      <c r="F26197" t="s">
        <v>39</v>
      </c>
      <c r="G26197" s="7">
        <v>260750</v>
      </c>
      <c r="H26197" s="17">
        <v>44286</v>
      </c>
    </row>
    <row r="26198" spans="1:8" x14ac:dyDescent="0.2">
      <c r="A26198" t="s">
        <v>146</v>
      </c>
      <c r="B26198">
        <v>394775</v>
      </c>
      <c r="C26198">
        <v>31</v>
      </c>
      <c r="D26198" t="s">
        <v>57</v>
      </c>
      <c r="E26198" t="s">
        <v>8</v>
      </c>
      <c r="F26198" t="s">
        <v>58</v>
      </c>
      <c r="G26198" s="7">
        <v>355000</v>
      </c>
      <c r="H26198" s="17">
        <v>44286</v>
      </c>
    </row>
    <row r="26199" spans="1:8" x14ac:dyDescent="0.2">
      <c r="A26199" t="s">
        <v>146</v>
      </c>
      <c r="B26199">
        <v>394492</v>
      </c>
      <c r="C26199">
        <v>32</v>
      </c>
      <c r="D26199" t="s">
        <v>59</v>
      </c>
      <c r="E26199" t="s">
        <v>8</v>
      </c>
      <c r="F26199" t="s">
        <v>54</v>
      </c>
      <c r="G26199" s="7">
        <v>255000</v>
      </c>
      <c r="H26199" s="17">
        <v>44286</v>
      </c>
    </row>
    <row r="26200" spans="1:8" x14ac:dyDescent="0.2">
      <c r="A26200" t="s">
        <v>146</v>
      </c>
      <c r="B26200">
        <v>394705</v>
      </c>
      <c r="C26200">
        <v>33</v>
      </c>
      <c r="D26200" t="s">
        <v>60</v>
      </c>
      <c r="E26200" t="s">
        <v>8</v>
      </c>
      <c r="F26200" t="s">
        <v>61</v>
      </c>
      <c r="G26200" s="7">
        <v>230000</v>
      </c>
      <c r="H26200" s="17">
        <v>44286</v>
      </c>
    </row>
    <row r="26201" spans="1:8" x14ac:dyDescent="0.2">
      <c r="A26201" t="s">
        <v>146</v>
      </c>
      <c r="B26201">
        <v>395059</v>
      </c>
      <c r="C26201">
        <v>34</v>
      </c>
      <c r="D26201" t="s">
        <v>62</v>
      </c>
      <c r="E26201" t="s">
        <v>8</v>
      </c>
      <c r="F26201" t="s">
        <v>11</v>
      </c>
      <c r="G26201" s="7">
        <v>1375000</v>
      </c>
      <c r="H26201" s="17">
        <v>44286</v>
      </c>
    </row>
    <row r="26202" spans="1:8" x14ac:dyDescent="0.2">
      <c r="A26202" t="s">
        <v>146</v>
      </c>
      <c r="B26202">
        <v>394355</v>
      </c>
      <c r="C26202">
        <v>35</v>
      </c>
      <c r="D26202" t="s">
        <v>63</v>
      </c>
      <c r="E26202" t="s">
        <v>8</v>
      </c>
      <c r="F26202" t="s">
        <v>15</v>
      </c>
      <c r="G26202" s="7">
        <v>444990</v>
      </c>
      <c r="H26202" s="17">
        <v>44286</v>
      </c>
    </row>
    <row r="26203" spans="1:8" x14ac:dyDescent="0.2">
      <c r="A26203" t="s">
        <v>146</v>
      </c>
      <c r="B26203">
        <v>395194</v>
      </c>
      <c r="C26203">
        <v>36</v>
      </c>
      <c r="D26203" t="s">
        <v>64</v>
      </c>
      <c r="E26203" t="s">
        <v>8</v>
      </c>
      <c r="F26203" t="s">
        <v>65</v>
      </c>
      <c r="G26203" s="7">
        <v>275000</v>
      </c>
      <c r="H26203" s="17">
        <v>44286</v>
      </c>
    </row>
    <row r="26204" spans="1:8" x14ac:dyDescent="0.2">
      <c r="A26204" t="s">
        <v>146</v>
      </c>
      <c r="B26204">
        <v>394902</v>
      </c>
      <c r="C26204">
        <v>37</v>
      </c>
      <c r="D26204" t="s">
        <v>66</v>
      </c>
      <c r="E26204" t="s">
        <v>8</v>
      </c>
      <c r="F26204" t="s">
        <v>67</v>
      </c>
      <c r="G26204" s="7">
        <v>344753</v>
      </c>
      <c r="H26204" s="17">
        <v>44286</v>
      </c>
    </row>
    <row r="26205" spans="1:8" x14ac:dyDescent="0.2">
      <c r="A26205" t="s">
        <v>146</v>
      </c>
      <c r="B26205">
        <v>395005</v>
      </c>
      <c r="C26205">
        <v>38</v>
      </c>
      <c r="D26205" t="s">
        <v>68</v>
      </c>
      <c r="E26205" t="s">
        <v>8</v>
      </c>
      <c r="F26205" t="s">
        <v>69</v>
      </c>
      <c r="G26205" s="7">
        <v>350000</v>
      </c>
      <c r="H26205" s="17">
        <v>44286</v>
      </c>
    </row>
    <row r="26206" spans="1:8" x14ac:dyDescent="0.2">
      <c r="A26206" t="s">
        <v>146</v>
      </c>
      <c r="B26206">
        <v>394862</v>
      </c>
      <c r="C26206">
        <v>39</v>
      </c>
      <c r="D26206" t="s">
        <v>70</v>
      </c>
      <c r="E26206" t="s">
        <v>8</v>
      </c>
      <c r="F26206" t="s">
        <v>71</v>
      </c>
      <c r="G26206" s="7">
        <v>235600</v>
      </c>
      <c r="H26206" s="17">
        <v>44286</v>
      </c>
    </row>
    <row r="26207" spans="1:8" x14ac:dyDescent="0.2">
      <c r="A26207" t="s">
        <v>146</v>
      </c>
      <c r="B26207">
        <v>394714</v>
      </c>
      <c r="C26207">
        <v>40</v>
      </c>
      <c r="D26207" t="s">
        <v>72</v>
      </c>
      <c r="E26207" t="s">
        <v>8</v>
      </c>
      <c r="F26207" t="s">
        <v>22</v>
      </c>
      <c r="G26207" s="7">
        <v>289000</v>
      </c>
      <c r="H26207" s="17">
        <v>44286</v>
      </c>
    </row>
    <row r="26208" spans="1:8" x14ac:dyDescent="0.2">
      <c r="A26208" t="s">
        <v>146</v>
      </c>
      <c r="B26208">
        <v>394849</v>
      </c>
      <c r="C26208">
        <v>41</v>
      </c>
      <c r="D26208" t="s">
        <v>73</v>
      </c>
      <c r="E26208" t="s">
        <v>8</v>
      </c>
      <c r="F26208" t="s">
        <v>67</v>
      </c>
      <c r="G26208" s="7">
        <v>220126</v>
      </c>
      <c r="H26208" s="17">
        <v>44286</v>
      </c>
    </row>
    <row r="26209" spans="1:8" x14ac:dyDescent="0.2">
      <c r="A26209" t="s">
        <v>146</v>
      </c>
      <c r="B26209">
        <v>394935</v>
      </c>
      <c r="C26209">
        <v>42</v>
      </c>
      <c r="D26209" t="s">
        <v>74</v>
      </c>
      <c r="E26209" t="s">
        <v>8</v>
      </c>
      <c r="F26209" t="s">
        <v>75</v>
      </c>
      <c r="G26209" s="7">
        <v>215000</v>
      </c>
      <c r="H26209" s="17">
        <v>44286</v>
      </c>
    </row>
    <row r="26210" spans="1:8" x14ac:dyDescent="0.2">
      <c r="A26210" t="s">
        <v>146</v>
      </c>
      <c r="B26210">
        <v>394807</v>
      </c>
      <c r="C26210">
        <v>43</v>
      </c>
      <c r="D26210" t="s">
        <v>76</v>
      </c>
      <c r="E26210" t="s">
        <v>8</v>
      </c>
      <c r="F26210" t="s">
        <v>77</v>
      </c>
      <c r="G26210" s="7">
        <v>216750</v>
      </c>
      <c r="H26210" s="17">
        <v>44286</v>
      </c>
    </row>
    <row r="26211" spans="1:8" x14ac:dyDescent="0.2">
      <c r="A26211" t="s">
        <v>146</v>
      </c>
      <c r="B26211">
        <v>394669</v>
      </c>
      <c r="C26211">
        <v>44</v>
      </c>
      <c r="D26211" t="s">
        <v>78</v>
      </c>
      <c r="E26211" t="s">
        <v>8</v>
      </c>
      <c r="F26211" t="s">
        <v>79</v>
      </c>
      <c r="G26211" s="7">
        <v>272000</v>
      </c>
      <c r="H26211" s="17">
        <v>44286</v>
      </c>
    </row>
    <row r="26212" spans="1:8" x14ac:dyDescent="0.2">
      <c r="A26212" t="s">
        <v>146</v>
      </c>
      <c r="B26212">
        <v>395022</v>
      </c>
      <c r="C26212">
        <v>45</v>
      </c>
      <c r="D26212" t="s">
        <v>80</v>
      </c>
      <c r="E26212" t="s">
        <v>8</v>
      </c>
      <c r="F26212" t="s">
        <v>65</v>
      </c>
      <c r="G26212" s="7">
        <v>300000</v>
      </c>
      <c r="H26212" s="17">
        <v>44286</v>
      </c>
    </row>
    <row r="26213" spans="1:8" x14ac:dyDescent="0.2">
      <c r="A26213" t="s">
        <v>146</v>
      </c>
      <c r="B26213">
        <v>394910</v>
      </c>
      <c r="C26213">
        <v>46</v>
      </c>
      <c r="D26213" t="s">
        <v>81</v>
      </c>
      <c r="E26213" t="s">
        <v>8</v>
      </c>
      <c r="F26213" t="s">
        <v>82</v>
      </c>
      <c r="G26213" s="7">
        <v>245000</v>
      </c>
      <c r="H26213" s="17">
        <v>44286</v>
      </c>
    </row>
    <row r="26214" spans="1:8" x14ac:dyDescent="0.2">
      <c r="A26214" t="s">
        <v>146</v>
      </c>
      <c r="B26214">
        <v>394425</v>
      </c>
      <c r="C26214">
        <v>47</v>
      </c>
      <c r="D26214" t="s">
        <v>83</v>
      </c>
      <c r="E26214" t="s">
        <v>8</v>
      </c>
      <c r="F26214" t="s">
        <v>9</v>
      </c>
      <c r="G26214" s="7">
        <v>175523</v>
      </c>
      <c r="H26214" s="17">
        <v>44286</v>
      </c>
    </row>
    <row r="26215" spans="1:8" x14ac:dyDescent="0.2">
      <c r="A26215" t="s">
        <v>146</v>
      </c>
      <c r="B26215">
        <v>395012</v>
      </c>
      <c r="C26215">
        <v>48</v>
      </c>
      <c r="D26215" t="s">
        <v>84</v>
      </c>
      <c r="E26215" t="s">
        <v>8</v>
      </c>
      <c r="F26215" t="s">
        <v>49</v>
      </c>
      <c r="G26215" s="7">
        <v>337900</v>
      </c>
      <c r="H26215" s="17">
        <v>44286</v>
      </c>
    </row>
    <row r="26216" spans="1:8" x14ac:dyDescent="0.2">
      <c r="A26216" t="s">
        <v>146</v>
      </c>
      <c r="B26216">
        <v>394388</v>
      </c>
      <c r="C26216">
        <v>49</v>
      </c>
      <c r="D26216" t="s">
        <v>85</v>
      </c>
      <c r="E26216" t="s">
        <v>8</v>
      </c>
      <c r="F26216" t="s">
        <v>86</v>
      </c>
      <c r="G26216" s="7">
        <v>239950</v>
      </c>
      <c r="H26216" s="17">
        <v>44286</v>
      </c>
    </row>
    <row r="26217" spans="1:8" x14ac:dyDescent="0.2">
      <c r="A26217" t="s">
        <v>146</v>
      </c>
      <c r="B26217">
        <v>395053</v>
      </c>
      <c r="C26217">
        <v>50</v>
      </c>
      <c r="D26217" t="s">
        <v>87</v>
      </c>
      <c r="E26217" t="s">
        <v>8</v>
      </c>
      <c r="F26217" t="s">
        <v>88</v>
      </c>
      <c r="G26217" s="7">
        <v>442700</v>
      </c>
      <c r="H26217" s="17">
        <v>44286</v>
      </c>
    </row>
    <row r="26218" spans="1:8" x14ac:dyDescent="0.2">
      <c r="A26218" t="s">
        <v>146</v>
      </c>
      <c r="B26218">
        <v>395031</v>
      </c>
      <c r="C26218">
        <v>51</v>
      </c>
      <c r="D26218" t="s">
        <v>89</v>
      </c>
      <c r="E26218" t="s">
        <v>8</v>
      </c>
      <c r="F26218" t="s">
        <v>9</v>
      </c>
      <c r="G26218" s="7">
        <v>165000</v>
      </c>
      <c r="H26218" s="17">
        <v>44286</v>
      </c>
    </row>
    <row r="26219" spans="1:8" x14ac:dyDescent="0.2">
      <c r="A26219" t="s">
        <v>146</v>
      </c>
      <c r="B26219">
        <v>394640</v>
      </c>
      <c r="C26219">
        <v>52</v>
      </c>
      <c r="D26219" t="s">
        <v>90</v>
      </c>
      <c r="E26219" t="s">
        <v>8</v>
      </c>
      <c r="F26219" t="s">
        <v>29</v>
      </c>
      <c r="G26219" s="7">
        <v>250000</v>
      </c>
      <c r="H26219" s="17">
        <v>44286</v>
      </c>
    </row>
    <row r="26220" spans="1:8" x14ac:dyDescent="0.2">
      <c r="A26220" t="s">
        <v>146</v>
      </c>
      <c r="B26220">
        <v>395167</v>
      </c>
      <c r="C26220">
        <v>53</v>
      </c>
      <c r="D26220" t="s">
        <v>91</v>
      </c>
      <c r="E26220" t="s">
        <v>8</v>
      </c>
      <c r="F26220" t="s">
        <v>32</v>
      </c>
      <c r="G26220" s="7">
        <v>295000</v>
      </c>
      <c r="H26220" s="17">
        <v>44286</v>
      </c>
    </row>
    <row r="26221" spans="1:8" x14ac:dyDescent="0.2">
      <c r="A26221" t="s">
        <v>146</v>
      </c>
      <c r="B26221">
        <v>753924</v>
      </c>
      <c r="C26221">
        <v>54</v>
      </c>
      <c r="D26221" t="s">
        <v>92</v>
      </c>
      <c r="E26221" t="s">
        <v>8</v>
      </c>
      <c r="F26221" t="s">
        <v>93</v>
      </c>
      <c r="G26221" s="7">
        <v>841500</v>
      </c>
      <c r="H26221" s="17">
        <v>44286</v>
      </c>
    </row>
    <row r="26222" spans="1:8" x14ac:dyDescent="0.2">
      <c r="A26222" t="s">
        <v>146</v>
      </c>
      <c r="B26222">
        <v>395169</v>
      </c>
      <c r="C26222">
        <v>55</v>
      </c>
      <c r="D26222" t="s">
        <v>94</v>
      </c>
      <c r="E26222" t="s">
        <v>8</v>
      </c>
      <c r="F26222" t="s">
        <v>75</v>
      </c>
      <c r="G26222" s="7">
        <v>212500</v>
      </c>
      <c r="H26222" s="17">
        <v>44286</v>
      </c>
    </row>
    <row r="26223" spans="1:8" x14ac:dyDescent="0.2">
      <c r="A26223" t="s">
        <v>146</v>
      </c>
      <c r="B26223">
        <v>394619</v>
      </c>
      <c r="C26223">
        <v>56</v>
      </c>
      <c r="D26223" t="s">
        <v>95</v>
      </c>
      <c r="E26223" t="s">
        <v>8</v>
      </c>
      <c r="F26223" t="s">
        <v>11</v>
      </c>
      <c r="G26223" s="7">
        <v>335000</v>
      </c>
      <c r="H26223" s="17">
        <v>44286</v>
      </c>
    </row>
    <row r="26224" spans="1:8" x14ac:dyDescent="0.2">
      <c r="A26224" t="s">
        <v>146</v>
      </c>
      <c r="B26224">
        <v>395238</v>
      </c>
      <c r="C26224">
        <v>57</v>
      </c>
      <c r="D26224" t="s">
        <v>96</v>
      </c>
      <c r="E26224" t="s">
        <v>8</v>
      </c>
      <c r="F26224" t="s">
        <v>26</v>
      </c>
      <c r="G26224" s="7">
        <v>334900</v>
      </c>
      <c r="H26224" s="17">
        <v>44286</v>
      </c>
    </row>
    <row r="26225" spans="1:8" x14ac:dyDescent="0.2">
      <c r="A26225" t="s">
        <v>146</v>
      </c>
      <c r="B26225">
        <v>394415</v>
      </c>
      <c r="C26225">
        <v>58</v>
      </c>
      <c r="D26225" t="s">
        <v>97</v>
      </c>
      <c r="E26225" t="s">
        <v>8</v>
      </c>
      <c r="F26225" t="s">
        <v>79</v>
      </c>
      <c r="G26225" s="7">
        <v>549900</v>
      </c>
      <c r="H26225" s="17">
        <v>44286</v>
      </c>
    </row>
    <row r="26226" spans="1:8" x14ac:dyDescent="0.2">
      <c r="A26226" t="s">
        <v>146</v>
      </c>
      <c r="B26226">
        <v>394312</v>
      </c>
      <c r="C26226">
        <v>59</v>
      </c>
      <c r="D26226" t="s">
        <v>98</v>
      </c>
      <c r="E26226" t="s">
        <v>8</v>
      </c>
      <c r="F26226" t="s">
        <v>99</v>
      </c>
      <c r="G26226" s="7">
        <v>266000</v>
      </c>
      <c r="H26226" s="17">
        <v>44286</v>
      </c>
    </row>
    <row r="26227" spans="1:8" x14ac:dyDescent="0.2">
      <c r="A26227" t="s">
        <v>146</v>
      </c>
      <c r="B26227">
        <v>394308</v>
      </c>
      <c r="C26227">
        <v>60</v>
      </c>
      <c r="D26227" t="s">
        <v>100</v>
      </c>
      <c r="E26227" t="s">
        <v>8</v>
      </c>
      <c r="F26227" t="s">
        <v>9</v>
      </c>
      <c r="G26227" s="7">
        <v>217500</v>
      </c>
      <c r="H26227" s="17">
        <v>44286</v>
      </c>
    </row>
    <row r="26228" spans="1:8" x14ac:dyDescent="0.2">
      <c r="A26228" t="s">
        <v>146</v>
      </c>
      <c r="B26228">
        <v>394938</v>
      </c>
      <c r="C26228">
        <v>61</v>
      </c>
      <c r="D26228" t="s">
        <v>101</v>
      </c>
      <c r="E26228" t="s">
        <v>8</v>
      </c>
      <c r="F26228" t="s">
        <v>102</v>
      </c>
      <c r="G26228" s="7">
        <v>245000</v>
      </c>
      <c r="H26228" s="17">
        <v>44286</v>
      </c>
    </row>
    <row r="26229" spans="1:8" x14ac:dyDescent="0.2">
      <c r="A26229" t="s">
        <v>146</v>
      </c>
      <c r="B26229">
        <v>394908</v>
      </c>
      <c r="C26229">
        <v>62</v>
      </c>
      <c r="D26229" t="s">
        <v>103</v>
      </c>
      <c r="E26229" t="s">
        <v>8</v>
      </c>
      <c r="F26229" t="s">
        <v>79</v>
      </c>
      <c r="G26229" s="7">
        <v>294950</v>
      </c>
      <c r="H26229" s="17">
        <v>44286</v>
      </c>
    </row>
    <row r="26230" spans="1:8" x14ac:dyDescent="0.2">
      <c r="A26230" t="s">
        <v>146</v>
      </c>
      <c r="B26230">
        <v>394357</v>
      </c>
      <c r="C26230">
        <v>63</v>
      </c>
      <c r="D26230" t="s">
        <v>104</v>
      </c>
      <c r="E26230" t="s">
        <v>8</v>
      </c>
      <c r="F26230" t="s">
        <v>11</v>
      </c>
      <c r="G26230" s="7">
        <v>295000</v>
      </c>
      <c r="H26230" s="17">
        <v>44286</v>
      </c>
    </row>
    <row r="26231" spans="1:8" x14ac:dyDescent="0.2">
      <c r="A26231" t="s">
        <v>146</v>
      </c>
      <c r="B26231">
        <v>394753</v>
      </c>
      <c r="C26231">
        <v>64</v>
      </c>
      <c r="D26231" t="s">
        <v>105</v>
      </c>
      <c r="E26231" t="s">
        <v>8</v>
      </c>
      <c r="F26231" t="s">
        <v>67</v>
      </c>
      <c r="G26231" s="7">
        <v>245000</v>
      </c>
      <c r="H26231" s="17">
        <v>44286</v>
      </c>
    </row>
    <row r="26232" spans="1:8" x14ac:dyDescent="0.2">
      <c r="A26232" t="s">
        <v>146</v>
      </c>
      <c r="B26232">
        <v>394653</v>
      </c>
      <c r="C26232">
        <v>65</v>
      </c>
      <c r="D26232" t="s">
        <v>106</v>
      </c>
      <c r="E26232" t="s">
        <v>8</v>
      </c>
      <c r="F26232" t="s">
        <v>107</v>
      </c>
      <c r="G26232" s="7">
        <v>241540</v>
      </c>
      <c r="H26232" s="17">
        <v>44286</v>
      </c>
    </row>
    <row r="26233" spans="1:8" x14ac:dyDescent="0.2">
      <c r="A26233" t="s">
        <v>146</v>
      </c>
      <c r="B26233">
        <v>394952</v>
      </c>
      <c r="C26233">
        <v>66</v>
      </c>
      <c r="D26233" t="s">
        <v>108</v>
      </c>
      <c r="E26233" t="s">
        <v>8</v>
      </c>
      <c r="F26233" t="s">
        <v>11</v>
      </c>
      <c r="G26233" s="7">
        <v>730000</v>
      </c>
      <c r="H26233" s="17">
        <v>44286</v>
      </c>
    </row>
    <row r="26234" spans="1:8" x14ac:dyDescent="0.2">
      <c r="A26234" t="s">
        <v>146</v>
      </c>
      <c r="B26234">
        <v>394318</v>
      </c>
      <c r="C26234">
        <v>67</v>
      </c>
      <c r="D26234" t="s">
        <v>109</v>
      </c>
      <c r="E26234" t="s">
        <v>8</v>
      </c>
      <c r="F26234" t="s">
        <v>17</v>
      </c>
      <c r="G26234" s="7">
        <v>230000</v>
      </c>
      <c r="H26234" s="17">
        <v>44286</v>
      </c>
    </row>
    <row r="26235" spans="1:8" x14ac:dyDescent="0.2">
      <c r="A26235" t="s">
        <v>146</v>
      </c>
      <c r="B26235">
        <v>394561</v>
      </c>
      <c r="C26235">
        <v>68</v>
      </c>
      <c r="D26235" t="s">
        <v>110</v>
      </c>
      <c r="E26235" t="s">
        <v>8</v>
      </c>
      <c r="F26235" t="s">
        <v>15</v>
      </c>
      <c r="G26235" s="7">
        <v>183975</v>
      </c>
      <c r="H26235" s="17">
        <v>44286</v>
      </c>
    </row>
    <row r="26236" spans="1:8" x14ac:dyDescent="0.2">
      <c r="A26236" t="s">
        <v>146</v>
      </c>
      <c r="B26236">
        <v>394367</v>
      </c>
      <c r="C26236">
        <v>69</v>
      </c>
      <c r="D26236" t="s">
        <v>111</v>
      </c>
      <c r="E26236" t="s">
        <v>8</v>
      </c>
      <c r="F26236" t="s">
        <v>82</v>
      </c>
      <c r="G26236" s="7">
        <v>231500</v>
      </c>
      <c r="H26236" s="17">
        <v>44286</v>
      </c>
    </row>
    <row r="26237" spans="1:8" x14ac:dyDescent="0.2">
      <c r="A26237" t="s">
        <v>146</v>
      </c>
      <c r="B26237">
        <v>394521</v>
      </c>
      <c r="C26237">
        <v>70</v>
      </c>
      <c r="D26237" t="s">
        <v>112</v>
      </c>
      <c r="E26237" t="s">
        <v>8</v>
      </c>
      <c r="F26237" t="s">
        <v>54</v>
      </c>
      <c r="G26237" s="7">
        <v>156000</v>
      </c>
      <c r="H26237" s="17">
        <v>44286</v>
      </c>
    </row>
    <row r="26238" spans="1:8" x14ac:dyDescent="0.2">
      <c r="A26238" t="s">
        <v>146</v>
      </c>
      <c r="B26238">
        <v>394843</v>
      </c>
      <c r="C26238">
        <v>71</v>
      </c>
      <c r="D26238" t="s">
        <v>113</v>
      </c>
      <c r="E26238" t="s">
        <v>8</v>
      </c>
      <c r="F26238" t="s">
        <v>15</v>
      </c>
      <c r="G26238" s="7">
        <v>183000</v>
      </c>
      <c r="H26238" s="17">
        <v>44286</v>
      </c>
    </row>
    <row r="26239" spans="1:8" x14ac:dyDescent="0.2">
      <c r="A26239" t="s">
        <v>146</v>
      </c>
      <c r="B26239">
        <v>394486</v>
      </c>
      <c r="C26239">
        <v>72</v>
      </c>
      <c r="D26239" t="s">
        <v>114</v>
      </c>
      <c r="E26239" t="s">
        <v>8</v>
      </c>
      <c r="F26239" t="s">
        <v>107</v>
      </c>
      <c r="G26239" s="7">
        <v>212500</v>
      </c>
      <c r="H26239" s="17">
        <v>44286</v>
      </c>
    </row>
    <row r="26240" spans="1:8" x14ac:dyDescent="0.2">
      <c r="A26240" t="s">
        <v>146</v>
      </c>
      <c r="B26240">
        <v>394648</v>
      </c>
      <c r="C26240">
        <v>73</v>
      </c>
      <c r="D26240" t="s">
        <v>115</v>
      </c>
      <c r="E26240" t="s">
        <v>8</v>
      </c>
      <c r="F26240" t="s">
        <v>49</v>
      </c>
      <c r="G26240" s="7">
        <v>195000</v>
      </c>
      <c r="H26240" s="17">
        <v>44286</v>
      </c>
    </row>
    <row r="26241" spans="1:8" x14ac:dyDescent="0.2">
      <c r="A26241" t="s">
        <v>146</v>
      </c>
      <c r="B26241">
        <v>394304</v>
      </c>
      <c r="C26241">
        <v>74</v>
      </c>
      <c r="D26241" t="s">
        <v>116</v>
      </c>
      <c r="E26241" t="s">
        <v>8</v>
      </c>
      <c r="F26241" t="s">
        <v>54</v>
      </c>
      <c r="G26241" s="7">
        <v>156050</v>
      </c>
      <c r="H26241" s="17">
        <v>44286</v>
      </c>
    </row>
    <row r="26242" spans="1:8" x14ac:dyDescent="0.2">
      <c r="A26242" t="s">
        <v>146</v>
      </c>
      <c r="B26242">
        <v>753906</v>
      </c>
      <c r="C26242">
        <v>75</v>
      </c>
      <c r="D26242" t="s">
        <v>117</v>
      </c>
      <c r="E26242" t="s">
        <v>8</v>
      </c>
      <c r="F26242" t="s">
        <v>22</v>
      </c>
      <c r="G26242" s="7">
        <v>359300</v>
      </c>
      <c r="H26242" s="17">
        <v>44286</v>
      </c>
    </row>
    <row r="26243" spans="1:8" x14ac:dyDescent="0.2">
      <c r="A26243" t="s">
        <v>146</v>
      </c>
      <c r="B26243">
        <v>394798</v>
      </c>
      <c r="C26243">
        <v>76</v>
      </c>
      <c r="D26243" t="s">
        <v>118</v>
      </c>
      <c r="E26243" t="s">
        <v>8</v>
      </c>
      <c r="F26243" t="s">
        <v>119</v>
      </c>
      <c r="G26243" s="7">
        <v>190000</v>
      </c>
      <c r="H26243" s="17">
        <v>44286</v>
      </c>
    </row>
    <row r="26244" spans="1:8" x14ac:dyDescent="0.2">
      <c r="A26244" t="s">
        <v>146</v>
      </c>
      <c r="B26244">
        <v>395134</v>
      </c>
      <c r="C26244">
        <v>77</v>
      </c>
      <c r="D26244" t="s">
        <v>120</v>
      </c>
      <c r="E26244" t="s">
        <v>8</v>
      </c>
      <c r="F26244" t="s">
        <v>11</v>
      </c>
      <c r="G26244" s="7">
        <v>465000</v>
      </c>
      <c r="H26244" s="17">
        <v>44286</v>
      </c>
    </row>
    <row r="26245" spans="1:8" x14ac:dyDescent="0.2">
      <c r="A26245" t="s">
        <v>146</v>
      </c>
      <c r="B26245">
        <v>394457</v>
      </c>
      <c r="C26245">
        <v>78</v>
      </c>
      <c r="D26245" t="s">
        <v>121</v>
      </c>
      <c r="E26245" t="s">
        <v>8</v>
      </c>
      <c r="F26245" t="s">
        <v>107</v>
      </c>
      <c r="G26245" s="7">
        <v>355000</v>
      </c>
      <c r="H26245" s="17">
        <v>44286</v>
      </c>
    </row>
    <row r="26246" spans="1:8" x14ac:dyDescent="0.2">
      <c r="A26246" t="s">
        <v>146</v>
      </c>
      <c r="B26246">
        <v>395143</v>
      </c>
      <c r="C26246">
        <v>79</v>
      </c>
      <c r="D26246" t="s">
        <v>122</v>
      </c>
      <c r="E26246" t="s">
        <v>8</v>
      </c>
      <c r="F26246" t="s">
        <v>9</v>
      </c>
      <c r="G26246" s="7">
        <v>155410</v>
      </c>
      <c r="H26246" s="17">
        <v>44286</v>
      </c>
    </row>
    <row r="26247" spans="1:8" x14ac:dyDescent="0.2">
      <c r="A26247" t="s">
        <v>146</v>
      </c>
      <c r="B26247">
        <v>394484</v>
      </c>
      <c r="C26247">
        <v>80</v>
      </c>
      <c r="D26247" t="s">
        <v>123</v>
      </c>
      <c r="E26247" t="s">
        <v>8</v>
      </c>
      <c r="F26247" t="s">
        <v>44</v>
      </c>
      <c r="G26247" s="7">
        <v>405000</v>
      </c>
      <c r="H26247" s="17">
        <v>44286</v>
      </c>
    </row>
    <row r="26248" spans="1:8" x14ac:dyDescent="0.2">
      <c r="A26248" t="s">
        <v>146</v>
      </c>
      <c r="B26248">
        <v>395235</v>
      </c>
      <c r="C26248">
        <v>81</v>
      </c>
      <c r="D26248" t="s">
        <v>124</v>
      </c>
      <c r="E26248" t="s">
        <v>8</v>
      </c>
      <c r="F26248" t="s">
        <v>49</v>
      </c>
      <c r="G26248" s="7">
        <v>201500</v>
      </c>
      <c r="H26248" s="17">
        <v>44286</v>
      </c>
    </row>
    <row r="26249" spans="1:8" x14ac:dyDescent="0.2">
      <c r="A26249" t="s">
        <v>146</v>
      </c>
      <c r="B26249">
        <v>395224</v>
      </c>
      <c r="C26249">
        <v>82</v>
      </c>
      <c r="D26249" t="s">
        <v>125</v>
      </c>
      <c r="E26249" t="s">
        <v>8</v>
      </c>
      <c r="F26249" t="s">
        <v>126</v>
      </c>
      <c r="G26249" s="7">
        <v>185000</v>
      </c>
      <c r="H26249" s="17">
        <v>44286</v>
      </c>
    </row>
    <row r="26250" spans="1:8" x14ac:dyDescent="0.2">
      <c r="A26250" t="s">
        <v>146</v>
      </c>
      <c r="B26250">
        <v>395115</v>
      </c>
      <c r="C26250">
        <v>83</v>
      </c>
      <c r="D26250" t="s">
        <v>127</v>
      </c>
      <c r="E26250" t="s">
        <v>8</v>
      </c>
      <c r="F26250" t="s">
        <v>26</v>
      </c>
      <c r="G26250" s="7">
        <v>258000</v>
      </c>
      <c r="H26250" s="17">
        <v>44286</v>
      </c>
    </row>
    <row r="26251" spans="1:8" x14ac:dyDescent="0.2">
      <c r="A26251" t="s">
        <v>146</v>
      </c>
      <c r="B26251">
        <v>394440</v>
      </c>
      <c r="C26251">
        <v>84</v>
      </c>
      <c r="D26251" t="s">
        <v>128</v>
      </c>
      <c r="E26251" t="s">
        <v>8</v>
      </c>
      <c r="F26251" t="s">
        <v>22</v>
      </c>
      <c r="G26251" s="7">
        <v>245500</v>
      </c>
      <c r="H26251" s="17">
        <v>44286</v>
      </c>
    </row>
    <row r="26252" spans="1:8" x14ac:dyDescent="0.2">
      <c r="A26252" t="s">
        <v>146</v>
      </c>
      <c r="B26252">
        <v>394399</v>
      </c>
      <c r="C26252">
        <v>85</v>
      </c>
      <c r="D26252" t="s">
        <v>129</v>
      </c>
      <c r="E26252" t="s">
        <v>8</v>
      </c>
      <c r="F26252" t="s">
        <v>130</v>
      </c>
      <c r="G26252" s="7">
        <v>439990</v>
      </c>
      <c r="H26252" s="17">
        <v>44286</v>
      </c>
    </row>
    <row r="26253" spans="1:8" x14ac:dyDescent="0.2">
      <c r="A26253" t="s">
        <v>146</v>
      </c>
      <c r="B26253">
        <v>395160</v>
      </c>
      <c r="C26253">
        <v>86</v>
      </c>
      <c r="D26253" t="s">
        <v>131</v>
      </c>
      <c r="E26253" t="s">
        <v>8</v>
      </c>
      <c r="F26253" t="s">
        <v>54</v>
      </c>
      <c r="G26253" s="7">
        <v>145000</v>
      </c>
      <c r="H26253" s="17">
        <v>44286</v>
      </c>
    </row>
    <row r="26254" spans="1:8" x14ac:dyDescent="0.2">
      <c r="A26254" t="s">
        <v>146</v>
      </c>
      <c r="B26254">
        <v>394816</v>
      </c>
      <c r="C26254">
        <v>87</v>
      </c>
      <c r="D26254" t="s">
        <v>132</v>
      </c>
      <c r="E26254" t="s">
        <v>8</v>
      </c>
      <c r="F26254" t="s">
        <v>71</v>
      </c>
      <c r="G26254" s="7">
        <v>340000</v>
      </c>
      <c r="H26254" s="17">
        <v>44286</v>
      </c>
    </row>
    <row r="26255" spans="1:8" x14ac:dyDescent="0.2">
      <c r="A26255" t="s">
        <v>146</v>
      </c>
      <c r="B26255">
        <v>394766</v>
      </c>
      <c r="C26255">
        <v>88</v>
      </c>
      <c r="D26255" t="s">
        <v>133</v>
      </c>
      <c r="E26255" t="s">
        <v>8</v>
      </c>
      <c r="F26255" t="s">
        <v>22</v>
      </c>
      <c r="G26255" s="7">
        <v>242110</v>
      </c>
      <c r="H26255" s="17">
        <v>44286</v>
      </c>
    </row>
    <row r="26256" spans="1:8" x14ac:dyDescent="0.2">
      <c r="A26256" t="s">
        <v>146</v>
      </c>
      <c r="B26256">
        <v>394931</v>
      </c>
      <c r="C26256">
        <v>89</v>
      </c>
      <c r="D26256" t="s">
        <v>134</v>
      </c>
      <c r="E26256" t="s">
        <v>8</v>
      </c>
      <c r="F26256" t="s">
        <v>88</v>
      </c>
      <c r="G26256" s="7">
        <v>372500</v>
      </c>
      <c r="H26256" s="17">
        <v>44286</v>
      </c>
    </row>
    <row r="26257" spans="1:8" x14ac:dyDescent="0.2">
      <c r="A26257" t="s">
        <v>146</v>
      </c>
      <c r="B26257">
        <v>394528</v>
      </c>
      <c r="C26257">
        <v>90</v>
      </c>
      <c r="D26257" t="s">
        <v>135</v>
      </c>
      <c r="E26257" t="s">
        <v>8</v>
      </c>
      <c r="F26257" t="s">
        <v>22</v>
      </c>
      <c r="G26257" s="7">
        <v>265000</v>
      </c>
      <c r="H26257" s="17">
        <v>44286</v>
      </c>
    </row>
    <row r="26258" spans="1:8" x14ac:dyDescent="0.2">
      <c r="A26258" t="s">
        <v>146</v>
      </c>
      <c r="B26258">
        <v>394531</v>
      </c>
      <c r="C26258">
        <v>91</v>
      </c>
      <c r="D26258" t="s">
        <v>136</v>
      </c>
      <c r="E26258" t="s">
        <v>8</v>
      </c>
      <c r="F26258" t="s">
        <v>137</v>
      </c>
      <c r="G26258" s="7">
        <v>250000</v>
      </c>
      <c r="H26258" s="17">
        <v>44286</v>
      </c>
    </row>
    <row r="26259" spans="1:8" x14ac:dyDescent="0.2">
      <c r="A26259" t="s">
        <v>146</v>
      </c>
      <c r="B26259">
        <v>394711</v>
      </c>
      <c r="C26259">
        <v>92</v>
      </c>
      <c r="D26259" t="s">
        <v>138</v>
      </c>
      <c r="E26259" t="s">
        <v>8</v>
      </c>
      <c r="F26259" t="s">
        <v>139</v>
      </c>
      <c r="G26259" s="7">
        <v>221000</v>
      </c>
      <c r="H26259" s="17">
        <v>44286</v>
      </c>
    </row>
    <row r="26260" spans="1:8" x14ac:dyDescent="0.2">
      <c r="A26260" t="s">
        <v>146</v>
      </c>
      <c r="B26260">
        <v>394352</v>
      </c>
      <c r="C26260">
        <v>94</v>
      </c>
      <c r="D26260" t="s">
        <v>140</v>
      </c>
      <c r="E26260" t="s">
        <v>8</v>
      </c>
      <c r="F26260" t="s">
        <v>24</v>
      </c>
      <c r="G26260" s="7">
        <v>215000</v>
      </c>
      <c r="H26260" s="17">
        <v>44286</v>
      </c>
    </row>
    <row r="26261" spans="1:8" x14ac:dyDescent="0.2">
      <c r="A26261" t="s">
        <v>146</v>
      </c>
      <c r="B26261">
        <v>394666</v>
      </c>
      <c r="C26261">
        <v>96</v>
      </c>
      <c r="D26261" t="s">
        <v>141</v>
      </c>
      <c r="E26261" t="s">
        <v>8</v>
      </c>
      <c r="F26261" t="s">
        <v>17</v>
      </c>
      <c r="G26261" s="7">
        <v>210000</v>
      </c>
      <c r="H26261" s="17">
        <v>44286</v>
      </c>
    </row>
    <row r="26262" spans="1:8" x14ac:dyDescent="0.2">
      <c r="A26262" t="s">
        <v>146</v>
      </c>
      <c r="B26262">
        <v>395006</v>
      </c>
      <c r="C26262">
        <v>100</v>
      </c>
      <c r="D26262" t="s">
        <v>142</v>
      </c>
      <c r="E26262" t="s">
        <v>8</v>
      </c>
      <c r="F26262" t="s">
        <v>88</v>
      </c>
      <c r="G26262" s="7">
        <v>430000</v>
      </c>
      <c r="H26262" s="17">
        <v>44286</v>
      </c>
    </row>
    <row r="26263" spans="1:8" x14ac:dyDescent="0.2">
      <c r="A26263" t="s">
        <v>146</v>
      </c>
      <c r="B26263">
        <v>394602</v>
      </c>
      <c r="C26263">
        <v>159</v>
      </c>
      <c r="D26263" t="s">
        <v>143</v>
      </c>
      <c r="E26263" t="s">
        <v>8</v>
      </c>
      <c r="F26263" t="s">
        <v>44</v>
      </c>
      <c r="G26263" s="7">
        <v>452850</v>
      </c>
      <c r="H26263" s="17">
        <v>44286</v>
      </c>
    </row>
    <row r="26264" spans="1:8" x14ac:dyDescent="0.2">
      <c r="A26264" t="s">
        <v>147</v>
      </c>
      <c r="B26264">
        <v>102001</v>
      </c>
      <c r="C26264">
        <v>0</v>
      </c>
      <c r="D26264" t="s">
        <v>5</v>
      </c>
      <c r="E26264" t="s">
        <v>6</v>
      </c>
      <c r="G26264" s="7">
        <v>818934</v>
      </c>
      <c r="H26264" s="17">
        <v>44286</v>
      </c>
    </row>
    <row r="26265" spans="1:8" x14ac:dyDescent="0.2">
      <c r="A26265" t="s">
        <v>147</v>
      </c>
      <c r="B26265">
        <v>394913</v>
      </c>
      <c r="C26265">
        <v>1</v>
      </c>
      <c r="D26265" t="s">
        <v>7</v>
      </c>
      <c r="E26265" t="s">
        <v>8</v>
      </c>
      <c r="F26265" t="s">
        <v>9</v>
      </c>
      <c r="G26265" s="7">
        <v>36503</v>
      </c>
      <c r="H26265" s="17">
        <v>44286</v>
      </c>
    </row>
    <row r="26266" spans="1:8" x14ac:dyDescent="0.2">
      <c r="A26266" t="s">
        <v>147</v>
      </c>
      <c r="B26266">
        <v>753899</v>
      </c>
      <c r="C26266">
        <v>2</v>
      </c>
      <c r="D26266" t="s">
        <v>10</v>
      </c>
      <c r="E26266" t="s">
        <v>8</v>
      </c>
      <c r="F26266" t="s">
        <v>11</v>
      </c>
      <c r="G26266" s="7">
        <v>16523</v>
      </c>
      <c r="H26266" s="17">
        <v>44286</v>
      </c>
    </row>
    <row r="26267" spans="1:8" x14ac:dyDescent="0.2">
      <c r="A26267" t="s">
        <v>147</v>
      </c>
      <c r="B26267">
        <v>394463</v>
      </c>
      <c r="C26267">
        <v>3</v>
      </c>
      <c r="D26267" t="s">
        <v>12</v>
      </c>
      <c r="E26267" t="s">
        <v>8</v>
      </c>
      <c r="F26267" t="s">
        <v>13</v>
      </c>
      <c r="G26267" s="7">
        <v>27651</v>
      </c>
      <c r="H26267" s="17">
        <v>44286</v>
      </c>
    </row>
    <row r="26268" spans="1:8" x14ac:dyDescent="0.2">
      <c r="A26268" t="s">
        <v>147</v>
      </c>
      <c r="B26268">
        <v>394514</v>
      </c>
      <c r="C26268">
        <v>4</v>
      </c>
      <c r="D26268" t="s">
        <v>14</v>
      </c>
      <c r="E26268" t="s">
        <v>8</v>
      </c>
      <c r="F26268" t="s">
        <v>15</v>
      </c>
      <c r="G26268" s="7">
        <v>19772</v>
      </c>
      <c r="H26268" s="17">
        <v>44286</v>
      </c>
    </row>
    <row r="26269" spans="1:8" x14ac:dyDescent="0.2">
      <c r="A26269" t="s">
        <v>147</v>
      </c>
      <c r="B26269">
        <v>394974</v>
      </c>
      <c r="C26269">
        <v>5</v>
      </c>
      <c r="D26269" t="s">
        <v>16</v>
      </c>
      <c r="E26269" t="s">
        <v>8</v>
      </c>
      <c r="F26269" t="s">
        <v>17</v>
      </c>
      <c r="G26269" s="7">
        <v>15273</v>
      </c>
      <c r="H26269" s="17">
        <v>44286</v>
      </c>
    </row>
    <row r="26270" spans="1:8" x14ac:dyDescent="0.2">
      <c r="A26270" t="s">
        <v>147</v>
      </c>
      <c r="B26270">
        <v>394692</v>
      </c>
      <c r="C26270">
        <v>6</v>
      </c>
      <c r="D26270" t="s">
        <v>18</v>
      </c>
      <c r="E26270" t="s">
        <v>8</v>
      </c>
      <c r="F26270" t="s">
        <v>15</v>
      </c>
      <c r="G26270" s="7">
        <v>25799</v>
      </c>
      <c r="H26270" s="17">
        <v>44286</v>
      </c>
    </row>
    <row r="26271" spans="1:8" x14ac:dyDescent="0.2">
      <c r="A26271" t="s">
        <v>147</v>
      </c>
      <c r="B26271">
        <v>395209</v>
      </c>
      <c r="C26271">
        <v>7</v>
      </c>
      <c r="D26271" t="s">
        <v>19</v>
      </c>
      <c r="E26271" t="s">
        <v>8</v>
      </c>
      <c r="F26271" t="s">
        <v>20</v>
      </c>
      <c r="G26271" s="7">
        <v>13789</v>
      </c>
      <c r="H26271" s="17">
        <v>44286</v>
      </c>
    </row>
    <row r="26272" spans="1:8" x14ac:dyDescent="0.2">
      <c r="A26272" t="s">
        <v>147</v>
      </c>
      <c r="B26272">
        <v>394856</v>
      </c>
      <c r="C26272">
        <v>8</v>
      </c>
      <c r="D26272" t="s">
        <v>21</v>
      </c>
      <c r="E26272" t="s">
        <v>8</v>
      </c>
      <c r="F26272" t="s">
        <v>22</v>
      </c>
      <c r="G26272" s="7">
        <v>18759</v>
      </c>
      <c r="H26272" s="17">
        <v>44286</v>
      </c>
    </row>
    <row r="26273" spans="1:8" x14ac:dyDescent="0.2">
      <c r="A26273" t="s">
        <v>147</v>
      </c>
      <c r="B26273">
        <v>394347</v>
      </c>
      <c r="C26273">
        <v>9</v>
      </c>
      <c r="D26273" t="s">
        <v>23</v>
      </c>
      <c r="E26273" t="s">
        <v>8</v>
      </c>
      <c r="F26273" t="s">
        <v>24</v>
      </c>
      <c r="G26273" s="7">
        <v>20987</v>
      </c>
      <c r="H26273" s="17">
        <v>44286</v>
      </c>
    </row>
    <row r="26274" spans="1:8" x14ac:dyDescent="0.2">
      <c r="A26274" t="s">
        <v>147</v>
      </c>
      <c r="B26274">
        <v>394404</v>
      </c>
      <c r="C26274">
        <v>10</v>
      </c>
      <c r="D26274" t="s">
        <v>25</v>
      </c>
      <c r="E26274" t="s">
        <v>8</v>
      </c>
      <c r="F26274" t="s">
        <v>26</v>
      </c>
      <c r="G26274" s="7">
        <v>4516</v>
      </c>
      <c r="H26274" s="17">
        <v>44286</v>
      </c>
    </row>
    <row r="26275" spans="1:8" x14ac:dyDescent="0.2">
      <c r="A26275" t="s">
        <v>147</v>
      </c>
      <c r="B26275">
        <v>395057</v>
      </c>
      <c r="C26275">
        <v>11</v>
      </c>
      <c r="D26275" t="s">
        <v>27</v>
      </c>
      <c r="E26275" t="s">
        <v>8</v>
      </c>
      <c r="F26275" t="s">
        <v>11</v>
      </c>
      <c r="G26275" s="7">
        <v>4670</v>
      </c>
      <c r="H26275" s="17">
        <v>44286</v>
      </c>
    </row>
    <row r="26276" spans="1:8" x14ac:dyDescent="0.2">
      <c r="A26276" t="s">
        <v>147</v>
      </c>
      <c r="B26276">
        <v>394532</v>
      </c>
      <c r="C26276">
        <v>12</v>
      </c>
      <c r="D26276" t="s">
        <v>28</v>
      </c>
      <c r="E26276" t="s">
        <v>8</v>
      </c>
      <c r="F26276" t="s">
        <v>29</v>
      </c>
      <c r="G26276" s="7">
        <v>8856</v>
      </c>
      <c r="H26276" s="17">
        <v>44286</v>
      </c>
    </row>
    <row r="26277" spans="1:8" x14ac:dyDescent="0.2">
      <c r="A26277" t="s">
        <v>147</v>
      </c>
      <c r="B26277">
        <v>395025</v>
      </c>
      <c r="C26277">
        <v>13</v>
      </c>
      <c r="D26277" t="s">
        <v>30</v>
      </c>
      <c r="E26277" t="s">
        <v>8</v>
      </c>
      <c r="F26277" t="s">
        <v>11</v>
      </c>
      <c r="G26277" s="7">
        <v>9602</v>
      </c>
      <c r="H26277" s="17">
        <v>44286</v>
      </c>
    </row>
    <row r="26278" spans="1:8" x14ac:dyDescent="0.2">
      <c r="A26278" t="s">
        <v>147</v>
      </c>
      <c r="B26278">
        <v>394976</v>
      </c>
      <c r="C26278">
        <v>14</v>
      </c>
      <c r="D26278" t="s">
        <v>31</v>
      </c>
      <c r="E26278" t="s">
        <v>8</v>
      </c>
      <c r="F26278" t="s">
        <v>32</v>
      </c>
      <c r="G26278" s="7">
        <v>15825</v>
      </c>
      <c r="H26278" s="17">
        <v>44286</v>
      </c>
    </row>
    <row r="26279" spans="1:8" x14ac:dyDescent="0.2">
      <c r="A26279" t="s">
        <v>147</v>
      </c>
      <c r="B26279">
        <v>395078</v>
      </c>
      <c r="C26279">
        <v>15</v>
      </c>
      <c r="D26279" t="s">
        <v>33</v>
      </c>
      <c r="E26279" t="s">
        <v>8</v>
      </c>
      <c r="F26279" t="s">
        <v>34</v>
      </c>
      <c r="G26279" s="7">
        <v>5897</v>
      </c>
      <c r="H26279" s="17">
        <v>44286</v>
      </c>
    </row>
    <row r="26280" spans="1:8" x14ac:dyDescent="0.2">
      <c r="A26280" t="s">
        <v>147</v>
      </c>
      <c r="B26280">
        <v>394865</v>
      </c>
      <c r="C26280">
        <v>16</v>
      </c>
      <c r="D26280" t="s">
        <v>35</v>
      </c>
      <c r="E26280" t="s">
        <v>8</v>
      </c>
      <c r="F26280" t="s">
        <v>36</v>
      </c>
      <c r="G26280" s="7">
        <v>7731</v>
      </c>
      <c r="H26280" s="17">
        <v>44286</v>
      </c>
    </row>
    <row r="26281" spans="1:8" x14ac:dyDescent="0.2">
      <c r="A26281" t="s">
        <v>147</v>
      </c>
      <c r="B26281">
        <v>395056</v>
      </c>
      <c r="C26281">
        <v>17</v>
      </c>
      <c r="D26281" t="s">
        <v>37</v>
      </c>
      <c r="E26281" t="s">
        <v>8</v>
      </c>
      <c r="F26281" t="s">
        <v>11</v>
      </c>
      <c r="G26281" s="7">
        <v>4255</v>
      </c>
      <c r="H26281" s="17">
        <v>44286</v>
      </c>
    </row>
    <row r="26282" spans="1:8" x14ac:dyDescent="0.2">
      <c r="A26282" t="s">
        <v>147</v>
      </c>
      <c r="B26282">
        <v>395121</v>
      </c>
      <c r="C26282">
        <v>18</v>
      </c>
      <c r="D26282" t="s">
        <v>38</v>
      </c>
      <c r="E26282" t="s">
        <v>8</v>
      </c>
      <c r="F26282" t="s">
        <v>39</v>
      </c>
      <c r="G26282" s="7">
        <v>6893</v>
      </c>
      <c r="H26282" s="17">
        <v>44286</v>
      </c>
    </row>
    <row r="26283" spans="1:8" x14ac:dyDescent="0.2">
      <c r="A26283" t="s">
        <v>147</v>
      </c>
      <c r="B26283">
        <v>395148</v>
      </c>
      <c r="C26283">
        <v>19</v>
      </c>
      <c r="D26283" t="s">
        <v>40</v>
      </c>
      <c r="E26283" t="s">
        <v>8</v>
      </c>
      <c r="F26283" t="s">
        <v>22</v>
      </c>
      <c r="G26283" s="7">
        <v>10020</v>
      </c>
      <c r="H26283" s="17">
        <v>44286</v>
      </c>
    </row>
    <row r="26284" spans="1:8" x14ac:dyDescent="0.2">
      <c r="A26284" t="s">
        <v>147</v>
      </c>
      <c r="B26284">
        <v>394358</v>
      </c>
      <c r="C26284">
        <v>20</v>
      </c>
      <c r="D26284" t="s">
        <v>41</v>
      </c>
      <c r="E26284" t="s">
        <v>8</v>
      </c>
      <c r="F26284" t="s">
        <v>42</v>
      </c>
      <c r="G26284" s="7">
        <v>6587</v>
      </c>
      <c r="H26284" s="17">
        <v>44286</v>
      </c>
    </row>
    <row r="26285" spans="1:8" x14ac:dyDescent="0.2">
      <c r="A26285" t="s">
        <v>147</v>
      </c>
      <c r="B26285">
        <v>394530</v>
      </c>
      <c r="C26285">
        <v>21</v>
      </c>
      <c r="D26285" t="s">
        <v>43</v>
      </c>
      <c r="E26285" t="s">
        <v>8</v>
      </c>
      <c r="F26285" t="s">
        <v>44</v>
      </c>
      <c r="G26285" s="7">
        <v>5229</v>
      </c>
      <c r="H26285" s="17">
        <v>44286</v>
      </c>
    </row>
    <row r="26286" spans="1:8" x14ac:dyDescent="0.2">
      <c r="A26286" t="s">
        <v>147</v>
      </c>
      <c r="B26286">
        <v>394982</v>
      </c>
      <c r="C26286">
        <v>22</v>
      </c>
      <c r="D26286" t="s">
        <v>45</v>
      </c>
      <c r="E26286" t="s">
        <v>8</v>
      </c>
      <c r="F26286" t="s">
        <v>17</v>
      </c>
      <c r="G26286" s="7">
        <v>4995</v>
      </c>
      <c r="H26286" s="17">
        <v>44286</v>
      </c>
    </row>
    <row r="26287" spans="1:8" x14ac:dyDescent="0.2">
      <c r="A26287" t="s">
        <v>147</v>
      </c>
      <c r="B26287">
        <v>394998</v>
      </c>
      <c r="C26287">
        <v>23</v>
      </c>
      <c r="D26287" t="s">
        <v>46</v>
      </c>
      <c r="E26287" t="s">
        <v>8</v>
      </c>
      <c r="F26287" t="s">
        <v>47</v>
      </c>
      <c r="G26287" s="7">
        <v>5021</v>
      </c>
      <c r="H26287" s="17">
        <v>44286</v>
      </c>
    </row>
    <row r="26288" spans="1:8" x14ac:dyDescent="0.2">
      <c r="A26288" t="s">
        <v>147</v>
      </c>
      <c r="B26288">
        <v>394458</v>
      </c>
      <c r="C26288">
        <v>24</v>
      </c>
      <c r="D26288" t="s">
        <v>48</v>
      </c>
      <c r="E26288" t="s">
        <v>8</v>
      </c>
      <c r="F26288" t="s">
        <v>49</v>
      </c>
      <c r="G26288" s="7">
        <v>6609</v>
      </c>
      <c r="H26288" s="17">
        <v>44286</v>
      </c>
    </row>
    <row r="26289" spans="1:8" x14ac:dyDescent="0.2">
      <c r="A26289" t="s">
        <v>147</v>
      </c>
      <c r="B26289">
        <v>395045</v>
      </c>
      <c r="C26289">
        <v>25</v>
      </c>
      <c r="D26289" t="s">
        <v>50</v>
      </c>
      <c r="E26289" t="s">
        <v>8</v>
      </c>
      <c r="F26289" t="s">
        <v>11</v>
      </c>
      <c r="G26289" s="7">
        <v>3815</v>
      </c>
      <c r="H26289" s="17">
        <v>44286</v>
      </c>
    </row>
    <row r="26290" spans="1:8" x14ac:dyDescent="0.2">
      <c r="A26290" t="s">
        <v>147</v>
      </c>
      <c r="B26290">
        <v>395055</v>
      </c>
      <c r="C26290">
        <v>26</v>
      </c>
      <c r="D26290" t="s">
        <v>51</v>
      </c>
      <c r="E26290" t="s">
        <v>8</v>
      </c>
      <c r="F26290" t="s">
        <v>15</v>
      </c>
      <c r="G26290" s="7">
        <v>8871</v>
      </c>
      <c r="H26290" s="17">
        <v>44286</v>
      </c>
    </row>
    <row r="26291" spans="1:8" x14ac:dyDescent="0.2">
      <c r="A26291" t="s">
        <v>147</v>
      </c>
      <c r="B26291">
        <v>394943</v>
      </c>
      <c r="C26291">
        <v>27</v>
      </c>
      <c r="D26291" t="s">
        <v>52</v>
      </c>
      <c r="E26291" t="s">
        <v>8</v>
      </c>
      <c r="F26291" t="s">
        <v>22</v>
      </c>
      <c r="G26291" s="7">
        <v>8795</v>
      </c>
      <c r="H26291" s="17">
        <v>44286</v>
      </c>
    </row>
    <row r="26292" spans="1:8" x14ac:dyDescent="0.2">
      <c r="A26292" t="s">
        <v>147</v>
      </c>
      <c r="B26292">
        <v>394466</v>
      </c>
      <c r="C26292">
        <v>28</v>
      </c>
      <c r="D26292" t="s">
        <v>53</v>
      </c>
      <c r="E26292" t="s">
        <v>8</v>
      </c>
      <c r="F26292" t="s">
        <v>54</v>
      </c>
      <c r="G26292" s="7">
        <v>4360</v>
      </c>
      <c r="H26292" s="17">
        <v>44286</v>
      </c>
    </row>
    <row r="26293" spans="1:8" x14ac:dyDescent="0.2">
      <c r="A26293" t="s">
        <v>147</v>
      </c>
      <c r="B26293">
        <v>394475</v>
      </c>
      <c r="C26293">
        <v>29</v>
      </c>
      <c r="D26293" t="s">
        <v>55</v>
      </c>
      <c r="E26293" t="s">
        <v>8</v>
      </c>
      <c r="F26293" t="s">
        <v>54</v>
      </c>
      <c r="G26293" s="7">
        <v>4868</v>
      </c>
      <c r="H26293" s="17">
        <v>44286</v>
      </c>
    </row>
    <row r="26294" spans="1:8" x14ac:dyDescent="0.2">
      <c r="A26294" t="s">
        <v>147</v>
      </c>
      <c r="B26294">
        <v>394735</v>
      </c>
      <c r="C26294">
        <v>30</v>
      </c>
      <c r="D26294" t="s">
        <v>56</v>
      </c>
      <c r="E26294" t="s">
        <v>8</v>
      </c>
      <c r="F26294" t="s">
        <v>39</v>
      </c>
      <c r="G26294" s="7">
        <v>4866</v>
      </c>
      <c r="H26294" s="17">
        <v>44286</v>
      </c>
    </row>
    <row r="26295" spans="1:8" x14ac:dyDescent="0.2">
      <c r="A26295" t="s">
        <v>147</v>
      </c>
      <c r="B26295">
        <v>394775</v>
      </c>
      <c r="C26295">
        <v>31</v>
      </c>
      <c r="D26295" t="s">
        <v>57</v>
      </c>
      <c r="E26295" t="s">
        <v>8</v>
      </c>
      <c r="F26295" t="s">
        <v>58</v>
      </c>
      <c r="G26295" s="7">
        <v>6719</v>
      </c>
      <c r="H26295" s="17">
        <v>44286</v>
      </c>
    </row>
    <row r="26296" spans="1:8" x14ac:dyDescent="0.2">
      <c r="A26296" t="s">
        <v>147</v>
      </c>
      <c r="B26296">
        <v>394492</v>
      </c>
      <c r="C26296">
        <v>32</v>
      </c>
      <c r="D26296" t="s">
        <v>59</v>
      </c>
      <c r="E26296" t="s">
        <v>8</v>
      </c>
      <c r="F26296" t="s">
        <v>54</v>
      </c>
      <c r="G26296" s="7">
        <v>3280</v>
      </c>
      <c r="H26296" s="17">
        <v>44286</v>
      </c>
    </row>
    <row r="26297" spans="1:8" x14ac:dyDescent="0.2">
      <c r="A26297" t="s">
        <v>147</v>
      </c>
      <c r="B26297">
        <v>394705</v>
      </c>
      <c r="C26297">
        <v>33</v>
      </c>
      <c r="D26297" t="s">
        <v>60</v>
      </c>
      <c r="E26297" t="s">
        <v>8</v>
      </c>
      <c r="F26297" t="s">
        <v>61</v>
      </c>
      <c r="G26297" s="7">
        <v>4595</v>
      </c>
      <c r="H26297" s="17">
        <v>44286</v>
      </c>
    </row>
    <row r="26298" spans="1:8" x14ac:dyDescent="0.2">
      <c r="A26298" t="s">
        <v>147</v>
      </c>
      <c r="B26298">
        <v>395059</v>
      </c>
      <c r="C26298">
        <v>34</v>
      </c>
      <c r="D26298" t="s">
        <v>62</v>
      </c>
      <c r="E26298" t="s">
        <v>8</v>
      </c>
      <c r="F26298" t="s">
        <v>11</v>
      </c>
      <c r="G26298" s="7">
        <v>2010</v>
      </c>
      <c r="H26298" s="17">
        <v>44286</v>
      </c>
    </row>
    <row r="26299" spans="1:8" x14ac:dyDescent="0.2">
      <c r="A26299" t="s">
        <v>147</v>
      </c>
      <c r="B26299">
        <v>394355</v>
      </c>
      <c r="C26299">
        <v>35</v>
      </c>
      <c r="D26299" t="s">
        <v>63</v>
      </c>
      <c r="E26299" t="s">
        <v>8</v>
      </c>
      <c r="F26299" t="s">
        <v>15</v>
      </c>
      <c r="G26299" s="7">
        <v>5053</v>
      </c>
      <c r="H26299" s="17">
        <v>44286</v>
      </c>
    </row>
    <row r="26300" spans="1:8" x14ac:dyDescent="0.2">
      <c r="A26300" t="s">
        <v>147</v>
      </c>
      <c r="B26300">
        <v>395194</v>
      </c>
      <c r="C26300">
        <v>36</v>
      </c>
      <c r="D26300" t="s">
        <v>64</v>
      </c>
      <c r="E26300" t="s">
        <v>8</v>
      </c>
      <c r="F26300" t="s">
        <v>65</v>
      </c>
      <c r="G26300" s="7">
        <v>5627</v>
      </c>
      <c r="H26300" s="17">
        <v>44286</v>
      </c>
    </row>
    <row r="26301" spans="1:8" x14ac:dyDescent="0.2">
      <c r="A26301" t="s">
        <v>147</v>
      </c>
      <c r="B26301">
        <v>394902</v>
      </c>
      <c r="C26301">
        <v>37</v>
      </c>
      <c r="D26301" t="s">
        <v>66</v>
      </c>
      <c r="E26301" t="s">
        <v>8</v>
      </c>
      <c r="F26301" t="s">
        <v>67</v>
      </c>
      <c r="G26301" s="7"/>
      <c r="H26301" s="17">
        <v>44286</v>
      </c>
    </row>
    <row r="26302" spans="1:8" x14ac:dyDescent="0.2">
      <c r="A26302" t="s">
        <v>147</v>
      </c>
      <c r="B26302">
        <v>395005</v>
      </c>
      <c r="C26302">
        <v>38</v>
      </c>
      <c r="D26302" t="s">
        <v>68</v>
      </c>
      <c r="E26302" t="s">
        <v>8</v>
      </c>
      <c r="F26302" t="s">
        <v>69</v>
      </c>
      <c r="G26302" s="7">
        <v>2436</v>
      </c>
      <c r="H26302" s="17">
        <v>44286</v>
      </c>
    </row>
    <row r="26303" spans="1:8" x14ac:dyDescent="0.2">
      <c r="A26303" t="s">
        <v>147</v>
      </c>
      <c r="B26303">
        <v>394862</v>
      </c>
      <c r="C26303">
        <v>39</v>
      </c>
      <c r="D26303" t="s">
        <v>70</v>
      </c>
      <c r="E26303" t="s">
        <v>8</v>
      </c>
      <c r="F26303" t="s">
        <v>71</v>
      </c>
      <c r="G26303" s="7">
        <v>2204</v>
      </c>
      <c r="H26303" s="17">
        <v>44286</v>
      </c>
    </row>
    <row r="26304" spans="1:8" x14ac:dyDescent="0.2">
      <c r="A26304" t="s">
        <v>147</v>
      </c>
      <c r="B26304">
        <v>394714</v>
      </c>
      <c r="C26304">
        <v>40</v>
      </c>
      <c r="D26304" t="s">
        <v>72</v>
      </c>
      <c r="E26304" t="s">
        <v>8</v>
      </c>
      <c r="F26304" t="s">
        <v>22</v>
      </c>
      <c r="G26304" s="7">
        <v>5890</v>
      </c>
      <c r="H26304" s="17">
        <v>44286</v>
      </c>
    </row>
    <row r="26305" spans="1:8" x14ac:dyDescent="0.2">
      <c r="A26305" t="s">
        <v>147</v>
      </c>
      <c r="B26305">
        <v>394849</v>
      </c>
      <c r="C26305">
        <v>41</v>
      </c>
      <c r="D26305" t="s">
        <v>73</v>
      </c>
      <c r="E26305" t="s">
        <v>8</v>
      </c>
      <c r="F26305" t="s">
        <v>67</v>
      </c>
      <c r="G26305" s="7">
        <v>3167</v>
      </c>
      <c r="H26305" s="17">
        <v>44286</v>
      </c>
    </row>
    <row r="26306" spans="1:8" x14ac:dyDescent="0.2">
      <c r="A26306" t="s">
        <v>147</v>
      </c>
      <c r="B26306">
        <v>394935</v>
      </c>
      <c r="C26306">
        <v>42</v>
      </c>
      <c r="D26306" t="s">
        <v>74</v>
      </c>
      <c r="E26306" t="s">
        <v>8</v>
      </c>
      <c r="F26306" t="s">
        <v>75</v>
      </c>
      <c r="G26306" s="7">
        <v>4113</v>
      </c>
      <c r="H26306" s="17">
        <v>44286</v>
      </c>
    </row>
    <row r="26307" spans="1:8" x14ac:dyDescent="0.2">
      <c r="A26307" t="s">
        <v>147</v>
      </c>
      <c r="B26307">
        <v>394807</v>
      </c>
      <c r="C26307">
        <v>43</v>
      </c>
      <c r="D26307" t="s">
        <v>76</v>
      </c>
      <c r="E26307" t="s">
        <v>8</v>
      </c>
      <c r="F26307" t="s">
        <v>77</v>
      </c>
      <c r="G26307" s="7">
        <v>2913</v>
      </c>
      <c r="H26307" s="17">
        <v>44286</v>
      </c>
    </row>
    <row r="26308" spans="1:8" x14ac:dyDescent="0.2">
      <c r="A26308" t="s">
        <v>147</v>
      </c>
      <c r="B26308">
        <v>394669</v>
      </c>
      <c r="C26308">
        <v>44</v>
      </c>
      <c r="D26308" t="s">
        <v>78</v>
      </c>
      <c r="E26308" t="s">
        <v>8</v>
      </c>
      <c r="F26308" t="s">
        <v>79</v>
      </c>
      <c r="G26308" s="7">
        <v>2247</v>
      </c>
      <c r="H26308" s="17">
        <v>44286</v>
      </c>
    </row>
    <row r="26309" spans="1:8" x14ac:dyDescent="0.2">
      <c r="A26309" t="s">
        <v>147</v>
      </c>
      <c r="B26309">
        <v>395022</v>
      </c>
      <c r="C26309">
        <v>45</v>
      </c>
      <c r="D26309" t="s">
        <v>80</v>
      </c>
      <c r="E26309" t="s">
        <v>8</v>
      </c>
      <c r="F26309" t="s">
        <v>65</v>
      </c>
      <c r="G26309" s="7">
        <v>3171</v>
      </c>
      <c r="H26309" s="17">
        <v>44286</v>
      </c>
    </row>
    <row r="26310" spans="1:8" x14ac:dyDescent="0.2">
      <c r="A26310" t="s">
        <v>147</v>
      </c>
      <c r="B26310">
        <v>394910</v>
      </c>
      <c r="C26310">
        <v>46</v>
      </c>
      <c r="D26310" t="s">
        <v>81</v>
      </c>
      <c r="E26310" t="s">
        <v>8</v>
      </c>
      <c r="F26310" t="s">
        <v>82</v>
      </c>
      <c r="G26310" s="7">
        <v>2310</v>
      </c>
      <c r="H26310" s="17">
        <v>44286</v>
      </c>
    </row>
    <row r="26311" spans="1:8" x14ac:dyDescent="0.2">
      <c r="A26311" t="s">
        <v>147</v>
      </c>
      <c r="B26311">
        <v>394425</v>
      </c>
      <c r="C26311">
        <v>47</v>
      </c>
      <c r="D26311" t="s">
        <v>83</v>
      </c>
      <c r="E26311" t="s">
        <v>8</v>
      </c>
      <c r="F26311" t="s">
        <v>9</v>
      </c>
      <c r="G26311" s="7">
        <v>1446</v>
      </c>
      <c r="H26311" s="17">
        <v>44286</v>
      </c>
    </row>
    <row r="26312" spans="1:8" x14ac:dyDescent="0.2">
      <c r="A26312" t="s">
        <v>147</v>
      </c>
      <c r="B26312">
        <v>395012</v>
      </c>
      <c r="C26312">
        <v>48</v>
      </c>
      <c r="D26312" t="s">
        <v>84</v>
      </c>
      <c r="E26312" t="s">
        <v>8</v>
      </c>
      <c r="F26312" t="s">
        <v>49</v>
      </c>
      <c r="G26312" s="7">
        <v>3386</v>
      </c>
      <c r="H26312" s="17">
        <v>44286</v>
      </c>
    </row>
    <row r="26313" spans="1:8" x14ac:dyDescent="0.2">
      <c r="A26313" t="s">
        <v>147</v>
      </c>
      <c r="B26313">
        <v>394388</v>
      </c>
      <c r="C26313">
        <v>49</v>
      </c>
      <c r="D26313" t="s">
        <v>85</v>
      </c>
      <c r="E26313" t="s">
        <v>8</v>
      </c>
      <c r="F26313" t="s">
        <v>86</v>
      </c>
      <c r="G26313" s="7">
        <v>3918</v>
      </c>
      <c r="H26313" s="17">
        <v>44286</v>
      </c>
    </row>
    <row r="26314" spans="1:8" x14ac:dyDescent="0.2">
      <c r="A26314" t="s">
        <v>147</v>
      </c>
      <c r="B26314">
        <v>395053</v>
      </c>
      <c r="C26314">
        <v>50</v>
      </c>
      <c r="D26314" t="s">
        <v>87</v>
      </c>
      <c r="E26314" t="s">
        <v>8</v>
      </c>
      <c r="F26314" t="s">
        <v>88</v>
      </c>
      <c r="G26314" s="7">
        <v>1793</v>
      </c>
      <c r="H26314" s="17">
        <v>44286</v>
      </c>
    </row>
    <row r="26315" spans="1:8" x14ac:dyDescent="0.2">
      <c r="A26315" t="s">
        <v>147</v>
      </c>
      <c r="B26315">
        <v>395031</v>
      </c>
      <c r="C26315">
        <v>51</v>
      </c>
      <c r="D26315" t="s">
        <v>89</v>
      </c>
      <c r="E26315" t="s">
        <v>8</v>
      </c>
      <c r="F26315" t="s">
        <v>9</v>
      </c>
      <c r="G26315" s="7">
        <v>1550</v>
      </c>
      <c r="H26315" s="17">
        <v>44286</v>
      </c>
    </row>
    <row r="26316" spans="1:8" x14ac:dyDescent="0.2">
      <c r="A26316" t="s">
        <v>147</v>
      </c>
      <c r="B26316">
        <v>394640</v>
      </c>
      <c r="C26316">
        <v>52</v>
      </c>
      <c r="D26316" t="s">
        <v>90</v>
      </c>
      <c r="E26316" t="s">
        <v>8</v>
      </c>
      <c r="F26316" t="s">
        <v>29</v>
      </c>
      <c r="G26316" s="7">
        <v>1726</v>
      </c>
      <c r="H26316" s="17">
        <v>44286</v>
      </c>
    </row>
    <row r="26317" spans="1:8" x14ac:dyDescent="0.2">
      <c r="A26317" t="s">
        <v>147</v>
      </c>
      <c r="B26317">
        <v>395167</v>
      </c>
      <c r="C26317">
        <v>53</v>
      </c>
      <c r="D26317" t="s">
        <v>91</v>
      </c>
      <c r="E26317" t="s">
        <v>8</v>
      </c>
      <c r="F26317" t="s">
        <v>32</v>
      </c>
      <c r="G26317" s="7">
        <v>2807</v>
      </c>
      <c r="H26317" s="17">
        <v>44286</v>
      </c>
    </row>
    <row r="26318" spans="1:8" x14ac:dyDescent="0.2">
      <c r="A26318" t="s">
        <v>147</v>
      </c>
      <c r="B26318">
        <v>753924</v>
      </c>
      <c r="C26318">
        <v>54</v>
      </c>
      <c r="D26318" t="s">
        <v>92</v>
      </c>
      <c r="E26318" t="s">
        <v>8</v>
      </c>
      <c r="F26318" t="s">
        <v>93</v>
      </c>
      <c r="G26318" s="7"/>
      <c r="H26318" s="17">
        <v>44286</v>
      </c>
    </row>
    <row r="26319" spans="1:8" x14ac:dyDescent="0.2">
      <c r="A26319" t="s">
        <v>147</v>
      </c>
      <c r="B26319">
        <v>395169</v>
      </c>
      <c r="C26319">
        <v>55</v>
      </c>
      <c r="D26319" t="s">
        <v>94</v>
      </c>
      <c r="E26319" t="s">
        <v>8</v>
      </c>
      <c r="F26319" t="s">
        <v>75</v>
      </c>
      <c r="G26319" s="7">
        <v>2825</v>
      </c>
      <c r="H26319" s="17">
        <v>44286</v>
      </c>
    </row>
    <row r="26320" spans="1:8" x14ac:dyDescent="0.2">
      <c r="A26320" t="s">
        <v>147</v>
      </c>
      <c r="B26320">
        <v>394619</v>
      </c>
      <c r="C26320">
        <v>56</v>
      </c>
      <c r="D26320" t="s">
        <v>95</v>
      </c>
      <c r="E26320" t="s">
        <v>8</v>
      </c>
      <c r="F26320" t="s">
        <v>11</v>
      </c>
      <c r="G26320" s="7">
        <v>1259</v>
      </c>
      <c r="H26320" s="17">
        <v>44286</v>
      </c>
    </row>
    <row r="26321" spans="1:8" x14ac:dyDescent="0.2">
      <c r="A26321" t="s">
        <v>147</v>
      </c>
      <c r="B26321">
        <v>395238</v>
      </c>
      <c r="C26321">
        <v>57</v>
      </c>
      <c r="D26321" t="s">
        <v>96</v>
      </c>
      <c r="E26321" t="s">
        <v>8</v>
      </c>
      <c r="F26321" t="s">
        <v>26</v>
      </c>
      <c r="G26321" s="7">
        <v>1242</v>
      </c>
      <c r="H26321" s="17">
        <v>44286</v>
      </c>
    </row>
    <row r="26322" spans="1:8" x14ac:dyDescent="0.2">
      <c r="A26322" t="s">
        <v>147</v>
      </c>
      <c r="B26322">
        <v>394415</v>
      </c>
      <c r="C26322">
        <v>58</v>
      </c>
      <c r="D26322" t="s">
        <v>97</v>
      </c>
      <c r="E26322" t="s">
        <v>8</v>
      </c>
      <c r="F26322" t="s">
        <v>79</v>
      </c>
      <c r="G26322" s="7">
        <v>2419</v>
      </c>
      <c r="H26322" s="17">
        <v>44286</v>
      </c>
    </row>
    <row r="26323" spans="1:8" x14ac:dyDescent="0.2">
      <c r="A26323" t="s">
        <v>147</v>
      </c>
      <c r="B26323">
        <v>394312</v>
      </c>
      <c r="C26323">
        <v>59</v>
      </c>
      <c r="D26323" t="s">
        <v>98</v>
      </c>
      <c r="E26323" t="s">
        <v>8</v>
      </c>
      <c r="F26323" t="s">
        <v>99</v>
      </c>
      <c r="G26323" s="7">
        <v>2082</v>
      </c>
      <c r="H26323" s="17">
        <v>44286</v>
      </c>
    </row>
    <row r="26324" spans="1:8" x14ac:dyDescent="0.2">
      <c r="A26324" t="s">
        <v>147</v>
      </c>
      <c r="B26324">
        <v>394308</v>
      </c>
      <c r="C26324">
        <v>60</v>
      </c>
      <c r="D26324" t="s">
        <v>100</v>
      </c>
      <c r="E26324" t="s">
        <v>8</v>
      </c>
      <c r="F26324" t="s">
        <v>9</v>
      </c>
      <c r="G26324" s="7">
        <v>1396</v>
      </c>
      <c r="H26324" s="17">
        <v>44286</v>
      </c>
    </row>
    <row r="26325" spans="1:8" x14ac:dyDescent="0.2">
      <c r="A26325" t="s">
        <v>147</v>
      </c>
      <c r="B26325">
        <v>394938</v>
      </c>
      <c r="C26325">
        <v>61</v>
      </c>
      <c r="D26325" t="s">
        <v>101</v>
      </c>
      <c r="E26325" t="s">
        <v>8</v>
      </c>
      <c r="F26325" t="s">
        <v>102</v>
      </c>
      <c r="G26325" s="7">
        <v>1911</v>
      </c>
      <c r="H26325" s="17">
        <v>44286</v>
      </c>
    </row>
    <row r="26326" spans="1:8" x14ac:dyDescent="0.2">
      <c r="A26326" t="s">
        <v>147</v>
      </c>
      <c r="B26326">
        <v>394908</v>
      </c>
      <c r="C26326">
        <v>62</v>
      </c>
      <c r="D26326" t="s">
        <v>103</v>
      </c>
      <c r="E26326" t="s">
        <v>8</v>
      </c>
      <c r="F26326" t="s">
        <v>79</v>
      </c>
      <c r="G26326" s="7">
        <v>1482</v>
      </c>
      <c r="H26326" s="17">
        <v>44286</v>
      </c>
    </row>
    <row r="26327" spans="1:8" x14ac:dyDescent="0.2">
      <c r="A26327" t="s">
        <v>147</v>
      </c>
      <c r="B26327">
        <v>394357</v>
      </c>
      <c r="C26327">
        <v>63</v>
      </c>
      <c r="D26327" t="s">
        <v>104</v>
      </c>
      <c r="E26327" t="s">
        <v>8</v>
      </c>
      <c r="F26327" t="s">
        <v>11</v>
      </c>
      <c r="G26327" s="7">
        <v>1797</v>
      </c>
      <c r="H26327" s="17">
        <v>44286</v>
      </c>
    </row>
    <row r="26328" spans="1:8" x14ac:dyDescent="0.2">
      <c r="A26328" t="s">
        <v>147</v>
      </c>
      <c r="B26328">
        <v>394753</v>
      </c>
      <c r="C26328">
        <v>64</v>
      </c>
      <c r="D26328" t="s">
        <v>105</v>
      </c>
      <c r="E26328" t="s">
        <v>8</v>
      </c>
      <c r="F26328" t="s">
        <v>67</v>
      </c>
      <c r="G26328" s="7">
        <v>2382</v>
      </c>
      <c r="H26328" s="17">
        <v>44286</v>
      </c>
    </row>
    <row r="26329" spans="1:8" x14ac:dyDescent="0.2">
      <c r="A26329" t="s">
        <v>147</v>
      </c>
      <c r="B26329">
        <v>394653</v>
      </c>
      <c r="C26329">
        <v>65</v>
      </c>
      <c r="D26329" t="s">
        <v>106</v>
      </c>
      <c r="E26329" t="s">
        <v>8</v>
      </c>
      <c r="F26329" t="s">
        <v>107</v>
      </c>
      <c r="G26329" s="7"/>
      <c r="H26329" s="17">
        <v>44286</v>
      </c>
    </row>
    <row r="26330" spans="1:8" x14ac:dyDescent="0.2">
      <c r="A26330" t="s">
        <v>147</v>
      </c>
      <c r="B26330">
        <v>394952</v>
      </c>
      <c r="C26330">
        <v>66</v>
      </c>
      <c r="D26330" t="s">
        <v>108</v>
      </c>
      <c r="E26330" t="s">
        <v>8</v>
      </c>
      <c r="F26330" t="s">
        <v>11</v>
      </c>
      <c r="G26330" s="7">
        <v>1117</v>
      </c>
      <c r="H26330" s="17">
        <v>44286</v>
      </c>
    </row>
    <row r="26331" spans="1:8" x14ac:dyDescent="0.2">
      <c r="A26331" t="s">
        <v>147</v>
      </c>
      <c r="B26331">
        <v>394318</v>
      </c>
      <c r="C26331">
        <v>67</v>
      </c>
      <c r="D26331" t="s">
        <v>109</v>
      </c>
      <c r="E26331" t="s">
        <v>8</v>
      </c>
      <c r="F26331" t="s">
        <v>17</v>
      </c>
      <c r="G26331" s="7">
        <v>1826</v>
      </c>
      <c r="H26331" s="17">
        <v>44286</v>
      </c>
    </row>
    <row r="26332" spans="1:8" x14ac:dyDescent="0.2">
      <c r="A26332" t="s">
        <v>147</v>
      </c>
      <c r="B26332">
        <v>394561</v>
      </c>
      <c r="C26332">
        <v>68</v>
      </c>
      <c r="D26332" t="s">
        <v>110</v>
      </c>
      <c r="E26332" t="s">
        <v>8</v>
      </c>
      <c r="F26332" t="s">
        <v>15</v>
      </c>
      <c r="G26332" s="7">
        <v>2154</v>
      </c>
      <c r="H26332" s="17">
        <v>44286</v>
      </c>
    </row>
    <row r="26333" spans="1:8" x14ac:dyDescent="0.2">
      <c r="A26333" t="s">
        <v>147</v>
      </c>
      <c r="B26333">
        <v>394367</v>
      </c>
      <c r="C26333">
        <v>69</v>
      </c>
      <c r="D26333" t="s">
        <v>111</v>
      </c>
      <c r="E26333" t="s">
        <v>8</v>
      </c>
      <c r="F26333" t="s">
        <v>82</v>
      </c>
      <c r="G26333" s="7">
        <v>3105</v>
      </c>
      <c r="H26333" s="17">
        <v>44286</v>
      </c>
    </row>
    <row r="26334" spans="1:8" x14ac:dyDescent="0.2">
      <c r="A26334" t="s">
        <v>147</v>
      </c>
      <c r="B26334">
        <v>394521</v>
      </c>
      <c r="C26334">
        <v>70</v>
      </c>
      <c r="D26334" t="s">
        <v>112</v>
      </c>
      <c r="E26334" t="s">
        <v>8</v>
      </c>
      <c r="F26334" t="s">
        <v>54</v>
      </c>
      <c r="G26334" s="7">
        <v>1524</v>
      </c>
      <c r="H26334" s="17">
        <v>44286</v>
      </c>
    </row>
    <row r="26335" spans="1:8" x14ac:dyDescent="0.2">
      <c r="A26335" t="s">
        <v>147</v>
      </c>
      <c r="B26335">
        <v>394843</v>
      </c>
      <c r="C26335">
        <v>71</v>
      </c>
      <c r="D26335" t="s">
        <v>113</v>
      </c>
      <c r="E26335" t="s">
        <v>8</v>
      </c>
      <c r="F26335" t="s">
        <v>15</v>
      </c>
      <c r="G26335" s="7">
        <v>1574</v>
      </c>
      <c r="H26335" s="17">
        <v>44286</v>
      </c>
    </row>
    <row r="26336" spans="1:8" x14ac:dyDescent="0.2">
      <c r="A26336" t="s">
        <v>147</v>
      </c>
      <c r="B26336">
        <v>394486</v>
      </c>
      <c r="C26336">
        <v>72</v>
      </c>
      <c r="D26336" t="s">
        <v>114</v>
      </c>
      <c r="E26336" t="s">
        <v>8</v>
      </c>
      <c r="F26336" t="s">
        <v>107</v>
      </c>
      <c r="G26336" s="7">
        <v>2586</v>
      </c>
      <c r="H26336" s="17">
        <v>44286</v>
      </c>
    </row>
    <row r="26337" spans="1:8" x14ac:dyDescent="0.2">
      <c r="A26337" t="s">
        <v>147</v>
      </c>
      <c r="B26337">
        <v>394648</v>
      </c>
      <c r="C26337">
        <v>73</v>
      </c>
      <c r="D26337" t="s">
        <v>115</v>
      </c>
      <c r="E26337" t="s">
        <v>8</v>
      </c>
      <c r="F26337" t="s">
        <v>49</v>
      </c>
      <c r="G26337" s="7">
        <v>1188</v>
      </c>
      <c r="H26337" s="17">
        <v>44286</v>
      </c>
    </row>
    <row r="26338" spans="1:8" x14ac:dyDescent="0.2">
      <c r="A26338" t="s">
        <v>147</v>
      </c>
      <c r="B26338">
        <v>394304</v>
      </c>
      <c r="C26338">
        <v>74</v>
      </c>
      <c r="D26338" t="s">
        <v>116</v>
      </c>
      <c r="E26338" t="s">
        <v>8</v>
      </c>
      <c r="F26338" t="s">
        <v>54</v>
      </c>
      <c r="G26338" s="7">
        <v>1482</v>
      </c>
      <c r="H26338" s="17">
        <v>44286</v>
      </c>
    </row>
    <row r="26339" spans="1:8" x14ac:dyDescent="0.2">
      <c r="A26339" t="s">
        <v>147</v>
      </c>
      <c r="B26339">
        <v>753906</v>
      </c>
      <c r="C26339">
        <v>75</v>
      </c>
      <c r="D26339" t="s">
        <v>117</v>
      </c>
      <c r="E26339" t="s">
        <v>8</v>
      </c>
      <c r="F26339" t="s">
        <v>22</v>
      </c>
      <c r="G26339" s="7">
        <v>4238</v>
      </c>
      <c r="H26339" s="17">
        <v>44286</v>
      </c>
    </row>
    <row r="26340" spans="1:8" x14ac:dyDescent="0.2">
      <c r="A26340" t="s">
        <v>147</v>
      </c>
      <c r="B26340">
        <v>394798</v>
      </c>
      <c r="C26340">
        <v>76</v>
      </c>
      <c r="D26340" t="s">
        <v>118</v>
      </c>
      <c r="E26340" t="s">
        <v>8</v>
      </c>
      <c r="F26340" t="s">
        <v>119</v>
      </c>
      <c r="G26340" s="7">
        <v>2629</v>
      </c>
      <c r="H26340" s="17">
        <v>44286</v>
      </c>
    </row>
    <row r="26341" spans="1:8" x14ac:dyDescent="0.2">
      <c r="A26341" t="s">
        <v>147</v>
      </c>
      <c r="B26341">
        <v>395134</v>
      </c>
      <c r="C26341">
        <v>77</v>
      </c>
      <c r="D26341" t="s">
        <v>120</v>
      </c>
      <c r="E26341" t="s">
        <v>8</v>
      </c>
      <c r="F26341" t="s">
        <v>11</v>
      </c>
      <c r="G26341" s="7">
        <v>922</v>
      </c>
      <c r="H26341" s="17">
        <v>44286</v>
      </c>
    </row>
    <row r="26342" spans="1:8" x14ac:dyDescent="0.2">
      <c r="A26342" t="s">
        <v>147</v>
      </c>
      <c r="B26342">
        <v>394457</v>
      </c>
      <c r="C26342">
        <v>78</v>
      </c>
      <c r="D26342" t="s">
        <v>121</v>
      </c>
      <c r="E26342" t="s">
        <v>8</v>
      </c>
      <c r="F26342" t="s">
        <v>107</v>
      </c>
      <c r="G26342" s="7">
        <v>3384</v>
      </c>
      <c r="H26342" s="17">
        <v>44286</v>
      </c>
    </row>
    <row r="26343" spans="1:8" x14ac:dyDescent="0.2">
      <c r="A26343" t="s">
        <v>147</v>
      </c>
      <c r="B26343">
        <v>395143</v>
      </c>
      <c r="C26343">
        <v>79</v>
      </c>
      <c r="D26343" t="s">
        <v>122</v>
      </c>
      <c r="E26343" t="s">
        <v>8</v>
      </c>
      <c r="F26343" t="s">
        <v>9</v>
      </c>
      <c r="G26343" s="7">
        <v>1127</v>
      </c>
      <c r="H26343" s="17">
        <v>44286</v>
      </c>
    </row>
    <row r="26344" spans="1:8" x14ac:dyDescent="0.2">
      <c r="A26344" t="s">
        <v>147</v>
      </c>
      <c r="B26344">
        <v>394484</v>
      </c>
      <c r="C26344">
        <v>80</v>
      </c>
      <c r="D26344" t="s">
        <v>123</v>
      </c>
      <c r="E26344" t="s">
        <v>8</v>
      </c>
      <c r="F26344" t="s">
        <v>44</v>
      </c>
      <c r="G26344" s="7">
        <v>1891</v>
      </c>
      <c r="H26344" s="17">
        <v>44286</v>
      </c>
    </row>
    <row r="26345" spans="1:8" x14ac:dyDescent="0.2">
      <c r="A26345" t="s">
        <v>147</v>
      </c>
      <c r="B26345">
        <v>395235</v>
      </c>
      <c r="C26345">
        <v>81</v>
      </c>
      <c r="D26345" t="s">
        <v>124</v>
      </c>
      <c r="E26345" t="s">
        <v>8</v>
      </c>
      <c r="F26345" t="s">
        <v>49</v>
      </c>
      <c r="G26345" s="7">
        <v>1145</v>
      </c>
      <c r="H26345" s="17">
        <v>44286</v>
      </c>
    </row>
    <row r="26346" spans="1:8" x14ac:dyDescent="0.2">
      <c r="A26346" t="s">
        <v>147</v>
      </c>
      <c r="B26346">
        <v>395224</v>
      </c>
      <c r="C26346">
        <v>82</v>
      </c>
      <c r="D26346" t="s">
        <v>125</v>
      </c>
      <c r="E26346" t="s">
        <v>8</v>
      </c>
      <c r="F26346" t="s">
        <v>126</v>
      </c>
      <c r="G26346" s="7">
        <v>1437</v>
      </c>
      <c r="H26346" s="17">
        <v>44286</v>
      </c>
    </row>
    <row r="26347" spans="1:8" x14ac:dyDescent="0.2">
      <c r="A26347" t="s">
        <v>147</v>
      </c>
      <c r="B26347">
        <v>395115</v>
      </c>
      <c r="C26347">
        <v>83</v>
      </c>
      <c r="D26347" t="s">
        <v>127</v>
      </c>
      <c r="E26347" t="s">
        <v>8</v>
      </c>
      <c r="F26347" t="s">
        <v>26</v>
      </c>
      <c r="G26347" s="7">
        <v>829</v>
      </c>
      <c r="H26347" s="17">
        <v>44286</v>
      </c>
    </row>
    <row r="26348" spans="1:8" x14ac:dyDescent="0.2">
      <c r="A26348" t="s">
        <v>147</v>
      </c>
      <c r="B26348">
        <v>394440</v>
      </c>
      <c r="C26348">
        <v>84</v>
      </c>
      <c r="D26348" t="s">
        <v>128</v>
      </c>
      <c r="E26348" t="s">
        <v>8</v>
      </c>
      <c r="F26348" t="s">
        <v>22</v>
      </c>
      <c r="G26348" s="7">
        <v>5738</v>
      </c>
      <c r="H26348" s="17">
        <v>44286</v>
      </c>
    </row>
    <row r="26349" spans="1:8" x14ac:dyDescent="0.2">
      <c r="A26349" t="s">
        <v>147</v>
      </c>
      <c r="B26349">
        <v>394399</v>
      </c>
      <c r="C26349">
        <v>85</v>
      </c>
      <c r="D26349" t="s">
        <v>129</v>
      </c>
      <c r="E26349" t="s">
        <v>8</v>
      </c>
      <c r="F26349" t="s">
        <v>130</v>
      </c>
      <c r="G26349" s="7">
        <v>1849</v>
      </c>
      <c r="H26349" s="17">
        <v>44286</v>
      </c>
    </row>
    <row r="26350" spans="1:8" x14ac:dyDescent="0.2">
      <c r="A26350" t="s">
        <v>147</v>
      </c>
      <c r="B26350">
        <v>395160</v>
      </c>
      <c r="C26350">
        <v>86</v>
      </c>
      <c r="D26350" t="s">
        <v>131</v>
      </c>
      <c r="E26350" t="s">
        <v>8</v>
      </c>
      <c r="F26350" t="s">
        <v>54</v>
      </c>
      <c r="G26350" s="7">
        <v>1170</v>
      </c>
      <c r="H26350" s="17">
        <v>44286</v>
      </c>
    </row>
    <row r="26351" spans="1:8" x14ac:dyDescent="0.2">
      <c r="A26351" t="s">
        <v>147</v>
      </c>
      <c r="B26351">
        <v>394816</v>
      </c>
      <c r="C26351">
        <v>87</v>
      </c>
      <c r="D26351" t="s">
        <v>132</v>
      </c>
      <c r="E26351" t="s">
        <v>8</v>
      </c>
      <c r="F26351" t="s">
        <v>71</v>
      </c>
      <c r="G26351" s="7">
        <v>1543</v>
      </c>
      <c r="H26351" s="17">
        <v>44286</v>
      </c>
    </row>
    <row r="26352" spans="1:8" x14ac:dyDescent="0.2">
      <c r="A26352" t="s">
        <v>147</v>
      </c>
      <c r="B26352">
        <v>394766</v>
      </c>
      <c r="C26352">
        <v>88</v>
      </c>
      <c r="D26352" t="s">
        <v>133</v>
      </c>
      <c r="E26352" t="s">
        <v>8</v>
      </c>
      <c r="F26352" t="s">
        <v>22</v>
      </c>
      <c r="G26352" s="7">
        <v>2981</v>
      </c>
      <c r="H26352" s="17">
        <v>44286</v>
      </c>
    </row>
    <row r="26353" spans="1:8" x14ac:dyDescent="0.2">
      <c r="A26353" t="s">
        <v>147</v>
      </c>
      <c r="B26353">
        <v>394931</v>
      </c>
      <c r="C26353">
        <v>89</v>
      </c>
      <c r="D26353" t="s">
        <v>134</v>
      </c>
      <c r="E26353" t="s">
        <v>8</v>
      </c>
      <c r="F26353" t="s">
        <v>88</v>
      </c>
      <c r="G26353" s="7">
        <v>1149</v>
      </c>
      <c r="H26353" s="17">
        <v>44286</v>
      </c>
    </row>
    <row r="26354" spans="1:8" x14ac:dyDescent="0.2">
      <c r="A26354" t="s">
        <v>147</v>
      </c>
      <c r="B26354">
        <v>394528</v>
      </c>
      <c r="C26354">
        <v>90</v>
      </c>
      <c r="D26354" t="s">
        <v>135</v>
      </c>
      <c r="E26354" t="s">
        <v>8</v>
      </c>
      <c r="F26354" t="s">
        <v>22</v>
      </c>
      <c r="G26354" s="7">
        <v>3159</v>
      </c>
      <c r="H26354" s="17">
        <v>44286</v>
      </c>
    </row>
    <row r="26355" spans="1:8" x14ac:dyDescent="0.2">
      <c r="A26355" t="s">
        <v>147</v>
      </c>
      <c r="B26355">
        <v>394531</v>
      </c>
      <c r="C26355">
        <v>91</v>
      </c>
      <c r="D26355" t="s">
        <v>136</v>
      </c>
      <c r="E26355" t="s">
        <v>8</v>
      </c>
      <c r="F26355" t="s">
        <v>137</v>
      </c>
      <c r="G26355" s="7">
        <v>2334</v>
      </c>
      <c r="H26355" s="17">
        <v>44286</v>
      </c>
    </row>
    <row r="26356" spans="1:8" x14ac:dyDescent="0.2">
      <c r="A26356" t="s">
        <v>147</v>
      </c>
      <c r="B26356">
        <v>394711</v>
      </c>
      <c r="C26356">
        <v>92</v>
      </c>
      <c r="D26356" t="s">
        <v>138</v>
      </c>
      <c r="E26356" t="s">
        <v>8</v>
      </c>
      <c r="F26356" t="s">
        <v>139</v>
      </c>
      <c r="G26356" s="7">
        <v>1426</v>
      </c>
      <c r="H26356" s="17">
        <v>44286</v>
      </c>
    </row>
    <row r="26357" spans="1:8" x14ac:dyDescent="0.2">
      <c r="A26357" t="s">
        <v>147</v>
      </c>
      <c r="B26357">
        <v>394352</v>
      </c>
      <c r="C26357">
        <v>94</v>
      </c>
      <c r="D26357" t="s">
        <v>140</v>
      </c>
      <c r="E26357" t="s">
        <v>8</v>
      </c>
      <c r="F26357" t="s">
        <v>24</v>
      </c>
      <c r="G26357" s="7">
        <v>2000</v>
      </c>
      <c r="H26357" s="17">
        <v>44286</v>
      </c>
    </row>
    <row r="26358" spans="1:8" x14ac:dyDescent="0.2">
      <c r="A26358" t="s">
        <v>147</v>
      </c>
      <c r="B26358">
        <v>394666</v>
      </c>
      <c r="C26358">
        <v>96</v>
      </c>
      <c r="D26358" t="s">
        <v>141</v>
      </c>
      <c r="E26358" t="s">
        <v>8</v>
      </c>
      <c r="F26358" t="s">
        <v>17</v>
      </c>
      <c r="G26358" s="7">
        <v>1218</v>
      </c>
      <c r="H26358" s="17">
        <v>44286</v>
      </c>
    </row>
    <row r="26359" spans="1:8" x14ac:dyDescent="0.2">
      <c r="A26359" t="s">
        <v>147</v>
      </c>
      <c r="B26359">
        <v>395006</v>
      </c>
      <c r="C26359">
        <v>100</v>
      </c>
      <c r="D26359" t="s">
        <v>142</v>
      </c>
      <c r="E26359" t="s">
        <v>8</v>
      </c>
      <c r="F26359" t="s">
        <v>88</v>
      </c>
      <c r="G26359" s="7">
        <v>1218</v>
      </c>
      <c r="H26359" s="17">
        <v>44286</v>
      </c>
    </row>
    <row r="26360" spans="1:8" x14ac:dyDescent="0.2">
      <c r="A26360" t="s">
        <v>147</v>
      </c>
      <c r="B26360">
        <v>394602</v>
      </c>
      <c r="C26360">
        <v>159</v>
      </c>
      <c r="D26360" t="s">
        <v>143</v>
      </c>
      <c r="E26360" t="s">
        <v>8</v>
      </c>
      <c r="F26360" t="s">
        <v>44</v>
      </c>
      <c r="G26360" s="7">
        <v>1604</v>
      </c>
      <c r="H26360" s="17">
        <v>44286</v>
      </c>
    </row>
    <row r="26361" spans="1:8" x14ac:dyDescent="0.2">
      <c r="A26361" t="s">
        <v>161</v>
      </c>
      <c r="B26361">
        <v>102001</v>
      </c>
      <c r="C26361">
        <v>0</v>
      </c>
      <c r="D26361" t="s">
        <v>5</v>
      </c>
      <c r="E26361" t="s">
        <v>6</v>
      </c>
      <c r="G26361" s="7"/>
      <c r="H26361" s="17">
        <v>44286</v>
      </c>
    </row>
    <row r="26362" spans="1:8" x14ac:dyDescent="0.2">
      <c r="A26362" t="s">
        <v>161</v>
      </c>
      <c r="B26362">
        <v>394913</v>
      </c>
      <c r="C26362">
        <v>1</v>
      </c>
      <c r="D26362" t="s">
        <v>7</v>
      </c>
      <c r="E26362" t="s">
        <v>8</v>
      </c>
      <c r="F26362" t="s">
        <v>9</v>
      </c>
      <c r="G26362" s="7"/>
      <c r="H26362" s="17">
        <v>44286</v>
      </c>
    </row>
    <row r="26363" spans="1:8" x14ac:dyDescent="0.2">
      <c r="A26363" t="s">
        <v>161</v>
      </c>
      <c r="B26363">
        <v>753899</v>
      </c>
      <c r="C26363">
        <v>2</v>
      </c>
      <c r="D26363" t="s">
        <v>10</v>
      </c>
      <c r="E26363" t="s">
        <v>8</v>
      </c>
      <c r="F26363" t="s">
        <v>11</v>
      </c>
      <c r="G26363" s="7"/>
      <c r="H26363" s="17">
        <v>44286</v>
      </c>
    </row>
    <row r="26364" spans="1:8" x14ac:dyDescent="0.2">
      <c r="A26364" t="s">
        <v>161</v>
      </c>
      <c r="B26364">
        <v>394463</v>
      </c>
      <c r="C26364">
        <v>3</v>
      </c>
      <c r="D26364" t="s">
        <v>12</v>
      </c>
      <c r="E26364" t="s">
        <v>8</v>
      </c>
      <c r="F26364" t="s">
        <v>13</v>
      </c>
      <c r="G26364" s="7"/>
      <c r="H26364" s="17">
        <v>44286</v>
      </c>
    </row>
    <row r="26365" spans="1:8" x14ac:dyDescent="0.2">
      <c r="A26365" t="s">
        <v>161</v>
      </c>
      <c r="B26365">
        <v>394514</v>
      </c>
      <c r="C26365">
        <v>4</v>
      </c>
      <c r="D26365" t="s">
        <v>14</v>
      </c>
      <c r="E26365" t="s">
        <v>8</v>
      </c>
      <c r="F26365" t="s">
        <v>15</v>
      </c>
      <c r="G26365" s="7"/>
      <c r="H26365" s="17">
        <v>44286</v>
      </c>
    </row>
    <row r="26366" spans="1:8" x14ac:dyDescent="0.2">
      <c r="A26366" t="s">
        <v>161</v>
      </c>
      <c r="B26366">
        <v>394974</v>
      </c>
      <c r="C26366">
        <v>5</v>
      </c>
      <c r="D26366" t="s">
        <v>16</v>
      </c>
      <c r="E26366" t="s">
        <v>8</v>
      </c>
      <c r="F26366" t="s">
        <v>17</v>
      </c>
      <c r="G26366" s="7">
        <v>6</v>
      </c>
      <c r="H26366" s="17">
        <v>44286</v>
      </c>
    </row>
    <row r="26367" spans="1:8" x14ac:dyDescent="0.2">
      <c r="A26367" t="s">
        <v>161</v>
      </c>
      <c r="B26367">
        <v>394692</v>
      </c>
      <c r="C26367">
        <v>6</v>
      </c>
      <c r="D26367" t="s">
        <v>18</v>
      </c>
      <c r="E26367" t="s">
        <v>8</v>
      </c>
      <c r="F26367" t="s">
        <v>15</v>
      </c>
      <c r="G26367" s="7">
        <v>7</v>
      </c>
      <c r="H26367" s="17">
        <v>44286</v>
      </c>
    </row>
    <row r="26368" spans="1:8" x14ac:dyDescent="0.2">
      <c r="A26368" t="s">
        <v>161</v>
      </c>
      <c r="B26368">
        <v>395209</v>
      </c>
      <c r="C26368">
        <v>7</v>
      </c>
      <c r="D26368" t="s">
        <v>19</v>
      </c>
      <c r="E26368" t="s">
        <v>8</v>
      </c>
      <c r="F26368" t="s">
        <v>20</v>
      </c>
      <c r="G26368" s="7"/>
      <c r="H26368" s="17">
        <v>44286</v>
      </c>
    </row>
    <row r="26369" spans="1:8" x14ac:dyDescent="0.2">
      <c r="A26369" t="s">
        <v>161</v>
      </c>
      <c r="B26369">
        <v>394856</v>
      </c>
      <c r="C26369">
        <v>8</v>
      </c>
      <c r="D26369" t="s">
        <v>21</v>
      </c>
      <c r="E26369" t="s">
        <v>8</v>
      </c>
      <c r="F26369" t="s">
        <v>22</v>
      </c>
      <c r="G26369" s="7"/>
      <c r="H26369" s="17">
        <v>44286</v>
      </c>
    </row>
    <row r="26370" spans="1:8" x14ac:dyDescent="0.2">
      <c r="A26370" t="s">
        <v>161</v>
      </c>
      <c r="B26370">
        <v>394347</v>
      </c>
      <c r="C26370">
        <v>9</v>
      </c>
      <c r="D26370" t="s">
        <v>23</v>
      </c>
      <c r="E26370" t="s">
        <v>8</v>
      </c>
      <c r="F26370" t="s">
        <v>24</v>
      </c>
      <c r="G26370" s="7"/>
      <c r="H26370" s="17">
        <v>44286</v>
      </c>
    </row>
    <row r="26371" spans="1:8" x14ac:dyDescent="0.2">
      <c r="A26371" t="s">
        <v>161</v>
      </c>
      <c r="B26371">
        <v>394404</v>
      </c>
      <c r="C26371">
        <v>10</v>
      </c>
      <c r="D26371" t="s">
        <v>25</v>
      </c>
      <c r="E26371" t="s">
        <v>8</v>
      </c>
      <c r="F26371" t="s">
        <v>26</v>
      </c>
      <c r="G26371" s="7"/>
      <c r="H26371" s="17">
        <v>44286</v>
      </c>
    </row>
    <row r="26372" spans="1:8" x14ac:dyDescent="0.2">
      <c r="A26372" t="s">
        <v>161</v>
      </c>
      <c r="B26372">
        <v>395057</v>
      </c>
      <c r="C26372">
        <v>11</v>
      </c>
      <c r="D26372" t="s">
        <v>27</v>
      </c>
      <c r="E26372" t="s">
        <v>8</v>
      </c>
      <c r="F26372" t="s">
        <v>11</v>
      </c>
      <c r="G26372" s="7"/>
      <c r="H26372" s="17">
        <v>44286</v>
      </c>
    </row>
    <row r="26373" spans="1:8" x14ac:dyDescent="0.2">
      <c r="A26373" t="s">
        <v>161</v>
      </c>
      <c r="B26373">
        <v>394532</v>
      </c>
      <c r="C26373">
        <v>12</v>
      </c>
      <c r="D26373" t="s">
        <v>28</v>
      </c>
      <c r="E26373" t="s">
        <v>8</v>
      </c>
      <c r="F26373" t="s">
        <v>29</v>
      </c>
      <c r="G26373" s="7"/>
      <c r="H26373" s="17">
        <v>44286</v>
      </c>
    </row>
    <row r="26374" spans="1:8" x14ac:dyDescent="0.2">
      <c r="A26374" t="s">
        <v>161</v>
      </c>
      <c r="B26374">
        <v>395025</v>
      </c>
      <c r="C26374">
        <v>13</v>
      </c>
      <c r="D26374" t="s">
        <v>30</v>
      </c>
      <c r="E26374" t="s">
        <v>8</v>
      </c>
      <c r="F26374" t="s">
        <v>11</v>
      </c>
      <c r="G26374" s="7"/>
      <c r="H26374" s="17">
        <v>44286</v>
      </c>
    </row>
    <row r="26375" spans="1:8" x14ac:dyDescent="0.2">
      <c r="A26375" t="s">
        <v>161</v>
      </c>
      <c r="B26375">
        <v>394976</v>
      </c>
      <c r="C26375">
        <v>14</v>
      </c>
      <c r="D26375" t="s">
        <v>31</v>
      </c>
      <c r="E26375" t="s">
        <v>8</v>
      </c>
      <c r="F26375" t="s">
        <v>32</v>
      </c>
      <c r="G26375" s="7"/>
      <c r="H26375" s="17">
        <v>44286</v>
      </c>
    </row>
    <row r="26376" spans="1:8" x14ac:dyDescent="0.2">
      <c r="A26376" t="s">
        <v>161</v>
      </c>
      <c r="B26376">
        <v>395078</v>
      </c>
      <c r="C26376">
        <v>15</v>
      </c>
      <c r="D26376" t="s">
        <v>33</v>
      </c>
      <c r="E26376" t="s">
        <v>8</v>
      </c>
      <c r="F26376" t="s">
        <v>34</v>
      </c>
      <c r="G26376" s="7"/>
      <c r="H26376" s="17">
        <v>44286</v>
      </c>
    </row>
    <row r="26377" spans="1:8" x14ac:dyDescent="0.2">
      <c r="A26377" t="s">
        <v>161</v>
      </c>
      <c r="B26377">
        <v>394865</v>
      </c>
      <c r="C26377">
        <v>16</v>
      </c>
      <c r="D26377" t="s">
        <v>35</v>
      </c>
      <c r="E26377" t="s">
        <v>8</v>
      </c>
      <c r="F26377" t="s">
        <v>36</v>
      </c>
      <c r="G26377" s="7"/>
      <c r="H26377" s="17">
        <v>44286</v>
      </c>
    </row>
    <row r="26378" spans="1:8" x14ac:dyDescent="0.2">
      <c r="A26378" t="s">
        <v>161</v>
      </c>
      <c r="B26378">
        <v>395056</v>
      </c>
      <c r="C26378">
        <v>17</v>
      </c>
      <c r="D26378" t="s">
        <v>37</v>
      </c>
      <c r="E26378" t="s">
        <v>8</v>
      </c>
      <c r="F26378" t="s">
        <v>11</v>
      </c>
      <c r="G26378" s="7"/>
      <c r="H26378" s="17">
        <v>44286</v>
      </c>
    </row>
    <row r="26379" spans="1:8" x14ac:dyDescent="0.2">
      <c r="A26379" t="s">
        <v>161</v>
      </c>
      <c r="B26379">
        <v>395121</v>
      </c>
      <c r="C26379">
        <v>18</v>
      </c>
      <c r="D26379" t="s">
        <v>38</v>
      </c>
      <c r="E26379" t="s">
        <v>8</v>
      </c>
      <c r="F26379" t="s">
        <v>39</v>
      </c>
      <c r="G26379" s="7">
        <v>6</v>
      </c>
      <c r="H26379" s="17">
        <v>44286</v>
      </c>
    </row>
    <row r="26380" spans="1:8" x14ac:dyDescent="0.2">
      <c r="A26380" t="s">
        <v>161</v>
      </c>
      <c r="B26380">
        <v>395148</v>
      </c>
      <c r="C26380">
        <v>19</v>
      </c>
      <c r="D26380" t="s">
        <v>40</v>
      </c>
      <c r="E26380" t="s">
        <v>8</v>
      </c>
      <c r="F26380" t="s">
        <v>22</v>
      </c>
      <c r="G26380" s="7">
        <v>5</v>
      </c>
      <c r="H26380" s="17">
        <v>44286</v>
      </c>
    </row>
    <row r="26381" spans="1:8" x14ac:dyDescent="0.2">
      <c r="A26381" t="s">
        <v>161</v>
      </c>
      <c r="B26381">
        <v>394358</v>
      </c>
      <c r="C26381">
        <v>20</v>
      </c>
      <c r="D26381" t="s">
        <v>41</v>
      </c>
      <c r="E26381" t="s">
        <v>8</v>
      </c>
      <c r="F26381" t="s">
        <v>42</v>
      </c>
      <c r="G26381" s="7">
        <v>5</v>
      </c>
      <c r="H26381" s="17">
        <v>44286</v>
      </c>
    </row>
    <row r="26382" spans="1:8" x14ac:dyDescent="0.2">
      <c r="A26382" t="s">
        <v>161</v>
      </c>
      <c r="B26382">
        <v>394530</v>
      </c>
      <c r="C26382">
        <v>21</v>
      </c>
      <c r="D26382" t="s">
        <v>43</v>
      </c>
      <c r="E26382" t="s">
        <v>8</v>
      </c>
      <c r="F26382" t="s">
        <v>44</v>
      </c>
      <c r="G26382" s="7"/>
      <c r="H26382" s="17">
        <v>44286</v>
      </c>
    </row>
    <row r="26383" spans="1:8" x14ac:dyDescent="0.2">
      <c r="A26383" t="s">
        <v>161</v>
      </c>
      <c r="B26383">
        <v>394982</v>
      </c>
      <c r="C26383">
        <v>22</v>
      </c>
      <c r="D26383" t="s">
        <v>45</v>
      </c>
      <c r="E26383" t="s">
        <v>8</v>
      </c>
      <c r="F26383" t="s">
        <v>17</v>
      </c>
      <c r="G26383" s="7">
        <v>6</v>
      </c>
      <c r="H26383" s="17">
        <v>44286</v>
      </c>
    </row>
    <row r="26384" spans="1:8" x14ac:dyDescent="0.2">
      <c r="A26384" t="s">
        <v>161</v>
      </c>
      <c r="B26384">
        <v>394998</v>
      </c>
      <c r="C26384">
        <v>23</v>
      </c>
      <c r="D26384" t="s">
        <v>46</v>
      </c>
      <c r="E26384" t="s">
        <v>8</v>
      </c>
      <c r="F26384" t="s">
        <v>47</v>
      </c>
      <c r="G26384" s="7"/>
      <c r="H26384" s="17">
        <v>44286</v>
      </c>
    </row>
    <row r="26385" spans="1:8" x14ac:dyDescent="0.2">
      <c r="A26385" t="s">
        <v>161</v>
      </c>
      <c r="B26385">
        <v>394458</v>
      </c>
      <c r="C26385">
        <v>24</v>
      </c>
      <c r="D26385" t="s">
        <v>48</v>
      </c>
      <c r="E26385" t="s">
        <v>8</v>
      </c>
      <c r="F26385" t="s">
        <v>49</v>
      </c>
      <c r="G26385" s="7"/>
      <c r="H26385" s="17">
        <v>44286</v>
      </c>
    </row>
    <row r="26386" spans="1:8" x14ac:dyDescent="0.2">
      <c r="A26386" t="s">
        <v>161</v>
      </c>
      <c r="B26386">
        <v>395045</v>
      </c>
      <c r="C26386">
        <v>25</v>
      </c>
      <c r="D26386" t="s">
        <v>50</v>
      </c>
      <c r="E26386" t="s">
        <v>8</v>
      </c>
      <c r="F26386" t="s">
        <v>11</v>
      </c>
      <c r="G26386" s="7">
        <v>6</v>
      </c>
      <c r="H26386" s="17">
        <v>44286</v>
      </c>
    </row>
    <row r="26387" spans="1:8" x14ac:dyDescent="0.2">
      <c r="A26387" t="s">
        <v>161</v>
      </c>
      <c r="B26387">
        <v>395055</v>
      </c>
      <c r="C26387">
        <v>26</v>
      </c>
      <c r="D26387" t="s">
        <v>51</v>
      </c>
      <c r="E26387" t="s">
        <v>8</v>
      </c>
      <c r="F26387" t="s">
        <v>15</v>
      </c>
      <c r="G26387" s="7"/>
      <c r="H26387" s="17">
        <v>44286</v>
      </c>
    </row>
    <row r="26388" spans="1:8" x14ac:dyDescent="0.2">
      <c r="A26388" t="s">
        <v>161</v>
      </c>
      <c r="B26388">
        <v>394943</v>
      </c>
      <c r="C26388">
        <v>27</v>
      </c>
      <c r="D26388" t="s">
        <v>52</v>
      </c>
      <c r="E26388" t="s">
        <v>8</v>
      </c>
      <c r="F26388" t="s">
        <v>22</v>
      </c>
      <c r="G26388" s="7"/>
      <c r="H26388" s="17">
        <v>44286</v>
      </c>
    </row>
    <row r="26389" spans="1:8" x14ac:dyDescent="0.2">
      <c r="A26389" t="s">
        <v>161</v>
      </c>
      <c r="B26389">
        <v>394466</v>
      </c>
      <c r="C26389">
        <v>28</v>
      </c>
      <c r="D26389" t="s">
        <v>53</v>
      </c>
      <c r="E26389" t="s">
        <v>8</v>
      </c>
      <c r="F26389" t="s">
        <v>54</v>
      </c>
      <c r="G26389" s="7">
        <v>3</v>
      </c>
      <c r="H26389" s="17">
        <v>44286</v>
      </c>
    </row>
    <row r="26390" spans="1:8" x14ac:dyDescent="0.2">
      <c r="A26390" t="s">
        <v>161</v>
      </c>
      <c r="B26390">
        <v>394475</v>
      </c>
      <c r="C26390">
        <v>29</v>
      </c>
      <c r="D26390" t="s">
        <v>55</v>
      </c>
      <c r="E26390" t="s">
        <v>8</v>
      </c>
      <c r="F26390" t="s">
        <v>54</v>
      </c>
      <c r="G26390" s="7"/>
      <c r="H26390" s="17">
        <v>44286</v>
      </c>
    </row>
    <row r="26391" spans="1:8" x14ac:dyDescent="0.2">
      <c r="A26391" t="s">
        <v>161</v>
      </c>
      <c r="B26391">
        <v>394735</v>
      </c>
      <c r="C26391">
        <v>30</v>
      </c>
      <c r="D26391" t="s">
        <v>56</v>
      </c>
      <c r="E26391" t="s">
        <v>8</v>
      </c>
      <c r="F26391" t="s">
        <v>39</v>
      </c>
      <c r="G26391" s="7"/>
      <c r="H26391" s="17">
        <v>44286</v>
      </c>
    </row>
    <row r="26392" spans="1:8" x14ac:dyDescent="0.2">
      <c r="A26392" t="s">
        <v>161</v>
      </c>
      <c r="B26392">
        <v>394775</v>
      </c>
      <c r="C26392">
        <v>31</v>
      </c>
      <c r="D26392" t="s">
        <v>57</v>
      </c>
      <c r="E26392" t="s">
        <v>8</v>
      </c>
      <c r="F26392" t="s">
        <v>58</v>
      </c>
      <c r="G26392" s="7">
        <v>6</v>
      </c>
      <c r="H26392" s="17">
        <v>44286</v>
      </c>
    </row>
    <row r="26393" spans="1:8" x14ac:dyDescent="0.2">
      <c r="A26393" t="s">
        <v>161</v>
      </c>
      <c r="B26393">
        <v>394492</v>
      </c>
      <c r="C26393">
        <v>32</v>
      </c>
      <c r="D26393" t="s">
        <v>59</v>
      </c>
      <c r="E26393" t="s">
        <v>8</v>
      </c>
      <c r="F26393" t="s">
        <v>54</v>
      </c>
      <c r="G26393" s="7"/>
      <c r="H26393" s="17">
        <v>44286</v>
      </c>
    </row>
    <row r="26394" spans="1:8" x14ac:dyDescent="0.2">
      <c r="A26394" t="s">
        <v>161</v>
      </c>
      <c r="B26394">
        <v>394705</v>
      </c>
      <c r="C26394">
        <v>33</v>
      </c>
      <c r="D26394" t="s">
        <v>60</v>
      </c>
      <c r="E26394" t="s">
        <v>8</v>
      </c>
      <c r="F26394" t="s">
        <v>61</v>
      </c>
      <c r="G26394" s="7">
        <v>3</v>
      </c>
      <c r="H26394" s="17">
        <v>44286</v>
      </c>
    </row>
    <row r="26395" spans="1:8" x14ac:dyDescent="0.2">
      <c r="A26395" t="s">
        <v>161</v>
      </c>
      <c r="B26395">
        <v>395059</v>
      </c>
      <c r="C26395">
        <v>34</v>
      </c>
      <c r="D26395" t="s">
        <v>62</v>
      </c>
      <c r="E26395" t="s">
        <v>8</v>
      </c>
      <c r="F26395" t="s">
        <v>11</v>
      </c>
      <c r="G26395" s="7"/>
      <c r="H26395" s="17">
        <v>44286</v>
      </c>
    </row>
    <row r="26396" spans="1:8" x14ac:dyDescent="0.2">
      <c r="A26396" t="s">
        <v>161</v>
      </c>
      <c r="B26396">
        <v>394355</v>
      </c>
      <c r="C26396">
        <v>35</v>
      </c>
      <c r="D26396" t="s">
        <v>63</v>
      </c>
      <c r="E26396" t="s">
        <v>8</v>
      </c>
      <c r="F26396" t="s">
        <v>15</v>
      </c>
      <c r="G26396" s="7"/>
      <c r="H26396" s="17">
        <v>44286</v>
      </c>
    </row>
    <row r="26397" spans="1:8" x14ac:dyDescent="0.2">
      <c r="A26397" t="s">
        <v>161</v>
      </c>
      <c r="B26397">
        <v>395194</v>
      </c>
      <c r="C26397">
        <v>36</v>
      </c>
      <c r="D26397" t="s">
        <v>64</v>
      </c>
      <c r="E26397" t="s">
        <v>8</v>
      </c>
      <c r="F26397" t="s">
        <v>65</v>
      </c>
      <c r="G26397" s="7">
        <v>13</v>
      </c>
      <c r="H26397" s="17">
        <v>44286</v>
      </c>
    </row>
    <row r="26398" spans="1:8" x14ac:dyDescent="0.2">
      <c r="A26398" t="s">
        <v>161</v>
      </c>
      <c r="B26398">
        <v>394902</v>
      </c>
      <c r="C26398">
        <v>37</v>
      </c>
      <c r="D26398" t="s">
        <v>66</v>
      </c>
      <c r="E26398" t="s">
        <v>8</v>
      </c>
      <c r="F26398" t="s">
        <v>67</v>
      </c>
      <c r="G26398" s="7"/>
      <c r="H26398" s="17">
        <v>44286</v>
      </c>
    </row>
    <row r="26399" spans="1:8" x14ac:dyDescent="0.2">
      <c r="A26399" t="s">
        <v>161</v>
      </c>
      <c r="B26399">
        <v>395005</v>
      </c>
      <c r="C26399">
        <v>38</v>
      </c>
      <c r="D26399" t="s">
        <v>68</v>
      </c>
      <c r="E26399" t="s">
        <v>8</v>
      </c>
      <c r="F26399" t="s">
        <v>69</v>
      </c>
      <c r="G26399" s="7"/>
      <c r="H26399" s="17">
        <v>44286</v>
      </c>
    </row>
    <row r="26400" spans="1:8" x14ac:dyDescent="0.2">
      <c r="A26400" t="s">
        <v>161</v>
      </c>
      <c r="B26400">
        <v>394862</v>
      </c>
      <c r="C26400">
        <v>39</v>
      </c>
      <c r="D26400" t="s">
        <v>70</v>
      </c>
      <c r="E26400" t="s">
        <v>8</v>
      </c>
      <c r="F26400" t="s">
        <v>71</v>
      </c>
      <c r="G26400" s="7">
        <v>34</v>
      </c>
      <c r="H26400" s="17">
        <v>44286</v>
      </c>
    </row>
    <row r="26401" spans="1:8" x14ac:dyDescent="0.2">
      <c r="A26401" t="s">
        <v>161</v>
      </c>
      <c r="B26401">
        <v>394714</v>
      </c>
      <c r="C26401">
        <v>40</v>
      </c>
      <c r="D26401" t="s">
        <v>72</v>
      </c>
      <c r="E26401" t="s">
        <v>8</v>
      </c>
      <c r="F26401" t="s">
        <v>22</v>
      </c>
      <c r="G26401" s="7">
        <v>4</v>
      </c>
      <c r="H26401" s="17">
        <v>44286</v>
      </c>
    </row>
    <row r="26402" spans="1:8" x14ac:dyDescent="0.2">
      <c r="A26402" t="s">
        <v>161</v>
      </c>
      <c r="B26402">
        <v>394849</v>
      </c>
      <c r="C26402">
        <v>41</v>
      </c>
      <c r="D26402" t="s">
        <v>73</v>
      </c>
      <c r="E26402" t="s">
        <v>8</v>
      </c>
      <c r="F26402" t="s">
        <v>67</v>
      </c>
      <c r="G26402" s="7"/>
      <c r="H26402" s="17">
        <v>44286</v>
      </c>
    </row>
    <row r="26403" spans="1:8" x14ac:dyDescent="0.2">
      <c r="A26403" t="s">
        <v>161</v>
      </c>
      <c r="B26403">
        <v>394935</v>
      </c>
      <c r="C26403">
        <v>42</v>
      </c>
      <c r="D26403" t="s">
        <v>74</v>
      </c>
      <c r="E26403" t="s">
        <v>8</v>
      </c>
      <c r="F26403" t="s">
        <v>75</v>
      </c>
      <c r="G26403" s="7">
        <v>6</v>
      </c>
      <c r="H26403" s="17">
        <v>44286</v>
      </c>
    </row>
    <row r="26404" spans="1:8" x14ac:dyDescent="0.2">
      <c r="A26404" t="s">
        <v>161</v>
      </c>
      <c r="B26404">
        <v>394807</v>
      </c>
      <c r="C26404">
        <v>43</v>
      </c>
      <c r="D26404" t="s">
        <v>76</v>
      </c>
      <c r="E26404" t="s">
        <v>8</v>
      </c>
      <c r="F26404" t="s">
        <v>77</v>
      </c>
      <c r="G26404" s="7"/>
      <c r="H26404" s="17">
        <v>44286</v>
      </c>
    </row>
    <row r="26405" spans="1:8" x14ac:dyDescent="0.2">
      <c r="A26405" t="s">
        <v>161</v>
      </c>
      <c r="B26405">
        <v>394669</v>
      </c>
      <c r="C26405">
        <v>44</v>
      </c>
      <c r="D26405" t="s">
        <v>78</v>
      </c>
      <c r="E26405" t="s">
        <v>8</v>
      </c>
      <c r="F26405" t="s">
        <v>79</v>
      </c>
      <c r="G26405" s="7">
        <v>5</v>
      </c>
      <c r="H26405" s="17">
        <v>44286</v>
      </c>
    </row>
    <row r="26406" spans="1:8" x14ac:dyDescent="0.2">
      <c r="A26406" t="s">
        <v>161</v>
      </c>
      <c r="B26406">
        <v>395022</v>
      </c>
      <c r="C26406">
        <v>45</v>
      </c>
      <c r="D26406" t="s">
        <v>80</v>
      </c>
      <c r="E26406" t="s">
        <v>8</v>
      </c>
      <c r="F26406" t="s">
        <v>65</v>
      </c>
      <c r="G26406" s="7">
        <v>4</v>
      </c>
      <c r="H26406" s="17">
        <v>44286</v>
      </c>
    </row>
    <row r="26407" spans="1:8" x14ac:dyDescent="0.2">
      <c r="A26407" t="s">
        <v>161</v>
      </c>
      <c r="B26407">
        <v>394910</v>
      </c>
      <c r="C26407">
        <v>46</v>
      </c>
      <c r="D26407" t="s">
        <v>81</v>
      </c>
      <c r="E26407" t="s">
        <v>8</v>
      </c>
      <c r="F26407" t="s">
        <v>82</v>
      </c>
      <c r="G26407" s="7">
        <v>7</v>
      </c>
      <c r="H26407" s="17">
        <v>44286</v>
      </c>
    </row>
    <row r="26408" spans="1:8" x14ac:dyDescent="0.2">
      <c r="A26408" t="s">
        <v>161</v>
      </c>
      <c r="B26408">
        <v>394425</v>
      </c>
      <c r="C26408">
        <v>47</v>
      </c>
      <c r="D26408" t="s">
        <v>83</v>
      </c>
      <c r="E26408" t="s">
        <v>8</v>
      </c>
      <c r="F26408" t="s">
        <v>9</v>
      </c>
      <c r="G26408" s="7">
        <v>8</v>
      </c>
      <c r="H26408" s="17">
        <v>44286</v>
      </c>
    </row>
    <row r="26409" spans="1:8" x14ac:dyDescent="0.2">
      <c r="A26409" t="s">
        <v>161</v>
      </c>
      <c r="B26409">
        <v>395012</v>
      </c>
      <c r="C26409">
        <v>48</v>
      </c>
      <c r="D26409" t="s">
        <v>84</v>
      </c>
      <c r="E26409" t="s">
        <v>8</v>
      </c>
      <c r="F26409" t="s">
        <v>49</v>
      </c>
      <c r="G26409" s="7">
        <v>5</v>
      </c>
      <c r="H26409" s="17">
        <v>44286</v>
      </c>
    </row>
    <row r="26410" spans="1:8" x14ac:dyDescent="0.2">
      <c r="A26410" t="s">
        <v>161</v>
      </c>
      <c r="B26410">
        <v>394388</v>
      </c>
      <c r="C26410">
        <v>49</v>
      </c>
      <c r="D26410" t="s">
        <v>85</v>
      </c>
      <c r="E26410" t="s">
        <v>8</v>
      </c>
      <c r="F26410" t="s">
        <v>86</v>
      </c>
      <c r="G26410" s="7"/>
      <c r="H26410" s="17">
        <v>44286</v>
      </c>
    </row>
    <row r="26411" spans="1:8" x14ac:dyDescent="0.2">
      <c r="A26411" t="s">
        <v>161</v>
      </c>
      <c r="B26411">
        <v>395053</v>
      </c>
      <c r="C26411">
        <v>50</v>
      </c>
      <c r="D26411" t="s">
        <v>87</v>
      </c>
      <c r="E26411" t="s">
        <v>8</v>
      </c>
      <c r="F26411" t="s">
        <v>88</v>
      </c>
      <c r="G26411" s="7"/>
      <c r="H26411" s="17">
        <v>44286</v>
      </c>
    </row>
    <row r="26412" spans="1:8" x14ac:dyDescent="0.2">
      <c r="A26412" t="s">
        <v>161</v>
      </c>
      <c r="B26412">
        <v>395031</v>
      </c>
      <c r="C26412">
        <v>51</v>
      </c>
      <c r="D26412" t="s">
        <v>89</v>
      </c>
      <c r="E26412" t="s">
        <v>8</v>
      </c>
      <c r="F26412" t="s">
        <v>9</v>
      </c>
      <c r="G26412" s="7"/>
      <c r="H26412" s="17">
        <v>44286</v>
      </c>
    </row>
    <row r="26413" spans="1:8" x14ac:dyDescent="0.2">
      <c r="A26413" t="s">
        <v>161</v>
      </c>
      <c r="B26413">
        <v>394640</v>
      </c>
      <c r="C26413">
        <v>52</v>
      </c>
      <c r="D26413" t="s">
        <v>90</v>
      </c>
      <c r="E26413" t="s">
        <v>8</v>
      </c>
      <c r="F26413" t="s">
        <v>29</v>
      </c>
      <c r="G26413" s="7">
        <v>5</v>
      </c>
      <c r="H26413" s="17">
        <v>44286</v>
      </c>
    </row>
    <row r="26414" spans="1:8" x14ac:dyDescent="0.2">
      <c r="A26414" t="s">
        <v>161</v>
      </c>
      <c r="B26414">
        <v>395167</v>
      </c>
      <c r="C26414">
        <v>53</v>
      </c>
      <c r="D26414" t="s">
        <v>91</v>
      </c>
      <c r="E26414" t="s">
        <v>8</v>
      </c>
      <c r="F26414" t="s">
        <v>32</v>
      </c>
      <c r="G26414" s="7"/>
      <c r="H26414" s="17">
        <v>44286</v>
      </c>
    </row>
    <row r="26415" spans="1:8" x14ac:dyDescent="0.2">
      <c r="A26415" t="s">
        <v>161</v>
      </c>
      <c r="B26415">
        <v>395169</v>
      </c>
      <c r="C26415">
        <v>55</v>
      </c>
      <c r="D26415" t="s">
        <v>94</v>
      </c>
      <c r="E26415" t="s">
        <v>8</v>
      </c>
      <c r="F26415" t="s">
        <v>75</v>
      </c>
      <c r="G26415" s="7"/>
      <c r="H26415" s="17">
        <v>44286</v>
      </c>
    </row>
    <row r="26416" spans="1:8" x14ac:dyDescent="0.2">
      <c r="A26416" t="s">
        <v>161</v>
      </c>
      <c r="B26416">
        <v>394619</v>
      </c>
      <c r="C26416">
        <v>56</v>
      </c>
      <c r="D26416" t="s">
        <v>95</v>
      </c>
      <c r="E26416" t="s">
        <v>8</v>
      </c>
      <c r="F26416" t="s">
        <v>11</v>
      </c>
      <c r="G26416" s="7">
        <v>7</v>
      </c>
      <c r="H26416" s="17">
        <v>44286</v>
      </c>
    </row>
    <row r="26417" spans="1:8" x14ac:dyDescent="0.2">
      <c r="A26417" t="s">
        <v>161</v>
      </c>
      <c r="B26417">
        <v>395238</v>
      </c>
      <c r="C26417">
        <v>57</v>
      </c>
      <c r="D26417" t="s">
        <v>96</v>
      </c>
      <c r="E26417" t="s">
        <v>8</v>
      </c>
      <c r="F26417" t="s">
        <v>26</v>
      </c>
      <c r="G26417" s="7">
        <v>6</v>
      </c>
      <c r="H26417" s="17">
        <v>44286</v>
      </c>
    </row>
    <row r="26418" spans="1:8" x14ac:dyDescent="0.2">
      <c r="A26418" t="s">
        <v>161</v>
      </c>
      <c r="B26418">
        <v>394415</v>
      </c>
      <c r="C26418">
        <v>58</v>
      </c>
      <c r="D26418" t="s">
        <v>97</v>
      </c>
      <c r="E26418" t="s">
        <v>8</v>
      </c>
      <c r="F26418" t="s">
        <v>79</v>
      </c>
      <c r="G26418" s="7">
        <v>8</v>
      </c>
      <c r="H26418" s="17">
        <v>44286</v>
      </c>
    </row>
    <row r="26419" spans="1:8" x14ac:dyDescent="0.2">
      <c r="A26419" t="s">
        <v>161</v>
      </c>
      <c r="B26419">
        <v>394312</v>
      </c>
      <c r="C26419">
        <v>59</v>
      </c>
      <c r="D26419" t="s">
        <v>98</v>
      </c>
      <c r="E26419" t="s">
        <v>8</v>
      </c>
      <c r="F26419" t="s">
        <v>99</v>
      </c>
      <c r="G26419" s="7">
        <v>3</v>
      </c>
      <c r="H26419" s="17">
        <v>44286</v>
      </c>
    </row>
    <row r="26420" spans="1:8" x14ac:dyDescent="0.2">
      <c r="A26420" t="s">
        <v>161</v>
      </c>
      <c r="B26420">
        <v>394308</v>
      </c>
      <c r="C26420">
        <v>60</v>
      </c>
      <c r="D26420" t="s">
        <v>100</v>
      </c>
      <c r="E26420" t="s">
        <v>8</v>
      </c>
      <c r="F26420" t="s">
        <v>9</v>
      </c>
      <c r="G26420" s="7"/>
      <c r="H26420" s="17">
        <v>44286</v>
      </c>
    </row>
    <row r="26421" spans="1:8" x14ac:dyDescent="0.2">
      <c r="A26421" t="s">
        <v>161</v>
      </c>
      <c r="B26421">
        <v>394938</v>
      </c>
      <c r="C26421">
        <v>61</v>
      </c>
      <c r="D26421" t="s">
        <v>101</v>
      </c>
      <c r="E26421" t="s">
        <v>8</v>
      </c>
      <c r="F26421" t="s">
        <v>102</v>
      </c>
      <c r="G26421" s="7"/>
      <c r="H26421" s="17">
        <v>44286</v>
      </c>
    </row>
    <row r="26422" spans="1:8" x14ac:dyDescent="0.2">
      <c r="A26422" t="s">
        <v>161</v>
      </c>
      <c r="B26422">
        <v>394908</v>
      </c>
      <c r="C26422">
        <v>62</v>
      </c>
      <c r="D26422" t="s">
        <v>103</v>
      </c>
      <c r="E26422" t="s">
        <v>8</v>
      </c>
      <c r="F26422" t="s">
        <v>79</v>
      </c>
      <c r="G26422" s="7">
        <v>6</v>
      </c>
      <c r="H26422" s="17">
        <v>44286</v>
      </c>
    </row>
    <row r="26423" spans="1:8" x14ac:dyDescent="0.2">
      <c r="A26423" t="s">
        <v>161</v>
      </c>
      <c r="B26423">
        <v>394357</v>
      </c>
      <c r="C26423">
        <v>63</v>
      </c>
      <c r="D26423" t="s">
        <v>104</v>
      </c>
      <c r="E26423" t="s">
        <v>8</v>
      </c>
      <c r="F26423" t="s">
        <v>11</v>
      </c>
      <c r="G26423" s="7"/>
      <c r="H26423" s="17">
        <v>44286</v>
      </c>
    </row>
    <row r="26424" spans="1:8" x14ac:dyDescent="0.2">
      <c r="A26424" t="s">
        <v>161</v>
      </c>
      <c r="B26424">
        <v>394753</v>
      </c>
      <c r="C26424">
        <v>64</v>
      </c>
      <c r="D26424" t="s">
        <v>105</v>
      </c>
      <c r="E26424" t="s">
        <v>8</v>
      </c>
      <c r="F26424" t="s">
        <v>67</v>
      </c>
      <c r="G26424" s="7">
        <v>3</v>
      </c>
      <c r="H26424" s="17">
        <v>44286</v>
      </c>
    </row>
    <row r="26425" spans="1:8" x14ac:dyDescent="0.2">
      <c r="A26425" t="s">
        <v>161</v>
      </c>
      <c r="B26425">
        <v>394653</v>
      </c>
      <c r="C26425">
        <v>65</v>
      </c>
      <c r="D26425" t="s">
        <v>106</v>
      </c>
      <c r="E26425" t="s">
        <v>8</v>
      </c>
      <c r="F26425" t="s">
        <v>107</v>
      </c>
      <c r="G26425" s="7"/>
      <c r="H26425" s="17">
        <v>44286</v>
      </c>
    </row>
    <row r="26426" spans="1:8" x14ac:dyDescent="0.2">
      <c r="A26426" t="s">
        <v>161</v>
      </c>
      <c r="B26426">
        <v>394952</v>
      </c>
      <c r="C26426">
        <v>66</v>
      </c>
      <c r="D26426" t="s">
        <v>108</v>
      </c>
      <c r="E26426" t="s">
        <v>8</v>
      </c>
      <c r="F26426" t="s">
        <v>11</v>
      </c>
      <c r="G26426" s="7"/>
      <c r="H26426" s="17">
        <v>44286</v>
      </c>
    </row>
    <row r="26427" spans="1:8" x14ac:dyDescent="0.2">
      <c r="A26427" t="s">
        <v>161</v>
      </c>
      <c r="B26427">
        <v>394318</v>
      </c>
      <c r="C26427">
        <v>67</v>
      </c>
      <c r="D26427" t="s">
        <v>109</v>
      </c>
      <c r="E26427" t="s">
        <v>8</v>
      </c>
      <c r="F26427" t="s">
        <v>17</v>
      </c>
      <c r="G26427" s="7">
        <v>6</v>
      </c>
      <c r="H26427" s="17">
        <v>44286</v>
      </c>
    </row>
    <row r="26428" spans="1:8" x14ac:dyDescent="0.2">
      <c r="A26428" t="s">
        <v>161</v>
      </c>
      <c r="B26428">
        <v>394561</v>
      </c>
      <c r="C26428">
        <v>68</v>
      </c>
      <c r="D26428" t="s">
        <v>110</v>
      </c>
      <c r="E26428" t="s">
        <v>8</v>
      </c>
      <c r="F26428" t="s">
        <v>15</v>
      </c>
      <c r="G26428" s="7">
        <v>12</v>
      </c>
      <c r="H26428" s="17">
        <v>44286</v>
      </c>
    </row>
    <row r="26429" spans="1:8" x14ac:dyDescent="0.2">
      <c r="A26429" t="s">
        <v>161</v>
      </c>
      <c r="B26429">
        <v>394367</v>
      </c>
      <c r="C26429">
        <v>69</v>
      </c>
      <c r="D26429" t="s">
        <v>111</v>
      </c>
      <c r="E26429" t="s">
        <v>8</v>
      </c>
      <c r="F26429" t="s">
        <v>82</v>
      </c>
      <c r="G26429" s="7">
        <v>13</v>
      </c>
      <c r="H26429" s="17">
        <v>44286</v>
      </c>
    </row>
    <row r="26430" spans="1:8" x14ac:dyDescent="0.2">
      <c r="A26430" t="s">
        <v>161</v>
      </c>
      <c r="B26430">
        <v>394521</v>
      </c>
      <c r="C26430">
        <v>70</v>
      </c>
      <c r="D26430" t="s">
        <v>112</v>
      </c>
      <c r="E26430" t="s">
        <v>8</v>
      </c>
      <c r="F26430" t="s">
        <v>54</v>
      </c>
      <c r="G26430" s="7">
        <v>3</v>
      </c>
      <c r="H26430" s="17">
        <v>44286</v>
      </c>
    </row>
    <row r="26431" spans="1:8" x14ac:dyDescent="0.2">
      <c r="A26431" t="s">
        <v>161</v>
      </c>
      <c r="B26431">
        <v>394843</v>
      </c>
      <c r="C26431">
        <v>71</v>
      </c>
      <c r="D26431" t="s">
        <v>113</v>
      </c>
      <c r="E26431" t="s">
        <v>8</v>
      </c>
      <c r="F26431" t="s">
        <v>15</v>
      </c>
      <c r="G26431" s="7">
        <v>25</v>
      </c>
      <c r="H26431" s="17">
        <v>44286</v>
      </c>
    </row>
    <row r="26432" spans="1:8" x14ac:dyDescent="0.2">
      <c r="A26432" t="s">
        <v>161</v>
      </c>
      <c r="B26432">
        <v>394486</v>
      </c>
      <c r="C26432">
        <v>72</v>
      </c>
      <c r="D26432" t="s">
        <v>114</v>
      </c>
      <c r="E26432" t="s">
        <v>8</v>
      </c>
      <c r="F26432" t="s">
        <v>107</v>
      </c>
      <c r="G26432" s="7">
        <v>12</v>
      </c>
      <c r="H26432" s="17">
        <v>44286</v>
      </c>
    </row>
    <row r="26433" spans="1:8" x14ac:dyDescent="0.2">
      <c r="A26433" t="s">
        <v>161</v>
      </c>
      <c r="B26433">
        <v>394648</v>
      </c>
      <c r="C26433">
        <v>73</v>
      </c>
      <c r="D26433" t="s">
        <v>115</v>
      </c>
      <c r="E26433" t="s">
        <v>8</v>
      </c>
      <c r="F26433" t="s">
        <v>49</v>
      </c>
      <c r="G26433" s="7">
        <v>11</v>
      </c>
      <c r="H26433" s="17">
        <v>44286</v>
      </c>
    </row>
    <row r="26434" spans="1:8" x14ac:dyDescent="0.2">
      <c r="A26434" t="s">
        <v>161</v>
      </c>
      <c r="B26434">
        <v>394304</v>
      </c>
      <c r="C26434">
        <v>74</v>
      </c>
      <c r="D26434" t="s">
        <v>116</v>
      </c>
      <c r="E26434" t="s">
        <v>8</v>
      </c>
      <c r="F26434" t="s">
        <v>54</v>
      </c>
      <c r="G26434" s="7"/>
      <c r="H26434" s="17">
        <v>44286</v>
      </c>
    </row>
    <row r="26435" spans="1:8" x14ac:dyDescent="0.2">
      <c r="A26435" t="s">
        <v>161</v>
      </c>
      <c r="B26435">
        <v>753906</v>
      </c>
      <c r="C26435">
        <v>75</v>
      </c>
      <c r="D26435" t="s">
        <v>117</v>
      </c>
      <c r="E26435" t="s">
        <v>8</v>
      </c>
      <c r="F26435" t="s">
        <v>22</v>
      </c>
      <c r="G26435" s="7"/>
      <c r="H26435" s="17">
        <v>44286</v>
      </c>
    </row>
    <row r="26436" spans="1:8" x14ac:dyDescent="0.2">
      <c r="A26436" t="s">
        <v>161</v>
      </c>
      <c r="B26436">
        <v>394798</v>
      </c>
      <c r="C26436">
        <v>76</v>
      </c>
      <c r="D26436" t="s">
        <v>118</v>
      </c>
      <c r="E26436" t="s">
        <v>8</v>
      </c>
      <c r="F26436" t="s">
        <v>119</v>
      </c>
      <c r="G26436" s="7"/>
      <c r="H26436" s="17">
        <v>44286</v>
      </c>
    </row>
    <row r="26437" spans="1:8" x14ac:dyDescent="0.2">
      <c r="A26437" t="s">
        <v>161</v>
      </c>
      <c r="B26437">
        <v>395134</v>
      </c>
      <c r="C26437">
        <v>77</v>
      </c>
      <c r="D26437" t="s">
        <v>120</v>
      </c>
      <c r="E26437" t="s">
        <v>8</v>
      </c>
      <c r="F26437" t="s">
        <v>11</v>
      </c>
      <c r="G26437" s="7"/>
      <c r="H26437" s="17">
        <v>44286</v>
      </c>
    </row>
    <row r="26438" spans="1:8" x14ac:dyDescent="0.2">
      <c r="A26438" t="s">
        <v>161</v>
      </c>
      <c r="B26438">
        <v>394457</v>
      </c>
      <c r="C26438">
        <v>78</v>
      </c>
      <c r="D26438" t="s">
        <v>121</v>
      </c>
      <c r="E26438" t="s">
        <v>8</v>
      </c>
      <c r="F26438" t="s">
        <v>107</v>
      </c>
      <c r="G26438" s="7"/>
      <c r="H26438" s="17">
        <v>44286</v>
      </c>
    </row>
    <row r="26439" spans="1:8" x14ac:dyDescent="0.2">
      <c r="A26439" t="s">
        <v>161</v>
      </c>
      <c r="B26439">
        <v>395143</v>
      </c>
      <c r="C26439">
        <v>79</v>
      </c>
      <c r="D26439" t="s">
        <v>122</v>
      </c>
      <c r="E26439" t="s">
        <v>8</v>
      </c>
      <c r="F26439" t="s">
        <v>9</v>
      </c>
      <c r="G26439" s="7">
        <v>6</v>
      </c>
      <c r="H26439" s="17">
        <v>44286</v>
      </c>
    </row>
    <row r="26440" spans="1:8" x14ac:dyDescent="0.2">
      <c r="A26440" t="s">
        <v>161</v>
      </c>
      <c r="B26440">
        <v>394484</v>
      </c>
      <c r="C26440">
        <v>80</v>
      </c>
      <c r="D26440" t="s">
        <v>123</v>
      </c>
      <c r="E26440" t="s">
        <v>8</v>
      </c>
      <c r="F26440" t="s">
        <v>44</v>
      </c>
      <c r="G26440" s="7"/>
      <c r="H26440" s="17">
        <v>44286</v>
      </c>
    </row>
    <row r="26441" spans="1:8" x14ac:dyDescent="0.2">
      <c r="A26441" t="s">
        <v>161</v>
      </c>
      <c r="B26441">
        <v>395235</v>
      </c>
      <c r="C26441">
        <v>81</v>
      </c>
      <c r="D26441" t="s">
        <v>124</v>
      </c>
      <c r="E26441" t="s">
        <v>8</v>
      </c>
      <c r="F26441" t="s">
        <v>49</v>
      </c>
      <c r="G26441" s="7">
        <v>7</v>
      </c>
      <c r="H26441" s="17">
        <v>44286</v>
      </c>
    </row>
    <row r="26442" spans="1:8" x14ac:dyDescent="0.2">
      <c r="A26442" t="s">
        <v>161</v>
      </c>
      <c r="B26442">
        <v>395224</v>
      </c>
      <c r="C26442">
        <v>82</v>
      </c>
      <c r="D26442" t="s">
        <v>125</v>
      </c>
      <c r="E26442" t="s">
        <v>8</v>
      </c>
      <c r="F26442" t="s">
        <v>126</v>
      </c>
      <c r="G26442" s="7">
        <v>3</v>
      </c>
      <c r="H26442" s="17">
        <v>44286</v>
      </c>
    </row>
    <row r="26443" spans="1:8" x14ac:dyDescent="0.2">
      <c r="A26443" t="s">
        <v>161</v>
      </c>
      <c r="B26443">
        <v>395115</v>
      </c>
      <c r="C26443">
        <v>83</v>
      </c>
      <c r="D26443" t="s">
        <v>127</v>
      </c>
      <c r="E26443" t="s">
        <v>8</v>
      </c>
      <c r="F26443" t="s">
        <v>26</v>
      </c>
      <c r="G26443" s="7">
        <v>7</v>
      </c>
      <c r="H26443" s="17">
        <v>44286</v>
      </c>
    </row>
    <row r="26444" spans="1:8" x14ac:dyDescent="0.2">
      <c r="A26444" t="s">
        <v>161</v>
      </c>
      <c r="B26444">
        <v>394440</v>
      </c>
      <c r="C26444">
        <v>84</v>
      </c>
      <c r="D26444" t="s">
        <v>128</v>
      </c>
      <c r="E26444" t="s">
        <v>8</v>
      </c>
      <c r="F26444" t="s">
        <v>22</v>
      </c>
      <c r="G26444" s="7">
        <v>6</v>
      </c>
      <c r="H26444" s="17">
        <v>44286</v>
      </c>
    </row>
    <row r="26445" spans="1:8" x14ac:dyDescent="0.2">
      <c r="A26445" t="s">
        <v>161</v>
      </c>
      <c r="B26445">
        <v>394399</v>
      </c>
      <c r="C26445">
        <v>85</v>
      </c>
      <c r="D26445" t="s">
        <v>129</v>
      </c>
      <c r="E26445" t="s">
        <v>8</v>
      </c>
      <c r="F26445" t="s">
        <v>130</v>
      </c>
      <c r="G26445" s="7">
        <v>3</v>
      </c>
      <c r="H26445" s="17">
        <v>44286</v>
      </c>
    </row>
    <row r="26446" spans="1:8" x14ac:dyDescent="0.2">
      <c r="A26446" t="s">
        <v>161</v>
      </c>
      <c r="B26446">
        <v>395160</v>
      </c>
      <c r="C26446">
        <v>86</v>
      </c>
      <c r="D26446" t="s">
        <v>131</v>
      </c>
      <c r="E26446" t="s">
        <v>8</v>
      </c>
      <c r="F26446" t="s">
        <v>54</v>
      </c>
      <c r="G26446" s="7">
        <v>8</v>
      </c>
      <c r="H26446" s="17">
        <v>44286</v>
      </c>
    </row>
    <row r="26447" spans="1:8" x14ac:dyDescent="0.2">
      <c r="A26447" t="s">
        <v>161</v>
      </c>
      <c r="B26447">
        <v>394816</v>
      </c>
      <c r="C26447">
        <v>87</v>
      </c>
      <c r="D26447" t="s">
        <v>132</v>
      </c>
      <c r="E26447" t="s">
        <v>8</v>
      </c>
      <c r="F26447" t="s">
        <v>71</v>
      </c>
      <c r="G26447" s="7"/>
      <c r="H26447" s="17">
        <v>44286</v>
      </c>
    </row>
    <row r="26448" spans="1:8" x14ac:dyDescent="0.2">
      <c r="A26448" t="s">
        <v>161</v>
      </c>
      <c r="B26448">
        <v>394766</v>
      </c>
      <c r="C26448">
        <v>88</v>
      </c>
      <c r="D26448" t="s">
        <v>133</v>
      </c>
      <c r="E26448" t="s">
        <v>8</v>
      </c>
      <c r="F26448" t="s">
        <v>22</v>
      </c>
      <c r="G26448" s="7">
        <v>6</v>
      </c>
      <c r="H26448" s="17">
        <v>44286</v>
      </c>
    </row>
    <row r="26449" spans="1:8" x14ac:dyDescent="0.2">
      <c r="A26449" t="s">
        <v>161</v>
      </c>
      <c r="B26449">
        <v>394931</v>
      </c>
      <c r="C26449">
        <v>89</v>
      </c>
      <c r="D26449" t="s">
        <v>134</v>
      </c>
      <c r="E26449" t="s">
        <v>8</v>
      </c>
      <c r="F26449" t="s">
        <v>88</v>
      </c>
      <c r="G26449" s="7"/>
      <c r="H26449" s="17">
        <v>44286</v>
      </c>
    </row>
    <row r="26450" spans="1:8" x14ac:dyDescent="0.2">
      <c r="A26450" t="s">
        <v>161</v>
      </c>
      <c r="B26450">
        <v>394528</v>
      </c>
      <c r="C26450">
        <v>90</v>
      </c>
      <c r="D26450" t="s">
        <v>135</v>
      </c>
      <c r="E26450" t="s">
        <v>8</v>
      </c>
      <c r="F26450" t="s">
        <v>22</v>
      </c>
      <c r="G26450" s="7">
        <v>6</v>
      </c>
      <c r="H26450" s="17">
        <v>44286</v>
      </c>
    </row>
    <row r="26451" spans="1:8" x14ac:dyDescent="0.2">
      <c r="A26451" t="s">
        <v>161</v>
      </c>
      <c r="B26451">
        <v>394531</v>
      </c>
      <c r="C26451">
        <v>91</v>
      </c>
      <c r="D26451" t="s">
        <v>136</v>
      </c>
      <c r="E26451" t="s">
        <v>8</v>
      </c>
      <c r="F26451" t="s">
        <v>137</v>
      </c>
      <c r="G26451" s="7">
        <v>10</v>
      </c>
      <c r="H26451" s="17">
        <v>44286</v>
      </c>
    </row>
    <row r="26452" spans="1:8" x14ac:dyDescent="0.2">
      <c r="A26452" t="s">
        <v>161</v>
      </c>
      <c r="B26452">
        <v>394711</v>
      </c>
      <c r="C26452">
        <v>92</v>
      </c>
      <c r="D26452" t="s">
        <v>138</v>
      </c>
      <c r="E26452" t="s">
        <v>8</v>
      </c>
      <c r="F26452" t="s">
        <v>139</v>
      </c>
      <c r="G26452" s="7"/>
      <c r="H26452" s="17">
        <v>44286</v>
      </c>
    </row>
    <row r="26453" spans="1:8" x14ac:dyDescent="0.2">
      <c r="A26453" t="s">
        <v>161</v>
      </c>
      <c r="B26453">
        <v>394352</v>
      </c>
      <c r="C26453">
        <v>94</v>
      </c>
      <c r="D26453" t="s">
        <v>140</v>
      </c>
      <c r="E26453" t="s">
        <v>8</v>
      </c>
      <c r="F26453" t="s">
        <v>24</v>
      </c>
      <c r="G26453" s="7">
        <v>4</v>
      </c>
      <c r="H26453" s="17">
        <v>44286</v>
      </c>
    </row>
    <row r="26454" spans="1:8" x14ac:dyDescent="0.2">
      <c r="A26454" t="s">
        <v>161</v>
      </c>
      <c r="B26454">
        <v>394666</v>
      </c>
      <c r="C26454">
        <v>96</v>
      </c>
      <c r="D26454" t="s">
        <v>141</v>
      </c>
      <c r="E26454" t="s">
        <v>8</v>
      </c>
      <c r="F26454" t="s">
        <v>17</v>
      </c>
      <c r="G26454" s="7">
        <v>4</v>
      </c>
      <c r="H26454" s="17">
        <v>44286</v>
      </c>
    </row>
    <row r="26455" spans="1:8" x14ac:dyDescent="0.2">
      <c r="A26455" t="s">
        <v>161</v>
      </c>
      <c r="B26455">
        <v>395006</v>
      </c>
      <c r="C26455">
        <v>100</v>
      </c>
      <c r="D26455" t="s">
        <v>142</v>
      </c>
      <c r="E26455" t="s">
        <v>8</v>
      </c>
      <c r="F26455" t="s">
        <v>88</v>
      </c>
      <c r="G26455" s="7"/>
      <c r="H26455" s="17">
        <v>44286</v>
      </c>
    </row>
    <row r="26456" spans="1:8" x14ac:dyDescent="0.2">
      <c r="A26456" t="s">
        <v>161</v>
      </c>
      <c r="B26456">
        <v>394602</v>
      </c>
      <c r="C26456">
        <v>159</v>
      </c>
      <c r="D26456" t="s">
        <v>143</v>
      </c>
      <c r="E26456" t="s">
        <v>8</v>
      </c>
      <c r="F26456" t="s">
        <v>44</v>
      </c>
      <c r="G26456" s="7">
        <v>8</v>
      </c>
      <c r="H26456" s="17">
        <v>44286</v>
      </c>
    </row>
    <row r="26457" spans="1:8" x14ac:dyDescent="0.2">
      <c r="A26457" t="s">
        <v>148</v>
      </c>
      <c r="B26457">
        <v>102001</v>
      </c>
      <c r="C26457">
        <v>0</v>
      </c>
      <c r="D26457" t="s">
        <v>5</v>
      </c>
      <c r="E26457" t="s">
        <v>6</v>
      </c>
      <c r="G26457" s="7">
        <v>7.3099999999999998E-2</v>
      </c>
      <c r="H26457" s="17">
        <v>44286</v>
      </c>
    </row>
    <row r="26458" spans="1:8" x14ac:dyDescent="0.2">
      <c r="A26458" t="s">
        <v>148</v>
      </c>
      <c r="B26458">
        <v>394913</v>
      </c>
      <c r="C26458">
        <v>1</v>
      </c>
      <c r="D26458" t="s">
        <v>7</v>
      </c>
      <c r="E26458" t="s">
        <v>8</v>
      </c>
      <c r="F26458" t="s">
        <v>9</v>
      </c>
      <c r="G26458" s="7"/>
      <c r="H26458" s="17">
        <v>44286</v>
      </c>
    </row>
    <row r="26459" spans="1:8" x14ac:dyDescent="0.2">
      <c r="A26459" t="s">
        <v>148</v>
      </c>
      <c r="B26459">
        <v>753899</v>
      </c>
      <c r="C26459">
        <v>2</v>
      </c>
      <c r="D26459" t="s">
        <v>10</v>
      </c>
      <c r="E26459" t="s">
        <v>8</v>
      </c>
      <c r="F26459" t="s">
        <v>11</v>
      </c>
      <c r="G26459" s="7">
        <v>7.6700000000000004E-2</v>
      </c>
      <c r="H26459" s="17">
        <v>44286</v>
      </c>
    </row>
    <row r="26460" spans="1:8" x14ac:dyDescent="0.2">
      <c r="A26460" t="s">
        <v>148</v>
      </c>
      <c r="B26460">
        <v>394463</v>
      </c>
      <c r="C26460">
        <v>3</v>
      </c>
      <c r="D26460" t="s">
        <v>12</v>
      </c>
      <c r="E26460" t="s">
        <v>8</v>
      </c>
      <c r="F26460" t="s">
        <v>13</v>
      </c>
      <c r="G26460" s="7">
        <v>0.124</v>
      </c>
      <c r="H26460" s="17">
        <v>44286</v>
      </c>
    </row>
    <row r="26461" spans="1:8" x14ac:dyDescent="0.2">
      <c r="A26461" t="s">
        <v>148</v>
      </c>
      <c r="B26461">
        <v>394514</v>
      </c>
      <c r="C26461">
        <v>4</v>
      </c>
      <c r="D26461" t="s">
        <v>14</v>
      </c>
      <c r="E26461" t="s">
        <v>8</v>
      </c>
      <c r="F26461" t="s">
        <v>15</v>
      </c>
      <c r="G26461" s="7"/>
      <c r="H26461" s="17">
        <v>44286</v>
      </c>
    </row>
    <row r="26462" spans="1:8" x14ac:dyDescent="0.2">
      <c r="A26462" t="s">
        <v>148</v>
      </c>
      <c r="B26462">
        <v>394974</v>
      </c>
      <c r="C26462">
        <v>5</v>
      </c>
      <c r="D26462" t="s">
        <v>16</v>
      </c>
      <c r="E26462" t="s">
        <v>8</v>
      </c>
      <c r="F26462" t="s">
        <v>17</v>
      </c>
      <c r="G26462" s="7">
        <v>0.1086</v>
      </c>
      <c r="H26462" s="17">
        <v>44286</v>
      </c>
    </row>
    <row r="26463" spans="1:8" x14ac:dyDescent="0.2">
      <c r="A26463" t="s">
        <v>148</v>
      </c>
      <c r="B26463">
        <v>394692</v>
      </c>
      <c r="C26463">
        <v>6</v>
      </c>
      <c r="D26463" t="s">
        <v>18</v>
      </c>
      <c r="E26463" t="s">
        <v>8</v>
      </c>
      <c r="F26463" t="s">
        <v>15</v>
      </c>
      <c r="G26463" s="7"/>
      <c r="H26463" s="17">
        <v>44286</v>
      </c>
    </row>
    <row r="26464" spans="1:8" x14ac:dyDescent="0.2">
      <c r="A26464" t="s">
        <v>148</v>
      </c>
      <c r="B26464">
        <v>395209</v>
      </c>
      <c r="C26464">
        <v>7</v>
      </c>
      <c r="D26464" t="s">
        <v>19</v>
      </c>
      <c r="E26464" t="s">
        <v>8</v>
      </c>
      <c r="F26464" t="s">
        <v>20</v>
      </c>
      <c r="G26464" s="7">
        <v>8.5699999999999998E-2</v>
      </c>
      <c r="H26464" s="17">
        <v>44286</v>
      </c>
    </row>
    <row r="26465" spans="1:8" x14ac:dyDescent="0.2">
      <c r="A26465" t="s">
        <v>148</v>
      </c>
      <c r="B26465">
        <v>394856</v>
      </c>
      <c r="C26465">
        <v>8</v>
      </c>
      <c r="D26465" t="s">
        <v>21</v>
      </c>
      <c r="E26465" t="s">
        <v>8</v>
      </c>
      <c r="F26465" t="s">
        <v>22</v>
      </c>
      <c r="G26465" s="7">
        <v>7.9299999999999995E-2</v>
      </c>
      <c r="H26465" s="17">
        <v>44286</v>
      </c>
    </row>
    <row r="26466" spans="1:8" x14ac:dyDescent="0.2">
      <c r="A26466" t="s">
        <v>148</v>
      </c>
      <c r="B26466">
        <v>394347</v>
      </c>
      <c r="C26466">
        <v>9</v>
      </c>
      <c r="D26466" t="s">
        <v>23</v>
      </c>
      <c r="E26466" t="s">
        <v>8</v>
      </c>
      <c r="F26466" t="s">
        <v>24</v>
      </c>
      <c r="G26466" s="7">
        <v>7.5700000000000003E-2</v>
      </c>
      <c r="H26466" s="17">
        <v>44286</v>
      </c>
    </row>
    <row r="26467" spans="1:8" x14ac:dyDescent="0.2">
      <c r="A26467" t="s">
        <v>148</v>
      </c>
      <c r="B26467">
        <v>394404</v>
      </c>
      <c r="C26467">
        <v>10</v>
      </c>
      <c r="D26467" t="s">
        <v>25</v>
      </c>
      <c r="E26467" t="s">
        <v>8</v>
      </c>
      <c r="F26467" t="s">
        <v>26</v>
      </c>
      <c r="G26467" s="7">
        <v>5.0700000000000002E-2</v>
      </c>
      <c r="H26467" s="17">
        <v>44286</v>
      </c>
    </row>
    <row r="26468" spans="1:8" x14ac:dyDescent="0.2">
      <c r="A26468" t="s">
        <v>148</v>
      </c>
      <c r="B26468">
        <v>395057</v>
      </c>
      <c r="C26468">
        <v>11</v>
      </c>
      <c r="D26468" t="s">
        <v>27</v>
      </c>
      <c r="E26468" t="s">
        <v>8</v>
      </c>
      <c r="F26468" t="s">
        <v>11</v>
      </c>
      <c r="G26468" s="7">
        <v>4.1799999999999997E-2</v>
      </c>
      <c r="H26468" s="17">
        <v>44286</v>
      </c>
    </row>
    <row r="26469" spans="1:8" x14ac:dyDescent="0.2">
      <c r="A26469" t="s">
        <v>148</v>
      </c>
      <c r="B26469">
        <v>394532</v>
      </c>
      <c r="C26469">
        <v>12</v>
      </c>
      <c r="D26469" t="s">
        <v>28</v>
      </c>
      <c r="E26469" t="s">
        <v>8</v>
      </c>
      <c r="F26469" t="s">
        <v>29</v>
      </c>
      <c r="G26469" s="7">
        <v>8.3299999999999999E-2</v>
      </c>
      <c r="H26469" s="17">
        <v>44286</v>
      </c>
    </row>
    <row r="26470" spans="1:8" x14ac:dyDescent="0.2">
      <c r="A26470" t="s">
        <v>148</v>
      </c>
      <c r="B26470">
        <v>395025</v>
      </c>
      <c r="C26470">
        <v>13</v>
      </c>
      <c r="D26470" t="s">
        <v>30</v>
      </c>
      <c r="E26470" t="s">
        <v>8</v>
      </c>
      <c r="F26470" t="s">
        <v>11</v>
      </c>
      <c r="G26470" s="7">
        <v>5.79E-2</v>
      </c>
      <c r="H26470" s="17">
        <v>44286</v>
      </c>
    </row>
    <row r="26471" spans="1:8" x14ac:dyDescent="0.2">
      <c r="A26471" t="s">
        <v>148</v>
      </c>
      <c r="B26471">
        <v>394976</v>
      </c>
      <c r="C26471">
        <v>14</v>
      </c>
      <c r="D26471" t="s">
        <v>31</v>
      </c>
      <c r="E26471" t="s">
        <v>8</v>
      </c>
      <c r="F26471" t="s">
        <v>32</v>
      </c>
      <c r="G26471" s="7">
        <v>0.06</v>
      </c>
      <c r="H26471" s="17">
        <v>44286</v>
      </c>
    </row>
    <row r="26472" spans="1:8" x14ac:dyDescent="0.2">
      <c r="A26472" t="s">
        <v>148</v>
      </c>
      <c r="B26472">
        <v>395078</v>
      </c>
      <c r="C26472">
        <v>15</v>
      </c>
      <c r="D26472" t="s">
        <v>33</v>
      </c>
      <c r="E26472" t="s">
        <v>8</v>
      </c>
      <c r="F26472" t="s">
        <v>34</v>
      </c>
      <c r="G26472" s="7">
        <v>4.3700000000000003E-2</v>
      </c>
      <c r="H26472" s="17">
        <v>44286</v>
      </c>
    </row>
    <row r="26473" spans="1:8" x14ac:dyDescent="0.2">
      <c r="A26473" t="s">
        <v>148</v>
      </c>
      <c r="B26473">
        <v>394865</v>
      </c>
      <c r="C26473">
        <v>16</v>
      </c>
      <c r="D26473" t="s">
        <v>35</v>
      </c>
      <c r="E26473" t="s">
        <v>8</v>
      </c>
      <c r="F26473" t="s">
        <v>36</v>
      </c>
      <c r="G26473" s="7">
        <v>5.3699999999999998E-2</v>
      </c>
      <c r="H26473" s="17">
        <v>44286</v>
      </c>
    </row>
    <row r="26474" spans="1:8" x14ac:dyDescent="0.2">
      <c r="A26474" t="s">
        <v>148</v>
      </c>
      <c r="B26474">
        <v>395056</v>
      </c>
      <c r="C26474">
        <v>17</v>
      </c>
      <c r="D26474" t="s">
        <v>37</v>
      </c>
      <c r="E26474" t="s">
        <v>8</v>
      </c>
      <c r="F26474" t="s">
        <v>11</v>
      </c>
      <c r="G26474" s="7">
        <v>6.3500000000000001E-2</v>
      </c>
      <c r="H26474" s="17">
        <v>44286</v>
      </c>
    </row>
    <row r="26475" spans="1:8" x14ac:dyDescent="0.2">
      <c r="A26475" t="s">
        <v>148</v>
      </c>
      <c r="B26475">
        <v>395121</v>
      </c>
      <c r="C26475">
        <v>18</v>
      </c>
      <c r="D26475" t="s">
        <v>38</v>
      </c>
      <c r="E26475" t="s">
        <v>8</v>
      </c>
      <c r="F26475" t="s">
        <v>39</v>
      </c>
      <c r="G26475" s="7">
        <v>8.4199999999999997E-2</v>
      </c>
      <c r="H26475" s="17">
        <v>44286</v>
      </c>
    </row>
    <row r="26476" spans="1:8" x14ac:dyDescent="0.2">
      <c r="A26476" t="s">
        <v>148</v>
      </c>
      <c r="B26476">
        <v>395148</v>
      </c>
      <c r="C26476">
        <v>19</v>
      </c>
      <c r="D26476" t="s">
        <v>40</v>
      </c>
      <c r="E26476" t="s">
        <v>8</v>
      </c>
      <c r="F26476" t="s">
        <v>22</v>
      </c>
      <c r="G26476" s="7">
        <v>8.8400000000000006E-2</v>
      </c>
      <c r="H26476" s="17">
        <v>44286</v>
      </c>
    </row>
    <row r="26477" spans="1:8" x14ac:dyDescent="0.2">
      <c r="A26477" t="s">
        <v>148</v>
      </c>
      <c r="B26477">
        <v>394358</v>
      </c>
      <c r="C26477">
        <v>20</v>
      </c>
      <c r="D26477" t="s">
        <v>41</v>
      </c>
      <c r="E26477" t="s">
        <v>8</v>
      </c>
      <c r="F26477" t="s">
        <v>42</v>
      </c>
      <c r="G26477" s="7">
        <v>8.8800000000000004E-2</v>
      </c>
      <c r="H26477" s="17">
        <v>44286</v>
      </c>
    </row>
    <row r="26478" spans="1:8" x14ac:dyDescent="0.2">
      <c r="A26478" t="s">
        <v>148</v>
      </c>
      <c r="B26478">
        <v>394530</v>
      </c>
      <c r="C26478">
        <v>21</v>
      </c>
      <c r="D26478" t="s">
        <v>43</v>
      </c>
      <c r="E26478" t="s">
        <v>8</v>
      </c>
      <c r="F26478" t="s">
        <v>44</v>
      </c>
      <c r="G26478" s="7">
        <v>5.8099999999999999E-2</v>
      </c>
      <c r="H26478" s="17">
        <v>44286</v>
      </c>
    </row>
    <row r="26479" spans="1:8" x14ac:dyDescent="0.2">
      <c r="A26479" t="s">
        <v>148</v>
      </c>
      <c r="B26479">
        <v>394982</v>
      </c>
      <c r="C26479">
        <v>22</v>
      </c>
      <c r="D26479" t="s">
        <v>45</v>
      </c>
      <c r="E26479" t="s">
        <v>8</v>
      </c>
      <c r="F26479" t="s">
        <v>17</v>
      </c>
      <c r="G26479" s="7">
        <v>0.1129</v>
      </c>
      <c r="H26479" s="17">
        <v>44286</v>
      </c>
    </row>
    <row r="26480" spans="1:8" x14ac:dyDescent="0.2">
      <c r="A26480" t="s">
        <v>148</v>
      </c>
      <c r="B26480">
        <v>394998</v>
      </c>
      <c r="C26480">
        <v>23</v>
      </c>
      <c r="D26480" t="s">
        <v>46</v>
      </c>
      <c r="E26480" t="s">
        <v>8</v>
      </c>
      <c r="F26480" t="s">
        <v>47</v>
      </c>
      <c r="G26480" s="7">
        <v>7.1800000000000003E-2</v>
      </c>
      <c r="H26480" s="17">
        <v>44286</v>
      </c>
    </row>
    <row r="26481" spans="1:8" x14ac:dyDescent="0.2">
      <c r="A26481" t="s">
        <v>148</v>
      </c>
      <c r="B26481">
        <v>394458</v>
      </c>
      <c r="C26481">
        <v>24</v>
      </c>
      <c r="D26481" t="s">
        <v>48</v>
      </c>
      <c r="E26481" t="s">
        <v>8</v>
      </c>
      <c r="F26481" t="s">
        <v>49</v>
      </c>
      <c r="G26481" s="7">
        <v>8.2199999999999995E-2</v>
      </c>
      <c r="H26481" s="17">
        <v>44286</v>
      </c>
    </row>
    <row r="26482" spans="1:8" x14ac:dyDescent="0.2">
      <c r="A26482" t="s">
        <v>148</v>
      </c>
      <c r="B26482">
        <v>395045</v>
      </c>
      <c r="C26482">
        <v>25</v>
      </c>
      <c r="D26482" t="s">
        <v>50</v>
      </c>
      <c r="E26482" t="s">
        <v>8</v>
      </c>
      <c r="F26482" t="s">
        <v>11</v>
      </c>
      <c r="G26482" s="7">
        <v>7.0800000000000002E-2</v>
      </c>
      <c r="H26482" s="17">
        <v>44286</v>
      </c>
    </row>
    <row r="26483" spans="1:8" x14ac:dyDescent="0.2">
      <c r="A26483" t="s">
        <v>148</v>
      </c>
      <c r="B26483">
        <v>395055</v>
      </c>
      <c r="C26483">
        <v>26</v>
      </c>
      <c r="D26483" t="s">
        <v>51</v>
      </c>
      <c r="E26483" t="s">
        <v>8</v>
      </c>
      <c r="F26483" t="s">
        <v>15</v>
      </c>
      <c r="G26483" s="7"/>
      <c r="H26483" s="17">
        <v>44286</v>
      </c>
    </row>
    <row r="26484" spans="1:8" x14ac:dyDescent="0.2">
      <c r="A26484" t="s">
        <v>148</v>
      </c>
      <c r="B26484">
        <v>394943</v>
      </c>
      <c r="C26484">
        <v>27</v>
      </c>
      <c r="D26484" t="s">
        <v>52</v>
      </c>
      <c r="E26484" t="s">
        <v>8</v>
      </c>
      <c r="F26484" t="s">
        <v>22</v>
      </c>
      <c r="G26484" s="7">
        <v>7.7399999999999997E-2</v>
      </c>
      <c r="H26484" s="17">
        <v>44286</v>
      </c>
    </row>
    <row r="26485" spans="1:8" x14ac:dyDescent="0.2">
      <c r="A26485" t="s">
        <v>148</v>
      </c>
      <c r="B26485">
        <v>394466</v>
      </c>
      <c r="C26485">
        <v>28</v>
      </c>
      <c r="D26485" t="s">
        <v>53</v>
      </c>
      <c r="E26485" t="s">
        <v>8</v>
      </c>
      <c r="F26485" t="s">
        <v>54</v>
      </c>
      <c r="G26485" s="7">
        <v>9.01E-2</v>
      </c>
      <c r="H26485" s="17">
        <v>44286</v>
      </c>
    </row>
    <row r="26486" spans="1:8" x14ac:dyDescent="0.2">
      <c r="A26486" t="s">
        <v>148</v>
      </c>
      <c r="B26486">
        <v>394475</v>
      </c>
      <c r="C26486">
        <v>29</v>
      </c>
      <c r="D26486" t="s">
        <v>55</v>
      </c>
      <c r="E26486" t="s">
        <v>8</v>
      </c>
      <c r="F26486" t="s">
        <v>54</v>
      </c>
      <c r="G26486" s="7">
        <v>0.1014</v>
      </c>
      <c r="H26486" s="17">
        <v>44286</v>
      </c>
    </row>
    <row r="26487" spans="1:8" x14ac:dyDescent="0.2">
      <c r="A26487" t="s">
        <v>148</v>
      </c>
      <c r="B26487">
        <v>394735</v>
      </c>
      <c r="C26487">
        <v>30</v>
      </c>
      <c r="D26487" t="s">
        <v>56</v>
      </c>
      <c r="E26487" t="s">
        <v>8</v>
      </c>
      <c r="F26487" t="s">
        <v>39</v>
      </c>
      <c r="G26487" s="7">
        <v>5.9299999999999999E-2</v>
      </c>
      <c r="H26487" s="17">
        <v>44286</v>
      </c>
    </row>
    <row r="26488" spans="1:8" x14ac:dyDescent="0.2">
      <c r="A26488" t="s">
        <v>148</v>
      </c>
      <c r="B26488">
        <v>394775</v>
      </c>
      <c r="C26488">
        <v>31</v>
      </c>
      <c r="D26488" t="s">
        <v>57</v>
      </c>
      <c r="E26488" t="s">
        <v>8</v>
      </c>
      <c r="F26488" t="s">
        <v>58</v>
      </c>
      <c r="G26488" s="7">
        <v>7.0099999999999996E-2</v>
      </c>
      <c r="H26488" s="17">
        <v>44286</v>
      </c>
    </row>
    <row r="26489" spans="1:8" x14ac:dyDescent="0.2">
      <c r="A26489" t="s">
        <v>148</v>
      </c>
      <c r="B26489">
        <v>394492</v>
      </c>
      <c r="C26489">
        <v>32</v>
      </c>
      <c r="D26489" t="s">
        <v>59</v>
      </c>
      <c r="E26489" t="s">
        <v>8</v>
      </c>
      <c r="F26489" t="s">
        <v>54</v>
      </c>
      <c r="G26489" s="7">
        <v>6.7100000000000007E-2</v>
      </c>
      <c r="H26489" s="17">
        <v>44286</v>
      </c>
    </row>
    <row r="26490" spans="1:8" x14ac:dyDescent="0.2">
      <c r="A26490" t="s">
        <v>148</v>
      </c>
      <c r="B26490">
        <v>394705</v>
      </c>
      <c r="C26490">
        <v>33</v>
      </c>
      <c r="D26490" t="s">
        <v>60</v>
      </c>
      <c r="E26490" t="s">
        <v>8</v>
      </c>
      <c r="F26490" t="s">
        <v>61</v>
      </c>
      <c r="G26490" s="7">
        <v>0.1008</v>
      </c>
      <c r="H26490" s="17">
        <v>44286</v>
      </c>
    </row>
    <row r="26491" spans="1:8" x14ac:dyDescent="0.2">
      <c r="A26491" t="s">
        <v>148</v>
      </c>
      <c r="B26491">
        <v>395059</v>
      </c>
      <c r="C26491">
        <v>34</v>
      </c>
      <c r="D26491" t="s">
        <v>62</v>
      </c>
      <c r="E26491" t="s">
        <v>8</v>
      </c>
      <c r="F26491" t="s">
        <v>11</v>
      </c>
      <c r="G26491" s="7">
        <v>6.4299999999999996E-2</v>
      </c>
      <c r="H26491" s="17">
        <v>44286</v>
      </c>
    </row>
    <row r="26492" spans="1:8" x14ac:dyDescent="0.2">
      <c r="A26492" t="s">
        <v>148</v>
      </c>
      <c r="B26492">
        <v>394355</v>
      </c>
      <c r="C26492">
        <v>35</v>
      </c>
      <c r="D26492" t="s">
        <v>63</v>
      </c>
      <c r="E26492" t="s">
        <v>8</v>
      </c>
      <c r="F26492" t="s">
        <v>15</v>
      </c>
      <c r="G26492" s="7">
        <v>3.4000000000000002E-2</v>
      </c>
      <c r="H26492" s="17">
        <v>44286</v>
      </c>
    </row>
    <row r="26493" spans="1:8" x14ac:dyDescent="0.2">
      <c r="A26493" t="s">
        <v>148</v>
      </c>
      <c r="B26493">
        <v>395194</v>
      </c>
      <c r="C26493">
        <v>36</v>
      </c>
      <c r="D26493" t="s">
        <v>64</v>
      </c>
      <c r="E26493" t="s">
        <v>8</v>
      </c>
      <c r="F26493" t="s">
        <v>65</v>
      </c>
      <c r="G26493" s="7"/>
      <c r="H26493" s="17">
        <v>44286</v>
      </c>
    </row>
    <row r="26494" spans="1:8" x14ac:dyDescent="0.2">
      <c r="A26494" t="s">
        <v>148</v>
      </c>
      <c r="B26494">
        <v>394902</v>
      </c>
      <c r="C26494">
        <v>37</v>
      </c>
      <c r="D26494" t="s">
        <v>66</v>
      </c>
      <c r="E26494" t="s">
        <v>8</v>
      </c>
      <c r="F26494" t="s">
        <v>67</v>
      </c>
      <c r="G26494" s="7"/>
      <c r="H26494" s="17">
        <v>44286</v>
      </c>
    </row>
    <row r="26495" spans="1:8" x14ac:dyDescent="0.2">
      <c r="A26495" t="s">
        <v>148</v>
      </c>
      <c r="B26495">
        <v>395005</v>
      </c>
      <c r="C26495">
        <v>38</v>
      </c>
      <c r="D26495" t="s">
        <v>68</v>
      </c>
      <c r="E26495" t="s">
        <v>8</v>
      </c>
      <c r="F26495" t="s">
        <v>69</v>
      </c>
      <c r="G26495" s="7">
        <v>0.08</v>
      </c>
      <c r="H26495" s="17">
        <v>44286</v>
      </c>
    </row>
    <row r="26496" spans="1:8" x14ac:dyDescent="0.2">
      <c r="A26496" t="s">
        <v>148</v>
      </c>
      <c r="B26496">
        <v>394862</v>
      </c>
      <c r="C26496">
        <v>39</v>
      </c>
      <c r="D26496" t="s">
        <v>70</v>
      </c>
      <c r="E26496" t="s">
        <v>8</v>
      </c>
      <c r="F26496" t="s">
        <v>71</v>
      </c>
      <c r="G26496" s="7">
        <v>4.9399999999999999E-2</v>
      </c>
      <c r="H26496" s="17">
        <v>44286</v>
      </c>
    </row>
    <row r="26497" spans="1:8" x14ac:dyDescent="0.2">
      <c r="A26497" t="s">
        <v>148</v>
      </c>
      <c r="B26497">
        <v>394714</v>
      </c>
      <c r="C26497">
        <v>40</v>
      </c>
      <c r="D26497" t="s">
        <v>72</v>
      </c>
      <c r="E26497" t="s">
        <v>8</v>
      </c>
      <c r="F26497" t="s">
        <v>22</v>
      </c>
      <c r="G26497" s="7">
        <v>9.0399999999999994E-2</v>
      </c>
      <c r="H26497" s="17">
        <v>44286</v>
      </c>
    </row>
    <row r="26498" spans="1:8" x14ac:dyDescent="0.2">
      <c r="A26498" t="s">
        <v>148</v>
      </c>
      <c r="B26498">
        <v>394849</v>
      </c>
      <c r="C26498">
        <v>41</v>
      </c>
      <c r="D26498" t="s">
        <v>73</v>
      </c>
      <c r="E26498" t="s">
        <v>8</v>
      </c>
      <c r="F26498" t="s">
        <v>67</v>
      </c>
      <c r="G26498" s="7"/>
      <c r="H26498" s="17">
        <v>44286</v>
      </c>
    </row>
    <row r="26499" spans="1:8" x14ac:dyDescent="0.2">
      <c r="A26499" t="s">
        <v>148</v>
      </c>
      <c r="B26499">
        <v>394935</v>
      </c>
      <c r="C26499">
        <v>42</v>
      </c>
      <c r="D26499" t="s">
        <v>74</v>
      </c>
      <c r="E26499" t="s">
        <v>8</v>
      </c>
      <c r="F26499" t="s">
        <v>75</v>
      </c>
      <c r="G26499" s="7"/>
      <c r="H26499" s="17">
        <v>44286</v>
      </c>
    </row>
    <row r="26500" spans="1:8" x14ac:dyDescent="0.2">
      <c r="A26500" t="s">
        <v>148</v>
      </c>
      <c r="B26500">
        <v>394807</v>
      </c>
      <c r="C26500">
        <v>43</v>
      </c>
      <c r="D26500" t="s">
        <v>76</v>
      </c>
      <c r="E26500" t="s">
        <v>8</v>
      </c>
      <c r="F26500" t="s">
        <v>77</v>
      </c>
      <c r="G26500" s="7">
        <v>0.1087</v>
      </c>
      <c r="H26500" s="17">
        <v>44286</v>
      </c>
    </row>
    <row r="26501" spans="1:8" x14ac:dyDescent="0.2">
      <c r="A26501" t="s">
        <v>148</v>
      </c>
      <c r="B26501">
        <v>394669</v>
      </c>
      <c r="C26501">
        <v>44</v>
      </c>
      <c r="D26501" t="s">
        <v>78</v>
      </c>
      <c r="E26501" t="s">
        <v>8</v>
      </c>
      <c r="F26501" t="s">
        <v>79</v>
      </c>
      <c r="G26501" s="7">
        <v>7.9399999999999998E-2</v>
      </c>
      <c r="H26501" s="17">
        <v>44286</v>
      </c>
    </row>
    <row r="26502" spans="1:8" x14ac:dyDescent="0.2">
      <c r="A26502" t="s">
        <v>148</v>
      </c>
      <c r="B26502">
        <v>395022</v>
      </c>
      <c r="C26502">
        <v>45</v>
      </c>
      <c r="D26502" t="s">
        <v>80</v>
      </c>
      <c r="E26502" t="s">
        <v>8</v>
      </c>
      <c r="F26502" t="s">
        <v>65</v>
      </c>
      <c r="G26502" s="7"/>
      <c r="H26502" s="17">
        <v>44286</v>
      </c>
    </row>
    <row r="26503" spans="1:8" x14ac:dyDescent="0.2">
      <c r="A26503" t="s">
        <v>148</v>
      </c>
      <c r="B26503">
        <v>394910</v>
      </c>
      <c r="C26503">
        <v>46</v>
      </c>
      <c r="D26503" t="s">
        <v>81</v>
      </c>
      <c r="E26503" t="s">
        <v>8</v>
      </c>
      <c r="F26503" t="s">
        <v>82</v>
      </c>
      <c r="G26503" s="7">
        <v>0.1323</v>
      </c>
      <c r="H26503" s="17">
        <v>44286</v>
      </c>
    </row>
    <row r="26504" spans="1:8" x14ac:dyDescent="0.2">
      <c r="A26504" t="s">
        <v>148</v>
      </c>
      <c r="B26504">
        <v>394425</v>
      </c>
      <c r="C26504">
        <v>47</v>
      </c>
      <c r="D26504" t="s">
        <v>83</v>
      </c>
      <c r="E26504" t="s">
        <v>8</v>
      </c>
      <c r="F26504" t="s">
        <v>9</v>
      </c>
      <c r="G26504" s="7">
        <v>6.2700000000000006E-2</v>
      </c>
      <c r="H26504" s="17">
        <v>44286</v>
      </c>
    </row>
    <row r="26505" spans="1:8" x14ac:dyDescent="0.2">
      <c r="A26505" t="s">
        <v>148</v>
      </c>
      <c r="B26505">
        <v>395012</v>
      </c>
      <c r="C26505">
        <v>48</v>
      </c>
      <c r="D26505" t="s">
        <v>84</v>
      </c>
      <c r="E26505" t="s">
        <v>8</v>
      </c>
      <c r="F26505" t="s">
        <v>49</v>
      </c>
      <c r="G26505" s="7">
        <v>5.6800000000000003E-2</v>
      </c>
      <c r="H26505" s="17">
        <v>44286</v>
      </c>
    </row>
    <row r="26506" spans="1:8" x14ac:dyDescent="0.2">
      <c r="A26506" t="s">
        <v>148</v>
      </c>
      <c r="B26506">
        <v>394388</v>
      </c>
      <c r="C26506">
        <v>49</v>
      </c>
      <c r="D26506" t="s">
        <v>85</v>
      </c>
      <c r="E26506" t="s">
        <v>8</v>
      </c>
      <c r="F26506" t="s">
        <v>86</v>
      </c>
      <c r="G26506" s="7">
        <v>7.5999999999999998E-2</v>
      </c>
      <c r="H26506" s="17">
        <v>44286</v>
      </c>
    </row>
    <row r="26507" spans="1:8" x14ac:dyDescent="0.2">
      <c r="A26507" t="s">
        <v>148</v>
      </c>
      <c r="B26507">
        <v>395053</v>
      </c>
      <c r="C26507">
        <v>50</v>
      </c>
      <c r="D26507" t="s">
        <v>87</v>
      </c>
      <c r="E26507" t="s">
        <v>8</v>
      </c>
      <c r="F26507" t="s">
        <v>88</v>
      </c>
      <c r="G26507" s="7">
        <v>7.2599999999999998E-2</v>
      </c>
      <c r="H26507" s="17">
        <v>44286</v>
      </c>
    </row>
    <row r="26508" spans="1:8" x14ac:dyDescent="0.2">
      <c r="A26508" t="s">
        <v>148</v>
      </c>
      <c r="B26508">
        <v>395031</v>
      </c>
      <c r="C26508">
        <v>51</v>
      </c>
      <c r="D26508" t="s">
        <v>89</v>
      </c>
      <c r="E26508" t="s">
        <v>8</v>
      </c>
      <c r="F26508" t="s">
        <v>9</v>
      </c>
      <c r="G26508" s="7">
        <v>6.3100000000000003E-2</v>
      </c>
      <c r="H26508" s="17">
        <v>44286</v>
      </c>
    </row>
    <row r="26509" spans="1:8" x14ac:dyDescent="0.2">
      <c r="A26509" t="s">
        <v>148</v>
      </c>
      <c r="B26509">
        <v>394640</v>
      </c>
      <c r="C26509">
        <v>52</v>
      </c>
      <c r="D26509" t="s">
        <v>90</v>
      </c>
      <c r="E26509" t="s">
        <v>8</v>
      </c>
      <c r="F26509" t="s">
        <v>29</v>
      </c>
      <c r="G26509" s="7">
        <v>5.8999999999999997E-2</v>
      </c>
      <c r="H26509" s="17">
        <v>44286</v>
      </c>
    </row>
    <row r="26510" spans="1:8" x14ac:dyDescent="0.2">
      <c r="A26510" t="s">
        <v>148</v>
      </c>
      <c r="B26510">
        <v>395167</v>
      </c>
      <c r="C26510">
        <v>53</v>
      </c>
      <c r="D26510" t="s">
        <v>91</v>
      </c>
      <c r="E26510" t="s">
        <v>8</v>
      </c>
      <c r="F26510" t="s">
        <v>32</v>
      </c>
      <c r="G26510" s="7">
        <v>8.3000000000000004E-2</v>
      </c>
      <c r="H26510" s="17">
        <v>44286</v>
      </c>
    </row>
    <row r="26511" spans="1:8" x14ac:dyDescent="0.2">
      <c r="A26511" t="s">
        <v>148</v>
      </c>
      <c r="B26511">
        <v>753924</v>
      </c>
      <c r="C26511">
        <v>54</v>
      </c>
      <c r="D26511" t="s">
        <v>92</v>
      </c>
      <c r="E26511" t="s">
        <v>8</v>
      </c>
      <c r="F26511" t="s">
        <v>93</v>
      </c>
      <c r="G26511" s="7">
        <v>5.33E-2</v>
      </c>
      <c r="H26511" s="17">
        <v>44286</v>
      </c>
    </row>
    <row r="26512" spans="1:8" x14ac:dyDescent="0.2">
      <c r="A26512" t="s">
        <v>148</v>
      </c>
      <c r="B26512">
        <v>395169</v>
      </c>
      <c r="C26512">
        <v>55</v>
      </c>
      <c r="D26512" t="s">
        <v>94</v>
      </c>
      <c r="E26512" t="s">
        <v>8</v>
      </c>
      <c r="F26512" t="s">
        <v>75</v>
      </c>
      <c r="G26512" s="7"/>
      <c r="H26512" s="17">
        <v>44286</v>
      </c>
    </row>
    <row r="26513" spans="1:8" x14ac:dyDescent="0.2">
      <c r="A26513" t="s">
        <v>148</v>
      </c>
      <c r="B26513">
        <v>394619</v>
      </c>
      <c r="C26513">
        <v>56</v>
      </c>
      <c r="D26513" t="s">
        <v>95</v>
      </c>
      <c r="E26513" t="s">
        <v>8</v>
      </c>
      <c r="F26513" t="s">
        <v>11</v>
      </c>
      <c r="G26513" s="7"/>
      <c r="H26513" s="17">
        <v>44286</v>
      </c>
    </row>
    <row r="26514" spans="1:8" x14ac:dyDescent="0.2">
      <c r="A26514" t="s">
        <v>148</v>
      </c>
      <c r="B26514">
        <v>395238</v>
      </c>
      <c r="C26514">
        <v>57</v>
      </c>
      <c r="D26514" t="s">
        <v>96</v>
      </c>
      <c r="E26514" t="s">
        <v>8</v>
      </c>
      <c r="F26514" t="s">
        <v>26</v>
      </c>
      <c r="G26514" s="7">
        <v>4.3499999999999997E-2</v>
      </c>
      <c r="H26514" s="17">
        <v>44286</v>
      </c>
    </row>
    <row r="26515" spans="1:8" x14ac:dyDescent="0.2">
      <c r="A26515" t="s">
        <v>148</v>
      </c>
      <c r="B26515">
        <v>394415</v>
      </c>
      <c r="C26515">
        <v>58</v>
      </c>
      <c r="D26515" t="s">
        <v>97</v>
      </c>
      <c r="E26515" t="s">
        <v>8</v>
      </c>
      <c r="F26515" t="s">
        <v>79</v>
      </c>
      <c r="G26515" s="7">
        <v>8.2600000000000007E-2</v>
      </c>
      <c r="H26515" s="17">
        <v>44286</v>
      </c>
    </row>
    <row r="26516" spans="1:8" x14ac:dyDescent="0.2">
      <c r="A26516" t="s">
        <v>148</v>
      </c>
      <c r="B26516">
        <v>394312</v>
      </c>
      <c r="C26516">
        <v>59</v>
      </c>
      <c r="D26516" t="s">
        <v>98</v>
      </c>
      <c r="E26516" t="s">
        <v>8</v>
      </c>
      <c r="F26516" t="s">
        <v>99</v>
      </c>
      <c r="G26516" s="7">
        <v>0.1019</v>
      </c>
      <c r="H26516" s="17">
        <v>44286</v>
      </c>
    </row>
    <row r="26517" spans="1:8" x14ac:dyDescent="0.2">
      <c r="A26517" t="s">
        <v>148</v>
      </c>
      <c r="B26517">
        <v>394308</v>
      </c>
      <c r="C26517">
        <v>60</v>
      </c>
      <c r="D26517" t="s">
        <v>100</v>
      </c>
      <c r="E26517" t="s">
        <v>8</v>
      </c>
      <c r="F26517" t="s">
        <v>9</v>
      </c>
      <c r="G26517" s="7">
        <v>7.2400000000000006E-2</v>
      </c>
      <c r="H26517" s="17">
        <v>44286</v>
      </c>
    </row>
    <row r="26518" spans="1:8" x14ac:dyDescent="0.2">
      <c r="A26518" t="s">
        <v>148</v>
      </c>
      <c r="B26518">
        <v>394938</v>
      </c>
      <c r="C26518">
        <v>61</v>
      </c>
      <c r="D26518" t="s">
        <v>101</v>
      </c>
      <c r="E26518" t="s">
        <v>8</v>
      </c>
      <c r="F26518" t="s">
        <v>102</v>
      </c>
      <c r="G26518" s="7">
        <v>6.6600000000000006E-2</v>
      </c>
      <c r="H26518" s="17">
        <v>44286</v>
      </c>
    </row>
    <row r="26519" spans="1:8" x14ac:dyDescent="0.2">
      <c r="A26519" t="s">
        <v>148</v>
      </c>
      <c r="B26519">
        <v>394908</v>
      </c>
      <c r="C26519">
        <v>62</v>
      </c>
      <c r="D26519" t="s">
        <v>103</v>
      </c>
      <c r="E26519" t="s">
        <v>8</v>
      </c>
      <c r="F26519" t="s">
        <v>79</v>
      </c>
      <c r="G26519" s="7">
        <v>7.4499999999999997E-2</v>
      </c>
      <c r="H26519" s="17">
        <v>44286</v>
      </c>
    </row>
    <row r="26520" spans="1:8" x14ac:dyDescent="0.2">
      <c r="A26520" t="s">
        <v>148</v>
      </c>
      <c r="B26520">
        <v>394357</v>
      </c>
      <c r="C26520">
        <v>63</v>
      </c>
      <c r="D26520" t="s">
        <v>104</v>
      </c>
      <c r="E26520" t="s">
        <v>8</v>
      </c>
      <c r="F26520" t="s">
        <v>11</v>
      </c>
      <c r="G26520" s="7"/>
      <c r="H26520" s="17">
        <v>44286</v>
      </c>
    </row>
    <row r="26521" spans="1:8" x14ac:dyDescent="0.2">
      <c r="A26521" t="s">
        <v>148</v>
      </c>
      <c r="B26521">
        <v>394753</v>
      </c>
      <c r="C26521">
        <v>64</v>
      </c>
      <c r="D26521" t="s">
        <v>105</v>
      </c>
      <c r="E26521" t="s">
        <v>8</v>
      </c>
      <c r="F26521" t="s">
        <v>67</v>
      </c>
      <c r="G26521" s="7">
        <v>8.14E-2</v>
      </c>
      <c r="H26521" s="17">
        <v>44286</v>
      </c>
    </row>
    <row r="26522" spans="1:8" x14ac:dyDescent="0.2">
      <c r="A26522" t="s">
        <v>148</v>
      </c>
      <c r="B26522">
        <v>394653</v>
      </c>
      <c r="C26522">
        <v>65</v>
      </c>
      <c r="D26522" t="s">
        <v>106</v>
      </c>
      <c r="E26522" t="s">
        <v>8</v>
      </c>
      <c r="F26522" t="s">
        <v>107</v>
      </c>
      <c r="G26522" s="7">
        <v>7.4300000000000005E-2</v>
      </c>
      <c r="H26522" s="17">
        <v>44286</v>
      </c>
    </row>
    <row r="26523" spans="1:8" x14ac:dyDescent="0.2">
      <c r="A26523" t="s">
        <v>148</v>
      </c>
      <c r="B26523">
        <v>394952</v>
      </c>
      <c r="C26523">
        <v>66</v>
      </c>
      <c r="D26523" t="s">
        <v>108</v>
      </c>
      <c r="E26523" t="s">
        <v>8</v>
      </c>
      <c r="F26523" t="s">
        <v>11</v>
      </c>
      <c r="G26523" s="7">
        <v>6.2899999999999998E-2</v>
      </c>
      <c r="H26523" s="17">
        <v>44286</v>
      </c>
    </row>
    <row r="26524" spans="1:8" x14ac:dyDescent="0.2">
      <c r="A26524" t="s">
        <v>148</v>
      </c>
      <c r="B26524">
        <v>394318</v>
      </c>
      <c r="C26524">
        <v>67</v>
      </c>
      <c r="D26524" t="s">
        <v>109</v>
      </c>
      <c r="E26524" t="s">
        <v>8</v>
      </c>
      <c r="F26524" t="s">
        <v>17</v>
      </c>
      <c r="G26524" s="7">
        <v>7.3099999999999998E-2</v>
      </c>
      <c r="H26524" s="17">
        <v>44286</v>
      </c>
    </row>
    <row r="26525" spans="1:8" x14ac:dyDescent="0.2">
      <c r="A26525" t="s">
        <v>148</v>
      </c>
      <c r="B26525">
        <v>394561</v>
      </c>
      <c r="C26525">
        <v>68</v>
      </c>
      <c r="D26525" t="s">
        <v>110</v>
      </c>
      <c r="E26525" t="s">
        <v>8</v>
      </c>
      <c r="F26525" t="s">
        <v>15</v>
      </c>
      <c r="G26525" s="7"/>
      <c r="H26525" s="17">
        <v>44286</v>
      </c>
    </row>
    <row r="26526" spans="1:8" x14ac:dyDescent="0.2">
      <c r="A26526" t="s">
        <v>148</v>
      </c>
      <c r="B26526">
        <v>394367</v>
      </c>
      <c r="C26526">
        <v>69</v>
      </c>
      <c r="D26526" t="s">
        <v>111</v>
      </c>
      <c r="E26526" t="s">
        <v>8</v>
      </c>
      <c r="F26526" t="s">
        <v>82</v>
      </c>
      <c r="G26526" s="7">
        <v>0.1082</v>
      </c>
      <c r="H26526" s="17">
        <v>44286</v>
      </c>
    </row>
    <row r="26527" spans="1:8" x14ac:dyDescent="0.2">
      <c r="A26527" t="s">
        <v>148</v>
      </c>
      <c r="B26527">
        <v>394521</v>
      </c>
      <c r="C26527">
        <v>70</v>
      </c>
      <c r="D26527" t="s">
        <v>112</v>
      </c>
      <c r="E26527" t="s">
        <v>8</v>
      </c>
      <c r="F26527" t="s">
        <v>54</v>
      </c>
      <c r="G26527" s="7">
        <v>0.1036</v>
      </c>
      <c r="H26527" s="17">
        <v>44286</v>
      </c>
    </row>
    <row r="26528" spans="1:8" x14ac:dyDescent="0.2">
      <c r="A26528" t="s">
        <v>148</v>
      </c>
      <c r="B26528">
        <v>394843</v>
      </c>
      <c r="C26528">
        <v>71</v>
      </c>
      <c r="D26528" t="s">
        <v>113</v>
      </c>
      <c r="E26528" t="s">
        <v>8</v>
      </c>
      <c r="F26528" t="s">
        <v>15</v>
      </c>
      <c r="G26528" s="7">
        <v>9.8699999999999996E-2</v>
      </c>
      <c r="H26528" s="17">
        <v>44286</v>
      </c>
    </row>
    <row r="26529" spans="1:8" x14ac:dyDescent="0.2">
      <c r="A26529" t="s">
        <v>148</v>
      </c>
      <c r="B26529">
        <v>394486</v>
      </c>
      <c r="C26529">
        <v>72</v>
      </c>
      <c r="D26529" t="s">
        <v>114</v>
      </c>
      <c r="E26529" t="s">
        <v>8</v>
      </c>
      <c r="F26529" t="s">
        <v>107</v>
      </c>
      <c r="G26529" s="7">
        <v>6.7299999999999999E-2</v>
      </c>
      <c r="H26529" s="17">
        <v>44286</v>
      </c>
    </row>
    <row r="26530" spans="1:8" x14ac:dyDescent="0.2">
      <c r="A26530" t="s">
        <v>148</v>
      </c>
      <c r="B26530">
        <v>394648</v>
      </c>
      <c r="C26530">
        <v>73</v>
      </c>
      <c r="D26530" t="s">
        <v>115</v>
      </c>
      <c r="E26530" t="s">
        <v>8</v>
      </c>
      <c r="F26530" t="s">
        <v>49</v>
      </c>
      <c r="G26530" s="7">
        <v>5.7200000000000001E-2</v>
      </c>
      <c r="H26530" s="17">
        <v>44286</v>
      </c>
    </row>
    <row r="26531" spans="1:8" x14ac:dyDescent="0.2">
      <c r="A26531" t="s">
        <v>148</v>
      </c>
      <c r="B26531">
        <v>394304</v>
      </c>
      <c r="C26531">
        <v>74</v>
      </c>
      <c r="D26531" t="s">
        <v>116</v>
      </c>
      <c r="E26531" t="s">
        <v>8</v>
      </c>
      <c r="F26531" t="s">
        <v>54</v>
      </c>
      <c r="G26531" s="7">
        <v>9.1899999999999996E-2</v>
      </c>
      <c r="H26531" s="17">
        <v>44286</v>
      </c>
    </row>
    <row r="26532" spans="1:8" x14ac:dyDescent="0.2">
      <c r="A26532" t="s">
        <v>148</v>
      </c>
      <c r="B26532">
        <v>753906</v>
      </c>
      <c r="C26532">
        <v>75</v>
      </c>
      <c r="D26532" t="s">
        <v>117</v>
      </c>
      <c r="E26532" t="s">
        <v>8</v>
      </c>
      <c r="F26532" t="s">
        <v>22</v>
      </c>
      <c r="G26532" s="7">
        <v>8.2500000000000004E-2</v>
      </c>
      <c r="H26532" s="17">
        <v>44286</v>
      </c>
    </row>
    <row r="26533" spans="1:8" x14ac:dyDescent="0.2">
      <c r="A26533" t="s">
        <v>148</v>
      </c>
      <c r="B26533">
        <v>394798</v>
      </c>
      <c r="C26533">
        <v>76</v>
      </c>
      <c r="D26533" t="s">
        <v>118</v>
      </c>
      <c r="E26533" t="s">
        <v>8</v>
      </c>
      <c r="F26533" t="s">
        <v>119</v>
      </c>
      <c r="G26533" s="7"/>
      <c r="H26533" s="17">
        <v>44286</v>
      </c>
    </row>
    <row r="26534" spans="1:8" x14ac:dyDescent="0.2">
      <c r="A26534" t="s">
        <v>148</v>
      </c>
      <c r="B26534">
        <v>395134</v>
      </c>
      <c r="C26534">
        <v>77</v>
      </c>
      <c r="D26534" t="s">
        <v>120</v>
      </c>
      <c r="E26534" t="s">
        <v>8</v>
      </c>
      <c r="F26534" t="s">
        <v>11</v>
      </c>
      <c r="G26534" s="7">
        <v>4.6399999999999997E-2</v>
      </c>
      <c r="H26534" s="17">
        <v>44286</v>
      </c>
    </row>
    <row r="26535" spans="1:8" x14ac:dyDescent="0.2">
      <c r="A26535" t="s">
        <v>148</v>
      </c>
      <c r="B26535">
        <v>394457</v>
      </c>
      <c r="C26535">
        <v>78</v>
      </c>
      <c r="D26535" t="s">
        <v>121</v>
      </c>
      <c r="E26535" t="s">
        <v>8</v>
      </c>
      <c r="F26535" t="s">
        <v>107</v>
      </c>
      <c r="G26535" s="7">
        <v>9.35E-2</v>
      </c>
      <c r="H26535" s="17">
        <v>44286</v>
      </c>
    </row>
    <row r="26536" spans="1:8" x14ac:dyDescent="0.2">
      <c r="A26536" t="s">
        <v>148</v>
      </c>
      <c r="B26536">
        <v>395143</v>
      </c>
      <c r="C26536">
        <v>79</v>
      </c>
      <c r="D26536" t="s">
        <v>122</v>
      </c>
      <c r="E26536" t="s">
        <v>8</v>
      </c>
      <c r="F26536" t="s">
        <v>9</v>
      </c>
      <c r="G26536" s="7">
        <v>8.4599999999999995E-2</v>
      </c>
      <c r="H26536" s="17">
        <v>44286</v>
      </c>
    </row>
    <row r="26537" spans="1:8" x14ac:dyDescent="0.2">
      <c r="A26537" t="s">
        <v>148</v>
      </c>
      <c r="B26537">
        <v>394484</v>
      </c>
      <c r="C26537">
        <v>80</v>
      </c>
      <c r="D26537" t="s">
        <v>123</v>
      </c>
      <c r="E26537" t="s">
        <v>8</v>
      </c>
      <c r="F26537" t="s">
        <v>44</v>
      </c>
      <c r="G26537" s="7"/>
      <c r="H26537" s="17">
        <v>44286</v>
      </c>
    </row>
    <row r="26538" spans="1:8" x14ac:dyDescent="0.2">
      <c r="A26538" t="s">
        <v>148</v>
      </c>
      <c r="B26538">
        <v>395235</v>
      </c>
      <c r="C26538">
        <v>81</v>
      </c>
      <c r="D26538" t="s">
        <v>124</v>
      </c>
      <c r="E26538" t="s">
        <v>8</v>
      </c>
      <c r="F26538" t="s">
        <v>49</v>
      </c>
      <c r="G26538" s="7">
        <v>5.8200000000000002E-2</v>
      </c>
      <c r="H26538" s="17">
        <v>44286</v>
      </c>
    </row>
    <row r="26539" spans="1:8" x14ac:dyDescent="0.2">
      <c r="A26539" t="s">
        <v>148</v>
      </c>
      <c r="B26539">
        <v>395224</v>
      </c>
      <c r="C26539">
        <v>82</v>
      </c>
      <c r="D26539" t="s">
        <v>125</v>
      </c>
      <c r="E26539" t="s">
        <v>8</v>
      </c>
      <c r="F26539" t="s">
        <v>126</v>
      </c>
      <c r="G26539" s="7">
        <v>8.7400000000000005E-2</v>
      </c>
      <c r="H26539" s="17">
        <v>44286</v>
      </c>
    </row>
    <row r="26540" spans="1:8" x14ac:dyDescent="0.2">
      <c r="A26540" t="s">
        <v>148</v>
      </c>
      <c r="B26540">
        <v>395115</v>
      </c>
      <c r="C26540">
        <v>83</v>
      </c>
      <c r="D26540" t="s">
        <v>127</v>
      </c>
      <c r="E26540" t="s">
        <v>8</v>
      </c>
      <c r="F26540" t="s">
        <v>26</v>
      </c>
      <c r="G26540" s="7">
        <v>6.1800000000000001E-2</v>
      </c>
      <c r="H26540" s="17">
        <v>44286</v>
      </c>
    </row>
    <row r="26541" spans="1:8" x14ac:dyDescent="0.2">
      <c r="A26541" t="s">
        <v>148</v>
      </c>
      <c r="B26541">
        <v>394440</v>
      </c>
      <c r="C26541">
        <v>84</v>
      </c>
      <c r="D26541" t="s">
        <v>128</v>
      </c>
      <c r="E26541" t="s">
        <v>8</v>
      </c>
      <c r="F26541" t="s">
        <v>22</v>
      </c>
      <c r="G26541" s="7">
        <v>8.9300000000000004E-2</v>
      </c>
      <c r="H26541" s="17">
        <v>44286</v>
      </c>
    </row>
    <row r="26542" spans="1:8" x14ac:dyDescent="0.2">
      <c r="A26542" t="s">
        <v>148</v>
      </c>
      <c r="B26542">
        <v>394399</v>
      </c>
      <c r="C26542">
        <v>85</v>
      </c>
      <c r="D26542" t="s">
        <v>129</v>
      </c>
      <c r="E26542" t="s">
        <v>8</v>
      </c>
      <c r="F26542" t="s">
        <v>130</v>
      </c>
      <c r="G26542" s="7"/>
      <c r="H26542" s="17">
        <v>44286</v>
      </c>
    </row>
    <row r="26543" spans="1:8" x14ac:dyDescent="0.2">
      <c r="A26543" t="s">
        <v>148</v>
      </c>
      <c r="B26543">
        <v>395160</v>
      </c>
      <c r="C26543">
        <v>86</v>
      </c>
      <c r="D26543" t="s">
        <v>131</v>
      </c>
      <c r="E26543" t="s">
        <v>8</v>
      </c>
      <c r="F26543" t="s">
        <v>54</v>
      </c>
      <c r="G26543" s="7">
        <v>8.3400000000000002E-2</v>
      </c>
      <c r="H26543" s="17">
        <v>44286</v>
      </c>
    </row>
    <row r="26544" spans="1:8" x14ac:dyDescent="0.2">
      <c r="A26544" t="s">
        <v>148</v>
      </c>
      <c r="B26544">
        <v>394816</v>
      </c>
      <c r="C26544">
        <v>87</v>
      </c>
      <c r="D26544" t="s">
        <v>132</v>
      </c>
      <c r="E26544" t="s">
        <v>8</v>
      </c>
      <c r="F26544" t="s">
        <v>71</v>
      </c>
      <c r="G26544" s="7">
        <v>4.3200000000000002E-2</v>
      </c>
      <c r="H26544" s="17">
        <v>44286</v>
      </c>
    </row>
    <row r="26545" spans="1:8" x14ac:dyDescent="0.2">
      <c r="A26545" t="s">
        <v>148</v>
      </c>
      <c r="B26545">
        <v>394766</v>
      </c>
      <c r="C26545">
        <v>88</v>
      </c>
      <c r="D26545" t="s">
        <v>133</v>
      </c>
      <c r="E26545" t="s">
        <v>8</v>
      </c>
      <c r="F26545" t="s">
        <v>22</v>
      </c>
      <c r="G26545" s="7"/>
      <c r="H26545" s="17">
        <v>44286</v>
      </c>
    </row>
    <row r="26546" spans="1:8" x14ac:dyDescent="0.2">
      <c r="A26546" t="s">
        <v>148</v>
      </c>
      <c r="B26546">
        <v>394931</v>
      </c>
      <c r="C26546">
        <v>89</v>
      </c>
      <c r="D26546" t="s">
        <v>134</v>
      </c>
      <c r="E26546" t="s">
        <v>8</v>
      </c>
      <c r="F26546" t="s">
        <v>88</v>
      </c>
      <c r="G26546" s="7">
        <v>5.1700000000000003E-2</v>
      </c>
      <c r="H26546" s="17">
        <v>44286</v>
      </c>
    </row>
    <row r="26547" spans="1:8" x14ac:dyDescent="0.2">
      <c r="A26547" t="s">
        <v>148</v>
      </c>
      <c r="B26547">
        <v>394528</v>
      </c>
      <c r="C26547">
        <v>90</v>
      </c>
      <c r="D26547" t="s">
        <v>135</v>
      </c>
      <c r="E26547" t="s">
        <v>8</v>
      </c>
      <c r="F26547" t="s">
        <v>22</v>
      </c>
      <c r="G26547" s="7">
        <v>8.7400000000000005E-2</v>
      </c>
      <c r="H26547" s="17">
        <v>44286</v>
      </c>
    </row>
    <row r="26548" spans="1:8" x14ac:dyDescent="0.2">
      <c r="A26548" t="s">
        <v>148</v>
      </c>
      <c r="B26548">
        <v>394531</v>
      </c>
      <c r="C26548">
        <v>91</v>
      </c>
      <c r="D26548" t="s">
        <v>136</v>
      </c>
      <c r="E26548" t="s">
        <v>8</v>
      </c>
      <c r="F26548" t="s">
        <v>137</v>
      </c>
      <c r="G26548" s="7">
        <v>7.3800000000000004E-2</v>
      </c>
      <c r="H26548" s="17">
        <v>44286</v>
      </c>
    </row>
    <row r="26549" spans="1:8" x14ac:dyDescent="0.2">
      <c r="A26549" t="s">
        <v>148</v>
      </c>
      <c r="B26549">
        <v>394711</v>
      </c>
      <c r="C26549">
        <v>92</v>
      </c>
      <c r="D26549" t="s">
        <v>138</v>
      </c>
      <c r="E26549" t="s">
        <v>8</v>
      </c>
      <c r="F26549" t="s">
        <v>139</v>
      </c>
      <c r="G26549" s="7"/>
      <c r="H26549" s="17">
        <v>44286</v>
      </c>
    </row>
    <row r="26550" spans="1:8" x14ac:dyDescent="0.2">
      <c r="A26550" t="s">
        <v>148</v>
      </c>
      <c r="B26550">
        <v>394352</v>
      </c>
      <c r="C26550">
        <v>94</v>
      </c>
      <c r="D26550" t="s">
        <v>140</v>
      </c>
      <c r="E26550" t="s">
        <v>8</v>
      </c>
      <c r="F26550" t="s">
        <v>24</v>
      </c>
      <c r="G26550" s="7">
        <v>7.2300000000000003E-2</v>
      </c>
      <c r="H26550" s="17">
        <v>44286</v>
      </c>
    </row>
    <row r="26551" spans="1:8" x14ac:dyDescent="0.2">
      <c r="A26551" t="s">
        <v>148</v>
      </c>
      <c r="B26551">
        <v>394666</v>
      </c>
      <c r="C26551">
        <v>96</v>
      </c>
      <c r="D26551" t="s">
        <v>141</v>
      </c>
      <c r="E26551" t="s">
        <v>8</v>
      </c>
      <c r="F26551" t="s">
        <v>17</v>
      </c>
      <c r="G26551" s="7">
        <v>6.83E-2</v>
      </c>
      <c r="H26551" s="17">
        <v>44286</v>
      </c>
    </row>
    <row r="26552" spans="1:8" x14ac:dyDescent="0.2">
      <c r="A26552" t="s">
        <v>148</v>
      </c>
      <c r="B26552">
        <v>395006</v>
      </c>
      <c r="C26552">
        <v>100</v>
      </c>
      <c r="D26552" t="s">
        <v>142</v>
      </c>
      <c r="E26552" t="s">
        <v>8</v>
      </c>
      <c r="F26552" t="s">
        <v>88</v>
      </c>
      <c r="G26552" s="7">
        <v>6.6199999999999995E-2</v>
      </c>
      <c r="H26552" s="17">
        <v>44286</v>
      </c>
    </row>
    <row r="26553" spans="1:8" x14ac:dyDescent="0.2">
      <c r="A26553" t="s">
        <v>148</v>
      </c>
      <c r="B26553">
        <v>394602</v>
      </c>
      <c r="C26553">
        <v>159</v>
      </c>
      <c r="D26553" t="s">
        <v>143</v>
      </c>
      <c r="E26553" t="s">
        <v>8</v>
      </c>
      <c r="F26553" t="s">
        <v>44</v>
      </c>
      <c r="G26553" s="7">
        <v>3.4700000000000002E-2</v>
      </c>
      <c r="H26553" s="17">
        <v>44286</v>
      </c>
    </row>
    <row r="26554" spans="1:8" x14ac:dyDescent="0.2">
      <c r="A26554" t="s">
        <v>160</v>
      </c>
      <c r="B26554">
        <v>102001</v>
      </c>
      <c r="C26554">
        <v>0</v>
      </c>
      <c r="D26554" t="s">
        <v>5</v>
      </c>
      <c r="E26554" t="s">
        <v>6</v>
      </c>
      <c r="G26554" s="7">
        <v>10000</v>
      </c>
      <c r="H26554" s="17">
        <v>44286</v>
      </c>
    </row>
    <row r="26555" spans="1:8" x14ac:dyDescent="0.2">
      <c r="A26555" t="s">
        <v>160</v>
      </c>
      <c r="B26555">
        <v>394913</v>
      </c>
      <c r="C26555">
        <v>1</v>
      </c>
      <c r="D26555" t="s">
        <v>7</v>
      </c>
      <c r="E26555" t="s">
        <v>8</v>
      </c>
      <c r="F26555" t="s">
        <v>9</v>
      </c>
      <c r="G26555" s="7">
        <v>20000</v>
      </c>
      <c r="H26555" s="17">
        <v>44286</v>
      </c>
    </row>
    <row r="26556" spans="1:8" x14ac:dyDescent="0.2">
      <c r="A26556" t="s">
        <v>160</v>
      </c>
      <c r="B26556">
        <v>753899</v>
      </c>
      <c r="C26556">
        <v>2</v>
      </c>
      <c r="D26556" t="s">
        <v>10</v>
      </c>
      <c r="E26556" t="s">
        <v>8</v>
      </c>
      <c r="F26556" t="s">
        <v>11</v>
      </c>
      <c r="G26556" s="7">
        <v>29942</v>
      </c>
      <c r="H26556" s="17">
        <v>44286</v>
      </c>
    </row>
    <row r="26557" spans="1:8" x14ac:dyDescent="0.2">
      <c r="A26557" t="s">
        <v>160</v>
      </c>
      <c r="B26557">
        <v>394463</v>
      </c>
      <c r="C26557">
        <v>3</v>
      </c>
      <c r="D26557" t="s">
        <v>12</v>
      </c>
      <c r="E26557" t="s">
        <v>8</v>
      </c>
      <c r="F26557" t="s">
        <v>13</v>
      </c>
      <c r="G26557" s="7">
        <v>10000</v>
      </c>
      <c r="H26557" s="17">
        <v>44286</v>
      </c>
    </row>
    <row r="26558" spans="1:8" x14ac:dyDescent="0.2">
      <c r="A26558" t="s">
        <v>160</v>
      </c>
      <c r="B26558">
        <v>394514</v>
      </c>
      <c r="C26558">
        <v>4</v>
      </c>
      <c r="D26558" t="s">
        <v>14</v>
      </c>
      <c r="E26558" t="s">
        <v>8</v>
      </c>
      <c r="F26558" t="s">
        <v>15</v>
      </c>
      <c r="G26558" s="7">
        <v>10000</v>
      </c>
      <c r="H26558" s="17">
        <v>44286</v>
      </c>
    </row>
    <row r="26559" spans="1:8" x14ac:dyDescent="0.2">
      <c r="A26559" t="s">
        <v>160</v>
      </c>
      <c r="B26559">
        <v>394974</v>
      </c>
      <c r="C26559">
        <v>5</v>
      </c>
      <c r="D26559" t="s">
        <v>16</v>
      </c>
      <c r="E26559" t="s">
        <v>8</v>
      </c>
      <c r="F26559" t="s">
        <v>17</v>
      </c>
      <c r="G26559" s="7">
        <v>10000</v>
      </c>
      <c r="H26559" s="17">
        <v>44286</v>
      </c>
    </row>
    <row r="26560" spans="1:8" x14ac:dyDescent="0.2">
      <c r="A26560" t="s">
        <v>160</v>
      </c>
      <c r="B26560">
        <v>394692</v>
      </c>
      <c r="C26560">
        <v>6</v>
      </c>
      <c r="D26560" t="s">
        <v>18</v>
      </c>
      <c r="E26560" t="s">
        <v>8</v>
      </c>
      <c r="F26560" t="s">
        <v>15</v>
      </c>
      <c r="G26560" s="7">
        <v>10000</v>
      </c>
      <c r="H26560" s="17">
        <v>44286</v>
      </c>
    </row>
    <row r="26561" spans="1:8" x14ac:dyDescent="0.2">
      <c r="A26561" t="s">
        <v>160</v>
      </c>
      <c r="B26561">
        <v>395209</v>
      </c>
      <c r="C26561">
        <v>7</v>
      </c>
      <c r="D26561" t="s">
        <v>19</v>
      </c>
      <c r="E26561" t="s">
        <v>8</v>
      </c>
      <c r="F26561" t="s">
        <v>20</v>
      </c>
      <c r="G26561" s="7">
        <v>10000</v>
      </c>
      <c r="H26561" s="17">
        <v>44286</v>
      </c>
    </row>
    <row r="26562" spans="1:8" x14ac:dyDescent="0.2">
      <c r="A26562" t="s">
        <v>160</v>
      </c>
      <c r="B26562">
        <v>394856</v>
      </c>
      <c r="C26562">
        <v>8</v>
      </c>
      <c r="D26562" t="s">
        <v>21</v>
      </c>
      <c r="E26562" t="s">
        <v>8</v>
      </c>
      <c r="F26562" t="s">
        <v>22</v>
      </c>
      <c r="G26562" s="7">
        <v>10000</v>
      </c>
      <c r="H26562" s="17">
        <v>44286</v>
      </c>
    </row>
    <row r="26563" spans="1:8" x14ac:dyDescent="0.2">
      <c r="A26563" t="s">
        <v>160</v>
      </c>
      <c r="B26563">
        <v>394347</v>
      </c>
      <c r="C26563">
        <v>9</v>
      </c>
      <c r="D26563" t="s">
        <v>23</v>
      </c>
      <c r="E26563" t="s">
        <v>8</v>
      </c>
      <c r="F26563" t="s">
        <v>24</v>
      </c>
      <c r="G26563" s="7">
        <v>10000</v>
      </c>
      <c r="H26563" s="17">
        <v>44286</v>
      </c>
    </row>
    <row r="26564" spans="1:8" x14ac:dyDescent="0.2">
      <c r="A26564" t="s">
        <v>160</v>
      </c>
      <c r="B26564">
        <v>394404</v>
      </c>
      <c r="C26564">
        <v>10</v>
      </c>
      <c r="D26564" t="s">
        <v>25</v>
      </c>
      <c r="E26564" t="s">
        <v>8</v>
      </c>
      <c r="F26564" t="s">
        <v>26</v>
      </c>
      <c r="G26564" s="7">
        <v>19000</v>
      </c>
      <c r="H26564" s="17">
        <v>44286</v>
      </c>
    </row>
    <row r="26565" spans="1:8" x14ac:dyDescent="0.2">
      <c r="A26565" t="s">
        <v>160</v>
      </c>
      <c r="B26565">
        <v>395057</v>
      </c>
      <c r="C26565">
        <v>11</v>
      </c>
      <c r="D26565" t="s">
        <v>27</v>
      </c>
      <c r="E26565" t="s">
        <v>8</v>
      </c>
      <c r="F26565" t="s">
        <v>11</v>
      </c>
      <c r="G26565" s="7">
        <v>38000</v>
      </c>
      <c r="H26565" s="17">
        <v>44286</v>
      </c>
    </row>
    <row r="26566" spans="1:8" x14ac:dyDescent="0.2">
      <c r="A26566" t="s">
        <v>160</v>
      </c>
      <c r="B26566">
        <v>394532</v>
      </c>
      <c r="C26566">
        <v>12</v>
      </c>
      <c r="D26566" t="s">
        <v>28</v>
      </c>
      <c r="E26566" t="s">
        <v>8</v>
      </c>
      <c r="F26566" t="s">
        <v>29</v>
      </c>
      <c r="G26566" s="7">
        <v>10000</v>
      </c>
      <c r="H26566" s="17">
        <v>44286</v>
      </c>
    </row>
    <row r="26567" spans="1:8" x14ac:dyDescent="0.2">
      <c r="A26567" t="s">
        <v>160</v>
      </c>
      <c r="B26567">
        <v>395025</v>
      </c>
      <c r="C26567">
        <v>13</v>
      </c>
      <c r="D26567" t="s">
        <v>30</v>
      </c>
      <c r="E26567" t="s">
        <v>8</v>
      </c>
      <c r="F26567" t="s">
        <v>11</v>
      </c>
      <c r="G26567" s="7">
        <v>15100</v>
      </c>
      <c r="H26567" s="17">
        <v>44286</v>
      </c>
    </row>
    <row r="26568" spans="1:8" x14ac:dyDescent="0.2">
      <c r="A26568" t="s">
        <v>160</v>
      </c>
      <c r="B26568">
        <v>394976</v>
      </c>
      <c r="C26568">
        <v>14</v>
      </c>
      <c r="D26568" t="s">
        <v>31</v>
      </c>
      <c r="E26568" t="s">
        <v>8</v>
      </c>
      <c r="F26568" t="s">
        <v>32</v>
      </c>
      <c r="G26568" s="7">
        <v>10000</v>
      </c>
      <c r="H26568" s="17">
        <v>44286</v>
      </c>
    </row>
    <row r="26569" spans="1:8" x14ac:dyDescent="0.2">
      <c r="A26569" t="s">
        <v>160</v>
      </c>
      <c r="B26569">
        <v>395078</v>
      </c>
      <c r="C26569">
        <v>15</v>
      </c>
      <c r="D26569" t="s">
        <v>33</v>
      </c>
      <c r="E26569" t="s">
        <v>8</v>
      </c>
      <c r="F26569" t="s">
        <v>34</v>
      </c>
      <c r="G26569" s="7">
        <v>20000</v>
      </c>
      <c r="H26569" s="17">
        <v>44286</v>
      </c>
    </row>
    <row r="26570" spans="1:8" x14ac:dyDescent="0.2">
      <c r="A26570" t="s">
        <v>160</v>
      </c>
      <c r="B26570">
        <v>394865</v>
      </c>
      <c r="C26570">
        <v>16</v>
      </c>
      <c r="D26570" t="s">
        <v>35</v>
      </c>
      <c r="E26570" t="s">
        <v>8</v>
      </c>
      <c r="F26570" t="s">
        <v>36</v>
      </c>
      <c r="G26570" s="7">
        <v>10000</v>
      </c>
      <c r="H26570" s="17">
        <v>44286</v>
      </c>
    </row>
    <row r="26571" spans="1:8" x14ac:dyDescent="0.2">
      <c r="A26571" t="s">
        <v>160</v>
      </c>
      <c r="B26571">
        <v>395056</v>
      </c>
      <c r="C26571">
        <v>17</v>
      </c>
      <c r="D26571" t="s">
        <v>37</v>
      </c>
      <c r="E26571" t="s">
        <v>8</v>
      </c>
      <c r="F26571" t="s">
        <v>11</v>
      </c>
      <c r="G26571" s="7">
        <v>22000</v>
      </c>
      <c r="H26571" s="17">
        <v>44286</v>
      </c>
    </row>
    <row r="26572" spans="1:8" x14ac:dyDescent="0.2">
      <c r="A26572" t="s">
        <v>160</v>
      </c>
      <c r="B26572">
        <v>395121</v>
      </c>
      <c r="C26572">
        <v>18</v>
      </c>
      <c r="D26572" t="s">
        <v>38</v>
      </c>
      <c r="E26572" t="s">
        <v>8</v>
      </c>
      <c r="F26572" t="s">
        <v>39</v>
      </c>
      <c r="G26572" s="7">
        <v>7500</v>
      </c>
      <c r="H26572" s="17">
        <v>44286</v>
      </c>
    </row>
    <row r="26573" spans="1:8" x14ac:dyDescent="0.2">
      <c r="A26573" t="s">
        <v>160</v>
      </c>
      <c r="B26573">
        <v>395148</v>
      </c>
      <c r="C26573">
        <v>19</v>
      </c>
      <c r="D26573" t="s">
        <v>40</v>
      </c>
      <c r="E26573" t="s">
        <v>8</v>
      </c>
      <c r="F26573" t="s">
        <v>22</v>
      </c>
      <c r="G26573" s="7">
        <v>7800</v>
      </c>
      <c r="H26573" s="17">
        <v>44286</v>
      </c>
    </row>
    <row r="26574" spans="1:8" x14ac:dyDescent="0.2">
      <c r="A26574" t="s">
        <v>160</v>
      </c>
      <c r="B26574">
        <v>394358</v>
      </c>
      <c r="C26574">
        <v>20</v>
      </c>
      <c r="D26574" t="s">
        <v>41</v>
      </c>
      <c r="E26574" t="s">
        <v>8</v>
      </c>
      <c r="F26574" t="s">
        <v>42</v>
      </c>
      <c r="G26574" s="7">
        <v>10000</v>
      </c>
      <c r="H26574" s="17">
        <v>44286</v>
      </c>
    </row>
    <row r="26575" spans="1:8" x14ac:dyDescent="0.2">
      <c r="A26575" t="s">
        <v>160</v>
      </c>
      <c r="B26575">
        <v>394530</v>
      </c>
      <c r="C26575">
        <v>21</v>
      </c>
      <c r="D26575" t="s">
        <v>43</v>
      </c>
      <c r="E26575" t="s">
        <v>8</v>
      </c>
      <c r="F26575" t="s">
        <v>44</v>
      </c>
      <c r="G26575" s="7">
        <v>15000</v>
      </c>
      <c r="H26575" s="17">
        <v>44286</v>
      </c>
    </row>
    <row r="26576" spans="1:8" x14ac:dyDescent="0.2">
      <c r="A26576" t="s">
        <v>160</v>
      </c>
      <c r="B26576">
        <v>394982</v>
      </c>
      <c r="C26576">
        <v>22</v>
      </c>
      <c r="D26576" t="s">
        <v>45</v>
      </c>
      <c r="E26576" t="s">
        <v>8</v>
      </c>
      <c r="F26576" t="s">
        <v>17</v>
      </c>
      <c r="G26576" s="7">
        <v>10000</v>
      </c>
      <c r="H26576" s="17">
        <v>44286</v>
      </c>
    </row>
    <row r="26577" spans="1:8" x14ac:dyDescent="0.2">
      <c r="A26577" t="s">
        <v>160</v>
      </c>
      <c r="B26577">
        <v>394998</v>
      </c>
      <c r="C26577">
        <v>23</v>
      </c>
      <c r="D26577" t="s">
        <v>46</v>
      </c>
      <c r="E26577" t="s">
        <v>8</v>
      </c>
      <c r="F26577" t="s">
        <v>47</v>
      </c>
      <c r="G26577" s="7">
        <v>15000</v>
      </c>
      <c r="H26577" s="17">
        <v>44286</v>
      </c>
    </row>
    <row r="26578" spans="1:8" x14ac:dyDescent="0.2">
      <c r="A26578" t="s">
        <v>160</v>
      </c>
      <c r="B26578">
        <v>394458</v>
      </c>
      <c r="C26578">
        <v>24</v>
      </c>
      <c r="D26578" t="s">
        <v>48</v>
      </c>
      <c r="E26578" t="s">
        <v>8</v>
      </c>
      <c r="F26578" t="s">
        <v>49</v>
      </c>
      <c r="G26578" s="7">
        <v>10000</v>
      </c>
      <c r="H26578" s="17">
        <v>44286</v>
      </c>
    </row>
    <row r="26579" spans="1:8" x14ac:dyDescent="0.2">
      <c r="A26579" t="s">
        <v>160</v>
      </c>
      <c r="B26579">
        <v>395045</v>
      </c>
      <c r="C26579">
        <v>25</v>
      </c>
      <c r="D26579" t="s">
        <v>50</v>
      </c>
      <c r="E26579" t="s">
        <v>8</v>
      </c>
      <c r="F26579" t="s">
        <v>11</v>
      </c>
      <c r="G26579" s="7">
        <v>16000</v>
      </c>
      <c r="H26579" s="17">
        <v>44286</v>
      </c>
    </row>
    <row r="26580" spans="1:8" x14ac:dyDescent="0.2">
      <c r="A26580" t="s">
        <v>160</v>
      </c>
      <c r="B26580">
        <v>395055</v>
      </c>
      <c r="C26580">
        <v>26</v>
      </c>
      <c r="D26580" t="s">
        <v>51</v>
      </c>
      <c r="E26580" t="s">
        <v>8</v>
      </c>
      <c r="F26580" t="s">
        <v>15</v>
      </c>
      <c r="G26580" s="7">
        <v>5000</v>
      </c>
      <c r="H26580" s="17">
        <v>44286</v>
      </c>
    </row>
    <row r="26581" spans="1:8" x14ac:dyDescent="0.2">
      <c r="A26581" t="s">
        <v>160</v>
      </c>
      <c r="B26581">
        <v>394943</v>
      </c>
      <c r="C26581">
        <v>27</v>
      </c>
      <c r="D26581" t="s">
        <v>52</v>
      </c>
      <c r="E26581" t="s">
        <v>8</v>
      </c>
      <c r="F26581" t="s">
        <v>22</v>
      </c>
      <c r="G26581" s="7">
        <v>7000</v>
      </c>
      <c r="H26581" s="17">
        <v>44286</v>
      </c>
    </row>
    <row r="26582" spans="1:8" x14ac:dyDescent="0.2">
      <c r="A26582" t="s">
        <v>160</v>
      </c>
      <c r="B26582">
        <v>394466</v>
      </c>
      <c r="C26582">
        <v>28</v>
      </c>
      <c r="D26582" t="s">
        <v>53</v>
      </c>
      <c r="E26582" t="s">
        <v>8</v>
      </c>
      <c r="F26582" t="s">
        <v>54</v>
      </c>
      <c r="G26582" s="7">
        <v>10000</v>
      </c>
      <c r="H26582" s="17">
        <v>44286</v>
      </c>
    </row>
    <row r="26583" spans="1:8" x14ac:dyDescent="0.2">
      <c r="A26583" t="s">
        <v>160</v>
      </c>
      <c r="B26583">
        <v>394475</v>
      </c>
      <c r="C26583">
        <v>29</v>
      </c>
      <c r="D26583" t="s">
        <v>55</v>
      </c>
      <c r="E26583" t="s">
        <v>8</v>
      </c>
      <c r="F26583" t="s">
        <v>54</v>
      </c>
      <c r="G26583" s="7">
        <v>7400</v>
      </c>
      <c r="H26583" s="17">
        <v>44286</v>
      </c>
    </row>
    <row r="26584" spans="1:8" x14ac:dyDescent="0.2">
      <c r="A26584" t="s">
        <v>160</v>
      </c>
      <c r="B26584">
        <v>394735</v>
      </c>
      <c r="C26584">
        <v>30</v>
      </c>
      <c r="D26584" t="s">
        <v>56</v>
      </c>
      <c r="E26584" t="s">
        <v>8</v>
      </c>
      <c r="F26584" t="s">
        <v>39</v>
      </c>
      <c r="G26584" s="7">
        <v>10000</v>
      </c>
      <c r="H26584" s="17">
        <v>44286</v>
      </c>
    </row>
    <row r="26585" spans="1:8" x14ac:dyDescent="0.2">
      <c r="A26585" t="s">
        <v>160</v>
      </c>
      <c r="B26585">
        <v>394775</v>
      </c>
      <c r="C26585">
        <v>31</v>
      </c>
      <c r="D26585" t="s">
        <v>57</v>
      </c>
      <c r="E26585" t="s">
        <v>8</v>
      </c>
      <c r="F26585" t="s">
        <v>58</v>
      </c>
      <c r="G26585" s="7">
        <v>9900</v>
      </c>
      <c r="H26585" s="17">
        <v>44286</v>
      </c>
    </row>
    <row r="26586" spans="1:8" x14ac:dyDescent="0.2">
      <c r="A26586" t="s">
        <v>160</v>
      </c>
      <c r="B26586">
        <v>394492</v>
      </c>
      <c r="C26586">
        <v>32</v>
      </c>
      <c r="D26586" t="s">
        <v>59</v>
      </c>
      <c r="E26586" t="s">
        <v>8</v>
      </c>
      <c r="F26586" t="s">
        <v>54</v>
      </c>
      <c r="G26586" s="7">
        <v>9450</v>
      </c>
      <c r="H26586" s="17">
        <v>44286</v>
      </c>
    </row>
    <row r="26587" spans="1:8" x14ac:dyDescent="0.2">
      <c r="A26587" t="s">
        <v>160</v>
      </c>
      <c r="B26587">
        <v>394705</v>
      </c>
      <c r="C26587">
        <v>33</v>
      </c>
      <c r="D26587" t="s">
        <v>60</v>
      </c>
      <c r="E26587" t="s">
        <v>8</v>
      </c>
      <c r="F26587" t="s">
        <v>61</v>
      </c>
      <c r="G26587" s="7">
        <v>6000</v>
      </c>
      <c r="H26587" s="17">
        <v>44286</v>
      </c>
    </row>
    <row r="26588" spans="1:8" x14ac:dyDescent="0.2">
      <c r="A26588" t="s">
        <v>160</v>
      </c>
      <c r="B26588">
        <v>395059</v>
      </c>
      <c r="C26588">
        <v>34</v>
      </c>
      <c r="D26588" t="s">
        <v>62</v>
      </c>
      <c r="E26588" t="s">
        <v>8</v>
      </c>
      <c r="F26588" t="s">
        <v>11</v>
      </c>
      <c r="G26588" s="7">
        <v>49000</v>
      </c>
      <c r="H26588" s="17">
        <v>44286</v>
      </c>
    </row>
    <row r="26589" spans="1:8" x14ac:dyDescent="0.2">
      <c r="A26589" t="s">
        <v>160</v>
      </c>
      <c r="B26589">
        <v>394355</v>
      </c>
      <c r="C26589">
        <v>35</v>
      </c>
      <c r="D26589" t="s">
        <v>63</v>
      </c>
      <c r="E26589" t="s">
        <v>8</v>
      </c>
      <c r="F26589" t="s">
        <v>15</v>
      </c>
      <c r="G26589" s="7">
        <v>20000</v>
      </c>
      <c r="H26589" s="17">
        <v>44286</v>
      </c>
    </row>
    <row r="26590" spans="1:8" x14ac:dyDescent="0.2">
      <c r="A26590" t="s">
        <v>160</v>
      </c>
      <c r="B26590">
        <v>395194</v>
      </c>
      <c r="C26590">
        <v>36</v>
      </c>
      <c r="D26590" t="s">
        <v>64</v>
      </c>
      <c r="E26590" t="s">
        <v>8</v>
      </c>
      <c r="F26590" t="s">
        <v>65</v>
      </c>
      <c r="G26590" s="7">
        <v>7000</v>
      </c>
      <c r="H26590" s="17">
        <v>44286</v>
      </c>
    </row>
    <row r="26591" spans="1:8" x14ac:dyDescent="0.2">
      <c r="A26591" t="s">
        <v>160</v>
      </c>
      <c r="B26591">
        <v>394902</v>
      </c>
      <c r="C26591">
        <v>37</v>
      </c>
      <c r="D26591" t="s">
        <v>66</v>
      </c>
      <c r="E26591" t="s">
        <v>8</v>
      </c>
      <c r="F26591" t="s">
        <v>67</v>
      </c>
      <c r="G26591" s="7">
        <v>10000</v>
      </c>
      <c r="H26591" s="17">
        <v>44286</v>
      </c>
    </row>
    <row r="26592" spans="1:8" x14ac:dyDescent="0.2">
      <c r="A26592" t="s">
        <v>160</v>
      </c>
      <c r="B26592">
        <v>395005</v>
      </c>
      <c r="C26592">
        <v>38</v>
      </c>
      <c r="D26592" t="s">
        <v>68</v>
      </c>
      <c r="E26592" t="s">
        <v>8</v>
      </c>
      <c r="F26592" t="s">
        <v>69</v>
      </c>
      <c r="G26592" s="7">
        <v>13000</v>
      </c>
      <c r="H26592" s="17">
        <v>44286</v>
      </c>
    </row>
    <row r="26593" spans="1:8" x14ac:dyDescent="0.2">
      <c r="A26593" t="s">
        <v>160</v>
      </c>
      <c r="B26593">
        <v>394862</v>
      </c>
      <c r="C26593">
        <v>39</v>
      </c>
      <c r="D26593" t="s">
        <v>70</v>
      </c>
      <c r="E26593" t="s">
        <v>8</v>
      </c>
      <c r="F26593" t="s">
        <v>71</v>
      </c>
      <c r="G26593" s="7">
        <v>7000</v>
      </c>
      <c r="H26593" s="17">
        <v>44286</v>
      </c>
    </row>
    <row r="26594" spans="1:8" x14ac:dyDescent="0.2">
      <c r="A26594" t="s">
        <v>160</v>
      </c>
      <c r="B26594">
        <v>394714</v>
      </c>
      <c r="C26594">
        <v>40</v>
      </c>
      <c r="D26594" t="s">
        <v>72</v>
      </c>
      <c r="E26594" t="s">
        <v>8</v>
      </c>
      <c r="F26594" t="s">
        <v>22</v>
      </c>
      <c r="G26594" s="7">
        <v>7500</v>
      </c>
      <c r="H26594" s="17">
        <v>44286</v>
      </c>
    </row>
    <row r="26595" spans="1:8" x14ac:dyDescent="0.2">
      <c r="A26595" t="s">
        <v>160</v>
      </c>
      <c r="B26595">
        <v>394849</v>
      </c>
      <c r="C26595">
        <v>41</v>
      </c>
      <c r="D26595" t="s">
        <v>73</v>
      </c>
      <c r="E26595" t="s">
        <v>8</v>
      </c>
      <c r="F26595" t="s">
        <v>67</v>
      </c>
      <c r="G26595" s="7">
        <v>9000</v>
      </c>
      <c r="H26595" s="17">
        <v>44286</v>
      </c>
    </row>
    <row r="26596" spans="1:8" x14ac:dyDescent="0.2">
      <c r="A26596" t="s">
        <v>160</v>
      </c>
      <c r="B26596">
        <v>394935</v>
      </c>
      <c r="C26596">
        <v>42</v>
      </c>
      <c r="D26596" t="s">
        <v>74</v>
      </c>
      <c r="E26596" t="s">
        <v>8</v>
      </c>
      <c r="F26596" t="s">
        <v>75</v>
      </c>
      <c r="G26596" s="7">
        <v>7100</v>
      </c>
      <c r="H26596" s="17">
        <v>44286</v>
      </c>
    </row>
    <row r="26597" spans="1:8" x14ac:dyDescent="0.2">
      <c r="A26597" t="s">
        <v>160</v>
      </c>
      <c r="B26597">
        <v>394807</v>
      </c>
      <c r="C26597">
        <v>43</v>
      </c>
      <c r="D26597" t="s">
        <v>76</v>
      </c>
      <c r="E26597" t="s">
        <v>8</v>
      </c>
      <c r="F26597" t="s">
        <v>77</v>
      </c>
      <c r="G26597" s="7">
        <v>5100</v>
      </c>
      <c r="H26597" s="17">
        <v>44286</v>
      </c>
    </row>
    <row r="26598" spans="1:8" x14ac:dyDescent="0.2">
      <c r="A26598" t="s">
        <v>160</v>
      </c>
      <c r="B26598">
        <v>394669</v>
      </c>
      <c r="C26598">
        <v>44</v>
      </c>
      <c r="D26598" t="s">
        <v>78</v>
      </c>
      <c r="E26598" t="s">
        <v>8</v>
      </c>
      <c r="F26598" t="s">
        <v>79</v>
      </c>
      <c r="G26598" s="7">
        <v>10000</v>
      </c>
      <c r="H26598" s="17">
        <v>44286</v>
      </c>
    </row>
    <row r="26599" spans="1:8" x14ac:dyDescent="0.2">
      <c r="A26599" t="s">
        <v>160</v>
      </c>
      <c r="B26599">
        <v>395022</v>
      </c>
      <c r="C26599">
        <v>45</v>
      </c>
      <c r="D26599" t="s">
        <v>80</v>
      </c>
      <c r="E26599" t="s">
        <v>8</v>
      </c>
      <c r="F26599" t="s">
        <v>65</v>
      </c>
      <c r="G26599" s="7">
        <v>6000</v>
      </c>
      <c r="H26599" s="17">
        <v>44286</v>
      </c>
    </row>
    <row r="26600" spans="1:8" x14ac:dyDescent="0.2">
      <c r="A26600" t="s">
        <v>160</v>
      </c>
      <c r="B26600">
        <v>394910</v>
      </c>
      <c r="C26600">
        <v>46</v>
      </c>
      <c r="D26600" t="s">
        <v>81</v>
      </c>
      <c r="E26600" t="s">
        <v>8</v>
      </c>
      <c r="F26600" t="s">
        <v>82</v>
      </c>
      <c r="G26600" s="7">
        <v>10000</v>
      </c>
      <c r="H26600" s="17">
        <v>44286</v>
      </c>
    </row>
    <row r="26601" spans="1:8" x14ac:dyDescent="0.2">
      <c r="A26601" t="s">
        <v>160</v>
      </c>
      <c r="B26601">
        <v>394425</v>
      </c>
      <c r="C26601">
        <v>47</v>
      </c>
      <c r="D26601" t="s">
        <v>83</v>
      </c>
      <c r="E26601" t="s">
        <v>8</v>
      </c>
      <c r="F26601" t="s">
        <v>9</v>
      </c>
      <c r="G26601" s="7">
        <v>10000</v>
      </c>
      <c r="H26601" s="17">
        <v>44286</v>
      </c>
    </row>
    <row r="26602" spans="1:8" x14ac:dyDescent="0.2">
      <c r="A26602" t="s">
        <v>160</v>
      </c>
      <c r="B26602">
        <v>395012</v>
      </c>
      <c r="C26602">
        <v>48</v>
      </c>
      <c r="D26602" t="s">
        <v>84</v>
      </c>
      <c r="E26602" t="s">
        <v>8</v>
      </c>
      <c r="F26602" t="s">
        <v>49</v>
      </c>
      <c r="G26602" s="7">
        <v>10000</v>
      </c>
      <c r="H26602" s="17">
        <v>44286</v>
      </c>
    </row>
    <row r="26603" spans="1:8" x14ac:dyDescent="0.2">
      <c r="A26603" t="s">
        <v>160</v>
      </c>
      <c r="B26603">
        <v>394388</v>
      </c>
      <c r="C26603">
        <v>49</v>
      </c>
      <c r="D26603" t="s">
        <v>85</v>
      </c>
      <c r="E26603" t="s">
        <v>8</v>
      </c>
      <c r="F26603" t="s">
        <v>86</v>
      </c>
      <c r="G26603" s="7">
        <v>10000</v>
      </c>
      <c r="H26603" s="17">
        <v>44286</v>
      </c>
    </row>
    <row r="26604" spans="1:8" x14ac:dyDescent="0.2">
      <c r="A26604" t="s">
        <v>160</v>
      </c>
      <c r="B26604">
        <v>395053</v>
      </c>
      <c r="C26604">
        <v>50</v>
      </c>
      <c r="D26604" t="s">
        <v>87</v>
      </c>
      <c r="E26604" t="s">
        <v>8</v>
      </c>
      <c r="F26604" t="s">
        <v>88</v>
      </c>
      <c r="G26604" s="7">
        <v>15000</v>
      </c>
      <c r="H26604" s="17">
        <v>44286</v>
      </c>
    </row>
    <row r="26605" spans="1:8" x14ac:dyDescent="0.2">
      <c r="A26605" t="s">
        <v>160</v>
      </c>
      <c r="B26605">
        <v>395031</v>
      </c>
      <c r="C26605">
        <v>51</v>
      </c>
      <c r="D26605" t="s">
        <v>89</v>
      </c>
      <c r="E26605" t="s">
        <v>8</v>
      </c>
      <c r="F26605" t="s">
        <v>9</v>
      </c>
      <c r="G26605" s="7">
        <v>10000</v>
      </c>
      <c r="H26605" s="17">
        <v>44286</v>
      </c>
    </row>
    <row r="26606" spans="1:8" x14ac:dyDescent="0.2">
      <c r="A26606" t="s">
        <v>160</v>
      </c>
      <c r="B26606">
        <v>394640</v>
      </c>
      <c r="C26606">
        <v>52</v>
      </c>
      <c r="D26606" t="s">
        <v>90</v>
      </c>
      <c r="E26606" t="s">
        <v>8</v>
      </c>
      <c r="F26606" t="s">
        <v>29</v>
      </c>
      <c r="G26606" s="7">
        <v>10000</v>
      </c>
      <c r="H26606" s="17">
        <v>44286</v>
      </c>
    </row>
    <row r="26607" spans="1:8" x14ac:dyDescent="0.2">
      <c r="A26607" t="s">
        <v>160</v>
      </c>
      <c r="B26607">
        <v>395167</v>
      </c>
      <c r="C26607">
        <v>53</v>
      </c>
      <c r="D26607" t="s">
        <v>91</v>
      </c>
      <c r="E26607" t="s">
        <v>8</v>
      </c>
      <c r="F26607" t="s">
        <v>32</v>
      </c>
      <c r="G26607" s="7">
        <v>10000</v>
      </c>
      <c r="H26607" s="17">
        <v>44286</v>
      </c>
    </row>
    <row r="26608" spans="1:8" x14ac:dyDescent="0.2">
      <c r="A26608" t="s">
        <v>160</v>
      </c>
      <c r="B26608">
        <v>753924</v>
      </c>
      <c r="C26608">
        <v>54</v>
      </c>
      <c r="D26608" t="s">
        <v>92</v>
      </c>
      <c r="E26608" t="s">
        <v>8</v>
      </c>
      <c r="F26608" t="s">
        <v>93</v>
      </c>
      <c r="G26608" s="7">
        <v>15000</v>
      </c>
      <c r="H26608" s="17">
        <v>44286</v>
      </c>
    </row>
    <row r="26609" spans="1:8" x14ac:dyDescent="0.2">
      <c r="A26609" t="s">
        <v>160</v>
      </c>
      <c r="B26609">
        <v>395169</v>
      </c>
      <c r="C26609">
        <v>55</v>
      </c>
      <c r="D26609" t="s">
        <v>94</v>
      </c>
      <c r="E26609" t="s">
        <v>8</v>
      </c>
      <c r="F26609" t="s">
        <v>75</v>
      </c>
      <c r="G26609" s="7">
        <v>8550</v>
      </c>
      <c r="H26609" s="17">
        <v>44286</v>
      </c>
    </row>
    <row r="26610" spans="1:8" x14ac:dyDescent="0.2">
      <c r="A26610" t="s">
        <v>160</v>
      </c>
      <c r="B26610">
        <v>394619</v>
      </c>
      <c r="C26610">
        <v>56</v>
      </c>
      <c r="D26610" t="s">
        <v>95</v>
      </c>
      <c r="E26610" t="s">
        <v>8</v>
      </c>
      <c r="F26610" t="s">
        <v>11</v>
      </c>
      <c r="G26610" s="7">
        <v>12000</v>
      </c>
      <c r="H26610" s="17">
        <v>44286</v>
      </c>
    </row>
    <row r="26611" spans="1:8" x14ac:dyDescent="0.2">
      <c r="A26611" t="s">
        <v>160</v>
      </c>
      <c r="B26611">
        <v>395238</v>
      </c>
      <c r="C26611">
        <v>57</v>
      </c>
      <c r="D26611" t="s">
        <v>96</v>
      </c>
      <c r="E26611" t="s">
        <v>8</v>
      </c>
      <c r="F26611" t="s">
        <v>26</v>
      </c>
      <c r="G26611" s="7">
        <v>10000</v>
      </c>
      <c r="H26611" s="17">
        <v>44286</v>
      </c>
    </row>
    <row r="26612" spans="1:8" x14ac:dyDescent="0.2">
      <c r="A26612" t="s">
        <v>160</v>
      </c>
      <c r="B26612">
        <v>394415</v>
      </c>
      <c r="C26612">
        <v>58</v>
      </c>
      <c r="D26612" t="s">
        <v>97</v>
      </c>
      <c r="E26612" t="s">
        <v>8</v>
      </c>
      <c r="F26612" t="s">
        <v>79</v>
      </c>
      <c r="G26612" s="7">
        <v>24000</v>
      </c>
      <c r="H26612" s="17">
        <v>44286</v>
      </c>
    </row>
    <row r="26613" spans="1:8" x14ac:dyDescent="0.2">
      <c r="A26613" t="s">
        <v>160</v>
      </c>
      <c r="B26613">
        <v>394312</v>
      </c>
      <c r="C26613">
        <v>59</v>
      </c>
      <c r="D26613" t="s">
        <v>98</v>
      </c>
      <c r="E26613" t="s">
        <v>8</v>
      </c>
      <c r="F26613" t="s">
        <v>99</v>
      </c>
      <c r="G26613" s="7">
        <v>10000</v>
      </c>
      <c r="H26613" s="17">
        <v>44286</v>
      </c>
    </row>
    <row r="26614" spans="1:8" x14ac:dyDescent="0.2">
      <c r="A26614" t="s">
        <v>160</v>
      </c>
      <c r="B26614">
        <v>394308</v>
      </c>
      <c r="C26614">
        <v>60</v>
      </c>
      <c r="D26614" t="s">
        <v>100</v>
      </c>
      <c r="E26614" t="s">
        <v>8</v>
      </c>
      <c r="F26614" t="s">
        <v>9</v>
      </c>
      <c r="G26614" s="7">
        <v>10000</v>
      </c>
      <c r="H26614" s="17">
        <v>44286</v>
      </c>
    </row>
    <row r="26615" spans="1:8" x14ac:dyDescent="0.2">
      <c r="A26615" t="s">
        <v>160</v>
      </c>
      <c r="B26615">
        <v>394938</v>
      </c>
      <c r="C26615">
        <v>61</v>
      </c>
      <c r="D26615" t="s">
        <v>101</v>
      </c>
      <c r="E26615" t="s">
        <v>8</v>
      </c>
      <c r="F26615" t="s">
        <v>102</v>
      </c>
      <c r="G26615" s="7">
        <v>7500</v>
      </c>
      <c r="H26615" s="17">
        <v>44286</v>
      </c>
    </row>
    <row r="26616" spans="1:8" x14ac:dyDescent="0.2">
      <c r="A26616" t="s">
        <v>160</v>
      </c>
      <c r="B26616">
        <v>394908</v>
      </c>
      <c r="C26616">
        <v>62</v>
      </c>
      <c r="D26616" t="s">
        <v>103</v>
      </c>
      <c r="E26616" t="s">
        <v>8</v>
      </c>
      <c r="F26616" t="s">
        <v>79</v>
      </c>
      <c r="G26616" s="7">
        <v>10000</v>
      </c>
      <c r="H26616" s="17">
        <v>44286</v>
      </c>
    </row>
    <row r="26617" spans="1:8" x14ac:dyDescent="0.2">
      <c r="A26617" t="s">
        <v>160</v>
      </c>
      <c r="B26617">
        <v>394357</v>
      </c>
      <c r="C26617">
        <v>63</v>
      </c>
      <c r="D26617" t="s">
        <v>104</v>
      </c>
      <c r="E26617" t="s">
        <v>8</v>
      </c>
      <c r="F26617" t="s">
        <v>11</v>
      </c>
      <c r="G26617" s="7">
        <v>10000</v>
      </c>
      <c r="H26617" s="17">
        <v>44286</v>
      </c>
    </row>
    <row r="26618" spans="1:8" x14ac:dyDescent="0.2">
      <c r="A26618" t="s">
        <v>160</v>
      </c>
      <c r="B26618">
        <v>394753</v>
      </c>
      <c r="C26618">
        <v>64</v>
      </c>
      <c r="D26618" t="s">
        <v>105</v>
      </c>
      <c r="E26618" t="s">
        <v>8</v>
      </c>
      <c r="F26618" t="s">
        <v>67</v>
      </c>
      <c r="G26618" s="7">
        <v>10000</v>
      </c>
      <c r="H26618" s="17">
        <v>44286</v>
      </c>
    </row>
    <row r="26619" spans="1:8" x14ac:dyDescent="0.2">
      <c r="A26619" t="s">
        <v>160</v>
      </c>
      <c r="B26619">
        <v>394653</v>
      </c>
      <c r="C26619">
        <v>65</v>
      </c>
      <c r="D26619" t="s">
        <v>106</v>
      </c>
      <c r="E26619" t="s">
        <v>8</v>
      </c>
      <c r="F26619" t="s">
        <v>107</v>
      </c>
      <c r="G26619" s="7">
        <v>7000</v>
      </c>
      <c r="H26619" s="17">
        <v>44286</v>
      </c>
    </row>
    <row r="26620" spans="1:8" x14ac:dyDescent="0.2">
      <c r="A26620" t="s">
        <v>160</v>
      </c>
      <c r="B26620">
        <v>394952</v>
      </c>
      <c r="C26620">
        <v>66</v>
      </c>
      <c r="D26620" t="s">
        <v>108</v>
      </c>
      <c r="E26620" t="s">
        <v>8</v>
      </c>
      <c r="F26620" t="s">
        <v>11</v>
      </c>
      <c r="G26620" s="7">
        <v>30000</v>
      </c>
      <c r="H26620" s="17">
        <v>44286</v>
      </c>
    </row>
    <row r="26621" spans="1:8" x14ac:dyDescent="0.2">
      <c r="A26621" t="s">
        <v>160</v>
      </c>
      <c r="B26621">
        <v>394318</v>
      </c>
      <c r="C26621">
        <v>67</v>
      </c>
      <c r="D26621" t="s">
        <v>109</v>
      </c>
      <c r="E26621" t="s">
        <v>8</v>
      </c>
      <c r="F26621" t="s">
        <v>17</v>
      </c>
      <c r="G26621" s="7">
        <v>10000</v>
      </c>
      <c r="H26621" s="17">
        <v>44286</v>
      </c>
    </row>
    <row r="26622" spans="1:8" x14ac:dyDescent="0.2">
      <c r="A26622" t="s">
        <v>160</v>
      </c>
      <c r="B26622">
        <v>394561</v>
      </c>
      <c r="C26622">
        <v>68</v>
      </c>
      <c r="D26622" t="s">
        <v>110</v>
      </c>
      <c r="E26622" t="s">
        <v>8</v>
      </c>
      <c r="F26622" t="s">
        <v>15</v>
      </c>
      <c r="G26622" s="7">
        <v>5500</v>
      </c>
      <c r="H26622" s="17">
        <v>44286</v>
      </c>
    </row>
    <row r="26623" spans="1:8" x14ac:dyDescent="0.2">
      <c r="A26623" t="s">
        <v>160</v>
      </c>
      <c r="B26623">
        <v>394367</v>
      </c>
      <c r="C26623">
        <v>69</v>
      </c>
      <c r="D26623" t="s">
        <v>111</v>
      </c>
      <c r="E26623" t="s">
        <v>8</v>
      </c>
      <c r="F26623" t="s">
        <v>82</v>
      </c>
      <c r="G26623" s="7">
        <v>6000</v>
      </c>
      <c r="H26623" s="17">
        <v>44286</v>
      </c>
    </row>
    <row r="26624" spans="1:8" x14ac:dyDescent="0.2">
      <c r="A26624" t="s">
        <v>160</v>
      </c>
      <c r="B26624">
        <v>394521</v>
      </c>
      <c r="C26624">
        <v>70</v>
      </c>
      <c r="D26624" t="s">
        <v>112</v>
      </c>
      <c r="E26624" t="s">
        <v>8</v>
      </c>
      <c r="F26624" t="s">
        <v>54</v>
      </c>
      <c r="G26624" s="7">
        <v>5350</v>
      </c>
      <c r="H26624" s="17">
        <v>44286</v>
      </c>
    </row>
    <row r="26625" spans="1:8" x14ac:dyDescent="0.2">
      <c r="A26625" t="s">
        <v>160</v>
      </c>
      <c r="B26625">
        <v>394843</v>
      </c>
      <c r="C26625">
        <v>71</v>
      </c>
      <c r="D26625" t="s">
        <v>113</v>
      </c>
      <c r="E26625" t="s">
        <v>8</v>
      </c>
      <c r="F26625" t="s">
        <v>15</v>
      </c>
      <c r="G26625" s="7">
        <v>6000</v>
      </c>
      <c r="H26625" s="17">
        <v>44286</v>
      </c>
    </row>
    <row r="26626" spans="1:8" x14ac:dyDescent="0.2">
      <c r="A26626" t="s">
        <v>160</v>
      </c>
      <c r="B26626">
        <v>394486</v>
      </c>
      <c r="C26626">
        <v>72</v>
      </c>
      <c r="D26626" t="s">
        <v>114</v>
      </c>
      <c r="E26626" t="s">
        <v>8</v>
      </c>
      <c r="F26626" t="s">
        <v>107</v>
      </c>
      <c r="G26626" s="7">
        <v>9750</v>
      </c>
      <c r="H26626" s="17">
        <v>44286</v>
      </c>
    </row>
    <row r="26627" spans="1:8" x14ac:dyDescent="0.2">
      <c r="A26627" t="s">
        <v>160</v>
      </c>
      <c r="B26627">
        <v>394648</v>
      </c>
      <c r="C26627">
        <v>73</v>
      </c>
      <c r="D26627" t="s">
        <v>115</v>
      </c>
      <c r="E26627" t="s">
        <v>8</v>
      </c>
      <c r="F26627" t="s">
        <v>49</v>
      </c>
      <c r="G26627" s="7">
        <v>5100</v>
      </c>
      <c r="H26627" s="17">
        <v>44286</v>
      </c>
    </row>
    <row r="26628" spans="1:8" x14ac:dyDescent="0.2">
      <c r="A26628" t="s">
        <v>160</v>
      </c>
      <c r="B26628">
        <v>394304</v>
      </c>
      <c r="C26628">
        <v>74</v>
      </c>
      <c r="D26628" t="s">
        <v>116</v>
      </c>
      <c r="E26628" t="s">
        <v>8</v>
      </c>
      <c r="F26628" t="s">
        <v>54</v>
      </c>
      <c r="G26628" s="7">
        <v>7500</v>
      </c>
      <c r="H26628" s="17">
        <v>44286</v>
      </c>
    </row>
    <row r="26629" spans="1:8" x14ac:dyDescent="0.2">
      <c r="A26629" t="s">
        <v>160</v>
      </c>
      <c r="B26629">
        <v>753906</v>
      </c>
      <c r="C26629">
        <v>75</v>
      </c>
      <c r="D26629" t="s">
        <v>117</v>
      </c>
      <c r="E26629" t="s">
        <v>8</v>
      </c>
      <c r="F26629" t="s">
        <v>22</v>
      </c>
      <c r="G26629" s="7">
        <v>10000</v>
      </c>
      <c r="H26629" s="17">
        <v>44286</v>
      </c>
    </row>
    <row r="26630" spans="1:8" x14ac:dyDescent="0.2">
      <c r="A26630" t="s">
        <v>160</v>
      </c>
      <c r="B26630">
        <v>394798</v>
      </c>
      <c r="C26630">
        <v>76</v>
      </c>
      <c r="D26630" t="s">
        <v>118</v>
      </c>
      <c r="E26630" t="s">
        <v>8</v>
      </c>
      <c r="F26630" t="s">
        <v>119</v>
      </c>
      <c r="G26630" s="7">
        <v>9000</v>
      </c>
      <c r="H26630" s="17">
        <v>44286</v>
      </c>
    </row>
    <row r="26631" spans="1:8" x14ac:dyDescent="0.2">
      <c r="A26631" t="s">
        <v>160</v>
      </c>
      <c r="B26631">
        <v>395134</v>
      </c>
      <c r="C26631">
        <v>77</v>
      </c>
      <c r="D26631" t="s">
        <v>120</v>
      </c>
      <c r="E26631" t="s">
        <v>8</v>
      </c>
      <c r="F26631" t="s">
        <v>11</v>
      </c>
      <c r="G26631" s="7">
        <v>11502</v>
      </c>
      <c r="H26631" s="17">
        <v>44286</v>
      </c>
    </row>
    <row r="26632" spans="1:8" x14ac:dyDescent="0.2">
      <c r="A26632" t="s">
        <v>160</v>
      </c>
      <c r="B26632">
        <v>394457</v>
      </c>
      <c r="C26632">
        <v>78</v>
      </c>
      <c r="D26632" t="s">
        <v>121</v>
      </c>
      <c r="E26632" t="s">
        <v>8</v>
      </c>
      <c r="F26632" t="s">
        <v>107</v>
      </c>
      <c r="G26632" s="7">
        <v>9901</v>
      </c>
      <c r="H26632" s="17">
        <v>44286</v>
      </c>
    </row>
    <row r="26633" spans="1:8" x14ac:dyDescent="0.2">
      <c r="A26633" t="s">
        <v>160</v>
      </c>
      <c r="B26633">
        <v>395143</v>
      </c>
      <c r="C26633">
        <v>79</v>
      </c>
      <c r="D26633" t="s">
        <v>122</v>
      </c>
      <c r="E26633" t="s">
        <v>8</v>
      </c>
      <c r="F26633" t="s">
        <v>9</v>
      </c>
      <c r="G26633" s="7">
        <v>6000</v>
      </c>
      <c r="H26633" s="17">
        <v>44286</v>
      </c>
    </row>
    <row r="26634" spans="1:8" x14ac:dyDescent="0.2">
      <c r="A26634" t="s">
        <v>160</v>
      </c>
      <c r="B26634">
        <v>394484</v>
      </c>
      <c r="C26634">
        <v>80</v>
      </c>
      <c r="D26634" t="s">
        <v>123</v>
      </c>
      <c r="E26634" t="s">
        <v>8</v>
      </c>
      <c r="F26634" t="s">
        <v>44</v>
      </c>
      <c r="G26634" s="7">
        <v>14000</v>
      </c>
      <c r="H26634" s="17">
        <v>44286</v>
      </c>
    </row>
    <row r="26635" spans="1:8" x14ac:dyDescent="0.2">
      <c r="A26635" t="s">
        <v>160</v>
      </c>
      <c r="B26635">
        <v>395235</v>
      </c>
      <c r="C26635">
        <v>81</v>
      </c>
      <c r="D26635" t="s">
        <v>124</v>
      </c>
      <c r="E26635" t="s">
        <v>8</v>
      </c>
      <c r="F26635" t="s">
        <v>49</v>
      </c>
      <c r="G26635" s="7">
        <v>10000</v>
      </c>
      <c r="H26635" s="17">
        <v>44286</v>
      </c>
    </row>
    <row r="26636" spans="1:8" x14ac:dyDescent="0.2">
      <c r="A26636" t="s">
        <v>160</v>
      </c>
      <c r="B26636">
        <v>395224</v>
      </c>
      <c r="C26636">
        <v>82</v>
      </c>
      <c r="D26636" t="s">
        <v>125</v>
      </c>
      <c r="E26636" t="s">
        <v>8</v>
      </c>
      <c r="F26636" t="s">
        <v>126</v>
      </c>
      <c r="G26636" s="7">
        <v>5000</v>
      </c>
      <c r="H26636" s="17">
        <v>44286</v>
      </c>
    </row>
    <row r="26637" spans="1:8" x14ac:dyDescent="0.2">
      <c r="A26637" t="s">
        <v>160</v>
      </c>
      <c r="B26637">
        <v>395115</v>
      </c>
      <c r="C26637">
        <v>83</v>
      </c>
      <c r="D26637" t="s">
        <v>127</v>
      </c>
      <c r="E26637" t="s">
        <v>8</v>
      </c>
      <c r="F26637" t="s">
        <v>26</v>
      </c>
      <c r="G26637" s="7">
        <v>10000</v>
      </c>
      <c r="H26637" s="17">
        <v>44286</v>
      </c>
    </row>
    <row r="26638" spans="1:8" x14ac:dyDescent="0.2">
      <c r="A26638" t="s">
        <v>160</v>
      </c>
      <c r="B26638">
        <v>394440</v>
      </c>
      <c r="C26638">
        <v>84</v>
      </c>
      <c r="D26638" t="s">
        <v>128</v>
      </c>
      <c r="E26638" t="s">
        <v>8</v>
      </c>
      <c r="F26638" t="s">
        <v>22</v>
      </c>
      <c r="G26638" s="7">
        <v>10000</v>
      </c>
      <c r="H26638" s="17">
        <v>44286</v>
      </c>
    </row>
    <row r="26639" spans="1:8" x14ac:dyDescent="0.2">
      <c r="A26639" t="s">
        <v>160</v>
      </c>
      <c r="B26639">
        <v>394399</v>
      </c>
      <c r="C26639">
        <v>85</v>
      </c>
      <c r="D26639" t="s">
        <v>129</v>
      </c>
      <c r="E26639" t="s">
        <v>8</v>
      </c>
      <c r="F26639" t="s">
        <v>130</v>
      </c>
      <c r="G26639" s="7">
        <v>10000</v>
      </c>
      <c r="H26639" s="17">
        <v>44286</v>
      </c>
    </row>
    <row r="26640" spans="1:8" x14ac:dyDescent="0.2">
      <c r="A26640" t="s">
        <v>160</v>
      </c>
      <c r="B26640">
        <v>395160</v>
      </c>
      <c r="C26640">
        <v>86</v>
      </c>
      <c r="D26640" t="s">
        <v>131</v>
      </c>
      <c r="E26640" t="s">
        <v>8</v>
      </c>
      <c r="F26640" t="s">
        <v>54</v>
      </c>
      <c r="G26640" s="7"/>
      <c r="H26640" s="17">
        <v>44286</v>
      </c>
    </row>
    <row r="26641" spans="1:8" x14ac:dyDescent="0.2">
      <c r="A26641" t="s">
        <v>160</v>
      </c>
      <c r="B26641">
        <v>394816</v>
      </c>
      <c r="C26641">
        <v>87</v>
      </c>
      <c r="D26641" t="s">
        <v>132</v>
      </c>
      <c r="E26641" t="s">
        <v>8</v>
      </c>
      <c r="F26641" t="s">
        <v>71</v>
      </c>
      <c r="G26641" s="7">
        <v>13000</v>
      </c>
      <c r="H26641" s="17">
        <v>44286</v>
      </c>
    </row>
    <row r="26642" spans="1:8" x14ac:dyDescent="0.2">
      <c r="A26642" t="s">
        <v>160</v>
      </c>
      <c r="B26642">
        <v>394766</v>
      </c>
      <c r="C26642">
        <v>88</v>
      </c>
      <c r="D26642" t="s">
        <v>133</v>
      </c>
      <c r="E26642" t="s">
        <v>8</v>
      </c>
      <c r="F26642" t="s">
        <v>22</v>
      </c>
      <c r="G26642" s="7">
        <v>5100</v>
      </c>
      <c r="H26642" s="17">
        <v>44286</v>
      </c>
    </row>
    <row r="26643" spans="1:8" x14ac:dyDescent="0.2">
      <c r="A26643" t="s">
        <v>160</v>
      </c>
      <c r="B26643">
        <v>394931</v>
      </c>
      <c r="C26643">
        <v>89</v>
      </c>
      <c r="D26643" t="s">
        <v>134</v>
      </c>
      <c r="E26643" t="s">
        <v>8</v>
      </c>
      <c r="F26643" t="s">
        <v>88</v>
      </c>
      <c r="G26643" s="7">
        <v>10000</v>
      </c>
      <c r="H26643" s="17">
        <v>44286</v>
      </c>
    </row>
    <row r="26644" spans="1:8" x14ac:dyDescent="0.2">
      <c r="A26644" t="s">
        <v>160</v>
      </c>
      <c r="B26644">
        <v>394528</v>
      </c>
      <c r="C26644">
        <v>90</v>
      </c>
      <c r="D26644" t="s">
        <v>135</v>
      </c>
      <c r="E26644" t="s">
        <v>8</v>
      </c>
      <c r="F26644" t="s">
        <v>22</v>
      </c>
      <c r="G26644" s="7">
        <v>7000</v>
      </c>
      <c r="H26644" s="17">
        <v>44286</v>
      </c>
    </row>
    <row r="26645" spans="1:8" x14ac:dyDescent="0.2">
      <c r="A26645" t="s">
        <v>160</v>
      </c>
      <c r="B26645">
        <v>394531</v>
      </c>
      <c r="C26645">
        <v>91</v>
      </c>
      <c r="D26645" t="s">
        <v>136</v>
      </c>
      <c r="E26645" t="s">
        <v>8</v>
      </c>
      <c r="F26645" t="s">
        <v>137</v>
      </c>
      <c r="G26645" s="7">
        <v>5000</v>
      </c>
      <c r="H26645" s="17">
        <v>44286</v>
      </c>
    </row>
    <row r="26646" spans="1:8" x14ac:dyDescent="0.2">
      <c r="A26646" t="s">
        <v>160</v>
      </c>
      <c r="B26646">
        <v>394711</v>
      </c>
      <c r="C26646">
        <v>92</v>
      </c>
      <c r="D26646" t="s">
        <v>138</v>
      </c>
      <c r="E26646" t="s">
        <v>8</v>
      </c>
      <c r="F26646" t="s">
        <v>139</v>
      </c>
      <c r="G26646" s="7">
        <v>7400</v>
      </c>
      <c r="H26646" s="17">
        <v>44286</v>
      </c>
    </row>
    <row r="26647" spans="1:8" x14ac:dyDescent="0.2">
      <c r="A26647" t="s">
        <v>160</v>
      </c>
      <c r="B26647">
        <v>394352</v>
      </c>
      <c r="C26647">
        <v>94</v>
      </c>
      <c r="D26647" t="s">
        <v>140</v>
      </c>
      <c r="E26647" t="s">
        <v>8</v>
      </c>
      <c r="F26647" t="s">
        <v>24</v>
      </c>
      <c r="G26647" s="7">
        <v>5000</v>
      </c>
      <c r="H26647" s="17">
        <v>44286</v>
      </c>
    </row>
    <row r="26648" spans="1:8" x14ac:dyDescent="0.2">
      <c r="A26648" t="s">
        <v>160</v>
      </c>
      <c r="B26648">
        <v>394666</v>
      </c>
      <c r="C26648">
        <v>96</v>
      </c>
      <c r="D26648" t="s">
        <v>141</v>
      </c>
      <c r="E26648" t="s">
        <v>8</v>
      </c>
      <c r="F26648" t="s">
        <v>17</v>
      </c>
      <c r="G26648" s="7">
        <v>5000</v>
      </c>
      <c r="H26648" s="17">
        <v>44286</v>
      </c>
    </row>
    <row r="26649" spans="1:8" x14ac:dyDescent="0.2">
      <c r="A26649" t="s">
        <v>160</v>
      </c>
      <c r="B26649">
        <v>395006</v>
      </c>
      <c r="C26649">
        <v>100</v>
      </c>
      <c r="D26649" t="s">
        <v>142</v>
      </c>
      <c r="E26649" t="s">
        <v>8</v>
      </c>
      <c r="F26649" t="s">
        <v>88</v>
      </c>
      <c r="G26649" s="7">
        <v>19000</v>
      </c>
      <c r="H26649" s="17">
        <v>44286</v>
      </c>
    </row>
    <row r="26650" spans="1:8" x14ac:dyDescent="0.2">
      <c r="A26650" t="s">
        <v>160</v>
      </c>
      <c r="B26650">
        <v>394602</v>
      </c>
      <c r="C26650">
        <v>159</v>
      </c>
      <c r="D26650" t="s">
        <v>143</v>
      </c>
      <c r="E26650" t="s">
        <v>8</v>
      </c>
      <c r="F26650" t="s">
        <v>44</v>
      </c>
      <c r="G26650" s="7">
        <v>15000</v>
      </c>
      <c r="H26650" s="17">
        <v>44286</v>
      </c>
    </row>
    <row r="26651" spans="1:8" x14ac:dyDescent="0.2">
      <c r="A26651" t="s">
        <v>162</v>
      </c>
      <c r="B26651">
        <v>102001</v>
      </c>
      <c r="D26651" t="s">
        <v>5</v>
      </c>
      <c r="G26651" s="7">
        <v>1718</v>
      </c>
      <c r="H26651" s="17">
        <v>44286</v>
      </c>
    </row>
    <row r="26652" spans="1:8" x14ac:dyDescent="0.2">
      <c r="A26652" t="s">
        <v>162</v>
      </c>
      <c r="B26652">
        <v>394913</v>
      </c>
      <c r="D26652" t="s">
        <v>7</v>
      </c>
      <c r="G26652" s="7">
        <v>2476</v>
      </c>
      <c r="H26652" s="17">
        <v>44286</v>
      </c>
    </row>
    <row r="26653" spans="1:8" x14ac:dyDescent="0.2">
      <c r="A26653" t="s">
        <v>162</v>
      </c>
      <c r="B26653">
        <v>753899</v>
      </c>
      <c r="D26653" t="s">
        <v>10</v>
      </c>
      <c r="G26653" s="7">
        <v>2415</v>
      </c>
      <c r="H26653" s="17">
        <v>44286</v>
      </c>
    </row>
    <row r="26654" spans="1:8" x14ac:dyDescent="0.2">
      <c r="A26654" t="s">
        <v>162</v>
      </c>
      <c r="B26654">
        <v>394463</v>
      </c>
      <c r="D26654" t="s">
        <v>12</v>
      </c>
      <c r="G26654" s="7">
        <v>1654</v>
      </c>
      <c r="H26654" s="17">
        <v>44286</v>
      </c>
    </row>
    <row r="26655" spans="1:8" x14ac:dyDescent="0.2">
      <c r="A26655" t="s">
        <v>162</v>
      </c>
      <c r="B26655">
        <v>394514</v>
      </c>
      <c r="D26655" t="s">
        <v>14</v>
      </c>
      <c r="G26655" s="7">
        <v>1506</v>
      </c>
      <c r="H26655" s="17">
        <v>44286</v>
      </c>
    </row>
    <row r="26656" spans="1:8" x14ac:dyDescent="0.2">
      <c r="A26656" t="s">
        <v>162</v>
      </c>
      <c r="B26656">
        <v>394974</v>
      </c>
      <c r="D26656" t="s">
        <v>16</v>
      </c>
      <c r="G26656" s="7">
        <v>1638</v>
      </c>
      <c r="H26656" s="17">
        <v>44286</v>
      </c>
    </row>
    <row r="26657" spans="1:8" x14ac:dyDescent="0.2">
      <c r="A26657" t="s">
        <v>162</v>
      </c>
      <c r="B26657">
        <v>394692</v>
      </c>
      <c r="D26657" t="s">
        <v>18</v>
      </c>
      <c r="G26657" s="7">
        <v>1400</v>
      </c>
      <c r="H26657" s="17">
        <v>44286</v>
      </c>
    </row>
    <row r="26658" spans="1:8" x14ac:dyDescent="0.2">
      <c r="A26658" t="s">
        <v>162</v>
      </c>
      <c r="B26658">
        <v>395209</v>
      </c>
      <c r="D26658" t="s">
        <v>19</v>
      </c>
      <c r="G26658" s="7">
        <v>1980</v>
      </c>
      <c r="H26658" s="17">
        <v>44286</v>
      </c>
    </row>
    <row r="26659" spans="1:8" x14ac:dyDescent="0.2">
      <c r="A26659" t="s">
        <v>162</v>
      </c>
      <c r="B26659">
        <v>394856</v>
      </c>
      <c r="D26659" t="s">
        <v>21</v>
      </c>
      <c r="G26659" s="7">
        <v>2032</v>
      </c>
      <c r="H26659" s="17">
        <v>44286</v>
      </c>
    </row>
    <row r="26660" spans="1:8" x14ac:dyDescent="0.2">
      <c r="A26660" t="s">
        <v>162</v>
      </c>
      <c r="B26660">
        <v>394347</v>
      </c>
      <c r="D26660" t="s">
        <v>23</v>
      </c>
      <c r="G26660" s="7">
        <v>1630</v>
      </c>
      <c r="H26660" s="17">
        <v>44286</v>
      </c>
    </row>
    <row r="26661" spans="1:8" x14ac:dyDescent="0.2">
      <c r="A26661" t="s">
        <v>162</v>
      </c>
      <c r="B26661">
        <v>394404</v>
      </c>
      <c r="D26661" t="s">
        <v>25</v>
      </c>
      <c r="G26661" s="7">
        <v>2426</v>
      </c>
      <c r="H26661" s="17">
        <v>44286</v>
      </c>
    </row>
    <row r="26662" spans="1:8" x14ac:dyDescent="0.2">
      <c r="A26662" t="s">
        <v>162</v>
      </c>
      <c r="B26662">
        <v>395057</v>
      </c>
      <c r="D26662" t="s">
        <v>27</v>
      </c>
      <c r="G26662" s="7">
        <v>2896</v>
      </c>
      <c r="H26662" s="17">
        <v>44286</v>
      </c>
    </row>
    <row r="26663" spans="1:8" x14ac:dyDescent="0.2">
      <c r="A26663" t="s">
        <v>162</v>
      </c>
      <c r="B26663">
        <v>394532</v>
      </c>
      <c r="D26663" t="s">
        <v>28</v>
      </c>
      <c r="G26663" s="7">
        <v>1319</v>
      </c>
      <c r="H26663" s="17">
        <v>44286</v>
      </c>
    </row>
    <row r="26664" spans="1:8" x14ac:dyDescent="0.2">
      <c r="A26664" t="s">
        <v>162</v>
      </c>
      <c r="B26664">
        <v>395025</v>
      </c>
      <c r="D26664" t="s">
        <v>30</v>
      </c>
      <c r="G26664" s="7">
        <v>2182</v>
      </c>
      <c r="H26664" s="17">
        <v>44286</v>
      </c>
    </row>
    <row r="26665" spans="1:8" x14ac:dyDescent="0.2">
      <c r="A26665" t="s">
        <v>162</v>
      </c>
      <c r="B26665">
        <v>394976</v>
      </c>
      <c r="D26665" t="s">
        <v>31</v>
      </c>
      <c r="G26665" s="7">
        <v>1553</v>
      </c>
      <c r="H26665" s="17">
        <v>44286</v>
      </c>
    </row>
    <row r="26666" spans="1:8" x14ac:dyDescent="0.2">
      <c r="A26666" t="s">
        <v>162</v>
      </c>
      <c r="B26666">
        <v>395078</v>
      </c>
      <c r="D26666" t="s">
        <v>33</v>
      </c>
      <c r="G26666" s="7">
        <v>1938</v>
      </c>
      <c r="H26666" s="17">
        <v>44286</v>
      </c>
    </row>
    <row r="26667" spans="1:8" x14ac:dyDescent="0.2">
      <c r="A26667" t="s">
        <v>162</v>
      </c>
      <c r="B26667">
        <v>394865</v>
      </c>
      <c r="D26667" t="s">
        <v>35</v>
      </c>
      <c r="G26667" s="7">
        <v>1551</v>
      </c>
      <c r="H26667" s="17">
        <v>44286</v>
      </c>
    </row>
    <row r="26668" spans="1:8" x14ac:dyDescent="0.2">
      <c r="A26668" t="s">
        <v>162</v>
      </c>
      <c r="B26668">
        <v>395056</v>
      </c>
      <c r="D26668" t="s">
        <v>37</v>
      </c>
      <c r="G26668" s="7">
        <v>2396</v>
      </c>
      <c r="H26668" s="17">
        <v>44286</v>
      </c>
    </row>
    <row r="26669" spans="1:8" x14ac:dyDescent="0.2">
      <c r="A26669" t="s">
        <v>162</v>
      </c>
      <c r="B26669">
        <v>395121</v>
      </c>
      <c r="D26669" t="s">
        <v>38</v>
      </c>
      <c r="G26669" s="7">
        <v>1167</v>
      </c>
      <c r="H26669" s="17">
        <v>44286</v>
      </c>
    </row>
    <row r="26670" spans="1:8" x14ac:dyDescent="0.2">
      <c r="A26670" t="s">
        <v>162</v>
      </c>
      <c r="B26670">
        <v>395148</v>
      </c>
      <c r="D26670" t="s">
        <v>40</v>
      </c>
      <c r="G26670" s="7">
        <v>1612</v>
      </c>
      <c r="H26670" s="17">
        <v>44286</v>
      </c>
    </row>
    <row r="26671" spans="1:8" x14ac:dyDescent="0.2">
      <c r="A26671" t="s">
        <v>162</v>
      </c>
      <c r="B26671">
        <v>394358</v>
      </c>
      <c r="D26671" t="s">
        <v>41</v>
      </c>
      <c r="G26671" s="7">
        <v>1644</v>
      </c>
      <c r="H26671" s="17">
        <v>44286</v>
      </c>
    </row>
    <row r="26672" spans="1:8" x14ac:dyDescent="0.2">
      <c r="A26672" t="s">
        <v>162</v>
      </c>
      <c r="B26672">
        <v>394530</v>
      </c>
      <c r="D26672" t="s">
        <v>43</v>
      </c>
      <c r="G26672" s="7">
        <v>1726</v>
      </c>
      <c r="H26672" s="17">
        <v>44286</v>
      </c>
    </row>
    <row r="26673" spans="1:8" x14ac:dyDescent="0.2">
      <c r="A26673" t="s">
        <v>162</v>
      </c>
      <c r="B26673">
        <v>394982</v>
      </c>
      <c r="D26673" t="s">
        <v>45</v>
      </c>
      <c r="G26673" s="7">
        <v>1209</v>
      </c>
      <c r="H26673" s="17">
        <v>44286</v>
      </c>
    </row>
    <row r="26674" spans="1:8" x14ac:dyDescent="0.2">
      <c r="A26674" t="s">
        <v>162</v>
      </c>
      <c r="B26674">
        <v>394998</v>
      </c>
      <c r="D26674" t="s">
        <v>46</v>
      </c>
      <c r="G26674" s="7">
        <v>1634</v>
      </c>
      <c r="H26674" s="17">
        <v>44286</v>
      </c>
    </row>
    <row r="26675" spans="1:8" x14ac:dyDescent="0.2">
      <c r="A26675" t="s">
        <v>162</v>
      </c>
      <c r="B26675">
        <v>394458</v>
      </c>
      <c r="D26675" t="s">
        <v>48</v>
      </c>
      <c r="G26675" s="7">
        <v>1503</v>
      </c>
      <c r="H26675" s="17">
        <v>44286</v>
      </c>
    </row>
    <row r="26676" spans="1:8" x14ac:dyDescent="0.2">
      <c r="A26676" t="s">
        <v>162</v>
      </c>
      <c r="B26676">
        <v>395045</v>
      </c>
      <c r="D26676" t="s">
        <v>50</v>
      </c>
      <c r="G26676" s="7">
        <v>1989</v>
      </c>
      <c r="H26676" s="17">
        <v>44286</v>
      </c>
    </row>
    <row r="26677" spans="1:8" x14ac:dyDescent="0.2">
      <c r="A26677" t="s">
        <v>162</v>
      </c>
      <c r="B26677">
        <v>395055</v>
      </c>
      <c r="D26677" t="s">
        <v>51</v>
      </c>
      <c r="G26677" s="7">
        <v>1250</v>
      </c>
      <c r="H26677" s="17">
        <v>44286</v>
      </c>
    </row>
    <row r="26678" spans="1:8" x14ac:dyDescent="0.2">
      <c r="A26678" t="s">
        <v>162</v>
      </c>
      <c r="B26678">
        <v>394943</v>
      </c>
      <c r="D26678" t="s">
        <v>52</v>
      </c>
      <c r="G26678" s="7">
        <v>1593</v>
      </c>
      <c r="H26678" s="17">
        <v>44286</v>
      </c>
    </row>
    <row r="26679" spans="1:8" x14ac:dyDescent="0.2">
      <c r="A26679" t="s">
        <v>162</v>
      </c>
      <c r="B26679">
        <v>394466</v>
      </c>
      <c r="D26679" t="s">
        <v>53</v>
      </c>
      <c r="G26679" s="7">
        <v>1290</v>
      </c>
      <c r="H26679" s="17">
        <v>44286</v>
      </c>
    </row>
    <row r="26680" spans="1:8" x14ac:dyDescent="0.2">
      <c r="A26680" t="s">
        <v>162</v>
      </c>
      <c r="B26680">
        <v>394475</v>
      </c>
      <c r="D26680" t="s">
        <v>55</v>
      </c>
      <c r="G26680" s="7">
        <v>1230</v>
      </c>
      <c r="H26680" s="17">
        <v>44286</v>
      </c>
    </row>
    <row r="26681" spans="1:8" x14ac:dyDescent="0.2">
      <c r="A26681" t="s">
        <v>162</v>
      </c>
      <c r="B26681">
        <v>394735</v>
      </c>
      <c r="D26681" t="s">
        <v>56</v>
      </c>
      <c r="G26681" s="7">
        <v>1233</v>
      </c>
      <c r="H26681" s="17">
        <v>44286</v>
      </c>
    </row>
    <row r="26682" spans="1:8" x14ac:dyDescent="0.2">
      <c r="A26682" t="s">
        <v>162</v>
      </c>
      <c r="B26682">
        <v>394775</v>
      </c>
      <c r="D26682" t="s">
        <v>57</v>
      </c>
      <c r="G26682" s="7">
        <v>1467</v>
      </c>
      <c r="H26682" s="17">
        <v>44286</v>
      </c>
    </row>
    <row r="26683" spans="1:8" x14ac:dyDescent="0.2">
      <c r="A26683" t="s">
        <v>162</v>
      </c>
      <c r="B26683">
        <v>394492</v>
      </c>
      <c r="D26683" t="s">
        <v>59</v>
      </c>
      <c r="G26683" s="7">
        <v>1310</v>
      </c>
      <c r="H26683" s="17">
        <v>44286</v>
      </c>
    </row>
    <row r="26684" spans="1:8" x14ac:dyDescent="0.2">
      <c r="A26684" t="s">
        <v>162</v>
      </c>
      <c r="B26684">
        <v>394705</v>
      </c>
      <c r="D26684" t="s">
        <v>60</v>
      </c>
      <c r="G26684" s="7">
        <v>1298</v>
      </c>
      <c r="H26684" s="17">
        <v>44286</v>
      </c>
    </row>
    <row r="26685" spans="1:8" x14ac:dyDescent="0.2">
      <c r="A26685" t="s">
        <v>162</v>
      </c>
      <c r="B26685">
        <v>395059</v>
      </c>
      <c r="D26685" t="s">
        <v>62</v>
      </c>
      <c r="G26685" s="7">
        <v>2907</v>
      </c>
      <c r="H26685" s="17">
        <v>44286</v>
      </c>
    </row>
    <row r="26686" spans="1:8" x14ac:dyDescent="0.2">
      <c r="A26686" t="s">
        <v>162</v>
      </c>
      <c r="B26686">
        <v>394355</v>
      </c>
      <c r="D26686" t="s">
        <v>63</v>
      </c>
      <c r="G26686" s="7">
        <v>1489</v>
      </c>
      <c r="H26686" s="17">
        <v>44286</v>
      </c>
    </row>
    <row r="26687" spans="1:8" x14ac:dyDescent="0.2">
      <c r="A26687" t="s">
        <v>162</v>
      </c>
      <c r="B26687">
        <v>395194</v>
      </c>
      <c r="D26687" t="s">
        <v>64</v>
      </c>
      <c r="G26687" s="7">
        <v>1392</v>
      </c>
      <c r="H26687" s="17">
        <v>44286</v>
      </c>
    </row>
    <row r="26688" spans="1:8" x14ac:dyDescent="0.2">
      <c r="A26688" t="s">
        <v>162</v>
      </c>
      <c r="B26688">
        <v>394902</v>
      </c>
      <c r="D26688" t="s">
        <v>66</v>
      </c>
      <c r="G26688" s="7">
        <v>1583</v>
      </c>
      <c r="H26688" s="17">
        <v>44286</v>
      </c>
    </row>
    <row r="26689" spans="1:8" x14ac:dyDescent="0.2">
      <c r="A26689" t="s">
        <v>162</v>
      </c>
      <c r="B26689">
        <v>395005</v>
      </c>
      <c r="D26689" t="s">
        <v>68</v>
      </c>
      <c r="G26689" s="7">
        <v>1625</v>
      </c>
      <c r="H26689" s="17">
        <v>44286</v>
      </c>
    </row>
    <row r="26690" spans="1:8" x14ac:dyDescent="0.2">
      <c r="A26690" t="s">
        <v>162</v>
      </c>
      <c r="B26690">
        <v>394862</v>
      </c>
      <c r="D26690" t="s">
        <v>70</v>
      </c>
      <c r="G26690" s="7">
        <v>1164</v>
      </c>
      <c r="H26690" s="17">
        <v>44286</v>
      </c>
    </row>
    <row r="26691" spans="1:8" x14ac:dyDescent="0.2">
      <c r="A26691" t="s">
        <v>162</v>
      </c>
      <c r="B26691">
        <v>394714</v>
      </c>
      <c r="D26691" t="s">
        <v>72</v>
      </c>
      <c r="G26691" s="7">
        <v>1437</v>
      </c>
      <c r="H26691" s="17">
        <v>44286</v>
      </c>
    </row>
    <row r="26692" spans="1:8" x14ac:dyDescent="0.2">
      <c r="A26692" t="s">
        <v>162</v>
      </c>
      <c r="B26692">
        <v>394849</v>
      </c>
      <c r="D26692" t="s">
        <v>73</v>
      </c>
      <c r="G26692" s="7">
        <v>1404</v>
      </c>
      <c r="H26692" s="17">
        <v>44286</v>
      </c>
    </row>
    <row r="26693" spans="1:8" x14ac:dyDescent="0.2">
      <c r="A26693" t="s">
        <v>162</v>
      </c>
      <c r="B26693">
        <v>394935</v>
      </c>
      <c r="D26693" t="s">
        <v>74</v>
      </c>
      <c r="G26693" s="7">
        <v>1130</v>
      </c>
      <c r="H26693" s="17">
        <v>44286</v>
      </c>
    </row>
    <row r="26694" spans="1:8" x14ac:dyDescent="0.2">
      <c r="A26694" t="s">
        <v>162</v>
      </c>
      <c r="B26694">
        <v>394807</v>
      </c>
      <c r="D26694" t="s">
        <v>76</v>
      </c>
      <c r="G26694" s="7">
        <v>1122</v>
      </c>
      <c r="H26694" s="17">
        <v>44286</v>
      </c>
    </row>
    <row r="26695" spans="1:8" x14ac:dyDescent="0.2">
      <c r="A26695" t="s">
        <v>162</v>
      </c>
      <c r="B26695">
        <v>394669</v>
      </c>
      <c r="D26695" t="s">
        <v>78</v>
      </c>
      <c r="G26695" s="7">
        <v>1500</v>
      </c>
      <c r="H26695" s="17">
        <v>44286</v>
      </c>
    </row>
    <row r="26696" spans="1:8" x14ac:dyDescent="0.2">
      <c r="A26696" t="s">
        <v>162</v>
      </c>
      <c r="B26696">
        <v>395022</v>
      </c>
      <c r="D26696" t="s">
        <v>80</v>
      </c>
      <c r="G26696" s="7">
        <v>1341</v>
      </c>
      <c r="H26696" s="17">
        <v>44286</v>
      </c>
    </row>
    <row r="26697" spans="1:8" x14ac:dyDescent="0.2">
      <c r="A26697" t="s">
        <v>162</v>
      </c>
      <c r="B26697">
        <v>394910</v>
      </c>
      <c r="D26697" t="s">
        <v>81</v>
      </c>
      <c r="G26697" s="7">
        <v>1273</v>
      </c>
      <c r="H26697" s="17">
        <v>44286</v>
      </c>
    </row>
    <row r="26698" spans="1:8" x14ac:dyDescent="0.2">
      <c r="A26698" t="s">
        <v>162</v>
      </c>
      <c r="B26698">
        <v>394425</v>
      </c>
      <c r="D26698" t="s">
        <v>83</v>
      </c>
      <c r="G26698" s="7">
        <v>1163</v>
      </c>
      <c r="H26698" s="17">
        <v>44286</v>
      </c>
    </row>
    <row r="26699" spans="1:8" x14ac:dyDescent="0.2">
      <c r="A26699" t="s">
        <v>162</v>
      </c>
      <c r="B26699">
        <v>395012</v>
      </c>
      <c r="D26699" t="s">
        <v>84</v>
      </c>
      <c r="G26699" s="7">
        <v>1460</v>
      </c>
      <c r="H26699" s="17">
        <v>44286</v>
      </c>
    </row>
    <row r="26700" spans="1:8" x14ac:dyDescent="0.2">
      <c r="A26700" t="s">
        <v>162</v>
      </c>
      <c r="B26700">
        <v>394388</v>
      </c>
      <c r="D26700" t="s">
        <v>85</v>
      </c>
      <c r="G26700" s="7">
        <v>1208</v>
      </c>
      <c r="H26700" s="17">
        <v>44286</v>
      </c>
    </row>
    <row r="26701" spans="1:8" x14ac:dyDescent="0.2">
      <c r="A26701" t="s">
        <v>162</v>
      </c>
      <c r="B26701">
        <v>395053</v>
      </c>
      <c r="D26701" t="s">
        <v>87</v>
      </c>
      <c r="G26701" s="7">
        <v>1433</v>
      </c>
      <c r="H26701" s="17">
        <v>44286</v>
      </c>
    </row>
    <row r="26702" spans="1:8" x14ac:dyDescent="0.2">
      <c r="A26702" t="s">
        <v>162</v>
      </c>
      <c r="B26702">
        <v>395031</v>
      </c>
      <c r="D26702" t="s">
        <v>89</v>
      </c>
      <c r="G26702" s="7">
        <v>1260</v>
      </c>
      <c r="H26702" s="17">
        <v>44286</v>
      </c>
    </row>
    <row r="26703" spans="1:8" x14ac:dyDescent="0.2">
      <c r="A26703" t="s">
        <v>162</v>
      </c>
      <c r="B26703">
        <v>394640</v>
      </c>
      <c r="D26703" t="s">
        <v>90</v>
      </c>
      <c r="G26703" s="7">
        <v>1232</v>
      </c>
      <c r="H26703" s="17">
        <v>44286</v>
      </c>
    </row>
    <row r="26704" spans="1:8" x14ac:dyDescent="0.2">
      <c r="A26704" t="s">
        <v>162</v>
      </c>
      <c r="B26704">
        <v>395167</v>
      </c>
      <c r="D26704" t="s">
        <v>91</v>
      </c>
      <c r="G26704" s="7">
        <v>1295</v>
      </c>
      <c r="H26704" s="17">
        <v>44286</v>
      </c>
    </row>
    <row r="26705" spans="1:8" x14ac:dyDescent="0.2">
      <c r="A26705" t="s">
        <v>162</v>
      </c>
      <c r="B26705">
        <v>753924</v>
      </c>
      <c r="D26705" t="s">
        <v>92</v>
      </c>
      <c r="G26705" s="7">
        <v>2433</v>
      </c>
      <c r="H26705" s="17">
        <v>44286</v>
      </c>
    </row>
    <row r="26706" spans="1:8" x14ac:dyDescent="0.2">
      <c r="A26706" t="s">
        <v>162</v>
      </c>
      <c r="B26706">
        <v>395169</v>
      </c>
      <c r="D26706" t="s">
        <v>94</v>
      </c>
      <c r="G26706" s="7">
        <v>1070</v>
      </c>
      <c r="H26706" s="17">
        <v>44286</v>
      </c>
    </row>
    <row r="26707" spans="1:8" x14ac:dyDescent="0.2">
      <c r="A26707" t="s">
        <v>162</v>
      </c>
      <c r="B26707">
        <v>394619</v>
      </c>
      <c r="D26707" t="s">
        <v>95</v>
      </c>
      <c r="G26707" s="7">
        <v>1727</v>
      </c>
      <c r="H26707" s="17">
        <v>44286</v>
      </c>
    </row>
    <row r="26708" spans="1:8" x14ac:dyDescent="0.2">
      <c r="A26708" t="s">
        <v>162</v>
      </c>
      <c r="B26708">
        <v>395238</v>
      </c>
      <c r="D26708" t="s">
        <v>96</v>
      </c>
      <c r="G26708" s="7">
        <v>1553</v>
      </c>
      <c r="H26708" s="17">
        <v>44286</v>
      </c>
    </row>
    <row r="26709" spans="1:8" x14ac:dyDescent="0.2">
      <c r="A26709" t="s">
        <v>162</v>
      </c>
      <c r="B26709">
        <v>394415</v>
      </c>
      <c r="D26709" t="s">
        <v>97</v>
      </c>
      <c r="G26709" s="7">
        <v>2425</v>
      </c>
      <c r="H26709" s="17">
        <v>44286</v>
      </c>
    </row>
    <row r="26710" spans="1:8" x14ac:dyDescent="0.2">
      <c r="A26710" t="s">
        <v>162</v>
      </c>
      <c r="B26710">
        <v>394312</v>
      </c>
      <c r="D26710" t="s">
        <v>98</v>
      </c>
      <c r="G26710" s="7">
        <v>1254</v>
      </c>
      <c r="H26710" s="17">
        <v>44286</v>
      </c>
    </row>
    <row r="26711" spans="1:8" x14ac:dyDescent="0.2">
      <c r="A26711" t="s">
        <v>162</v>
      </c>
      <c r="B26711">
        <v>394308</v>
      </c>
      <c r="D26711" t="s">
        <v>100</v>
      </c>
      <c r="G26711" s="7">
        <v>1288</v>
      </c>
      <c r="H26711" s="17">
        <v>44286</v>
      </c>
    </row>
    <row r="26712" spans="1:8" x14ac:dyDescent="0.2">
      <c r="A26712" t="s">
        <v>162</v>
      </c>
      <c r="B26712">
        <v>394938</v>
      </c>
      <c r="D26712" t="s">
        <v>101</v>
      </c>
      <c r="G26712" s="7">
        <v>1134</v>
      </c>
      <c r="H26712" s="17">
        <v>44286</v>
      </c>
    </row>
    <row r="26713" spans="1:8" x14ac:dyDescent="0.2">
      <c r="A26713" t="s">
        <v>162</v>
      </c>
      <c r="B26713">
        <v>394908</v>
      </c>
      <c r="D26713" t="s">
        <v>103</v>
      </c>
      <c r="G26713" s="7">
        <v>1489</v>
      </c>
      <c r="H26713" s="17">
        <v>44286</v>
      </c>
    </row>
    <row r="26714" spans="1:8" x14ac:dyDescent="0.2">
      <c r="A26714" t="s">
        <v>162</v>
      </c>
      <c r="B26714">
        <v>394357</v>
      </c>
      <c r="D26714" t="s">
        <v>104</v>
      </c>
      <c r="G26714" s="7">
        <v>1347</v>
      </c>
      <c r="H26714" s="17">
        <v>44286</v>
      </c>
    </row>
    <row r="26715" spans="1:8" x14ac:dyDescent="0.2">
      <c r="A26715" t="s">
        <v>162</v>
      </c>
      <c r="B26715">
        <v>394753</v>
      </c>
      <c r="D26715" t="s">
        <v>105</v>
      </c>
      <c r="G26715" s="7">
        <v>1332</v>
      </c>
      <c r="H26715" s="17">
        <v>44286</v>
      </c>
    </row>
    <row r="26716" spans="1:8" x14ac:dyDescent="0.2">
      <c r="A26716" t="s">
        <v>162</v>
      </c>
      <c r="B26716">
        <v>394653</v>
      </c>
      <c r="D26716" t="s">
        <v>106</v>
      </c>
      <c r="G26716" s="7">
        <v>1219</v>
      </c>
      <c r="H26716" s="17">
        <v>44286</v>
      </c>
    </row>
    <row r="26717" spans="1:8" x14ac:dyDescent="0.2">
      <c r="A26717" t="s">
        <v>162</v>
      </c>
      <c r="B26717">
        <v>394952</v>
      </c>
      <c r="D26717" t="s">
        <v>108</v>
      </c>
      <c r="G26717" s="7">
        <v>2691</v>
      </c>
      <c r="H26717" s="17">
        <v>44286</v>
      </c>
    </row>
    <row r="26718" spans="1:8" x14ac:dyDescent="0.2">
      <c r="A26718" t="s">
        <v>162</v>
      </c>
      <c r="B26718">
        <v>394318</v>
      </c>
      <c r="D26718" t="s">
        <v>109</v>
      </c>
      <c r="G26718" s="7">
        <v>1571</v>
      </c>
      <c r="H26718" s="17">
        <v>44286</v>
      </c>
    </row>
    <row r="26719" spans="1:8" x14ac:dyDescent="0.2">
      <c r="A26719" t="s">
        <v>162</v>
      </c>
      <c r="B26719">
        <v>394561</v>
      </c>
      <c r="D26719" t="s">
        <v>110</v>
      </c>
      <c r="G26719" s="7">
        <v>1161</v>
      </c>
      <c r="H26719" s="17">
        <v>44286</v>
      </c>
    </row>
    <row r="26720" spans="1:8" x14ac:dyDescent="0.2">
      <c r="A26720" t="s">
        <v>162</v>
      </c>
      <c r="B26720">
        <v>394367</v>
      </c>
      <c r="D26720" t="s">
        <v>111</v>
      </c>
      <c r="G26720" s="7">
        <v>1224</v>
      </c>
      <c r="H26720" s="17">
        <v>44286</v>
      </c>
    </row>
    <row r="26721" spans="1:8" x14ac:dyDescent="0.2">
      <c r="A26721" t="s">
        <v>162</v>
      </c>
      <c r="B26721">
        <v>394521</v>
      </c>
      <c r="D26721" t="s">
        <v>112</v>
      </c>
      <c r="G26721" s="7">
        <v>1087</v>
      </c>
      <c r="H26721" s="17">
        <v>44286</v>
      </c>
    </row>
    <row r="26722" spans="1:8" x14ac:dyDescent="0.2">
      <c r="A26722" t="s">
        <v>162</v>
      </c>
      <c r="B26722">
        <v>394843</v>
      </c>
      <c r="D26722" t="s">
        <v>113</v>
      </c>
      <c r="G26722" s="7">
        <v>999</v>
      </c>
      <c r="H26722" s="17">
        <v>44286</v>
      </c>
    </row>
    <row r="26723" spans="1:8" x14ac:dyDescent="0.2">
      <c r="A26723" t="s">
        <v>162</v>
      </c>
      <c r="B26723">
        <v>394486</v>
      </c>
      <c r="D26723" t="s">
        <v>114</v>
      </c>
      <c r="G26723" s="7">
        <v>1241</v>
      </c>
      <c r="H26723" s="17">
        <v>44286</v>
      </c>
    </row>
    <row r="26724" spans="1:8" x14ac:dyDescent="0.2">
      <c r="A26724" t="s">
        <v>162</v>
      </c>
      <c r="B26724">
        <v>394648</v>
      </c>
      <c r="D26724" t="s">
        <v>115</v>
      </c>
      <c r="G26724" s="7">
        <v>1329</v>
      </c>
      <c r="H26724" s="17">
        <v>44286</v>
      </c>
    </row>
    <row r="26725" spans="1:8" x14ac:dyDescent="0.2">
      <c r="A26725" t="s">
        <v>162</v>
      </c>
      <c r="B26725">
        <v>394304</v>
      </c>
      <c r="D26725" t="s">
        <v>116</v>
      </c>
      <c r="G26725" s="7">
        <v>991</v>
      </c>
      <c r="H26725" s="17">
        <v>44286</v>
      </c>
    </row>
    <row r="26726" spans="1:8" x14ac:dyDescent="0.2">
      <c r="A26726" t="s">
        <v>162</v>
      </c>
      <c r="B26726">
        <v>753906</v>
      </c>
      <c r="D26726" t="s">
        <v>117</v>
      </c>
      <c r="G26726" s="7">
        <v>1691</v>
      </c>
      <c r="H26726" s="17">
        <v>44286</v>
      </c>
    </row>
    <row r="26727" spans="1:8" x14ac:dyDescent="0.2">
      <c r="A26727" t="s">
        <v>162</v>
      </c>
      <c r="B26727">
        <v>394798</v>
      </c>
      <c r="D26727" t="s">
        <v>118</v>
      </c>
      <c r="G26727" s="7">
        <v>948</v>
      </c>
      <c r="H26727" s="17">
        <v>44286</v>
      </c>
    </row>
    <row r="26728" spans="1:8" x14ac:dyDescent="0.2">
      <c r="A26728" t="s">
        <v>162</v>
      </c>
      <c r="B26728">
        <v>395134</v>
      </c>
      <c r="D26728" t="s">
        <v>120</v>
      </c>
      <c r="G26728" s="7">
        <v>2184</v>
      </c>
      <c r="H26728" s="17">
        <v>44286</v>
      </c>
    </row>
    <row r="26729" spans="1:8" x14ac:dyDescent="0.2">
      <c r="A26729" t="s">
        <v>162</v>
      </c>
      <c r="B26729">
        <v>394457</v>
      </c>
      <c r="D26729" t="s">
        <v>121</v>
      </c>
      <c r="G26729" s="7">
        <v>1536</v>
      </c>
      <c r="H26729" s="17">
        <v>44286</v>
      </c>
    </row>
    <row r="26730" spans="1:8" x14ac:dyDescent="0.2">
      <c r="A26730" t="s">
        <v>162</v>
      </c>
      <c r="B26730">
        <v>395143</v>
      </c>
      <c r="D26730" t="s">
        <v>122</v>
      </c>
      <c r="G26730" s="7">
        <v>1229</v>
      </c>
      <c r="H26730" s="17">
        <v>44286</v>
      </c>
    </row>
    <row r="26731" spans="1:8" x14ac:dyDescent="0.2">
      <c r="A26731" t="s">
        <v>162</v>
      </c>
      <c r="B26731">
        <v>394484</v>
      </c>
      <c r="D26731" t="s">
        <v>123</v>
      </c>
      <c r="G26731" s="7">
        <v>1632</v>
      </c>
      <c r="H26731" s="17">
        <v>44286</v>
      </c>
    </row>
    <row r="26732" spans="1:8" x14ac:dyDescent="0.2">
      <c r="A26732" t="s">
        <v>162</v>
      </c>
      <c r="B26732">
        <v>395235</v>
      </c>
      <c r="D26732" t="s">
        <v>124</v>
      </c>
      <c r="G26732" s="7">
        <v>1445</v>
      </c>
      <c r="H26732" s="17">
        <v>44286</v>
      </c>
    </row>
    <row r="26733" spans="1:8" x14ac:dyDescent="0.2">
      <c r="A26733" t="s">
        <v>162</v>
      </c>
      <c r="B26733">
        <v>395224</v>
      </c>
      <c r="D26733" t="s">
        <v>125</v>
      </c>
      <c r="G26733" s="7">
        <v>852</v>
      </c>
      <c r="H26733" s="17">
        <v>44286</v>
      </c>
    </row>
    <row r="26734" spans="1:8" x14ac:dyDescent="0.2">
      <c r="A26734" t="s">
        <v>162</v>
      </c>
      <c r="B26734">
        <v>395115</v>
      </c>
      <c r="D26734" t="s">
        <v>127</v>
      </c>
      <c r="G26734" s="7">
        <v>1459</v>
      </c>
      <c r="H26734" s="17">
        <v>44286</v>
      </c>
    </row>
    <row r="26735" spans="1:8" x14ac:dyDescent="0.2">
      <c r="A26735" t="s">
        <v>162</v>
      </c>
      <c r="B26735">
        <v>394440</v>
      </c>
      <c r="D26735" t="s">
        <v>128</v>
      </c>
      <c r="G26735" s="7">
        <v>1540</v>
      </c>
      <c r="H26735" s="17">
        <v>44286</v>
      </c>
    </row>
    <row r="26736" spans="1:8" x14ac:dyDescent="0.2">
      <c r="A26736" t="s">
        <v>162</v>
      </c>
      <c r="B26736">
        <v>394399</v>
      </c>
      <c r="D26736" t="s">
        <v>129</v>
      </c>
      <c r="G26736" s="7">
        <v>1651</v>
      </c>
      <c r="H26736" s="17">
        <v>44286</v>
      </c>
    </row>
    <row r="26737" spans="1:8" x14ac:dyDescent="0.2">
      <c r="A26737" t="s">
        <v>162</v>
      </c>
      <c r="B26737">
        <v>395160</v>
      </c>
      <c r="D26737" t="s">
        <v>131</v>
      </c>
      <c r="G26737" s="7">
        <v>1019</v>
      </c>
      <c r="H26737" s="17">
        <v>44286</v>
      </c>
    </row>
    <row r="26738" spans="1:8" x14ac:dyDescent="0.2">
      <c r="A26738" t="s">
        <v>162</v>
      </c>
      <c r="B26738">
        <v>394816</v>
      </c>
      <c r="D26738" t="s">
        <v>132</v>
      </c>
      <c r="G26738" s="7">
        <v>1295</v>
      </c>
      <c r="H26738" s="17">
        <v>44286</v>
      </c>
    </row>
    <row r="26739" spans="1:8" x14ac:dyDescent="0.2">
      <c r="A26739" t="s">
        <v>162</v>
      </c>
      <c r="B26739">
        <v>394766</v>
      </c>
      <c r="D26739" t="s">
        <v>133</v>
      </c>
      <c r="G26739" s="7">
        <v>1463</v>
      </c>
      <c r="H26739" s="17">
        <v>44286</v>
      </c>
    </row>
    <row r="26740" spans="1:8" x14ac:dyDescent="0.2">
      <c r="A26740" t="s">
        <v>162</v>
      </c>
      <c r="B26740">
        <v>394931</v>
      </c>
      <c r="D26740" t="s">
        <v>134</v>
      </c>
      <c r="G26740" s="7">
        <v>1389</v>
      </c>
      <c r="H26740" s="17">
        <v>44286</v>
      </c>
    </row>
    <row r="26741" spans="1:8" x14ac:dyDescent="0.2">
      <c r="A26741" t="s">
        <v>162</v>
      </c>
      <c r="B26741">
        <v>394528</v>
      </c>
      <c r="D26741" t="s">
        <v>135</v>
      </c>
      <c r="G26741" s="7">
        <v>1490</v>
      </c>
      <c r="H26741" s="17">
        <v>44286</v>
      </c>
    </row>
    <row r="26742" spans="1:8" x14ac:dyDescent="0.2">
      <c r="A26742" t="s">
        <v>162</v>
      </c>
      <c r="B26742">
        <v>394531</v>
      </c>
      <c r="D26742" t="s">
        <v>136</v>
      </c>
      <c r="G26742" s="7">
        <v>1135</v>
      </c>
      <c r="H26742" s="17">
        <v>44286</v>
      </c>
    </row>
    <row r="26743" spans="1:8" x14ac:dyDescent="0.2">
      <c r="A26743" t="s">
        <v>162</v>
      </c>
      <c r="B26743">
        <v>394711</v>
      </c>
      <c r="D26743" t="s">
        <v>138</v>
      </c>
      <c r="G26743" s="7">
        <v>1250</v>
      </c>
      <c r="H26743" s="17">
        <v>44286</v>
      </c>
    </row>
    <row r="26744" spans="1:8" x14ac:dyDescent="0.2">
      <c r="A26744" t="s">
        <v>162</v>
      </c>
      <c r="B26744">
        <v>395245</v>
      </c>
      <c r="D26744" t="s">
        <v>163</v>
      </c>
      <c r="G26744" s="7">
        <v>778</v>
      </c>
      <c r="H26744" s="17">
        <v>44286</v>
      </c>
    </row>
    <row r="26745" spans="1:8" x14ac:dyDescent="0.2">
      <c r="A26745" t="s">
        <v>162</v>
      </c>
      <c r="B26745">
        <v>394352</v>
      </c>
      <c r="D26745" t="s">
        <v>140</v>
      </c>
      <c r="G26745" s="7">
        <v>1158</v>
      </c>
      <c r="H26745" s="17">
        <v>44286</v>
      </c>
    </row>
    <row r="26746" spans="1:8" x14ac:dyDescent="0.2">
      <c r="A26746" t="s">
        <v>162</v>
      </c>
      <c r="B26746">
        <v>395075</v>
      </c>
      <c r="D26746" t="s">
        <v>164</v>
      </c>
      <c r="G26746" s="7">
        <v>966</v>
      </c>
      <c r="H26746" s="17">
        <v>44286</v>
      </c>
    </row>
    <row r="26747" spans="1:8" x14ac:dyDescent="0.2">
      <c r="A26747" t="s">
        <v>162</v>
      </c>
      <c r="B26747">
        <v>394666</v>
      </c>
      <c r="D26747" t="s">
        <v>141</v>
      </c>
      <c r="G26747" s="7">
        <v>1119</v>
      </c>
      <c r="H26747" s="17">
        <v>44286</v>
      </c>
    </row>
    <row r="26748" spans="1:8" x14ac:dyDescent="0.2">
      <c r="A26748" t="s">
        <v>162</v>
      </c>
      <c r="B26748">
        <v>394957</v>
      </c>
      <c r="D26748" t="s">
        <v>165</v>
      </c>
      <c r="G26748" s="7">
        <v>1549</v>
      </c>
      <c r="H26748" s="17">
        <v>44286</v>
      </c>
    </row>
    <row r="26749" spans="1:8" x14ac:dyDescent="0.2">
      <c r="A26749" t="s">
        <v>162</v>
      </c>
      <c r="B26749">
        <v>395113</v>
      </c>
      <c r="D26749" t="s">
        <v>166</v>
      </c>
      <c r="G26749" s="7">
        <v>1392</v>
      </c>
      <c r="H26749" s="17">
        <v>44286</v>
      </c>
    </row>
    <row r="26750" spans="1:8" x14ac:dyDescent="0.2">
      <c r="A26750" t="s">
        <v>162</v>
      </c>
      <c r="B26750">
        <v>395006</v>
      </c>
      <c r="D26750" t="s">
        <v>142</v>
      </c>
      <c r="G26750" s="7">
        <v>1453</v>
      </c>
      <c r="H26750" s="17">
        <v>44286</v>
      </c>
    </row>
    <row r="26751" spans="1:8" x14ac:dyDescent="0.2">
      <c r="A26751" t="s">
        <v>162</v>
      </c>
      <c r="B26751">
        <v>394549</v>
      </c>
      <c r="D26751" t="s">
        <v>167</v>
      </c>
      <c r="G26751" s="7">
        <v>1361</v>
      </c>
      <c r="H26751" s="17">
        <v>44286</v>
      </c>
    </row>
    <row r="26752" spans="1:8" x14ac:dyDescent="0.2">
      <c r="A26752" t="s">
        <v>162</v>
      </c>
      <c r="B26752">
        <v>394995</v>
      </c>
      <c r="D26752" t="s">
        <v>168</v>
      </c>
      <c r="G26752" s="7">
        <v>1764</v>
      </c>
      <c r="H26752" s="17">
        <v>44286</v>
      </c>
    </row>
    <row r="26753" spans="1:8" x14ac:dyDescent="0.2">
      <c r="A26753" t="s">
        <v>162</v>
      </c>
      <c r="B26753">
        <v>394602</v>
      </c>
      <c r="D26753" t="s">
        <v>143</v>
      </c>
      <c r="G26753" s="7">
        <v>1600</v>
      </c>
      <c r="H26753" s="17">
        <v>44286</v>
      </c>
    </row>
    <row r="26754" spans="1:8" x14ac:dyDescent="0.2">
      <c r="A26754" t="s">
        <v>162</v>
      </c>
      <c r="B26754">
        <v>394405</v>
      </c>
      <c r="D26754" t="s">
        <v>169</v>
      </c>
      <c r="G26754" s="7">
        <v>1978</v>
      </c>
      <c r="H26754" s="17">
        <v>44286</v>
      </c>
    </row>
    <row r="26755" spans="1:8" x14ac:dyDescent="0.2">
      <c r="A26755" t="s">
        <v>162</v>
      </c>
      <c r="B26755">
        <v>394623</v>
      </c>
      <c r="D26755" t="s">
        <v>170</v>
      </c>
      <c r="G26755" s="7">
        <v>1365</v>
      </c>
      <c r="H26755" s="17">
        <v>44286</v>
      </c>
    </row>
    <row r="26756" spans="1:8" x14ac:dyDescent="0.2">
      <c r="A26756" t="s">
        <v>145</v>
      </c>
      <c r="B26756">
        <v>102001</v>
      </c>
      <c r="C26756">
        <v>0</v>
      </c>
      <c r="D26756" t="s">
        <v>5</v>
      </c>
      <c r="E26756" t="s">
        <v>6</v>
      </c>
      <c r="G26756" s="7">
        <v>369000</v>
      </c>
      <c r="H26756" s="17">
        <v>44316</v>
      </c>
    </row>
    <row r="26757" spans="1:8" x14ac:dyDescent="0.2">
      <c r="A26757" t="s">
        <v>145</v>
      </c>
      <c r="B26757">
        <v>394913</v>
      </c>
      <c r="C26757">
        <v>1</v>
      </c>
      <c r="D26757" t="s">
        <v>7</v>
      </c>
      <c r="E26757" t="s">
        <v>8</v>
      </c>
      <c r="F26757" t="s">
        <v>9</v>
      </c>
      <c r="G26757" s="7">
        <v>679000</v>
      </c>
      <c r="H26757" s="17">
        <v>44316</v>
      </c>
    </row>
    <row r="26758" spans="1:8" x14ac:dyDescent="0.2">
      <c r="A26758" t="s">
        <v>145</v>
      </c>
      <c r="B26758">
        <v>753899</v>
      </c>
      <c r="C26758">
        <v>2</v>
      </c>
      <c r="D26758" t="s">
        <v>10</v>
      </c>
      <c r="E26758" t="s">
        <v>8</v>
      </c>
      <c r="F26758" t="s">
        <v>11</v>
      </c>
      <c r="G26758" s="7">
        <v>1163350</v>
      </c>
      <c r="H26758" s="17">
        <v>44316</v>
      </c>
    </row>
    <row r="26759" spans="1:8" x14ac:dyDescent="0.2">
      <c r="A26759" t="s">
        <v>145</v>
      </c>
      <c r="B26759">
        <v>394463</v>
      </c>
      <c r="C26759">
        <v>3</v>
      </c>
      <c r="D26759" t="s">
        <v>12</v>
      </c>
      <c r="E26759" t="s">
        <v>8</v>
      </c>
      <c r="F26759" t="s">
        <v>13</v>
      </c>
      <c r="G26759" s="7">
        <v>355000</v>
      </c>
      <c r="H26759" s="17">
        <v>44316</v>
      </c>
    </row>
    <row r="26760" spans="1:8" x14ac:dyDescent="0.2">
      <c r="A26760" t="s">
        <v>145</v>
      </c>
      <c r="B26760">
        <v>394514</v>
      </c>
      <c r="C26760">
        <v>4</v>
      </c>
      <c r="D26760" t="s">
        <v>14</v>
      </c>
      <c r="E26760" t="s">
        <v>8</v>
      </c>
      <c r="F26760" t="s">
        <v>15</v>
      </c>
      <c r="G26760" s="7">
        <v>384990</v>
      </c>
      <c r="H26760" s="17">
        <v>44316</v>
      </c>
    </row>
    <row r="26761" spans="1:8" x14ac:dyDescent="0.2">
      <c r="A26761" t="s">
        <v>145</v>
      </c>
      <c r="B26761">
        <v>394974</v>
      </c>
      <c r="C26761">
        <v>5</v>
      </c>
      <c r="D26761" t="s">
        <v>16</v>
      </c>
      <c r="E26761" t="s">
        <v>8</v>
      </c>
      <c r="F26761" t="s">
        <v>17</v>
      </c>
      <c r="G26761" s="7">
        <v>330000</v>
      </c>
      <c r="H26761" s="17">
        <v>44316</v>
      </c>
    </row>
    <row r="26762" spans="1:8" x14ac:dyDescent="0.2">
      <c r="A26762" t="s">
        <v>145</v>
      </c>
      <c r="B26762">
        <v>394692</v>
      </c>
      <c r="C26762">
        <v>6</v>
      </c>
      <c r="D26762" t="s">
        <v>18</v>
      </c>
      <c r="E26762" t="s">
        <v>8</v>
      </c>
      <c r="F26762" t="s">
        <v>15</v>
      </c>
      <c r="G26762" s="7">
        <v>369000</v>
      </c>
      <c r="H26762" s="17">
        <v>44316</v>
      </c>
    </row>
    <row r="26763" spans="1:8" x14ac:dyDescent="0.2">
      <c r="A26763" t="s">
        <v>145</v>
      </c>
      <c r="B26763">
        <v>395209</v>
      </c>
      <c r="C26763">
        <v>7</v>
      </c>
      <c r="D26763" t="s">
        <v>19</v>
      </c>
      <c r="E26763" t="s">
        <v>8</v>
      </c>
      <c r="F26763" t="s">
        <v>20</v>
      </c>
      <c r="G26763" s="7">
        <v>535000</v>
      </c>
      <c r="H26763" s="17">
        <v>44316</v>
      </c>
    </row>
    <row r="26764" spans="1:8" x14ac:dyDescent="0.2">
      <c r="A26764" t="s">
        <v>145</v>
      </c>
      <c r="B26764">
        <v>394856</v>
      </c>
      <c r="C26764">
        <v>8</v>
      </c>
      <c r="D26764" t="s">
        <v>21</v>
      </c>
      <c r="E26764" t="s">
        <v>8</v>
      </c>
      <c r="F26764" t="s">
        <v>22</v>
      </c>
      <c r="G26764" s="7">
        <v>575000</v>
      </c>
      <c r="H26764" s="17">
        <v>44316</v>
      </c>
    </row>
    <row r="26765" spans="1:8" x14ac:dyDescent="0.2">
      <c r="A26765" t="s">
        <v>145</v>
      </c>
      <c r="B26765">
        <v>394347</v>
      </c>
      <c r="C26765">
        <v>9</v>
      </c>
      <c r="D26765" t="s">
        <v>23</v>
      </c>
      <c r="E26765" t="s">
        <v>8</v>
      </c>
      <c r="F26765" t="s">
        <v>24</v>
      </c>
      <c r="G26765" s="7">
        <v>410000</v>
      </c>
      <c r="H26765" s="17">
        <v>44316</v>
      </c>
    </row>
    <row r="26766" spans="1:8" x14ac:dyDescent="0.2">
      <c r="A26766" t="s">
        <v>145</v>
      </c>
      <c r="B26766">
        <v>394404</v>
      </c>
      <c r="C26766">
        <v>10</v>
      </c>
      <c r="D26766" t="s">
        <v>25</v>
      </c>
      <c r="E26766" t="s">
        <v>8</v>
      </c>
      <c r="F26766" t="s">
        <v>26</v>
      </c>
      <c r="G26766" s="7">
        <v>725000</v>
      </c>
      <c r="H26766" s="17">
        <v>44316</v>
      </c>
    </row>
    <row r="26767" spans="1:8" x14ac:dyDescent="0.2">
      <c r="A26767" t="s">
        <v>145</v>
      </c>
      <c r="B26767">
        <v>395057</v>
      </c>
      <c r="C26767">
        <v>11</v>
      </c>
      <c r="D26767" t="s">
        <v>27</v>
      </c>
      <c r="E26767" t="s">
        <v>8</v>
      </c>
      <c r="F26767" t="s">
        <v>11</v>
      </c>
      <c r="G26767" s="7">
        <v>1195000</v>
      </c>
      <c r="H26767" s="17">
        <v>44316</v>
      </c>
    </row>
    <row r="26768" spans="1:8" x14ac:dyDescent="0.2">
      <c r="A26768" t="s">
        <v>145</v>
      </c>
      <c r="B26768">
        <v>394532</v>
      </c>
      <c r="C26768">
        <v>12</v>
      </c>
      <c r="D26768" t="s">
        <v>28</v>
      </c>
      <c r="E26768" t="s">
        <v>8</v>
      </c>
      <c r="F26768" t="s">
        <v>29</v>
      </c>
      <c r="G26768" s="7">
        <v>299900</v>
      </c>
      <c r="H26768" s="17">
        <v>44316</v>
      </c>
    </row>
    <row r="26769" spans="1:8" x14ac:dyDescent="0.2">
      <c r="A26769" t="s">
        <v>145</v>
      </c>
      <c r="B26769">
        <v>395025</v>
      </c>
      <c r="C26769">
        <v>13</v>
      </c>
      <c r="D26769" t="s">
        <v>30</v>
      </c>
      <c r="E26769" t="s">
        <v>8</v>
      </c>
      <c r="F26769" t="s">
        <v>11</v>
      </c>
      <c r="G26769" s="7">
        <v>539500</v>
      </c>
      <c r="H26769" s="17">
        <v>44316</v>
      </c>
    </row>
    <row r="26770" spans="1:8" x14ac:dyDescent="0.2">
      <c r="A26770" t="s">
        <v>145</v>
      </c>
      <c r="B26770">
        <v>394976</v>
      </c>
      <c r="C26770">
        <v>14</v>
      </c>
      <c r="D26770" t="s">
        <v>31</v>
      </c>
      <c r="E26770" t="s">
        <v>8</v>
      </c>
      <c r="F26770" t="s">
        <v>32</v>
      </c>
      <c r="G26770" s="7">
        <v>449900</v>
      </c>
      <c r="H26770" s="17">
        <v>44316</v>
      </c>
    </row>
    <row r="26771" spans="1:8" x14ac:dyDescent="0.2">
      <c r="A26771" t="s">
        <v>145</v>
      </c>
      <c r="B26771">
        <v>395078</v>
      </c>
      <c r="C26771">
        <v>15</v>
      </c>
      <c r="D26771" t="s">
        <v>33</v>
      </c>
      <c r="E26771" t="s">
        <v>8</v>
      </c>
      <c r="F26771" t="s">
        <v>34</v>
      </c>
      <c r="G26771" s="7">
        <v>765000</v>
      </c>
      <c r="H26771" s="17">
        <v>44316</v>
      </c>
    </row>
    <row r="26772" spans="1:8" x14ac:dyDescent="0.2">
      <c r="A26772" t="s">
        <v>145</v>
      </c>
      <c r="B26772">
        <v>394865</v>
      </c>
      <c r="C26772">
        <v>16</v>
      </c>
      <c r="D26772" t="s">
        <v>35</v>
      </c>
      <c r="E26772" t="s">
        <v>8</v>
      </c>
      <c r="F26772" t="s">
        <v>36</v>
      </c>
      <c r="G26772" s="7">
        <v>409900</v>
      </c>
      <c r="H26772" s="17">
        <v>44316</v>
      </c>
    </row>
    <row r="26773" spans="1:8" x14ac:dyDescent="0.2">
      <c r="A26773" t="s">
        <v>145</v>
      </c>
      <c r="B26773">
        <v>395056</v>
      </c>
      <c r="C26773">
        <v>17</v>
      </c>
      <c r="D26773" t="s">
        <v>37</v>
      </c>
      <c r="E26773" t="s">
        <v>8</v>
      </c>
      <c r="F26773" t="s">
        <v>11</v>
      </c>
      <c r="G26773" s="7">
        <v>900000</v>
      </c>
      <c r="H26773" s="17">
        <v>44316</v>
      </c>
    </row>
    <row r="26774" spans="1:8" x14ac:dyDescent="0.2">
      <c r="A26774" t="s">
        <v>145</v>
      </c>
      <c r="B26774">
        <v>395121</v>
      </c>
      <c r="C26774">
        <v>18</v>
      </c>
      <c r="D26774" t="s">
        <v>38</v>
      </c>
      <c r="E26774" t="s">
        <v>8</v>
      </c>
      <c r="F26774" t="s">
        <v>39</v>
      </c>
      <c r="G26774" s="7">
        <v>275900</v>
      </c>
      <c r="H26774" s="17">
        <v>44316</v>
      </c>
    </row>
    <row r="26775" spans="1:8" x14ac:dyDescent="0.2">
      <c r="A26775" t="s">
        <v>145</v>
      </c>
      <c r="B26775">
        <v>395148</v>
      </c>
      <c r="C26775">
        <v>19</v>
      </c>
      <c r="D26775" t="s">
        <v>40</v>
      </c>
      <c r="E26775" t="s">
        <v>8</v>
      </c>
      <c r="F26775" t="s">
        <v>22</v>
      </c>
      <c r="G26775" s="7">
        <v>350000</v>
      </c>
      <c r="H26775" s="17">
        <v>44316</v>
      </c>
    </row>
    <row r="26776" spans="1:8" x14ac:dyDescent="0.2">
      <c r="A26776" t="s">
        <v>145</v>
      </c>
      <c r="B26776">
        <v>394358</v>
      </c>
      <c r="C26776">
        <v>20</v>
      </c>
      <c r="D26776" t="s">
        <v>41</v>
      </c>
      <c r="E26776" t="s">
        <v>8</v>
      </c>
      <c r="F26776" t="s">
        <v>42</v>
      </c>
      <c r="G26776" s="7">
        <v>350000</v>
      </c>
      <c r="H26776" s="17">
        <v>44316</v>
      </c>
    </row>
    <row r="26777" spans="1:8" x14ac:dyDescent="0.2">
      <c r="A26777" t="s">
        <v>145</v>
      </c>
      <c r="B26777">
        <v>394530</v>
      </c>
      <c r="C26777">
        <v>21</v>
      </c>
      <c r="D26777" t="s">
        <v>43</v>
      </c>
      <c r="E26777" t="s">
        <v>8</v>
      </c>
      <c r="F26777" t="s">
        <v>44</v>
      </c>
      <c r="G26777" s="7">
        <v>635000</v>
      </c>
      <c r="H26777" s="17">
        <v>44316</v>
      </c>
    </row>
    <row r="26778" spans="1:8" x14ac:dyDescent="0.2">
      <c r="A26778" t="s">
        <v>145</v>
      </c>
      <c r="B26778">
        <v>394982</v>
      </c>
      <c r="C26778">
        <v>22</v>
      </c>
      <c r="D26778" t="s">
        <v>45</v>
      </c>
      <c r="E26778" t="s">
        <v>8</v>
      </c>
      <c r="F26778" t="s">
        <v>17</v>
      </c>
      <c r="G26778" s="7">
        <v>229900</v>
      </c>
      <c r="H26778" s="17">
        <v>44316</v>
      </c>
    </row>
    <row r="26779" spans="1:8" x14ac:dyDescent="0.2">
      <c r="A26779" t="s">
        <v>145</v>
      </c>
      <c r="B26779">
        <v>394998</v>
      </c>
      <c r="C26779">
        <v>23</v>
      </c>
      <c r="D26779" t="s">
        <v>46</v>
      </c>
      <c r="E26779" t="s">
        <v>8</v>
      </c>
      <c r="F26779" t="s">
        <v>47</v>
      </c>
      <c r="G26779" s="7">
        <v>619000</v>
      </c>
      <c r="H26779" s="17">
        <v>44316</v>
      </c>
    </row>
    <row r="26780" spans="1:8" x14ac:dyDescent="0.2">
      <c r="A26780" t="s">
        <v>145</v>
      </c>
      <c r="B26780">
        <v>394458</v>
      </c>
      <c r="C26780">
        <v>24</v>
      </c>
      <c r="D26780" t="s">
        <v>48</v>
      </c>
      <c r="E26780" t="s">
        <v>8</v>
      </c>
      <c r="F26780" t="s">
        <v>49</v>
      </c>
      <c r="G26780" s="7">
        <v>415000</v>
      </c>
      <c r="H26780" s="17">
        <v>44316</v>
      </c>
    </row>
    <row r="26781" spans="1:8" x14ac:dyDescent="0.2">
      <c r="A26781" t="s">
        <v>145</v>
      </c>
      <c r="B26781">
        <v>395045</v>
      </c>
      <c r="C26781">
        <v>25</v>
      </c>
      <c r="D26781" t="s">
        <v>50</v>
      </c>
      <c r="E26781" t="s">
        <v>8</v>
      </c>
      <c r="F26781" t="s">
        <v>11</v>
      </c>
      <c r="G26781" s="7">
        <v>639000</v>
      </c>
      <c r="H26781" s="17">
        <v>44316</v>
      </c>
    </row>
    <row r="26782" spans="1:8" x14ac:dyDescent="0.2">
      <c r="A26782" t="s">
        <v>145</v>
      </c>
      <c r="B26782">
        <v>395055</v>
      </c>
      <c r="C26782">
        <v>26</v>
      </c>
      <c r="D26782" t="s">
        <v>51</v>
      </c>
      <c r="E26782" t="s">
        <v>8</v>
      </c>
      <c r="F26782" t="s">
        <v>15</v>
      </c>
      <c r="G26782" s="7">
        <v>306499</v>
      </c>
      <c r="H26782" s="17">
        <v>44316</v>
      </c>
    </row>
    <row r="26783" spans="1:8" x14ac:dyDescent="0.2">
      <c r="A26783" t="s">
        <v>145</v>
      </c>
      <c r="B26783">
        <v>394943</v>
      </c>
      <c r="C26783">
        <v>27</v>
      </c>
      <c r="D26783" t="s">
        <v>52</v>
      </c>
      <c r="E26783" t="s">
        <v>8</v>
      </c>
      <c r="F26783" t="s">
        <v>22</v>
      </c>
      <c r="G26783" s="7">
        <v>395000</v>
      </c>
      <c r="H26783" s="17">
        <v>44316</v>
      </c>
    </row>
    <row r="26784" spans="1:8" x14ac:dyDescent="0.2">
      <c r="A26784" t="s">
        <v>145</v>
      </c>
      <c r="B26784">
        <v>394466</v>
      </c>
      <c r="C26784">
        <v>28</v>
      </c>
      <c r="D26784" t="s">
        <v>53</v>
      </c>
      <c r="E26784" t="s">
        <v>8</v>
      </c>
      <c r="F26784" t="s">
        <v>54</v>
      </c>
      <c r="G26784" s="7">
        <v>350000</v>
      </c>
      <c r="H26784" s="17">
        <v>44316</v>
      </c>
    </row>
    <row r="26785" spans="1:8" x14ac:dyDescent="0.2">
      <c r="A26785" t="s">
        <v>145</v>
      </c>
      <c r="B26785">
        <v>394475</v>
      </c>
      <c r="C26785">
        <v>29</v>
      </c>
      <c r="D26785" t="s">
        <v>55</v>
      </c>
      <c r="E26785" t="s">
        <v>8</v>
      </c>
      <c r="F26785" t="s">
        <v>54</v>
      </c>
      <c r="G26785" s="7">
        <v>244900</v>
      </c>
      <c r="H26785" s="17">
        <v>44316</v>
      </c>
    </row>
    <row r="26786" spans="1:8" x14ac:dyDescent="0.2">
      <c r="A26786" t="s">
        <v>145</v>
      </c>
      <c r="B26786">
        <v>394735</v>
      </c>
      <c r="C26786">
        <v>30</v>
      </c>
      <c r="D26786" t="s">
        <v>56</v>
      </c>
      <c r="E26786" t="s">
        <v>8</v>
      </c>
      <c r="F26786" t="s">
        <v>39</v>
      </c>
      <c r="G26786" s="7">
        <v>397200</v>
      </c>
      <c r="H26786" s="17">
        <v>44316</v>
      </c>
    </row>
    <row r="26787" spans="1:8" x14ac:dyDescent="0.2">
      <c r="A26787" t="s">
        <v>145</v>
      </c>
      <c r="B26787">
        <v>394775</v>
      </c>
      <c r="C26787">
        <v>31</v>
      </c>
      <c r="D26787" t="s">
        <v>57</v>
      </c>
      <c r="E26787" t="s">
        <v>8</v>
      </c>
      <c r="F26787" t="s">
        <v>58</v>
      </c>
      <c r="G26787" s="7">
        <v>435000</v>
      </c>
      <c r="H26787" s="17">
        <v>44316</v>
      </c>
    </row>
    <row r="26788" spans="1:8" x14ac:dyDescent="0.2">
      <c r="A26788" t="s">
        <v>145</v>
      </c>
      <c r="B26788">
        <v>394492</v>
      </c>
      <c r="C26788">
        <v>32</v>
      </c>
      <c r="D26788" t="s">
        <v>59</v>
      </c>
      <c r="E26788" t="s">
        <v>8</v>
      </c>
      <c r="F26788" t="s">
        <v>54</v>
      </c>
      <c r="G26788" s="7">
        <v>335990</v>
      </c>
      <c r="H26788" s="17">
        <v>44316</v>
      </c>
    </row>
    <row r="26789" spans="1:8" x14ac:dyDescent="0.2">
      <c r="A26789" t="s">
        <v>145</v>
      </c>
      <c r="B26789">
        <v>394705</v>
      </c>
      <c r="C26789">
        <v>33</v>
      </c>
      <c r="D26789" t="s">
        <v>60</v>
      </c>
      <c r="E26789" t="s">
        <v>8</v>
      </c>
      <c r="F26789" t="s">
        <v>61</v>
      </c>
      <c r="G26789" s="7">
        <v>295000</v>
      </c>
      <c r="H26789" s="17">
        <v>44316</v>
      </c>
    </row>
    <row r="26790" spans="1:8" x14ac:dyDescent="0.2">
      <c r="A26790" t="s">
        <v>145</v>
      </c>
      <c r="B26790">
        <v>395059</v>
      </c>
      <c r="C26790">
        <v>34</v>
      </c>
      <c r="D26790" t="s">
        <v>62</v>
      </c>
      <c r="E26790" t="s">
        <v>8</v>
      </c>
      <c r="F26790" t="s">
        <v>11</v>
      </c>
      <c r="G26790" s="7">
        <v>1498000</v>
      </c>
      <c r="H26790" s="17">
        <v>44316</v>
      </c>
    </row>
    <row r="26791" spans="1:8" x14ac:dyDescent="0.2">
      <c r="A26791" t="s">
        <v>145</v>
      </c>
      <c r="B26791">
        <v>394355</v>
      </c>
      <c r="C26791">
        <v>35</v>
      </c>
      <c r="D26791" t="s">
        <v>63</v>
      </c>
      <c r="E26791" t="s">
        <v>8</v>
      </c>
      <c r="F26791" t="s">
        <v>15</v>
      </c>
      <c r="G26791" s="7">
        <v>500000</v>
      </c>
      <c r="H26791" s="17">
        <v>44316</v>
      </c>
    </row>
    <row r="26792" spans="1:8" x14ac:dyDescent="0.2">
      <c r="A26792" t="s">
        <v>145</v>
      </c>
      <c r="B26792">
        <v>395194</v>
      </c>
      <c r="C26792">
        <v>36</v>
      </c>
      <c r="D26792" t="s">
        <v>64</v>
      </c>
      <c r="E26792" t="s">
        <v>8</v>
      </c>
      <c r="F26792" t="s">
        <v>65</v>
      </c>
      <c r="G26792" s="7">
        <v>324900</v>
      </c>
      <c r="H26792" s="17">
        <v>44316</v>
      </c>
    </row>
    <row r="26793" spans="1:8" x14ac:dyDescent="0.2">
      <c r="A26793" t="s">
        <v>145</v>
      </c>
      <c r="B26793">
        <v>394902</v>
      </c>
      <c r="C26793">
        <v>37</v>
      </c>
      <c r="D26793" t="s">
        <v>66</v>
      </c>
      <c r="E26793" t="s">
        <v>8</v>
      </c>
      <c r="F26793" t="s">
        <v>67</v>
      </c>
      <c r="G26793" s="7">
        <v>430000</v>
      </c>
      <c r="H26793" s="17">
        <v>44316</v>
      </c>
    </row>
    <row r="26794" spans="1:8" x14ac:dyDescent="0.2">
      <c r="A26794" t="s">
        <v>145</v>
      </c>
      <c r="B26794">
        <v>395005</v>
      </c>
      <c r="C26794">
        <v>38</v>
      </c>
      <c r="D26794" t="s">
        <v>68</v>
      </c>
      <c r="E26794" t="s">
        <v>8</v>
      </c>
      <c r="F26794" t="s">
        <v>69</v>
      </c>
      <c r="G26794" s="7">
        <v>449900</v>
      </c>
      <c r="H26794" s="17">
        <v>44316</v>
      </c>
    </row>
    <row r="26795" spans="1:8" x14ac:dyDescent="0.2">
      <c r="A26795" t="s">
        <v>145</v>
      </c>
      <c r="B26795">
        <v>394862</v>
      </c>
      <c r="C26795">
        <v>39</v>
      </c>
      <c r="D26795" t="s">
        <v>70</v>
      </c>
      <c r="E26795" t="s">
        <v>8</v>
      </c>
      <c r="F26795" t="s">
        <v>71</v>
      </c>
      <c r="G26795" s="7">
        <v>239900</v>
      </c>
      <c r="H26795" s="17">
        <v>44316</v>
      </c>
    </row>
    <row r="26796" spans="1:8" x14ac:dyDescent="0.2">
      <c r="A26796" t="s">
        <v>145</v>
      </c>
      <c r="B26796">
        <v>394714</v>
      </c>
      <c r="C26796">
        <v>40</v>
      </c>
      <c r="D26796" t="s">
        <v>72</v>
      </c>
      <c r="E26796" t="s">
        <v>8</v>
      </c>
      <c r="F26796" t="s">
        <v>22</v>
      </c>
      <c r="G26796" s="7">
        <v>340000</v>
      </c>
      <c r="H26796" s="17">
        <v>44316</v>
      </c>
    </row>
    <row r="26797" spans="1:8" x14ac:dyDescent="0.2">
      <c r="A26797" t="s">
        <v>145</v>
      </c>
      <c r="B26797">
        <v>394849</v>
      </c>
      <c r="C26797">
        <v>41</v>
      </c>
      <c r="D26797" t="s">
        <v>73</v>
      </c>
      <c r="E26797" t="s">
        <v>8</v>
      </c>
      <c r="F26797" t="s">
        <v>67</v>
      </c>
      <c r="G26797" s="7">
        <v>249900</v>
      </c>
      <c r="H26797" s="17">
        <v>44316</v>
      </c>
    </row>
    <row r="26798" spans="1:8" x14ac:dyDescent="0.2">
      <c r="A26798" t="s">
        <v>145</v>
      </c>
      <c r="B26798">
        <v>394935</v>
      </c>
      <c r="C26798">
        <v>42</v>
      </c>
      <c r="D26798" t="s">
        <v>74</v>
      </c>
      <c r="E26798" t="s">
        <v>8</v>
      </c>
      <c r="F26798" t="s">
        <v>75</v>
      </c>
      <c r="G26798" s="7">
        <v>325000</v>
      </c>
      <c r="H26798" s="17">
        <v>44316</v>
      </c>
    </row>
    <row r="26799" spans="1:8" x14ac:dyDescent="0.2">
      <c r="A26799" t="s">
        <v>145</v>
      </c>
      <c r="B26799">
        <v>394807</v>
      </c>
      <c r="C26799">
        <v>43</v>
      </c>
      <c r="D26799" t="s">
        <v>76</v>
      </c>
      <c r="E26799" t="s">
        <v>8</v>
      </c>
      <c r="F26799" t="s">
        <v>77</v>
      </c>
      <c r="G26799" s="7">
        <v>292990</v>
      </c>
      <c r="H26799" s="17">
        <v>44316</v>
      </c>
    </row>
    <row r="26800" spans="1:8" x14ac:dyDescent="0.2">
      <c r="A26800" t="s">
        <v>145</v>
      </c>
      <c r="B26800">
        <v>394669</v>
      </c>
      <c r="C26800">
        <v>44</v>
      </c>
      <c r="D26800" t="s">
        <v>78</v>
      </c>
      <c r="E26800" t="s">
        <v>8</v>
      </c>
      <c r="F26800" t="s">
        <v>79</v>
      </c>
      <c r="G26800" s="7">
        <v>399000</v>
      </c>
      <c r="H26800" s="17">
        <v>44316</v>
      </c>
    </row>
    <row r="26801" spans="1:8" x14ac:dyDescent="0.2">
      <c r="A26801" t="s">
        <v>145</v>
      </c>
      <c r="B26801">
        <v>395022</v>
      </c>
      <c r="C26801">
        <v>45</v>
      </c>
      <c r="D26801" t="s">
        <v>80</v>
      </c>
      <c r="E26801" t="s">
        <v>8</v>
      </c>
      <c r="F26801" t="s">
        <v>65</v>
      </c>
      <c r="G26801" s="7">
        <v>395900</v>
      </c>
      <c r="H26801" s="17">
        <v>44316</v>
      </c>
    </row>
    <row r="26802" spans="1:8" x14ac:dyDescent="0.2">
      <c r="A26802" t="s">
        <v>145</v>
      </c>
      <c r="B26802">
        <v>394910</v>
      </c>
      <c r="C26802">
        <v>46</v>
      </c>
      <c r="D26802" t="s">
        <v>81</v>
      </c>
      <c r="E26802" t="s">
        <v>8</v>
      </c>
      <c r="F26802" t="s">
        <v>82</v>
      </c>
      <c r="G26802" s="7">
        <v>330000</v>
      </c>
      <c r="H26802" s="17">
        <v>44316</v>
      </c>
    </row>
    <row r="26803" spans="1:8" x14ac:dyDescent="0.2">
      <c r="A26803" t="s">
        <v>145</v>
      </c>
      <c r="B26803">
        <v>394425</v>
      </c>
      <c r="C26803">
        <v>47</v>
      </c>
      <c r="D26803" t="s">
        <v>83</v>
      </c>
      <c r="E26803" t="s">
        <v>8</v>
      </c>
      <c r="F26803" t="s">
        <v>9</v>
      </c>
      <c r="G26803" s="7">
        <v>254900</v>
      </c>
      <c r="H26803" s="17">
        <v>44316</v>
      </c>
    </row>
    <row r="26804" spans="1:8" x14ac:dyDescent="0.2">
      <c r="A26804" t="s">
        <v>145</v>
      </c>
      <c r="B26804">
        <v>395012</v>
      </c>
      <c r="C26804">
        <v>48</v>
      </c>
      <c r="D26804" t="s">
        <v>84</v>
      </c>
      <c r="E26804" t="s">
        <v>8</v>
      </c>
      <c r="F26804" t="s">
        <v>49</v>
      </c>
      <c r="G26804" s="7">
        <v>419123</v>
      </c>
      <c r="H26804" s="17">
        <v>44316</v>
      </c>
    </row>
    <row r="26805" spans="1:8" x14ac:dyDescent="0.2">
      <c r="A26805" t="s">
        <v>145</v>
      </c>
      <c r="B26805">
        <v>394388</v>
      </c>
      <c r="C26805">
        <v>49</v>
      </c>
      <c r="D26805" t="s">
        <v>85</v>
      </c>
      <c r="E26805" t="s">
        <v>8</v>
      </c>
      <c r="F26805" t="s">
        <v>86</v>
      </c>
      <c r="G26805" s="7">
        <v>297000</v>
      </c>
      <c r="H26805" s="17">
        <v>44316</v>
      </c>
    </row>
    <row r="26806" spans="1:8" x14ac:dyDescent="0.2">
      <c r="A26806" t="s">
        <v>145</v>
      </c>
      <c r="B26806">
        <v>395053</v>
      </c>
      <c r="C26806">
        <v>50</v>
      </c>
      <c r="D26806" t="s">
        <v>87</v>
      </c>
      <c r="E26806" t="s">
        <v>8</v>
      </c>
      <c r="F26806" t="s">
        <v>88</v>
      </c>
      <c r="G26806" s="7"/>
      <c r="H26806" s="17">
        <v>44316</v>
      </c>
    </row>
    <row r="26807" spans="1:8" x14ac:dyDescent="0.2">
      <c r="A26807" t="s">
        <v>145</v>
      </c>
      <c r="B26807">
        <v>395031</v>
      </c>
      <c r="C26807">
        <v>51</v>
      </c>
      <c r="D26807" t="s">
        <v>89</v>
      </c>
      <c r="E26807" t="s">
        <v>8</v>
      </c>
      <c r="F26807" t="s">
        <v>9</v>
      </c>
      <c r="G26807" s="7">
        <v>269900</v>
      </c>
      <c r="H26807" s="17">
        <v>44316</v>
      </c>
    </row>
    <row r="26808" spans="1:8" x14ac:dyDescent="0.2">
      <c r="A26808" t="s">
        <v>145</v>
      </c>
      <c r="B26808">
        <v>394640</v>
      </c>
      <c r="C26808">
        <v>52</v>
      </c>
      <c r="D26808" t="s">
        <v>90</v>
      </c>
      <c r="E26808" t="s">
        <v>8</v>
      </c>
      <c r="F26808" t="s">
        <v>29</v>
      </c>
      <c r="G26808" s="7">
        <v>355000</v>
      </c>
      <c r="H26808" s="17">
        <v>44316</v>
      </c>
    </row>
    <row r="26809" spans="1:8" x14ac:dyDescent="0.2">
      <c r="A26809" t="s">
        <v>145</v>
      </c>
      <c r="B26809">
        <v>395167</v>
      </c>
      <c r="C26809">
        <v>53</v>
      </c>
      <c r="D26809" t="s">
        <v>91</v>
      </c>
      <c r="E26809" t="s">
        <v>8</v>
      </c>
      <c r="F26809" t="s">
        <v>32</v>
      </c>
      <c r="G26809" s="7">
        <v>395000</v>
      </c>
      <c r="H26809" s="17">
        <v>44316</v>
      </c>
    </row>
    <row r="26810" spans="1:8" x14ac:dyDescent="0.2">
      <c r="A26810" t="s">
        <v>145</v>
      </c>
      <c r="B26810">
        <v>753924</v>
      </c>
      <c r="C26810">
        <v>54</v>
      </c>
      <c r="D26810" t="s">
        <v>92</v>
      </c>
      <c r="E26810" t="s">
        <v>8</v>
      </c>
      <c r="F26810" t="s">
        <v>93</v>
      </c>
      <c r="G26810" s="7"/>
      <c r="H26810" s="17">
        <v>44316</v>
      </c>
    </row>
    <row r="26811" spans="1:8" x14ac:dyDescent="0.2">
      <c r="A26811" t="s">
        <v>145</v>
      </c>
      <c r="B26811">
        <v>395169</v>
      </c>
      <c r="C26811">
        <v>55</v>
      </c>
      <c r="D26811" t="s">
        <v>94</v>
      </c>
      <c r="E26811" t="s">
        <v>8</v>
      </c>
      <c r="F26811" t="s">
        <v>75</v>
      </c>
      <c r="G26811" s="7">
        <v>325000</v>
      </c>
      <c r="H26811" s="17">
        <v>44316</v>
      </c>
    </row>
    <row r="26812" spans="1:8" x14ac:dyDescent="0.2">
      <c r="A26812" t="s">
        <v>145</v>
      </c>
      <c r="B26812">
        <v>394619</v>
      </c>
      <c r="C26812">
        <v>56</v>
      </c>
      <c r="D26812" t="s">
        <v>95</v>
      </c>
      <c r="E26812" t="s">
        <v>8</v>
      </c>
      <c r="F26812" t="s">
        <v>11</v>
      </c>
      <c r="G26812" s="7">
        <v>429000</v>
      </c>
      <c r="H26812" s="17">
        <v>44316</v>
      </c>
    </row>
    <row r="26813" spans="1:8" x14ac:dyDescent="0.2">
      <c r="A26813" t="s">
        <v>145</v>
      </c>
      <c r="B26813">
        <v>395238</v>
      </c>
      <c r="C26813">
        <v>57</v>
      </c>
      <c r="D26813" t="s">
        <v>96</v>
      </c>
      <c r="E26813" t="s">
        <v>8</v>
      </c>
      <c r="F26813" t="s">
        <v>26</v>
      </c>
      <c r="G26813" s="7"/>
      <c r="H26813" s="17">
        <v>44316</v>
      </c>
    </row>
    <row r="26814" spans="1:8" x14ac:dyDescent="0.2">
      <c r="A26814" t="s">
        <v>145</v>
      </c>
      <c r="B26814">
        <v>394415</v>
      </c>
      <c r="C26814">
        <v>58</v>
      </c>
      <c r="D26814" t="s">
        <v>97</v>
      </c>
      <c r="E26814" t="s">
        <v>8</v>
      </c>
      <c r="F26814" t="s">
        <v>79</v>
      </c>
      <c r="G26814" s="7">
        <v>1100000</v>
      </c>
      <c r="H26814" s="17">
        <v>44316</v>
      </c>
    </row>
    <row r="26815" spans="1:8" x14ac:dyDescent="0.2">
      <c r="A26815" t="s">
        <v>145</v>
      </c>
      <c r="B26815">
        <v>394312</v>
      </c>
      <c r="C26815">
        <v>59</v>
      </c>
      <c r="D26815" t="s">
        <v>98</v>
      </c>
      <c r="E26815" t="s">
        <v>8</v>
      </c>
      <c r="F26815" t="s">
        <v>99</v>
      </c>
      <c r="G26815" s="7">
        <v>365000</v>
      </c>
      <c r="H26815" s="17">
        <v>44316</v>
      </c>
    </row>
    <row r="26816" spans="1:8" x14ac:dyDescent="0.2">
      <c r="A26816" t="s">
        <v>145</v>
      </c>
      <c r="B26816">
        <v>394308</v>
      </c>
      <c r="C26816">
        <v>60</v>
      </c>
      <c r="D26816" t="s">
        <v>100</v>
      </c>
      <c r="E26816" t="s">
        <v>8</v>
      </c>
      <c r="F26816" t="s">
        <v>9</v>
      </c>
      <c r="G26816" s="7"/>
      <c r="H26816" s="17">
        <v>44316</v>
      </c>
    </row>
    <row r="26817" spans="1:8" x14ac:dyDescent="0.2">
      <c r="A26817" t="s">
        <v>145</v>
      </c>
      <c r="B26817">
        <v>394938</v>
      </c>
      <c r="C26817">
        <v>61</v>
      </c>
      <c r="D26817" t="s">
        <v>101</v>
      </c>
      <c r="E26817" t="s">
        <v>8</v>
      </c>
      <c r="F26817" t="s">
        <v>102</v>
      </c>
      <c r="G26817" s="7">
        <v>345000</v>
      </c>
      <c r="H26817" s="17">
        <v>44316</v>
      </c>
    </row>
    <row r="26818" spans="1:8" x14ac:dyDescent="0.2">
      <c r="A26818" t="s">
        <v>145</v>
      </c>
      <c r="B26818">
        <v>394908</v>
      </c>
      <c r="C26818">
        <v>62</v>
      </c>
      <c r="D26818" t="s">
        <v>103</v>
      </c>
      <c r="E26818" t="s">
        <v>8</v>
      </c>
      <c r="F26818" t="s">
        <v>79</v>
      </c>
      <c r="G26818" s="7">
        <v>399000</v>
      </c>
      <c r="H26818" s="17">
        <v>44316</v>
      </c>
    </row>
    <row r="26819" spans="1:8" x14ac:dyDescent="0.2">
      <c r="A26819" t="s">
        <v>145</v>
      </c>
      <c r="B26819">
        <v>394357</v>
      </c>
      <c r="C26819">
        <v>63</v>
      </c>
      <c r="D26819" t="s">
        <v>104</v>
      </c>
      <c r="E26819" t="s">
        <v>8</v>
      </c>
      <c r="F26819" t="s">
        <v>11</v>
      </c>
      <c r="G26819" s="7">
        <v>315000</v>
      </c>
      <c r="H26819" s="17">
        <v>44316</v>
      </c>
    </row>
    <row r="26820" spans="1:8" x14ac:dyDescent="0.2">
      <c r="A26820" t="s">
        <v>145</v>
      </c>
      <c r="B26820">
        <v>394753</v>
      </c>
      <c r="C26820">
        <v>64</v>
      </c>
      <c r="D26820" t="s">
        <v>105</v>
      </c>
      <c r="E26820" t="s">
        <v>8</v>
      </c>
      <c r="F26820" t="s">
        <v>67</v>
      </c>
      <c r="G26820" s="7">
        <v>359000</v>
      </c>
      <c r="H26820" s="17">
        <v>44316</v>
      </c>
    </row>
    <row r="26821" spans="1:8" x14ac:dyDescent="0.2">
      <c r="A26821" t="s">
        <v>145</v>
      </c>
      <c r="B26821">
        <v>394653</v>
      </c>
      <c r="C26821">
        <v>65</v>
      </c>
      <c r="D26821" t="s">
        <v>106</v>
      </c>
      <c r="E26821" t="s">
        <v>8</v>
      </c>
      <c r="F26821" t="s">
        <v>107</v>
      </c>
      <c r="G26821" s="7">
        <v>328990</v>
      </c>
      <c r="H26821" s="17">
        <v>44316</v>
      </c>
    </row>
    <row r="26822" spans="1:8" x14ac:dyDescent="0.2">
      <c r="A26822" t="s">
        <v>145</v>
      </c>
      <c r="B26822">
        <v>394952</v>
      </c>
      <c r="C26822">
        <v>66</v>
      </c>
      <c r="D26822" t="s">
        <v>108</v>
      </c>
      <c r="E26822" t="s">
        <v>8</v>
      </c>
      <c r="F26822" t="s">
        <v>11</v>
      </c>
      <c r="G26822" s="7"/>
      <c r="H26822" s="17">
        <v>44316</v>
      </c>
    </row>
    <row r="26823" spans="1:8" x14ac:dyDescent="0.2">
      <c r="A26823" t="s">
        <v>145</v>
      </c>
      <c r="B26823">
        <v>394318</v>
      </c>
      <c r="C26823">
        <v>67</v>
      </c>
      <c r="D26823" t="s">
        <v>109</v>
      </c>
      <c r="E26823" t="s">
        <v>8</v>
      </c>
      <c r="F26823" t="s">
        <v>17</v>
      </c>
      <c r="G26823" s="7">
        <v>325000</v>
      </c>
      <c r="H26823" s="17">
        <v>44316</v>
      </c>
    </row>
    <row r="26824" spans="1:8" x14ac:dyDescent="0.2">
      <c r="A26824" t="s">
        <v>145</v>
      </c>
      <c r="B26824">
        <v>394561</v>
      </c>
      <c r="C26824">
        <v>68</v>
      </c>
      <c r="D26824" t="s">
        <v>110</v>
      </c>
      <c r="E26824" t="s">
        <v>8</v>
      </c>
      <c r="F26824" t="s">
        <v>15</v>
      </c>
      <c r="G26824" s="7">
        <v>241660</v>
      </c>
      <c r="H26824" s="17">
        <v>44316</v>
      </c>
    </row>
    <row r="26825" spans="1:8" x14ac:dyDescent="0.2">
      <c r="A26825" t="s">
        <v>145</v>
      </c>
      <c r="B26825">
        <v>394367</v>
      </c>
      <c r="C26825">
        <v>69</v>
      </c>
      <c r="D26825" t="s">
        <v>111</v>
      </c>
      <c r="E26825" t="s">
        <v>8</v>
      </c>
      <c r="F26825" t="s">
        <v>82</v>
      </c>
      <c r="G26825" s="7">
        <v>310000</v>
      </c>
      <c r="H26825" s="17">
        <v>44316</v>
      </c>
    </row>
    <row r="26826" spans="1:8" x14ac:dyDescent="0.2">
      <c r="A26826" t="s">
        <v>145</v>
      </c>
      <c r="B26826">
        <v>394521</v>
      </c>
      <c r="C26826">
        <v>70</v>
      </c>
      <c r="D26826" t="s">
        <v>112</v>
      </c>
      <c r="E26826" t="s">
        <v>8</v>
      </c>
      <c r="F26826" t="s">
        <v>54</v>
      </c>
      <c r="G26826" s="7">
        <v>222990</v>
      </c>
      <c r="H26826" s="17">
        <v>44316</v>
      </c>
    </row>
    <row r="26827" spans="1:8" x14ac:dyDescent="0.2">
      <c r="A26827" t="s">
        <v>145</v>
      </c>
      <c r="B26827">
        <v>394843</v>
      </c>
      <c r="C26827">
        <v>71</v>
      </c>
      <c r="D26827" t="s">
        <v>113</v>
      </c>
      <c r="E26827" t="s">
        <v>8</v>
      </c>
      <c r="F26827" t="s">
        <v>15</v>
      </c>
      <c r="G26827" s="7">
        <v>249000</v>
      </c>
      <c r="H26827" s="17">
        <v>44316</v>
      </c>
    </row>
    <row r="26828" spans="1:8" x14ac:dyDescent="0.2">
      <c r="A26828" t="s">
        <v>145</v>
      </c>
      <c r="B26828">
        <v>394486</v>
      </c>
      <c r="C26828">
        <v>72</v>
      </c>
      <c r="D26828" t="s">
        <v>114</v>
      </c>
      <c r="E26828" t="s">
        <v>8</v>
      </c>
      <c r="F26828" t="s">
        <v>107</v>
      </c>
      <c r="G26828" s="7">
        <v>269800</v>
      </c>
      <c r="H26828" s="17">
        <v>44316</v>
      </c>
    </row>
    <row r="26829" spans="1:8" x14ac:dyDescent="0.2">
      <c r="A26829" t="s">
        <v>145</v>
      </c>
      <c r="B26829">
        <v>394648</v>
      </c>
      <c r="C26829">
        <v>73</v>
      </c>
      <c r="D26829" t="s">
        <v>115</v>
      </c>
      <c r="E26829" t="s">
        <v>8</v>
      </c>
      <c r="F26829" t="s">
        <v>49</v>
      </c>
      <c r="G26829" s="7">
        <v>287990</v>
      </c>
      <c r="H26829" s="17">
        <v>44316</v>
      </c>
    </row>
    <row r="26830" spans="1:8" x14ac:dyDescent="0.2">
      <c r="A26830" t="s">
        <v>145</v>
      </c>
      <c r="B26830">
        <v>394304</v>
      </c>
      <c r="C26830">
        <v>74</v>
      </c>
      <c r="D26830" t="s">
        <v>116</v>
      </c>
      <c r="E26830" t="s">
        <v>8</v>
      </c>
      <c r="F26830" t="s">
        <v>54</v>
      </c>
      <c r="G26830" s="7">
        <v>189900</v>
      </c>
      <c r="H26830" s="17">
        <v>44316</v>
      </c>
    </row>
    <row r="26831" spans="1:8" x14ac:dyDescent="0.2">
      <c r="A26831" t="s">
        <v>145</v>
      </c>
      <c r="B26831">
        <v>753906</v>
      </c>
      <c r="C26831">
        <v>75</v>
      </c>
      <c r="D26831" t="s">
        <v>117</v>
      </c>
      <c r="E26831" t="s">
        <v>8</v>
      </c>
      <c r="F26831" t="s">
        <v>22</v>
      </c>
      <c r="G26831" s="7"/>
      <c r="H26831" s="17">
        <v>44316</v>
      </c>
    </row>
    <row r="26832" spans="1:8" x14ac:dyDescent="0.2">
      <c r="A26832" t="s">
        <v>145</v>
      </c>
      <c r="B26832">
        <v>394798</v>
      </c>
      <c r="C26832">
        <v>76</v>
      </c>
      <c r="D26832" t="s">
        <v>118</v>
      </c>
      <c r="E26832" t="s">
        <v>8</v>
      </c>
      <c r="F26832" t="s">
        <v>119</v>
      </c>
      <c r="G26832" s="7">
        <v>230000</v>
      </c>
      <c r="H26832" s="17">
        <v>44316</v>
      </c>
    </row>
    <row r="26833" spans="1:8" x14ac:dyDescent="0.2">
      <c r="A26833" t="s">
        <v>145</v>
      </c>
      <c r="B26833">
        <v>395134</v>
      </c>
      <c r="C26833">
        <v>77</v>
      </c>
      <c r="D26833" t="s">
        <v>120</v>
      </c>
      <c r="E26833" t="s">
        <v>8</v>
      </c>
      <c r="F26833" t="s">
        <v>11</v>
      </c>
      <c r="G26833" s="7">
        <v>500000</v>
      </c>
      <c r="H26833" s="17">
        <v>44316</v>
      </c>
    </row>
    <row r="26834" spans="1:8" x14ac:dyDescent="0.2">
      <c r="A26834" t="s">
        <v>145</v>
      </c>
      <c r="B26834">
        <v>394457</v>
      </c>
      <c r="C26834">
        <v>78</v>
      </c>
      <c r="D26834" t="s">
        <v>121</v>
      </c>
      <c r="E26834" t="s">
        <v>8</v>
      </c>
      <c r="F26834" t="s">
        <v>107</v>
      </c>
      <c r="G26834" s="7">
        <v>460000</v>
      </c>
      <c r="H26834" s="17">
        <v>44316</v>
      </c>
    </row>
    <row r="26835" spans="1:8" x14ac:dyDescent="0.2">
      <c r="A26835" t="s">
        <v>145</v>
      </c>
      <c r="B26835">
        <v>395143</v>
      </c>
      <c r="C26835">
        <v>79</v>
      </c>
      <c r="D26835" t="s">
        <v>122</v>
      </c>
      <c r="E26835" t="s">
        <v>8</v>
      </c>
      <c r="F26835" t="s">
        <v>9</v>
      </c>
      <c r="G26835" s="7">
        <v>239900</v>
      </c>
      <c r="H26835" s="17">
        <v>44316</v>
      </c>
    </row>
    <row r="26836" spans="1:8" x14ac:dyDescent="0.2">
      <c r="A26836" t="s">
        <v>145</v>
      </c>
      <c r="B26836">
        <v>394484</v>
      </c>
      <c r="C26836">
        <v>80</v>
      </c>
      <c r="D26836" t="s">
        <v>123</v>
      </c>
      <c r="E26836" t="s">
        <v>8</v>
      </c>
      <c r="F26836" t="s">
        <v>44</v>
      </c>
      <c r="G26836" s="7"/>
      <c r="H26836" s="17">
        <v>44316</v>
      </c>
    </row>
    <row r="26837" spans="1:8" x14ac:dyDescent="0.2">
      <c r="A26837" t="s">
        <v>145</v>
      </c>
      <c r="B26837">
        <v>395235</v>
      </c>
      <c r="C26837">
        <v>81</v>
      </c>
      <c r="D26837" t="s">
        <v>124</v>
      </c>
      <c r="E26837" t="s">
        <v>8</v>
      </c>
      <c r="F26837" t="s">
        <v>49</v>
      </c>
      <c r="G26837" s="7">
        <v>295400</v>
      </c>
      <c r="H26837" s="17">
        <v>44316</v>
      </c>
    </row>
    <row r="26838" spans="1:8" x14ac:dyDescent="0.2">
      <c r="A26838" t="s">
        <v>145</v>
      </c>
      <c r="B26838">
        <v>395224</v>
      </c>
      <c r="C26838">
        <v>82</v>
      </c>
      <c r="D26838" t="s">
        <v>125</v>
      </c>
      <c r="E26838" t="s">
        <v>8</v>
      </c>
      <c r="F26838" t="s">
        <v>126</v>
      </c>
      <c r="G26838" s="7">
        <v>255500</v>
      </c>
      <c r="H26838" s="17">
        <v>44316</v>
      </c>
    </row>
    <row r="26839" spans="1:8" x14ac:dyDescent="0.2">
      <c r="A26839" t="s">
        <v>145</v>
      </c>
      <c r="B26839">
        <v>395115</v>
      </c>
      <c r="C26839">
        <v>83</v>
      </c>
      <c r="D26839" t="s">
        <v>127</v>
      </c>
      <c r="E26839" t="s">
        <v>8</v>
      </c>
      <c r="F26839" t="s">
        <v>26</v>
      </c>
      <c r="G26839" s="7">
        <v>375000</v>
      </c>
      <c r="H26839" s="17">
        <v>44316</v>
      </c>
    </row>
    <row r="26840" spans="1:8" x14ac:dyDescent="0.2">
      <c r="A26840" t="s">
        <v>145</v>
      </c>
      <c r="B26840">
        <v>394440</v>
      </c>
      <c r="C26840">
        <v>84</v>
      </c>
      <c r="D26840" t="s">
        <v>128</v>
      </c>
      <c r="E26840" t="s">
        <v>8</v>
      </c>
      <c r="F26840" t="s">
        <v>22</v>
      </c>
      <c r="G26840" s="7"/>
      <c r="H26840" s="17">
        <v>44316</v>
      </c>
    </row>
    <row r="26841" spans="1:8" x14ac:dyDescent="0.2">
      <c r="A26841" t="s">
        <v>145</v>
      </c>
      <c r="B26841">
        <v>394399</v>
      </c>
      <c r="C26841">
        <v>85</v>
      </c>
      <c r="D26841" t="s">
        <v>129</v>
      </c>
      <c r="E26841" t="s">
        <v>8</v>
      </c>
      <c r="F26841" t="s">
        <v>130</v>
      </c>
      <c r="G26841" s="7">
        <v>529900</v>
      </c>
      <c r="H26841" s="17">
        <v>44316</v>
      </c>
    </row>
    <row r="26842" spans="1:8" x14ac:dyDescent="0.2">
      <c r="A26842" t="s">
        <v>145</v>
      </c>
      <c r="B26842">
        <v>395160</v>
      </c>
      <c r="C26842">
        <v>86</v>
      </c>
      <c r="D26842" t="s">
        <v>131</v>
      </c>
      <c r="E26842" t="s">
        <v>8</v>
      </c>
      <c r="F26842" t="s">
        <v>54</v>
      </c>
      <c r="G26842" s="7">
        <v>179900</v>
      </c>
      <c r="H26842" s="17">
        <v>44316</v>
      </c>
    </row>
    <row r="26843" spans="1:8" x14ac:dyDescent="0.2">
      <c r="A26843" t="s">
        <v>145</v>
      </c>
      <c r="B26843">
        <v>394816</v>
      </c>
      <c r="C26843">
        <v>87</v>
      </c>
      <c r="D26843" t="s">
        <v>132</v>
      </c>
      <c r="E26843" t="s">
        <v>8</v>
      </c>
      <c r="F26843" t="s">
        <v>71</v>
      </c>
      <c r="G26843" s="7">
        <v>380000</v>
      </c>
      <c r="H26843" s="17">
        <v>44316</v>
      </c>
    </row>
    <row r="26844" spans="1:8" x14ac:dyDescent="0.2">
      <c r="A26844" t="s">
        <v>145</v>
      </c>
      <c r="B26844">
        <v>394766</v>
      </c>
      <c r="C26844">
        <v>88</v>
      </c>
      <c r="D26844" t="s">
        <v>133</v>
      </c>
      <c r="E26844" t="s">
        <v>8</v>
      </c>
      <c r="F26844" t="s">
        <v>22</v>
      </c>
      <c r="G26844" s="7">
        <v>295000</v>
      </c>
      <c r="H26844" s="17">
        <v>44316</v>
      </c>
    </row>
    <row r="26845" spans="1:8" x14ac:dyDescent="0.2">
      <c r="A26845" t="s">
        <v>145</v>
      </c>
      <c r="B26845">
        <v>394931</v>
      </c>
      <c r="C26845">
        <v>89</v>
      </c>
      <c r="D26845" t="s">
        <v>134</v>
      </c>
      <c r="E26845" t="s">
        <v>8</v>
      </c>
      <c r="F26845" t="s">
        <v>88</v>
      </c>
      <c r="G26845" s="7"/>
      <c r="H26845" s="17">
        <v>44316</v>
      </c>
    </row>
    <row r="26846" spans="1:8" x14ac:dyDescent="0.2">
      <c r="A26846" t="s">
        <v>145</v>
      </c>
      <c r="B26846">
        <v>394528</v>
      </c>
      <c r="C26846">
        <v>90</v>
      </c>
      <c r="D26846" t="s">
        <v>135</v>
      </c>
      <c r="E26846" t="s">
        <v>8</v>
      </c>
      <c r="F26846" t="s">
        <v>22</v>
      </c>
      <c r="G26846" s="7">
        <v>339000</v>
      </c>
      <c r="H26846" s="17">
        <v>44316</v>
      </c>
    </row>
    <row r="26847" spans="1:8" x14ac:dyDescent="0.2">
      <c r="A26847" t="s">
        <v>145</v>
      </c>
      <c r="B26847">
        <v>394531</v>
      </c>
      <c r="C26847">
        <v>91</v>
      </c>
      <c r="D26847" t="s">
        <v>136</v>
      </c>
      <c r="E26847" t="s">
        <v>8</v>
      </c>
      <c r="F26847" t="s">
        <v>137</v>
      </c>
      <c r="G26847" s="7">
        <v>318400</v>
      </c>
      <c r="H26847" s="17">
        <v>44316</v>
      </c>
    </row>
    <row r="26848" spans="1:8" x14ac:dyDescent="0.2">
      <c r="A26848" t="s">
        <v>145</v>
      </c>
      <c r="B26848">
        <v>394711</v>
      </c>
      <c r="C26848">
        <v>92</v>
      </c>
      <c r="D26848" t="s">
        <v>138</v>
      </c>
      <c r="E26848" t="s">
        <v>8</v>
      </c>
      <c r="F26848" t="s">
        <v>139</v>
      </c>
      <c r="G26848" s="7">
        <v>279000</v>
      </c>
      <c r="H26848" s="17">
        <v>44316</v>
      </c>
    </row>
    <row r="26849" spans="1:8" x14ac:dyDescent="0.2">
      <c r="A26849" t="s">
        <v>145</v>
      </c>
      <c r="B26849">
        <v>394352</v>
      </c>
      <c r="C26849">
        <v>94</v>
      </c>
      <c r="D26849" t="s">
        <v>140</v>
      </c>
      <c r="E26849" t="s">
        <v>8</v>
      </c>
      <c r="F26849" t="s">
        <v>24</v>
      </c>
      <c r="G26849" s="7">
        <v>279900</v>
      </c>
      <c r="H26849" s="17">
        <v>44316</v>
      </c>
    </row>
    <row r="26850" spans="1:8" x14ac:dyDescent="0.2">
      <c r="A26850" t="s">
        <v>145</v>
      </c>
      <c r="B26850">
        <v>394666</v>
      </c>
      <c r="C26850">
        <v>96</v>
      </c>
      <c r="D26850" t="s">
        <v>141</v>
      </c>
      <c r="E26850" t="s">
        <v>8</v>
      </c>
      <c r="F26850" t="s">
        <v>17</v>
      </c>
      <c r="G26850" s="7">
        <v>300000</v>
      </c>
      <c r="H26850" s="17">
        <v>44316</v>
      </c>
    </row>
    <row r="26851" spans="1:8" x14ac:dyDescent="0.2">
      <c r="A26851" t="s">
        <v>145</v>
      </c>
      <c r="B26851">
        <v>395006</v>
      </c>
      <c r="C26851">
        <v>100</v>
      </c>
      <c r="D26851" t="s">
        <v>142</v>
      </c>
      <c r="E26851" t="s">
        <v>8</v>
      </c>
      <c r="F26851" t="s">
        <v>88</v>
      </c>
      <c r="G26851" s="7">
        <v>550000</v>
      </c>
      <c r="H26851" s="17">
        <v>44316</v>
      </c>
    </row>
    <row r="26852" spans="1:8" x14ac:dyDescent="0.2">
      <c r="A26852" t="s">
        <v>145</v>
      </c>
      <c r="B26852">
        <v>394602</v>
      </c>
      <c r="C26852">
        <v>159</v>
      </c>
      <c r="D26852" t="s">
        <v>143</v>
      </c>
      <c r="E26852" t="s">
        <v>8</v>
      </c>
      <c r="F26852" t="s">
        <v>44</v>
      </c>
      <c r="G26852" s="7"/>
      <c r="H26852" s="17">
        <v>44316</v>
      </c>
    </row>
    <row r="26853" spans="1:8" x14ac:dyDescent="0.2">
      <c r="A26853" t="s">
        <v>146</v>
      </c>
      <c r="B26853">
        <v>102001</v>
      </c>
      <c r="C26853">
        <v>0</v>
      </c>
      <c r="D26853" t="s">
        <v>5</v>
      </c>
      <c r="E26853" t="s">
        <v>6</v>
      </c>
      <c r="G26853" s="7">
        <v>320000</v>
      </c>
      <c r="H26853" s="17">
        <v>44316</v>
      </c>
    </row>
    <row r="26854" spans="1:8" x14ac:dyDescent="0.2">
      <c r="A26854" t="s">
        <v>146</v>
      </c>
      <c r="B26854">
        <v>394913</v>
      </c>
      <c r="C26854">
        <v>1</v>
      </c>
      <c r="D26854" t="s">
        <v>7</v>
      </c>
      <c r="E26854" t="s">
        <v>8</v>
      </c>
      <c r="F26854" t="s">
        <v>9</v>
      </c>
      <c r="G26854" s="7">
        <v>520000</v>
      </c>
      <c r="H26854" s="17">
        <v>44316</v>
      </c>
    </row>
    <row r="26855" spans="1:8" x14ac:dyDescent="0.2">
      <c r="A26855" t="s">
        <v>146</v>
      </c>
      <c r="B26855">
        <v>753899</v>
      </c>
      <c r="C26855">
        <v>2</v>
      </c>
      <c r="D26855" t="s">
        <v>10</v>
      </c>
      <c r="E26855" t="s">
        <v>8</v>
      </c>
      <c r="F26855" t="s">
        <v>11</v>
      </c>
      <c r="G26855" s="7">
        <v>835000</v>
      </c>
      <c r="H26855" s="17">
        <v>44316</v>
      </c>
    </row>
    <row r="26856" spans="1:8" x14ac:dyDescent="0.2">
      <c r="A26856" t="s">
        <v>146</v>
      </c>
      <c r="B26856">
        <v>394463</v>
      </c>
      <c r="C26856">
        <v>3</v>
      </c>
      <c r="D26856" t="s">
        <v>12</v>
      </c>
      <c r="E26856" t="s">
        <v>8</v>
      </c>
      <c r="F26856" t="s">
        <v>13</v>
      </c>
      <c r="G26856" s="7">
        <v>290000</v>
      </c>
      <c r="H26856" s="17">
        <v>44316</v>
      </c>
    </row>
    <row r="26857" spans="1:8" x14ac:dyDescent="0.2">
      <c r="A26857" t="s">
        <v>146</v>
      </c>
      <c r="B26857">
        <v>394514</v>
      </c>
      <c r="C26857">
        <v>4</v>
      </c>
      <c r="D26857" t="s">
        <v>14</v>
      </c>
      <c r="E26857" t="s">
        <v>8</v>
      </c>
      <c r="F26857" t="s">
        <v>15</v>
      </c>
      <c r="G26857" s="7">
        <v>337000</v>
      </c>
      <c r="H26857" s="17">
        <v>44316</v>
      </c>
    </row>
    <row r="26858" spans="1:8" x14ac:dyDescent="0.2">
      <c r="A26858" t="s">
        <v>146</v>
      </c>
      <c r="B26858">
        <v>394974</v>
      </c>
      <c r="C26858">
        <v>5</v>
      </c>
      <c r="D26858" t="s">
        <v>16</v>
      </c>
      <c r="E26858" t="s">
        <v>8</v>
      </c>
      <c r="F26858" t="s">
        <v>17</v>
      </c>
      <c r="G26858" s="7">
        <v>285000</v>
      </c>
      <c r="H26858" s="17">
        <v>44316</v>
      </c>
    </row>
    <row r="26859" spans="1:8" x14ac:dyDescent="0.2">
      <c r="A26859" t="s">
        <v>146</v>
      </c>
      <c r="B26859">
        <v>394692</v>
      </c>
      <c r="C26859">
        <v>6</v>
      </c>
      <c r="D26859" t="s">
        <v>18</v>
      </c>
      <c r="E26859" t="s">
        <v>8</v>
      </c>
      <c r="F26859" t="s">
        <v>15</v>
      </c>
      <c r="G26859" s="7">
        <v>297000</v>
      </c>
      <c r="H26859" s="17">
        <v>44316</v>
      </c>
    </row>
    <row r="26860" spans="1:8" x14ac:dyDescent="0.2">
      <c r="A26860" t="s">
        <v>146</v>
      </c>
      <c r="B26860">
        <v>395209</v>
      </c>
      <c r="C26860">
        <v>7</v>
      </c>
      <c r="D26860" t="s">
        <v>19</v>
      </c>
      <c r="E26860" t="s">
        <v>8</v>
      </c>
      <c r="F26860" t="s">
        <v>20</v>
      </c>
      <c r="G26860" s="7">
        <v>499000</v>
      </c>
      <c r="H26860" s="17">
        <v>44316</v>
      </c>
    </row>
    <row r="26861" spans="1:8" x14ac:dyDescent="0.2">
      <c r="A26861" t="s">
        <v>146</v>
      </c>
      <c r="B26861">
        <v>394856</v>
      </c>
      <c r="C26861">
        <v>8</v>
      </c>
      <c r="D26861" t="s">
        <v>21</v>
      </c>
      <c r="E26861" t="s">
        <v>8</v>
      </c>
      <c r="F26861" t="s">
        <v>22</v>
      </c>
      <c r="G26861" s="7">
        <v>420000</v>
      </c>
      <c r="H26861" s="17">
        <v>44316</v>
      </c>
    </row>
    <row r="26862" spans="1:8" x14ac:dyDescent="0.2">
      <c r="A26862" t="s">
        <v>146</v>
      </c>
      <c r="B26862">
        <v>394347</v>
      </c>
      <c r="C26862">
        <v>9</v>
      </c>
      <c r="D26862" t="s">
        <v>23</v>
      </c>
      <c r="E26862" t="s">
        <v>8</v>
      </c>
      <c r="F26862" t="s">
        <v>24</v>
      </c>
      <c r="G26862" s="7">
        <v>325000</v>
      </c>
      <c r="H26862" s="17">
        <v>44316</v>
      </c>
    </row>
    <row r="26863" spans="1:8" x14ac:dyDescent="0.2">
      <c r="A26863" t="s">
        <v>146</v>
      </c>
      <c r="B26863">
        <v>394404</v>
      </c>
      <c r="C26863">
        <v>10</v>
      </c>
      <c r="D26863" t="s">
        <v>25</v>
      </c>
      <c r="E26863" t="s">
        <v>8</v>
      </c>
      <c r="F26863" t="s">
        <v>26</v>
      </c>
      <c r="G26863" s="7">
        <v>600000</v>
      </c>
      <c r="H26863" s="17">
        <v>44316</v>
      </c>
    </row>
    <row r="26864" spans="1:8" x14ac:dyDescent="0.2">
      <c r="A26864" t="s">
        <v>146</v>
      </c>
      <c r="B26864">
        <v>395057</v>
      </c>
      <c r="C26864">
        <v>11</v>
      </c>
      <c r="D26864" t="s">
        <v>27</v>
      </c>
      <c r="E26864" t="s">
        <v>8</v>
      </c>
      <c r="F26864" t="s">
        <v>11</v>
      </c>
      <c r="G26864" s="7">
        <v>1200000</v>
      </c>
      <c r="H26864" s="17">
        <v>44316</v>
      </c>
    </row>
    <row r="26865" spans="1:8" x14ac:dyDescent="0.2">
      <c r="A26865" t="s">
        <v>146</v>
      </c>
      <c r="B26865">
        <v>394532</v>
      </c>
      <c r="C26865">
        <v>12</v>
      </c>
      <c r="D26865" t="s">
        <v>28</v>
      </c>
      <c r="E26865" t="s">
        <v>8</v>
      </c>
      <c r="F26865" t="s">
        <v>29</v>
      </c>
      <c r="G26865" s="7">
        <v>231000</v>
      </c>
      <c r="H26865" s="17">
        <v>44316</v>
      </c>
    </row>
    <row r="26866" spans="1:8" x14ac:dyDescent="0.2">
      <c r="A26866" t="s">
        <v>146</v>
      </c>
      <c r="B26866">
        <v>395025</v>
      </c>
      <c r="C26866">
        <v>13</v>
      </c>
      <c r="D26866" t="s">
        <v>30</v>
      </c>
      <c r="E26866" t="s">
        <v>8</v>
      </c>
      <c r="F26866" t="s">
        <v>11</v>
      </c>
      <c r="G26866" s="7">
        <v>480000</v>
      </c>
      <c r="H26866" s="17">
        <v>44316</v>
      </c>
    </row>
    <row r="26867" spans="1:8" x14ac:dyDescent="0.2">
      <c r="A26867" t="s">
        <v>146</v>
      </c>
      <c r="B26867">
        <v>394976</v>
      </c>
      <c r="C26867">
        <v>14</v>
      </c>
      <c r="D26867" t="s">
        <v>31</v>
      </c>
      <c r="E26867" t="s">
        <v>8</v>
      </c>
      <c r="F26867" t="s">
        <v>32</v>
      </c>
      <c r="G26867" s="7">
        <v>385000</v>
      </c>
      <c r="H26867" s="17">
        <v>44316</v>
      </c>
    </row>
    <row r="26868" spans="1:8" x14ac:dyDescent="0.2">
      <c r="A26868" t="s">
        <v>146</v>
      </c>
      <c r="B26868">
        <v>395078</v>
      </c>
      <c r="C26868">
        <v>15</v>
      </c>
      <c r="D26868" t="s">
        <v>33</v>
      </c>
      <c r="E26868" t="s">
        <v>8</v>
      </c>
      <c r="F26868" t="s">
        <v>34</v>
      </c>
      <c r="G26868" s="7">
        <v>675000</v>
      </c>
      <c r="H26868" s="17">
        <v>44316</v>
      </c>
    </row>
    <row r="26869" spans="1:8" x14ac:dyDescent="0.2">
      <c r="A26869" t="s">
        <v>146</v>
      </c>
      <c r="B26869">
        <v>394865</v>
      </c>
      <c r="C26869">
        <v>16</v>
      </c>
      <c r="D26869" t="s">
        <v>35</v>
      </c>
      <c r="E26869" t="s">
        <v>8</v>
      </c>
      <c r="F26869" t="s">
        <v>36</v>
      </c>
      <c r="G26869" s="7">
        <v>345000</v>
      </c>
      <c r="H26869" s="17">
        <v>44316</v>
      </c>
    </row>
    <row r="26870" spans="1:8" x14ac:dyDescent="0.2">
      <c r="A26870" t="s">
        <v>146</v>
      </c>
      <c r="B26870">
        <v>395056</v>
      </c>
      <c r="C26870">
        <v>17</v>
      </c>
      <c r="D26870" t="s">
        <v>37</v>
      </c>
      <c r="E26870" t="s">
        <v>8</v>
      </c>
      <c r="F26870" t="s">
        <v>11</v>
      </c>
      <c r="G26870" s="7">
        <v>765000</v>
      </c>
      <c r="H26870" s="17">
        <v>44316</v>
      </c>
    </row>
    <row r="26871" spans="1:8" x14ac:dyDescent="0.2">
      <c r="A26871" t="s">
        <v>146</v>
      </c>
      <c r="B26871">
        <v>395121</v>
      </c>
      <c r="C26871">
        <v>18</v>
      </c>
      <c r="D26871" t="s">
        <v>38</v>
      </c>
      <c r="E26871" t="s">
        <v>8</v>
      </c>
      <c r="F26871" t="s">
        <v>39</v>
      </c>
      <c r="G26871" s="7">
        <v>220000</v>
      </c>
      <c r="H26871" s="17">
        <v>44316</v>
      </c>
    </row>
    <row r="26872" spans="1:8" x14ac:dyDescent="0.2">
      <c r="A26872" t="s">
        <v>146</v>
      </c>
      <c r="B26872">
        <v>395148</v>
      </c>
      <c r="C26872">
        <v>19</v>
      </c>
      <c r="D26872" t="s">
        <v>40</v>
      </c>
      <c r="E26872" t="s">
        <v>8</v>
      </c>
      <c r="F26872" t="s">
        <v>22</v>
      </c>
      <c r="G26872" s="7">
        <v>297000</v>
      </c>
      <c r="H26872" s="17">
        <v>44316</v>
      </c>
    </row>
    <row r="26873" spans="1:8" x14ac:dyDescent="0.2">
      <c r="A26873" t="s">
        <v>146</v>
      </c>
      <c r="B26873">
        <v>394358</v>
      </c>
      <c r="C26873">
        <v>20</v>
      </c>
      <c r="D26873" t="s">
        <v>41</v>
      </c>
      <c r="E26873" t="s">
        <v>8</v>
      </c>
      <c r="F26873" t="s">
        <v>42</v>
      </c>
      <c r="G26873" s="7">
        <v>310000</v>
      </c>
      <c r="H26873" s="17">
        <v>44316</v>
      </c>
    </row>
    <row r="26874" spans="1:8" x14ac:dyDescent="0.2">
      <c r="A26874" t="s">
        <v>146</v>
      </c>
      <c r="B26874">
        <v>394530</v>
      </c>
      <c r="C26874">
        <v>21</v>
      </c>
      <c r="D26874" t="s">
        <v>43</v>
      </c>
      <c r="E26874" t="s">
        <v>8</v>
      </c>
      <c r="F26874" t="s">
        <v>44</v>
      </c>
      <c r="G26874" s="7">
        <v>565000</v>
      </c>
      <c r="H26874" s="17">
        <v>44316</v>
      </c>
    </row>
    <row r="26875" spans="1:8" x14ac:dyDescent="0.2">
      <c r="A26875" t="s">
        <v>146</v>
      </c>
      <c r="B26875">
        <v>394982</v>
      </c>
      <c r="C26875">
        <v>22</v>
      </c>
      <c r="D26875" t="s">
        <v>45</v>
      </c>
      <c r="E26875" t="s">
        <v>8</v>
      </c>
      <c r="F26875" t="s">
        <v>17</v>
      </c>
      <c r="G26875" s="7">
        <v>199000</v>
      </c>
      <c r="H26875" s="17">
        <v>44316</v>
      </c>
    </row>
    <row r="26876" spans="1:8" x14ac:dyDescent="0.2">
      <c r="A26876" t="s">
        <v>146</v>
      </c>
      <c r="B26876">
        <v>394998</v>
      </c>
      <c r="C26876">
        <v>23</v>
      </c>
      <c r="D26876" t="s">
        <v>46</v>
      </c>
      <c r="E26876" t="s">
        <v>8</v>
      </c>
      <c r="F26876" t="s">
        <v>47</v>
      </c>
      <c r="G26876" s="7">
        <v>500000</v>
      </c>
      <c r="H26876" s="17">
        <v>44316</v>
      </c>
    </row>
    <row r="26877" spans="1:8" x14ac:dyDescent="0.2">
      <c r="A26877" t="s">
        <v>146</v>
      </c>
      <c r="B26877">
        <v>394458</v>
      </c>
      <c r="C26877">
        <v>24</v>
      </c>
      <c r="D26877" t="s">
        <v>48</v>
      </c>
      <c r="E26877" t="s">
        <v>8</v>
      </c>
      <c r="F26877" t="s">
        <v>49</v>
      </c>
      <c r="G26877" s="7">
        <v>320000</v>
      </c>
      <c r="H26877" s="17">
        <v>44316</v>
      </c>
    </row>
    <row r="26878" spans="1:8" x14ac:dyDescent="0.2">
      <c r="A26878" t="s">
        <v>146</v>
      </c>
      <c r="B26878">
        <v>395045</v>
      </c>
      <c r="C26878">
        <v>25</v>
      </c>
      <c r="D26878" t="s">
        <v>50</v>
      </c>
      <c r="E26878" t="s">
        <v>8</v>
      </c>
      <c r="F26878" t="s">
        <v>11</v>
      </c>
      <c r="G26878" s="7">
        <v>525000</v>
      </c>
      <c r="H26878" s="17">
        <v>44316</v>
      </c>
    </row>
    <row r="26879" spans="1:8" x14ac:dyDescent="0.2">
      <c r="A26879" t="s">
        <v>146</v>
      </c>
      <c r="B26879">
        <v>395055</v>
      </c>
      <c r="C26879">
        <v>26</v>
      </c>
      <c r="D26879" t="s">
        <v>51</v>
      </c>
      <c r="E26879" t="s">
        <v>8</v>
      </c>
      <c r="F26879" t="s">
        <v>15</v>
      </c>
      <c r="G26879" s="7">
        <v>273499</v>
      </c>
      <c r="H26879" s="17">
        <v>44316</v>
      </c>
    </row>
    <row r="26880" spans="1:8" x14ac:dyDescent="0.2">
      <c r="A26880" t="s">
        <v>146</v>
      </c>
      <c r="B26880">
        <v>394943</v>
      </c>
      <c r="C26880">
        <v>27</v>
      </c>
      <c r="D26880" t="s">
        <v>52</v>
      </c>
      <c r="E26880" t="s">
        <v>8</v>
      </c>
      <c r="F26880" t="s">
        <v>22</v>
      </c>
      <c r="G26880" s="7">
        <v>319900</v>
      </c>
      <c r="H26880" s="17">
        <v>44316</v>
      </c>
    </row>
    <row r="26881" spans="1:8" x14ac:dyDescent="0.2">
      <c r="A26881" t="s">
        <v>146</v>
      </c>
      <c r="B26881">
        <v>394466</v>
      </c>
      <c r="C26881">
        <v>28</v>
      </c>
      <c r="D26881" t="s">
        <v>53</v>
      </c>
      <c r="E26881" t="s">
        <v>8</v>
      </c>
      <c r="F26881" t="s">
        <v>54</v>
      </c>
      <c r="G26881" s="7">
        <v>230000</v>
      </c>
      <c r="H26881" s="17">
        <v>44316</v>
      </c>
    </row>
    <row r="26882" spans="1:8" x14ac:dyDescent="0.2">
      <c r="A26882" t="s">
        <v>146</v>
      </c>
      <c r="B26882">
        <v>394475</v>
      </c>
      <c r="C26882">
        <v>29</v>
      </c>
      <c r="D26882" t="s">
        <v>55</v>
      </c>
      <c r="E26882" t="s">
        <v>8</v>
      </c>
      <c r="F26882" t="s">
        <v>54</v>
      </c>
      <c r="G26882" s="7">
        <v>180000</v>
      </c>
      <c r="H26882" s="17">
        <v>44316</v>
      </c>
    </row>
    <row r="26883" spans="1:8" x14ac:dyDescent="0.2">
      <c r="A26883" t="s">
        <v>146</v>
      </c>
      <c r="B26883">
        <v>394735</v>
      </c>
      <c r="C26883">
        <v>30</v>
      </c>
      <c r="D26883" t="s">
        <v>56</v>
      </c>
      <c r="E26883" t="s">
        <v>8</v>
      </c>
      <c r="F26883" t="s">
        <v>39</v>
      </c>
      <c r="G26883" s="7">
        <v>274000</v>
      </c>
      <c r="H26883" s="17">
        <v>44316</v>
      </c>
    </row>
    <row r="26884" spans="1:8" x14ac:dyDescent="0.2">
      <c r="A26884" t="s">
        <v>146</v>
      </c>
      <c r="B26884">
        <v>394775</v>
      </c>
      <c r="C26884">
        <v>31</v>
      </c>
      <c r="D26884" t="s">
        <v>57</v>
      </c>
      <c r="E26884" t="s">
        <v>8</v>
      </c>
      <c r="F26884" t="s">
        <v>58</v>
      </c>
      <c r="G26884" s="7">
        <v>363500</v>
      </c>
      <c r="H26884" s="17">
        <v>44316</v>
      </c>
    </row>
    <row r="26885" spans="1:8" x14ac:dyDescent="0.2">
      <c r="A26885" t="s">
        <v>146</v>
      </c>
      <c r="B26885">
        <v>394492</v>
      </c>
      <c r="C26885">
        <v>32</v>
      </c>
      <c r="D26885" t="s">
        <v>59</v>
      </c>
      <c r="E26885" t="s">
        <v>8</v>
      </c>
      <c r="F26885" t="s">
        <v>54</v>
      </c>
      <c r="G26885" s="7">
        <v>268976</v>
      </c>
      <c r="H26885" s="17">
        <v>44316</v>
      </c>
    </row>
    <row r="26886" spans="1:8" x14ac:dyDescent="0.2">
      <c r="A26886" t="s">
        <v>146</v>
      </c>
      <c r="B26886">
        <v>394705</v>
      </c>
      <c r="C26886">
        <v>33</v>
      </c>
      <c r="D26886" t="s">
        <v>60</v>
      </c>
      <c r="E26886" t="s">
        <v>8</v>
      </c>
      <c r="F26886" t="s">
        <v>61</v>
      </c>
      <c r="G26886" s="7">
        <v>242000</v>
      </c>
      <c r="H26886" s="17">
        <v>44316</v>
      </c>
    </row>
    <row r="26887" spans="1:8" x14ac:dyDescent="0.2">
      <c r="A26887" t="s">
        <v>146</v>
      </c>
      <c r="B26887">
        <v>395059</v>
      </c>
      <c r="C26887">
        <v>34</v>
      </c>
      <c r="D26887" t="s">
        <v>62</v>
      </c>
      <c r="E26887" t="s">
        <v>8</v>
      </c>
      <c r="F26887" t="s">
        <v>11</v>
      </c>
      <c r="G26887" s="7">
        <v>1400000</v>
      </c>
      <c r="H26887" s="17">
        <v>44316</v>
      </c>
    </row>
    <row r="26888" spans="1:8" x14ac:dyDescent="0.2">
      <c r="A26888" t="s">
        <v>146</v>
      </c>
      <c r="B26888">
        <v>394355</v>
      </c>
      <c r="C26888">
        <v>35</v>
      </c>
      <c r="D26888" t="s">
        <v>63</v>
      </c>
      <c r="E26888" t="s">
        <v>8</v>
      </c>
      <c r="F26888" t="s">
        <v>15</v>
      </c>
      <c r="G26888" s="7">
        <v>490000</v>
      </c>
      <c r="H26888" s="17">
        <v>44316</v>
      </c>
    </row>
    <row r="26889" spans="1:8" x14ac:dyDescent="0.2">
      <c r="A26889" t="s">
        <v>146</v>
      </c>
      <c r="B26889">
        <v>395194</v>
      </c>
      <c r="C26889">
        <v>36</v>
      </c>
      <c r="D26889" t="s">
        <v>64</v>
      </c>
      <c r="E26889" t="s">
        <v>8</v>
      </c>
      <c r="F26889" t="s">
        <v>65</v>
      </c>
      <c r="G26889" s="7">
        <v>290000</v>
      </c>
      <c r="H26889" s="17">
        <v>44316</v>
      </c>
    </row>
    <row r="26890" spans="1:8" x14ac:dyDescent="0.2">
      <c r="A26890" t="s">
        <v>146</v>
      </c>
      <c r="B26890">
        <v>394902</v>
      </c>
      <c r="C26890">
        <v>37</v>
      </c>
      <c r="D26890" t="s">
        <v>66</v>
      </c>
      <c r="E26890" t="s">
        <v>8</v>
      </c>
      <c r="F26890" t="s">
        <v>67</v>
      </c>
      <c r="G26890" s="7">
        <v>355500</v>
      </c>
      <c r="H26890" s="17">
        <v>44316</v>
      </c>
    </row>
    <row r="26891" spans="1:8" x14ac:dyDescent="0.2">
      <c r="A26891" t="s">
        <v>146</v>
      </c>
      <c r="B26891">
        <v>395005</v>
      </c>
      <c r="C26891">
        <v>38</v>
      </c>
      <c r="D26891" t="s">
        <v>68</v>
      </c>
      <c r="E26891" t="s">
        <v>8</v>
      </c>
      <c r="F26891" t="s">
        <v>69</v>
      </c>
      <c r="G26891" s="7">
        <v>365550</v>
      </c>
      <c r="H26891" s="17">
        <v>44316</v>
      </c>
    </row>
    <row r="26892" spans="1:8" x14ac:dyDescent="0.2">
      <c r="A26892" t="s">
        <v>146</v>
      </c>
      <c r="B26892">
        <v>394862</v>
      </c>
      <c r="C26892">
        <v>39</v>
      </c>
      <c r="D26892" t="s">
        <v>70</v>
      </c>
      <c r="E26892" t="s">
        <v>8</v>
      </c>
      <c r="F26892" t="s">
        <v>71</v>
      </c>
      <c r="G26892" s="7">
        <v>235000</v>
      </c>
      <c r="H26892" s="17">
        <v>44316</v>
      </c>
    </row>
    <row r="26893" spans="1:8" x14ac:dyDescent="0.2">
      <c r="A26893" t="s">
        <v>146</v>
      </c>
      <c r="B26893">
        <v>394714</v>
      </c>
      <c r="C26893">
        <v>40</v>
      </c>
      <c r="D26893" t="s">
        <v>72</v>
      </c>
      <c r="E26893" t="s">
        <v>8</v>
      </c>
      <c r="F26893" t="s">
        <v>22</v>
      </c>
      <c r="G26893" s="7">
        <v>305000</v>
      </c>
      <c r="H26893" s="17">
        <v>44316</v>
      </c>
    </row>
    <row r="26894" spans="1:8" x14ac:dyDescent="0.2">
      <c r="A26894" t="s">
        <v>146</v>
      </c>
      <c r="B26894">
        <v>394849</v>
      </c>
      <c r="C26894">
        <v>41</v>
      </c>
      <c r="D26894" t="s">
        <v>73</v>
      </c>
      <c r="E26894" t="s">
        <v>8</v>
      </c>
      <c r="F26894" t="s">
        <v>67</v>
      </c>
      <c r="G26894" s="7">
        <v>220000</v>
      </c>
      <c r="H26894" s="17">
        <v>44316</v>
      </c>
    </row>
    <row r="26895" spans="1:8" x14ac:dyDescent="0.2">
      <c r="A26895" t="s">
        <v>146</v>
      </c>
      <c r="B26895">
        <v>394935</v>
      </c>
      <c r="C26895">
        <v>42</v>
      </c>
      <c r="D26895" t="s">
        <v>74</v>
      </c>
      <c r="E26895" t="s">
        <v>8</v>
      </c>
      <c r="F26895" t="s">
        <v>75</v>
      </c>
      <c r="G26895" s="7">
        <v>215000</v>
      </c>
      <c r="H26895" s="17">
        <v>44316</v>
      </c>
    </row>
    <row r="26896" spans="1:8" x14ac:dyDescent="0.2">
      <c r="A26896" t="s">
        <v>146</v>
      </c>
      <c r="B26896">
        <v>394807</v>
      </c>
      <c r="C26896">
        <v>43</v>
      </c>
      <c r="D26896" t="s">
        <v>76</v>
      </c>
      <c r="E26896" t="s">
        <v>8</v>
      </c>
      <c r="F26896" t="s">
        <v>77</v>
      </c>
      <c r="G26896" s="7">
        <v>225000</v>
      </c>
      <c r="H26896" s="17">
        <v>44316</v>
      </c>
    </row>
    <row r="26897" spans="1:8" x14ac:dyDescent="0.2">
      <c r="A26897" t="s">
        <v>146</v>
      </c>
      <c r="B26897">
        <v>394669</v>
      </c>
      <c r="C26897">
        <v>44</v>
      </c>
      <c r="D26897" t="s">
        <v>78</v>
      </c>
      <c r="E26897" t="s">
        <v>8</v>
      </c>
      <c r="F26897" t="s">
        <v>79</v>
      </c>
      <c r="G26897" s="7">
        <v>285000</v>
      </c>
      <c r="H26897" s="17">
        <v>44316</v>
      </c>
    </row>
    <row r="26898" spans="1:8" x14ac:dyDescent="0.2">
      <c r="A26898" t="s">
        <v>146</v>
      </c>
      <c r="B26898">
        <v>395022</v>
      </c>
      <c r="C26898">
        <v>45</v>
      </c>
      <c r="D26898" t="s">
        <v>80</v>
      </c>
      <c r="E26898" t="s">
        <v>8</v>
      </c>
      <c r="F26898" t="s">
        <v>65</v>
      </c>
      <c r="G26898" s="7">
        <v>305000</v>
      </c>
      <c r="H26898" s="17">
        <v>44316</v>
      </c>
    </row>
    <row r="26899" spans="1:8" x14ac:dyDescent="0.2">
      <c r="A26899" t="s">
        <v>146</v>
      </c>
      <c r="B26899">
        <v>394910</v>
      </c>
      <c r="C26899">
        <v>46</v>
      </c>
      <c r="D26899" t="s">
        <v>81</v>
      </c>
      <c r="E26899" t="s">
        <v>8</v>
      </c>
      <c r="F26899" t="s">
        <v>82</v>
      </c>
      <c r="G26899" s="7">
        <v>249000</v>
      </c>
      <c r="H26899" s="17">
        <v>44316</v>
      </c>
    </row>
    <row r="26900" spans="1:8" x14ac:dyDescent="0.2">
      <c r="A26900" t="s">
        <v>146</v>
      </c>
      <c r="B26900">
        <v>394425</v>
      </c>
      <c r="C26900">
        <v>47</v>
      </c>
      <c r="D26900" t="s">
        <v>83</v>
      </c>
      <c r="E26900" t="s">
        <v>8</v>
      </c>
      <c r="F26900" t="s">
        <v>9</v>
      </c>
      <c r="G26900" s="7">
        <v>190000</v>
      </c>
      <c r="H26900" s="17">
        <v>44316</v>
      </c>
    </row>
    <row r="26901" spans="1:8" x14ac:dyDescent="0.2">
      <c r="A26901" t="s">
        <v>146</v>
      </c>
      <c r="B26901">
        <v>395012</v>
      </c>
      <c r="C26901">
        <v>48</v>
      </c>
      <c r="D26901" t="s">
        <v>84</v>
      </c>
      <c r="E26901" t="s">
        <v>8</v>
      </c>
      <c r="F26901" t="s">
        <v>49</v>
      </c>
      <c r="G26901" s="7">
        <v>353000</v>
      </c>
      <c r="H26901" s="17">
        <v>44316</v>
      </c>
    </row>
    <row r="26902" spans="1:8" x14ac:dyDescent="0.2">
      <c r="A26902" t="s">
        <v>146</v>
      </c>
      <c r="B26902">
        <v>394388</v>
      </c>
      <c r="C26902">
        <v>49</v>
      </c>
      <c r="D26902" t="s">
        <v>85</v>
      </c>
      <c r="E26902" t="s">
        <v>8</v>
      </c>
      <c r="F26902" t="s">
        <v>86</v>
      </c>
      <c r="G26902" s="7">
        <v>249900</v>
      </c>
      <c r="H26902" s="17">
        <v>44316</v>
      </c>
    </row>
    <row r="26903" spans="1:8" x14ac:dyDescent="0.2">
      <c r="A26903" t="s">
        <v>146</v>
      </c>
      <c r="B26903">
        <v>395053</v>
      </c>
      <c r="C26903">
        <v>50</v>
      </c>
      <c r="D26903" t="s">
        <v>87</v>
      </c>
      <c r="E26903" t="s">
        <v>8</v>
      </c>
      <c r="F26903" t="s">
        <v>88</v>
      </c>
      <c r="G26903" s="7">
        <v>460447</v>
      </c>
      <c r="H26903" s="17">
        <v>44316</v>
      </c>
    </row>
    <row r="26904" spans="1:8" x14ac:dyDescent="0.2">
      <c r="A26904" t="s">
        <v>146</v>
      </c>
      <c r="B26904">
        <v>395031</v>
      </c>
      <c r="C26904">
        <v>51</v>
      </c>
      <c r="D26904" t="s">
        <v>89</v>
      </c>
      <c r="E26904" t="s">
        <v>8</v>
      </c>
      <c r="F26904" t="s">
        <v>9</v>
      </c>
      <c r="G26904" s="7">
        <v>180000</v>
      </c>
      <c r="H26904" s="17">
        <v>44316</v>
      </c>
    </row>
    <row r="26905" spans="1:8" x14ac:dyDescent="0.2">
      <c r="A26905" t="s">
        <v>146</v>
      </c>
      <c r="B26905">
        <v>394640</v>
      </c>
      <c r="C26905">
        <v>52</v>
      </c>
      <c r="D26905" t="s">
        <v>90</v>
      </c>
      <c r="E26905" t="s">
        <v>8</v>
      </c>
      <c r="F26905" t="s">
        <v>29</v>
      </c>
      <c r="G26905" s="7">
        <v>265000</v>
      </c>
      <c r="H26905" s="17">
        <v>44316</v>
      </c>
    </row>
    <row r="26906" spans="1:8" x14ac:dyDescent="0.2">
      <c r="A26906" t="s">
        <v>146</v>
      </c>
      <c r="B26906">
        <v>395167</v>
      </c>
      <c r="C26906">
        <v>53</v>
      </c>
      <c r="D26906" t="s">
        <v>91</v>
      </c>
      <c r="E26906" t="s">
        <v>8</v>
      </c>
      <c r="F26906" t="s">
        <v>32</v>
      </c>
      <c r="G26906" s="7">
        <v>298000</v>
      </c>
      <c r="H26906" s="17">
        <v>44316</v>
      </c>
    </row>
    <row r="26907" spans="1:8" x14ac:dyDescent="0.2">
      <c r="A26907" t="s">
        <v>146</v>
      </c>
      <c r="B26907">
        <v>753924</v>
      </c>
      <c r="C26907">
        <v>54</v>
      </c>
      <c r="D26907" t="s">
        <v>92</v>
      </c>
      <c r="E26907" t="s">
        <v>8</v>
      </c>
      <c r="F26907" t="s">
        <v>93</v>
      </c>
      <c r="G26907" s="7">
        <v>805000</v>
      </c>
      <c r="H26907" s="17">
        <v>44316</v>
      </c>
    </row>
    <row r="26908" spans="1:8" x14ac:dyDescent="0.2">
      <c r="A26908" t="s">
        <v>146</v>
      </c>
      <c r="B26908">
        <v>395169</v>
      </c>
      <c r="C26908">
        <v>55</v>
      </c>
      <c r="D26908" t="s">
        <v>94</v>
      </c>
      <c r="E26908" t="s">
        <v>8</v>
      </c>
      <c r="F26908" t="s">
        <v>75</v>
      </c>
      <c r="G26908" s="7">
        <v>215000</v>
      </c>
      <c r="H26908" s="17">
        <v>44316</v>
      </c>
    </row>
    <row r="26909" spans="1:8" x14ac:dyDescent="0.2">
      <c r="A26909" t="s">
        <v>146</v>
      </c>
      <c r="B26909">
        <v>394619</v>
      </c>
      <c r="C26909">
        <v>56</v>
      </c>
      <c r="D26909" t="s">
        <v>95</v>
      </c>
      <c r="E26909" t="s">
        <v>8</v>
      </c>
      <c r="F26909" t="s">
        <v>11</v>
      </c>
      <c r="G26909" s="7">
        <v>340000</v>
      </c>
      <c r="H26909" s="17">
        <v>44316</v>
      </c>
    </row>
    <row r="26910" spans="1:8" x14ac:dyDescent="0.2">
      <c r="A26910" t="s">
        <v>146</v>
      </c>
      <c r="B26910">
        <v>395238</v>
      </c>
      <c r="C26910">
        <v>57</v>
      </c>
      <c r="D26910" t="s">
        <v>96</v>
      </c>
      <c r="E26910" t="s">
        <v>8</v>
      </c>
      <c r="F26910" t="s">
        <v>26</v>
      </c>
      <c r="G26910" s="7">
        <v>350000</v>
      </c>
      <c r="H26910" s="17">
        <v>44316</v>
      </c>
    </row>
    <row r="26911" spans="1:8" x14ac:dyDescent="0.2">
      <c r="A26911" t="s">
        <v>146</v>
      </c>
      <c r="B26911">
        <v>394415</v>
      </c>
      <c r="C26911">
        <v>58</v>
      </c>
      <c r="D26911" t="s">
        <v>97</v>
      </c>
      <c r="E26911" t="s">
        <v>8</v>
      </c>
      <c r="F26911" t="s">
        <v>79</v>
      </c>
      <c r="G26911" s="7">
        <v>602500</v>
      </c>
      <c r="H26911" s="17">
        <v>44316</v>
      </c>
    </row>
    <row r="26912" spans="1:8" x14ac:dyDescent="0.2">
      <c r="A26912" t="s">
        <v>146</v>
      </c>
      <c r="B26912">
        <v>394312</v>
      </c>
      <c r="C26912">
        <v>59</v>
      </c>
      <c r="D26912" t="s">
        <v>98</v>
      </c>
      <c r="E26912" t="s">
        <v>8</v>
      </c>
      <c r="F26912" t="s">
        <v>99</v>
      </c>
      <c r="G26912" s="7">
        <v>275000</v>
      </c>
      <c r="H26912" s="17">
        <v>44316</v>
      </c>
    </row>
    <row r="26913" spans="1:8" x14ac:dyDescent="0.2">
      <c r="A26913" t="s">
        <v>146</v>
      </c>
      <c r="B26913">
        <v>394308</v>
      </c>
      <c r="C26913">
        <v>60</v>
      </c>
      <c r="D26913" t="s">
        <v>100</v>
      </c>
      <c r="E26913" t="s">
        <v>8</v>
      </c>
      <c r="F26913" t="s">
        <v>9</v>
      </c>
      <c r="G26913" s="7">
        <v>220725</v>
      </c>
      <c r="H26913" s="17">
        <v>44316</v>
      </c>
    </row>
    <row r="26914" spans="1:8" x14ac:dyDescent="0.2">
      <c r="A26914" t="s">
        <v>146</v>
      </c>
      <c r="B26914">
        <v>394938</v>
      </c>
      <c r="C26914">
        <v>61</v>
      </c>
      <c r="D26914" t="s">
        <v>101</v>
      </c>
      <c r="E26914" t="s">
        <v>8</v>
      </c>
      <c r="F26914" t="s">
        <v>102</v>
      </c>
      <c r="G26914" s="7">
        <v>245000</v>
      </c>
      <c r="H26914" s="17">
        <v>44316</v>
      </c>
    </row>
    <row r="26915" spans="1:8" x14ac:dyDescent="0.2">
      <c r="A26915" t="s">
        <v>146</v>
      </c>
      <c r="B26915">
        <v>394908</v>
      </c>
      <c r="C26915">
        <v>62</v>
      </c>
      <c r="D26915" t="s">
        <v>103</v>
      </c>
      <c r="E26915" t="s">
        <v>8</v>
      </c>
      <c r="F26915" t="s">
        <v>79</v>
      </c>
      <c r="G26915" s="7">
        <v>290000</v>
      </c>
      <c r="H26915" s="17">
        <v>44316</v>
      </c>
    </row>
    <row r="26916" spans="1:8" x14ac:dyDescent="0.2">
      <c r="A26916" t="s">
        <v>146</v>
      </c>
      <c r="B26916">
        <v>394357</v>
      </c>
      <c r="C26916">
        <v>63</v>
      </c>
      <c r="D26916" t="s">
        <v>104</v>
      </c>
      <c r="E26916" t="s">
        <v>8</v>
      </c>
      <c r="F26916" t="s">
        <v>11</v>
      </c>
      <c r="G26916" s="7">
        <v>290000</v>
      </c>
      <c r="H26916" s="17">
        <v>44316</v>
      </c>
    </row>
    <row r="26917" spans="1:8" x14ac:dyDescent="0.2">
      <c r="A26917" t="s">
        <v>146</v>
      </c>
      <c r="B26917">
        <v>394753</v>
      </c>
      <c r="C26917">
        <v>64</v>
      </c>
      <c r="D26917" t="s">
        <v>105</v>
      </c>
      <c r="E26917" t="s">
        <v>8</v>
      </c>
      <c r="F26917" t="s">
        <v>67</v>
      </c>
      <c r="G26917" s="7">
        <v>250000</v>
      </c>
      <c r="H26917" s="17">
        <v>44316</v>
      </c>
    </row>
    <row r="26918" spans="1:8" x14ac:dyDescent="0.2">
      <c r="A26918" t="s">
        <v>146</v>
      </c>
      <c r="B26918">
        <v>394653</v>
      </c>
      <c r="C26918">
        <v>65</v>
      </c>
      <c r="D26918" t="s">
        <v>106</v>
      </c>
      <c r="E26918" t="s">
        <v>8</v>
      </c>
      <c r="F26918" t="s">
        <v>107</v>
      </c>
      <c r="G26918" s="7">
        <v>245000</v>
      </c>
      <c r="H26918" s="17">
        <v>44316</v>
      </c>
    </row>
    <row r="26919" spans="1:8" x14ac:dyDescent="0.2">
      <c r="A26919" t="s">
        <v>146</v>
      </c>
      <c r="B26919">
        <v>394952</v>
      </c>
      <c r="C26919">
        <v>66</v>
      </c>
      <c r="D26919" t="s">
        <v>108</v>
      </c>
      <c r="E26919" t="s">
        <v>8</v>
      </c>
      <c r="F26919" t="s">
        <v>11</v>
      </c>
      <c r="G26919" s="7">
        <v>800000</v>
      </c>
      <c r="H26919" s="17">
        <v>44316</v>
      </c>
    </row>
    <row r="26920" spans="1:8" x14ac:dyDescent="0.2">
      <c r="A26920" t="s">
        <v>146</v>
      </c>
      <c r="B26920">
        <v>394318</v>
      </c>
      <c r="C26920">
        <v>67</v>
      </c>
      <c r="D26920" t="s">
        <v>109</v>
      </c>
      <c r="E26920" t="s">
        <v>8</v>
      </c>
      <c r="F26920" t="s">
        <v>17</v>
      </c>
      <c r="G26920" s="7">
        <v>230000</v>
      </c>
      <c r="H26920" s="17">
        <v>44316</v>
      </c>
    </row>
    <row r="26921" spans="1:8" x14ac:dyDescent="0.2">
      <c r="A26921" t="s">
        <v>146</v>
      </c>
      <c r="B26921">
        <v>394561</v>
      </c>
      <c r="C26921">
        <v>68</v>
      </c>
      <c r="D26921" t="s">
        <v>110</v>
      </c>
      <c r="E26921" t="s">
        <v>8</v>
      </c>
      <c r="F26921" t="s">
        <v>15</v>
      </c>
      <c r="G26921" s="7">
        <v>189000</v>
      </c>
      <c r="H26921" s="17">
        <v>44316</v>
      </c>
    </row>
    <row r="26922" spans="1:8" x14ac:dyDescent="0.2">
      <c r="A26922" t="s">
        <v>146</v>
      </c>
      <c r="B26922">
        <v>394367</v>
      </c>
      <c r="C26922">
        <v>69</v>
      </c>
      <c r="D26922" t="s">
        <v>111</v>
      </c>
      <c r="E26922" t="s">
        <v>8</v>
      </c>
      <c r="F26922" t="s">
        <v>82</v>
      </c>
      <c r="G26922" s="7">
        <v>239900</v>
      </c>
      <c r="H26922" s="17">
        <v>44316</v>
      </c>
    </row>
    <row r="26923" spans="1:8" x14ac:dyDescent="0.2">
      <c r="A26923" t="s">
        <v>146</v>
      </c>
      <c r="B26923">
        <v>394521</v>
      </c>
      <c r="C26923">
        <v>70</v>
      </c>
      <c r="D26923" t="s">
        <v>112</v>
      </c>
      <c r="E26923" t="s">
        <v>8</v>
      </c>
      <c r="F26923" t="s">
        <v>54</v>
      </c>
      <c r="G26923" s="7">
        <v>175000</v>
      </c>
      <c r="H26923" s="17">
        <v>44316</v>
      </c>
    </row>
    <row r="26924" spans="1:8" x14ac:dyDescent="0.2">
      <c r="A26924" t="s">
        <v>146</v>
      </c>
      <c r="B26924">
        <v>394843</v>
      </c>
      <c r="C26924">
        <v>71</v>
      </c>
      <c r="D26924" t="s">
        <v>113</v>
      </c>
      <c r="E26924" t="s">
        <v>8</v>
      </c>
      <c r="F26924" t="s">
        <v>15</v>
      </c>
      <c r="G26924" s="7">
        <v>187000</v>
      </c>
      <c r="H26924" s="17">
        <v>44316</v>
      </c>
    </row>
    <row r="26925" spans="1:8" x14ac:dyDescent="0.2">
      <c r="A26925" t="s">
        <v>146</v>
      </c>
      <c r="B26925">
        <v>394486</v>
      </c>
      <c r="C26925">
        <v>72</v>
      </c>
      <c r="D26925" t="s">
        <v>114</v>
      </c>
      <c r="E26925" t="s">
        <v>8</v>
      </c>
      <c r="F26925" t="s">
        <v>107</v>
      </c>
      <c r="G26925" s="7">
        <v>225000</v>
      </c>
      <c r="H26925" s="17">
        <v>44316</v>
      </c>
    </row>
    <row r="26926" spans="1:8" x14ac:dyDescent="0.2">
      <c r="A26926" t="s">
        <v>146</v>
      </c>
      <c r="B26926">
        <v>394648</v>
      </c>
      <c r="C26926">
        <v>73</v>
      </c>
      <c r="D26926" t="s">
        <v>115</v>
      </c>
      <c r="E26926" t="s">
        <v>8</v>
      </c>
      <c r="F26926" t="s">
        <v>49</v>
      </c>
      <c r="G26926" s="7">
        <v>205000</v>
      </c>
      <c r="H26926" s="17">
        <v>44316</v>
      </c>
    </row>
    <row r="26927" spans="1:8" x14ac:dyDescent="0.2">
      <c r="A26927" t="s">
        <v>146</v>
      </c>
      <c r="B26927">
        <v>394304</v>
      </c>
      <c r="C26927">
        <v>74</v>
      </c>
      <c r="D26927" t="s">
        <v>116</v>
      </c>
      <c r="E26927" t="s">
        <v>8</v>
      </c>
      <c r="F26927" t="s">
        <v>54</v>
      </c>
      <c r="G26927" s="7">
        <v>174600</v>
      </c>
      <c r="H26927" s="17">
        <v>44316</v>
      </c>
    </row>
    <row r="26928" spans="1:8" x14ac:dyDescent="0.2">
      <c r="A26928" t="s">
        <v>146</v>
      </c>
      <c r="B26928">
        <v>753906</v>
      </c>
      <c r="C26928">
        <v>75</v>
      </c>
      <c r="D26928" t="s">
        <v>117</v>
      </c>
      <c r="E26928" t="s">
        <v>8</v>
      </c>
      <c r="F26928" t="s">
        <v>22</v>
      </c>
      <c r="G26928" s="7">
        <v>359611</v>
      </c>
      <c r="H26928" s="17">
        <v>44316</v>
      </c>
    </row>
    <row r="26929" spans="1:8" x14ac:dyDescent="0.2">
      <c r="A26929" t="s">
        <v>146</v>
      </c>
      <c r="B26929">
        <v>394798</v>
      </c>
      <c r="C26929">
        <v>76</v>
      </c>
      <c r="D26929" t="s">
        <v>118</v>
      </c>
      <c r="E26929" t="s">
        <v>8</v>
      </c>
      <c r="F26929" t="s">
        <v>119</v>
      </c>
      <c r="G26929" s="7">
        <v>200000</v>
      </c>
      <c r="H26929" s="17">
        <v>44316</v>
      </c>
    </row>
    <row r="26930" spans="1:8" x14ac:dyDescent="0.2">
      <c r="A26930" t="s">
        <v>146</v>
      </c>
      <c r="B26930">
        <v>395134</v>
      </c>
      <c r="C26930">
        <v>77</v>
      </c>
      <c r="D26930" t="s">
        <v>120</v>
      </c>
      <c r="E26930" t="s">
        <v>8</v>
      </c>
      <c r="F26930" t="s">
        <v>11</v>
      </c>
      <c r="G26930" s="7">
        <v>485000</v>
      </c>
      <c r="H26930" s="17">
        <v>44316</v>
      </c>
    </row>
    <row r="26931" spans="1:8" x14ac:dyDescent="0.2">
      <c r="A26931" t="s">
        <v>146</v>
      </c>
      <c r="B26931">
        <v>394457</v>
      </c>
      <c r="C26931">
        <v>78</v>
      </c>
      <c r="D26931" t="s">
        <v>121</v>
      </c>
      <c r="E26931" t="s">
        <v>8</v>
      </c>
      <c r="F26931" t="s">
        <v>107</v>
      </c>
      <c r="G26931" s="7">
        <v>350000</v>
      </c>
      <c r="H26931" s="17">
        <v>44316</v>
      </c>
    </row>
    <row r="26932" spans="1:8" x14ac:dyDescent="0.2">
      <c r="A26932" t="s">
        <v>146</v>
      </c>
      <c r="B26932">
        <v>395143</v>
      </c>
      <c r="C26932">
        <v>79</v>
      </c>
      <c r="D26932" t="s">
        <v>122</v>
      </c>
      <c r="E26932" t="s">
        <v>8</v>
      </c>
      <c r="F26932" t="s">
        <v>9</v>
      </c>
      <c r="G26932" s="7">
        <v>170000</v>
      </c>
      <c r="H26932" s="17">
        <v>44316</v>
      </c>
    </row>
    <row r="26933" spans="1:8" x14ac:dyDescent="0.2">
      <c r="A26933" t="s">
        <v>146</v>
      </c>
      <c r="B26933">
        <v>394484</v>
      </c>
      <c r="C26933">
        <v>80</v>
      </c>
      <c r="D26933" t="s">
        <v>123</v>
      </c>
      <c r="E26933" t="s">
        <v>8</v>
      </c>
      <c r="F26933" t="s">
        <v>44</v>
      </c>
      <c r="G26933" s="7">
        <v>420000</v>
      </c>
      <c r="H26933" s="17">
        <v>44316</v>
      </c>
    </row>
    <row r="26934" spans="1:8" x14ac:dyDescent="0.2">
      <c r="A26934" t="s">
        <v>146</v>
      </c>
      <c r="B26934">
        <v>395235</v>
      </c>
      <c r="C26934">
        <v>81</v>
      </c>
      <c r="D26934" t="s">
        <v>124</v>
      </c>
      <c r="E26934" t="s">
        <v>8</v>
      </c>
      <c r="F26934" t="s">
        <v>49</v>
      </c>
      <c r="G26934" s="7">
        <v>199000</v>
      </c>
      <c r="H26934" s="17">
        <v>44316</v>
      </c>
    </row>
    <row r="26935" spans="1:8" x14ac:dyDescent="0.2">
      <c r="A26935" t="s">
        <v>146</v>
      </c>
      <c r="B26935">
        <v>395224</v>
      </c>
      <c r="C26935">
        <v>82</v>
      </c>
      <c r="D26935" t="s">
        <v>125</v>
      </c>
      <c r="E26935" t="s">
        <v>8</v>
      </c>
      <c r="F26935" t="s">
        <v>126</v>
      </c>
      <c r="G26935" s="7">
        <v>180000</v>
      </c>
      <c r="H26935" s="17">
        <v>44316</v>
      </c>
    </row>
    <row r="26936" spans="1:8" x14ac:dyDescent="0.2">
      <c r="A26936" t="s">
        <v>146</v>
      </c>
      <c r="B26936">
        <v>395115</v>
      </c>
      <c r="C26936">
        <v>83</v>
      </c>
      <c r="D26936" t="s">
        <v>127</v>
      </c>
      <c r="E26936" t="s">
        <v>8</v>
      </c>
      <c r="F26936" t="s">
        <v>26</v>
      </c>
      <c r="G26936" s="7">
        <v>261500</v>
      </c>
      <c r="H26936" s="17">
        <v>44316</v>
      </c>
    </row>
    <row r="26937" spans="1:8" x14ac:dyDescent="0.2">
      <c r="A26937" t="s">
        <v>146</v>
      </c>
      <c r="B26937">
        <v>394440</v>
      </c>
      <c r="C26937">
        <v>84</v>
      </c>
      <c r="D26937" t="s">
        <v>128</v>
      </c>
      <c r="E26937" t="s">
        <v>8</v>
      </c>
      <c r="F26937" t="s">
        <v>22</v>
      </c>
      <c r="G26937" s="7">
        <v>260000</v>
      </c>
      <c r="H26937" s="17">
        <v>44316</v>
      </c>
    </row>
    <row r="26938" spans="1:8" x14ac:dyDescent="0.2">
      <c r="A26938" t="s">
        <v>146</v>
      </c>
      <c r="B26938">
        <v>394399</v>
      </c>
      <c r="C26938">
        <v>85</v>
      </c>
      <c r="D26938" t="s">
        <v>129</v>
      </c>
      <c r="E26938" t="s">
        <v>8</v>
      </c>
      <c r="F26938" t="s">
        <v>130</v>
      </c>
      <c r="G26938" s="7">
        <v>450000</v>
      </c>
      <c r="H26938" s="17">
        <v>44316</v>
      </c>
    </row>
    <row r="26939" spans="1:8" x14ac:dyDescent="0.2">
      <c r="A26939" t="s">
        <v>146</v>
      </c>
      <c r="B26939">
        <v>395160</v>
      </c>
      <c r="C26939">
        <v>86</v>
      </c>
      <c r="D26939" t="s">
        <v>131</v>
      </c>
      <c r="E26939" t="s">
        <v>8</v>
      </c>
      <c r="F26939" t="s">
        <v>54</v>
      </c>
      <c r="G26939" s="7">
        <v>142500</v>
      </c>
      <c r="H26939" s="17">
        <v>44316</v>
      </c>
    </row>
    <row r="26940" spans="1:8" x14ac:dyDescent="0.2">
      <c r="A26940" t="s">
        <v>146</v>
      </c>
      <c r="B26940">
        <v>394816</v>
      </c>
      <c r="C26940">
        <v>87</v>
      </c>
      <c r="D26940" t="s">
        <v>132</v>
      </c>
      <c r="E26940" t="s">
        <v>8</v>
      </c>
      <c r="F26940" t="s">
        <v>71</v>
      </c>
      <c r="G26940" s="7">
        <v>335000</v>
      </c>
      <c r="H26940" s="17">
        <v>44316</v>
      </c>
    </row>
    <row r="26941" spans="1:8" x14ac:dyDescent="0.2">
      <c r="A26941" t="s">
        <v>146</v>
      </c>
      <c r="B26941">
        <v>394766</v>
      </c>
      <c r="C26941">
        <v>88</v>
      </c>
      <c r="D26941" t="s">
        <v>133</v>
      </c>
      <c r="E26941" t="s">
        <v>8</v>
      </c>
      <c r="F26941" t="s">
        <v>22</v>
      </c>
      <c r="G26941" s="7">
        <v>245000</v>
      </c>
      <c r="H26941" s="17">
        <v>44316</v>
      </c>
    </row>
    <row r="26942" spans="1:8" x14ac:dyDescent="0.2">
      <c r="A26942" t="s">
        <v>146</v>
      </c>
      <c r="B26942">
        <v>394931</v>
      </c>
      <c r="C26942">
        <v>89</v>
      </c>
      <c r="D26942" t="s">
        <v>134</v>
      </c>
      <c r="E26942" t="s">
        <v>8</v>
      </c>
      <c r="F26942" t="s">
        <v>88</v>
      </c>
      <c r="G26942" s="7">
        <v>400000</v>
      </c>
      <c r="H26942" s="17">
        <v>44316</v>
      </c>
    </row>
    <row r="26943" spans="1:8" x14ac:dyDescent="0.2">
      <c r="A26943" t="s">
        <v>146</v>
      </c>
      <c r="B26943">
        <v>394528</v>
      </c>
      <c r="C26943">
        <v>90</v>
      </c>
      <c r="D26943" t="s">
        <v>135</v>
      </c>
      <c r="E26943" t="s">
        <v>8</v>
      </c>
      <c r="F26943" t="s">
        <v>22</v>
      </c>
      <c r="G26943" s="7">
        <v>272000</v>
      </c>
      <c r="H26943" s="17">
        <v>44316</v>
      </c>
    </row>
    <row r="26944" spans="1:8" x14ac:dyDescent="0.2">
      <c r="A26944" t="s">
        <v>146</v>
      </c>
      <c r="B26944">
        <v>394531</v>
      </c>
      <c r="C26944">
        <v>91</v>
      </c>
      <c r="D26944" t="s">
        <v>136</v>
      </c>
      <c r="E26944" t="s">
        <v>8</v>
      </c>
      <c r="F26944" t="s">
        <v>137</v>
      </c>
      <c r="G26944" s="7">
        <v>260000</v>
      </c>
      <c r="H26944" s="17">
        <v>44316</v>
      </c>
    </row>
    <row r="26945" spans="1:8" x14ac:dyDescent="0.2">
      <c r="A26945" t="s">
        <v>146</v>
      </c>
      <c r="B26945">
        <v>394711</v>
      </c>
      <c r="C26945">
        <v>92</v>
      </c>
      <c r="D26945" t="s">
        <v>138</v>
      </c>
      <c r="E26945" t="s">
        <v>8</v>
      </c>
      <c r="F26945" t="s">
        <v>139</v>
      </c>
      <c r="G26945" s="7">
        <v>217200</v>
      </c>
      <c r="H26945" s="17">
        <v>44316</v>
      </c>
    </row>
    <row r="26946" spans="1:8" x14ac:dyDescent="0.2">
      <c r="A26946" t="s">
        <v>146</v>
      </c>
      <c r="B26946">
        <v>394352</v>
      </c>
      <c r="C26946">
        <v>94</v>
      </c>
      <c r="D26946" t="s">
        <v>140</v>
      </c>
      <c r="E26946" t="s">
        <v>8</v>
      </c>
      <c r="F26946" t="s">
        <v>24</v>
      </c>
      <c r="G26946" s="7">
        <v>222750</v>
      </c>
      <c r="H26946" s="17">
        <v>44316</v>
      </c>
    </row>
    <row r="26947" spans="1:8" x14ac:dyDescent="0.2">
      <c r="A26947" t="s">
        <v>146</v>
      </c>
      <c r="B26947">
        <v>394666</v>
      </c>
      <c r="C26947">
        <v>96</v>
      </c>
      <c r="D26947" t="s">
        <v>141</v>
      </c>
      <c r="E26947" t="s">
        <v>8</v>
      </c>
      <c r="F26947" t="s">
        <v>17</v>
      </c>
      <c r="G26947" s="7">
        <v>210000</v>
      </c>
      <c r="H26947" s="17">
        <v>44316</v>
      </c>
    </row>
    <row r="26948" spans="1:8" x14ac:dyDescent="0.2">
      <c r="A26948" t="s">
        <v>146</v>
      </c>
      <c r="B26948">
        <v>395006</v>
      </c>
      <c r="C26948">
        <v>100</v>
      </c>
      <c r="D26948" t="s">
        <v>142</v>
      </c>
      <c r="E26948" t="s">
        <v>8</v>
      </c>
      <c r="F26948" t="s">
        <v>88</v>
      </c>
      <c r="G26948" s="7">
        <v>455000</v>
      </c>
      <c r="H26948" s="17">
        <v>44316</v>
      </c>
    </row>
    <row r="26949" spans="1:8" x14ac:dyDescent="0.2">
      <c r="A26949" t="s">
        <v>146</v>
      </c>
      <c r="B26949">
        <v>394602</v>
      </c>
      <c r="C26949">
        <v>159</v>
      </c>
      <c r="D26949" t="s">
        <v>143</v>
      </c>
      <c r="E26949" t="s">
        <v>8</v>
      </c>
      <c r="F26949" t="s">
        <v>44</v>
      </c>
      <c r="G26949" s="7">
        <v>445005</v>
      </c>
      <c r="H26949" s="17">
        <v>44316</v>
      </c>
    </row>
    <row r="26950" spans="1:8" x14ac:dyDescent="0.2">
      <c r="A26950" t="s">
        <v>147</v>
      </c>
      <c r="B26950">
        <v>102001</v>
      </c>
      <c r="C26950">
        <v>0</v>
      </c>
      <c r="D26950" t="s">
        <v>5</v>
      </c>
      <c r="E26950" t="s">
        <v>6</v>
      </c>
      <c r="G26950" s="7">
        <v>808299</v>
      </c>
      <c r="H26950" s="17">
        <v>44316</v>
      </c>
    </row>
    <row r="26951" spans="1:8" x14ac:dyDescent="0.2">
      <c r="A26951" t="s">
        <v>147</v>
      </c>
      <c r="B26951">
        <v>394913</v>
      </c>
      <c r="C26951">
        <v>1</v>
      </c>
      <c r="D26951" t="s">
        <v>7</v>
      </c>
      <c r="E26951" t="s">
        <v>8</v>
      </c>
      <c r="F26951" t="s">
        <v>9</v>
      </c>
      <c r="G26951" s="7">
        <v>36991</v>
      </c>
      <c r="H26951" s="17">
        <v>44316</v>
      </c>
    </row>
    <row r="26952" spans="1:8" x14ac:dyDescent="0.2">
      <c r="A26952" t="s">
        <v>147</v>
      </c>
      <c r="B26952">
        <v>753899</v>
      </c>
      <c r="C26952">
        <v>2</v>
      </c>
      <c r="D26952" t="s">
        <v>10</v>
      </c>
      <c r="E26952" t="s">
        <v>8</v>
      </c>
      <c r="F26952" t="s">
        <v>11</v>
      </c>
      <c r="G26952" s="7">
        <v>16858</v>
      </c>
      <c r="H26952" s="17">
        <v>44316</v>
      </c>
    </row>
    <row r="26953" spans="1:8" x14ac:dyDescent="0.2">
      <c r="A26953" t="s">
        <v>147</v>
      </c>
      <c r="B26953">
        <v>394463</v>
      </c>
      <c r="C26953">
        <v>3</v>
      </c>
      <c r="D26953" t="s">
        <v>12</v>
      </c>
      <c r="E26953" t="s">
        <v>8</v>
      </c>
      <c r="F26953" t="s">
        <v>13</v>
      </c>
      <c r="G26953" s="7">
        <v>29181</v>
      </c>
      <c r="H26953" s="17">
        <v>44316</v>
      </c>
    </row>
    <row r="26954" spans="1:8" x14ac:dyDescent="0.2">
      <c r="A26954" t="s">
        <v>147</v>
      </c>
      <c r="B26954">
        <v>394514</v>
      </c>
      <c r="C26954">
        <v>4</v>
      </c>
      <c r="D26954" t="s">
        <v>14</v>
      </c>
      <c r="E26954" t="s">
        <v>8</v>
      </c>
      <c r="F26954" t="s">
        <v>15</v>
      </c>
      <c r="G26954" s="7">
        <v>19566</v>
      </c>
      <c r="H26954" s="17">
        <v>44316</v>
      </c>
    </row>
    <row r="26955" spans="1:8" x14ac:dyDescent="0.2">
      <c r="A26955" t="s">
        <v>147</v>
      </c>
      <c r="B26955">
        <v>394974</v>
      </c>
      <c r="C26955">
        <v>5</v>
      </c>
      <c r="D26955" t="s">
        <v>16</v>
      </c>
      <c r="E26955" t="s">
        <v>8</v>
      </c>
      <c r="F26955" t="s">
        <v>17</v>
      </c>
      <c r="G26955" s="7">
        <v>15930</v>
      </c>
      <c r="H26955" s="17">
        <v>44316</v>
      </c>
    </row>
    <row r="26956" spans="1:8" x14ac:dyDescent="0.2">
      <c r="A26956" t="s">
        <v>147</v>
      </c>
      <c r="B26956">
        <v>394692</v>
      </c>
      <c r="C26956">
        <v>6</v>
      </c>
      <c r="D26956" t="s">
        <v>18</v>
      </c>
      <c r="E26956" t="s">
        <v>8</v>
      </c>
      <c r="F26956" t="s">
        <v>15</v>
      </c>
      <c r="G26956" s="7">
        <v>24672</v>
      </c>
      <c r="H26956" s="17">
        <v>44316</v>
      </c>
    </row>
    <row r="26957" spans="1:8" x14ac:dyDescent="0.2">
      <c r="A26957" t="s">
        <v>147</v>
      </c>
      <c r="B26957">
        <v>395209</v>
      </c>
      <c r="C26957">
        <v>7</v>
      </c>
      <c r="D26957" t="s">
        <v>19</v>
      </c>
      <c r="E26957" t="s">
        <v>8</v>
      </c>
      <c r="F26957" t="s">
        <v>20</v>
      </c>
      <c r="G26957" s="7">
        <v>15255</v>
      </c>
      <c r="H26957" s="17">
        <v>44316</v>
      </c>
    </row>
    <row r="26958" spans="1:8" x14ac:dyDescent="0.2">
      <c r="A26958" t="s">
        <v>147</v>
      </c>
      <c r="B26958">
        <v>394856</v>
      </c>
      <c r="C26958">
        <v>8</v>
      </c>
      <c r="D26958" t="s">
        <v>21</v>
      </c>
      <c r="E26958" t="s">
        <v>8</v>
      </c>
      <c r="F26958" t="s">
        <v>22</v>
      </c>
      <c r="G26958" s="7">
        <v>16574</v>
      </c>
      <c r="H26958" s="17">
        <v>44316</v>
      </c>
    </row>
    <row r="26959" spans="1:8" x14ac:dyDescent="0.2">
      <c r="A26959" t="s">
        <v>147</v>
      </c>
      <c r="B26959">
        <v>394347</v>
      </c>
      <c r="C26959">
        <v>9</v>
      </c>
      <c r="D26959" t="s">
        <v>23</v>
      </c>
      <c r="E26959" t="s">
        <v>8</v>
      </c>
      <c r="F26959" t="s">
        <v>24</v>
      </c>
      <c r="G26959" s="7">
        <v>19986</v>
      </c>
      <c r="H26959" s="17">
        <v>44316</v>
      </c>
    </row>
    <row r="26960" spans="1:8" x14ac:dyDescent="0.2">
      <c r="A26960" t="s">
        <v>147</v>
      </c>
      <c r="B26960">
        <v>394404</v>
      </c>
      <c r="C26960">
        <v>10</v>
      </c>
      <c r="D26960" t="s">
        <v>25</v>
      </c>
      <c r="E26960" t="s">
        <v>8</v>
      </c>
      <c r="F26960" t="s">
        <v>26</v>
      </c>
      <c r="G26960" s="7">
        <v>5241</v>
      </c>
      <c r="H26960" s="17">
        <v>44316</v>
      </c>
    </row>
    <row r="26961" spans="1:8" x14ac:dyDescent="0.2">
      <c r="A26961" t="s">
        <v>147</v>
      </c>
      <c r="B26961">
        <v>395057</v>
      </c>
      <c r="C26961">
        <v>11</v>
      </c>
      <c r="D26961" t="s">
        <v>27</v>
      </c>
      <c r="E26961" t="s">
        <v>8</v>
      </c>
      <c r="F26961" t="s">
        <v>11</v>
      </c>
      <c r="G26961" s="7">
        <v>5284</v>
      </c>
      <c r="H26961" s="17">
        <v>44316</v>
      </c>
    </row>
    <row r="26962" spans="1:8" x14ac:dyDescent="0.2">
      <c r="A26962" t="s">
        <v>147</v>
      </c>
      <c r="B26962">
        <v>394532</v>
      </c>
      <c r="C26962">
        <v>12</v>
      </c>
      <c r="D26962" t="s">
        <v>28</v>
      </c>
      <c r="E26962" t="s">
        <v>8</v>
      </c>
      <c r="F26962" t="s">
        <v>29</v>
      </c>
      <c r="G26962" s="7">
        <v>8995</v>
      </c>
      <c r="H26962" s="17">
        <v>44316</v>
      </c>
    </row>
    <row r="26963" spans="1:8" x14ac:dyDescent="0.2">
      <c r="A26963" t="s">
        <v>147</v>
      </c>
      <c r="B26963">
        <v>395025</v>
      </c>
      <c r="C26963">
        <v>13</v>
      </c>
      <c r="D26963" t="s">
        <v>30</v>
      </c>
      <c r="E26963" t="s">
        <v>8</v>
      </c>
      <c r="F26963" t="s">
        <v>11</v>
      </c>
      <c r="G26963" s="7">
        <v>9700</v>
      </c>
      <c r="H26963" s="17">
        <v>44316</v>
      </c>
    </row>
    <row r="26964" spans="1:8" x14ac:dyDescent="0.2">
      <c r="A26964" t="s">
        <v>147</v>
      </c>
      <c r="B26964">
        <v>394976</v>
      </c>
      <c r="C26964">
        <v>14</v>
      </c>
      <c r="D26964" t="s">
        <v>31</v>
      </c>
      <c r="E26964" t="s">
        <v>8</v>
      </c>
      <c r="F26964" t="s">
        <v>32</v>
      </c>
      <c r="G26964" s="7">
        <v>16003</v>
      </c>
      <c r="H26964" s="17">
        <v>44316</v>
      </c>
    </row>
    <row r="26965" spans="1:8" x14ac:dyDescent="0.2">
      <c r="A26965" t="s">
        <v>147</v>
      </c>
      <c r="B26965">
        <v>395078</v>
      </c>
      <c r="C26965">
        <v>15</v>
      </c>
      <c r="D26965" t="s">
        <v>33</v>
      </c>
      <c r="E26965" t="s">
        <v>8</v>
      </c>
      <c r="F26965" t="s">
        <v>34</v>
      </c>
      <c r="G26965" s="7">
        <v>6704</v>
      </c>
      <c r="H26965" s="17">
        <v>44316</v>
      </c>
    </row>
    <row r="26966" spans="1:8" x14ac:dyDescent="0.2">
      <c r="A26966" t="s">
        <v>147</v>
      </c>
      <c r="B26966">
        <v>394865</v>
      </c>
      <c r="C26966">
        <v>16</v>
      </c>
      <c r="D26966" t="s">
        <v>35</v>
      </c>
      <c r="E26966" t="s">
        <v>8</v>
      </c>
      <c r="F26966" t="s">
        <v>36</v>
      </c>
      <c r="G26966" s="7">
        <v>8429</v>
      </c>
      <c r="H26966" s="17">
        <v>44316</v>
      </c>
    </row>
    <row r="26967" spans="1:8" x14ac:dyDescent="0.2">
      <c r="A26967" t="s">
        <v>147</v>
      </c>
      <c r="B26967">
        <v>395056</v>
      </c>
      <c r="C26967">
        <v>17</v>
      </c>
      <c r="D26967" t="s">
        <v>37</v>
      </c>
      <c r="E26967" t="s">
        <v>8</v>
      </c>
      <c r="F26967" t="s">
        <v>11</v>
      </c>
      <c r="G26967" s="7">
        <v>4432</v>
      </c>
      <c r="H26967" s="17">
        <v>44316</v>
      </c>
    </row>
    <row r="26968" spans="1:8" x14ac:dyDescent="0.2">
      <c r="A26968" t="s">
        <v>147</v>
      </c>
      <c r="B26968">
        <v>395121</v>
      </c>
      <c r="C26968">
        <v>18</v>
      </c>
      <c r="D26968" t="s">
        <v>38</v>
      </c>
      <c r="E26968" t="s">
        <v>8</v>
      </c>
      <c r="F26968" t="s">
        <v>39</v>
      </c>
      <c r="G26968" s="7">
        <v>6774</v>
      </c>
      <c r="H26968" s="17">
        <v>44316</v>
      </c>
    </row>
    <row r="26969" spans="1:8" x14ac:dyDescent="0.2">
      <c r="A26969" t="s">
        <v>147</v>
      </c>
      <c r="B26969">
        <v>395148</v>
      </c>
      <c r="C26969">
        <v>19</v>
      </c>
      <c r="D26969" t="s">
        <v>40</v>
      </c>
      <c r="E26969" t="s">
        <v>8</v>
      </c>
      <c r="F26969" t="s">
        <v>22</v>
      </c>
      <c r="G26969" s="7">
        <v>9348</v>
      </c>
      <c r="H26969" s="17">
        <v>44316</v>
      </c>
    </row>
    <row r="26970" spans="1:8" x14ac:dyDescent="0.2">
      <c r="A26970" t="s">
        <v>147</v>
      </c>
      <c r="B26970">
        <v>394358</v>
      </c>
      <c r="C26970">
        <v>20</v>
      </c>
      <c r="D26970" t="s">
        <v>41</v>
      </c>
      <c r="E26970" t="s">
        <v>8</v>
      </c>
      <c r="F26970" t="s">
        <v>42</v>
      </c>
      <c r="G26970" s="7">
        <v>6960</v>
      </c>
      <c r="H26970" s="17">
        <v>44316</v>
      </c>
    </row>
    <row r="26971" spans="1:8" x14ac:dyDescent="0.2">
      <c r="A26971" t="s">
        <v>147</v>
      </c>
      <c r="B26971">
        <v>394530</v>
      </c>
      <c r="C26971">
        <v>21</v>
      </c>
      <c r="D26971" t="s">
        <v>43</v>
      </c>
      <c r="E26971" t="s">
        <v>8</v>
      </c>
      <c r="F26971" t="s">
        <v>44</v>
      </c>
      <c r="G26971" s="7">
        <v>5248</v>
      </c>
      <c r="H26971" s="17">
        <v>44316</v>
      </c>
    </row>
    <row r="26972" spans="1:8" x14ac:dyDescent="0.2">
      <c r="A26972" t="s">
        <v>147</v>
      </c>
      <c r="B26972">
        <v>394982</v>
      </c>
      <c r="C26972">
        <v>22</v>
      </c>
      <c r="D26972" t="s">
        <v>45</v>
      </c>
      <c r="E26972" t="s">
        <v>8</v>
      </c>
      <c r="F26972" t="s">
        <v>17</v>
      </c>
      <c r="G26972" s="7">
        <v>5072</v>
      </c>
      <c r="H26972" s="17">
        <v>44316</v>
      </c>
    </row>
    <row r="26973" spans="1:8" x14ac:dyDescent="0.2">
      <c r="A26973" t="s">
        <v>147</v>
      </c>
      <c r="B26973">
        <v>394998</v>
      </c>
      <c r="C26973">
        <v>23</v>
      </c>
      <c r="D26973" t="s">
        <v>46</v>
      </c>
      <c r="E26973" t="s">
        <v>8</v>
      </c>
      <c r="F26973" t="s">
        <v>47</v>
      </c>
      <c r="G26973" s="7">
        <v>5295</v>
      </c>
      <c r="H26973" s="17">
        <v>44316</v>
      </c>
    </row>
    <row r="26974" spans="1:8" x14ac:dyDescent="0.2">
      <c r="A26974" t="s">
        <v>147</v>
      </c>
      <c r="B26974">
        <v>394458</v>
      </c>
      <c r="C26974">
        <v>24</v>
      </c>
      <c r="D26974" t="s">
        <v>48</v>
      </c>
      <c r="E26974" t="s">
        <v>8</v>
      </c>
      <c r="F26974" t="s">
        <v>49</v>
      </c>
      <c r="G26974" s="7">
        <v>6388</v>
      </c>
      <c r="H26974" s="17">
        <v>44316</v>
      </c>
    </row>
    <row r="26975" spans="1:8" x14ac:dyDescent="0.2">
      <c r="A26975" t="s">
        <v>147</v>
      </c>
      <c r="B26975">
        <v>395045</v>
      </c>
      <c r="C26975">
        <v>25</v>
      </c>
      <c r="D26975" t="s">
        <v>50</v>
      </c>
      <c r="E26975" t="s">
        <v>8</v>
      </c>
      <c r="F26975" t="s">
        <v>11</v>
      </c>
      <c r="G26975" s="7">
        <v>4207</v>
      </c>
      <c r="H26975" s="17">
        <v>44316</v>
      </c>
    </row>
    <row r="26976" spans="1:8" x14ac:dyDescent="0.2">
      <c r="A26976" t="s">
        <v>147</v>
      </c>
      <c r="B26976">
        <v>395055</v>
      </c>
      <c r="C26976">
        <v>26</v>
      </c>
      <c r="D26976" t="s">
        <v>51</v>
      </c>
      <c r="E26976" t="s">
        <v>8</v>
      </c>
      <c r="F26976" t="s">
        <v>15</v>
      </c>
      <c r="G26976" s="7">
        <v>8189</v>
      </c>
      <c r="H26976" s="17">
        <v>44316</v>
      </c>
    </row>
    <row r="26977" spans="1:8" x14ac:dyDescent="0.2">
      <c r="A26977" t="s">
        <v>147</v>
      </c>
      <c r="B26977">
        <v>394943</v>
      </c>
      <c r="C26977">
        <v>27</v>
      </c>
      <c r="D26977" t="s">
        <v>52</v>
      </c>
      <c r="E26977" t="s">
        <v>8</v>
      </c>
      <c r="F26977" t="s">
        <v>22</v>
      </c>
      <c r="G26977" s="7">
        <v>8006</v>
      </c>
      <c r="H26977" s="17">
        <v>44316</v>
      </c>
    </row>
    <row r="26978" spans="1:8" x14ac:dyDescent="0.2">
      <c r="A26978" t="s">
        <v>147</v>
      </c>
      <c r="B26978">
        <v>394466</v>
      </c>
      <c r="C26978">
        <v>28</v>
      </c>
      <c r="D26978" t="s">
        <v>53</v>
      </c>
      <c r="E26978" t="s">
        <v>8</v>
      </c>
      <c r="F26978" t="s">
        <v>54</v>
      </c>
      <c r="G26978" s="7">
        <v>4251</v>
      </c>
      <c r="H26978" s="17">
        <v>44316</v>
      </c>
    </row>
    <row r="26979" spans="1:8" x14ac:dyDescent="0.2">
      <c r="A26979" t="s">
        <v>147</v>
      </c>
      <c r="B26979">
        <v>394475</v>
      </c>
      <c r="C26979">
        <v>29</v>
      </c>
      <c r="D26979" t="s">
        <v>55</v>
      </c>
      <c r="E26979" t="s">
        <v>8</v>
      </c>
      <c r="F26979" t="s">
        <v>54</v>
      </c>
      <c r="G26979" s="7">
        <v>4273</v>
      </c>
      <c r="H26979" s="17">
        <v>44316</v>
      </c>
    </row>
    <row r="26980" spans="1:8" x14ac:dyDescent="0.2">
      <c r="A26980" t="s">
        <v>147</v>
      </c>
      <c r="B26980">
        <v>394735</v>
      </c>
      <c r="C26980">
        <v>30</v>
      </c>
      <c r="D26980" t="s">
        <v>56</v>
      </c>
      <c r="E26980" t="s">
        <v>8</v>
      </c>
      <c r="F26980" t="s">
        <v>39</v>
      </c>
      <c r="G26980" s="7">
        <v>5061</v>
      </c>
      <c r="H26980" s="17">
        <v>44316</v>
      </c>
    </row>
    <row r="26981" spans="1:8" x14ac:dyDescent="0.2">
      <c r="A26981" t="s">
        <v>147</v>
      </c>
      <c r="B26981">
        <v>394775</v>
      </c>
      <c r="C26981">
        <v>31</v>
      </c>
      <c r="D26981" t="s">
        <v>57</v>
      </c>
      <c r="E26981" t="s">
        <v>8</v>
      </c>
      <c r="F26981" t="s">
        <v>58</v>
      </c>
      <c r="G26981" s="7">
        <v>6364</v>
      </c>
      <c r="H26981" s="17">
        <v>44316</v>
      </c>
    </row>
    <row r="26982" spans="1:8" x14ac:dyDescent="0.2">
      <c r="A26982" t="s">
        <v>147</v>
      </c>
      <c r="B26982">
        <v>394492</v>
      </c>
      <c r="C26982">
        <v>32</v>
      </c>
      <c r="D26982" t="s">
        <v>59</v>
      </c>
      <c r="E26982" t="s">
        <v>8</v>
      </c>
      <c r="F26982" t="s">
        <v>54</v>
      </c>
      <c r="G26982" s="7">
        <v>3387</v>
      </c>
      <c r="H26982" s="17">
        <v>44316</v>
      </c>
    </row>
    <row r="26983" spans="1:8" x14ac:dyDescent="0.2">
      <c r="A26983" t="s">
        <v>147</v>
      </c>
      <c r="B26983">
        <v>394705</v>
      </c>
      <c r="C26983">
        <v>33</v>
      </c>
      <c r="D26983" t="s">
        <v>60</v>
      </c>
      <c r="E26983" t="s">
        <v>8</v>
      </c>
      <c r="F26983" t="s">
        <v>61</v>
      </c>
      <c r="G26983" s="7">
        <v>4654</v>
      </c>
      <c r="H26983" s="17">
        <v>44316</v>
      </c>
    </row>
    <row r="26984" spans="1:8" x14ac:dyDescent="0.2">
      <c r="A26984" t="s">
        <v>147</v>
      </c>
      <c r="B26984">
        <v>395059</v>
      </c>
      <c r="C26984">
        <v>34</v>
      </c>
      <c r="D26984" t="s">
        <v>62</v>
      </c>
      <c r="E26984" t="s">
        <v>8</v>
      </c>
      <c r="F26984" t="s">
        <v>11</v>
      </c>
      <c r="G26984" s="7">
        <v>2278</v>
      </c>
      <c r="H26984" s="17">
        <v>44316</v>
      </c>
    </row>
    <row r="26985" spans="1:8" x14ac:dyDescent="0.2">
      <c r="A26985" t="s">
        <v>147</v>
      </c>
      <c r="B26985">
        <v>394355</v>
      </c>
      <c r="C26985">
        <v>35</v>
      </c>
      <c r="D26985" t="s">
        <v>63</v>
      </c>
      <c r="E26985" t="s">
        <v>8</v>
      </c>
      <c r="F26985" t="s">
        <v>15</v>
      </c>
      <c r="G26985" s="7">
        <v>5659</v>
      </c>
      <c r="H26985" s="17">
        <v>44316</v>
      </c>
    </row>
    <row r="26986" spans="1:8" x14ac:dyDescent="0.2">
      <c r="A26986" t="s">
        <v>147</v>
      </c>
      <c r="B26986">
        <v>395194</v>
      </c>
      <c r="C26986">
        <v>36</v>
      </c>
      <c r="D26986" t="s">
        <v>64</v>
      </c>
      <c r="E26986" t="s">
        <v>8</v>
      </c>
      <c r="F26986" t="s">
        <v>65</v>
      </c>
      <c r="G26986" s="7">
        <v>5930</v>
      </c>
      <c r="H26986" s="17">
        <v>44316</v>
      </c>
    </row>
    <row r="26987" spans="1:8" x14ac:dyDescent="0.2">
      <c r="A26987" t="s">
        <v>147</v>
      </c>
      <c r="B26987">
        <v>394902</v>
      </c>
      <c r="C26987">
        <v>37</v>
      </c>
      <c r="D26987" t="s">
        <v>66</v>
      </c>
      <c r="E26987" t="s">
        <v>8</v>
      </c>
      <c r="F26987" t="s">
        <v>67</v>
      </c>
      <c r="G26987" s="7"/>
      <c r="H26987" s="17">
        <v>44316</v>
      </c>
    </row>
    <row r="26988" spans="1:8" x14ac:dyDescent="0.2">
      <c r="A26988" t="s">
        <v>147</v>
      </c>
      <c r="B26988">
        <v>395005</v>
      </c>
      <c r="C26988">
        <v>38</v>
      </c>
      <c r="D26988" t="s">
        <v>68</v>
      </c>
      <c r="E26988" t="s">
        <v>8</v>
      </c>
      <c r="F26988" t="s">
        <v>69</v>
      </c>
      <c r="G26988" s="7">
        <v>2316</v>
      </c>
      <c r="H26988" s="17">
        <v>44316</v>
      </c>
    </row>
    <row r="26989" spans="1:8" x14ac:dyDescent="0.2">
      <c r="A26989" t="s">
        <v>147</v>
      </c>
      <c r="B26989">
        <v>394862</v>
      </c>
      <c r="C26989">
        <v>39</v>
      </c>
      <c r="D26989" t="s">
        <v>70</v>
      </c>
      <c r="E26989" t="s">
        <v>8</v>
      </c>
      <c r="F26989" t="s">
        <v>71</v>
      </c>
      <c r="G26989" s="7">
        <v>2402</v>
      </c>
      <c r="H26989" s="17">
        <v>44316</v>
      </c>
    </row>
    <row r="26990" spans="1:8" x14ac:dyDescent="0.2">
      <c r="A26990" t="s">
        <v>147</v>
      </c>
      <c r="B26990">
        <v>394714</v>
      </c>
      <c r="C26990">
        <v>40</v>
      </c>
      <c r="D26990" t="s">
        <v>72</v>
      </c>
      <c r="E26990" t="s">
        <v>8</v>
      </c>
      <c r="F26990" t="s">
        <v>22</v>
      </c>
      <c r="G26990" s="7">
        <v>5595</v>
      </c>
      <c r="H26990" s="17">
        <v>44316</v>
      </c>
    </row>
    <row r="26991" spans="1:8" x14ac:dyDescent="0.2">
      <c r="A26991" t="s">
        <v>147</v>
      </c>
      <c r="B26991">
        <v>394849</v>
      </c>
      <c r="C26991">
        <v>41</v>
      </c>
      <c r="D26991" t="s">
        <v>73</v>
      </c>
      <c r="E26991" t="s">
        <v>8</v>
      </c>
      <c r="F26991" t="s">
        <v>67</v>
      </c>
      <c r="G26991" s="7">
        <v>3299</v>
      </c>
      <c r="H26991" s="17">
        <v>44316</v>
      </c>
    </row>
    <row r="26992" spans="1:8" x14ac:dyDescent="0.2">
      <c r="A26992" t="s">
        <v>147</v>
      </c>
      <c r="B26992">
        <v>394935</v>
      </c>
      <c r="C26992">
        <v>42</v>
      </c>
      <c r="D26992" t="s">
        <v>74</v>
      </c>
      <c r="E26992" t="s">
        <v>8</v>
      </c>
      <c r="F26992" t="s">
        <v>75</v>
      </c>
      <c r="G26992" s="7">
        <v>3975</v>
      </c>
      <c r="H26992" s="17">
        <v>44316</v>
      </c>
    </row>
    <row r="26993" spans="1:8" x14ac:dyDescent="0.2">
      <c r="A26993" t="s">
        <v>147</v>
      </c>
      <c r="B26993">
        <v>394807</v>
      </c>
      <c r="C26993">
        <v>43</v>
      </c>
      <c r="D26993" t="s">
        <v>76</v>
      </c>
      <c r="E26993" t="s">
        <v>8</v>
      </c>
      <c r="F26993" t="s">
        <v>77</v>
      </c>
      <c r="G26993" s="7">
        <v>2856</v>
      </c>
      <c r="H26993" s="17">
        <v>44316</v>
      </c>
    </row>
    <row r="26994" spans="1:8" x14ac:dyDescent="0.2">
      <c r="A26994" t="s">
        <v>147</v>
      </c>
      <c r="B26994">
        <v>394669</v>
      </c>
      <c r="C26994">
        <v>44</v>
      </c>
      <c r="D26994" t="s">
        <v>78</v>
      </c>
      <c r="E26994" t="s">
        <v>8</v>
      </c>
      <c r="F26994" t="s">
        <v>79</v>
      </c>
      <c r="G26994" s="7">
        <v>2326</v>
      </c>
      <c r="H26994" s="17">
        <v>44316</v>
      </c>
    </row>
    <row r="26995" spans="1:8" x14ac:dyDescent="0.2">
      <c r="A26995" t="s">
        <v>147</v>
      </c>
      <c r="B26995">
        <v>395022</v>
      </c>
      <c r="C26995">
        <v>45</v>
      </c>
      <c r="D26995" t="s">
        <v>80</v>
      </c>
      <c r="E26995" t="s">
        <v>8</v>
      </c>
      <c r="F26995" t="s">
        <v>65</v>
      </c>
      <c r="G26995" s="7">
        <v>3319</v>
      </c>
      <c r="H26995" s="17">
        <v>44316</v>
      </c>
    </row>
    <row r="26996" spans="1:8" x14ac:dyDescent="0.2">
      <c r="A26996" t="s">
        <v>147</v>
      </c>
      <c r="B26996">
        <v>394910</v>
      </c>
      <c r="C26996">
        <v>46</v>
      </c>
      <c r="D26996" t="s">
        <v>81</v>
      </c>
      <c r="E26996" t="s">
        <v>8</v>
      </c>
      <c r="F26996" t="s">
        <v>82</v>
      </c>
      <c r="G26996" s="7">
        <v>2260</v>
      </c>
      <c r="H26996" s="17">
        <v>44316</v>
      </c>
    </row>
    <row r="26997" spans="1:8" x14ac:dyDescent="0.2">
      <c r="A26997" t="s">
        <v>147</v>
      </c>
      <c r="B26997">
        <v>394425</v>
      </c>
      <c r="C26997">
        <v>47</v>
      </c>
      <c r="D26997" t="s">
        <v>83</v>
      </c>
      <c r="E26997" t="s">
        <v>8</v>
      </c>
      <c r="F26997" t="s">
        <v>9</v>
      </c>
      <c r="G26997" s="7">
        <v>1518</v>
      </c>
      <c r="H26997" s="17">
        <v>44316</v>
      </c>
    </row>
    <row r="26998" spans="1:8" x14ac:dyDescent="0.2">
      <c r="A26998" t="s">
        <v>147</v>
      </c>
      <c r="B26998">
        <v>395012</v>
      </c>
      <c r="C26998">
        <v>48</v>
      </c>
      <c r="D26998" t="s">
        <v>84</v>
      </c>
      <c r="E26998" t="s">
        <v>8</v>
      </c>
      <c r="F26998" t="s">
        <v>49</v>
      </c>
      <c r="G26998" s="7">
        <v>3249</v>
      </c>
      <c r="H26998" s="17">
        <v>44316</v>
      </c>
    </row>
    <row r="26999" spans="1:8" x14ac:dyDescent="0.2">
      <c r="A26999" t="s">
        <v>147</v>
      </c>
      <c r="B26999">
        <v>394388</v>
      </c>
      <c r="C26999">
        <v>49</v>
      </c>
      <c r="D26999" t="s">
        <v>85</v>
      </c>
      <c r="E26999" t="s">
        <v>8</v>
      </c>
      <c r="F26999" t="s">
        <v>86</v>
      </c>
      <c r="G26999" s="7">
        <v>3794</v>
      </c>
      <c r="H26999" s="17">
        <v>44316</v>
      </c>
    </row>
    <row r="27000" spans="1:8" x14ac:dyDescent="0.2">
      <c r="A27000" t="s">
        <v>147</v>
      </c>
      <c r="B27000">
        <v>395053</v>
      </c>
      <c r="C27000">
        <v>50</v>
      </c>
      <c r="D27000" t="s">
        <v>87</v>
      </c>
      <c r="E27000" t="s">
        <v>8</v>
      </c>
      <c r="F27000" t="s">
        <v>88</v>
      </c>
      <c r="G27000" s="7">
        <v>1968</v>
      </c>
      <c r="H27000" s="17">
        <v>44316</v>
      </c>
    </row>
    <row r="27001" spans="1:8" x14ac:dyDescent="0.2">
      <c r="A27001" t="s">
        <v>147</v>
      </c>
      <c r="B27001">
        <v>395031</v>
      </c>
      <c r="C27001">
        <v>51</v>
      </c>
      <c r="D27001" t="s">
        <v>89</v>
      </c>
      <c r="E27001" t="s">
        <v>8</v>
      </c>
      <c r="F27001" t="s">
        <v>9</v>
      </c>
      <c r="G27001" s="7">
        <v>1647</v>
      </c>
      <c r="H27001" s="17">
        <v>44316</v>
      </c>
    </row>
    <row r="27002" spans="1:8" x14ac:dyDescent="0.2">
      <c r="A27002" t="s">
        <v>147</v>
      </c>
      <c r="B27002">
        <v>394640</v>
      </c>
      <c r="C27002">
        <v>52</v>
      </c>
      <c r="D27002" t="s">
        <v>90</v>
      </c>
      <c r="E27002" t="s">
        <v>8</v>
      </c>
      <c r="F27002" t="s">
        <v>29</v>
      </c>
      <c r="G27002" s="7">
        <v>1765</v>
      </c>
      <c r="H27002" s="17">
        <v>44316</v>
      </c>
    </row>
    <row r="27003" spans="1:8" x14ac:dyDescent="0.2">
      <c r="A27003" t="s">
        <v>147</v>
      </c>
      <c r="B27003">
        <v>395167</v>
      </c>
      <c r="C27003">
        <v>53</v>
      </c>
      <c r="D27003" t="s">
        <v>91</v>
      </c>
      <c r="E27003" t="s">
        <v>8</v>
      </c>
      <c r="F27003" t="s">
        <v>32</v>
      </c>
      <c r="G27003" s="7">
        <v>2647</v>
      </c>
      <c r="H27003" s="17">
        <v>44316</v>
      </c>
    </row>
    <row r="27004" spans="1:8" x14ac:dyDescent="0.2">
      <c r="A27004" t="s">
        <v>147</v>
      </c>
      <c r="B27004">
        <v>753924</v>
      </c>
      <c r="C27004">
        <v>54</v>
      </c>
      <c r="D27004" t="s">
        <v>92</v>
      </c>
      <c r="E27004" t="s">
        <v>8</v>
      </c>
      <c r="F27004" t="s">
        <v>93</v>
      </c>
      <c r="G27004" s="7"/>
      <c r="H27004" s="17">
        <v>44316</v>
      </c>
    </row>
    <row r="27005" spans="1:8" x14ac:dyDescent="0.2">
      <c r="A27005" t="s">
        <v>147</v>
      </c>
      <c r="B27005">
        <v>395169</v>
      </c>
      <c r="C27005">
        <v>55</v>
      </c>
      <c r="D27005" t="s">
        <v>94</v>
      </c>
      <c r="E27005" t="s">
        <v>8</v>
      </c>
      <c r="F27005" t="s">
        <v>75</v>
      </c>
      <c r="G27005" s="7">
        <v>2742</v>
      </c>
      <c r="H27005" s="17">
        <v>44316</v>
      </c>
    </row>
    <row r="27006" spans="1:8" x14ac:dyDescent="0.2">
      <c r="A27006" t="s">
        <v>147</v>
      </c>
      <c r="B27006">
        <v>394619</v>
      </c>
      <c r="C27006">
        <v>56</v>
      </c>
      <c r="D27006" t="s">
        <v>95</v>
      </c>
      <c r="E27006" t="s">
        <v>8</v>
      </c>
      <c r="F27006" t="s">
        <v>11</v>
      </c>
      <c r="G27006" s="7">
        <v>1329</v>
      </c>
      <c r="H27006" s="17">
        <v>44316</v>
      </c>
    </row>
    <row r="27007" spans="1:8" x14ac:dyDescent="0.2">
      <c r="A27007" t="s">
        <v>147</v>
      </c>
      <c r="B27007">
        <v>395238</v>
      </c>
      <c r="C27007">
        <v>57</v>
      </c>
      <c r="D27007" t="s">
        <v>96</v>
      </c>
      <c r="E27007" t="s">
        <v>8</v>
      </c>
      <c r="F27007" t="s">
        <v>26</v>
      </c>
      <c r="G27007" s="7">
        <v>1366</v>
      </c>
      <c r="H27007" s="17">
        <v>44316</v>
      </c>
    </row>
    <row r="27008" spans="1:8" x14ac:dyDescent="0.2">
      <c r="A27008" t="s">
        <v>147</v>
      </c>
      <c r="B27008">
        <v>394415</v>
      </c>
      <c r="C27008">
        <v>58</v>
      </c>
      <c r="D27008" t="s">
        <v>97</v>
      </c>
      <c r="E27008" t="s">
        <v>8</v>
      </c>
      <c r="F27008" t="s">
        <v>79</v>
      </c>
      <c r="G27008" s="7">
        <v>2502</v>
      </c>
      <c r="H27008" s="17">
        <v>44316</v>
      </c>
    </row>
    <row r="27009" spans="1:8" x14ac:dyDescent="0.2">
      <c r="A27009" t="s">
        <v>147</v>
      </c>
      <c r="B27009">
        <v>394312</v>
      </c>
      <c r="C27009">
        <v>59</v>
      </c>
      <c r="D27009" t="s">
        <v>98</v>
      </c>
      <c r="E27009" t="s">
        <v>8</v>
      </c>
      <c r="F27009" t="s">
        <v>99</v>
      </c>
      <c r="G27009" s="7">
        <v>2084</v>
      </c>
      <c r="H27009" s="17">
        <v>44316</v>
      </c>
    </row>
    <row r="27010" spans="1:8" x14ac:dyDescent="0.2">
      <c r="A27010" t="s">
        <v>147</v>
      </c>
      <c r="B27010">
        <v>394308</v>
      </c>
      <c r="C27010">
        <v>60</v>
      </c>
      <c r="D27010" t="s">
        <v>100</v>
      </c>
      <c r="E27010" t="s">
        <v>8</v>
      </c>
      <c r="F27010" t="s">
        <v>9</v>
      </c>
      <c r="G27010" s="7">
        <v>1350</v>
      </c>
      <c r="H27010" s="17">
        <v>44316</v>
      </c>
    </row>
    <row r="27011" spans="1:8" x14ac:dyDescent="0.2">
      <c r="A27011" t="s">
        <v>147</v>
      </c>
      <c r="B27011">
        <v>394938</v>
      </c>
      <c r="C27011">
        <v>61</v>
      </c>
      <c r="D27011" t="s">
        <v>101</v>
      </c>
      <c r="E27011" t="s">
        <v>8</v>
      </c>
      <c r="F27011" t="s">
        <v>102</v>
      </c>
      <c r="G27011" s="7">
        <v>2072</v>
      </c>
      <c r="H27011" s="17">
        <v>44316</v>
      </c>
    </row>
    <row r="27012" spans="1:8" x14ac:dyDescent="0.2">
      <c r="A27012" t="s">
        <v>147</v>
      </c>
      <c r="B27012">
        <v>394908</v>
      </c>
      <c r="C27012">
        <v>62</v>
      </c>
      <c r="D27012" t="s">
        <v>103</v>
      </c>
      <c r="E27012" t="s">
        <v>8</v>
      </c>
      <c r="F27012" t="s">
        <v>79</v>
      </c>
      <c r="G27012" s="7">
        <v>1487</v>
      </c>
      <c r="H27012" s="17">
        <v>44316</v>
      </c>
    </row>
    <row r="27013" spans="1:8" x14ac:dyDescent="0.2">
      <c r="A27013" t="s">
        <v>147</v>
      </c>
      <c r="B27013">
        <v>394357</v>
      </c>
      <c r="C27013">
        <v>63</v>
      </c>
      <c r="D27013" t="s">
        <v>104</v>
      </c>
      <c r="E27013" t="s">
        <v>8</v>
      </c>
      <c r="F27013" t="s">
        <v>11</v>
      </c>
      <c r="G27013" s="7">
        <v>1794</v>
      </c>
      <c r="H27013" s="17">
        <v>44316</v>
      </c>
    </row>
    <row r="27014" spans="1:8" x14ac:dyDescent="0.2">
      <c r="A27014" t="s">
        <v>147</v>
      </c>
      <c r="B27014">
        <v>394753</v>
      </c>
      <c r="C27014">
        <v>64</v>
      </c>
      <c r="D27014" t="s">
        <v>105</v>
      </c>
      <c r="E27014" t="s">
        <v>8</v>
      </c>
      <c r="F27014" t="s">
        <v>67</v>
      </c>
      <c r="G27014" s="7">
        <v>2269</v>
      </c>
      <c r="H27014" s="17">
        <v>44316</v>
      </c>
    </row>
    <row r="27015" spans="1:8" x14ac:dyDescent="0.2">
      <c r="A27015" t="s">
        <v>147</v>
      </c>
      <c r="B27015">
        <v>394653</v>
      </c>
      <c r="C27015">
        <v>65</v>
      </c>
      <c r="D27015" t="s">
        <v>106</v>
      </c>
      <c r="E27015" t="s">
        <v>8</v>
      </c>
      <c r="F27015" t="s">
        <v>107</v>
      </c>
      <c r="G27015" s="7"/>
      <c r="H27015" s="17">
        <v>44316</v>
      </c>
    </row>
    <row r="27016" spans="1:8" x14ac:dyDescent="0.2">
      <c r="A27016" t="s">
        <v>147</v>
      </c>
      <c r="B27016">
        <v>394952</v>
      </c>
      <c r="C27016">
        <v>66</v>
      </c>
      <c r="D27016" t="s">
        <v>108</v>
      </c>
      <c r="E27016" t="s">
        <v>8</v>
      </c>
      <c r="F27016" t="s">
        <v>11</v>
      </c>
      <c r="G27016" s="7">
        <v>1173</v>
      </c>
      <c r="H27016" s="17">
        <v>44316</v>
      </c>
    </row>
    <row r="27017" spans="1:8" x14ac:dyDescent="0.2">
      <c r="A27017" t="s">
        <v>147</v>
      </c>
      <c r="B27017">
        <v>394318</v>
      </c>
      <c r="C27017">
        <v>67</v>
      </c>
      <c r="D27017" t="s">
        <v>109</v>
      </c>
      <c r="E27017" t="s">
        <v>8</v>
      </c>
      <c r="F27017" t="s">
        <v>17</v>
      </c>
      <c r="G27017" s="7">
        <v>1899</v>
      </c>
      <c r="H27017" s="17">
        <v>44316</v>
      </c>
    </row>
    <row r="27018" spans="1:8" x14ac:dyDescent="0.2">
      <c r="A27018" t="s">
        <v>147</v>
      </c>
      <c r="B27018">
        <v>394561</v>
      </c>
      <c r="C27018">
        <v>68</v>
      </c>
      <c r="D27018" t="s">
        <v>110</v>
      </c>
      <c r="E27018" t="s">
        <v>8</v>
      </c>
      <c r="F27018" t="s">
        <v>15</v>
      </c>
      <c r="G27018" s="7">
        <v>2085</v>
      </c>
      <c r="H27018" s="17">
        <v>44316</v>
      </c>
    </row>
    <row r="27019" spans="1:8" x14ac:dyDescent="0.2">
      <c r="A27019" t="s">
        <v>147</v>
      </c>
      <c r="B27019">
        <v>394367</v>
      </c>
      <c r="C27019">
        <v>69</v>
      </c>
      <c r="D27019" t="s">
        <v>111</v>
      </c>
      <c r="E27019" t="s">
        <v>8</v>
      </c>
      <c r="F27019" t="s">
        <v>82</v>
      </c>
      <c r="G27019" s="7">
        <v>2918</v>
      </c>
      <c r="H27019" s="17">
        <v>44316</v>
      </c>
    </row>
    <row r="27020" spans="1:8" x14ac:dyDescent="0.2">
      <c r="A27020" t="s">
        <v>147</v>
      </c>
      <c r="B27020">
        <v>394521</v>
      </c>
      <c r="C27020">
        <v>70</v>
      </c>
      <c r="D27020" t="s">
        <v>112</v>
      </c>
      <c r="E27020" t="s">
        <v>8</v>
      </c>
      <c r="F27020" t="s">
        <v>54</v>
      </c>
      <c r="G27020" s="7">
        <v>1567</v>
      </c>
      <c r="H27020" s="17">
        <v>44316</v>
      </c>
    </row>
    <row r="27021" spans="1:8" x14ac:dyDescent="0.2">
      <c r="A27021" t="s">
        <v>147</v>
      </c>
      <c r="B27021">
        <v>394843</v>
      </c>
      <c r="C27021">
        <v>71</v>
      </c>
      <c r="D27021" t="s">
        <v>113</v>
      </c>
      <c r="E27021" t="s">
        <v>8</v>
      </c>
      <c r="F27021" t="s">
        <v>15</v>
      </c>
      <c r="G27021" s="7">
        <v>1528</v>
      </c>
      <c r="H27021" s="17">
        <v>44316</v>
      </c>
    </row>
    <row r="27022" spans="1:8" x14ac:dyDescent="0.2">
      <c r="A27022" t="s">
        <v>147</v>
      </c>
      <c r="B27022">
        <v>394486</v>
      </c>
      <c r="C27022">
        <v>72</v>
      </c>
      <c r="D27022" t="s">
        <v>114</v>
      </c>
      <c r="E27022" t="s">
        <v>8</v>
      </c>
      <c r="F27022" t="s">
        <v>107</v>
      </c>
      <c r="G27022" s="7">
        <v>2515</v>
      </c>
      <c r="H27022" s="17">
        <v>44316</v>
      </c>
    </row>
    <row r="27023" spans="1:8" x14ac:dyDescent="0.2">
      <c r="A27023" t="s">
        <v>147</v>
      </c>
      <c r="B27023">
        <v>394648</v>
      </c>
      <c r="C27023">
        <v>73</v>
      </c>
      <c r="D27023" t="s">
        <v>115</v>
      </c>
      <c r="E27023" t="s">
        <v>8</v>
      </c>
      <c r="F27023" t="s">
        <v>49</v>
      </c>
      <c r="G27023" s="7">
        <v>911</v>
      </c>
      <c r="H27023" s="17">
        <v>44316</v>
      </c>
    </row>
    <row r="27024" spans="1:8" x14ac:dyDescent="0.2">
      <c r="A27024" t="s">
        <v>147</v>
      </c>
      <c r="B27024">
        <v>394304</v>
      </c>
      <c r="C27024">
        <v>74</v>
      </c>
      <c r="D27024" t="s">
        <v>116</v>
      </c>
      <c r="E27024" t="s">
        <v>8</v>
      </c>
      <c r="F27024" t="s">
        <v>54</v>
      </c>
      <c r="G27024" s="7">
        <v>1299</v>
      </c>
      <c r="H27024" s="17">
        <v>44316</v>
      </c>
    </row>
    <row r="27025" spans="1:8" x14ac:dyDescent="0.2">
      <c r="A27025" t="s">
        <v>147</v>
      </c>
      <c r="B27025">
        <v>753906</v>
      </c>
      <c r="C27025">
        <v>75</v>
      </c>
      <c r="D27025" t="s">
        <v>117</v>
      </c>
      <c r="E27025" t="s">
        <v>8</v>
      </c>
      <c r="F27025" t="s">
        <v>22</v>
      </c>
      <c r="G27025" s="7">
        <v>3707</v>
      </c>
      <c r="H27025" s="17">
        <v>44316</v>
      </c>
    </row>
    <row r="27026" spans="1:8" x14ac:dyDescent="0.2">
      <c r="A27026" t="s">
        <v>147</v>
      </c>
      <c r="B27026">
        <v>394798</v>
      </c>
      <c r="C27026">
        <v>76</v>
      </c>
      <c r="D27026" t="s">
        <v>118</v>
      </c>
      <c r="E27026" t="s">
        <v>8</v>
      </c>
      <c r="F27026" t="s">
        <v>119</v>
      </c>
      <c r="G27026" s="7">
        <v>2590</v>
      </c>
      <c r="H27026" s="17">
        <v>44316</v>
      </c>
    </row>
    <row r="27027" spans="1:8" x14ac:dyDescent="0.2">
      <c r="A27027" t="s">
        <v>147</v>
      </c>
      <c r="B27027">
        <v>395134</v>
      </c>
      <c r="C27027">
        <v>77</v>
      </c>
      <c r="D27027" t="s">
        <v>120</v>
      </c>
      <c r="E27027" t="s">
        <v>8</v>
      </c>
      <c r="F27027" t="s">
        <v>11</v>
      </c>
      <c r="G27027" s="7">
        <v>1013</v>
      </c>
      <c r="H27027" s="17">
        <v>44316</v>
      </c>
    </row>
    <row r="27028" spans="1:8" x14ac:dyDescent="0.2">
      <c r="A27028" t="s">
        <v>147</v>
      </c>
      <c r="B27028">
        <v>394457</v>
      </c>
      <c r="C27028">
        <v>78</v>
      </c>
      <c r="D27028" t="s">
        <v>121</v>
      </c>
      <c r="E27028" t="s">
        <v>8</v>
      </c>
      <c r="F27028" t="s">
        <v>107</v>
      </c>
      <c r="G27028" s="7">
        <v>3164</v>
      </c>
      <c r="H27028" s="17">
        <v>44316</v>
      </c>
    </row>
    <row r="27029" spans="1:8" x14ac:dyDescent="0.2">
      <c r="A27029" t="s">
        <v>147</v>
      </c>
      <c r="B27029">
        <v>395143</v>
      </c>
      <c r="C27029">
        <v>79</v>
      </c>
      <c r="D27029" t="s">
        <v>122</v>
      </c>
      <c r="E27029" t="s">
        <v>8</v>
      </c>
      <c r="F27029" t="s">
        <v>9</v>
      </c>
      <c r="G27029" s="7">
        <v>1150</v>
      </c>
      <c r="H27029" s="17">
        <v>44316</v>
      </c>
    </row>
    <row r="27030" spans="1:8" x14ac:dyDescent="0.2">
      <c r="A27030" t="s">
        <v>147</v>
      </c>
      <c r="B27030">
        <v>394484</v>
      </c>
      <c r="C27030">
        <v>80</v>
      </c>
      <c r="D27030" t="s">
        <v>123</v>
      </c>
      <c r="E27030" t="s">
        <v>8</v>
      </c>
      <c r="F27030" t="s">
        <v>44</v>
      </c>
      <c r="G27030" s="7">
        <v>1866</v>
      </c>
      <c r="H27030" s="17">
        <v>44316</v>
      </c>
    </row>
    <row r="27031" spans="1:8" x14ac:dyDescent="0.2">
      <c r="A27031" t="s">
        <v>147</v>
      </c>
      <c r="B27031">
        <v>395235</v>
      </c>
      <c r="C27031">
        <v>81</v>
      </c>
      <c r="D27031" t="s">
        <v>124</v>
      </c>
      <c r="E27031" t="s">
        <v>8</v>
      </c>
      <c r="F27031" t="s">
        <v>49</v>
      </c>
      <c r="G27031" s="7">
        <v>914</v>
      </c>
      <c r="H27031" s="17">
        <v>44316</v>
      </c>
    </row>
    <row r="27032" spans="1:8" x14ac:dyDescent="0.2">
      <c r="A27032" t="s">
        <v>147</v>
      </c>
      <c r="B27032">
        <v>395224</v>
      </c>
      <c r="C27032">
        <v>82</v>
      </c>
      <c r="D27032" t="s">
        <v>125</v>
      </c>
      <c r="E27032" t="s">
        <v>8</v>
      </c>
      <c r="F27032" t="s">
        <v>126</v>
      </c>
      <c r="G27032" s="7">
        <v>1412</v>
      </c>
      <c r="H27032" s="17">
        <v>44316</v>
      </c>
    </row>
    <row r="27033" spans="1:8" x14ac:dyDescent="0.2">
      <c r="A27033" t="s">
        <v>147</v>
      </c>
      <c r="B27033">
        <v>395115</v>
      </c>
      <c r="C27033">
        <v>83</v>
      </c>
      <c r="D27033" t="s">
        <v>127</v>
      </c>
      <c r="E27033" t="s">
        <v>8</v>
      </c>
      <c r="F27033" t="s">
        <v>26</v>
      </c>
      <c r="G27033" s="7">
        <v>859</v>
      </c>
      <c r="H27033" s="17">
        <v>44316</v>
      </c>
    </row>
    <row r="27034" spans="1:8" x14ac:dyDescent="0.2">
      <c r="A27034" t="s">
        <v>147</v>
      </c>
      <c r="B27034">
        <v>394440</v>
      </c>
      <c r="C27034">
        <v>84</v>
      </c>
      <c r="D27034" t="s">
        <v>128</v>
      </c>
      <c r="E27034" t="s">
        <v>8</v>
      </c>
      <c r="F27034" t="s">
        <v>22</v>
      </c>
      <c r="G27034" s="7">
        <v>4596</v>
      </c>
      <c r="H27034" s="17">
        <v>44316</v>
      </c>
    </row>
    <row r="27035" spans="1:8" x14ac:dyDescent="0.2">
      <c r="A27035" t="s">
        <v>147</v>
      </c>
      <c r="B27035">
        <v>394399</v>
      </c>
      <c r="C27035">
        <v>85</v>
      </c>
      <c r="D27035" t="s">
        <v>129</v>
      </c>
      <c r="E27035" t="s">
        <v>8</v>
      </c>
      <c r="F27035" t="s">
        <v>130</v>
      </c>
      <c r="G27035" s="7">
        <v>1993</v>
      </c>
      <c r="H27035" s="17">
        <v>44316</v>
      </c>
    </row>
    <row r="27036" spans="1:8" x14ac:dyDescent="0.2">
      <c r="A27036" t="s">
        <v>147</v>
      </c>
      <c r="B27036">
        <v>395160</v>
      </c>
      <c r="C27036">
        <v>86</v>
      </c>
      <c r="D27036" t="s">
        <v>131</v>
      </c>
      <c r="E27036" t="s">
        <v>8</v>
      </c>
      <c r="F27036" t="s">
        <v>54</v>
      </c>
      <c r="G27036" s="7">
        <v>1184</v>
      </c>
      <c r="H27036" s="17">
        <v>44316</v>
      </c>
    </row>
    <row r="27037" spans="1:8" x14ac:dyDescent="0.2">
      <c r="A27037" t="s">
        <v>147</v>
      </c>
      <c r="B27037">
        <v>394816</v>
      </c>
      <c r="C27037">
        <v>87</v>
      </c>
      <c r="D27037" t="s">
        <v>132</v>
      </c>
      <c r="E27037" t="s">
        <v>8</v>
      </c>
      <c r="F27037" t="s">
        <v>71</v>
      </c>
      <c r="G27037" s="7">
        <v>1692</v>
      </c>
      <c r="H27037" s="17">
        <v>44316</v>
      </c>
    </row>
    <row r="27038" spans="1:8" x14ac:dyDescent="0.2">
      <c r="A27038" t="s">
        <v>147</v>
      </c>
      <c r="B27038">
        <v>394766</v>
      </c>
      <c r="C27038">
        <v>88</v>
      </c>
      <c r="D27038" t="s">
        <v>133</v>
      </c>
      <c r="E27038" t="s">
        <v>8</v>
      </c>
      <c r="F27038" t="s">
        <v>22</v>
      </c>
      <c r="G27038" s="7">
        <v>2658</v>
      </c>
      <c r="H27038" s="17">
        <v>44316</v>
      </c>
    </row>
    <row r="27039" spans="1:8" x14ac:dyDescent="0.2">
      <c r="A27039" t="s">
        <v>147</v>
      </c>
      <c r="B27039">
        <v>394931</v>
      </c>
      <c r="C27039">
        <v>89</v>
      </c>
      <c r="D27039" t="s">
        <v>134</v>
      </c>
      <c r="E27039" t="s">
        <v>8</v>
      </c>
      <c r="F27039" t="s">
        <v>88</v>
      </c>
      <c r="G27039" s="7">
        <v>1184</v>
      </c>
      <c r="H27039" s="17">
        <v>44316</v>
      </c>
    </row>
    <row r="27040" spans="1:8" x14ac:dyDescent="0.2">
      <c r="A27040" t="s">
        <v>147</v>
      </c>
      <c r="B27040">
        <v>394528</v>
      </c>
      <c r="C27040">
        <v>90</v>
      </c>
      <c r="D27040" t="s">
        <v>135</v>
      </c>
      <c r="E27040" t="s">
        <v>8</v>
      </c>
      <c r="F27040" t="s">
        <v>22</v>
      </c>
      <c r="G27040" s="7">
        <v>3026</v>
      </c>
      <c r="H27040" s="17">
        <v>44316</v>
      </c>
    </row>
    <row r="27041" spans="1:8" x14ac:dyDescent="0.2">
      <c r="A27041" t="s">
        <v>147</v>
      </c>
      <c r="B27041">
        <v>394531</v>
      </c>
      <c r="C27041">
        <v>91</v>
      </c>
      <c r="D27041" t="s">
        <v>136</v>
      </c>
      <c r="E27041" t="s">
        <v>8</v>
      </c>
      <c r="F27041" t="s">
        <v>137</v>
      </c>
      <c r="G27041" s="7">
        <v>2439</v>
      </c>
      <c r="H27041" s="17">
        <v>44316</v>
      </c>
    </row>
    <row r="27042" spans="1:8" x14ac:dyDescent="0.2">
      <c r="A27042" t="s">
        <v>147</v>
      </c>
      <c r="B27042">
        <v>394711</v>
      </c>
      <c r="C27042">
        <v>92</v>
      </c>
      <c r="D27042" t="s">
        <v>138</v>
      </c>
      <c r="E27042" t="s">
        <v>8</v>
      </c>
      <c r="F27042" t="s">
        <v>139</v>
      </c>
      <c r="G27042" s="7">
        <v>1419</v>
      </c>
      <c r="H27042" s="17">
        <v>44316</v>
      </c>
    </row>
    <row r="27043" spans="1:8" x14ac:dyDescent="0.2">
      <c r="A27043" t="s">
        <v>147</v>
      </c>
      <c r="B27043">
        <v>394352</v>
      </c>
      <c r="C27043">
        <v>94</v>
      </c>
      <c r="D27043" t="s">
        <v>140</v>
      </c>
      <c r="E27043" t="s">
        <v>8</v>
      </c>
      <c r="F27043" t="s">
        <v>24</v>
      </c>
      <c r="G27043" s="7">
        <v>1943</v>
      </c>
      <c r="H27043" s="17">
        <v>44316</v>
      </c>
    </row>
    <row r="27044" spans="1:8" x14ac:dyDescent="0.2">
      <c r="A27044" t="s">
        <v>147</v>
      </c>
      <c r="B27044">
        <v>394666</v>
      </c>
      <c r="C27044">
        <v>96</v>
      </c>
      <c r="D27044" t="s">
        <v>141</v>
      </c>
      <c r="E27044" t="s">
        <v>8</v>
      </c>
      <c r="F27044" t="s">
        <v>17</v>
      </c>
      <c r="G27044" s="7">
        <v>1237</v>
      </c>
      <c r="H27044" s="17">
        <v>44316</v>
      </c>
    </row>
    <row r="27045" spans="1:8" x14ac:dyDescent="0.2">
      <c r="A27045" t="s">
        <v>147</v>
      </c>
      <c r="B27045">
        <v>395006</v>
      </c>
      <c r="C27045">
        <v>100</v>
      </c>
      <c r="D27045" t="s">
        <v>142</v>
      </c>
      <c r="E27045" t="s">
        <v>8</v>
      </c>
      <c r="F27045" t="s">
        <v>88</v>
      </c>
      <c r="G27045" s="7">
        <v>1271</v>
      </c>
      <c r="H27045" s="17">
        <v>44316</v>
      </c>
    </row>
    <row r="27046" spans="1:8" x14ac:dyDescent="0.2">
      <c r="A27046" t="s">
        <v>147</v>
      </c>
      <c r="B27046">
        <v>394602</v>
      </c>
      <c r="C27046">
        <v>159</v>
      </c>
      <c r="D27046" t="s">
        <v>143</v>
      </c>
      <c r="E27046" t="s">
        <v>8</v>
      </c>
      <c r="F27046" t="s">
        <v>44</v>
      </c>
      <c r="G27046" s="7">
        <v>1714</v>
      </c>
      <c r="H27046" s="17">
        <v>44316</v>
      </c>
    </row>
    <row r="27047" spans="1:8" x14ac:dyDescent="0.2">
      <c r="A27047" t="s">
        <v>161</v>
      </c>
      <c r="B27047">
        <v>102001</v>
      </c>
      <c r="C27047">
        <v>0</v>
      </c>
      <c r="D27047" t="s">
        <v>5</v>
      </c>
      <c r="E27047" t="s">
        <v>6</v>
      </c>
      <c r="G27047" s="7"/>
      <c r="H27047" s="17">
        <v>44316</v>
      </c>
    </row>
    <row r="27048" spans="1:8" x14ac:dyDescent="0.2">
      <c r="A27048" t="s">
        <v>161</v>
      </c>
      <c r="B27048">
        <v>394913</v>
      </c>
      <c r="C27048">
        <v>1</v>
      </c>
      <c r="D27048" t="s">
        <v>7</v>
      </c>
      <c r="E27048" t="s">
        <v>8</v>
      </c>
      <c r="F27048" t="s">
        <v>9</v>
      </c>
      <c r="G27048" s="7"/>
      <c r="H27048" s="17">
        <v>44316</v>
      </c>
    </row>
    <row r="27049" spans="1:8" x14ac:dyDescent="0.2">
      <c r="A27049" t="s">
        <v>161</v>
      </c>
      <c r="B27049">
        <v>753899</v>
      </c>
      <c r="C27049">
        <v>2</v>
      </c>
      <c r="D27049" t="s">
        <v>10</v>
      </c>
      <c r="E27049" t="s">
        <v>8</v>
      </c>
      <c r="F27049" t="s">
        <v>11</v>
      </c>
      <c r="G27049" s="7"/>
      <c r="H27049" s="17">
        <v>44316</v>
      </c>
    </row>
    <row r="27050" spans="1:8" x14ac:dyDescent="0.2">
      <c r="A27050" t="s">
        <v>161</v>
      </c>
      <c r="B27050">
        <v>394463</v>
      </c>
      <c r="C27050">
        <v>3</v>
      </c>
      <c r="D27050" t="s">
        <v>12</v>
      </c>
      <c r="E27050" t="s">
        <v>8</v>
      </c>
      <c r="F27050" t="s">
        <v>13</v>
      </c>
      <c r="G27050" s="7"/>
      <c r="H27050" s="17">
        <v>44316</v>
      </c>
    </row>
    <row r="27051" spans="1:8" x14ac:dyDescent="0.2">
      <c r="A27051" t="s">
        <v>161</v>
      </c>
      <c r="B27051">
        <v>394514</v>
      </c>
      <c r="C27051">
        <v>4</v>
      </c>
      <c r="D27051" t="s">
        <v>14</v>
      </c>
      <c r="E27051" t="s">
        <v>8</v>
      </c>
      <c r="F27051" t="s">
        <v>15</v>
      </c>
      <c r="G27051" s="7"/>
      <c r="H27051" s="17">
        <v>44316</v>
      </c>
    </row>
    <row r="27052" spans="1:8" x14ac:dyDescent="0.2">
      <c r="A27052" t="s">
        <v>161</v>
      </c>
      <c r="B27052">
        <v>394974</v>
      </c>
      <c r="C27052">
        <v>5</v>
      </c>
      <c r="D27052" t="s">
        <v>16</v>
      </c>
      <c r="E27052" t="s">
        <v>8</v>
      </c>
      <c r="F27052" t="s">
        <v>17</v>
      </c>
      <c r="G27052" s="7">
        <v>6</v>
      </c>
      <c r="H27052" s="17">
        <v>44316</v>
      </c>
    </row>
    <row r="27053" spans="1:8" x14ac:dyDescent="0.2">
      <c r="A27053" t="s">
        <v>161</v>
      </c>
      <c r="B27053">
        <v>394692</v>
      </c>
      <c r="C27053">
        <v>6</v>
      </c>
      <c r="D27053" t="s">
        <v>18</v>
      </c>
      <c r="E27053" t="s">
        <v>8</v>
      </c>
      <c r="F27053" t="s">
        <v>15</v>
      </c>
      <c r="G27053" s="7">
        <v>6</v>
      </c>
      <c r="H27053" s="17">
        <v>44316</v>
      </c>
    </row>
    <row r="27054" spans="1:8" x14ac:dyDescent="0.2">
      <c r="A27054" t="s">
        <v>161</v>
      </c>
      <c r="B27054">
        <v>395209</v>
      </c>
      <c r="C27054">
        <v>7</v>
      </c>
      <c r="D27054" t="s">
        <v>19</v>
      </c>
      <c r="E27054" t="s">
        <v>8</v>
      </c>
      <c r="F27054" t="s">
        <v>20</v>
      </c>
      <c r="G27054" s="7"/>
      <c r="H27054" s="17">
        <v>44316</v>
      </c>
    </row>
    <row r="27055" spans="1:8" x14ac:dyDescent="0.2">
      <c r="A27055" t="s">
        <v>161</v>
      </c>
      <c r="B27055">
        <v>394856</v>
      </c>
      <c r="C27055">
        <v>8</v>
      </c>
      <c r="D27055" t="s">
        <v>21</v>
      </c>
      <c r="E27055" t="s">
        <v>8</v>
      </c>
      <c r="F27055" t="s">
        <v>22</v>
      </c>
      <c r="G27055" s="7"/>
      <c r="H27055" s="17">
        <v>44316</v>
      </c>
    </row>
    <row r="27056" spans="1:8" x14ac:dyDescent="0.2">
      <c r="A27056" t="s">
        <v>161</v>
      </c>
      <c r="B27056">
        <v>394347</v>
      </c>
      <c r="C27056">
        <v>9</v>
      </c>
      <c r="D27056" t="s">
        <v>23</v>
      </c>
      <c r="E27056" t="s">
        <v>8</v>
      </c>
      <c r="F27056" t="s">
        <v>24</v>
      </c>
      <c r="G27056" s="7"/>
      <c r="H27056" s="17">
        <v>44316</v>
      </c>
    </row>
    <row r="27057" spans="1:8" x14ac:dyDescent="0.2">
      <c r="A27057" t="s">
        <v>161</v>
      </c>
      <c r="B27057">
        <v>394404</v>
      </c>
      <c r="C27057">
        <v>10</v>
      </c>
      <c r="D27057" t="s">
        <v>25</v>
      </c>
      <c r="E27057" t="s">
        <v>8</v>
      </c>
      <c r="F27057" t="s">
        <v>26</v>
      </c>
      <c r="G27057" s="7"/>
      <c r="H27057" s="17">
        <v>44316</v>
      </c>
    </row>
    <row r="27058" spans="1:8" x14ac:dyDescent="0.2">
      <c r="A27058" t="s">
        <v>161</v>
      </c>
      <c r="B27058">
        <v>395057</v>
      </c>
      <c r="C27058">
        <v>11</v>
      </c>
      <c r="D27058" t="s">
        <v>27</v>
      </c>
      <c r="E27058" t="s">
        <v>8</v>
      </c>
      <c r="F27058" t="s">
        <v>11</v>
      </c>
      <c r="G27058" s="7"/>
      <c r="H27058" s="17">
        <v>44316</v>
      </c>
    </row>
    <row r="27059" spans="1:8" x14ac:dyDescent="0.2">
      <c r="A27059" t="s">
        <v>161</v>
      </c>
      <c r="B27059">
        <v>394532</v>
      </c>
      <c r="C27059">
        <v>12</v>
      </c>
      <c r="D27059" t="s">
        <v>28</v>
      </c>
      <c r="E27059" t="s">
        <v>8</v>
      </c>
      <c r="F27059" t="s">
        <v>29</v>
      </c>
      <c r="G27059" s="7"/>
      <c r="H27059" s="17">
        <v>44316</v>
      </c>
    </row>
    <row r="27060" spans="1:8" x14ac:dyDescent="0.2">
      <c r="A27060" t="s">
        <v>161</v>
      </c>
      <c r="B27060">
        <v>395025</v>
      </c>
      <c r="C27060">
        <v>13</v>
      </c>
      <c r="D27060" t="s">
        <v>30</v>
      </c>
      <c r="E27060" t="s">
        <v>8</v>
      </c>
      <c r="F27060" t="s">
        <v>11</v>
      </c>
      <c r="G27060" s="7"/>
      <c r="H27060" s="17">
        <v>44316</v>
      </c>
    </row>
    <row r="27061" spans="1:8" x14ac:dyDescent="0.2">
      <c r="A27061" t="s">
        <v>161</v>
      </c>
      <c r="B27061">
        <v>394976</v>
      </c>
      <c r="C27061">
        <v>14</v>
      </c>
      <c r="D27061" t="s">
        <v>31</v>
      </c>
      <c r="E27061" t="s">
        <v>8</v>
      </c>
      <c r="F27061" t="s">
        <v>32</v>
      </c>
      <c r="G27061" s="7"/>
      <c r="H27061" s="17">
        <v>44316</v>
      </c>
    </row>
    <row r="27062" spans="1:8" x14ac:dyDescent="0.2">
      <c r="A27062" t="s">
        <v>161</v>
      </c>
      <c r="B27062">
        <v>395078</v>
      </c>
      <c r="C27062">
        <v>15</v>
      </c>
      <c r="D27062" t="s">
        <v>33</v>
      </c>
      <c r="E27062" t="s">
        <v>8</v>
      </c>
      <c r="F27062" t="s">
        <v>34</v>
      </c>
      <c r="G27062" s="7"/>
      <c r="H27062" s="17">
        <v>44316</v>
      </c>
    </row>
    <row r="27063" spans="1:8" x14ac:dyDescent="0.2">
      <c r="A27063" t="s">
        <v>161</v>
      </c>
      <c r="B27063">
        <v>394865</v>
      </c>
      <c r="C27063">
        <v>16</v>
      </c>
      <c r="D27063" t="s">
        <v>35</v>
      </c>
      <c r="E27063" t="s">
        <v>8</v>
      </c>
      <c r="F27063" t="s">
        <v>36</v>
      </c>
      <c r="G27063" s="7"/>
      <c r="H27063" s="17">
        <v>44316</v>
      </c>
    </row>
    <row r="27064" spans="1:8" x14ac:dyDescent="0.2">
      <c r="A27064" t="s">
        <v>161</v>
      </c>
      <c r="B27064">
        <v>395056</v>
      </c>
      <c r="C27064">
        <v>17</v>
      </c>
      <c r="D27064" t="s">
        <v>37</v>
      </c>
      <c r="E27064" t="s">
        <v>8</v>
      </c>
      <c r="F27064" t="s">
        <v>11</v>
      </c>
      <c r="G27064" s="7"/>
      <c r="H27064" s="17">
        <v>44316</v>
      </c>
    </row>
    <row r="27065" spans="1:8" x14ac:dyDescent="0.2">
      <c r="A27065" t="s">
        <v>161</v>
      </c>
      <c r="B27065">
        <v>395121</v>
      </c>
      <c r="C27065">
        <v>18</v>
      </c>
      <c r="D27065" t="s">
        <v>38</v>
      </c>
      <c r="E27065" t="s">
        <v>8</v>
      </c>
      <c r="F27065" t="s">
        <v>39</v>
      </c>
      <c r="G27065" s="7">
        <v>7</v>
      </c>
      <c r="H27065" s="17">
        <v>44316</v>
      </c>
    </row>
    <row r="27066" spans="1:8" x14ac:dyDescent="0.2">
      <c r="A27066" t="s">
        <v>161</v>
      </c>
      <c r="B27066">
        <v>395148</v>
      </c>
      <c r="C27066">
        <v>19</v>
      </c>
      <c r="D27066" t="s">
        <v>40</v>
      </c>
      <c r="E27066" t="s">
        <v>8</v>
      </c>
      <c r="F27066" t="s">
        <v>22</v>
      </c>
      <c r="G27066" s="7">
        <v>4</v>
      </c>
      <c r="H27066" s="17">
        <v>44316</v>
      </c>
    </row>
    <row r="27067" spans="1:8" x14ac:dyDescent="0.2">
      <c r="A27067" t="s">
        <v>161</v>
      </c>
      <c r="B27067">
        <v>394358</v>
      </c>
      <c r="C27067">
        <v>20</v>
      </c>
      <c r="D27067" t="s">
        <v>41</v>
      </c>
      <c r="E27067" t="s">
        <v>8</v>
      </c>
      <c r="F27067" t="s">
        <v>42</v>
      </c>
      <c r="G27067" s="7">
        <v>5</v>
      </c>
      <c r="H27067" s="17">
        <v>44316</v>
      </c>
    </row>
    <row r="27068" spans="1:8" x14ac:dyDescent="0.2">
      <c r="A27068" t="s">
        <v>161</v>
      </c>
      <c r="B27068">
        <v>394530</v>
      </c>
      <c r="C27068">
        <v>21</v>
      </c>
      <c r="D27068" t="s">
        <v>43</v>
      </c>
      <c r="E27068" t="s">
        <v>8</v>
      </c>
      <c r="F27068" t="s">
        <v>44</v>
      </c>
      <c r="G27068" s="7"/>
      <c r="H27068" s="17">
        <v>44316</v>
      </c>
    </row>
    <row r="27069" spans="1:8" x14ac:dyDescent="0.2">
      <c r="A27069" t="s">
        <v>161</v>
      </c>
      <c r="B27069">
        <v>394982</v>
      </c>
      <c r="C27069">
        <v>22</v>
      </c>
      <c r="D27069" t="s">
        <v>45</v>
      </c>
      <c r="E27069" t="s">
        <v>8</v>
      </c>
      <c r="F27069" t="s">
        <v>17</v>
      </c>
      <c r="G27069" s="7">
        <v>5</v>
      </c>
      <c r="H27069" s="17">
        <v>44316</v>
      </c>
    </row>
    <row r="27070" spans="1:8" x14ac:dyDescent="0.2">
      <c r="A27070" t="s">
        <v>161</v>
      </c>
      <c r="B27070">
        <v>394998</v>
      </c>
      <c r="C27070">
        <v>23</v>
      </c>
      <c r="D27070" t="s">
        <v>46</v>
      </c>
      <c r="E27070" t="s">
        <v>8</v>
      </c>
      <c r="F27070" t="s">
        <v>47</v>
      </c>
      <c r="G27070" s="7"/>
      <c r="H27070" s="17">
        <v>44316</v>
      </c>
    </row>
    <row r="27071" spans="1:8" x14ac:dyDescent="0.2">
      <c r="A27071" t="s">
        <v>161</v>
      </c>
      <c r="B27071">
        <v>394458</v>
      </c>
      <c r="C27071">
        <v>24</v>
      </c>
      <c r="D27071" t="s">
        <v>48</v>
      </c>
      <c r="E27071" t="s">
        <v>8</v>
      </c>
      <c r="F27071" t="s">
        <v>49</v>
      </c>
      <c r="G27071" s="7"/>
      <c r="H27071" s="17">
        <v>44316</v>
      </c>
    </row>
    <row r="27072" spans="1:8" x14ac:dyDescent="0.2">
      <c r="A27072" t="s">
        <v>161</v>
      </c>
      <c r="B27072">
        <v>395045</v>
      </c>
      <c r="C27072">
        <v>25</v>
      </c>
      <c r="D27072" t="s">
        <v>50</v>
      </c>
      <c r="E27072" t="s">
        <v>8</v>
      </c>
      <c r="F27072" t="s">
        <v>11</v>
      </c>
      <c r="G27072" s="7">
        <v>6</v>
      </c>
      <c r="H27072" s="17">
        <v>44316</v>
      </c>
    </row>
    <row r="27073" spans="1:8" x14ac:dyDescent="0.2">
      <c r="A27073" t="s">
        <v>161</v>
      </c>
      <c r="B27073">
        <v>395055</v>
      </c>
      <c r="C27073">
        <v>26</v>
      </c>
      <c r="D27073" t="s">
        <v>51</v>
      </c>
      <c r="E27073" t="s">
        <v>8</v>
      </c>
      <c r="F27073" t="s">
        <v>15</v>
      </c>
      <c r="G27073" s="7"/>
      <c r="H27073" s="17">
        <v>44316</v>
      </c>
    </row>
    <row r="27074" spans="1:8" x14ac:dyDescent="0.2">
      <c r="A27074" t="s">
        <v>161</v>
      </c>
      <c r="B27074">
        <v>394943</v>
      </c>
      <c r="C27074">
        <v>27</v>
      </c>
      <c r="D27074" t="s">
        <v>52</v>
      </c>
      <c r="E27074" t="s">
        <v>8</v>
      </c>
      <c r="F27074" t="s">
        <v>22</v>
      </c>
      <c r="G27074" s="7"/>
      <c r="H27074" s="17">
        <v>44316</v>
      </c>
    </row>
    <row r="27075" spans="1:8" x14ac:dyDescent="0.2">
      <c r="A27075" t="s">
        <v>161</v>
      </c>
      <c r="B27075">
        <v>394466</v>
      </c>
      <c r="C27075">
        <v>28</v>
      </c>
      <c r="D27075" t="s">
        <v>53</v>
      </c>
      <c r="E27075" t="s">
        <v>8</v>
      </c>
      <c r="F27075" t="s">
        <v>54</v>
      </c>
      <c r="G27075" s="7">
        <v>3</v>
      </c>
      <c r="H27075" s="17">
        <v>44316</v>
      </c>
    </row>
    <row r="27076" spans="1:8" x14ac:dyDescent="0.2">
      <c r="A27076" t="s">
        <v>161</v>
      </c>
      <c r="B27076">
        <v>394475</v>
      </c>
      <c r="C27076">
        <v>29</v>
      </c>
      <c r="D27076" t="s">
        <v>55</v>
      </c>
      <c r="E27076" t="s">
        <v>8</v>
      </c>
      <c r="F27076" t="s">
        <v>54</v>
      </c>
      <c r="G27076" s="7"/>
      <c r="H27076" s="17">
        <v>44316</v>
      </c>
    </row>
    <row r="27077" spans="1:8" x14ac:dyDescent="0.2">
      <c r="A27077" t="s">
        <v>161</v>
      </c>
      <c r="B27077">
        <v>394735</v>
      </c>
      <c r="C27077">
        <v>30</v>
      </c>
      <c r="D27077" t="s">
        <v>56</v>
      </c>
      <c r="E27077" t="s">
        <v>8</v>
      </c>
      <c r="F27077" t="s">
        <v>39</v>
      </c>
      <c r="G27077" s="7"/>
      <c r="H27077" s="17">
        <v>44316</v>
      </c>
    </row>
    <row r="27078" spans="1:8" x14ac:dyDescent="0.2">
      <c r="A27078" t="s">
        <v>161</v>
      </c>
      <c r="B27078">
        <v>394775</v>
      </c>
      <c r="C27078">
        <v>31</v>
      </c>
      <c r="D27078" t="s">
        <v>57</v>
      </c>
      <c r="E27078" t="s">
        <v>8</v>
      </c>
      <c r="F27078" t="s">
        <v>58</v>
      </c>
      <c r="G27078" s="7">
        <v>6</v>
      </c>
      <c r="H27078" s="17">
        <v>44316</v>
      </c>
    </row>
    <row r="27079" spans="1:8" x14ac:dyDescent="0.2">
      <c r="A27079" t="s">
        <v>161</v>
      </c>
      <c r="B27079">
        <v>394492</v>
      </c>
      <c r="C27079">
        <v>32</v>
      </c>
      <c r="D27079" t="s">
        <v>59</v>
      </c>
      <c r="E27079" t="s">
        <v>8</v>
      </c>
      <c r="F27079" t="s">
        <v>54</v>
      </c>
      <c r="G27079" s="7"/>
      <c r="H27079" s="17">
        <v>44316</v>
      </c>
    </row>
    <row r="27080" spans="1:8" x14ac:dyDescent="0.2">
      <c r="A27080" t="s">
        <v>161</v>
      </c>
      <c r="B27080">
        <v>394705</v>
      </c>
      <c r="C27080">
        <v>33</v>
      </c>
      <c r="D27080" t="s">
        <v>60</v>
      </c>
      <c r="E27080" t="s">
        <v>8</v>
      </c>
      <c r="F27080" t="s">
        <v>61</v>
      </c>
      <c r="G27080" s="7">
        <v>4</v>
      </c>
      <c r="H27080" s="17">
        <v>44316</v>
      </c>
    </row>
    <row r="27081" spans="1:8" x14ac:dyDescent="0.2">
      <c r="A27081" t="s">
        <v>161</v>
      </c>
      <c r="B27081">
        <v>395059</v>
      </c>
      <c r="C27081">
        <v>34</v>
      </c>
      <c r="D27081" t="s">
        <v>62</v>
      </c>
      <c r="E27081" t="s">
        <v>8</v>
      </c>
      <c r="F27081" t="s">
        <v>11</v>
      </c>
      <c r="G27081" s="7"/>
      <c r="H27081" s="17">
        <v>44316</v>
      </c>
    </row>
    <row r="27082" spans="1:8" x14ac:dyDescent="0.2">
      <c r="A27082" t="s">
        <v>161</v>
      </c>
      <c r="B27082">
        <v>394355</v>
      </c>
      <c r="C27082">
        <v>35</v>
      </c>
      <c r="D27082" t="s">
        <v>63</v>
      </c>
      <c r="E27082" t="s">
        <v>8</v>
      </c>
      <c r="F27082" t="s">
        <v>15</v>
      </c>
      <c r="G27082" s="7"/>
      <c r="H27082" s="17">
        <v>44316</v>
      </c>
    </row>
    <row r="27083" spans="1:8" x14ac:dyDescent="0.2">
      <c r="A27083" t="s">
        <v>161</v>
      </c>
      <c r="B27083">
        <v>395194</v>
      </c>
      <c r="C27083">
        <v>36</v>
      </c>
      <c r="D27083" t="s">
        <v>64</v>
      </c>
      <c r="E27083" t="s">
        <v>8</v>
      </c>
      <c r="F27083" t="s">
        <v>65</v>
      </c>
      <c r="G27083" s="7">
        <v>11</v>
      </c>
      <c r="H27083" s="17">
        <v>44316</v>
      </c>
    </row>
    <row r="27084" spans="1:8" x14ac:dyDescent="0.2">
      <c r="A27084" t="s">
        <v>161</v>
      </c>
      <c r="B27084">
        <v>394902</v>
      </c>
      <c r="C27084">
        <v>37</v>
      </c>
      <c r="D27084" t="s">
        <v>66</v>
      </c>
      <c r="E27084" t="s">
        <v>8</v>
      </c>
      <c r="F27084" t="s">
        <v>67</v>
      </c>
      <c r="G27084" s="7"/>
      <c r="H27084" s="17">
        <v>44316</v>
      </c>
    </row>
    <row r="27085" spans="1:8" x14ac:dyDescent="0.2">
      <c r="A27085" t="s">
        <v>161</v>
      </c>
      <c r="B27085">
        <v>395005</v>
      </c>
      <c r="C27085">
        <v>38</v>
      </c>
      <c r="D27085" t="s">
        <v>68</v>
      </c>
      <c r="E27085" t="s">
        <v>8</v>
      </c>
      <c r="F27085" t="s">
        <v>69</v>
      </c>
      <c r="G27085" s="7"/>
      <c r="H27085" s="17">
        <v>44316</v>
      </c>
    </row>
    <row r="27086" spans="1:8" x14ac:dyDescent="0.2">
      <c r="A27086" t="s">
        <v>161</v>
      </c>
      <c r="B27086">
        <v>394862</v>
      </c>
      <c r="C27086">
        <v>39</v>
      </c>
      <c r="D27086" t="s">
        <v>70</v>
      </c>
      <c r="E27086" t="s">
        <v>8</v>
      </c>
      <c r="F27086" t="s">
        <v>71</v>
      </c>
      <c r="G27086" s="7">
        <v>35</v>
      </c>
      <c r="H27086" s="17">
        <v>44316</v>
      </c>
    </row>
    <row r="27087" spans="1:8" x14ac:dyDescent="0.2">
      <c r="A27087" t="s">
        <v>161</v>
      </c>
      <c r="B27087">
        <v>394714</v>
      </c>
      <c r="C27087">
        <v>40</v>
      </c>
      <c r="D27087" t="s">
        <v>72</v>
      </c>
      <c r="E27087" t="s">
        <v>8</v>
      </c>
      <c r="F27087" t="s">
        <v>22</v>
      </c>
      <c r="G27087" s="7">
        <v>4</v>
      </c>
      <c r="H27087" s="17">
        <v>44316</v>
      </c>
    </row>
    <row r="27088" spans="1:8" x14ac:dyDescent="0.2">
      <c r="A27088" t="s">
        <v>161</v>
      </c>
      <c r="B27088">
        <v>394849</v>
      </c>
      <c r="C27088">
        <v>41</v>
      </c>
      <c r="D27088" t="s">
        <v>73</v>
      </c>
      <c r="E27088" t="s">
        <v>8</v>
      </c>
      <c r="F27088" t="s">
        <v>67</v>
      </c>
      <c r="G27088" s="7"/>
      <c r="H27088" s="17">
        <v>44316</v>
      </c>
    </row>
    <row r="27089" spans="1:8" x14ac:dyDescent="0.2">
      <c r="A27089" t="s">
        <v>161</v>
      </c>
      <c r="B27089">
        <v>394935</v>
      </c>
      <c r="C27089">
        <v>42</v>
      </c>
      <c r="D27089" t="s">
        <v>74</v>
      </c>
      <c r="E27089" t="s">
        <v>8</v>
      </c>
      <c r="F27089" t="s">
        <v>75</v>
      </c>
      <c r="G27089" s="7">
        <v>3</v>
      </c>
      <c r="H27089" s="17">
        <v>44316</v>
      </c>
    </row>
    <row r="27090" spans="1:8" x14ac:dyDescent="0.2">
      <c r="A27090" t="s">
        <v>161</v>
      </c>
      <c r="B27090">
        <v>394807</v>
      </c>
      <c r="C27090">
        <v>43</v>
      </c>
      <c r="D27090" t="s">
        <v>76</v>
      </c>
      <c r="E27090" t="s">
        <v>8</v>
      </c>
      <c r="F27090" t="s">
        <v>77</v>
      </c>
      <c r="G27090" s="7"/>
      <c r="H27090" s="17">
        <v>44316</v>
      </c>
    </row>
    <row r="27091" spans="1:8" x14ac:dyDescent="0.2">
      <c r="A27091" t="s">
        <v>161</v>
      </c>
      <c r="B27091">
        <v>394669</v>
      </c>
      <c r="C27091">
        <v>44</v>
      </c>
      <c r="D27091" t="s">
        <v>78</v>
      </c>
      <c r="E27091" t="s">
        <v>8</v>
      </c>
      <c r="F27091" t="s">
        <v>79</v>
      </c>
      <c r="G27091" s="7">
        <v>6</v>
      </c>
      <c r="H27091" s="17">
        <v>44316</v>
      </c>
    </row>
    <row r="27092" spans="1:8" x14ac:dyDescent="0.2">
      <c r="A27092" t="s">
        <v>161</v>
      </c>
      <c r="B27092">
        <v>395022</v>
      </c>
      <c r="C27092">
        <v>45</v>
      </c>
      <c r="D27092" t="s">
        <v>80</v>
      </c>
      <c r="E27092" t="s">
        <v>8</v>
      </c>
      <c r="F27092" t="s">
        <v>65</v>
      </c>
      <c r="G27092" s="7">
        <v>5</v>
      </c>
      <c r="H27092" s="17">
        <v>44316</v>
      </c>
    </row>
    <row r="27093" spans="1:8" x14ac:dyDescent="0.2">
      <c r="A27093" t="s">
        <v>161</v>
      </c>
      <c r="B27093">
        <v>394910</v>
      </c>
      <c r="C27093">
        <v>46</v>
      </c>
      <c r="D27093" t="s">
        <v>81</v>
      </c>
      <c r="E27093" t="s">
        <v>8</v>
      </c>
      <c r="F27093" t="s">
        <v>82</v>
      </c>
      <c r="G27093" s="7">
        <v>5</v>
      </c>
      <c r="H27093" s="17">
        <v>44316</v>
      </c>
    </row>
    <row r="27094" spans="1:8" x14ac:dyDescent="0.2">
      <c r="A27094" t="s">
        <v>161</v>
      </c>
      <c r="B27094">
        <v>394425</v>
      </c>
      <c r="C27094">
        <v>47</v>
      </c>
      <c r="D27094" t="s">
        <v>83</v>
      </c>
      <c r="E27094" t="s">
        <v>8</v>
      </c>
      <c r="F27094" t="s">
        <v>9</v>
      </c>
      <c r="G27094" s="7">
        <v>8</v>
      </c>
      <c r="H27094" s="17">
        <v>44316</v>
      </c>
    </row>
    <row r="27095" spans="1:8" x14ac:dyDescent="0.2">
      <c r="A27095" t="s">
        <v>161</v>
      </c>
      <c r="B27095">
        <v>395012</v>
      </c>
      <c r="C27095">
        <v>48</v>
      </c>
      <c r="D27095" t="s">
        <v>84</v>
      </c>
      <c r="E27095" t="s">
        <v>8</v>
      </c>
      <c r="F27095" t="s">
        <v>49</v>
      </c>
      <c r="G27095" s="7">
        <v>6</v>
      </c>
      <c r="H27095" s="17">
        <v>44316</v>
      </c>
    </row>
    <row r="27096" spans="1:8" x14ac:dyDescent="0.2">
      <c r="A27096" t="s">
        <v>161</v>
      </c>
      <c r="B27096">
        <v>394388</v>
      </c>
      <c r="C27096">
        <v>49</v>
      </c>
      <c r="D27096" t="s">
        <v>85</v>
      </c>
      <c r="E27096" t="s">
        <v>8</v>
      </c>
      <c r="F27096" t="s">
        <v>86</v>
      </c>
      <c r="G27096" s="7"/>
      <c r="H27096" s="17">
        <v>44316</v>
      </c>
    </row>
    <row r="27097" spans="1:8" x14ac:dyDescent="0.2">
      <c r="A27097" t="s">
        <v>161</v>
      </c>
      <c r="B27097">
        <v>395053</v>
      </c>
      <c r="C27097">
        <v>50</v>
      </c>
      <c r="D27097" t="s">
        <v>87</v>
      </c>
      <c r="E27097" t="s">
        <v>8</v>
      </c>
      <c r="F27097" t="s">
        <v>88</v>
      </c>
      <c r="G27097" s="7"/>
      <c r="H27097" s="17">
        <v>44316</v>
      </c>
    </row>
    <row r="27098" spans="1:8" x14ac:dyDescent="0.2">
      <c r="A27098" t="s">
        <v>161</v>
      </c>
      <c r="B27098">
        <v>395031</v>
      </c>
      <c r="C27098">
        <v>51</v>
      </c>
      <c r="D27098" t="s">
        <v>89</v>
      </c>
      <c r="E27098" t="s">
        <v>8</v>
      </c>
      <c r="F27098" t="s">
        <v>9</v>
      </c>
      <c r="G27098" s="7"/>
      <c r="H27098" s="17">
        <v>44316</v>
      </c>
    </row>
    <row r="27099" spans="1:8" x14ac:dyDescent="0.2">
      <c r="A27099" t="s">
        <v>161</v>
      </c>
      <c r="B27099">
        <v>394640</v>
      </c>
      <c r="C27099">
        <v>52</v>
      </c>
      <c r="D27099" t="s">
        <v>90</v>
      </c>
      <c r="E27099" t="s">
        <v>8</v>
      </c>
      <c r="F27099" t="s">
        <v>29</v>
      </c>
      <c r="G27099" s="7">
        <v>5</v>
      </c>
      <c r="H27099" s="17">
        <v>44316</v>
      </c>
    </row>
    <row r="27100" spans="1:8" x14ac:dyDescent="0.2">
      <c r="A27100" t="s">
        <v>161</v>
      </c>
      <c r="B27100">
        <v>395167</v>
      </c>
      <c r="C27100">
        <v>53</v>
      </c>
      <c r="D27100" t="s">
        <v>91</v>
      </c>
      <c r="E27100" t="s">
        <v>8</v>
      </c>
      <c r="F27100" t="s">
        <v>32</v>
      </c>
      <c r="G27100" s="7"/>
      <c r="H27100" s="17">
        <v>44316</v>
      </c>
    </row>
    <row r="27101" spans="1:8" x14ac:dyDescent="0.2">
      <c r="A27101" t="s">
        <v>161</v>
      </c>
      <c r="B27101">
        <v>395169</v>
      </c>
      <c r="C27101">
        <v>55</v>
      </c>
      <c r="D27101" t="s">
        <v>94</v>
      </c>
      <c r="E27101" t="s">
        <v>8</v>
      </c>
      <c r="F27101" t="s">
        <v>75</v>
      </c>
      <c r="G27101" s="7"/>
      <c r="H27101" s="17">
        <v>44316</v>
      </c>
    </row>
    <row r="27102" spans="1:8" x14ac:dyDescent="0.2">
      <c r="A27102" t="s">
        <v>161</v>
      </c>
      <c r="B27102">
        <v>394619</v>
      </c>
      <c r="C27102">
        <v>56</v>
      </c>
      <c r="D27102" t="s">
        <v>95</v>
      </c>
      <c r="E27102" t="s">
        <v>8</v>
      </c>
      <c r="F27102" t="s">
        <v>11</v>
      </c>
      <c r="G27102" s="7">
        <v>7</v>
      </c>
      <c r="H27102" s="17">
        <v>44316</v>
      </c>
    </row>
    <row r="27103" spans="1:8" x14ac:dyDescent="0.2">
      <c r="A27103" t="s">
        <v>161</v>
      </c>
      <c r="B27103">
        <v>395238</v>
      </c>
      <c r="C27103">
        <v>57</v>
      </c>
      <c r="D27103" t="s">
        <v>96</v>
      </c>
      <c r="E27103" t="s">
        <v>8</v>
      </c>
      <c r="F27103" t="s">
        <v>26</v>
      </c>
      <c r="G27103" s="7">
        <v>6</v>
      </c>
      <c r="H27103" s="17">
        <v>44316</v>
      </c>
    </row>
    <row r="27104" spans="1:8" x14ac:dyDescent="0.2">
      <c r="A27104" t="s">
        <v>161</v>
      </c>
      <c r="B27104">
        <v>394415</v>
      </c>
      <c r="C27104">
        <v>58</v>
      </c>
      <c r="D27104" t="s">
        <v>97</v>
      </c>
      <c r="E27104" t="s">
        <v>8</v>
      </c>
      <c r="F27104" t="s">
        <v>79</v>
      </c>
      <c r="G27104" s="7">
        <v>9</v>
      </c>
      <c r="H27104" s="17">
        <v>44316</v>
      </c>
    </row>
    <row r="27105" spans="1:8" x14ac:dyDescent="0.2">
      <c r="A27105" t="s">
        <v>161</v>
      </c>
      <c r="B27105">
        <v>394312</v>
      </c>
      <c r="C27105">
        <v>59</v>
      </c>
      <c r="D27105" t="s">
        <v>98</v>
      </c>
      <c r="E27105" t="s">
        <v>8</v>
      </c>
      <c r="F27105" t="s">
        <v>99</v>
      </c>
      <c r="G27105" s="7">
        <v>4</v>
      </c>
      <c r="H27105" s="17">
        <v>44316</v>
      </c>
    </row>
    <row r="27106" spans="1:8" x14ac:dyDescent="0.2">
      <c r="A27106" t="s">
        <v>161</v>
      </c>
      <c r="B27106">
        <v>394308</v>
      </c>
      <c r="C27106">
        <v>60</v>
      </c>
      <c r="D27106" t="s">
        <v>100</v>
      </c>
      <c r="E27106" t="s">
        <v>8</v>
      </c>
      <c r="F27106" t="s">
        <v>9</v>
      </c>
      <c r="G27106" s="7"/>
      <c r="H27106" s="17">
        <v>44316</v>
      </c>
    </row>
    <row r="27107" spans="1:8" x14ac:dyDescent="0.2">
      <c r="A27107" t="s">
        <v>161</v>
      </c>
      <c r="B27107">
        <v>394938</v>
      </c>
      <c r="C27107">
        <v>61</v>
      </c>
      <c r="D27107" t="s">
        <v>101</v>
      </c>
      <c r="E27107" t="s">
        <v>8</v>
      </c>
      <c r="F27107" t="s">
        <v>102</v>
      </c>
      <c r="G27107" s="7"/>
      <c r="H27107" s="17">
        <v>44316</v>
      </c>
    </row>
    <row r="27108" spans="1:8" x14ac:dyDescent="0.2">
      <c r="A27108" t="s">
        <v>161</v>
      </c>
      <c r="B27108">
        <v>394908</v>
      </c>
      <c r="C27108">
        <v>62</v>
      </c>
      <c r="D27108" t="s">
        <v>103</v>
      </c>
      <c r="E27108" t="s">
        <v>8</v>
      </c>
      <c r="F27108" t="s">
        <v>79</v>
      </c>
      <c r="G27108" s="7">
        <v>5</v>
      </c>
      <c r="H27108" s="17">
        <v>44316</v>
      </c>
    </row>
    <row r="27109" spans="1:8" x14ac:dyDescent="0.2">
      <c r="A27109" t="s">
        <v>161</v>
      </c>
      <c r="B27109">
        <v>394357</v>
      </c>
      <c r="C27109">
        <v>63</v>
      </c>
      <c r="D27109" t="s">
        <v>104</v>
      </c>
      <c r="E27109" t="s">
        <v>8</v>
      </c>
      <c r="F27109" t="s">
        <v>11</v>
      </c>
      <c r="G27109" s="7"/>
      <c r="H27109" s="17">
        <v>44316</v>
      </c>
    </row>
    <row r="27110" spans="1:8" x14ac:dyDescent="0.2">
      <c r="A27110" t="s">
        <v>161</v>
      </c>
      <c r="B27110">
        <v>394753</v>
      </c>
      <c r="C27110">
        <v>64</v>
      </c>
      <c r="D27110" t="s">
        <v>105</v>
      </c>
      <c r="E27110" t="s">
        <v>8</v>
      </c>
      <c r="F27110" t="s">
        <v>67</v>
      </c>
      <c r="G27110" s="7">
        <v>3</v>
      </c>
      <c r="H27110" s="17">
        <v>44316</v>
      </c>
    </row>
    <row r="27111" spans="1:8" x14ac:dyDescent="0.2">
      <c r="A27111" t="s">
        <v>161</v>
      </c>
      <c r="B27111">
        <v>394653</v>
      </c>
      <c r="C27111">
        <v>65</v>
      </c>
      <c r="D27111" t="s">
        <v>106</v>
      </c>
      <c r="E27111" t="s">
        <v>8</v>
      </c>
      <c r="F27111" t="s">
        <v>107</v>
      </c>
      <c r="G27111" s="7"/>
      <c r="H27111" s="17">
        <v>44316</v>
      </c>
    </row>
    <row r="27112" spans="1:8" x14ac:dyDescent="0.2">
      <c r="A27112" t="s">
        <v>161</v>
      </c>
      <c r="B27112">
        <v>394952</v>
      </c>
      <c r="C27112">
        <v>66</v>
      </c>
      <c r="D27112" t="s">
        <v>108</v>
      </c>
      <c r="E27112" t="s">
        <v>8</v>
      </c>
      <c r="F27112" t="s">
        <v>11</v>
      </c>
      <c r="G27112" s="7"/>
      <c r="H27112" s="17">
        <v>44316</v>
      </c>
    </row>
    <row r="27113" spans="1:8" x14ac:dyDescent="0.2">
      <c r="A27113" t="s">
        <v>161</v>
      </c>
      <c r="B27113">
        <v>394318</v>
      </c>
      <c r="C27113">
        <v>67</v>
      </c>
      <c r="D27113" t="s">
        <v>109</v>
      </c>
      <c r="E27113" t="s">
        <v>8</v>
      </c>
      <c r="F27113" t="s">
        <v>17</v>
      </c>
      <c r="G27113" s="7">
        <v>7</v>
      </c>
      <c r="H27113" s="17">
        <v>44316</v>
      </c>
    </row>
    <row r="27114" spans="1:8" x14ac:dyDescent="0.2">
      <c r="A27114" t="s">
        <v>161</v>
      </c>
      <c r="B27114">
        <v>394561</v>
      </c>
      <c r="C27114">
        <v>68</v>
      </c>
      <c r="D27114" t="s">
        <v>110</v>
      </c>
      <c r="E27114" t="s">
        <v>8</v>
      </c>
      <c r="F27114" t="s">
        <v>15</v>
      </c>
      <c r="G27114" s="7">
        <v>7</v>
      </c>
      <c r="H27114" s="17">
        <v>44316</v>
      </c>
    </row>
    <row r="27115" spans="1:8" x14ac:dyDescent="0.2">
      <c r="A27115" t="s">
        <v>161</v>
      </c>
      <c r="B27115">
        <v>394367</v>
      </c>
      <c r="C27115">
        <v>69</v>
      </c>
      <c r="D27115" t="s">
        <v>111</v>
      </c>
      <c r="E27115" t="s">
        <v>8</v>
      </c>
      <c r="F27115" t="s">
        <v>82</v>
      </c>
      <c r="G27115" s="7">
        <v>7</v>
      </c>
      <c r="H27115" s="17">
        <v>44316</v>
      </c>
    </row>
    <row r="27116" spans="1:8" x14ac:dyDescent="0.2">
      <c r="A27116" t="s">
        <v>161</v>
      </c>
      <c r="B27116">
        <v>394521</v>
      </c>
      <c r="C27116">
        <v>70</v>
      </c>
      <c r="D27116" t="s">
        <v>112</v>
      </c>
      <c r="E27116" t="s">
        <v>8</v>
      </c>
      <c r="F27116" t="s">
        <v>54</v>
      </c>
      <c r="G27116" s="7">
        <v>3</v>
      </c>
      <c r="H27116" s="17">
        <v>44316</v>
      </c>
    </row>
    <row r="27117" spans="1:8" x14ac:dyDescent="0.2">
      <c r="A27117" t="s">
        <v>161</v>
      </c>
      <c r="B27117">
        <v>394843</v>
      </c>
      <c r="C27117">
        <v>71</v>
      </c>
      <c r="D27117" t="s">
        <v>113</v>
      </c>
      <c r="E27117" t="s">
        <v>8</v>
      </c>
      <c r="F27117" t="s">
        <v>15</v>
      </c>
      <c r="G27117" s="7">
        <v>15</v>
      </c>
      <c r="H27117" s="17">
        <v>44316</v>
      </c>
    </row>
    <row r="27118" spans="1:8" x14ac:dyDescent="0.2">
      <c r="A27118" t="s">
        <v>161</v>
      </c>
      <c r="B27118">
        <v>394486</v>
      </c>
      <c r="C27118">
        <v>72</v>
      </c>
      <c r="D27118" t="s">
        <v>114</v>
      </c>
      <c r="E27118" t="s">
        <v>8</v>
      </c>
      <c r="F27118" t="s">
        <v>107</v>
      </c>
      <c r="G27118" s="7">
        <v>5</v>
      </c>
      <c r="H27118" s="17">
        <v>44316</v>
      </c>
    </row>
    <row r="27119" spans="1:8" x14ac:dyDescent="0.2">
      <c r="A27119" t="s">
        <v>161</v>
      </c>
      <c r="B27119">
        <v>394648</v>
      </c>
      <c r="C27119">
        <v>73</v>
      </c>
      <c r="D27119" t="s">
        <v>115</v>
      </c>
      <c r="E27119" t="s">
        <v>8</v>
      </c>
      <c r="F27119" t="s">
        <v>49</v>
      </c>
      <c r="G27119" s="7">
        <v>8</v>
      </c>
      <c r="H27119" s="17">
        <v>44316</v>
      </c>
    </row>
    <row r="27120" spans="1:8" x14ac:dyDescent="0.2">
      <c r="A27120" t="s">
        <v>161</v>
      </c>
      <c r="B27120">
        <v>394304</v>
      </c>
      <c r="C27120">
        <v>74</v>
      </c>
      <c r="D27120" t="s">
        <v>116</v>
      </c>
      <c r="E27120" t="s">
        <v>8</v>
      </c>
      <c r="F27120" t="s">
        <v>54</v>
      </c>
      <c r="G27120" s="7"/>
      <c r="H27120" s="17">
        <v>44316</v>
      </c>
    </row>
    <row r="27121" spans="1:8" x14ac:dyDescent="0.2">
      <c r="A27121" t="s">
        <v>161</v>
      </c>
      <c r="B27121">
        <v>753906</v>
      </c>
      <c r="C27121">
        <v>75</v>
      </c>
      <c r="D27121" t="s">
        <v>117</v>
      </c>
      <c r="E27121" t="s">
        <v>8</v>
      </c>
      <c r="F27121" t="s">
        <v>22</v>
      </c>
      <c r="G27121" s="7"/>
      <c r="H27121" s="17">
        <v>44316</v>
      </c>
    </row>
    <row r="27122" spans="1:8" x14ac:dyDescent="0.2">
      <c r="A27122" t="s">
        <v>161</v>
      </c>
      <c r="B27122">
        <v>394798</v>
      </c>
      <c r="C27122">
        <v>76</v>
      </c>
      <c r="D27122" t="s">
        <v>118</v>
      </c>
      <c r="E27122" t="s">
        <v>8</v>
      </c>
      <c r="F27122" t="s">
        <v>119</v>
      </c>
      <c r="G27122" s="7"/>
      <c r="H27122" s="17">
        <v>44316</v>
      </c>
    </row>
    <row r="27123" spans="1:8" x14ac:dyDescent="0.2">
      <c r="A27123" t="s">
        <v>161</v>
      </c>
      <c r="B27123">
        <v>395134</v>
      </c>
      <c r="C27123">
        <v>77</v>
      </c>
      <c r="D27123" t="s">
        <v>120</v>
      </c>
      <c r="E27123" t="s">
        <v>8</v>
      </c>
      <c r="F27123" t="s">
        <v>11</v>
      </c>
      <c r="G27123" s="7"/>
      <c r="H27123" s="17">
        <v>44316</v>
      </c>
    </row>
    <row r="27124" spans="1:8" x14ac:dyDescent="0.2">
      <c r="A27124" t="s">
        <v>161</v>
      </c>
      <c r="B27124">
        <v>394457</v>
      </c>
      <c r="C27124">
        <v>78</v>
      </c>
      <c r="D27124" t="s">
        <v>121</v>
      </c>
      <c r="E27124" t="s">
        <v>8</v>
      </c>
      <c r="F27124" t="s">
        <v>107</v>
      </c>
      <c r="G27124" s="7"/>
      <c r="H27124" s="17">
        <v>44316</v>
      </c>
    </row>
    <row r="27125" spans="1:8" x14ac:dyDescent="0.2">
      <c r="A27125" t="s">
        <v>161</v>
      </c>
      <c r="B27125">
        <v>395143</v>
      </c>
      <c r="C27125">
        <v>79</v>
      </c>
      <c r="D27125" t="s">
        <v>122</v>
      </c>
      <c r="E27125" t="s">
        <v>8</v>
      </c>
      <c r="F27125" t="s">
        <v>9</v>
      </c>
      <c r="G27125" s="7">
        <v>6</v>
      </c>
      <c r="H27125" s="17">
        <v>44316</v>
      </c>
    </row>
    <row r="27126" spans="1:8" x14ac:dyDescent="0.2">
      <c r="A27126" t="s">
        <v>161</v>
      </c>
      <c r="B27126">
        <v>394484</v>
      </c>
      <c r="C27126">
        <v>80</v>
      </c>
      <c r="D27126" t="s">
        <v>123</v>
      </c>
      <c r="E27126" t="s">
        <v>8</v>
      </c>
      <c r="F27126" t="s">
        <v>44</v>
      </c>
      <c r="G27126" s="7"/>
      <c r="H27126" s="17">
        <v>44316</v>
      </c>
    </row>
    <row r="27127" spans="1:8" x14ac:dyDescent="0.2">
      <c r="A27127" t="s">
        <v>161</v>
      </c>
      <c r="B27127">
        <v>395235</v>
      </c>
      <c r="C27127">
        <v>81</v>
      </c>
      <c r="D27127" t="s">
        <v>124</v>
      </c>
      <c r="E27127" t="s">
        <v>8</v>
      </c>
      <c r="F27127" t="s">
        <v>49</v>
      </c>
      <c r="G27127" s="7">
        <v>11</v>
      </c>
      <c r="H27127" s="17">
        <v>44316</v>
      </c>
    </row>
    <row r="27128" spans="1:8" x14ac:dyDescent="0.2">
      <c r="A27128" t="s">
        <v>161</v>
      </c>
      <c r="B27128">
        <v>395224</v>
      </c>
      <c r="C27128">
        <v>82</v>
      </c>
      <c r="D27128" t="s">
        <v>125</v>
      </c>
      <c r="E27128" t="s">
        <v>8</v>
      </c>
      <c r="F27128" t="s">
        <v>126</v>
      </c>
      <c r="G27128" s="7">
        <v>3</v>
      </c>
      <c r="H27128" s="17">
        <v>44316</v>
      </c>
    </row>
    <row r="27129" spans="1:8" x14ac:dyDescent="0.2">
      <c r="A27129" t="s">
        <v>161</v>
      </c>
      <c r="B27129">
        <v>395115</v>
      </c>
      <c r="C27129">
        <v>83</v>
      </c>
      <c r="D27129" t="s">
        <v>127</v>
      </c>
      <c r="E27129" t="s">
        <v>8</v>
      </c>
      <c r="F27129" t="s">
        <v>26</v>
      </c>
      <c r="G27129" s="7">
        <v>7</v>
      </c>
      <c r="H27129" s="17">
        <v>44316</v>
      </c>
    </row>
    <row r="27130" spans="1:8" x14ac:dyDescent="0.2">
      <c r="A27130" t="s">
        <v>161</v>
      </c>
      <c r="B27130">
        <v>394440</v>
      </c>
      <c r="C27130">
        <v>84</v>
      </c>
      <c r="D27130" t="s">
        <v>128</v>
      </c>
      <c r="E27130" t="s">
        <v>8</v>
      </c>
      <c r="F27130" t="s">
        <v>22</v>
      </c>
      <c r="G27130" s="7">
        <v>5</v>
      </c>
      <c r="H27130" s="17">
        <v>44316</v>
      </c>
    </row>
    <row r="27131" spans="1:8" x14ac:dyDescent="0.2">
      <c r="A27131" t="s">
        <v>161</v>
      </c>
      <c r="B27131">
        <v>394399</v>
      </c>
      <c r="C27131">
        <v>85</v>
      </c>
      <c r="D27131" t="s">
        <v>129</v>
      </c>
      <c r="E27131" t="s">
        <v>8</v>
      </c>
      <c r="F27131" t="s">
        <v>130</v>
      </c>
      <c r="G27131" s="7">
        <v>4</v>
      </c>
      <c r="H27131" s="17">
        <v>44316</v>
      </c>
    </row>
    <row r="27132" spans="1:8" x14ac:dyDescent="0.2">
      <c r="A27132" t="s">
        <v>161</v>
      </c>
      <c r="B27132">
        <v>395160</v>
      </c>
      <c r="C27132">
        <v>86</v>
      </c>
      <c r="D27132" t="s">
        <v>131</v>
      </c>
      <c r="E27132" t="s">
        <v>8</v>
      </c>
      <c r="F27132" t="s">
        <v>54</v>
      </c>
      <c r="G27132" s="7">
        <v>8</v>
      </c>
      <c r="H27132" s="17">
        <v>44316</v>
      </c>
    </row>
    <row r="27133" spans="1:8" x14ac:dyDescent="0.2">
      <c r="A27133" t="s">
        <v>161</v>
      </c>
      <c r="B27133">
        <v>394816</v>
      </c>
      <c r="C27133">
        <v>87</v>
      </c>
      <c r="D27133" t="s">
        <v>132</v>
      </c>
      <c r="E27133" t="s">
        <v>8</v>
      </c>
      <c r="F27133" t="s">
        <v>71</v>
      </c>
      <c r="G27133" s="7"/>
      <c r="H27133" s="17">
        <v>44316</v>
      </c>
    </row>
    <row r="27134" spans="1:8" x14ac:dyDescent="0.2">
      <c r="A27134" t="s">
        <v>161</v>
      </c>
      <c r="B27134">
        <v>394766</v>
      </c>
      <c r="C27134">
        <v>88</v>
      </c>
      <c r="D27134" t="s">
        <v>133</v>
      </c>
      <c r="E27134" t="s">
        <v>8</v>
      </c>
      <c r="F27134" t="s">
        <v>22</v>
      </c>
      <c r="G27134" s="7">
        <v>5</v>
      </c>
      <c r="H27134" s="17">
        <v>44316</v>
      </c>
    </row>
    <row r="27135" spans="1:8" x14ac:dyDescent="0.2">
      <c r="A27135" t="s">
        <v>161</v>
      </c>
      <c r="B27135">
        <v>394931</v>
      </c>
      <c r="C27135">
        <v>89</v>
      </c>
      <c r="D27135" t="s">
        <v>134</v>
      </c>
      <c r="E27135" t="s">
        <v>8</v>
      </c>
      <c r="F27135" t="s">
        <v>88</v>
      </c>
      <c r="G27135" s="7"/>
      <c r="H27135" s="17">
        <v>44316</v>
      </c>
    </row>
    <row r="27136" spans="1:8" x14ac:dyDescent="0.2">
      <c r="A27136" t="s">
        <v>161</v>
      </c>
      <c r="B27136">
        <v>394528</v>
      </c>
      <c r="C27136">
        <v>90</v>
      </c>
      <c r="D27136" t="s">
        <v>135</v>
      </c>
      <c r="E27136" t="s">
        <v>8</v>
      </c>
      <c r="F27136" t="s">
        <v>22</v>
      </c>
      <c r="G27136" s="7">
        <v>5</v>
      </c>
      <c r="H27136" s="17">
        <v>44316</v>
      </c>
    </row>
    <row r="27137" spans="1:8" x14ac:dyDescent="0.2">
      <c r="A27137" t="s">
        <v>161</v>
      </c>
      <c r="B27137">
        <v>394531</v>
      </c>
      <c r="C27137">
        <v>91</v>
      </c>
      <c r="D27137" t="s">
        <v>136</v>
      </c>
      <c r="E27137" t="s">
        <v>8</v>
      </c>
      <c r="F27137" t="s">
        <v>137</v>
      </c>
      <c r="G27137" s="7">
        <v>4</v>
      </c>
      <c r="H27137" s="17">
        <v>44316</v>
      </c>
    </row>
    <row r="27138" spans="1:8" x14ac:dyDescent="0.2">
      <c r="A27138" t="s">
        <v>161</v>
      </c>
      <c r="B27138">
        <v>394711</v>
      </c>
      <c r="C27138">
        <v>92</v>
      </c>
      <c r="D27138" t="s">
        <v>138</v>
      </c>
      <c r="E27138" t="s">
        <v>8</v>
      </c>
      <c r="F27138" t="s">
        <v>139</v>
      </c>
      <c r="G27138" s="7"/>
      <c r="H27138" s="17">
        <v>44316</v>
      </c>
    </row>
    <row r="27139" spans="1:8" x14ac:dyDescent="0.2">
      <c r="A27139" t="s">
        <v>161</v>
      </c>
      <c r="B27139">
        <v>394352</v>
      </c>
      <c r="C27139">
        <v>94</v>
      </c>
      <c r="D27139" t="s">
        <v>140</v>
      </c>
      <c r="E27139" t="s">
        <v>8</v>
      </c>
      <c r="F27139" t="s">
        <v>24</v>
      </c>
      <c r="G27139" s="7">
        <v>4</v>
      </c>
      <c r="H27139" s="17">
        <v>44316</v>
      </c>
    </row>
    <row r="27140" spans="1:8" x14ac:dyDescent="0.2">
      <c r="A27140" t="s">
        <v>161</v>
      </c>
      <c r="B27140">
        <v>394666</v>
      </c>
      <c r="C27140">
        <v>96</v>
      </c>
      <c r="D27140" t="s">
        <v>141</v>
      </c>
      <c r="E27140" t="s">
        <v>8</v>
      </c>
      <c r="F27140" t="s">
        <v>17</v>
      </c>
      <c r="G27140" s="7">
        <v>4</v>
      </c>
      <c r="H27140" s="17">
        <v>44316</v>
      </c>
    </row>
    <row r="27141" spans="1:8" x14ac:dyDescent="0.2">
      <c r="A27141" t="s">
        <v>161</v>
      </c>
      <c r="B27141">
        <v>395006</v>
      </c>
      <c r="C27141">
        <v>100</v>
      </c>
      <c r="D27141" t="s">
        <v>142</v>
      </c>
      <c r="E27141" t="s">
        <v>8</v>
      </c>
      <c r="F27141" t="s">
        <v>88</v>
      </c>
      <c r="G27141" s="7"/>
      <c r="H27141" s="17">
        <v>44316</v>
      </c>
    </row>
    <row r="27142" spans="1:8" x14ac:dyDescent="0.2">
      <c r="A27142" t="s">
        <v>161</v>
      </c>
      <c r="B27142">
        <v>394602</v>
      </c>
      <c r="C27142">
        <v>159</v>
      </c>
      <c r="D27142" t="s">
        <v>143</v>
      </c>
      <c r="E27142" t="s">
        <v>8</v>
      </c>
      <c r="F27142" t="s">
        <v>44</v>
      </c>
      <c r="G27142" s="7">
        <v>13</v>
      </c>
      <c r="H27142" s="17">
        <v>44316</v>
      </c>
    </row>
    <row r="27143" spans="1:8" x14ac:dyDescent="0.2">
      <c r="A27143" t="s">
        <v>148</v>
      </c>
      <c r="B27143">
        <v>102001</v>
      </c>
      <c r="C27143">
        <v>0</v>
      </c>
      <c r="D27143" t="s">
        <v>5</v>
      </c>
      <c r="E27143" t="s">
        <v>6</v>
      </c>
      <c r="G27143" s="7">
        <v>7.1800000000000003E-2</v>
      </c>
      <c r="H27143" s="17">
        <v>44316</v>
      </c>
    </row>
    <row r="27144" spans="1:8" x14ac:dyDescent="0.2">
      <c r="A27144" t="s">
        <v>148</v>
      </c>
      <c r="B27144">
        <v>394913</v>
      </c>
      <c r="C27144">
        <v>1</v>
      </c>
      <c r="D27144" t="s">
        <v>7</v>
      </c>
      <c r="E27144" t="s">
        <v>8</v>
      </c>
      <c r="F27144" t="s">
        <v>9</v>
      </c>
      <c r="G27144" s="7"/>
      <c r="H27144" s="17">
        <v>44316</v>
      </c>
    </row>
    <row r="27145" spans="1:8" x14ac:dyDescent="0.2">
      <c r="A27145" t="s">
        <v>148</v>
      </c>
      <c r="B27145">
        <v>753899</v>
      </c>
      <c r="C27145">
        <v>2</v>
      </c>
      <c r="D27145" t="s">
        <v>10</v>
      </c>
      <c r="E27145" t="s">
        <v>8</v>
      </c>
      <c r="F27145" t="s">
        <v>11</v>
      </c>
      <c r="G27145" s="7">
        <v>7.5800000000000006E-2</v>
      </c>
      <c r="H27145" s="17">
        <v>44316</v>
      </c>
    </row>
    <row r="27146" spans="1:8" x14ac:dyDescent="0.2">
      <c r="A27146" t="s">
        <v>148</v>
      </c>
      <c r="B27146">
        <v>394463</v>
      </c>
      <c r="C27146">
        <v>3</v>
      </c>
      <c r="D27146" t="s">
        <v>12</v>
      </c>
      <c r="E27146" t="s">
        <v>8</v>
      </c>
      <c r="F27146" t="s">
        <v>13</v>
      </c>
      <c r="G27146" s="7">
        <v>0.1265</v>
      </c>
      <c r="H27146" s="17">
        <v>44316</v>
      </c>
    </row>
    <row r="27147" spans="1:8" x14ac:dyDescent="0.2">
      <c r="A27147" t="s">
        <v>148</v>
      </c>
      <c r="B27147">
        <v>394514</v>
      </c>
      <c r="C27147">
        <v>4</v>
      </c>
      <c r="D27147" t="s">
        <v>14</v>
      </c>
      <c r="E27147" t="s">
        <v>8</v>
      </c>
      <c r="F27147" t="s">
        <v>15</v>
      </c>
      <c r="G27147" s="7"/>
      <c r="H27147" s="17">
        <v>44316</v>
      </c>
    </row>
    <row r="27148" spans="1:8" x14ac:dyDescent="0.2">
      <c r="A27148" t="s">
        <v>148</v>
      </c>
      <c r="B27148">
        <v>394974</v>
      </c>
      <c r="C27148">
        <v>5</v>
      </c>
      <c r="D27148" t="s">
        <v>16</v>
      </c>
      <c r="E27148" t="s">
        <v>8</v>
      </c>
      <c r="F27148" t="s">
        <v>17</v>
      </c>
      <c r="G27148" s="7">
        <v>0.1066</v>
      </c>
      <c r="H27148" s="17">
        <v>44316</v>
      </c>
    </row>
    <row r="27149" spans="1:8" x14ac:dyDescent="0.2">
      <c r="A27149" t="s">
        <v>148</v>
      </c>
      <c r="B27149">
        <v>394692</v>
      </c>
      <c r="C27149">
        <v>6</v>
      </c>
      <c r="D27149" t="s">
        <v>18</v>
      </c>
      <c r="E27149" t="s">
        <v>8</v>
      </c>
      <c r="F27149" t="s">
        <v>15</v>
      </c>
      <c r="G27149" s="7"/>
      <c r="H27149" s="17">
        <v>44316</v>
      </c>
    </row>
    <row r="27150" spans="1:8" x14ac:dyDescent="0.2">
      <c r="A27150" t="s">
        <v>148</v>
      </c>
      <c r="B27150">
        <v>395209</v>
      </c>
      <c r="C27150">
        <v>7</v>
      </c>
      <c r="D27150" t="s">
        <v>19</v>
      </c>
      <c r="E27150" t="s">
        <v>8</v>
      </c>
      <c r="F27150" t="s">
        <v>20</v>
      </c>
      <c r="G27150" s="7">
        <v>9.1899999999999996E-2</v>
      </c>
      <c r="H27150" s="17">
        <v>44316</v>
      </c>
    </row>
    <row r="27151" spans="1:8" x14ac:dyDescent="0.2">
      <c r="A27151" t="s">
        <v>148</v>
      </c>
      <c r="B27151">
        <v>394856</v>
      </c>
      <c r="C27151">
        <v>8</v>
      </c>
      <c r="D27151" t="s">
        <v>21</v>
      </c>
      <c r="E27151" t="s">
        <v>8</v>
      </c>
      <c r="F27151" t="s">
        <v>22</v>
      </c>
      <c r="G27151" s="7">
        <v>7.2300000000000003E-2</v>
      </c>
      <c r="H27151" s="17">
        <v>44316</v>
      </c>
    </row>
    <row r="27152" spans="1:8" x14ac:dyDescent="0.2">
      <c r="A27152" t="s">
        <v>148</v>
      </c>
      <c r="B27152">
        <v>394347</v>
      </c>
      <c r="C27152">
        <v>9</v>
      </c>
      <c r="D27152" t="s">
        <v>23</v>
      </c>
      <c r="E27152" t="s">
        <v>8</v>
      </c>
      <c r="F27152" t="s">
        <v>24</v>
      </c>
      <c r="G27152" s="7">
        <v>7.7899999999999997E-2</v>
      </c>
      <c r="H27152" s="17">
        <v>44316</v>
      </c>
    </row>
    <row r="27153" spans="1:8" x14ac:dyDescent="0.2">
      <c r="A27153" t="s">
        <v>148</v>
      </c>
      <c r="B27153">
        <v>394404</v>
      </c>
      <c r="C27153">
        <v>10</v>
      </c>
      <c r="D27153" t="s">
        <v>25</v>
      </c>
      <c r="E27153" t="s">
        <v>8</v>
      </c>
      <c r="F27153" t="s">
        <v>26</v>
      </c>
      <c r="G27153" s="7">
        <v>6.08E-2</v>
      </c>
      <c r="H27153" s="17">
        <v>44316</v>
      </c>
    </row>
    <row r="27154" spans="1:8" x14ac:dyDescent="0.2">
      <c r="A27154" t="s">
        <v>148</v>
      </c>
      <c r="B27154">
        <v>395057</v>
      </c>
      <c r="C27154">
        <v>11</v>
      </c>
      <c r="D27154" t="s">
        <v>27</v>
      </c>
      <c r="E27154" t="s">
        <v>8</v>
      </c>
      <c r="F27154" t="s">
        <v>11</v>
      </c>
      <c r="G27154" s="7">
        <v>5.0299999999999997E-2</v>
      </c>
      <c r="H27154" s="17">
        <v>44316</v>
      </c>
    </row>
    <row r="27155" spans="1:8" x14ac:dyDescent="0.2">
      <c r="A27155" t="s">
        <v>148</v>
      </c>
      <c r="B27155">
        <v>394532</v>
      </c>
      <c r="C27155">
        <v>12</v>
      </c>
      <c r="D27155" t="s">
        <v>28</v>
      </c>
      <c r="E27155" t="s">
        <v>8</v>
      </c>
      <c r="F27155" t="s">
        <v>29</v>
      </c>
      <c r="G27155" s="7">
        <v>8.4099999999999994E-2</v>
      </c>
      <c r="H27155" s="17">
        <v>44316</v>
      </c>
    </row>
    <row r="27156" spans="1:8" x14ac:dyDescent="0.2">
      <c r="A27156" t="s">
        <v>148</v>
      </c>
      <c r="B27156">
        <v>395025</v>
      </c>
      <c r="C27156">
        <v>13</v>
      </c>
      <c r="D27156" t="s">
        <v>30</v>
      </c>
      <c r="E27156" t="s">
        <v>8</v>
      </c>
      <c r="F27156" t="s">
        <v>11</v>
      </c>
      <c r="G27156" s="7">
        <v>5.9299999999999999E-2</v>
      </c>
      <c r="H27156" s="17">
        <v>44316</v>
      </c>
    </row>
    <row r="27157" spans="1:8" x14ac:dyDescent="0.2">
      <c r="A27157" t="s">
        <v>148</v>
      </c>
      <c r="B27157">
        <v>394976</v>
      </c>
      <c r="C27157">
        <v>14</v>
      </c>
      <c r="D27157" t="s">
        <v>31</v>
      </c>
      <c r="E27157" t="s">
        <v>8</v>
      </c>
      <c r="F27157" t="s">
        <v>32</v>
      </c>
      <c r="G27157" s="7">
        <v>6.7000000000000004E-2</v>
      </c>
      <c r="H27157" s="17">
        <v>44316</v>
      </c>
    </row>
    <row r="27158" spans="1:8" x14ac:dyDescent="0.2">
      <c r="A27158" t="s">
        <v>148</v>
      </c>
      <c r="B27158">
        <v>395078</v>
      </c>
      <c r="C27158">
        <v>15</v>
      </c>
      <c r="D27158" t="s">
        <v>33</v>
      </c>
      <c r="E27158" t="s">
        <v>8</v>
      </c>
      <c r="F27158" t="s">
        <v>34</v>
      </c>
      <c r="G27158" s="7">
        <v>4.6699999999999998E-2</v>
      </c>
      <c r="H27158" s="17">
        <v>44316</v>
      </c>
    </row>
    <row r="27159" spans="1:8" x14ac:dyDescent="0.2">
      <c r="A27159" t="s">
        <v>148</v>
      </c>
      <c r="B27159">
        <v>394865</v>
      </c>
      <c r="C27159">
        <v>16</v>
      </c>
      <c r="D27159" t="s">
        <v>35</v>
      </c>
      <c r="E27159" t="s">
        <v>8</v>
      </c>
      <c r="F27159" t="s">
        <v>36</v>
      </c>
      <c r="G27159" s="7">
        <v>5.5199999999999999E-2</v>
      </c>
      <c r="H27159" s="17">
        <v>44316</v>
      </c>
    </row>
    <row r="27160" spans="1:8" x14ac:dyDescent="0.2">
      <c r="A27160" t="s">
        <v>148</v>
      </c>
      <c r="B27160">
        <v>395056</v>
      </c>
      <c r="C27160">
        <v>17</v>
      </c>
      <c r="D27160" t="s">
        <v>37</v>
      </c>
      <c r="E27160" t="s">
        <v>8</v>
      </c>
      <c r="F27160" t="s">
        <v>11</v>
      </c>
      <c r="G27160" s="7">
        <v>6.25E-2</v>
      </c>
      <c r="H27160" s="17">
        <v>44316</v>
      </c>
    </row>
    <row r="27161" spans="1:8" x14ac:dyDescent="0.2">
      <c r="A27161" t="s">
        <v>148</v>
      </c>
      <c r="B27161">
        <v>395121</v>
      </c>
      <c r="C27161">
        <v>18</v>
      </c>
      <c r="D27161" t="s">
        <v>38</v>
      </c>
      <c r="E27161" t="s">
        <v>8</v>
      </c>
      <c r="F27161" t="s">
        <v>39</v>
      </c>
      <c r="G27161" s="7">
        <v>8.2500000000000004E-2</v>
      </c>
      <c r="H27161" s="17">
        <v>44316</v>
      </c>
    </row>
    <row r="27162" spans="1:8" x14ac:dyDescent="0.2">
      <c r="A27162" t="s">
        <v>148</v>
      </c>
      <c r="B27162">
        <v>395148</v>
      </c>
      <c r="C27162">
        <v>19</v>
      </c>
      <c r="D27162" t="s">
        <v>40</v>
      </c>
      <c r="E27162" t="s">
        <v>8</v>
      </c>
      <c r="F27162" t="s">
        <v>22</v>
      </c>
      <c r="G27162" s="7">
        <v>8.4599999999999995E-2</v>
      </c>
      <c r="H27162" s="17">
        <v>44316</v>
      </c>
    </row>
    <row r="27163" spans="1:8" x14ac:dyDescent="0.2">
      <c r="A27163" t="s">
        <v>148</v>
      </c>
      <c r="B27163">
        <v>394358</v>
      </c>
      <c r="C27163">
        <v>20</v>
      </c>
      <c r="D27163" t="s">
        <v>41</v>
      </c>
      <c r="E27163" t="s">
        <v>8</v>
      </c>
      <c r="F27163" t="s">
        <v>42</v>
      </c>
      <c r="G27163" s="7">
        <v>9.3600000000000003E-2</v>
      </c>
      <c r="H27163" s="17">
        <v>44316</v>
      </c>
    </row>
    <row r="27164" spans="1:8" x14ac:dyDescent="0.2">
      <c r="A27164" t="s">
        <v>148</v>
      </c>
      <c r="B27164">
        <v>394530</v>
      </c>
      <c r="C27164">
        <v>21</v>
      </c>
      <c r="D27164" t="s">
        <v>43</v>
      </c>
      <c r="E27164" t="s">
        <v>8</v>
      </c>
      <c r="F27164" t="s">
        <v>44</v>
      </c>
      <c r="G27164" s="7">
        <v>5.5E-2</v>
      </c>
      <c r="H27164" s="17">
        <v>44316</v>
      </c>
    </row>
    <row r="27165" spans="1:8" x14ac:dyDescent="0.2">
      <c r="A27165" t="s">
        <v>148</v>
      </c>
      <c r="B27165">
        <v>394982</v>
      </c>
      <c r="C27165">
        <v>22</v>
      </c>
      <c r="D27165" t="s">
        <v>45</v>
      </c>
      <c r="E27165" t="s">
        <v>8</v>
      </c>
      <c r="F27165" t="s">
        <v>17</v>
      </c>
      <c r="G27165" s="7">
        <v>0.1138</v>
      </c>
      <c r="H27165" s="17">
        <v>44316</v>
      </c>
    </row>
    <row r="27166" spans="1:8" x14ac:dyDescent="0.2">
      <c r="A27166" t="s">
        <v>148</v>
      </c>
      <c r="B27166">
        <v>394998</v>
      </c>
      <c r="C27166">
        <v>23</v>
      </c>
      <c r="D27166" t="s">
        <v>46</v>
      </c>
      <c r="E27166" t="s">
        <v>8</v>
      </c>
      <c r="F27166" t="s">
        <v>47</v>
      </c>
      <c r="G27166" s="7">
        <v>7.5399999999999995E-2</v>
      </c>
      <c r="H27166" s="17">
        <v>44316</v>
      </c>
    </row>
    <row r="27167" spans="1:8" x14ac:dyDescent="0.2">
      <c r="A27167" t="s">
        <v>148</v>
      </c>
      <c r="B27167">
        <v>394458</v>
      </c>
      <c r="C27167">
        <v>24</v>
      </c>
      <c r="D27167" t="s">
        <v>48</v>
      </c>
      <c r="E27167" t="s">
        <v>8</v>
      </c>
      <c r="F27167" t="s">
        <v>49</v>
      </c>
      <c r="G27167" s="7">
        <v>8.2600000000000007E-2</v>
      </c>
      <c r="H27167" s="17">
        <v>44316</v>
      </c>
    </row>
    <row r="27168" spans="1:8" x14ac:dyDescent="0.2">
      <c r="A27168" t="s">
        <v>148</v>
      </c>
      <c r="B27168">
        <v>395045</v>
      </c>
      <c r="C27168">
        <v>25</v>
      </c>
      <c r="D27168" t="s">
        <v>50</v>
      </c>
      <c r="E27168" t="s">
        <v>8</v>
      </c>
      <c r="F27168" t="s">
        <v>11</v>
      </c>
      <c r="G27168" s="7">
        <v>7.4099999999999999E-2</v>
      </c>
      <c r="H27168" s="17">
        <v>44316</v>
      </c>
    </row>
    <row r="27169" spans="1:8" x14ac:dyDescent="0.2">
      <c r="A27169" t="s">
        <v>148</v>
      </c>
      <c r="B27169">
        <v>395055</v>
      </c>
      <c r="C27169">
        <v>26</v>
      </c>
      <c r="D27169" t="s">
        <v>51</v>
      </c>
      <c r="E27169" t="s">
        <v>8</v>
      </c>
      <c r="F27169" t="s">
        <v>15</v>
      </c>
      <c r="G27169" s="7"/>
      <c r="H27169" s="17">
        <v>44316</v>
      </c>
    </row>
    <row r="27170" spans="1:8" x14ac:dyDescent="0.2">
      <c r="A27170" t="s">
        <v>148</v>
      </c>
      <c r="B27170">
        <v>394943</v>
      </c>
      <c r="C27170">
        <v>27</v>
      </c>
      <c r="D27170" t="s">
        <v>52</v>
      </c>
      <c r="E27170" t="s">
        <v>8</v>
      </c>
      <c r="F27170" t="s">
        <v>22</v>
      </c>
      <c r="G27170" s="7">
        <v>8.0600000000000005E-2</v>
      </c>
      <c r="H27170" s="17">
        <v>44316</v>
      </c>
    </row>
    <row r="27171" spans="1:8" x14ac:dyDescent="0.2">
      <c r="A27171" t="s">
        <v>148</v>
      </c>
      <c r="B27171">
        <v>394466</v>
      </c>
      <c r="C27171">
        <v>28</v>
      </c>
      <c r="D27171" t="s">
        <v>53</v>
      </c>
      <c r="E27171" t="s">
        <v>8</v>
      </c>
      <c r="F27171" t="s">
        <v>54</v>
      </c>
      <c r="G27171" s="7">
        <v>8.72E-2</v>
      </c>
      <c r="H27171" s="17">
        <v>44316</v>
      </c>
    </row>
    <row r="27172" spans="1:8" x14ac:dyDescent="0.2">
      <c r="A27172" t="s">
        <v>148</v>
      </c>
      <c r="B27172">
        <v>394475</v>
      </c>
      <c r="C27172">
        <v>29</v>
      </c>
      <c r="D27172" t="s">
        <v>55</v>
      </c>
      <c r="E27172" t="s">
        <v>8</v>
      </c>
      <c r="F27172" t="s">
        <v>54</v>
      </c>
      <c r="G27172" s="7">
        <v>8.8999999999999996E-2</v>
      </c>
      <c r="H27172" s="17">
        <v>44316</v>
      </c>
    </row>
    <row r="27173" spans="1:8" x14ac:dyDescent="0.2">
      <c r="A27173" t="s">
        <v>148</v>
      </c>
      <c r="B27173">
        <v>394735</v>
      </c>
      <c r="C27173">
        <v>30</v>
      </c>
      <c r="D27173" t="s">
        <v>56</v>
      </c>
      <c r="E27173" t="s">
        <v>8</v>
      </c>
      <c r="F27173" t="s">
        <v>39</v>
      </c>
      <c r="G27173" s="7">
        <v>6.4799999999999996E-2</v>
      </c>
      <c r="H27173" s="17">
        <v>44316</v>
      </c>
    </row>
    <row r="27174" spans="1:8" x14ac:dyDescent="0.2">
      <c r="A27174" t="s">
        <v>148</v>
      </c>
      <c r="B27174">
        <v>394775</v>
      </c>
      <c r="C27174">
        <v>31</v>
      </c>
      <c r="D27174" t="s">
        <v>57</v>
      </c>
      <c r="E27174" t="s">
        <v>8</v>
      </c>
      <c r="F27174" t="s">
        <v>58</v>
      </c>
      <c r="G27174" s="7">
        <v>6.7100000000000007E-2</v>
      </c>
      <c r="H27174" s="17">
        <v>44316</v>
      </c>
    </row>
    <row r="27175" spans="1:8" x14ac:dyDescent="0.2">
      <c r="A27175" t="s">
        <v>148</v>
      </c>
      <c r="B27175">
        <v>394492</v>
      </c>
      <c r="C27175">
        <v>32</v>
      </c>
      <c r="D27175" t="s">
        <v>59</v>
      </c>
      <c r="E27175" t="s">
        <v>8</v>
      </c>
      <c r="F27175" t="s">
        <v>54</v>
      </c>
      <c r="G27175" s="7">
        <v>8.2600000000000007E-2</v>
      </c>
      <c r="H27175" s="17">
        <v>44316</v>
      </c>
    </row>
    <row r="27176" spans="1:8" x14ac:dyDescent="0.2">
      <c r="A27176" t="s">
        <v>148</v>
      </c>
      <c r="B27176">
        <v>394705</v>
      </c>
      <c r="C27176">
        <v>33</v>
      </c>
      <c r="D27176" t="s">
        <v>60</v>
      </c>
      <c r="E27176" t="s">
        <v>8</v>
      </c>
      <c r="F27176" t="s">
        <v>61</v>
      </c>
      <c r="G27176" s="7">
        <v>9.3799999999999994E-2</v>
      </c>
      <c r="H27176" s="17">
        <v>44316</v>
      </c>
    </row>
    <row r="27177" spans="1:8" x14ac:dyDescent="0.2">
      <c r="A27177" t="s">
        <v>148</v>
      </c>
      <c r="B27177">
        <v>395059</v>
      </c>
      <c r="C27177">
        <v>34</v>
      </c>
      <c r="D27177" t="s">
        <v>62</v>
      </c>
      <c r="E27177" t="s">
        <v>8</v>
      </c>
      <c r="F27177" t="s">
        <v>11</v>
      </c>
      <c r="G27177" s="7">
        <v>5.3100000000000001E-2</v>
      </c>
      <c r="H27177" s="17">
        <v>44316</v>
      </c>
    </row>
    <row r="27178" spans="1:8" x14ac:dyDescent="0.2">
      <c r="A27178" t="s">
        <v>148</v>
      </c>
      <c r="B27178">
        <v>394355</v>
      </c>
      <c r="C27178">
        <v>35</v>
      </c>
      <c r="D27178" t="s">
        <v>63</v>
      </c>
      <c r="E27178" t="s">
        <v>8</v>
      </c>
      <c r="F27178" t="s">
        <v>15</v>
      </c>
      <c r="G27178" s="7">
        <v>3.8199999999999998E-2</v>
      </c>
      <c r="H27178" s="17">
        <v>44316</v>
      </c>
    </row>
    <row r="27179" spans="1:8" x14ac:dyDescent="0.2">
      <c r="A27179" t="s">
        <v>148</v>
      </c>
      <c r="B27179">
        <v>395194</v>
      </c>
      <c r="C27179">
        <v>36</v>
      </c>
      <c r="D27179" t="s">
        <v>64</v>
      </c>
      <c r="E27179" t="s">
        <v>8</v>
      </c>
      <c r="F27179" t="s">
        <v>65</v>
      </c>
      <c r="G27179" s="7"/>
      <c r="H27179" s="17">
        <v>44316</v>
      </c>
    </row>
    <row r="27180" spans="1:8" x14ac:dyDescent="0.2">
      <c r="A27180" t="s">
        <v>148</v>
      </c>
      <c r="B27180">
        <v>394902</v>
      </c>
      <c r="C27180">
        <v>37</v>
      </c>
      <c r="D27180" t="s">
        <v>66</v>
      </c>
      <c r="E27180" t="s">
        <v>8</v>
      </c>
      <c r="F27180" t="s">
        <v>67</v>
      </c>
      <c r="G27180" s="7"/>
      <c r="H27180" s="17">
        <v>44316</v>
      </c>
    </row>
    <row r="27181" spans="1:8" x14ac:dyDescent="0.2">
      <c r="A27181" t="s">
        <v>148</v>
      </c>
      <c r="B27181">
        <v>395005</v>
      </c>
      <c r="C27181">
        <v>38</v>
      </c>
      <c r="D27181" t="s">
        <v>68</v>
      </c>
      <c r="E27181" t="s">
        <v>8</v>
      </c>
      <c r="F27181" t="s">
        <v>69</v>
      </c>
      <c r="G27181" s="7">
        <v>5.6599999999999998E-2</v>
      </c>
      <c r="H27181" s="17">
        <v>44316</v>
      </c>
    </row>
    <row r="27182" spans="1:8" x14ac:dyDescent="0.2">
      <c r="A27182" t="s">
        <v>148</v>
      </c>
      <c r="B27182">
        <v>394862</v>
      </c>
      <c r="C27182">
        <v>39</v>
      </c>
      <c r="D27182" t="s">
        <v>70</v>
      </c>
      <c r="E27182" t="s">
        <v>8</v>
      </c>
      <c r="F27182" t="s">
        <v>71</v>
      </c>
      <c r="G27182" s="7">
        <v>5.16E-2</v>
      </c>
      <c r="H27182" s="17">
        <v>44316</v>
      </c>
    </row>
    <row r="27183" spans="1:8" x14ac:dyDescent="0.2">
      <c r="A27183" t="s">
        <v>148</v>
      </c>
      <c r="B27183">
        <v>394714</v>
      </c>
      <c r="C27183">
        <v>40</v>
      </c>
      <c r="D27183" t="s">
        <v>72</v>
      </c>
      <c r="E27183" t="s">
        <v>8</v>
      </c>
      <c r="F27183" t="s">
        <v>22</v>
      </c>
      <c r="G27183" s="7">
        <v>8.2100000000000006E-2</v>
      </c>
      <c r="H27183" s="17">
        <v>44316</v>
      </c>
    </row>
    <row r="27184" spans="1:8" x14ac:dyDescent="0.2">
      <c r="A27184" t="s">
        <v>148</v>
      </c>
      <c r="B27184">
        <v>394849</v>
      </c>
      <c r="C27184">
        <v>41</v>
      </c>
      <c r="D27184" t="s">
        <v>73</v>
      </c>
      <c r="E27184" t="s">
        <v>8</v>
      </c>
      <c r="F27184" t="s">
        <v>67</v>
      </c>
      <c r="G27184" s="7"/>
      <c r="H27184" s="17">
        <v>44316</v>
      </c>
    </row>
    <row r="27185" spans="1:8" x14ac:dyDescent="0.2">
      <c r="A27185" t="s">
        <v>148</v>
      </c>
      <c r="B27185">
        <v>394935</v>
      </c>
      <c r="C27185">
        <v>42</v>
      </c>
      <c r="D27185" t="s">
        <v>74</v>
      </c>
      <c r="E27185" t="s">
        <v>8</v>
      </c>
      <c r="F27185" t="s">
        <v>75</v>
      </c>
      <c r="G27185" s="7"/>
      <c r="H27185" s="17">
        <v>44316</v>
      </c>
    </row>
    <row r="27186" spans="1:8" x14ac:dyDescent="0.2">
      <c r="A27186" t="s">
        <v>148</v>
      </c>
      <c r="B27186">
        <v>394807</v>
      </c>
      <c r="C27186">
        <v>43</v>
      </c>
      <c r="D27186" t="s">
        <v>76</v>
      </c>
      <c r="E27186" t="s">
        <v>8</v>
      </c>
      <c r="F27186" t="s">
        <v>77</v>
      </c>
      <c r="G27186" s="7">
        <v>9.5600000000000004E-2</v>
      </c>
      <c r="H27186" s="17">
        <v>44316</v>
      </c>
    </row>
    <row r="27187" spans="1:8" x14ac:dyDescent="0.2">
      <c r="A27187" t="s">
        <v>148</v>
      </c>
      <c r="B27187">
        <v>394669</v>
      </c>
      <c r="C27187">
        <v>44</v>
      </c>
      <c r="D27187" t="s">
        <v>78</v>
      </c>
      <c r="E27187" t="s">
        <v>8</v>
      </c>
      <c r="F27187" t="s">
        <v>79</v>
      </c>
      <c r="G27187" s="7">
        <v>7.3400000000000007E-2</v>
      </c>
      <c r="H27187" s="17">
        <v>44316</v>
      </c>
    </row>
    <row r="27188" spans="1:8" x14ac:dyDescent="0.2">
      <c r="A27188" t="s">
        <v>148</v>
      </c>
      <c r="B27188">
        <v>395022</v>
      </c>
      <c r="C27188">
        <v>45</v>
      </c>
      <c r="D27188" t="s">
        <v>80</v>
      </c>
      <c r="E27188" t="s">
        <v>8</v>
      </c>
      <c r="F27188" t="s">
        <v>65</v>
      </c>
      <c r="G27188" s="7"/>
      <c r="H27188" s="17">
        <v>44316</v>
      </c>
    </row>
    <row r="27189" spans="1:8" x14ac:dyDescent="0.2">
      <c r="A27189" t="s">
        <v>148</v>
      </c>
      <c r="B27189">
        <v>394910</v>
      </c>
      <c r="C27189">
        <v>46</v>
      </c>
      <c r="D27189" t="s">
        <v>81</v>
      </c>
      <c r="E27189" t="s">
        <v>8</v>
      </c>
      <c r="F27189" t="s">
        <v>82</v>
      </c>
      <c r="G27189" s="7">
        <v>0.1002</v>
      </c>
      <c r="H27189" s="17">
        <v>44316</v>
      </c>
    </row>
    <row r="27190" spans="1:8" x14ac:dyDescent="0.2">
      <c r="A27190" t="s">
        <v>148</v>
      </c>
      <c r="B27190">
        <v>394425</v>
      </c>
      <c r="C27190">
        <v>47</v>
      </c>
      <c r="D27190" t="s">
        <v>83</v>
      </c>
      <c r="E27190" t="s">
        <v>8</v>
      </c>
      <c r="F27190" t="s">
        <v>9</v>
      </c>
      <c r="G27190" s="7">
        <v>6.4000000000000001E-2</v>
      </c>
      <c r="H27190" s="17">
        <v>44316</v>
      </c>
    </row>
    <row r="27191" spans="1:8" x14ac:dyDescent="0.2">
      <c r="A27191" t="s">
        <v>148</v>
      </c>
      <c r="B27191">
        <v>395012</v>
      </c>
      <c r="C27191">
        <v>48</v>
      </c>
      <c r="D27191" t="s">
        <v>84</v>
      </c>
      <c r="E27191" t="s">
        <v>8</v>
      </c>
      <c r="F27191" t="s">
        <v>49</v>
      </c>
      <c r="G27191" s="7">
        <v>4.9299999999999997E-2</v>
      </c>
      <c r="H27191" s="17">
        <v>44316</v>
      </c>
    </row>
    <row r="27192" spans="1:8" x14ac:dyDescent="0.2">
      <c r="A27192" t="s">
        <v>148</v>
      </c>
      <c r="B27192">
        <v>394388</v>
      </c>
      <c r="C27192">
        <v>49</v>
      </c>
      <c r="D27192" t="s">
        <v>85</v>
      </c>
      <c r="E27192" t="s">
        <v>8</v>
      </c>
      <c r="F27192" t="s">
        <v>86</v>
      </c>
      <c r="G27192" s="7">
        <v>7.2499999999999995E-2</v>
      </c>
      <c r="H27192" s="17">
        <v>44316</v>
      </c>
    </row>
    <row r="27193" spans="1:8" x14ac:dyDescent="0.2">
      <c r="A27193" t="s">
        <v>148</v>
      </c>
      <c r="B27193">
        <v>395053</v>
      </c>
      <c r="C27193">
        <v>50</v>
      </c>
      <c r="D27193" t="s">
        <v>87</v>
      </c>
      <c r="E27193" t="s">
        <v>8</v>
      </c>
      <c r="F27193" t="s">
        <v>88</v>
      </c>
      <c r="G27193" s="7">
        <v>7.1400000000000005E-2</v>
      </c>
      <c r="H27193" s="17">
        <v>44316</v>
      </c>
    </row>
    <row r="27194" spans="1:8" x14ac:dyDescent="0.2">
      <c r="A27194" t="s">
        <v>148</v>
      </c>
      <c r="B27194">
        <v>395031</v>
      </c>
      <c r="C27194">
        <v>51</v>
      </c>
      <c r="D27194" t="s">
        <v>89</v>
      </c>
      <c r="E27194" t="s">
        <v>8</v>
      </c>
      <c r="F27194" t="s">
        <v>9</v>
      </c>
      <c r="G27194" s="7">
        <v>5.6099999999999997E-2</v>
      </c>
      <c r="H27194" s="17">
        <v>44316</v>
      </c>
    </row>
    <row r="27195" spans="1:8" x14ac:dyDescent="0.2">
      <c r="A27195" t="s">
        <v>148</v>
      </c>
      <c r="B27195">
        <v>394640</v>
      </c>
      <c r="C27195">
        <v>52</v>
      </c>
      <c r="D27195" t="s">
        <v>90</v>
      </c>
      <c r="E27195" t="s">
        <v>8</v>
      </c>
      <c r="F27195" t="s">
        <v>29</v>
      </c>
      <c r="G27195" s="7">
        <v>6.0100000000000001E-2</v>
      </c>
      <c r="H27195" s="17">
        <v>44316</v>
      </c>
    </row>
    <row r="27196" spans="1:8" x14ac:dyDescent="0.2">
      <c r="A27196" t="s">
        <v>148</v>
      </c>
      <c r="B27196">
        <v>395167</v>
      </c>
      <c r="C27196">
        <v>53</v>
      </c>
      <c r="D27196" t="s">
        <v>91</v>
      </c>
      <c r="E27196" t="s">
        <v>8</v>
      </c>
      <c r="F27196" t="s">
        <v>32</v>
      </c>
      <c r="G27196" s="7">
        <v>7.51E-2</v>
      </c>
      <c r="H27196" s="17">
        <v>44316</v>
      </c>
    </row>
    <row r="27197" spans="1:8" x14ac:dyDescent="0.2">
      <c r="A27197" t="s">
        <v>148</v>
      </c>
      <c r="B27197">
        <v>753924</v>
      </c>
      <c r="C27197">
        <v>54</v>
      </c>
      <c r="D27197" t="s">
        <v>92</v>
      </c>
      <c r="E27197" t="s">
        <v>8</v>
      </c>
      <c r="F27197" t="s">
        <v>93</v>
      </c>
      <c r="G27197" s="7">
        <v>4.2299999999999997E-2</v>
      </c>
      <c r="H27197" s="17">
        <v>44316</v>
      </c>
    </row>
    <row r="27198" spans="1:8" x14ac:dyDescent="0.2">
      <c r="A27198" t="s">
        <v>148</v>
      </c>
      <c r="B27198">
        <v>395169</v>
      </c>
      <c r="C27198">
        <v>55</v>
      </c>
      <c r="D27198" t="s">
        <v>94</v>
      </c>
      <c r="E27198" t="s">
        <v>8</v>
      </c>
      <c r="F27198" t="s">
        <v>75</v>
      </c>
      <c r="G27198" s="7"/>
      <c r="H27198" s="17">
        <v>44316</v>
      </c>
    </row>
    <row r="27199" spans="1:8" x14ac:dyDescent="0.2">
      <c r="A27199" t="s">
        <v>148</v>
      </c>
      <c r="B27199">
        <v>394619</v>
      </c>
      <c r="C27199">
        <v>56</v>
      </c>
      <c r="D27199" t="s">
        <v>95</v>
      </c>
      <c r="E27199" t="s">
        <v>8</v>
      </c>
      <c r="F27199" t="s">
        <v>11</v>
      </c>
      <c r="G27199" s="7"/>
      <c r="H27199" s="17">
        <v>44316</v>
      </c>
    </row>
    <row r="27200" spans="1:8" x14ac:dyDescent="0.2">
      <c r="A27200" t="s">
        <v>148</v>
      </c>
      <c r="B27200">
        <v>395238</v>
      </c>
      <c r="C27200">
        <v>57</v>
      </c>
      <c r="D27200" t="s">
        <v>96</v>
      </c>
      <c r="E27200" t="s">
        <v>8</v>
      </c>
      <c r="F27200" t="s">
        <v>26</v>
      </c>
      <c r="G27200" s="7">
        <v>5.5300000000000002E-2</v>
      </c>
      <c r="H27200" s="17">
        <v>44316</v>
      </c>
    </row>
    <row r="27201" spans="1:8" x14ac:dyDescent="0.2">
      <c r="A27201" t="s">
        <v>148</v>
      </c>
      <c r="B27201">
        <v>394415</v>
      </c>
      <c r="C27201">
        <v>58</v>
      </c>
      <c r="D27201" t="s">
        <v>97</v>
      </c>
      <c r="E27201" t="s">
        <v>8</v>
      </c>
      <c r="F27201" t="s">
        <v>79</v>
      </c>
      <c r="G27201" s="7">
        <v>9.11E-2</v>
      </c>
      <c r="H27201" s="17">
        <v>44316</v>
      </c>
    </row>
    <row r="27202" spans="1:8" x14ac:dyDescent="0.2">
      <c r="A27202" t="s">
        <v>148</v>
      </c>
      <c r="B27202">
        <v>394312</v>
      </c>
      <c r="C27202">
        <v>59</v>
      </c>
      <c r="D27202" t="s">
        <v>98</v>
      </c>
      <c r="E27202" t="s">
        <v>8</v>
      </c>
      <c r="F27202" t="s">
        <v>99</v>
      </c>
      <c r="G27202" s="7">
        <v>8.9800000000000005E-2</v>
      </c>
      <c r="H27202" s="17">
        <v>44316</v>
      </c>
    </row>
    <row r="27203" spans="1:8" x14ac:dyDescent="0.2">
      <c r="A27203" t="s">
        <v>148</v>
      </c>
      <c r="B27203">
        <v>394308</v>
      </c>
      <c r="C27203">
        <v>60</v>
      </c>
      <c r="D27203" t="s">
        <v>100</v>
      </c>
      <c r="E27203" t="s">
        <v>8</v>
      </c>
      <c r="F27203" t="s">
        <v>9</v>
      </c>
      <c r="G27203" s="7">
        <v>8.8400000000000006E-2</v>
      </c>
      <c r="H27203" s="17">
        <v>44316</v>
      </c>
    </row>
    <row r="27204" spans="1:8" x14ac:dyDescent="0.2">
      <c r="A27204" t="s">
        <v>148</v>
      </c>
      <c r="B27204">
        <v>394938</v>
      </c>
      <c r="C27204">
        <v>61</v>
      </c>
      <c r="D27204" t="s">
        <v>101</v>
      </c>
      <c r="E27204" t="s">
        <v>8</v>
      </c>
      <c r="F27204" t="s">
        <v>102</v>
      </c>
      <c r="G27204" s="7">
        <v>7.1999999999999995E-2</v>
      </c>
      <c r="H27204" s="17">
        <v>44316</v>
      </c>
    </row>
    <row r="27205" spans="1:8" x14ac:dyDescent="0.2">
      <c r="A27205" t="s">
        <v>148</v>
      </c>
      <c r="B27205">
        <v>394908</v>
      </c>
      <c r="C27205">
        <v>62</v>
      </c>
      <c r="D27205" t="s">
        <v>103</v>
      </c>
      <c r="E27205" t="s">
        <v>8</v>
      </c>
      <c r="F27205" t="s">
        <v>79</v>
      </c>
      <c r="G27205" s="7">
        <v>7.1300000000000002E-2</v>
      </c>
      <c r="H27205" s="17">
        <v>44316</v>
      </c>
    </row>
    <row r="27206" spans="1:8" x14ac:dyDescent="0.2">
      <c r="A27206" t="s">
        <v>148</v>
      </c>
      <c r="B27206">
        <v>394357</v>
      </c>
      <c r="C27206">
        <v>63</v>
      </c>
      <c r="D27206" t="s">
        <v>104</v>
      </c>
      <c r="E27206" t="s">
        <v>8</v>
      </c>
      <c r="F27206" t="s">
        <v>11</v>
      </c>
      <c r="G27206" s="7"/>
      <c r="H27206" s="17">
        <v>44316</v>
      </c>
    </row>
    <row r="27207" spans="1:8" x14ac:dyDescent="0.2">
      <c r="A27207" t="s">
        <v>148</v>
      </c>
      <c r="B27207">
        <v>394753</v>
      </c>
      <c r="C27207">
        <v>64</v>
      </c>
      <c r="D27207" t="s">
        <v>105</v>
      </c>
      <c r="E27207" t="s">
        <v>8</v>
      </c>
      <c r="F27207" t="s">
        <v>67</v>
      </c>
      <c r="G27207" s="7">
        <v>8.4500000000000006E-2</v>
      </c>
      <c r="H27207" s="17">
        <v>44316</v>
      </c>
    </row>
    <row r="27208" spans="1:8" x14ac:dyDescent="0.2">
      <c r="A27208" t="s">
        <v>148</v>
      </c>
      <c r="B27208">
        <v>394653</v>
      </c>
      <c r="C27208">
        <v>65</v>
      </c>
      <c r="D27208" t="s">
        <v>106</v>
      </c>
      <c r="E27208" t="s">
        <v>8</v>
      </c>
      <c r="F27208" t="s">
        <v>107</v>
      </c>
      <c r="G27208" s="7">
        <v>7.2400000000000006E-2</v>
      </c>
      <c r="H27208" s="17">
        <v>44316</v>
      </c>
    </row>
    <row r="27209" spans="1:8" x14ac:dyDescent="0.2">
      <c r="A27209" t="s">
        <v>148</v>
      </c>
      <c r="B27209">
        <v>394952</v>
      </c>
      <c r="C27209">
        <v>66</v>
      </c>
      <c r="D27209" t="s">
        <v>108</v>
      </c>
      <c r="E27209" t="s">
        <v>8</v>
      </c>
      <c r="F27209" t="s">
        <v>11</v>
      </c>
      <c r="G27209" s="7">
        <v>6.4100000000000004E-2</v>
      </c>
      <c r="H27209" s="17">
        <v>44316</v>
      </c>
    </row>
    <row r="27210" spans="1:8" x14ac:dyDescent="0.2">
      <c r="A27210" t="s">
        <v>148</v>
      </c>
      <c r="B27210">
        <v>394318</v>
      </c>
      <c r="C27210">
        <v>67</v>
      </c>
      <c r="D27210" t="s">
        <v>109</v>
      </c>
      <c r="E27210" t="s">
        <v>8</v>
      </c>
      <c r="F27210" t="s">
        <v>17</v>
      </c>
      <c r="G27210" s="7">
        <v>7.0900000000000005E-2</v>
      </c>
      <c r="H27210" s="17">
        <v>44316</v>
      </c>
    </row>
    <row r="27211" spans="1:8" x14ac:dyDescent="0.2">
      <c r="A27211" t="s">
        <v>148</v>
      </c>
      <c r="B27211">
        <v>394561</v>
      </c>
      <c r="C27211">
        <v>68</v>
      </c>
      <c r="D27211" t="s">
        <v>110</v>
      </c>
      <c r="E27211" t="s">
        <v>8</v>
      </c>
      <c r="F27211" t="s">
        <v>15</v>
      </c>
      <c r="G27211" s="7"/>
      <c r="H27211" s="17">
        <v>44316</v>
      </c>
    </row>
    <row r="27212" spans="1:8" x14ac:dyDescent="0.2">
      <c r="A27212" t="s">
        <v>148</v>
      </c>
      <c r="B27212">
        <v>394367</v>
      </c>
      <c r="C27212">
        <v>69</v>
      </c>
      <c r="D27212" t="s">
        <v>111</v>
      </c>
      <c r="E27212" t="s">
        <v>8</v>
      </c>
      <c r="F27212" t="s">
        <v>82</v>
      </c>
      <c r="G27212" s="7">
        <v>0.1087</v>
      </c>
      <c r="H27212" s="17">
        <v>44316</v>
      </c>
    </row>
    <row r="27213" spans="1:8" x14ac:dyDescent="0.2">
      <c r="A27213" t="s">
        <v>148</v>
      </c>
      <c r="B27213">
        <v>394521</v>
      </c>
      <c r="C27213">
        <v>70</v>
      </c>
      <c r="D27213" t="s">
        <v>112</v>
      </c>
      <c r="E27213" t="s">
        <v>8</v>
      </c>
      <c r="F27213" t="s">
        <v>54</v>
      </c>
      <c r="G27213" s="7">
        <v>7.5600000000000001E-2</v>
      </c>
      <c r="H27213" s="17">
        <v>44316</v>
      </c>
    </row>
    <row r="27214" spans="1:8" x14ac:dyDescent="0.2">
      <c r="A27214" t="s">
        <v>148</v>
      </c>
      <c r="B27214">
        <v>394843</v>
      </c>
      <c r="C27214">
        <v>71</v>
      </c>
      <c r="D27214" t="s">
        <v>113</v>
      </c>
      <c r="E27214" t="s">
        <v>8</v>
      </c>
      <c r="F27214" t="s">
        <v>15</v>
      </c>
      <c r="G27214" s="7">
        <v>6.8599999999999994E-2</v>
      </c>
      <c r="H27214" s="17">
        <v>44316</v>
      </c>
    </row>
    <row r="27215" spans="1:8" x14ac:dyDescent="0.2">
      <c r="A27215" t="s">
        <v>148</v>
      </c>
      <c r="B27215">
        <v>394486</v>
      </c>
      <c r="C27215">
        <v>72</v>
      </c>
      <c r="D27215" t="s">
        <v>114</v>
      </c>
      <c r="E27215" t="s">
        <v>8</v>
      </c>
      <c r="F27215" t="s">
        <v>107</v>
      </c>
      <c r="G27215" s="7">
        <v>6.13E-2</v>
      </c>
      <c r="H27215" s="17">
        <v>44316</v>
      </c>
    </row>
    <row r="27216" spans="1:8" x14ac:dyDescent="0.2">
      <c r="A27216" t="s">
        <v>148</v>
      </c>
      <c r="B27216">
        <v>394648</v>
      </c>
      <c r="C27216">
        <v>73</v>
      </c>
      <c r="D27216" t="s">
        <v>115</v>
      </c>
      <c r="E27216" t="s">
        <v>8</v>
      </c>
      <c r="F27216" t="s">
        <v>49</v>
      </c>
      <c r="G27216" s="7">
        <v>6.0100000000000001E-2</v>
      </c>
      <c r="H27216" s="17">
        <v>44316</v>
      </c>
    </row>
    <row r="27217" spans="1:8" x14ac:dyDescent="0.2">
      <c r="A27217" t="s">
        <v>148</v>
      </c>
      <c r="B27217">
        <v>394304</v>
      </c>
      <c r="C27217">
        <v>74</v>
      </c>
      <c r="D27217" t="s">
        <v>116</v>
      </c>
      <c r="E27217" t="s">
        <v>8</v>
      </c>
      <c r="F27217" t="s">
        <v>54</v>
      </c>
      <c r="G27217" s="7">
        <v>8.6499999999999994E-2</v>
      </c>
      <c r="H27217" s="17">
        <v>44316</v>
      </c>
    </row>
    <row r="27218" spans="1:8" x14ac:dyDescent="0.2">
      <c r="A27218" t="s">
        <v>148</v>
      </c>
      <c r="B27218">
        <v>753906</v>
      </c>
      <c r="C27218">
        <v>75</v>
      </c>
      <c r="D27218" t="s">
        <v>117</v>
      </c>
      <c r="E27218" t="s">
        <v>8</v>
      </c>
      <c r="F27218" t="s">
        <v>22</v>
      </c>
      <c r="G27218" s="7">
        <v>7.5200000000000003E-2</v>
      </c>
      <c r="H27218" s="17">
        <v>44316</v>
      </c>
    </row>
    <row r="27219" spans="1:8" x14ac:dyDescent="0.2">
      <c r="A27219" t="s">
        <v>148</v>
      </c>
      <c r="B27219">
        <v>394798</v>
      </c>
      <c r="C27219">
        <v>76</v>
      </c>
      <c r="D27219" t="s">
        <v>118</v>
      </c>
      <c r="E27219" t="s">
        <v>8</v>
      </c>
      <c r="F27219" t="s">
        <v>119</v>
      </c>
      <c r="G27219" s="7"/>
      <c r="H27219" s="17">
        <v>44316</v>
      </c>
    </row>
    <row r="27220" spans="1:8" x14ac:dyDescent="0.2">
      <c r="A27220" t="s">
        <v>148</v>
      </c>
      <c r="B27220">
        <v>395134</v>
      </c>
      <c r="C27220">
        <v>77</v>
      </c>
      <c r="D27220" t="s">
        <v>120</v>
      </c>
      <c r="E27220" t="s">
        <v>8</v>
      </c>
      <c r="F27220" t="s">
        <v>11</v>
      </c>
      <c r="G27220" s="7">
        <v>5.0299999999999997E-2</v>
      </c>
      <c r="H27220" s="17">
        <v>44316</v>
      </c>
    </row>
    <row r="27221" spans="1:8" x14ac:dyDescent="0.2">
      <c r="A27221" t="s">
        <v>148</v>
      </c>
      <c r="B27221">
        <v>394457</v>
      </c>
      <c r="C27221">
        <v>78</v>
      </c>
      <c r="D27221" t="s">
        <v>121</v>
      </c>
      <c r="E27221" t="s">
        <v>8</v>
      </c>
      <c r="F27221" t="s">
        <v>107</v>
      </c>
      <c r="G27221" s="7">
        <v>9.3200000000000005E-2</v>
      </c>
      <c r="H27221" s="17">
        <v>44316</v>
      </c>
    </row>
    <row r="27222" spans="1:8" x14ac:dyDescent="0.2">
      <c r="A27222" t="s">
        <v>148</v>
      </c>
      <c r="B27222">
        <v>395143</v>
      </c>
      <c r="C27222">
        <v>79</v>
      </c>
      <c r="D27222" t="s">
        <v>122</v>
      </c>
      <c r="E27222" t="s">
        <v>8</v>
      </c>
      <c r="F27222" t="s">
        <v>9</v>
      </c>
      <c r="G27222" s="7">
        <v>8.2900000000000001E-2</v>
      </c>
      <c r="H27222" s="17">
        <v>44316</v>
      </c>
    </row>
    <row r="27223" spans="1:8" x14ac:dyDescent="0.2">
      <c r="A27223" t="s">
        <v>148</v>
      </c>
      <c r="B27223">
        <v>394484</v>
      </c>
      <c r="C27223">
        <v>80</v>
      </c>
      <c r="D27223" t="s">
        <v>123</v>
      </c>
      <c r="E27223" t="s">
        <v>8</v>
      </c>
      <c r="F27223" t="s">
        <v>44</v>
      </c>
      <c r="G27223" s="7"/>
      <c r="H27223" s="17">
        <v>44316</v>
      </c>
    </row>
    <row r="27224" spans="1:8" x14ac:dyDescent="0.2">
      <c r="A27224" t="s">
        <v>148</v>
      </c>
      <c r="B27224">
        <v>395235</v>
      </c>
      <c r="C27224">
        <v>81</v>
      </c>
      <c r="D27224" t="s">
        <v>124</v>
      </c>
      <c r="E27224" t="s">
        <v>8</v>
      </c>
      <c r="F27224" t="s">
        <v>49</v>
      </c>
      <c r="G27224" s="7">
        <v>4.1599999999999998E-2</v>
      </c>
      <c r="H27224" s="17">
        <v>44316</v>
      </c>
    </row>
    <row r="27225" spans="1:8" x14ac:dyDescent="0.2">
      <c r="A27225" t="s">
        <v>148</v>
      </c>
      <c r="B27225">
        <v>395224</v>
      </c>
      <c r="C27225">
        <v>82</v>
      </c>
      <c r="D27225" t="s">
        <v>125</v>
      </c>
      <c r="E27225" t="s">
        <v>8</v>
      </c>
      <c r="F27225" t="s">
        <v>126</v>
      </c>
      <c r="G27225" s="7">
        <v>7.7399999999999997E-2</v>
      </c>
      <c r="H27225" s="17">
        <v>44316</v>
      </c>
    </row>
    <row r="27226" spans="1:8" x14ac:dyDescent="0.2">
      <c r="A27226" t="s">
        <v>148</v>
      </c>
      <c r="B27226">
        <v>395115</v>
      </c>
      <c r="C27226">
        <v>83</v>
      </c>
      <c r="D27226" t="s">
        <v>127</v>
      </c>
      <c r="E27226" t="s">
        <v>8</v>
      </c>
      <c r="F27226" t="s">
        <v>26</v>
      </c>
      <c r="G27226" s="7">
        <v>6.3500000000000001E-2</v>
      </c>
      <c r="H27226" s="17">
        <v>44316</v>
      </c>
    </row>
    <row r="27227" spans="1:8" x14ac:dyDescent="0.2">
      <c r="A27227" t="s">
        <v>148</v>
      </c>
      <c r="B27227">
        <v>394440</v>
      </c>
      <c r="C27227">
        <v>84</v>
      </c>
      <c r="D27227" t="s">
        <v>128</v>
      </c>
      <c r="E27227" t="s">
        <v>8</v>
      </c>
      <c r="F27227" t="s">
        <v>22</v>
      </c>
      <c r="G27227" s="7">
        <v>8.4500000000000006E-2</v>
      </c>
      <c r="H27227" s="17">
        <v>44316</v>
      </c>
    </row>
    <row r="27228" spans="1:8" x14ac:dyDescent="0.2">
      <c r="A27228" t="s">
        <v>148</v>
      </c>
      <c r="B27228">
        <v>394399</v>
      </c>
      <c r="C27228">
        <v>85</v>
      </c>
      <c r="D27228" t="s">
        <v>129</v>
      </c>
      <c r="E27228" t="s">
        <v>8</v>
      </c>
      <c r="F27228" t="s">
        <v>130</v>
      </c>
      <c r="G27228" s="7"/>
      <c r="H27228" s="17">
        <v>44316</v>
      </c>
    </row>
    <row r="27229" spans="1:8" x14ac:dyDescent="0.2">
      <c r="A27229" t="s">
        <v>148</v>
      </c>
      <c r="B27229">
        <v>395160</v>
      </c>
      <c r="C27229">
        <v>86</v>
      </c>
      <c r="D27229" t="s">
        <v>131</v>
      </c>
      <c r="E27229" t="s">
        <v>8</v>
      </c>
      <c r="F27229" t="s">
        <v>54</v>
      </c>
      <c r="G27229" s="7">
        <v>8.2299999999999998E-2</v>
      </c>
      <c r="H27229" s="17">
        <v>44316</v>
      </c>
    </row>
    <row r="27230" spans="1:8" x14ac:dyDescent="0.2">
      <c r="A27230" t="s">
        <v>148</v>
      </c>
      <c r="B27230">
        <v>394816</v>
      </c>
      <c r="C27230">
        <v>87</v>
      </c>
      <c r="D27230" t="s">
        <v>132</v>
      </c>
      <c r="E27230" t="s">
        <v>8</v>
      </c>
      <c r="F27230" t="s">
        <v>71</v>
      </c>
      <c r="G27230" s="7">
        <v>4.4900000000000002E-2</v>
      </c>
      <c r="H27230" s="17">
        <v>44316</v>
      </c>
    </row>
    <row r="27231" spans="1:8" x14ac:dyDescent="0.2">
      <c r="A27231" t="s">
        <v>148</v>
      </c>
      <c r="B27231">
        <v>394766</v>
      </c>
      <c r="C27231">
        <v>88</v>
      </c>
      <c r="D27231" t="s">
        <v>133</v>
      </c>
      <c r="E27231" t="s">
        <v>8</v>
      </c>
      <c r="F27231" t="s">
        <v>22</v>
      </c>
      <c r="G27231" s="7"/>
      <c r="H27231" s="17">
        <v>44316</v>
      </c>
    </row>
    <row r="27232" spans="1:8" x14ac:dyDescent="0.2">
      <c r="A27232" t="s">
        <v>148</v>
      </c>
      <c r="B27232">
        <v>394931</v>
      </c>
      <c r="C27232">
        <v>89</v>
      </c>
      <c r="D27232" t="s">
        <v>134</v>
      </c>
      <c r="E27232" t="s">
        <v>8</v>
      </c>
      <c r="F27232" t="s">
        <v>88</v>
      </c>
      <c r="G27232" s="7">
        <v>6.5199999999999994E-2</v>
      </c>
      <c r="H27232" s="17">
        <v>44316</v>
      </c>
    </row>
    <row r="27233" spans="1:8" x14ac:dyDescent="0.2">
      <c r="A27233" t="s">
        <v>148</v>
      </c>
      <c r="B27233">
        <v>394528</v>
      </c>
      <c r="C27233">
        <v>90</v>
      </c>
      <c r="D27233" t="s">
        <v>135</v>
      </c>
      <c r="E27233" t="s">
        <v>8</v>
      </c>
      <c r="F27233" t="s">
        <v>22</v>
      </c>
      <c r="G27233" s="7">
        <v>8.5699999999999998E-2</v>
      </c>
      <c r="H27233" s="17">
        <v>44316</v>
      </c>
    </row>
    <row r="27234" spans="1:8" x14ac:dyDescent="0.2">
      <c r="A27234" t="s">
        <v>148</v>
      </c>
      <c r="B27234">
        <v>394531</v>
      </c>
      <c r="C27234">
        <v>91</v>
      </c>
      <c r="D27234" t="s">
        <v>136</v>
      </c>
      <c r="E27234" t="s">
        <v>8</v>
      </c>
      <c r="F27234" t="s">
        <v>137</v>
      </c>
      <c r="G27234" s="7">
        <v>7.3899999999999993E-2</v>
      </c>
      <c r="H27234" s="17">
        <v>44316</v>
      </c>
    </row>
    <row r="27235" spans="1:8" x14ac:dyDescent="0.2">
      <c r="A27235" t="s">
        <v>148</v>
      </c>
      <c r="B27235">
        <v>394711</v>
      </c>
      <c r="C27235">
        <v>92</v>
      </c>
      <c r="D27235" t="s">
        <v>138</v>
      </c>
      <c r="E27235" t="s">
        <v>8</v>
      </c>
      <c r="F27235" t="s">
        <v>139</v>
      </c>
      <c r="G27235" s="7"/>
      <c r="H27235" s="17">
        <v>44316</v>
      </c>
    </row>
    <row r="27236" spans="1:8" x14ac:dyDescent="0.2">
      <c r="A27236" t="s">
        <v>148</v>
      </c>
      <c r="B27236">
        <v>394352</v>
      </c>
      <c r="C27236">
        <v>94</v>
      </c>
      <c r="D27236" t="s">
        <v>140</v>
      </c>
      <c r="E27236" t="s">
        <v>8</v>
      </c>
      <c r="F27236" t="s">
        <v>24</v>
      </c>
      <c r="G27236" s="7">
        <v>6.5600000000000006E-2</v>
      </c>
      <c r="H27236" s="17">
        <v>44316</v>
      </c>
    </row>
    <row r="27237" spans="1:8" x14ac:dyDescent="0.2">
      <c r="A27237" t="s">
        <v>148</v>
      </c>
      <c r="B27237">
        <v>394666</v>
      </c>
      <c r="C27237">
        <v>96</v>
      </c>
      <c r="D27237" t="s">
        <v>141</v>
      </c>
      <c r="E27237" t="s">
        <v>8</v>
      </c>
      <c r="F27237" t="s">
        <v>17</v>
      </c>
      <c r="G27237" s="7">
        <v>7.6300000000000007E-2</v>
      </c>
      <c r="H27237" s="17">
        <v>44316</v>
      </c>
    </row>
    <row r="27238" spans="1:8" x14ac:dyDescent="0.2">
      <c r="A27238" t="s">
        <v>148</v>
      </c>
      <c r="B27238">
        <v>395006</v>
      </c>
      <c r="C27238">
        <v>100</v>
      </c>
      <c r="D27238" t="s">
        <v>142</v>
      </c>
      <c r="E27238" t="s">
        <v>8</v>
      </c>
      <c r="F27238" t="s">
        <v>88</v>
      </c>
      <c r="G27238" s="7">
        <v>7.9899999999999999E-2</v>
      </c>
      <c r="H27238" s="17">
        <v>44316</v>
      </c>
    </row>
    <row r="27239" spans="1:8" x14ac:dyDescent="0.2">
      <c r="A27239" t="s">
        <v>148</v>
      </c>
      <c r="B27239">
        <v>394602</v>
      </c>
      <c r="C27239">
        <v>159</v>
      </c>
      <c r="D27239" t="s">
        <v>143</v>
      </c>
      <c r="E27239" t="s">
        <v>8</v>
      </c>
      <c r="F27239" t="s">
        <v>44</v>
      </c>
      <c r="G27239" s="7">
        <v>2.4500000000000001E-2</v>
      </c>
      <c r="H27239" s="17">
        <v>44316</v>
      </c>
    </row>
    <row r="27240" spans="1:8" x14ac:dyDescent="0.2">
      <c r="A27240" t="s">
        <v>160</v>
      </c>
      <c r="B27240">
        <v>102001</v>
      </c>
      <c r="C27240">
        <v>0</v>
      </c>
      <c r="D27240" t="s">
        <v>5</v>
      </c>
      <c r="E27240" t="s">
        <v>6</v>
      </c>
      <c r="G27240" s="7">
        <v>10000</v>
      </c>
      <c r="H27240" s="17">
        <v>44316</v>
      </c>
    </row>
    <row r="27241" spans="1:8" x14ac:dyDescent="0.2">
      <c r="A27241" t="s">
        <v>160</v>
      </c>
      <c r="B27241">
        <v>394913</v>
      </c>
      <c r="C27241">
        <v>1</v>
      </c>
      <c r="D27241" t="s">
        <v>7</v>
      </c>
      <c r="E27241" t="s">
        <v>8</v>
      </c>
      <c r="F27241" t="s">
        <v>9</v>
      </c>
      <c r="G27241" s="7">
        <v>20900</v>
      </c>
      <c r="H27241" s="17">
        <v>44316</v>
      </c>
    </row>
    <row r="27242" spans="1:8" x14ac:dyDescent="0.2">
      <c r="A27242" t="s">
        <v>160</v>
      </c>
      <c r="B27242">
        <v>753899</v>
      </c>
      <c r="C27242">
        <v>2</v>
      </c>
      <c r="D27242" t="s">
        <v>10</v>
      </c>
      <c r="E27242" t="s">
        <v>8</v>
      </c>
      <c r="F27242" t="s">
        <v>11</v>
      </c>
      <c r="G27242" s="7">
        <v>30000</v>
      </c>
      <c r="H27242" s="17">
        <v>44316</v>
      </c>
    </row>
    <row r="27243" spans="1:8" x14ac:dyDescent="0.2">
      <c r="A27243" t="s">
        <v>160</v>
      </c>
      <c r="B27243">
        <v>394463</v>
      </c>
      <c r="C27243">
        <v>3</v>
      </c>
      <c r="D27243" t="s">
        <v>12</v>
      </c>
      <c r="E27243" t="s">
        <v>8</v>
      </c>
      <c r="F27243" t="s">
        <v>13</v>
      </c>
      <c r="G27243" s="7">
        <v>10000</v>
      </c>
      <c r="H27243" s="17">
        <v>44316</v>
      </c>
    </row>
    <row r="27244" spans="1:8" x14ac:dyDescent="0.2">
      <c r="A27244" t="s">
        <v>160</v>
      </c>
      <c r="B27244">
        <v>394514</v>
      </c>
      <c r="C27244">
        <v>4</v>
      </c>
      <c r="D27244" t="s">
        <v>14</v>
      </c>
      <c r="E27244" t="s">
        <v>8</v>
      </c>
      <c r="F27244" t="s">
        <v>15</v>
      </c>
      <c r="G27244" s="7">
        <v>10000</v>
      </c>
      <c r="H27244" s="17">
        <v>44316</v>
      </c>
    </row>
    <row r="27245" spans="1:8" x14ac:dyDescent="0.2">
      <c r="A27245" t="s">
        <v>160</v>
      </c>
      <c r="B27245">
        <v>394974</v>
      </c>
      <c r="C27245">
        <v>5</v>
      </c>
      <c r="D27245" t="s">
        <v>16</v>
      </c>
      <c r="E27245" t="s">
        <v>8</v>
      </c>
      <c r="F27245" t="s">
        <v>17</v>
      </c>
      <c r="G27245" s="7">
        <v>10000</v>
      </c>
      <c r="H27245" s="17">
        <v>44316</v>
      </c>
    </row>
    <row r="27246" spans="1:8" x14ac:dyDescent="0.2">
      <c r="A27246" t="s">
        <v>160</v>
      </c>
      <c r="B27246">
        <v>394692</v>
      </c>
      <c r="C27246">
        <v>6</v>
      </c>
      <c r="D27246" t="s">
        <v>18</v>
      </c>
      <c r="E27246" t="s">
        <v>8</v>
      </c>
      <c r="F27246" t="s">
        <v>15</v>
      </c>
      <c r="G27246" s="7">
        <v>10000</v>
      </c>
      <c r="H27246" s="17">
        <v>44316</v>
      </c>
    </row>
    <row r="27247" spans="1:8" x14ac:dyDescent="0.2">
      <c r="A27247" t="s">
        <v>160</v>
      </c>
      <c r="B27247">
        <v>395209</v>
      </c>
      <c r="C27247">
        <v>7</v>
      </c>
      <c r="D27247" t="s">
        <v>19</v>
      </c>
      <c r="E27247" t="s">
        <v>8</v>
      </c>
      <c r="F27247" t="s">
        <v>20</v>
      </c>
      <c r="G27247" s="7">
        <v>11470</v>
      </c>
      <c r="H27247" s="17">
        <v>44316</v>
      </c>
    </row>
    <row r="27248" spans="1:8" x14ac:dyDescent="0.2">
      <c r="A27248" t="s">
        <v>160</v>
      </c>
      <c r="B27248">
        <v>394856</v>
      </c>
      <c r="C27248">
        <v>8</v>
      </c>
      <c r="D27248" t="s">
        <v>21</v>
      </c>
      <c r="E27248" t="s">
        <v>8</v>
      </c>
      <c r="F27248" t="s">
        <v>22</v>
      </c>
      <c r="G27248" s="7">
        <v>10000</v>
      </c>
      <c r="H27248" s="17">
        <v>44316</v>
      </c>
    </row>
    <row r="27249" spans="1:8" x14ac:dyDescent="0.2">
      <c r="A27249" t="s">
        <v>160</v>
      </c>
      <c r="B27249">
        <v>394347</v>
      </c>
      <c r="C27249">
        <v>9</v>
      </c>
      <c r="D27249" t="s">
        <v>23</v>
      </c>
      <c r="E27249" t="s">
        <v>8</v>
      </c>
      <c r="F27249" t="s">
        <v>24</v>
      </c>
      <c r="G27249" s="7">
        <v>10000</v>
      </c>
      <c r="H27249" s="17">
        <v>44316</v>
      </c>
    </row>
    <row r="27250" spans="1:8" x14ac:dyDescent="0.2">
      <c r="A27250" t="s">
        <v>160</v>
      </c>
      <c r="B27250">
        <v>394404</v>
      </c>
      <c r="C27250">
        <v>10</v>
      </c>
      <c r="D27250" t="s">
        <v>25</v>
      </c>
      <c r="E27250" t="s">
        <v>8</v>
      </c>
      <c r="F27250" t="s">
        <v>26</v>
      </c>
      <c r="G27250" s="7">
        <v>20000</v>
      </c>
      <c r="H27250" s="17">
        <v>44316</v>
      </c>
    </row>
    <row r="27251" spans="1:8" x14ac:dyDescent="0.2">
      <c r="A27251" t="s">
        <v>160</v>
      </c>
      <c r="B27251">
        <v>395057</v>
      </c>
      <c r="C27251">
        <v>11</v>
      </c>
      <c r="D27251" t="s">
        <v>27</v>
      </c>
      <c r="E27251" t="s">
        <v>8</v>
      </c>
      <c r="F27251" t="s">
        <v>11</v>
      </c>
      <c r="G27251" s="7">
        <v>45000</v>
      </c>
      <c r="H27251" s="17">
        <v>44316</v>
      </c>
    </row>
    <row r="27252" spans="1:8" x14ac:dyDescent="0.2">
      <c r="A27252" t="s">
        <v>160</v>
      </c>
      <c r="B27252">
        <v>394532</v>
      </c>
      <c r="C27252">
        <v>12</v>
      </c>
      <c r="D27252" t="s">
        <v>28</v>
      </c>
      <c r="E27252" t="s">
        <v>8</v>
      </c>
      <c r="F27252" t="s">
        <v>29</v>
      </c>
      <c r="G27252" s="7">
        <v>10000</v>
      </c>
      <c r="H27252" s="17">
        <v>44316</v>
      </c>
    </row>
    <row r="27253" spans="1:8" x14ac:dyDescent="0.2">
      <c r="A27253" t="s">
        <v>160</v>
      </c>
      <c r="B27253">
        <v>395025</v>
      </c>
      <c r="C27253">
        <v>13</v>
      </c>
      <c r="D27253" t="s">
        <v>30</v>
      </c>
      <c r="E27253" t="s">
        <v>8</v>
      </c>
      <c r="F27253" t="s">
        <v>11</v>
      </c>
      <c r="G27253" s="7">
        <v>16000</v>
      </c>
      <c r="H27253" s="17">
        <v>44316</v>
      </c>
    </row>
    <row r="27254" spans="1:8" x14ac:dyDescent="0.2">
      <c r="A27254" t="s">
        <v>160</v>
      </c>
      <c r="B27254">
        <v>394976</v>
      </c>
      <c r="C27254">
        <v>14</v>
      </c>
      <c r="D27254" t="s">
        <v>31</v>
      </c>
      <c r="E27254" t="s">
        <v>8</v>
      </c>
      <c r="F27254" t="s">
        <v>32</v>
      </c>
      <c r="G27254" s="7">
        <v>10100</v>
      </c>
      <c r="H27254" s="17">
        <v>44316</v>
      </c>
    </row>
    <row r="27255" spans="1:8" x14ac:dyDescent="0.2">
      <c r="A27255" t="s">
        <v>160</v>
      </c>
      <c r="B27255">
        <v>395078</v>
      </c>
      <c r="C27255">
        <v>15</v>
      </c>
      <c r="D27255" t="s">
        <v>33</v>
      </c>
      <c r="E27255" t="s">
        <v>8</v>
      </c>
      <c r="F27255" t="s">
        <v>34</v>
      </c>
      <c r="G27255" s="7">
        <v>24950</v>
      </c>
      <c r="H27255" s="17">
        <v>44316</v>
      </c>
    </row>
    <row r="27256" spans="1:8" x14ac:dyDescent="0.2">
      <c r="A27256" t="s">
        <v>160</v>
      </c>
      <c r="B27256">
        <v>394865</v>
      </c>
      <c r="C27256">
        <v>16</v>
      </c>
      <c r="D27256" t="s">
        <v>35</v>
      </c>
      <c r="E27256" t="s">
        <v>8</v>
      </c>
      <c r="F27256" t="s">
        <v>36</v>
      </c>
      <c r="G27256" s="7">
        <v>10000</v>
      </c>
      <c r="H27256" s="17">
        <v>44316</v>
      </c>
    </row>
    <row r="27257" spans="1:8" x14ac:dyDescent="0.2">
      <c r="A27257" t="s">
        <v>160</v>
      </c>
      <c r="B27257">
        <v>395056</v>
      </c>
      <c r="C27257">
        <v>17</v>
      </c>
      <c r="D27257" t="s">
        <v>37</v>
      </c>
      <c r="E27257" t="s">
        <v>8</v>
      </c>
      <c r="F27257" t="s">
        <v>11</v>
      </c>
      <c r="G27257" s="7">
        <v>25000</v>
      </c>
      <c r="H27257" s="17">
        <v>44316</v>
      </c>
    </row>
    <row r="27258" spans="1:8" x14ac:dyDescent="0.2">
      <c r="A27258" t="s">
        <v>160</v>
      </c>
      <c r="B27258">
        <v>395121</v>
      </c>
      <c r="C27258">
        <v>18</v>
      </c>
      <c r="D27258" t="s">
        <v>38</v>
      </c>
      <c r="E27258" t="s">
        <v>8</v>
      </c>
      <c r="F27258" t="s">
        <v>39</v>
      </c>
      <c r="G27258" s="7">
        <v>10000</v>
      </c>
      <c r="H27258" s="17">
        <v>44316</v>
      </c>
    </row>
    <row r="27259" spans="1:8" x14ac:dyDescent="0.2">
      <c r="A27259" t="s">
        <v>160</v>
      </c>
      <c r="B27259">
        <v>395148</v>
      </c>
      <c r="C27259">
        <v>19</v>
      </c>
      <c r="D27259" t="s">
        <v>40</v>
      </c>
      <c r="E27259" t="s">
        <v>8</v>
      </c>
      <c r="F27259" t="s">
        <v>22</v>
      </c>
      <c r="G27259" s="7">
        <v>10000</v>
      </c>
      <c r="H27259" s="17">
        <v>44316</v>
      </c>
    </row>
    <row r="27260" spans="1:8" x14ac:dyDescent="0.2">
      <c r="A27260" t="s">
        <v>160</v>
      </c>
      <c r="B27260">
        <v>394358</v>
      </c>
      <c r="C27260">
        <v>20</v>
      </c>
      <c r="D27260" t="s">
        <v>41</v>
      </c>
      <c r="E27260" t="s">
        <v>8</v>
      </c>
      <c r="F27260" t="s">
        <v>42</v>
      </c>
      <c r="G27260" s="7">
        <v>10000</v>
      </c>
      <c r="H27260" s="17">
        <v>44316</v>
      </c>
    </row>
    <row r="27261" spans="1:8" x14ac:dyDescent="0.2">
      <c r="A27261" t="s">
        <v>160</v>
      </c>
      <c r="B27261">
        <v>394530</v>
      </c>
      <c r="C27261">
        <v>21</v>
      </c>
      <c r="D27261" t="s">
        <v>43</v>
      </c>
      <c r="E27261" t="s">
        <v>8</v>
      </c>
      <c r="F27261" t="s">
        <v>44</v>
      </c>
      <c r="G27261" s="7">
        <v>20000</v>
      </c>
      <c r="H27261" s="17">
        <v>44316</v>
      </c>
    </row>
    <row r="27262" spans="1:8" x14ac:dyDescent="0.2">
      <c r="A27262" t="s">
        <v>160</v>
      </c>
      <c r="B27262">
        <v>394982</v>
      </c>
      <c r="C27262">
        <v>22</v>
      </c>
      <c r="D27262" t="s">
        <v>45</v>
      </c>
      <c r="E27262" t="s">
        <v>8</v>
      </c>
      <c r="F27262" t="s">
        <v>17</v>
      </c>
      <c r="G27262" s="7">
        <v>10000</v>
      </c>
      <c r="H27262" s="17">
        <v>44316</v>
      </c>
    </row>
    <row r="27263" spans="1:8" x14ac:dyDescent="0.2">
      <c r="A27263" t="s">
        <v>160</v>
      </c>
      <c r="B27263">
        <v>394998</v>
      </c>
      <c r="C27263">
        <v>23</v>
      </c>
      <c r="D27263" t="s">
        <v>46</v>
      </c>
      <c r="E27263" t="s">
        <v>8</v>
      </c>
      <c r="F27263" t="s">
        <v>47</v>
      </c>
      <c r="G27263" s="7">
        <v>15128.5</v>
      </c>
      <c r="H27263" s="17">
        <v>44316</v>
      </c>
    </row>
    <row r="27264" spans="1:8" x14ac:dyDescent="0.2">
      <c r="A27264" t="s">
        <v>160</v>
      </c>
      <c r="B27264">
        <v>394458</v>
      </c>
      <c r="C27264">
        <v>24</v>
      </c>
      <c r="D27264" t="s">
        <v>48</v>
      </c>
      <c r="E27264" t="s">
        <v>8</v>
      </c>
      <c r="F27264" t="s">
        <v>49</v>
      </c>
      <c r="G27264" s="7">
        <v>10100</v>
      </c>
      <c r="H27264" s="17">
        <v>44316</v>
      </c>
    </row>
    <row r="27265" spans="1:8" x14ac:dyDescent="0.2">
      <c r="A27265" t="s">
        <v>160</v>
      </c>
      <c r="B27265">
        <v>395045</v>
      </c>
      <c r="C27265">
        <v>25</v>
      </c>
      <c r="D27265" t="s">
        <v>50</v>
      </c>
      <c r="E27265" t="s">
        <v>8</v>
      </c>
      <c r="F27265" t="s">
        <v>11</v>
      </c>
      <c r="G27265" s="7">
        <v>20001</v>
      </c>
      <c r="H27265" s="17">
        <v>44316</v>
      </c>
    </row>
    <row r="27266" spans="1:8" x14ac:dyDescent="0.2">
      <c r="A27266" t="s">
        <v>160</v>
      </c>
      <c r="B27266">
        <v>395055</v>
      </c>
      <c r="C27266">
        <v>26</v>
      </c>
      <c r="D27266" t="s">
        <v>51</v>
      </c>
      <c r="E27266" t="s">
        <v>8</v>
      </c>
      <c r="F27266" t="s">
        <v>15</v>
      </c>
      <c r="G27266" s="7">
        <v>9000</v>
      </c>
      <c r="H27266" s="17">
        <v>44316</v>
      </c>
    </row>
    <row r="27267" spans="1:8" x14ac:dyDescent="0.2">
      <c r="A27267" t="s">
        <v>160</v>
      </c>
      <c r="B27267">
        <v>394943</v>
      </c>
      <c r="C27267">
        <v>27</v>
      </c>
      <c r="D27267" t="s">
        <v>52</v>
      </c>
      <c r="E27267" t="s">
        <v>8</v>
      </c>
      <c r="F27267" t="s">
        <v>22</v>
      </c>
      <c r="G27267" s="7">
        <v>9900</v>
      </c>
      <c r="H27267" s="17">
        <v>44316</v>
      </c>
    </row>
    <row r="27268" spans="1:8" x14ac:dyDescent="0.2">
      <c r="A27268" t="s">
        <v>160</v>
      </c>
      <c r="B27268">
        <v>394466</v>
      </c>
      <c r="C27268">
        <v>28</v>
      </c>
      <c r="D27268" t="s">
        <v>53</v>
      </c>
      <c r="E27268" t="s">
        <v>8</v>
      </c>
      <c r="F27268" t="s">
        <v>54</v>
      </c>
      <c r="G27268" s="7">
        <v>10000</v>
      </c>
      <c r="H27268" s="17">
        <v>44316</v>
      </c>
    </row>
    <row r="27269" spans="1:8" x14ac:dyDescent="0.2">
      <c r="A27269" t="s">
        <v>160</v>
      </c>
      <c r="B27269">
        <v>394475</v>
      </c>
      <c r="C27269">
        <v>29</v>
      </c>
      <c r="D27269" t="s">
        <v>55</v>
      </c>
      <c r="E27269" t="s">
        <v>8</v>
      </c>
      <c r="F27269" t="s">
        <v>54</v>
      </c>
      <c r="G27269" s="7">
        <v>10000</v>
      </c>
      <c r="H27269" s="17">
        <v>44316</v>
      </c>
    </row>
    <row r="27270" spans="1:8" x14ac:dyDescent="0.2">
      <c r="A27270" t="s">
        <v>160</v>
      </c>
      <c r="B27270">
        <v>394735</v>
      </c>
      <c r="C27270">
        <v>30</v>
      </c>
      <c r="D27270" t="s">
        <v>56</v>
      </c>
      <c r="E27270" t="s">
        <v>8</v>
      </c>
      <c r="F27270" t="s">
        <v>39</v>
      </c>
      <c r="G27270" s="7">
        <v>10000</v>
      </c>
      <c r="H27270" s="17">
        <v>44316</v>
      </c>
    </row>
    <row r="27271" spans="1:8" x14ac:dyDescent="0.2">
      <c r="A27271" t="s">
        <v>160</v>
      </c>
      <c r="B27271">
        <v>394775</v>
      </c>
      <c r="C27271">
        <v>31</v>
      </c>
      <c r="D27271" t="s">
        <v>57</v>
      </c>
      <c r="E27271" t="s">
        <v>8</v>
      </c>
      <c r="F27271" t="s">
        <v>58</v>
      </c>
      <c r="G27271" s="7">
        <v>10000</v>
      </c>
      <c r="H27271" s="17">
        <v>44316</v>
      </c>
    </row>
    <row r="27272" spans="1:8" x14ac:dyDescent="0.2">
      <c r="A27272" t="s">
        <v>160</v>
      </c>
      <c r="B27272">
        <v>394492</v>
      </c>
      <c r="C27272">
        <v>32</v>
      </c>
      <c r="D27272" t="s">
        <v>59</v>
      </c>
      <c r="E27272" t="s">
        <v>8</v>
      </c>
      <c r="F27272" t="s">
        <v>54</v>
      </c>
      <c r="G27272" s="7">
        <v>10000</v>
      </c>
      <c r="H27272" s="17">
        <v>44316</v>
      </c>
    </row>
    <row r="27273" spans="1:8" x14ac:dyDescent="0.2">
      <c r="A27273" t="s">
        <v>160</v>
      </c>
      <c r="B27273">
        <v>394705</v>
      </c>
      <c r="C27273">
        <v>33</v>
      </c>
      <c r="D27273" t="s">
        <v>60</v>
      </c>
      <c r="E27273" t="s">
        <v>8</v>
      </c>
      <c r="F27273" t="s">
        <v>61</v>
      </c>
      <c r="G27273" s="7">
        <v>10000</v>
      </c>
      <c r="H27273" s="17">
        <v>44316</v>
      </c>
    </row>
    <row r="27274" spans="1:8" x14ac:dyDescent="0.2">
      <c r="A27274" t="s">
        <v>160</v>
      </c>
      <c r="B27274">
        <v>395059</v>
      </c>
      <c r="C27274">
        <v>34</v>
      </c>
      <c r="D27274" t="s">
        <v>62</v>
      </c>
      <c r="E27274" t="s">
        <v>8</v>
      </c>
      <c r="F27274" t="s">
        <v>11</v>
      </c>
      <c r="G27274" s="7">
        <v>49050.5</v>
      </c>
      <c r="H27274" s="17">
        <v>44316</v>
      </c>
    </row>
    <row r="27275" spans="1:8" x14ac:dyDescent="0.2">
      <c r="A27275" t="s">
        <v>160</v>
      </c>
      <c r="B27275">
        <v>394355</v>
      </c>
      <c r="C27275">
        <v>35</v>
      </c>
      <c r="D27275" t="s">
        <v>63</v>
      </c>
      <c r="E27275" t="s">
        <v>8</v>
      </c>
      <c r="F27275" t="s">
        <v>15</v>
      </c>
      <c r="G27275" s="7">
        <v>25000</v>
      </c>
      <c r="H27275" s="17">
        <v>44316</v>
      </c>
    </row>
    <row r="27276" spans="1:8" x14ac:dyDescent="0.2">
      <c r="A27276" t="s">
        <v>160</v>
      </c>
      <c r="B27276">
        <v>395194</v>
      </c>
      <c r="C27276">
        <v>36</v>
      </c>
      <c r="D27276" t="s">
        <v>64</v>
      </c>
      <c r="E27276" t="s">
        <v>8</v>
      </c>
      <c r="F27276" t="s">
        <v>65</v>
      </c>
      <c r="G27276" s="7">
        <v>10000</v>
      </c>
      <c r="H27276" s="17">
        <v>44316</v>
      </c>
    </row>
    <row r="27277" spans="1:8" x14ac:dyDescent="0.2">
      <c r="A27277" t="s">
        <v>160</v>
      </c>
      <c r="B27277">
        <v>394902</v>
      </c>
      <c r="C27277">
        <v>37</v>
      </c>
      <c r="D27277" t="s">
        <v>66</v>
      </c>
      <c r="E27277" t="s">
        <v>8</v>
      </c>
      <c r="F27277" t="s">
        <v>67</v>
      </c>
      <c r="G27277" s="7">
        <v>10000</v>
      </c>
      <c r="H27277" s="17">
        <v>44316</v>
      </c>
    </row>
    <row r="27278" spans="1:8" x14ac:dyDescent="0.2">
      <c r="A27278" t="s">
        <v>160</v>
      </c>
      <c r="B27278">
        <v>395005</v>
      </c>
      <c r="C27278">
        <v>38</v>
      </c>
      <c r="D27278" t="s">
        <v>68</v>
      </c>
      <c r="E27278" t="s">
        <v>8</v>
      </c>
      <c r="F27278" t="s">
        <v>69</v>
      </c>
      <c r="G27278" s="7">
        <v>15000</v>
      </c>
      <c r="H27278" s="17">
        <v>44316</v>
      </c>
    </row>
    <row r="27279" spans="1:8" x14ac:dyDescent="0.2">
      <c r="A27279" t="s">
        <v>160</v>
      </c>
      <c r="B27279">
        <v>394862</v>
      </c>
      <c r="C27279">
        <v>39</v>
      </c>
      <c r="D27279" t="s">
        <v>70</v>
      </c>
      <c r="E27279" t="s">
        <v>8</v>
      </c>
      <c r="F27279" t="s">
        <v>71</v>
      </c>
      <c r="G27279" s="7">
        <v>9151</v>
      </c>
      <c r="H27279" s="17">
        <v>44316</v>
      </c>
    </row>
    <row r="27280" spans="1:8" x14ac:dyDescent="0.2">
      <c r="A27280" t="s">
        <v>160</v>
      </c>
      <c r="B27280">
        <v>394714</v>
      </c>
      <c r="C27280">
        <v>40</v>
      </c>
      <c r="D27280" t="s">
        <v>72</v>
      </c>
      <c r="E27280" t="s">
        <v>8</v>
      </c>
      <c r="F27280" t="s">
        <v>22</v>
      </c>
      <c r="G27280" s="7">
        <v>9100</v>
      </c>
      <c r="H27280" s="17">
        <v>44316</v>
      </c>
    </row>
    <row r="27281" spans="1:8" x14ac:dyDescent="0.2">
      <c r="A27281" t="s">
        <v>160</v>
      </c>
      <c r="B27281">
        <v>394849</v>
      </c>
      <c r="C27281">
        <v>41</v>
      </c>
      <c r="D27281" t="s">
        <v>73</v>
      </c>
      <c r="E27281" t="s">
        <v>8</v>
      </c>
      <c r="F27281" t="s">
        <v>67</v>
      </c>
      <c r="G27281" s="7">
        <v>6250</v>
      </c>
      <c r="H27281" s="17">
        <v>44316</v>
      </c>
    </row>
    <row r="27282" spans="1:8" x14ac:dyDescent="0.2">
      <c r="A27282" t="s">
        <v>160</v>
      </c>
      <c r="B27282">
        <v>394935</v>
      </c>
      <c r="C27282">
        <v>42</v>
      </c>
      <c r="D27282" t="s">
        <v>74</v>
      </c>
      <c r="E27282" t="s">
        <v>8</v>
      </c>
      <c r="F27282" t="s">
        <v>75</v>
      </c>
      <c r="G27282" s="7">
        <v>7000</v>
      </c>
      <c r="H27282" s="17">
        <v>44316</v>
      </c>
    </row>
    <row r="27283" spans="1:8" x14ac:dyDescent="0.2">
      <c r="A27283" t="s">
        <v>160</v>
      </c>
      <c r="B27283">
        <v>394807</v>
      </c>
      <c r="C27283">
        <v>43</v>
      </c>
      <c r="D27283" t="s">
        <v>76</v>
      </c>
      <c r="E27283" t="s">
        <v>8</v>
      </c>
      <c r="F27283" t="s">
        <v>77</v>
      </c>
      <c r="G27283" s="7">
        <v>8350</v>
      </c>
      <c r="H27283" s="17">
        <v>44316</v>
      </c>
    </row>
    <row r="27284" spans="1:8" x14ac:dyDescent="0.2">
      <c r="A27284" t="s">
        <v>160</v>
      </c>
      <c r="B27284">
        <v>394669</v>
      </c>
      <c r="C27284">
        <v>44</v>
      </c>
      <c r="D27284" t="s">
        <v>78</v>
      </c>
      <c r="E27284" t="s">
        <v>8</v>
      </c>
      <c r="F27284" t="s">
        <v>79</v>
      </c>
      <c r="G27284" s="7">
        <v>10000</v>
      </c>
      <c r="H27284" s="17">
        <v>44316</v>
      </c>
    </row>
    <row r="27285" spans="1:8" x14ac:dyDescent="0.2">
      <c r="A27285" t="s">
        <v>160</v>
      </c>
      <c r="B27285">
        <v>395022</v>
      </c>
      <c r="C27285">
        <v>45</v>
      </c>
      <c r="D27285" t="s">
        <v>80</v>
      </c>
      <c r="E27285" t="s">
        <v>8</v>
      </c>
      <c r="F27285" t="s">
        <v>65</v>
      </c>
      <c r="G27285" s="7">
        <v>9950</v>
      </c>
      <c r="H27285" s="17">
        <v>44316</v>
      </c>
    </row>
    <row r="27286" spans="1:8" x14ac:dyDescent="0.2">
      <c r="A27286" t="s">
        <v>160</v>
      </c>
      <c r="B27286">
        <v>394910</v>
      </c>
      <c r="C27286">
        <v>46</v>
      </c>
      <c r="D27286" t="s">
        <v>81</v>
      </c>
      <c r="E27286" t="s">
        <v>8</v>
      </c>
      <c r="F27286" t="s">
        <v>82</v>
      </c>
      <c r="G27286" s="7">
        <v>10000</v>
      </c>
      <c r="H27286" s="17">
        <v>44316</v>
      </c>
    </row>
    <row r="27287" spans="1:8" x14ac:dyDescent="0.2">
      <c r="A27287" t="s">
        <v>160</v>
      </c>
      <c r="B27287">
        <v>394425</v>
      </c>
      <c r="C27287">
        <v>47</v>
      </c>
      <c r="D27287" t="s">
        <v>83</v>
      </c>
      <c r="E27287" t="s">
        <v>8</v>
      </c>
      <c r="F27287" t="s">
        <v>9</v>
      </c>
      <c r="G27287" s="7">
        <v>10000</v>
      </c>
      <c r="H27287" s="17">
        <v>44316</v>
      </c>
    </row>
    <row r="27288" spans="1:8" x14ac:dyDescent="0.2">
      <c r="A27288" t="s">
        <v>160</v>
      </c>
      <c r="B27288">
        <v>395012</v>
      </c>
      <c r="C27288">
        <v>48</v>
      </c>
      <c r="D27288" t="s">
        <v>84</v>
      </c>
      <c r="E27288" t="s">
        <v>8</v>
      </c>
      <c r="F27288" t="s">
        <v>49</v>
      </c>
      <c r="G27288" s="7">
        <v>10001</v>
      </c>
      <c r="H27288" s="17">
        <v>44316</v>
      </c>
    </row>
    <row r="27289" spans="1:8" x14ac:dyDescent="0.2">
      <c r="A27289" t="s">
        <v>160</v>
      </c>
      <c r="B27289">
        <v>394388</v>
      </c>
      <c r="C27289">
        <v>49</v>
      </c>
      <c r="D27289" t="s">
        <v>85</v>
      </c>
      <c r="E27289" t="s">
        <v>8</v>
      </c>
      <c r="F27289" t="s">
        <v>86</v>
      </c>
      <c r="G27289" s="7">
        <v>10000</v>
      </c>
      <c r="H27289" s="17">
        <v>44316</v>
      </c>
    </row>
    <row r="27290" spans="1:8" x14ac:dyDescent="0.2">
      <c r="A27290" t="s">
        <v>160</v>
      </c>
      <c r="B27290">
        <v>395053</v>
      </c>
      <c r="C27290">
        <v>50</v>
      </c>
      <c r="D27290" t="s">
        <v>87</v>
      </c>
      <c r="E27290" t="s">
        <v>8</v>
      </c>
      <c r="F27290" t="s">
        <v>88</v>
      </c>
      <c r="G27290" s="7">
        <v>20000</v>
      </c>
      <c r="H27290" s="17">
        <v>44316</v>
      </c>
    </row>
    <row r="27291" spans="1:8" x14ac:dyDescent="0.2">
      <c r="A27291" t="s">
        <v>160</v>
      </c>
      <c r="B27291">
        <v>395031</v>
      </c>
      <c r="C27291">
        <v>51</v>
      </c>
      <c r="D27291" t="s">
        <v>89</v>
      </c>
      <c r="E27291" t="s">
        <v>8</v>
      </c>
      <c r="F27291" t="s">
        <v>9</v>
      </c>
      <c r="G27291" s="7">
        <v>10000</v>
      </c>
      <c r="H27291" s="17">
        <v>44316</v>
      </c>
    </row>
    <row r="27292" spans="1:8" x14ac:dyDescent="0.2">
      <c r="A27292" t="s">
        <v>160</v>
      </c>
      <c r="B27292">
        <v>394640</v>
      </c>
      <c r="C27292">
        <v>52</v>
      </c>
      <c r="D27292" t="s">
        <v>90</v>
      </c>
      <c r="E27292" t="s">
        <v>8</v>
      </c>
      <c r="F27292" t="s">
        <v>29</v>
      </c>
      <c r="G27292" s="7">
        <v>10000</v>
      </c>
      <c r="H27292" s="17">
        <v>44316</v>
      </c>
    </row>
    <row r="27293" spans="1:8" x14ac:dyDescent="0.2">
      <c r="A27293" t="s">
        <v>160</v>
      </c>
      <c r="B27293">
        <v>395167</v>
      </c>
      <c r="C27293">
        <v>53</v>
      </c>
      <c r="D27293" t="s">
        <v>91</v>
      </c>
      <c r="E27293" t="s">
        <v>8</v>
      </c>
      <c r="F27293" t="s">
        <v>32</v>
      </c>
      <c r="G27293" s="7">
        <v>10000</v>
      </c>
      <c r="H27293" s="17">
        <v>44316</v>
      </c>
    </row>
    <row r="27294" spans="1:8" x14ac:dyDescent="0.2">
      <c r="A27294" t="s">
        <v>160</v>
      </c>
      <c r="B27294">
        <v>753924</v>
      </c>
      <c r="C27294">
        <v>54</v>
      </c>
      <c r="D27294" t="s">
        <v>92</v>
      </c>
      <c r="E27294" t="s">
        <v>8</v>
      </c>
      <c r="F27294" t="s">
        <v>93</v>
      </c>
      <c r="G27294" s="7">
        <v>14000</v>
      </c>
      <c r="H27294" s="17">
        <v>44316</v>
      </c>
    </row>
    <row r="27295" spans="1:8" x14ac:dyDescent="0.2">
      <c r="A27295" t="s">
        <v>160</v>
      </c>
      <c r="B27295">
        <v>395169</v>
      </c>
      <c r="C27295">
        <v>55</v>
      </c>
      <c r="D27295" t="s">
        <v>94</v>
      </c>
      <c r="E27295" t="s">
        <v>8</v>
      </c>
      <c r="F27295" t="s">
        <v>75</v>
      </c>
      <c r="G27295" s="7">
        <v>10000</v>
      </c>
      <c r="H27295" s="17">
        <v>44316</v>
      </c>
    </row>
    <row r="27296" spans="1:8" x14ac:dyDescent="0.2">
      <c r="A27296" t="s">
        <v>160</v>
      </c>
      <c r="B27296">
        <v>394619</v>
      </c>
      <c r="C27296">
        <v>56</v>
      </c>
      <c r="D27296" t="s">
        <v>95</v>
      </c>
      <c r="E27296" t="s">
        <v>8</v>
      </c>
      <c r="F27296" t="s">
        <v>11</v>
      </c>
      <c r="G27296" s="7">
        <v>15000</v>
      </c>
      <c r="H27296" s="17">
        <v>44316</v>
      </c>
    </row>
    <row r="27297" spans="1:8" x14ac:dyDescent="0.2">
      <c r="A27297" t="s">
        <v>160</v>
      </c>
      <c r="B27297">
        <v>395238</v>
      </c>
      <c r="C27297">
        <v>57</v>
      </c>
      <c r="D27297" t="s">
        <v>96</v>
      </c>
      <c r="E27297" t="s">
        <v>8</v>
      </c>
      <c r="F27297" t="s">
        <v>26</v>
      </c>
      <c r="G27297" s="7">
        <v>10001</v>
      </c>
      <c r="H27297" s="17">
        <v>44316</v>
      </c>
    </row>
    <row r="27298" spans="1:8" x14ac:dyDescent="0.2">
      <c r="A27298" t="s">
        <v>160</v>
      </c>
      <c r="B27298">
        <v>394415</v>
      </c>
      <c r="C27298">
        <v>58</v>
      </c>
      <c r="D27298" t="s">
        <v>97</v>
      </c>
      <c r="E27298" t="s">
        <v>8</v>
      </c>
      <c r="F27298" t="s">
        <v>79</v>
      </c>
      <c r="G27298" s="7">
        <v>25000</v>
      </c>
      <c r="H27298" s="17">
        <v>44316</v>
      </c>
    </row>
    <row r="27299" spans="1:8" x14ac:dyDescent="0.2">
      <c r="A27299" t="s">
        <v>160</v>
      </c>
      <c r="B27299">
        <v>394312</v>
      </c>
      <c r="C27299">
        <v>59</v>
      </c>
      <c r="D27299" t="s">
        <v>98</v>
      </c>
      <c r="E27299" t="s">
        <v>8</v>
      </c>
      <c r="F27299" t="s">
        <v>99</v>
      </c>
      <c r="G27299" s="7">
        <v>10000</v>
      </c>
      <c r="H27299" s="17">
        <v>44316</v>
      </c>
    </row>
    <row r="27300" spans="1:8" x14ac:dyDescent="0.2">
      <c r="A27300" t="s">
        <v>160</v>
      </c>
      <c r="B27300">
        <v>394308</v>
      </c>
      <c r="C27300">
        <v>60</v>
      </c>
      <c r="D27300" t="s">
        <v>100</v>
      </c>
      <c r="E27300" t="s">
        <v>8</v>
      </c>
      <c r="F27300" t="s">
        <v>9</v>
      </c>
      <c r="G27300" s="7">
        <v>10000</v>
      </c>
      <c r="H27300" s="17">
        <v>44316</v>
      </c>
    </row>
    <row r="27301" spans="1:8" x14ac:dyDescent="0.2">
      <c r="A27301" t="s">
        <v>160</v>
      </c>
      <c r="B27301">
        <v>394938</v>
      </c>
      <c r="C27301">
        <v>61</v>
      </c>
      <c r="D27301" t="s">
        <v>101</v>
      </c>
      <c r="E27301" t="s">
        <v>8</v>
      </c>
      <c r="F27301" t="s">
        <v>102</v>
      </c>
      <c r="G27301" s="7">
        <v>10000</v>
      </c>
      <c r="H27301" s="17">
        <v>44316</v>
      </c>
    </row>
    <row r="27302" spans="1:8" x14ac:dyDescent="0.2">
      <c r="A27302" t="s">
        <v>160</v>
      </c>
      <c r="B27302">
        <v>394908</v>
      </c>
      <c r="C27302">
        <v>62</v>
      </c>
      <c r="D27302" t="s">
        <v>103</v>
      </c>
      <c r="E27302" t="s">
        <v>8</v>
      </c>
      <c r="F27302" t="s">
        <v>79</v>
      </c>
      <c r="G27302" s="7">
        <v>10100</v>
      </c>
      <c r="H27302" s="17">
        <v>44316</v>
      </c>
    </row>
    <row r="27303" spans="1:8" x14ac:dyDescent="0.2">
      <c r="A27303" t="s">
        <v>160</v>
      </c>
      <c r="B27303">
        <v>394357</v>
      </c>
      <c r="C27303">
        <v>63</v>
      </c>
      <c r="D27303" t="s">
        <v>104</v>
      </c>
      <c r="E27303" t="s">
        <v>8</v>
      </c>
      <c r="F27303" t="s">
        <v>11</v>
      </c>
      <c r="G27303" s="7">
        <v>10000</v>
      </c>
      <c r="H27303" s="17">
        <v>44316</v>
      </c>
    </row>
    <row r="27304" spans="1:8" x14ac:dyDescent="0.2">
      <c r="A27304" t="s">
        <v>160</v>
      </c>
      <c r="B27304">
        <v>394753</v>
      </c>
      <c r="C27304">
        <v>64</v>
      </c>
      <c r="D27304" t="s">
        <v>105</v>
      </c>
      <c r="E27304" t="s">
        <v>8</v>
      </c>
      <c r="F27304" t="s">
        <v>67</v>
      </c>
      <c r="G27304" s="7">
        <v>10000</v>
      </c>
      <c r="H27304" s="17">
        <v>44316</v>
      </c>
    </row>
    <row r="27305" spans="1:8" x14ac:dyDescent="0.2">
      <c r="A27305" t="s">
        <v>160</v>
      </c>
      <c r="B27305">
        <v>394653</v>
      </c>
      <c r="C27305">
        <v>65</v>
      </c>
      <c r="D27305" t="s">
        <v>106</v>
      </c>
      <c r="E27305" t="s">
        <v>8</v>
      </c>
      <c r="F27305" t="s">
        <v>107</v>
      </c>
      <c r="G27305" s="7">
        <v>9000</v>
      </c>
      <c r="H27305" s="17">
        <v>44316</v>
      </c>
    </row>
    <row r="27306" spans="1:8" x14ac:dyDescent="0.2">
      <c r="A27306" t="s">
        <v>160</v>
      </c>
      <c r="B27306">
        <v>394952</v>
      </c>
      <c r="C27306">
        <v>66</v>
      </c>
      <c r="D27306" t="s">
        <v>108</v>
      </c>
      <c r="E27306" t="s">
        <v>8</v>
      </c>
      <c r="F27306" t="s">
        <v>11</v>
      </c>
      <c r="G27306" s="7">
        <v>40000</v>
      </c>
      <c r="H27306" s="17">
        <v>44316</v>
      </c>
    </row>
    <row r="27307" spans="1:8" x14ac:dyDescent="0.2">
      <c r="A27307" t="s">
        <v>160</v>
      </c>
      <c r="B27307">
        <v>394318</v>
      </c>
      <c r="C27307">
        <v>67</v>
      </c>
      <c r="D27307" t="s">
        <v>109</v>
      </c>
      <c r="E27307" t="s">
        <v>8</v>
      </c>
      <c r="F27307" t="s">
        <v>17</v>
      </c>
      <c r="G27307" s="7">
        <v>10000</v>
      </c>
      <c r="H27307" s="17">
        <v>44316</v>
      </c>
    </row>
    <row r="27308" spans="1:8" x14ac:dyDescent="0.2">
      <c r="A27308" t="s">
        <v>160</v>
      </c>
      <c r="B27308">
        <v>394561</v>
      </c>
      <c r="C27308">
        <v>68</v>
      </c>
      <c r="D27308" t="s">
        <v>110</v>
      </c>
      <c r="E27308" t="s">
        <v>8</v>
      </c>
      <c r="F27308" t="s">
        <v>15</v>
      </c>
      <c r="G27308" s="7">
        <v>10000</v>
      </c>
      <c r="H27308" s="17">
        <v>44316</v>
      </c>
    </row>
    <row r="27309" spans="1:8" x14ac:dyDescent="0.2">
      <c r="A27309" t="s">
        <v>160</v>
      </c>
      <c r="B27309">
        <v>394367</v>
      </c>
      <c r="C27309">
        <v>69</v>
      </c>
      <c r="D27309" t="s">
        <v>111</v>
      </c>
      <c r="E27309" t="s">
        <v>8</v>
      </c>
      <c r="F27309" t="s">
        <v>82</v>
      </c>
      <c r="G27309" s="7">
        <v>8000</v>
      </c>
      <c r="H27309" s="17">
        <v>44316</v>
      </c>
    </row>
    <row r="27310" spans="1:8" x14ac:dyDescent="0.2">
      <c r="A27310" t="s">
        <v>160</v>
      </c>
      <c r="B27310">
        <v>394521</v>
      </c>
      <c r="C27310">
        <v>70</v>
      </c>
      <c r="D27310" t="s">
        <v>112</v>
      </c>
      <c r="E27310" t="s">
        <v>8</v>
      </c>
      <c r="F27310" t="s">
        <v>54</v>
      </c>
      <c r="G27310" s="7">
        <v>8000</v>
      </c>
      <c r="H27310" s="17">
        <v>44316</v>
      </c>
    </row>
    <row r="27311" spans="1:8" x14ac:dyDescent="0.2">
      <c r="A27311" t="s">
        <v>160</v>
      </c>
      <c r="B27311">
        <v>394843</v>
      </c>
      <c r="C27311">
        <v>71</v>
      </c>
      <c r="D27311" t="s">
        <v>113</v>
      </c>
      <c r="E27311" t="s">
        <v>8</v>
      </c>
      <c r="F27311" t="s">
        <v>15</v>
      </c>
      <c r="G27311" s="7">
        <v>8000</v>
      </c>
      <c r="H27311" s="17">
        <v>44316</v>
      </c>
    </row>
    <row r="27312" spans="1:8" x14ac:dyDescent="0.2">
      <c r="A27312" t="s">
        <v>160</v>
      </c>
      <c r="B27312">
        <v>394486</v>
      </c>
      <c r="C27312">
        <v>72</v>
      </c>
      <c r="D27312" t="s">
        <v>114</v>
      </c>
      <c r="E27312" t="s">
        <v>8</v>
      </c>
      <c r="F27312" t="s">
        <v>107</v>
      </c>
      <c r="G27312" s="7">
        <v>10000</v>
      </c>
      <c r="H27312" s="17">
        <v>44316</v>
      </c>
    </row>
    <row r="27313" spans="1:8" x14ac:dyDescent="0.2">
      <c r="A27313" t="s">
        <v>160</v>
      </c>
      <c r="B27313">
        <v>394648</v>
      </c>
      <c r="C27313">
        <v>73</v>
      </c>
      <c r="D27313" t="s">
        <v>115</v>
      </c>
      <c r="E27313" t="s">
        <v>8</v>
      </c>
      <c r="F27313" t="s">
        <v>49</v>
      </c>
      <c r="G27313" s="7">
        <v>10000</v>
      </c>
      <c r="H27313" s="17">
        <v>44316</v>
      </c>
    </row>
    <row r="27314" spans="1:8" x14ac:dyDescent="0.2">
      <c r="A27314" t="s">
        <v>160</v>
      </c>
      <c r="B27314">
        <v>394304</v>
      </c>
      <c r="C27314">
        <v>74</v>
      </c>
      <c r="D27314" t="s">
        <v>116</v>
      </c>
      <c r="E27314" t="s">
        <v>8</v>
      </c>
      <c r="F27314" t="s">
        <v>54</v>
      </c>
      <c r="G27314" s="7">
        <v>6000</v>
      </c>
      <c r="H27314" s="17">
        <v>44316</v>
      </c>
    </row>
    <row r="27315" spans="1:8" x14ac:dyDescent="0.2">
      <c r="A27315" t="s">
        <v>160</v>
      </c>
      <c r="B27315">
        <v>753906</v>
      </c>
      <c r="C27315">
        <v>75</v>
      </c>
      <c r="D27315" t="s">
        <v>117</v>
      </c>
      <c r="E27315" t="s">
        <v>8</v>
      </c>
      <c r="F27315" t="s">
        <v>22</v>
      </c>
      <c r="G27315" s="7">
        <v>10000</v>
      </c>
      <c r="H27315" s="17">
        <v>44316</v>
      </c>
    </row>
    <row r="27316" spans="1:8" x14ac:dyDescent="0.2">
      <c r="A27316" t="s">
        <v>160</v>
      </c>
      <c r="B27316">
        <v>394798</v>
      </c>
      <c r="C27316">
        <v>76</v>
      </c>
      <c r="D27316" t="s">
        <v>118</v>
      </c>
      <c r="E27316" t="s">
        <v>8</v>
      </c>
      <c r="F27316" t="s">
        <v>119</v>
      </c>
      <c r="G27316" s="7">
        <v>10000</v>
      </c>
      <c r="H27316" s="17">
        <v>44316</v>
      </c>
    </row>
    <row r="27317" spans="1:8" x14ac:dyDescent="0.2">
      <c r="A27317" t="s">
        <v>160</v>
      </c>
      <c r="B27317">
        <v>395134</v>
      </c>
      <c r="C27317">
        <v>77</v>
      </c>
      <c r="D27317" t="s">
        <v>120</v>
      </c>
      <c r="E27317" t="s">
        <v>8</v>
      </c>
      <c r="F27317" t="s">
        <v>11</v>
      </c>
      <c r="G27317" s="7">
        <v>19950</v>
      </c>
      <c r="H27317" s="17">
        <v>44316</v>
      </c>
    </row>
    <row r="27318" spans="1:8" x14ac:dyDescent="0.2">
      <c r="A27318" t="s">
        <v>160</v>
      </c>
      <c r="B27318">
        <v>394457</v>
      </c>
      <c r="C27318">
        <v>78</v>
      </c>
      <c r="D27318" t="s">
        <v>121</v>
      </c>
      <c r="E27318" t="s">
        <v>8</v>
      </c>
      <c r="F27318" t="s">
        <v>107</v>
      </c>
      <c r="G27318" s="7">
        <v>10000</v>
      </c>
      <c r="H27318" s="17">
        <v>44316</v>
      </c>
    </row>
    <row r="27319" spans="1:8" x14ac:dyDescent="0.2">
      <c r="A27319" t="s">
        <v>160</v>
      </c>
      <c r="B27319">
        <v>395143</v>
      </c>
      <c r="C27319">
        <v>79</v>
      </c>
      <c r="D27319" t="s">
        <v>122</v>
      </c>
      <c r="E27319" t="s">
        <v>8</v>
      </c>
      <c r="F27319" t="s">
        <v>9</v>
      </c>
      <c r="G27319" s="7">
        <v>10000</v>
      </c>
      <c r="H27319" s="17">
        <v>44316</v>
      </c>
    </row>
    <row r="27320" spans="1:8" x14ac:dyDescent="0.2">
      <c r="A27320" t="s">
        <v>160</v>
      </c>
      <c r="B27320">
        <v>394484</v>
      </c>
      <c r="C27320">
        <v>80</v>
      </c>
      <c r="D27320" t="s">
        <v>123</v>
      </c>
      <c r="E27320" t="s">
        <v>8</v>
      </c>
      <c r="F27320" t="s">
        <v>44</v>
      </c>
      <c r="G27320" s="7">
        <v>14900</v>
      </c>
      <c r="H27320" s="17">
        <v>44316</v>
      </c>
    </row>
    <row r="27321" spans="1:8" x14ac:dyDescent="0.2">
      <c r="A27321" t="s">
        <v>160</v>
      </c>
      <c r="B27321">
        <v>395235</v>
      </c>
      <c r="C27321">
        <v>81</v>
      </c>
      <c r="D27321" t="s">
        <v>124</v>
      </c>
      <c r="E27321" t="s">
        <v>8</v>
      </c>
      <c r="F27321" t="s">
        <v>49</v>
      </c>
      <c r="G27321" s="7">
        <v>10000</v>
      </c>
      <c r="H27321" s="17">
        <v>44316</v>
      </c>
    </row>
    <row r="27322" spans="1:8" x14ac:dyDescent="0.2">
      <c r="A27322" t="s">
        <v>160</v>
      </c>
      <c r="B27322">
        <v>395224</v>
      </c>
      <c r="C27322">
        <v>82</v>
      </c>
      <c r="D27322" t="s">
        <v>125</v>
      </c>
      <c r="E27322" t="s">
        <v>8</v>
      </c>
      <c r="F27322" t="s">
        <v>126</v>
      </c>
      <c r="G27322" s="7">
        <v>7450</v>
      </c>
      <c r="H27322" s="17">
        <v>44316</v>
      </c>
    </row>
    <row r="27323" spans="1:8" x14ac:dyDescent="0.2">
      <c r="A27323" t="s">
        <v>160</v>
      </c>
      <c r="B27323">
        <v>395115</v>
      </c>
      <c r="C27323">
        <v>83</v>
      </c>
      <c r="D27323" t="s">
        <v>127</v>
      </c>
      <c r="E27323" t="s">
        <v>8</v>
      </c>
      <c r="F27323" t="s">
        <v>26</v>
      </c>
      <c r="G27323" s="7">
        <v>10000</v>
      </c>
      <c r="H27323" s="17">
        <v>44316</v>
      </c>
    </row>
    <row r="27324" spans="1:8" x14ac:dyDescent="0.2">
      <c r="A27324" t="s">
        <v>160</v>
      </c>
      <c r="B27324">
        <v>394440</v>
      </c>
      <c r="C27324">
        <v>84</v>
      </c>
      <c r="D27324" t="s">
        <v>128</v>
      </c>
      <c r="E27324" t="s">
        <v>8</v>
      </c>
      <c r="F27324" t="s">
        <v>22</v>
      </c>
      <c r="G27324" s="7">
        <v>10000</v>
      </c>
      <c r="H27324" s="17">
        <v>44316</v>
      </c>
    </row>
    <row r="27325" spans="1:8" x14ac:dyDescent="0.2">
      <c r="A27325" t="s">
        <v>160</v>
      </c>
      <c r="B27325">
        <v>394399</v>
      </c>
      <c r="C27325">
        <v>85</v>
      </c>
      <c r="D27325" t="s">
        <v>129</v>
      </c>
      <c r="E27325" t="s">
        <v>8</v>
      </c>
      <c r="F27325" t="s">
        <v>130</v>
      </c>
      <c r="G27325" s="7">
        <v>16000</v>
      </c>
      <c r="H27325" s="17">
        <v>44316</v>
      </c>
    </row>
    <row r="27326" spans="1:8" x14ac:dyDescent="0.2">
      <c r="A27326" t="s">
        <v>160</v>
      </c>
      <c r="B27326">
        <v>395160</v>
      </c>
      <c r="C27326">
        <v>86</v>
      </c>
      <c r="D27326" t="s">
        <v>131</v>
      </c>
      <c r="E27326" t="s">
        <v>8</v>
      </c>
      <c r="F27326" t="s">
        <v>54</v>
      </c>
      <c r="G27326" s="7">
        <v>8500</v>
      </c>
      <c r="H27326" s="17">
        <v>44316</v>
      </c>
    </row>
    <row r="27327" spans="1:8" x14ac:dyDescent="0.2">
      <c r="A27327" t="s">
        <v>160</v>
      </c>
      <c r="B27327">
        <v>394816</v>
      </c>
      <c r="C27327">
        <v>87</v>
      </c>
      <c r="D27327" t="s">
        <v>132</v>
      </c>
      <c r="E27327" t="s">
        <v>8</v>
      </c>
      <c r="F27327" t="s">
        <v>71</v>
      </c>
      <c r="G27327" s="7">
        <v>15100</v>
      </c>
      <c r="H27327" s="17">
        <v>44316</v>
      </c>
    </row>
    <row r="27328" spans="1:8" x14ac:dyDescent="0.2">
      <c r="A27328" t="s">
        <v>160</v>
      </c>
      <c r="B27328">
        <v>394766</v>
      </c>
      <c r="C27328">
        <v>88</v>
      </c>
      <c r="D27328" t="s">
        <v>133</v>
      </c>
      <c r="E27328" t="s">
        <v>8</v>
      </c>
      <c r="F27328" t="s">
        <v>22</v>
      </c>
      <c r="G27328" s="7">
        <v>5000</v>
      </c>
      <c r="H27328" s="17">
        <v>44316</v>
      </c>
    </row>
    <row r="27329" spans="1:8" x14ac:dyDescent="0.2">
      <c r="A27329" t="s">
        <v>160</v>
      </c>
      <c r="B27329">
        <v>394931</v>
      </c>
      <c r="C27329">
        <v>89</v>
      </c>
      <c r="D27329" t="s">
        <v>134</v>
      </c>
      <c r="E27329" t="s">
        <v>8</v>
      </c>
      <c r="F27329" t="s">
        <v>88</v>
      </c>
      <c r="G27329" s="7">
        <v>17450</v>
      </c>
      <c r="H27329" s="17">
        <v>44316</v>
      </c>
    </row>
    <row r="27330" spans="1:8" x14ac:dyDescent="0.2">
      <c r="A27330" t="s">
        <v>160</v>
      </c>
      <c r="B27330">
        <v>394528</v>
      </c>
      <c r="C27330">
        <v>90</v>
      </c>
      <c r="D27330" t="s">
        <v>135</v>
      </c>
      <c r="E27330" t="s">
        <v>8</v>
      </c>
      <c r="F27330" t="s">
        <v>22</v>
      </c>
      <c r="G27330" s="7">
        <v>10000</v>
      </c>
      <c r="H27330" s="17">
        <v>44316</v>
      </c>
    </row>
    <row r="27331" spans="1:8" x14ac:dyDescent="0.2">
      <c r="A27331" t="s">
        <v>160</v>
      </c>
      <c r="B27331">
        <v>394531</v>
      </c>
      <c r="C27331">
        <v>91</v>
      </c>
      <c r="D27331" t="s">
        <v>136</v>
      </c>
      <c r="E27331" t="s">
        <v>8</v>
      </c>
      <c r="F27331" t="s">
        <v>137</v>
      </c>
      <c r="G27331" s="7">
        <v>5100</v>
      </c>
      <c r="H27331" s="17">
        <v>44316</v>
      </c>
    </row>
    <row r="27332" spans="1:8" x14ac:dyDescent="0.2">
      <c r="A27332" t="s">
        <v>160</v>
      </c>
      <c r="B27332">
        <v>394711</v>
      </c>
      <c r="C27332">
        <v>92</v>
      </c>
      <c r="D27332" t="s">
        <v>138</v>
      </c>
      <c r="E27332" t="s">
        <v>8</v>
      </c>
      <c r="F27332" t="s">
        <v>139</v>
      </c>
      <c r="G27332" s="7">
        <v>9000</v>
      </c>
      <c r="H27332" s="17">
        <v>44316</v>
      </c>
    </row>
    <row r="27333" spans="1:8" x14ac:dyDescent="0.2">
      <c r="A27333" t="s">
        <v>160</v>
      </c>
      <c r="B27333">
        <v>394352</v>
      </c>
      <c r="C27333">
        <v>94</v>
      </c>
      <c r="D27333" t="s">
        <v>140</v>
      </c>
      <c r="E27333" t="s">
        <v>8</v>
      </c>
      <c r="F27333" t="s">
        <v>24</v>
      </c>
      <c r="G27333" s="7">
        <v>8950.5</v>
      </c>
      <c r="H27333" s="17">
        <v>44316</v>
      </c>
    </row>
    <row r="27334" spans="1:8" x14ac:dyDescent="0.2">
      <c r="A27334" t="s">
        <v>160</v>
      </c>
      <c r="B27334">
        <v>394666</v>
      </c>
      <c r="C27334">
        <v>96</v>
      </c>
      <c r="D27334" t="s">
        <v>141</v>
      </c>
      <c r="E27334" t="s">
        <v>8</v>
      </c>
      <c r="F27334" t="s">
        <v>17</v>
      </c>
      <c r="G27334" s="7">
        <v>10000</v>
      </c>
      <c r="H27334" s="17">
        <v>44316</v>
      </c>
    </row>
    <row r="27335" spans="1:8" x14ac:dyDescent="0.2">
      <c r="A27335" t="s">
        <v>160</v>
      </c>
      <c r="B27335">
        <v>395006</v>
      </c>
      <c r="C27335">
        <v>100</v>
      </c>
      <c r="D27335" t="s">
        <v>142</v>
      </c>
      <c r="E27335" t="s">
        <v>8</v>
      </c>
      <c r="F27335" t="s">
        <v>88</v>
      </c>
      <c r="G27335" s="7">
        <v>17000</v>
      </c>
      <c r="H27335" s="17">
        <v>44316</v>
      </c>
    </row>
    <row r="27336" spans="1:8" x14ac:dyDescent="0.2">
      <c r="A27336" t="s">
        <v>160</v>
      </c>
      <c r="B27336">
        <v>394602</v>
      </c>
      <c r="C27336">
        <v>159</v>
      </c>
      <c r="D27336" t="s">
        <v>143</v>
      </c>
      <c r="E27336" t="s">
        <v>8</v>
      </c>
      <c r="F27336" t="s">
        <v>44</v>
      </c>
      <c r="G27336" s="7">
        <v>17550</v>
      </c>
      <c r="H27336" s="17">
        <v>44316</v>
      </c>
    </row>
    <row r="27337" spans="1:8" x14ac:dyDescent="0.2">
      <c r="A27337" t="s">
        <v>162</v>
      </c>
      <c r="B27337">
        <v>102001</v>
      </c>
      <c r="D27337" t="s">
        <v>5</v>
      </c>
      <c r="G27337" s="7">
        <v>1744</v>
      </c>
      <c r="H27337" s="17">
        <v>44316</v>
      </c>
    </row>
    <row r="27338" spans="1:8" x14ac:dyDescent="0.2">
      <c r="A27338" t="s">
        <v>162</v>
      </c>
      <c r="B27338">
        <v>394913</v>
      </c>
      <c r="D27338" t="s">
        <v>7</v>
      </c>
      <c r="G27338" s="7">
        <v>2514</v>
      </c>
      <c r="H27338" s="17">
        <v>44316</v>
      </c>
    </row>
    <row r="27339" spans="1:8" x14ac:dyDescent="0.2">
      <c r="A27339" t="s">
        <v>162</v>
      </c>
      <c r="B27339">
        <v>753899</v>
      </c>
      <c r="D27339" t="s">
        <v>10</v>
      </c>
      <c r="G27339" s="7">
        <v>2439</v>
      </c>
      <c r="H27339" s="17">
        <v>44316</v>
      </c>
    </row>
    <row r="27340" spans="1:8" x14ac:dyDescent="0.2">
      <c r="A27340" t="s">
        <v>162</v>
      </c>
      <c r="B27340">
        <v>394463</v>
      </c>
      <c r="D27340" t="s">
        <v>12</v>
      </c>
      <c r="G27340" s="7">
        <v>1679</v>
      </c>
      <c r="H27340" s="17">
        <v>44316</v>
      </c>
    </row>
    <row r="27341" spans="1:8" x14ac:dyDescent="0.2">
      <c r="A27341" t="s">
        <v>162</v>
      </c>
      <c r="B27341">
        <v>394514</v>
      </c>
      <c r="D27341" t="s">
        <v>14</v>
      </c>
      <c r="G27341" s="7">
        <v>1533</v>
      </c>
      <c r="H27341" s="17">
        <v>44316</v>
      </c>
    </row>
    <row r="27342" spans="1:8" x14ac:dyDescent="0.2">
      <c r="A27342" t="s">
        <v>162</v>
      </c>
      <c r="B27342">
        <v>394974</v>
      </c>
      <c r="D27342" t="s">
        <v>16</v>
      </c>
      <c r="G27342" s="7">
        <v>1655</v>
      </c>
      <c r="H27342" s="17">
        <v>44316</v>
      </c>
    </row>
    <row r="27343" spans="1:8" x14ac:dyDescent="0.2">
      <c r="A27343" t="s">
        <v>162</v>
      </c>
      <c r="B27343">
        <v>394692</v>
      </c>
      <c r="D27343" t="s">
        <v>18</v>
      </c>
      <c r="G27343" s="7">
        <v>1415</v>
      </c>
      <c r="H27343" s="17">
        <v>44316</v>
      </c>
    </row>
    <row r="27344" spans="1:8" x14ac:dyDescent="0.2">
      <c r="A27344" t="s">
        <v>162</v>
      </c>
      <c r="B27344">
        <v>395209</v>
      </c>
      <c r="D27344" t="s">
        <v>19</v>
      </c>
      <c r="G27344" s="7">
        <v>2004</v>
      </c>
      <c r="H27344" s="17">
        <v>44316</v>
      </c>
    </row>
    <row r="27345" spans="1:8" x14ac:dyDescent="0.2">
      <c r="A27345" t="s">
        <v>162</v>
      </c>
      <c r="B27345">
        <v>394856</v>
      </c>
      <c r="D27345" t="s">
        <v>21</v>
      </c>
      <c r="G27345" s="7">
        <v>2071</v>
      </c>
      <c r="H27345" s="17">
        <v>44316</v>
      </c>
    </row>
    <row r="27346" spans="1:8" x14ac:dyDescent="0.2">
      <c r="A27346" t="s">
        <v>162</v>
      </c>
      <c r="B27346">
        <v>394347</v>
      </c>
      <c r="D27346" t="s">
        <v>23</v>
      </c>
      <c r="G27346" s="7">
        <v>1660</v>
      </c>
      <c r="H27346" s="17">
        <v>44316</v>
      </c>
    </row>
    <row r="27347" spans="1:8" x14ac:dyDescent="0.2">
      <c r="A27347" t="s">
        <v>162</v>
      </c>
      <c r="B27347">
        <v>394404</v>
      </c>
      <c r="D27347" t="s">
        <v>25</v>
      </c>
      <c r="G27347" s="7">
        <v>2457</v>
      </c>
      <c r="H27347" s="17">
        <v>44316</v>
      </c>
    </row>
    <row r="27348" spans="1:8" x14ac:dyDescent="0.2">
      <c r="A27348" t="s">
        <v>162</v>
      </c>
      <c r="B27348">
        <v>395057</v>
      </c>
      <c r="D27348" t="s">
        <v>27</v>
      </c>
      <c r="G27348" s="7">
        <v>2928</v>
      </c>
      <c r="H27348" s="17">
        <v>44316</v>
      </c>
    </row>
    <row r="27349" spans="1:8" x14ac:dyDescent="0.2">
      <c r="A27349" t="s">
        <v>162</v>
      </c>
      <c r="B27349">
        <v>394532</v>
      </c>
      <c r="D27349" t="s">
        <v>28</v>
      </c>
      <c r="G27349" s="7">
        <v>1333</v>
      </c>
      <c r="H27349" s="17">
        <v>44316</v>
      </c>
    </row>
    <row r="27350" spans="1:8" x14ac:dyDescent="0.2">
      <c r="A27350" t="s">
        <v>162</v>
      </c>
      <c r="B27350">
        <v>395025</v>
      </c>
      <c r="D27350" t="s">
        <v>30</v>
      </c>
      <c r="G27350" s="7">
        <v>2215</v>
      </c>
      <c r="H27350" s="17">
        <v>44316</v>
      </c>
    </row>
    <row r="27351" spans="1:8" x14ac:dyDescent="0.2">
      <c r="A27351" t="s">
        <v>162</v>
      </c>
      <c r="B27351">
        <v>394976</v>
      </c>
      <c r="D27351" t="s">
        <v>31</v>
      </c>
      <c r="G27351" s="7">
        <v>1588</v>
      </c>
      <c r="H27351" s="17">
        <v>44316</v>
      </c>
    </row>
    <row r="27352" spans="1:8" x14ac:dyDescent="0.2">
      <c r="A27352" t="s">
        <v>162</v>
      </c>
      <c r="B27352">
        <v>395078</v>
      </c>
      <c r="D27352" t="s">
        <v>33</v>
      </c>
      <c r="G27352" s="7">
        <v>1981</v>
      </c>
      <c r="H27352" s="17">
        <v>44316</v>
      </c>
    </row>
    <row r="27353" spans="1:8" x14ac:dyDescent="0.2">
      <c r="A27353" t="s">
        <v>162</v>
      </c>
      <c r="B27353">
        <v>394865</v>
      </c>
      <c r="D27353" t="s">
        <v>35</v>
      </c>
      <c r="G27353" s="7">
        <v>1562</v>
      </c>
      <c r="H27353" s="17">
        <v>44316</v>
      </c>
    </row>
    <row r="27354" spans="1:8" x14ac:dyDescent="0.2">
      <c r="A27354" t="s">
        <v>162</v>
      </c>
      <c r="B27354">
        <v>395056</v>
      </c>
      <c r="D27354" t="s">
        <v>37</v>
      </c>
      <c r="G27354" s="7">
        <v>2431</v>
      </c>
      <c r="H27354" s="17">
        <v>44316</v>
      </c>
    </row>
    <row r="27355" spans="1:8" x14ac:dyDescent="0.2">
      <c r="A27355" t="s">
        <v>162</v>
      </c>
      <c r="B27355">
        <v>395121</v>
      </c>
      <c r="D27355" t="s">
        <v>38</v>
      </c>
      <c r="G27355" s="7">
        <v>1185</v>
      </c>
      <c r="H27355" s="17">
        <v>44316</v>
      </c>
    </row>
    <row r="27356" spans="1:8" x14ac:dyDescent="0.2">
      <c r="A27356" t="s">
        <v>162</v>
      </c>
      <c r="B27356">
        <v>395148</v>
      </c>
      <c r="D27356" t="s">
        <v>40</v>
      </c>
      <c r="G27356" s="7">
        <v>1643</v>
      </c>
      <c r="H27356" s="17">
        <v>44316</v>
      </c>
    </row>
    <row r="27357" spans="1:8" x14ac:dyDescent="0.2">
      <c r="A27357" t="s">
        <v>162</v>
      </c>
      <c r="B27357">
        <v>394358</v>
      </c>
      <c r="D27357" t="s">
        <v>41</v>
      </c>
      <c r="G27357" s="7">
        <v>1675</v>
      </c>
      <c r="H27357" s="17">
        <v>44316</v>
      </c>
    </row>
    <row r="27358" spans="1:8" x14ac:dyDescent="0.2">
      <c r="A27358" t="s">
        <v>162</v>
      </c>
      <c r="B27358">
        <v>394530</v>
      </c>
      <c r="D27358" t="s">
        <v>43</v>
      </c>
      <c r="G27358" s="7">
        <v>1759</v>
      </c>
      <c r="H27358" s="17">
        <v>44316</v>
      </c>
    </row>
    <row r="27359" spans="1:8" x14ac:dyDescent="0.2">
      <c r="A27359" t="s">
        <v>162</v>
      </c>
      <c r="B27359">
        <v>394982</v>
      </c>
      <c r="D27359" t="s">
        <v>45</v>
      </c>
      <c r="G27359" s="7">
        <v>1222</v>
      </c>
      <c r="H27359" s="17">
        <v>44316</v>
      </c>
    </row>
    <row r="27360" spans="1:8" x14ac:dyDescent="0.2">
      <c r="A27360" t="s">
        <v>162</v>
      </c>
      <c r="B27360">
        <v>394998</v>
      </c>
      <c r="D27360" t="s">
        <v>46</v>
      </c>
      <c r="G27360" s="7">
        <v>1662</v>
      </c>
      <c r="H27360" s="17">
        <v>44316</v>
      </c>
    </row>
    <row r="27361" spans="1:8" x14ac:dyDescent="0.2">
      <c r="A27361" t="s">
        <v>162</v>
      </c>
      <c r="B27361">
        <v>394458</v>
      </c>
      <c r="D27361" t="s">
        <v>48</v>
      </c>
      <c r="G27361" s="7">
        <v>1532</v>
      </c>
      <c r="H27361" s="17">
        <v>44316</v>
      </c>
    </row>
    <row r="27362" spans="1:8" x14ac:dyDescent="0.2">
      <c r="A27362" t="s">
        <v>162</v>
      </c>
      <c r="B27362">
        <v>395045</v>
      </c>
      <c r="D27362" t="s">
        <v>50</v>
      </c>
      <c r="G27362" s="7">
        <v>2011</v>
      </c>
      <c r="H27362" s="17">
        <v>44316</v>
      </c>
    </row>
    <row r="27363" spans="1:8" x14ac:dyDescent="0.2">
      <c r="A27363" t="s">
        <v>162</v>
      </c>
      <c r="B27363">
        <v>395055</v>
      </c>
      <c r="D27363" t="s">
        <v>51</v>
      </c>
      <c r="G27363" s="7">
        <v>1267</v>
      </c>
      <c r="H27363" s="17">
        <v>44316</v>
      </c>
    </row>
    <row r="27364" spans="1:8" x14ac:dyDescent="0.2">
      <c r="A27364" t="s">
        <v>162</v>
      </c>
      <c r="B27364">
        <v>394943</v>
      </c>
      <c r="D27364" t="s">
        <v>52</v>
      </c>
      <c r="G27364" s="7">
        <v>1622</v>
      </c>
      <c r="H27364" s="17">
        <v>44316</v>
      </c>
    </row>
    <row r="27365" spans="1:8" x14ac:dyDescent="0.2">
      <c r="A27365" t="s">
        <v>162</v>
      </c>
      <c r="B27365">
        <v>394466</v>
      </c>
      <c r="D27365" t="s">
        <v>53</v>
      </c>
      <c r="G27365" s="7">
        <v>1306</v>
      </c>
      <c r="H27365" s="17">
        <v>44316</v>
      </c>
    </row>
    <row r="27366" spans="1:8" x14ac:dyDescent="0.2">
      <c r="A27366" t="s">
        <v>162</v>
      </c>
      <c r="B27366">
        <v>394475</v>
      </c>
      <c r="D27366" t="s">
        <v>55</v>
      </c>
      <c r="G27366" s="7">
        <v>1227</v>
      </c>
      <c r="H27366" s="17">
        <v>44316</v>
      </c>
    </row>
    <row r="27367" spans="1:8" x14ac:dyDescent="0.2">
      <c r="A27367" t="s">
        <v>162</v>
      </c>
      <c r="B27367">
        <v>394735</v>
      </c>
      <c r="D27367" t="s">
        <v>56</v>
      </c>
      <c r="G27367" s="7">
        <v>1252</v>
      </c>
      <c r="H27367" s="17">
        <v>44316</v>
      </c>
    </row>
    <row r="27368" spans="1:8" x14ac:dyDescent="0.2">
      <c r="A27368" t="s">
        <v>162</v>
      </c>
      <c r="B27368">
        <v>394775</v>
      </c>
      <c r="D27368" t="s">
        <v>57</v>
      </c>
      <c r="G27368" s="7">
        <v>1500</v>
      </c>
      <c r="H27368" s="17">
        <v>44316</v>
      </c>
    </row>
    <row r="27369" spans="1:8" x14ac:dyDescent="0.2">
      <c r="A27369" t="s">
        <v>162</v>
      </c>
      <c r="B27369">
        <v>394492</v>
      </c>
      <c r="D27369" t="s">
        <v>59</v>
      </c>
      <c r="G27369" s="7">
        <v>1310</v>
      </c>
      <c r="H27369" s="17">
        <v>44316</v>
      </c>
    </row>
    <row r="27370" spans="1:8" x14ac:dyDescent="0.2">
      <c r="A27370" t="s">
        <v>162</v>
      </c>
      <c r="B27370">
        <v>394705</v>
      </c>
      <c r="D27370" t="s">
        <v>60</v>
      </c>
      <c r="G27370" s="7">
        <v>1304</v>
      </c>
      <c r="H27370" s="17">
        <v>44316</v>
      </c>
    </row>
    <row r="27371" spans="1:8" x14ac:dyDescent="0.2">
      <c r="A27371" t="s">
        <v>162</v>
      </c>
      <c r="B27371">
        <v>395059</v>
      </c>
      <c r="D27371" t="s">
        <v>62</v>
      </c>
      <c r="G27371" s="7">
        <v>2927</v>
      </c>
      <c r="H27371" s="17">
        <v>44316</v>
      </c>
    </row>
    <row r="27372" spans="1:8" x14ac:dyDescent="0.2">
      <c r="A27372" t="s">
        <v>162</v>
      </c>
      <c r="B27372">
        <v>394355</v>
      </c>
      <c r="D27372" t="s">
        <v>63</v>
      </c>
      <c r="G27372" s="7">
        <v>1528</v>
      </c>
      <c r="H27372" s="17">
        <v>44316</v>
      </c>
    </row>
    <row r="27373" spans="1:8" x14ac:dyDescent="0.2">
      <c r="A27373" t="s">
        <v>162</v>
      </c>
      <c r="B27373">
        <v>395194</v>
      </c>
      <c r="D27373" t="s">
        <v>64</v>
      </c>
      <c r="G27373" s="7">
        <v>1407</v>
      </c>
      <c r="H27373" s="17">
        <v>44316</v>
      </c>
    </row>
    <row r="27374" spans="1:8" x14ac:dyDescent="0.2">
      <c r="A27374" t="s">
        <v>162</v>
      </c>
      <c r="B27374">
        <v>394902</v>
      </c>
      <c r="D27374" t="s">
        <v>66</v>
      </c>
      <c r="G27374" s="7">
        <v>1614</v>
      </c>
      <c r="H27374" s="17">
        <v>44316</v>
      </c>
    </row>
    <row r="27375" spans="1:8" x14ac:dyDescent="0.2">
      <c r="A27375" t="s">
        <v>162</v>
      </c>
      <c r="B27375">
        <v>395005</v>
      </c>
      <c r="D27375" t="s">
        <v>68</v>
      </c>
      <c r="G27375" s="7">
        <v>1656</v>
      </c>
      <c r="H27375" s="17">
        <v>44316</v>
      </c>
    </row>
    <row r="27376" spans="1:8" x14ac:dyDescent="0.2">
      <c r="A27376" t="s">
        <v>162</v>
      </c>
      <c r="B27376">
        <v>394862</v>
      </c>
      <c r="D27376" t="s">
        <v>70</v>
      </c>
      <c r="G27376" s="7">
        <v>1175</v>
      </c>
      <c r="H27376" s="17">
        <v>44316</v>
      </c>
    </row>
    <row r="27377" spans="1:8" x14ac:dyDescent="0.2">
      <c r="A27377" t="s">
        <v>162</v>
      </c>
      <c r="B27377">
        <v>394714</v>
      </c>
      <c r="D27377" t="s">
        <v>72</v>
      </c>
      <c r="G27377" s="7">
        <v>1466</v>
      </c>
      <c r="H27377" s="17">
        <v>44316</v>
      </c>
    </row>
    <row r="27378" spans="1:8" x14ac:dyDescent="0.2">
      <c r="A27378" t="s">
        <v>162</v>
      </c>
      <c r="B27378">
        <v>394849</v>
      </c>
      <c r="D27378" t="s">
        <v>73</v>
      </c>
      <c r="G27378" s="7">
        <v>1431</v>
      </c>
      <c r="H27378" s="17">
        <v>44316</v>
      </c>
    </row>
    <row r="27379" spans="1:8" x14ac:dyDescent="0.2">
      <c r="A27379" t="s">
        <v>162</v>
      </c>
      <c r="B27379">
        <v>394935</v>
      </c>
      <c r="D27379" t="s">
        <v>74</v>
      </c>
      <c r="G27379" s="7">
        <v>1148</v>
      </c>
      <c r="H27379" s="17">
        <v>44316</v>
      </c>
    </row>
    <row r="27380" spans="1:8" x14ac:dyDescent="0.2">
      <c r="A27380" t="s">
        <v>162</v>
      </c>
      <c r="B27380">
        <v>394807</v>
      </c>
      <c r="D27380" t="s">
        <v>76</v>
      </c>
      <c r="G27380" s="7">
        <v>1140</v>
      </c>
      <c r="H27380" s="17">
        <v>44316</v>
      </c>
    </row>
    <row r="27381" spans="1:8" x14ac:dyDescent="0.2">
      <c r="A27381" t="s">
        <v>162</v>
      </c>
      <c r="B27381">
        <v>394669</v>
      </c>
      <c r="D27381" t="s">
        <v>78</v>
      </c>
      <c r="G27381" s="7">
        <v>1524</v>
      </c>
      <c r="H27381" s="17">
        <v>44316</v>
      </c>
    </row>
    <row r="27382" spans="1:8" x14ac:dyDescent="0.2">
      <c r="A27382" t="s">
        <v>162</v>
      </c>
      <c r="B27382">
        <v>395022</v>
      </c>
      <c r="D27382" t="s">
        <v>80</v>
      </c>
      <c r="G27382" s="7">
        <v>1351</v>
      </c>
      <c r="H27382" s="17">
        <v>44316</v>
      </c>
    </row>
    <row r="27383" spans="1:8" x14ac:dyDescent="0.2">
      <c r="A27383" t="s">
        <v>162</v>
      </c>
      <c r="B27383">
        <v>394910</v>
      </c>
      <c r="D27383" t="s">
        <v>81</v>
      </c>
      <c r="G27383" s="7">
        <v>1292</v>
      </c>
      <c r="H27383" s="17">
        <v>44316</v>
      </c>
    </row>
    <row r="27384" spans="1:8" x14ac:dyDescent="0.2">
      <c r="A27384" t="s">
        <v>162</v>
      </c>
      <c r="B27384">
        <v>394425</v>
      </c>
      <c r="D27384" t="s">
        <v>83</v>
      </c>
      <c r="G27384" s="7">
        <v>1181</v>
      </c>
      <c r="H27384" s="17">
        <v>44316</v>
      </c>
    </row>
    <row r="27385" spans="1:8" x14ac:dyDescent="0.2">
      <c r="A27385" t="s">
        <v>162</v>
      </c>
      <c r="B27385">
        <v>395012</v>
      </c>
      <c r="D27385" t="s">
        <v>84</v>
      </c>
      <c r="G27385" s="7">
        <v>1483</v>
      </c>
      <c r="H27385" s="17">
        <v>44316</v>
      </c>
    </row>
    <row r="27386" spans="1:8" x14ac:dyDescent="0.2">
      <c r="A27386" t="s">
        <v>162</v>
      </c>
      <c r="B27386">
        <v>394388</v>
      </c>
      <c r="D27386" t="s">
        <v>85</v>
      </c>
      <c r="G27386" s="7">
        <v>1217</v>
      </c>
      <c r="H27386" s="17">
        <v>44316</v>
      </c>
    </row>
    <row r="27387" spans="1:8" x14ac:dyDescent="0.2">
      <c r="A27387" t="s">
        <v>162</v>
      </c>
      <c r="B27387">
        <v>395053</v>
      </c>
      <c r="D27387" t="s">
        <v>87</v>
      </c>
      <c r="G27387" s="7">
        <v>1462</v>
      </c>
      <c r="H27387" s="17">
        <v>44316</v>
      </c>
    </row>
    <row r="27388" spans="1:8" x14ac:dyDescent="0.2">
      <c r="A27388" t="s">
        <v>162</v>
      </c>
      <c r="B27388">
        <v>395031</v>
      </c>
      <c r="D27388" t="s">
        <v>89</v>
      </c>
      <c r="G27388" s="7">
        <v>1276</v>
      </c>
      <c r="H27388" s="17">
        <v>44316</v>
      </c>
    </row>
    <row r="27389" spans="1:8" x14ac:dyDescent="0.2">
      <c r="A27389" t="s">
        <v>162</v>
      </c>
      <c r="B27389">
        <v>394640</v>
      </c>
      <c r="D27389" t="s">
        <v>90</v>
      </c>
      <c r="G27389" s="7">
        <v>1247</v>
      </c>
      <c r="H27389" s="17">
        <v>44316</v>
      </c>
    </row>
    <row r="27390" spans="1:8" x14ac:dyDescent="0.2">
      <c r="A27390" t="s">
        <v>162</v>
      </c>
      <c r="B27390">
        <v>395167</v>
      </c>
      <c r="D27390" t="s">
        <v>91</v>
      </c>
      <c r="G27390" s="7">
        <v>1329</v>
      </c>
      <c r="H27390" s="17">
        <v>44316</v>
      </c>
    </row>
    <row r="27391" spans="1:8" x14ac:dyDescent="0.2">
      <c r="A27391" t="s">
        <v>162</v>
      </c>
      <c r="B27391">
        <v>753924</v>
      </c>
      <c r="D27391" t="s">
        <v>92</v>
      </c>
      <c r="G27391" s="7">
        <v>2484</v>
      </c>
      <c r="H27391" s="17">
        <v>44316</v>
      </c>
    </row>
    <row r="27392" spans="1:8" x14ac:dyDescent="0.2">
      <c r="A27392" t="s">
        <v>162</v>
      </c>
      <c r="B27392">
        <v>395169</v>
      </c>
      <c r="D27392" t="s">
        <v>94</v>
      </c>
      <c r="G27392" s="7">
        <v>1084</v>
      </c>
      <c r="H27392" s="17">
        <v>44316</v>
      </c>
    </row>
    <row r="27393" spans="1:8" x14ac:dyDescent="0.2">
      <c r="A27393" t="s">
        <v>162</v>
      </c>
      <c r="B27393">
        <v>394619</v>
      </c>
      <c r="D27393" t="s">
        <v>95</v>
      </c>
      <c r="G27393" s="7">
        <v>1773</v>
      </c>
      <c r="H27393" s="17">
        <v>44316</v>
      </c>
    </row>
    <row r="27394" spans="1:8" x14ac:dyDescent="0.2">
      <c r="A27394" t="s">
        <v>162</v>
      </c>
      <c r="B27394">
        <v>395238</v>
      </c>
      <c r="D27394" t="s">
        <v>96</v>
      </c>
      <c r="G27394" s="7">
        <v>1577</v>
      </c>
      <c r="H27394" s="17">
        <v>44316</v>
      </c>
    </row>
    <row r="27395" spans="1:8" x14ac:dyDescent="0.2">
      <c r="A27395" t="s">
        <v>162</v>
      </c>
      <c r="B27395">
        <v>394415</v>
      </c>
      <c r="D27395" t="s">
        <v>97</v>
      </c>
      <c r="G27395" s="7">
        <v>2483</v>
      </c>
      <c r="H27395" s="17">
        <v>44316</v>
      </c>
    </row>
    <row r="27396" spans="1:8" x14ac:dyDescent="0.2">
      <c r="A27396" t="s">
        <v>162</v>
      </c>
      <c r="B27396">
        <v>394312</v>
      </c>
      <c r="D27396" t="s">
        <v>98</v>
      </c>
      <c r="G27396" s="7">
        <v>1284</v>
      </c>
      <c r="H27396" s="17">
        <v>44316</v>
      </c>
    </row>
    <row r="27397" spans="1:8" x14ac:dyDescent="0.2">
      <c r="A27397" t="s">
        <v>162</v>
      </c>
      <c r="B27397">
        <v>394308</v>
      </c>
      <c r="D27397" t="s">
        <v>100</v>
      </c>
      <c r="G27397" s="7">
        <v>1324</v>
      </c>
      <c r="H27397" s="17">
        <v>44316</v>
      </c>
    </row>
    <row r="27398" spans="1:8" x14ac:dyDescent="0.2">
      <c r="A27398" t="s">
        <v>162</v>
      </c>
      <c r="B27398">
        <v>394938</v>
      </c>
      <c r="D27398" t="s">
        <v>101</v>
      </c>
      <c r="G27398" s="7">
        <v>1136</v>
      </c>
      <c r="H27398" s="17">
        <v>44316</v>
      </c>
    </row>
    <row r="27399" spans="1:8" x14ac:dyDescent="0.2">
      <c r="A27399" t="s">
        <v>162</v>
      </c>
      <c r="B27399">
        <v>394908</v>
      </c>
      <c r="D27399" t="s">
        <v>103</v>
      </c>
      <c r="G27399" s="7">
        <v>1495</v>
      </c>
      <c r="H27399" s="17">
        <v>44316</v>
      </c>
    </row>
    <row r="27400" spans="1:8" x14ac:dyDescent="0.2">
      <c r="A27400" t="s">
        <v>162</v>
      </c>
      <c r="B27400">
        <v>394357</v>
      </c>
      <c r="D27400" t="s">
        <v>104</v>
      </c>
      <c r="G27400" s="7">
        <v>1372</v>
      </c>
      <c r="H27400" s="17">
        <v>44316</v>
      </c>
    </row>
    <row r="27401" spans="1:8" x14ac:dyDescent="0.2">
      <c r="A27401" t="s">
        <v>162</v>
      </c>
      <c r="B27401">
        <v>394753</v>
      </c>
      <c r="D27401" t="s">
        <v>105</v>
      </c>
      <c r="G27401" s="7">
        <v>1346</v>
      </c>
      <c r="H27401" s="17">
        <v>44316</v>
      </c>
    </row>
    <row r="27402" spans="1:8" x14ac:dyDescent="0.2">
      <c r="A27402" t="s">
        <v>162</v>
      </c>
      <c r="B27402">
        <v>394653</v>
      </c>
      <c r="D27402" t="s">
        <v>106</v>
      </c>
      <c r="G27402" s="7">
        <v>1232</v>
      </c>
      <c r="H27402" s="17">
        <v>44316</v>
      </c>
    </row>
    <row r="27403" spans="1:8" x14ac:dyDescent="0.2">
      <c r="A27403" t="s">
        <v>162</v>
      </c>
      <c r="B27403">
        <v>394952</v>
      </c>
      <c r="D27403" t="s">
        <v>108</v>
      </c>
      <c r="G27403" s="7">
        <v>2757</v>
      </c>
      <c r="H27403" s="17">
        <v>44316</v>
      </c>
    </row>
    <row r="27404" spans="1:8" x14ac:dyDescent="0.2">
      <c r="A27404" t="s">
        <v>162</v>
      </c>
      <c r="B27404">
        <v>394318</v>
      </c>
      <c r="D27404" t="s">
        <v>109</v>
      </c>
      <c r="G27404" s="7">
        <v>1583</v>
      </c>
      <c r="H27404" s="17">
        <v>44316</v>
      </c>
    </row>
    <row r="27405" spans="1:8" x14ac:dyDescent="0.2">
      <c r="A27405" t="s">
        <v>162</v>
      </c>
      <c r="B27405">
        <v>394561</v>
      </c>
      <c r="D27405" t="s">
        <v>110</v>
      </c>
      <c r="G27405" s="7">
        <v>1169</v>
      </c>
      <c r="H27405" s="17">
        <v>44316</v>
      </c>
    </row>
    <row r="27406" spans="1:8" x14ac:dyDescent="0.2">
      <c r="A27406" t="s">
        <v>162</v>
      </c>
      <c r="B27406">
        <v>394367</v>
      </c>
      <c r="D27406" t="s">
        <v>111</v>
      </c>
      <c r="G27406" s="7">
        <v>1243</v>
      </c>
      <c r="H27406" s="17">
        <v>44316</v>
      </c>
    </row>
    <row r="27407" spans="1:8" x14ac:dyDescent="0.2">
      <c r="A27407" t="s">
        <v>162</v>
      </c>
      <c r="B27407">
        <v>394521</v>
      </c>
      <c r="D27407" t="s">
        <v>112</v>
      </c>
      <c r="G27407" s="7">
        <v>1086</v>
      </c>
      <c r="H27407" s="17">
        <v>44316</v>
      </c>
    </row>
    <row r="27408" spans="1:8" x14ac:dyDescent="0.2">
      <c r="A27408" t="s">
        <v>162</v>
      </c>
      <c r="B27408">
        <v>394843</v>
      </c>
      <c r="D27408" t="s">
        <v>113</v>
      </c>
      <c r="G27408" s="7">
        <v>1015</v>
      </c>
      <c r="H27408" s="17">
        <v>44316</v>
      </c>
    </row>
    <row r="27409" spans="1:8" x14ac:dyDescent="0.2">
      <c r="A27409" t="s">
        <v>162</v>
      </c>
      <c r="B27409">
        <v>394486</v>
      </c>
      <c r="D27409" t="s">
        <v>114</v>
      </c>
      <c r="G27409" s="7">
        <v>1253</v>
      </c>
      <c r="H27409" s="17">
        <v>44316</v>
      </c>
    </row>
    <row r="27410" spans="1:8" x14ac:dyDescent="0.2">
      <c r="A27410" t="s">
        <v>162</v>
      </c>
      <c r="B27410">
        <v>394648</v>
      </c>
      <c r="D27410" t="s">
        <v>115</v>
      </c>
      <c r="G27410" s="7">
        <v>1331</v>
      </c>
      <c r="H27410" s="17">
        <v>44316</v>
      </c>
    </row>
    <row r="27411" spans="1:8" x14ac:dyDescent="0.2">
      <c r="A27411" t="s">
        <v>162</v>
      </c>
      <c r="B27411">
        <v>394304</v>
      </c>
      <c r="D27411" t="s">
        <v>116</v>
      </c>
      <c r="G27411" s="7">
        <v>1030</v>
      </c>
      <c r="H27411" s="17">
        <v>44316</v>
      </c>
    </row>
    <row r="27412" spans="1:8" x14ac:dyDescent="0.2">
      <c r="A27412" t="s">
        <v>162</v>
      </c>
      <c r="B27412">
        <v>753906</v>
      </c>
      <c r="D27412" t="s">
        <v>117</v>
      </c>
      <c r="G27412" s="7">
        <v>1726</v>
      </c>
      <c r="H27412" s="17">
        <v>44316</v>
      </c>
    </row>
    <row r="27413" spans="1:8" x14ac:dyDescent="0.2">
      <c r="A27413" t="s">
        <v>162</v>
      </c>
      <c r="B27413">
        <v>394798</v>
      </c>
      <c r="D27413" t="s">
        <v>118</v>
      </c>
      <c r="G27413" s="7">
        <v>963</v>
      </c>
      <c r="H27413" s="17">
        <v>44316</v>
      </c>
    </row>
    <row r="27414" spans="1:8" x14ac:dyDescent="0.2">
      <c r="A27414" t="s">
        <v>162</v>
      </c>
      <c r="B27414">
        <v>395134</v>
      </c>
      <c r="D27414" t="s">
        <v>120</v>
      </c>
      <c r="G27414" s="7">
        <v>2216</v>
      </c>
      <c r="H27414" s="17">
        <v>44316</v>
      </c>
    </row>
    <row r="27415" spans="1:8" x14ac:dyDescent="0.2">
      <c r="A27415" t="s">
        <v>162</v>
      </c>
      <c r="B27415">
        <v>394457</v>
      </c>
      <c r="D27415" t="s">
        <v>121</v>
      </c>
      <c r="G27415" s="7">
        <v>1571</v>
      </c>
      <c r="H27415" s="17">
        <v>44316</v>
      </c>
    </row>
    <row r="27416" spans="1:8" x14ac:dyDescent="0.2">
      <c r="A27416" t="s">
        <v>162</v>
      </c>
      <c r="B27416">
        <v>395143</v>
      </c>
      <c r="D27416" t="s">
        <v>122</v>
      </c>
      <c r="G27416" s="7">
        <v>1267</v>
      </c>
      <c r="H27416" s="17">
        <v>44316</v>
      </c>
    </row>
    <row r="27417" spans="1:8" x14ac:dyDescent="0.2">
      <c r="A27417" t="s">
        <v>162</v>
      </c>
      <c r="B27417">
        <v>394484</v>
      </c>
      <c r="D27417" t="s">
        <v>123</v>
      </c>
      <c r="G27417" s="7">
        <v>1663</v>
      </c>
      <c r="H27417" s="17">
        <v>44316</v>
      </c>
    </row>
    <row r="27418" spans="1:8" x14ac:dyDescent="0.2">
      <c r="A27418" t="s">
        <v>162</v>
      </c>
      <c r="B27418">
        <v>395235</v>
      </c>
      <c r="D27418" t="s">
        <v>124</v>
      </c>
      <c r="G27418" s="7">
        <v>1473</v>
      </c>
      <c r="H27418" s="17">
        <v>44316</v>
      </c>
    </row>
    <row r="27419" spans="1:8" x14ac:dyDescent="0.2">
      <c r="A27419" t="s">
        <v>162</v>
      </c>
      <c r="B27419">
        <v>395224</v>
      </c>
      <c r="D27419" t="s">
        <v>125</v>
      </c>
      <c r="G27419" s="7">
        <v>867</v>
      </c>
      <c r="H27419" s="17">
        <v>44316</v>
      </c>
    </row>
    <row r="27420" spans="1:8" x14ac:dyDescent="0.2">
      <c r="A27420" t="s">
        <v>162</v>
      </c>
      <c r="B27420">
        <v>395115</v>
      </c>
      <c r="D27420" t="s">
        <v>127</v>
      </c>
      <c r="G27420" s="7">
        <v>1445</v>
      </c>
      <c r="H27420" s="17">
        <v>44316</v>
      </c>
    </row>
    <row r="27421" spans="1:8" x14ac:dyDescent="0.2">
      <c r="A27421" t="s">
        <v>162</v>
      </c>
      <c r="B27421">
        <v>394440</v>
      </c>
      <c r="D27421" t="s">
        <v>128</v>
      </c>
      <c r="G27421" s="7">
        <v>1558</v>
      </c>
      <c r="H27421" s="17">
        <v>44316</v>
      </c>
    </row>
    <row r="27422" spans="1:8" x14ac:dyDescent="0.2">
      <c r="A27422" t="s">
        <v>162</v>
      </c>
      <c r="B27422">
        <v>394399</v>
      </c>
      <c r="D27422" t="s">
        <v>129</v>
      </c>
      <c r="G27422" s="7">
        <v>1688</v>
      </c>
      <c r="H27422" s="17">
        <v>44316</v>
      </c>
    </row>
    <row r="27423" spans="1:8" x14ac:dyDescent="0.2">
      <c r="A27423" t="s">
        <v>162</v>
      </c>
      <c r="B27423">
        <v>395160</v>
      </c>
      <c r="D27423" t="s">
        <v>131</v>
      </c>
      <c r="G27423" s="7">
        <v>1045</v>
      </c>
      <c r="H27423" s="17">
        <v>44316</v>
      </c>
    </row>
    <row r="27424" spans="1:8" x14ac:dyDescent="0.2">
      <c r="A27424" t="s">
        <v>162</v>
      </c>
      <c r="B27424">
        <v>394816</v>
      </c>
      <c r="D27424" t="s">
        <v>132</v>
      </c>
      <c r="G27424" s="7">
        <v>1299</v>
      </c>
      <c r="H27424" s="17">
        <v>44316</v>
      </c>
    </row>
    <row r="27425" spans="1:8" x14ac:dyDescent="0.2">
      <c r="A27425" t="s">
        <v>162</v>
      </c>
      <c r="B27425">
        <v>394766</v>
      </c>
      <c r="D27425" t="s">
        <v>133</v>
      </c>
      <c r="G27425" s="7">
        <v>1486</v>
      </c>
      <c r="H27425" s="17">
        <v>44316</v>
      </c>
    </row>
    <row r="27426" spans="1:8" x14ac:dyDescent="0.2">
      <c r="A27426" t="s">
        <v>162</v>
      </c>
      <c r="B27426">
        <v>394931</v>
      </c>
      <c r="D27426" t="s">
        <v>134</v>
      </c>
      <c r="G27426" s="7">
        <v>1425</v>
      </c>
      <c r="H27426" s="17">
        <v>44316</v>
      </c>
    </row>
    <row r="27427" spans="1:8" x14ac:dyDescent="0.2">
      <c r="A27427" t="s">
        <v>162</v>
      </c>
      <c r="B27427">
        <v>394528</v>
      </c>
      <c r="D27427" t="s">
        <v>135</v>
      </c>
      <c r="G27427" s="7">
        <v>1509</v>
      </c>
      <c r="H27427" s="17">
        <v>44316</v>
      </c>
    </row>
    <row r="27428" spans="1:8" x14ac:dyDescent="0.2">
      <c r="A27428" t="s">
        <v>162</v>
      </c>
      <c r="B27428">
        <v>394531</v>
      </c>
      <c r="D27428" t="s">
        <v>136</v>
      </c>
      <c r="G27428" s="7">
        <v>1127</v>
      </c>
      <c r="H27428" s="17">
        <v>44316</v>
      </c>
    </row>
    <row r="27429" spans="1:8" x14ac:dyDescent="0.2">
      <c r="A27429" t="s">
        <v>162</v>
      </c>
      <c r="B27429">
        <v>394711</v>
      </c>
      <c r="D27429" t="s">
        <v>138</v>
      </c>
      <c r="G27429" s="7">
        <v>1268</v>
      </c>
      <c r="H27429" s="17">
        <v>44316</v>
      </c>
    </row>
    <row r="27430" spans="1:8" x14ac:dyDescent="0.2">
      <c r="A27430" t="s">
        <v>162</v>
      </c>
      <c r="B27430">
        <v>395245</v>
      </c>
      <c r="D27430" t="s">
        <v>163</v>
      </c>
      <c r="G27430" s="7">
        <v>792</v>
      </c>
      <c r="H27430" s="17">
        <v>44316</v>
      </c>
    </row>
    <row r="27431" spans="1:8" x14ac:dyDescent="0.2">
      <c r="A27431" t="s">
        <v>162</v>
      </c>
      <c r="B27431">
        <v>394352</v>
      </c>
      <c r="D27431" t="s">
        <v>140</v>
      </c>
      <c r="G27431" s="7">
        <v>1187</v>
      </c>
      <c r="H27431" s="17">
        <v>44316</v>
      </c>
    </row>
    <row r="27432" spans="1:8" x14ac:dyDescent="0.2">
      <c r="A27432" t="s">
        <v>162</v>
      </c>
      <c r="B27432">
        <v>395075</v>
      </c>
      <c r="D27432" t="s">
        <v>164</v>
      </c>
      <c r="G27432" s="7">
        <v>982</v>
      </c>
      <c r="H27432" s="17">
        <v>44316</v>
      </c>
    </row>
    <row r="27433" spans="1:8" x14ac:dyDescent="0.2">
      <c r="A27433" t="s">
        <v>162</v>
      </c>
      <c r="B27433">
        <v>394666</v>
      </c>
      <c r="D27433" t="s">
        <v>141</v>
      </c>
      <c r="G27433" s="7">
        <v>1150</v>
      </c>
      <c r="H27433" s="17">
        <v>44316</v>
      </c>
    </row>
    <row r="27434" spans="1:8" x14ac:dyDescent="0.2">
      <c r="A27434" t="s">
        <v>162</v>
      </c>
      <c r="B27434">
        <v>394957</v>
      </c>
      <c r="D27434" t="s">
        <v>165</v>
      </c>
      <c r="G27434" s="7">
        <v>1580</v>
      </c>
      <c r="H27434" s="17">
        <v>44316</v>
      </c>
    </row>
    <row r="27435" spans="1:8" x14ac:dyDescent="0.2">
      <c r="A27435" t="s">
        <v>162</v>
      </c>
      <c r="B27435">
        <v>395113</v>
      </c>
      <c r="D27435" t="s">
        <v>166</v>
      </c>
      <c r="G27435" s="7">
        <v>1446</v>
      </c>
      <c r="H27435" s="17">
        <v>44316</v>
      </c>
    </row>
    <row r="27436" spans="1:8" x14ac:dyDescent="0.2">
      <c r="A27436" t="s">
        <v>162</v>
      </c>
      <c r="B27436">
        <v>395006</v>
      </c>
      <c r="D27436" t="s">
        <v>142</v>
      </c>
      <c r="G27436" s="7">
        <v>1468</v>
      </c>
      <c r="H27436" s="17">
        <v>44316</v>
      </c>
    </row>
    <row r="27437" spans="1:8" x14ac:dyDescent="0.2">
      <c r="A27437" t="s">
        <v>162</v>
      </c>
      <c r="B27437">
        <v>394549</v>
      </c>
      <c r="D27437" t="s">
        <v>167</v>
      </c>
      <c r="G27437" s="7">
        <v>1383</v>
      </c>
      <c r="H27437" s="17">
        <v>44316</v>
      </c>
    </row>
    <row r="27438" spans="1:8" x14ac:dyDescent="0.2">
      <c r="A27438" t="s">
        <v>162</v>
      </c>
      <c r="B27438">
        <v>394995</v>
      </c>
      <c r="D27438" t="s">
        <v>168</v>
      </c>
      <c r="G27438" s="7">
        <v>1781</v>
      </c>
      <c r="H27438" s="17">
        <v>44316</v>
      </c>
    </row>
    <row r="27439" spans="1:8" x14ac:dyDescent="0.2">
      <c r="A27439" t="s">
        <v>162</v>
      </c>
      <c r="B27439">
        <v>394602</v>
      </c>
      <c r="D27439" t="s">
        <v>143</v>
      </c>
      <c r="G27439" s="7">
        <v>1623</v>
      </c>
      <c r="H27439" s="17">
        <v>44316</v>
      </c>
    </row>
    <row r="27440" spans="1:8" x14ac:dyDescent="0.2">
      <c r="A27440" t="s">
        <v>162</v>
      </c>
      <c r="B27440">
        <v>394405</v>
      </c>
      <c r="D27440" t="s">
        <v>169</v>
      </c>
      <c r="G27440" s="7">
        <v>1994</v>
      </c>
      <c r="H27440" s="17">
        <v>44316</v>
      </c>
    </row>
    <row r="27441" spans="1:8" x14ac:dyDescent="0.2">
      <c r="A27441" t="s">
        <v>162</v>
      </c>
      <c r="B27441">
        <v>394623</v>
      </c>
      <c r="D27441" t="s">
        <v>170</v>
      </c>
      <c r="G27441" s="7">
        <v>1426</v>
      </c>
      <c r="H27441" s="17">
        <v>44316</v>
      </c>
    </row>
    <row r="27442" spans="1:8" x14ac:dyDescent="0.2">
      <c r="A27442" t="s">
        <v>145</v>
      </c>
      <c r="B27442">
        <v>102001</v>
      </c>
      <c r="C27442">
        <v>0</v>
      </c>
      <c r="D27442" t="s">
        <v>5</v>
      </c>
      <c r="E27442" t="s">
        <v>6</v>
      </c>
      <c r="G27442" s="7">
        <v>378263</v>
      </c>
      <c r="H27442" s="17">
        <v>44347</v>
      </c>
    </row>
    <row r="27443" spans="1:8" x14ac:dyDescent="0.2">
      <c r="A27443" t="s">
        <v>145</v>
      </c>
      <c r="B27443">
        <v>394913</v>
      </c>
      <c r="C27443">
        <v>1</v>
      </c>
      <c r="D27443" t="s">
        <v>7</v>
      </c>
      <c r="E27443" t="s">
        <v>8</v>
      </c>
      <c r="F27443" t="s">
        <v>9</v>
      </c>
      <c r="G27443" s="7">
        <v>675000</v>
      </c>
      <c r="H27443" s="17">
        <v>44347</v>
      </c>
    </row>
    <row r="27444" spans="1:8" x14ac:dyDescent="0.2">
      <c r="A27444" t="s">
        <v>145</v>
      </c>
      <c r="B27444">
        <v>753899</v>
      </c>
      <c r="C27444">
        <v>2</v>
      </c>
      <c r="D27444" t="s">
        <v>10</v>
      </c>
      <c r="E27444" t="s">
        <v>8</v>
      </c>
      <c r="F27444" t="s">
        <v>11</v>
      </c>
      <c r="G27444" s="7">
        <v>1149000</v>
      </c>
      <c r="H27444" s="17">
        <v>44347</v>
      </c>
    </row>
    <row r="27445" spans="1:8" x14ac:dyDescent="0.2">
      <c r="A27445" t="s">
        <v>145</v>
      </c>
      <c r="B27445">
        <v>394463</v>
      </c>
      <c r="C27445">
        <v>3</v>
      </c>
      <c r="D27445" t="s">
        <v>12</v>
      </c>
      <c r="E27445" t="s">
        <v>8</v>
      </c>
      <c r="F27445" t="s">
        <v>13</v>
      </c>
      <c r="G27445" s="7">
        <v>360950</v>
      </c>
      <c r="H27445" s="17">
        <v>44347</v>
      </c>
    </row>
    <row r="27446" spans="1:8" x14ac:dyDescent="0.2">
      <c r="A27446" t="s">
        <v>145</v>
      </c>
      <c r="B27446">
        <v>394514</v>
      </c>
      <c r="C27446">
        <v>4</v>
      </c>
      <c r="D27446" t="s">
        <v>14</v>
      </c>
      <c r="E27446" t="s">
        <v>8</v>
      </c>
      <c r="F27446" t="s">
        <v>15</v>
      </c>
      <c r="G27446" s="7">
        <v>395000</v>
      </c>
      <c r="H27446" s="17">
        <v>44347</v>
      </c>
    </row>
    <row r="27447" spans="1:8" x14ac:dyDescent="0.2">
      <c r="A27447" t="s">
        <v>145</v>
      </c>
      <c r="B27447">
        <v>394974</v>
      </c>
      <c r="C27447">
        <v>5</v>
      </c>
      <c r="D27447" t="s">
        <v>16</v>
      </c>
      <c r="E27447" t="s">
        <v>8</v>
      </c>
      <c r="F27447" t="s">
        <v>17</v>
      </c>
      <c r="G27447" s="7">
        <v>334900</v>
      </c>
      <c r="H27447" s="17">
        <v>44347</v>
      </c>
    </row>
    <row r="27448" spans="1:8" x14ac:dyDescent="0.2">
      <c r="A27448" t="s">
        <v>145</v>
      </c>
      <c r="B27448">
        <v>394692</v>
      </c>
      <c r="C27448">
        <v>6</v>
      </c>
      <c r="D27448" t="s">
        <v>18</v>
      </c>
      <c r="E27448" t="s">
        <v>8</v>
      </c>
      <c r="F27448" t="s">
        <v>15</v>
      </c>
      <c r="G27448" s="7">
        <v>379495</v>
      </c>
      <c r="H27448" s="17">
        <v>44347</v>
      </c>
    </row>
    <row r="27449" spans="1:8" x14ac:dyDescent="0.2">
      <c r="A27449" t="s">
        <v>145</v>
      </c>
      <c r="B27449">
        <v>395209</v>
      </c>
      <c r="C27449">
        <v>7</v>
      </c>
      <c r="D27449" t="s">
        <v>19</v>
      </c>
      <c r="E27449" t="s">
        <v>8</v>
      </c>
      <c r="F27449" t="s">
        <v>20</v>
      </c>
      <c r="G27449" s="7">
        <v>535000</v>
      </c>
      <c r="H27449" s="17">
        <v>44347</v>
      </c>
    </row>
    <row r="27450" spans="1:8" x14ac:dyDescent="0.2">
      <c r="A27450" t="s">
        <v>145</v>
      </c>
      <c r="B27450">
        <v>394856</v>
      </c>
      <c r="C27450">
        <v>8</v>
      </c>
      <c r="D27450" t="s">
        <v>21</v>
      </c>
      <c r="E27450" t="s">
        <v>8</v>
      </c>
      <c r="F27450" t="s">
        <v>22</v>
      </c>
      <c r="G27450" s="7">
        <v>588000</v>
      </c>
      <c r="H27450" s="17">
        <v>44347</v>
      </c>
    </row>
    <row r="27451" spans="1:8" x14ac:dyDescent="0.2">
      <c r="A27451" t="s">
        <v>145</v>
      </c>
      <c r="B27451">
        <v>394347</v>
      </c>
      <c r="C27451">
        <v>9</v>
      </c>
      <c r="D27451" t="s">
        <v>23</v>
      </c>
      <c r="E27451" t="s">
        <v>8</v>
      </c>
      <c r="F27451" t="s">
        <v>24</v>
      </c>
      <c r="G27451" s="7">
        <v>416755</v>
      </c>
      <c r="H27451" s="17">
        <v>44347</v>
      </c>
    </row>
    <row r="27452" spans="1:8" x14ac:dyDescent="0.2">
      <c r="A27452" t="s">
        <v>145</v>
      </c>
      <c r="B27452">
        <v>394404</v>
      </c>
      <c r="C27452">
        <v>10</v>
      </c>
      <c r="D27452" t="s">
        <v>25</v>
      </c>
      <c r="E27452" t="s">
        <v>8</v>
      </c>
      <c r="F27452" t="s">
        <v>26</v>
      </c>
      <c r="G27452" s="7">
        <v>735000</v>
      </c>
      <c r="H27452" s="17">
        <v>44347</v>
      </c>
    </row>
    <row r="27453" spans="1:8" x14ac:dyDescent="0.2">
      <c r="A27453" t="s">
        <v>145</v>
      </c>
      <c r="B27453">
        <v>395057</v>
      </c>
      <c r="C27453">
        <v>11</v>
      </c>
      <c r="D27453" t="s">
        <v>27</v>
      </c>
      <c r="E27453" t="s">
        <v>8</v>
      </c>
      <c r="F27453" t="s">
        <v>11</v>
      </c>
      <c r="G27453" s="7">
        <v>1168888</v>
      </c>
      <c r="H27453" s="17">
        <v>44347</v>
      </c>
    </row>
    <row r="27454" spans="1:8" x14ac:dyDescent="0.2">
      <c r="A27454" t="s">
        <v>145</v>
      </c>
      <c r="B27454">
        <v>394532</v>
      </c>
      <c r="C27454">
        <v>12</v>
      </c>
      <c r="D27454" t="s">
        <v>28</v>
      </c>
      <c r="E27454" t="s">
        <v>8</v>
      </c>
      <c r="F27454" t="s">
        <v>29</v>
      </c>
      <c r="G27454" s="7">
        <v>300000</v>
      </c>
      <c r="H27454" s="17">
        <v>44347</v>
      </c>
    </row>
    <row r="27455" spans="1:8" x14ac:dyDescent="0.2">
      <c r="A27455" t="s">
        <v>145</v>
      </c>
      <c r="B27455">
        <v>395025</v>
      </c>
      <c r="C27455">
        <v>13</v>
      </c>
      <c r="D27455" t="s">
        <v>30</v>
      </c>
      <c r="E27455" t="s">
        <v>8</v>
      </c>
      <c r="F27455" t="s">
        <v>11</v>
      </c>
      <c r="G27455" s="7">
        <v>549000</v>
      </c>
      <c r="H27455" s="17">
        <v>44347</v>
      </c>
    </row>
    <row r="27456" spans="1:8" x14ac:dyDescent="0.2">
      <c r="A27456" t="s">
        <v>145</v>
      </c>
      <c r="B27456">
        <v>394976</v>
      </c>
      <c r="C27456">
        <v>14</v>
      </c>
      <c r="D27456" t="s">
        <v>31</v>
      </c>
      <c r="E27456" t="s">
        <v>8</v>
      </c>
      <c r="F27456" t="s">
        <v>32</v>
      </c>
      <c r="G27456" s="7">
        <v>469900</v>
      </c>
      <c r="H27456" s="17">
        <v>44347</v>
      </c>
    </row>
    <row r="27457" spans="1:8" x14ac:dyDescent="0.2">
      <c r="A27457" t="s">
        <v>145</v>
      </c>
      <c r="B27457">
        <v>395078</v>
      </c>
      <c r="C27457">
        <v>15</v>
      </c>
      <c r="D27457" t="s">
        <v>33</v>
      </c>
      <c r="E27457" t="s">
        <v>8</v>
      </c>
      <c r="F27457" t="s">
        <v>34</v>
      </c>
      <c r="G27457" s="7">
        <v>759999</v>
      </c>
      <c r="H27457" s="17">
        <v>44347</v>
      </c>
    </row>
    <row r="27458" spans="1:8" x14ac:dyDescent="0.2">
      <c r="A27458" t="s">
        <v>145</v>
      </c>
      <c r="B27458">
        <v>394865</v>
      </c>
      <c r="C27458">
        <v>16</v>
      </c>
      <c r="D27458" t="s">
        <v>35</v>
      </c>
      <c r="E27458" t="s">
        <v>8</v>
      </c>
      <c r="F27458" t="s">
        <v>36</v>
      </c>
      <c r="G27458" s="7">
        <v>408990</v>
      </c>
      <c r="H27458" s="17">
        <v>44347</v>
      </c>
    </row>
    <row r="27459" spans="1:8" x14ac:dyDescent="0.2">
      <c r="A27459" t="s">
        <v>145</v>
      </c>
      <c r="B27459">
        <v>395056</v>
      </c>
      <c r="C27459">
        <v>17</v>
      </c>
      <c r="D27459" t="s">
        <v>37</v>
      </c>
      <c r="E27459" t="s">
        <v>8</v>
      </c>
      <c r="F27459" t="s">
        <v>11</v>
      </c>
      <c r="G27459" s="7">
        <v>899000</v>
      </c>
      <c r="H27459" s="17">
        <v>44347</v>
      </c>
    </row>
    <row r="27460" spans="1:8" x14ac:dyDescent="0.2">
      <c r="A27460" t="s">
        <v>145</v>
      </c>
      <c r="B27460">
        <v>395121</v>
      </c>
      <c r="C27460">
        <v>18</v>
      </c>
      <c r="D27460" t="s">
        <v>38</v>
      </c>
      <c r="E27460" t="s">
        <v>8</v>
      </c>
      <c r="F27460" t="s">
        <v>39</v>
      </c>
      <c r="G27460" s="7">
        <v>264900</v>
      </c>
      <c r="H27460" s="17">
        <v>44347</v>
      </c>
    </row>
    <row r="27461" spans="1:8" x14ac:dyDescent="0.2">
      <c r="A27461" t="s">
        <v>145</v>
      </c>
      <c r="B27461">
        <v>395148</v>
      </c>
      <c r="C27461">
        <v>19</v>
      </c>
      <c r="D27461" t="s">
        <v>40</v>
      </c>
      <c r="E27461" t="s">
        <v>8</v>
      </c>
      <c r="F27461" t="s">
        <v>22</v>
      </c>
      <c r="G27461" s="7">
        <v>369900</v>
      </c>
      <c r="H27461" s="17">
        <v>44347</v>
      </c>
    </row>
    <row r="27462" spans="1:8" x14ac:dyDescent="0.2">
      <c r="A27462" t="s">
        <v>145</v>
      </c>
      <c r="B27462">
        <v>394358</v>
      </c>
      <c r="C27462">
        <v>20</v>
      </c>
      <c r="D27462" t="s">
        <v>41</v>
      </c>
      <c r="E27462" t="s">
        <v>8</v>
      </c>
      <c r="F27462" t="s">
        <v>42</v>
      </c>
      <c r="G27462" s="7">
        <v>365000</v>
      </c>
      <c r="H27462" s="17">
        <v>44347</v>
      </c>
    </row>
    <row r="27463" spans="1:8" x14ac:dyDescent="0.2">
      <c r="A27463" t="s">
        <v>145</v>
      </c>
      <c r="B27463">
        <v>394530</v>
      </c>
      <c r="C27463">
        <v>21</v>
      </c>
      <c r="D27463" t="s">
        <v>43</v>
      </c>
      <c r="E27463" t="s">
        <v>8</v>
      </c>
      <c r="F27463" t="s">
        <v>44</v>
      </c>
      <c r="G27463" s="7">
        <v>649900</v>
      </c>
      <c r="H27463" s="17">
        <v>44347</v>
      </c>
    </row>
    <row r="27464" spans="1:8" x14ac:dyDescent="0.2">
      <c r="A27464" t="s">
        <v>145</v>
      </c>
      <c r="B27464">
        <v>394982</v>
      </c>
      <c r="C27464">
        <v>22</v>
      </c>
      <c r="D27464" t="s">
        <v>45</v>
      </c>
      <c r="E27464" t="s">
        <v>8</v>
      </c>
      <c r="F27464" t="s">
        <v>17</v>
      </c>
      <c r="G27464" s="7">
        <v>229900</v>
      </c>
      <c r="H27464" s="17">
        <v>44347</v>
      </c>
    </row>
    <row r="27465" spans="1:8" x14ac:dyDescent="0.2">
      <c r="A27465" t="s">
        <v>145</v>
      </c>
      <c r="B27465">
        <v>394998</v>
      </c>
      <c r="C27465">
        <v>23</v>
      </c>
      <c r="D27465" t="s">
        <v>46</v>
      </c>
      <c r="E27465" t="s">
        <v>8</v>
      </c>
      <c r="F27465" t="s">
        <v>47</v>
      </c>
      <c r="G27465" s="7">
        <v>629900</v>
      </c>
      <c r="H27465" s="17">
        <v>44347</v>
      </c>
    </row>
    <row r="27466" spans="1:8" x14ac:dyDescent="0.2">
      <c r="A27466" t="s">
        <v>145</v>
      </c>
      <c r="B27466">
        <v>394458</v>
      </c>
      <c r="C27466">
        <v>24</v>
      </c>
      <c r="D27466" t="s">
        <v>48</v>
      </c>
      <c r="E27466" t="s">
        <v>8</v>
      </c>
      <c r="F27466" t="s">
        <v>49</v>
      </c>
      <c r="G27466" s="7">
        <v>420999</v>
      </c>
      <c r="H27466" s="17">
        <v>44347</v>
      </c>
    </row>
    <row r="27467" spans="1:8" x14ac:dyDescent="0.2">
      <c r="A27467" t="s">
        <v>145</v>
      </c>
      <c r="B27467">
        <v>395045</v>
      </c>
      <c r="C27467">
        <v>25</v>
      </c>
      <c r="D27467" t="s">
        <v>50</v>
      </c>
      <c r="E27467" t="s">
        <v>8</v>
      </c>
      <c r="F27467" t="s">
        <v>11</v>
      </c>
      <c r="G27467" s="7">
        <v>632699</v>
      </c>
      <c r="H27467" s="17">
        <v>44347</v>
      </c>
    </row>
    <row r="27468" spans="1:8" x14ac:dyDescent="0.2">
      <c r="A27468" t="s">
        <v>145</v>
      </c>
      <c r="B27468">
        <v>395055</v>
      </c>
      <c r="C27468">
        <v>26</v>
      </c>
      <c r="D27468" t="s">
        <v>51</v>
      </c>
      <c r="E27468" t="s">
        <v>8</v>
      </c>
      <c r="F27468" t="s">
        <v>15</v>
      </c>
      <c r="G27468" s="7">
        <v>309000</v>
      </c>
      <c r="H27468" s="17">
        <v>44347</v>
      </c>
    </row>
    <row r="27469" spans="1:8" x14ac:dyDescent="0.2">
      <c r="A27469" t="s">
        <v>145</v>
      </c>
      <c r="B27469">
        <v>394943</v>
      </c>
      <c r="C27469">
        <v>27</v>
      </c>
      <c r="D27469" t="s">
        <v>52</v>
      </c>
      <c r="E27469" t="s">
        <v>8</v>
      </c>
      <c r="F27469" t="s">
        <v>22</v>
      </c>
      <c r="G27469" s="7">
        <v>399900</v>
      </c>
      <c r="H27469" s="17">
        <v>44347</v>
      </c>
    </row>
    <row r="27470" spans="1:8" x14ac:dyDescent="0.2">
      <c r="A27470" t="s">
        <v>145</v>
      </c>
      <c r="B27470">
        <v>394466</v>
      </c>
      <c r="C27470">
        <v>28</v>
      </c>
      <c r="D27470" t="s">
        <v>53</v>
      </c>
      <c r="E27470" t="s">
        <v>8</v>
      </c>
      <c r="F27470" t="s">
        <v>54</v>
      </c>
      <c r="G27470" s="7">
        <v>365000</v>
      </c>
      <c r="H27470" s="17">
        <v>44347</v>
      </c>
    </row>
    <row r="27471" spans="1:8" x14ac:dyDescent="0.2">
      <c r="A27471" t="s">
        <v>145</v>
      </c>
      <c r="B27471">
        <v>394475</v>
      </c>
      <c r="C27471">
        <v>29</v>
      </c>
      <c r="D27471" t="s">
        <v>55</v>
      </c>
      <c r="E27471" t="s">
        <v>8</v>
      </c>
      <c r="F27471" t="s">
        <v>54</v>
      </c>
      <c r="G27471" s="7">
        <v>239900</v>
      </c>
      <c r="H27471" s="17">
        <v>44347</v>
      </c>
    </row>
    <row r="27472" spans="1:8" x14ac:dyDescent="0.2">
      <c r="A27472" t="s">
        <v>145</v>
      </c>
      <c r="B27472">
        <v>394735</v>
      </c>
      <c r="C27472">
        <v>30</v>
      </c>
      <c r="D27472" t="s">
        <v>56</v>
      </c>
      <c r="E27472" t="s">
        <v>8</v>
      </c>
      <c r="F27472" t="s">
        <v>39</v>
      </c>
      <c r="G27472" s="7">
        <v>399000</v>
      </c>
      <c r="H27472" s="17">
        <v>44347</v>
      </c>
    </row>
    <row r="27473" spans="1:8" x14ac:dyDescent="0.2">
      <c r="A27473" t="s">
        <v>145</v>
      </c>
      <c r="B27473">
        <v>394775</v>
      </c>
      <c r="C27473">
        <v>31</v>
      </c>
      <c r="D27473" t="s">
        <v>57</v>
      </c>
      <c r="E27473" t="s">
        <v>8</v>
      </c>
      <c r="F27473" t="s">
        <v>58</v>
      </c>
      <c r="G27473" s="7">
        <v>459000</v>
      </c>
      <c r="H27473" s="17">
        <v>44347</v>
      </c>
    </row>
    <row r="27474" spans="1:8" x14ac:dyDescent="0.2">
      <c r="A27474" t="s">
        <v>145</v>
      </c>
      <c r="B27474">
        <v>394492</v>
      </c>
      <c r="C27474">
        <v>32</v>
      </c>
      <c r="D27474" t="s">
        <v>59</v>
      </c>
      <c r="E27474" t="s">
        <v>8</v>
      </c>
      <c r="F27474" t="s">
        <v>54</v>
      </c>
      <c r="G27474" s="7">
        <v>336990</v>
      </c>
      <c r="H27474" s="17">
        <v>44347</v>
      </c>
    </row>
    <row r="27475" spans="1:8" x14ac:dyDescent="0.2">
      <c r="A27475" t="s">
        <v>145</v>
      </c>
      <c r="B27475">
        <v>394705</v>
      </c>
      <c r="C27475">
        <v>33</v>
      </c>
      <c r="D27475" t="s">
        <v>60</v>
      </c>
      <c r="E27475" t="s">
        <v>8</v>
      </c>
      <c r="F27475" t="s">
        <v>61</v>
      </c>
      <c r="G27475" s="7">
        <v>295000</v>
      </c>
      <c r="H27475" s="17">
        <v>44347</v>
      </c>
    </row>
    <row r="27476" spans="1:8" x14ac:dyDescent="0.2">
      <c r="A27476" t="s">
        <v>145</v>
      </c>
      <c r="B27476">
        <v>395059</v>
      </c>
      <c r="C27476">
        <v>34</v>
      </c>
      <c r="D27476" t="s">
        <v>62</v>
      </c>
      <c r="E27476" t="s">
        <v>8</v>
      </c>
      <c r="F27476" t="s">
        <v>11</v>
      </c>
      <c r="G27476" s="7">
        <v>1499000</v>
      </c>
      <c r="H27476" s="17">
        <v>44347</v>
      </c>
    </row>
    <row r="27477" spans="1:8" x14ac:dyDescent="0.2">
      <c r="A27477" t="s">
        <v>145</v>
      </c>
      <c r="B27477">
        <v>394355</v>
      </c>
      <c r="C27477">
        <v>35</v>
      </c>
      <c r="D27477" t="s">
        <v>63</v>
      </c>
      <c r="E27477" t="s">
        <v>8</v>
      </c>
      <c r="F27477" t="s">
        <v>15</v>
      </c>
      <c r="G27477" s="7">
        <v>525000</v>
      </c>
      <c r="H27477" s="17">
        <v>44347</v>
      </c>
    </row>
    <row r="27478" spans="1:8" x14ac:dyDescent="0.2">
      <c r="A27478" t="s">
        <v>145</v>
      </c>
      <c r="B27478">
        <v>395194</v>
      </c>
      <c r="C27478">
        <v>36</v>
      </c>
      <c r="D27478" t="s">
        <v>64</v>
      </c>
      <c r="E27478" t="s">
        <v>8</v>
      </c>
      <c r="F27478" t="s">
        <v>65</v>
      </c>
      <c r="G27478" s="7">
        <v>319900</v>
      </c>
      <c r="H27478" s="17">
        <v>44347</v>
      </c>
    </row>
    <row r="27479" spans="1:8" x14ac:dyDescent="0.2">
      <c r="A27479" t="s">
        <v>145</v>
      </c>
      <c r="B27479">
        <v>394902</v>
      </c>
      <c r="C27479">
        <v>37</v>
      </c>
      <c r="D27479" t="s">
        <v>66</v>
      </c>
      <c r="E27479" t="s">
        <v>8</v>
      </c>
      <c r="F27479" t="s">
        <v>67</v>
      </c>
      <c r="G27479" s="7">
        <v>441315</v>
      </c>
      <c r="H27479" s="17">
        <v>44347</v>
      </c>
    </row>
    <row r="27480" spans="1:8" x14ac:dyDescent="0.2">
      <c r="A27480" t="s">
        <v>145</v>
      </c>
      <c r="B27480">
        <v>395005</v>
      </c>
      <c r="C27480">
        <v>38</v>
      </c>
      <c r="D27480" t="s">
        <v>68</v>
      </c>
      <c r="E27480" t="s">
        <v>8</v>
      </c>
      <c r="F27480" t="s">
        <v>69</v>
      </c>
      <c r="G27480" s="7">
        <v>450000</v>
      </c>
      <c r="H27480" s="17">
        <v>44347</v>
      </c>
    </row>
    <row r="27481" spans="1:8" x14ac:dyDescent="0.2">
      <c r="A27481" t="s">
        <v>145</v>
      </c>
      <c r="B27481">
        <v>394862</v>
      </c>
      <c r="C27481">
        <v>39</v>
      </c>
      <c r="D27481" t="s">
        <v>70</v>
      </c>
      <c r="E27481" t="s">
        <v>8</v>
      </c>
      <c r="F27481" t="s">
        <v>71</v>
      </c>
      <c r="G27481" s="7">
        <v>249900</v>
      </c>
      <c r="H27481" s="17">
        <v>44347</v>
      </c>
    </row>
    <row r="27482" spans="1:8" x14ac:dyDescent="0.2">
      <c r="A27482" t="s">
        <v>145</v>
      </c>
      <c r="B27482">
        <v>394714</v>
      </c>
      <c r="C27482">
        <v>40</v>
      </c>
      <c r="D27482" t="s">
        <v>72</v>
      </c>
      <c r="E27482" t="s">
        <v>8</v>
      </c>
      <c r="F27482" t="s">
        <v>22</v>
      </c>
      <c r="G27482" s="7">
        <v>350000</v>
      </c>
      <c r="H27482" s="17">
        <v>44347</v>
      </c>
    </row>
    <row r="27483" spans="1:8" x14ac:dyDescent="0.2">
      <c r="A27483" t="s">
        <v>145</v>
      </c>
      <c r="B27483">
        <v>394849</v>
      </c>
      <c r="C27483">
        <v>41</v>
      </c>
      <c r="D27483" t="s">
        <v>73</v>
      </c>
      <c r="E27483" t="s">
        <v>8</v>
      </c>
      <c r="F27483" t="s">
        <v>67</v>
      </c>
      <c r="G27483" s="7">
        <v>259000</v>
      </c>
      <c r="H27483" s="17">
        <v>44347</v>
      </c>
    </row>
    <row r="27484" spans="1:8" x14ac:dyDescent="0.2">
      <c r="A27484" t="s">
        <v>145</v>
      </c>
      <c r="B27484">
        <v>394935</v>
      </c>
      <c r="C27484">
        <v>42</v>
      </c>
      <c r="D27484" t="s">
        <v>74</v>
      </c>
      <c r="E27484" t="s">
        <v>8</v>
      </c>
      <c r="F27484" t="s">
        <v>75</v>
      </c>
      <c r="G27484" s="7">
        <v>316825</v>
      </c>
      <c r="H27484" s="17">
        <v>44347</v>
      </c>
    </row>
    <row r="27485" spans="1:8" x14ac:dyDescent="0.2">
      <c r="A27485" t="s">
        <v>145</v>
      </c>
      <c r="B27485">
        <v>394807</v>
      </c>
      <c r="C27485">
        <v>43</v>
      </c>
      <c r="D27485" t="s">
        <v>76</v>
      </c>
      <c r="E27485" t="s">
        <v>8</v>
      </c>
      <c r="F27485" t="s">
        <v>77</v>
      </c>
      <c r="G27485" s="7">
        <v>299900</v>
      </c>
      <c r="H27485" s="17">
        <v>44347</v>
      </c>
    </row>
    <row r="27486" spans="1:8" x14ac:dyDescent="0.2">
      <c r="A27486" t="s">
        <v>145</v>
      </c>
      <c r="B27486">
        <v>394669</v>
      </c>
      <c r="C27486">
        <v>44</v>
      </c>
      <c r="D27486" t="s">
        <v>78</v>
      </c>
      <c r="E27486" t="s">
        <v>8</v>
      </c>
      <c r="F27486" t="s">
        <v>79</v>
      </c>
      <c r="G27486" s="7">
        <v>389000</v>
      </c>
      <c r="H27486" s="17">
        <v>44347</v>
      </c>
    </row>
    <row r="27487" spans="1:8" x14ac:dyDescent="0.2">
      <c r="A27487" t="s">
        <v>145</v>
      </c>
      <c r="B27487">
        <v>395022</v>
      </c>
      <c r="C27487">
        <v>45</v>
      </c>
      <c r="D27487" t="s">
        <v>80</v>
      </c>
      <c r="E27487" t="s">
        <v>8</v>
      </c>
      <c r="F27487" t="s">
        <v>65</v>
      </c>
      <c r="G27487" s="7">
        <v>388350</v>
      </c>
      <c r="H27487" s="17">
        <v>44347</v>
      </c>
    </row>
    <row r="27488" spans="1:8" x14ac:dyDescent="0.2">
      <c r="A27488" t="s">
        <v>145</v>
      </c>
      <c r="B27488">
        <v>394910</v>
      </c>
      <c r="C27488">
        <v>46</v>
      </c>
      <c r="D27488" t="s">
        <v>81</v>
      </c>
      <c r="E27488" t="s">
        <v>8</v>
      </c>
      <c r="F27488" t="s">
        <v>82</v>
      </c>
      <c r="G27488" s="7">
        <v>340000</v>
      </c>
      <c r="H27488" s="17">
        <v>44347</v>
      </c>
    </row>
    <row r="27489" spans="1:8" x14ac:dyDescent="0.2">
      <c r="A27489" t="s">
        <v>145</v>
      </c>
      <c r="B27489">
        <v>394425</v>
      </c>
      <c r="C27489">
        <v>47</v>
      </c>
      <c r="D27489" t="s">
        <v>83</v>
      </c>
      <c r="E27489" t="s">
        <v>8</v>
      </c>
      <c r="F27489" t="s">
        <v>9</v>
      </c>
      <c r="G27489" s="7">
        <v>250000</v>
      </c>
      <c r="H27489" s="17">
        <v>44347</v>
      </c>
    </row>
    <row r="27490" spans="1:8" x14ac:dyDescent="0.2">
      <c r="A27490" t="s">
        <v>145</v>
      </c>
      <c r="B27490">
        <v>395012</v>
      </c>
      <c r="C27490">
        <v>48</v>
      </c>
      <c r="D27490" t="s">
        <v>84</v>
      </c>
      <c r="E27490" t="s">
        <v>8</v>
      </c>
      <c r="F27490" t="s">
        <v>49</v>
      </c>
      <c r="G27490" s="7">
        <v>424900</v>
      </c>
      <c r="H27490" s="17">
        <v>44347</v>
      </c>
    </row>
    <row r="27491" spans="1:8" x14ac:dyDescent="0.2">
      <c r="A27491" t="s">
        <v>145</v>
      </c>
      <c r="B27491">
        <v>394388</v>
      </c>
      <c r="C27491">
        <v>49</v>
      </c>
      <c r="D27491" t="s">
        <v>85</v>
      </c>
      <c r="E27491" t="s">
        <v>8</v>
      </c>
      <c r="F27491" t="s">
        <v>86</v>
      </c>
      <c r="G27491" s="7">
        <v>297900</v>
      </c>
      <c r="H27491" s="17">
        <v>44347</v>
      </c>
    </row>
    <row r="27492" spans="1:8" x14ac:dyDescent="0.2">
      <c r="A27492" t="s">
        <v>145</v>
      </c>
      <c r="B27492">
        <v>395053</v>
      </c>
      <c r="C27492">
        <v>50</v>
      </c>
      <c r="D27492" t="s">
        <v>87</v>
      </c>
      <c r="E27492" t="s">
        <v>8</v>
      </c>
      <c r="F27492" t="s">
        <v>88</v>
      </c>
      <c r="G27492" s="7"/>
      <c r="H27492" s="17">
        <v>44347</v>
      </c>
    </row>
    <row r="27493" spans="1:8" x14ac:dyDescent="0.2">
      <c r="A27493" t="s">
        <v>145</v>
      </c>
      <c r="B27493">
        <v>395031</v>
      </c>
      <c r="C27493">
        <v>51</v>
      </c>
      <c r="D27493" t="s">
        <v>89</v>
      </c>
      <c r="E27493" t="s">
        <v>8</v>
      </c>
      <c r="F27493" t="s">
        <v>9</v>
      </c>
      <c r="G27493" s="7">
        <v>250000</v>
      </c>
      <c r="H27493" s="17">
        <v>44347</v>
      </c>
    </row>
    <row r="27494" spans="1:8" x14ac:dyDescent="0.2">
      <c r="A27494" t="s">
        <v>145</v>
      </c>
      <c r="B27494">
        <v>394640</v>
      </c>
      <c r="C27494">
        <v>52</v>
      </c>
      <c r="D27494" t="s">
        <v>90</v>
      </c>
      <c r="E27494" t="s">
        <v>8</v>
      </c>
      <c r="F27494" t="s">
        <v>29</v>
      </c>
      <c r="G27494" s="7">
        <v>366900</v>
      </c>
      <c r="H27494" s="17">
        <v>44347</v>
      </c>
    </row>
    <row r="27495" spans="1:8" x14ac:dyDescent="0.2">
      <c r="A27495" t="s">
        <v>145</v>
      </c>
      <c r="B27495">
        <v>395167</v>
      </c>
      <c r="C27495">
        <v>53</v>
      </c>
      <c r="D27495" t="s">
        <v>91</v>
      </c>
      <c r="E27495" t="s">
        <v>8</v>
      </c>
      <c r="F27495" t="s">
        <v>32</v>
      </c>
      <c r="G27495" s="7">
        <v>395000</v>
      </c>
      <c r="H27495" s="17">
        <v>44347</v>
      </c>
    </row>
    <row r="27496" spans="1:8" x14ac:dyDescent="0.2">
      <c r="A27496" t="s">
        <v>145</v>
      </c>
      <c r="B27496">
        <v>753924</v>
      </c>
      <c r="C27496">
        <v>54</v>
      </c>
      <c r="D27496" t="s">
        <v>92</v>
      </c>
      <c r="E27496" t="s">
        <v>8</v>
      </c>
      <c r="F27496" t="s">
        <v>93</v>
      </c>
      <c r="G27496" s="7"/>
      <c r="H27496" s="17">
        <v>44347</v>
      </c>
    </row>
    <row r="27497" spans="1:8" x14ac:dyDescent="0.2">
      <c r="A27497" t="s">
        <v>145</v>
      </c>
      <c r="B27497">
        <v>395169</v>
      </c>
      <c r="C27497">
        <v>55</v>
      </c>
      <c r="D27497" t="s">
        <v>94</v>
      </c>
      <c r="E27497" t="s">
        <v>8</v>
      </c>
      <c r="F27497" t="s">
        <v>75</v>
      </c>
      <c r="G27497" s="7">
        <v>325000</v>
      </c>
      <c r="H27497" s="17">
        <v>44347</v>
      </c>
    </row>
    <row r="27498" spans="1:8" x14ac:dyDescent="0.2">
      <c r="A27498" t="s">
        <v>145</v>
      </c>
      <c r="B27498">
        <v>394619</v>
      </c>
      <c r="C27498">
        <v>56</v>
      </c>
      <c r="D27498" t="s">
        <v>95</v>
      </c>
      <c r="E27498" t="s">
        <v>8</v>
      </c>
      <c r="F27498" t="s">
        <v>11</v>
      </c>
      <c r="G27498" s="7">
        <v>440000</v>
      </c>
      <c r="H27498" s="17">
        <v>44347</v>
      </c>
    </row>
    <row r="27499" spans="1:8" x14ac:dyDescent="0.2">
      <c r="A27499" t="s">
        <v>145</v>
      </c>
      <c r="B27499">
        <v>395238</v>
      </c>
      <c r="C27499">
        <v>57</v>
      </c>
      <c r="D27499" t="s">
        <v>96</v>
      </c>
      <c r="E27499" t="s">
        <v>8</v>
      </c>
      <c r="F27499" t="s">
        <v>26</v>
      </c>
      <c r="G27499" s="7"/>
      <c r="H27499" s="17">
        <v>44347</v>
      </c>
    </row>
    <row r="27500" spans="1:8" x14ac:dyDescent="0.2">
      <c r="A27500" t="s">
        <v>145</v>
      </c>
      <c r="B27500">
        <v>394415</v>
      </c>
      <c r="C27500">
        <v>58</v>
      </c>
      <c r="D27500" t="s">
        <v>97</v>
      </c>
      <c r="E27500" t="s">
        <v>8</v>
      </c>
      <c r="F27500" t="s">
        <v>79</v>
      </c>
      <c r="G27500" s="7">
        <v>1095000</v>
      </c>
      <c r="H27500" s="17">
        <v>44347</v>
      </c>
    </row>
    <row r="27501" spans="1:8" x14ac:dyDescent="0.2">
      <c r="A27501" t="s">
        <v>145</v>
      </c>
      <c r="B27501">
        <v>394312</v>
      </c>
      <c r="C27501">
        <v>59</v>
      </c>
      <c r="D27501" t="s">
        <v>98</v>
      </c>
      <c r="E27501" t="s">
        <v>8</v>
      </c>
      <c r="F27501" t="s">
        <v>99</v>
      </c>
      <c r="G27501" s="7">
        <v>375000</v>
      </c>
      <c r="H27501" s="17">
        <v>44347</v>
      </c>
    </row>
    <row r="27502" spans="1:8" x14ac:dyDescent="0.2">
      <c r="A27502" t="s">
        <v>145</v>
      </c>
      <c r="B27502">
        <v>394308</v>
      </c>
      <c r="C27502">
        <v>60</v>
      </c>
      <c r="D27502" t="s">
        <v>100</v>
      </c>
      <c r="E27502" t="s">
        <v>8</v>
      </c>
      <c r="F27502" t="s">
        <v>9</v>
      </c>
      <c r="G27502" s="7"/>
      <c r="H27502" s="17">
        <v>44347</v>
      </c>
    </row>
    <row r="27503" spans="1:8" x14ac:dyDescent="0.2">
      <c r="A27503" t="s">
        <v>145</v>
      </c>
      <c r="B27503">
        <v>394938</v>
      </c>
      <c r="C27503">
        <v>61</v>
      </c>
      <c r="D27503" t="s">
        <v>101</v>
      </c>
      <c r="E27503" t="s">
        <v>8</v>
      </c>
      <c r="F27503" t="s">
        <v>102</v>
      </c>
      <c r="G27503" s="7">
        <v>344000</v>
      </c>
      <c r="H27503" s="17">
        <v>44347</v>
      </c>
    </row>
    <row r="27504" spans="1:8" x14ac:dyDescent="0.2">
      <c r="A27504" t="s">
        <v>145</v>
      </c>
      <c r="B27504">
        <v>394908</v>
      </c>
      <c r="C27504">
        <v>62</v>
      </c>
      <c r="D27504" t="s">
        <v>103</v>
      </c>
      <c r="E27504" t="s">
        <v>8</v>
      </c>
      <c r="F27504" t="s">
        <v>79</v>
      </c>
      <c r="G27504" s="7">
        <v>399000</v>
      </c>
      <c r="H27504" s="17">
        <v>44347</v>
      </c>
    </row>
    <row r="27505" spans="1:8" x14ac:dyDescent="0.2">
      <c r="A27505" t="s">
        <v>145</v>
      </c>
      <c r="B27505">
        <v>394357</v>
      </c>
      <c r="C27505">
        <v>63</v>
      </c>
      <c r="D27505" t="s">
        <v>104</v>
      </c>
      <c r="E27505" t="s">
        <v>8</v>
      </c>
      <c r="F27505" t="s">
        <v>11</v>
      </c>
      <c r="G27505" s="7">
        <v>325000</v>
      </c>
      <c r="H27505" s="17">
        <v>44347</v>
      </c>
    </row>
    <row r="27506" spans="1:8" x14ac:dyDescent="0.2">
      <c r="A27506" t="s">
        <v>145</v>
      </c>
      <c r="B27506">
        <v>394753</v>
      </c>
      <c r="C27506">
        <v>64</v>
      </c>
      <c r="D27506" t="s">
        <v>105</v>
      </c>
      <c r="E27506" t="s">
        <v>8</v>
      </c>
      <c r="F27506" t="s">
        <v>67</v>
      </c>
      <c r="G27506" s="7">
        <v>355000</v>
      </c>
      <c r="H27506" s="17">
        <v>44347</v>
      </c>
    </row>
    <row r="27507" spans="1:8" x14ac:dyDescent="0.2">
      <c r="A27507" t="s">
        <v>145</v>
      </c>
      <c r="B27507">
        <v>394653</v>
      </c>
      <c r="C27507">
        <v>65</v>
      </c>
      <c r="D27507" t="s">
        <v>106</v>
      </c>
      <c r="E27507" t="s">
        <v>8</v>
      </c>
      <c r="F27507" t="s">
        <v>107</v>
      </c>
      <c r="G27507" s="7">
        <v>325000</v>
      </c>
      <c r="H27507" s="17">
        <v>44347</v>
      </c>
    </row>
    <row r="27508" spans="1:8" x14ac:dyDescent="0.2">
      <c r="A27508" t="s">
        <v>145</v>
      </c>
      <c r="B27508">
        <v>394952</v>
      </c>
      <c r="C27508">
        <v>66</v>
      </c>
      <c r="D27508" t="s">
        <v>108</v>
      </c>
      <c r="E27508" t="s">
        <v>8</v>
      </c>
      <c r="F27508" t="s">
        <v>11</v>
      </c>
      <c r="G27508" s="7"/>
      <c r="H27508" s="17">
        <v>44347</v>
      </c>
    </row>
    <row r="27509" spans="1:8" x14ac:dyDescent="0.2">
      <c r="A27509" t="s">
        <v>145</v>
      </c>
      <c r="B27509">
        <v>394318</v>
      </c>
      <c r="C27509">
        <v>67</v>
      </c>
      <c r="D27509" t="s">
        <v>109</v>
      </c>
      <c r="E27509" t="s">
        <v>8</v>
      </c>
      <c r="F27509" t="s">
        <v>17</v>
      </c>
      <c r="G27509" s="7">
        <v>329900</v>
      </c>
      <c r="H27509" s="17">
        <v>44347</v>
      </c>
    </row>
    <row r="27510" spans="1:8" x14ac:dyDescent="0.2">
      <c r="A27510" t="s">
        <v>145</v>
      </c>
      <c r="B27510">
        <v>394561</v>
      </c>
      <c r="C27510">
        <v>68</v>
      </c>
      <c r="D27510" t="s">
        <v>110</v>
      </c>
      <c r="E27510" t="s">
        <v>8</v>
      </c>
      <c r="F27510" t="s">
        <v>15</v>
      </c>
      <c r="G27510" s="7">
        <v>249950</v>
      </c>
      <c r="H27510" s="17">
        <v>44347</v>
      </c>
    </row>
    <row r="27511" spans="1:8" x14ac:dyDescent="0.2">
      <c r="A27511" t="s">
        <v>145</v>
      </c>
      <c r="B27511">
        <v>394367</v>
      </c>
      <c r="C27511">
        <v>69</v>
      </c>
      <c r="D27511" t="s">
        <v>111</v>
      </c>
      <c r="E27511" t="s">
        <v>8</v>
      </c>
      <c r="F27511" t="s">
        <v>82</v>
      </c>
      <c r="G27511" s="7">
        <v>315900</v>
      </c>
      <c r="H27511" s="17">
        <v>44347</v>
      </c>
    </row>
    <row r="27512" spans="1:8" x14ac:dyDescent="0.2">
      <c r="A27512" t="s">
        <v>145</v>
      </c>
      <c r="B27512">
        <v>394521</v>
      </c>
      <c r="C27512">
        <v>70</v>
      </c>
      <c r="D27512" t="s">
        <v>112</v>
      </c>
      <c r="E27512" t="s">
        <v>8</v>
      </c>
      <c r="F27512" t="s">
        <v>54</v>
      </c>
      <c r="G27512" s="7">
        <v>238900</v>
      </c>
      <c r="H27512" s="17">
        <v>44347</v>
      </c>
    </row>
    <row r="27513" spans="1:8" x14ac:dyDescent="0.2">
      <c r="A27513" t="s">
        <v>145</v>
      </c>
      <c r="B27513">
        <v>394843</v>
      </c>
      <c r="C27513">
        <v>71</v>
      </c>
      <c r="D27513" t="s">
        <v>113</v>
      </c>
      <c r="E27513" t="s">
        <v>8</v>
      </c>
      <c r="F27513" t="s">
        <v>15</v>
      </c>
      <c r="G27513" s="7">
        <v>250000</v>
      </c>
      <c r="H27513" s="17">
        <v>44347</v>
      </c>
    </row>
    <row r="27514" spans="1:8" x14ac:dyDescent="0.2">
      <c r="A27514" t="s">
        <v>145</v>
      </c>
      <c r="B27514">
        <v>394486</v>
      </c>
      <c r="C27514">
        <v>72</v>
      </c>
      <c r="D27514" t="s">
        <v>114</v>
      </c>
      <c r="E27514" t="s">
        <v>8</v>
      </c>
      <c r="F27514" t="s">
        <v>107</v>
      </c>
      <c r="G27514" s="7">
        <v>274200</v>
      </c>
      <c r="H27514" s="17">
        <v>44347</v>
      </c>
    </row>
    <row r="27515" spans="1:8" x14ac:dyDescent="0.2">
      <c r="A27515" t="s">
        <v>145</v>
      </c>
      <c r="B27515">
        <v>394648</v>
      </c>
      <c r="C27515">
        <v>73</v>
      </c>
      <c r="D27515" t="s">
        <v>115</v>
      </c>
      <c r="E27515" t="s">
        <v>8</v>
      </c>
      <c r="F27515" t="s">
        <v>49</v>
      </c>
      <c r="G27515" s="7">
        <v>279900</v>
      </c>
      <c r="H27515" s="17">
        <v>44347</v>
      </c>
    </row>
    <row r="27516" spans="1:8" x14ac:dyDescent="0.2">
      <c r="A27516" t="s">
        <v>145</v>
      </c>
      <c r="B27516">
        <v>394304</v>
      </c>
      <c r="C27516">
        <v>74</v>
      </c>
      <c r="D27516" t="s">
        <v>116</v>
      </c>
      <c r="E27516" t="s">
        <v>8</v>
      </c>
      <c r="F27516" t="s">
        <v>54</v>
      </c>
      <c r="G27516" s="7">
        <v>194174</v>
      </c>
      <c r="H27516" s="17">
        <v>44347</v>
      </c>
    </row>
    <row r="27517" spans="1:8" x14ac:dyDescent="0.2">
      <c r="A27517" t="s">
        <v>145</v>
      </c>
      <c r="B27517">
        <v>753906</v>
      </c>
      <c r="C27517">
        <v>75</v>
      </c>
      <c r="D27517" t="s">
        <v>117</v>
      </c>
      <c r="E27517" t="s">
        <v>8</v>
      </c>
      <c r="F27517" t="s">
        <v>22</v>
      </c>
      <c r="G27517" s="7"/>
      <c r="H27517" s="17">
        <v>44347</v>
      </c>
    </row>
    <row r="27518" spans="1:8" x14ac:dyDescent="0.2">
      <c r="A27518" t="s">
        <v>145</v>
      </c>
      <c r="B27518">
        <v>394798</v>
      </c>
      <c r="C27518">
        <v>76</v>
      </c>
      <c r="D27518" t="s">
        <v>118</v>
      </c>
      <c r="E27518" t="s">
        <v>8</v>
      </c>
      <c r="F27518" t="s">
        <v>119</v>
      </c>
      <c r="G27518" s="7">
        <v>229900</v>
      </c>
      <c r="H27518" s="17">
        <v>44347</v>
      </c>
    </row>
    <row r="27519" spans="1:8" x14ac:dyDescent="0.2">
      <c r="A27519" t="s">
        <v>145</v>
      </c>
      <c r="B27519">
        <v>395134</v>
      </c>
      <c r="C27519">
        <v>77</v>
      </c>
      <c r="D27519" t="s">
        <v>120</v>
      </c>
      <c r="E27519" t="s">
        <v>8</v>
      </c>
      <c r="F27519" t="s">
        <v>11</v>
      </c>
      <c r="G27519" s="7">
        <v>520000</v>
      </c>
      <c r="H27519" s="17">
        <v>44347</v>
      </c>
    </row>
    <row r="27520" spans="1:8" x14ac:dyDescent="0.2">
      <c r="A27520" t="s">
        <v>145</v>
      </c>
      <c r="B27520">
        <v>394457</v>
      </c>
      <c r="C27520">
        <v>78</v>
      </c>
      <c r="D27520" t="s">
        <v>121</v>
      </c>
      <c r="E27520" t="s">
        <v>8</v>
      </c>
      <c r="F27520" t="s">
        <v>107</v>
      </c>
      <c r="G27520" s="7">
        <v>489000</v>
      </c>
      <c r="H27520" s="17">
        <v>44347</v>
      </c>
    </row>
    <row r="27521" spans="1:8" x14ac:dyDescent="0.2">
      <c r="A27521" t="s">
        <v>145</v>
      </c>
      <c r="B27521">
        <v>395143</v>
      </c>
      <c r="C27521">
        <v>79</v>
      </c>
      <c r="D27521" t="s">
        <v>122</v>
      </c>
      <c r="E27521" t="s">
        <v>8</v>
      </c>
      <c r="F27521" t="s">
        <v>9</v>
      </c>
      <c r="G27521" s="7">
        <v>240000</v>
      </c>
      <c r="H27521" s="17">
        <v>44347</v>
      </c>
    </row>
    <row r="27522" spans="1:8" x14ac:dyDescent="0.2">
      <c r="A27522" t="s">
        <v>145</v>
      </c>
      <c r="B27522">
        <v>394484</v>
      </c>
      <c r="C27522">
        <v>80</v>
      </c>
      <c r="D27522" t="s">
        <v>123</v>
      </c>
      <c r="E27522" t="s">
        <v>8</v>
      </c>
      <c r="F27522" t="s">
        <v>44</v>
      </c>
      <c r="G27522" s="7"/>
      <c r="H27522" s="17">
        <v>44347</v>
      </c>
    </row>
    <row r="27523" spans="1:8" x14ac:dyDescent="0.2">
      <c r="A27523" t="s">
        <v>145</v>
      </c>
      <c r="B27523">
        <v>395235</v>
      </c>
      <c r="C27523">
        <v>81</v>
      </c>
      <c r="D27523" t="s">
        <v>124</v>
      </c>
      <c r="E27523" t="s">
        <v>8</v>
      </c>
      <c r="F27523" t="s">
        <v>49</v>
      </c>
      <c r="G27523" s="7">
        <v>299000</v>
      </c>
      <c r="H27523" s="17">
        <v>44347</v>
      </c>
    </row>
    <row r="27524" spans="1:8" x14ac:dyDescent="0.2">
      <c r="A27524" t="s">
        <v>145</v>
      </c>
      <c r="B27524">
        <v>395224</v>
      </c>
      <c r="C27524">
        <v>82</v>
      </c>
      <c r="D27524" t="s">
        <v>125</v>
      </c>
      <c r="E27524" t="s">
        <v>8</v>
      </c>
      <c r="F27524" t="s">
        <v>126</v>
      </c>
      <c r="G27524" s="7">
        <v>245000</v>
      </c>
      <c r="H27524" s="17">
        <v>44347</v>
      </c>
    </row>
    <row r="27525" spans="1:8" x14ac:dyDescent="0.2">
      <c r="A27525" t="s">
        <v>145</v>
      </c>
      <c r="B27525">
        <v>395115</v>
      </c>
      <c r="C27525">
        <v>83</v>
      </c>
      <c r="D27525" t="s">
        <v>127</v>
      </c>
      <c r="E27525" t="s">
        <v>8</v>
      </c>
      <c r="F27525" t="s">
        <v>26</v>
      </c>
      <c r="G27525" s="7">
        <v>357000</v>
      </c>
      <c r="H27525" s="17">
        <v>44347</v>
      </c>
    </row>
    <row r="27526" spans="1:8" x14ac:dyDescent="0.2">
      <c r="A27526" t="s">
        <v>145</v>
      </c>
      <c r="B27526">
        <v>394440</v>
      </c>
      <c r="C27526">
        <v>84</v>
      </c>
      <c r="D27526" t="s">
        <v>128</v>
      </c>
      <c r="E27526" t="s">
        <v>8</v>
      </c>
      <c r="F27526" t="s">
        <v>22</v>
      </c>
      <c r="G27526" s="7"/>
      <c r="H27526" s="17">
        <v>44347</v>
      </c>
    </row>
    <row r="27527" spans="1:8" x14ac:dyDescent="0.2">
      <c r="A27527" t="s">
        <v>145</v>
      </c>
      <c r="B27527">
        <v>394399</v>
      </c>
      <c r="C27527">
        <v>85</v>
      </c>
      <c r="D27527" t="s">
        <v>129</v>
      </c>
      <c r="E27527" t="s">
        <v>8</v>
      </c>
      <c r="F27527" t="s">
        <v>130</v>
      </c>
      <c r="G27527" s="7">
        <v>554376</v>
      </c>
      <c r="H27527" s="17">
        <v>44347</v>
      </c>
    </row>
    <row r="27528" spans="1:8" x14ac:dyDescent="0.2">
      <c r="A27528" t="s">
        <v>145</v>
      </c>
      <c r="B27528">
        <v>395160</v>
      </c>
      <c r="C27528">
        <v>86</v>
      </c>
      <c r="D27528" t="s">
        <v>131</v>
      </c>
      <c r="E27528" t="s">
        <v>8</v>
      </c>
      <c r="F27528" t="s">
        <v>54</v>
      </c>
      <c r="G27528" s="7">
        <v>180000</v>
      </c>
      <c r="H27528" s="17">
        <v>44347</v>
      </c>
    </row>
    <row r="27529" spans="1:8" x14ac:dyDescent="0.2">
      <c r="A27529" t="s">
        <v>145</v>
      </c>
      <c r="B27529">
        <v>394816</v>
      </c>
      <c r="C27529">
        <v>87</v>
      </c>
      <c r="D27529" t="s">
        <v>132</v>
      </c>
      <c r="E27529" t="s">
        <v>8</v>
      </c>
      <c r="F27529" t="s">
        <v>71</v>
      </c>
      <c r="G27529" s="7">
        <v>395000</v>
      </c>
      <c r="H27529" s="17">
        <v>44347</v>
      </c>
    </row>
    <row r="27530" spans="1:8" x14ac:dyDescent="0.2">
      <c r="A27530" t="s">
        <v>145</v>
      </c>
      <c r="B27530">
        <v>394766</v>
      </c>
      <c r="C27530">
        <v>88</v>
      </c>
      <c r="D27530" t="s">
        <v>133</v>
      </c>
      <c r="E27530" t="s">
        <v>8</v>
      </c>
      <c r="F27530" t="s">
        <v>22</v>
      </c>
      <c r="G27530" s="7">
        <v>302700</v>
      </c>
      <c r="H27530" s="17">
        <v>44347</v>
      </c>
    </row>
    <row r="27531" spans="1:8" x14ac:dyDescent="0.2">
      <c r="A27531" t="s">
        <v>145</v>
      </c>
      <c r="B27531">
        <v>394931</v>
      </c>
      <c r="C27531">
        <v>89</v>
      </c>
      <c r="D27531" t="s">
        <v>134</v>
      </c>
      <c r="E27531" t="s">
        <v>8</v>
      </c>
      <c r="F27531" t="s">
        <v>88</v>
      </c>
      <c r="G27531" s="7"/>
      <c r="H27531" s="17">
        <v>44347</v>
      </c>
    </row>
    <row r="27532" spans="1:8" x14ac:dyDescent="0.2">
      <c r="A27532" t="s">
        <v>145</v>
      </c>
      <c r="B27532">
        <v>394528</v>
      </c>
      <c r="C27532">
        <v>90</v>
      </c>
      <c r="D27532" t="s">
        <v>135</v>
      </c>
      <c r="E27532" t="s">
        <v>8</v>
      </c>
      <c r="F27532" t="s">
        <v>22</v>
      </c>
      <c r="G27532" s="7">
        <v>345000</v>
      </c>
      <c r="H27532" s="17">
        <v>44347</v>
      </c>
    </row>
    <row r="27533" spans="1:8" x14ac:dyDescent="0.2">
      <c r="A27533" t="s">
        <v>145</v>
      </c>
      <c r="B27533">
        <v>394531</v>
      </c>
      <c r="C27533">
        <v>91</v>
      </c>
      <c r="D27533" t="s">
        <v>136</v>
      </c>
      <c r="E27533" t="s">
        <v>8</v>
      </c>
      <c r="F27533" t="s">
        <v>137</v>
      </c>
      <c r="G27533" s="7">
        <v>325000</v>
      </c>
      <c r="H27533" s="17">
        <v>44347</v>
      </c>
    </row>
    <row r="27534" spans="1:8" x14ac:dyDescent="0.2">
      <c r="A27534" t="s">
        <v>145</v>
      </c>
      <c r="B27534">
        <v>394711</v>
      </c>
      <c r="C27534">
        <v>92</v>
      </c>
      <c r="D27534" t="s">
        <v>138</v>
      </c>
      <c r="E27534" t="s">
        <v>8</v>
      </c>
      <c r="F27534" t="s">
        <v>139</v>
      </c>
      <c r="G27534" s="7">
        <v>284900</v>
      </c>
      <c r="H27534" s="17">
        <v>44347</v>
      </c>
    </row>
    <row r="27535" spans="1:8" x14ac:dyDescent="0.2">
      <c r="A27535" t="s">
        <v>145</v>
      </c>
      <c r="B27535">
        <v>394352</v>
      </c>
      <c r="C27535">
        <v>94</v>
      </c>
      <c r="D27535" t="s">
        <v>140</v>
      </c>
      <c r="E27535" t="s">
        <v>8</v>
      </c>
      <c r="F27535" t="s">
        <v>24</v>
      </c>
      <c r="G27535" s="7">
        <v>291430</v>
      </c>
      <c r="H27535" s="17">
        <v>44347</v>
      </c>
    </row>
    <row r="27536" spans="1:8" x14ac:dyDescent="0.2">
      <c r="A27536" t="s">
        <v>145</v>
      </c>
      <c r="B27536">
        <v>394666</v>
      </c>
      <c r="C27536">
        <v>96</v>
      </c>
      <c r="D27536" t="s">
        <v>141</v>
      </c>
      <c r="E27536" t="s">
        <v>8</v>
      </c>
      <c r="F27536" t="s">
        <v>17</v>
      </c>
      <c r="G27536" s="7">
        <v>299000</v>
      </c>
      <c r="H27536" s="17">
        <v>44347</v>
      </c>
    </row>
    <row r="27537" spans="1:8" x14ac:dyDescent="0.2">
      <c r="A27537" t="s">
        <v>145</v>
      </c>
      <c r="B27537">
        <v>395006</v>
      </c>
      <c r="C27537">
        <v>100</v>
      </c>
      <c r="D27537" t="s">
        <v>142</v>
      </c>
      <c r="E27537" t="s">
        <v>8</v>
      </c>
      <c r="F27537" t="s">
        <v>88</v>
      </c>
      <c r="G27537" s="7">
        <v>586900</v>
      </c>
      <c r="H27537" s="17">
        <v>44347</v>
      </c>
    </row>
    <row r="27538" spans="1:8" x14ac:dyDescent="0.2">
      <c r="A27538" t="s">
        <v>145</v>
      </c>
      <c r="B27538">
        <v>394602</v>
      </c>
      <c r="C27538">
        <v>159</v>
      </c>
      <c r="D27538" t="s">
        <v>143</v>
      </c>
      <c r="E27538" t="s">
        <v>8</v>
      </c>
      <c r="F27538" t="s">
        <v>44</v>
      </c>
      <c r="G27538" s="7"/>
      <c r="H27538" s="17">
        <v>44347</v>
      </c>
    </row>
    <row r="27539" spans="1:8" x14ac:dyDescent="0.2">
      <c r="A27539" t="s">
        <v>146</v>
      </c>
      <c r="B27539">
        <v>102001</v>
      </c>
      <c r="C27539">
        <v>0</v>
      </c>
      <c r="D27539" t="s">
        <v>5</v>
      </c>
      <c r="E27539" t="s">
        <v>6</v>
      </c>
      <c r="G27539" s="7">
        <v>325000</v>
      </c>
      <c r="H27539" s="17">
        <v>44347</v>
      </c>
    </row>
    <row r="27540" spans="1:8" x14ac:dyDescent="0.2">
      <c r="A27540" t="s">
        <v>146</v>
      </c>
      <c r="B27540">
        <v>394913</v>
      </c>
      <c r="C27540">
        <v>1</v>
      </c>
      <c r="D27540" t="s">
        <v>7</v>
      </c>
      <c r="E27540" t="s">
        <v>8</v>
      </c>
      <c r="F27540" t="s">
        <v>9</v>
      </c>
      <c r="G27540" s="7">
        <v>529500</v>
      </c>
      <c r="H27540" s="17">
        <v>44347</v>
      </c>
    </row>
    <row r="27541" spans="1:8" x14ac:dyDescent="0.2">
      <c r="A27541" t="s">
        <v>146</v>
      </c>
      <c r="B27541">
        <v>753899</v>
      </c>
      <c r="C27541">
        <v>2</v>
      </c>
      <c r="D27541" t="s">
        <v>10</v>
      </c>
      <c r="E27541" t="s">
        <v>8</v>
      </c>
      <c r="F27541" t="s">
        <v>11</v>
      </c>
      <c r="G27541" s="7">
        <v>850000</v>
      </c>
      <c r="H27541" s="17">
        <v>44347</v>
      </c>
    </row>
    <row r="27542" spans="1:8" x14ac:dyDescent="0.2">
      <c r="A27542" t="s">
        <v>146</v>
      </c>
      <c r="B27542">
        <v>394463</v>
      </c>
      <c r="C27542">
        <v>3</v>
      </c>
      <c r="D27542" t="s">
        <v>12</v>
      </c>
      <c r="E27542" t="s">
        <v>8</v>
      </c>
      <c r="F27542" t="s">
        <v>13</v>
      </c>
      <c r="G27542" s="7">
        <v>300000</v>
      </c>
      <c r="H27542" s="17">
        <v>44347</v>
      </c>
    </row>
    <row r="27543" spans="1:8" x14ac:dyDescent="0.2">
      <c r="A27543" t="s">
        <v>146</v>
      </c>
      <c r="B27543">
        <v>394514</v>
      </c>
      <c r="C27543">
        <v>4</v>
      </c>
      <c r="D27543" t="s">
        <v>14</v>
      </c>
      <c r="E27543" t="s">
        <v>8</v>
      </c>
      <c r="F27543" t="s">
        <v>15</v>
      </c>
      <c r="G27543" s="7">
        <v>355000</v>
      </c>
      <c r="H27543" s="17">
        <v>44347</v>
      </c>
    </row>
    <row r="27544" spans="1:8" x14ac:dyDescent="0.2">
      <c r="A27544" t="s">
        <v>146</v>
      </c>
      <c r="B27544">
        <v>394974</v>
      </c>
      <c r="C27544">
        <v>5</v>
      </c>
      <c r="D27544" t="s">
        <v>16</v>
      </c>
      <c r="E27544" t="s">
        <v>8</v>
      </c>
      <c r="F27544" t="s">
        <v>17</v>
      </c>
      <c r="G27544" s="7">
        <v>288000</v>
      </c>
      <c r="H27544" s="17">
        <v>44347</v>
      </c>
    </row>
    <row r="27545" spans="1:8" x14ac:dyDescent="0.2">
      <c r="A27545" t="s">
        <v>146</v>
      </c>
      <c r="B27545">
        <v>394692</v>
      </c>
      <c r="C27545">
        <v>6</v>
      </c>
      <c r="D27545" t="s">
        <v>18</v>
      </c>
      <c r="E27545" t="s">
        <v>8</v>
      </c>
      <c r="F27545" t="s">
        <v>15</v>
      </c>
      <c r="G27545" s="7">
        <v>308000</v>
      </c>
      <c r="H27545" s="17">
        <v>44347</v>
      </c>
    </row>
    <row r="27546" spans="1:8" x14ac:dyDescent="0.2">
      <c r="A27546" t="s">
        <v>146</v>
      </c>
      <c r="B27546">
        <v>395209</v>
      </c>
      <c r="C27546">
        <v>7</v>
      </c>
      <c r="D27546" t="s">
        <v>19</v>
      </c>
      <c r="E27546" t="s">
        <v>8</v>
      </c>
      <c r="F27546" t="s">
        <v>20</v>
      </c>
      <c r="G27546" s="7">
        <v>510000</v>
      </c>
      <c r="H27546" s="17">
        <v>44347</v>
      </c>
    </row>
    <row r="27547" spans="1:8" x14ac:dyDescent="0.2">
      <c r="A27547" t="s">
        <v>146</v>
      </c>
      <c r="B27547">
        <v>394856</v>
      </c>
      <c r="C27547">
        <v>8</v>
      </c>
      <c r="D27547" t="s">
        <v>21</v>
      </c>
      <c r="E27547" t="s">
        <v>8</v>
      </c>
      <c r="F27547" t="s">
        <v>22</v>
      </c>
      <c r="G27547" s="7">
        <v>425000</v>
      </c>
      <c r="H27547" s="17">
        <v>44347</v>
      </c>
    </row>
    <row r="27548" spans="1:8" x14ac:dyDescent="0.2">
      <c r="A27548" t="s">
        <v>146</v>
      </c>
      <c r="B27548">
        <v>394347</v>
      </c>
      <c r="C27548">
        <v>9</v>
      </c>
      <c r="D27548" t="s">
        <v>23</v>
      </c>
      <c r="E27548" t="s">
        <v>8</v>
      </c>
      <c r="F27548" t="s">
        <v>24</v>
      </c>
      <c r="G27548" s="7">
        <v>335000</v>
      </c>
      <c r="H27548" s="17">
        <v>44347</v>
      </c>
    </row>
    <row r="27549" spans="1:8" x14ac:dyDescent="0.2">
      <c r="A27549" t="s">
        <v>146</v>
      </c>
      <c r="B27549">
        <v>394404</v>
      </c>
      <c r="C27549">
        <v>10</v>
      </c>
      <c r="D27549" t="s">
        <v>25</v>
      </c>
      <c r="E27549" t="s">
        <v>8</v>
      </c>
      <c r="F27549" t="s">
        <v>26</v>
      </c>
      <c r="G27549" s="7">
        <v>612000</v>
      </c>
      <c r="H27549" s="17">
        <v>44347</v>
      </c>
    </row>
    <row r="27550" spans="1:8" x14ac:dyDescent="0.2">
      <c r="A27550" t="s">
        <v>146</v>
      </c>
      <c r="B27550">
        <v>395057</v>
      </c>
      <c r="C27550">
        <v>11</v>
      </c>
      <c r="D27550" t="s">
        <v>27</v>
      </c>
      <c r="E27550" t="s">
        <v>8</v>
      </c>
      <c r="F27550" t="s">
        <v>11</v>
      </c>
      <c r="G27550" s="7">
        <v>1210000</v>
      </c>
      <c r="H27550" s="17">
        <v>44347</v>
      </c>
    </row>
    <row r="27551" spans="1:8" x14ac:dyDescent="0.2">
      <c r="A27551" t="s">
        <v>146</v>
      </c>
      <c r="B27551">
        <v>394532</v>
      </c>
      <c r="C27551">
        <v>12</v>
      </c>
      <c r="D27551" t="s">
        <v>28</v>
      </c>
      <c r="E27551" t="s">
        <v>8</v>
      </c>
      <c r="F27551" t="s">
        <v>29</v>
      </c>
      <c r="G27551" s="7">
        <v>245000</v>
      </c>
      <c r="H27551" s="17">
        <v>44347</v>
      </c>
    </row>
    <row r="27552" spans="1:8" x14ac:dyDescent="0.2">
      <c r="A27552" t="s">
        <v>146</v>
      </c>
      <c r="B27552">
        <v>395025</v>
      </c>
      <c r="C27552">
        <v>13</v>
      </c>
      <c r="D27552" t="s">
        <v>30</v>
      </c>
      <c r="E27552" t="s">
        <v>8</v>
      </c>
      <c r="F27552" t="s">
        <v>11</v>
      </c>
      <c r="G27552" s="7">
        <v>490000</v>
      </c>
      <c r="H27552" s="17">
        <v>44347</v>
      </c>
    </row>
    <row r="27553" spans="1:8" x14ac:dyDescent="0.2">
      <c r="A27553" t="s">
        <v>146</v>
      </c>
      <c r="B27553">
        <v>394976</v>
      </c>
      <c r="C27553">
        <v>14</v>
      </c>
      <c r="D27553" t="s">
        <v>31</v>
      </c>
      <c r="E27553" t="s">
        <v>8</v>
      </c>
      <c r="F27553" t="s">
        <v>32</v>
      </c>
      <c r="G27553" s="7">
        <v>400000</v>
      </c>
      <c r="H27553" s="17">
        <v>44347</v>
      </c>
    </row>
    <row r="27554" spans="1:8" x14ac:dyDescent="0.2">
      <c r="A27554" t="s">
        <v>146</v>
      </c>
      <c r="B27554">
        <v>395078</v>
      </c>
      <c r="C27554">
        <v>15</v>
      </c>
      <c r="D27554" t="s">
        <v>33</v>
      </c>
      <c r="E27554" t="s">
        <v>8</v>
      </c>
      <c r="F27554" t="s">
        <v>34</v>
      </c>
      <c r="G27554" s="7">
        <v>700000</v>
      </c>
      <c r="H27554" s="17">
        <v>44347</v>
      </c>
    </row>
    <row r="27555" spans="1:8" x14ac:dyDescent="0.2">
      <c r="A27555" t="s">
        <v>146</v>
      </c>
      <c r="B27555">
        <v>394865</v>
      </c>
      <c r="C27555">
        <v>16</v>
      </c>
      <c r="D27555" t="s">
        <v>35</v>
      </c>
      <c r="E27555" t="s">
        <v>8</v>
      </c>
      <c r="F27555" t="s">
        <v>36</v>
      </c>
      <c r="G27555" s="7">
        <v>348950</v>
      </c>
      <c r="H27555" s="17">
        <v>44347</v>
      </c>
    </row>
    <row r="27556" spans="1:8" x14ac:dyDescent="0.2">
      <c r="A27556" t="s">
        <v>146</v>
      </c>
      <c r="B27556">
        <v>395056</v>
      </c>
      <c r="C27556">
        <v>17</v>
      </c>
      <c r="D27556" t="s">
        <v>37</v>
      </c>
      <c r="E27556" t="s">
        <v>8</v>
      </c>
      <c r="F27556" t="s">
        <v>11</v>
      </c>
      <c r="G27556" s="7">
        <v>797500</v>
      </c>
      <c r="H27556" s="17">
        <v>44347</v>
      </c>
    </row>
    <row r="27557" spans="1:8" x14ac:dyDescent="0.2">
      <c r="A27557" t="s">
        <v>146</v>
      </c>
      <c r="B27557">
        <v>395121</v>
      </c>
      <c r="C27557">
        <v>18</v>
      </c>
      <c r="D27557" t="s">
        <v>38</v>
      </c>
      <c r="E27557" t="s">
        <v>8</v>
      </c>
      <c r="F27557" t="s">
        <v>39</v>
      </c>
      <c r="G27557" s="7">
        <v>230000</v>
      </c>
      <c r="H27557" s="17">
        <v>44347</v>
      </c>
    </row>
    <row r="27558" spans="1:8" x14ac:dyDescent="0.2">
      <c r="A27558" t="s">
        <v>146</v>
      </c>
      <c r="B27558">
        <v>395148</v>
      </c>
      <c r="C27558">
        <v>19</v>
      </c>
      <c r="D27558" t="s">
        <v>40</v>
      </c>
      <c r="E27558" t="s">
        <v>8</v>
      </c>
      <c r="F27558" t="s">
        <v>22</v>
      </c>
      <c r="G27558" s="7">
        <v>305000</v>
      </c>
      <c r="H27558" s="17">
        <v>44347</v>
      </c>
    </row>
    <row r="27559" spans="1:8" x14ac:dyDescent="0.2">
      <c r="A27559" t="s">
        <v>146</v>
      </c>
      <c r="B27559">
        <v>394358</v>
      </c>
      <c r="C27559">
        <v>20</v>
      </c>
      <c r="D27559" t="s">
        <v>41</v>
      </c>
      <c r="E27559" t="s">
        <v>8</v>
      </c>
      <c r="F27559" t="s">
        <v>42</v>
      </c>
      <c r="G27559" s="7">
        <v>332500</v>
      </c>
      <c r="H27559" s="17">
        <v>44347</v>
      </c>
    </row>
    <row r="27560" spans="1:8" x14ac:dyDescent="0.2">
      <c r="A27560" t="s">
        <v>146</v>
      </c>
      <c r="B27560">
        <v>394530</v>
      </c>
      <c r="C27560">
        <v>21</v>
      </c>
      <c r="D27560" t="s">
        <v>43</v>
      </c>
      <c r="E27560" t="s">
        <v>8</v>
      </c>
      <c r="F27560" t="s">
        <v>44</v>
      </c>
      <c r="G27560" s="7">
        <v>575000</v>
      </c>
      <c r="H27560" s="17">
        <v>44347</v>
      </c>
    </row>
    <row r="27561" spans="1:8" x14ac:dyDescent="0.2">
      <c r="A27561" t="s">
        <v>146</v>
      </c>
      <c r="B27561">
        <v>394982</v>
      </c>
      <c r="C27561">
        <v>22</v>
      </c>
      <c r="D27561" t="s">
        <v>45</v>
      </c>
      <c r="E27561" t="s">
        <v>8</v>
      </c>
      <c r="F27561" t="s">
        <v>17</v>
      </c>
      <c r="G27561" s="7">
        <v>210000</v>
      </c>
      <c r="H27561" s="17">
        <v>44347</v>
      </c>
    </row>
    <row r="27562" spans="1:8" x14ac:dyDescent="0.2">
      <c r="A27562" t="s">
        <v>146</v>
      </c>
      <c r="B27562">
        <v>394998</v>
      </c>
      <c r="C27562">
        <v>23</v>
      </c>
      <c r="D27562" t="s">
        <v>46</v>
      </c>
      <c r="E27562" t="s">
        <v>8</v>
      </c>
      <c r="F27562" t="s">
        <v>47</v>
      </c>
      <c r="G27562" s="7">
        <v>516000</v>
      </c>
      <c r="H27562" s="17">
        <v>44347</v>
      </c>
    </row>
    <row r="27563" spans="1:8" x14ac:dyDescent="0.2">
      <c r="A27563" t="s">
        <v>146</v>
      </c>
      <c r="B27563">
        <v>394458</v>
      </c>
      <c r="C27563">
        <v>24</v>
      </c>
      <c r="D27563" t="s">
        <v>48</v>
      </c>
      <c r="E27563" t="s">
        <v>8</v>
      </c>
      <c r="F27563" t="s">
        <v>49</v>
      </c>
      <c r="G27563" s="7">
        <v>340000</v>
      </c>
      <c r="H27563" s="17">
        <v>44347</v>
      </c>
    </row>
    <row r="27564" spans="1:8" x14ac:dyDescent="0.2">
      <c r="A27564" t="s">
        <v>146</v>
      </c>
      <c r="B27564">
        <v>395045</v>
      </c>
      <c r="C27564">
        <v>25</v>
      </c>
      <c r="D27564" t="s">
        <v>50</v>
      </c>
      <c r="E27564" t="s">
        <v>8</v>
      </c>
      <c r="F27564" t="s">
        <v>11</v>
      </c>
      <c r="G27564" s="7">
        <v>550000</v>
      </c>
      <c r="H27564" s="17">
        <v>44347</v>
      </c>
    </row>
    <row r="27565" spans="1:8" x14ac:dyDescent="0.2">
      <c r="A27565" t="s">
        <v>146</v>
      </c>
      <c r="B27565">
        <v>395055</v>
      </c>
      <c r="C27565">
        <v>26</v>
      </c>
      <c r="D27565" t="s">
        <v>51</v>
      </c>
      <c r="E27565" t="s">
        <v>8</v>
      </c>
      <c r="F27565" t="s">
        <v>15</v>
      </c>
      <c r="G27565" s="7">
        <v>281000</v>
      </c>
      <c r="H27565" s="17">
        <v>44347</v>
      </c>
    </row>
    <row r="27566" spans="1:8" x14ac:dyDescent="0.2">
      <c r="A27566" t="s">
        <v>146</v>
      </c>
      <c r="B27566">
        <v>394943</v>
      </c>
      <c r="C27566">
        <v>27</v>
      </c>
      <c r="D27566" t="s">
        <v>52</v>
      </c>
      <c r="E27566" t="s">
        <v>8</v>
      </c>
      <c r="F27566" t="s">
        <v>22</v>
      </c>
      <c r="G27566" s="7">
        <v>331700</v>
      </c>
      <c r="H27566" s="17">
        <v>44347</v>
      </c>
    </row>
    <row r="27567" spans="1:8" x14ac:dyDescent="0.2">
      <c r="A27567" t="s">
        <v>146</v>
      </c>
      <c r="B27567">
        <v>394466</v>
      </c>
      <c r="C27567">
        <v>28</v>
      </c>
      <c r="D27567" t="s">
        <v>53</v>
      </c>
      <c r="E27567" t="s">
        <v>8</v>
      </c>
      <c r="F27567" t="s">
        <v>54</v>
      </c>
      <c r="G27567" s="7">
        <v>234000</v>
      </c>
      <c r="H27567" s="17">
        <v>44347</v>
      </c>
    </row>
    <row r="27568" spans="1:8" x14ac:dyDescent="0.2">
      <c r="A27568" t="s">
        <v>146</v>
      </c>
      <c r="B27568">
        <v>394475</v>
      </c>
      <c r="C27568">
        <v>29</v>
      </c>
      <c r="D27568" t="s">
        <v>55</v>
      </c>
      <c r="E27568" t="s">
        <v>8</v>
      </c>
      <c r="F27568" t="s">
        <v>54</v>
      </c>
      <c r="G27568" s="7">
        <v>190000</v>
      </c>
      <c r="H27568" s="17">
        <v>44347</v>
      </c>
    </row>
    <row r="27569" spans="1:8" x14ac:dyDescent="0.2">
      <c r="A27569" t="s">
        <v>146</v>
      </c>
      <c r="B27569">
        <v>394735</v>
      </c>
      <c r="C27569">
        <v>30</v>
      </c>
      <c r="D27569" t="s">
        <v>56</v>
      </c>
      <c r="E27569" t="s">
        <v>8</v>
      </c>
      <c r="F27569" t="s">
        <v>39</v>
      </c>
      <c r="G27569" s="7">
        <v>285000</v>
      </c>
      <c r="H27569" s="17">
        <v>44347</v>
      </c>
    </row>
    <row r="27570" spans="1:8" x14ac:dyDescent="0.2">
      <c r="A27570" t="s">
        <v>146</v>
      </c>
      <c r="B27570">
        <v>394775</v>
      </c>
      <c r="C27570">
        <v>31</v>
      </c>
      <c r="D27570" t="s">
        <v>57</v>
      </c>
      <c r="E27570" t="s">
        <v>8</v>
      </c>
      <c r="F27570" t="s">
        <v>58</v>
      </c>
      <c r="G27570" s="7">
        <v>375000</v>
      </c>
      <c r="H27570" s="17">
        <v>44347</v>
      </c>
    </row>
    <row r="27571" spans="1:8" x14ac:dyDescent="0.2">
      <c r="A27571" t="s">
        <v>146</v>
      </c>
      <c r="B27571">
        <v>394492</v>
      </c>
      <c r="C27571">
        <v>32</v>
      </c>
      <c r="D27571" t="s">
        <v>59</v>
      </c>
      <c r="E27571" t="s">
        <v>8</v>
      </c>
      <c r="F27571" t="s">
        <v>54</v>
      </c>
      <c r="G27571" s="7">
        <v>275000</v>
      </c>
      <c r="H27571" s="17">
        <v>44347</v>
      </c>
    </row>
    <row r="27572" spans="1:8" x14ac:dyDescent="0.2">
      <c r="A27572" t="s">
        <v>146</v>
      </c>
      <c r="B27572">
        <v>394705</v>
      </c>
      <c r="C27572">
        <v>33</v>
      </c>
      <c r="D27572" t="s">
        <v>60</v>
      </c>
      <c r="E27572" t="s">
        <v>8</v>
      </c>
      <c r="F27572" t="s">
        <v>61</v>
      </c>
      <c r="G27572" s="7">
        <v>259000</v>
      </c>
      <c r="H27572" s="17">
        <v>44347</v>
      </c>
    </row>
    <row r="27573" spans="1:8" x14ac:dyDescent="0.2">
      <c r="A27573" t="s">
        <v>146</v>
      </c>
      <c r="B27573">
        <v>395059</v>
      </c>
      <c r="C27573">
        <v>34</v>
      </c>
      <c r="D27573" t="s">
        <v>62</v>
      </c>
      <c r="E27573" t="s">
        <v>8</v>
      </c>
      <c r="F27573" t="s">
        <v>11</v>
      </c>
      <c r="G27573" s="7">
        <v>1430000</v>
      </c>
      <c r="H27573" s="17">
        <v>44347</v>
      </c>
    </row>
    <row r="27574" spans="1:8" x14ac:dyDescent="0.2">
      <c r="A27574" t="s">
        <v>146</v>
      </c>
      <c r="B27574">
        <v>394355</v>
      </c>
      <c r="C27574">
        <v>35</v>
      </c>
      <c r="D27574" t="s">
        <v>63</v>
      </c>
      <c r="E27574" t="s">
        <v>8</v>
      </c>
      <c r="F27574" t="s">
        <v>15</v>
      </c>
      <c r="G27574" s="7">
        <v>480000</v>
      </c>
      <c r="H27574" s="17">
        <v>44347</v>
      </c>
    </row>
    <row r="27575" spans="1:8" x14ac:dyDescent="0.2">
      <c r="A27575" t="s">
        <v>146</v>
      </c>
      <c r="B27575">
        <v>395194</v>
      </c>
      <c r="C27575">
        <v>36</v>
      </c>
      <c r="D27575" t="s">
        <v>64</v>
      </c>
      <c r="E27575" t="s">
        <v>8</v>
      </c>
      <c r="F27575" t="s">
        <v>65</v>
      </c>
      <c r="G27575" s="7">
        <v>300000</v>
      </c>
      <c r="H27575" s="17">
        <v>44347</v>
      </c>
    </row>
    <row r="27576" spans="1:8" x14ac:dyDescent="0.2">
      <c r="A27576" t="s">
        <v>146</v>
      </c>
      <c r="B27576">
        <v>394902</v>
      </c>
      <c r="C27576">
        <v>37</v>
      </c>
      <c r="D27576" t="s">
        <v>66</v>
      </c>
      <c r="E27576" t="s">
        <v>8</v>
      </c>
      <c r="F27576" t="s">
        <v>67</v>
      </c>
      <c r="G27576" s="7">
        <v>372518</v>
      </c>
      <c r="H27576" s="17">
        <v>44347</v>
      </c>
    </row>
    <row r="27577" spans="1:8" x14ac:dyDescent="0.2">
      <c r="A27577" t="s">
        <v>146</v>
      </c>
      <c r="B27577">
        <v>395005</v>
      </c>
      <c r="C27577">
        <v>38</v>
      </c>
      <c r="D27577" t="s">
        <v>68</v>
      </c>
      <c r="E27577" t="s">
        <v>8</v>
      </c>
      <c r="F27577" t="s">
        <v>69</v>
      </c>
      <c r="G27577" s="7">
        <v>375000</v>
      </c>
      <c r="H27577" s="17">
        <v>44347</v>
      </c>
    </row>
    <row r="27578" spans="1:8" x14ac:dyDescent="0.2">
      <c r="A27578" t="s">
        <v>146</v>
      </c>
      <c r="B27578">
        <v>394862</v>
      </c>
      <c r="C27578">
        <v>39</v>
      </c>
      <c r="D27578" t="s">
        <v>70</v>
      </c>
      <c r="E27578" t="s">
        <v>8</v>
      </c>
      <c r="F27578" t="s">
        <v>71</v>
      </c>
      <c r="G27578" s="7">
        <v>245000</v>
      </c>
      <c r="H27578" s="17">
        <v>44347</v>
      </c>
    </row>
    <row r="27579" spans="1:8" x14ac:dyDescent="0.2">
      <c r="A27579" t="s">
        <v>146</v>
      </c>
      <c r="B27579">
        <v>394714</v>
      </c>
      <c r="C27579">
        <v>40</v>
      </c>
      <c r="D27579" t="s">
        <v>72</v>
      </c>
      <c r="E27579" t="s">
        <v>8</v>
      </c>
      <c r="F27579" t="s">
        <v>22</v>
      </c>
      <c r="G27579" s="7">
        <v>308495</v>
      </c>
      <c r="H27579" s="17">
        <v>44347</v>
      </c>
    </row>
    <row r="27580" spans="1:8" x14ac:dyDescent="0.2">
      <c r="A27580" t="s">
        <v>146</v>
      </c>
      <c r="B27580">
        <v>394849</v>
      </c>
      <c r="C27580">
        <v>41</v>
      </c>
      <c r="D27580" t="s">
        <v>73</v>
      </c>
      <c r="E27580" t="s">
        <v>8</v>
      </c>
      <c r="F27580" t="s">
        <v>67</v>
      </c>
      <c r="G27580" s="7">
        <v>235467</v>
      </c>
      <c r="H27580" s="17">
        <v>44347</v>
      </c>
    </row>
    <row r="27581" spans="1:8" x14ac:dyDescent="0.2">
      <c r="A27581" t="s">
        <v>146</v>
      </c>
      <c r="B27581">
        <v>394935</v>
      </c>
      <c r="C27581">
        <v>42</v>
      </c>
      <c r="D27581" t="s">
        <v>74</v>
      </c>
      <c r="E27581" t="s">
        <v>8</v>
      </c>
      <c r="F27581" t="s">
        <v>75</v>
      </c>
      <c r="G27581" s="7">
        <v>220000</v>
      </c>
      <c r="H27581" s="17">
        <v>44347</v>
      </c>
    </row>
    <row r="27582" spans="1:8" x14ac:dyDescent="0.2">
      <c r="A27582" t="s">
        <v>146</v>
      </c>
      <c r="B27582">
        <v>394807</v>
      </c>
      <c r="C27582">
        <v>43</v>
      </c>
      <c r="D27582" t="s">
        <v>76</v>
      </c>
      <c r="E27582" t="s">
        <v>8</v>
      </c>
      <c r="F27582" t="s">
        <v>77</v>
      </c>
      <c r="G27582" s="7">
        <v>230000</v>
      </c>
      <c r="H27582" s="17">
        <v>44347</v>
      </c>
    </row>
    <row r="27583" spans="1:8" x14ac:dyDescent="0.2">
      <c r="A27583" t="s">
        <v>146</v>
      </c>
      <c r="B27583">
        <v>394669</v>
      </c>
      <c r="C27583">
        <v>44</v>
      </c>
      <c r="D27583" t="s">
        <v>78</v>
      </c>
      <c r="E27583" t="s">
        <v>8</v>
      </c>
      <c r="F27583" t="s">
        <v>79</v>
      </c>
      <c r="G27583" s="7">
        <v>295000</v>
      </c>
      <c r="H27583" s="17">
        <v>44347</v>
      </c>
    </row>
    <row r="27584" spans="1:8" x14ac:dyDescent="0.2">
      <c r="A27584" t="s">
        <v>146</v>
      </c>
      <c r="B27584">
        <v>395022</v>
      </c>
      <c r="C27584">
        <v>45</v>
      </c>
      <c r="D27584" t="s">
        <v>80</v>
      </c>
      <c r="E27584" t="s">
        <v>8</v>
      </c>
      <c r="F27584" t="s">
        <v>65</v>
      </c>
      <c r="G27584" s="7">
        <v>305000</v>
      </c>
      <c r="H27584" s="17">
        <v>44347</v>
      </c>
    </row>
    <row r="27585" spans="1:8" x14ac:dyDescent="0.2">
      <c r="A27585" t="s">
        <v>146</v>
      </c>
      <c r="B27585">
        <v>394910</v>
      </c>
      <c r="C27585">
        <v>46</v>
      </c>
      <c r="D27585" t="s">
        <v>81</v>
      </c>
      <c r="E27585" t="s">
        <v>8</v>
      </c>
      <c r="F27585" t="s">
        <v>82</v>
      </c>
      <c r="G27585" s="7">
        <v>251125</v>
      </c>
      <c r="H27585" s="17">
        <v>44347</v>
      </c>
    </row>
    <row r="27586" spans="1:8" x14ac:dyDescent="0.2">
      <c r="A27586" t="s">
        <v>146</v>
      </c>
      <c r="B27586">
        <v>394425</v>
      </c>
      <c r="C27586">
        <v>47</v>
      </c>
      <c r="D27586" t="s">
        <v>83</v>
      </c>
      <c r="E27586" t="s">
        <v>8</v>
      </c>
      <c r="F27586" t="s">
        <v>9</v>
      </c>
      <c r="G27586" s="7">
        <v>205000</v>
      </c>
      <c r="H27586" s="17">
        <v>44347</v>
      </c>
    </row>
    <row r="27587" spans="1:8" x14ac:dyDescent="0.2">
      <c r="A27587" t="s">
        <v>146</v>
      </c>
      <c r="B27587">
        <v>395012</v>
      </c>
      <c r="C27587">
        <v>48</v>
      </c>
      <c r="D27587" t="s">
        <v>84</v>
      </c>
      <c r="E27587" t="s">
        <v>8</v>
      </c>
      <c r="F27587" t="s">
        <v>49</v>
      </c>
      <c r="G27587" s="7">
        <v>360000</v>
      </c>
      <c r="H27587" s="17">
        <v>44347</v>
      </c>
    </row>
    <row r="27588" spans="1:8" x14ac:dyDescent="0.2">
      <c r="A27588" t="s">
        <v>146</v>
      </c>
      <c r="B27588">
        <v>394388</v>
      </c>
      <c r="C27588">
        <v>49</v>
      </c>
      <c r="D27588" t="s">
        <v>85</v>
      </c>
      <c r="E27588" t="s">
        <v>8</v>
      </c>
      <c r="F27588" t="s">
        <v>86</v>
      </c>
      <c r="G27588" s="7">
        <v>259900</v>
      </c>
      <c r="H27588" s="17">
        <v>44347</v>
      </c>
    </row>
    <row r="27589" spans="1:8" x14ac:dyDescent="0.2">
      <c r="A27589" t="s">
        <v>146</v>
      </c>
      <c r="B27589">
        <v>395053</v>
      </c>
      <c r="C27589">
        <v>50</v>
      </c>
      <c r="D27589" t="s">
        <v>87</v>
      </c>
      <c r="E27589" t="s">
        <v>8</v>
      </c>
      <c r="F27589" t="s">
        <v>88</v>
      </c>
      <c r="G27589" s="7">
        <v>475000</v>
      </c>
      <c r="H27589" s="17">
        <v>44347</v>
      </c>
    </row>
    <row r="27590" spans="1:8" x14ac:dyDescent="0.2">
      <c r="A27590" t="s">
        <v>146</v>
      </c>
      <c r="B27590">
        <v>395031</v>
      </c>
      <c r="C27590">
        <v>51</v>
      </c>
      <c r="D27590" t="s">
        <v>89</v>
      </c>
      <c r="E27590" t="s">
        <v>8</v>
      </c>
      <c r="F27590" t="s">
        <v>9</v>
      </c>
      <c r="G27590" s="7">
        <v>190000</v>
      </c>
      <c r="H27590" s="17">
        <v>44347</v>
      </c>
    </row>
    <row r="27591" spans="1:8" x14ac:dyDescent="0.2">
      <c r="A27591" t="s">
        <v>146</v>
      </c>
      <c r="B27591">
        <v>394640</v>
      </c>
      <c r="C27591">
        <v>52</v>
      </c>
      <c r="D27591" t="s">
        <v>90</v>
      </c>
      <c r="E27591" t="s">
        <v>8</v>
      </c>
      <c r="F27591" t="s">
        <v>29</v>
      </c>
      <c r="G27591" s="7">
        <v>265000</v>
      </c>
      <c r="H27591" s="17">
        <v>44347</v>
      </c>
    </row>
    <row r="27592" spans="1:8" x14ac:dyDescent="0.2">
      <c r="A27592" t="s">
        <v>146</v>
      </c>
      <c r="B27592">
        <v>395167</v>
      </c>
      <c r="C27592">
        <v>53</v>
      </c>
      <c r="D27592" t="s">
        <v>91</v>
      </c>
      <c r="E27592" t="s">
        <v>8</v>
      </c>
      <c r="F27592" t="s">
        <v>32</v>
      </c>
      <c r="G27592" s="7">
        <v>308000</v>
      </c>
      <c r="H27592" s="17">
        <v>44347</v>
      </c>
    </row>
    <row r="27593" spans="1:8" x14ac:dyDescent="0.2">
      <c r="A27593" t="s">
        <v>146</v>
      </c>
      <c r="B27593">
        <v>753924</v>
      </c>
      <c r="C27593">
        <v>54</v>
      </c>
      <c r="D27593" t="s">
        <v>92</v>
      </c>
      <c r="E27593" t="s">
        <v>8</v>
      </c>
      <c r="F27593" t="s">
        <v>93</v>
      </c>
      <c r="G27593" s="7">
        <v>874000</v>
      </c>
      <c r="H27593" s="17">
        <v>44347</v>
      </c>
    </row>
    <row r="27594" spans="1:8" x14ac:dyDescent="0.2">
      <c r="A27594" t="s">
        <v>146</v>
      </c>
      <c r="B27594">
        <v>395169</v>
      </c>
      <c r="C27594">
        <v>55</v>
      </c>
      <c r="D27594" t="s">
        <v>94</v>
      </c>
      <c r="E27594" t="s">
        <v>8</v>
      </c>
      <c r="F27594" t="s">
        <v>75</v>
      </c>
      <c r="G27594" s="7">
        <v>216500</v>
      </c>
      <c r="H27594" s="17">
        <v>44347</v>
      </c>
    </row>
    <row r="27595" spans="1:8" x14ac:dyDescent="0.2">
      <c r="A27595" t="s">
        <v>146</v>
      </c>
      <c r="B27595">
        <v>394619</v>
      </c>
      <c r="C27595">
        <v>56</v>
      </c>
      <c r="D27595" t="s">
        <v>95</v>
      </c>
      <c r="E27595" t="s">
        <v>8</v>
      </c>
      <c r="F27595" t="s">
        <v>11</v>
      </c>
      <c r="G27595" s="7">
        <v>350000</v>
      </c>
      <c r="H27595" s="17">
        <v>44347</v>
      </c>
    </row>
    <row r="27596" spans="1:8" x14ac:dyDescent="0.2">
      <c r="A27596" t="s">
        <v>146</v>
      </c>
      <c r="B27596">
        <v>395238</v>
      </c>
      <c r="C27596">
        <v>57</v>
      </c>
      <c r="D27596" t="s">
        <v>96</v>
      </c>
      <c r="E27596" t="s">
        <v>8</v>
      </c>
      <c r="F27596" t="s">
        <v>26</v>
      </c>
      <c r="G27596" s="7">
        <v>370000</v>
      </c>
      <c r="H27596" s="17">
        <v>44347</v>
      </c>
    </row>
    <row r="27597" spans="1:8" x14ac:dyDescent="0.2">
      <c r="A27597" t="s">
        <v>146</v>
      </c>
      <c r="B27597">
        <v>394415</v>
      </c>
      <c r="C27597">
        <v>58</v>
      </c>
      <c r="D27597" t="s">
        <v>97</v>
      </c>
      <c r="E27597" t="s">
        <v>8</v>
      </c>
      <c r="F27597" t="s">
        <v>79</v>
      </c>
      <c r="G27597" s="7">
        <v>674000</v>
      </c>
      <c r="H27597" s="17">
        <v>44347</v>
      </c>
    </row>
    <row r="27598" spans="1:8" x14ac:dyDescent="0.2">
      <c r="A27598" t="s">
        <v>146</v>
      </c>
      <c r="B27598">
        <v>394312</v>
      </c>
      <c r="C27598">
        <v>59</v>
      </c>
      <c r="D27598" t="s">
        <v>98</v>
      </c>
      <c r="E27598" t="s">
        <v>8</v>
      </c>
      <c r="F27598" t="s">
        <v>99</v>
      </c>
      <c r="G27598" s="7">
        <v>279950</v>
      </c>
      <c r="H27598" s="17">
        <v>44347</v>
      </c>
    </row>
    <row r="27599" spans="1:8" x14ac:dyDescent="0.2">
      <c r="A27599" t="s">
        <v>146</v>
      </c>
      <c r="B27599">
        <v>394308</v>
      </c>
      <c r="C27599">
        <v>60</v>
      </c>
      <c r="D27599" t="s">
        <v>100</v>
      </c>
      <c r="E27599" t="s">
        <v>8</v>
      </c>
      <c r="F27599" t="s">
        <v>9</v>
      </c>
      <c r="G27599" s="7">
        <v>230000</v>
      </c>
      <c r="H27599" s="17">
        <v>44347</v>
      </c>
    </row>
    <row r="27600" spans="1:8" x14ac:dyDescent="0.2">
      <c r="A27600" t="s">
        <v>146</v>
      </c>
      <c r="B27600">
        <v>394938</v>
      </c>
      <c r="C27600">
        <v>61</v>
      </c>
      <c r="D27600" t="s">
        <v>101</v>
      </c>
      <c r="E27600" t="s">
        <v>8</v>
      </c>
      <c r="F27600" t="s">
        <v>102</v>
      </c>
      <c r="G27600" s="7">
        <v>250000</v>
      </c>
      <c r="H27600" s="17">
        <v>44347</v>
      </c>
    </row>
    <row r="27601" spans="1:8" x14ac:dyDescent="0.2">
      <c r="A27601" t="s">
        <v>146</v>
      </c>
      <c r="B27601">
        <v>394908</v>
      </c>
      <c r="C27601">
        <v>62</v>
      </c>
      <c r="D27601" t="s">
        <v>103</v>
      </c>
      <c r="E27601" t="s">
        <v>8</v>
      </c>
      <c r="F27601" t="s">
        <v>79</v>
      </c>
      <c r="G27601" s="7">
        <v>308000</v>
      </c>
      <c r="H27601" s="17">
        <v>44347</v>
      </c>
    </row>
    <row r="27602" spans="1:8" x14ac:dyDescent="0.2">
      <c r="A27602" t="s">
        <v>146</v>
      </c>
      <c r="B27602">
        <v>394357</v>
      </c>
      <c r="C27602">
        <v>63</v>
      </c>
      <c r="D27602" t="s">
        <v>104</v>
      </c>
      <c r="E27602" t="s">
        <v>8</v>
      </c>
      <c r="F27602" t="s">
        <v>11</v>
      </c>
      <c r="G27602" s="7">
        <v>305000</v>
      </c>
      <c r="H27602" s="17">
        <v>44347</v>
      </c>
    </row>
    <row r="27603" spans="1:8" x14ac:dyDescent="0.2">
      <c r="A27603" t="s">
        <v>146</v>
      </c>
      <c r="B27603">
        <v>394753</v>
      </c>
      <c r="C27603">
        <v>64</v>
      </c>
      <c r="D27603" t="s">
        <v>105</v>
      </c>
      <c r="E27603" t="s">
        <v>8</v>
      </c>
      <c r="F27603" t="s">
        <v>67</v>
      </c>
      <c r="G27603" s="7">
        <v>250000</v>
      </c>
      <c r="H27603" s="17">
        <v>44347</v>
      </c>
    </row>
    <row r="27604" spans="1:8" x14ac:dyDescent="0.2">
      <c r="A27604" t="s">
        <v>146</v>
      </c>
      <c r="B27604">
        <v>394653</v>
      </c>
      <c r="C27604">
        <v>65</v>
      </c>
      <c r="D27604" t="s">
        <v>106</v>
      </c>
      <c r="E27604" t="s">
        <v>8</v>
      </c>
      <c r="F27604" t="s">
        <v>107</v>
      </c>
      <c r="G27604" s="7">
        <v>257900</v>
      </c>
      <c r="H27604" s="17">
        <v>44347</v>
      </c>
    </row>
    <row r="27605" spans="1:8" x14ac:dyDescent="0.2">
      <c r="A27605" t="s">
        <v>146</v>
      </c>
      <c r="B27605">
        <v>394952</v>
      </c>
      <c r="C27605">
        <v>66</v>
      </c>
      <c r="D27605" t="s">
        <v>108</v>
      </c>
      <c r="E27605" t="s">
        <v>8</v>
      </c>
      <c r="F27605" t="s">
        <v>11</v>
      </c>
      <c r="G27605" s="7">
        <v>775000</v>
      </c>
      <c r="H27605" s="17">
        <v>44347</v>
      </c>
    </row>
    <row r="27606" spans="1:8" x14ac:dyDescent="0.2">
      <c r="A27606" t="s">
        <v>146</v>
      </c>
      <c r="B27606">
        <v>394318</v>
      </c>
      <c r="C27606">
        <v>67</v>
      </c>
      <c r="D27606" t="s">
        <v>109</v>
      </c>
      <c r="E27606" t="s">
        <v>8</v>
      </c>
      <c r="F27606" t="s">
        <v>17</v>
      </c>
      <c r="G27606" s="7">
        <v>245000</v>
      </c>
      <c r="H27606" s="17">
        <v>44347</v>
      </c>
    </row>
    <row r="27607" spans="1:8" x14ac:dyDescent="0.2">
      <c r="A27607" t="s">
        <v>146</v>
      </c>
      <c r="B27607">
        <v>394561</v>
      </c>
      <c r="C27607">
        <v>68</v>
      </c>
      <c r="D27607" t="s">
        <v>110</v>
      </c>
      <c r="E27607" t="s">
        <v>8</v>
      </c>
      <c r="F27607" t="s">
        <v>15</v>
      </c>
      <c r="G27607" s="7">
        <v>195000</v>
      </c>
      <c r="H27607" s="17">
        <v>44347</v>
      </c>
    </row>
    <row r="27608" spans="1:8" x14ac:dyDescent="0.2">
      <c r="A27608" t="s">
        <v>146</v>
      </c>
      <c r="B27608">
        <v>394367</v>
      </c>
      <c r="C27608">
        <v>69</v>
      </c>
      <c r="D27608" t="s">
        <v>111</v>
      </c>
      <c r="E27608" t="s">
        <v>8</v>
      </c>
      <c r="F27608" t="s">
        <v>82</v>
      </c>
      <c r="G27608" s="7">
        <v>239000</v>
      </c>
      <c r="H27608" s="17">
        <v>44347</v>
      </c>
    </row>
    <row r="27609" spans="1:8" x14ac:dyDescent="0.2">
      <c r="A27609" t="s">
        <v>146</v>
      </c>
      <c r="B27609">
        <v>394521</v>
      </c>
      <c r="C27609">
        <v>70</v>
      </c>
      <c r="D27609" t="s">
        <v>112</v>
      </c>
      <c r="E27609" t="s">
        <v>8</v>
      </c>
      <c r="F27609" t="s">
        <v>54</v>
      </c>
      <c r="G27609" s="7">
        <v>175000</v>
      </c>
      <c r="H27609" s="17">
        <v>44347</v>
      </c>
    </row>
    <row r="27610" spans="1:8" x14ac:dyDescent="0.2">
      <c r="A27610" t="s">
        <v>146</v>
      </c>
      <c r="B27610">
        <v>394843</v>
      </c>
      <c r="C27610">
        <v>71</v>
      </c>
      <c r="D27610" t="s">
        <v>113</v>
      </c>
      <c r="E27610" t="s">
        <v>8</v>
      </c>
      <c r="F27610" t="s">
        <v>15</v>
      </c>
      <c r="G27610" s="7">
        <v>185000</v>
      </c>
      <c r="H27610" s="17">
        <v>44347</v>
      </c>
    </row>
    <row r="27611" spans="1:8" x14ac:dyDescent="0.2">
      <c r="A27611" t="s">
        <v>146</v>
      </c>
      <c r="B27611">
        <v>394486</v>
      </c>
      <c r="C27611">
        <v>72</v>
      </c>
      <c r="D27611" t="s">
        <v>114</v>
      </c>
      <c r="E27611" t="s">
        <v>8</v>
      </c>
      <c r="F27611" t="s">
        <v>107</v>
      </c>
      <c r="G27611" s="7">
        <v>225000</v>
      </c>
      <c r="H27611" s="17">
        <v>44347</v>
      </c>
    </row>
    <row r="27612" spans="1:8" x14ac:dyDescent="0.2">
      <c r="A27612" t="s">
        <v>146</v>
      </c>
      <c r="B27612">
        <v>394648</v>
      </c>
      <c r="C27612">
        <v>73</v>
      </c>
      <c r="D27612" t="s">
        <v>115</v>
      </c>
      <c r="E27612" t="s">
        <v>8</v>
      </c>
      <c r="F27612" t="s">
        <v>49</v>
      </c>
      <c r="G27612" s="7">
        <v>174250</v>
      </c>
      <c r="H27612" s="17">
        <v>44347</v>
      </c>
    </row>
    <row r="27613" spans="1:8" x14ac:dyDescent="0.2">
      <c r="A27613" t="s">
        <v>146</v>
      </c>
      <c r="B27613">
        <v>394304</v>
      </c>
      <c r="C27613">
        <v>74</v>
      </c>
      <c r="D27613" t="s">
        <v>116</v>
      </c>
      <c r="E27613" t="s">
        <v>8</v>
      </c>
      <c r="F27613" t="s">
        <v>54</v>
      </c>
      <c r="G27613" s="7">
        <v>175000</v>
      </c>
      <c r="H27613" s="17">
        <v>44347</v>
      </c>
    </row>
    <row r="27614" spans="1:8" x14ac:dyDescent="0.2">
      <c r="A27614" t="s">
        <v>146</v>
      </c>
      <c r="B27614">
        <v>753906</v>
      </c>
      <c r="C27614">
        <v>75</v>
      </c>
      <c r="D27614" t="s">
        <v>117</v>
      </c>
      <c r="E27614" t="s">
        <v>8</v>
      </c>
      <c r="F27614" t="s">
        <v>22</v>
      </c>
      <c r="G27614" s="7">
        <v>370000</v>
      </c>
      <c r="H27614" s="17">
        <v>44347</v>
      </c>
    </row>
    <row r="27615" spans="1:8" x14ac:dyDescent="0.2">
      <c r="A27615" t="s">
        <v>146</v>
      </c>
      <c r="B27615">
        <v>394798</v>
      </c>
      <c r="C27615">
        <v>76</v>
      </c>
      <c r="D27615" t="s">
        <v>118</v>
      </c>
      <c r="E27615" t="s">
        <v>8</v>
      </c>
      <c r="F27615" t="s">
        <v>119</v>
      </c>
      <c r="G27615" s="7">
        <v>204000</v>
      </c>
      <c r="H27615" s="17">
        <v>44347</v>
      </c>
    </row>
    <row r="27616" spans="1:8" x14ac:dyDescent="0.2">
      <c r="A27616" t="s">
        <v>146</v>
      </c>
      <c r="B27616">
        <v>395134</v>
      </c>
      <c r="C27616">
        <v>77</v>
      </c>
      <c r="D27616" t="s">
        <v>120</v>
      </c>
      <c r="E27616" t="s">
        <v>8</v>
      </c>
      <c r="F27616" t="s">
        <v>11</v>
      </c>
      <c r="G27616" s="7">
        <v>495000</v>
      </c>
      <c r="H27616" s="17">
        <v>44347</v>
      </c>
    </row>
    <row r="27617" spans="1:8" x14ac:dyDescent="0.2">
      <c r="A27617" t="s">
        <v>146</v>
      </c>
      <c r="B27617">
        <v>394457</v>
      </c>
      <c r="C27617">
        <v>78</v>
      </c>
      <c r="D27617" t="s">
        <v>121</v>
      </c>
      <c r="E27617" t="s">
        <v>8</v>
      </c>
      <c r="F27617" t="s">
        <v>107</v>
      </c>
      <c r="G27617" s="7">
        <v>370000</v>
      </c>
      <c r="H27617" s="17">
        <v>44347</v>
      </c>
    </row>
    <row r="27618" spans="1:8" x14ac:dyDescent="0.2">
      <c r="A27618" t="s">
        <v>146</v>
      </c>
      <c r="B27618">
        <v>395143</v>
      </c>
      <c r="C27618">
        <v>79</v>
      </c>
      <c r="D27618" t="s">
        <v>122</v>
      </c>
      <c r="E27618" t="s">
        <v>8</v>
      </c>
      <c r="F27618" t="s">
        <v>9</v>
      </c>
      <c r="G27618" s="7">
        <v>170000</v>
      </c>
      <c r="H27618" s="17">
        <v>44347</v>
      </c>
    </row>
    <row r="27619" spans="1:8" x14ac:dyDescent="0.2">
      <c r="A27619" t="s">
        <v>146</v>
      </c>
      <c r="B27619">
        <v>394484</v>
      </c>
      <c r="C27619">
        <v>80</v>
      </c>
      <c r="D27619" t="s">
        <v>123</v>
      </c>
      <c r="E27619" t="s">
        <v>8</v>
      </c>
      <c r="F27619" t="s">
        <v>44</v>
      </c>
      <c r="G27619" s="7">
        <v>439998</v>
      </c>
      <c r="H27619" s="17">
        <v>44347</v>
      </c>
    </row>
    <row r="27620" spans="1:8" x14ac:dyDescent="0.2">
      <c r="A27620" t="s">
        <v>146</v>
      </c>
      <c r="B27620">
        <v>395235</v>
      </c>
      <c r="C27620">
        <v>81</v>
      </c>
      <c r="D27620" t="s">
        <v>124</v>
      </c>
      <c r="E27620" t="s">
        <v>8</v>
      </c>
      <c r="F27620" t="s">
        <v>49</v>
      </c>
      <c r="G27620" s="7">
        <v>175000</v>
      </c>
      <c r="H27620" s="17">
        <v>44347</v>
      </c>
    </row>
    <row r="27621" spans="1:8" x14ac:dyDescent="0.2">
      <c r="A27621" t="s">
        <v>146</v>
      </c>
      <c r="B27621">
        <v>395224</v>
      </c>
      <c r="C27621">
        <v>82</v>
      </c>
      <c r="D27621" t="s">
        <v>125</v>
      </c>
      <c r="E27621" t="s">
        <v>8</v>
      </c>
      <c r="F27621" t="s">
        <v>126</v>
      </c>
      <c r="G27621" s="7">
        <v>216500</v>
      </c>
      <c r="H27621" s="17">
        <v>44347</v>
      </c>
    </row>
    <row r="27622" spans="1:8" x14ac:dyDescent="0.2">
      <c r="A27622" t="s">
        <v>146</v>
      </c>
      <c r="B27622">
        <v>395115</v>
      </c>
      <c r="C27622">
        <v>83</v>
      </c>
      <c r="D27622" t="s">
        <v>127</v>
      </c>
      <c r="E27622" t="s">
        <v>8</v>
      </c>
      <c r="F27622" t="s">
        <v>26</v>
      </c>
      <c r="G27622" s="7">
        <v>280000</v>
      </c>
      <c r="H27622" s="17">
        <v>44347</v>
      </c>
    </row>
    <row r="27623" spans="1:8" x14ac:dyDescent="0.2">
      <c r="A27623" t="s">
        <v>146</v>
      </c>
      <c r="B27623">
        <v>394440</v>
      </c>
      <c r="C27623">
        <v>84</v>
      </c>
      <c r="D27623" t="s">
        <v>128</v>
      </c>
      <c r="E27623" t="s">
        <v>8</v>
      </c>
      <c r="F27623" t="s">
        <v>22</v>
      </c>
      <c r="G27623" s="7">
        <v>261500</v>
      </c>
      <c r="H27623" s="17">
        <v>44347</v>
      </c>
    </row>
    <row r="27624" spans="1:8" x14ac:dyDescent="0.2">
      <c r="A27624" t="s">
        <v>146</v>
      </c>
      <c r="B27624">
        <v>394399</v>
      </c>
      <c r="C27624">
        <v>85</v>
      </c>
      <c r="D27624" t="s">
        <v>129</v>
      </c>
      <c r="E27624" t="s">
        <v>8</v>
      </c>
      <c r="F27624" t="s">
        <v>130</v>
      </c>
      <c r="G27624" s="7">
        <v>469000</v>
      </c>
      <c r="H27624" s="17">
        <v>44347</v>
      </c>
    </row>
    <row r="27625" spans="1:8" x14ac:dyDescent="0.2">
      <c r="A27625" t="s">
        <v>146</v>
      </c>
      <c r="B27625">
        <v>395160</v>
      </c>
      <c r="C27625">
        <v>86</v>
      </c>
      <c r="D27625" t="s">
        <v>131</v>
      </c>
      <c r="E27625" t="s">
        <v>8</v>
      </c>
      <c r="F27625" t="s">
        <v>54</v>
      </c>
      <c r="G27625" s="7">
        <v>140000</v>
      </c>
      <c r="H27625" s="17">
        <v>44347</v>
      </c>
    </row>
    <row r="27626" spans="1:8" x14ac:dyDescent="0.2">
      <c r="A27626" t="s">
        <v>146</v>
      </c>
      <c r="B27626">
        <v>394816</v>
      </c>
      <c r="C27626">
        <v>87</v>
      </c>
      <c r="D27626" t="s">
        <v>132</v>
      </c>
      <c r="E27626" t="s">
        <v>8</v>
      </c>
      <c r="F27626" t="s">
        <v>71</v>
      </c>
      <c r="G27626" s="7">
        <v>342400</v>
      </c>
      <c r="H27626" s="17">
        <v>44347</v>
      </c>
    </row>
    <row r="27627" spans="1:8" x14ac:dyDescent="0.2">
      <c r="A27627" t="s">
        <v>146</v>
      </c>
      <c r="B27627">
        <v>394766</v>
      </c>
      <c r="C27627">
        <v>88</v>
      </c>
      <c r="D27627" t="s">
        <v>133</v>
      </c>
      <c r="E27627" t="s">
        <v>8</v>
      </c>
      <c r="F27627" t="s">
        <v>22</v>
      </c>
      <c r="G27627" s="7">
        <v>250098</v>
      </c>
      <c r="H27627" s="17">
        <v>44347</v>
      </c>
    </row>
    <row r="27628" spans="1:8" x14ac:dyDescent="0.2">
      <c r="A27628" t="s">
        <v>146</v>
      </c>
      <c r="B27628">
        <v>394931</v>
      </c>
      <c r="C27628">
        <v>89</v>
      </c>
      <c r="D27628" t="s">
        <v>134</v>
      </c>
      <c r="E27628" t="s">
        <v>8</v>
      </c>
      <c r="F27628" t="s">
        <v>88</v>
      </c>
      <c r="G27628" s="7">
        <v>415000</v>
      </c>
      <c r="H27628" s="17">
        <v>44347</v>
      </c>
    </row>
    <row r="27629" spans="1:8" x14ac:dyDescent="0.2">
      <c r="A27629" t="s">
        <v>146</v>
      </c>
      <c r="B27629">
        <v>394528</v>
      </c>
      <c r="C27629">
        <v>90</v>
      </c>
      <c r="D27629" t="s">
        <v>135</v>
      </c>
      <c r="E27629" t="s">
        <v>8</v>
      </c>
      <c r="F27629" t="s">
        <v>22</v>
      </c>
      <c r="G27629" s="7">
        <v>269830</v>
      </c>
      <c r="H27629" s="17">
        <v>44347</v>
      </c>
    </row>
    <row r="27630" spans="1:8" x14ac:dyDescent="0.2">
      <c r="A27630" t="s">
        <v>146</v>
      </c>
      <c r="B27630">
        <v>394531</v>
      </c>
      <c r="C27630">
        <v>91</v>
      </c>
      <c r="D27630" t="s">
        <v>136</v>
      </c>
      <c r="E27630" t="s">
        <v>8</v>
      </c>
      <c r="F27630" t="s">
        <v>137</v>
      </c>
      <c r="G27630" s="7">
        <v>255990</v>
      </c>
      <c r="H27630" s="17">
        <v>44347</v>
      </c>
    </row>
    <row r="27631" spans="1:8" x14ac:dyDescent="0.2">
      <c r="A27631" t="s">
        <v>146</v>
      </c>
      <c r="B27631">
        <v>394711</v>
      </c>
      <c r="C27631">
        <v>92</v>
      </c>
      <c r="D27631" t="s">
        <v>138</v>
      </c>
      <c r="E27631" t="s">
        <v>8</v>
      </c>
      <c r="F27631" t="s">
        <v>139</v>
      </c>
      <c r="G27631" s="7">
        <v>230000</v>
      </c>
      <c r="H27631" s="17">
        <v>44347</v>
      </c>
    </row>
    <row r="27632" spans="1:8" x14ac:dyDescent="0.2">
      <c r="A27632" t="s">
        <v>146</v>
      </c>
      <c r="B27632">
        <v>394352</v>
      </c>
      <c r="C27632">
        <v>94</v>
      </c>
      <c r="D27632" t="s">
        <v>140</v>
      </c>
      <c r="E27632" t="s">
        <v>8</v>
      </c>
      <c r="F27632" t="s">
        <v>24</v>
      </c>
      <c r="G27632" s="7">
        <v>230009</v>
      </c>
      <c r="H27632" s="17">
        <v>44347</v>
      </c>
    </row>
    <row r="27633" spans="1:8" x14ac:dyDescent="0.2">
      <c r="A27633" t="s">
        <v>146</v>
      </c>
      <c r="B27633">
        <v>394666</v>
      </c>
      <c r="C27633">
        <v>96</v>
      </c>
      <c r="D27633" t="s">
        <v>141</v>
      </c>
      <c r="E27633" t="s">
        <v>8</v>
      </c>
      <c r="F27633" t="s">
        <v>17</v>
      </c>
      <c r="G27633" s="7">
        <v>230000</v>
      </c>
      <c r="H27633" s="17">
        <v>44347</v>
      </c>
    </row>
    <row r="27634" spans="1:8" x14ac:dyDescent="0.2">
      <c r="A27634" t="s">
        <v>146</v>
      </c>
      <c r="B27634">
        <v>395006</v>
      </c>
      <c r="C27634">
        <v>100</v>
      </c>
      <c r="D27634" t="s">
        <v>142</v>
      </c>
      <c r="E27634" t="s">
        <v>8</v>
      </c>
      <c r="F27634" t="s">
        <v>88</v>
      </c>
      <c r="G27634" s="7">
        <v>469000</v>
      </c>
      <c r="H27634" s="17">
        <v>44347</v>
      </c>
    </row>
    <row r="27635" spans="1:8" x14ac:dyDescent="0.2">
      <c r="A27635" t="s">
        <v>146</v>
      </c>
      <c r="B27635">
        <v>394602</v>
      </c>
      <c r="C27635">
        <v>159</v>
      </c>
      <c r="D27635" t="s">
        <v>143</v>
      </c>
      <c r="E27635" t="s">
        <v>8</v>
      </c>
      <c r="F27635" t="s">
        <v>44</v>
      </c>
      <c r="G27635" s="7">
        <v>478631</v>
      </c>
      <c r="H27635" s="17">
        <v>44347</v>
      </c>
    </row>
    <row r="27636" spans="1:8" x14ac:dyDescent="0.2">
      <c r="A27636" t="s">
        <v>147</v>
      </c>
      <c r="B27636">
        <v>102001</v>
      </c>
      <c r="C27636">
        <v>0</v>
      </c>
      <c r="D27636" t="s">
        <v>5</v>
      </c>
      <c r="E27636" t="s">
        <v>6</v>
      </c>
      <c r="G27636" s="7">
        <v>847024</v>
      </c>
      <c r="H27636" s="17">
        <v>44347</v>
      </c>
    </row>
    <row r="27637" spans="1:8" x14ac:dyDescent="0.2">
      <c r="A27637" t="s">
        <v>147</v>
      </c>
      <c r="B27637">
        <v>394913</v>
      </c>
      <c r="C27637">
        <v>1</v>
      </c>
      <c r="D27637" t="s">
        <v>7</v>
      </c>
      <c r="E27637" t="s">
        <v>8</v>
      </c>
      <c r="F27637" t="s">
        <v>9</v>
      </c>
      <c r="G27637" s="7">
        <v>38631</v>
      </c>
      <c r="H27637" s="17">
        <v>44347</v>
      </c>
    </row>
    <row r="27638" spans="1:8" x14ac:dyDescent="0.2">
      <c r="A27638" t="s">
        <v>147</v>
      </c>
      <c r="B27638">
        <v>753899</v>
      </c>
      <c r="C27638">
        <v>2</v>
      </c>
      <c r="D27638" t="s">
        <v>10</v>
      </c>
      <c r="E27638" t="s">
        <v>8</v>
      </c>
      <c r="F27638" t="s">
        <v>11</v>
      </c>
      <c r="G27638" s="7">
        <v>17317</v>
      </c>
      <c r="H27638" s="17">
        <v>44347</v>
      </c>
    </row>
    <row r="27639" spans="1:8" x14ac:dyDescent="0.2">
      <c r="A27639" t="s">
        <v>147</v>
      </c>
      <c r="B27639">
        <v>394463</v>
      </c>
      <c r="C27639">
        <v>3</v>
      </c>
      <c r="D27639" t="s">
        <v>12</v>
      </c>
      <c r="E27639" t="s">
        <v>8</v>
      </c>
      <c r="F27639" t="s">
        <v>13</v>
      </c>
      <c r="G27639" s="7">
        <v>32069</v>
      </c>
      <c r="H27639" s="17">
        <v>44347</v>
      </c>
    </row>
    <row r="27640" spans="1:8" x14ac:dyDescent="0.2">
      <c r="A27640" t="s">
        <v>147</v>
      </c>
      <c r="B27640">
        <v>394514</v>
      </c>
      <c r="C27640">
        <v>4</v>
      </c>
      <c r="D27640" t="s">
        <v>14</v>
      </c>
      <c r="E27640" t="s">
        <v>8</v>
      </c>
      <c r="F27640" t="s">
        <v>15</v>
      </c>
      <c r="G27640" s="7">
        <v>20599</v>
      </c>
      <c r="H27640" s="17">
        <v>44347</v>
      </c>
    </row>
    <row r="27641" spans="1:8" x14ac:dyDescent="0.2">
      <c r="A27641" t="s">
        <v>147</v>
      </c>
      <c r="B27641">
        <v>394974</v>
      </c>
      <c r="C27641">
        <v>5</v>
      </c>
      <c r="D27641" t="s">
        <v>16</v>
      </c>
      <c r="E27641" t="s">
        <v>8</v>
      </c>
      <c r="F27641" t="s">
        <v>17</v>
      </c>
      <c r="G27641" s="7">
        <v>17415</v>
      </c>
      <c r="H27641" s="17">
        <v>44347</v>
      </c>
    </row>
    <row r="27642" spans="1:8" x14ac:dyDescent="0.2">
      <c r="A27642" t="s">
        <v>147</v>
      </c>
      <c r="B27642">
        <v>394692</v>
      </c>
      <c r="C27642">
        <v>6</v>
      </c>
      <c r="D27642" t="s">
        <v>18</v>
      </c>
      <c r="E27642" t="s">
        <v>8</v>
      </c>
      <c r="F27642" t="s">
        <v>15</v>
      </c>
      <c r="G27642" s="7">
        <v>24723</v>
      </c>
      <c r="H27642" s="17">
        <v>44347</v>
      </c>
    </row>
    <row r="27643" spans="1:8" x14ac:dyDescent="0.2">
      <c r="A27643" t="s">
        <v>147</v>
      </c>
      <c r="B27643">
        <v>395209</v>
      </c>
      <c r="C27643">
        <v>7</v>
      </c>
      <c r="D27643" t="s">
        <v>19</v>
      </c>
      <c r="E27643" t="s">
        <v>8</v>
      </c>
      <c r="F27643" t="s">
        <v>20</v>
      </c>
      <c r="G27643" s="7">
        <v>17374</v>
      </c>
      <c r="H27643" s="17">
        <v>44347</v>
      </c>
    </row>
    <row r="27644" spans="1:8" x14ac:dyDescent="0.2">
      <c r="A27644" t="s">
        <v>147</v>
      </c>
      <c r="B27644">
        <v>394856</v>
      </c>
      <c r="C27644">
        <v>8</v>
      </c>
      <c r="D27644" t="s">
        <v>21</v>
      </c>
      <c r="E27644" t="s">
        <v>8</v>
      </c>
      <c r="F27644" t="s">
        <v>22</v>
      </c>
      <c r="G27644" s="7">
        <v>15973</v>
      </c>
      <c r="H27644" s="17">
        <v>44347</v>
      </c>
    </row>
    <row r="27645" spans="1:8" x14ac:dyDescent="0.2">
      <c r="A27645" t="s">
        <v>147</v>
      </c>
      <c r="B27645">
        <v>394347</v>
      </c>
      <c r="C27645">
        <v>9</v>
      </c>
      <c r="D27645" t="s">
        <v>23</v>
      </c>
      <c r="E27645" t="s">
        <v>8</v>
      </c>
      <c r="F27645" t="s">
        <v>24</v>
      </c>
      <c r="G27645" s="7">
        <v>20054</v>
      </c>
      <c r="H27645" s="17">
        <v>44347</v>
      </c>
    </row>
    <row r="27646" spans="1:8" x14ac:dyDescent="0.2">
      <c r="A27646" t="s">
        <v>147</v>
      </c>
      <c r="B27646">
        <v>394404</v>
      </c>
      <c r="C27646">
        <v>10</v>
      </c>
      <c r="D27646" t="s">
        <v>25</v>
      </c>
      <c r="E27646" t="s">
        <v>8</v>
      </c>
      <c r="F27646" t="s">
        <v>26</v>
      </c>
      <c r="G27646" s="7">
        <v>6085</v>
      </c>
      <c r="H27646" s="17">
        <v>44347</v>
      </c>
    </row>
    <row r="27647" spans="1:8" x14ac:dyDescent="0.2">
      <c r="A27647" t="s">
        <v>147</v>
      </c>
      <c r="B27647">
        <v>395057</v>
      </c>
      <c r="C27647">
        <v>11</v>
      </c>
      <c r="D27647" t="s">
        <v>27</v>
      </c>
      <c r="E27647" t="s">
        <v>8</v>
      </c>
      <c r="F27647" t="s">
        <v>11</v>
      </c>
      <c r="G27647" s="7">
        <v>5743</v>
      </c>
      <c r="H27647" s="17">
        <v>44347</v>
      </c>
    </row>
    <row r="27648" spans="1:8" x14ac:dyDescent="0.2">
      <c r="A27648" t="s">
        <v>147</v>
      </c>
      <c r="B27648">
        <v>394532</v>
      </c>
      <c r="C27648">
        <v>12</v>
      </c>
      <c r="D27648" t="s">
        <v>28</v>
      </c>
      <c r="E27648" t="s">
        <v>8</v>
      </c>
      <c r="F27648" t="s">
        <v>29</v>
      </c>
      <c r="G27648" s="7">
        <v>9945</v>
      </c>
      <c r="H27648" s="17">
        <v>44347</v>
      </c>
    </row>
    <row r="27649" spans="1:8" x14ac:dyDescent="0.2">
      <c r="A27649" t="s">
        <v>147</v>
      </c>
      <c r="B27649">
        <v>395025</v>
      </c>
      <c r="C27649">
        <v>13</v>
      </c>
      <c r="D27649" t="s">
        <v>30</v>
      </c>
      <c r="E27649" t="s">
        <v>8</v>
      </c>
      <c r="F27649" t="s">
        <v>11</v>
      </c>
      <c r="G27649" s="7">
        <v>10219</v>
      </c>
      <c r="H27649" s="17">
        <v>44347</v>
      </c>
    </row>
    <row r="27650" spans="1:8" x14ac:dyDescent="0.2">
      <c r="A27650" t="s">
        <v>147</v>
      </c>
      <c r="B27650">
        <v>394976</v>
      </c>
      <c r="C27650">
        <v>14</v>
      </c>
      <c r="D27650" t="s">
        <v>31</v>
      </c>
      <c r="E27650" t="s">
        <v>8</v>
      </c>
      <c r="F27650" t="s">
        <v>32</v>
      </c>
      <c r="G27650" s="7">
        <v>16289</v>
      </c>
      <c r="H27650" s="17">
        <v>44347</v>
      </c>
    </row>
    <row r="27651" spans="1:8" x14ac:dyDescent="0.2">
      <c r="A27651" t="s">
        <v>147</v>
      </c>
      <c r="B27651">
        <v>395078</v>
      </c>
      <c r="C27651">
        <v>15</v>
      </c>
      <c r="D27651" t="s">
        <v>33</v>
      </c>
      <c r="E27651" t="s">
        <v>8</v>
      </c>
      <c r="F27651" t="s">
        <v>34</v>
      </c>
      <c r="G27651" s="7">
        <v>7719</v>
      </c>
      <c r="H27651" s="17">
        <v>44347</v>
      </c>
    </row>
    <row r="27652" spans="1:8" x14ac:dyDescent="0.2">
      <c r="A27652" t="s">
        <v>147</v>
      </c>
      <c r="B27652">
        <v>394865</v>
      </c>
      <c r="C27652">
        <v>16</v>
      </c>
      <c r="D27652" t="s">
        <v>35</v>
      </c>
      <c r="E27652" t="s">
        <v>8</v>
      </c>
      <c r="F27652" t="s">
        <v>36</v>
      </c>
      <c r="G27652" s="7">
        <v>9479</v>
      </c>
      <c r="H27652" s="17">
        <v>44347</v>
      </c>
    </row>
    <row r="27653" spans="1:8" x14ac:dyDescent="0.2">
      <c r="A27653" t="s">
        <v>147</v>
      </c>
      <c r="B27653">
        <v>395056</v>
      </c>
      <c r="C27653">
        <v>17</v>
      </c>
      <c r="D27653" t="s">
        <v>37</v>
      </c>
      <c r="E27653" t="s">
        <v>8</v>
      </c>
      <c r="F27653" t="s">
        <v>11</v>
      </c>
      <c r="G27653" s="7">
        <v>4733</v>
      </c>
      <c r="H27653" s="17">
        <v>44347</v>
      </c>
    </row>
    <row r="27654" spans="1:8" x14ac:dyDescent="0.2">
      <c r="A27654" t="s">
        <v>147</v>
      </c>
      <c r="B27654">
        <v>395121</v>
      </c>
      <c r="C27654">
        <v>18</v>
      </c>
      <c r="D27654" t="s">
        <v>38</v>
      </c>
      <c r="E27654" t="s">
        <v>8</v>
      </c>
      <c r="F27654" t="s">
        <v>39</v>
      </c>
      <c r="G27654" s="7">
        <v>7252</v>
      </c>
      <c r="H27654" s="17">
        <v>44347</v>
      </c>
    </row>
    <row r="27655" spans="1:8" x14ac:dyDescent="0.2">
      <c r="A27655" t="s">
        <v>147</v>
      </c>
      <c r="B27655">
        <v>395148</v>
      </c>
      <c r="C27655">
        <v>19</v>
      </c>
      <c r="D27655" t="s">
        <v>40</v>
      </c>
      <c r="E27655" t="s">
        <v>8</v>
      </c>
      <c r="F27655" t="s">
        <v>22</v>
      </c>
      <c r="G27655" s="7">
        <v>9225</v>
      </c>
      <c r="H27655" s="17">
        <v>44347</v>
      </c>
    </row>
    <row r="27656" spans="1:8" x14ac:dyDescent="0.2">
      <c r="A27656" t="s">
        <v>147</v>
      </c>
      <c r="B27656">
        <v>394358</v>
      </c>
      <c r="C27656">
        <v>20</v>
      </c>
      <c r="D27656" t="s">
        <v>41</v>
      </c>
      <c r="E27656" t="s">
        <v>8</v>
      </c>
      <c r="F27656" t="s">
        <v>42</v>
      </c>
      <c r="G27656" s="7">
        <v>7762</v>
      </c>
      <c r="H27656" s="17">
        <v>44347</v>
      </c>
    </row>
    <row r="27657" spans="1:8" x14ac:dyDescent="0.2">
      <c r="A27657" t="s">
        <v>147</v>
      </c>
      <c r="B27657">
        <v>394530</v>
      </c>
      <c r="C27657">
        <v>21</v>
      </c>
      <c r="D27657" t="s">
        <v>43</v>
      </c>
      <c r="E27657" t="s">
        <v>8</v>
      </c>
      <c r="F27657" t="s">
        <v>44</v>
      </c>
      <c r="G27657" s="7">
        <v>5932</v>
      </c>
      <c r="H27657" s="17">
        <v>44347</v>
      </c>
    </row>
    <row r="27658" spans="1:8" x14ac:dyDescent="0.2">
      <c r="A27658" t="s">
        <v>147</v>
      </c>
      <c r="B27658">
        <v>394982</v>
      </c>
      <c r="C27658">
        <v>22</v>
      </c>
      <c r="D27658" t="s">
        <v>45</v>
      </c>
      <c r="E27658" t="s">
        <v>8</v>
      </c>
      <c r="F27658" t="s">
        <v>17</v>
      </c>
      <c r="G27658" s="7">
        <v>5579</v>
      </c>
      <c r="H27658" s="17">
        <v>44347</v>
      </c>
    </row>
    <row r="27659" spans="1:8" x14ac:dyDescent="0.2">
      <c r="A27659" t="s">
        <v>147</v>
      </c>
      <c r="B27659">
        <v>394998</v>
      </c>
      <c r="C27659">
        <v>23</v>
      </c>
      <c r="D27659" t="s">
        <v>46</v>
      </c>
      <c r="E27659" t="s">
        <v>8</v>
      </c>
      <c r="F27659" t="s">
        <v>47</v>
      </c>
      <c r="G27659" s="7">
        <v>5965</v>
      </c>
      <c r="H27659" s="17">
        <v>44347</v>
      </c>
    </row>
    <row r="27660" spans="1:8" x14ac:dyDescent="0.2">
      <c r="A27660" t="s">
        <v>147</v>
      </c>
      <c r="B27660">
        <v>394458</v>
      </c>
      <c r="C27660">
        <v>24</v>
      </c>
      <c r="D27660" t="s">
        <v>48</v>
      </c>
      <c r="E27660" t="s">
        <v>8</v>
      </c>
      <c r="F27660" t="s">
        <v>49</v>
      </c>
      <c r="G27660" s="7">
        <v>6530</v>
      </c>
      <c r="H27660" s="17">
        <v>44347</v>
      </c>
    </row>
    <row r="27661" spans="1:8" x14ac:dyDescent="0.2">
      <c r="A27661" t="s">
        <v>147</v>
      </c>
      <c r="B27661">
        <v>395045</v>
      </c>
      <c r="C27661">
        <v>25</v>
      </c>
      <c r="D27661" t="s">
        <v>50</v>
      </c>
      <c r="E27661" t="s">
        <v>8</v>
      </c>
      <c r="F27661" t="s">
        <v>11</v>
      </c>
      <c r="G27661" s="7">
        <v>4675</v>
      </c>
      <c r="H27661" s="17">
        <v>44347</v>
      </c>
    </row>
    <row r="27662" spans="1:8" x14ac:dyDescent="0.2">
      <c r="A27662" t="s">
        <v>147</v>
      </c>
      <c r="B27662">
        <v>395055</v>
      </c>
      <c r="C27662">
        <v>26</v>
      </c>
      <c r="D27662" t="s">
        <v>51</v>
      </c>
      <c r="E27662" t="s">
        <v>8</v>
      </c>
      <c r="F27662" t="s">
        <v>15</v>
      </c>
      <c r="G27662" s="7">
        <v>8270</v>
      </c>
      <c r="H27662" s="17">
        <v>44347</v>
      </c>
    </row>
    <row r="27663" spans="1:8" x14ac:dyDescent="0.2">
      <c r="A27663" t="s">
        <v>147</v>
      </c>
      <c r="B27663">
        <v>394943</v>
      </c>
      <c r="C27663">
        <v>27</v>
      </c>
      <c r="D27663" t="s">
        <v>52</v>
      </c>
      <c r="E27663" t="s">
        <v>8</v>
      </c>
      <c r="F27663" t="s">
        <v>22</v>
      </c>
      <c r="G27663" s="7">
        <v>7684</v>
      </c>
      <c r="H27663" s="17">
        <v>44347</v>
      </c>
    </row>
    <row r="27664" spans="1:8" x14ac:dyDescent="0.2">
      <c r="A27664" t="s">
        <v>147</v>
      </c>
      <c r="B27664">
        <v>394466</v>
      </c>
      <c r="C27664">
        <v>28</v>
      </c>
      <c r="D27664" t="s">
        <v>53</v>
      </c>
      <c r="E27664" t="s">
        <v>8</v>
      </c>
      <c r="F27664" t="s">
        <v>54</v>
      </c>
      <c r="G27664" s="7">
        <v>4570</v>
      </c>
      <c r="H27664" s="17">
        <v>44347</v>
      </c>
    </row>
    <row r="27665" spans="1:8" x14ac:dyDescent="0.2">
      <c r="A27665" t="s">
        <v>147</v>
      </c>
      <c r="B27665">
        <v>394475</v>
      </c>
      <c r="C27665">
        <v>29</v>
      </c>
      <c r="D27665" t="s">
        <v>55</v>
      </c>
      <c r="E27665" t="s">
        <v>8</v>
      </c>
      <c r="F27665" t="s">
        <v>54</v>
      </c>
      <c r="G27665" s="7">
        <v>4648</v>
      </c>
      <c r="H27665" s="17">
        <v>44347</v>
      </c>
    </row>
    <row r="27666" spans="1:8" x14ac:dyDescent="0.2">
      <c r="A27666" t="s">
        <v>147</v>
      </c>
      <c r="B27666">
        <v>394735</v>
      </c>
      <c r="C27666">
        <v>30</v>
      </c>
      <c r="D27666" t="s">
        <v>56</v>
      </c>
      <c r="E27666" t="s">
        <v>8</v>
      </c>
      <c r="F27666" t="s">
        <v>39</v>
      </c>
      <c r="G27666" s="7">
        <v>5681</v>
      </c>
      <c r="H27666" s="17">
        <v>44347</v>
      </c>
    </row>
    <row r="27667" spans="1:8" x14ac:dyDescent="0.2">
      <c r="A27667" t="s">
        <v>147</v>
      </c>
      <c r="B27667">
        <v>394775</v>
      </c>
      <c r="C27667">
        <v>31</v>
      </c>
      <c r="D27667" t="s">
        <v>57</v>
      </c>
      <c r="E27667" t="s">
        <v>8</v>
      </c>
      <c r="F27667" t="s">
        <v>58</v>
      </c>
      <c r="G27667" s="7">
        <v>6387</v>
      </c>
      <c r="H27667" s="17">
        <v>44347</v>
      </c>
    </row>
    <row r="27668" spans="1:8" x14ac:dyDescent="0.2">
      <c r="A27668" t="s">
        <v>147</v>
      </c>
      <c r="B27668">
        <v>394492</v>
      </c>
      <c r="C27668">
        <v>32</v>
      </c>
      <c r="D27668" t="s">
        <v>59</v>
      </c>
      <c r="E27668" t="s">
        <v>8</v>
      </c>
      <c r="F27668" t="s">
        <v>54</v>
      </c>
      <c r="G27668" s="7">
        <v>3788</v>
      </c>
      <c r="H27668" s="17">
        <v>44347</v>
      </c>
    </row>
    <row r="27669" spans="1:8" x14ac:dyDescent="0.2">
      <c r="A27669" t="s">
        <v>147</v>
      </c>
      <c r="B27669">
        <v>394705</v>
      </c>
      <c r="C27669">
        <v>33</v>
      </c>
      <c r="D27669" t="s">
        <v>60</v>
      </c>
      <c r="E27669" t="s">
        <v>8</v>
      </c>
      <c r="F27669" t="s">
        <v>61</v>
      </c>
      <c r="G27669" s="7">
        <v>5072</v>
      </c>
      <c r="H27669" s="17">
        <v>44347</v>
      </c>
    </row>
    <row r="27670" spans="1:8" x14ac:dyDescent="0.2">
      <c r="A27670" t="s">
        <v>147</v>
      </c>
      <c r="B27670">
        <v>395059</v>
      </c>
      <c r="C27670">
        <v>34</v>
      </c>
      <c r="D27670" t="s">
        <v>62</v>
      </c>
      <c r="E27670" t="s">
        <v>8</v>
      </c>
      <c r="F27670" t="s">
        <v>11</v>
      </c>
      <c r="G27670" s="7">
        <v>2481</v>
      </c>
      <c r="H27670" s="17">
        <v>44347</v>
      </c>
    </row>
    <row r="27671" spans="1:8" x14ac:dyDescent="0.2">
      <c r="A27671" t="s">
        <v>147</v>
      </c>
      <c r="B27671">
        <v>394355</v>
      </c>
      <c r="C27671">
        <v>35</v>
      </c>
      <c r="D27671" t="s">
        <v>63</v>
      </c>
      <c r="E27671" t="s">
        <v>8</v>
      </c>
      <c r="F27671" t="s">
        <v>15</v>
      </c>
      <c r="G27671" s="7">
        <v>6681</v>
      </c>
      <c r="H27671" s="17">
        <v>44347</v>
      </c>
    </row>
    <row r="27672" spans="1:8" x14ac:dyDescent="0.2">
      <c r="A27672" t="s">
        <v>147</v>
      </c>
      <c r="B27672">
        <v>395194</v>
      </c>
      <c r="C27672">
        <v>36</v>
      </c>
      <c r="D27672" t="s">
        <v>64</v>
      </c>
      <c r="E27672" t="s">
        <v>8</v>
      </c>
      <c r="F27672" t="s">
        <v>65</v>
      </c>
      <c r="G27672" s="7">
        <v>6502</v>
      </c>
      <c r="H27672" s="17">
        <v>44347</v>
      </c>
    </row>
    <row r="27673" spans="1:8" x14ac:dyDescent="0.2">
      <c r="A27673" t="s">
        <v>147</v>
      </c>
      <c r="B27673">
        <v>394902</v>
      </c>
      <c r="C27673">
        <v>37</v>
      </c>
      <c r="D27673" t="s">
        <v>66</v>
      </c>
      <c r="E27673" t="s">
        <v>8</v>
      </c>
      <c r="F27673" t="s">
        <v>67</v>
      </c>
      <c r="G27673" s="7"/>
      <c r="H27673" s="17">
        <v>44347</v>
      </c>
    </row>
    <row r="27674" spans="1:8" x14ac:dyDescent="0.2">
      <c r="A27674" t="s">
        <v>147</v>
      </c>
      <c r="B27674">
        <v>395005</v>
      </c>
      <c r="C27674">
        <v>38</v>
      </c>
      <c r="D27674" t="s">
        <v>68</v>
      </c>
      <c r="E27674" t="s">
        <v>8</v>
      </c>
      <c r="F27674" t="s">
        <v>69</v>
      </c>
      <c r="G27674" s="7">
        <v>2572</v>
      </c>
      <c r="H27674" s="17">
        <v>44347</v>
      </c>
    </row>
    <row r="27675" spans="1:8" x14ac:dyDescent="0.2">
      <c r="A27675" t="s">
        <v>147</v>
      </c>
      <c r="B27675">
        <v>394862</v>
      </c>
      <c r="C27675">
        <v>39</v>
      </c>
      <c r="D27675" t="s">
        <v>70</v>
      </c>
      <c r="E27675" t="s">
        <v>8</v>
      </c>
      <c r="F27675" t="s">
        <v>71</v>
      </c>
      <c r="G27675" s="7">
        <v>2868</v>
      </c>
      <c r="H27675" s="17">
        <v>44347</v>
      </c>
    </row>
    <row r="27676" spans="1:8" x14ac:dyDescent="0.2">
      <c r="A27676" t="s">
        <v>147</v>
      </c>
      <c r="B27676">
        <v>394714</v>
      </c>
      <c r="C27676">
        <v>40</v>
      </c>
      <c r="D27676" t="s">
        <v>72</v>
      </c>
      <c r="E27676" t="s">
        <v>8</v>
      </c>
      <c r="F27676" t="s">
        <v>22</v>
      </c>
      <c r="G27676" s="7">
        <v>5668</v>
      </c>
      <c r="H27676" s="17">
        <v>44347</v>
      </c>
    </row>
    <row r="27677" spans="1:8" x14ac:dyDescent="0.2">
      <c r="A27677" t="s">
        <v>147</v>
      </c>
      <c r="B27677">
        <v>394849</v>
      </c>
      <c r="C27677">
        <v>41</v>
      </c>
      <c r="D27677" t="s">
        <v>73</v>
      </c>
      <c r="E27677" t="s">
        <v>8</v>
      </c>
      <c r="F27677" t="s">
        <v>67</v>
      </c>
      <c r="G27677" s="7">
        <v>3607</v>
      </c>
      <c r="H27677" s="17">
        <v>44347</v>
      </c>
    </row>
    <row r="27678" spans="1:8" x14ac:dyDescent="0.2">
      <c r="A27678" t="s">
        <v>147</v>
      </c>
      <c r="B27678">
        <v>394935</v>
      </c>
      <c r="C27678">
        <v>42</v>
      </c>
      <c r="D27678" t="s">
        <v>74</v>
      </c>
      <c r="E27678" t="s">
        <v>8</v>
      </c>
      <c r="F27678" t="s">
        <v>75</v>
      </c>
      <c r="G27678" s="7">
        <v>4152</v>
      </c>
      <c r="H27678" s="17">
        <v>44347</v>
      </c>
    </row>
    <row r="27679" spans="1:8" x14ac:dyDescent="0.2">
      <c r="A27679" t="s">
        <v>147</v>
      </c>
      <c r="B27679">
        <v>394807</v>
      </c>
      <c r="C27679">
        <v>43</v>
      </c>
      <c r="D27679" t="s">
        <v>76</v>
      </c>
      <c r="E27679" t="s">
        <v>8</v>
      </c>
      <c r="F27679" t="s">
        <v>77</v>
      </c>
      <c r="G27679" s="7">
        <v>3043</v>
      </c>
      <c r="H27679" s="17">
        <v>44347</v>
      </c>
    </row>
    <row r="27680" spans="1:8" x14ac:dyDescent="0.2">
      <c r="A27680" t="s">
        <v>147</v>
      </c>
      <c r="B27680">
        <v>394669</v>
      </c>
      <c r="C27680">
        <v>44</v>
      </c>
      <c r="D27680" t="s">
        <v>78</v>
      </c>
      <c r="E27680" t="s">
        <v>8</v>
      </c>
      <c r="F27680" t="s">
        <v>79</v>
      </c>
      <c r="G27680" s="7">
        <v>2604</v>
      </c>
      <c r="H27680" s="17">
        <v>44347</v>
      </c>
    </row>
    <row r="27681" spans="1:8" x14ac:dyDescent="0.2">
      <c r="A27681" t="s">
        <v>147</v>
      </c>
      <c r="B27681">
        <v>395022</v>
      </c>
      <c r="C27681">
        <v>45</v>
      </c>
      <c r="D27681" t="s">
        <v>80</v>
      </c>
      <c r="E27681" t="s">
        <v>8</v>
      </c>
      <c r="F27681" t="s">
        <v>65</v>
      </c>
      <c r="G27681" s="7">
        <v>3657</v>
      </c>
      <c r="H27681" s="17">
        <v>44347</v>
      </c>
    </row>
    <row r="27682" spans="1:8" x14ac:dyDescent="0.2">
      <c r="A27682" t="s">
        <v>147</v>
      </c>
      <c r="B27682">
        <v>394910</v>
      </c>
      <c r="C27682">
        <v>46</v>
      </c>
      <c r="D27682" t="s">
        <v>81</v>
      </c>
      <c r="E27682" t="s">
        <v>8</v>
      </c>
      <c r="F27682" t="s">
        <v>82</v>
      </c>
      <c r="G27682" s="7">
        <v>2287</v>
      </c>
      <c r="H27682" s="17">
        <v>44347</v>
      </c>
    </row>
    <row r="27683" spans="1:8" x14ac:dyDescent="0.2">
      <c r="A27683" t="s">
        <v>147</v>
      </c>
      <c r="B27683">
        <v>394425</v>
      </c>
      <c r="C27683">
        <v>47</v>
      </c>
      <c r="D27683" t="s">
        <v>83</v>
      </c>
      <c r="E27683" t="s">
        <v>8</v>
      </c>
      <c r="F27683" t="s">
        <v>9</v>
      </c>
      <c r="G27683" s="7">
        <v>1739</v>
      </c>
      <c r="H27683" s="17">
        <v>44347</v>
      </c>
    </row>
    <row r="27684" spans="1:8" x14ac:dyDescent="0.2">
      <c r="A27684" t="s">
        <v>147</v>
      </c>
      <c r="B27684">
        <v>395012</v>
      </c>
      <c r="C27684">
        <v>48</v>
      </c>
      <c r="D27684" t="s">
        <v>84</v>
      </c>
      <c r="E27684" t="s">
        <v>8</v>
      </c>
      <c r="F27684" t="s">
        <v>49</v>
      </c>
      <c r="G27684" s="7">
        <v>3205</v>
      </c>
      <c r="H27684" s="17">
        <v>44347</v>
      </c>
    </row>
    <row r="27685" spans="1:8" x14ac:dyDescent="0.2">
      <c r="A27685" t="s">
        <v>147</v>
      </c>
      <c r="B27685">
        <v>394388</v>
      </c>
      <c r="C27685">
        <v>49</v>
      </c>
      <c r="D27685" t="s">
        <v>85</v>
      </c>
      <c r="E27685" t="s">
        <v>8</v>
      </c>
      <c r="F27685" t="s">
        <v>86</v>
      </c>
      <c r="G27685" s="7">
        <v>3716</v>
      </c>
      <c r="H27685" s="17">
        <v>44347</v>
      </c>
    </row>
    <row r="27686" spans="1:8" x14ac:dyDescent="0.2">
      <c r="A27686" t="s">
        <v>147</v>
      </c>
      <c r="B27686">
        <v>395053</v>
      </c>
      <c r="C27686">
        <v>50</v>
      </c>
      <c r="D27686" t="s">
        <v>87</v>
      </c>
      <c r="E27686" t="s">
        <v>8</v>
      </c>
      <c r="F27686" t="s">
        <v>88</v>
      </c>
      <c r="G27686" s="7">
        <v>2238</v>
      </c>
      <c r="H27686" s="17">
        <v>44347</v>
      </c>
    </row>
    <row r="27687" spans="1:8" x14ac:dyDescent="0.2">
      <c r="A27687" t="s">
        <v>147</v>
      </c>
      <c r="B27687">
        <v>395031</v>
      </c>
      <c r="C27687">
        <v>51</v>
      </c>
      <c r="D27687" t="s">
        <v>89</v>
      </c>
      <c r="E27687" t="s">
        <v>8</v>
      </c>
      <c r="F27687" t="s">
        <v>9</v>
      </c>
      <c r="G27687" s="7">
        <v>1866</v>
      </c>
      <c r="H27687" s="17">
        <v>44347</v>
      </c>
    </row>
    <row r="27688" spans="1:8" x14ac:dyDescent="0.2">
      <c r="A27688" t="s">
        <v>147</v>
      </c>
      <c r="B27688">
        <v>394640</v>
      </c>
      <c r="C27688">
        <v>52</v>
      </c>
      <c r="D27688" t="s">
        <v>90</v>
      </c>
      <c r="E27688" t="s">
        <v>8</v>
      </c>
      <c r="F27688" t="s">
        <v>29</v>
      </c>
      <c r="G27688" s="7">
        <v>1935</v>
      </c>
      <c r="H27688" s="17">
        <v>44347</v>
      </c>
    </row>
    <row r="27689" spans="1:8" x14ac:dyDescent="0.2">
      <c r="A27689" t="s">
        <v>147</v>
      </c>
      <c r="B27689">
        <v>395167</v>
      </c>
      <c r="C27689">
        <v>53</v>
      </c>
      <c r="D27689" t="s">
        <v>91</v>
      </c>
      <c r="E27689" t="s">
        <v>8</v>
      </c>
      <c r="F27689" t="s">
        <v>32</v>
      </c>
      <c r="G27689" s="7">
        <v>2718</v>
      </c>
      <c r="H27689" s="17">
        <v>44347</v>
      </c>
    </row>
    <row r="27690" spans="1:8" x14ac:dyDescent="0.2">
      <c r="A27690" t="s">
        <v>147</v>
      </c>
      <c r="B27690">
        <v>753924</v>
      </c>
      <c r="C27690">
        <v>54</v>
      </c>
      <c r="D27690" t="s">
        <v>92</v>
      </c>
      <c r="E27690" t="s">
        <v>8</v>
      </c>
      <c r="F27690" t="s">
        <v>93</v>
      </c>
      <c r="G27690" s="7"/>
      <c r="H27690" s="17">
        <v>44347</v>
      </c>
    </row>
    <row r="27691" spans="1:8" x14ac:dyDescent="0.2">
      <c r="A27691" t="s">
        <v>147</v>
      </c>
      <c r="B27691">
        <v>395169</v>
      </c>
      <c r="C27691">
        <v>55</v>
      </c>
      <c r="D27691" t="s">
        <v>94</v>
      </c>
      <c r="E27691" t="s">
        <v>8</v>
      </c>
      <c r="F27691" t="s">
        <v>75</v>
      </c>
      <c r="G27691" s="7">
        <v>2878</v>
      </c>
      <c r="H27691" s="17">
        <v>44347</v>
      </c>
    </row>
    <row r="27692" spans="1:8" x14ac:dyDescent="0.2">
      <c r="A27692" t="s">
        <v>147</v>
      </c>
      <c r="B27692">
        <v>394619</v>
      </c>
      <c r="C27692">
        <v>56</v>
      </c>
      <c r="D27692" t="s">
        <v>95</v>
      </c>
      <c r="E27692" t="s">
        <v>8</v>
      </c>
      <c r="F27692" t="s">
        <v>11</v>
      </c>
      <c r="G27692" s="7">
        <v>1451</v>
      </c>
      <c r="H27692" s="17">
        <v>44347</v>
      </c>
    </row>
    <row r="27693" spans="1:8" x14ac:dyDescent="0.2">
      <c r="A27693" t="s">
        <v>147</v>
      </c>
      <c r="B27693">
        <v>395238</v>
      </c>
      <c r="C27693">
        <v>57</v>
      </c>
      <c r="D27693" t="s">
        <v>96</v>
      </c>
      <c r="E27693" t="s">
        <v>8</v>
      </c>
      <c r="F27693" t="s">
        <v>26</v>
      </c>
      <c r="G27693" s="7">
        <v>1562</v>
      </c>
      <c r="H27693" s="17">
        <v>44347</v>
      </c>
    </row>
    <row r="27694" spans="1:8" x14ac:dyDescent="0.2">
      <c r="A27694" t="s">
        <v>147</v>
      </c>
      <c r="B27694">
        <v>394415</v>
      </c>
      <c r="C27694">
        <v>58</v>
      </c>
      <c r="D27694" t="s">
        <v>97</v>
      </c>
      <c r="E27694" t="s">
        <v>8</v>
      </c>
      <c r="F27694" t="s">
        <v>79</v>
      </c>
      <c r="G27694" s="7">
        <v>2822</v>
      </c>
      <c r="H27694" s="17">
        <v>44347</v>
      </c>
    </row>
    <row r="27695" spans="1:8" x14ac:dyDescent="0.2">
      <c r="A27695" t="s">
        <v>147</v>
      </c>
      <c r="B27695">
        <v>394312</v>
      </c>
      <c r="C27695">
        <v>59</v>
      </c>
      <c r="D27695" t="s">
        <v>98</v>
      </c>
      <c r="E27695" t="s">
        <v>8</v>
      </c>
      <c r="F27695" t="s">
        <v>99</v>
      </c>
      <c r="G27695" s="7">
        <v>2149</v>
      </c>
      <c r="H27695" s="17">
        <v>44347</v>
      </c>
    </row>
    <row r="27696" spans="1:8" x14ac:dyDescent="0.2">
      <c r="A27696" t="s">
        <v>147</v>
      </c>
      <c r="B27696">
        <v>394308</v>
      </c>
      <c r="C27696">
        <v>60</v>
      </c>
      <c r="D27696" t="s">
        <v>100</v>
      </c>
      <c r="E27696" t="s">
        <v>8</v>
      </c>
      <c r="F27696" t="s">
        <v>9</v>
      </c>
      <c r="G27696" s="7">
        <v>1437</v>
      </c>
      <c r="H27696" s="17">
        <v>44347</v>
      </c>
    </row>
    <row r="27697" spans="1:8" x14ac:dyDescent="0.2">
      <c r="A27697" t="s">
        <v>147</v>
      </c>
      <c r="B27697">
        <v>394938</v>
      </c>
      <c r="C27697">
        <v>61</v>
      </c>
      <c r="D27697" t="s">
        <v>101</v>
      </c>
      <c r="E27697" t="s">
        <v>8</v>
      </c>
      <c r="F27697" t="s">
        <v>102</v>
      </c>
      <c r="G27697" s="7">
        <v>2334</v>
      </c>
      <c r="H27697" s="17">
        <v>44347</v>
      </c>
    </row>
    <row r="27698" spans="1:8" x14ac:dyDescent="0.2">
      <c r="A27698" t="s">
        <v>147</v>
      </c>
      <c r="B27698">
        <v>394908</v>
      </c>
      <c r="C27698">
        <v>62</v>
      </c>
      <c r="D27698" t="s">
        <v>103</v>
      </c>
      <c r="E27698" t="s">
        <v>8</v>
      </c>
      <c r="F27698" t="s">
        <v>79</v>
      </c>
      <c r="G27698" s="7">
        <v>1668</v>
      </c>
      <c r="H27698" s="17">
        <v>44347</v>
      </c>
    </row>
    <row r="27699" spans="1:8" x14ac:dyDescent="0.2">
      <c r="A27699" t="s">
        <v>147</v>
      </c>
      <c r="B27699">
        <v>394357</v>
      </c>
      <c r="C27699">
        <v>63</v>
      </c>
      <c r="D27699" t="s">
        <v>104</v>
      </c>
      <c r="E27699" t="s">
        <v>8</v>
      </c>
      <c r="F27699" t="s">
        <v>11</v>
      </c>
      <c r="G27699" s="7">
        <v>1831</v>
      </c>
      <c r="H27699" s="17">
        <v>44347</v>
      </c>
    </row>
    <row r="27700" spans="1:8" x14ac:dyDescent="0.2">
      <c r="A27700" t="s">
        <v>147</v>
      </c>
      <c r="B27700">
        <v>394753</v>
      </c>
      <c r="C27700">
        <v>64</v>
      </c>
      <c r="D27700" t="s">
        <v>105</v>
      </c>
      <c r="E27700" t="s">
        <v>8</v>
      </c>
      <c r="F27700" t="s">
        <v>67</v>
      </c>
      <c r="G27700" s="7">
        <v>2330</v>
      </c>
      <c r="H27700" s="17">
        <v>44347</v>
      </c>
    </row>
    <row r="27701" spans="1:8" x14ac:dyDescent="0.2">
      <c r="A27701" t="s">
        <v>147</v>
      </c>
      <c r="B27701">
        <v>394653</v>
      </c>
      <c r="C27701">
        <v>65</v>
      </c>
      <c r="D27701" t="s">
        <v>106</v>
      </c>
      <c r="E27701" t="s">
        <v>8</v>
      </c>
      <c r="F27701" t="s">
        <v>107</v>
      </c>
      <c r="G27701" s="7"/>
      <c r="H27701" s="17">
        <v>44347</v>
      </c>
    </row>
    <row r="27702" spans="1:8" x14ac:dyDescent="0.2">
      <c r="A27702" t="s">
        <v>147</v>
      </c>
      <c r="B27702">
        <v>394952</v>
      </c>
      <c r="C27702">
        <v>66</v>
      </c>
      <c r="D27702" t="s">
        <v>108</v>
      </c>
      <c r="E27702" t="s">
        <v>8</v>
      </c>
      <c r="F27702" t="s">
        <v>11</v>
      </c>
      <c r="G27702" s="7">
        <v>1240</v>
      </c>
      <c r="H27702" s="17">
        <v>44347</v>
      </c>
    </row>
    <row r="27703" spans="1:8" x14ac:dyDescent="0.2">
      <c r="A27703" t="s">
        <v>147</v>
      </c>
      <c r="B27703">
        <v>394318</v>
      </c>
      <c r="C27703">
        <v>67</v>
      </c>
      <c r="D27703" t="s">
        <v>109</v>
      </c>
      <c r="E27703" t="s">
        <v>8</v>
      </c>
      <c r="F27703" t="s">
        <v>17</v>
      </c>
      <c r="G27703" s="7">
        <v>2157</v>
      </c>
      <c r="H27703" s="17">
        <v>44347</v>
      </c>
    </row>
    <row r="27704" spans="1:8" x14ac:dyDescent="0.2">
      <c r="A27704" t="s">
        <v>147</v>
      </c>
      <c r="B27704">
        <v>394561</v>
      </c>
      <c r="C27704">
        <v>68</v>
      </c>
      <c r="D27704" t="s">
        <v>110</v>
      </c>
      <c r="E27704" t="s">
        <v>8</v>
      </c>
      <c r="F27704" t="s">
        <v>15</v>
      </c>
      <c r="G27704" s="7">
        <v>2054</v>
      </c>
      <c r="H27704" s="17">
        <v>44347</v>
      </c>
    </row>
    <row r="27705" spans="1:8" x14ac:dyDescent="0.2">
      <c r="A27705" t="s">
        <v>147</v>
      </c>
      <c r="B27705">
        <v>394367</v>
      </c>
      <c r="C27705">
        <v>69</v>
      </c>
      <c r="D27705" t="s">
        <v>111</v>
      </c>
      <c r="E27705" t="s">
        <v>8</v>
      </c>
      <c r="F27705" t="s">
        <v>82</v>
      </c>
      <c r="G27705" s="7">
        <v>2842</v>
      </c>
      <c r="H27705" s="17">
        <v>44347</v>
      </c>
    </row>
    <row r="27706" spans="1:8" x14ac:dyDescent="0.2">
      <c r="A27706" t="s">
        <v>147</v>
      </c>
      <c r="B27706">
        <v>394521</v>
      </c>
      <c r="C27706">
        <v>70</v>
      </c>
      <c r="D27706" t="s">
        <v>112</v>
      </c>
      <c r="E27706" t="s">
        <v>8</v>
      </c>
      <c r="F27706" t="s">
        <v>54</v>
      </c>
      <c r="G27706" s="7">
        <v>1683</v>
      </c>
      <c r="H27706" s="17">
        <v>44347</v>
      </c>
    </row>
    <row r="27707" spans="1:8" x14ac:dyDescent="0.2">
      <c r="A27707" t="s">
        <v>147</v>
      </c>
      <c r="B27707">
        <v>394843</v>
      </c>
      <c r="C27707">
        <v>71</v>
      </c>
      <c r="D27707" t="s">
        <v>113</v>
      </c>
      <c r="E27707" t="s">
        <v>8</v>
      </c>
      <c r="F27707" t="s">
        <v>15</v>
      </c>
      <c r="G27707" s="7">
        <v>1541</v>
      </c>
      <c r="H27707" s="17">
        <v>44347</v>
      </c>
    </row>
    <row r="27708" spans="1:8" x14ac:dyDescent="0.2">
      <c r="A27708" t="s">
        <v>147</v>
      </c>
      <c r="B27708">
        <v>394486</v>
      </c>
      <c r="C27708">
        <v>72</v>
      </c>
      <c r="D27708" t="s">
        <v>114</v>
      </c>
      <c r="E27708" t="s">
        <v>8</v>
      </c>
      <c r="F27708" t="s">
        <v>107</v>
      </c>
      <c r="G27708" s="7">
        <v>2492</v>
      </c>
      <c r="H27708" s="17">
        <v>44347</v>
      </c>
    </row>
    <row r="27709" spans="1:8" x14ac:dyDescent="0.2">
      <c r="A27709" t="s">
        <v>147</v>
      </c>
      <c r="B27709">
        <v>394648</v>
      </c>
      <c r="C27709">
        <v>73</v>
      </c>
      <c r="D27709" t="s">
        <v>115</v>
      </c>
      <c r="E27709" t="s">
        <v>8</v>
      </c>
      <c r="F27709" t="s">
        <v>49</v>
      </c>
      <c r="G27709" s="7">
        <v>724</v>
      </c>
      <c r="H27709" s="17">
        <v>44347</v>
      </c>
    </row>
    <row r="27710" spans="1:8" x14ac:dyDescent="0.2">
      <c r="A27710" t="s">
        <v>147</v>
      </c>
      <c r="B27710">
        <v>394304</v>
      </c>
      <c r="C27710">
        <v>74</v>
      </c>
      <c r="D27710" t="s">
        <v>116</v>
      </c>
      <c r="E27710" t="s">
        <v>8</v>
      </c>
      <c r="F27710" t="s">
        <v>54</v>
      </c>
      <c r="G27710" s="7">
        <v>1432</v>
      </c>
      <c r="H27710" s="17">
        <v>44347</v>
      </c>
    </row>
    <row r="27711" spans="1:8" x14ac:dyDescent="0.2">
      <c r="A27711" t="s">
        <v>147</v>
      </c>
      <c r="B27711">
        <v>753906</v>
      </c>
      <c r="C27711">
        <v>75</v>
      </c>
      <c r="D27711" t="s">
        <v>117</v>
      </c>
      <c r="E27711" t="s">
        <v>8</v>
      </c>
      <c r="F27711" t="s">
        <v>22</v>
      </c>
      <c r="G27711" s="7">
        <v>3420</v>
      </c>
      <c r="H27711" s="17">
        <v>44347</v>
      </c>
    </row>
    <row r="27712" spans="1:8" x14ac:dyDescent="0.2">
      <c r="A27712" t="s">
        <v>147</v>
      </c>
      <c r="B27712">
        <v>394798</v>
      </c>
      <c r="C27712">
        <v>76</v>
      </c>
      <c r="D27712" t="s">
        <v>118</v>
      </c>
      <c r="E27712" t="s">
        <v>8</v>
      </c>
      <c r="F27712" t="s">
        <v>119</v>
      </c>
      <c r="G27712" s="7">
        <v>2694</v>
      </c>
      <c r="H27712" s="17">
        <v>44347</v>
      </c>
    </row>
    <row r="27713" spans="1:8" x14ac:dyDescent="0.2">
      <c r="A27713" t="s">
        <v>147</v>
      </c>
      <c r="B27713">
        <v>395134</v>
      </c>
      <c r="C27713">
        <v>77</v>
      </c>
      <c r="D27713" t="s">
        <v>120</v>
      </c>
      <c r="E27713" t="s">
        <v>8</v>
      </c>
      <c r="F27713" t="s">
        <v>11</v>
      </c>
      <c r="G27713" s="7">
        <v>1111</v>
      </c>
      <c r="H27713" s="17">
        <v>44347</v>
      </c>
    </row>
    <row r="27714" spans="1:8" x14ac:dyDescent="0.2">
      <c r="A27714" t="s">
        <v>147</v>
      </c>
      <c r="B27714">
        <v>394457</v>
      </c>
      <c r="C27714">
        <v>78</v>
      </c>
      <c r="D27714" t="s">
        <v>121</v>
      </c>
      <c r="E27714" t="s">
        <v>8</v>
      </c>
      <c r="F27714" t="s">
        <v>107</v>
      </c>
      <c r="G27714" s="7">
        <v>3088</v>
      </c>
      <c r="H27714" s="17">
        <v>44347</v>
      </c>
    </row>
    <row r="27715" spans="1:8" x14ac:dyDescent="0.2">
      <c r="A27715" t="s">
        <v>147</v>
      </c>
      <c r="B27715">
        <v>395143</v>
      </c>
      <c r="C27715">
        <v>79</v>
      </c>
      <c r="D27715" t="s">
        <v>122</v>
      </c>
      <c r="E27715" t="s">
        <v>8</v>
      </c>
      <c r="F27715" t="s">
        <v>9</v>
      </c>
      <c r="G27715" s="7">
        <v>1310</v>
      </c>
      <c r="H27715" s="17">
        <v>44347</v>
      </c>
    </row>
    <row r="27716" spans="1:8" x14ac:dyDescent="0.2">
      <c r="A27716" t="s">
        <v>147</v>
      </c>
      <c r="B27716">
        <v>394484</v>
      </c>
      <c r="C27716">
        <v>80</v>
      </c>
      <c r="D27716" t="s">
        <v>123</v>
      </c>
      <c r="E27716" t="s">
        <v>8</v>
      </c>
      <c r="F27716" t="s">
        <v>44</v>
      </c>
      <c r="G27716" s="7">
        <v>2120</v>
      </c>
      <c r="H27716" s="17">
        <v>44347</v>
      </c>
    </row>
    <row r="27717" spans="1:8" x14ac:dyDescent="0.2">
      <c r="A27717" t="s">
        <v>147</v>
      </c>
      <c r="B27717">
        <v>395235</v>
      </c>
      <c r="C27717">
        <v>81</v>
      </c>
      <c r="D27717" t="s">
        <v>124</v>
      </c>
      <c r="E27717" t="s">
        <v>8</v>
      </c>
      <c r="F27717" t="s">
        <v>49</v>
      </c>
      <c r="G27717" s="7">
        <v>713</v>
      </c>
      <c r="H27717" s="17">
        <v>44347</v>
      </c>
    </row>
    <row r="27718" spans="1:8" x14ac:dyDescent="0.2">
      <c r="A27718" t="s">
        <v>147</v>
      </c>
      <c r="B27718">
        <v>395224</v>
      </c>
      <c r="C27718">
        <v>82</v>
      </c>
      <c r="D27718" t="s">
        <v>125</v>
      </c>
      <c r="E27718" t="s">
        <v>8</v>
      </c>
      <c r="F27718" t="s">
        <v>126</v>
      </c>
      <c r="G27718" s="7">
        <v>1542</v>
      </c>
      <c r="H27718" s="17">
        <v>44347</v>
      </c>
    </row>
    <row r="27719" spans="1:8" x14ac:dyDescent="0.2">
      <c r="A27719" t="s">
        <v>147</v>
      </c>
      <c r="B27719">
        <v>395115</v>
      </c>
      <c r="C27719">
        <v>83</v>
      </c>
      <c r="D27719" t="s">
        <v>127</v>
      </c>
      <c r="E27719" t="s">
        <v>8</v>
      </c>
      <c r="F27719" t="s">
        <v>26</v>
      </c>
      <c r="G27719" s="7">
        <v>953</v>
      </c>
      <c r="H27719" s="17">
        <v>44347</v>
      </c>
    </row>
    <row r="27720" spans="1:8" x14ac:dyDescent="0.2">
      <c r="A27720" t="s">
        <v>147</v>
      </c>
      <c r="B27720">
        <v>394440</v>
      </c>
      <c r="C27720">
        <v>84</v>
      </c>
      <c r="D27720" t="s">
        <v>128</v>
      </c>
      <c r="E27720" t="s">
        <v>8</v>
      </c>
      <c r="F27720" t="s">
        <v>22</v>
      </c>
      <c r="G27720" s="7">
        <v>3643</v>
      </c>
      <c r="H27720" s="17">
        <v>44347</v>
      </c>
    </row>
    <row r="27721" spans="1:8" x14ac:dyDescent="0.2">
      <c r="A27721" t="s">
        <v>147</v>
      </c>
      <c r="B27721">
        <v>394399</v>
      </c>
      <c r="C27721">
        <v>85</v>
      </c>
      <c r="D27721" t="s">
        <v>129</v>
      </c>
      <c r="E27721" t="s">
        <v>8</v>
      </c>
      <c r="F27721" t="s">
        <v>130</v>
      </c>
      <c r="G27721" s="7">
        <v>2288</v>
      </c>
      <c r="H27721" s="17">
        <v>44347</v>
      </c>
    </row>
    <row r="27722" spans="1:8" x14ac:dyDescent="0.2">
      <c r="A27722" t="s">
        <v>147</v>
      </c>
      <c r="B27722">
        <v>395160</v>
      </c>
      <c r="C27722">
        <v>86</v>
      </c>
      <c r="D27722" t="s">
        <v>131</v>
      </c>
      <c r="E27722" t="s">
        <v>8</v>
      </c>
      <c r="F27722" t="s">
        <v>54</v>
      </c>
      <c r="G27722" s="7">
        <v>1268</v>
      </c>
      <c r="H27722" s="17">
        <v>44347</v>
      </c>
    </row>
    <row r="27723" spans="1:8" x14ac:dyDescent="0.2">
      <c r="A27723" t="s">
        <v>147</v>
      </c>
      <c r="B27723">
        <v>394816</v>
      </c>
      <c r="C27723">
        <v>87</v>
      </c>
      <c r="D27723" t="s">
        <v>132</v>
      </c>
      <c r="E27723" t="s">
        <v>8</v>
      </c>
      <c r="F27723" t="s">
        <v>71</v>
      </c>
      <c r="G27723" s="7">
        <v>1898</v>
      </c>
      <c r="H27723" s="17">
        <v>44347</v>
      </c>
    </row>
    <row r="27724" spans="1:8" x14ac:dyDescent="0.2">
      <c r="A27724" t="s">
        <v>147</v>
      </c>
      <c r="B27724">
        <v>394766</v>
      </c>
      <c r="C27724">
        <v>88</v>
      </c>
      <c r="D27724" t="s">
        <v>133</v>
      </c>
      <c r="E27724" t="s">
        <v>8</v>
      </c>
      <c r="F27724" t="s">
        <v>22</v>
      </c>
      <c r="G27724" s="7">
        <v>2474</v>
      </c>
      <c r="H27724" s="17">
        <v>44347</v>
      </c>
    </row>
    <row r="27725" spans="1:8" x14ac:dyDescent="0.2">
      <c r="A27725" t="s">
        <v>147</v>
      </c>
      <c r="B27725">
        <v>394931</v>
      </c>
      <c r="C27725">
        <v>89</v>
      </c>
      <c r="D27725" t="s">
        <v>134</v>
      </c>
      <c r="E27725" t="s">
        <v>8</v>
      </c>
      <c r="F27725" t="s">
        <v>88</v>
      </c>
      <c r="G27725" s="7">
        <v>1350</v>
      </c>
      <c r="H27725" s="17">
        <v>44347</v>
      </c>
    </row>
    <row r="27726" spans="1:8" x14ac:dyDescent="0.2">
      <c r="A27726" t="s">
        <v>147</v>
      </c>
      <c r="B27726">
        <v>394528</v>
      </c>
      <c r="C27726">
        <v>90</v>
      </c>
      <c r="D27726" t="s">
        <v>135</v>
      </c>
      <c r="E27726" t="s">
        <v>8</v>
      </c>
      <c r="F27726" t="s">
        <v>22</v>
      </c>
      <c r="G27726" s="7">
        <v>3041</v>
      </c>
      <c r="H27726" s="17">
        <v>44347</v>
      </c>
    </row>
    <row r="27727" spans="1:8" x14ac:dyDescent="0.2">
      <c r="A27727" t="s">
        <v>147</v>
      </c>
      <c r="B27727">
        <v>394531</v>
      </c>
      <c r="C27727">
        <v>91</v>
      </c>
      <c r="D27727" t="s">
        <v>136</v>
      </c>
      <c r="E27727" t="s">
        <v>8</v>
      </c>
      <c r="F27727" t="s">
        <v>137</v>
      </c>
      <c r="G27727" s="7">
        <v>2604</v>
      </c>
      <c r="H27727" s="17">
        <v>44347</v>
      </c>
    </row>
    <row r="27728" spans="1:8" x14ac:dyDescent="0.2">
      <c r="A27728" t="s">
        <v>147</v>
      </c>
      <c r="B27728">
        <v>394711</v>
      </c>
      <c r="C27728">
        <v>92</v>
      </c>
      <c r="D27728" t="s">
        <v>138</v>
      </c>
      <c r="E27728" t="s">
        <v>8</v>
      </c>
      <c r="F27728" t="s">
        <v>139</v>
      </c>
      <c r="G27728" s="7">
        <v>1451</v>
      </c>
      <c r="H27728" s="17">
        <v>44347</v>
      </c>
    </row>
    <row r="27729" spans="1:8" x14ac:dyDescent="0.2">
      <c r="A27729" t="s">
        <v>147</v>
      </c>
      <c r="B27729">
        <v>394352</v>
      </c>
      <c r="C27729">
        <v>94</v>
      </c>
      <c r="D27729" t="s">
        <v>140</v>
      </c>
      <c r="E27729" t="s">
        <v>8</v>
      </c>
      <c r="F27729" t="s">
        <v>24</v>
      </c>
      <c r="G27729" s="7">
        <v>1968</v>
      </c>
      <c r="H27729" s="17">
        <v>44347</v>
      </c>
    </row>
    <row r="27730" spans="1:8" x14ac:dyDescent="0.2">
      <c r="A27730" t="s">
        <v>147</v>
      </c>
      <c r="B27730">
        <v>394666</v>
      </c>
      <c r="C27730">
        <v>96</v>
      </c>
      <c r="D27730" t="s">
        <v>141</v>
      </c>
      <c r="E27730" t="s">
        <v>8</v>
      </c>
      <c r="F27730" t="s">
        <v>17</v>
      </c>
      <c r="G27730" s="7">
        <v>1297</v>
      </c>
      <c r="H27730" s="17">
        <v>44347</v>
      </c>
    </row>
    <row r="27731" spans="1:8" x14ac:dyDescent="0.2">
      <c r="A27731" t="s">
        <v>147</v>
      </c>
      <c r="B27731">
        <v>395006</v>
      </c>
      <c r="C27731">
        <v>100</v>
      </c>
      <c r="D27731" t="s">
        <v>142</v>
      </c>
      <c r="E27731" t="s">
        <v>8</v>
      </c>
      <c r="F27731" t="s">
        <v>88</v>
      </c>
      <c r="G27731" s="7">
        <v>1459</v>
      </c>
      <c r="H27731" s="17">
        <v>44347</v>
      </c>
    </row>
    <row r="27732" spans="1:8" x14ac:dyDescent="0.2">
      <c r="A27732" t="s">
        <v>147</v>
      </c>
      <c r="B27732">
        <v>394602</v>
      </c>
      <c r="C27732">
        <v>159</v>
      </c>
      <c r="D27732" t="s">
        <v>143</v>
      </c>
      <c r="E27732" t="s">
        <v>8</v>
      </c>
      <c r="F27732" t="s">
        <v>44</v>
      </c>
      <c r="G27732" s="7">
        <v>1827</v>
      </c>
      <c r="H27732" s="17">
        <v>44347</v>
      </c>
    </row>
    <row r="27733" spans="1:8" x14ac:dyDescent="0.2">
      <c r="A27733" t="s">
        <v>161</v>
      </c>
      <c r="B27733">
        <v>102001</v>
      </c>
      <c r="C27733">
        <v>0</v>
      </c>
      <c r="D27733" t="s">
        <v>5</v>
      </c>
      <c r="E27733" t="s">
        <v>6</v>
      </c>
      <c r="G27733" s="7"/>
      <c r="H27733" s="17">
        <v>44347</v>
      </c>
    </row>
    <row r="27734" spans="1:8" x14ac:dyDescent="0.2">
      <c r="A27734" t="s">
        <v>161</v>
      </c>
      <c r="B27734">
        <v>394913</v>
      </c>
      <c r="C27734">
        <v>1</v>
      </c>
      <c r="D27734" t="s">
        <v>7</v>
      </c>
      <c r="E27734" t="s">
        <v>8</v>
      </c>
      <c r="F27734" t="s">
        <v>9</v>
      </c>
      <c r="G27734" s="7"/>
      <c r="H27734" s="17">
        <v>44347</v>
      </c>
    </row>
    <row r="27735" spans="1:8" x14ac:dyDescent="0.2">
      <c r="A27735" t="s">
        <v>161</v>
      </c>
      <c r="B27735">
        <v>753899</v>
      </c>
      <c r="C27735">
        <v>2</v>
      </c>
      <c r="D27735" t="s">
        <v>10</v>
      </c>
      <c r="E27735" t="s">
        <v>8</v>
      </c>
      <c r="F27735" t="s">
        <v>11</v>
      </c>
      <c r="G27735" s="7"/>
      <c r="H27735" s="17">
        <v>44347</v>
      </c>
    </row>
    <row r="27736" spans="1:8" x14ac:dyDescent="0.2">
      <c r="A27736" t="s">
        <v>161</v>
      </c>
      <c r="B27736">
        <v>394463</v>
      </c>
      <c r="C27736">
        <v>3</v>
      </c>
      <c r="D27736" t="s">
        <v>12</v>
      </c>
      <c r="E27736" t="s">
        <v>8</v>
      </c>
      <c r="F27736" t="s">
        <v>13</v>
      </c>
      <c r="G27736" s="7"/>
      <c r="H27736" s="17">
        <v>44347</v>
      </c>
    </row>
    <row r="27737" spans="1:8" x14ac:dyDescent="0.2">
      <c r="A27737" t="s">
        <v>161</v>
      </c>
      <c r="B27737">
        <v>394514</v>
      </c>
      <c r="C27737">
        <v>4</v>
      </c>
      <c r="D27737" t="s">
        <v>14</v>
      </c>
      <c r="E27737" t="s">
        <v>8</v>
      </c>
      <c r="F27737" t="s">
        <v>15</v>
      </c>
      <c r="G27737" s="7"/>
      <c r="H27737" s="17">
        <v>44347</v>
      </c>
    </row>
    <row r="27738" spans="1:8" x14ac:dyDescent="0.2">
      <c r="A27738" t="s">
        <v>161</v>
      </c>
      <c r="B27738">
        <v>394974</v>
      </c>
      <c r="C27738">
        <v>5</v>
      </c>
      <c r="D27738" t="s">
        <v>16</v>
      </c>
      <c r="E27738" t="s">
        <v>8</v>
      </c>
      <c r="F27738" t="s">
        <v>17</v>
      </c>
      <c r="G27738" s="7">
        <v>7</v>
      </c>
      <c r="H27738" s="17">
        <v>44347</v>
      </c>
    </row>
    <row r="27739" spans="1:8" x14ac:dyDescent="0.2">
      <c r="A27739" t="s">
        <v>161</v>
      </c>
      <c r="B27739">
        <v>394692</v>
      </c>
      <c r="C27739">
        <v>6</v>
      </c>
      <c r="D27739" t="s">
        <v>18</v>
      </c>
      <c r="E27739" t="s">
        <v>8</v>
      </c>
      <c r="F27739" t="s">
        <v>15</v>
      </c>
      <c r="G27739" s="7">
        <v>6</v>
      </c>
      <c r="H27739" s="17">
        <v>44347</v>
      </c>
    </row>
    <row r="27740" spans="1:8" x14ac:dyDescent="0.2">
      <c r="A27740" t="s">
        <v>161</v>
      </c>
      <c r="B27740">
        <v>395209</v>
      </c>
      <c r="C27740">
        <v>7</v>
      </c>
      <c r="D27740" t="s">
        <v>19</v>
      </c>
      <c r="E27740" t="s">
        <v>8</v>
      </c>
      <c r="F27740" t="s">
        <v>20</v>
      </c>
      <c r="G27740" s="7"/>
      <c r="H27740" s="17">
        <v>44347</v>
      </c>
    </row>
    <row r="27741" spans="1:8" x14ac:dyDescent="0.2">
      <c r="A27741" t="s">
        <v>161</v>
      </c>
      <c r="B27741">
        <v>394856</v>
      </c>
      <c r="C27741">
        <v>8</v>
      </c>
      <c r="D27741" t="s">
        <v>21</v>
      </c>
      <c r="E27741" t="s">
        <v>8</v>
      </c>
      <c r="F27741" t="s">
        <v>22</v>
      </c>
      <c r="G27741" s="7"/>
      <c r="H27741" s="17">
        <v>44347</v>
      </c>
    </row>
    <row r="27742" spans="1:8" x14ac:dyDescent="0.2">
      <c r="A27742" t="s">
        <v>161</v>
      </c>
      <c r="B27742">
        <v>394347</v>
      </c>
      <c r="C27742">
        <v>9</v>
      </c>
      <c r="D27742" t="s">
        <v>23</v>
      </c>
      <c r="E27742" t="s">
        <v>8</v>
      </c>
      <c r="F27742" t="s">
        <v>24</v>
      </c>
      <c r="G27742" s="7"/>
      <c r="H27742" s="17">
        <v>44347</v>
      </c>
    </row>
    <row r="27743" spans="1:8" x14ac:dyDescent="0.2">
      <c r="A27743" t="s">
        <v>161</v>
      </c>
      <c r="B27743">
        <v>394404</v>
      </c>
      <c r="C27743">
        <v>10</v>
      </c>
      <c r="D27743" t="s">
        <v>25</v>
      </c>
      <c r="E27743" t="s">
        <v>8</v>
      </c>
      <c r="F27743" t="s">
        <v>26</v>
      </c>
      <c r="G27743" s="7"/>
      <c r="H27743" s="17">
        <v>44347</v>
      </c>
    </row>
    <row r="27744" spans="1:8" x14ac:dyDescent="0.2">
      <c r="A27744" t="s">
        <v>161</v>
      </c>
      <c r="B27744">
        <v>395057</v>
      </c>
      <c r="C27744">
        <v>11</v>
      </c>
      <c r="D27744" t="s">
        <v>27</v>
      </c>
      <c r="E27744" t="s">
        <v>8</v>
      </c>
      <c r="F27744" t="s">
        <v>11</v>
      </c>
      <c r="G27744" s="7"/>
      <c r="H27744" s="17">
        <v>44347</v>
      </c>
    </row>
    <row r="27745" spans="1:8" x14ac:dyDescent="0.2">
      <c r="A27745" t="s">
        <v>161</v>
      </c>
      <c r="B27745">
        <v>394532</v>
      </c>
      <c r="C27745">
        <v>12</v>
      </c>
      <c r="D27745" t="s">
        <v>28</v>
      </c>
      <c r="E27745" t="s">
        <v>8</v>
      </c>
      <c r="F27745" t="s">
        <v>29</v>
      </c>
      <c r="G27745" s="7"/>
      <c r="H27745" s="17">
        <v>44347</v>
      </c>
    </row>
    <row r="27746" spans="1:8" x14ac:dyDescent="0.2">
      <c r="A27746" t="s">
        <v>161</v>
      </c>
      <c r="B27746">
        <v>395025</v>
      </c>
      <c r="C27746">
        <v>13</v>
      </c>
      <c r="D27746" t="s">
        <v>30</v>
      </c>
      <c r="E27746" t="s">
        <v>8</v>
      </c>
      <c r="F27746" t="s">
        <v>11</v>
      </c>
      <c r="G27746" s="7"/>
      <c r="H27746" s="17">
        <v>44347</v>
      </c>
    </row>
    <row r="27747" spans="1:8" x14ac:dyDescent="0.2">
      <c r="A27747" t="s">
        <v>161</v>
      </c>
      <c r="B27747">
        <v>394976</v>
      </c>
      <c r="C27747">
        <v>14</v>
      </c>
      <c r="D27747" t="s">
        <v>31</v>
      </c>
      <c r="E27747" t="s">
        <v>8</v>
      </c>
      <c r="F27747" t="s">
        <v>32</v>
      </c>
      <c r="G27747" s="7"/>
      <c r="H27747" s="17">
        <v>44347</v>
      </c>
    </row>
    <row r="27748" spans="1:8" x14ac:dyDescent="0.2">
      <c r="A27748" t="s">
        <v>161</v>
      </c>
      <c r="B27748">
        <v>395078</v>
      </c>
      <c r="C27748">
        <v>15</v>
      </c>
      <c r="D27748" t="s">
        <v>33</v>
      </c>
      <c r="E27748" t="s">
        <v>8</v>
      </c>
      <c r="F27748" t="s">
        <v>34</v>
      </c>
      <c r="G27748" s="7"/>
      <c r="H27748" s="17">
        <v>44347</v>
      </c>
    </row>
    <row r="27749" spans="1:8" x14ac:dyDescent="0.2">
      <c r="A27749" t="s">
        <v>161</v>
      </c>
      <c r="B27749">
        <v>394865</v>
      </c>
      <c r="C27749">
        <v>16</v>
      </c>
      <c r="D27749" t="s">
        <v>35</v>
      </c>
      <c r="E27749" t="s">
        <v>8</v>
      </c>
      <c r="F27749" t="s">
        <v>36</v>
      </c>
      <c r="G27749" s="7"/>
      <c r="H27749" s="17">
        <v>44347</v>
      </c>
    </row>
    <row r="27750" spans="1:8" x14ac:dyDescent="0.2">
      <c r="A27750" t="s">
        <v>161</v>
      </c>
      <c r="B27750">
        <v>395056</v>
      </c>
      <c r="C27750">
        <v>17</v>
      </c>
      <c r="D27750" t="s">
        <v>37</v>
      </c>
      <c r="E27750" t="s">
        <v>8</v>
      </c>
      <c r="F27750" t="s">
        <v>11</v>
      </c>
      <c r="G27750" s="7"/>
      <c r="H27750" s="17">
        <v>44347</v>
      </c>
    </row>
    <row r="27751" spans="1:8" x14ac:dyDescent="0.2">
      <c r="A27751" t="s">
        <v>161</v>
      </c>
      <c r="B27751">
        <v>395121</v>
      </c>
      <c r="C27751">
        <v>18</v>
      </c>
      <c r="D27751" t="s">
        <v>38</v>
      </c>
      <c r="E27751" t="s">
        <v>8</v>
      </c>
      <c r="F27751" t="s">
        <v>39</v>
      </c>
      <c r="G27751" s="7">
        <v>7</v>
      </c>
      <c r="H27751" s="17">
        <v>44347</v>
      </c>
    </row>
    <row r="27752" spans="1:8" x14ac:dyDescent="0.2">
      <c r="A27752" t="s">
        <v>161</v>
      </c>
      <c r="B27752">
        <v>395148</v>
      </c>
      <c r="C27752">
        <v>19</v>
      </c>
      <c r="D27752" t="s">
        <v>40</v>
      </c>
      <c r="E27752" t="s">
        <v>8</v>
      </c>
      <c r="F27752" t="s">
        <v>22</v>
      </c>
      <c r="G27752" s="7">
        <v>4</v>
      </c>
      <c r="H27752" s="17">
        <v>44347</v>
      </c>
    </row>
    <row r="27753" spans="1:8" x14ac:dyDescent="0.2">
      <c r="A27753" t="s">
        <v>161</v>
      </c>
      <c r="B27753">
        <v>394358</v>
      </c>
      <c r="C27753">
        <v>20</v>
      </c>
      <c r="D27753" t="s">
        <v>41</v>
      </c>
      <c r="E27753" t="s">
        <v>8</v>
      </c>
      <c r="F27753" t="s">
        <v>42</v>
      </c>
      <c r="G27753" s="7">
        <v>5</v>
      </c>
      <c r="H27753" s="17">
        <v>44347</v>
      </c>
    </row>
    <row r="27754" spans="1:8" x14ac:dyDescent="0.2">
      <c r="A27754" t="s">
        <v>161</v>
      </c>
      <c r="B27754">
        <v>394530</v>
      </c>
      <c r="C27754">
        <v>21</v>
      </c>
      <c r="D27754" t="s">
        <v>43</v>
      </c>
      <c r="E27754" t="s">
        <v>8</v>
      </c>
      <c r="F27754" t="s">
        <v>44</v>
      </c>
      <c r="G27754" s="7"/>
      <c r="H27754" s="17">
        <v>44347</v>
      </c>
    </row>
    <row r="27755" spans="1:8" x14ac:dyDescent="0.2">
      <c r="A27755" t="s">
        <v>161</v>
      </c>
      <c r="B27755">
        <v>394982</v>
      </c>
      <c r="C27755">
        <v>22</v>
      </c>
      <c r="D27755" t="s">
        <v>45</v>
      </c>
      <c r="E27755" t="s">
        <v>8</v>
      </c>
      <c r="F27755" t="s">
        <v>17</v>
      </c>
      <c r="G27755" s="7">
        <v>5</v>
      </c>
      <c r="H27755" s="17">
        <v>44347</v>
      </c>
    </row>
    <row r="27756" spans="1:8" x14ac:dyDescent="0.2">
      <c r="A27756" t="s">
        <v>161</v>
      </c>
      <c r="B27756">
        <v>394998</v>
      </c>
      <c r="C27756">
        <v>23</v>
      </c>
      <c r="D27756" t="s">
        <v>46</v>
      </c>
      <c r="E27756" t="s">
        <v>8</v>
      </c>
      <c r="F27756" t="s">
        <v>47</v>
      </c>
      <c r="G27756" s="7"/>
      <c r="H27756" s="17">
        <v>44347</v>
      </c>
    </row>
    <row r="27757" spans="1:8" x14ac:dyDescent="0.2">
      <c r="A27757" t="s">
        <v>161</v>
      </c>
      <c r="B27757">
        <v>394458</v>
      </c>
      <c r="C27757">
        <v>24</v>
      </c>
      <c r="D27757" t="s">
        <v>48</v>
      </c>
      <c r="E27757" t="s">
        <v>8</v>
      </c>
      <c r="F27757" t="s">
        <v>49</v>
      </c>
      <c r="G27757" s="7"/>
      <c r="H27757" s="17">
        <v>44347</v>
      </c>
    </row>
    <row r="27758" spans="1:8" x14ac:dyDescent="0.2">
      <c r="A27758" t="s">
        <v>161</v>
      </c>
      <c r="B27758">
        <v>395045</v>
      </c>
      <c r="C27758">
        <v>25</v>
      </c>
      <c r="D27758" t="s">
        <v>50</v>
      </c>
      <c r="E27758" t="s">
        <v>8</v>
      </c>
      <c r="F27758" t="s">
        <v>11</v>
      </c>
      <c r="G27758" s="7">
        <v>6</v>
      </c>
      <c r="H27758" s="17">
        <v>44347</v>
      </c>
    </row>
    <row r="27759" spans="1:8" x14ac:dyDescent="0.2">
      <c r="A27759" t="s">
        <v>161</v>
      </c>
      <c r="B27759">
        <v>395055</v>
      </c>
      <c r="C27759">
        <v>26</v>
      </c>
      <c r="D27759" t="s">
        <v>51</v>
      </c>
      <c r="E27759" t="s">
        <v>8</v>
      </c>
      <c r="F27759" t="s">
        <v>15</v>
      </c>
      <c r="G27759" s="7"/>
      <c r="H27759" s="17">
        <v>44347</v>
      </c>
    </row>
    <row r="27760" spans="1:8" x14ac:dyDescent="0.2">
      <c r="A27760" t="s">
        <v>161</v>
      </c>
      <c r="B27760">
        <v>394943</v>
      </c>
      <c r="C27760">
        <v>27</v>
      </c>
      <c r="D27760" t="s">
        <v>52</v>
      </c>
      <c r="E27760" t="s">
        <v>8</v>
      </c>
      <c r="F27760" t="s">
        <v>22</v>
      </c>
      <c r="G27760" s="7"/>
      <c r="H27760" s="17">
        <v>44347</v>
      </c>
    </row>
    <row r="27761" spans="1:8" x14ac:dyDescent="0.2">
      <c r="A27761" t="s">
        <v>161</v>
      </c>
      <c r="B27761">
        <v>394466</v>
      </c>
      <c r="C27761">
        <v>28</v>
      </c>
      <c r="D27761" t="s">
        <v>53</v>
      </c>
      <c r="E27761" t="s">
        <v>8</v>
      </c>
      <c r="F27761" t="s">
        <v>54</v>
      </c>
      <c r="G27761" s="7">
        <v>3</v>
      </c>
      <c r="H27761" s="17">
        <v>44347</v>
      </c>
    </row>
    <row r="27762" spans="1:8" x14ac:dyDescent="0.2">
      <c r="A27762" t="s">
        <v>161</v>
      </c>
      <c r="B27762">
        <v>394475</v>
      </c>
      <c r="C27762">
        <v>29</v>
      </c>
      <c r="D27762" t="s">
        <v>55</v>
      </c>
      <c r="E27762" t="s">
        <v>8</v>
      </c>
      <c r="F27762" t="s">
        <v>54</v>
      </c>
      <c r="G27762" s="7"/>
      <c r="H27762" s="17">
        <v>44347</v>
      </c>
    </row>
    <row r="27763" spans="1:8" x14ac:dyDescent="0.2">
      <c r="A27763" t="s">
        <v>161</v>
      </c>
      <c r="B27763">
        <v>394735</v>
      </c>
      <c r="C27763">
        <v>30</v>
      </c>
      <c r="D27763" t="s">
        <v>56</v>
      </c>
      <c r="E27763" t="s">
        <v>8</v>
      </c>
      <c r="F27763" t="s">
        <v>39</v>
      </c>
      <c r="G27763" s="7"/>
      <c r="H27763" s="17">
        <v>44347</v>
      </c>
    </row>
    <row r="27764" spans="1:8" x14ac:dyDescent="0.2">
      <c r="A27764" t="s">
        <v>161</v>
      </c>
      <c r="B27764">
        <v>394775</v>
      </c>
      <c r="C27764">
        <v>31</v>
      </c>
      <c r="D27764" t="s">
        <v>57</v>
      </c>
      <c r="E27764" t="s">
        <v>8</v>
      </c>
      <c r="F27764" t="s">
        <v>58</v>
      </c>
      <c r="G27764" s="7">
        <v>6</v>
      </c>
      <c r="H27764" s="17">
        <v>44347</v>
      </c>
    </row>
    <row r="27765" spans="1:8" x14ac:dyDescent="0.2">
      <c r="A27765" t="s">
        <v>161</v>
      </c>
      <c r="B27765">
        <v>394492</v>
      </c>
      <c r="C27765">
        <v>32</v>
      </c>
      <c r="D27765" t="s">
        <v>59</v>
      </c>
      <c r="E27765" t="s">
        <v>8</v>
      </c>
      <c r="F27765" t="s">
        <v>54</v>
      </c>
      <c r="G27765" s="7"/>
      <c r="H27765" s="17">
        <v>44347</v>
      </c>
    </row>
    <row r="27766" spans="1:8" x14ac:dyDescent="0.2">
      <c r="A27766" t="s">
        <v>161</v>
      </c>
      <c r="B27766">
        <v>394705</v>
      </c>
      <c r="C27766">
        <v>33</v>
      </c>
      <c r="D27766" t="s">
        <v>60</v>
      </c>
      <c r="E27766" t="s">
        <v>8</v>
      </c>
      <c r="F27766" t="s">
        <v>61</v>
      </c>
      <c r="G27766" s="7">
        <v>4</v>
      </c>
      <c r="H27766" s="17">
        <v>44347</v>
      </c>
    </row>
    <row r="27767" spans="1:8" x14ac:dyDescent="0.2">
      <c r="A27767" t="s">
        <v>161</v>
      </c>
      <c r="B27767">
        <v>395059</v>
      </c>
      <c r="C27767">
        <v>34</v>
      </c>
      <c r="D27767" t="s">
        <v>62</v>
      </c>
      <c r="E27767" t="s">
        <v>8</v>
      </c>
      <c r="F27767" t="s">
        <v>11</v>
      </c>
      <c r="G27767" s="7"/>
      <c r="H27767" s="17">
        <v>44347</v>
      </c>
    </row>
    <row r="27768" spans="1:8" x14ac:dyDescent="0.2">
      <c r="A27768" t="s">
        <v>161</v>
      </c>
      <c r="B27768">
        <v>394355</v>
      </c>
      <c r="C27768">
        <v>35</v>
      </c>
      <c r="D27768" t="s">
        <v>63</v>
      </c>
      <c r="E27768" t="s">
        <v>8</v>
      </c>
      <c r="F27768" t="s">
        <v>15</v>
      </c>
      <c r="G27768" s="7"/>
      <c r="H27768" s="17">
        <v>44347</v>
      </c>
    </row>
    <row r="27769" spans="1:8" x14ac:dyDescent="0.2">
      <c r="A27769" t="s">
        <v>161</v>
      </c>
      <c r="B27769">
        <v>395194</v>
      </c>
      <c r="C27769">
        <v>36</v>
      </c>
      <c r="D27769" t="s">
        <v>64</v>
      </c>
      <c r="E27769" t="s">
        <v>8</v>
      </c>
      <c r="F27769" t="s">
        <v>65</v>
      </c>
      <c r="G27769" s="7">
        <v>14</v>
      </c>
      <c r="H27769" s="17">
        <v>44347</v>
      </c>
    </row>
    <row r="27770" spans="1:8" x14ac:dyDescent="0.2">
      <c r="A27770" t="s">
        <v>161</v>
      </c>
      <c r="B27770">
        <v>394902</v>
      </c>
      <c r="C27770">
        <v>37</v>
      </c>
      <c r="D27770" t="s">
        <v>66</v>
      </c>
      <c r="E27770" t="s">
        <v>8</v>
      </c>
      <c r="F27770" t="s">
        <v>67</v>
      </c>
      <c r="G27770" s="7"/>
      <c r="H27770" s="17">
        <v>44347</v>
      </c>
    </row>
    <row r="27771" spans="1:8" x14ac:dyDescent="0.2">
      <c r="A27771" t="s">
        <v>161</v>
      </c>
      <c r="B27771">
        <v>395005</v>
      </c>
      <c r="C27771">
        <v>38</v>
      </c>
      <c r="D27771" t="s">
        <v>68</v>
      </c>
      <c r="E27771" t="s">
        <v>8</v>
      </c>
      <c r="F27771" t="s">
        <v>69</v>
      </c>
      <c r="G27771" s="7"/>
      <c r="H27771" s="17">
        <v>44347</v>
      </c>
    </row>
    <row r="27772" spans="1:8" x14ac:dyDescent="0.2">
      <c r="A27772" t="s">
        <v>161</v>
      </c>
      <c r="B27772">
        <v>394862</v>
      </c>
      <c r="C27772">
        <v>39</v>
      </c>
      <c r="D27772" t="s">
        <v>70</v>
      </c>
      <c r="E27772" t="s">
        <v>8</v>
      </c>
      <c r="F27772" t="s">
        <v>71</v>
      </c>
      <c r="G27772" s="7">
        <v>16</v>
      </c>
      <c r="H27772" s="17">
        <v>44347</v>
      </c>
    </row>
    <row r="27773" spans="1:8" x14ac:dyDescent="0.2">
      <c r="A27773" t="s">
        <v>161</v>
      </c>
      <c r="B27773">
        <v>394714</v>
      </c>
      <c r="C27773">
        <v>40</v>
      </c>
      <c r="D27773" t="s">
        <v>72</v>
      </c>
      <c r="E27773" t="s">
        <v>8</v>
      </c>
      <c r="F27773" t="s">
        <v>22</v>
      </c>
      <c r="G27773" s="7">
        <v>5</v>
      </c>
      <c r="H27773" s="17">
        <v>44347</v>
      </c>
    </row>
    <row r="27774" spans="1:8" x14ac:dyDescent="0.2">
      <c r="A27774" t="s">
        <v>161</v>
      </c>
      <c r="B27774">
        <v>394849</v>
      </c>
      <c r="C27774">
        <v>41</v>
      </c>
      <c r="D27774" t="s">
        <v>73</v>
      </c>
      <c r="E27774" t="s">
        <v>8</v>
      </c>
      <c r="F27774" t="s">
        <v>67</v>
      </c>
      <c r="G27774" s="7"/>
      <c r="H27774" s="17">
        <v>44347</v>
      </c>
    </row>
    <row r="27775" spans="1:8" x14ac:dyDescent="0.2">
      <c r="A27775" t="s">
        <v>161</v>
      </c>
      <c r="B27775">
        <v>394935</v>
      </c>
      <c r="C27775">
        <v>42</v>
      </c>
      <c r="D27775" t="s">
        <v>74</v>
      </c>
      <c r="E27775" t="s">
        <v>8</v>
      </c>
      <c r="F27775" t="s">
        <v>75</v>
      </c>
      <c r="G27775" s="7">
        <v>3</v>
      </c>
      <c r="H27775" s="17">
        <v>44347</v>
      </c>
    </row>
    <row r="27776" spans="1:8" x14ac:dyDescent="0.2">
      <c r="A27776" t="s">
        <v>161</v>
      </c>
      <c r="B27776">
        <v>394807</v>
      </c>
      <c r="C27776">
        <v>43</v>
      </c>
      <c r="D27776" t="s">
        <v>76</v>
      </c>
      <c r="E27776" t="s">
        <v>8</v>
      </c>
      <c r="F27776" t="s">
        <v>77</v>
      </c>
      <c r="G27776" s="7"/>
      <c r="H27776" s="17">
        <v>44347</v>
      </c>
    </row>
    <row r="27777" spans="1:8" x14ac:dyDescent="0.2">
      <c r="A27777" t="s">
        <v>161</v>
      </c>
      <c r="B27777">
        <v>394669</v>
      </c>
      <c r="C27777">
        <v>44</v>
      </c>
      <c r="D27777" t="s">
        <v>78</v>
      </c>
      <c r="E27777" t="s">
        <v>8</v>
      </c>
      <c r="F27777" t="s">
        <v>79</v>
      </c>
      <c r="G27777" s="7">
        <v>6</v>
      </c>
      <c r="H27777" s="17">
        <v>44347</v>
      </c>
    </row>
    <row r="27778" spans="1:8" x14ac:dyDescent="0.2">
      <c r="A27778" t="s">
        <v>161</v>
      </c>
      <c r="B27778">
        <v>395022</v>
      </c>
      <c r="C27778">
        <v>45</v>
      </c>
      <c r="D27778" t="s">
        <v>80</v>
      </c>
      <c r="E27778" t="s">
        <v>8</v>
      </c>
      <c r="F27778" t="s">
        <v>65</v>
      </c>
      <c r="G27778" s="7">
        <v>5</v>
      </c>
      <c r="H27778" s="17">
        <v>44347</v>
      </c>
    </row>
    <row r="27779" spans="1:8" x14ac:dyDescent="0.2">
      <c r="A27779" t="s">
        <v>161</v>
      </c>
      <c r="B27779">
        <v>394910</v>
      </c>
      <c r="C27779">
        <v>46</v>
      </c>
      <c r="D27779" t="s">
        <v>81</v>
      </c>
      <c r="E27779" t="s">
        <v>8</v>
      </c>
      <c r="F27779" t="s">
        <v>82</v>
      </c>
      <c r="G27779" s="7">
        <v>5</v>
      </c>
      <c r="H27779" s="17">
        <v>44347</v>
      </c>
    </row>
    <row r="27780" spans="1:8" x14ac:dyDescent="0.2">
      <c r="A27780" t="s">
        <v>161</v>
      </c>
      <c r="B27780">
        <v>394425</v>
      </c>
      <c r="C27780">
        <v>47</v>
      </c>
      <c r="D27780" t="s">
        <v>83</v>
      </c>
      <c r="E27780" t="s">
        <v>8</v>
      </c>
      <c r="F27780" t="s">
        <v>9</v>
      </c>
      <c r="G27780" s="7">
        <v>9</v>
      </c>
      <c r="H27780" s="17">
        <v>44347</v>
      </c>
    </row>
    <row r="27781" spans="1:8" x14ac:dyDescent="0.2">
      <c r="A27781" t="s">
        <v>161</v>
      </c>
      <c r="B27781">
        <v>395012</v>
      </c>
      <c r="C27781">
        <v>48</v>
      </c>
      <c r="D27781" t="s">
        <v>84</v>
      </c>
      <c r="E27781" t="s">
        <v>8</v>
      </c>
      <c r="F27781" t="s">
        <v>49</v>
      </c>
      <c r="G27781" s="7">
        <v>6</v>
      </c>
      <c r="H27781" s="17">
        <v>44347</v>
      </c>
    </row>
    <row r="27782" spans="1:8" x14ac:dyDescent="0.2">
      <c r="A27782" t="s">
        <v>161</v>
      </c>
      <c r="B27782">
        <v>394388</v>
      </c>
      <c r="C27782">
        <v>49</v>
      </c>
      <c r="D27782" t="s">
        <v>85</v>
      </c>
      <c r="E27782" t="s">
        <v>8</v>
      </c>
      <c r="F27782" t="s">
        <v>86</v>
      </c>
      <c r="G27782" s="7"/>
      <c r="H27782" s="17">
        <v>44347</v>
      </c>
    </row>
    <row r="27783" spans="1:8" x14ac:dyDescent="0.2">
      <c r="A27783" t="s">
        <v>161</v>
      </c>
      <c r="B27783">
        <v>395053</v>
      </c>
      <c r="C27783">
        <v>50</v>
      </c>
      <c r="D27783" t="s">
        <v>87</v>
      </c>
      <c r="E27783" t="s">
        <v>8</v>
      </c>
      <c r="F27783" t="s">
        <v>88</v>
      </c>
      <c r="G27783" s="7"/>
      <c r="H27783" s="17">
        <v>44347</v>
      </c>
    </row>
    <row r="27784" spans="1:8" x14ac:dyDescent="0.2">
      <c r="A27784" t="s">
        <v>161</v>
      </c>
      <c r="B27784">
        <v>395031</v>
      </c>
      <c r="C27784">
        <v>51</v>
      </c>
      <c r="D27784" t="s">
        <v>89</v>
      </c>
      <c r="E27784" t="s">
        <v>8</v>
      </c>
      <c r="F27784" t="s">
        <v>9</v>
      </c>
      <c r="G27784" s="7"/>
      <c r="H27784" s="17">
        <v>44347</v>
      </c>
    </row>
    <row r="27785" spans="1:8" x14ac:dyDescent="0.2">
      <c r="A27785" t="s">
        <v>161</v>
      </c>
      <c r="B27785">
        <v>394640</v>
      </c>
      <c r="C27785">
        <v>52</v>
      </c>
      <c r="D27785" t="s">
        <v>90</v>
      </c>
      <c r="E27785" t="s">
        <v>8</v>
      </c>
      <c r="F27785" t="s">
        <v>29</v>
      </c>
      <c r="G27785" s="7">
        <v>5</v>
      </c>
      <c r="H27785" s="17">
        <v>44347</v>
      </c>
    </row>
    <row r="27786" spans="1:8" x14ac:dyDescent="0.2">
      <c r="A27786" t="s">
        <v>161</v>
      </c>
      <c r="B27786">
        <v>395167</v>
      </c>
      <c r="C27786">
        <v>53</v>
      </c>
      <c r="D27786" t="s">
        <v>91</v>
      </c>
      <c r="E27786" t="s">
        <v>8</v>
      </c>
      <c r="F27786" t="s">
        <v>32</v>
      </c>
      <c r="G27786" s="7"/>
      <c r="H27786" s="17">
        <v>44347</v>
      </c>
    </row>
    <row r="27787" spans="1:8" x14ac:dyDescent="0.2">
      <c r="A27787" t="s">
        <v>161</v>
      </c>
      <c r="B27787">
        <v>395169</v>
      </c>
      <c r="C27787">
        <v>55</v>
      </c>
      <c r="D27787" t="s">
        <v>94</v>
      </c>
      <c r="E27787" t="s">
        <v>8</v>
      </c>
      <c r="F27787" t="s">
        <v>75</v>
      </c>
      <c r="G27787" s="7"/>
      <c r="H27787" s="17">
        <v>44347</v>
      </c>
    </row>
    <row r="27788" spans="1:8" x14ac:dyDescent="0.2">
      <c r="A27788" t="s">
        <v>161</v>
      </c>
      <c r="B27788">
        <v>394619</v>
      </c>
      <c r="C27788">
        <v>56</v>
      </c>
      <c r="D27788" t="s">
        <v>95</v>
      </c>
      <c r="E27788" t="s">
        <v>8</v>
      </c>
      <c r="F27788" t="s">
        <v>11</v>
      </c>
      <c r="G27788" s="7">
        <v>8</v>
      </c>
      <c r="H27788" s="17">
        <v>44347</v>
      </c>
    </row>
    <row r="27789" spans="1:8" x14ac:dyDescent="0.2">
      <c r="A27789" t="s">
        <v>161</v>
      </c>
      <c r="B27789">
        <v>395238</v>
      </c>
      <c r="C27789">
        <v>57</v>
      </c>
      <c r="D27789" t="s">
        <v>96</v>
      </c>
      <c r="E27789" t="s">
        <v>8</v>
      </c>
      <c r="F27789" t="s">
        <v>26</v>
      </c>
      <c r="G27789" s="7">
        <v>6</v>
      </c>
      <c r="H27789" s="17">
        <v>44347</v>
      </c>
    </row>
    <row r="27790" spans="1:8" x14ac:dyDescent="0.2">
      <c r="A27790" t="s">
        <v>161</v>
      </c>
      <c r="B27790">
        <v>394415</v>
      </c>
      <c r="C27790">
        <v>58</v>
      </c>
      <c r="D27790" t="s">
        <v>97</v>
      </c>
      <c r="E27790" t="s">
        <v>8</v>
      </c>
      <c r="F27790" t="s">
        <v>79</v>
      </c>
      <c r="G27790" s="7">
        <v>8</v>
      </c>
      <c r="H27790" s="17">
        <v>44347</v>
      </c>
    </row>
    <row r="27791" spans="1:8" x14ac:dyDescent="0.2">
      <c r="A27791" t="s">
        <v>161</v>
      </c>
      <c r="B27791">
        <v>394312</v>
      </c>
      <c r="C27791">
        <v>59</v>
      </c>
      <c r="D27791" t="s">
        <v>98</v>
      </c>
      <c r="E27791" t="s">
        <v>8</v>
      </c>
      <c r="F27791" t="s">
        <v>99</v>
      </c>
      <c r="G27791" s="7">
        <v>4</v>
      </c>
      <c r="H27791" s="17">
        <v>44347</v>
      </c>
    </row>
    <row r="27792" spans="1:8" x14ac:dyDescent="0.2">
      <c r="A27792" t="s">
        <v>161</v>
      </c>
      <c r="B27792">
        <v>394308</v>
      </c>
      <c r="C27792">
        <v>60</v>
      </c>
      <c r="D27792" t="s">
        <v>100</v>
      </c>
      <c r="E27792" t="s">
        <v>8</v>
      </c>
      <c r="F27792" t="s">
        <v>9</v>
      </c>
      <c r="G27792" s="7"/>
      <c r="H27792" s="17">
        <v>44347</v>
      </c>
    </row>
    <row r="27793" spans="1:8" x14ac:dyDescent="0.2">
      <c r="A27793" t="s">
        <v>161</v>
      </c>
      <c r="B27793">
        <v>394938</v>
      </c>
      <c r="C27793">
        <v>61</v>
      </c>
      <c r="D27793" t="s">
        <v>101</v>
      </c>
      <c r="E27793" t="s">
        <v>8</v>
      </c>
      <c r="F27793" t="s">
        <v>102</v>
      </c>
      <c r="G27793" s="7"/>
      <c r="H27793" s="17">
        <v>44347</v>
      </c>
    </row>
    <row r="27794" spans="1:8" x14ac:dyDescent="0.2">
      <c r="A27794" t="s">
        <v>161</v>
      </c>
      <c r="B27794">
        <v>394908</v>
      </c>
      <c r="C27794">
        <v>62</v>
      </c>
      <c r="D27794" t="s">
        <v>103</v>
      </c>
      <c r="E27794" t="s">
        <v>8</v>
      </c>
      <c r="F27794" t="s">
        <v>79</v>
      </c>
      <c r="G27794" s="7">
        <v>6</v>
      </c>
      <c r="H27794" s="17">
        <v>44347</v>
      </c>
    </row>
    <row r="27795" spans="1:8" x14ac:dyDescent="0.2">
      <c r="A27795" t="s">
        <v>161</v>
      </c>
      <c r="B27795">
        <v>394357</v>
      </c>
      <c r="C27795">
        <v>63</v>
      </c>
      <c r="D27795" t="s">
        <v>104</v>
      </c>
      <c r="E27795" t="s">
        <v>8</v>
      </c>
      <c r="F27795" t="s">
        <v>11</v>
      </c>
      <c r="G27795" s="7"/>
      <c r="H27795" s="17">
        <v>44347</v>
      </c>
    </row>
    <row r="27796" spans="1:8" x14ac:dyDescent="0.2">
      <c r="A27796" t="s">
        <v>161</v>
      </c>
      <c r="B27796">
        <v>394753</v>
      </c>
      <c r="C27796">
        <v>64</v>
      </c>
      <c r="D27796" t="s">
        <v>105</v>
      </c>
      <c r="E27796" t="s">
        <v>8</v>
      </c>
      <c r="F27796" t="s">
        <v>67</v>
      </c>
      <c r="G27796" s="7">
        <v>3</v>
      </c>
      <c r="H27796" s="17">
        <v>44347</v>
      </c>
    </row>
    <row r="27797" spans="1:8" x14ac:dyDescent="0.2">
      <c r="A27797" t="s">
        <v>161</v>
      </c>
      <c r="B27797">
        <v>394653</v>
      </c>
      <c r="C27797">
        <v>65</v>
      </c>
      <c r="D27797" t="s">
        <v>106</v>
      </c>
      <c r="E27797" t="s">
        <v>8</v>
      </c>
      <c r="F27797" t="s">
        <v>107</v>
      </c>
      <c r="G27797" s="7"/>
      <c r="H27797" s="17">
        <v>44347</v>
      </c>
    </row>
    <row r="27798" spans="1:8" x14ac:dyDescent="0.2">
      <c r="A27798" t="s">
        <v>161</v>
      </c>
      <c r="B27798">
        <v>394952</v>
      </c>
      <c r="C27798">
        <v>66</v>
      </c>
      <c r="D27798" t="s">
        <v>108</v>
      </c>
      <c r="E27798" t="s">
        <v>8</v>
      </c>
      <c r="F27798" t="s">
        <v>11</v>
      </c>
      <c r="G27798" s="7"/>
      <c r="H27798" s="17">
        <v>44347</v>
      </c>
    </row>
    <row r="27799" spans="1:8" x14ac:dyDescent="0.2">
      <c r="A27799" t="s">
        <v>161</v>
      </c>
      <c r="B27799">
        <v>394318</v>
      </c>
      <c r="C27799">
        <v>67</v>
      </c>
      <c r="D27799" t="s">
        <v>109</v>
      </c>
      <c r="E27799" t="s">
        <v>8</v>
      </c>
      <c r="F27799" t="s">
        <v>17</v>
      </c>
      <c r="G27799" s="7">
        <v>7</v>
      </c>
      <c r="H27799" s="17">
        <v>44347</v>
      </c>
    </row>
    <row r="27800" spans="1:8" x14ac:dyDescent="0.2">
      <c r="A27800" t="s">
        <v>161</v>
      </c>
      <c r="B27800">
        <v>394561</v>
      </c>
      <c r="C27800">
        <v>68</v>
      </c>
      <c r="D27800" t="s">
        <v>110</v>
      </c>
      <c r="E27800" t="s">
        <v>8</v>
      </c>
      <c r="F27800" t="s">
        <v>15</v>
      </c>
      <c r="G27800" s="7">
        <v>19</v>
      </c>
      <c r="H27800" s="17">
        <v>44347</v>
      </c>
    </row>
    <row r="27801" spans="1:8" x14ac:dyDescent="0.2">
      <c r="A27801" t="s">
        <v>161</v>
      </c>
      <c r="B27801">
        <v>394367</v>
      </c>
      <c r="C27801">
        <v>69</v>
      </c>
      <c r="D27801" t="s">
        <v>111</v>
      </c>
      <c r="E27801" t="s">
        <v>8</v>
      </c>
      <c r="F27801" t="s">
        <v>82</v>
      </c>
      <c r="G27801" s="7">
        <v>5</v>
      </c>
      <c r="H27801" s="17">
        <v>44347</v>
      </c>
    </row>
    <row r="27802" spans="1:8" x14ac:dyDescent="0.2">
      <c r="A27802" t="s">
        <v>161</v>
      </c>
      <c r="B27802">
        <v>394521</v>
      </c>
      <c r="C27802">
        <v>70</v>
      </c>
      <c r="D27802" t="s">
        <v>112</v>
      </c>
      <c r="E27802" t="s">
        <v>8</v>
      </c>
      <c r="F27802" t="s">
        <v>54</v>
      </c>
      <c r="G27802" s="7">
        <v>3</v>
      </c>
      <c r="H27802" s="17">
        <v>44347</v>
      </c>
    </row>
    <row r="27803" spans="1:8" x14ac:dyDescent="0.2">
      <c r="A27803" t="s">
        <v>161</v>
      </c>
      <c r="B27803">
        <v>394843</v>
      </c>
      <c r="C27803">
        <v>71</v>
      </c>
      <c r="D27803" t="s">
        <v>113</v>
      </c>
      <c r="E27803" t="s">
        <v>8</v>
      </c>
      <c r="F27803" t="s">
        <v>15</v>
      </c>
      <c r="G27803" s="7">
        <v>20</v>
      </c>
      <c r="H27803" s="17">
        <v>44347</v>
      </c>
    </row>
    <row r="27804" spans="1:8" x14ac:dyDescent="0.2">
      <c r="A27804" t="s">
        <v>161</v>
      </c>
      <c r="B27804">
        <v>394486</v>
      </c>
      <c r="C27804">
        <v>72</v>
      </c>
      <c r="D27804" t="s">
        <v>114</v>
      </c>
      <c r="E27804" t="s">
        <v>8</v>
      </c>
      <c r="F27804" t="s">
        <v>107</v>
      </c>
      <c r="G27804" s="7">
        <v>6</v>
      </c>
      <c r="H27804" s="17">
        <v>44347</v>
      </c>
    </row>
    <row r="27805" spans="1:8" x14ac:dyDescent="0.2">
      <c r="A27805" t="s">
        <v>161</v>
      </c>
      <c r="B27805">
        <v>394648</v>
      </c>
      <c r="C27805">
        <v>73</v>
      </c>
      <c r="D27805" t="s">
        <v>115</v>
      </c>
      <c r="E27805" t="s">
        <v>8</v>
      </c>
      <c r="F27805" t="s">
        <v>49</v>
      </c>
      <c r="G27805" s="7">
        <v>5</v>
      </c>
      <c r="H27805" s="17">
        <v>44347</v>
      </c>
    </row>
    <row r="27806" spans="1:8" x14ac:dyDescent="0.2">
      <c r="A27806" t="s">
        <v>161</v>
      </c>
      <c r="B27806">
        <v>394304</v>
      </c>
      <c r="C27806">
        <v>74</v>
      </c>
      <c r="D27806" t="s">
        <v>116</v>
      </c>
      <c r="E27806" t="s">
        <v>8</v>
      </c>
      <c r="F27806" t="s">
        <v>54</v>
      </c>
      <c r="G27806" s="7"/>
      <c r="H27806" s="17">
        <v>44347</v>
      </c>
    </row>
    <row r="27807" spans="1:8" x14ac:dyDescent="0.2">
      <c r="A27807" t="s">
        <v>161</v>
      </c>
      <c r="B27807">
        <v>753906</v>
      </c>
      <c r="C27807">
        <v>75</v>
      </c>
      <c r="D27807" t="s">
        <v>117</v>
      </c>
      <c r="E27807" t="s">
        <v>8</v>
      </c>
      <c r="F27807" t="s">
        <v>22</v>
      </c>
      <c r="G27807" s="7"/>
      <c r="H27807" s="17">
        <v>44347</v>
      </c>
    </row>
    <row r="27808" spans="1:8" x14ac:dyDescent="0.2">
      <c r="A27808" t="s">
        <v>161</v>
      </c>
      <c r="B27808">
        <v>394798</v>
      </c>
      <c r="C27808">
        <v>76</v>
      </c>
      <c r="D27808" t="s">
        <v>118</v>
      </c>
      <c r="E27808" t="s">
        <v>8</v>
      </c>
      <c r="F27808" t="s">
        <v>119</v>
      </c>
      <c r="G27808" s="7"/>
      <c r="H27808" s="17">
        <v>44347</v>
      </c>
    </row>
    <row r="27809" spans="1:8" x14ac:dyDescent="0.2">
      <c r="A27809" t="s">
        <v>161</v>
      </c>
      <c r="B27809">
        <v>395134</v>
      </c>
      <c r="C27809">
        <v>77</v>
      </c>
      <c r="D27809" t="s">
        <v>120</v>
      </c>
      <c r="E27809" t="s">
        <v>8</v>
      </c>
      <c r="F27809" t="s">
        <v>11</v>
      </c>
      <c r="G27809" s="7"/>
      <c r="H27809" s="17">
        <v>44347</v>
      </c>
    </row>
    <row r="27810" spans="1:8" x14ac:dyDescent="0.2">
      <c r="A27810" t="s">
        <v>161</v>
      </c>
      <c r="B27810">
        <v>394457</v>
      </c>
      <c r="C27810">
        <v>78</v>
      </c>
      <c r="D27810" t="s">
        <v>121</v>
      </c>
      <c r="E27810" t="s">
        <v>8</v>
      </c>
      <c r="F27810" t="s">
        <v>107</v>
      </c>
      <c r="G27810" s="7"/>
      <c r="H27810" s="17">
        <v>44347</v>
      </c>
    </row>
    <row r="27811" spans="1:8" x14ac:dyDescent="0.2">
      <c r="A27811" t="s">
        <v>161</v>
      </c>
      <c r="B27811">
        <v>395143</v>
      </c>
      <c r="C27811">
        <v>79</v>
      </c>
      <c r="D27811" t="s">
        <v>122</v>
      </c>
      <c r="E27811" t="s">
        <v>8</v>
      </c>
      <c r="F27811" t="s">
        <v>9</v>
      </c>
      <c r="G27811" s="7">
        <v>6</v>
      </c>
      <c r="H27811" s="17">
        <v>44347</v>
      </c>
    </row>
    <row r="27812" spans="1:8" x14ac:dyDescent="0.2">
      <c r="A27812" t="s">
        <v>161</v>
      </c>
      <c r="B27812">
        <v>394484</v>
      </c>
      <c r="C27812">
        <v>80</v>
      </c>
      <c r="D27812" t="s">
        <v>123</v>
      </c>
      <c r="E27812" t="s">
        <v>8</v>
      </c>
      <c r="F27812" t="s">
        <v>44</v>
      </c>
      <c r="G27812" s="7"/>
      <c r="H27812" s="17">
        <v>44347</v>
      </c>
    </row>
    <row r="27813" spans="1:8" x14ac:dyDescent="0.2">
      <c r="A27813" t="s">
        <v>161</v>
      </c>
      <c r="B27813">
        <v>395235</v>
      </c>
      <c r="C27813">
        <v>81</v>
      </c>
      <c r="D27813" t="s">
        <v>124</v>
      </c>
      <c r="E27813" t="s">
        <v>8</v>
      </c>
      <c r="F27813" t="s">
        <v>49</v>
      </c>
      <c r="G27813" s="7">
        <v>5</v>
      </c>
      <c r="H27813" s="17">
        <v>44347</v>
      </c>
    </row>
    <row r="27814" spans="1:8" x14ac:dyDescent="0.2">
      <c r="A27814" t="s">
        <v>161</v>
      </c>
      <c r="B27814">
        <v>395224</v>
      </c>
      <c r="C27814">
        <v>82</v>
      </c>
      <c r="D27814" t="s">
        <v>125</v>
      </c>
      <c r="E27814" t="s">
        <v>8</v>
      </c>
      <c r="F27814" t="s">
        <v>126</v>
      </c>
      <c r="G27814" s="7">
        <v>4</v>
      </c>
      <c r="H27814" s="17">
        <v>44347</v>
      </c>
    </row>
    <row r="27815" spans="1:8" x14ac:dyDescent="0.2">
      <c r="A27815" t="s">
        <v>161</v>
      </c>
      <c r="B27815">
        <v>395115</v>
      </c>
      <c r="C27815">
        <v>83</v>
      </c>
      <c r="D27815" t="s">
        <v>127</v>
      </c>
      <c r="E27815" t="s">
        <v>8</v>
      </c>
      <c r="F27815" t="s">
        <v>26</v>
      </c>
      <c r="G27815" s="7">
        <v>6</v>
      </c>
      <c r="H27815" s="17">
        <v>44347</v>
      </c>
    </row>
    <row r="27816" spans="1:8" x14ac:dyDescent="0.2">
      <c r="A27816" t="s">
        <v>161</v>
      </c>
      <c r="B27816">
        <v>394440</v>
      </c>
      <c r="C27816">
        <v>84</v>
      </c>
      <c r="D27816" t="s">
        <v>128</v>
      </c>
      <c r="E27816" t="s">
        <v>8</v>
      </c>
      <c r="F27816" t="s">
        <v>22</v>
      </c>
      <c r="G27816" s="7">
        <v>5</v>
      </c>
      <c r="H27816" s="17">
        <v>44347</v>
      </c>
    </row>
    <row r="27817" spans="1:8" x14ac:dyDescent="0.2">
      <c r="A27817" t="s">
        <v>161</v>
      </c>
      <c r="B27817">
        <v>394399</v>
      </c>
      <c r="C27817">
        <v>85</v>
      </c>
      <c r="D27817" t="s">
        <v>129</v>
      </c>
      <c r="E27817" t="s">
        <v>8</v>
      </c>
      <c r="F27817" t="s">
        <v>130</v>
      </c>
      <c r="G27817" s="7">
        <v>4</v>
      </c>
      <c r="H27817" s="17">
        <v>44347</v>
      </c>
    </row>
    <row r="27818" spans="1:8" x14ac:dyDescent="0.2">
      <c r="A27818" t="s">
        <v>161</v>
      </c>
      <c r="B27818">
        <v>395160</v>
      </c>
      <c r="C27818">
        <v>86</v>
      </c>
      <c r="D27818" t="s">
        <v>131</v>
      </c>
      <c r="E27818" t="s">
        <v>8</v>
      </c>
      <c r="F27818" t="s">
        <v>54</v>
      </c>
      <c r="G27818" s="7">
        <v>6</v>
      </c>
      <c r="H27818" s="17">
        <v>44347</v>
      </c>
    </row>
    <row r="27819" spans="1:8" x14ac:dyDescent="0.2">
      <c r="A27819" t="s">
        <v>161</v>
      </c>
      <c r="B27819">
        <v>394816</v>
      </c>
      <c r="C27819">
        <v>87</v>
      </c>
      <c r="D27819" t="s">
        <v>132</v>
      </c>
      <c r="E27819" t="s">
        <v>8</v>
      </c>
      <c r="F27819" t="s">
        <v>71</v>
      </c>
      <c r="G27819" s="7"/>
      <c r="H27819" s="17">
        <v>44347</v>
      </c>
    </row>
    <row r="27820" spans="1:8" x14ac:dyDescent="0.2">
      <c r="A27820" t="s">
        <v>161</v>
      </c>
      <c r="B27820">
        <v>394766</v>
      </c>
      <c r="C27820">
        <v>88</v>
      </c>
      <c r="D27820" t="s">
        <v>133</v>
      </c>
      <c r="E27820" t="s">
        <v>8</v>
      </c>
      <c r="F27820" t="s">
        <v>22</v>
      </c>
      <c r="G27820" s="7">
        <v>4</v>
      </c>
      <c r="H27820" s="17">
        <v>44347</v>
      </c>
    </row>
    <row r="27821" spans="1:8" x14ac:dyDescent="0.2">
      <c r="A27821" t="s">
        <v>161</v>
      </c>
      <c r="B27821">
        <v>394931</v>
      </c>
      <c r="C27821">
        <v>89</v>
      </c>
      <c r="D27821" t="s">
        <v>134</v>
      </c>
      <c r="E27821" t="s">
        <v>8</v>
      </c>
      <c r="F27821" t="s">
        <v>88</v>
      </c>
      <c r="G27821" s="7"/>
      <c r="H27821" s="17">
        <v>44347</v>
      </c>
    </row>
    <row r="27822" spans="1:8" x14ac:dyDescent="0.2">
      <c r="A27822" t="s">
        <v>161</v>
      </c>
      <c r="B27822">
        <v>394528</v>
      </c>
      <c r="C27822">
        <v>90</v>
      </c>
      <c r="D27822" t="s">
        <v>135</v>
      </c>
      <c r="E27822" t="s">
        <v>8</v>
      </c>
      <c r="F27822" t="s">
        <v>22</v>
      </c>
      <c r="G27822" s="7">
        <v>6</v>
      </c>
      <c r="H27822" s="17">
        <v>44347</v>
      </c>
    </row>
    <row r="27823" spans="1:8" x14ac:dyDescent="0.2">
      <c r="A27823" t="s">
        <v>161</v>
      </c>
      <c r="B27823">
        <v>394531</v>
      </c>
      <c r="C27823">
        <v>91</v>
      </c>
      <c r="D27823" t="s">
        <v>136</v>
      </c>
      <c r="E27823" t="s">
        <v>8</v>
      </c>
      <c r="F27823" t="s">
        <v>137</v>
      </c>
      <c r="G27823" s="7">
        <v>4</v>
      </c>
      <c r="H27823" s="17">
        <v>44347</v>
      </c>
    </row>
    <row r="27824" spans="1:8" x14ac:dyDescent="0.2">
      <c r="A27824" t="s">
        <v>161</v>
      </c>
      <c r="B27824">
        <v>394711</v>
      </c>
      <c r="C27824">
        <v>92</v>
      </c>
      <c r="D27824" t="s">
        <v>138</v>
      </c>
      <c r="E27824" t="s">
        <v>8</v>
      </c>
      <c r="F27824" t="s">
        <v>139</v>
      </c>
      <c r="G27824" s="7"/>
      <c r="H27824" s="17">
        <v>44347</v>
      </c>
    </row>
    <row r="27825" spans="1:8" x14ac:dyDescent="0.2">
      <c r="A27825" t="s">
        <v>161</v>
      </c>
      <c r="B27825">
        <v>394352</v>
      </c>
      <c r="C27825">
        <v>94</v>
      </c>
      <c r="D27825" t="s">
        <v>140</v>
      </c>
      <c r="E27825" t="s">
        <v>8</v>
      </c>
      <c r="F27825" t="s">
        <v>24</v>
      </c>
      <c r="G27825" s="7">
        <v>4</v>
      </c>
      <c r="H27825" s="17">
        <v>44347</v>
      </c>
    </row>
    <row r="27826" spans="1:8" x14ac:dyDescent="0.2">
      <c r="A27826" t="s">
        <v>161</v>
      </c>
      <c r="B27826">
        <v>394666</v>
      </c>
      <c r="C27826">
        <v>96</v>
      </c>
      <c r="D27826" t="s">
        <v>141</v>
      </c>
      <c r="E27826" t="s">
        <v>8</v>
      </c>
      <c r="F27826" t="s">
        <v>17</v>
      </c>
      <c r="G27826" s="7">
        <v>5</v>
      </c>
      <c r="H27826" s="17">
        <v>44347</v>
      </c>
    </row>
    <row r="27827" spans="1:8" x14ac:dyDescent="0.2">
      <c r="A27827" t="s">
        <v>161</v>
      </c>
      <c r="B27827">
        <v>395006</v>
      </c>
      <c r="C27827">
        <v>100</v>
      </c>
      <c r="D27827" t="s">
        <v>142</v>
      </c>
      <c r="E27827" t="s">
        <v>8</v>
      </c>
      <c r="F27827" t="s">
        <v>88</v>
      </c>
      <c r="G27827" s="7"/>
      <c r="H27827" s="17">
        <v>44347</v>
      </c>
    </row>
    <row r="27828" spans="1:8" x14ac:dyDescent="0.2">
      <c r="A27828" t="s">
        <v>161</v>
      </c>
      <c r="B27828">
        <v>394602</v>
      </c>
      <c r="C27828">
        <v>159</v>
      </c>
      <c r="D27828" t="s">
        <v>143</v>
      </c>
      <c r="E27828" t="s">
        <v>8</v>
      </c>
      <c r="F27828" t="s">
        <v>44</v>
      </c>
      <c r="G27828" s="7">
        <v>12</v>
      </c>
      <c r="H27828" s="17">
        <v>44347</v>
      </c>
    </row>
    <row r="27829" spans="1:8" x14ac:dyDescent="0.2">
      <c r="A27829" t="s">
        <v>148</v>
      </c>
      <c r="B27829">
        <v>102001</v>
      </c>
      <c r="C27829">
        <v>0</v>
      </c>
      <c r="D27829" t="s">
        <v>5</v>
      </c>
      <c r="E27829" t="s">
        <v>6</v>
      </c>
      <c r="G27829" s="7">
        <v>8.0799999999999997E-2</v>
      </c>
      <c r="H27829" s="17">
        <v>44347</v>
      </c>
    </row>
    <row r="27830" spans="1:8" x14ac:dyDescent="0.2">
      <c r="A27830" t="s">
        <v>148</v>
      </c>
      <c r="B27830">
        <v>394913</v>
      </c>
      <c r="C27830">
        <v>1</v>
      </c>
      <c r="D27830" t="s">
        <v>7</v>
      </c>
      <c r="E27830" t="s">
        <v>8</v>
      </c>
      <c r="F27830" t="s">
        <v>9</v>
      </c>
      <c r="G27830" s="7"/>
      <c r="H27830" s="17">
        <v>44347</v>
      </c>
    </row>
    <row r="27831" spans="1:8" x14ac:dyDescent="0.2">
      <c r="A27831" t="s">
        <v>148</v>
      </c>
      <c r="B27831">
        <v>753899</v>
      </c>
      <c r="C27831">
        <v>2</v>
      </c>
      <c r="D27831" t="s">
        <v>10</v>
      </c>
      <c r="E27831" t="s">
        <v>8</v>
      </c>
      <c r="F27831" t="s">
        <v>11</v>
      </c>
      <c r="G27831" s="7">
        <v>7.3899999999999993E-2</v>
      </c>
      <c r="H27831" s="17">
        <v>44347</v>
      </c>
    </row>
    <row r="27832" spans="1:8" x14ac:dyDescent="0.2">
      <c r="A27832" t="s">
        <v>148</v>
      </c>
      <c r="B27832">
        <v>394463</v>
      </c>
      <c r="C27832">
        <v>3</v>
      </c>
      <c r="D27832" t="s">
        <v>12</v>
      </c>
      <c r="E27832" t="s">
        <v>8</v>
      </c>
      <c r="F27832" t="s">
        <v>13</v>
      </c>
      <c r="G27832" s="7">
        <v>0.14080000000000001</v>
      </c>
      <c r="H27832" s="17">
        <v>44347</v>
      </c>
    </row>
    <row r="27833" spans="1:8" x14ac:dyDescent="0.2">
      <c r="A27833" t="s">
        <v>148</v>
      </c>
      <c r="B27833">
        <v>394514</v>
      </c>
      <c r="C27833">
        <v>4</v>
      </c>
      <c r="D27833" t="s">
        <v>14</v>
      </c>
      <c r="E27833" t="s">
        <v>8</v>
      </c>
      <c r="F27833" t="s">
        <v>15</v>
      </c>
      <c r="G27833" s="7"/>
      <c r="H27833" s="17">
        <v>44347</v>
      </c>
    </row>
    <row r="27834" spans="1:8" x14ac:dyDescent="0.2">
      <c r="A27834" t="s">
        <v>148</v>
      </c>
      <c r="B27834">
        <v>394974</v>
      </c>
      <c r="C27834">
        <v>5</v>
      </c>
      <c r="D27834" t="s">
        <v>16</v>
      </c>
      <c r="E27834" t="s">
        <v>8</v>
      </c>
      <c r="F27834" t="s">
        <v>17</v>
      </c>
      <c r="G27834" s="7">
        <v>0.1215</v>
      </c>
      <c r="H27834" s="17">
        <v>44347</v>
      </c>
    </row>
    <row r="27835" spans="1:8" x14ac:dyDescent="0.2">
      <c r="A27835" t="s">
        <v>148</v>
      </c>
      <c r="B27835">
        <v>394692</v>
      </c>
      <c r="C27835">
        <v>6</v>
      </c>
      <c r="D27835" t="s">
        <v>18</v>
      </c>
      <c r="E27835" t="s">
        <v>8</v>
      </c>
      <c r="F27835" t="s">
        <v>15</v>
      </c>
      <c r="G27835" s="7"/>
      <c r="H27835" s="17">
        <v>44347</v>
      </c>
    </row>
    <row r="27836" spans="1:8" x14ac:dyDescent="0.2">
      <c r="A27836" t="s">
        <v>148</v>
      </c>
      <c r="B27836">
        <v>395209</v>
      </c>
      <c r="C27836">
        <v>7</v>
      </c>
      <c r="D27836" t="s">
        <v>19</v>
      </c>
      <c r="E27836" t="s">
        <v>8</v>
      </c>
      <c r="F27836" t="s">
        <v>20</v>
      </c>
      <c r="G27836" s="7">
        <v>0.10829999999999999</v>
      </c>
      <c r="H27836" s="17">
        <v>44347</v>
      </c>
    </row>
    <row r="27837" spans="1:8" x14ac:dyDescent="0.2">
      <c r="A27837" t="s">
        <v>148</v>
      </c>
      <c r="B27837">
        <v>394856</v>
      </c>
      <c r="C27837">
        <v>8</v>
      </c>
      <c r="D27837" t="s">
        <v>21</v>
      </c>
      <c r="E27837" t="s">
        <v>8</v>
      </c>
      <c r="F27837" t="s">
        <v>22</v>
      </c>
      <c r="G27837" s="7">
        <v>8.0500000000000002E-2</v>
      </c>
      <c r="H27837" s="17">
        <v>44347</v>
      </c>
    </row>
    <row r="27838" spans="1:8" x14ac:dyDescent="0.2">
      <c r="A27838" t="s">
        <v>148</v>
      </c>
      <c r="B27838">
        <v>394347</v>
      </c>
      <c r="C27838">
        <v>9</v>
      </c>
      <c r="D27838" t="s">
        <v>23</v>
      </c>
      <c r="E27838" t="s">
        <v>8</v>
      </c>
      <c r="F27838" t="s">
        <v>24</v>
      </c>
      <c r="G27838" s="7">
        <v>8.5300000000000001E-2</v>
      </c>
      <c r="H27838" s="17">
        <v>44347</v>
      </c>
    </row>
    <row r="27839" spans="1:8" x14ac:dyDescent="0.2">
      <c r="A27839" t="s">
        <v>148</v>
      </c>
      <c r="B27839">
        <v>394404</v>
      </c>
      <c r="C27839">
        <v>10</v>
      </c>
      <c r="D27839" t="s">
        <v>25</v>
      </c>
      <c r="E27839" t="s">
        <v>8</v>
      </c>
      <c r="F27839" t="s">
        <v>26</v>
      </c>
      <c r="G27839" s="7">
        <v>7.0199999999999999E-2</v>
      </c>
      <c r="H27839" s="17">
        <v>44347</v>
      </c>
    </row>
    <row r="27840" spans="1:8" x14ac:dyDescent="0.2">
      <c r="A27840" t="s">
        <v>148</v>
      </c>
      <c r="B27840">
        <v>395057</v>
      </c>
      <c r="C27840">
        <v>11</v>
      </c>
      <c r="D27840" t="s">
        <v>27</v>
      </c>
      <c r="E27840" t="s">
        <v>8</v>
      </c>
      <c r="F27840" t="s">
        <v>11</v>
      </c>
      <c r="G27840" s="7">
        <v>5.4100000000000002E-2</v>
      </c>
      <c r="H27840" s="17">
        <v>44347</v>
      </c>
    </row>
    <row r="27841" spans="1:8" x14ac:dyDescent="0.2">
      <c r="A27841" t="s">
        <v>148</v>
      </c>
      <c r="B27841">
        <v>394532</v>
      </c>
      <c r="C27841">
        <v>12</v>
      </c>
      <c r="D27841" t="s">
        <v>28</v>
      </c>
      <c r="E27841" t="s">
        <v>8</v>
      </c>
      <c r="F27841" t="s">
        <v>29</v>
      </c>
      <c r="G27841" s="7">
        <v>9.7699999999999995E-2</v>
      </c>
      <c r="H27841" s="17">
        <v>44347</v>
      </c>
    </row>
    <row r="27842" spans="1:8" x14ac:dyDescent="0.2">
      <c r="A27842" t="s">
        <v>148</v>
      </c>
      <c r="B27842">
        <v>395025</v>
      </c>
      <c r="C27842">
        <v>13</v>
      </c>
      <c r="D27842" t="s">
        <v>30</v>
      </c>
      <c r="E27842" t="s">
        <v>8</v>
      </c>
      <c r="F27842" t="s">
        <v>11</v>
      </c>
      <c r="G27842" s="7">
        <v>6.8900000000000003E-2</v>
      </c>
      <c r="H27842" s="17">
        <v>44347</v>
      </c>
    </row>
    <row r="27843" spans="1:8" x14ac:dyDescent="0.2">
      <c r="A27843" t="s">
        <v>148</v>
      </c>
      <c r="B27843">
        <v>394976</v>
      </c>
      <c r="C27843">
        <v>14</v>
      </c>
      <c r="D27843" t="s">
        <v>31</v>
      </c>
      <c r="E27843" t="s">
        <v>8</v>
      </c>
      <c r="F27843" t="s">
        <v>32</v>
      </c>
      <c r="G27843" s="7">
        <v>7.2700000000000001E-2</v>
      </c>
      <c r="H27843" s="17">
        <v>44347</v>
      </c>
    </row>
    <row r="27844" spans="1:8" x14ac:dyDescent="0.2">
      <c r="A27844" t="s">
        <v>148</v>
      </c>
      <c r="B27844">
        <v>395078</v>
      </c>
      <c r="C27844">
        <v>15</v>
      </c>
      <c r="D27844" t="s">
        <v>33</v>
      </c>
      <c r="E27844" t="s">
        <v>8</v>
      </c>
      <c r="F27844" t="s">
        <v>34</v>
      </c>
      <c r="G27844" s="7">
        <v>7.0099999999999996E-2</v>
      </c>
      <c r="H27844" s="17">
        <v>44347</v>
      </c>
    </row>
    <row r="27845" spans="1:8" x14ac:dyDescent="0.2">
      <c r="A27845" t="s">
        <v>148</v>
      </c>
      <c r="B27845">
        <v>394865</v>
      </c>
      <c r="C27845">
        <v>16</v>
      </c>
      <c r="D27845" t="s">
        <v>35</v>
      </c>
      <c r="E27845" t="s">
        <v>8</v>
      </c>
      <c r="F27845" t="s">
        <v>36</v>
      </c>
      <c r="G27845" s="7">
        <v>7.4999999999999997E-2</v>
      </c>
      <c r="H27845" s="17">
        <v>44347</v>
      </c>
    </row>
    <row r="27846" spans="1:8" x14ac:dyDescent="0.2">
      <c r="A27846" t="s">
        <v>148</v>
      </c>
      <c r="B27846">
        <v>395056</v>
      </c>
      <c r="C27846">
        <v>17</v>
      </c>
      <c r="D27846" t="s">
        <v>37</v>
      </c>
      <c r="E27846" t="s">
        <v>8</v>
      </c>
      <c r="F27846" t="s">
        <v>11</v>
      </c>
      <c r="G27846" s="7">
        <v>7.2900000000000006E-2</v>
      </c>
      <c r="H27846" s="17">
        <v>44347</v>
      </c>
    </row>
    <row r="27847" spans="1:8" x14ac:dyDescent="0.2">
      <c r="A27847" t="s">
        <v>148</v>
      </c>
      <c r="B27847">
        <v>395121</v>
      </c>
      <c r="C27847">
        <v>18</v>
      </c>
      <c r="D27847" t="s">
        <v>38</v>
      </c>
      <c r="E27847" t="s">
        <v>8</v>
      </c>
      <c r="F27847" t="s">
        <v>39</v>
      </c>
      <c r="G27847" s="7">
        <v>9.8199999999999996E-2</v>
      </c>
      <c r="H27847" s="17">
        <v>44347</v>
      </c>
    </row>
    <row r="27848" spans="1:8" x14ac:dyDescent="0.2">
      <c r="A27848" t="s">
        <v>148</v>
      </c>
      <c r="B27848">
        <v>395148</v>
      </c>
      <c r="C27848">
        <v>19</v>
      </c>
      <c r="D27848" t="s">
        <v>40</v>
      </c>
      <c r="E27848" t="s">
        <v>8</v>
      </c>
      <c r="F27848" t="s">
        <v>22</v>
      </c>
      <c r="G27848" s="7">
        <v>9.5000000000000001E-2</v>
      </c>
      <c r="H27848" s="17">
        <v>44347</v>
      </c>
    </row>
    <row r="27849" spans="1:8" x14ac:dyDescent="0.2">
      <c r="A27849" t="s">
        <v>148</v>
      </c>
      <c r="B27849">
        <v>394358</v>
      </c>
      <c r="C27849">
        <v>20</v>
      </c>
      <c r="D27849" t="s">
        <v>41</v>
      </c>
      <c r="E27849" t="s">
        <v>8</v>
      </c>
      <c r="F27849" t="s">
        <v>42</v>
      </c>
      <c r="G27849" s="7">
        <v>0.1087</v>
      </c>
      <c r="H27849" s="17">
        <v>44347</v>
      </c>
    </row>
    <row r="27850" spans="1:8" x14ac:dyDescent="0.2">
      <c r="A27850" t="s">
        <v>148</v>
      </c>
      <c r="B27850">
        <v>394530</v>
      </c>
      <c r="C27850">
        <v>21</v>
      </c>
      <c r="D27850" t="s">
        <v>43</v>
      </c>
      <c r="E27850" t="s">
        <v>8</v>
      </c>
      <c r="F27850" t="s">
        <v>44</v>
      </c>
      <c r="G27850" s="7">
        <v>6.7100000000000007E-2</v>
      </c>
      <c r="H27850" s="17">
        <v>44347</v>
      </c>
    </row>
    <row r="27851" spans="1:8" x14ac:dyDescent="0.2">
      <c r="A27851" t="s">
        <v>148</v>
      </c>
      <c r="B27851">
        <v>394982</v>
      </c>
      <c r="C27851">
        <v>22</v>
      </c>
      <c r="D27851" t="s">
        <v>45</v>
      </c>
      <c r="E27851" t="s">
        <v>8</v>
      </c>
      <c r="F27851" t="s">
        <v>17</v>
      </c>
      <c r="G27851" s="7">
        <v>0.1222</v>
      </c>
      <c r="H27851" s="17">
        <v>44347</v>
      </c>
    </row>
    <row r="27852" spans="1:8" x14ac:dyDescent="0.2">
      <c r="A27852" t="s">
        <v>148</v>
      </c>
      <c r="B27852">
        <v>394998</v>
      </c>
      <c r="C27852">
        <v>23</v>
      </c>
      <c r="D27852" t="s">
        <v>46</v>
      </c>
      <c r="E27852" t="s">
        <v>8</v>
      </c>
      <c r="F27852" t="s">
        <v>47</v>
      </c>
      <c r="G27852" s="7">
        <v>7.9699999999999993E-2</v>
      </c>
      <c r="H27852" s="17">
        <v>44347</v>
      </c>
    </row>
    <row r="27853" spans="1:8" x14ac:dyDescent="0.2">
      <c r="A27853" t="s">
        <v>148</v>
      </c>
      <c r="B27853">
        <v>394458</v>
      </c>
      <c r="C27853">
        <v>24</v>
      </c>
      <c r="D27853" t="s">
        <v>48</v>
      </c>
      <c r="E27853" t="s">
        <v>8</v>
      </c>
      <c r="F27853" t="s">
        <v>49</v>
      </c>
      <c r="G27853" s="7">
        <v>9.69E-2</v>
      </c>
      <c r="H27853" s="17">
        <v>44347</v>
      </c>
    </row>
    <row r="27854" spans="1:8" x14ac:dyDescent="0.2">
      <c r="A27854" t="s">
        <v>148</v>
      </c>
      <c r="B27854">
        <v>395045</v>
      </c>
      <c r="C27854">
        <v>25</v>
      </c>
      <c r="D27854" t="s">
        <v>50</v>
      </c>
      <c r="E27854" t="s">
        <v>8</v>
      </c>
      <c r="F27854" t="s">
        <v>11</v>
      </c>
      <c r="G27854" s="7">
        <v>7.51E-2</v>
      </c>
      <c r="H27854" s="17">
        <v>44347</v>
      </c>
    </row>
    <row r="27855" spans="1:8" x14ac:dyDescent="0.2">
      <c r="A27855" t="s">
        <v>148</v>
      </c>
      <c r="B27855">
        <v>395055</v>
      </c>
      <c r="C27855">
        <v>26</v>
      </c>
      <c r="D27855" t="s">
        <v>51</v>
      </c>
      <c r="E27855" t="s">
        <v>8</v>
      </c>
      <c r="F27855" t="s">
        <v>15</v>
      </c>
      <c r="G27855" s="7"/>
      <c r="H27855" s="17">
        <v>44347</v>
      </c>
    </row>
    <row r="27856" spans="1:8" x14ac:dyDescent="0.2">
      <c r="A27856" t="s">
        <v>148</v>
      </c>
      <c r="B27856">
        <v>394943</v>
      </c>
      <c r="C27856">
        <v>27</v>
      </c>
      <c r="D27856" t="s">
        <v>52</v>
      </c>
      <c r="E27856" t="s">
        <v>8</v>
      </c>
      <c r="F27856" t="s">
        <v>22</v>
      </c>
      <c r="G27856" s="7">
        <v>8.3099999999999993E-2</v>
      </c>
      <c r="H27856" s="17">
        <v>44347</v>
      </c>
    </row>
    <row r="27857" spans="1:8" x14ac:dyDescent="0.2">
      <c r="A27857" t="s">
        <v>148</v>
      </c>
      <c r="B27857">
        <v>394466</v>
      </c>
      <c r="C27857">
        <v>28</v>
      </c>
      <c r="D27857" t="s">
        <v>53</v>
      </c>
      <c r="E27857" t="s">
        <v>8</v>
      </c>
      <c r="F27857" t="s">
        <v>54</v>
      </c>
      <c r="G27857" s="7">
        <v>0.1082</v>
      </c>
      <c r="H27857" s="17">
        <v>44347</v>
      </c>
    </row>
    <row r="27858" spans="1:8" x14ac:dyDescent="0.2">
      <c r="A27858" t="s">
        <v>148</v>
      </c>
      <c r="B27858">
        <v>394475</v>
      </c>
      <c r="C27858">
        <v>29</v>
      </c>
      <c r="D27858" t="s">
        <v>55</v>
      </c>
      <c r="E27858" t="s">
        <v>8</v>
      </c>
      <c r="F27858" t="s">
        <v>54</v>
      </c>
      <c r="G27858" s="7">
        <v>0.1045</v>
      </c>
      <c r="H27858" s="17">
        <v>44347</v>
      </c>
    </row>
    <row r="27859" spans="1:8" x14ac:dyDescent="0.2">
      <c r="A27859" t="s">
        <v>148</v>
      </c>
      <c r="B27859">
        <v>394735</v>
      </c>
      <c r="C27859">
        <v>30</v>
      </c>
      <c r="D27859" t="s">
        <v>56</v>
      </c>
      <c r="E27859" t="s">
        <v>8</v>
      </c>
      <c r="F27859" t="s">
        <v>39</v>
      </c>
      <c r="G27859" s="7">
        <v>8.09E-2</v>
      </c>
      <c r="H27859" s="17">
        <v>44347</v>
      </c>
    </row>
    <row r="27860" spans="1:8" x14ac:dyDescent="0.2">
      <c r="A27860" t="s">
        <v>148</v>
      </c>
      <c r="B27860">
        <v>394775</v>
      </c>
      <c r="C27860">
        <v>31</v>
      </c>
      <c r="D27860" t="s">
        <v>57</v>
      </c>
      <c r="E27860" t="s">
        <v>8</v>
      </c>
      <c r="F27860" t="s">
        <v>58</v>
      </c>
      <c r="G27860" s="7">
        <v>8.8499999999999995E-2</v>
      </c>
      <c r="H27860" s="17">
        <v>44347</v>
      </c>
    </row>
    <row r="27861" spans="1:8" x14ac:dyDescent="0.2">
      <c r="A27861" t="s">
        <v>148</v>
      </c>
      <c r="B27861">
        <v>394492</v>
      </c>
      <c r="C27861">
        <v>32</v>
      </c>
      <c r="D27861" t="s">
        <v>59</v>
      </c>
      <c r="E27861" t="s">
        <v>8</v>
      </c>
      <c r="F27861" t="s">
        <v>54</v>
      </c>
      <c r="G27861" s="7">
        <v>9.7500000000000003E-2</v>
      </c>
      <c r="H27861" s="17">
        <v>44347</v>
      </c>
    </row>
    <row r="27862" spans="1:8" x14ac:dyDescent="0.2">
      <c r="A27862" t="s">
        <v>148</v>
      </c>
      <c r="B27862">
        <v>394705</v>
      </c>
      <c r="C27862">
        <v>33</v>
      </c>
      <c r="D27862" t="s">
        <v>60</v>
      </c>
      <c r="E27862" t="s">
        <v>8</v>
      </c>
      <c r="F27862" t="s">
        <v>61</v>
      </c>
      <c r="G27862" s="7">
        <v>0.10639999999999999</v>
      </c>
      <c r="H27862" s="17">
        <v>44347</v>
      </c>
    </row>
    <row r="27863" spans="1:8" x14ac:dyDescent="0.2">
      <c r="A27863" t="s">
        <v>148</v>
      </c>
      <c r="B27863">
        <v>395059</v>
      </c>
      <c r="C27863">
        <v>34</v>
      </c>
      <c r="D27863" t="s">
        <v>62</v>
      </c>
      <c r="E27863" t="s">
        <v>8</v>
      </c>
      <c r="F27863" t="s">
        <v>11</v>
      </c>
      <c r="G27863" s="7">
        <v>6.2E-2</v>
      </c>
      <c r="H27863" s="17">
        <v>44347</v>
      </c>
    </row>
    <row r="27864" spans="1:8" x14ac:dyDescent="0.2">
      <c r="A27864" t="s">
        <v>148</v>
      </c>
      <c r="B27864">
        <v>394355</v>
      </c>
      <c r="C27864">
        <v>35</v>
      </c>
      <c r="D27864" t="s">
        <v>63</v>
      </c>
      <c r="E27864" t="s">
        <v>8</v>
      </c>
      <c r="F27864" t="s">
        <v>15</v>
      </c>
      <c r="G27864" s="7">
        <v>5.0900000000000001E-2</v>
      </c>
      <c r="H27864" s="17">
        <v>44347</v>
      </c>
    </row>
    <row r="27865" spans="1:8" x14ac:dyDescent="0.2">
      <c r="A27865" t="s">
        <v>148</v>
      </c>
      <c r="B27865">
        <v>395194</v>
      </c>
      <c r="C27865">
        <v>36</v>
      </c>
      <c r="D27865" t="s">
        <v>64</v>
      </c>
      <c r="E27865" t="s">
        <v>8</v>
      </c>
      <c r="F27865" t="s">
        <v>65</v>
      </c>
      <c r="G27865" s="7"/>
      <c r="H27865" s="17">
        <v>44347</v>
      </c>
    </row>
    <row r="27866" spans="1:8" x14ac:dyDescent="0.2">
      <c r="A27866" t="s">
        <v>148</v>
      </c>
      <c r="B27866">
        <v>394902</v>
      </c>
      <c r="C27866">
        <v>37</v>
      </c>
      <c r="D27866" t="s">
        <v>66</v>
      </c>
      <c r="E27866" t="s">
        <v>8</v>
      </c>
      <c r="F27866" t="s">
        <v>67</v>
      </c>
      <c r="G27866" s="7"/>
      <c r="H27866" s="17">
        <v>44347</v>
      </c>
    </row>
    <row r="27867" spans="1:8" x14ac:dyDescent="0.2">
      <c r="A27867" t="s">
        <v>148</v>
      </c>
      <c r="B27867">
        <v>395005</v>
      </c>
      <c r="C27867">
        <v>38</v>
      </c>
      <c r="D27867" t="s">
        <v>68</v>
      </c>
      <c r="E27867" t="s">
        <v>8</v>
      </c>
      <c r="F27867" t="s">
        <v>69</v>
      </c>
      <c r="G27867" s="7">
        <v>7.0199999999999999E-2</v>
      </c>
      <c r="H27867" s="17">
        <v>44347</v>
      </c>
    </row>
    <row r="27868" spans="1:8" x14ac:dyDescent="0.2">
      <c r="A27868" t="s">
        <v>148</v>
      </c>
      <c r="B27868">
        <v>394862</v>
      </c>
      <c r="C27868">
        <v>39</v>
      </c>
      <c r="D27868" t="s">
        <v>70</v>
      </c>
      <c r="E27868" t="s">
        <v>8</v>
      </c>
      <c r="F27868" t="s">
        <v>71</v>
      </c>
      <c r="G27868" s="7">
        <v>5.9200000000000003E-2</v>
      </c>
      <c r="H27868" s="17">
        <v>44347</v>
      </c>
    </row>
    <row r="27869" spans="1:8" x14ac:dyDescent="0.2">
      <c r="A27869" t="s">
        <v>148</v>
      </c>
      <c r="B27869">
        <v>394714</v>
      </c>
      <c r="C27869">
        <v>40</v>
      </c>
      <c r="D27869" t="s">
        <v>72</v>
      </c>
      <c r="E27869" t="s">
        <v>8</v>
      </c>
      <c r="F27869" t="s">
        <v>22</v>
      </c>
      <c r="G27869" s="7">
        <v>9.2600000000000002E-2</v>
      </c>
      <c r="H27869" s="17">
        <v>44347</v>
      </c>
    </row>
    <row r="27870" spans="1:8" x14ac:dyDescent="0.2">
      <c r="A27870" t="s">
        <v>148</v>
      </c>
      <c r="B27870">
        <v>394849</v>
      </c>
      <c r="C27870">
        <v>41</v>
      </c>
      <c r="D27870" t="s">
        <v>73</v>
      </c>
      <c r="E27870" t="s">
        <v>8</v>
      </c>
      <c r="F27870" t="s">
        <v>67</v>
      </c>
      <c r="G27870" s="7"/>
      <c r="H27870" s="17">
        <v>44347</v>
      </c>
    </row>
    <row r="27871" spans="1:8" x14ac:dyDescent="0.2">
      <c r="A27871" t="s">
        <v>148</v>
      </c>
      <c r="B27871">
        <v>394935</v>
      </c>
      <c r="C27871">
        <v>42</v>
      </c>
      <c r="D27871" t="s">
        <v>74</v>
      </c>
      <c r="E27871" t="s">
        <v>8</v>
      </c>
      <c r="F27871" t="s">
        <v>75</v>
      </c>
      <c r="G27871" s="7"/>
      <c r="H27871" s="17">
        <v>44347</v>
      </c>
    </row>
    <row r="27872" spans="1:8" x14ac:dyDescent="0.2">
      <c r="A27872" t="s">
        <v>148</v>
      </c>
      <c r="B27872">
        <v>394807</v>
      </c>
      <c r="C27872">
        <v>43</v>
      </c>
      <c r="D27872" t="s">
        <v>76</v>
      </c>
      <c r="E27872" t="s">
        <v>8</v>
      </c>
      <c r="F27872" t="s">
        <v>77</v>
      </c>
      <c r="G27872" s="7">
        <v>0.1099</v>
      </c>
      <c r="H27872" s="17">
        <v>44347</v>
      </c>
    </row>
    <row r="27873" spans="1:8" x14ac:dyDescent="0.2">
      <c r="A27873" t="s">
        <v>148</v>
      </c>
      <c r="B27873">
        <v>394669</v>
      </c>
      <c r="C27873">
        <v>44</v>
      </c>
      <c r="D27873" t="s">
        <v>78</v>
      </c>
      <c r="E27873" t="s">
        <v>8</v>
      </c>
      <c r="F27873" t="s">
        <v>79</v>
      </c>
      <c r="G27873" s="7">
        <v>9.0899999999999995E-2</v>
      </c>
      <c r="H27873" s="17">
        <v>44347</v>
      </c>
    </row>
    <row r="27874" spans="1:8" x14ac:dyDescent="0.2">
      <c r="A27874" t="s">
        <v>148</v>
      </c>
      <c r="B27874">
        <v>395022</v>
      </c>
      <c r="C27874">
        <v>45</v>
      </c>
      <c r="D27874" t="s">
        <v>80</v>
      </c>
      <c r="E27874" t="s">
        <v>8</v>
      </c>
      <c r="F27874" t="s">
        <v>65</v>
      </c>
      <c r="G27874" s="7"/>
      <c r="H27874" s="17">
        <v>44347</v>
      </c>
    </row>
    <row r="27875" spans="1:8" x14ac:dyDescent="0.2">
      <c r="A27875" t="s">
        <v>148</v>
      </c>
      <c r="B27875">
        <v>394910</v>
      </c>
      <c r="C27875">
        <v>46</v>
      </c>
      <c r="D27875" t="s">
        <v>81</v>
      </c>
      <c r="E27875" t="s">
        <v>8</v>
      </c>
      <c r="F27875" t="s">
        <v>82</v>
      </c>
      <c r="G27875" s="7">
        <v>0.12230000000000001</v>
      </c>
      <c r="H27875" s="17">
        <v>44347</v>
      </c>
    </row>
    <row r="27876" spans="1:8" x14ac:dyDescent="0.2">
      <c r="A27876" t="s">
        <v>148</v>
      </c>
      <c r="B27876">
        <v>394425</v>
      </c>
      <c r="C27876">
        <v>47</v>
      </c>
      <c r="D27876" t="s">
        <v>83</v>
      </c>
      <c r="E27876" t="s">
        <v>8</v>
      </c>
      <c r="F27876" t="s">
        <v>9</v>
      </c>
      <c r="G27876" s="7">
        <v>7.9299999999999995E-2</v>
      </c>
      <c r="H27876" s="17">
        <v>44347</v>
      </c>
    </row>
    <row r="27877" spans="1:8" x14ac:dyDescent="0.2">
      <c r="A27877" t="s">
        <v>148</v>
      </c>
      <c r="B27877">
        <v>395012</v>
      </c>
      <c r="C27877">
        <v>48</v>
      </c>
      <c r="D27877" t="s">
        <v>84</v>
      </c>
      <c r="E27877" t="s">
        <v>8</v>
      </c>
      <c r="F27877" t="s">
        <v>49</v>
      </c>
      <c r="G27877" s="7">
        <v>4.5600000000000002E-2</v>
      </c>
      <c r="H27877" s="17">
        <v>44347</v>
      </c>
    </row>
    <row r="27878" spans="1:8" x14ac:dyDescent="0.2">
      <c r="A27878" t="s">
        <v>148</v>
      </c>
      <c r="B27878">
        <v>394388</v>
      </c>
      <c r="C27878">
        <v>49</v>
      </c>
      <c r="D27878" t="s">
        <v>85</v>
      </c>
      <c r="E27878" t="s">
        <v>8</v>
      </c>
      <c r="F27878" t="s">
        <v>86</v>
      </c>
      <c r="G27878" s="7">
        <v>8.2000000000000003E-2</v>
      </c>
      <c r="H27878" s="17">
        <v>44347</v>
      </c>
    </row>
    <row r="27879" spans="1:8" x14ac:dyDescent="0.2">
      <c r="A27879" t="s">
        <v>148</v>
      </c>
      <c r="B27879">
        <v>395053</v>
      </c>
      <c r="C27879">
        <v>50</v>
      </c>
      <c r="D27879" t="s">
        <v>87</v>
      </c>
      <c r="E27879" t="s">
        <v>8</v>
      </c>
      <c r="F27879" t="s">
        <v>88</v>
      </c>
      <c r="G27879" s="7">
        <v>9.1999999999999998E-2</v>
      </c>
      <c r="H27879" s="17">
        <v>44347</v>
      </c>
    </row>
    <row r="27880" spans="1:8" x14ac:dyDescent="0.2">
      <c r="A27880" t="s">
        <v>148</v>
      </c>
      <c r="B27880">
        <v>395031</v>
      </c>
      <c r="C27880">
        <v>51</v>
      </c>
      <c r="D27880" t="s">
        <v>89</v>
      </c>
      <c r="E27880" t="s">
        <v>8</v>
      </c>
      <c r="F27880" t="s">
        <v>9</v>
      </c>
      <c r="G27880" s="7">
        <v>7.1400000000000005E-2</v>
      </c>
      <c r="H27880" s="17">
        <v>44347</v>
      </c>
    </row>
    <row r="27881" spans="1:8" x14ac:dyDescent="0.2">
      <c r="A27881" t="s">
        <v>148</v>
      </c>
      <c r="B27881">
        <v>394640</v>
      </c>
      <c r="C27881">
        <v>52</v>
      </c>
      <c r="D27881" t="s">
        <v>90</v>
      </c>
      <c r="E27881" t="s">
        <v>8</v>
      </c>
      <c r="F27881" t="s">
        <v>29</v>
      </c>
      <c r="G27881" s="7">
        <v>7.5899999999999995E-2</v>
      </c>
      <c r="H27881" s="17">
        <v>44347</v>
      </c>
    </row>
    <row r="27882" spans="1:8" x14ac:dyDescent="0.2">
      <c r="A27882" t="s">
        <v>148</v>
      </c>
      <c r="B27882">
        <v>395167</v>
      </c>
      <c r="C27882">
        <v>53</v>
      </c>
      <c r="D27882" t="s">
        <v>91</v>
      </c>
      <c r="E27882" t="s">
        <v>8</v>
      </c>
      <c r="F27882" t="s">
        <v>32</v>
      </c>
      <c r="G27882" s="7">
        <v>7.46E-2</v>
      </c>
      <c r="H27882" s="17">
        <v>44347</v>
      </c>
    </row>
    <row r="27883" spans="1:8" x14ac:dyDescent="0.2">
      <c r="A27883" t="s">
        <v>148</v>
      </c>
      <c r="B27883">
        <v>753924</v>
      </c>
      <c r="C27883">
        <v>54</v>
      </c>
      <c r="D27883" t="s">
        <v>92</v>
      </c>
      <c r="E27883" t="s">
        <v>8</v>
      </c>
      <c r="F27883" t="s">
        <v>93</v>
      </c>
      <c r="G27883" s="7">
        <v>4.0599999999999997E-2</v>
      </c>
      <c r="H27883" s="17">
        <v>44347</v>
      </c>
    </row>
    <row r="27884" spans="1:8" x14ac:dyDescent="0.2">
      <c r="A27884" t="s">
        <v>148</v>
      </c>
      <c r="B27884">
        <v>395169</v>
      </c>
      <c r="C27884">
        <v>55</v>
      </c>
      <c r="D27884" t="s">
        <v>94</v>
      </c>
      <c r="E27884" t="s">
        <v>8</v>
      </c>
      <c r="F27884" t="s">
        <v>75</v>
      </c>
      <c r="G27884" s="7"/>
      <c r="H27884" s="17">
        <v>44347</v>
      </c>
    </row>
    <row r="27885" spans="1:8" x14ac:dyDescent="0.2">
      <c r="A27885" t="s">
        <v>148</v>
      </c>
      <c r="B27885">
        <v>394619</v>
      </c>
      <c r="C27885">
        <v>56</v>
      </c>
      <c r="D27885" t="s">
        <v>95</v>
      </c>
      <c r="E27885" t="s">
        <v>8</v>
      </c>
      <c r="F27885" t="s">
        <v>11</v>
      </c>
      <c r="G27885" s="7"/>
      <c r="H27885" s="17">
        <v>44347</v>
      </c>
    </row>
    <row r="27886" spans="1:8" x14ac:dyDescent="0.2">
      <c r="A27886" t="s">
        <v>148</v>
      </c>
      <c r="B27886">
        <v>395238</v>
      </c>
      <c r="C27886">
        <v>57</v>
      </c>
      <c r="D27886" t="s">
        <v>96</v>
      </c>
      <c r="E27886" t="s">
        <v>8</v>
      </c>
      <c r="F27886" t="s">
        <v>26</v>
      </c>
      <c r="G27886" s="7">
        <v>0.08</v>
      </c>
      <c r="H27886" s="17">
        <v>44347</v>
      </c>
    </row>
    <row r="27887" spans="1:8" x14ac:dyDescent="0.2">
      <c r="A27887" t="s">
        <v>148</v>
      </c>
      <c r="B27887">
        <v>394415</v>
      </c>
      <c r="C27887">
        <v>58</v>
      </c>
      <c r="D27887" t="s">
        <v>97</v>
      </c>
      <c r="E27887" t="s">
        <v>8</v>
      </c>
      <c r="F27887" t="s">
        <v>79</v>
      </c>
      <c r="G27887" s="7">
        <v>0.114</v>
      </c>
      <c r="H27887" s="17">
        <v>44347</v>
      </c>
    </row>
    <row r="27888" spans="1:8" x14ac:dyDescent="0.2">
      <c r="A27888" t="s">
        <v>148</v>
      </c>
      <c r="B27888">
        <v>394312</v>
      </c>
      <c r="C27888">
        <v>59</v>
      </c>
      <c r="D27888" t="s">
        <v>98</v>
      </c>
      <c r="E27888" t="s">
        <v>8</v>
      </c>
      <c r="F27888" t="s">
        <v>99</v>
      </c>
      <c r="G27888" s="7">
        <v>0.10050000000000001</v>
      </c>
      <c r="H27888" s="17">
        <v>44347</v>
      </c>
    </row>
    <row r="27889" spans="1:8" x14ac:dyDescent="0.2">
      <c r="A27889" t="s">
        <v>148</v>
      </c>
      <c r="B27889">
        <v>394308</v>
      </c>
      <c r="C27889">
        <v>60</v>
      </c>
      <c r="D27889" t="s">
        <v>100</v>
      </c>
      <c r="E27889" t="s">
        <v>8</v>
      </c>
      <c r="F27889" t="s">
        <v>9</v>
      </c>
      <c r="G27889" s="7">
        <v>9.1499999999999998E-2</v>
      </c>
      <c r="H27889" s="17">
        <v>44347</v>
      </c>
    </row>
    <row r="27890" spans="1:8" x14ac:dyDescent="0.2">
      <c r="A27890" t="s">
        <v>148</v>
      </c>
      <c r="B27890">
        <v>394938</v>
      </c>
      <c r="C27890">
        <v>61</v>
      </c>
      <c r="D27890" t="s">
        <v>101</v>
      </c>
      <c r="E27890" t="s">
        <v>8</v>
      </c>
      <c r="F27890" t="s">
        <v>102</v>
      </c>
      <c r="G27890" s="7">
        <v>8.5099999999999995E-2</v>
      </c>
      <c r="H27890" s="17">
        <v>44347</v>
      </c>
    </row>
    <row r="27891" spans="1:8" x14ac:dyDescent="0.2">
      <c r="A27891" t="s">
        <v>148</v>
      </c>
      <c r="B27891">
        <v>394908</v>
      </c>
      <c r="C27891">
        <v>62</v>
      </c>
      <c r="D27891" t="s">
        <v>103</v>
      </c>
      <c r="E27891" t="s">
        <v>8</v>
      </c>
      <c r="F27891" t="s">
        <v>79</v>
      </c>
      <c r="G27891" s="7">
        <v>8.5500000000000007E-2</v>
      </c>
      <c r="H27891" s="17">
        <v>44347</v>
      </c>
    </row>
    <row r="27892" spans="1:8" x14ac:dyDescent="0.2">
      <c r="A27892" t="s">
        <v>148</v>
      </c>
      <c r="B27892">
        <v>394357</v>
      </c>
      <c r="C27892">
        <v>63</v>
      </c>
      <c r="D27892" t="s">
        <v>104</v>
      </c>
      <c r="E27892" t="s">
        <v>8</v>
      </c>
      <c r="F27892" t="s">
        <v>11</v>
      </c>
      <c r="G27892" s="7"/>
      <c r="H27892" s="17">
        <v>44347</v>
      </c>
    </row>
    <row r="27893" spans="1:8" x14ac:dyDescent="0.2">
      <c r="A27893" t="s">
        <v>148</v>
      </c>
      <c r="B27893">
        <v>394753</v>
      </c>
      <c r="C27893">
        <v>64</v>
      </c>
      <c r="D27893" t="s">
        <v>105</v>
      </c>
      <c r="E27893" t="s">
        <v>8</v>
      </c>
      <c r="F27893" t="s">
        <v>67</v>
      </c>
      <c r="G27893" s="7">
        <v>9.8199999999999996E-2</v>
      </c>
      <c r="H27893" s="17">
        <v>44347</v>
      </c>
    </row>
    <row r="27894" spans="1:8" x14ac:dyDescent="0.2">
      <c r="A27894" t="s">
        <v>148</v>
      </c>
      <c r="B27894">
        <v>394653</v>
      </c>
      <c r="C27894">
        <v>65</v>
      </c>
      <c r="D27894" t="s">
        <v>106</v>
      </c>
      <c r="E27894" t="s">
        <v>8</v>
      </c>
      <c r="F27894" t="s">
        <v>107</v>
      </c>
      <c r="G27894" s="7">
        <v>7.6899999999999996E-2</v>
      </c>
      <c r="H27894" s="17">
        <v>44347</v>
      </c>
    </row>
    <row r="27895" spans="1:8" x14ac:dyDescent="0.2">
      <c r="A27895" t="s">
        <v>148</v>
      </c>
      <c r="B27895">
        <v>394952</v>
      </c>
      <c r="C27895">
        <v>66</v>
      </c>
      <c r="D27895" t="s">
        <v>108</v>
      </c>
      <c r="E27895" t="s">
        <v>8</v>
      </c>
      <c r="F27895" t="s">
        <v>11</v>
      </c>
      <c r="G27895" s="7">
        <v>6.1800000000000001E-2</v>
      </c>
      <c r="H27895" s="17">
        <v>44347</v>
      </c>
    </row>
    <row r="27896" spans="1:8" x14ac:dyDescent="0.2">
      <c r="A27896" t="s">
        <v>148</v>
      </c>
      <c r="B27896">
        <v>394318</v>
      </c>
      <c r="C27896">
        <v>67</v>
      </c>
      <c r="D27896" t="s">
        <v>109</v>
      </c>
      <c r="E27896" t="s">
        <v>8</v>
      </c>
      <c r="F27896" t="s">
        <v>17</v>
      </c>
      <c r="G27896" s="7">
        <v>8.14E-2</v>
      </c>
      <c r="H27896" s="17">
        <v>44347</v>
      </c>
    </row>
    <row r="27897" spans="1:8" x14ac:dyDescent="0.2">
      <c r="A27897" t="s">
        <v>148</v>
      </c>
      <c r="B27897">
        <v>394561</v>
      </c>
      <c r="C27897">
        <v>68</v>
      </c>
      <c r="D27897" t="s">
        <v>110</v>
      </c>
      <c r="E27897" t="s">
        <v>8</v>
      </c>
      <c r="F27897" t="s">
        <v>15</v>
      </c>
      <c r="G27897" s="7"/>
      <c r="H27897" s="17">
        <v>44347</v>
      </c>
    </row>
    <row r="27898" spans="1:8" x14ac:dyDescent="0.2">
      <c r="A27898" t="s">
        <v>148</v>
      </c>
      <c r="B27898">
        <v>394367</v>
      </c>
      <c r="C27898">
        <v>69</v>
      </c>
      <c r="D27898" t="s">
        <v>111</v>
      </c>
      <c r="E27898" t="s">
        <v>8</v>
      </c>
      <c r="F27898" t="s">
        <v>82</v>
      </c>
      <c r="G27898" s="7">
        <v>0.10630000000000001</v>
      </c>
      <c r="H27898" s="17">
        <v>44347</v>
      </c>
    </row>
    <row r="27899" spans="1:8" x14ac:dyDescent="0.2">
      <c r="A27899" t="s">
        <v>148</v>
      </c>
      <c r="B27899">
        <v>394521</v>
      </c>
      <c r="C27899">
        <v>70</v>
      </c>
      <c r="D27899" t="s">
        <v>112</v>
      </c>
      <c r="E27899" t="s">
        <v>8</v>
      </c>
      <c r="F27899" t="s">
        <v>54</v>
      </c>
      <c r="G27899" s="7">
        <v>0.10059999999999999</v>
      </c>
      <c r="H27899" s="17">
        <v>44347</v>
      </c>
    </row>
    <row r="27900" spans="1:8" x14ac:dyDescent="0.2">
      <c r="A27900" t="s">
        <v>148</v>
      </c>
      <c r="B27900">
        <v>394843</v>
      </c>
      <c r="C27900">
        <v>71</v>
      </c>
      <c r="D27900" t="s">
        <v>113</v>
      </c>
      <c r="E27900" t="s">
        <v>8</v>
      </c>
      <c r="F27900" t="s">
        <v>15</v>
      </c>
      <c r="G27900" s="7">
        <v>7.1199999999999999E-2</v>
      </c>
      <c r="H27900" s="17">
        <v>44347</v>
      </c>
    </row>
    <row r="27901" spans="1:8" x14ac:dyDescent="0.2">
      <c r="A27901" t="s">
        <v>148</v>
      </c>
      <c r="B27901">
        <v>394486</v>
      </c>
      <c r="C27901">
        <v>72</v>
      </c>
      <c r="D27901" t="s">
        <v>114</v>
      </c>
      <c r="E27901" t="s">
        <v>8</v>
      </c>
      <c r="F27901" t="s">
        <v>107</v>
      </c>
      <c r="G27901" s="7">
        <v>5.8400000000000001E-2</v>
      </c>
      <c r="H27901" s="17">
        <v>44347</v>
      </c>
    </row>
    <row r="27902" spans="1:8" x14ac:dyDescent="0.2">
      <c r="A27902" t="s">
        <v>148</v>
      </c>
      <c r="B27902">
        <v>394648</v>
      </c>
      <c r="C27902">
        <v>73</v>
      </c>
      <c r="D27902" t="s">
        <v>115</v>
      </c>
      <c r="E27902" t="s">
        <v>8</v>
      </c>
      <c r="F27902" t="s">
        <v>49</v>
      </c>
      <c r="G27902" s="7">
        <v>3.5000000000000003E-2</v>
      </c>
      <c r="H27902" s="17">
        <v>44347</v>
      </c>
    </row>
    <row r="27903" spans="1:8" x14ac:dyDescent="0.2">
      <c r="A27903" t="s">
        <v>148</v>
      </c>
      <c r="B27903">
        <v>394304</v>
      </c>
      <c r="C27903">
        <v>74</v>
      </c>
      <c r="D27903" t="s">
        <v>116</v>
      </c>
      <c r="E27903" t="s">
        <v>8</v>
      </c>
      <c r="F27903" t="s">
        <v>54</v>
      </c>
      <c r="G27903" s="7">
        <v>9.8900000000000002E-2</v>
      </c>
      <c r="H27903" s="17">
        <v>44347</v>
      </c>
    </row>
    <row r="27904" spans="1:8" x14ac:dyDescent="0.2">
      <c r="A27904" t="s">
        <v>148</v>
      </c>
      <c r="B27904">
        <v>753906</v>
      </c>
      <c r="C27904">
        <v>75</v>
      </c>
      <c r="D27904" t="s">
        <v>117</v>
      </c>
      <c r="E27904" t="s">
        <v>8</v>
      </c>
      <c r="F27904" t="s">
        <v>22</v>
      </c>
      <c r="G27904" s="7">
        <v>8.2799999999999999E-2</v>
      </c>
      <c r="H27904" s="17">
        <v>44347</v>
      </c>
    </row>
    <row r="27905" spans="1:8" x14ac:dyDescent="0.2">
      <c r="A27905" t="s">
        <v>148</v>
      </c>
      <c r="B27905">
        <v>394798</v>
      </c>
      <c r="C27905">
        <v>76</v>
      </c>
      <c r="D27905" t="s">
        <v>118</v>
      </c>
      <c r="E27905" t="s">
        <v>8</v>
      </c>
      <c r="F27905" t="s">
        <v>119</v>
      </c>
      <c r="G27905" s="7"/>
      <c r="H27905" s="17">
        <v>44347</v>
      </c>
    </row>
    <row r="27906" spans="1:8" x14ac:dyDescent="0.2">
      <c r="A27906" t="s">
        <v>148</v>
      </c>
      <c r="B27906">
        <v>395134</v>
      </c>
      <c r="C27906">
        <v>77</v>
      </c>
      <c r="D27906" t="s">
        <v>120</v>
      </c>
      <c r="E27906" t="s">
        <v>8</v>
      </c>
      <c r="F27906" t="s">
        <v>11</v>
      </c>
      <c r="G27906" s="7">
        <v>6.7100000000000007E-2</v>
      </c>
      <c r="H27906" s="17">
        <v>44347</v>
      </c>
    </row>
    <row r="27907" spans="1:8" x14ac:dyDescent="0.2">
      <c r="A27907" t="s">
        <v>148</v>
      </c>
      <c r="B27907">
        <v>394457</v>
      </c>
      <c r="C27907">
        <v>78</v>
      </c>
      <c r="D27907" t="s">
        <v>121</v>
      </c>
      <c r="E27907" t="s">
        <v>8</v>
      </c>
      <c r="F27907" t="s">
        <v>107</v>
      </c>
      <c r="G27907" s="7">
        <v>9.8799999999999999E-2</v>
      </c>
      <c r="H27907" s="17">
        <v>44347</v>
      </c>
    </row>
    <row r="27908" spans="1:8" x14ac:dyDescent="0.2">
      <c r="A27908" t="s">
        <v>148</v>
      </c>
      <c r="B27908">
        <v>395143</v>
      </c>
      <c r="C27908">
        <v>79</v>
      </c>
      <c r="D27908" t="s">
        <v>122</v>
      </c>
      <c r="E27908" t="s">
        <v>8</v>
      </c>
      <c r="F27908" t="s">
        <v>9</v>
      </c>
      <c r="G27908" s="7">
        <v>8.6599999999999996E-2</v>
      </c>
      <c r="H27908" s="17">
        <v>44347</v>
      </c>
    </row>
    <row r="27909" spans="1:8" x14ac:dyDescent="0.2">
      <c r="A27909" t="s">
        <v>148</v>
      </c>
      <c r="B27909">
        <v>394484</v>
      </c>
      <c r="C27909">
        <v>80</v>
      </c>
      <c r="D27909" t="s">
        <v>123</v>
      </c>
      <c r="E27909" t="s">
        <v>8</v>
      </c>
      <c r="F27909" t="s">
        <v>44</v>
      </c>
      <c r="G27909" s="7"/>
      <c r="H27909" s="17">
        <v>44347</v>
      </c>
    </row>
    <row r="27910" spans="1:8" x14ac:dyDescent="0.2">
      <c r="A27910" t="s">
        <v>148</v>
      </c>
      <c r="B27910">
        <v>395235</v>
      </c>
      <c r="C27910">
        <v>81</v>
      </c>
      <c r="D27910" t="s">
        <v>124</v>
      </c>
      <c r="E27910" t="s">
        <v>8</v>
      </c>
      <c r="F27910" t="s">
        <v>49</v>
      </c>
      <c r="G27910" s="7">
        <v>5.8700000000000002E-2</v>
      </c>
      <c r="H27910" s="17">
        <v>44347</v>
      </c>
    </row>
    <row r="27911" spans="1:8" x14ac:dyDescent="0.2">
      <c r="A27911" t="s">
        <v>148</v>
      </c>
      <c r="B27911">
        <v>395224</v>
      </c>
      <c r="C27911">
        <v>82</v>
      </c>
      <c r="D27911" t="s">
        <v>125</v>
      </c>
      <c r="E27911" t="s">
        <v>8</v>
      </c>
      <c r="F27911" t="s">
        <v>126</v>
      </c>
      <c r="G27911" s="7">
        <v>9.9199999999999997E-2</v>
      </c>
      <c r="H27911" s="17">
        <v>44347</v>
      </c>
    </row>
    <row r="27912" spans="1:8" x14ac:dyDescent="0.2">
      <c r="A27912" t="s">
        <v>148</v>
      </c>
      <c r="B27912">
        <v>395115</v>
      </c>
      <c r="C27912">
        <v>83</v>
      </c>
      <c r="D27912" t="s">
        <v>127</v>
      </c>
      <c r="E27912" t="s">
        <v>8</v>
      </c>
      <c r="F27912" t="s">
        <v>26</v>
      </c>
      <c r="G27912" s="7">
        <v>9.3600000000000003E-2</v>
      </c>
      <c r="H27912" s="17">
        <v>44347</v>
      </c>
    </row>
    <row r="27913" spans="1:8" x14ac:dyDescent="0.2">
      <c r="A27913" t="s">
        <v>148</v>
      </c>
      <c r="B27913">
        <v>394440</v>
      </c>
      <c r="C27913">
        <v>84</v>
      </c>
      <c r="D27913" t="s">
        <v>128</v>
      </c>
      <c r="E27913" t="s">
        <v>8</v>
      </c>
      <c r="F27913" t="s">
        <v>22</v>
      </c>
      <c r="G27913" s="7">
        <v>9.5000000000000001E-2</v>
      </c>
      <c r="H27913" s="17">
        <v>44347</v>
      </c>
    </row>
    <row r="27914" spans="1:8" x14ac:dyDescent="0.2">
      <c r="A27914" t="s">
        <v>148</v>
      </c>
      <c r="B27914">
        <v>394399</v>
      </c>
      <c r="C27914">
        <v>85</v>
      </c>
      <c r="D27914" t="s">
        <v>129</v>
      </c>
      <c r="E27914" t="s">
        <v>8</v>
      </c>
      <c r="F27914" t="s">
        <v>130</v>
      </c>
      <c r="G27914" s="7"/>
      <c r="H27914" s="17">
        <v>44347</v>
      </c>
    </row>
    <row r="27915" spans="1:8" x14ac:dyDescent="0.2">
      <c r="A27915" t="s">
        <v>148</v>
      </c>
      <c r="B27915">
        <v>395160</v>
      </c>
      <c r="C27915">
        <v>86</v>
      </c>
      <c r="D27915" t="s">
        <v>131</v>
      </c>
      <c r="E27915" t="s">
        <v>8</v>
      </c>
      <c r="F27915" t="s">
        <v>54</v>
      </c>
      <c r="G27915" s="7">
        <v>9.7600000000000006E-2</v>
      </c>
      <c r="H27915" s="17">
        <v>44347</v>
      </c>
    </row>
    <row r="27916" spans="1:8" x14ac:dyDescent="0.2">
      <c r="A27916" t="s">
        <v>148</v>
      </c>
      <c r="B27916">
        <v>394816</v>
      </c>
      <c r="C27916">
        <v>87</v>
      </c>
      <c r="D27916" t="s">
        <v>132</v>
      </c>
      <c r="E27916" t="s">
        <v>8</v>
      </c>
      <c r="F27916" t="s">
        <v>71</v>
      </c>
      <c r="G27916" s="7">
        <v>6.6900000000000001E-2</v>
      </c>
      <c r="H27916" s="17">
        <v>44347</v>
      </c>
    </row>
    <row r="27917" spans="1:8" x14ac:dyDescent="0.2">
      <c r="A27917" t="s">
        <v>148</v>
      </c>
      <c r="B27917">
        <v>394766</v>
      </c>
      <c r="C27917">
        <v>88</v>
      </c>
      <c r="D27917" t="s">
        <v>133</v>
      </c>
      <c r="E27917" t="s">
        <v>8</v>
      </c>
      <c r="F27917" t="s">
        <v>22</v>
      </c>
      <c r="G27917" s="7"/>
      <c r="H27917" s="17">
        <v>44347</v>
      </c>
    </row>
    <row r="27918" spans="1:8" x14ac:dyDescent="0.2">
      <c r="A27918" t="s">
        <v>148</v>
      </c>
      <c r="B27918">
        <v>394931</v>
      </c>
      <c r="C27918">
        <v>89</v>
      </c>
      <c r="D27918" t="s">
        <v>134</v>
      </c>
      <c r="E27918" t="s">
        <v>8</v>
      </c>
      <c r="F27918" t="s">
        <v>88</v>
      </c>
      <c r="G27918" s="7">
        <v>8.5000000000000006E-2</v>
      </c>
      <c r="H27918" s="17">
        <v>44347</v>
      </c>
    </row>
    <row r="27919" spans="1:8" x14ac:dyDescent="0.2">
      <c r="A27919" t="s">
        <v>148</v>
      </c>
      <c r="B27919">
        <v>394528</v>
      </c>
      <c r="C27919">
        <v>90</v>
      </c>
      <c r="D27919" t="s">
        <v>135</v>
      </c>
      <c r="E27919" t="s">
        <v>8</v>
      </c>
      <c r="F27919" t="s">
        <v>22</v>
      </c>
      <c r="G27919" s="7">
        <v>9.7199999999999995E-2</v>
      </c>
      <c r="H27919" s="17">
        <v>44347</v>
      </c>
    </row>
    <row r="27920" spans="1:8" x14ac:dyDescent="0.2">
      <c r="A27920" t="s">
        <v>148</v>
      </c>
      <c r="B27920">
        <v>394531</v>
      </c>
      <c r="C27920">
        <v>91</v>
      </c>
      <c r="D27920" t="s">
        <v>136</v>
      </c>
      <c r="E27920" t="s">
        <v>8</v>
      </c>
      <c r="F27920" t="s">
        <v>137</v>
      </c>
      <c r="G27920" s="7">
        <v>9.6000000000000002E-2</v>
      </c>
      <c r="H27920" s="17">
        <v>44347</v>
      </c>
    </row>
    <row r="27921" spans="1:8" x14ac:dyDescent="0.2">
      <c r="A27921" t="s">
        <v>148</v>
      </c>
      <c r="B27921">
        <v>394711</v>
      </c>
      <c r="C27921">
        <v>92</v>
      </c>
      <c r="D27921" t="s">
        <v>138</v>
      </c>
      <c r="E27921" t="s">
        <v>8</v>
      </c>
      <c r="F27921" t="s">
        <v>139</v>
      </c>
      <c r="G27921" s="7"/>
      <c r="H27921" s="17">
        <v>44347</v>
      </c>
    </row>
    <row r="27922" spans="1:8" x14ac:dyDescent="0.2">
      <c r="A27922" t="s">
        <v>148</v>
      </c>
      <c r="B27922">
        <v>394352</v>
      </c>
      <c r="C27922">
        <v>94</v>
      </c>
      <c r="D27922" t="s">
        <v>140</v>
      </c>
      <c r="E27922" t="s">
        <v>8</v>
      </c>
      <c r="F27922" t="s">
        <v>24</v>
      </c>
      <c r="G27922" s="7">
        <v>9.0999999999999998E-2</v>
      </c>
      <c r="H27922" s="17">
        <v>44347</v>
      </c>
    </row>
    <row r="27923" spans="1:8" x14ac:dyDescent="0.2">
      <c r="A27923" t="s">
        <v>148</v>
      </c>
      <c r="B27923">
        <v>394666</v>
      </c>
      <c r="C27923">
        <v>96</v>
      </c>
      <c r="D27923" t="s">
        <v>141</v>
      </c>
      <c r="E27923" t="s">
        <v>8</v>
      </c>
      <c r="F27923" t="s">
        <v>17</v>
      </c>
      <c r="G27923" s="7">
        <v>9.2100000000000001E-2</v>
      </c>
      <c r="H27923" s="17">
        <v>44347</v>
      </c>
    </row>
    <row r="27924" spans="1:8" x14ac:dyDescent="0.2">
      <c r="A27924" t="s">
        <v>148</v>
      </c>
      <c r="B27924">
        <v>395006</v>
      </c>
      <c r="C27924">
        <v>100</v>
      </c>
      <c r="D27924" t="s">
        <v>142</v>
      </c>
      <c r="E27924" t="s">
        <v>8</v>
      </c>
      <c r="F27924" t="s">
        <v>88</v>
      </c>
      <c r="G27924" s="7">
        <v>8.7599999999999997E-2</v>
      </c>
      <c r="H27924" s="17">
        <v>44347</v>
      </c>
    </row>
    <row r="27925" spans="1:8" x14ac:dyDescent="0.2">
      <c r="A27925" t="s">
        <v>148</v>
      </c>
      <c r="B27925">
        <v>394602</v>
      </c>
      <c r="C27925">
        <v>159</v>
      </c>
      <c r="D27925" t="s">
        <v>143</v>
      </c>
      <c r="E27925" t="s">
        <v>8</v>
      </c>
      <c r="F27925" t="s">
        <v>44</v>
      </c>
      <c r="G27925" s="7">
        <v>4.3299999999999998E-2</v>
      </c>
      <c r="H27925" s="17">
        <v>44347</v>
      </c>
    </row>
    <row r="27926" spans="1:8" x14ac:dyDescent="0.2">
      <c r="A27926" t="s">
        <v>160</v>
      </c>
      <c r="B27926">
        <v>102001</v>
      </c>
      <c r="C27926">
        <v>0</v>
      </c>
      <c r="D27926" t="s">
        <v>5</v>
      </c>
      <c r="E27926" t="s">
        <v>6</v>
      </c>
      <c r="G27926" s="7">
        <v>10000</v>
      </c>
      <c r="H27926" s="17">
        <v>44347</v>
      </c>
    </row>
    <row r="27927" spans="1:8" x14ac:dyDescent="0.2">
      <c r="A27927" t="s">
        <v>160</v>
      </c>
      <c r="B27927">
        <v>394913</v>
      </c>
      <c r="C27927">
        <v>1</v>
      </c>
      <c r="D27927" t="s">
        <v>7</v>
      </c>
      <c r="E27927" t="s">
        <v>8</v>
      </c>
      <c r="F27927" t="s">
        <v>9</v>
      </c>
      <c r="G27927" s="7">
        <v>20500</v>
      </c>
      <c r="H27927" s="17">
        <v>44347</v>
      </c>
    </row>
    <row r="27928" spans="1:8" x14ac:dyDescent="0.2">
      <c r="A27928" t="s">
        <v>160</v>
      </c>
      <c r="B27928">
        <v>753899</v>
      </c>
      <c r="C27928">
        <v>2</v>
      </c>
      <c r="D27928" t="s">
        <v>10</v>
      </c>
      <c r="E27928" t="s">
        <v>8</v>
      </c>
      <c r="F27928" t="s">
        <v>11</v>
      </c>
      <c r="G27928" s="7">
        <v>35000</v>
      </c>
      <c r="H27928" s="17">
        <v>44347</v>
      </c>
    </row>
    <row r="27929" spans="1:8" x14ac:dyDescent="0.2">
      <c r="A27929" t="s">
        <v>160</v>
      </c>
      <c r="B27929">
        <v>394463</v>
      </c>
      <c r="C27929">
        <v>3</v>
      </c>
      <c r="D27929" t="s">
        <v>12</v>
      </c>
      <c r="E27929" t="s">
        <v>8</v>
      </c>
      <c r="F27929" t="s">
        <v>13</v>
      </c>
      <c r="G27929" s="7">
        <v>10000</v>
      </c>
      <c r="H27929" s="17">
        <v>44347</v>
      </c>
    </row>
    <row r="27930" spans="1:8" x14ac:dyDescent="0.2">
      <c r="A27930" t="s">
        <v>160</v>
      </c>
      <c r="B27930">
        <v>394514</v>
      </c>
      <c r="C27930">
        <v>4</v>
      </c>
      <c r="D27930" t="s">
        <v>14</v>
      </c>
      <c r="E27930" t="s">
        <v>8</v>
      </c>
      <c r="F27930" t="s">
        <v>15</v>
      </c>
      <c r="G27930" s="7">
        <v>10000</v>
      </c>
      <c r="H27930" s="17">
        <v>44347</v>
      </c>
    </row>
    <row r="27931" spans="1:8" x14ac:dyDescent="0.2">
      <c r="A27931" t="s">
        <v>160</v>
      </c>
      <c r="B27931">
        <v>394974</v>
      </c>
      <c r="C27931">
        <v>5</v>
      </c>
      <c r="D27931" t="s">
        <v>16</v>
      </c>
      <c r="E27931" t="s">
        <v>8</v>
      </c>
      <c r="F27931" t="s">
        <v>17</v>
      </c>
      <c r="G27931" s="7">
        <v>10000</v>
      </c>
      <c r="H27931" s="17">
        <v>44347</v>
      </c>
    </row>
    <row r="27932" spans="1:8" x14ac:dyDescent="0.2">
      <c r="A27932" t="s">
        <v>160</v>
      </c>
      <c r="B27932">
        <v>394692</v>
      </c>
      <c r="C27932">
        <v>6</v>
      </c>
      <c r="D27932" t="s">
        <v>18</v>
      </c>
      <c r="E27932" t="s">
        <v>8</v>
      </c>
      <c r="F27932" t="s">
        <v>15</v>
      </c>
      <c r="G27932" s="7">
        <v>10000</v>
      </c>
      <c r="H27932" s="17">
        <v>44347</v>
      </c>
    </row>
    <row r="27933" spans="1:8" x14ac:dyDescent="0.2">
      <c r="A27933" t="s">
        <v>160</v>
      </c>
      <c r="B27933">
        <v>395209</v>
      </c>
      <c r="C27933">
        <v>7</v>
      </c>
      <c r="D27933" t="s">
        <v>19</v>
      </c>
      <c r="E27933" t="s">
        <v>8</v>
      </c>
      <c r="F27933" t="s">
        <v>20</v>
      </c>
      <c r="G27933" s="7">
        <v>13222</v>
      </c>
      <c r="H27933" s="17">
        <v>44347</v>
      </c>
    </row>
    <row r="27934" spans="1:8" x14ac:dyDescent="0.2">
      <c r="A27934" t="s">
        <v>160</v>
      </c>
      <c r="B27934">
        <v>394856</v>
      </c>
      <c r="C27934">
        <v>8</v>
      </c>
      <c r="D27934" t="s">
        <v>21</v>
      </c>
      <c r="E27934" t="s">
        <v>8</v>
      </c>
      <c r="F27934" t="s">
        <v>22</v>
      </c>
      <c r="G27934" s="7">
        <v>10000</v>
      </c>
      <c r="H27934" s="17">
        <v>44347</v>
      </c>
    </row>
    <row r="27935" spans="1:8" x14ac:dyDescent="0.2">
      <c r="A27935" t="s">
        <v>160</v>
      </c>
      <c r="B27935">
        <v>394347</v>
      </c>
      <c r="C27935">
        <v>9</v>
      </c>
      <c r="D27935" t="s">
        <v>23</v>
      </c>
      <c r="E27935" t="s">
        <v>8</v>
      </c>
      <c r="F27935" t="s">
        <v>24</v>
      </c>
      <c r="G27935" s="7">
        <v>10000</v>
      </c>
      <c r="H27935" s="17">
        <v>44347</v>
      </c>
    </row>
    <row r="27936" spans="1:8" x14ac:dyDescent="0.2">
      <c r="A27936" t="s">
        <v>160</v>
      </c>
      <c r="B27936">
        <v>394404</v>
      </c>
      <c r="C27936">
        <v>10</v>
      </c>
      <c r="D27936" t="s">
        <v>25</v>
      </c>
      <c r="E27936" t="s">
        <v>8</v>
      </c>
      <c r="F27936" t="s">
        <v>26</v>
      </c>
      <c r="G27936" s="7">
        <v>20000</v>
      </c>
      <c r="H27936" s="17">
        <v>44347</v>
      </c>
    </row>
    <row r="27937" spans="1:8" x14ac:dyDescent="0.2">
      <c r="A27937" t="s">
        <v>160</v>
      </c>
      <c r="B27937">
        <v>395057</v>
      </c>
      <c r="C27937">
        <v>11</v>
      </c>
      <c r="D27937" t="s">
        <v>27</v>
      </c>
      <c r="E27937" t="s">
        <v>8</v>
      </c>
      <c r="F27937" t="s">
        <v>11</v>
      </c>
      <c r="G27937" s="7">
        <v>40000</v>
      </c>
      <c r="H27937" s="17">
        <v>44347</v>
      </c>
    </row>
    <row r="27938" spans="1:8" x14ac:dyDescent="0.2">
      <c r="A27938" t="s">
        <v>160</v>
      </c>
      <c r="B27938">
        <v>394532</v>
      </c>
      <c r="C27938">
        <v>12</v>
      </c>
      <c r="D27938" t="s">
        <v>28</v>
      </c>
      <c r="E27938" t="s">
        <v>8</v>
      </c>
      <c r="F27938" t="s">
        <v>29</v>
      </c>
      <c r="G27938" s="7">
        <v>10000</v>
      </c>
      <c r="H27938" s="17">
        <v>44347</v>
      </c>
    </row>
    <row r="27939" spans="1:8" x14ac:dyDescent="0.2">
      <c r="A27939" t="s">
        <v>160</v>
      </c>
      <c r="B27939">
        <v>395025</v>
      </c>
      <c r="C27939">
        <v>13</v>
      </c>
      <c r="D27939" t="s">
        <v>30</v>
      </c>
      <c r="E27939" t="s">
        <v>8</v>
      </c>
      <c r="F27939" t="s">
        <v>11</v>
      </c>
      <c r="G27939" s="7">
        <v>20000</v>
      </c>
      <c r="H27939" s="17">
        <v>44347</v>
      </c>
    </row>
    <row r="27940" spans="1:8" x14ac:dyDescent="0.2">
      <c r="A27940" t="s">
        <v>160</v>
      </c>
      <c r="B27940">
        <v>394976</v>
      </c>
      <c r="C27940">
        <v>14</v>
      </c>
      <c r="D27940" t="s">
        <v>31</v>
      </c>
      <c r="E27940" t="s">
        <v>8</v>
      </c>
      <c r="F27940" t="s">
        <v>32</v>
      </c>
      <c r="G27940" s="7">
        <v>11000</v>
      </c>
      <c r="H27940" s="17">
        <v>44347</v>
      </c>
    </row>
    <row r="27941" spans="1:8" x14ac:dyDescent="0.2">
      <c r="A27941" t="s">
        <v>160</v>
      </c>
      <c r="B27941">
        <v>395078</v>
      </c>
      <c r="C27941">
        <v>15</v>
      </c>
      <c r="D27941" t="s">
        <v>33</v>
      </c>
      <c r="E27941" t="s">
        <v>8</v>
      </c>
      <c r="F27941" t="s">
        <v>34</v>
      </c>
      <c r="G27941" s="7">
        <v>24994.5</v>
      </c>
      <c r="H27941" s="17">
        <v>44347</v>
      </c>
    </row>
    <row r="27942" spans="1:8" x14ac:dyDescent="0.2">
      <c r="A27942" t="s">
        <v>160</v>
      </c>
      <c r="B27942">
        <v>394865</v>
      </c>
      <c r="C27942">
        <v>16</v>
      </c>
      <c r="D27942" t="s">
        <v>35</v>
      </c>
      <c r="E27942" t="s">
        <v>8</v>
      </c>
      <c r="F27942" t="s">
        <v>36</v>
      </c>
      <c r="G27942" s="7">
        <v>10000</v>
      </c>
      <c r="H27942" s="17">
        <v>44347</v>
      </c>
    </row>
    <row r="27943" spans="1:8" x14ac:dyDescent="0.2">
      <c r="A27943" t="s">
        <v>160</v>
      </c>
      <c r="B27943">
        <v>395056</v>
      </c>
      <c r="C27943">
        <v>17</v>
      </c>
      <c r="D27943" t="s">
        <v>37</v>
      </c>
      <c r="E27943" t="s">
        <v>8</v>
      </c>
      <c r="F27943" t="s">
        <v>11</v>
      </c>
      <c r="G27943" s="7">
        <v>25000</v>
      </c>
      <c r="H27943" s="17">
        <v>44347</v>
      </c>
    </row>
    <row r="27944" spans="1:8" x14ac:dyDescent="0.2">
      <c r="A27944" t="s">
        <v>160</v>
      </c>
      <c r="B27944">
        <v>395121</v>
      </c>
      <c r="C27944">
        <v>18</v>
      </c>
      <c r="D27944" t="s">
        <v>38</v>
      </c>
      <c r="E27944" t="s">
        <v>8</v>
      </c>
      <c r="F27944" t="s">
        <v>39</v>
      </c>
      <c r="G27944" s="7">
        <v>10000</v>
      </c>
      <c r="H27944" s="17">
        <v>44347</v>
      </c>
    </row>
    <row r="27945" spans="1:8" x14ac:dyDescent="0.2">
      <c r="A27945" t="s">
        <v>160</v>
      </c>
      <c r="B27945">
        <v>395148</v>
      </c>
      <c r="C27945">
        <v>19</v>
      </c>
      <c r="D27945" t="s">
        <v>40</v>
      </c>
      <c r="E27945" t="s">
        <v>8</v>
      </c>
      <c r="F27945" t="s">
        <v>22</v>
      </c>
      <c r="G27945" s="7">
        <v>10000</v>
      </c>
      <c r="H27945" s="17">
        <v>44347</v>
      </c>
    </row>
    <row r="27946" spans="1:8" x14ac:dyDescent="0.2">
      <c r="A27946" t="s">
        <v>160</v>
      </c>
      <c r="B27946">
        <v>394358</v>
      </c>
      <c r="C27946">
        <v>20</v>
      </c>
      <c r="D27946" t="s">
        <v>41</v>
      </c>
      <c r="E27946" t="s">
        <v>8</v>
      </c>
      <c r="F27946" t="s">
        <v>42</v>
      </c>
      <c r="G27946" s="7">
        <v>10000</v>
      </c>
      <c r="H27946" s="17">
        <v>44347</v>
      </c>
    </row>
    <row r="27947" spans="1:8" x14ac:dyDescent="0.2">
      <c r="A27947" t="s">
        <v>160</v>
      </c>
      <c r="B27947">
        <v>394530</v>
      </c>
      <c r="C27947">
        <v>21</v>
      </c>
      <c r="D27947" t="s">
        <v>43</v>
      </c>
      <c r="E27947" t="s">
        <v>8</v>
      </c>
      <c r="F27947" t="s">
        <v>44</v>
      </c>
      <c r="G27947" s="7">
        <v>19900</v>
      </c>
      <c r="H27947" s="17">
        <v>44347</v>
      </c>
    </row>
    <row r="27948" spans="1:8" x14ac:dyDescent="0.2">
      <c r="A27948" t="s">
        <v>160</v>
      </c>
      <c r="B27948">
        <v>394982</v>
      </c>
      <c r="C27948">
        <v>22</v>
      </c>
      <c r="D27948" t="s">
        <v>45</v>
      </c>
      <c r="E27948" t="s">
        <v>8</v>
      </c>
      <c r="F27948" t="s">
        <v>17</v>
      </c>
      <c r="G27948" s="7">
        <v>10000</v>
      </c>
      <c r="H27948" s="17">
        <v>44347</v>
      </c>
    </row>
    <row r="27949" spans="1:8" x14ac:dyDescent="0.2">
      <c r="A27949" t="s">
        <v>160</v>
      </c>
      <c r="B27949">
        <v>394998</v>
      </c>
      <c r="C27949">
        <v>23</v>
      </c>
      <c r="D27949" t="s">
        <v>46</v>
      </c>
      <c r="E27949" t="s">
        <v>8</v>
      </c>
      <c r="F27949" t="s">
        <v>47</v>
      </c>
      <c r="G27949" s="7">
        <v>19200</v>
      </c>
      <c r="H27949" s="17">
        <v>44347</v>
      </c>
    </row>
    <row r="27950" spans="1:8" x14ac:dyDescent="0.2">
      <c r="A27950" t="s">
        <v>160</v>
      </c>
      <c r="B27950">
        <v>394458</v>
      </c>
      <c r="C27950">
        <v>24</v>
      </c>
      <c r="D27950" t="s">
        <v>48</v>
      </c>
      <c r="E27950" t="s">
        <v>8</v>
      </c>
      <c r="F27950" t="s">
        <v>49</v>
      </c>
      <c r="G27950" s="7">
        <v>10000</v>
      </c>
      <c r="H27950" s="17">
        <v>44347</v>
      </c>
    </row>
    <row r="27951" spans="1:8" x14ac:dyDescent="0.2">
      <c r="A27951" t="s">
        <v>160</v>
      </c>
      <c r="B27951">
        <v>395045</v>
      </c>
      <c r="C27951">
        <v>25</v>
      </c>
      <c r="D27951" t="s">
        <v>50</v>
      </c>
      <c r="E27951" t="s">
        <v>8</v>
      </c>
      <c r="F27951" t="s">
        <v>11</v>
      </c>
      <c r="G27951" s="7">
        <v>24000</v>
      </c>
      <c r="H27951" s="17">
        <v>44347</v>
      </c>
    </row>
    <row r="27952" spans="1:8" x14ac:dyDescent="0.2">
      <c r="A27952" t="s">
        <v>160</v>
      </c>
      <c r="B27952">
        <v>395055</v>
      </c>
      <c r="C27952">
        <v>26</v>
      </c>
      <c r="D27952" t="s">
        <v>51</v>
      </c>
      <c r="E27952" t="s">
        <v>8</v>
      </c>
      <c r="F27952" t="s">
        <v>15</v>
      </c>
      <c r="G27952" s="7">
        <v>9000</v>
      </c>
      <c r="H27952" s="17">
        <v>44347</v>
      </c>
    </row>
    <row r="27953" spans="1:8" x14ac:dyDescent="0.2">
      <c r="A27953" t="s">
        <v>160</v>
      </c>
      <c r="B27953">
        <v>394943</v>
      </c>
      <c r="C27953">
        <v>27</v>
      </c>
      <c r="D27953" t="s">
        <v>52</v>
      </c>
      <c r="E27953" t="s">
        <v>8</v>
      </c>
      <c r="F27953" t="s">
        <v>22</v>
      </c>
      <c r="G27953" s="7">
        <v>10000</v>
      </c>
      <c r="H27953" s="17">
        <v>44347</v>
      </c>
    </row>
    <row r="27954" spans="1:8" x14ac:dyDescent="0.2">
      <c r="A27954" t="s">
        <v>160</v>
      </c>
      <c r="B27954">
        <v>394466</v>
      </c>
      <c r="C27954">
        <v>28</v>
      </c>
      <c r="D27954" t="s">
        <v>53</v>
      </c>
      <c r="E27954" t="s">
        <v>8</v>
      </c>
      <c r="F27954" t="s">
        <v>54</v>
      </c>
      <c r="G27954" s="7">
        <v>10000</v>
      </c>
      <c r="H27954" s="17">
        <v>44347</v>
      </c>
    </row>
    <row r="27955" spans="1:8" x14ac:dyDescent="0.2">
      <c r="A27955" t="s">
        <v>160</v>
      </c>
      <c r="B27955">
        <v>394475</v>
      </c>
      <c r="C27955">
        <v>29</v>
      </c>
      <c r="D27955" t="s">
        <v>55</v>
      </c>
      <c r="E27955" t="s">
        <v>8</v>
      </c>
      <c r="F27955" t="s">
        <v>54</v>
      </c>
      <c r="G27955" s="7">
        <v>10000</v>
      </c>
      <c r="H27955" s="17">
        <v>44347</v>
      </c>
    </row>
    <row r="27956" spans="1:8" x14ac:dyDescent="0.2">
      <c r="A27956" t="s">
        <v>160</v>
      </c>
      <c r="B27956">
        <v>394735</v>
      </c>
      <c r="C27956">
        <v>30</v>
      </c>
      <c r="D27956" t="s">
        <v>56</v>
      </c>
      <c r="E27956" t="s">
        <v>8</v>
      </c>
      <c r="F27956" t="s">
        <v>39</v>
      </c>
      <c r="G27956" s="7">
        <v>10000</v>
      </c>
      <c r="H27956" s="17">
        <v>44347</v>
      </c>
    </row>
    <row r="27957" spans="1:8" x14ac:dyDescent="0.2">
      <c r="A27957" t="s">
        <v>160</v>
      </c>
      <c r="B27957">
        <v>394775</v>
      </c>
      <c r="C27957">
        <v>31</v>
      </c>
      <c r="D27957" t="s">
        <v>57</v>
      </c>
      <c r="E27957" t="s">
        <v>8</v>
      </c>
      <c r="F27957" t="s">
        <v>58</v>
      </c>
      <c r="G27957" s="7">
        <v>10000</v>
      </c>
      <c r="H27957" s="17">
        <v>44347</v>
      </c>
    </row>
    <row r="27958" spans="1:8" x14ac:dyDescent="0.2">
      <c r="A27958" t="s">
        <v>160</v>
      </c>
      <c r="B27958">
        <v>394492</v>
      </c>
      <c r="C27958">
        <v>32</v>
      </c>
      <c r="D27958" t="s">
        <v>59</v>
      </c>
      <c r="E27958" t="s">
        <v>8</v>
      </c>
      <c r="F27958" t="s">
        <v>54</v>
      </c>
      <c r="G27958" s="7">
        <v>9900</v>
      </c>
      <c r="H27958" s="17">
        <v>44347</v>
      </c>
    </row>
    <row r="27959" spans="1:8" x14ac:dyDescent="0.2">
      <c r="A27959" t="s">
        <v>160</v>
      </c>
      <c r="B27959">
        <v>394705</v>
      </c>
      <c r="C27959">
        <v>33</v>
      </c>
      <c r="D27959" t="s">
        <v>60</v>
      </c>
      <c r="E27959" t="s">
        <v>8</v>
      </c>
      <c r="F27959" t="s">
        <v>61</v>
      </c>
      <c r="G27959" s="7">
        <v>10000</v>
      </c>
      <c r="H27959" s="17">
        <v>44347</v>
      </c>
    </row>
    <row r="27960" spans="1:8" x14ac:dyDescent="0.2">
      <c r="A27960" t="s">
        <v>160</v>
      </c>
      <c r="B27960">
        <v>395059</v>
      </c>
      <c r="C27960">
        <v>34</v>
      </c>
      <c r="D27960" t="s">
        <v>62</v>
      </c>
      <c r="E27960" t="s">
        <v>8</v>
      </c>
      <c r="F27960" t="s">
        <v>11</v>
      </c>
      <c r="G27960" s="7">
        <v>50000</v>
      </c>
      <c r="H27960" s="17">
        <v>44347</v>
      </c>
    </row>
    <row r="27961" spans="1:8" x14ac:dyDescent="0.2">
      <c r="A27961" t="s">
        <v>160</v>
      </c>
      <c r="B27961">
        <v>394355</v>
      </c>
      <c r="C27961">
        <v>35</v>
      </c>
      <c r="D27961" t="s">
        <v>63</v>
      </c>
      <c r="E27961" t="s">
        <v>8</v>
      </c>
      <c r="F27961" t="s">
        <v>15</v>
      </c>
      <c r="G27961" s="7">
        <v>25000</v>
      </c>
      <c r="H27961" s="17">
        <v>44347</v>
      </c>
    </row>
    <row r="27962" spans="1:8" x14ac:dyDescent="0.2">
      <c r="A27962" t="s">
        <v>160</v>
      </c>
      <c r="B27962">
        <v>395194</v>
      </c>
      <c r="C27962">
        <v>36</v>
      </c>
      <c r="D27962" t="s">
        <v>64</v>
      </c>
      <c r="E27962" t="s">
        <v>8</v>
      </c>
      <c r="F27962" t="s">
        <v>65</v>
      </c>
      <c r="G27962" s="7">
        <v>9500</v>
      </c>
      <c r="H27962" s="17">
        <v>44347</v>
      </c>
    </row>
    <row r="27963" spans="1:8" x14ac:dyDescent="0.2">
      <c r="A27963" t="s">
        <v>160</v>
      </c>
      <c r="B27963">
        <v>394902</v>
      </c>
      <c r="C27963">
        <v>37</v>
      </c>
      <c r="D27963" t="s">
        <v>66</v>
      </c>
      <c r="E27963" t="s">
        <v>8</v>
      </c>
      <c r="F27963" t="s">
        <v>67</v>
      </c>
      <c r="G27963" s="7">
        <v>10000</v>
      </c>
      <c r="H27963" s="17">
        <v>44347</v>
      </c>
    </row>
    <row r="27964" spans="1:8" x14ac:dyDescent="0.2">
      <c r="A27964" t="s">
        <v>160</v>
      </c>
      <c r="B27964">
        <v>395005</v>
      </c>
      <c r="C27964">
        <v>38</v>
      </c>
      <c r="D27964" t="s">
        <v>68</v>
      </c>
      <c r="E27964" t="s">
        <v>8</v>
      </c>
      <c r="F27964" t="s">
        <v>69</v>
      </c>
      <c r="G27964" s="7">
        <v>15500</v>
      </c>
      <c r="H27964" s="17">
        <v>44347</v>
      </c>
    </row>
    <row r="27965" spans="1:8" x14ac:dyDescent="0.2">
      <c r="A27965" t="s">
        <v>160</v>
      </c>
      <c r="B27965">
        <v>394862</v>
      </c>
      <c r="C27965">
        <v>39</v>
      </c>
      <c r="D27965" t="s">
        <v>70</v>
      </c>
      <c r="E27965" t="s">
        <v>8</v>
      </c>
      <c r="F27965" t="s">
        <v>71</v>
      </c>
      <c r="G27965" s="7">
        <v>10000</v>
      </c>
      <c r="H27965" s="17">
        <v>44347</v>
      </c>
    </row>
    <row r="27966" spans="1:8" x14ac:dyDescent="0.2">
      <c r="A27966" t="s">
        <v>160</v>
      </c>
      <c r="B27966">
        <v>394714</v>
      </c>
      <c r="C27966">
        <v>40</v>
      </c>
      <c r="D27966" t="s">
        <v>72</v>
      </c>
      <c r="E27966" t="s">
        <v>8</v>
      </c>
      <c r="F27966" t="s">
        <v>22</v>
      </c>
      <c r="G27966" s="7">
        <v>10000</v>
      </c>
      <c r="H27966" s="17">
        <v>44347</v>
      </c>
    </row>
    <row r="27967" spans="1:8" x14ac:dyDescent="0.2">
      <c r="A27967" t="s">
        <v>160</v>
      </c>
      <c r="B27967">
        <v>394849</v>
      </c>
      <c r="C27967">
        <v>41</v>
      </c>
      <c r="D27967" t="s">
        <v>73</v>
      </c>
      <c r="E27967" t="s">
        <v>8</v>
      </c>
      <c r="F27967" t="s">
        <v>67</v>
      </c>
      <c r="G27967" s="7">
        <v>9100</v>
      </c>
      <c r="H27967" s="17">
        <v>44347</v>
      </c>
    </row>
    <row r="27968" spans="1:8" x14ac:dyDescent="0.2">
      <c r="A27968" t="s">
        <v>160</v>
      </c>
      <c r="B27968">
        <v>394935</v>
      </c>
      <c r="C27968">
        <v>42</v>
      </c>
      <c r="D27968" t="s">
        <v>74</v>
      </c>
      <c r="E27968" t="s">
        <v>8</v>
      </c>
      <c r="F27968" t="s">
        <v>75</v>
      </c>
      <c r="G27968" s="7">
        <v>8100</v>
      </c>
      <c r="H27968" s="17">
        <v>44347</v>
      </c>
    </row>
    <row r="27969" spans="1:8" x14ac:dyDescent="0.2">
      <c r="A27969" t="s">
        <v>160</v>
      </c>
      <c r="B27969">
        <v>394807</v>
      </c>
      <c r="C27969">
        <v>43</v>
      </c>
      <c r="D27969" t="s">
        <v>76</v>
      </c>
      <c r="E27969" t="s">
        <v>8</v>
      </c>
      <c r="F27969" t="s">
        <v>77</v>
      </c>
      <c r="G27969" s="7">
        <v>9100</v>
      </c>
      <c r="H27969" s="17">
        <v>44347</v>
      </c>
    </row>
    <row r="27970" spans="1:8" x14ac:dyDescent="0.2">
      <c r="A27970" t="s">
        <v>160</v>
      </c>
      <c r="B27970">
        <v>394669</v>
      </c>
      <c r="C27970">
        <v>44</v>
      </c>
      <c r="D27970" t="s">
        <v>78</v>
      </c>
      <c r="E27970" t="s">
        <v>8</v>
      </c>
      <c r="F27970" t="s">
        <v>79</v>
      </c>
      <c r="G27970" s="7">
        <v>11099</v>
      </c>
      <c r="H27970" s="17">
        <v>44347</v>
      </c>
    </row>
    <row r="27971" spans="1:8" x14ac:dyDescent="0.2">
      <c r="A27971" t="s">
        <v>160</v>
      </c>
      <c r="B27971">
        <v>395022</v>
      </c>
      <c r="C27971">
        <v>45</v>
      </c>
      <c r="D27971" t="s">
        <v>80</v>
      </c>
      <c r="E27971" t="s">
        <v>8</v>
      </c>
      <c r="F27971" t="s">
        <v>65</v>
      </c>
      <c r="G27971" s="7">
        <v>10000</v>
      </c>
      <c r="H27971" s="17">
        <v>44347</v>
      </c>
    </row>
    <row r="27972" spans="1:8" x14ac:dyDescent="0.2">
      <c r="A27972" t="s">
        <v>160</v>
      </c>
      <c r="B27972">
        <v>394910</v>
      </c>
      <c r="C27972">
        <v>46</v>
      </c>
      <c r="D27972" t="s">
        <v>81</v>
      </c>
      <c r="E27972" t="s">
        <v>8</v>
      </c>
      <c r="F27972" t="s">
        <v>82</v>
      </c>
      <c r="G27972" s="7">
        <v>10000</v>
      </c>
      <c r="H27972" s="17">
        <v>44347</v>
      </c>
    </row>
    <row r="27973" spans="1:8" x14ac:dyDescent="0.2">
      <c r="A27973" t="s">
        <v>160</v>
      </c>
      <c r="B27973">
        <v>394425</v>
      </c>
      <c r="C27973">
        <v>47</v>
      </c>
      <c r="D27973" t="s">
        <v>83</v>
      </c>
      <c r="E27973" t="s">
        <v>8</v>
      </c>
      <c r="F27973" t="s">
        <v>9</v>
      </c>
      <c r="G27973" s="7">
        <v>10000</v>
      </c>
      <c r="H27973" s="17">
        <v>44347</v>
      </c>
    </row>
    <row r="27974" spans="1:8" x14ac:dyDescent="0.2">
      <c r="A27974" t="s">
        <v>160</v>
      </c>
      <c r="B27974">
        <v>395012</v>
      </c>
      <c r="C27974">
        <v>48</v>
      </c>
      <c r="D27974" t="s">
        <v>84</v>
      </c>
      <c r="E27974" t="s">
        <v>8</v>
      </c>
      <c r="F27974" t="s">
        <v>49</v>
      </c>
      <c r="G27974" s="7">
        <v>11000</v>
      </c>
      <c r="H27974" s="17">
        <v>44347</v>
      </c>
    </row>
    <row r="27975" spans="1:8" x14ac:dyDescent="0.2">
      <c r="A27975" t="s">
        <v>160</v>
      </c>
      <c r="B27975">
        <v>394388</v>
      </c>
      <c r="C27975">
        <v>49</v>
      </c>
      <c r="D27975" t="s">
        <v>85</v>
      </c>
      <c r="E27975" t="s">
        <v>8</v>
      </c>
      <c r="F27975" t="s">
        <v>86</v>
      </c>
      <c r="G27975" s="7">
        <v>10000</v>
      </c>
      <c r="H27975" s="17">
        <v>44347</v>
      </c>
    </row>
    <row r="27976" spans="1:8" x14ac:dyDescent="0.2">
      <c r="A27976" t="s">
        <v>160</v>
      </c>
      <c r="B27976">
        <v>395053</v>
      </c>
      <c r="C27976">
        <v>50</v>
      </c>
      <c r="D27976" t="s">
        <v>87</v>
      </c>
      <c r="E27976" t="s">
        <v>8</v>
      </c>
      <c r="F27976" t="s">
        <v>88</v>
      </c>
      <c r="G27976" s="7">
        <v>20000</v>
      </c>
      <c r="H27976" s="17">
        <v>44347</v>
      </c>
    </row>
    <row r="27977" spans="1:8" x14ac:dyDescent="0.2">
      <c r="A27977" t="s">
        <v>160</v>
      </c>
      <c r="B27977">
        <v>395031</v>
      </c>
      <c r="C27977">
        <v>51</v>
      </c>
      <c r="D27977" t="s">
        <v>89</v>
      </c>
      <c r="E27977" t="s">
        <v>8</v>
      </c>
      <c r="F27977" t="s">
        <v>9</v>
      </c>
      <c r="G27977" s="7">
        <v>10000</v>
      </c>
      <c r="H27977" s="17">
        <v>44347</v>
      </c>
    </row>
    <row r="27978" spans="1:8" x14ac:dyDescent="0.2">
      <c r="A27978" t="s">
        <v>160</v>
      </c>
      <c r="B27978">
        <v>394640</v>
      </c>
      <c r="C27978">
        <v>52</v>
      </c>
      <c r="D27978" t="s">
        <v>90</v>
      </c>
      <c r="E27978" t="s">
        <v>8</v>
      </c>
      <c r="F27978" t="s">
        <v>29</v>
      </c>
      <c r="G27978" s="7">
        <v>10000</v>
      </c>
      <c r="H27978" s="17">
        <v>44347</v>
      </c>
    </row>
    <row r="27979" spans="1:8" x14ac:dyDescent="0.2">
      <c r="A27979" t="s">
        <v>160</v>
      </c>
      <c r="B27979">
        <v>395167</v>
      </c>
      <c r="C27979">
        <v>53</v>
      </c>
      <c r="D27979" t="s">
        <v>91</v>
      </c>
      <c r="E27979" t="s">
        <v>8</v>
      </c>
      <c r="F27979" t="s">
        <v>32</v>
      </c>
      <c r="G27979" s="7">
        <v>10000</v>
      </c>
      <c r="H27979" s="17">
        <v>44347</v>
      </c>
    </row>
    <row r="27980" spans="1:8" x14ac:dyDescent="0.2">
      <c r="A27980" t="s">
        <v>160</v>
      </c>
      <c r="B27980">
        <v>753924</v>
      </c>
      <c r="C27980">
        <v>54</v>
      </c>
      <c r="D27980" t="s">
        <v>92</v>
      </c>
      <c r="E27980" t="s">
        <v>8</v>
      </c>
      <c r="F27980" t="s">
        <v>93</v>
      </c>
      <c r="G27980" s="7">
        <v>15000</v>
      </c>
      <c r="H27980" s="17">
        <v>44347</v>
      </c>
    </row>
    <row r="27981" spans="1:8" x14ac:dyDescent="0.2">
      <c r="A27981" t="s">
        <v>160</v>
      </c>
      <c r="B27981">
        <v>395169</v>
      </c>
      <c r="C27981">
        <v>55</v>
      </c>
      <c r="D27981" t="s">
        <v>94</v>
      </c>
      <c r="E27981" t="s">
        <v>8</v>
      </c>
      <c r="F27981" t="s">
        <v>75</v>
      </c>
      <c r="G27981" s="7">
        <v>10000</v>
      </c>
      <c r="H27981" s="17">
        <v>44347</v>
      </c>
    </row>
    <row r="27982" spans="1:8" x14ac:dyDescent="0.2">
      <c r="A27982" t="s">
        <v>160</v>
      </c>
      <c r="B27982">
        <v>394619</v>
      </c>
      <c r="C27982">
        <v>56</v>
      </c>
      <c r="D27982" t="s">
        <v>95</v>
      </c>
      <c r="E27982" t="s">
        <v>8</v>
      </c>
      <c r="F27982" t="s">
        <v>11</v>
      </c>
      <c r="G27982" s="7">
        <v>10000</v>
      </c>
      <c r="H27982" s="17">
        <v>44347</v>
      </c>
    </row>
    <row r="27983" spans="1:8" x14ac:dyDescent="0.2">
      <c r="A27983" t="s">
        <v>160</v>
      </c>
      <c r="B27983">
        <v>395238</v>
      </c>
      <c r="C27983">
        <v>57</v>
      </c>
      <c r="D27983" t="s">
        <v>96</v>
      </c>
      <c r="E27983" t="s">
        <v>8</v>
      </c>
      <c r="F27983" t="s">
        <v>26</v>
      </c>
      <c r="G27983" s="7">
        <v>17200</v>
      </c>
      <c r="H27983" s="17">
        <v>44347</v>
      </c>
    </row>
    <row r="27984" spans="1:8" x14ac:dyDescent="0.2">
      <c r="A27984" t="s">
        <v>160</v>
      </c>
      <c r="B27984">
        <v>394415</v>
      </c>
      <c r="C27984">
        <v>58</v>
      </c>
      <c r="D27984" t="s">
        <v>97</v>
      </c>
      <c r="E27984" t="s">
        <v>8</v>
      </c>
      <c r="F27984" t="s">
        <v>79</v>
      </c>
      <c r="G27984" s="7">
        <v>26000</v>
      </c>
      <c r="H27984" s="17">
        <v>44347</v>
      </c>
    </row>
    <row r="27985" spans="1:8" x14ac:dyDescent="0.2">
      <c r="A27985" t="s">
        <v>160</v>
      </c>
      <c r="B27985">
        <v>394312</v>
      </c>
      <c r="C27985">
        <v>59</v>
      </c>
      <c r="D27985" t="s">
        <v>98</v>
      </c>
      <c r="E27985" t="s">
        <v>8</v>
      </c>
      <c r="F27985" t="s">
        <v>99</v>
      </c>
      <c r="G27985" s="7">
        <v>10000</v>
      </c>
      <c r="H27985" s="17">
        <v>44347</v>
      </c>
    </row>
    <row r="27986" spans="1:8" x14ac:dyDescent="0.2">
      <c r="A27986" t="s">
        <v>160</v>
      </c>
      <c r="B27986">
        <v>394308</v>
      </c>
      <c r="C27986">
        <v>60</v>
      </c>
      <c r="D27986" t="s">
        <v>100</v>
      </c>
      <c r="E27986" t="s">
        <v>8</v>
      </c>
      <c r="F27986" t="s">
        <v>9</v>
      </c>
      <c r="G27986" s="7">
        <v>10000</v>
      </c>
      <c r="H27986" s="17">
        <v>44347</v>
      </c>
    </row>
    <row r="27987" spans="1:8" x14ac:dyDescent="0.2">
      <c r="A27987" t="s">
        <v>160</v>
      </c>
      <c r="B27987">
        <v>394938</v>
      </c>
      <c r="C27987">
        <v>61</v>
      </c>
      <c r="D27987" t="s">
        <v>101</v>
      </c>
      <c r="E27987" t="s">
        <v>8</v>
      </c>
      <c r="F27987" t="s">
        <v>102</v>
      </c>
      <c r="G27987" s="7">
        <v>10000</v>
      </c>
      <c r="H27987" s="17">
        <v>44347</v>
      </c>
    </row>
    <row r="27988" spans="1:8" x14ac:dyDescent="0.2">
      <c r="A27988" t="s">
        <v>160</v>
      </c>
      <c r="B27988">
        <v>394908</v>
      </c>
      <c r="C27988">
        <v>62</v>
      </c>
      <c r="D27988" t="s">
        <v>103</v>
      </c>
      <c r="E27988" t="s">
        <v>8</v>
      </c>
      <c r="F27988" t="s">
        <v>79</v>
      </c>
      <c r="G27988" s="7">
        <v>15000</v>
      </c>
      <c r="H27988" s="17">
        <v>44347</v>
      </c>
    </row>
    <row r="27989" spans="1:8" x14ac:dyDescent="0.2">
      <c r="A27989" t="s">
        <v>160</v>
      </c>
      <c r="B27989">
        <v>394357</v>
      </c>
      <c r="C27989">
        <v>63</v>
      </c>
      <c r="D27989" t="s">
        <v>104</v>
      </c>
      <c r="E27989" t="s">
        <v>8</v>
      </c>
      <c r="F27989" t="s">
        <v>11</v>
      </c>
      <c r="G27989" s="7">
        <v>10000</v>
      </c>
      <c r="H27989" s="17">
        <v>44347</v>
      </c>
    </row>
    <row r="27990" spans="1:8" x14ac:dyDescent="0.2">
      <c r="A27990" t="s">
        <v>160</v>
      </c>
      <c r="B27990">
        <v>394753</v>
      </c>
      <c r="C27990">
        <v>64</v>
      </c>
      <c r="D27990" t="s">
        <v>105</v>
      </c>
      <c r="E27990" t="s">
        <v>8</v>
      </c>
      <c r="F27990" t="s">
        <v>67</v>
      </c>
      <c r="G27990" s="7">
        <v>10000</v>
      </c>
      <c r="H27990" s="17">
        <v>44347</v>
      </c>
    </row>
    <row r="27991" spans="1:8" x14ac:dyDescent="0.2">
      <c r="A27991" t="s">
        <v>160</v>
      </c>
      <c r="B27991">
        <v>394653</v>
      </c>
      <c r="C27991">
        <v>65</v>
      </c>
      <c r="D27991" t="s">
        <v>106</v>
      </c>
      <c r="E27991" t="s">
        <v>8</v>
      </c>
      <c r="F27991" t="s">
        <v>107</v>
      </c>
      <c r="G27991" s="7">
        <v>10000</v>
      </c>
      <c r="H27991" s="17">
        <v>44347</v>
      </c>
    </row>
    <row r="27992" spans="1:8" x14ac:dyDescent="0.2">
      <c r="A27992" t="s">
        <v>160</v>
      </c>
      <c r="B27992">
        <v>394952</v>
      </c>
      <c r="C27992">
        <v>66</v>
      </c>
      <c r="D27992" t="s">
        <v>108</v>
      </c>
      <c r="E27992" t="s">
        <v>8</v>
      </c>
      <c r="F27992" t="s">
        <v>11</v>
      </c>
      <c r="G27992" s="7">
        <v>40500</v>
      </c>
      <c r="H27992" s="17">
        <v>44347</v>
      </c>
    </row>
    <row r="27993" spans="1:8" x14ac:dyDescent="0.2">
      <c r="A27993" t="s">
        <v>160</v>
      </c>
      <c r="B27993">
        <v>394318</v>
      </c>
      <c r="C27993">
        <v>67</v>
      </c>
      <c r="D27993" t="s">
        <v>109</v>
      </c>
      <c r="E27993" t="s">
        <v>8</v>
      </c>
      <c r="F27993" t="s">
        <v>17</v>
      </c>
      <c r="G27993" s="7">
        <v>10000</v>
      </c>
      <c r="H27993" s="17">
        <v>44347</v>
      </c>
    </row>
    <row r="27994" spans="1:8" x14ac:dyDescent="0.2">
      <c r="A27994" t="s">
        <v>160</v>
      </c>
      <c r="B27994">
        <v>394561</v>
      </c>
      <c r="C27994">
        <v>68</v>
      </c>
      <c r="D27994" t="s">
        <v>110</v>
      </c>
      <c r="E27994" t="s">
        <v>8</v>
      </c>
      <c r="F27994" t="s">
        <v>15</v>
      </c>
      <c r="G27994" s="7">
        <v>6000</v>
      </c>
      <c r="H27994" s="17">
        <v>44347</v>
      </c>
    </row>
    <row r="27995" spans="1:8" x14ac:dyDescent="0.2">
      <c r="A27995" t="s">
        <v>160</v>
      </c>
      <c r="B27995">
        <v>394367</v>
      </c>
      <c r="C27995">
        <v>69</v>
      </c>
      <c r="D27995" t="s">
        <v>111</v>
      </c>
      <c r="E27995" t="s">
        <v>8</v>
      </c>
      <c r="F27995" t="s">
        <v>82</v>
      </c>
      <c r="G27995" s="7">
        <v>9675</v>
      </c>
      <c r="H27995" s="17">
        <v>44347</v>
      </c>
    </row>
    <row r="27996" spans="1:8" x14ac:dyDescent="0.2">
      <c r="A27996" t="s">
        <v>160</v>
      </c>
      <c r="B27996">
        <v>394521</v>
      </c>
      <c r="C27996">
        <v>70</v>
      </c>
      <c r="D27996" t="s">
        <v>112</v>
      </c>
      <c r="E27996" t="s">
        <v>8</v>
      </c>
      <c r="F27996" t="s">
        <v>54</v>
      </c>
      <c r="G27996" s="7">
        <v>6950</v>
      </c>
      <c r="H27996" s="17">
        <v>44347</v>
      </c>
    </row>
    <row r="27997" spans="1:8" x14ac:dyDescent="0.2">
      <c r="A27997" t="s">
        <v>160</v>
      </c>
      <c r="B27997">
        <v>394843</v>
      </c>
      <c r="C27997">
        <v>71</v>
      </c>
      <c r="D27997" t="s">
        <v>113</v>
      </c>
      <c r="E27997" t="s">
        <v>8</v>
      </c>
      <c r="F27997" t="s">
        <v>15</v>
      </c>
      <c r="G27997" s="7">
        <v>8900.5</v>
      </c>
      <c r="H27997" s="17">
        <v>44347</v>
      </c>
    </row>
    <row r="27998" spans="1:8" x14ac:dyDescent="0.2">
      <c r="A27998" t="s">
        <v>160</v>
      </c>
      <c r="B27998">
        <v>394486</v>
      </c>
      <c r="C27998">
        <v>72</v>
      </c>
      <c r="D27998" t="s">
        <v>114</v>
      </c>
      <c r="E27998" t="s">
        <v>8</v>
      </c>
      <c r="F27998" t="s">
        <v>107</v>
      </c>
      <c r="G27998" s="7">
        <v>9000</v>
      </c>
      <c r="H27998" s="17">
        <v>44347</v>
      </c>
    </row>
    <row r="27999" spans="1:8" x14ac:dyDescent="0.2">
      <c r="A27999" t="s">
        <v>160</v>
      </c>
      <c r="B27999">
        <v>394648</v>
      </c>
      <c r="C27999">
        <v>73</v>
      </c>
      <c r="D27999" t="s">
        <v>115</v>
      </c>
      <c r="E27999" t="s">
        <v>8</v>
      </c>
      <c r="F27999" t="s">
        <v>49</v>
      </c>
      <c r="G27999" s="7">
        <v>7100</v>
      </c>
      <c r="H27999" s="17">
        <v>44347</v>
      </c>
    </row>
    <row r="28000" spans="1:8" x14ac:dyDescent="0.2">
      <c r="A28000" t="s">
        <v>160</v>
      </c>
      <c r="B28000">
        <v>394304</v>
      </c>
      <c r="C28000">
        <v>74</v>
      </c>
      <c r="D28000" t="s">
        <v>116</v>
      </c>
      <c r="E28000" t="s">
        <v>8</v>
      </c>
      <c r="F28000" t="s">
        <v>54</v>
      </c>
      <c r="G28000" s="7">
        <v>5500</v>
      </c>
      <c r="H28000" s="17">
        <v>44347</v>
      </c>
    </row>
    <row r="28001" spans="1:8" x14ac:dyDescent="0.2">
      <c r="A28001" t="s">
        <v>160</v>
      </c>
      <c r="B28001">
        <v>753906</v>
      </c>
      <c r="C28001">
        <v>75</v>
      </c>
      <c r="D28001" t="s">
        <v>117</v>
      </c>
      <c r="E28001" t="s">
        <v>8</v>
      </c>
      <c r="F28001" t="s">
        <v>22</v>
      </c>
      <c r="G28001" s="7">
        <v>11000</v>
      </c>
      <c r="H28001" s="17">
        <v>44347</v>
      </c>
    </row>
    <row r="28002" spans="1:8" x14ac:dyDescent="0.2">
      <c r="A28002" t="s">
        <v>160</v>
      </c>
      <c r="B28002">
        <v>394798</v>
      </c>
      <c r="C28002">
        <v>76</v>
      </c>
      <c r="D28002" t="s">
        <v>118</v>
      </c>
      <c r="E28002" t="s">
        <v>8</v>
      </c>
      <c r="F28002" t="s">
        <v>119</v>
      </c>
      <c r="G28002" s="7">
        <v>10000</v>
      </c>
      <c r="H28002" s="17">
        <v>44347</v>
      </c>
    </row>
    <row r="28003" spans="1:8" x14ac:dyDescent="0.2">
      <c r="A28003" t="s">
        <v>160</v>
      </c>
      <c r="B28003">
        <v>395134</v>
      </c>
      <c r="C28003">
        <v>77</v>
      </c>
      <c r="D28003" t="s">
        <v>120</v>
      </c>
      <c r="E28003" t="s">
        <v>8</v>
      </c>
      <c r="F28003" t="s">
        <v>11</v>
      </c>
      <c r="G28003" s="7">
        <v>20000</v>
      </c>
      <c r="H28003" s="17">
        <v>44347</v>
      </c>
    </row>
    <row r="28004" spans="1:8" x14ac:dyDescent="0.2">
      <c r="A28004" t="s">
        <v>160</v>
      </c>
      <c r="B28004">
        <v>394457</v>
      </c>
      <c r="C28004">
        <v>78</v>
      </c>
      <c r="D28004" t="s">
        <v>121</v>
      </c>
      <c r="E28004" t="s">
        <v>8</v>
      </c>
      <c r="F28004" t="s">
        <v>107</v>
      </c>
      <c r="G28004" s="7">
        <v>10000</v>
      </c>
      <c r="H28004" s="17">
        <v>44347</v>
      </c>
    </row>
    <row r="28005" spans="1:8" x14ac:dyDescent="0.2">
      <c r="A28005" t="s">
        <v>160</v>
      </c>
      <c r="B28005">
        <v>395143</v>
      </c>
      <c r="C28005">
        <v>79</v>
      </c>
      <c r="D28005" t="s">
        <v>122</v>
      </c>
      <c r="E28005" t="s">
        <v>8</v>
      </c>
      <c r="F28005" t="s">
        <v>9</v>
      </c>
      <c r="G28005" s="7">
        <v>10000</v>
      </c>
      <c r="H28005" s="17">
        <v>44347</v>
      </c>
    </row>
    <row r="28006" spans="1:8" x14ac:dyDescent="0.2">
      <c r="A28006" t="s">
        <v>160</v>
      </c>
      <c r="B28006">
        <v>394484</v>
      </c>
      <c r="C28006">
        <v>80</v>
      </c>
      <c r="D28006" t="s">
        <v>123</v>
      </c>
      <c r="E28006" t="s">
        <v>8</v>
      </c>
      <c r="F28006" t="s">
        <v>44</v>
      </c>
      <c r="G28006" s="7">
        <v>25000</v>
      </c>
      <c r="H28006" s="17">
        <v>44347</v>
      </c>
    </row>
    <row r="28007" spans="1:8" x14ac:dyDescent="0.2">
      <c r="A28007" t="s">
        <v>160</v>
      </c>
      <c r="B28007">
        <v>395235</v>
      </c>
      <c r="C28007">
        <v>81</v>
      </c>
      <c r="D28007" t="s">
        <v>124</v>
      </c>
      <c r="E28007" t="s">
        <v>8</v>
      </c>
      <c r="F28007" t="s">
        <v>49</v>
      </c>
      <c r="G28007" s="7">
        <v>9000</v>
      </c>
      <c r="H28007" s="17">
        <v>44347</v>
      </c>
    </row>
    <row r="28008" spans="1:8" x14ac:dyDescent="0.2">
      <c r="A28008" t="s">
        <v>160</v>
      </c>
      <c r="B28008">
        <v>395224</v>
      </c>
      <c r="C28008">
        <v>82</v>
      </c>
      <c r="D28008" t="s">
        <v>125</v>
      </c>
      <c r="E28008" t="s">
        <v>8</v>
      </c>
      <c r="F28008" t="s">
        <v>126</v>
      </c>
      <c r="G28008" s="7">
        <v>8000</v>
      </c>
      <c r="H28008" s="17">
        <v>44347</v>
      </c>
    </row>
    <row r="28009" spans="1:8" x14ac:dyDescent="0.2">
      <c r="A28009" t="s">
        <v>160</v>
      </c>
      <c r="B28009">
        <v>395115</v>
      </c>
      <c r="C28009">
        <v>83</v>
      </c>
      <c r="D28009" t="s">
        <v>127</v>
      </c>
      <c r="E28009" t="s">
        <v>8</v>
      </c>
      <c r="F28009" t="s">
        <v>26</v>
      </c>
      <c r="G28009" s="7">
        <v>14940</v>
      </c>
      <c r="H28009" s="17">
        <v>44347</v>
      </c>
    </row>
    <row r="28010" spans="1:8" x14ac:dyDescent="0.2">
      <c r="A28010" t="s">
        <v>160</v>
      </c>
      <c r="B28010">
        <v>394440</v>
      </c>
      <c r="C28010">
        <v>84</v>
      </c>
      <c r="D28010" t="s">
        <v>128</v>
      </c>
      <c r="E28010" t="s">
        <v>8</v>
      </c>
      <c r="F28010" t="s">
        <v>22</v>
      </c>
      <c r="G28010" s="7">
        <v>11000</v>
      </c>
      <c r="H28010" s="17">
        <v>44347</v>
      </c>
    </row>
    <row r="28011" spans="1:8" x14ac:dyDescent="0.2">
      <c r="A28011" t="s">
        <v>160</v>
      </c>
      <c r="B28011">
        <v>394399</v>
      </c>
      <c r="C28011">
        <v>85</v>
      </c>
      <c r="D28011" t="s">
        <v>129</v>
      </c>
      <c r="E28011" t="s">
        <v>8</v>
      </c>
      <c r="F28011" t="s">
        <v>130</v>
      </c>
      <c r="G28011" s="7">
        <v>20000</v>
      </c>
      <c r="H28011" s="17">
        <v>44347</v>
      </c>
    </row>
    <row r="28012" spans="1:8" x14ac:dyDescent="0.2">
      <c r="A28012" t="s">
        <v>160</v>
      </c>
      <c r="B28012">
        <v>395160</v>
      </c>
      <c r="C28012">
        <v>86</v>
      </c>
      <c r="D28012" t="s">
        <v>131</v>
      </c>
      <c r="E28012" t="s">
        <v>8</v>
      </c>
      <c r="F28012" t="s">
        <v>54</v>
      </c>
      <c r="G28012" s="7">
        <v>10000</v>
      </c>
      <c r="H28012" s="17">
        <v>44347</v>
      </c>
    </row>
    <row r="28013" spans="1:8" x14ac:dyDescent="0.2">
      <c r="A28013" t="s">
        <v>160</v>
      </c>
      <c r="B28013">
        <v>394816</v>
      </c>
      <c r="C28013">
        <v>87</v>
      </c>
      <c r="D28013" t="s">
        <v>132</v>
      </c>
      <c r="E28013" t="s">
        <v>8</v>
      </c>
      <c r="F28013" t="s">
        <v>71</v>
      </c>
      <c r="G28013" s="7">
        <v>14900</v>
      </c>
      <c r="H28013" s="17">
        <v>44347</v>
      </c>
    </row>
    <row r="28014" spans="1:8" x14ac:dyDescent="0.2">
      <c r="A28014" t="s">
        <v>160</v>
      </c>
      <c r="B28014">
        <v>394766</v>
      </c>
      <c r="C28014">
        <v>88</v>
      </c>
      <c r="D28014" t="s">
        <v>133</v>
      </c>
      <c r="E28014" t="s">
        <v>8</v>
      </c>
      <c r="F28014" t="s">
        <v>22</v>
      </c>
      <c r="G28014" s="7">
        <v>9550</v>
      </c>
      <c r="H28014" s="17">
        <v>44347</v>
      </c>
    </row>
    <row r="28015" spans="1:8" x14ac:dyDescent="0.2">
      <c r="A28015" t="s">
        <v>160</v>
      </c>
      <c r="B28015">
        <v>394931</v>
      </c>
      <c r="C28015">
        <v>89</v>
      </c>
      <c r="D28015" t="s">
        <v>134</v>
      </c>
      <c r="E28015" t="s">
        <v>8</v>
      </c>
      <c r="F28015" t="s">
        <v>88</v>
      </c>
      <c r="G28015" s="7">
        <v>20000</v>
      </c>
      <c r="H28015" s="17">
        <v>44347</v>
      </c>
    </row>
    <row r="28016" spans="1:8" x14ac:dyDescent="0.2">
      <c r="A28016" t="s">
        <v>160</v>
      </c>
      <c r="B28016">
        <v>394528</v>
      </c>
      <c r="C28016">
        <v>90</v>
      </c>
      <c r="D28016" t="s">
        <v>135</v>
      </c>
      <c r="E28016" t="s">
        <v>8</v>
      </c>
      <c r="F28016" t="s">
        <v>22</v>
      </c>
      <c r="G28016" s="7">
        <v>9500</v>
      </c>
      <c r="H28016" s="17">
        <v>44347</v>
      </c>
    </row>
    <row r="28017" spans="1:8" x14ac:dyDescent="0.2">
      <c r="A28017" t="s">
        <v>160</v>
      </c>
      <c r="B28017">
        <v>394531</v>
      </c>
      <c r="C28017">
        <v>91</v>
      </c>
      <c r="D28017" t="s">
        <v>136</v>
      </c>
      <c r="E28017" t="s">
        <v>8</v>
      </c>
      <c r="F28017" t="s">
        <v>137</v>
      </c>
      <c r="G28017" s="7">
        <v>5600</v>
      </c>
      <c r="H28017" s="17">
        <v>44347</v>
      </c>
    </row>
    <row r="28018" spans="1:8" x14ac:dyDescent="0.2">
      <c r="A28018" t="s">
        <v>160</v>
      </c>
      <c r="B28018">
        <v>394711</v>
      </c>
      <c r="C28018">
        <v>92</v>
      </c>
      <c r="D28018" t="s">
        <v>138</v>
      </c>
      <c r="E28018" t="s">
        <v>8</v>
      </c>
      <c r="F28018" t="s">
        <v>139</v>
      </c>
      <c r="G28018" s="7">
        <v>9000</v>
      </c>
      <c r="H28018" s="17">
        <v>44347</v>
      </c>
    </row>
    <row r="28019" spans="1:8" x14ac:dyDescent="0.2">
      <c r="A28019" t="s">
        <v>160</v>
      </c>
      <c r="B28019">
        <v>394352</v>
      </c>
      <c r="C28019">
        <v>94</v>
      </c>
      <c r="D28019" t="s">
        <v>140</v>
      </c>
      <c r="E28019" t="s">
        <v>8</v>
      </c>
      <c r="F28019" t="s">
        <v>24</v>
      </c>
      <c r="G28019" s="7">
        <v>10000</v>
      </c>
      <c r="H28019" s="17">
        <v>44347</v>
      </c>
    </row>
    <row r="28020" spans="1:8" x14ac:dyDescent="0.2">
      <c r="A28020" t="s">
        <v>160</v>
      </c>
      <c r="B28020">
        <v>394666</v>
      </c>
      <c r="C28020">
        <v>96</v>
      </c>
      <c r="D28020" t="s">
        <v>141</v>
      </c>
      <c r="E28020" t="s">
        <v>8</v>
      </c>
      <c r="F28020" t="s">
        <v>17</v>
      </c>
      <c r="G28020" s="7">
        <v>7999.5</v>
      </c>
      <c r="H28020" s="17">
        <v>44347</v>
      </c>
    </row>
    <row r="28021" spans="1:8" x14ac:dyDescent="0.2">
      <c r="A28021" t="s">
        <v>160</v>
      </c>
      <c r="B28021">
        <v>395006</v>
      </c>
      <c r="C28021">
        <v>100</v>
      </c>
      <c r="D28021" t="s">
        <v>142</v>
      </c>
      <c r="E28021" t="s">
        <v>8</v>
      </c>
      <c r="F28021" t="s">
        <v>88</v>
      </c>
      <c r="G28021" s="7">
        <v>16000</v>
      </c>
      <c r="H28021" s="17">
        <v>44347</v>
      </c>
    </row>
    <row r="28022" spans="1:8" x14ac:dyDescent="0.2">
      <c r="A28022" t="s">
        <v>160</v>
      </c>
      <c r="B28022">
        <v>394602</v>
      </c>
      <c r="C28022">
        <v>159</v>
      </c>
      <c r="D28022" t="s">
        <v>143</v>
      </c>
      <c r="E28022" t="s">
        <v>8</v>
      </c>
      <c r="F28022" t="s">
        <v>44</v>
      </c>
      <c r="G28022" s="7">
        <v>20000</v>
      </c>
      <c r="H28022" s="17">
        <v>44347</v>
      </c>
    </row>
    <row r="28023" spans="1:8" x14ac:dyDescent="0.2">
      <c r="A28023" t="s">
        <v>162</v>
      </c>
      <c r="B28023">
        <v>102001</v>
      </c>
      <c r="D28023" t="s">
        <v>5</v>
      </c>
      <c r="G28023" s="7">
        <v>1775</v>
      </c>
      <c r="H28023" s="17">
        <v>44347</v>
      </c>
    </row>
    <row r="28024" spans="1:8" x14ac:dyDescent="0.2">
      <c r="A28024" t="s">
        <v>162</v>
      </c>
      <c r="B28024">
        <v>394913</v>
      </c>
      <c r="D28024" t="s">
        <v>7</v>
      </c>
      <c r="G28024" s="7">
        <v>2560</v>
      </c>
      <c r="H28024" s="17">
        <v>44347</v>
      </c>
    </row>
    <row r="28025" spans="1:8" x14ac:dyDescent="0.2">
      <c r="A28025" t="s">
        <v>162</v>
      </c>
      <c r="B28025">
        <v>753899</v>
      </c>
      <c r="D28025" t="s">
        <v>10</v>
      </c>
      <c r="G28025" s="7">
        <v>2469</v>
      </c>
      <c r="H28025" s="17">
        <v>44347</v>
      </c>
    </row>
    <row r="28026" spans="1:8" x14ac:dyDescent="0.2">
      <c r="A28026" t="s">
        <v>162</v>
      </c>
      <c r="B28026">
        <v>394463</v>
      </c>
      <c r="D28026" t="s">
        <v>12</v>
      </c>
      <c r="G28026" s="7">
        <v>1704</v>
      </c>
      <c r="H28026" s="17">
        <v>44347</v>
      </c>
    </row>
    <row r="28027" spans="1:8" x14ac:dyDescent="0.2">
      <c r="A28027" t="s">
        <v>162</v>
      </c>
      <c r="B28027">
        <v>394514</v>
      </c>
      <c r="D28027" t="s">
        <v>14</v>
      </c>
      <c r="G28027" s="7">
        <v>1564</v>
      </c>
      <c r="H28027" s="17">
        <v>44347</v>
      </c>
    </row>
    <row r="28028" spans="1:8" x14ac:dyDescent="0.2">
      <c r="A28028" t="s">
        <v>162</v>
      </c>
      <c r="B28028">
        <v>394974</v>
      </c>
      <c r="D28028" t="s">
        <v>16</v>
      </c>
      <c r="G28028" s="7">
        <v>1674</v>
      </c>
      <c r="H28028" s="17">
        <v>44347</v>
      </c>
    </row>
    <row r="28029" spans="1:8" x14ac:dyDescent="0.2">
      <c r="A28029" t="s">
        <v>162</v>
      </c>
      <c r="B28029">
        <v>394692</v>
      </c>
      <c r="D28029" t="s">
        <v>18</v>
      </c>
      <c r="G28029" s="7">
        <v>1443</v>
      </c>
      <c r="H28029" s="17">
        <v>44347</v>
      </c>
    </row>
    <row r="28030" spans="1:8" x14ac:dyDescent="0.2">
      <c r="A28030" t="s">
        <v>162</v>
      </c>
      <c r="B28030">
        <v>395209</v>
      </c>
      <c r="D28030" t="s">
        <v>19</v>
      </c>
      <c r="G28030" s="7">
        <v>2036</v>
      </c>
      <c r="H28030" s="17">
        <v>44347</v>
      </c>
    </row>
    <row r="28031" spans="1:8" x14ac:dyDescent="0.2">
      <c r="A28031" t="s">
        <v>162</v>
      </c>
      <c r="B28031">
        <v>394856</v>
      </c>
      <c r="D28031" t="s">
        <v>21</v>
      </c>
      <c r="G28031" s="7">
        <v>2120</v>
      </c>
      <c r="H28031" s="17">
        <v>44347</v>
      </c>
    </row>
    <row r="28032" spans="1:8" x14ac:dyDescent="0.2">
      <c r="A28032" t="s">
        <v>162</v>
      </c>
      <c r="B28032">
        <v>394347</v>
      </c>
      <c r="D28032" t="s">
        <v>23</v>
      </c>
      <c r="G28032" s="7">
        <v>1692</v>
      </c>
      <c r="H28032" s="17">
        <v>44347</v>
      </c>
    </row>
    <row r="28033" spans="1:8" x14ac:dyDescent="0.2">
      <c r="A28033" t="s">
        <v>162</v>
      </c>
      <c r="B28033">
        <v>394404</v>
      </c>
      <c r="D28033" t="s">
        <v>25</v>
      </c>
      <c r="G28033" s="7">
        <v>2491</v>
      </c>
      <c r="H28033" s="17">
        <v>44347</v>
      </c>
    </row>
    <row r="28034" spans="1:8" x14ac:dyDescent="0.2">
      <c r="A28034" t="s">
        <v>162</v>
      </c>
      <c r="B28034">
        <v>395057</v>
      </c>
      <c r="D28034" t="s">
        <v>27</v>
      </c>
      <c r="G28034" s="7">
        <v>2972</v>
      </c>
      <c r="H28034" s="17">
        <v>44347</v>
      </c>
    </row>
    <row r="28035" spans="1:8" x14ac:dyDescent="0.2">
      <c r="A28035" t="s">
        <v>162</v>
      </c>
      <c r="B28035">
        <v>394532</v>
      </c>
      <c r="D28035" t="s">
        <v>28</v>
      </c>
      <c r="G28035" s="7">
        <v>1347</v>
      </c>
      <c r="H28035" s="17">
        <v>44347</v>
      </c>
    </row>
    <row r="28036" spans="1:8" x14ac:dyDescent="0.2">
      <c r="A28036" t="s">
        <v>162</v>
      </c>
      <c r="B28036">
        <v>395025</v>
      </c>
      <c r="D28036" t="s">
        <v>30</v>
      </c>
      <c r="G28036" s="7">
        <v>2249</v>
      </c>
      <c r="H28036" s="17">
        <v>44347</v>
      </c>
    </row>
    <row r="28037" spans="1:8" x14ac:dyDescent="0.2">
      <c r="A28037" t="s">
        <v>162</v>
      </c>
      <c r="B28037">
        <v>394976</v>
      </c>
      <c r="D28037" t="s">
        <v>31</v>
      </c>
      <c r="G28037" s="7">
        <v>1638</v>
      </c>
      <c r="H28037" s="17">
        <v>44347</v>
      </c>
    </row>
    <row r="28038" spans="1:8" x14ac:dyDescent="0.2">
      <c r="A28038" t="s">
        <v>162</v>
      </c>
      <c r="B28038">
        <v>395078</v>
      </c>
      <c r="D28038" t="s">
        <v>33</v>
      </c>
      <c r="G28038" s="7">
        <v>2023</v>
      </c>
      <c r="H28038" s="17">
        <v>44347</v>
      </c>
    </row>
    <row r="28039" spans="1:8" x14ac:dyDescent="0.2">
      <c r="A28039" t="s">
        <v>162</v>
      </c>
      <c r="B28039">
        <v>394865</v>
      </c>
      <c r="D28039" t="s">
        <v>35</v>
      </c>
      <c r="G28039" s="7">
        <v>1583</v>
      </c>
      <c r="H28039" s="17">
        <v>44347</v>
      </c>
    </row>
    <row r="28040" spans="1:8" x14ac:dyDescent="0.2">
      <c r="A28040" t="s">
        <v>162</v>
      </c>
      <c r="B28040">
        <v>395056</v>
      </c>
      <c r="D28040" t="s">
        <v>37</v>
      </c>
      <c r="G28040" s="7">
        <v>2475</v>
      </c>
      <c r="H28040" s="17">
        <v>44347</v>
      </c>
    </row>
    <row r="28041" spans="1:8" x14ac:dyDescent="0.2">
      <c r="A28041" t="s">
        <v>162</v>
      </c>
      <c r="B28041">
        <v>395121</v>
      </c>
      <c r="D28041" t="s">
        <v>38</v>
      </c>
      <c r="G28041" s="7">
        <v>1200</v>
      </c>
      <c r="H28041" s="17">
        <v>44347</v>
      </c>
    </row>
    <row r="28042" spans="1:8" x14ac:dyDescent="0.2">
      <c r="A28042" t="s">
        <v>162</v>
      </c>
      <c r="B28042">
        <v>395148</v>
      </c>
      <c r="D28042" t="s">
        <v>40</v>
      </c>
      <c r="G28042" s="7">
        <v>1692</v>
      </c>
      <c r="H28042" s="17">
        <v>44347</v>
      </c>
    </row>
    <row r="28043" spans="1:8" x14ac:dyDescent="0.2">
      <c r="A28043" t="s">
        <v>162</v>
      </c>
      <c r="B28043">
        <v>394358</v>
      </c>
      <c r="D28043" t="s">
        <v>41</v>
      </c>
      <c r="G28043" s="7">
        <v>1697</v>
      </c>
      <c r="H28043" s="17">
        <v>44347</v>
      </c>
    </row>
    <row r="28044" spans="1:8" x14ac:dyDescent="0.2">
      <c r="A28044" t="s">
        <v>162</v>
      </c>
      <c r="B28044">
        <v>394530</v>
      </c>
      <c r="D28044" t="s">
        <v>43</v>
      </c>
      <c r="G28044" s="7">
        <v>1794</v>
      </c>
      <c r="H28044" s="17">
        <v>44347</v>
      </c>
    </row>
    <row r="28045" spans="1:8" x14ac:dyDescent="0.2">
      <c r="A28045" t="s">
        <v>162</v>
      </c>
      <c r="B28045">
        <v>394982</v>
      </c>
      <c r="D28045" t="s">
        <v>45</v>
      </c>
      <c r="G28045" s="7">
        <v>1230</v>
      </c>
      <c r="H28045" s="17">
        <v>44347</v>
      </c>
    </row>
    <row r="28046" spans="1:8" x14ac:dyDescent="0.2">
      <c r="A28046" t="s">
        <v>162</v>
      </c>
      <c r="B28046">
        <v>394998</v>
      </c>
      <c r="D28046" t="s">
        <v>46</v>
      </c>
      <c r="G28046" s="7">
        <v>1692</v>
      </c>
      <c r="H28046" s="17">
        <v>44347</v>
      </c>
    </row>
    <row r="28047" spans="1:8" x14ac:dyDescent="0.2">
      <c r="A28047" t="s">
        <v>162</v>
      </c>
      <c r="B28047">
        <v>394458</v>
      </c>
      <c r="D28047" t="s">
        <v>48</v>
      </c>
      <c r="G28047" s="7">
        <v>1559</v>
      </c>
      <c r="H28047" s="17">
        <v>44347</v>
      </c>
    </row>
    <row r="28048" spans="1:8" x14ac:dyDescent="0.2">
      <c r="A28048" t="s">
        <v>162</v>
      </c>
      <c r="B28048">
        <v>395045</v>
      </c>
      <c r="D28048" t="s">
        <v>50</v>
      </c>
      <c r="G28048" s="7">
        <v>2046</v>
      </c>
      <c r="H28048" s="17">
        <v>44347</v>
      </c>
    </row>
    <row r="28049" spans="1:8" x14ac:dyDescent="0.2">
      <c r="A28049" t="s">
        <v>162</v>
      </c>
      <c r="B28049">
        <v>395055</v>
      </c>
      <c r="D28049" t="s">
        <v>51</v>
      </c>
      <c r="G28049" s="7">
        <v>1287</v>
      </c>
      <c r="H28049" s="17">
        <v>44347</v>
      </c>
    </row>
    <row r="28050" spans="1:8" x14ac:dyDescent="0.2">
      <c r="A28050" t="s">
        <v>162</v>
      </c>
      <c r="B28050">
        <v>394943</v>
      </c>
      <c r="D28050" t="s">
        <v>52</v>
      </c>
      <c r="G28050" s="7">
        <v>1656</v>
      </c>
      <c r="H28050" s="17">
        <v>44347</v>
      </c>
    </row>
    <row r="28051" spans="1:8" x14ac:dyDescent="0.2">
      <c r="A28051" t="s">
        <v>162</v>
      </c>
      <c r="B28051">
        <v>394466</v>
      </c>
      <c r="D28051" t="s">
        <v>53</v>
      </c>
      <c r="G28051" s="7">
        <v>1311</v>
      </c>
      <c r="H28051" s="17">
        <v>44347</v>
      </c>
    </row>
    <row r="28052" spans="1:8" x14ac:dyDescent="0.2">
      <c r="A28052" t="s">
        <v>162</v>
      </c>
      <c r="B28052">
        <v>394475</v>
      </c>
      <c r="D28052" t="s">
        <v>55</v>
      </c>
      <c r="G28052" s="7">
        <v>1247</v>
      </c>
      <c r="H28052" s="17">
        <v>44347</v>
      </c>
    </row>
    <row r="28053" spans="1:8" x14ac:dyDescent="0.2">
      <c r="A28053" t="s">
        <v>162</v>
      </c>
      <c r="B28053">
        <v>394735</v>
      </c>
      <c r="D28053" t="s">
        <v>56</v>
      </c>
      <c r="G28053" s="7">
        <v>1272</v>
      </c>
      <c r="H28053" s="17">
        <v>44347</v>
      </c>
    </row>
    <row r="28054" spans="1:8" x14ac:dyDescent="0.2">
      <c r="A28054" t="s">
        <v>162</v>
      </c>
      <c r="B28054">
        <v>394775</v>
      </c>
      <c r="D28054" t="s">
        <v>57</v>
      </c>
      <c r="G28054" s="7">
        <v>1548</v>
      </c>
      <c r="H28054" s="17">
        <v>44347</v>
      </c>
    </row>
    <row r="28055" spans="1:8" x14ac:dyDescent="0.2">
      <c r="A28055" t="s">
        <v>162</v>
      </c>
      <c r="B28055">
        <v>394492</v>
      </c>
      <c r="D28055" t="s">
        <v>59</v>
      </c>
      <c r="G28055" s="7">
        <v>1327</v>
      </c>
      <c r="H28055" s="17">
        <v>44347</v>
      </c>
    </row>
    <row r="28056" spans="1:8" x14ac:dyDescent="0.2">
      <c r="A28056" t="s">
        <v>162</v>
      </c>
      <c r="B28056">
        <v>394705</v>
      </c>
      <c r="D28056" t="s">
        <v>60</v>
      </c>
      <c r="G28056" s="7">
        <v>1326</v>
      </c>
      <c r="H28056" s="17">
        <v>44347</v>
      </c>
    </row>
    <row r="28057" spans="1:8" x14ac:dyDescent="0.2">
      <c r="A28057" t="s">
        <v>162</v>
      </c>
      <c r="B28057">
        <v>395059</v>
      </c>
      <c r="D28057" t="s">
        <v>62</v>
      </c>
      <c r="G28057" s="7">
        <v>2978</v>
      </c>
      <c r="H28057" s="17">
        <v>44347</v>
      </c>
    </row>
    <row r="28058" spans="1:8" x14ac:dyDescent="0.2">
      <c r="A28058" t="s">
        <v>162</v>
      </c>
      <c r="B28058">
        <v>394355</v>
      </c>
      <c r="D28058" t="s">
        <v>63</v>
      </c>
      <c r="G28058" s="7">
        <v>1573</v>
      </c>
      <c r="H28058" s="17">
        <v>44347</v>
      </c>
    </row>
    <row r="28059" spans="1:8" x14ac:dyDescent="0.2">
      <c r="A28059" t="s">
        <v>162</v>
      </c>
      <c r="B28059">
        <v>395194</v>
      </c>
      <c r="D28059" t="s">
        <v>64</v>
      </c>
      <c r="G28059" s="7">
        <v>1437</v>
      </c>
      <c r="H28059" s="17">
        <v>44347</v>
      </c>
    </row>
    <row r="28060" spans="1:8" x14ac:dyDescent="0.2">
      <c r="A28060" t="s">
        <v>162</v>
      </c>
      <c r="B28060">
        <v>394902</v>
      </c>
      <c r="D28060" t="s">
        <v>66</v>
      </c>
      <c r="G28060" s="7">
        <v>1646</v>
      </c>
      <c r="H28060" s="17">
        <v>44347</v>
      </c>
    </row>
    <row r="28061" spans="1:8" x14ac:dyDescent="0.2">
      <c r="A28061" t="s">
        <v>162</v>
      </c>
      <c r="B28061">
        <v>395005</v>
      </c>
      <c r="D28061" t="s">
        <v>68</v>
      </c>
      <c r="G28061" s="7">
        <v>1707</v>
      </c>
      <c r="H28061" s="17">
        <v>44347</v>
      </c>
    </row>
    <row r="28062" spans="1:8" x14ac:dyDescent="0.2">
      <c r="A28062" t="s">
        <v>162</v>
      </c>
      <c r="B28062">
        <v>394862</v>
      </c>
      <c r="D28062" t="s">
        <v>70</v>
      </c>
      <c r="G28062" s="7">
        <v>1184</v>
      </c>
      <c r="H28062" s="17">
        <v>44347</v>
      </c>
    </row>
    <row r="28063" spans="1:8" x14ac:dyDescent="0.2">
      <c r="A28063" t="s">
        <v>162</v>
      </c>
      <c r="B28063">
        <v>394714</v>
      </c>
      <c r="D28063" t="s">
        <v>72</v>
      </c>
      <c r="G28063" s="7">
        <v>1497</v>
      </c>
      <c r="H28063" s="17">
        <v>44347</v>
      </c>
    </row>
    <row r="28064" spans="1:8" x14ac:dyDescent="0.2">
      <c r="A28064" t="s">
        <v>162</v>
      </c>
      <c r="B28064">
        <v>394849</v>
      </c>
      <c r="D28064" t="s">
        <v>73</v>
      </c>
      <c r="G28064" s="7">
        <v>1468</v>
      </c>
      <c r="H28064" s="17">
        <v>44347</v>
      </c>
    </row>
    <row r="28065" spans="1:8" x14ac:dyDescent="0.2">
      <c r="A28065" t="s">
        <v>162</v>
      </c>
      <c r="B28065">
        <v>394935</v>
      </c>
      <c r="D28065" t="s">
        <v>74</v>
      </c>
      <c r="G28065" s="7">
        <v>1166</v>
      </c>
      <c r="H28065" s="17">
        <v>44347</v>
      </c>
    </row>
    <row r="28066" spans="1:8" x14ac:dyDescent="0.2">
      <c r="A28066" t="s">
        <v>162</v>
      </c>
      <c r="B28066">
        <v>394807</v>
      </c>
      <c r="D28066" t="s">
        <v>76</v>
      </c>
      <c r="G28066" s="7">
        <v>1149</v>
      </c>
      <c r="H28066" s="17">
        <v>44347</v>
      </c>
    </row>
    <row r="28067" spans="1:8" x14ac:dyDescent="0.2">
      <c r="A28067" t="s">
        <v>162</v>
      </c>
      <c r="B28067">
        <v>394669</v>
      </c>
      <c r="D28067" t="s">
        <v>78</v>
      </c>
      <c r="G28067" s="7">
        <v>1549</v>
      </c>
      <c r="H28067" s="17">
        <v>44347</v>
      </c>
    </row>
    <row r="28068" spans="1:8" x14ac:dyDescent="0.2">
      <c r="A28068" t="s">
        <v>162</v>
      </c>
      <c r="B28068">
        <v>395022</v>
      </c>
      <c r="D28068" t="s">
        <v>80</v>
      </c>
      <c r="G28068" s="7">
        <v>1376</v>
      </c>
      <c r="H28068" s="17">
        <v>44347</v>
      </c>
    </row>
    <row r="28069" spans="1:8" x14ac:dyDescent="0.2">
      <c r="A28069" t="s">
        <v>162</v>
      </c>
      <c r="B28069">
        <v>394910</v>
      </c>
      <c r="D28069" t="s">
        <v>81</v>
      </c>
      <c r="G28069" s="7">
        <v>1306</v>
      </c>
      <c r="H28069" s="17">
        <v>44347</v>
      </c>
    </row>
    <row r="28070" spans="1:8" x14ac:dyDescent="0.2">
      <c r="A28070" t="s">
        <v>162</v>
      </c>
      <c r="B28070">
        <v>394425</v>
      </c>
      <c r="D28070" t="s">
        <v>83</v>
      </c>
      <c r="G28070" s="7">
        <v>1193</v>
      </c>
      <c r="H28070" s="17">
        <v>44347</v>
      </c>
    </row>
    <row r="28071" spans="1:8" x14ac:dyDescent="0.2">
      <c r="A28071" t="s">
        <v>162</v>
      </c>
      <c r="B28071">
        <v>395012</v>
      </c>
      <c r="D28071" t="s">
        <v>84</v>
      </c>
      <c r="G28071" s="7">
        <v>1517</v>
      </c>
      <c r="H28071" s="17">
        <v>44347</v>
      </c>
    </row>
    <row r="28072" spans="1:8" x14ac:dyDescent="0.2">
      <c r="A28072" t="s">
        <v>162</v>
      </c>
      <c r="B28072">
        <v>394388</v>
      </c>
      <c r="D28072" t="s">
        <v>85</v>
      </c>
      <c r="G28072" s="7">
        <v>1234</v>
      </c>
      <c r="H28072" s="17">
        <v>44347</v>
      </c>
    </row>
    <row r="28073" spans="1:8" x14ac:dyDescent="0.2">
      <c r="A28073" t="s">
        <v>162</v>
      </c>
      <c r="B28073">
        <v>395053</v>
      </c>
      <c r="D28073" t="s">
        <v>87</v>
      </c>
      <c r="G28073" s="7">
        <v>1503</v>
      </c>
      <c r="H28073" s="17">
        <v>44347</v>
      </c>
    </row>
    <row r="28074" spans="1:8" x14ac:dyDescent="0.2">
      <c r="A28074" t="s">
        <v>162</v>
      </c>
      <c r="B28074">
        <v>395031</v>
      </c>
      <c r="D28074" t="s">
        <v>89</v>
      </c>
      <c r="G28074" s="7">
        <v>1291</v>
      </c>
      <c r="H28074" s="17">
        <v>44347</v>
      </c>
    </row>
    <row r="28075" spans="1:8" x14ac:dyDescent="0.2">
      <c r="A28075" t="s">
        <v>162</v>
      </c>
      <c r="B28075">
        <v>394640</v>
      </c>
      <c r="D28075" t="s">
        <v>90</v>
      </c>
      <c r="G28075" s="7">
        <v>1265</v>
      </c>
      <c r="H28075" s="17">
        <v>44347</v>
      </c>
    </row>
    <row r="28076" spans="1:8" x14ac:dyDescent="0.2">
      <c r="A28076" t="s">
        <v>162</v>
      </c>
      <c r="B28076">
        <v>395167</v>
      </c>
      <c r="D28076" t="s">
        <v>91</v>
      </c>
      <c r="G28076" s="7">
        <v>1341</v>
      </c>
      <c r="H28076" s="17">
        <v>44347</v>
      </c>
    </row>
    <row r="28077" spans="1:8" x14ac:dyDescent="0.2">
      <c r="A28077" t="s">
        <v>162</v>
      </c>
      <c r="B28077">
        <v>753924</v>
      </c>
      <c r="D28077" t="s">
        <v>92</v>
      </c>
      <c r="G28077" s="7">
        <v>2529</v>
      </c>
      <c r="H28077" s="17">
        <v>44347</v>
      </c>
    </row>
    <row r="28078" spans="1:8" x14ac:dyDescent="0.2">
      <c r="A28078" t="s">
        <v>162</v>
      </c>
      <c r="B28078">
        <v>395169</v>
      </c>
      <c r="D28078" t="s">
        <v>94</v>
      </c>
      <c r="G28078" s="7">
        <v>1105</v>
      </c>
      <c r="H28078" s="17">
        <v>44347</v>
      </c>
    </row>
    <row r="28079" spans="1:8" x14ac:dyDescent="0.2">
      <c r="A28079" t="s">
        <v>162</v>
      </c>
      <c r="B28079">
        <v>394619</v>
      </c>
      <c r="D28079" t="s">
        <v>95</v>
      </c>
      <c r="G28079" s="7">
        <v>1801</v>
      </c>
      <c r="H28079" s="17">
        <v>44347</v>
      </c>
    </row>
    <row r="28080" spans="1:8" x14ac:dyDescent="0.2">
      <c r="A28080" t="s">
        <v>162</v>
      </c>
      <c r="B28080">
        <v>395238</v>
      </c>
      <c r="D28080" t="s">
        <v>96</v>
      </c>
      <c r="G28080" s="7">
        <v>1610</v>
      </c>
      <c r="H28080" s="17">
        <v>44347</v>
      </c>
    </row>
    <row r="28081" spans="1:8" x14ac:dyDescent="0.2">
      <c r="A28081" t="s">
        <v>162</v>
      </c>
      <c r="B28081">
        <v>394415</v>
      </c>
      <c r="D28081" t="s">
        <v>97</v>
      </c>
      <c r="G28081" s="7">
        <v>2528</v>
      </c>
      <c r="H28081" s="17">
        <v>44347</v>
      </c>
    </row>
    <row r="28082" spans="1:8" x14ac:dyDescent="0.2">
      <c r="A28082" t="s">
        <v>162</v>
      </c>
      <c r="B28082">
        <v>394312</v>
      </c>
      <c r="D28082" t="s">
        <v>98</v>
      </c>
      <c r="G28082" s="7">
        <v>1301</v>
      </c>
      <c r="H28082" s="17">
        <v>44347</v>
      </c>
    </row>
    <row r="28083" spans="1:8" x14ac:dyDescent="0.2">
      <c r="A28083" t="s">
        <v>162</v>
      </c>
      <c r="B28083">
        <v>394308</v>
      </c>
      <c r="D28083" t="s">
        <v>100</v>
      </c>
      <c r="G28083" s="7">
        <v>1353</v>
      </c>
      <c r="H28083" s="17">
        <v>44347</v>
      </c>
    </row>
    <row r="28084" spans="1:8" x14ac:dyDescent="0.2">
      <c r="A28084" t="s">
        <v>162</v>
      </c>
      <c r="B28084">
        <v>394938</v>
      </c>
      <c r="D28084" t="s">
        <v>101</v>
      </c>
      <c r="G28084" s="7">
        <v>1153</v>
      </c>
      <c r="H28084" s="17">
        <v>44347</v>
      </c>
    </row>
    <row r="28085" spans="1:8" x14ac:dyDescent="0.2">
      <c r="A28085" t="s">
        <v>162</v>
      </c>
      <c r="B28085">
        <v>394908</v>
      </c>
      <c r="D28085" t="s">
        <v>103</v>
      </c>
      <c r="G28085" s="7">
        <v>1528</v>
      </c>
      <c r="H28085" s="17">
        <v>44347</v>
      </c>
    </row>
    <row r="28086" spans="1:8" x14ac:dyDescent="0.2">
      <c r="A28086" t="s">
        <v>162</v>
      </c>
      <c r="B28086">
        <v>394357</v>
      </c>
      <c r="D28086" t="s">
        <v>104</v>
      </c>
      <c r="G28086" s="7">
        <v>1409</v>
      </c>
      <c r="H28086" s="17">
        <v>44347</v>
      </c>
    </row>
    <row r="28087" spans="1:8" x14ac:dyDescent="0.2">
      <c r="A28087" t="s">
        <v>162</v>
      </c>
      <c r="B28087">
        <v>394753</v>
      </c>
      <c r="D28087" t="s">
        <v>105</v>
      </c>
      <c r="G28087" s="7">
        <v>1397</v>
      </c>
      <c r="H28087" s="17">
        <v>44347</v>
      </c>
    </row>
    <row r="28088" spans="1:8" x14ac:dyDescent="0.2">
      <c r="A28088" t="s">
        <v>162</v>
      </c>
      <c r="B28088">
        <v>394653</v>
      </c>
      <c r="D28088" t="s">
        <v>106</v>
      </c>
      <c r="G28088" s="7">
        <v>1258</v>
      </c>
      <c r="H28088" s="17">
        <v>44347</v>
      </c>
    </row>
    <row r="28089" spans="1:8" x14ac:dyDescent="0.2">
      <c r="A28089" t="s">
        <v>162</v>
      </c>
      <c r="B28089">
        <v>394952</v>
      </c>
      <c r="D28089" t="s">
        <v>108</v>
      </c>
      <c r="G28089" s="7">
        <v>2774</v>
      </c>
      <c r="H28089" s="17">
        <v>44347</v>
      </c>
    </row>
    <row r="28090" spans="1:8" x14ac:dyDescent="0.2">
      <c r="A28090" t="s">
        <v>162</v>
      </c>
      <c r="B28090">
        <v>394318</v>
      </c>
      <c r="D28090" t="s">
        <v>109</v>
      </c>
      <c r="G28090" s="7">
        <v>1615</v>
      </c>
      <c r="H28090" s="17">
        <v>44347</v>
      </c>
    </row>
    <row r="28091" spans="1:8" x14ac:dyDescent="0.2">
      <c r="A28091" t="s">
        <v>162</v>
      </c>
      <c r="B28091">
        <v>394561</v>
      </c>
      <c r="D28091" t="s">
        <v>110</v>
      </c>
      <c r="G28091" s="7">
        <v>1187</v>
      </c>
      <c r="H28091" s="17">
        <v>44347</v>
      </c>
    </row>
    <row r="28092" spans="1:8" x14ac:dyDescent="0.2">
      <c r="A28092" t="s">
        <v>162</v>
      </c>
      <c r="B28092">
        <v>394367</v>
      </c>
      <c r="D28092" t="s">
        <v>111</v>
      </c>
      <c r="G28092" s="7">
        <v>1238</v>
      </c>
      <c r="H28092" s="17">
        <v>44347</v>
      </c>
    </row>
    <row r="28093" spans="1:8" x14ac:dyDescent="0.2">
      <c r="A28093" t="s">
        <v>162</v>
      </c>
      <c r="B28093">
        <v>394521</v>
      </c>
      <c r="D28093" t="s">
        <v>112</v>
      </c>
      <c r="G28093" s="7">
        <v>1085</v>
      </c>
      <c r="H28093" s="17">
        <v>44347</v>
      </c>
    </row>
    <row r="28094" spans="1:8" x14ac:dyDescent="0.2">
      <c r="A28094" t="s">
        <v>162</v>
      </c>
      <c r="B28094">
        <v>394843</v>
      </c>
      <c r="D28094" t="s">
        <v>113</v>
      </c>
      <c r="G28094" s="7">
        <v>1031</v>
      </c>
      <c r="H28094" s="17">
        <v>44347</v>
      </c>
    </row>
    <row r="28095" spans="1:8" x14ac:dyDescent="0.2">
      <c r="A28095" t="s">
        <v>162</v>
      </c>
      <c r="B28095">
        <v>394486</v>
      </c>
      <c r="D28095" t="s">
        <v>114</v>
      </c>
      <c r="G28095" s="7">
        <v>1267</v>
      </c>
      <c r="H28095" s="17">
        <v>44347</v>
      </c>
    </row>
    <row r="28096" spans="1:8" x14ac:dyDescent="0.2">
      <c r="A28096" t="s">
        <v>162</v>
      </c>
      <c r="B28096">
        <v>394648</v>
      </c>
      <c r="D28096" t="s">
        <v>115</v>
      </c>
      <c r="G28096" s="7">
        <v>1344</v>
      </c>
      <c r="H28096" s="17">
        <v>44347</v>
      </c>
    </row>
    <row r="28097" spans="1:8" x14ac:dyDescent="0.2">
      <c r="A28097" t="s">
        <v>162</v>
      </c>
      <c r="B28097">
        <v>394304</v>
      </c>
      <c r="D28097" t="s">
        <v>116</v>
      </c>
      <c r="G28097" s="7">
        <v>1035</v>
      </c>
      <c r="H28097" s="17">
        <v>44347</v>
      </c>
    </row>
    <row r="28098" spans="1:8" x14ac:dyDescent="0.2">
      <c r="A28098" t="s">
        <v>162</v>
      </c>
      <c r="B28098">
        <v>753906</v>
      </c>
      <c r="D28098" t="s">
        <v>117</v>
      </c>
      <c r="G28098" s="7">
        <v>1787</v>
      </c>
      <c r="H28098" s="17">
        <v>44347</v>
      </c>
    </row>
    <row r="28099" spans="1:8" x14ac:dyDescent="0.2">
      <c r="A28099" t="s">
        <v>162</v>
      </c>
      <c r="B28099">
        <v>394798</v>
      </c>
      <c r="D28099" t="s">
        <v>118</v>
      </c>
      <c r="G28099" s="7">
        <v>965</v>
      </c>
      <c r="H28099" s="17">
        <v>44347</v>
      </c>
    </row>
    <row r="28100" spans="1:8" x14ac:dyDescent="0.2">
      <c r="A28100" t="s">
        <v>162</v>
      </c>
      <c r="B28100">
        <v>395134</v>
      </c>
      <c r="D28100" t="s">
        <v>120</v>
      </c>
      <c r="G28100" s="7">
        <v>2297</v>
      </c>
      <c r="H28100" s="17">
        <v>44347</v>
      </c>
    </row>
    <row r="28101" spans="1:8" x14ac:dyDescent="0.2">
      <c r="A28101" t="s">
        <v>162</v>
      </c>
      <c r="B28101">
        <v>394457</v>
      </c>
      <c r="D28101" t="s">
        <v>121</v>
      </c>
      <c r="G28101" s="7">
        <v>1607</v>
      </c>
      <c r="H28101" s="17">
        <v>44347</v>
      </c>
    </row>
    <row r="28102" spans="1:8" x14ac:dyDescent="0.2">
      <c r="A28102" t="s">
        <v>162</v>
      </c>
      <c r="B28102">
        <v>395143</v>
      </c>
      <c r="D28102" t="s">
        <v>122</v>
      </c>
      <c r="G28102" s="7">
        <v>1263</v>
      </c>
      <c r="H28102" s="17">
        <v>44347</v>
      </c>
    </row>
    <row r="28103" spans="1:8" x14ac:dyDescent="0.2">
      <c r="A28103" t="s">
        <v>162</v>
      </c>
      <c r="B28103">
        <v>394484</v>
      </c>
      <c r="D28103" t="s">
        <v>123</v>
      </c>
      <c r="G28103" s="7">
        <v>1691</v>
      </c>
      <c r="H28103" s="17">
        <v>44347</v>
      </c>
    </row>
    <row r="28104" spans="1:8" x14ac:dyDescent="0.2">
      <c r="A28104" t="s">
        <v>162</v>
      </c>
      <c r="B28104">
        <v>395235</v>
      </c>
      <c r="D28104" t="s">
        <v>124</v>
      </c>
      <c r="G28104" s="7">
        <v>1504</v>
      </c>
      <c r="H28104" s="17">
        <v>44347</v>
      </c>
    </row>
    <row r="28105" spans="1:8" x14ac:dyDescent="0.2">
      <c r="A28105" t="s">
        <v>162</v>
      </c>
      <c r="B28105">
        <v>395224</v>
      </c>
      <c r="D28105" t="s">
        <v>125</v>
      </c>
      <c r="G28105" s="7">
        <v>875</v>
      </c>
      <c r="H28105" s="17">
        <v>44347</v>
      </c>
    </row>
    <row r="28106" spans="1:8" x14ac:dyDescent="0.2">
      <c r="A28106" t="s">
        <v>162</v>
      </c>
      <c r="B28106">
        <v>395115</v>
      </c>
      <c r="D28106" t="s">
        <v>127</v>
      </c>
      <c r="G28106" s="7">
        <v>1458</v>
      </c>
      <c r="H28106" s="17">
        <v>44347</v>
      </c>
    </row>
    <row r="28107" spans="1:8" x14ac:dyDescent="0.2">
      <c r="A28107" t="s">
        <v>162</v>
      </c>
      <c r="B28107">
        <v>394440</v>
      </c>
      <c r="D28107" t="s">
        <v>128</v>
      </c>
      <c r="G28107" s="7">
        <v>1607</v>
      </c>
      <c r="H28107" s="17">
        <v>44347</v>
      </c>
    </row>
    <row r="28108" spans="1:8" x14ac:dyDescent="0.2">
      <c r="A28108" t="s">
        <v>162</v>
      </c>
      <c r="B28108">
        <v>394399</v>
      </c>
      <c r="D28108" t="s">
        <v>129</v>
      </c>
      <c r="G28108" s="7">
        <v>1741</v>
      </c>
      <c r="H28108" s="17">
        <v>44347</v>
      </c>
    </row>
    <row r="28109" spans="1:8" x14ac:dyDescent="0.2">
      <c r="A28109" t="s">
        <v>162</v>
      </c>
      <c r="B28109">
        <v>395160</v>
      </c>
      <c r="D28109" t="s">
        <v>131</v>
      </c>
      <c r="G28109" s="7">
        <v>1090</v>
      </c>
      <c r="H28109" s="17">
        <v>44347</v>
      </c>
    </row>
    <row r="28110" spans="1:8" x14ac:dyDescent="0.2">
      <c r="A28110" t="s">
        <v>162</v>
      </c>
      <c r="B28110">
        <v>394816</v>
      </c>
      <c r="D28110" t="s">
        <v>132</v>
      </c>
      <c r="G28110" s="7">
        <v>1301</v>
      </c>
      <c r="H28110" s="17">
        <v>44347</v>
      </c>
    </row>
    <row r="28111" spans="1:8" x14ac:dyDescent="0.2">
      <c r="A28111" t="s">
        <v>162</v>
      </c>
      <c r="B28111">
        <v>394766</v>
      </c>
      <c r="D28111" t="s">
        <v>133</v>
      </c>
      <c r="G28111" s="7">
        <v>1515</v>
      </c>
      <c r="H28111" s="17">
        <v>44347</v>
      </c>
    </row>
    <row r="28112" spans="1:8" x14ac:dyDescent="0.2">
      <c r="A28112" t="s">
        <v>162</v>
      </c>
      <c r="B28112">
        <v>394931</v>
      </c>
      <c r="D28112" t="s">
        <v>134</v>
      </c>
      <c r="G28112" s="7">
        <v>1463</v>
      </c>
      <c r="H28112" s="17">
        <v>44347</v>
      </c>
    </row>
    <row r="28113" spans="1:8" x14ac:dyDescent="0.2">
      <c r="A28113" t="s">
        <v>162</v>
      </c>
      <c r="B28113">
        <v>394528</v>
      </c>
      <c r="D28113" t="s">
        <v>135</v>
      </c>
      <c r="G28113" s="7">
        <v>1525</v>
      </c>
      <c r="H28113" s="17">
        <v>44347</v>
      </c>
    </row>
    <row r="28114" spans="1:8" x14ac:dyDescent="0.2">
      <c r="A28114" t="s">
        <v>162</v>
      </c>
      <c r="B28114">
        <v>394531</v>
      </c>
      <c r="D28114" t="s">
        <v>136</v>
      </c>
      <c r="G28114" s="7">
        <v>1134</v>
      </c>
      <c r="H28114" s="17">
        <v>44347</v>
      </c>
    </row>
    <row r="28115" spans="1:8" x14ac:dyDescent="0.2">
      <c r="A28115" t="s">
        <v>162</v>
      </c>
      <c r="B28115">
        <v>394711</v>
      </c>
      <c r="D28115" t="s">
        <v>138</v>
      </c>
      <c r="G28115" s="7">
        <v>1290</v>
      </c>
      <c r="H28115" s="17">
        <v>44347</v>
      </c>
    </row>
    <row r="28116" spans="1:8" x14ac:dyDescent="0.2">
      <c r="A28116" t="s">
        <v>162</v>
      </c>
      <c r="B28116">
        <v>395245</v>
      </c>
      <c r="D28116" t="s">
        <v>163</v>
      </c>
      <c r="G28116" s="7">
        <v>794</v>
      </c>
      <c r="H28116" s="17">
        <v>44347</v>
      </c>
    </row>
    <row r="28117" spans="1:8" x14ac:dyDescent="0.2">
      <c r="A28117" t="s">
        <v>162</v>
      </c>
      <c r="B28117">
        <v>394352</v>
      </c>
      <c r="D28117" t="s">
        <v>140</v>
      </c>
      <c r="G28117" s="7">
        <v>1204</v>
      </c>
      <c r="H28117" s="17">
        <v>44347</v>
      </c>
    </row>
    <row r="28118" spans="1:8" x14ac:dyDescent="0.2">
      <c r="A28118" t="s">
        <v>162</v>
      </c>
      <c r="B28118">
        <v>395075</v>
      </c>
      <c r="D28118" t="s">
        <v>164</v>
      </c>
      <c r="G28118" s="7">
        <v>987</v>
      </c>
      <c r="H28118" s="17">
        <v>44347</v>
      </c>
    </row>
    <row r="28119" spans="1:8" x14ac:dyDescent="0.2">
      <c r="A28119" t="s">
        <v>162</v>
      </c>
      <c r="B28119">
        <v>394666</v>
      </c>
      <c r="D28119" t="s">
        <v>141</v>
      </c>
      <c r="G28119" s="7">
        <v>1164</v>
      </c>
      <c r="H28119" s="17">
        <v>44347</v>
      </c>
    </row>
    <row r="28120" spans="1:8" x14ac:dyDescent="0.2">
      <c r="A28120" t="s">
        <v>162</v>
      </c>
      <c r="B28120">
        <v>394957</v>
      </c>
      <c r="D28120" t="s">
        <v>165</v>
      </c>
      <c r="G28120" s="7">
        <v>1622</v>
      </c>
      <c r="H28120" s="17">
        <v>44347</v>
      </c>
    </row>
    <row r="28121" spans="1:8" x14ac:dyDescent="0.2">
      <c r="A28121" t="s">
        <v>162</v>
      </c>
      <c r="B28121">
        <v>395113</v>
      </c>
      <c r="D28121" t="s">
        <v>166</v>
      </c>
      <c r="G28121" s="7">
        <v>1507</v>
      </c>
      <c r="H28121" s="17">
        <v>44347</v>
      </c>
    </row>
    <row r="28122" spans="1:8" x14ac:dyDescent="0.2">
      <c r="A28122" t="s">
        <v>162</v>
      </c>
      <c r="B28122">
        <v>395006</v>
      </c>
      <c r="D28122" t="s">
        <v>142</v>
      </c>
      <c r="G28122" s="7">
        <v>1488</v>
      </c>
      <c r="H28122" s="17">
        <v>44347</v>
      </c>
    </row>
    <row r="28123" spans="1:8" x14ac:dyDescent="0.2">
      <c r="A28123" t="s">
        <v>162</v>
      </c>
      <c r="B28123">
        <v>394549</v>
      </c>
      <c r="D28123" t="s">
        <v>167</v>
      </c>
      <c r="G28123" s="7">
        <v>1437</v>
      </c>
      <c r="H28123" s="17">
        <v>44347</v>
      </c>
    </row>
    <row r="28124" spans="1:8" x14ac:dyDescent="0.2">
      <c r="A28124" t="s">
        <v>162</v>
      </c>
      <c r="B28124">
        <v>394995</v>
      </c>
      <c r="D28124" t="s">
        <v>168</v>
      </c>
      <c r="G28124" s="7">
        <v>1830</v>
      </c>
      <c r="H28124" s="17">
        <v>44347</v>
      </c>
    </row>
    <row r="28125" spans="1:8" x14ac:dyDescent="0.2">
      <c r="A28125" t="s">
        <v>162</v>
      </c>
      <c r="B28125">
        <v>394602</v>
      </c>
      <c r="D28125" t="s">
        <v>143</v>
      </c>
      <c r="G28125" s="7">
        <v>1639</v>
      </c>
      <c r="H28125" s="17">
        <v>44347</v>
      </c>
    </row>
    <row r="28126" spans="1:8" x14ac:dyDescent="0.2">
      <c r="A28126" t="s">
        <v>162</v>
      </c>
      <c r="B28126">
        <v>394405</v>
      </c>
      <c r="D28126" t="s">
        <v>169</v>
      </c>
      <c r="G28126" s="7">
        <v>2012</v>
      </c>
      <c r="H28126" s="17">
        <v>44347</v>
      </c>
    </row>
    <row r="28127" spans="1:8" x14ac:dyDescent="0.2">
      <c r="A28127" t="s">
        <v>162</v>
      </c>
      <c r="B28127">
        <v>394623</v>
      </c>
      <c r="D28127" t="s">
        <v>170</v>
      </c>
      <c r="G28127" s="7"/>
      <c r="H28127" s="17">
        <v>44347</v>
      </c>
    </row>
    <row r="28128" spans="1:8" x14ac:dyDescent="0.2">
      <c r="A28128" t="s">
        <v>145</v>
      </c>
      <c r="B28128">
        <v>102001</v>
      </c>
      <c r="C28128">
        <v>0</v>
      </c>
      <c r="D28128" t="s">
        <v>5</v>
      </c>
      <c r="E28128" t="s">
        <v>6</v>
      </c>
      <c r="G28128" s="7">
        <v>380000</v>
      </c>
      <c r="H28128" s="17">
        <v>44377</v>
      </c>
    </row>
    <row r="28129" spans="1:8" x14ac:dyDescent="0.2">
      <c r="A28129" t="s">
        <v>145</v>
      </c>
      <c r="B28129">
        <v>394913</v>
      </c>
      <c r="C28129">
        <v>1</v>
      </c>
      <c r="D28129" t="s">
        <v>7</v>
      </c>
      <c r="E28129" t="s">
        <v>8</v>
      </c>
      <c r="F28129" t="s">
        <v>9</v>
      </c>
      <c r="G28129" s="7">
        <v>659000</v>
      </c>
      <c r="H28129" s="17">
        <v>44377</v>
      </c>
    </row>
    <row r="28130" spans="1:8" x14ac:dyDescent="0.2">
      <c r="A28130" t="s">
        <v>145</v>
      </c>
      <c r="B28130">
        <v>753899</v>
      </c>
      <c r="C28130">
        <v>2</v>
      </c>
      <c r="D28130" t="s">
        <v>10</v>
      </c>
      <c r="E28130" t="s">
        <v>8</v>
      </c>
      <c r="F28130" t="s">
        <v>11</v>
      </c>
      <c r="G28130" s="7">
        <v>1100000</v>
      </c>
      <c r="H28130" s="17">
        <v>44377</v>
      </c>
    </row>
    <row r="28131" spans="1:8" x14ac:dyDescent="0.2">
      <c r="A28131" t="s">
        <v>145</v>
      </c>
      <c r="B28131">
        <v>394463</v>
      </c>
      <c r="C28131">
        <v>3</v>
      </c>
      <c r="D28131" t="s">
        <v>12</v>
      </c>
      <c r="E28131" t="s">
        <v>8</v>
      </c>
      <c r="F28131" t="s">
        <v>13</v>
      </c>
      <c r="G28131" s="7">
        <v>359000</v>
      </c>
      <c r="H28131" s="17">
        <v>44377</v>
      </c>
    </row>
    <row r="28132" spans="1:8" x14ac:dyDescent="0.2">
      <c r="A28132" t="s">
        <v>145</v>
      </c>
      <c r="B28132">
        <v>394514</v>
      </c>
      <c r="C28132">
        <v>4</v>
      </c>
      <c r="D28132" t="s">
        <v>14</v>
      </c>
      <c r="E28132" t="s">
        <v>8</v>
      </c>
      <c r="F28132" t="s">
        <v>15</v>
      </c>
      <c r="G28132" s="7">
        <v>398750</v>
      </c>
      <c r="H28132" s="17">
        <v>44377</v>
      </c>
    </row>
    <row r="28133" spans="1:8" x14ac:dyDescent="0.2">
      <c r="A28133" t="s">
        <v>145</v>
      </c>
      <c r="B28133">
        <v>394974</v>
      </c>
      <c r="C28133">
        <v>5</v>
      </c>
      <c r="D28133" t="s">
        <v>16</v>
      </c>
      <c r="E28133" t="s">
        <v>8</v>
      </c>
      <c r="F28133" t="s">
        <v>17</v>
      </c>
      <c r="G28133" s="7">
        <v>337400</v>
      </c>
      <c r="H28133" s="17">
        <v>44377</v>
      </c>
    </row>
    <row r="28134" spans="1:8" x14ac:dyDescent="0.2">
      <c r="A28134" t="s">
        <v>145</v>
      </c>
      <c r="B28134">
        <v>394692</v>
      </c>
      <c r="C28134">
        <v>6</v>
      </c>
      <c r="D28134" t="s">
        <v>18</v>
      </c>
      <c r="E28134" t="s">
        <v>8</v>
      </c>
      <c r="F28134" t="s">
        <v>15</v>
      </c>
      <c r="G28134" s="7">
        <v>385000</v>
      </c>
      <c r="H28134" s="17">
        <v>44377</v>
      </c>
    </row>
    <row r="28135" spans="1:8" x14ac:dyDescent="0.2">
      <c r="A28135" t="s">
        <v>145</v>
      </c>
      <c r="B28135">
        <v>395209</v>
      </c>
      <c r="C28135">
        <v>7</v>
      </c>
      <c r="D28135" t="s">
        <v>19</v>
      </c>
      <c r="E28135" t="s">
        <v>8</v>
      </c>
      <c r="F28135" t="s">
        <v>20</v>
      </c>
      <c r="G28135" s="7">
        <v>539900</v>
      </c>
      <c r="H28135" s="17">
        <v>44377</v>
      </c>
    </row>
    <row r="28136" spans="1:8" x14ac:dyDescent="0.2">
      <c r="A28136" t="s">
        <v>145</v>
      </c>
      <c r="B28136">
        <v>394856</v>
      </c>
      <c r="C28136">
        <v>8</v>
      </c>
      <c r="D28136" t="s">
        <v>21</v>
      </c>
      <c r="E28136" t="s">
        <v>8</v>
      </c>
      <c r="F28136" t="s">
        <v>22</v>
      </c>
      <c r="G28136" s="7">
        <v>575000</v>
      </c>
      <c r="H28136" s="17">
        <v>44377</v>
      </c>
    </row>
    <row r="28137" spans="1:8" x14ac:dyDescent="0.2">
      <c r="A28137" t="s">
        <v>145</v>
      </c>
      <c r="B28137">
        <v>394347</v>
      </c>
      <c r="C28137">
        <v>9</v>
      </c>
      <c r="D28137" t="s">
        <v>23</v>
      </c>
      <c r="E28137" t="s">
        <v>8</v>
      </c>
      <c r="F28137" t="s">
        <v>24</v>
      </c>
      <c r="G28137" s="7">
        <v>420000</v>
      </c>
      <c r="H28137" s="17">
        <v>44377</v>
      </c>
    </row>
    <row r="28138" spans="1:8" x14ac:dyDescent="0.2">
      <c r="A28138" t="s">
        <v>145</v>
      </c>
      <c r="B28138">
        <v>394404</v>
      </c>
      <c r="C28138">
        <v>10</v>
      </c>
      <c r="D28138" t="s">
        <v>25</v>
      </c>
      <c r="E28138" t="s">
        <v>8</v>
      </c>
      <c r="F28138" t="s">
        <v>26</v>
      </c>
      <c r="G28138" s="7">
        <v>715000</v>
      </c>
      <c r="H28138" s="17">
        <v>44377</v>
      </c>
    </row>
    <row r="28139" spans="1:8" x14ac:dyDescent="0.2">
      <c r="A28139" t="s">
        <v>145</v>
      </c>
      <c r="B28139">
        <v>395057</v>
      </c>
      <c r="C28139">
        <v>11</v>
      </c>
      <c r="D28139" t="s">
        <v>27</v>
      </c>
      <c r="E28139" t="s">
        <v>8</v>
      </c>
      <c r="F28139" t="s">
        <v>11</v>
      </c>
      <c r="G28139" s="7">
        <v>1149000</v>
      </c>
      <c r="H28139" s="17">
        <v>44377</v>
      </c>
    </row>
    <row r="28140" spans="1:8" x14ac:dyDescent="0.2">
      <c r="A28140" t="s">
        <v>145</v>
      </c>
      <c r="B28140">
        <v>394532</v>
      </c>
      <c r="C28140">
        <v>12</v>
      </c>
      <c r="D28140" t="s">
        <v>28</v>
      </c>
      <c r="E28140" t="s">
        <v>8</v>
      </c>
      <c r="F28140" t="s">
        <v>29</v>
      </c>
      <c r="G28140" s="7">
        <v>299999</v>
      </c>
      <c r="H28140" s="17">
        <v>44377</v>
      </c>
    </row>
    <row r="28141" spans="1:8" x14ac:dyDescent="0.2">
      <c r="A28141" t="s">
        <v>145</v>
      </c>
      <c r="B28141">
        <v>395025</v>
      </c>
      <c r="C28141">
        <v>13</v>
      </c>
      <c r="D28141" t="s">
        <v>30</v>
      </c>
      <c r="E28141" t="s">
        <v>8</v>
      </c>
      <c r="F28141" t="s">
        <v>11</v>
      </c>
      <c r="G28141" s="7">
        <v>549900</v>
      </c>
      <c r="H28141" s="17">
        <v>44377</v>
      </c>
    </row>
    <row r="28142" spans="1:8" x14ac:dyDescent="0.2">
      <c r="A28142" t="s">
        <v>145</v>
      </c>
      <c r="B28142">
        <v>394976</v>
      </c>
      <c r="C28142">
        <v>14</v>
      </c>
      <c r="D28142" t="s">
        <v>31</v>
      </c>
      <c r="E28142" t="s">
        <v>8</v>
      </c>
      <c r="F28142" t="s">
        <v>32</v>
      </c>
      <c r="G28142" s="7">
        <v>475000</v>
      </c>
      <c r="H28142" s="17">
        <v>44377</v>
      </c>
    </row>
    <row r="28143" spans="1:8" x14ac:dyDescent="0.2">
      <c r="A28143" t="s">
        <v>145</v>
      </c>
      <c r="B28143">
        <v>395078</v>
      </c>
      <c r="C28143">
        <v>15</v>
      </c>
      <c r="D28143" t="s">
        <v>33</v>
      </c>
      <c r="E28143" t="s">
        <v>8</v>
      </c>
      <c r="F28143" t="s">
        <v>34</v>
      </c>
      <c r="G28143" s="7">
        <v>750000</v>
      </c>
      <c r="H28143" s="17">
        <v>44377</v>
      </c>
    </row>
    <row r="28144" spans="1:8" x14ac:dyDescent="0.2">
      <c r="A28144" t="s">
        <v>145</v>
      </c>
      <c r="B28144">
        <v>394865</v>
      </c>
      <c r="C28144">
        <v>16</v>
      </c>
      <c r="D28144" t="s">
        <v>35</v>
      </c>
      <c r="E28144" t="s">
        <v>8</v>
      </c>
      <c r="F28144" t="s">
        <v>36</v>
      </c>
      <c r="G28144" s="7">
        <v>399900</v>
      </c>
      <c r="H28144" s="17">
        <v>44377</v>
      </c>
    </row>
    <row r="28145" spans="1:8" x14ac:dyDescent="0.2">
      <c r="A28145" t="s">
        <v>145</v>
      </c>
      <c r="B28145">
        <v>395056</v>
      </c>
      <c r="C28145">
        <v>17</v>
      </c>
      <c r="D28145" t="s">
        <v>37</v>
      </c>
      <c r="E28145" t="s">
        <v>8</v>
      </c>
      <c r="F28145" t="s">
        <v>11</v>
      </c>
      <c r="G28145" s="7">
        <v>899000</v>
      </c>
      <c r="H28145" s="17">
        <v>44377</v>
      </c>
    </row>
    <row r="28146" spans="1:8" x14ac:dyDescent="0.2">
      <c r="A28146" t="s">
        <v>145</v>
      </c>
      <c r="B28146">
        <v>395121</v>
      </c>
      <c r="C28146">
        <v>18</v>
      </c>
      <c r="D28146" t="s">
        <v>38</v>
      </c>
      <c r="E28146" t="s">
        <v>8</v>
      </c>
      <c r="F28146" t="s">
        <v>39</v>
      </c>
      <c r="G28146" s="7">
        <v>260000</v>
      </c>
      <c r="H28146" s="17">
        <v>44377</v>
      </c>
    </row>
    <row r="28147" spans="1:8" x14ac:dyDescent="0.2">
      <c r="A28147" t="s">
        <v>145</v>
      </c>
      <c r="B28147">
        <v>395148</v>
      </c>
      <c r="C28147">
        <v>19</v>
      </c>
      <c r="D28147" t="s">
        <v>40</v>
      </c>
      <c r="E28147" t="s">
        <v>8</v>
      </c>
      <c r="F28147" t="s">
        <v>22</v>
      </c>
      <c r="G28147" s="7">
        <v>375000</v>
      </c>
      <c r="H28147" s="17">
        <v>44377</v>
      </c>
    </row>
    <row r="28148" spans="1:8" x14ac:dyDescent="0.2">
      <c r="A28148" t="s">
        <v>145</v>
      </c>
      <c r="B28148">
        <v>394358</v>
      </c>
      <c r="C28148">
        <v>20</v>
      </c>
      <c r="D28148" t="s">
        <v>41</v>
      </c>
      <c r="E28148" t="s">
        <v>8</v>
      </c>
      <c r="F28148" t="s">
        <v>42</v>
      </c>
      <c r="G28148" s="7">
        <v>359999</v>
      </c>
      <c r="H28148" s="17">
        <v>44377</v>
      </c>
    </row>
    <row r="28149" spans="1:8" x14ac:dyDescent="0.2">
      <c r="A28149" t="s">
        <v>145</v>
      </c>
      <c r="B28149">
        <v>394530</v>
      </c>
      <c r="C28149">
        <v>21</v>
      </c>
      <c r="D28149" t="s">
        <v>43</v>
      </c>
      <c r="E28149" t="s">
        <v>8</v>
      </c>
      <c r="F28149" t="s">
        <v>44</v>
      </c>
      <c r="G28149" s="7">
        <v>650000</v>
      </c>
      <c r="H28149" s="17">
        <v>44377</v>
      </c>
    </row>
    <row r="28150" spans="1:8" x14ac:dyDescent="0.2">
      <c r="A28150" t="s">
        <v>145</v>
      </c>
      <c r="B28150">
        <v>394982</v>
      </c>
      <c r="C28150">
        <v>22</v>
      </c>
      <c r="D28150" t="s">
        <v>45</v>
      </c>
      <c r="E28150" t="s">
        <v>8</v>
      </c>
      <c r="F28150" t="s">
        <v>17</v>
      </c>
      <c r="G28150" s="7">
        <v>225000</v>
      </c>
      <c r="H28150" s="17">
        <v>44377</v>
      </c>
    </row>
    <row r="28151" spans="1:8" x14ac:dyDescent="0.2">
      <c r="A28151" t="s">
        <v>145</v>
      </c>
      <c r="B28151">
        <v>394998</v>
      </c>
      <c r="C28151">
        <v>23</v>
      </c>
      <c r="D28151" t="s">
        <v>46</v>
      </c>
      <c r="E28151" t="s">
        <v>8</v>
      </c>
      <c r="F28151" t="s">
        <v>47</v>
      </c>
      <c r="G28151" s="7">
        <v>625000</v>
      </c>
      <c r="H28151" s="17">
        <v>44377</v>
      </c>
    </row>
    <row r="28152" spans="1:8" x14ac:dyDescent="0.2">
      <c r="A28152" t="s">
        <v>145</v>
      </c>
      <c r="B28152">
        <v>394458</v>
      </c>
      <c r="C28152">
        <v>24</v>
      </c>
      <c r="D28152" t="s">
        <v>48</v>
      </c>
      <c r="E28152" t="s">
        <v>8</v>
      </c>
      <c r="F28152" t="s">
        <v>49</v>
      </c>
      <c r="G28152" s="7">
        <v>420000</v>
      </c>
      <c r="H28152" s="17">
        <v>44377</v>
      </c>
    </row>
    <row r="28153" spans="1:8" x14ac:dyDescent="0.2">
      <c r="A28153" t="s">
        <v>145</v>
      </c>
      <c r="B28153">
        <v>395045</v>
      </c>
      <c r="C28153">
        <v>25</v>
      </c>
      <c r="D28153" t="s">
        <v>50</v>
      </c>
      <c r="E28153" t="s">
        <v>8</v>
      </c>
      <c r="F28153" t="s">
        <v>11</v>
      </c>
      <c r="G28153" s="7">
        <v>632490</v>
      </c>
      <c r="H28153" s="17">
        <v>44377</v>
      </c>
    </row>
    <row r="28154" spans="1:8" x14ac:dyDescent="0.2">
      <c r="A28154" t="s">
        <v>145</v>
      </c>
      <c r="B28154">
        <v>395055</v>
      </c>
      <c r="C28154">
        <v>26</v>
      </c>
      <c r="D28154" t="s">
        <v>51</v>
      </c>
      <c r="E28154" t="s">
        <v>8</v>
      </c>
      <c r="F28154" t="s">
        <v>15</v>
      </c>
      <c r="G28154" s="7">
        <v>325000</v>
      </c>
      <c r="H28154" s="17">
        <v>44377</v>
      </c>
    </row>
    <row r="28155" spans="1:8" x14ac:dyDescent="0.2">
      <c r="A28155" t="s">
        <v>145</v>
      </c>
      <c r="B28155">
        <v>394943</v>
      </c>
      <c r="C28155">
        <v>27</v>
      </c>
      <c r="D28155" t="s">
        <v>52</v>
      </c>
      <c r="E28155" t="s">
        <v>8</v>
      </c>
      <c r="F28155" t="s">
        <v>22</v>
      </c>
      <c r="G28155" s="7">
        <v>405000</v>
      </c>
      <c r="H28155" s="17">
        <v>44377</v>
      </c>
    </row>
    <row r="28156" spans="1:8" x14ac:dyDescent="0.2">
      <c r="A28156" t="s">
        <v>145</v>
      </c>
      <c r="B28156">
        <v>394466</v>
      </c>
      <c r="C28156">
        <v>28</v>
      </c>
      <c r="D28156" t="s">
        <v>53</v>
      </c>
      <c r="E28156" t="s">
        <v>8</v>
      </c>
      <c r="F28156" t="s">
        <v>54</v>
      </c>
      <c r="G28156" s="7">
        <v>350400</v>
      </c>
      <c r="H28156" s="17">
        <v>44377</v>
      </c>
    </row>
    <row r="28157" spans="1:8" x14ac:dyDescent="0.2">
      <c r="A28157" t="s">
        <v>145</v>
      </c>
      <c r="B28157">
        <v>394475</v>
      </c>
      <c r="C28157">
        <v>29</v>
      </c>
      <c r="D28157" t="s">
        <v>55</v>
      </c>
      <c r="E28157" t="s">
        <v>8</v>
      </c>
      <c r="F28157" t="s">
        <v>54</v>
      </c>
      <c r="G28157" s="7">
        <v>229888</v>
      </c>
      <c r="H28157" s="17">
        <v>44377</v>
      </c>
    </row>
    <row r="28158" spans="1:8" x14ac:dyDescent="0.2">
      <c r="A28158" t="s">
        <v>145</v>
      </c>
      <c r="B28158">
        <v>394735</v>
      </c>
      <c r="C28158">
        <v>30</v>
      </c>
      <c r="D28158" t="s">
        <v>56</v>
      </c>
      <c r="E28158" t="s">
        <v>8</v>
      </c>
      <c r="F28158" t="s">
        <v>39</v>
      </c>
      <c r="G28158" s="7">
        <v>385000</v>
      </c>
      <c r="H28158" s="17">
        <v>44377</v>
      </c>
    </row>
    <row r="28159" spans="1:8" x14ac:dyDescent="0.2">
      <c r="A28159" t="s">
        <v>145</v>
      </c>
      <c r="B28159">
        <v>394775</v>
      </c>
      <c r="C28159">
        <v>31</v>
      </c>
      <c r="D28159" t="s">
        <v>57</v>
      </c>
      <c r="E28159" t="s">
        <v>8</v>
      </c>
      <c r="F28159" t="s">
        <v>58</v>
      </c>
      <c r="G28159" s="7">
        <v>470000</v>
      </c>
      <c r="H28159" s="17">
        <v>44377</v>
      </c>
    </row>
    <row r="28160" spans="1:8" x14ac:dyDescent="0.2">
      <c r="A28160" t="s">
        <v>145</v>
      </c>
      <c r="B28160">
        <v>394492</v>
      </c>
      <c r="C28160">
        <v>32</v>
      </c>
      <c r="D28160" t="s">
        <v>59</v>
      </c>
      <c r="E28160" t="s">
        <v>8</v>
      </c>
      <c r="F28160" t="s">
        <v>54</v>
      </c>
      <c r="G28160" s="7">
        <v>329900</v>
      </c>
      <c r="H28160" s="17">
        <v>44377</v>
      </c>
    </row>
    <row r="28161" spans="1:8" x14ac:dyDescent="0.2">
      <c r="A28161" t="s">
        <v>145</v>
      </c>
      <c r="B28161">
        <v>394705</v>
      </c>
      <c r="C28161">
        <v>33</v>
      </c>
      <c r="D28161" t="s">
        <v>60</v>
      </c>
      <c r="E28161" t="s">
        <v>8</v>
      </c>
      <c r="F28161" t="s">
        <v>61</v>
      </c>
      <c r="G28161" s="7">
        <v>297859</v>
      </c>
      <c r="H28161" s="17">
        <v>44377</v>
      </c>
    </row>
    <row r="28162" spans="1:8" x14ac:dyDescent="0.2">
      <c r="A28162" t="s">
        <v>145</v>
      </c>
      <c r="B28162">
        <v>395059</v>
      </c>
      <c r="C28162">
        <v>34</v>
      </c>
      <c r="D28162" t="s">
        <v>62</v>
      </c>
      <c r="E28162" t="s">
        <v>8</v>
      </c>
      <c r="F28162" t="s">
        <v>11</v>
      </c>
      <c r="G28162" s="7">
        <v>1488000</v>
      </c>
      <c r="H28162" s="17">
        <v>44377</v>
      </c>
    </row>
    <row r="28163" spans="1:8" x14ac:dyDescent="0.2">
      <c r="A28163" t="s">
        <v>145</v>
      </c>
      <c r="B28163">
        <v>394355</v>
      </c>
      <c r="C28163">
        <v>35</v>
      </c>
      <c r="D28163" t="s">
        <v>63</v>
      </c>
      <c r="E28163" t="s">
        <v>8</v>
      </c>
      <c r="F28163" t="s">
        <v>15</v>
      </c>
      <c r="G28163" s="7">
        <v>530000</v>
      </c>
      <c r="H28163" s="17">
        <v>44377</v>
      </c>
    </row>
    <row r="28164" spans="1:8" x14ac:dyDescent="0.2">
      <c r="A28164" t="s">
        <v>145</v>
      </c>
      <c r="B28164">
        <v>395194</v>
      </c>
      <c r="C28164">
        <v>36</v>
      </c>
      <c r="D28164" t="s">
        <v>64</v>
      </c>
      <c r="E28164" t="s">
        <v>8</v>
      </c>
      <c r="F28164" t="s">
        <v>65</v>
      </c>
      <c r="G28164" s="7">
        <v>315000</v>
      </c>
      <c r="H28164" s="17">
        <v>44377</v>
      </c>
    </row>
    <row r="28165" spans="1:8" x14ac:dyDescent="0.2">
      <c r="A28165" t="s">
        <v>145</v>
      </c>
      <c r="B28165">
        <v>394902</v>
      </c>
      <c r="C28165">
        <v>37</v>
      </c>
      <c r="D28165" t="s">
        <v>66</v>
      </c>
      <c r="E28165" t="s">
        <v>8</v>
      </c>
      <c r="F28165" t="s">
        <v>67</v>
      </c>
      <c r="G28165" s="7">
        <v>455000</v>
      </c>
      <c r="H28165" s="17">
        <v>44377</v>
      </c>
    </row>
    <row r="28166" spans="1:8" x14ac:dyDescent="0.2">
      <c r="A28166" t="s">
        <v>145</v>
      </c>
      <c r="B28166">
        <v>395005</v>
      </c>
      <c r="C28166">
        <v>38</v>
      </c>
      <c r="D28166" t="s">
        <v>68</v>
      </c>
      <c r="E28166" t="s">
        <v>8</v>
      </c>
      <c r="F28166" t="s">
        <v>69</v>
      </c>
      <c r="G28166" s="7">
        <v>479900</v>
      </c>
      <c r="H28166" s="17">
        <v>44377</v>
      </c>
    </row>
    <row r="28167" spans="1:8" x14ac:dyDescent="0.2">
      <c r="A28167" t="s">
        <v>145</v>
      </c>
      <c r="B28167">
        <v>394862</v>
      </c>
      <c r="C28167">
        <v>39</v>
      </c>
      <c r="D28167" t="s">
        <v>70</v>
      </c>
      <c r="E28167" t="s">
        <v>8</v>
      </c>
      <c r="F28167" t="s">
        <v>71</v>
      </c>
      <c r="G28167" s="7">
        <v>249000</v>
      </c>
      <c r="H28167" s="17">
        <v>44377</v>
      </c>
    </row>
    <row r="28168" spans="1:8" x14ac:dyDescent="0.2">
      <c r="A28168" t="s">
        <v>145</v>
      </c>
      <c r="B28168">
        <v>394714</v>
      </c>
      <c r="C28168">
        <v>40</v>
      </c>
      <c r="D28168" t="s">
        <v>72</v>
      </c>
      <c r="E28168" t="s">
        <v>8</v>
      </c>
      <c r="F28168" t="s">
        <v>22</v>
      </c>
      <c r="G28168" s="7">
        <v>350000</v>
      </c>
      <c r="H28168" s="17">
        <v>44377</v>
      </c>
    </row>
    <row r="28169" spans="1:8" x14ac:dyDescent="0.2">
      <c r="A28169" t="s">
        <v>145</v>
      </c>
      <c r="B28169">
        <v>394849</v>
      </c>
      <c r="C28169">
        <v>41</v>
      </c>
      <c r="D28169" t="s">
        <v>73</v>
      </c>
      <c r="E28169" t="s">
        <v>8</v>
      </c>
      <c r="F28169" t="s">
        <v>67</v>
      </c>
      <c r="G28169" s="7">
        <v>250900</v>
      </c>
      <c r="H28169" s="17">
        <v>44377</v>
      </c>
    </row>
    <row r="28170" spans="1:8" x14ac:dyDescent="0.2">
      <c r="A28170" t="s">
        <v>145</v>
      </c>
      <c r="B28170">
        <v>394935</v>
      </c>
      <c r="C28170">
        <v>42</v>
      </c>
      <c r="D28170" t="s">
        <v>74</v>
      </c>
      <c r="E28170" t="s">
        <v>8</v>
      </c>
      <c r="F28170" t="s">
        <v>75</v>
      </c>
      <c r="G28170" s="7">
        <v>305000</v>
      </c>
      <c r="H28170" s="17">
        <v>44377</v>
      </c>
    </row>
    <row r="28171" spans="1:8" x14ac:dyDescent="0.2">
      <c r="A28171" t="s">
        <v>145</v>
      </c>
      <c r="B28171">
        <v>394807</v>
      </c>
      <c r="C28171">
        <v>43</v>
      </c>
      <c r="D28171" t="s">
        <v>76</v>
      </c>
      <c r="E28171" t="s">
        <v>8</v>
      </c>
      <c r="F28171" t="s">
        <v>77</v>
      </c>
      <c r="G28171" s="7">
        <v>296990</v>
      </c>
      <c r="H28171" s="17">
        <v>44377</v>
      </c>
    </row>
    <row r="28172" spans="1:8" x14ac:dyDescent="0.2">
      <c r="A28172" t="s">
        <v>145</v>
      </c>
      <c r="B28172">
        <v>394669</v>
      </c>
      <c r="C28172">
        <v>44</v>
      </c>
      <c r="D28172" t="s">
        <v>78</v>
      </c>
      <c r="E28172" t="s">
        <v>8</v>
      </c>
      <c r="F28172" t="s">
        <v>79</v>
      </c>
      <c r="G28172" s="7">
        <v>359900</v>
      </c>
      <c r="H28172" s="17">
        <v>44377</v>
      </c>
    </row>
    <row r="28173" spans="1:8" x14ac:dyDescent="0.2">
      <c r="A28173" t="s">
        <v>145</v>
      </c>
      <c r="B28173">
        <v>395022</v>
      </c>
      <c r="C28173">
        <v>45</v>
      </c>
      <c r="D28173" t="s">
        <v>80</v>
      </c>
      <c r="E28173" t="s">
        <v>8</v>
      </c>
      <c r="F28173" t="s">
        <v>65</v>
      </c>
      <c r="G28173" s="7">
        <v>378000</v>
      </c>
      <c r="H28173" s="17">
        <v>44377</v>
      </c>
    </row>
    <row r="28174" spans="1:8" x14ac:dyDescent="0.2">
      <c r="A28174" t="s">
        <v>145</v>
      </c>
      <c r="B28174">
        <v>394910</v>
      </c>
      <c r="C28174">
        <v>46</v>
      </c>
      <c r="D28174" t="s">
        <v>81</v>
      </c>
      <c r="E28174" t="s">
        <v>8</v>
      </c>
      <c r="F28174" t="s">
        <v>82</v>
      </c>
      <c r="G28174" s="7">
        <v>339000</v>
      </c>
      <c r="H28174" s="17">
        <v>44377</v>
      </c>
    </row>
    <row r="28175" spans="1:8" x14ac:dyDescent="0.2">
      <c r="A28175" t="s">
        <v>145</v>
      </c>
      <c r="B28175">
        <v>394425</v>
      </c>
      <c r="C28175">
        <v>47</v>
      </c>
      <c r="D28175" t="s">
        <v>83</v>
      </c>
      <c r="E28175" t="s">
        <v>8</v>
      </c>
      <c r="F28175" t="s">
        <v>9</v>
      </c>
      <c r="G28175" s="7">
        <v>249900</v>
      </c>
      <c r="H28175" s="17">
        <v>44377</v>
      </c>
    </row>
    <row r="28176" spans="1:8" x14ac:dyDescent="0.2">
      <c r="A28176" t="s">
        <v>145</v>
      </c>
      <c r="B28176">
        <v>395012</v>
      </c>
      <c r="C28176">
        <v>48</v>
      </c>
      <c r="D28176" t="s">
        <v>84</v>
      </c>
      <c r="E28176" t="s">
        <v>8</v>
      </c>
      <c r="F28176" t="s">
        <v>49</v>
      </c>
      <c r="G28176" s="7">
        <v>425000</v>
      </c>
      <c r="H28176" s="17">
        <v>44377</v>
      </c>
    </row>
    <row r="28177" spans="1:8" x14ac:dyDescent="0.2">
      <c r="A28177" t="s">
        <v>145</v>
      </c>
      <c r="B28177">
        <v>394388</v>
      </c>
      <c r="C28177">
        <v>49</v>
      </c>
      <c r="D28177" t="s">
        <v>85</v>
      </c>
      <c r="E28177" t="s">
        <v>8</v>
      </c>
      <c r="F28177" t="s">
        <v>86</v>
      </c>
      <c r="G28177" s="7">
        <v>290000</v>
      </c>
      <c r="H28177" s="17">
        <v>44377</v>
      </c>
    </row>
    <row r="28178" spans="1:8" x14ac:dyDescent="0.2">
      <c r="A28178" t="s">
        <v>145</v>
      </c>
      <c r="B28178">
        <v>395053</v>
      </c>
      <c r="C28178">
        <v>50</v>
      </c>
      <c r="D28178" t="s">
        <v>87</v>
      </c>
      <c r="E28178" t="s">
        <v>8</v>
      </c>
      <c r="F28178" t="s">
        <v>88</v>
      </c>
      <c r="G28178" s="7"/>
      <c r="H28178" s="17">
        <v>44377</v>
      </c>
    </row>
    <row r="28179" spans="1:8" x14ac:dyDescent="0.2">
      <c r="A28179" t="s">
        <v>145</v>
      </c>
      <c r="B28179">
        <v>395031</v>
      </c>
      <c r="C28179">
        <v>51</v>
      </c>
      <c r="D28179" t="s">
        <v>89</v>
      </c>
      <c r="E28179" t="s">
        <v>8</v>
      </c>
      <c r="F28179" t="s">
        <v>9</v>
      </c>
      <c r="G28179" s="7">
        <v>249900</v>
      </c>
      <c r="H28179" s="17">
        <v>44377</v>
      </c>
    </row>
    <row r="28180" spans="1:8" x14ac:dyDescent="0.2">
      <c r="A28180" t="s">
        <v>145</v>
      </c>
      <c r="B28180">
        <v>394640</v>
      </c>
      <c r="C28180">
        <v>52</v>
      </c>
      <c r="D28180" t="s">
        <v>90</v>
      </c>
      <c r="E28180" t="s">
        <v>8</v>
      </c>
      <c r="F28180" t="s">
        <v>29</v>
      </c>
      <c r="G28180" s="7">
        <v>357400</v>
      </c>
      <c r="H28180" s="17">
        <v>44377</v>
      </c>
    </row>
    <row r="28181" spans="1:8" x14ac:dyDescent="0.2">
      <c r="A28181" t="s">
        <v>145</v>
      </c>
      <c r="B28181">
        <v>395167</v>
      </c>
      <c r="C28181">
        <v>53</v>
      </c>
      <c r="D28181" t="s">
        <v>91</v>
      </c>
      <c r="E28181" t="s">
        <v>8</v>
      </c>
      <c r="F28181" t="s">
        <v>32</v>
      </c>
      <c r="G28181" s="7">
        <v>396155</v>
      </c>
      <c r="H28181" s="17">
        <v>44377</v>
      </c>
    </row>
    <row r="28182" spans="1:8" x14ac:dyDescent="0.2">
      <c r="A28182" t="s">
        <v>145</v>
      </c>
      <c r="B28182">
        <v>753924</v>
      </c>
      <c r="C28182">
        <v>54</v>
      </c>
      <c r="D28182" t="s">
        <v>92</v>
      </c>
      <c r="E28182" t="s">
        <v>8</v>
      </c>
      <c r="F28182" t="s">
        <v>93</v>
      </c>
      <c r="G28182" s="7"/>
      <c r="H28182" s="17">
        <v>44377</v>
      </c>
    </row>
    <row r="28183" spans="1:8" x14ac:dyDescent="0.2">
      <c r="A28183" t="s">
        <v>145</v>
      </c>
      <c r="B28183">
        <v>395169</v>
      </c>
      <c r="C28183">
        <v>55</v>
      </c>
      <c r="D28183" t="s">
        <v>94</v>
      </c>
      <c r="E28183" t="s">
        <v>8</v>
      </c>
      <c r="F28183" t="s">
        <v>75</v>
      </c>
      <c r="G28183" s="7">
        <v>299900</v>
      </c>
      <c r="H28183" s="17">
        <v>44377</v>
      </c>
    </row>
    <row r="28184" spans="1:8" x14ac:dyDescent="0.2">
      <c r="A28184" t="s">
        <v>145</v>
      </c>
      <c r="B28184">
        <v>394619</v>
      </c>
      <c r="C28184">
        <v>56</v>
      </c>
      <c r="D28184" t="s">
        <v>95</v>
      </c>
      <c r="E28184" t="s">
        <v>8</v>
      </c>
      <c r="F28184" t="s">
        <v>11</v>
      </c>
      <c r="G28184" s="7">
        <v>435000</v>
      </c>
      <c r="H28184" s="17">
        <v>44377</v>
      </c>
    </row>
    <row r="28185" spans="1:8" x14ac:dyDescent="0.2">
      <c r="A28185" t="s">
        <v>145</v>
      </c>
      <c r="B28185">
        <v>395238</v>
      </c>
      <c r="C28185">
        <v>57</v>
      </c>
      <c r="D28185" t="s">
        <v>96</v>
      </c>
      <c r="E28185" t="s">
        <v>8</v>
      </c>
      <c r="F28185" t="s">
        <v>26</v>
      </c>
      <c r="G28185" s="7"/>
      <c r="H28185" s="17">
        <v>44377</v>
      </c>
    </row>
    <row r="28186" spans="1:8" x14ac:dyDescent="0.2">
      <c r="A28186" t="s">
        <v>145</v>
      </c>
      <c r="B28186">
        <v>394415</v>
      </c>
      <c r="C28186">
        <v>58</v>
      </c>
      <c r="D28186" t="s">
        <v>97</v>
      </c>
      <c r="E28186" t="s">
        <v>8</v>
      </c>
      <c r="F28186" t="s">
        <v>79</v>
      </c>
      <c r="G28186" s="7">
        <v>940000</v>
      </c>
      <c r="H28186" s="17">
        <v>44377</v>
      </c>
    </row>
    <row r="28187" spans="1:8" x14ac:dyDescent="0.2">
      <c r="A28187" t="s">
        <v>145</v>
      </c>
      <c r="B28187">
        <v>394312</v>
      </c>
      <c r="C28187">
        <v>59</v>
      </c>
      <c r="D28187" t="s">
        <v>98</v>
      </c>
      <c r="E28187" t="s">
        <v>8</v>
      </c>
      <c r="F28187" t="s">
        <v>99</v>
      </c>
      <c r="G28187" s="7">
        <v>375000</v>
      </c>
      <c r="H28187" s="17">
        <v>44377</v>
      </c>
    </row>
    <row r="28188" spans="1:8" x14ac:dyDescent="0.2">
      <c r="A28188" t="s">
        <v>145</v>
      </c>
      <c r="B28188">
        <v>394308</v>
      </c>
      <c r="C28188">
        <v>60</v>
      </c>
      <c r="D28188" t="s">
        <v>100</v>
      </c>
      <c r="E28188" t="s">
        <v>8</v>
      </c>
      <c r="F28188" t="s">
        <v>9</v>
      </c>
      <c r="G28188" s="7"/>
      <c r="H28188" s="17">
        <v>44377</v>
      </c>
    </row>
    <row r="28189" spans="1:8" x14ac:dyDescent="0.2">
      <c r="A28189" t="s">
        <v>145</v>
      </c>
      <c r="B28189">
        <v>394938</v>
      </c>
      <c r="C28189">
        <v>61</v>
      </c>
      <c r="D28189" t="s">
        <v>101</v>
      </c>
      <c r="E28189" t="s">
        <v>8</v>
      </c>
      <c r="F28189" t="s">
        <v>102</v>
      </c>
      <c r="G28189" s="7">
        <v>320793</v>
      </c>
      <c r="H28189" s="17">
        <v>44377</v>
      </c>
    </row>
    <row r="28190" spans="1:8" x14ac:dyDescent="0.2">
      <c r="A28190" t="s">
        <v>145</v>
      </c>
      <c r="B28190">
        <v>394908</v>
      </c>
      <c r="C28190">
        <v>62</v>
      </c>
      <c r="D28190" t="s">
        <v>103</v>
      </c>
      <c r="E28190" t="s">
        <v>8</v>
      </c>
      <c r="F28190" t="s">
        <v>79</v>
      </c>
      <c r="G28190" s="7">
        <v>389900</v>
      </c>
      <c r="H28190" s="17">
        <v>44377</v>
      </c>
    </row>
    <row r="28191" spans="1:8" x14ac:dyDescent="0.2">
      <c r="A28191" t="s">
        <v>145</v>
      </c>
      <c r="B28191">
        <v>394357</v>
      </c>
      <c r="C28191">
        <v>63</v>
      </c>
      <c r="D28191" t="s">
        <v>104</v>
      </c>
      <c r="E28191" t="s">
        <v>8</v>
      </c>
      <c r="F28191" t="s">
        <v>11</v>
      </c>
      <c r="G28191" s="7">
        <v>324900</v>
      </c>
      <c r="H28191" s="17">
        <v>44377</v>
      </c>
    </row>
    <row r="28192" spans="1:8" x14ac:dyDescent="0.2">
      <c r="A28192" t="s">
        <v>145</v>
      </c>
      <c r="B28192">
        <v>394753</v>
      </c>
      <c r="C28192">
        <v>64</v>
      </c>
      <c r="D28192" t="s">
        <v>105</v>
      </c>
      <c r="E28192" t="s">
        <v>8</v>
      </c>
      <c r="F28192" t="s">
        <v>67</v>
      </c>
      <c r="G28192" s="7">
        <v>349900</v>
      </c>
      <c r="H28192" s="17">
        <v>44377</v>
      </c>
    </row>
    <row r="28193" spans="1:8" x14ac:dyDescent="0.2">
      <c r="A28193" t="s">
        <v>145</v>
      </c>
      <c r="B28193">
        <v>394653</v>
      </c>
      <c r="C28193">
        <v>65</v>
      </c>
      <c r="D28193" t="s">
        <v>106</v>
      </c>
      <c r="E28193" t="s">
        <v>8</v>
      </c>
      <c r="F28193" t="s">
        <v>107</v>
      </c>
      <c r="G28193" s="7">
        <v>347900</v>
      </c>
      <c r="H28193" s="17">
        <v>44377</v>
      </c>
    </row>
    <row r="28194" spans="1:8" x14ac:dyDescent="0.2">
      <c r="A28194" t="s">
        <v>145</v>
      </c>
      <c r="B28194">
        <v>394952</v>
      </c>
      <c r="C28194">
        <v>66</v>
      </c>
      <c r="D28194" t="s">
        <v>108</v>
      </c>
      <c r="E28194" t="s">
        <v>8</v>
      </c>
      <c r="F28194" t="s">
        <v>11</v>
      </c>
      <c r="G28194" s="7"/>
      <c r="H28194" s="17">
        <v>44377</v>
      </c>
    </row>
    <row r="28195" spans="1:8" x14ac:dyDescent="0.2">
      <c r="A28195" t="s">
        <v>145</v>
      </c>
      <c r="B28195">
        <v>394318</v>
      </c>
      <c r="C28195">
        <v>67</v>
      </c>
      <c r="D28195" t="s">
        <v>109</v>
      </c>
      <c r="E28195" t="s">
        <v>8</v>
      </c>
      <c r="F28195" t="s">
        <v>17</v>
      </c>
      <c r="G28195" s="7">
        <v>324900</v>
      </c>
      <c r="H28195" s="17">
        <v>44377</v>
      </c>
    </row>
    <row r="28196" spans="1:8" x14ac:dyDescent="0.2">
      <c r="A28196" t="s">
        <v>145</v>
      </c>
      <c r="B28196">
        <v>394561</v>
      </c>
      <c r="C28196">
        <v>68</v>
      </c>
      <c r="D28196" t="s">
        <v>110</v>
      </c>
      <c r="E28196" t="s">
        <v>8</v>
      </c>
      <c r="F28196" t="s">
        <v>15</v>
      </c>
      <c r="G28196" s="7">
        <v>254500</v>
      </c>
      <c r="H28196" s="17">
        <v>44377</v>
      </c>
    </row>
    <row r="28197" spans="1:8" x14ac:dyDescent="0.2">
      <c r="A28197" t="s">
        <v>145</v>
      </c>
      <c r="B28197">
        <v>394367</v>
      </c>
      <c r="C28197">
        <v>69</v>
      </c>
      <c r="D28197" t="s">
        <v>111</v>
      </c>
      <c r="E28197" t="s">
        <v>8</v>
      </c>
      <c r="F28197" t="s">
        <v>82</v>
      </c>
      <c r="G28197" s="7">
        <v>315000</v>
      </c>
      <c r="H28197" s="17">
        <v>44377</v>
      </c>
    </row>
    <row r="28198" spans="1:8" x14ac:dyDescent="0.2">
      <c r="A28198" t="s">
        <v>145</v>
      </c>
      <c r="B28198">
        <v>394521</v>
      </c>
      <c r="C28198">
        <v>70</v>
      </c>
      <c r="D28198" t="s">
        <v>112</v>
      </c>
      <c r="E28198" t="s">
        <v>8</v>
      </c>
      <c r="F28198" t="s">
        <v>54</v>
      </c>
      <c r="G28198" s="7">
        <v>233990</v>
      </c>
      <c r="H28198" s="17">
        <v>44377</v>
      </c>
    </row>
    <row r="28199" spans="1:8" x14ac:dyDescent="0.2">
      <c r="A28199" t="s">
        <v>145</v>
      </c>
      <c r="B28199">
        <v>394843</v>
      </c>
      <c r="C28199">
        <v>71</v>
      </c>
      <c r="D28199" t="s">
        <v>113</v>
      </c>
      <c r="E28199" t="s">
        <v>8</v>
      </c>
      <c r="F28199" t="s">
        <v>15</v>
      </c>
      <c r="G28199" s="7">
        <v>260000</v>
      </c>
      <c r="H28199" s="17">
        <v>44377</v>
      </c>
    </row>
    <row r="28200" spans="1:8" x14ac:dyDescent="0.2">
      <c r="A28200" t="s">
        <v>145</v>
      </c>
      <c r="B28200">
        <v>394486</v>
      </c>
      <c r="C28200">
        <v>72</v>
      </c>
      <c r="D28200" t="s">
        <v>114</v>
      </c>
      <c r="E28200" t="s">
        <v>8</v>
      </c>
      <c r="F28200" t="s">
        <v>107</v>
      </c>
      <c r="G28200" s="7">
        <v>275900</v>
      </c>
      <c r="H28200" s="17">
        <v>44377</v>
      </c>
    </row>
    <row r="28201" spans="1:8" x14ac:dyDescent="0.2">
      <c r="A28201" t="s">
        <v>145</v>
      </c>
      <c r="B28201">
        <v>394648</v>
      </c>
      <c r="C28201">
        <v>73</v>
      </c>
      <c r="D28201" t="s">
        <v>115</v>
      </c>
      <c r="E28201" t="s">
        <v>8</v>
      </c>
      <c r="F28201" t="s">
        <v>49</v>
      </c>
      <c r="G28201" s="7">
        <v>279900</v>
      </c>
      <c r="H28201" s="17">
        <v>44377</v>
      </c>
    </row>
    <row r="28202" spans="1:8" x14ac:dyDescent="0.2">
      <c r="A28202" t="s">
        <v>145</v>
      </c>
      <c r="B28202">
        <v>394304</v>
      </c>
      <c r="C28202">
        <v>74</v>
      </c>
      <c r="D28202" t="s">
        <v>116</v>
      </c>
      <c r="E28202" t="s">
        <v>8</v>
      </c>
      <c r="F28202" t="s">
        <v>54</v>
      </c>
      <c r="G28202" s="7">
        <v>189900</v>
      </c>
      <c r="H28202" s="17">
        <v>44377</v>
      </c>
    </row>
    <row r="28203" spans="1:8" x14ac:dyDescent="0.2">
      <c r="A28203" t="s">
        <v>145</v>
      </c>
      <c r="B28203">
        <v>753906</v>
      </c>
      <c r="C28203">
        <v>75</v>
      </c>
      <c r="D28203" t="s">
        <v>117</v>
      </c>
      <c r="E28203" t="s">
        <v>8</v>
      </c>
      <c r="F28203" t="s">
        <v>22</v>
      </c>
      <c r="G28203" s="7"/>
      <c r="H28203" s="17">
        <v>44377</v>
      </c>
    </row>
    <row r="28204" spans="1:8" x14ac:dyDescent="0.2">
      <c r="A28204" t="s">
        <v>145</v>
      </c>
      <c r="B28204">
        <v>394798</v>
      </c>
      <c r="C28204">
        <v>76</v>
      </c>
      <c r="D28204" t="s">
        <v>118</v>
      </c>
      <c r="E28204" t="s">
        <v>8</v>
      </c>
      <c r="F28204" t="s">
        <v>119</v>
      </c>
      <c r="G28204" s="7">
        <v>234900</v>
      </c>
      <c r="H28204" s="17">
        <v>44377</v>
      </c>
    </row>
    <row r="28205" spans="1:8" x14ac:dyDescent="0.2">
      <c r="A28205" t="s">
        <v>145</v>
      </c>
      <c r="B28205">
        <v>395134</v>
      </c>
      <c r="C28205">
        <v>77</v>
      </c>
      <c r="D28205" t="s">
        <v>120</v>
      </c>
      <c r="E28205" t="s">
        <v>8</v>
      </c>
      <c r="F28205" t="s">
        <v>11</v>
      </c>
      <c r="G28205" s="7">
        <v>550000</v>
      </c>
      <c r="H28205" s="17">
        <v>44377</v>
      </c>
    </row>
    <row r="28206" spans="1:8" x14ac:dyDescent="0.2">
      <c r="A28206" t="s">
        <v>145</v>
      </c>
      <c r="B28206">
        <v>394457</v>
      </c>
      <c r="C28206">
        <v>78</v>
      </c>
      <c r="D28206" t="s">
        <v>121</v>
      </c>
      <c r="E28206" t="s">
        <v>8</v>
      </c>
      <c r="F28206" t="s">
        <v>107</v>
      </c>
      <c r="G28206" s="7">
        <v>489000</v>
      </c>
      <c r="H28206" s="17">
        <v>44377</v>
      </c>
    </row>
    <row r="28207" spans="1:8" x14ac:dyDescent="0.2">
      <c r="A28207" t="s">
        <v>145</v>
      </c>
      <c r="B28207">
        <v>395143</v>
      </c>
      <c r="C28207">
        <v>79</v>
      </c>
      <c r="D28207" t="s">
        <v>122</v>
      </c>
      <c r="E28207" t="s">
        <v>8</v>
      </c>
      <c r="F28207" t="s">
        <v>9</v>
      </c>
      <c r="G28207" s="7">
        <v>244900</v>
      </c>
      <c r="H28207" s="17">
        <v>44377</v>
      </c>
    </row>
    <row r="28208" spans="1:8" x14ac:dyDescent="0.2">
      <c r="A28208" t="s">
        <v>145</v>
      </c>
      <c r="B28208">
        <v>394484</v>
      </c>
      <c r="C28208">
        <v>80</v>
      </c>
      <c r="D28208" t="s">
        <v>123</v>
      </c>
      <c r="E28208" t="s">
        <v>8</v>
      </c>
      <c r="F28208" t="s">
        <v>44</v>
      </c>
      <c r="G28208" s="7"/>
      <c r="H28208" s="17">
        <v>44377</v>
      </c>
    </row>
    <row r="28209" spans="1:8" x14ac:dyDescent="0.2">
      <c r="A28209" t="s">
        <v>145</v>
      </c>
      <c r="B28209">
        <v>395235</v>
      </c>
      <c r="C28209">
        <v>81</v>
      </c>
      <c r="D28209" t="s">
        <v>124</v>
      </c>
      <c r="E28209" t="s">
        <v>8</v>
      </c>
      <c r="F28209" t="s">
        <v>49</v>
      </c>
      <c r="G28209" s="7">
        <v>299900</v>
      </c>
      <c r="H28209" s="17">
        <v>44377</v>
      </c>
    </row>
    <row r="28210" spans="1:8" x14ac:dyDescent="0.2">
      <c r="A28210" t="s">
        <v>145</v>
      </c>
      <c r="B28210">
        <v>395224</v>
      </c>
      <c r="C28210">
        <v>82</v>
      </c>
      <c r="D28210" t="s">
        <v>125</v>
      </c>
      <c r="E28210" t="s">
        <v>8</v>
      </c>
      <c r="F28210" t="s">
        <v>126</v>
      </c>
      <c r="G28210" s="7">
        <v>230000</v>
      </c>
      <c r="H28210" s="17">
        <v>44377</v>
      </c>
    </row>
    <row r="28211" spans="1:8" x14ac:dyDescent="0.2">
      <c r="A28211" t="s">
        <v>145</v>
      </c>
      <c r="B28211">
        <v>395115</v>
      </c>
      <c r="C28211">
        <v>83</v>
      </c>
      <c r="D28211" t="s">
        <v>127</v>
      </c>
      <c r="E28211" t="s">
        <v>8</v>
      </c>
      <c r="F28211" t="s">
        <v>26</v>
      </c>
      <c r="G28211" s="7">
        <v>349000</v>
      </c>
      <c r="H28211" s="17">
        <v>44377</v>
      </c>
    </row>
    <row r="28212" spans="1:8" x14ac:dyDescent="0.2">
      <c r="A28212" t="s">
        <v>145</v>
      </c>
      <c r="B28212">
        <v>394440</v>
      </c>
      <c r="C28212">
        <v>84</v>
      </c>
      <c r="D28212" t="s">
        <v>128</v>
      </c>
      <c r="E28212" t="s">
        <v>8</v>
      </c>
      <c r="F28212" t="s">
        <v>22</v>
      </c>
      <c r="G28212" s="7"/>
      <c r="H28212" s="17">
        <v>44377</v>
      </c>
    </row>
    <row r="28213" spans="1:8" x14ac:dyDescent="0.2">
      <c r="A28213" t="s">
        <v>145</v>
      </c>
      <c r="B28213">
        <v>394399</v>
      </c>
      <c r="C28213">
        <v>85</v>
      </c>
      <c r="D28213" t="s">
        <v>129</v>
      </c>
      <c r="E28213" t="s">
        <v>8</v>
      </c>
      <c r="F28213" t="s">
        <v>130</v>
      </c>
      <c r="G28213" s="7">
        <v>567990</v>
      </c>
      <c r="H28213" s="17">
        <v>44377</v>
      </c>
    </row>
    <row r="28214" spans="1:8" x14ac:dyDescent="0.2">
      <c r="A28214" t="s">
        <v>145</v>
      </c>
      <c r="B28214">
        <v>395160</v>
      </c>
      <c r="C28214">
        <v>86</v>
      </c>
      <c r="D28214" t="s">
        <v>131</v>
      </c>
      <c r="E28214" t="s">
        <v>8</v>
      </c>
      <c r="F28214" t="s">
        <v>54</v>
      </c>
      <c r="G28214" s="7">
        <v>179900</v>
      </c>
      <c r="H28214" s="17">
        <v>44377</v>
      </c>
    </row>
    <row r="28215" spans="1:8" x14ac:dyDescent="0.2">
      <c r="A28215" t="s">
        <v>145</v>
      </c>
      <c r="B28215">
        <v>394816</v>
      </c>
      <c r="C28215">
        <v>87</v>
      </c>
      <c r="D28215" t="s">
        <v>132</v>
      </c>
      <c r="E28215" t="s">
        <v>8</v>
      </c>
      <c r="F28215" t="s">
        <v>71</v>
      </c>
      <c r="G28215" s="7">
        <v>389900</v>
      </c>
      <c r="H28215" s="17">
        <v>44377</v>
      </c>
    </row>
    <row r="28216" spans="1:8" x14ac:dyDescent="0.2">
      <c r="A28216" t="s">
        <v>145</v>
      </c>
      <c r="B28216">
        <v>394766</v>
      </c>
      <c r="C28216">
        <v>88</v>
      </c>
      <c r="D28216" t="s">
        <v>133</v>
      </c>
      <c r="E28216" t="s">
        <v>8</v>
      </c>
      <c r="F28216" t="s">
        <v>22</v>
      </c>
      <c r="G28216" s="7">
        <v>311900</v>
      </c>
      <c r="H28216" s="17">
        <v>44377</v>
      </c>
    </row>
    <row r="28217" spans="1:8" x14ac:dyDescent="0.2">
      <c r="A28217" t="s">
        <v>145</v>
      </c>
      <c r="B28217">
        <v>394931</v>
      </c>
      <c r="C28217">
        <v>89</v>
      </c>
      <c r="D28217" t="s">
        <v>134</v>
      </c>
      <c r="E28217" t="s">
        <v>8</v>
      </c>
      <c r="F28217" t="s">
        <v>88</v>
      </c>
      <c r="G28217" s="7"/>
      <c r="H28217" s="17">
        <v>44377</v>
      </c>
    </row>
    <row r="28218" spans="1:8" x14ac:dyDescent="0.2">
      <c r="A28218" t="s">
        <v>145</v>
      </c>
      <c r="B28218">
        <v>394528</v>
      </c>
      <c r="C28218">
        <v>90</v>
      </c>
      <c r="D28218" t="s">
        <v>135</v>
      </c>
      <c r="E28218" t="s">
        <v>8</v>
      </c>
      <c r="F28218" t="s">
        <v>22</v>
      </c>
      <c r="G28218" s="7">
        <v>349000</v>
      </c>
      <c r="H28218" s="17">
        <v>44377</v>
      </c>
    </row>
    <row r="28219" spans="1:8" x14ac:dyDescent="0.2">
      <c r="A28219" t="s">
        <v>145</v>
      </c>
      <c r="B28219">
        <v>394531</v>
      </c>
      <c r="C28219">
        <v>91</v>
      </c>
      <c r="D28219" t="s">
        <v>136</v>
      </c>
      <c r="E28219" t="s">
        <v>8</v>
      </c>
      <c r="F28219" t="s">
        <v>137</v>
      </c>
      <c r="G28219" s="7">
        <v>331450</v>
      </c>
      <c r="H28219" s="17">
        <v>44377</v>
      </c>
    </row>
    <row r="28220" spans="1:8" x14ac:dyDescent="0.2">
      <c r="A28220" t="s">
        <v>145</v>
      </c>
      <c r="B28220">
        <v>394711</v>
      </c>
      <c r="C28220">
        <v>92</v>
      </c>
      <c r="D28220" t="s">
        <v>138</v>
      </c>
      <c r="E28220" t="s">
        <v>8</v>
      </c>
      <c r="F28220" t="s">
        <v>139</v>
      </c>
      <c r="G28220" s="7">
        <v>270000</v>
      </c>
      <c r="H28220" s="17">
        <v>44377</v>
      </c>
    </row>
    <row r="28221" spans="1:8" x14ac:dyDescent="0.2">
      <c r="A28221" t="s">
        <v>145</v>
      </c>
      <c r="B28221">
        <v>394352</v>
      </c>
      <c r="C28221">
        <v>94</v>
      </c>
      <c r="D28221" t="s">
        <v>140</v>
      </c>
      <c r="E28221" t="s">
        <v>8</v>
      </c>
      <c r="F28221" t="s">
        <v>24</v>
      </c>
      <c r="G28221" s="7">
        <v>289900</v>
      </c>
      <c r="H28221" s="17">
        <v>44377</v>
      </c>
    </row>
    <row r="28222" spans="1:8" x14ac:dyDescent="0.2">
      <c r="A28222" t="s">
        <v>145</v>
      </c>
      <c r="B28222">
        <v>394666</v>
      </c>
      <c r="C28222">
        <v>96</v>
      </c>
      <c r="D28222" t="s">
        <v>141</v>
      </c>
      <c r="E28222" t="s">
        <v>8</v>
      </c>
      <c r="F28222" t="s">
        <v>17</v>
      </c>
      <c r="G28222" s="7">
        <v>269900</v>
      </c>
      <c r="H28222" s="17">
        <v>44377</v>
      </c>
    </row>
    <row r="28223" spans="1:8" x14ac:dyDescent="0.2">
      <c r="A28223" t="s">
        <v>145</v>
      </c>
      <c r="B28223">
        <v>395006</v>
      </c>
      <c r="C28223">
        <v>100</v>
      </c>
      <c r="D28223" t="s">
        <v>142</v>
      </c>
      <c r="E28223" t="s">
        <v>8</v>
      </c>
      <c r="F28223" t="s">
        <v>88</v>
      </c>
      <c r="G28223" s="7">
        <v>583950</v>
      </c>
      <c r="H28223" s="17">
        <v>44377</v>
      </c>
    </row>
    <row r="28224" spans="1:8" x14ac:dyDescent="0.2">
      <c r="A28224" t="s">
        <v>145</v>
      </c>
      <c r="B28224">
        <v>394602</v>
      </c>
      <c r="C28224">
        <v>159</v>
      </c>
      <c r="D28224" t="s">
        <v>143</v>
      </c>
      <c r="E28224" t="s">
        <v>8</v>
      </c>
      <c r="F28224" t="s">
        <v>44</v>
      </c>
      <c r="G28224" s="7"/>
      <c r="H28224" s="17">
        <v>44377</v>
      </c>
    </row>
    <row r="28225" spans="1:8" x14ac:dyDescent="0.2">
      <c r="A28225" t="s">
        <v>146</v>
      </c>
      <c r="B28225">
        <v>102001</v>
      </c>
      <c r="C28225">
        <v>0</v>
      </c>
      <c r="D28225" t="s">
        <v>5</v>
      </c>
      <c r="E28225" t="s">
        <v>6</v>
      </c>
      <c r="G28225" s="7">
        <v>335000</v>
      </c>
      <c r="H28225" s="17">
        <v>44377</v>
      </c>
    </row>
    <row r="28226" spans="1:8" x14ac:dyDescent="0.2">
      <c r="A28226" t="s">
        <v>146</v>
      </c>
      <c r="B28226">
        <v>394913</v>
      </c>
      <c r="C28226">
        <v>1</v>
      </c>
      <c r="D28226" t="s">
        <v>7</v>
      </c>
      <c r="E28226" t="s">
        <v>8</v>
      </c>
      <c r="F28226" t="s">
        <v>9</v>
      </c>
      <c r="G28226" s="7">
        <v>550000</v>
      </c>
      <c r="H28226" s="17">
        <v>44377</v>
      </c>
    </row>
    <row r="28227" spans="1:8" x14ac:dyDescent="0.2">
      <c r="A28227" t="s">
        <v>146</v>
      </c>
      <c r="B28227">
        <v>753899</v>
      </c>
      <c r="C28227">
        <v>2</v>
      </c>
      <c r="D28227" t="s">
        <v>10</v>
      </c>
      <c r="E28227" t="s">
        <v>8</v>
      </c>
      <c r="F28227" t="s">
        <v>11</v>
      </c>
      <c r="G28227" s="7">
        <v>864750</v>
      </c>
      <c r="H28227" s="17">
        <v>44377</v>
      </c>
    </row>
    <row r="28228" spans="1:8" x14ac:dyDescent="0.2">
      <c r="A28228" t="s">
        <v>146</v>
      </c>
      <c r="B28228">
        <v>394463</v>
      </c>
      <c r="C28228">
        <v>3</v>
      </c>
      <c r="D28228" t="s">
        <v>12</v>
      </c>
      <c r="E28228" t="s">
        <v>8</v>
      </c>
      <c r="F28228" t="s">
        <v>13</v>
      </c>
      <c r="G28228" s="7">
        <v>305000</v>
      </c>
      <c r="H28228" s="17">
        <v>44377</v>
      </c>
    </row>
    <row r="28229" spans="1:8" x14ac:dyDescent="0.2">
      <c r="A28229" t="s">
        <v>146</v>
      </c>
      <c r="B28229">
        <v>394514</v>
      </c>
      <c r="C28229">
        <v>4</v>
      </c>
      <c r="D28229" t="s">
        <v>14</v>
      </c>
      <c r="E28229" t="s">
        <v>8</v>
      </c>
      <c r="F28229" t="s">
        <v>15</v>
      </c>
      <c r="G28229" s="7">
        <v>360000</v>
      </c>
      <c r="H28229" s="17">
        <v>44377</v>
      </c>
    </row>
    <row r="28230" spans="1:8" x14ac:dyDescent="0.2">
      <c r="A28230" t="s">
        <v>146</v>
      </c>
      <c r="B28230">
        <v>394974</v>
      </c>
      <c r="C28230">
        <v>5</v>
      </c>
      <c r="D28230" t="s">
        <v>16</v>
      </c>
      <c r="E28230" t="s">
        <v>8</v>
      </c>
      <c r="F28230" t="s">
        <v>17</v>
      </c>
      <c r="G28230" s="7">
        <v>310000</v>
      </c>
      <c r="H28230" s="17">
        <v>44377</v>
      </c>
    </row>
    <row r="28231" spans="1:8" x14ac:dyDescent="0.2">
      <c r="A28231" t="s">
        <v>146</v>
      </c>
      <c r="B28231">
        <v>394692</v>
      </c>
      <c r="C28231">
        <v>6</v>
      </c>
      <c r="D28231" t="s">
        <v>18</v>
      </c>
      <c r="E28231" t="s">
        <v>8</v>
      </c>
      <c r="F28231" t="s">
        <v>15</v>
      </c>
      <c r="G28231" s="7">
        <v>315000</v>
      </c>
      <c r="H28231" s="17">
        <v>44377</v>
      </c>
    </row>
    <row r="28232" spans="1:8" x14ac:dyDescent="0.2">
      <c r="A28232" t="s">
        <v>146</v>
      </c>
      <c r="B28232">
        <v>395209</v>
      </c>
      <c r="C28232">
        <v>7</v>
      </c>
      <c r="D28232" t="s">
        <v>19</v>
      </c>
      <c r="E28232" t="s">
        <v>8</v>
      </c>
      <c r="F28232" t="s">
        <v>20</v>
      </c>
      <c r="G28232" s="7">
        <v>500000</v>
      </c>
      <c r="H28232" s="17">
        <v>44377</v>
      </c>
    </row>
    <row r="28233" spans="1:8" x14ac:dyDescent="0.2">
      <c r="A28233" t="s">
        <v>146</v>
      </c>
      <c r="B28233">
        <v>394856</v>
      </c>
      <c r="C28233">
        <v>8</v>
      </c>
      <c r="D28233" t="s">
        <v>21</v>
      </c>
      <c r="E28233" t="s">
        <v>8</v>
      </c>
      <c r="F28233" t="s">
        <v>22</v>
      </c>
      <c r="G28233" s="7">
        <v>440000</v>
      </c>
      <c r="H28233" s="17">
        <v>44377</v>
      </c>
    </row>
    <row r="28234" spans="1:8" x14ac:dyDescent="0.2">
      <c r="A28234" t="s">
        <v>146</v>
      </c>
      <c r="B28234">
        <v>394347</v>
      </c>
      <c r="C28234">
        <v>9</v>
      </c>
      <c r="D28234" t="s">
        <v>23</v>
      </c>
      <c r="E28234" t="s">
        <v>8</v>
      </c>
      <c r="F28234" t="s">
        <v>24</v>
      </c>
      <c r="G28234" s="7">
        <v>345000</v>
      </c>
      <c r="H28234" s="17">
        <v>44377</v>
      </c>
    </row>
    <row r="28235" spans="1:8" x14ac:dyDescent="0.2">
      <c r="A28235" t="s">
        <v>146</v>
      </c>
      <c r="B28235">
        <v>394404</v>
      </c>
      <c r="C28235">
        <v>10</v>
      </c>
      <c r="D28235" t="s">
        <v>25</v>
      </c>
      <c r="E28235" t="s">
        <v>8</v>
      </c>
      <c r="F28235" t="s">
        <v>26</v>
      </c>
      <c r="G28235" s="7">
        <v>650000</v>
      </c>
      <c r="H28235" s="17">
        <v>44377</v>
      </c>
    </row>
    <row r="28236" spans="1:8" x14ac:dyDescent="0.2">
      <c r="A28236" t="s">
        <v>146</v>
      </c>
      <c r="B28236">
        <v>395057</v>
      </c>
      <c r="C28236">
        <v>11</v>
      </c>
      <c r="D28236" t="s">
        <v>27</v>
      </c>
      <c r="E28236" t="s">
        <v>8</v>
      </c>
      <c r="F28236" t="s">
        <v>11</v>
      </c>
      <c r="G28236" s="7">
        <v>1200000</v>
      </c>
      <c r="H28236" s="17">
        <v>44377</v>
      </c>
    </row>
    <row r="28237" spans="1:8" x14ac:dyDescent="0.2">
      <c r="A28237" t="s">
        <v>146</v>
      </c>
      <c r="B28237">
        <v>394532</v>
      </c>
      <c r="C28237">
        <v>12</v>
      </c>
      <c r="D28237" t="s">
        <v>28</v>
      </c>
      <c r="E28237" t="s">
        <v>8</v>
      </c>
      <c r="F28237" t="s">
        <v>29</v>
      </c>
      <c r="G28237" s="7">
        <v>250000</v>
      </c>
      <c r="H28237" s="17">
        <v>44377</v>
      </c>
    </row>
    <row r="28238" spans="1:8" x14ac:dyDescent="0.2">
      <c r="A28238" t="s">
        <v>146</v>
      </c>
      <c r="B28238">
        <v>395025</v>
      </c>
      <c r="C28238">
        <v>13</v>
      </c>
      <c r="D28238" t="s">
        <v>30</v>
      </c>
      <c r="E28238" t="s">
        <v>8</v>
      </c>
      <c r="F28238" t="s">
        <v>11</v>
      </c>
      <c r="G28238" s="7">
        <v>500000</v>
      </c>
      <c r="H28238" s="17">
        <v>44377</v>
      </c>
    </row>
    <row r="28239" spans="1:8" x14ac:dyDescent="0.2">
      <c r="A28239" t="s">
        <v>146</v>
      </c>
      <c r="B28239">
        <v>394976</v>
      </c>
      <c r="C28239">
        <v>14</v>
      </c>
      <c r="D28239" t="s">
        <v>31</v>
      </c>
      <c r="E28239" t="s">
        <v>8</v>
      </c>
      <c r="F28239" t="s">
        <v>32</v>
      </c>
      <c r="G28239" s="7">
        <v>410000</v>
      </c>
      <c r="H28239" s="17">
        <v>44377</v>
      </c>
    </row>
    <row r="28240" spans="1:8" x14ac:dyDescent="0.2">
      <c r="A28240" t="s">
        <v>146</v>
      </c>
      <c r="B28240">
        <v>395078</v>
      </c>
      <c r="C28240">
        <v>15</v>
      </c>
      <c r="D28240" t="s">
        <v>33</v>
      </c>
      <c r="E28240" t="s">
        <v>8</v>
      </c>
      <c r="F28240" t="s">
        <v>34</v>
      </c>
      <c r="G28240" s="7">
        <v>720000</v>
      </c>
      <c r="H28240" s="17">
        <v>44377</v>
      </c>
    </row>
    <row r="28241" spans="1:8" x14ac:dyDescent="0.2">
      <c r="A28241" t="s">
        <v>146</v>
      </c>
      <c r="B28241">
        <v>394865</v>
      </c>
      <c r="C28241">
        <v>16</v>
      </c>
      <c r="D28241" t="s">
        <v>35</v>
      </c>
      <c r="E28241" t="s">
        <v>8</v>
      </c>
      <c r="F28241" t="s">
        <v>36</v>
      </c>
      <c r="G28241" s="7">
        <v>353192</v>
      </c>
      <c r="H28241" s="17">
        <v>44377</v>
      </c>
    </row>
    <row r="28242" spans="1:8" x14ac:dyDescent="0.2">
      <c r="A28242" t="s">
        <v>146</v>
      </c>
      <c r="B28242">
        <v>395056</v>
      </c>
      <c r="C28242">
        <v>17</v>
      </c>
      <c r="D28242" t="s">
        <v>37</v>
      </c>
      <c r="E28242" t="s">
        <v>8</v>
      </c>
      <c r="F28242" t="s">
        <v>11</v>
      </c>
      <c r="G28242" s="7">
        <v>810000</v>
      </c>
      <c r="H28242" s="17">
        <v>44377</v>
      </c>
    </row>
    <row r="28243" spans="1:8" x14ac:dyDescent="0.2">
      <c r="A28243" t="s">
        <v>146</v>
      </c>
      <c r="B28243">
        <v>395121</v>
      </c>
      <c r="C28243">
        <v>18</v>
      </c>
      <c r="D28243" t="s">
        <v>38</v>
      </c>
      <c r="E28243" t="s">
        <v>8</v>
      </c>
      <c r="F28243" t="s">
        <v>39</v>
      </c>
      <c r="G28243" s="7">
        <v>240000</v>
      </c>
      <c r="H28243" s="17">
        <v>44377</v>
      </c>
    </row>
    <row r="28244" spans="1:8" x14ac:dyDescent="0.2">
      <c r="A28244" t="s">
        <v>146</v>
      </c>
      <c r="B28244">
        <v>395148</v>
      </c>
      <c r="C28244">
        <v>19</v>
      </c>
      <c r="D28244" t="s">
        <v>40</v>
      </c>
      <c r="E28244" t="s">
        <v>8</v>
      </c>
      <c r="F28244" t="s">
        <v>22</v>
      </c>
      <c r="G28244" s="7">
        <v>316400</v>
      </c>
      <c r="H28244" s="17">
        <v>44377</v>
      </c>
    </row>
    <row r="28245" spans="1:8" x14ac:dyDescent="0.2">
      <c r="A28245" t="s">
        <v>146</v>
      </c>
      <c r="B28245">
        <v>394358</v>
      </c>
      <c r="C28245">
        <v>20</v>
      </c>
      <c r="D28245" t="s">
        <v>41</v>
      </c>
      <c r="E28245" t="s">
        <v>8</v>
      </c>
      <c r="F28245" t="s">
        <v>42</v>
      </c>
      <c r="G28245" s="7">
        <v>345000</v>
      </c>
      <c r="H28245" s="17">
        <v>44377</v>
      </c>
    </row>
    <row r="28246" spans="1:8" x14ac:dyDescent="0.2">
      <c r="A28246" t="s">
        <v>146</v>
      </c>
      <c r="B28246">
        <v>394530</v>
      </c>
      <c r="C28246">
        <v>21</v>
      </c>
      <c r="D28246" t="s">
        <v>43</v>
      </c>
      <c r="E28246" t="s">
        <v>8</v>
      </c>
      <c r="F28246" t="s">
        <v>44</v>
      </c>
      <c r="G28246" s="7">
        <v>586542</v>
      </c>
      <c r="H28246" s="17">
        <v>44377</v>
      </c>
    </row>
    <row r="28247" spans="1:8" x14ac:dyDescent="0.2">
      <c r="A28247" t="s">
        <v>146</v>
      </c>
      <c r="B28247">
        <v>394982</v>
      </c>
      <c r="C28247">
        <v>22</v>
      </c>
      <c r="D28247" t="s">
        <v>45</v>
      </c>
      <c r="E28247" t="s">
        <v>8</v>
      </c>
      <c r="F28247" t="s">
        <v>17</v>
      </c>
      <c r="G28247" s="7">
        <v>225000</v>
      </c>
      <c r="H28247" s="17">
        <v>44377</v>
      </c>
    </row>
    <row r="28248" spans="1:8" x14ac:dyDescent="0.2">
      <c r="A28248" t="s">
        <v>146</v>
      </c>
      <c r="B28248">
        <v>394998</v>
      </c>
      <c r="C28248">
        <v>23</v>
      </c>
      <c r="D28248" t="s">
        <v>46</v>
      </c>
      <c r="E28248" t="s">
        <v>8</v>
      </c>
      <c r="F28248" t="s">
        <v>47</v>
      </c>
      <c r="G28248" s="7">
        <v>525000</v>
      </c>
      <c r="H28248" s="17">
        <v>44377</v>
      </c>
    </row>
    <row r="28249" spans="1:8" x14ac:dyDescent="0.2">
      <c r="A28249" t="s">
        <v>146</v>
      </c>
      <c r="B28249">
        <v>394458</v>
      </c>
      <c r="C28249">
        <v>24</v>
      </c>
      <c r="D28249" t="s">
        <v>48</v>
      </c>
      <c r="E28249" t="s">
        <v>8</v>
      </c>
      <c r="F28249" t="s">
        <v>49</v>
      </c>
      <c r="G28249" s="7">
        <v>342395</v>
      </c>
      <c r="H28249" s="17">
        <v>44377</v>
      </c>
    </row>
    <row r="28250" spans="1:8" x14ac:dyDescent="0.2">
      <c r="A28250" t="s">
        <v>146</v>
      </c>
      <c r="B28250">
        <v>395045</v>
      </c>
      <c r="C28250">
        <v>25</v>
      </c>
      <c r="D28250" t="s">
        <v>50</v>
      </c>
      <c r="E28250" t="s">
        <v>8</v>
      </c>
      <c r="F28250" t="s">
        <v>11</v>
      </c>
      <c r="G28250" s="7">
        <v>565000</v>
      </c>
      <c r="H28250" s="17">
        <v>44377</v>
      </c>
    </row>
    <row r="28251" spans="1:8" x14ac:dyDescent="0.2">
      <c r="A28251" t="s">
        <v>146</v>
      </c>
      <c r="B28251">
        <v>395055</v>
      </c>
      <c r="C28251">
        <v>26</v>
      </c>
      <c r="D28251" t="s">
        <v>51</v>
      </c>
      <c r="E28251" t="s">
        <v>8</v>
      </c>
      <c r="F28251" t="s">
        <v>15</v>
      </c>
      <c r="G28251" s="7">
        <v>290000</v>
      </c>
      <c r="H28251" s="17">
        <v>44377</v>
      </c>
    </row>
    <row r="28252" spans="1:8" x14ac:dyDescent="0.2">
      <c r="A28252" t="s">
        <v>146</v>
      </c>
      <c r="B28252">
        <v>394943</v>
      </c>
      <c r="C28252">
        <v>27</v>
      </c>
      <c r="D28252" t="s">
        <v>52</v>
      </c>
      <c r="E28252" t="s">
        <v>8</v>
      </c>
      <c r="F28252" t="s">
        <v>22</v>
      </c>
      <c r="G28252" s="7">
        <v>344000</v>
      </c>
      <c r="H28252" s="17">
        <v>44377</v>
      </c>
    </row>
    <row r="28253" spans="1:8" x14ac:dyDescent="0.2">
      <c r="A28253" t="s">
        <v>146</v>
      </c>
      <c r="B28253">
        <v>394466</v>
      </c>
      <c r="C28253">
        <v>28</v>
      </c>
      <c r="D28253" t="s">
        <v>53</v>
      </c>
      <c r="E28253" t="s">
        <v>8</v>
      </c>
      <c r="F28253" t="s">
        <v>54</v>
      </c>
      <c r="G28253" s="7">
        <v>259000</v>
      </c>
      <c r="H28253" s="17">
        <v>44377</v>
      </c>
    </row>
    <row r="28254" spans="1:8" x14ac:dyDescent="0.2">
      <c r="A28254" t="s">
        <v>146</v>
      </c>
      <c r="B28254">
        <v>394475</v>
      </c>
      <c r="C28254">
        <v>29</v>
      </c>
      <c r="D28254" t="s">
        <v>55</v>
      </c>
      <c r="E28254" t="s">
        <v>8</v>
      </c>
      <c r="F28254" t="s">
        <v>54</v>
      </c>
      <c r="G28254" s="7">
        <v>207500</v>
      </c>
      <c r="H28254" s="17">
        <v>44377</v>
      </c>
    </row>
    <row r="28255" spans="1:8" x14ac:dyDescent="0.2">
      <c r="A28255" t="s">
        <v>146</v>
      </c>
      <c r="B28255">
        <v>394735</v>
      </c>
      <c r="C28255">
        <v>30</v>
      </c>
      <c r="D28255" t="s">
        <v>56</v>
      </c>
      <c r="E28255" t="s">
        <v>8</v>
      </c>
      <c r="F28255" t="s">
        <v>39</v>
      </c>
      <c r="G28255" s="7">
        <v>284950</v>
      </c>
      <c r="H28255" s="17">
        <v>44377</v>
      </c>
    </row>
    <row r="28256" spans="1:8" x14ac:dyDescent="0.2">
      <c r="A28256" t="s">
        <v>146</v>
      </c>
      <c r="B28256">
        <v>394775</v>
      </c>
      <c r="C28256">
        <v>31</v>
      </c>
      <c r="D28256" t="s">
        <v>57</v>
      </c>
      <c r="E28256" t="s">
        <v>8</v>
      </c>
      <c r="F28256" t="s">
        <v>58</v>
      </c>
      <c r="G28256" s="7">
        <v>385000</v>
      </c>
      <c r="H28256" s="17">
        <v>44377</v>
      </c>
    </row>
    <row r="28257" spans="1:8" x14ac:dyDescent="0.2">
      <c r="A28257" t="s">
        <v>146</v>
      </c>
      <c r="B28257">
        <v>394492</v>
      </c>
      <c r="C28257">
        <v>32</v>
      </c>
      <c r="D28257" t="s">
        <v>59</v>
      </c>
      <c r="E28257" t="s">
        <v>8</v>
      </c>
      <c r="F28257" t="s">
        <v>54</v>
      </c>
      <c r="G28257" s="7">
        <v>285000</v>
      </c>
      <c r="H28257" s="17">
        <v>44377</v>
      </c>
    </row>
    <row r="28258" spans="1:8" x14ac:dyDescent="0.2">
      <c r="A28258" t="s">
        <v>146</v>
      </c>
      <c r="B28258">
        <v>394705</v>
      </c>
      <c r="C28258">
        <v>33</v>
      </c>
      <c r="D28258" t="s">
        <v>60</v>
      </c>
      <c r="E28258" t="s">
        <v>8</v>
      </c>
      <c r="F28258" t="s">
        <v>61</v>
      </c>
      <c r="G28258" s="7">
        <v>250000</v>
      </c>
      <c r="H28258" s="17">
        <v>44377</v>
      </c>
    </row>
    <row r="28259" spans="1:8" x14ac:dyDescent="0.2">
      <c r="A28259" t="s">
        <v>146</v>
      </c>
      <c r="B28259">
        <v>395059</v>
      </c>
      <c r="C28259">
        <v>34</v>
      </c>
      <c r="D28259" t="s">
        <v>62</v>
      </c>
      <c r="E28259" t="s">
        <v>8</v>
      </c>
      <c r="F28259" t="s">
        <v>11</v>
      </c>
      <c r="G28259" s="7">
        <v>1455500</v>
      </c>
      <c r="H28259" s="17">
        <v>44377</v>
      </c>
    </row>
    <row r="28260" spans="1:8" x14ac:dyDescent="0.2">
      <c r="A28260" t="s">
        <v>146</v>
      </c>
      <c r="B28260">
        <v>394355</v>
      </c>
      <c r="C28260">
        <v>35</v>
      </c>
      <c r="D28260" t="s">
        <v>63</v>
      </c>
      <c r="E28260" t="s">
        <v>8</v>
      </c>
      <c r="F28260" t="s">
        <v>15</v>
      </c>
      <c r="G28260" s="7">
        <v>501000</v>
      </c>
      <c r="H28260" s="17">
        <v>44377</v>
      </c>
    </row>
    <row r="28261" spans="1:8" x14ac:dyDescent="0.2">
      <c r="A28261" t="s">
        <v>146</v>
      </c>
      <c r="B28261">
        <v>395194</v>
      </c>
      <c r="C28261">
        <v>36</v>
      </c>
      <c r="D28261" t="s">
        <v>64</v>
      </c>
      <c r="E28261" t="s">
        <v>8</v>
      </c>
      <c r="F28261" t="s">
        <v>65</v>
      </c>
      <c r="G28261" s="7">
        <v>305000</v>
      </c>
      <c r="H28261" s="17">
        <v>44377</v>
      </c>
    </row>
    <row r="28262" spans="1:8" x14ac:dyDescent="0.2">
      <c r="A28262" t="s">
        <v>146</v>
      </c>
      <c r="B28262">
        <v>394902</v>
      </c>
      <c r="C28262">
        <v>37</v>
      </c>
      <c r="D28262" t="s">
        <v>66</v>
      </c>
      <c r="E28262" t="s">
        <v>8</v>
      </c>
      <c r="F28262" t="s">
        <v>67</v>
      </c>
      <c r="G28262" s="7">
        <v>385000</v>
      </c>
      <c r="H28262" s="17">
        <v>44377</v>
      </c>
    </row>
    <row r="28263" spans="1:8" x14ac:dyDescent="0.2">
      <c r="A28263" t="s">
        <v>146</v>
      </c>
      <c r="B28263">
        <v>395005</v>
      </c>
      <c r="C28263">
        <v>38</v>
      </c>
      <c r="D28263" t="s">
        <v>68</v>
      </c>
      <c r="E28263" t="s">
        <v>8</v>
      </c>
      <c r="F28263" t="s">
        <v>69</v>
      </c>
      <c r="G28263" s="7">
        <v>392700</v>
      </c>
      <c r="H28263" s="17">
        <v>44377</v>
      </c>
    </row>
    <row r="28264" spans="1:8" x14ac:dyDescent="0.2">
      <c r="A28264" t="s">
        <v>146</v>
      </c>
      <c r="B28264">
        <v>394862</v>
      </c>
      <c r="C28264">
        <v>39</v>
      </c>
      <c r="D28264" t="s">
        <v>70</v>
      </c>
      <c r="E28264" t="s">
        <v>8</v>
      </c>
      <c r="F28264" t="s">
        <v>71</v>
      </c>
      <c r="G28264" s="7">
        <v>252000</v>
      </c>
      <c r="H28264" s="17">
        <v>44377</v>
      </c>
    </row>
    <row r="28265" spans="1:8" x14ac:dyDescent="0.2">
      <c r="A28265" t="s">
        <v>146</v>
      </c>
      <c r="B28265">
        <v>394714</v>
      </c>
      <c r="C28265">
        <v>40</v>
      </c>
      <c r="D28265" t="s">
        <v>72</v>
      </c>
      <c r="E28265" t="s">
        <v>8</v>
      </c>
      <c r="F28265" t="s">
        <v>22</v>
      </c>
      <c r="G28265" s="7">
        <v>310000</v>
      </c>
      <c r="H28265" s="17">
        <v>44377</v>
      </c>
    </row>
    <row r="28266" spans="1:8" x14ac:dyDescent="0.2">
      <c r="A28266" t="s">
        <v>146</v>
      </c>
      <c r="B28266">
        <v>394849</v>
      </c>
      <c r="C28266">
        <v>41</v>
      </c>
      <c r="D28266" t="s">
        <v>73</v>
      </c>
      <c r="E28266" t="s">
        <v>8</v>
      </c>
      <c r="F28266" t="s">
        <v>67</v>
      </c>
      <c r="G28266" s="7">
        <v>250000</v>
      </c>
      <c r="H28266" s="17">
        <v>44377</v>
      </c>
    </row>
    <row r="28267" spans="1:8" x14ac:dyDescent="0.2">
      <c r="A28267" t="s">
        <v>146</v>
      </c>
      <c r="B28267">
        <v>394935</v>
      </c>
      <c r="C28267">
        <v>42</v>
      </c>
      <c r="D28267" t="s">
        <v>74</v>
      </c>
      <c r="E28267" t="s">
        <v>8</v>
      </c>
      <c r="F28267" t="s">
        <v>75</v>
      </c>
      <c r="G28267" s="7">
        <v>227500</v>
      </c>
      <c r="H28267" s="17">
        <v>44377</v>
      </c>
    </row>
    <row r="28268" spans="1:8" x14ac:dyDescent="0.2">
      <c r="A28268" t="s">
        <v>146</v>
      </c>
      <c r="B28268">
        <v>394807</v>
      </c>
      <c r="C28268">
        <v>43</v>
      </c>
      <c r="D28268" t="s">
        <v>76</v>
      </c>
      <c r="E28268" t="s">
        <v>8</v>
      </c>
      <c r="F28268" t="s">
        <v>77</v>
      </c>
      <c r="G28268" s="7">
        <v>240000</v>
      </c>
      <c r="H28268" s="17">
        <v>44377</v>
      </c>
    </row>
    <row r="28269" spans="1:8" x14ac:dyDescent="0.2">
      <c r="A28269" t="s">
        <v>146</v>
      </c>
      <c r="B28269">
        <v>394669</v>
      </c>
      <c r="C28269">
        <v>44</v>
      </c>
      <c r="D28269" t="s">
        <v>78</v>
      </c>
      <c r="E28269" t="s">
        <v>8</v>
      </c>
      <c r="F28269" t="s">
        <v>79</v>
      </c>
      <c r="G28269" s="7">
        <v>306000</v>
      </c>
      <c r="H28269" s="17">
        <v>44377</v>
      </c>
    </row>
    <row r="28270" spans="1:8" x14ac:dyDescent="0.2">
      <c r="A28270" t="s">
        <v>146</v>
      </c>
      <c r="B28270">
        <v>395022</v>
      </c>
      <c r="C28270">
        <v>45</v>
      </c>
      <c r="D28270" t="s">
        <v>80</v>
      </c>
      <c r="E28270" t="s">
        <v>8</v>
      </c>
      <c r="F28270" t="s">
        <v>65</v>
      </c>
      <c r="G28270" s="7">
        <v>319000</v>
      </c>
      <c r="H28270" s="17">
        <v>44377</v>
      </c>
    </row>
    <row r="28271" spans="1:8" x14ac:dyDescent="0.2">
      <c r="A28271" t="s">
        <v>146</v>
      </c>
      <c r="B28271">
        <v>394910</v>
      </c>
      <c r="C28271">
        <v>46</v>
      </c>
      <c r="D28271" t="s">
        <v>81</v>
      </c>
      <c r="E28271" t="s">
        <v>8</v>
      </c>
      <c r="F28271" t="s">
        <v>82</v>
      </c>
      <c r="G28271" s="7">
        <v>255000</v>
      </c>
      <c r="H28271" s="17">
        <v>44377</v>
      </c>
    </row>
    <row r="28272" spans="1:8" x14ac:dyDescent="0.2">
      <c r="A28272" t="s">
        <v>146</v>
      </c>
      <c r="B28272">
        <v>394425</v>
      </c>
      <c r="C28272">
        <v>47</v>
      </c>
      <c r="D28272" t="s">
        <v>83</v>
      </c>
      <c r="E28272" t="s">
        <v>8</v>
      </c>
      <c r="F28272" t="s">
        <v>9</v>
      </c>
      <c r="G28272" s="7">
        <v>210000</v>
      </c>
      <c r="H28272" s="17">
        <v>44377</v>
      </c>
    </row>
    <row r="28273" spans="1:8" x14ac:dyDescent="0.2">
      <c r="A28273" t="s">
        <v>146</v>
      </c>
      <c r="B28273">
        <v>395012</v>
      </c>
      <c r="C28273">
        <v>48</v>
      </c>
      <c r="D28273" t="s">
        <v>84</v>
      </c>
      <c r="E28273" t="s">
        <v>8</v>
      </c>
      <c r="F28273" t="s">
        <v>49</v>
      </c>
      <c r="G28273" s="7">
        <v>376000</v>
      </c>
      <c r="H28273" s="17">
        <v>44377</v>
      </c>
    </row>
    <row r="28274" spans="1:8" x14ac:dyDescent="0.2">
      <c r="A28274" t="s">
        <v>146</v>
      </c>
      <c r="B28274">
        <v>394388</v>
      </c>
      <c r="C28274">
        <v>49</v>
      </c>
      <c r="D28274" t="s">
        <v>85</v>
      </c>
      <c r="E28274" t="s">
        <v>8</v>
      </c>
      <c r="F28274" t="s">
        <v>86</v>
      </c>
      <c r="G28274" s="7">
        <v>254900</v>
      </c>
      <c r="H28274" s="17">
        <v>44377</v>
      </c>
    </row>
    <row r="28275" spans="1:8" x14ac:dyDescent="0.2">
      <c r="A28275" t="s">
        <v>146</v>
      </c>
      <c r="B28275">
        <v>395053</v>
      </c>
      <c r="C28275">
        <v>50</v>
      </c>
      <c r="D28275" t="s">
        <v>87</v>
      </c>
      <c r="E28275" t="s">
        <v>8</v>
      </c>
      <c r="F28275" t="s">
        <v>88</v>
      </c>
      <c r="G28275" s="7">
        <v>495000</v>
      </c>
      <c r="H28275" s="17">
        <v>44377</v>
      </c>
    </row>
    <row r="28276" spans="1:8" x14ac:dyDescent="0.2">
      <c r="A28276" t="s">
        <v>146</v>
      </c>
      <c r="B28276">
        <v>395031</v>
      </c>
      <c r="C28276">
        <v>51</v>
      </c>
      <c r="D28276" t="s">
        <v>89</v>
      </c>
      <c r="E28276" t="s">
        <v>8</v>
      </c>
      <c r="F28276" t="s">
        <v>9</v>
      </c>
      <c r="G28276" s="7">
        <v>204250</v>
      </c>
      <c r="H28276" s="17">
        <v>44377</v>
      </c>
    </row>
    <row r="28277" spans="1:8" x14ac:dyDescent="0.2">
      <c r="A28277" t="s">
        <v>146</v>
      </c>
      <c r="B28277">
        <v>394640</v>
      </c>
      <c r="C28277">
        <v>52</v>
      </c>
      <c r="D28277" t="s">
        <v>90</v>
      </c>
      <c r="E28277" t="s">
        <v>8</v>
      </c>
      <c r="F28277" t="s">
        <v>29</v>
      </c>
      <c r="G28277" s="7">
        <v>275000</v>
      </c>
      <c r="H28277" s="17">
        <v>44377</v>
      </c>
    </row>
    <row r="28278" spans="1:8" x14ac:dyDescent="0.2">
      <c r="A28278" t="s">
        <v>146</v>
      </c>
      <c r="B28278">
        <v>395167</v>
      </c>
      <c r="C28278">
        <v>53</v>
      </c>
      <c r="D28278" t="s">
        <v>91</v>
      </c>
      <c r="E28278" t="s">
        <v>8</v>
      </c>
      <c r="F28278" t="s">
        <v>32</v>
      </c>
      <c r="G28278" s="7">
        <v>318000</v>
      </c>
      <c r="H28278" s="17">
        <v>44377</v>
      </c>
    </row>
    <row r="28279" spans="1:8" x14ac:dyDescent="0.2">
      <c r="A28279" t="s">
        <v>146</v>
      </c>
      <c r="B28279">
        <v>753924</v>
      </c>
      <c r="C28279">
        <v>54</v>
      </c>
      <c r="D28279" t="s">
        <v>92</v>
      </c>
      <c r="E28279" t="s">
        <v>8</v>
      </c>
      <c r="F28279" t="s">
        <v>93</v>
      </c>
      <c r="G28279" s="7">
        <v>876000</v>
      </c>
      <c r="H28279" s="17">
        <v>44377</v>
      </c>
    </row>
    <row r="28280" spans="1:8" x14ac:dyDescent="0.2">
      <c r="A28280" t="s">
        <v>146</v>
      </c>
      <c r="B28280">
        <v>395169</v>
      </c>
      <c r="C28280">
        <v>55</v>
      </c>
      <c r="D28280" t="s">
        <v>94</v>
      </c>
      <c r="E28280" t="s">
        <v>8</v>
      </c>
      <c r="F28280" t="s">
        <v>75</v>
      </c>
      <c r="G28280" s="7">
        <v>228000</v>
      </c>
      <c r="H28280" s="17">
        <v>44377</v>
      </c>
    </row>
    <row r="28281" spans="1:8" x14ac:dyDescent="0.2">
      <c r="A28281" t="s">
        <v>146</v>
      </c>
      <c r="B28281">
        <v>394619</v>
      </c>
      <c r="C28281">
        <v>56</v>
      </c>
      <c r="D28281" t="s">
        <v>95</v>
      </c>
      <c r="E28281" t="s">
        <v>8</v>
      </c>
      <c r="F28281" t="s">
        <v>11</v>
      </c>
      <c r="G28281" s="7">
        <v>360000</v>
      </c>
      <c r="H28281" s="17">
        <v>44377</v>
      </c>
    </row>
    <row r="28282" spans="1:8" x14ac:dyDescent="0.2">
      <c r="A28282" t="s">
        <v>146</v>
      </c>
      <c r="B28282">
        <v>395238</v>
      </c>
      <c r="C28282">
        <v>57</v>
      </c>
      <c r="D28282" t="s">
        <v>96</v>
      </c>
      <c r="E28282" t="s">
        <v>8</v>
      </c>
      <c r="F28282" t="s">
        <v>26</v>
      </c>
      <c r="G28282" s="7">
        <v>380000</v>
      </c>
      <c r="H28282" s="17">
        <v>44377</v>
      </c>
    </row>
    <row r="28283" spans="1:8" x14ac:dyDescent="0.2">
      <c r="A28283" t="s">
        <v>146</v>
      </c>
      <c r="B28283">
        <v>394415</v>
      </c>
      <c r="C28283">
        <v>58</v>
      </c>
      <c r="D28283" t="s">
        <v>97</v>
      </c>
      <c r="E28283" t="s">
        <v>8</v>
      </c>
      <c r="F28283" t="s">
        <v>79</v>
      </c>
      <c r="G28283" s="7">
        <v>650000</v>
      </c>
      <c r="H28283" s="17">
        <v>44377</v>
      </c>
    </row>
    <row r="28284" spans="1:8" x14ac:dyDescent="0.2">
      <c r="A28284" t="s">
        <v>146</v>
      </c>
      <c r="B28284">
        <v>394312</v>
      </c>
      <c r="C28284">
        <v>59</v>
      </c>
      <c r="D28284" t="s">
        <v>98</v>
      </c>
      <c r="E28284" t="s">
        <v>8</v>
      </c>
      <c r="F28284" t="s">
        <v>99</v>
      </c>
      <c r="G28284" s="7">
        <v>298700</v>
      </c>
      <c r="H28284" s="17">
        <v>44377</v>
      </c>
    </row>
    <row r="28285" spans="1:8" x14ac:dyDescent="0.2">
      <c r="A28285" t="s">
        <v>146</v>
      </c>
      <c r="B28285">
        <v>394308</v>
      </c>
      <c r="C28285">
        <v>60</v>
      </c>
      <c r="D28285" t="s">
        <v>100</v>
      </c>
      <c r="E28285" t="s">
        <v>8</v>
      </c>
      <c r="F28285" t="s">
        <v>9</v>
      </c>
      <c r="G28285" s="7">
        <v>245000</v>
      </c>
      <c r="H28285" s="17">
        <v>44377</v>
      </c>
    </row>
    <row r="28286" spans="1:8" x14ac:dyDescent="0.2">
      <c r="A28286" t="s">
        <v>146</v>
      </c>
      <c r="B28286">
        <v>394938</v>
      </c>
      <c r="C28286">
        <v>61</v>
      </c>
      <c r="D28286" t="s">
        <v>101</v>
      </c>
      <c r="E28286" t="s">
        <v>8</v>
      </c>
      <c r="F28286" t="s">
        <v>102</v>
      </c>
      <c r="G28286" s="7">
        <v>260000</v>
      </c>
      <c r="H28286" s="17">
        <v>44377</v>
      </c>
    </row>
    <row r="28287" spans="1:8" x14ac:dyDescent="0.2">
      <c r="A28287" t="s">
        <v>146</v>
      </c>
      <c r="B28287">
        <v>394908</v>
      </c>
      <c r="C28287">
        <v>62</v>
      </c>
      <c r="D28287" t="s">
        <v>103</v>
      </c>
      <c r="E28287" t="s">
        <v>8</v>
      </c>
      <c r="F28287" t="s">
        <v>79</v>
      </c>
      <c r="G28287" s="7">
        <v>320000</v>
      </c>
      <c r="H28287" s="17">
        <v>44377</v>
      </c>
    </row>
    <row r="28288" spans="1:8" x14ac:dyDescent="0.2">
      <c r="A28288" t="s">
        <v>146</v>
      </c>
      <c r="B28288">
        <v>394357</v>
      </c>
      <c r="C28288">
        <v>63</v>
      </c>
      <c r="D28288" t="s">
        <v>104</v>
      </c>
      <c r="E28288" t="s">
        <v>8</v>
      </c>
      <c r="F28288" t="s">
        <v>11</v>
      </c>
      <c r="G28288" s="7">
        <v>303000</v>
      </c>
      <c r="H28288" s="17">
        <v>44377</v>
      </c>
    </row>
    <row r="28289" spans="1:8" x14ac:dyDescent="0.2">
      <c r="A28289" t="s">
        <v>146</v>
      </c>
      <c r="B28289">
        <v>394753</v>
      </c>
      <c r="C28289">
        <v>64</v>
      </c>
      <c r="D28289" t="s">
        <v>105</v>
      </c>
      <c r="E28289" t="s">
        <v>8</v>
      </c>
      <c r="F28289" t="s">
        <v>67</v>
      </c>
      <c r="G28289" s="7">
        <v>268000</v>
      </c>
      <c r="H28289" s="17">
        <v>44377</v>
      </c>
    </row>
    <row r="28290" spans="1:8" x14ac:dyDescent="0.2">
      <c r="A28290" t="s">
        <v>146</v>
      </c>
      <c r="B28290">
        <v>394653</v>
      </c>
      <c r="C28290">
        <v>65</v>
      </c>
      <c r="D28290" t="s">
        <v>106</v>
      </c>
      <c r="E28290" t="s">
        <v>8</v>
      </c>
      <c r="F28290" t="s">
        <v>107</v>
      </c>
      <c r="G28290" s="7">
        <v>263000</v>
      </c>
      <c r="H28290" s="17">
        <v>44377</v>
      </c>
    </row>
    <row r="28291" spans="1:8" x14ac:dyDescent="0.2">
      <c r="A28291" t="s">
        <v>146</v>
      </c>
      <c r="B28291">
        <v>394952</v>
      </c>
      <c r="C28291">
        <v>66</v>
      </c>
      <c r="D28291" t="s">
        <v>108</v>
      </c>
      <c r="E28291" t="s">
        <v>8</v>
      </c>
      <c r="F28291" t="s">
        <v>11</v>
      </c>
      <c r="G28291" s="7">
        <v>815000</v>
      </c>
      <c r="H28291" s="17">
        <v>44377</v>
      </c>
    </row>
    <row r="28292" spans="1:8" x14ac:dyDescent="0.2">
      <c r="A28292" t="s">
        <v>146</v>
      </c>
      <c r="B28292">
        <v>394318</v>
      </c>
      <c r="C28292">
        <v>67</v>
      </c>
      <c r="D28292" t="s">
        <v>109</v>
      </c>
      <c r="E28292" t="s">
        <v>8</v>
      </c>
      <c r="F28292" t="s">
        <v>17</v>
      </c>
      <c r="G28292" s="7">
        <v>260000</v>
      </c>
      <c r="H28292" s="17">
        <v>44377</v>
      </c>
    </row>
    <row r="28293" spans="1:8" x14ac:dyDescent="0.2">
      <c r="A28293" t="s">
        <v>146</v>
      </c>
      <c r="B28293">
        <v>394561</v>
      </c>
      <c r="C28293">
        <v>68</v>
      </c>
      <c r="D28293" t="s">
        <v>110</v>
      </c>
      <c r="E28293" t="s">
        <v>8</v>
      </c>
      <c r="F28293" t="s">
        <v>15</v>
      </c>
      <c r="G28293" s="7">
        <v>195000</v>
      </c>
      <c r="H28293" s="17">
        <v>44377</v>
      </c>
    </row>
    <row r="28294" spans="1:8" x14ac:dyDescent="0.2">
      <c r="A28294" t="s">
        <v>146</v>
      </c>
      <c r="B28294">
        <v>394367</v>
      </c>
      <c r="C28294">
        <v>69</v>
      </c>
      <c r="D28294" t="s">
        <v>111</v>
      </c>
      <c r="E28294" t="s">
        <v>8</v>
      </c>
      <c r="F28294" t="s">
        <v>82</v>
      </c>
      <c r="G28294" s="7">
        <v>245000</v>
      </c>
      <c r="H28294" s="17">
        <v>44377</v>
      </c>
    </row>
    <row r="28295" spans="1:8" x14ac:dyDescent="0.2">
      <c r="A28295" t="s">
        <v>146</v>
      </c>
      <c r="B28295">
        <v>394521</v>
      </c>
      <c r="C28295">
        <v>70</v>
      </c>
      <c r="D28295" t="s">
        <v>112</v>
      </c>
      <c r="E28295" t="s">
        <v>8</v>
      </c>
      <c r="F28295" t="s">
        <v>54</v>
      </c>
      <c r="G28295" s="7">
        <v>186750</v>
      </c>
      <c r="H28295" s="17">
        <v>44377</v>
      </c>
    </row>
    <row r="28296" spans="1:8" x14ac:dyDescent="0.2">
      <c r="A28296" t="s">
        <v>146</v>
      </c>
      <c r="B28296">
        <v>394843</v>
      </c>
      <c r="C28296">
        <v>71</v>
      </c>
      <c r="D28296" t="s">
        <v>113</v>
      </c>
      <c r="E28296" t="s">
        <v>8</v>
      </c>
      <c r="F28296" t="s">
        <v>15</v>
      </c>
      <c r="G28296" s="7">
        <v>199000</v>
      </c>
      <c r="H28296" s="17">
        <v>44377</v>
      </c>
    </row>
    <row r="28297" spans="1:8" x14ac:dyDescent="0.2">
      <c r="A28297" t="s">
        <v>146</v>
      </c>
      <c r="B28297">
        <v>394486</v>
      </c>
      <c r="C28297">
        <v>72</v>
      </c>
      <c r="D28297" t="s">
        <v>114</v>
      </c>
      <c r="E28297" t="s">
        <v>8</v>
      </c>
      <c r="F28297" t="s">
        <v>107</v>
      </c>
      <c r="G28297" s="7">
        <v>239000</v>
      </c>
      <c r="H28297" s="17">
        <v>44377</v>
      </c>
    </row>
    <row r="28298" spans="1:8" x14ac:dyDescent="0.2">
      <c r="A28298" t="s">
        <v>146</v>
      </c>
      <c r="B28298">
        <v>394648</v>
      </c>
      <c r="C28298">
        <v>73</v>
      </c>
      <c r="D28298" t="s">
        <v>115</v>
      </c>
      <c r="E28298" t="s">
        <v>8</v>
      </c>
      <c r="F28298" t="s">
        <v>49</v>
      </c>
      <c r="G28298" s="7">
        <v>181750</v>
      </c>
      <c r="H28298" s="17">
        <v>44377</v>
      </c>
    </row>
    <row r="28299" spans="1:8" x14ac:dyDescent="0.2">
      <c r="A28299" t="s">
        <v>146</v>
      </c>
      <c r="B28299">
        <v>394304</v>
      </c>
      <c r="C28299">
        <v>74</v>
      </c>
      <c r="D28299" t="s">
        <v>116</v>
      </c>
      <c r="E28299" t="s">
        <v>8</v>
      </c>
      <c r="F28299" t="s">
        <v>54</v>
      </c>
      <c r="G28299" s="7">
        <v>180925</v>
      </c>
      <c r="H28299" s="17">
        <v>44377</v>
      </c>
    </row>
    <row r="28300" spans="1:8" x14ac:dyDescent="0.2">
      <c r="A28300" t="s">
        <v>146</v>
      </c>
      <c r="B28300">
        <v>753906</v>
      </c>
      <c r="C28300">
        <v>75</v>
      </c>
      <c r="D28300" t="s">
        <v>117</v>
      </c>
      <c r="E28300" t="s">
        <v>8</v>
      </c>
      <c r="F28300" t="s">
        <v>22</v>
      </c>
      <c r="G28300" s="7">
        <v>375000</v>
      </c>
      <c r="H28300" s="17">
        <v>44377</v>
      </c>
    </row>
    <row r="28301" spans="1:8" x14ac:dyDescent="0.2">
      <c r="A28301" t="s">
        <v>146</v>
      </c>
      <c r="B28301">
        <v>394798</v>
      </c>
      <c r="C28301">
        <v>76</v>
      </c>
      <c r="D28301" t="s">
        <v>118</v>
      </c>
      <c r="E28301" t="s">
        <v>8</v>
      </c>
      <c r="F28301" t="s">
        <v>119</v>
      </c>
      <c r="G28301" s="7">
        <v>201500</v>
      </c>
      <c r="H28301" s="17">
        <v>44377</v>
      </c>
    </row>
    <row r="28302" spans="1:8" x14ac:dyDescent="0.2">
      <c r="A28302" t="s">
        <v>146</v>
      </c>
      <c r="B28302">
        <v>395134</v>
      </c>
      <c r="C28302">
        <v>77</v>
      </c>
      <c r="D28302" t="s">
        <v>120</v>
      </c>
      <c r="E28302" t="s">
        <v>8</v>
      </c>
      <c r="F28302" t="s">
        <v>11</v>
      </c>
      <c r="G28302" s="7">
        <v>525000</v>
      </c>
      <c r="H28302" s="17">
        <v>44377</v>
      </c>
    </row>
    <row r="28303" spans="1:8" x14ac:dyDescent="0.2">
      <c r="A28303" t="s">
        <v>146</v>
      </c>
      <c r="B28303">
        <v>394457</v>
      </c>
      <c r="C28303">
        <v>78</v>
      </c>
      <c r="D28303" t="s">
        <v>121</v>
      </c>
      <c r="E28303" t="s">
        <v>8</v>
      </c>
      <c r="F28303" t="s">
        <v>107</v>
      </c>
      <c r="G28303" s="7">
        <v>369000</v>
      </c>
      <c r="H28303" s="17">
        <v>44377</v>
      </c>
    </row>
    <row r="28304" spans="1:8" x14ac:dyDescent="0.2">
      <c r="A28304" t="s">
        <v>146</v>
      </c>
      <c r="B28304">
        <v>395143</v>
      </c>
      <c r="C28304">
        <v>79</v>
      </c>
      <c r="D28304" t="s">
        <v>122</v>
      </c>
      <c r="E28304" t="s">
        <v>8</v>
      </c>
      <c r="F28304" t="s">
        <v>9</v>
      </c>
      <c r="G28304" s="7">
        <v>175000</v>
      </c>
      <c r="H28304" s="17">
        <v>44377</v>
      </c>
    </row>
    <row r="28305" spans="1:8" x14ac:dyDescent="0.2">
      <c r="A28305" t="s">
        <v>146</v>
      </c>
      <c r="B28305">
        <v>394484</v>
      </c>
      <c r="C28305">
        <v>80</v>
      </c>
      <c r="D28305" t="s">
        <v>123</v>
      </c>
      <c r="E28305" t="s">
        <v>8</v>
      </c>
      <c r="F28305" t="s">
        <v>44</v>
      </c>
      <c r="G28305" s="7">
        <v>450000</v>
      </c>
      <c r="H28305" s="17">
        <v>44377</v>
      </c>
    </row>
    <row r="28306" spans="1:8" x14ac:dyDescent="0.2">
      <c r="A28306" t="s">
        <v>146</v>
      </c>
      <c r="B28306">
        <v>395235</v>
      </c>
      <c r="C28306">
        <v>81</v>
      </c>
      <c r="D28306" t="s">
        <v>124</v>
      </c>
      <c r="E28306" t="s">
        <v>8</v>
      </c>
      <c r="F28306" t="s">
        <v>49</v>
      </c>
      <c r="G28306" s="7">
        <v>180000</v>
      </c>
      <c r="H28306" s="17">
        <v>44377</v>
      </c>
    </row>
    <row r="28307" spans="1:8" x14ac:dyDescent="0.2">
      <c r="A28307" t="s">
        <v>146</v>
      </c>
      <c r="B28307">
        <v>395224</v>
      </c>
      <c r="C28307">
        <v>82</v>
      </c>
      <c r="D28307" t="s">
        <v>125</v>
      </c>
      <c r="E28307" t="s">
        <v>8</v>
      </c>
      <c r="F28307" t="s">
        <v>126</v>
      </c>
      <c r="G28307" s="7">
        <v>224750</v>
      </c>
      <c r="H28307" s="17">
        <v>44377</v>
      </c>
    </row>
    <row r="28308" spans="1:8" x14ac:dyDescent="0.2">
      <c r="A28308" t="s">
        <v>146</v>
      </c>
      <c r="B28308">
        <v>395115</v>
      </c>
      <c r="C28308">
        <v>83</v>
      </c>
      <c r="D28308" t="s">
        <v>127</v>
      </c>
      <c r="E28308" t="s">
        <v>8</v>
      </c>
      <c r="F28308" t="s">
        <v>26</v>
      </c>
      <c r="G28308" s="7">
        <v>290000</v>
      </c>
      <c r="H28308" s="17">
        <v>44377</v>
      </c>
    </row>
    <row r="28309" spans="1:8" x14ac:dyDescent="0.2">
      <c r="A28309" t="s">
        <v>146</v>
      </c>
      <c r="B28309">
        <v>394440</v>
      </c>
      <c r="C28309">
        <v>84</v>
      </c>
      <c r="D28309" t="s">
        <v>128</v>
      </c>
      <c r="E28309" t="s">
        <v>8</v>
      </c>
      <c r="F28309" t="s">
        <v>22</v>
      </c>
      <c r="G28309" s="7">
        <v>267500</v>
      </c>
      <c r="H28309" s="17">
        <v>44377</v>
      </c>
    </row>
    <row r="28310" spans="1:8" x14ac:dyDescent="0.2">
      <c r="A28310" t="s">
        <v>146</v>
      </c>
      <c r="B28310">
        <v>394399</v>
      </c>
      <c r="C28310">
        <v>85</v>
      </c>
      <c r="D28310" t="s">
        <v>129</v>
      </c>
      <c r="E28310" t="s">
        <v>8</v>
      </c>
      <c r="F28310" t="s">
        <v>130</v>
      </c>
      <c r="G28310" s="7">
        <v>475000</v>
      </c>
      <c r="H28310" s="17">
        <v>44377</v>
      </c>
    </row>
    <row r="28311" spans="1:8" x14ac:dyDescent="0.2">
      <c r="A28311" t="s">
        <v>146</v>
      </c>
      <c r="B28311">
        <v>395160</v>
      </c>
      <c r="C28311">
        <v>86</v>
      </c>
      <c r="D28311" t="s">
        <v>131</v>
      </c>
      <c r="E28311" t="s">
        <v>8</v>
      </c>
      <c r="F28311" t="s">
        <v>54</v>
      </c>
      <c r="G28311" s="7">
        <v>155000</v>
      </c>
      <c r="H28311" s="17">
        <v>44377</v>
      </c>
    </row>
    <row r="28312" spans="1:8" x14ac:dyDescent="0.2">
      <c r="A28312" t="s">
        <v>146</v>
      </c>
      <c r="B28312">
        <v>394816</v>
      </c>
      <c r="C28312">
        <v>87</v>
      </c>
      <c r="D28312" t="s">
        <v>132</v>
      </c>
      <c r="E28312" t="s">
        <v>8</v>
      </c>
      <c r="F28312" t="s">
        <v>71</v>
      </c>
      <c r="G28312" s="7">
        <v>365000</v>
      </c>
      <c r="H28312" s="17">
        <v>44377</v>
      </c>
    </row>
    <row r="28313" spans="1:8" x14ac:dyDescent="0.2">
      <c r="A28313" t="s">
        <v>146</v>
      </c>
      <c r="B28313">
        <v>394766</v>
      </c>
      <c r="C28313">
        <v>88</v>
      </c>
      <c r="D28313" t="s">
        <v>133</v>
      </c>
      <c r="E28313" t="s">
        <v>8</v>
      </c>
      <c r="F28313" t="s">
        <v>22</v>
      </c>
      <c r="G28313" s="7">
        <v>260000</v>
      </c>
      <c r="H28313" s="17">
        <v>44377</v>
      </c>
    </row>
    <row r="28314" spans="1:8" x14ac:dyDescent="0.2">
      <c r="A28314" t="s">
        <v>146</v>
      </c>
      <c r="B28314">
        <v>394931</v>
      </c>
      <c r="C28314">
        <v>89</v>
      </c>
      <c r="D28314" t="s">
        <v>134</v>
      </c>
      <c r="E28314" t="s">
        <v>8</v>
      </c>
      <c r="F28314" t="s">
        <v>88</v>
      </c>
      <c r="G28314" s="7">
        <v>420000</v>
      </c>
      <c r="H28314" s="17">
        <v>44377</v>
      </c>
    </row>
    <row r="28315" spans="1:8" x14ac:dyDescent="0.2">
      <c r="A28315" t="s">
        <v>146</v>
      </c>
      <c r="B28315">
        <v>394528</v>
      </c>
      <c r="C28315">
        <v>90</v>
      </c>
      <c r="D28315" t="s">
        <v>135</v>
      </c>
      <c r="E28315" t="s">
        <v>8</v>
      </c>
      <c r="F28315" t="s">
        <v>22</v>
      </c>
      <c r="G28315" s="7">
        <v>281000</v>
      </c>
      <c r="H28315" s="17">
        <v>44377</v>
      </c>
    </row>
    <row r="28316" spans="1:8" x14ac:dyDescent="0.2">
      <c r="A28316" t="s">
        <v>146</v>
      </c>
      <c r="B28316">
        <v>394531</v>
      </c>
      <c r="C28316">
        <v>91</v>
      </c>
      <c r="D28316" t="s">
        <v>136</v>
      </c>
      <c r="E28316" t="s">
        <v>8</v>
      </c>
      <c r="F28316" t="s">
        <v>137</v>
      </c>
      <c r="G28316" s="7">
        <v>268000</v>
      </c>
      <c r="H28316" s="17">
        <v>44377</v>
      </c>
    </row>
    <row r="28317" spans="1:8" x14ac:dyDescent="0.2">
      <c r="A28317" t="s">
        <v>146</v>
      </c>
      <c r="B28317">
        <v>394711</v>
      </c>
      <c r="C28317">
        <v>92</v>
      </c>
      <c r="D28317" t="s">
        <v>138</v>
      </c>
      <c r="E28317" t="s">
        <v>8</v>
      </c>
      <c r="F28317" t="s">
        <v>139</v>
      </c>
      <c r="G28317" s="7">
        <v>235000</v>
      </c>
      <c r="H28317" s="17">
        <v>44377</v>
      </c>
    </row>
    <row r="28318" spans="1:8" x14ac:dyDescent="0.2">
      <c r="A28318" t="s">
        <v>146</v>
      </c>
      <c r="B28318">
        <v>394352</v>
      </c>
      <c r="C28318">
        <v>94</v>
      </c>
      <c r="D28318" t="s">
        <v>140</v>
      </c>
      <c r="E28318" t="s">
        <v>8</v>
      </c>
      <c r="F28318" t="s">
        <v>24</v>
      </c>
      <c r="G28318" s="7">
        <v>240000</v>
      </c>
      <c r="H28318" s="17">
        <v>44377</v>
      </c>
    </row>
    <row r="28319" spans="1:8" x14ac:dyDescent="0.2">
      <c r="A28319" t="s">
        <v>146</v>
      </c>
      <c r="B28319">
        <v>394666</v>
      </c>
      <c r="C28319">
        <v>96</v>
      </c>
      <c r="D28319" t="s">
        <v>141</v>
      </c>
      <c r="E28319" t="s">
        <v>8</v>
      </c>
      <c r="F28319" t="s">
        <v>17</v>
      </c>
      <c r="G28319" s="7">
        <v>221700</v>
      </c>
      <c r="H28319" s="17">
        <v>44377</v>
      </c>
    </row>
    <row r="28320" spans="1:8" x14ac:dyDescent="0.2">
      <c r="A28320" t="s">
        <v>146</v>
      </c>
      <c r="B28320">
        <v>395006</v>
      </c>
      <c r="C28320">
        <v>100</v>
      </c>
      <c r="D28320" t="s">
        <v>142</v>
      </c>
      <c r="E28320" t="s">
        <v>8</v>
      </c>
      <c r="F28320" t="s">
        <v>88</v>
      </c>
      <c r="G28320" s="7">
        <v>475000</v>
      </c>
      <c r="H28320" s="17">
        <v>44377</v>
      </c>
    </row>
    <row r="28321" spans="1:8" x14ac:dyDescent="0.2">
      <c r="A28321" t="s">
        <v>146</v>
      </c>
      <c r="B28321">
        <v>394602</v>
      </c>
      <c r="C28321">
        <v>159</v>
      </c>
      <c r="D28321" t="s">
        <v>143</v>
      </c>
      <c r="E28321" t="s">
        <v>8</v>
      </c>
      <c r="F28321" t="s">
        <v>44</v>
      </c>
      <c r="G28321" s="7">
        <v>475000</v>
      </c>
      <c r="H28321" s="17">
        <v>44377</v>
      </c>
    </row>
    <row r="28322" spans="1:8" x14ac:dyDescent="0.2">
      <c r="A28322" t="s">
        <v>147</v>
      </c>
      <c r="B28322">
        <v>102001</v>
      </c>
      <c r="C28322">
        <v>0</v>
      </c>
      <c r="D28322" t="s">
        <v>5</v>
      </c>
      <c r="E28322" t="s">
        <v>6</v>
      </c>
      <c r="G28322" s="7">
        <v>881177</v>
      </c>
      <c r="H28322" s="17">
        <v>44377</v>
      </c>
    </row>
    <row r="28323" spans="1:8" x14ac:dyDescent="0.2">
      <c r="A28323" t="s">
        <v>147</v>
      </c>
      <c r="B28323">
        <v>394913</v>
      </c>
      <c r="C28323">
        <v>1</v>
      </c>
      <c r="D28323" t="s">
        <v>7</v>
      </c>
      <c r="E28323" t="s">
        <v>8</v>
      </c>
      <c r="F28323" t="s">
        <v>9</v>
      </c>
      <c r="G28323" s="7">
        <v>40783</v>
      </c>
      <c r="H28323" s="17">
        <v>44377</v>
      </c>
    </row>
    <row r="28324" spans="1:8" x14ac:dyDescent="0.2">
      <c r="A28324" t="s">
        <v>147</v>
      </c>
      <c r="B28324">
        <v>753899</v>
      </c>
      <c r="C28324">
        <v>2</v>
      </c>
      <c r="D28324" t="s">
        <v>10</v>
      </c>
      <c r="E28324" t="s">
        <v>8</v>
      </c>
      <c r="F28324" t="s">
        <v>11</v>
      </c>
      <c r="G28324" s="7">
        <v>17481</v>
      </c>
      <c r="H28324" s="17">
        <v>44377</v>
      </c>
    </row>
    <row r="28325" spans="1:8" x14ac:dyDescent="0.2">
      <c r="A28325" t="s">
        <v>147</v>
      </c>
      <c r="B28325">
        <v>394463</v>
      </c>
      <c r="C28325">
        <v>3</v>
      </c>
      <c r="D28325" t="s">
        <v>12</v>
      </c>
      <c r="E28325" t="s">
        <v>8</v>
      </c>
      <c r="F28325" t="s">
        <v>13</v>
      </c>
      <c r="G28325" s="7">
        <v>34293</v>
      </c>
      <c r="H28325" s="17">
        <v>44377</v>
      </c>
    </row>
    <row r="28326" spans="1:8" x14ac:dyDescent="0.2">
      <c r="A28326" t="s">
        <v>147</v>
      </c>
      <c r="B28326">
        <v>394514</v>
      </c>
      <c r="C28326">
        <v>4</v>
      </c>
      <c r="D28326" t="s">
        <v>14</v>
      </c>
      <c r="E28326" t="s">
        <v>8</v>
      </c>
      <c r="F28326" t="s">
        <v>15</v>
      </c>
      <c r="G28326" s="7">
        <v>21375</v>
      </c>
      <c r="H28326" s="17">
        <v>44377</v>
      </c>
    </row>
    <row r="28327" spans="1:8" x14ac:dyDescent="0.2">
      <c r="A28327" t="s">
        <v>147</v>
      </c>
      <c r="B28327">
        <v>394974</v>
      </c>
      <c r="C28327">
        <v>5</v>
      </c>
      <c r="D28327" t="s">
        <v>16</v>
      </c>
      <c r="E28327" t="s">
        <v>8</v>
      </c>
      <c r="F28327" t="s">
        <v>17</v>
      </c>
      <c r="G28327" s="7">
        <v>18415</v>
      </c>
      <c r="H28327" s="17">
        <v>44377</v>
      </c>
    </row>
    <row r="28328" spans="1:8" x14ac:dyDescent="0.2">
      <c r="A28328" t="s">
        <v>147</v>
      </c>
      <c r="B28328">
        <v>394692</v>
      </c>
      <c r="C28328">
        <v>6</v>
      </c>
      <c r="D28328" t="s">
        <v>18</v>
      </c>
      <c r="E28328" t="s">
        <v>8</v>
      </c>
      <c r="F28328" t="s">
        <v>15</v>
      </c>
      <c r="G28328" s="7">
        <v>24736</v>
      </c>
      <c r="H28328" s="17">
        <v>44377</v>
      </c>
    </row>
    <row r="28329" spans="1:8" x14ac:dyDescent="0.2">
      <c r="A28329" t="s">
        <v>147</v>
      </c>
      <c r="B28329">
        <v>395209</v>
      </c>
      <c r="C28329">
        <v>7</v>
      </c>
      <c r="D28329" t="s">
        <v>19</v>
      </c>
      <c r="E28329" t="s">
        <v>8</v>
      </c>
      <c r="F28329" t="s">
        <v>20</v>
      </c>
      <c r="G28329" s="7">
        <v>18618</v>
      </c>
      <c r="H28329" s="17">
        <v>44377</v>
      </c>
    </row>
    <row r="28330" spans="1:8" x14ac:dyDescent="0.2">
      <c r="A28330" t="s">
        <v>147</v>
      </c>
      <c r="B28330">
        <v>394856</v>
      </c>
      <c r="C28330">
        <v>8</v>
      </c>
      <c r="D28330" t="s">
        <v>21</v>
      </c>
      <c r="E28330" t="s">
        <v>8</v>
      </c>
      <c r="F28330" t="s">
        <v>22</v>
      </c>
      <c r="G28330" s="7">
        <v>15631</v>
      </c>
      <c r="H28330" s="17">
        <v>44377</v>
      </c>
    </row>
    <row r="28331" spans="1:8" x14ac:dyDescent="0.2">
      <c r="A28331" t="s">
        <v>147</v>
      </c>
      <c r="B28331">
        <v>394347</v>
      </c>
      <c r="C28331">
        <v>9</v>
      </c>
      <c r="D28331" t="s">
        <v>23</v>
      </c>
      <c r="E28331" t="s">
        <v>8</v>
      </c>
      <c r="F28331" t="s">
        <v>24</v>
      </c>
      <c r="G28331" s="7">
        <v>20170</v>
      </c>
      <c r="H28331" s="17">
        <v>44377</v>
      </c>
    </row>
    <row r="28332" spans="1:8" x14ac:dyDescent="0.2">
      <c r="A28332" t="s">
        <v>147</v>
      </c>
      <c r="B28332">
        <v>394404</v>
      </c>
      <c r="C28332">
        <v>10</v>
      </c>
      <c r="D28332" t="s">
        <v>25</v>
      </c>
      <c r="E28332" t="s">
        <v>8</v>
      </c>
      <c r="F28332" t="s">
        <v>26</v>
      </c>
      <c r="G28332" s="7">
        <v>6601</v>
      </c>
      <c r="H28332" s="17">
        <v>44377</v>
      </c>
    </row>
    <row r="28333" spans="1:8" x14ac:dyDescent="0.2">
      <c r="A28333" t="s">
        <v>147</v>
      </c>
      <c r="B28333">
        <v>395057</v>
      </c>
      <c r="C28333">
        <v>11</v>
      </c>
      <c r="D28333" t="s">
        <v>27</v>
      </c>
      <c r="E28333" t="s">
        <v>8</v>
      </c>
      <c r="F28333" t="s">
        <v>11</v>
      </c>
      <c r="G28333" s="7">
        <v>6003</v>
      </c>
      <c r="H28333" s="17">
        <v>44377</v>
      </c>
    </row>
    <row r="28334" spans="1:8" x14ac:dyDescent="0.2">
      <c r="A28334" t="s">
        <v>147</v>
      </c>
      <c r="B28334">
        <v>394532</v>
      </c>
      <c r="C28334">
        <v>12</v>
      </c>
      <c r="D28334" t="s">
        <v>28</v>
      </c>
      <c r="E28334" t="s">
        <v>8</v>
      </c>
      <c r="F28334" t="s">
        <v>29</v>
      </c>
      <c r="G28334" s="7">
        <v>10949</v>
      </c>
      <c r="H28334" s="17">
        <v>44377</v>
      </c>
    </row>
    <row r="28335" spans="1:8" x14ac:dyDescent="0.2">
      <c r="A28335" t="s">
        <v>147</v>
      </c>
      <c r="B28335">
        <v>395025</v>
      </c>
      <c r="C28335">
        <v>13</v>
      </c>
      <c r="D28335" t="s">
        <v>30</v>
      </c>
      <c r="E28335" t="s">
        <v>8</v>
      </c>
      <c r="F28335" t="s">
        <v>11</v>
      </c>
      <c r="G28335" s="7">
        <v>10700</v>
      </c>
      <c r="H28335" s="17">
        <v>44377</v>
      </c>
    </row>
    <row r="28336" spans="1:8" x14ac:dyDescent="0.2">
      <c r="A28336" t="s">
        <v>147</v>
      </c>
      <c r="B28336">
        <v>394976</v>
      </c>
      <c r="C28336">
        <v>14</v>
      </c>
      <c r="D28336" t="s">
        <v>31</v>
      </c>
      <c r="E28336" t="s">
        <v>8</v>
      </c>
      <c r="F28336" t="s">
        <v>32</v>
      </c>
      <c r="G28336" s="7">
        <v>16504</v>
      </c>
      <c r="H28336" s="17">
        <v>44377</v>
      </c>
    </row>
    <row r="28337" spans="1:8" x14ac:dyDescent="0.2">
      <c r="A28337" t="s">
        <v>147</v>
      </c>
      <c r="B28337">
        <v>395078</v>
      </c>
      <c r="C28337">
        <v>15</v>
      </c>
      <c r="D28337" t="s">
        <v>33</v>
      </c>
      <c r="E28337" t="s">
        <v>8</v>
      </c>
      <c r="F28337" t="s">
        <v>34</v>
      </c>
      <c r="G28337" s="7">
        <v>8328</v>
      </c>
      <c r="H28337" s="17">
        <v>44377</v>
      </c>
    </row>
    <row r="28338" spans="1:8" x14ac:dyDescent="0.2">
      <c r="A28338" t="s">
        <v>147</v>
      </c>
      <c r="B28338">
        <v>394865</v>
      </c>
      <c r="C28338">
        <v>16</v>
      </c>
      <c r="D28338" t="s">
        <v>35</v>
      </c>
      <c r="E28338" t="s">
        <v>8</v>
      </c>
      <c r="F28338" t="s">
        <v>36</v>
      </c>
      <c r="G28338" s="7">
        <v>10453</v>
      </c>
      <c r="H28338" s="17">
        <v>44377</v>
      </c>
    </row>
    <row r="28339" spans="1:8" x14ac:dyDescent="0.2">
      <c r="A28339" t="s">
        <v>147</v>
      </c>
      <c r="B28339">
        <v>395056</v>
      </c>
      <c r="C28339">
        <v>17</v>
      </c>
      <c r="D28339" t="s">
        <v>37</v>
      </c>
      <c r="E28339" t="s">
        <v>8</v>
      </c>
      <c r="F28339" t="s">
        <v>11</v>
      </c>
      <c r="G28339" s="7">
        <v>4976</v>
      </c>
      <c r="H28339" s="17">
        <v>44377</v>
      </c>
    </row>
    <row r="28340" spans="1:8" x14ac:dyDescent="0.2">
      <c r="A28340" t="s">
        <v>147</v>
      </c>
      <c r="B28340">
        <v>395121</v>
      </c>
      <c r="C28340">
        <v>18</v>
      </c>
      <c r="D28340" t="s">
        <v>38</v>
      </c>
      <c r="E28340" t="s">
        <v>8</v>
      </c>
      <c r="F28340" t="s">
        <v>39</v>
      </c>
      <c r="G28340" s="7">
        <v>7601</v>
      </c>
      <c r="H28340" s="17">
        <v>44377</v>
      </c>
    </row>
    <row r="28341" spans="1:8" x14ac:dyDescent="0.2">
      <c r="A28341" t="s">
        <v>147</v>
      </c>
      <c r="B28341">
        <v>395148</v>
      </c>
      <c r="C28341">
        <v>19</v>
      </c>
      <c r="D28341" t="s">
        <v>40</v>
      </c>
      <c r="E28341" t="s">
        <v>8</v>
      </c>
      <c r="F28341" t="s">
        <v>22</v>
      </c>
      <c r="G28341" s="7">
        <v>9273</v>
      </c>
      <c r="H28341" s="17">
        <v>44377</v>
      </c>
    </row>
    <row r="28342" spans="1:8" x14ac:dyDescent="0.2">
      <c r="A28342" t="s">
        <v>147</v>
      </c>
      <c r="B28342">
        <v>394358</v>
      </c>
      <c r="C28342">
        <v>20</v>
      </c>
      <c r="D28342" t="s">
        <v>41</v>
      </c>
      <c r="E28342" t="s">
        <v>8</v>
      </c>
      <c r="F28342" t="s">
        <v>42</v>
      </c>
      <c r="G28342" s="7">
        <v>8320</v>
      </c>
      <c r="H28342" s="17">
        <v>44377</v>
      </c>
    </row>
    <row r="28343" spans="1:8" x14ac:dyDescent="0.2">
      <c r="A28343" t="s">
        <v>147</v>
      </c>
      <c r="B28343">
        <v>394530</v>
      </c>
      <c r="C28343">
        <v>21</v>
      </c>
      <c r="D28343" t="s">
        <v>43</v>
      </c>
      <c r="E28343" t="s">
        <v>8</v>
      </c>
      <c r="F28343" t="s">
        <v>44</v>
      </c>
      <c r="G28343" s="7">
        <v>6616</v>
      </c>
      <c r="H28343" s="17">
        <v>44377</v>
      </c>
    </row>
    <row r="28344" spans="1:8" x14ac:dyDescent="0.2">
      <c r="A28344" t="s">
        <v>147</v>
      </c>
      <c r="B28344">
        <v>394982</v>
      </c>
      <c r="C28344">
        <v>22</v>
      </c>
      <c r="D28344" t="s">
        <v>45</v>
      </c>
      <c r="E28344" t="s">
        <v>8</v>
      </c>
      <c r="F28344" t="s">
        <v>17</v>
      </c>
      <c r="G28344" s="7">
        <v>5957</v>
      </c>
      <c r="H28344" s="17">
        <v>44377</v>
      </c>
    </row>
    <row r="28345" spans="1:8" x14ac:dyDescent="0.2">
      <c r="A28345" t="s">
        <v>147</v>
      </c>
      <c r="B28345">
        <v>394998</v>
      </c>
      <c r="C28345">
        <v>23</v>
      </c>
      <c r="D28345" t="s">
        <v>46</v>
      </c>
      <c r="E28345" t="s">
        <v>8</v>
      </c>
      <c r="F28345" t="s">
        <v>47</v>
      </c>
      <c r="G28345" s="7">
        <v>6424</v>
      </c>
      <c r="H28345" s="17">
        <v>44377</v>
      </c>
    </row>
    <row r="28346" spans="1:8" x14ac:dyDescent="0.2">
      <c r="A28346" t="s">
        <v>147</v>
      </c>
      <c r="B28346">
        <v>394458</v>
      </c>
      <c r="C28346">
        <v>24</v>
      </c>
      <c r="D28346" t="s">
        <v>48</v>
      </c>
      <c r="E28346" t="s">
        <v>8</v>
      </c>
      <c r="F28346" t="s">
        <v>49</v>
      </c>
      <c r="G28346" s="7">
        <v>6724</v>
      </c>
      <c r="H28346" s="17">
        <v>44377</v>
      </c>
    </row>
    <row r="28347" spans="1:8" x14ac:dyDescent="0.2">
      <c r="A28347" t="s">
        <v>147</v>
      </c>
      <c r="B28347">
        <v>395045</v>
      </c>
      <c r="C28347">
        <v>25</v>
      </c>
      <c r="D28347" t="s">
        <v>50</v>
      </c>
      <c r="E28347" t="s">
        <v>8</v>
      </c>
      <c r="F28347" t="s">
        <v>11</v>
      </c>
      <c r="G28347" s="7"/>
      <c r="H28347" s="17">
        <v>44377</v>
      </c>
    </row>
    <row r="28348" spans="1:8" x14ac:dyDescent="0.2">
      <c r="A28348" t="s">
        <v>147</v>
      </c>
      <c r="B28348">
        <v>395055</v>
      </c>
      <c r="C28348">
        <v>26</v>
      </c>
      <c r="D28348" t="s">
        <v>51</v>
      </c>
      <c r="E28348" t="s">
        <v>8</v>
      </c>
      <c r="F28348" t="s">
        <v>15</v>
      </c>
      <c r="G28348" s="7">
        <v>8172</v>
      </c>
      <c r="H28348" s="17">
        <v>44377</v>
      </c>
    </row>
    <row r="28349" spans="1:8" x14ac:dyDescent="0.2">
      <c r="A28349" t="s">
        <v>147</v>
      </c>
      <c r="B28349">
        <v>394943</v>
      </c>
      <c r="C28349">
        <v>27</v>
      </c>
      <c r="D28349" t="s">
        <v>52</v>
      </c>
      <c r="E28349" t="s">
        <v>8</v>
      </c>
      <c r="F28349" t="s">
        <v>22</v>
      </c>
      <c r="G28349" s="7">
        <v>7512</v>
      </c>
      <c r="H28349" s="17">
        <v>44377</v>
      </c>
    </row>
    <row r="28350" spans="1:8" x14ac:dyDescent="0.2">
      <c r="A28350" t="s">
        <v>147</v>
      </c>
      <c r="B28350">
        <v>394466</v>
      </c>
      <c r="C28350">
        <v>28</v>
      </c>
      <c r="D28350" t="s">
        <v>53</v>
      </c>
      <c r="E28350" t="s">
        <v>8</v>
      </c>
      <c r="F28350" t="s">
        <v>54</v>
      </c>
      <c r="G28350" s="7">
        <v>4803</v>
      </c>
      <c r="H28350" s="17">
        <v>44377</v>
      </c>
    </row>
    <row r="28351" spans="1:8" x14ac:dyDescent="0.2">
      <c r="A28351" t="s">
        <v>147</v>
      </c>
      <c r="B28351">
        <v>394475</v>
      </c>
      <c r="C28351">
        <v>29</v>
      </c>
      <c r="D28351" t="s">
        <v>55</v>
      </c>
      <c r="E28351" t="s">
        <v>8</v>
      </c>
      <c r="F28351" t="s">
        <v>54</v>
      </c>
      <c r="G28351" s="7">
        <v>5082</v>
      </c>
      <c r="H28351" s="17">
        <v>44377</v>
      </c>
    </row>
    <row r="28352" spans="1:8" x14ac:dyDescent="0.2">
      <c r="A28352" t="s">
        <v>147</v>
      </c>
      <c r="B28352">
        <v>394735</v>
      </c>
      <c r="C28352">
        <v>30</v>
      </c>
      <c r="D28352" t="s">
        <v>56</v>
      </c>
      <c r="E28352" t="s">
        <v>8</v>
      </c>
      <c r="F28352" t="s">
        <v>39</v>
      </c>
      <c r="G28352" s="7">
        <v>6162</v>
      </c>
      <c r="H28352" s="17">
        <v>44377</v>
      </c>
    </row>
    <row r="28353" spans="1:8" x14ac:dyDescent="0.2">
      <c r="A28353" t="s">
        <v>147</v>
      </c>
      <c r="B28353">
        <v>394775</v>
      </c>
      <c r="C28353">
        <v>31</v>
      </c>
      <c r="D28353" t="s">
        <v>57</v>
      </c>
      <c r="E28353" t="s">
        <v>8</v>
      </c>
      <c r="F28353" t="s">
        <v>58</v>
      </c>
      <c r="G28353" s="7">
        <v>6600</v>
      </c>
      <c r="H28353" s="17">
        <v>44377</v>
      </c>
    </row>
    <row r="28354" spans="1:8" x14ac:dyDescent="0.2">
      <c r="A28354" t="s">
        <v>147</v>
      </c>
      <c r="B28354">
        <v>394492</v>
      </c>
      <c r="C28354">
        <v>32</v>
      </c>
      <c r="D28354" t="s">
        <v>59</v>
      </c>
      <c r="E28354" t="s">
        <v>8</v>
      </c>
      <c r="F28354" t="s">
        <v>54</v>
      </c>
      <c r="G28354" s="7">
        <v>4152</v>
      </c>
      <c r="H28354" s="17">
        <v>44377</v>
      </c>
    </row>
    <row r="28355" spans="1:8" x14ac:dyDescent="0.2">
      <c r="A28355" t="s">
        <v>147</v>
      </c>
      <c r="B28355">
        <v>394705</v>
      </c>
      <c r="C28355">
        <v>33</v>
      </c>
      <c r="D28355" t="s">
        <v>60</v>
      </c>
      <c r="E28355" t="s">
        <v>8</v>
      </c>
      <c r="F28355" t="s">
        <v>61</v>
      </c>
      <c r="G28355" s="7">
        <v>5402</v>
      </c>
      <c r="H28355" s="17">
        <v>44377</v>
      </c>
    </row>
    <row r="28356" spans="1:8" x14ac:dyDescent="0.2">
      <c r="A28356" t="s">
        <v>147</v>
      </c>
      <c r="B28356">
        <v>395059</v>
      </c>
      <c r="C28356">
        <v>34</v>
      </c>
      <c r="D28356" t="s">
        <v>62</v>
      </c>
      <c r="E28356" t="s">
        <v>8</v>
      </c>
      <c r="F28356" t="s">
        <v>11</v>
      </c>
      <c r="G28356" s="7">
        <v>2540</v>
      </c>
      <c r="H28356" s="17">
        <v>44377</v>
      </c>
    </row>
    <row r="28357" spans="1:8" x14ac:dyDescent="0.2">
      <c r="A28357" t="s">
        <v>147</v>
      </c>
      <c r="B28357">
        <v>394355</v>
      </c>
      <c r="C28357">
        <v>35</v>
      </c>
      <c r="D28357" t="s">
        <v>63</v>
      </c>
      <c r="E28357" t="s">
        <v>8</v>
      </c>
      <c r="F28357" t="s">
        <v>15</v>
      </c>
      <c r="G28357" s="7">
        <v>7274</v>
      </c>
      <c r="H28357" s="17">
        <v>44377</v>
      </c>
    </row>
    <row r="28358" spans="1:8" x14ac:dyDescent="0.2">
      <c r="A28358" t="s">
        <v>147</v>
      </c>
      <c r="B28358">
        <v>395194</v>
      </c>
      <c r="C28358">
        <v>36</v>
      </c>
      <c r="D28358" t="s">
        <v>64</v>
      </c>
      <c r="E28358" t="s">
        <v>8</v>
      </c>
      <c r="F28358" t="s">
        <v>65</v>
      </c>
      <c r="G28358" s="7">
        <v>6877</v>
      </c>
      <c r="H28358" s="17">
        <v>44377</v>
      </c>
    </row>
    <row r="28359" spans="1:8" x14ac:dyDescent="0.2">
      <c r="A28359" t="s">
        <v>147</v>
      </c>
      <c r="B28359">
        <v>394902</v>
      </c>
      <c r="C28359">
        <v>37</v>
      </c>
      <c r="D28359" t="s">
        <v>66</v>
      </c>
      <c r="E28359" t="s">
        <v>8</v>
      </c>
      <c r="F28359" t="s">
        <v>67</v>
      </c>
      <c r="G28359" s="7"/>
      <c r="H28359" s="17">
        <v>44377</v>
      </c>
    </row>
    <row r="28360" spans="1:8" x14ac:dyDescent="0.2">
      <c r="A28360" t="s">
        <v>147</v>
      </c>
      <c r="B28360">
        <v>395005</v>
      </c>
      <c r="C28360">
        <v>38</v>
      </c>
      <c r="D28360" t="s">
        <v>68</v>
      </c>
      <c r="E28360" t="s">
        <v>8</v>
      </c>
      <c r="F28360" t="s">
        <v>69</v>
      </c>
      <c r="G28360" s="7">
        <v>2777</v>
      </c>
      <c r="H28360" s="17">
        <v>44377</v>
      </c>
    </row>
    <row r="28361" spans="1:8" x14ac:dyDescent="0.2">
      <c r="A28361" t="s">
        <v>147</v>
      </c>
      <c r="B28361">
        <v>394862</v>
      </c>
      <c r="C28361">
        <v>39</v>
      </c>
      <c r="D28361" t="s">
        <v>70</v>
      </c>
      <c r="E28361" t="s">
        <v>8</v>
      </c>
      <c r="F28361" t="s">
        <v>71</v>
      </c>
      <c r="G28361" s="7">
        <v>3525</v>
      </c>
      <c r="H28361" s="17">
        <v>44377</v>
      </c>
    </row>
    <row r="28362" spans="1:8" x14ac:dyDescent="0.2">
      <c r="A28362" t="s">
        <v>147</v>
      </c>
      <c r="B28362">
        <v>394714</v>
      </c>
      <c r="C28362">
        <v>40</v>
      </c>
      <c r="D28362" t="s">
        <v>72</v>
      </c>
      <c r="E28362" t="s">
        <v>8</v>
      </c>
      <c r="F28362" t="s">
        <v>22</v>
      </c>
      <c r="G28362" s="7">
        <v>5773</v>
      </c>
      <c r="H28362" s="17">
        <v>44377</v>
      </c>
    </row>
    <row r="28363" spans="1:8" x14ac:dyDescent="0.2">
      <c r="A28363" t="s">
        <v>147</v>
      </c>
      <c r="B28363">
        <v>394849</v>
      </c>
      <c r="C28363">
        <v>41</v>
      </c>
      <c r="D28363" t="s">
        <v>73</v>
      </c>
      <c r="E28363" t="s">
        <v>8</v>
      </c>
      <c r="F28363" t="s">
        <v>67</v>
      </c>
      <c r="G28363" s="7">
        <v>3861</v>
      </c>
      <c r="H28363" s="17">
        <v>44377</v>
      </c>
    </row>
    <row r="28364" spans="1:8" x14ac:dyDescent="0.2">
      <c r="A28364" t="s">
        <v>147</v>
      </c>
      <c r="B28364">
        <v>394935</v>
      </c>
      <c r="C28364">
        <v>42</v>
      </c>
      <c r="D28364" t="s">
        <v>74</v>
      </c>
      <c r="E28364" t="s">
        <v>8</v>
      </c>
      <c r="F28364" t="s">
        <v>75</v>
      </c>
      <c r="G28364" s="7">
        <v>4249</v>
      </c>
      <c r="H28364" s="17">
        <v>44377</v>
      </c>
    </row>
    <row r="28365" spans="1:8" x14ac:dyDescent="0.2">
      <c r="A28365" t="s">
        <v>147</v>
      </c>
      <c r="B28365">
        <v>394807</v>
      </c>
      <c r="C28365">
        <v>43</v>
      </c>
      <c r="D28365" t="s">
        <v>76</v>
      </c>
      <c r="E28365" t="s">
        <v>8</v>
      </c>
      <c r="F28365" t="s">
        <v>77</v>
      </c>
      <c r="G28365" s="7">
        <v>3211</v>
      </c>
      <c r="H28365" s="17">
        <v>44377</v>
      </c>
    </row>
    <row r="28366" spans="1:8" x14ac:dyDescent="0.2">
      <c r="A28366" t="s">
        <v>147</v>
      </c>
      <c r="B28366">
        <v>394669</v>
      </c>
      <c r="C28366">
        <v>44</v>
      </c>
      <c r="D28366" t="s">
        <v>78</v>
      </c>
      <c r="E28366" t="s">
        <v>8</v>
      </c>
      <c r="F28366" t="s">
        <v>79</v>
      </c>
      <c r="G28366" s="7">
        <v>2820</v>
      </c>
      <c r="H28366" s="17">
        <v>44377</v>
      </c>
    </row>
    <row r="28367" spans="1:8" x14ac:dyDescent="0.2">
      <c r="A28367" t="s">
        <v>147</v>
      </c>
      <c r="B28367">
        <v>395022</v>
      </c>
      <c r="C28367">
        <v>45</v>
      </c>
      <c r="D28367" t="s">
        <v>80</v>
      </c>
      <c r="E28367" t="s">
        <v>8</v>
      </c>
      <c r="F28367" t="s">
        <v>65</v>
      </c>
      <c r="G28367" s="7">
        <v>3852</v>
      </c>
      <c r="H28367" s="17">
        <v>44377</v>
      </c>
    </row>
    <row r="28368" spans="1:8" x14ac:dyDescent="0.2">
      <c r="A28368" t="s">
        <v>147</v>
      </c>
      <c r="B28368">
        <v>394910</v>
      </c>
      <c r="C28368">
        <v>46</v>
      </c>
      <c r="D28368" t="s">
        <v>81</v>
      </c>
      <c r="E28368" t="s">
        <v>8</v>
      </c>
      <c r="F28368" t="s">
        <v>82</v>
      </c>
      <c r="G28368" s="7">
        <v>2302</v>
      </c>
      <c r="H28368" s="17">
        <v>44377</v>
      </c>
    </row>
    <row r="28369" spans="1:8" x14ac:dyDescent="0.2">
      <c r="A28369" t="s">
        <v>147</v>
      </c>
      <c r="B28369">
        <v>394425</v>
      </c>
      <c r="C28369">
        <v>47</v>
      </c>
      <c r="D28369" t="s">
        <v>83</v>
      </c>
      <c r="E28369" t="s">
        <v>8</v>
      </c>
      <c r="F28369" t="s">
        <v>9</v>
      </c>
      <c r="G28369" s="7">
        <v>1935</v>
      </c>
      <c r="H28369" s="17">
        <v>44377</v>
      </c>
    </row>
    <row r="28370" spans="1:8" x14ac:dyDescent="0.2">
      <c r="A28370" t="s">
        <v>147</v>
      </c>
      <c r="B28370">
        <v>395012</v>
      </c>
      <c r="C28370">
        <v>48</v>
      </c>
      <c r="D28370" t="s">
        <v>84</v>
      </c>
      <c r="E28370" t="s">
        <v>8</v>
      </c>
      <c r="F28370" t="s">
        <v>49</v>
      </c>
      <c r="G28370" s="7">
        <v>3062</v>
      </c>
      <c r="H28370" s="17">
        <v>44377</v>
      </c>
    </row>
    <row r="28371" spans="1:8" x14ac:dyDescent="0.2">
      <c r="A28371" t="s">
        <v>147</v>
      </c>
      <c r="B28371">
        <v>394388</v>
      </c>
      <c r="C28371">
        <v>49</v>
      </c>
      <c r="D28371" t="s">
        <v>85</v>
      </c>
      <c r="E28371" t="s">
        <v>8</v>
      </c>
      <c r="F28371" t="s">
        <v>86</v>
      </c>
      <c r="G28371" s="7">
        <v>3698</v>
      </c>
      <c r="H28371" s="17">
        <v>44377</v>
      </c>
    </row>
    <row r="28372" spans="1:8" x14ac:dyDescent="0.2">
      <c r="A28372" t="s">
        <v>147</v>
      </c>
      <c r="B28372">
        <v>395053</v>
      </c>
      <c r="C28372">
        <v>50</v>
      </c>
      <c r="D28372" t="s">
        <v>87</v>
      </c>
      <c r="E28372" t="s">
        <v>8</v>
      </c>
      <c r="F28372" t="s">
        <v>88</v>
      </c>
      <c r="G28372" s="7">
        <v>2356</v>
      </c>
      <c r="H28372" s="17">
        <v>44377</v>
      </c>
    </row>
    <row r="28373" spans="1:8" x14ac:dyDescent="0.2">
      <c r="A28373" t="s">
        <v>147</v>
      </c>
      <c r="B28373">
        <v>395031</v>
      </c>
      <c r="C28373">
        <v>51</v>
      </c>
      <c r="D28373" t="s">
        <v>89</v>
      </c>
      <c r="E28373" t="s">
        <v>8</v>
      </c>
      <c r="F28373" t="s">
        <v>9</v>
      </c>
      <c r="G28373" s="7">
        <v>2085</v>
      </c>
      <c r="H28373" s="17">
        <v>44377</v>
      </c>
    </row>
    <row r="28374" spans="1:8" x14ac:dyDescent="0.2">
      <c r="A28374" t="s">
        <v>147</v>
      </c>
      <c r="B28374">
        <v>394640</v>
      </c>
      <c r="C28374">
        <v>52</v>
      </c>
      <c r="D28374" t="s">
        <v>90</v>
      </c>
      <c r="E28374" t="s">
        <v>8</v>
      </c>
      <c r="F28374" t="s">
        <v>29</v>
      </c>
      <c r="G28374" s="7">
        <v>2085</v>
      </c>
      <c r="H28374" s="17">
        <v>44377</v>
      </c>
    </row>
    <row r="28375" spans="1:8" x14ac:dyDescent="0.2">
      <c r="A28375" t="s">
        <v>147</v>
      </c>
      <c r="B28375">
        <v>395167</v>
      </c>
      <c r="C28375">
        <v>53</v>
      </c>
      <c r="D28375" t="s">
        <v>91</v>
      </c>
      <c r="E28375" t="s">
        <v>8</v>
      </c>
      <c r="F28375" t="s">
        <v>32</v>
      </c>
      <c r="G28375" s="7">
        <v>2761</v>
      </c>
      <c r="H28375" s="17">
        <v>44377</v>
      </c>
    </row>
    <row r="28376" spans="1:8" x14ac:dyDescent="0.2">
      <c r="A28376" t="s">
        <v>147</v>
      </c>
      <c r="B28376">
        <v>753924</v>
      </c>
      <c r="C28376">
        <v>54</v>
      </c>
      <c r="D28376" t="s">
        <v>92</v>
      </c>
      <c r="E28376" t="s">
        <v>8</v>
      </c>
      <c r="F28376" t="s">
        <v>93</v>
      </c>
      <c r="G28376" s="7"/>
      <c r="H28376" s="17">
        <v>44377</v>
      </c>
    </row>
    <row r="28377" spans="1:8" x14ac:dyDescent="0.2">
      <c r="A28377" t="s">
        <v>147</v>
      </c>
      <c r="B28377">
        <v>395169</v>
      </c>
      <c r="C28377">
        <v>55</v>
      </c>
      <c r="D28377" t="s">
        <v>94</v>
      </c>
      <c r="E28377" t="s">
        <v>8</v>
      </c>
      <c r="F28377" t="s">
        <v>75</v>
      </c>
      <c r="G28377" s="7">
        <v>2977</v>
      </c>
      <c r="H28377" s="17">
        <v>44377</v>
      </c>
    </row>
    <row r="28378" spans="1:8" x14ac:dyDescent="0.2">
      <c r="A28378" t="s">
        <v>147</v>
      </c>
      <c r="B28378">
        <v>394619</v>
      </c>
      <c r="C28378">
        <v>56</v>
      </c>
      <c r="D28378" t="s">
        <v>95</v>
      </c>
      <c r="E28378" t="s">
        <v>8</v>
      </c>
      <c r="F28378" t="s">
        <v>11</v>
      </c>
      <c r="G28378" s="7">
        <v>1567</v>
      </c>
      <c r="H28378" s="17">
        <v>44377</v>
      </c>
    </row>
    <row r="28379" spans="1:8" x14ac:dyDescent="0.2">
      <c r="A28379" t="s">
        <v>147</v>
      </c>
      <c r="B28379">
        <v>395238</v>
      </c>
      <c r="C28379">
        <v>57</v>
      </c>
      <c r="D28379" t="s">
        <v>96</v>
      </c>
      <c r="E28379" t="s">
        <v>8</v>
      </c>
      <c r="F28379" t="s">
        <v>26</v>
      </c>
      <c r="G28379" s="7">
        <v>1716</v>
      </c>
      <c r="H28379" s="17">
        <v>44377</v>
      </c>
    </row>
    <row r="28380" spans="1:8" x14ac:dyDescent="0.2">
      <c r="A28380" t="s">
        <v>147</v>
      </c>
      <c r="B28380">
        <v>394415</v>
      </c>
      <c r="C28380">
        <v>58</v>
      </c>
      <c r="D28380" t="s">
        <v>97</v>
      </c>
      <c r="E28380" t="s">
        <v>8</v>
      </c>
      <c r="F28380" t="s">
        <v>79</v>
      </c>
      <c r="G28380" s="7">
        <v>3037</v>
      </c>
      <c r="H28380" s="17">
        <v>44377</v>
      </c>
    </row>
    <row r="28381" spans="1:8" x14ac:dyDescent="0.2">
      <c r="A28381" t="s">
        <v>147</v>
      </c>
      <c r="B28381">
        <v>394312</v>
      </c>
      <c r="C28381">
        <v>59</v>
      </c>
      <c r="D28381" t="s">
        <v>98</v>
      </c>
      <c r="E28381" t="s">
        <v>8</v>
      </c>
      <c r="F28381" t="s">
        <v>99</v>
      </c>
      <c r="G28381" s="7">
        <v>2221</v>
      </c>
      <c r="H28381" s="17">
        <v>44377</v>
      </c>
    </row>
    <row r="28382" spans="1:8" x14ac:dyDescent="0.2">
      <c r="A28382" t="s">
        <v>147</v>
      </c>
      <c r="B28382">
        <v>394308</v>
      </c>
      <c r="C28382">
        <v>60</v>
      </c>
      <c r="D28382" t="s">
        <v>100</v>
      </c>
      <c r="E28382" t="s">
        <v>8</v>
      </c>
      <c r="F28382" t="s">
        <v>9</v>
      </c>
      <c r="G28382" s="7">
        <v>1547</v>
      </c>
      <c r="H28382" s="17">
        <v>44377</v>
      </c>
    </row>
    <row r="28383" spans="1:8" x14ac:dyDescent="0.2">
      <c r="A28383" t="s">
        <v>147</v>
      </c>
      <c r="B28383">
        <v>394938</v>
      </c>
      <c r="C28383">
        <v>61</v>
      </c>
      <c r="D28383" t="s">
        <v>101</v>
      </c>
      <c r="E28383" t="s">
        <v>8</v>
      </c>
      <c r="F28383" t="s">
        <v>102</v>
      </c>
      <c r="G28383" s="7">
        <v>2545</v>
      </c>
      <c r="H28383" s="17">
        <v>44377</v>
      </c>
    </row>
    <row r="28384" spans="1:8" x14ac:dyDescent="0.2">
      <c r="A28384" t="s">
        <v>147</v>
      </c>
      <c r="B28384">
        <v>394908</v>
      </c>
      <c r="C28384">
        <v>62</v>
      </c>
      <c r="D28384" t="s">
        <v>103</v>
      </c>
      <c r="E28384" t="s">
        <v>8</v>
      </c>
      <c r="F28384" t="s">
        <v>79</v>
      </c>
      <c r="G28384" s="7">
        <v>1792</v>
      </c>
      <c r="H28384" s="17">
        <v>44377</v>
      </c>
    </row>
    <row r="28385" spans="1:8" x14ac:dyDescent="0.2">
      <c r="A28385" t="s">
        <v>147</v>
      </c>
      <c r="B28385">
        <v>394357</v>
      </c>
      <c r="C28385">
        <v>63</v>
      </c>
      <c r="D28385" t="s">
        <v>104</v>
      </c>
      <c r="E28385" t="s">
        <v>8</v>
      </c>
      <c r="F28385" t="s">
        <v>11</v>
      </c>
      <c r="G28385" s="7">
        <v>1854</v>
      </c>
      <c r="H28385" s="17">
        <v>44377</v>
      </c>
    </row>
    <row r="28386" spans="1:8" x14ac:dyDescent="0.2">
      <c r="A28386" t="s">
        <v>147</v>
      </c>
      <c r="B28386">
        <v>394753</v>
      </c>
      <c r="C28386">
        <v>64</v>
      </c>
      <c r="D28386" t="s">
        <v>105</v>
      </c>
      <c r="E28386" t="s">
        <v>8</v>
      </c>
      <c r="F28386" t="s">
        <v>67</v>
      </c>
      <c r="G28386" s="7">
        <v>2429</v>
      </c>
      <c r="H28386" s="17">
        <v>44377</v>
      </c>
    </row>
    <row r="28387" spans="1:8" x14ac:dyDescent="0.2">
      <c r="A28387" t="s">
        <v>147</v>
      </c>
      <c r="B28387">
        <v>394653</v>
      </c>
      <c r="C28387">
        <v>65</v>
      </c>
      <c r="D28387" t="s">
        <v>106</v>
      </c>
      <c r="E28387" t="s">
        <v>8</v>
      </c>
      <c r="F28387" t="s">
        <v>107</v>
      </c>
      <c r="G28387" s="7"/>
      <c r="H28387" s="17">
        <v>44377</v>
      </c>
    </row>
    <row r="28388" spans="1:8" x14ac:dyDescent="0.2">
      <c r="A28388" t="s">
        <v>147</v>
      </c>
      <c r="B28388">
        <v>394952</v>
      </c>
      <c r="C28388">
        <v>66</v>
      </c>
      <c r="D28388" t="s">
        <v>108</v>
      </c>
      <c r="E28388" t="s">
        <v>8</v>
      </c>
      <c r="F28388" t="s">
        <v>11</v>
      </c>
      <c r="G28388" s="7">
        <v>1276</v>
      </c>
      <c r="H28388" s="17">
        <v>44377</v>
      </c>
    </row>
    <row r="28389" spans="1:8" x14ac:dyDescent="0.2">
      <c r="A28389" t="s">
        <v>147</v>
      </c>
      <c r="B28389">
        <v>394318</v>
      </c>
      <c r="C28389">
        <v>67</v>
      </c>
      <c r="D28389" t="s">
        <v>109</v>
      </c>
      <c r="E28389" t="s">
        <v>8</v>
      </c>
      <c r="F28389" t="s">
        <v>17</v>
      </c>
      <c r="G28389" s="7">
        <v>2343</v>
      </c>
      <c r="H28389" s="17">
        <v>44377</v>
      </c>
    </row>
    <row r="28390" spans="1:8" x14ac:dyDescent="0.2">
      <c r="A28390" t="s">
        <v>147</v>
      </c>
      <c r="B28390">
        <v>394561</v>
      </c>
      <c r="C28390">
        <v>68</v>
      </c>
      <c r="D28390" t="s">
        <v>110</v>
      </c>
      <c r="E28390" t="s">
        <v>8</v>
      </c>
      <c r="F28390" t="s">
        <v>15</v>
      </c>
      <c r="G28390" s="7">
        <v>1995</v>
      </c>
      <c r="H28390" s="17">
        <v>44377</v>
      </c>
    </row>
    <row r="28391" spans="1:8" x14ac:dyDescent="0.2">
      <c r="A28391" t="s">
        <v>147</v>
      </c>
      <c r="B28391">
        <v>394367</v>
      </c>
      <c r="C28391">
        <v>69</v>
      </c>
      <c r="D28391" t="s">
        <v>111</v>
      </c>
      <c r="E28391" t="s">
        <v>8</v>
      </c>
      <c r="F28391" t="s">
        <v>82</v>
      </c>
      <c r="G28391" s="7">
        <v>2709</v>
      </c>
      <c r="H28391" s="17">
        <v>44377</v>
      </c>
    </row>
    <row r="28392" spans="1:8" x14ac:dyDescent="0.2">
      <c r="A28392" t="s">
        <v>147</v>
      </c>
      <c r="B28392">
        <v>394521</v>
      </c>
      <c r="C28392">
        <v>70</v>
      </c>
      <c r="D28392" t="s">
        <v>112</v>
      </c>
      <c r="E28392" t="s">
        <v>8</v>
      </c>
      <c r="F28392" t="s">
        <v>54</v>
      </c>
      <c r="G28392" s="7">
        <v>1784</v>
      </c>
      <c r="H28392" s="17">
        <v>44377</v>
      </c>
    </row>
    <row r="28393" spans="1:8" x14ac:dyDescent="0.2">
      <c r="A28393" t="s">
        <v>147</v>
      </c>
      <c r="B28393">
        <v>394843</v>
      </c>
      <c r="C28393">
        <v>71</v>
      </c>
      <c r="D28393" t="s">
        <v>113</v>
      </c>
      <c r="E28393" t="s">
        <v>8</v>
      </c>
      <c r="F28393" t="s">
        <v>15</v>
      </c>
      <c r="G28393" s="7">
        <v>1527</v>
      </c>
      <c r="H28393" s="17">
        <v>44377</v>
      </c>
    </row>
    <row r="28394" spans="1:8" x14ac:dyDescent="0.2">
      <c r="A28394" t="s">
        <v>147</v>
      </c>
      <c r="B28394">
        <v>394486</v>
      </c>
      <c r="C28394">
        <v>72</v>
      </c>
      <c r="D28394" t="s">
        <v>114</v>
      </c>
      <c r="E28394" t="s">
        <v>8</v>
      </c>
      <c r="F28394" t="s">
        <v>107</v>
      </c>
      <c r="G28394" s="7">
        <v>2456</v>
      </c>
      <c r="H28394" s="17">
        <v>44377</v>
      </c>
    </row>
    <row r="28395" spans="1:8" x14ac:dyDescent="0.2">
      <c r="A28395" t="s">
        <v>147</v>
      </c>
      <c r="B28395">
        <v>394648</v>
      </c>
      <c r="C28395">
        <v>73</v>
      </c>
      <c r="D28395" t="s">
        <v>115</v>
      </c>
      <c r="E28395" t="s">
        <v>8</v>
      </c>
      <c r="F28395" t="s">
        <v>49</v>
      </c>
      <c r="G28395" s="7">
        <v>549</v>
      </c>
      <c r="H28395" s="17">
        <v>44377</v>
      </c>
    </row>
    <row r="28396" spans="1:8" x14ac:dyDescent="0.2">
      <c r="A28396" t="s">
        <v>147</v>
      </c>
      <c r="B28396">
        <v>394304</v>
      </c>
      <c r="C28396">
        <v>74</v>
      </c>
      <c r="D28396" t="s">
        <v>116</v>
      </c>
      <c r="E28396" t="s">
        <v>8</v>
      </c>
      <c r="F28396" t="s">
        <v>54</v>
      </c>
      <c r="G28396" s="7">
        <v>1587</v>
      </c>
      <c r="H28396" s="17">
        <v>44377</v>
      </c>
    </row>
    <row r="28397" spans="1:8" x14ac:dyDescent="0.2">
      <c r="A28397" t="s">
        <v>147</v>
      </c>
      <c r="B28397">
        <v>753906</v>
      </c>
      <c r="C28397">
        <v>75</v>
      </c>
      <c r="D28397" t="s">
        <v>117</v>
      </c>
      <c r="E28397" t="s">
        <v>8</v>
      </c>
      <c r="F28397" t="s">
        <v>22</v>
      </c>
      <c r="G28397" s="7">
        <v>3159</v>
      </c>
      <c r="H28397" s="17">
        <v>44377</v>
      </c>
    </row>
    <row r="28398" spans="1:8" x14ac:dyDescent="0.2">
      <c r="A28398" t="s">
        <v>147</v>
      </c>
      <c r="B28398">
        <v>394798</v>
      </c>
      <c r="C28398">
        <v>76</v>
      </c>
      <c r="D28398" t="s">
        <v>118</v>
      </c>
      <c r="E28398" t="s">
        <v>8</v>
      </c>
      <c r="F28398" t="s">
        <v>119</v>
      </c>
      <c r="G28398" s="7">
        <v>2770</v>
      </c>
      <c r="H28398" s="17">
        <v>44377</v>
      </c>
    </row>
    <row r="28399" spans="1:8" x14ac:dyDescent="0.2">
      <c r="A28399" t="s">
        <v>147</v>
      </c>
      <c r="B28399">
        <v>395134</v>
      </c>
      <c r="C28399">
        <v>77</v>
      </c>
      <c r="D28399" t="s">
        <v>120</v>
      </c>
      <c r="E28399" t="s">
        <v>8</v>
      </c>
      <c r="F28399" t="s">
        <v>11</v>
      </c>
      <c r="G28399" s="7"/>
      <c r="H28399" s="17">
        <v>44377</v>
      </c>
    </row>
    <row r="28400" spans="1:8" x14ac:dyDescent="0.2">
      <c r="A28400" t="s">
        <v>147</v>
      </c>
      <c r="B28400">
        <v>394457</v>
      </c>
      <c r="C28400">
        <v>78</v>
      </c>
      <c r="D28400" t="s">
        <v>121</v>
      </c>
      <c r="E28400" t="s">
        <v>8</v>
      </c>
      <c r="F28400" t="s">
        <v>107</v>
      </c>
      <c r="G28400" s="7">
        <v>3016</v>
      </c>
      <c r="H28400" s="17">
        <v>44377</v>
      </c>
    </row>
    <row r="28401" spans="1:8" x14ac:dyDescent="0.2">
      <c r="A28401" t="s">
        <v>147</v>
      </c>
      <c r="B28401">
        <v>395143</v>
      </c>
      <c r="C28401">
        <v>79</v>
      </c>
      <c r="D28401" t="s">
        <v>122</v>
      </c>
      <c r="E28401" t="s">
        <v>8</v>
      </c>
      <c r="F28401" t="s">
        <v>9</v>
      </c>
      <c r="G28401" s="7">
        <v>1470</v>
      </c>
      <c r="H28401" s="17">
        <v>44377</v>
      </c>
    </row>
    <row r="28402" spans="1:8" x14ac:dyDescent="0.2">
      <c r="A28402" t="s">
        <v>147</v>
      </c>
      <c r="B28402">
        <v>394484</v>
      </c>
      <c r="C28402">
        <v>80</v>
      </c>
      <c r="D28402" t="s">
        <v>123</v>
      </c>
      <c r="E28402" t="s">
        <v>8</v>
      </c>
      <c r="F28402" t="s">
        <v>44</v>
      </c>
      <c r="G28402" s="7">
        <v>2309</v>
      </c>
      <c r="H28402" s="17">
        <v>44377</v>
      </c>
    </row>
    <row r="28403" spans="1:8" x14ac:dyDescent="0.2">
      <c r="A28403" t="s">
        <v>147</v>
      </c>
      <c r="B28403">
        <v>395235</v>
      </c>
      <c r="C28403">
        <v>81</v>
      </c>
      <c r="D28403" t="s">
        <v>124</v>
      </c>
      <c r="E28403" t="s">
        <v>8</v>
      </c>
      <c r="F28403" t="s">
        <v>49</v>
      </c>
      <c r="G28403" s="7">
        <v>530</v>
      </c>
      <c r="H28403" s="17">
        <v>44377</v>
      </c>
    </row>
    <row r="28404" spans="1:8" x14ac:dyDescent="0.2">
      <c r="A28404" t="s">
        <v>147</v>
      </c>
      <c r="B28404">
        <v>395224</v>
      </c>
      <c r="C28404">
        <v>82</v>
      </c>
      <c r="D28404" t="s">
        <v>125</v>
      </c>
      <c r="E28404" t="s">
        <v>8</v>
      </c>
      <c r="F28404" t="s">
        <v>126</v>
      </c>
      <c r="G28404" s="7">
        <v>1651</v>
      </c>
      <c r="H28404" s="17">
        <v>44377</v>
      </c>
    </row>
    <row r="28405" spans="1:8" x14ac:dyDescent="0.2">
      <c r="A28405" t="s">
        <v>147</v>
      </c>
      <c r="B28405">
        <v>395115</v>
      </c>
      <c r="C28405">
        <v>83</v>
      </c>
      <c r="D28405" t="s">
        <v>127</v>
      </c>
      <c r="E28405" t="s">
        <v>8</v>
      </c>
      <c r="F28405" t="s">
        <v>26</v>
      </c>
      <c r="G28405" s="7">
        <v>1035</v>
      </c>
      <c r="H28405" s="17">
        <v>44377</v>
      </c>
    </row>
    <row r="28406" spans="1:8" x14ac:dyDescent="0.2">
      <c r="A28406" t="s">
        <v>147</v>
      </c>
      <c r="B28406">
        <v>394440</v>
      </c>
      <c r="C28406">
        <v>84</v>
      </c>
      <c r="D28406" t="s">
        <v>128</v>
      </c>
      <c r="E28406" t="s">
        <v>8</v>
      </c>
      <c r="F28406" t="s">
        <v>22</v>
      </c>
      <c r="G28406" s="7">
        <v>3486</v>
      </c>
      <c r="H28406" s="17">
        <v>44377</v>
      </c>
    </row>
    <row r="28407" spans="1:8" x14ac:dyDescent="0.2">
      <c r="A28407" t="s">
        <v>147</v>
      </c>
      <c r="B28407">
        <v>394399</v>
      </c>
      <c r="C28407">
        <v>85</v>
      </c>
      <c r="D28407" t="s">
        <v>129</v>
      </c>
      <c r="E28407" t="s">
        <v>8</v>
      </c>
      <c r="F28407" t="s">
        <v>130</v>
      </c>
      <c r="G28407" s="7">
        <v>2569</v>
      </c>
      <c r="H28407" s="17">
        <v>44377</v>
      </c>
    </row>
    <row r="28408" spans="1:8" x14ac:dyDescent="0.2">
      <c r="A28408" t="s">
        <v>147</v>
      </c>
      <c r="B28408">
        <v>395160</v>
      </c>
      <c r="C28408">
        <v>86</v>
      </c>
      <c r="D28408" t="s">
        <v>131</v>
      </c>
      <c r="E28408" t="s">
        <v>8</v>
      </c>
      <c r="F28408" t="s">
        <v>54</v>
      </c>
      <c r="G28408" s="7">
        <v>1365</v>
      </c>
      <c r="H28408" s="17">
        <v>44377</v>
      </c>
    </row>
    <row r="28409" spans="1:8" x14ac:dyDescent="0.2">
      <c r="A28409" t="s">
        <v>147</v>
      </c>
      <c r="B28409">
        <v>394816</v>
      </c>
      <c r="C28409">
        <v>87</v>
      </c>
      <c r="D28409" t="s">
        <v>132</v>
      </c>
      <c r="E28409" t="s">
        <v>8</v>
      </c>
      <c r="F28409" t="s">
        <v>71</v>
      </c>
      <c r="G28409" s="7">
        <v>2052</v>
      </c>
      <c r="H28409" s="17">
        <v>44377</v>
      </c>
    </row>
    <row r="28410" spans="1:8" x14ac:dyDescent="0.2">
      <c r="A28410" t="s">
        <v>147</v>
      </c>
      <c r="B28410">
        <v>394766</v>
      </c>
      <c r="C28410">
        <v>88</v>
      </c>
      <c r="D28410" t="s">
        <v>133</v>
      </c>
      <c r="E28410" t="s">
        <v>8</v>
      </c>
      <c r="F28410" t="s">
        <v>22</v>
      </c>
      <c r="G28410" s="7">
        <v>2362</v>
      </c>
      <c r="H28410" s="17">
        <v>44377</v>
      </c>
    </row>
    <row r="28411" spans="1:8" x14ac:dyDescent="0.2">
      <c r="A28411" t="s">
        <v>147</v>
      </c>
      <c r="B28411">
        <v>394931</v>
      </c>
      <c r="C28411">
        <v>89</v>
      </c>
      <c r="D28411" t="s">
        <v>134</v>
      </c>
      <c r="E28411" t="s">
        <v>8</v>
      </c>
      <c r="F28411" t="s">
        <v>88</v>
      </c>
      <c r="G28411" s="7">
        <v>1443</v>
      </c>
      <c r="H28411" s="17">
        <v>44377</v>
      </c>
    </row>
    <row r="28412" spans="1:8" x14ac:dyDescent="0.2">
      <c r="A28412" t="s">
        <v>147</v>
      </c>
      <c r="B28412">
        <v>394528</v>
      </c>
      <c r="C28412">
        <v>90</v>
      </c>
      <c r="D28412" t="s">
        <v>135</v>
      </c>
      <c r="E28412" t="s">
        <v>8</v>
      </c>
      <c r="F28412" t="s">
        <v>22</v>
      </c>
      <c r="G28412" s="7">
        <v>3142</v>
      </c>
      <c r="H28412" s="17">
        <v>44377</v>
      </c>
    </row>
    <row r="28413" spans="1:8" x14ac:dyDescent="0.2">
      <c r="A28413" t="s">
        <v>147</v>
      </c>
      <c r="B28413">
        <v>394531</v>
      </c>
      <c r="C28413">
        <v>91</v>
      </c>
      <c r="D28413" t="s">
        <v>136</v>
      </c>
      <c r="E28413" t="s">
        <v>8</v>
      </c>
      <c r="F28413" t="s">
        <v>137</v>
      </c>
      <c r="G28413" s="7">
        <v>2695</v>
      </c>
      <c r="H28413" s="17">
        <v>44377</v>
      </c>
    </row>
    <row r="28414" spans="1:8" x14ac:dyDescent="0.2">
      <c r="A28414" t="s">
        <v>147</v>
      </c>
      <c r="B28414">
        <v>394711</v>
      </c>
      <c r="C28414">
        <v>92</v>
      </c>
      <c r="D28414" t="s">
        <v>138</v>
      </c>
      <c r="E28414" t="s">
        <v>8</v>
      </c>
      <c r="F28414" t="s">
        <v>139</v>
      </c>
      <c r="G28414" s="7">
        <v>1454</v>
      </c>
      <c r="H28414" s="17">
        <v>44377</v>
      </c>
    </row>
    <row r="28415" spans="1:8" x14ac:dyDescent="0.2">
      <c r="A28415" t="s">
        <v>147</v>
      </c>
      <c r="B28415">
        <v>394352</v>
      </c>
      <c r="C28415">
        <v>94</v>
      </c>
      <c r="D28415" t="s">
        <v>140</v>
      </c>
      <c r="E28415" t="s">
        <v>8</v>
      </c>
      <c r="F28415" t="s">
        <v>24</v>
      </c>
      <c r="G28415" s="7">
        <v>2002</v>
      </c>
      <c r="H28415" s="17">
        <v>44377</v>
      </c>
    </row>
    <row r="28416" spans="1:8" x14ac:dyDescent="0.2">
      <c r="A28416" t="s">
        <v>147</v>
      </c>
      <c r="B28416">
        <v>394666</v>
      </c>
      <c r="C28416">
        <v>96</v>
      </c>
      <c r="D28416" t="s">
        <v>141</v>
      </c>
      <c r="E28416" t="s">
        <v>8</v>
      </c>
      <c r="F28416" t="s">
        <v>17</v>
      </c>
      <c r="G28416" s="7">
        <v>1377</v>
      </c>
      <c r="H28416" s="17">
        <v>44377</v>
      </c>
    </row>
    <row r="28417" spans="1:8" x14ac:dyDescent="0.2">
      <c r="A28417" t="s">
        <v>147</v>
      </c>
      <c r="B28417">
        <v>395006</v>
      </c>
      <c r="C28417">
        <v>100</v>
      </c>
      <c r="D28417" t="s">
        <v>142</v>
      </c>
      <c r="E28417" t="s">
        <v>8</v>
      </c>
      <c r="F28417" t="s">
        <v>88</v>
      </c>
      <c r="G28417" s="7">
        <v>1610</v>
      </c>
      <c r="H28417" s="17">
        <v>44377</v>
      </c>
    </row>
    <row r="28418" spans="1:8" x14ac:dyDescent="0.2">
      <c r="A28418" t="s">
        <v>147</v>
      </c>
      <c r="B28418">
        <v>394602</v>
      </c>
      <c r="C28418">
        <v>159</v>
      </c>
      <c r="D28418" t="s">
        <v>143</v>
      </c>
      <c r="E28418" t="s">
        <v>8</v>
      </c>
      <c r="F28418" t="s">
        <v>44</v>
      </c>
      <c r="G28418" s="7">
        <v>1883</v>
      </c>
      <c r="H28418" s="17">
        <v>44377</v>
      </c>
    </row>
    <row r="28419" spans="1:8" x14ac:dyDescent="0.2">
      <c r="A28419" t="s">
        <v>161</v>
      </c>
      <c r="B28419">
        <v>102001</v>
      </c>
      <c r="C28419">
        <v>0</v>
      </c>
      <c r="D28419" t="s">
        <v>5</v>
      </c>
      <c r="E28419" t="s">
        <v>6</v>
      </c>
      <c r="G28419" s="7"/>
      <c r="H28419" s="17">
        <v>44377</v>
      </c>
    </row>
    <row r="28420" spans="1:8" x14ac:dyDescent="0.2">
      <c r="A28420" t="s">
        <v>161</v>
      </c>
      <c r="B28420">
        <v>394913</v>
      </c>
      <c r="C28420">
        <v>1</v>
      </c>
      <c r="D28420" t="s">
        <v>7</v>
      </c>
      <c r="E28420" t="s">
        <v>8</v>
      </c>
      <c r="F28420" t="s">
        <v>9</v>
      </c>
      <c r="G28420" s="7"/>
      <c r="H28420" s="17">
        <v>44377</v>
      </c>
    </row>
    <row r="28421" spans="1:8" x14ac:dyDescent="0.2">
      <c r="A28421" t="s">
        <v>161</v>
      </c>
      <c r="B28421">
        <v>753899</v>
      </c>
      <c r="C28421">
        <v>2</v>
      </c>
      <c r="D28421" t="s">
        <v>10</v>
      </c>
      <c r="E28421" t="s">
        <v>8</v>
      </c>
      <c r="F28421" t="s">
        <v>11</v>
      </c>
      <c r="G28421" s="7"/>
      <c r="H28421" s="17">
        <v>44377</v>
      </c>
    </row>
    <row r="28422" spans="1:8" x14ac:dyDescent="0.2">
      <c r="A28422" t="s">
        <v>161</v>
      </c>
      <c r="B28422">
        <v>394463</v>
      </c>
      <c r="C28422">
        <v>3</v>
      </c>
      <c r="D28422" t="s">
        <v>12</v>
      </c>
      <c r="E28422" t="s">
        <v>8</v>
      </c>
      <c r="F28422" t="s">
        <v>13</v>
      </c>
      <c r="G28422" s="7"/>
      <c r="H28422" s="17">
        <v>44377</v>
      </c>
    </row>
    <row r="28423" spans="1:8" x14ac:dyDescent="0.2">
      <c r="A28423" t="s">
        <v>161</v>
      </c>
      <c r="B28423">
        <v>394514</v>
      </c>
      <c r="C28423">
        <v>4</v>
      </c>
      <c r="D28423" t="s">
        <v>14</v>
      </c>
      <c r="E28423" t="s">
        <v>8</v>
      </c>
      <c r="F28423" t="s">
        <v>15</v>
      </c>
      <c r="G28423" s="7"/>
      <c r="H28423" s="17">
        <v>44377</v>
      </c>
    </row>
    <row r="28424" spans="1:8" x14ac:dyDescent="0.2">
      <c r="A28424" t="s">
        <v>161</v>
      </c>
      <c r="B28424">
        <v>394974</v>
      </c>
      <c r="C28424">
        <v>5</v>
      </c>
      <c r="D28424" t="s">
        <v>16</v>
      </c>
      <c r="E28424" t="s">
        <v>8</v>
      </c>
      <c r="F28424" t="s">
        <v>17</v>
      </c>
      <c r="G28424" s="7">
        <v>6</v>
      </c>
      <c r="H28424" s="17">
        <v>44377</v>
      </c>
    </row>
    <row r="28425" spans="1:8" x14ac:dyDescent="0.2">
      <c r="A28425" t="s">
        <v>161</v>
      </c>
      <c r="B28425">
        <v>394692</v>
      </c>
      <c r="C28425">
        <v>6</v>
      </c>
      <c r="D28425" t="s">
        <v>18</v>
      </c>
      <c r="E28425" t="s">
        <v>8</v>
      </c>
      <c r="F28425" t="s">
        <v>15</v>
      </c>
      <c r="G28425" s="7">
        <v>7</v>
      </c>
      <c r="H28425" s="17">
        <v>44377</v>
      </c>
    </row>
    <row r="28426" spans="1:8" x14ac:dyDescent="0.2">
      <c r="A28426" t="s">
        <v>161</v>
      </c>
      <c r="B28426">
        <v>395209</v>
      </c>
      <c r="C28426">
        <v>7</v>
      </c>
      <c r="D28426" t="s">
        <v>19</v>
      </c>
      <c r="E28426" t="s">
        <v>8</v>
      </c>
      <c r="F28426" t="s">
        <v>20</v>
      </c>
      <c r="G28426" s="7"/>
      <c r="H28426" s="17">
        <v>44377</v>
      </c>
    </row>
    <row r="28427" spans="1:8" x14ac:dyDescent="0.2">
      <c r="A28427" t="s">
        <v>161</v>
      </c>
      <c r="B28427">
        <v>394856</v>
      </c>
      <c r="C28427">
        <v>8</v>
      </c>
      <c r="D28427" t="s">
        <v>21</v>
      </c>
      <c r="E28427" t="s">
        <v>8</v>
      </c>
      <c r="F28427" t="s">
        <v>22</v>
      </c>
      <c r="G28427" s="7"/>
      <c r="H28427" s="17">
        <v>44377</v>
      </c>
    </row>
    <row r="28428" spans="1:8" x14ac:dyDescent="0.2">
      <c r="A28428" t="s">
        <v>161</v>
      </c>
      <c r="B28428">
        <v>394347</v>
      </c>
      <c r="C28428">
        <v>9</v>
      </c>
      <c r="D28428" t="s">
        <v>23</v>
      </c>
      <c r="E28428" t="s">
        <v>8</v>
      </c>
      <c r="F28428" t="s">
        <v>24</v>
      </c>
      <c r="G28428" s="7"/>
      <c r="H28428" s="17">
        <v>44377</v>
      </c>
    </row>
    <row r="28429" spans="1:8" x14ac:dyDescent="0.2">
      <c r="A28429" t="s">
        <v>161</v>
      </c>
      <c r="B28429">
        <v>394404</v>
      </c>
      <c r="C28429">
        <v>10</v>
      </c>
      <c r="D28429" t="s">
        <v>25</v>
      </c>
      <c r="E28429" t="s">
        <v>8</v>
      </c>
      <c r="F28429" t="s">
        <v>26</v>
      </c>
      <c r="G28429" s="7"/>
      <c r="H28429" s="17">
        <v>44377</v>
      </c>
    </row>
    <row r="28430" spans="1:8" x14ac:dyDescent="0.2">
      <c r="A28430" t="s">
        <v>161</v>
      </c>
      <c r="B28430">
        <v>395057</v>
      </c>
      <c r="C28430">
        <v>11</v>
      </c>
      <c r="D28430" t="s">
        <v>27</v>
      </c>
      <c r="E28430" t="s">
        <v>8</v>
      </c>
      <c r="F28430" t="s">
        <v>11</v>
      </c>
      <c r="G28430" s="7"/>
      <c r="H28430" s="17">
        <v>44377</v>
      </c>
    </row>
    <row r="28431" spans="1:8" x14ac:dyDescent="0.2">
      <c r="A28431" t="s">
        <v>161</v>
      </c>
      <c r="B28431">
        <v>394532</v>
      </c>
      <c r="C28431">
        <v>12</v>
      </c>
      <c r="D28431" t="s">
        <v>28</v>
      </c>
      <c r="E28431" t="s">
        <v>8</v>
      </c>
      <c r="F28431" t="s">
        <v>29</v>
      </c>
      <c r="G28431" s="7"/>
      <c r="H28431" s="17">
        <v>44377</v>
      </c>
    </row>
    <row r="28432" spans="1:8" x14ac:dyDescent="0.2">
      <c r="A28432" t="s">
        <v>161</v>
      </c>
      <c r="B28432">
        <v>395025</v>
      </c>
      <c r="C28432">
        <v>13</v>
      </c>
      <c r="D28432" t="s">
        <v>30</v>
      </c>
      <c r="E28432" t="s">
        <v>8</v>
      </c>
      <c r="F28432" t="s">
        <v>11</v>
      </c>
      <c r="G28432" s="7"/>
      <c r="H28432" s="17">
        <v>44377</v>
      </c>
    </row>
    <row r="28433" spans="1:8" x14ac:dyDescent="0.2">
      <c r="A28433" t="s">
        <v>161</v>
      </c>
      <c r="B28433">
        <v>394976</v>
      </c>
      <c r="C28433">
        <v>14</v>
      </c>
      <c r="D28433" t="s">
        <v>31</v>
      </c>
      <c r="E28433" t="s">
        <v>8</v>
      </c>
      <c r="F28433" t="s">
        <v>32</v>
      </c>
      <c r="G28433" s="7"/>
      <c r="H28433" s="17">
        <v>44377</v>
      </c>
    </row>
    <row r="28434" spans="1:8" x14ac:dyDescent="0.2">
      <c r="A28434" t="s">
        <v>161</v>
      </c>
      <c r="B28434">
        <v>395078</v>
      </c>
      <c r="C28434">
        <v>15</v>
      </c>
      <c r="D28434" t="s">
        <v>33</v>
      </c>
      <c r="E28434" t="s">
        <v>8</v>
      </c>
      <c r="F28434" t="s">
        <v>34</v>
      </c>
      <c r="G28434" s="7"/>
      <c r="H28434" s="17">
        <v>44377</v>
      </c>
    </row>
    <row r="28435" spans="1:8" x14ac:dyDescent="0.2">
      <c r="A28435" t="s">
        <v>161</v>
      </c>
      <c r="B28435">
        <v>394865</v>
      </c>
      <c r="C28435">
        <v>16</v>
      </c>
      <c r="D28435" t="s">
        <v>35</v>
      </c>
      <c r="E28435" t="s">
        <v>8</v>
      </c>
      <c r="F28435" t="s">
        <v>36</v>
      </c>
      <c r="G28435" s="7"/>
      <c r="H28435" s="17">
        <v>44377</v>
      </c>
    </row>
    <row r="28436" spans="1:8" x14ac:dyDescent="0.2">
      <c r="A28436" t="s">
        <v>161</v>
      </c>
      <c r="B28436">
        <v>395056</v>
      </c>
      <c r="C28436">
        <v>17</v>
      </c>
      <c r="D28436" t="s">
        <v>37</v>
      </c>
      <c r="E28436" t="s">
        <v>8</v>
      </c>
      <c r="F28436" t="s">
        <v>11</v>
      </c>
      <c r="G28436" s="7"/>
      <c r="H28436" s="17">
        <v>44377</v>
      </c>
    </row>
    <row r="28437" spans="1:8" x14ac:dyDescent="0.2">
      <c r="A28437" t="s">
        <v>161</v>
      </c>
      <c r="B28437">
        <v>395121</v>
      </c>
      <c r="C28437">
        <v>18</v>
      </c>
      <c r="D28437" t="s">
        <v>38</v>
      </c>
      <c r="E28437" t="s">
        <v>8</v>
      </c>
      <c r="F28437" t="s">
        <v>39</v>
      </c>
      <c r="G28437" s="7">
        <v>7</v>
      </c>
      <c r="H28437" s="17">
        <v>44377</v>
      </c>
    </row>
    <row r="28438" spans="1:8" x14ac:dyDescent="0.2">
      <c r="A28438" t="s">
        <v>161</v>
      </c>
      <c r="B28438">
        <v>395148</v>
      </c>
      <c r="C28438">
        <v>19</v>
      </c>
      <c r="D28438" t="s">
        <v>40</v>
      </c>
      <c r="E28438" t="s">
        <v>8</v>
      </c>
      <c r="F28438" t="s">
        <v>22</v>
      </c>
      <c r="G28438" s="7">
        <v>5</v>
      </c>
      <c r="H28438" s="17">
        <v>44377</v>
      </c>
    </row>
    <row r="28439" spans="1:8" x14ac:dyDescent="0.2">
      <c r="A28439" t="s">
        <v>161</v>
      </c>
      <c r="B28439">
        <v>394358</v>
      </c>
      <c r="C28439">
        <v>20</v>
      </c>
      <c r="D28439" t="s">
        <v>41</v>
      </c>
      <c r="E28439" t="s">
        <v>8</v>
      </c>
      <c r="F28439" t="s">
        <v>42</v>
      </c>
      <c r="G28439" s="7">
        <v>5</v>
      </c>
      <c r="H28439" s="17">
        <v>44377</v>
      </c>
    </row>
    <row r="28440" spans="1:8" x14ac:dyDescent="0.2">
      <c r="A28440" t="s">
        <v>161</v>
      </c>
      <c r="B28440">
        <v>394530</v>
      </c>
      <c r="C28440">
        <v>21</v>
      </c>
      <c r="D28440" t="s">
        <v>43</v>
      </c>
      <c r="E28440" t="s">
        <v>8</v>
      </c>
      <c r="F28440" t="s">
        <v>44</v>
      </c>
      <c r="G28440" s="7"/>
      <c r="H28440" s="17">
        <v>44377</v>
      </c>
    </row>
    <row r="28441" spans="1:8" x14ac:dyDescent="0.2">
      <c r="A28441" t="s">
        <v>161</v>
      </c>
      <c r="B28441">
        <v>394982</v>
      </c>
      <c r="C28441">
        <v>22</v>
      </c>
      <c r="D28441" t="s">
        <v>45</v>
      </c>
      <c r="E28441" t="s">
        <v>8</v>
      </c>
      <c r="F28441" t="s">
        <v>17</v>
      </c>
      <c r="G28441" s="7">
        <v>6</v>
      </c>
      <c r="H28441" s="17">
        <v>44377</v>
      </c>
    </row>
    <row r="28442" spans="1:8" x14ac:dyDescent="0.2">
      <c r="A28442" t="s">
        <v>161</v>
      </c>
      <c r="B28442">
        <v>394998</v>
      </c>
      <c r="C28442">
        <v>23</v>
      </c>
      <c r="D28442" t="s">
        <v>46</v>
      </c>
      <c r="E28442" t="s">
        <v>8</v>
      </c>
      <c r="F28442" t="s">
        <v>47</v>
      </c>
      <c r="G28442" s="7"/>
      <c r="H28442" s="17">
        <v>44377</v>
      </c>
    </row>
    <row r="28443" spans="1:8" x14ac:dyDescent="0.2">
      <c r="A28443" t="s">
        <v>161</v>
      </c>
      <c r="B28443">
        <v>394458</v>
      </c>
      <c r="C28443">
        <v>24</v>
      </c>
      <c r="D28443" t="s">
        <v>48</v>
      </c>
      <c r="E28443" t="s">
        <v>8</v>
      </c>
      <c r="F28443" t="s">
        <v>49</v>
      </c>
      <c r="G28443" s="7"/>
      <c r="H28443" s="17">
        <v>44377</v>
      </c>
    </row>
    <row r="28444" spans="1:8" x14ac:dyDescent="0.2">
      <c r="A28444" t="s">
        <v>161</v>
      </c>
      <c r="B28444">
        <v>395045</v>
      </c>
      <c r="C28444">
        <v>25</v>
      </c>
      <c r="D28444" t="s">
        <v>50</v>
      </c>
      <c r="E28444" t="s">
        <v>8</v>
      </c>
      <c r="F28444" t="s">
        <v>11</v>
      </c>
      <c r="G28444" s="7">
        <v>20</v>
      </c>
      <c r="H28444" s="17">
        <v>44377</v>
      </c>
    </row>
    <row r="28445" spans="1:8" x14ac:dyDescent="0.2">
      <c r="A28445" t="s">
        <v>161</v>
      </c>
      <c r="B28445">
        <v>395055</v>
      </c>
      <c r="C28445">
        <v>26</v>
      </c>
      <c r="D28445" t="s">
        <v>51</v>
      </c>
      <c r="E28445" t="s">
        <v>8</v>
      </c>
      <c r="F28445" t="s">
        <v>15</v>
      </c>
      <c r="G28445" s="7"/>
      <c r="H28445" s="17">
        <v>44377</v>
      </c>
    </row>
    <row r="28446" spans="1:8" x14ac:dyDescent="0.2">
      <c r="A28446" t="s">
        <v>161</v>
      </c>
      <c r="B28446">
        <v>394943</v>
      </c>
      <c r="C28446">
        <v>27</v>
      </c>
      <c r="D28446" t="s">
        <v>52</v>
      </c>
      <c r="E28446" t="s">
        <v>8</v>
      </c>
      <c r="F28446" t="s">
        <v>22</v>
      </c>
      <c r="G28446" s="7"/>
      <c r="H28446" s="17">
        <v>44377</v>
      </c>
    </row>
    <row r="28447" spans="1:8" x14ac:dyDescent="0.2">
      <c r="A28447" t="s">
        <v>161</v>
      </c>
      <c r="B28447">
        <v>394466</v>
      </c>
      <c r="C28447">
        <v>28</v>
      </c>
      <c r="D28447" t="s">
        <v>53</v>
      </c>
      <c r="E28447" t="s">
        <v>8</v>
      </c>
      <c r="F28447" t="s">
        <v>54</v>
      </c>
      <c r="G28447" s="7">
        <v>3</v>
      </c>
      <c r="H28447" s="17">
        <v>44377</v>
      </c>
    </row>
    <row r="28448" spans="1:8" x14ac:dyDescent="0.2">
      <c r="A28448" t="s">
        <v>161</v>
      </c>
      <c r="B28448">
        <v>394475</v>
      </c>
      <c r="C28448">
        <v>29</v>
      </c>
      <c r="D28448" t="s">
        <v>55</v>
      </c>
      <c r="E28448" t="s">
        <v>8</v>
      </c>
      <c r="F28448" t="s">
        <v>54</v>
      </c>
      <c r="G28448" s="7"/>
      <c r="H28448" s="17">
        <v>44377</v>
      </c>
    </row>
    <row r="28449" spans="1:8" x14ac:dyDescent="0.2">
      <c r="A28449" t="s">
        <v>161</v>
      </c>
      <c r="B28449">
        <v>394735</v>
      </c>
      <c r="C28449">
        <v>30</v>
      </c>
      <c r="D28449" t="s">
        <v>56</v>
      </c>
      <c r="E28449" t="s">
        <v>8</v>
      </c>
      <c r="F28449" t="s">
        <v>39</v>
      </c>
      <c r="G28449" s="7"/>
      <c r="H28449" s="17">
        <v>44377</v>
      </c>
    </row>
    <row r="28450" spans="1:8" x14ac:dyDescent="0.2">
      <c r="A28450" t="s">
        <v>161</v>
      </c>
      <c r="B28450">
        <v>394775</v>
      </c>
      <c r="C28450">
        <v>31</v>
      </c>
      <c r="D28450" t="s">
        <v>57</v>
      </c>
      <c r="E28450" t="s">
        <v>8</v>
      </c>
      <c r="F28450" t="s">
        <v>58</v>
      </c>
      <c r="G28450" s="7">
        <v>6</v>
      </c>
      <c r="H28450" s="17">
        <v>44377</v>
      </c>
    </row>
    <row r="28451" spans="1:8" x14ac:dyDescent="0.2">
      <c r="A28451" t="s">
        <v>161</v>
      </c>
      <c r="B28451">
        <v>394492</v>
      </c>
      <c r="C28451">
        <v>32</v>
      </c>
      <c r="D28451" t="s">
        <v>59</v>
      </c>
      <c r="E28451" t="s">
        <v>8</v>
      </c>
      <c r="F28451" t="s">
        <v>54</v>
      </c>
      <c r="G28451" s="7"/>
      <c r="H28451" s="17">
        <v>44377</v>
      </c>
    </row>
    <row r="28452" spans="1:8" x14ac:dyDescent="0.2">
      <c r="A28452" t="s">
        <v>161</v>
      </c>
      <c r="B28452">
        <v>394705</v>
      </c>
      <c r="C28452">
        <v>33</v>
      </c>
      <c r="D28452" t="s">
        <v>60</v>
      </c>
      <c r="E28452" t="s">
        <v>8</v>
      </c>
      <c r="F28452" t="s">
        <v>61</v>
      </c>
      <c r="G28452" s="7">
        <v>4</v>
      </c>
      <c r="H28452" s="17">
        <v>44377</v>
      </c>
    </row>
    <row r="28453" spans="1:8" x14ac:dyDescent="0.2">
      <c r="A28453" t="s">
        <v>161</v>
      </c>
      <c r="B28453">
        <v>395059</v>
      </c>
      <c r="C28453">
        <v>34</v>
      </c>
      <c r="D28453" t="s">
        <v>62</v>
      </c>
      <c r="E28453" t="s">
        <v>8</v>
      </c>
      <c r="F28453" t="s">
        <v>11</v>
      </c>
      <c r="G28453" s="7"/>
      <c r="H28453" s="17">
        <v>44377</v>
      </c>
    </row>
    <row r="28454" spans="1:8" x14ac:dyDescent="0.2">
      <c r="A28454" t="s">
        <v>161</v>
      </c>
      <c r="B28454">
        <v>394355</v>
      </c>
      <c r="C28454">
        <v>35</v>
      </c>
      <c r="D28454" t="s">
        <v>63</v>
      </c>
      <c r="E28454" t="s">
        <v>8</v>
      </c>
      <c r="F28454" t="s">
        <v>15</v>
      </c>
      <c r="G28454" s="7"/>
      <c r="H28454" s="17">
        <v>44377</v>
      </c>
    </row>
    <row r="28455" spans="1:8" x14ac:dyDescent="0.2">
      <c r="A28455" t="s">
        <v>161</v>
      </c>
      <c r="B28455">
        <v>395194</v>
      </c>
      <c r="C28455">
        <v>36</v>
      </c>
      <c r="D28455" t="s">
        <v>64</v>
      </c>
      <c r="E28455" t="s">
        <v>8</v>
      </c>
      <c r="F28455" t="s">
        <v>65</v>
      </c>
      <c r="G28455" s="7">
        <v>17</v>
      </c>
      <c r="H28455" s="17">
        <v>44377</v>
      </c>
    </row>
    <row r="28456" spans="1:8" x14ac:dyDescent="0.2">
      <c r="A28456" t="s">
        <v>161</v>
      </c>
      <c r="B28456">
        <v>394902</v>
      </c>
      <c r="C28456">
        <v>37</v>
      </c>
      <c r="D28456" t="s">
        <v>66</v>
      </c>
      <c r="E28456" t="s">
        <v>8</v>
      </c>
      <c r="F28456" t="s">
        <v>67</v>
      </c>
      <c r="G28456" s="7"/>
      <c r="H28456" s="17">
        <v>44377</v>
      </c>
    </row>
    <row r="28457" spans="1:8" x14ac:dyDescent="0.2">
      <c r="A28457" t="s">
        <v>161</v>
      </c>
      <c r="B28457">
        <v>395005</v>
      </c>
      <c r="C28457">
        <v>38</v>
      </c>
      <c r="D28457" t="s">
        <v>68</v>
      </c>
      <c r="E28457" t="s">
        <v>8</v>
      </c>
      <c r="F28457" t="s">
        <v>69</v>
      </c>
      <c r="G28457" s="7"/>
      <c r="H28457" s="17">
        <v>44377</v>
      </c>
    </row>
    <row r="28458" spans="1:8" x14ac:dyDescent="0.2">
      <c r="A28458" t="s">
        <v>161</v>
      </c>
      <c r="B28458">
        <v>394862</v>
      </c>
      <c r="C28458">
        <v>39</v>
      </c>
      <c r="D28458" t="s">
        <v>70</v>
      </c>
      <c r="E28458" t="s">
        <v>8</v>
      </c>
      <c r="F28458" t="s">
        <v>71</v>
      </c>
      <c r="G28458" s="7">
        <v>17</v>
      </c>
      <c r="H28458" s="17">
        <v>44377</v>
      </c>
    </row>
    <row r="28459" spans="1:8" x14ac:dyDescent="0.2">
      <c r="A28459" t="s">
        <v>161</v>
      </c>
      <c r="B28459">
        <v>394714</v>
      </c>
      <c r="C28459">
        <v>40</v>
      </c>
      <c r="D28459" t="s">
        <v>72</v>
      </c>
      <c r="E28459" t="s">
        <v>8</v>
      </c>
      <c r="F28459" t="s">
        <v>22</v>
      </c>
      <c r="G28459" s="7">
        <v>5</v>
      </c>
      <c r="H28459" s="17">
        <v>44377</v>
      </c>
    </row>
    <row r="28460" spans="1:8" x14ac:dyDescent="0.2">
      <c r="A28460" t="s">
        <v>161</v>
      </c>
      <c r="B28460">
        <v>394849</v>
      </c>
      <c r="C28460">
        <v>41</v>
      </c>
      <c r="D28460" t="s">
        <v>73</v>
      </c>
      <c r="E28460" t="s">
        <v>8</v>
      </c>
      <c r="F28460" t="s">
        <v>67</v>
      </c>
      <c r="G28460" s="7"/>
      <c r="H28460" s="17">
        <v>44377</v>
      </c>
    </row>
    <row r="28461" spans="1:8" x14ac:dyDescent="0.2">
      <c r="A28461" t="s">
        <v>161</v>
      </c>
      <c r="B28461">
        <v>394935</v>
      </c>
      <c r="C28461">
        <v>42</v>
      </c>
      <c r="D28461" t="s">
        <v>74</v>
      </c>
      <c r="E28461" t="s">
        <v>8</v>
      </c>
      <c r="F28461" t="s">
        <v>75</v>
      </c>
      <c r="G28461" s="7">
        <v>4</v>
      </c>
      <c r="H28461" s="17">
        <v>44377</v>
      </c>
    </row>
    <row r="28462" spans="1:8" x14ac:dyDescent="0.2">
      <c r="A28462" t="s">
        <v>161</v>
      </c>
      <c r="B28462">
        <v>394807</v>
      </c>
      <c r="C28462">
        <v>43</v>
      </c>
      <c r="D28462" t="s">
        <v>76</v>
      </c>
      <c r="E28462" t="s">
        <v>8</v>
      </c>
      <c r="F28462" t="s">
        <v>77</v>
      </c>
      <c r="G28462" s="7"/>
      <c r="H28462" s="17">
        <v>44377</v>
      </c>
    </row>
    <row r="28463" spans="1:8" x14ac:dyDescent="0.2">
      <c r="A28463" t="s">
        <v>161</v>
      </c>
      <c r="B28463">
        <v>394669</v>
      </c>
      <c r="C28463">
        <v>44</v>
      </c>
      <c r="D28463" t="s">
        <v>78</v>
      </c>
      <c r="E28463" t="s">
        <v>8</v>
      </c>
      <c r="F28463" t="s">
        <v>79</v>
      </c>
      <c r="G28463" s="7">
        <v>7</v>
      </c>
      <c r="H28463" s="17">
        <v>44377</v>
      </c>
    </row>
    <row r="28464" spans="1:8" x14ac:dyDescent="0.2">
      <c r="A28464" t="s">
        <v>161</v>
      </c>
      <c r="B28464">
        <v>395022</v>
      </c>
      <c r="C28464">
        <v>45</v>
      </c>
      <c r="D28464" t="s">
        <v>80</v>
      </c>
      <c r="E28464" t="s">
        <v>8</v>
      </c>
      <c r="F28464" t="s">
        <v>65</v>
      </c>
      <c r="G28464" s="7">
        <v>5</v>
      </c>
      <c r="H28464" s="17">
        <v>44377</v>
      </c>
    </row>
    <row r="28465" spans="1:8" x14ac:dyDescent="0.2">
      <c r="A28465" t="s">
        <v>161</v>
      </c>
      <c r="B28465">
        <v>394910</v>
      </c>
      <c r="C28465">
        <v>46</v>
      </c>
      <c r="D28465" t="s">
        <v>81</v>
      </c>
      <c r="E28465" t="s">
        <v>8</v>
      </c>
      <c r="F28465" t="s">
        <v>82</v>
      </c>
      <c r="G28465" s="7">
        <v>6</v>
      </c>
      <c r="H28465" s="17">
        <v>44377</v>
      </c>
    </row>
    <row r="28466" spans="1:8" x14ac:dyDescent="0.2">
      <c r="A28466" t="s">
        <v>161</v>
      </c>
      <c r="B28466">
        <v>394425</v>
      </c>
      <c r="C28466">
        <v>47</v>
      </c>
      <c r="D28466" t="s">
        <v>83</v>
      </c>
      <c r="E28466" t="s">
        <v>8</v>
      </c>
      <c r="F28466" t="s">
        <v>9</v>
      </c>
      <c r="G28466" s="7">
        <v>9</v>
      </c>
      <c r="H28466" s="17">
        <v>44377</v>
      </c>
    </row>
    <row r="28467" spans="1:8" x14ac:dyDescent="0.2">
      <c r="A28467" t="s">
        <v>161</v>
      </c>
      <c r="B28467">
        <v>395012</v>
      </c>
      <c r="C28467">
        <v>48</v>
      </c>
      <c r="D28467" t="s">
        <v>84</v>
      </c>
      <c r="E28467" t="s">
        <v>8</v>
      </c>
      <c r="F28467" t="s">
        <v>49</v>
      </c>
      <c r="G28467" s="7">
        <v>6</v>
      </c>
      <c r="H28467" s="17">
        <v>44377</v>
      </c>
    </row>
    <row r="28468" spans="1:8" x14ac:dyDescent="0.2">
      <c r="A28468" t="s">
        <v>161</v>
      </c>
      <c r="B28468">
        <v>394388</v>
      </c>
      <c r="C28468">
        <v>49</v>
      </c>
      <c r="D28468" t="s">
        <v>85</v>
      </c>
      <c r="E28468" t="s">
        <v>8</v>
      </c>
      <c r="F28468" t="s">
        <v>86</v>
      </c>
      <c r="G28468" s="7"/>
      <c r="H28468" s="17">
        <v>44377</v>
      </c>
    </row>
    <row r="28469" spans="1:8" x14ac:dyDescent="0.2">
      <c r="A28469" t="s">
        <v>161</v>
      </c>
      <c r="B28469">
        <v>395053</v>
      </c>
      <c r="C28469">
        <v>50</v>
      </c>
      <c r="D28469" t="s">
        <v>87</v>
      </c>
      <c r="E28469" t="s">
        <v>8</v>
      </c>
      <c r="F28469" t="s">
        <v>88</v>
      </c>
      <c r="G28469" s="7"/>
      <c r="H28469" s="17">
        <v>44377</v>
      </c>
    </row>
    <row r="28470" spans="1:8" x14ac:dyDescent="0.2">
      <c r="A28470" t="s">
        <v>161</v>
      </c>
      <c r="B28470">
        <v>395031</v>
      </c>
      <c r="C28470">
        <v>51</v>
      </c>
      <c r="D28470" t="s">
        <v>89</v>
      </c>
      <c r="E28470" t="s">
        <v>8</v>
      </c>
      <c r="F28470" t="s">
        <v>9</v>
      </c>
      <c r="G28470" s="7"/>
      <c r="H28470" s="17">
        <v>44377</v>
      </c>
    </row>
    <row r="28471" spans="1:8" x14ac:dyDescent="0.2">
      <c r="A28471" t="s">
        <v>161</v>
      </c>
      <c r="B28471">
        <v>394640</v>
      </c>
      <c r="C28471">
        <v>52</v>
      </c>
      <c r="D28471" t="s">
        <v>90</v>
      </c>
      <c r="E28471" t="s">
        <v>8</v>
      </c>
      <c r="F28471" t="s">
        <v>29</v>
      </c>
      <c r="G28471" s="7">
        <v>6</v>
      </c>
      <c r="H28471" s="17">
        <v>44377</v>
      </c>
    </row>
    <row r="28472" spans="1:8" x14ac:dyDescent="0.2">
      <c r="A28472" t="s">
        <v>161</v>
      </c>
      <c r="B28472">
        <v>395167</v>
      </c>
      <c r="C28472">
        <v>53</v>
      </c>
      <c r="D28472" t="s">
        <v>91</v>
      </c>
      <c r="E28472" t="s">
        <v>8</v>
      </c>
      <c r="F28472" t="s">
        <v>32</v>
      </c>
      <c r="G28472" s="7"/>
      <c r="H28472" s="17">
        <v>44377</v>
      </c>
    </row>
    <row r="28473" spans="1:8" x14ac:dyDescent="0.2">
      <c r="A28473" t="s">
        <v>161</v>
      </c>
      <c r="B28473">
        <v>395169</v>
      </c>
      <c r="C28473">
        <v>55</v>
      </c>
      <c r="D28473" t="s">
        <v>94</v>
      </c>
      <c r="E28473" t="s">
        <v>8</v>
      </c>
      <c r="F28473" t="s">
        <v>75</v>
      </c>
      <c r="G28473" s="7"/>
      <c r="H28473" s="17">
        <v>44377</v>
      </c>
    </row>
    <row r="28474" spans="1:8" x14ac:dyDescent="0.2">
      <c r="A28474" t="s">
        <v>161</v>
      </c>
      <c r="B28474">
        <v>394619</v>
      </c>
      <c r="C28474">
        <v>56</v>
      </c>
      <c r="D28474" t="s">
        <v>95</v>
      </c>
      <c r="E28474" t="s">
        <v>8</v>
      </c>
      <c r="F28474" t="s">
        <v>11</v>
      </c>
      <c r="G28474" s="7">
        <v>7</v>
      </c>
      <c r="H28474" s="17">
        <v>44377</v>
      </c>
    </row>
    <row r="28475" spans="1:8" x14ac:dyDescent="0.2">
      <c r="A28475" t="s">
        <v>161</v>
      </c>
      <c r="B28475">
        <v>395238</v>
      </c>
      <c r="C28475">
        <v>57</v>
      </c>
      <c r="D28475" t="s">
        <v>96</v>
      </c>
      <c r="E28475" t="s">
        <v>8</v>
      </c>
      <c r="F28475" t="s">
        <v>26</v>
      </c>
      <c r="G28475" s="7">
        <v>7</v>
      </c>
      <c r="H28475" s="17">
        <v>44377</v>
      </c>
    </row>
    <row r="28476" spans="1:8" x14ac:dyDescent="0.2">
      <c r="A28476" t="s">
        <v>161</v>
      </c>
      <c r="B28476">
        <v>394415</v>
      </c>
      <c r="C28476">
        <v>58</v>
      </c>
      <c r="D28476" t="s">
        <v>97</v>
      </c>
      <c r="E28476" t="s">
        <v>8</v>
      </c>
      <c r="F28476" t="s">
        <v>79</v>
      </c>
      <c r="G28476" s="7">
        <v>12</v>
      </c>
      <c r="H28476" s="17">
        <v>44377</v>
      </c>
    </row>
    <row r="28477" spans="1:8" x14ac:dyDescent="0.2">
      <c r="A28477" t="s">
        <v>161</v>
      </c>
      <c r="B28477">
        <v>394312</v>
      </c>
      <c r="C28477">
        <v>59</v>
      </c>
      <c r="D28477" t="s">
        <v>98</v>
      </c>
      <c r="E28477" t="s">
        <v>8</v>
      </c>
      <c r="F28477" t="s">
        <v>99</v>
      </c>
      <c r="G28477" s="7">
        <v>4</v>
      </c>
      <c r="H28477" s="17">
        <v>44377</v>
      </c>
    </row>
    <row r="28478" spans="1:8" x14ac:dyDescent="0.2">
      <c r="A28478" t="s">
        <v>161</v>
      </c>
      <c r="B28478">
        <v>394308</v>
      </c>
      <c r="C28478">
        <v>60</v>
      </c>
      <c r="D28478" t="s">
        <v>100</v>
      </c>
      <c r="E28478" t="s">
        <v>8</v>
      </c>
      <c r="F28478" t="s">
        <v>9</v>
      </c>
      <c r="G28478" s="7"/>
      <c r="H28478" s="17">
        <v>44377</v>
      </c>
    </row>
    <row r="28479" spans="1:8" x14ac:dyDescent="0.2">
      <c r="A28479" t="s">
        <v>161</v>
      </c>
      <c r="B28479">
        <v>394938</v>
      </c>
      <c r="C28479">
        <v>61</v>
      </c>
      <c r="D28479" t="s">
        <v>101</v>
      </c>
      <c r="E28479" t="s">
        <v>8</v>
      </c>
      <c r="F28479" t="s">
        <v>102</v>
      </c>
      <c r="G28479" s="7"/>
      <c r="H28479" s="17">
        <v>44377</v>
      </c>
    </row>
    <row r="28480" spans="1:8" x14ac:dyDescent="0.2">
      <c r="A28480" t="s">
        <v>161</v>
      </c>
      <c r="B28480">
        <v>394908</v>
      </c>
      <c r="C28480">
        <v>62</v>
      </c>
      <c r="D28480" t="s">
        <v>103</v>
      </c>
      <c r="E28480" t="s">
        <v>8</v>
      </c>
      <c r="F28480" t="s">
        <v>79</v>
      </c>
      <c r="G28480" s="7">
        <v>8</v>
      </c>
      <c r="H28480" s="17">
        <v>44377</v>
      </c>
    </row>
    <row r="28481" spans="1:8" x14ac:dyDescent="0.2">
      <c r="A28481" t="s">
        <v>161</v>
      </c>
      <c r="B28481">
        <v>394357</v>
      </c>
      <c r="C28481">
        <v>63</v>
      </c>
      <c r="D28481" t="s">
        <v>104</v>
      </c>
      <c r="E28481" t="s">
        <v>8</v>
      </c>
      <c r="F28481" t="s">
        <v>11</v>
      </c>
      <c r="G28481" s="7"/>
      <c r="H28481" s="17">
        <v>44377</v>
      </c>
    </row>
    <row r="28482" spans="1:8" x14ac:dyDescent="0.2">
      <c r="A28482" t="s">
        <v>161</v>
      </c>
      <c r="B28482">
        <v>394753</v>
      </c>
      <c r="C28482">
        <v>64</v>
      </c>
      <c r="D28482" t="s">
        <v>105</v>
      </c>
      <c r="E28482" t="s">
        <v>8</v>
      </c>
      <c r="F28482" t="s">
        <v>67</v>
      </c>
      <c r="G28482" s="7">
        <v>4</v>
      </c>
      <c r="H28482" s="17">
        <v>44377</v>
      </c>
    </row>
    <row r="28483" spans="1:8" x14ac:dyDescent="0.2">
      <c r="A28483" t="s">
        <v>161</v>
      </c>
      <c r="B28483">
        <v>394653</v>
      </c>
      <c r="C28483">
        <v>65</v>
      </c>
      <c r="D28483" t="s">
        <v>106</v>
      </c>
      <c r="E28483" t="s">
        <v>8</v>
      </c>
      <c r="F28483" t="s">
        <v>107</v>
      </c>
      <c r="G28483" s="7"/>
      <c r="H28483" s="17">
        <v>44377</v>
      </c>
    </row>
    <row r="28484" spans="1:8" x14ac:dyDescent="0.2">
      <c r="A28484" t="s">
        <v>161</v>
      </c>
      <c r="B28484">
        <v>394952</v>
      </c>
      <c r="C28484">
        <v>66</v>
      </c>
      <c r="D28484" t="s">
        <v>108</v>
      </c>
      <c r="E28484" t="s">
        <v>8</v>
      </c>
      <c r="F28484" t="s">
        <v>11</v>
      </c>
      <c r="G28484" s="7"/>
      <c r="H28484" s="17">
        <v>44377</v>
      </c>
    </row>
    <row r="28485" spans="1:8" x14ac:dyDescent="0.2">
      <c r="A28485" t="s">
        <v>161</v>
      </c>
      <c r="B28485">
        <v>394318</v>
      </c>
      <c r="C28485">
        <v>67</v>
      </c>
      <c r="D28485" t="s">
        <v>109</v>
      </c>
      <c r="E28485" t="s">
        <v>8</v>
      </c>
      <c r="F28485" t="s">
        <v>17</v>
      </c>
      <c r="G28485" s="7">
        <v>7</v>
      </c>
      <c r="H28485" s="17">
        <v>44377</v>
      </c>
    </row>
    <row r="28486" spans="1:8" x14ac:dyDescent="0.2">
      <c r="A28486" t="s">
        <v>161</v>
      </c>
      <c r="B28486">
        <v>394561</v>
      </c>
      <c r="C28486">
        <v>68</v>
      </c>
      <c r="D28486" t="s">
        <v>110</v>
      </c>
      <c r="E28486" t="s">
        <v>8</v>
      </c>
      <c r="F28486" t="s">
        <v>15</v>
      </c>
      <c r="G28486" s="7">
        <v>6</v>
      </c>
      <c r="H28486" s="17">
        <v>44377</v>
      </c>
    </row>
    <row r="28487" spans="1:8" x14ac:dyDescent="0.2">
      <c r="A28487" t="s">
        <v>161</v>
      </c>
      <c r="B28487">
        <v>394367</v>
      </c>
      <c r="C28487">
        <v>69</v>
      </c>
      <c r="D28487" t="s">
        <v>111</v>
      </c>
      <c r="E28487" t="s">
        <v>8</v>
      </c>
      <c r="F28487" t="s">
        <v>82</v>
      </c>
      <c r="G28487" s="7">
        <v>6</v>
      </c>
      <c r="H28487" s="17">
        <v>44377</v>
      </c>
    </row>
    <row r="28488" spans="1:8" x14ac:dyDescent="0.2">
      <c r="A28488" t="s">
        <v>161</v>
      </c>
      <c r="B28488">
        <v>394521</v>
      </c>
      <c r="C28488">
        <v>70</v>
      </c>
      <c r="D28488" t="s">
        <v>112</v>
      </c>
      <c r="E28488" t="s">
        <v>8</v>
      </c>
      <c r="F28488" t="s">
        <v>54</v>
      </c>
      <c r="G28488" s="7">
        <v>3</v>
      </c>
      <c r="H28488" s="17">
        <v>44377</v>
      </c>
    </row>
    <row r="28489" spans="1:8" x14ac:dyDescent="0.2">
      <c r="A28489" t="s">
        <v>161</v>
      </c>
      <c r="B28489">
        <v>394843</v>
      </c>
      <c r="C28489">
        <v>71</v>
      </c>
      <c r="D28489" t="s">
        <v>113</v>
      </c>
      <c r="E28489" t="s">
        <v>8</v>
      </c>
      <c r="F28489" t="s">
        <v>15</v>
      </c>
      <c r="G28489" s="7">
        <v>22</v>
      </c>
      <c r="H28489" s="17">
        <v>44377</v>
      </c>
    </row>
    <row r="28490" spans="1:8" x14ac:dyDescent="0.2">
      <c r="A28490" t="s">
        <v>161</v>
      </c>
      <c r="B28490">
        <v>394486</v>
      </c>
      <c r="C28490">
        <v>72</v>
      </c>
      <c r="D28490" t="s">
        <v>114</v>
      </c>
      <c r="E28490" t="s">
        <v>8</v>
      </c>
      <c r="F28490" t="s">
        <v>107</v>
      </c>
      <c r="G28490" s="7">
        <v>5</v>
      </c>
      <c r="H28490" s="17">
        <v>44377</v>
      </c>
    </row>
    <row r="28491" spans="1:8" x14ac:dyDescent="0.2">
      <c r="A28491" t="s">
        <v>161</v>
      </c>
      <c r="B28491">
        <v>394648</v>
      </c>
      <c r="C28491">
        <v>73</v>
      </c>
      <c r="D28491" t="s">
        <v>115</v>
      </c>
      <c r="E28491" t="s">
        <v>8</v>
      </c>
      <c r="F28491" t="s">
        <v>49</v>
      </c>
      <c r="G28491" s="7">
        <v>5</v>
      </c>
      <c r="H28491" s="17">
        <v>44377</v>
      </c>
    </row>
    <row r="28492" spans="1:8" x14ac:dyDescent="0.2">
      <c r="A28492" t="s">
        <v>161</v>
      </c>
      <c r="B28492">
        <v>394304</v>
      </c>
      <c r="C28492">
        <v>74</v>
      </c>
      <c r="D28492" t="s">
        <v>116</v>
      </c>
      <c r="E28492" t="s">
        <v>8</v>
      </c>
      <c r="F28492" t="s">
        <v>54</v>
      </c>
      <c r="G28492" s="7"/>
      <c r="H28492" s="17">
        <v>44377</v>
      </c>
    </row>
    <row r="28493" spans="1:8" x14ac:dyDescent="0.2">
      <c r="A28493" t="s">
        <v>161</v>
      </c>
      <c r="B28493">
        <v>753906</v>
      </c>
      <c r="C28493">
        <v>75</v>
      </c>
      <c r="D28493" t="s">
        <v>117</v>
      </c>
      <c r="E28493" t="s">
        <v>8</v>
      </c>
      <c r="F28493" t="s">
        <v>22</v>
      </c>
      <c r="G28493" s="7"/>
      <c r="H28493" s="17">
        <v>44377</v>
      </c>
    </row>
    <row r="28494" spans="1:8" x14ac:dyDescent="0.2">
      <c r="A28494" t="s">
        <v>161</v>
      </c>
      <c r="B28494">
        <v>394798</v>
      </c>
      <c r="C28494">
        <v>76</v>
      </c>
      <c r="D28494" t="s">
        <v>118</v>
      </c>
      <c r="E28494" t="s">
        <v>8</v>
      </c>
      <c r="F28494" t="s">
        <v>119</v>
      </c>
      <c r="G28494" s="7"/>
      <c r="H28494" s="17">
        <v>44377</v>
      </c>
    </row>
    <row r="28495" spans="1:8" x14ac:dyDescent="0.2">
      <c r="A28495" t="s">
        <v>161</v>
      </c>
      <c r="B28495">
        <v>395134</v>
      </c>
      <c r="C28495">
        <v>77</v>
      </c>
      <c r="D28495" t="s">
        <v>120</v>
      </c>
      <c r="E28495" t="s">
        <v>8</v>
      </c>
      <c r="F28495" t="s">
        <v>11</v>
      </c>
      <c r="G28495" s="7"/>
      <c r="H28495" s="17">
        <v>44377</v>
      </c>
    </row>
    <row r="28496" spans="1:8" x14ac:dyDescent="0.2">
      <c r="A28496" t="s">
        <v>161</v>
      </c>
      <c r="B28496">
        <v>394457</v>
      </c>
      <c r="C28496">
        <v>78</v>
      </c>
      <c r="D28496" t="s">
        <v>121</v>
      </c>
      <c r="E28496" t="s">
        <v>8</v>
      </c>
      <c r="F28496" t="s">
        <v>107</v>
      </c>
      <c r="G28496" s="7"/>
      <c r="H28496" s="17">
        <v>44377</v>
      </c>
    </row>
    <row r="28497" spans="1:8" x14ac:dyDescent="0.2">
      <c r="A28497" t="s">
        <v>161</v>
      </c>
      <c r="B28497">
        <v>395143</v>
      </c>
      <c r="C28497">
        <v>79</v>
      </c>
      <c r="D28497" t="s">
        <v>122</v>
      </c>
      <c r="E28497" t="s">
        <v>8</v>
      </c>
      <c r="F28497" t="s">
        <v>9</v>
      </c>
      <c r="G28497" s="7">
        <v>6</v>
      </c>
      <c r="H28497" s="17">
        <v>44377</v>
      </c>
    </row>
    <row r="28498" spans="1:8" x14ac:dyDescent="0.2">
      <c r="A28498" t="s">
        <v>161</v>
      </c>
      <c r="B28498">
        <v>394484</v>
      </c>
      <c r="C28498">
        <v>80</v>
      </c>
      <c r="D28498" t="s">
        <v>123</v>
      </c>
      <c r="E28498" t="s">
        <v>8</v>
      </c>
      <c r="F28498" t="s">
        <v>44</v>
      </c>
      <c r="G28498" s="7"/>
      <c r="H28498" s="17">
        <v>44377</v>
      </c>
    </row>
    <row r="28499" spans="1:8" x14ac:dyDescent="0.2">
      <c r="A28499" t="s">
        <v>161</v>
      </c>
      <c r="B28499">
        <v>395235</v>
      </c>
      <c r="C28499">
        <v>81</v>
      </c>
      <c r="D28499" t="s">
        <v>124</v>
      </c>
      <c r="E28499" t="s">
        <v>8</v>
      </c>
      <c r="F28499" t="s">
        <v>49</v>
      </c>
      <c r="G28499" s="7">
        <v>6</v>
      </c>
      <c r="H28499" s="17">
        <v>44377</v>
      </c>
    </row>
    <row r="28500" spans="1:8" x14ac:dyDescent="0.2">
      <c r="A28500" t="s">
        <v>161</v>
      </c>
      <c r="B28500">
        <v>395224</v>
      </c>
      <c r="C28500">
        <v>82</v>
      </c>
      <c r="D28500" t="s">
        <v>125</v>
      </c>
      <c r="E28500" t="s">
        <v>8</v>
      </c>
      <c r="F28500" t="s">
        <v>126</v>
      </c>
      <c r="G28500" s="7">
        <v>4</v>
      </c>
      <c r="H28500" s="17">
        <v>44377</v>
      </c>
    </row>
    <row r="28501" spans="1:8" x14ac:dyDescent="0.2">
      <c r="A28501" t="s">
        <v>161</v>
      </c>
      <c r="B28501">
        <v>395115</v>
      </c>
      <c r="C28501">
        <v>83</v>
      </c>
      <c r="D28501" t="s">
        <v>127</v>
      </c>
      <c r="E28501" t="s">
        <v>8</v>
      </c>
      <c r="F28501" t="s">
        <v>26</v>
      </c>
      <c r="G28501" s="7">
        <v>8</v>
      </c>
      <c r="H28501" s="17">
        <v>44377</v>
      </c>
    </row>
    <row r="28502" spans="1:8" x14ac:dyDescent="0.2">
      <c r="A28502" t="s">
        <v>161</v>
      </c>
      <c r="B28502">
        <v>394440</v>
      </c>
      <c r="C28502">
        <v>84</v>
      </c>
      <c r="D28502" t="s">
        <v>128</v>
      </c>
      <c r="E28502" t="s">
        <v>8</v>
      </c>
      <c r="F28502" t="s">
        <v>22</v>
      </c>
      <c r="G28502" s="7">
        <v>5</v>
      </c>
      <c r="H28502" s="17">
        <v>44377</v>
      </c>
    </row>
    <row r="28503" spans="1:8" x14ac:dyDescent="0.2">
      <c r="A28503" t="s">
        <v>161</v>
      </c>
      <c r="B28503">
        <v>394399</v>
      </c>
      <c r="C28503">
        <v>85</v>
      </c>
      <c r="D28503" t="s">
        <v>129</v>
      </c>
      <c r="E28503" t="s">
        <v>8</v>
      </c>
      <c r="F28503" t="s">
        <v>130</v>
      </c>
      <c r="G28503" s="7">
        <v>5</v>
      </c>
      <c r="H28503" s="17">
        <v>44377</v>
      </c>
    </row>
    <row r="28504" spans="1:8" x14ac:dyDescent="0.2">
      <c r="A28504" t="s">
        <v>161</v>
      </c>
      <c r="B28504">
        <v>395160</v>
      </c>
      <c r="C28504">
        <v>86</v>
      </c>
      <c r="D28504" t="s">
        <v>131</v>
      </c>
      <c r="E28504" t="s">
        <v>8</v>
      </c>
      <c r="F28504" t="s">
        <v>54</v>
      </c>
      <c r="G28504" s="7">
        <v>10</v>
      </c>
      <c r="H28504" s="17">
        <v>44377</v>
      </c>
    </row>
    <row r="28505" spans="1:8" x14ac:dyDescent="0.2">
      <c r="A28505" t="s">
        <v>161</v>
      </c>
      <c r="B28505">
        <v>394816</v>
      </c>
      <c r="C28505">
        <v>87</v>
      </c>
      <c r="D28505" t="s">
        <v>132</v>
      </c>
      <c r="E28505" t="s">
        <v>8</v>
      </c>
      <c r="F28505" t="s">
        <v>71</v>
      </c>
      <c r="G28505" s="7"/>
      <c r="H28505" s="17">
        <v>44377</v>
      </c>
    </row>
    <row r="28506" spans="1:8" x14ac:dyDescent="0.2">
      <c r="A28506" t="s">
        <v>161</v>
      </c>
      <c r="B28506">
        <v>394766</v>
      </c>
      <c r="C28506">
        <v>88</v>
      </c>
      <c r="D28506" t="s">
        <v>133</v>
      </c>
      <c r="E28506" t="s">
        <v>8</v>
      </c>
      <c r="F28506" t="s">
        <v>22</v>
      </c>
      <c r="G28506" s="7">
        <v>5</v>
      </c>
      <c r="H28506" s="17">
        <v>44377</v>
      </c>
    </row>
    <row r="28507" spans="1:8" x14ac:dyDescent="0.2">
      <c r="A28507" t="s">
        <v>161</v>
      </c>
      <c r="B28507">
        <v>394931</v>
      </c>
      <c r="C28507">
        <v>89</v>
      </c>
      <c r="D28507" t="s">
        <v>134</v>
      </c>
      <c r="E28507" t="s">
        <v>8</v>
      </c>
      <c r="F28507" t="s">
        <v>88</v>
      </c>
      <c r="G28507" s="7"/>
      <c r="H28507" s="17">
        <v>44377</v>
      </c>
    </row>
    <row r="28508" spans="1:8" x14ac:dyDescent="0.2">
      <c r="A28508" t="s">
        <v>161</v>
      </c>
      <c r="B28508">
        <v>394528</v>
      </c>
      <c r="C28508">
        <v>90</v>
      </c>
      <c r="D28508" t="s">
        <v>135</v>
      </c>
      <c r="E28508" t="s">
        <v>8</v>
      </c>
      <c r="F28508" t="s">
        <v>22</v>
      </c>
      <c r="G28508" s="7">
        <v>6</v>
      </c>
      <c r="H28508" s="17">
        <v>44377</v>
      </c>
    </row>
    <row r="28509" spans="1:8" x14ac:dyDescent="0.2">
      <c r="A28509" t="s">
        <v>161</v>
      </c>
      <c r="B28509">
        <v>394531</v>
      </c>
      <c r="C28509">
        <v>91</v>
      </c>
      <c r="D28509" t="s">
        <v>136</v>
      </c>
      <c r="E28509" t="s">
        <v>8</v>
      </c>
      <c r="F28509" t="s">
        <v>137</v>
      </c>
      <c r="G28509" s="7">
        <v>5</v>
      </c>
      <c r="H28509" s="17">
        <v>44377</v>
      </c>
    </row>
    <row r="28510" spans="1:8" x14ac:dyDescent="0.2">
      <c r="A28510" t="s">
        <v>161</v>
      </c>
      <c r="B28510">
        <v>394711</v>
      </c>
      <c r="C28510">
        <v>92</v>
      </c>
      <c r="D28510" t="s">
        <v>138</v>
      </c>
      <c r="E28510" t="s">
        <v>8</v>
      </c>
      <c r="F28510" t="s">
        <v>139</v>
      </c>
      <c r="G28510" s="7"/>
      <c r="H28510" s="17">
        <v>44377</v>
      </c>
    </row>
    <row r="28511" spans="1:8" x14ac:dyDescent="0.2">
      <c r="A28511" t="s">
        <v>161</v>
      </c>
      <c r="B28511">
        <v>394352</v>
      </c>
      <c r="C28511">
        <v>94</v>
      </c>
      <c r="D28511" t="s">
        <v>140</v>
      </c>
      <c r="E28511" t="s">
        <v>8</v>
      </c>
      <c r="F28511" t="s">
        <v>24</v>
      </c>
      <c r="G28511" s="7">
        <v>5</v>
      </c>
      <c r="H28511" s="17">
        <v>44377</v>
      </c>
    </row>
    <row r="28512" spans="1:8" x14ac:dyDescent="0.2">
      <c r="A28512" t="s">
        <v>161</v>
      </c>
      <c r="B28512">
        <v>394666</v>
      </c>
      <c r="C28512">
        <v>96</v>
      </c>
      <c r="D28512" t="s">
        <v>141</v>
      </c>
      <c r="E28512" t="s">
        <v>8</v>
      </c>
      <c r="F28512" t="s">
        <v>17</v>
      </c>
      <c r="G28512" s="7">
        <v>4</v>
      </c>
      <c r="H28512" s="17">
        <v>44377</v>
      </c>
    </row>
    <row r="28513" spans="1:8" x14ac:dyDescent="0.2">
      <c r="A28513" t="s">
        <v>161</v>
      </c>
      <c r="B28513">
        <v>395006</v>
      </c>
      <c r="C28513">
        <v>100</v>
      </c>
      <c r="D28513" t="s">
        <v>142</v>
      </c>
      <c r="E28513" t="s">
        <v>8</v>
      </c>
      <c r="F28513" t="s">
        <v>88</v>
      </c>
      <c r="G28513" s="7"/>
      <c r="H28513" s="17">
        <v>44377</v>
      </c>
    </row>
    <row r="28514" spans="1:8" x14ac:dyDescent="0.2">
      <c r="A28514" t="s">
        <v>161</v>
      </c>
      <c r="B28514">
        <v>394602</v>
      </c>
      <c r="C28514">
        <v>159</v>
      </c>
      <c r="D28514" t="s">
        <v>143</v>
      </c>
      <c r="E28514" t="s">
        <v>8</v>
      </c>
      <c r="F28514" t="s">
        <v>44</v>
      </c>
      <c r="G28514" s="7">
        <v>8</v>
      </c>
      <c r="H28514" s="17">
        <v>44377</v>
      </c>
    </row>
    <row r="28515" spans="1:8" x14ac:dyDescent="0.2">
      <c r="A28515" t="s">
        <v>148</v>
      </c>
      <c r="B28515">
        <v>102001</v>
      </c>
      <c r="C28515">
        <v>0</v>
      </c>
      <c r="D28515" t="s">
        <v>5</v>
      </c>
      <c r="E28515" t="s">
        <v>6</v>
      </c>
      <c r="G28515" s="7">
        <v>0.1057</v>
      </c>
      <c r="H28515" s="17">
        <v>44377</v>
      </c>
    </row>
    <row r="28516" spans="1:8" x14ac:dyDescent="0.2">
      <c r="A28516" t="s">
        <v>148</v>
      </c>
      <c r="B28516">
        <v>394913</v>
      </c>
      <c r="C28516">
        <v>1</v>
      </c>
      <c r="D28516" t="s">
        <v>7</v>
      </c>
      <c r="E28516" t="s">
        <v>8</v>
      </c>
      <c r="F28516" t="s">
        <v>9</v>
      </c>
      <c r="G28516" s="7"/>
      <c r="H28516" s="17">
        <v>44377</v>
      </c>
    </row>
    <row r="28517" spans="1:8" x14ac:dyDescent="0.2">
      <c r="A28517" t="s">
        <v>148</v>
      </c>
      <c r="B28517">
        <v>753899</v>
      </c>
      <c r="C28517">
        <v>2</v>
      </c>
      <c r="D28517" t="s">
        <v>10</v>
      </c>
      <c r="E28517" t="s">
        <v>8</v>
      </c>
      <c r="F28517" t="s">
        <v>11</v>
      </c>
      <c r="G28517" s="7">
        <v>8.7599999999999997E-2</v>
      </c>
      <c r="H28517" s="17">
        <v>44377</v>
      </c>
    </row>
    <row r="28518" spans="1:8" x14ac:dyDescent="0.2">
      <c r="A28518" t="s">
        <v>148</v>
      </c>
      <c r="B28518">
        <v>394463</v>
      </c>
      <c r="C28518">
        <v>3</v>
      </c>
      <c r="D28518" t="s">
        <v>12</v>
      </c>
      <c r="E28518" t="s">
        <v>8</v>
      </c>
      <c r="F28518" t="s">
        <v>13</v>
      </c>
      <c r="G28518" s="7">
        <v>0.18029999999999999</v>
      </c>
      <c r="H28518" s="17">
        <v>44377</v>
      </c>
    </row>
    <row r="28519" spans="1:8" x14ac:dyDescent="0.2">
      <c r="A28519" t="s">
        <v>148</v>
      </c>
      <c r="B28519">
        <v>394514</v>
      </c>
      <c r="C28519">
        <v>4</v>
      </c>
      <c r="D28519" t="s">
        <v>14</v>
      </c>
      <c r="E28519" t="s">
        <v>8</v>
      </c>
      <c r="F28519" t="s">
        <v>15</v>
      </c>
      <c r="G28519" s="7"/>
      <c r="H28519" s="17">
        <v>44377</v>
      </c>
    </row>
    <row r="28520" spans="1:8" x14ac:dyDescent="0.2">
      <c r="A28520" t="s">
        <v>148</v>
      </c>
      <c r="B28520">
        <v>394974</v>
      </c>
      <c r="C28520">
        <v>5</v>
      </c>
      <c r="D28520" t="s">
        <v>16</v>
      </c>
      <c r="E28520" t="s">
        <v>8</v>
      </c>
      <c r="F28520" t="s">
        <v>17</v>
      </c>
      <c r="G28520" s="7">
        <v>0.1447</v>
      </c>
      <c r="H28520" s="17">
        <v>44377</v>
      </c>
    </row>
    <row r="28521" spans="1:8" x14ac:dyDescent="0.2">
      <c r="A28521" t="s">
        <v>148</v>
      </c>
      <c r="B28521">
        <v>394692</v>
      </c>
      <c r="C28521">
        <v>6</v>
      </c>
      <c r="D28521" t="s">
        <v>18</v>
      </c>
      <c r="E28521" t="s">
        <v>8</v>
      </c>
      <c r="F28521" t="s">
        <v>15</v>
      </c>
      <c r="G28521" s="7"/>
      <c r="H28521" s="17">
        <v>44377</v>
      </c>
    </row>
    <row r="28522" spans="1:8" x14ac:dyDescent="0.2">
      <c r="A28522" t="s">
        <v>148</v>
      </c>
      <c r="B28522">
        <v>395209</v>
      </c>
      <c r="C28522">
        <v>7</v>
      </c>
      <c r="D28522" t="s">
        <v>19</v>
      </c>
      <c r="E28522" t="s">
        <v>8</v>
      </c>
      <c r="F28522" t="s">
        <v>20</v>
      </c>
      <c r="G28522" s="7">
        <v>0.1376</v>
      </c>
      <c r="H28522" s="17">
        <v>44377</v>
      </c>
    </row>
    <row r="28523" spans="1:8" x14ac:dyDescent="0.2">
      <c r="A28523" t="s">
        <v>148</v>
      </c>
      <c r="B28523">
        <v>394856</v>
      </c>
      <c r="C28523">
        <v>8</v>
      </c>
      <c r="D28523" t="s">
        <v>21</v>
      </c>
      <c r="E28523" t="s">
        <v>8</v>
      </c>
      <c r="F28523" t="s">
        <v>22</v>
      </c>
      <c r="G28523" s="7">
        <v>9.6199999999999994E-2</v>
      </c>
      <c r="H28523" s="17">
        <v>44377</v>
      </c>
    </row>
    <row r="28524" spans="1:8" x14ac:dyDescent="0.2">
      <c r="A28524" t="s">
        <v>148</v>
      </c>
      <c r="B28524">
        <v>394347</v>
      </c>
      <c r="C28524">
        <v>9</v>
      </c>
      <c r="D28524" t="s">
        <v>23</v>
      </c>
      <c r="E28524" t="s">
        <v>8</v>
      </c>
      <c r="F28524" t="s">
        <v>24</v>
      </c>
      <c r="G28524" s="7">
        <v>0.104</v>
      </c>
      <c r="H28524" s="17">
        <v>44377</v>
      </c>
    </row>
    <row r="28525" spans="1:8" x14ac:dyDescent="0.2">
      <c r="A28525" t="s">
        <v>148</v>
      </c>
      <c r="B28525">
        <v>394404</v>
      </c>
      <c r="C28525">
        <v>10</v>
      </c>
      <c r="D28525" t="s">
        <v>25</v>
      </c>
      <c r="E28525" t="s">
        <v>8</v>
      </c>
      <c r="F28525" t="s">
        <v>26</v>
      </c>
      <c r="G28525" s="7">
        <v>0.10009999999999999</v>
      </c>
      <c r="H28525" s="17">
        <v>44377</v>
      </c>
    </row>
    <row r="28526" spans="1:8" x14ac:dyDescent="0.2">
      <c r="A28526" t="s">
        <v>148</v>
      </c>
      <c r="B28526">
        <v>395057</v>
      </c>
      <c r="C28526">
        <v>11</v>
      </c>
      <c r="D28526" t="s">
        <v>27</v>
      </c>
      <c r="E28526" t="s">
        <v>8</v>
      </c>
      <c r="F28526" t="s">
        <v>11</v>
      </c>
      <c r="G28526" s="7">
        <v>6.4000000000000001E-2</v>
      </c>
      <c r="H28526" s="17">
        <v>44377</v>
      </c>
    </row>
    <row r="28527" spans="1:8" x14ac:dyDescent="0.2">
      <c r="A28527" t="s">
        <v>148</v>
      </c>
      <c r="B28527">
        <v>394532</v>
      </c>
      <c r="C28527">
        <v>12</v>
      </c>
      <c r="D28527" t="s">
        <v>28</v>
      </c>
      <c r="E28527" t="s">
        <v>8</v>
      </c>
      <c r="F28527" t="s">
        <v>29</v>
      </c>
      <c r="G28527" s="7">
        <v>0.1396</v>
      </c>
      <c r="H28527" s="17">
        <v>44377</v>
      </c>
    </row>
    <row r="28528" spans="1:8" x14ac:dyDescent="0.2">
      <c r="A28528" t="s">
        <v>148</v>
      </c>
      <c r="B28528">
        <v>395025</v>
      </c>
      <c r="C28528">
        <v>13</v>
      </c>
      <c r="D28528" t="s">
        <v>30</v>
      </c>
      <c r="E28528" t="s">
        <v>8</v>
      </c>
      <c r="F28528" t="s">
        <v>11</v>
      </c>
      <c r="G28528" s="7">
        <v>7.9299999999999995E-2</v>
      </c>
      <c r="H28528" s="17">
        <v>44377</v>
      </c>
    </row>
    <row r="28529" spans="1:8" x14ac:dyDescent="0.2">
      <c r="A28529" t="s">
        <v>148</v>
      </c>
      <c r="B28529">
        <v>394976</v>
      </c>
      <c r="C28529">
        <v>14</v>
      </c>
      <c r="D28529" t="s">
        <v>31</v>
      </c>
      <c r="E28529" t="s">
        <v>8</v>
      </c>
      <c r="F28529" t="s">
        <v>32</v>
      </c>
      <c r="G28529" s="7">
        <v>9.69E-2</v>
      </c>
      <c r="H28529" s="17">
        <v>44377</v>
      </c>
    </row>
    <row r="28530" spans="1:8" x14ac:dyDescent="0.2">
      <c r="A28530" t="s">
        <v>148</v>
      </c>
      <c r="B28530">
        <v>395078</v>
      </c>
      <c r="C28530">
        <v>15</v>
      </c>
      <c r="D28530" t="s">
        <v>33</v>
      </c>
      <c r="E28530" t="s">
        <v>8</v>
      </c>
      <c r="F28530" t="s">
        <v>34</v>
      </c>
      <c r="G28530" s="7">
        <v>8.3299999999999999E-2</v>
      </c>
      <c r="H28530" s="17">
        <v>44377</v>
      </c>
    </row>
    <row r="28531" spans="1:8" x14ac:dyDescent="0.2">
      <c r="A28531" t="s">
        <v>148</v>
      </c>
      <c r="B28531">
        <v>394865</v>
      </c>
      <c r="C28531">
        <v>16</v>
      </c>
      <c r="D28531" t="s">
        <v>35</v>
      </c>
      <c r="E28531" t="s">
        <v>8</v>
      </c>
      <c r="F28531" t="s">
        <v>36</v>
      </c>
      <c r="G28531" s="7">
        <v>0.1022</v>
      </c>
      <c r="H28531" s="17">
        <v>44377</v>
      </c>
    </row>
    <row r="28532" spans="1:8" x14ac:dyDescent="0.2">
      <c r="A28532" t="s">
        <v>148</v>
      </c>
      <c r="B28532">
        <v>395056</v>
      </c>
      <c r="C28532">
        <v>17</v>
      </c>
      <c r="D28532" t="s">
        <v>37</v>
      </c>
      <c r="E28532" t="s">
        <v>8</v>
      </c>
      <c r="F28532" t="s">
        <v>11</v>
      </c>
      <c r="G28532" s="7">
        <v>9.9000000000000005E-2</v>
      </c>
      <c r="H28532" s="17">
        <v>44377</v>
      </c>
    </row>
    <row r="28533" spans="1:8" x14ac:dyDescent="0.2">
      <c r="A28533" t="s">
        <v>148</v>
      </c>
      <c r="B28533">
        <v>395121</v>
      </c>
      <c r="C28533">
        <v>18</v>
      </c>
      <c r="D28533" t="s">
        <v>38</v>
      </c>
      <c r="E28533" t="s">
        <v>8</v>
      </c>
      <c r="F28533" t="s">
        <v>39</v>
      </c>
      <c r="G28533" s="7">
        <v>0.1268</v>
      </c>
      <c r="H28533" s="17">
        <v>44377</v>
      </c>
    </row>
    <row r="28534" spans="1:8" x14ac:dyDescent="0.2">
      <c r="A28534" t="s">
        <v>148</v>
      </c>
      <c r="B28534">
        <v>395148</v>
      </c>
      <c r="C28534">
        <v>19</v>
      </c>
      <c r="D28534" t="s">
        <v>40</v>
      </c>
      <c r="E28534" t="s">
        <v>8</v>
      </c>
      <c r="F28534" t="s">
        <v>22</v>
      </c>
      <c r="G28534" s="7">
        <v>0.12570000000000001</v>
      </c>
      <c r="H28534" s="17">
        <v>44377</v>
      </c>
    </row>
    <row r="28535" spans="1:8" x14ac:dyDescent="0.2">
      <c r="A28535" t="s">
        <v>148</v>
      </c>
      <c r="B28535">
        <v>394358</v>
      </c>
      <c r="C28535">
        <v>20</v>
      </c>
      <c r="D28535" t="s">
        <v>41</v>
      </c>
      <c r="E28535" t="s">
        <v>8</v>
      </c>
      <c r="F28535" t="s">
        <v>42</v>
      </c>
      <c r="G28535" s="7">
        <v>0.13980000000000001</v>
      </c>
      <c r="H28535" s="17">
        <v>44377</v>
      </c>
    </row>
    <row r="28536" spans="1:8" x14ac:dyDescent="0.2">
      <c r="A28536" t="s">
        <v>148</v>
      </c>
      <c r="B28536">
        <v>394530</v>
      </c>
      <c r="C28536">
        <v>21</v>
      </c>
      <c r="D28536" t="s">
        <v>43</v>
      </c>
      <c r="E28536" t="s">
        <v>8</v>
      </c>
      <c r="F28536" t="s">
        <v>44</v>
      </c>
      <c r="G28536" s="7">
        <v>0.11219999999999999</v>
      </c>
      <c r="H28536" s="17">
        <v>44377</v>
      </c>
    </row>
    <row r="28537" spans="1:8" x14ac:dyDescent="0.2">
      <c r="A28537" t="s">
        <v>148</v>
      </c>
      <c r="B28537">
        <v>394982</v>
      </c>
      <c r="C28537">
        <v>22</v>
      </c>
      <c r="D28537" t="s">
        <v>45</v>
      </c>
      <c r="E28537" t="s">
        <v>8</v>
      </c>
      <c r="F28537" t="s">
        <v>17</v>
      </c>
      <c r="G28537" s="7">
        <v>0.16520000000000001</v>
      </c>
      <c r="H28537" s="17">
        <v>44377</v>
      </c>
    </row>
    <row r="28538" spans="1:8" x14ac:dyDescent="0.2">
      <c r="A28538" t="s">
        <v>148</v>
      </c>
      <c r="B28538">
        <v>394998</v>
      </c>
      <c r="C28538">
        <v>23</v>
      </c>
      <c r="D28538" t="s">
        <v>46</v>
      </c>
      <c r="E28538" t="s">
        <v>8</v>
      </c>
      <c r="F28538" t="s">
        <v>47</v>
      </c>
      <c r="G28538" s="7">
        <v>0.11849999999999999</v>
      </c>
      <c r="H28538" s="17">
        <v>44377</v>
      </c>
    </row>
    <row r="28539" spans="1:8" x14ac:dyDescent="0.2">
      <c r="A28539" t="s">
        <v>148</v>
      </c>
      <c r="B28539">
        <v>394458</v>
      </c>
      <c r="C28539">
        <v>24</v>
      </c>
      <c r="D28539" t="s">
        <v>48</v>
      </c>
      <c r="E28539" t="s">
        <v>8</v>
      </c>
      <c r="F28539" t="s">
        <v>49</v>
      </c>
      <c r="G28539" s="7">
        <v>0.11550000000000001</v>
      </c>
      <c r="H28539" s="17">
        <v>44377</v>
      </c>
    </row>
    <row r="28540" spans="1:8" x14ac:dyDescent="0.2">
      <c r="A28540" t="s">
        <v>148</v>
      </c>
      <c r="B28540">
        <v>395045</v>
      </c>
      <c r="C28540">
        <v>25</v>
      </c>
      <c r="D28540" t="s">
        <v>50</v>
      </c>
      <c r="E28540" t="s">
        <v>8</v>
      </c>
      <c r="F28540" t="s">
        <v>11</v>
      </c>
      <c r="G28540" s="7">
        <v>9.3899999999999997E-2</v>
      </c>
      <c r="H28540" s="17">
        <v>44377</v>
      </c>
    </row>
    <row r="28541" spans="1:8" x14ac:dyDescent="0.2">
      <c r="A28541" t="s">
        <v>148</v>
      </c>
      <c r="B28541">
        <v>395055</v>
      </c>
      <c r="C28541">
        <v>26</v>
      </c>
      <c r="D28541" t="s">
        <v>51</v>
      </c>
      <c r="E28541" t="s">
        <v>8</v>
      </c>
      <c r="F28541" t="s">
        <v>15</v>
      </c>
      <c r="G28541" s="7"/>
      <c r="H28541" s="17">
        <v>44377</v>
      </c>
    </row>
    <row r="28542" spans="1:8" x14ac:dyDescent="0.2">
      <c r="A28542" t="s">
        <v>148</v>
      </c>
      <c r="B28542">
        <v>394943</v>
      </c>
      <c r="C28542">
        <v>27</v>
      </c>
      <c r="D28542" t="s">
        <v>52</v>
      </c>
      <c r="E28542" t="s">
        <v>8</v>
      </c>
      <c r="F28542" t="s">
        <v>22</v>
      </c>
      <c r="G28542" s="7">
        <v>0.1171</v>
      </c>
      <c r="H28542" s="17">
        <v>44377</v>
      </c>
    </row>
    <row r="28543" spans="1:8" x14ac:dyDescent="0.2">
      <c r="A28543" t="s">
        <v>148</v>
      </c>
      <c r="B28543">
        <v>394466</v>
      </c>
      <c r="C28543">
        <v>28</v>
      </c>
      <c r="D28543" t="s">
        <v>53</v>
      </c>
      <c r="E28543" t="s">
        <v>8</v>
      </c>
      <c r="F28543" t="s">
        <v>54</v>
      </c>
      <c r="G28543" s="7">
        <v>0.13270000000000001</v>
      </c>
      <c r="H28543" s="17">
        <v>44377</v>
      </c>
    </row>
    <row r="28544" spans="1:8" x14ac:dyDescent="0.2">
      <c r="A28544" t="s">
        <v>148</v>
      </c>
      <c r="B28544">
        <v>394475</v>
      </c>
      <c r="C28544">
        <v>29</v>
      </c>
      <c r="D28544" t="s">
        <v>55</v>
      </c>
      <c r="E28544" t="s">
        <v>8</v>
      </c>
      <c r="F28544" t="s">
        <v>54</v>
      </c>
      <c r="G28544" s="7">
        <v>0.1283</v>
      </c>
      <c r="H28544" s="17">
        <v>44377</v>
      </c>
    </row>
    <row r="28545" spans="1:8" x14ac:dyDescent="0.2">
      <c r="A28545" t="s">
        <v>148</v>
      </c>
      <c r="B28545">
        <v>394735</v>
      </c>
      <c r="C28545">
        <v>30</v>
      </c>
      <c r="D28545" t="s">
        <v>56</v>
      </c>
      <c r="E28545" t="s">
        <v>8</v>
      </c>
      <c r="F28545" t="s">
        <v>39</v>
      </c>
      <c r="G28545" s="7">
        <v>0.11899999999999999</v>
      </c>
      <c r="H28545" s="17">
        <v>44377</v>
      </c>
    </row>
    <row r="28546" spans="1:8" x14ac:dyDescent="0.2">
      <c r="A28546" t="s">
        <v>148</v>
      </c>
      <c r="B28546">
        <v>394775</v>
      </c>
      <c r="C28546">
        <v>31</v>
      </c>
      <c r="D28546" t="s">
        <v>57</v>
      </c>
      <c r="E28546" t="s">
        <v>8</v>
      </c>
      <c r="F28546" t="s">
        <v>58</v>
      </c>
      <c r="G28546" s="7">
        <v>0.1074</v>
      </c>
      <c r="H28546" s="17">
        <v>44377</v>
      </c>
    </row>
    <row r="28547" spans="1:8" x14ac:dyDescent="0.2">
      <c r="A28547" t="s">
        <v>148</v>
      </c>
      <c r="B28547">
        <v>394492</v>
      </c>
      <c r="C28547">
        <v>32</v>
      </c>
      <c r="D28547" t="s">
        <v>59</v>
      </c>
      <c r="E28547" t="s">
        <v>8</v>
      </c>
      <c r="F28547" t="s">
        <v>54</v>
      </c>
      <c r="G28547" s="7">
        <v>0.1343</v>
      </c>
      <c r="H28547" s="17">
        <v>44377</v>
      </c>
    </row>
    <row r="28548" spans="1:8" x14ac:dyDescent="0.2">
      <c r="A28548" t="s">
        <v>148</v>
      </c>
      <c r="B28548">
        <v>394705</v>
      </c>
      <c r="C28548">
        <v>33</v>
      </c>
      <c r="D28548" t="s">
        <v>60</v>
      </c>
      <c r="E28548" t="s">
        <v>8</v>
      </c>
      <c r="F28548" t="s">
        <v>61</v>
      </c>
      <c r="G28548" s="7">
        <v>0.13469999999999999</v>
      </c>
      <c r="H28548" s="17">
        <v>44377</v>
      </c>
    </row>
    <row r="28549" spans="1:8" x14ac:dyDescent="0.2">
      <c r="A28549" t="s">
        <v>148</v>
      </c>
      <c r="B28549">
        <v>395059</v>
      </c>
      <c r="C28549">
        <v>34</v>
      </c>
      <c r="D28549" t="s">
        <v>62</v>
      </c>
      <c r="E28549" t="s">
        <v>8</v>
      </c>
      <c r="F28549" t="s">
        <v>11</v>
      </c>
      <c r="G28549" s="7">
        <v>6.9599999999999995E-2</v>
      </c>
      <c r="H28549" s="17">
        <v>44377</v>
      </c>
    </row>
    <row r="28550" spans="1:8" x14ac:dyDescent="0.2">
      <c r="A28550" t="s">
        <v>148</v>
      </c>
      <c r="B28550">
        <v>394355</v>
      </c>
      <c r="C28550">
        <v>35</v>
      </c>
      <c r="D28550" t="s">
        <v>63</v>
      </c>
      <c r="E28550" t="s">
        <v>8</v>
      </c>
      <c r="F28550" t="s">
        <v>15</v>
      </c>
      <c r="G28550" s="7">
        <v>7.8899999999999998E-2</v>
      </c>
      <c r="H28550" s="17">
        <v>44377</v>
      </c>
    </row>
    <row r="28551" spans="1:8" x14ac:dyDescent="0.2">
      <c r="A28551" t="s">
        <v>148</v>
      </c>
      <c r="B28551">
        <v>395194</v>
      </c>
      <c r="C28551">
        <v>36</v>
      </c>
      <c r="D28551" t="s">
        <v>64</v>
      </c>
      <c r="E28551" t="s">
        <v>8</v>
      </c>
      <c r="F28551" t="s">
        <v>65</v>
      </c>
      <c r="G28551" s="7"/>
      <c r="H28551" s="17">
        <v>44377</v>
      </c>
    </row>
    <row r="28552" spans="1:8" x14ac:dyDescent="0.2">
      <c r="A28552" t="s">
        <v>148</v>
      </c>
      <c r="B28552">
        <v>394902</v>
      </c>
      <c r="C28552">
        <v>37</v>
      </c>
      <c r="D28552" t="s">
        <v>66</v>
      </c>
      <c r="E28552" t="s">
        <v>8</v>
      </c>
      <c r="F28552" t="s">
        <v>67</v>
      </c>
      <c r="G28552" s="7"/>
      <c r="H28552" s="17">
        <v>44377</v>
      </c>
    </row>
    <row r="28553" spans="1:8" x14ac:dyDescent="0.2">
      <c r="A28553" t="s">
        <v>148</v>
      </c>
      <c r="B28553">
        <v>395005</v>
      </c>
      <c r="C28553">
        <v>38</v>
      </c>
      <c r="D28553" t="s">
        <v>68</v>
      </c>
      <c r="E28553" t="s">
        <v>8</v>
      </c>
      <c r="F28553" t="s">
        <v>69</v>
      </c>
      <c r="G28553" s="7">
        <v>8.9800000000000005E-2</v>
      </c>
      <c r="H28553" s="17">
        <v>44377</v>
      </c>
    </row>
    <row r="28554" spans="1:8" x14ac:dyDescent="0.2">
      <c r="A28554" t="s">
        <v>148</v>
      </c>
      <c r="B28554">
        <v>394862</v>
      </c>
      <c r="C28554">
        <v>39</v>
      </c>
      <c r="D28554" t="s">
        <v>70</v>
      </c>
      <c r="E28554" t="s">
        <v>8</v>
      </c>
      <c r="F28554" t="s">
        <v>71</v>
      </c>
      <c r="G28554" s="7">
        <v>0.10929999999999999</v>
      </c>
      <c r="H28554" s="17">
        <v>44377</v>
      </c>
    </row>
    <row r="28555" spans="1:8" x14ac:dyDescent="0.2">
      <c r="A28555" t="s">
        <v>148</v>
      </c>
      <c r="B28555">
        <v>394714</v>
      </c>
      <c r="C28555">
        <v>40</v>
      </c>
      <c r="D28555" t="s">
        <v>72</v>
      </c>
      <c r="E28555" t="s">
        <v>8</v>
      </c>
      <c r="F28555" t="s">
        <v>22</v>
      </c>
      <c r="G28555" s="7">
        <v>0.109</v>
      </c>
      <c r="H28555" s="17">
        <v>44377</v>
      </c>
    </row>
    <row r="28556" spans="1:8" x14ac:dyDescent="0.2">
      <c r="A28556" t="s">
        <v>148</v>
      </c>
      <c r="B28556">
        <v>394849</v>
      </c>
      <c r="C28556">
        <v>41</v>
      </c>
      <c r="D28556" t="s">
        <v>73</v>
      </c>
      <c r="E28556" t="s">
        <v>8</v>
      </c>
      <c r="F28556" t="s">
        <v>67</v>
      </c>
      <c r="G28556" s="7"/>
      <c r="H28556" s="17">
        <v>44377</v>
      </c>
    </row>
    <row r="28557" spans="1:8" x14ac:dyDescent="0.2">
      <c r="A28557" t="s">
        <v>148</v>
      </c>
      <c r="B28557">
        <v>394935</v>
      </c>
      <c r="C28557">
        <v>42</v>
      </c>
      <c r="D28557" t="s">
        <v>74</v>
      </c>
      <c r="E28557" t="s">
        <v>8</v>
      </c>
      <c r="F28557" t="s">
        <v>75</v>
      </c>
      <c r="G28557" s="7"/>
      <c r="H28557" s="17">
        <v>44377</v>
      </c>
    </row>
    <row r="28558" spans="1:8" x14ac:dyDescent="0.2">
      <c r="A28558" t="s">
        <v>148</v>
      </c>
      <c r="B28558">
        <v>394807</v>
      </c>
      <c r="C28558">
        <v>43</v>
      </c>
      <c r="D28558" t="s">
        <v>76</v>
      </c>
      <c r="E28558" t="s">
        <v>8</v>
      </c>
      <c r="F28558" t="s">
        <v>77</v>
      </c>
      <c r="G28558" s="7">
        <v>0.1399</v>
      </c>
      <c r="H28558" s="17">
        <v>44377</v>
      </c>
    </row>
    <row r="28559" spans="1:8" x14ac:dyDescent="0.2">
      <c r="A28559" t="s">
        <v>148</v>
      </c>
      <c r="B28559">
        <v>394669</v>
      </c>
      <c r="C28559">
        <v>44</v>
      </c>
      <c r="D28559" t="s">
        <v>78</v>
      </c>
      <c r="E28559" t="s">
        <v>8</v>
      </c>
      <c r="F28559" t="s">
        <v>79</v>
      </c>
      <c r="G28559" s="7">
        <v>0.13320000000000001</v>
      </c>
      <c r="H28559" s="17">
        <v>44377</v>
      </c>
    </row>
    <row r="28560" spans="1:8" x14ac:dyDescent="0.2">
      <c r="A28560" t="s">
        <v>148</v>
      </c>
      <c r="B28560">
        <v>395022</v>
      </c>
      <c r="C28560">
        <v>45</v>
      </c>
      <c r="D28560" t="s">
        <v>80</v>
      </c>
      <c r="E28560" t="s">
        <v>8</v>
      </c>
      <c r="F28560" t="s">
        <v>65</v>
      </c>
      <c r="G28560" s="7"/>
      <c r="H28560" s="17">
        <v>44377</v>
      </c>
    </row>
    <row r="28561" spans="1:8" x14ac:dyDescent="0.2">
      <c r="A28561" t="s">
        <v>148</v>
      </c>
      <c r="B28561">
        <v>394910</v>
      </c>
      <c r="C28561">
        <v>46</v>
      </c>
      <c r="D28561" t="s">
        <v>81</v>
      </c>
      <c r="E28561" t="s">
        <v>8</v>
      </c>
      <c r="F28561" t="s">
        <v>82</v>
      </c>
      <c r="G28561" s="7">
        <v>0.1447</v>
      </c>
      <c r="H28561" s="17">
        <v>44377</v>
      </c>
    </row>
    <row r="28562" spans="1:8" x14ac:dyDescent="0.2">
      <c r="A28562" t="s">
        <v>148</v>
      </c>
      <c r="B28562">
        <v>394425</v>
      </c>
      <c r="C28562">
        <v>47</v>
      </c>
      <c r="D28562" t="s">
        <v>83</v>
      </c>
      <c r="E28562" t="s">
        <v>8</v>
      </c>
      <c r="F28562" t="s">
        <v>9</v>
      </c>
      <c r="G28562" s="7">
        <v>0.10390000000000001</v>
      </c>
      <c r="H28562" s="17">
        <v>44377</v>
      </c>
    </row>
    <row r="28563" spans="1:8" x14ac:dyDescent="0.2">
      <c r="A28563" t="s">
        <v>148</v>
      </c>
      <c r="B28563">
        <v>395012</v>
      </c>
      <c r="C28563">
        <v>48</v>
      </c>
      <c r="D28563" t="s">
        <v>84</v>
      </c>
      <c r="E28563" t="s">
        <v>8</v>
      </c>
      <c r="F28563" t="s">
        <v>49</v>
      </c>
      <c r="G28563" s="7">
        <v>5.9299999999999999E-2</v>
      </c>
      <c r="H28563" s="17">
        <v>44377</v>
      </c>
    </row>
    <row r="28564" spans="1:8" x14ac:dyDescent="0.2">
      <c r="A28564" t="s">
        <v>148</v>
      </c>
      <c r="B28564">
        <v>394388</v>
      </c>
      <c r="C28564">
        <v>49</v>
      </c>
      <c r="D28564" t="s">
        <v>85</v>
      </c>
      <c r="E28564" t="s">
        <v>8</v>
      </c>
      <c r="F28564" t="s">
        <v>86</v>
      </c>
      <c r="G28564" s="7">
        <v>0.1008</v>
      </c>
      <c r="H28564" s="17">
        <v>44377</v>
      </c>
    </row>
    <row r="28565" spans="1:8" x14ac:dyDescent="0.2">
      <c r="A28565" t="s">
        <v>148</v>
      </c>
      <c r="B28565">
        <v>395053</v>
      </c>
      <c r="C28565">
        <v>50</v>
      </c>
      <c r="D28565" t="s">
        <v>87</v>
      </c>
      <c r="E28565" t="s">
        <v>8</v>
      </c>
      <c r="F28565" t="s">
        <v>88</v>
      </c>
      <c r="G28565" s="7">
        <v>0.13489999999999999</v>
      </c>
      <c r="H28565" s="17">
        <v>44377</v>
      </c>
    </row>
    <row r="28566" spans="1:8" x14ac:dyDescent="0.2">
      <c r="A28566" t="s">
        <v>148</v>
      </c>
      <c r="B28566">
        <v>395031</v>
      </c>
      <c r="C28566">
        <v>51</v>
      </c>
      <c r="D28566" t="s">
        <v>89</v>
      </c>
      <c r="E28566" t="s">
        <v>8</v>
      </c>
      <c r="F28566" t="s">
        <v>9</v>
      </c>
      <c r="G28566" s="7">
        <v>9.5600000000000004E-2</v>
      </c>
      <c r="H28566" s="17">
        <v>44377</v>
      </c>
    </row>
    <row r="28567" spans="1:8" x14ac:dyDescent="0.2">
      <c r="A28567" t="s">
        <v>148</v>
      </c>
      <c r="B28567">
        <v>394640</v>
      </c>
      <c r="C28567">
        <v>52</v>
      </c>
      <c r="D28567" t="s">
        <v>90</v>
      </c>
      <c r="E28567" t="s">
        <v>8</v>
      </c>
      <c r="F28567" t="s">
        <v>29</v>
      </c>
      <c r="G28567" s="7">
        <v>9.3899999999999997E-2</v>
      </c>
      <c r="H28567" s="17">
        <v>44377</v>
      </c>
    </row>
    <row r="28568" spans="1:8" x14ac:dyDescent="0.2">
      <c r="A28568" t="s">
        <v>148</v>
      </c>
      <c r="B28568">
        <v>395167</v>
      </c>
      <c r="C28568">
        <v>53</v>
      </c>
      <c r="D28568" t="s">
        <v>91</v>
      </c>
      <c r="E28568" t="s">
        <v>8</v>
      </c>
      <c r="F28568" t="s">
        <v>32</v>
      </c>
      <c r="G28568" s="7">
        <v>9.0399999999999994E-2</v>
      </c>
      <c r="H28568" s="17">
        <v>44377</v>
      </c>
    </row>
    <row r="28569" spans="1:8" x14ac:dyDescent="0.2">
      <c r="A28569" t="s">
        <v>148</v>
      </c>
      <c r="B28569">
        <v>753924</v>
      </c>
      <c r="C28569">
        <v>54</v>
      </c>
      <c r="D28569" t="s">
        <v>92</v>
      </c>
      <c r="E28569" t="s">
        <v>8</v>
      </c>
      <c r="F28569" t="s">
        <v>93</v>
      </c>
      <c r="G28569" s="7">
        <v>5.57E-2</v>
      </c>
      <c r="H28569" s="17">
        <v>44377</v>
      </c>
    </row>
    <row r="28570" spans="1:8" x14ac:dyDescent="0.2">
      <c r="A28570" t="s">
        <v>148</v>
      </c>
      <c r="B28570">
        <v>395169</v>
      </c>
      <c r="C28570">
        <v>55</v>
      </c>
      <c r="D28570" t="s">
        <v>94</v>
      </c>
      <c r="E28570" t="s">
        <v>8</v>
      </c>
      <c r="F28570" t="s">
        <v>75</v>
      </c>
      <c r="G28570" s="7"/>
      <c r="H28570" s="17">
        <v>44377</v>
      </c>
    </row>
    <row r="28571" spans="1:8" x14ac:dyDescent="0.2">
      <c r="A28571" t="s">
        <v>148</v>
      </c>
      <c r="B28571">
        <v>394619</v>
      </c>
      <c r="C28571">
        <v>56</v>
      </c>
      <c r="D28571" t="s">
        <v>95</v>
      </c>
      <c r="E28571" t="s">
        <v>8</v>
      </c>
      <c r="F28571" t="s">
        <v>11</v>
      </c>
      <c r="G28571" s="7"/>
      <c r="H28571" s="17">
        <v>44377</v>
      </c>
    </row>
    <row r="28572" spans="1:8" x14ac:dyDescent="0.2">
      <c r="A28572" t="s">
        <v>148</v>
      </c>
      <c r="B28572">
        <v>395238</v>
      </c>
      <c r="C28572">
        <v>57</v>
      </c>
      <c r="D28572" t="s">
        <v>96</v>
      </c>
      <c r="E28572" t="s">
        <v>8</v>
      </c>
      <c r="F28572" t="s">
        <v>26</v>
      </c>
      <c r="G28572" s="7">
        <v>0.1041</v>
      </c>
      <c r="H28572" s="17">
        <v>44377</v>
      </c>
    </row>
    <row r="28573" spans="1:8" x14ac:dyDescent="0.2">
      <c r="A28573" t="s">
        <v>148</v>
      </c>
      <c r="B28573">
        <v>394415</v>
      </c>
      <c r="C28573">
        <v>58</v>
      </c>
      <c r="D28573" t="s">
        <v>97</v>
      </c>
      <c r="E28573" t="s">
        <v>8</v>
      </c>
      <c r="F28573" t="s">
        <v>79</v>
      </c>
      <c r="G28573" s="7">
        <v>0.13400000000000001</v>
      </c>
      <c r="H28573" s="17">
        <v>44377</v>
      </c>
    </row>
    <row r="28574" spans="1:8" x14ac:dyDescent="0.2">
      <c r="A28574" t="s">
        <v>148</v>
      </c>
      <c r="B28574">
        <v>394312</v>
      </c>
      <c r="C28574">
        <v>59</v>
      </c>
      <c r="D28574" t="s">
        <v>98</v>
      </c>
      <c r="E28574" t="s">
        <v>8</v>
      </c>
      <c r="F28574" t="s">
        <v>99</v>
      </c>
      <c r="G28574" s="7">
        <v>0.12889999999999999</v>
      </c>
      <c r="H28574" s="17">
        <v>44377</v>
      </c>
    </row>
    <row r="28575" spans="1:8" x14ac:dyDescent="0.2">
      <c r="A28575" t="s">
        <v>148</v>
      </c>
      <c r="B28575">
        <v>394308</v>
      </c>
      <c r="C28575">
        <v>60</v>
      </c>
      <c r="D28575" t="s">
        <v>100</v>
      </c>
      <c r="E28575" t="s">
        <v>8</v>
      </c>
      <c r="F28575" t="s">
        <v>9</v>
      </c>
      <c r="G28575" s="7">
        <v>0.1351</v>
      </c>
      <c r="H28575" s="17">
        <v>44377</v>
      </c>
    </row>
    <row r="28576" spans="1:8" x14ac:dyDescent="0.2">
      <c r="A28576" t="s">
        <v>148</v>
      </c>
      <c r="B28576">
        <v>394938</v>
      </c>
      <c r="C28576">
        <v>61</v>
      </c>
      <c r="D28576" t="s">
        <v>101</v>
      </c>
      <c r="E28576" t="s">
        <v>8</v>
      </c>
      <c r="F28576" t="s">
        <v>102</v>
      </c>
      <c r="G28576" s="7">
        <v>0.1103</v>
      </c>
      <c r="H28576" s="17">
        <v>44377</v>
      </c>
    </row>
    <row r="28577" spans="1:8" x14ac:dyDescent="0.2">
      <c r="A28577" t="s">
        <v>148</v>
      </c>
      <c r="B28577">
        <v>394908</v>
      </c>
      <c r="C28577">
        <v>62</v>
      </c>
      <c r="D28577" t="s">
        <v>103</v>
      </c>
      <c r="E28577" t="s">
        <v>8</v>
      </c>
      <c r="F28577" t="s">
        <v>79</v>
      </c>
      <c r="G28577" s="7">
        <v>0.11990000000000001</v>
      </c>
      <c r="H28577" s="17">
        <v>44377</v>
      </c>
    </row>
    <row r="28578" spans="1:8" x14ac:dyDescent="0.2">
      <c r="A28578" t="s">
        <v>148</v>
      </c>
      <c r="B28578">
        <v>394357</v>
      </c>
      <c r="C28578">
        <v>63</v>
      </c>
      <c r="D28578" t="s">
        <v>104</v>
      </c>
      <c r="E28578" t="s">
        <v>8</v>
      </c>
      <c r="F28578" t="s">
        <v>11</v>
      </c>
      <c r="G28578" s="7"/>
      <c r="H28578" s="17">
        <v>44377</v>
      </c>
    </row>
    <row r="28579" spans="1:8" x14ac:dyDescent="0.2">
      <c r="A28579" t="s">
        <v>148</v>
      </c>
      <c r="B28579">
        <v>394753</v>
      </c>
      <c r="C28579">
        <v>64</v>
      </c>
      <c r="D28579" t="s">
        <v>105</v>
      </c>
      <c r="E28579" t="s">
        <v>8</v>
      </c>
      <c r="F28579" t="s">
        <v>67</v>
      </c>
      <c r="G28579" s="7">
        <v>0.1313</v>
      </c>
      <c r="H28579" s="17">
        <v>44377</v>
      </c>
    </row>
    <row r="28580" spans="1:8" x14ac:dyDescent="0.2">
      <c r="A28580" t="s">
        <v>148</v>
      </c>
      <c r="B28580">
        <v>394653</v>
      </c>
      <c r="C28580">
        <v>65</v>
      </c>
      <c r="D28580" t="s">
        <v>106</v>
      </c>
      <c r="E28580" t="s">
        <v>8</v>
      </c>
      <c r="F28580" t="s">
        <v>107</v>
      </c>
      <c r="G28580" s="7">
        <v>0.11070000000000001</v>
      </c>
      <c r="H28580" s="17">
        <v>44377</v>
      </c>
    </row>
    <row r="28581" spans="1:8" x14ac:dyDescent="0.2">
      <c r="A28581" t="s">
        <v>148</v>
      </c>
      <c r="B28581">
        <v>394952</v>
      </c>
      <c r="C28581">
        <v>66</v>
      </c>
      <c r="D28581" t="s">
        <v>108</v>
      </c>
      <c r="E28581" t="s">
        <v>8</v>
      </c>
      <c r="F28581" t="s">
        <v>11</v>
      </c>
      <c r="G28581" s="7">
        <v>9.2399999999999996E-2</v>
      </c>
      <c r="H28581" s="17">
        <v>44377</v>
      </c>
    </row>
    <row r="28582" spans="1:8" x14ac:dyDescent="0.2">
      <c r="A28582" t="s">
        <v>148</v>
      </c>
      <c r="B28582">
        <v>394318</v>
      </c>
      <c r="C28582">
        <v>67</v>
      </c>
      <c r="D28582" t="s">
        <v>109</v>
      </c>
      <c r="E28582" t="s">
        <v>8</v>
      </c>
      <c r="F28582" t="s">
        <v>17</v>
      </c>
      <c r="G28582" s="7">
        <v>0.1061</v>
      </c>
      <c r="H28582" s="17">
        <v>44377</v>
      </c>
    </row>
    <row r="28583" spans="1:8" x14ac:dyDescent="0.2">
      <c r="A28583" t="s">
        <v>148</v>
      </c>
      <c r="B28583">
        <v>394561</v>
      </c>
      <c r="C28583">
        <v>68</v>
      </c>
      <c r="D28583" t="s">
        <v>110</v>
      </c>
      <c r="E28583" t="s">
        <v>8</v>
      </c>
      <c r="F28583" t="s">
        <v>15</v>
      </c>
      <c r="G28583" s="7"/>
      <c r="H28583" s="17">
        <v>44377</v>
      </c>
    </row>
    <row r="28584" spans="1:8" x14ac:dyDescent="0.2">
      <c r="A28584" t="s">
        <v>148</v>
      </c>
      <c r="B28584">
        <v>394367</v>
      </c>
      <c r="C28584">
        <v>69</v>
      </c>
      <c r="D28584" t="s">
        <v>111</v>
      </c>
      <c r="E28584" t="s">
        <v>8</v>
      </c>
      <c r="F28584" t="s">
        <v>82</v>
      </c>
      <c r="G28584" s="7">
        <v>0.13850000000000001</v>
      </c>
      <c r="H28584" s="17">
        <v>44377</v>
      </c>
    </row>
    <row r="28585" spans="1:8" x14ac:dyDescent="0.2">
      <c r="A28585" t="s">
        <v>148</v>
      </c>
      <c r="B28585">
        <v>394521</v>
      </c>
      <c r="C28585">
        <v>70</v>
      </c>
      <c r="D28585" t="s">
        <v>112</v>
      </c>
      <c r="E28585" t="s">
        <v>8</v>
      </c>
      <c r="F28585" t="s">
        <v>54</v>
      </c>
      <c r="G28585" s="7">
        <v>0.12540000000000001</v>
      </c>
      <c r="H28585" s="17">
        <v>44377</v>
      </c>
    </row>
    <row r="28586" spans="1:8" x14ac:dyDescent="0.2">
      <c r="A28586" t="s">
        <v>148</v>
      </c>
      <c r="B28586">
        <v>394843</v>
      </c>
      <c r="C28586">
        <v>71</v>
      </c>
      <c r="D28586" t="s">
        <v>113</v>
      </c>
      <c r="E28586" t="s">
        <v>8</v>
      </c>
      <c r="F28586" t="s">
        <v>15</v>
      </c>
      <c r="G28586" s="7">
        <v>7.2400000000000006E-2</v>
      </c>
      <c r="H28586" s="17">
        <v>44377</v>
      </c>
    </row>
    <row r="28587" spans="1:8" x14ac:dyDescent="0.2">
      <c r="A28587" t="s">
        <v>148</v>
      </c>
      <c r="B28587">
        <v>394486</v>
      </c>
      <c r="C28587">
        <v>72</v>
      </c>
      <c r="D28587" t="s">
        <v>114</v>
      </c>
      <c r="E28587" t="s">
        <v>8</v>
      </c>
      <c r="F28587" t="s">
        <v>107</v>
      </c>
      <c r="G28587" s="7">
        <v>8.2900000000000001E-2</v>
      </c>
      <c r="H28587" s="17">
        <v>44377</v>
      </c>
    </row>
    <row r="28588" spans="1:8" x14ac:dyDescent="0.2">
      <c r="A28588" t="s">
        <v>148</v>
      </c>
      <c r="B28588">
        <v>394648</v>
      </c>
      <c r="C28588">
        <v>73</v>
      </c>
      <c r="D28588" t="s">
        <v>115</v>
      </c>
      <c r="E28588" t="s">
        <v>8</v>
      </c>
      <c r="F28588" t="s">
        <v>49</v>
      </c>
      <c r="G28588" s="7">
        <v>6.9199999999999998E-2</v>
      </c>
      <c r="H28588" s="17">
        <v>44377</v>
      </c>
    </row>
    <row r="28589" spans="1:8" x14ac:dyDescent="0.2">
      <c r="A28589" t="s">
        <v>148</v>
      </c>
      <c r="B28589">
        <v>394304</v>
      </c>
      <c r="C28589">
        <v>74</v>
      </c>
      <c r="D28589" t="s">
        <v>116</v>
      </c>
      <c r="E28589" t="s">
        <v>8</v>
      </c>
      <c r="F28589" t="s">
        <v>54</v>
      </c>
      <c r="G28589" s="7">
        <v>0.14219999999999999</v>
      </c>
      <c r="H28589" s="17">
        <v>44377</v>
      </c>
    </row>
    <row r="28590" spans="1:8" x14ac:dyDescent="0.2">
      <c r="A28590" t="s">
        <v>148</v>
      </c>
      <c r="B28590">
        <v>753906</v>
      </c>
      <c r="C28590">
        <v>75</v>
      </c>
      <c r="D28590" t="s">
        <v>117</v>
      </c>
      <c r="E28590" t="s">
        <v>8</v>
      </c>
      <c r="F28590" t="s">
        <v>22</v>
      </c>
      <c r="G28590" s="7">
        <v>0.1062</v>
      </c>
      <c r="H28590" s="17">
        <v>44377</v>
      </c>
    </row>
    <row r="28591" spans="1:8" x14ac:dyDescent="0.2">
      <c r="A28591" t="s">
        <v>148</v>
      </c>
      <c r="B28591">
        <v>394798</v>
      </c>
      <c r="C28591">
        <v>76</v>
      </c>
      <c r="D28591" t="s">
        <v>118</v>
      </c>
      <c r="E28591" t="s">
        <v>8</v>
      </c>
      <c r="F28591" t="s">
        <v>119</v>
      </c>
      <c r="G28591" s="7"/>
      <c r="H28591" s="17">
        <v>44377</v>
      </c>
    </row>
    <row r="28592" spans="1:8" x14ac:dyDescent="0.2">
      <c r="A28592" t="s">
        <v>148</v>
      </c>
      <c r="B28592">
        <v>395134</v>
      </c>
      <c r="C28592">
        <v>77</v>
      </c>
      <c r="D28592" t="s">
        <v>120</v>
      </c>
      <c r="E28592" t="s">
        <v>8</v>
      </c>
      <c r="F28592" t="s">
        <v>11</v>
      </c>
      <c r="G28592" s="7">
        <v>6.8400000000000002E-2</v>
      </c>
      <c r="H28592" s="17">
        <v>44377</v>
      </c>
    </row>
    <row r="28593" spans="1:8" x14ac:dyDescent="0.2">
      <c r="A28593" t="s">
        <v>148</v>
      </c>
      <c r="B28593">
        <v>394457</v>
      </c>
      <c r="C28593">
        <v>78</v>
      </c>
      <c r="D28593" t="s">
        <v>121</v>
      </c>
      <c r="E28593" t="s">
        <v>8</v>
      </c>
      <c r="F28593" t="s">
        <v>107</v>
      </c>
      <c r="G28593" s="7">
        <v>0.12089999999999999</v>
      </c>
      <c r="H28593" s="17">
        <v>44377</v>
      </c>
    </row>
    <row r="28594" spans="1:8" x14ac:dyDescent="0.2">
      <c r="A28594" t="s">
        <v>148</v>
      </c>
      <c r="B28594">
        <v>395143</v>
      </c>
      <c r="C28594">
        <v>79</v>
      </c>
      <c r="D28594" t="s">
        <v>122</v>
      </c>
      <c r="E28594" t="s">
        <v>8</v>
      </c>
      <c r="F28594" t="s">
        <v>9</v>
      </c>
      <c r="G28594" s="7">
        <v>0.1245</v>
      </c>
      <c r="H28594" s="17">
        <v>44377</v>
      </c>
    </row>
    <row r="28595" spans="1:8" x14ac:dyDescent="0.2">
      <c r="A28595" t="s">
        <v>148</v>
      </c>
      <c r="B28595">
        <v>394484</v>
      </c>
      <c r="C28595">
        <v>80</v>
      </c>
      <c r="D28595" t="s">
        <v>123</v>
      </c>
      <c r="E28595" t="s">
        <v>8</v>
      </c>
      <c r="F28595" t="s">
        <v>44</v>
      </c>
      <c r="G28595" s="7"/>
      <c r="H28595" s="17">
        <v>44377</v>
      </c>
    </row>
    <row r="28596" spans="1:8" x14ac:dyDescent="0.2">
      <c r="A28596" t="s">
        <v>148</v>
      </c>
      <c r="B28596">
        <v>395235</v>
      </c>
      <c r="C28596">
        <v>81</v>
      </c>
      <c r="D28596" t="s">
        <v>124</v>
      </c>
      <c r="E28596" t="s">
        <v>8</v>
      </c>
      <c r="F28596" t="s">
        <v>49</v>
      </c>
      <c r="G28596" s="7">
        <v>5.8299999999999998E-2</v>
      </c>
      <c r="H28596" s="17">
        <v>44377</v>
      </c>
    </row>
    <row r="28597" spans="1:8" x14ac:dyDescent="0.2">
      <c r="A28597" t="s">
        <v>148</v>
      </c>
      <c r="B28597">
        <v>395224</v>
      </c>
      <c r="C28597">
        <v>82</v>
      </c>
      <c r="D28597" t="s">
        <v>125</v>
      </c>
      <c r="E28597" t="s">
        <v>8</v>
      </c>
      <c r="F28597" t="s">
        <v>126</v>
      </c>
      <c r="G28597" s="7">
        <v>0.1328</v>
      </c>
      <c r="H28597" s="17">
        <v>44377</v>
      </c>
    </row>
    <row r="28598" spans="1:8" x14ac:dyDescent="0.2">
      <c r="A28598" t="s">
        <v>148</v>
      </c>
      <c r="B28598">
        <v>395115</v>
      </c>
      <c r="C28598">
        <v>83</v>
      </c>
      <c r="D28598" t="s">
        <v>127</v>
      </c>
      <c r="E28598" t="s">
        <v>8</v>
      </c>
      <c r="F28598" t="s">
        <v>26</v>
      </c>
      <c r="G28598" s="7">
        <v>0.12620000000000001</v>
      </c>
      <c r="H28598" s="17">
        <v>44377</v>
      </c>
    </row>
    <row r="28599" spans="1:8" x14ac:dyDescent="0.2">
      <c r="A28599" t="s">
        <v>148</v>
      </c>
      <c r="B28599">
        <v>394440</v>
      </c>
      <c r="C28599">
        <v>84</v>
      </c>
      <c r="D28599" t="s">
        <v>128</v>
      </c>
      <c r="E28599" t="s">
        <v>8</v>
      </c>
      <c r="F28599" t="s">
        <v>22</v>
      </c>
      <c r="G28599" s="7">
        <v>0.1178</v>
      </c>
      <c r="H28599" s="17">
        <v>44377</v>
      </c>
    </row>
    <row r="28600" spans="1:8" x14ac:dyDescent="0.2">
      <c r="A28600" t="s">
        <v>148</v>
      </c>
      <c r="B28600">
        <v>394399</v>
      </c>
      <c r="C28600">
        <v>85</v>
      </c>
      <c r="D28600" t="s">
        <v>129</v>
      </c>
      <c r="E28600" t="s">
        <v>8</v>
      </c>
      <c r="F28600" t="s">
        <v>130</v>
      </c>
      <c r="G28600" s="7"/>
      <c r="H28600" s="17">
        <v>44377</v>
      </c>
    </row>
    <row r="28601" spans="1:8" x14ac:dyDescent="0.2">
      <c r="A28601" t="s">
        <v>148</v>
      </c>
      <c r="B28601">
        <v>395160</v>
      </c>
      <c r="C28601">
        <v>86</v>
      </c>
      <c r="D28601" t="s">
        <v>131</v>
      </c>
      <c r="E28601" t="s">
        <v>8</v>
      </c>
      <c r="F28601" t="s">
        <v>54</v>
      </c>
      <c r="G28601" s="7">
        <v>0.11899999999999999</v>
      </c>
      <c r="H28601" s="17">
        <v>44377</v>
      </c>
    </row>
    <row r="28602" spans="1:8" x14ac:dyDescent="0.2">
      <c r="A28602" t="s">
        <v>148</v>
      </c>
      <c r="B28602">
        <v>394816</v>
      </c>
      <c r="C28602">
        <v>87</v>
      </c>
      <c r="D28602" t="s">
        <v>132</v>
      </c>
      <c r="E28602" t="s">
        <v>8</v>
      </c>
      <c r="F28602" t="s">
        <v>71</v>
      </c>
      <c r="G28602" s="7">
        <v>8.1900000000000001E-2</v>
      </c>
      <c r="H28602" s="17">
        <v>44377</v>
      </c>
    </row>
    <row r="28603" spans="1:8" x14ac:dyDescent="0.2">
      <c r="A28603" t="s">
        <v>148</v>
      </c>
      <c r="B28603">
        <v>394766</v>
      </c>
      <c r="C28603">
        <v>88</v>
      </c>
      <c r="D28603" t="s">
        <v>133</v>
      </c>
      <c r="E28603" t="s">
        <v>8</v>
      </c>
      <c r="F28603" t="s">
        <v>22</v>
      </c>
      <c r="G28603" s="7"/>
      <c r="H28603" s="17">
        <v>44377</v>
      </c>
    </row>
    <row r="28604" spans="1:8" x14ac:dyDescent="0.2">
      <c r="A28604" t="s">
        <v>148</v>
      </c>
      <c r="B28604">
        <v>394931</v>
      </c>
      <c r="C28604">
        <v>89</v>
      </c>
      <c r="D28604" t="s">
        <v>134</v>
      </c>
      <c r="E28604" t="s">
        <v>8</v>
      </c>
      <c r="F28604" t="s">
        <v>88</v>
      </c>
      <c r="G28604" s="7">
        <v>0.14050000000000001</v>
      </c>
      <c r="H28604" s="17">
        <v>44377</v>
      </c>
    </row>
    <row r="28605" spans="1:8" x14ac:dyDescent="0.2">
      <c r="A28605" t="s">
        <v>148</v>
      </c>
      <c r="B28605">
        <v>394528</v>
      </c>
      <c r="C28605">
        <v>90</v>
      </c>
      <c r="D28605" t="s">
        <v>135</v>
      </c>
      <c r="E28605" t="s">
        <v>8</v>
      </c>
      <c r="F28605" t="s">
        <v>22</v>
      </c>
      <c r="G28605" s="7">
        <v>0.1172</v>
      </c>
      <c r="H28605" s="17">
        <v>44377</v>
      </c>
    </row>
    <row r="28606" spans="1:8" x14ac:dyDescent="0.2">
      <c r="A28606" t="s">
        <v>148</v>
      </c>
      <c r="B28606">
        <v>394531</v>
      </c>
      <c r="C28606">
        <v>91</v>
      </c>
      <c r="D28606" t="s">
        <v>136</v>
      </c>
      <c r="E28606" t="s">
        <v>8</v>
      </c>
      <c r="F28606" t="s">
        <v>137</v>
      </c>
      <c r="G28606" s="7">
        <v>0.13100000000000001</v>
      </c>
      <c r="H28606" s="17">
        <v>44377</v>
      </c>
    </row>
    <row r="28607" spans="1:8" x14ac:dyDescent="0.2">
      <c r="A28607" t="s">
        <v>148</v>
      </c>
      <c r="B28607">
        <v>394711</v>
      </c>
      <c r="C28607">
        <v>92</v>
      </c>
      <c r="D28607" t="s">
        <v>138</v>
      </c>
      <c r="E28607" t="s">
        <v>8</v>
      </c>
      <c r="F28607" t="s">
        <v>139</v>
      </c>
      <c r="G28607" s="7"/>
      <c r="H28607" s="17">
        <v>44377</v>
      </c>
    </row>
    <row r="28608" spans="1:8" x14ac:dyDescent="0.2">
      <c r="A28608" t="s">
        <v>148</v>
      </c>
      <c r="B28608">
        <v>394352</v>
      </c>
      <c r="C28608">
        <v>94</v>
      </c>
      <c r="D28608" t="s">
        <v>140</v>
      </c>
      <c r="E28608" t="s">
        <v>8</v>
      </c>
      <c r="F28608" t="s">
        <v>24</v>
      </c>
      <c r="G28608" s="7">
        <v>9.8199999999999996E-2</v>
      </c>
      <c r="H28608" s="17">
        <v>44377</v>
      </c>
    </row>
    <row r="28609" spans="1:8" x14ac:dyDescent="0.2">
      <c r="A28609" t="s">
        <v>148</v>
      </c>
      <c r="B28609">
        <v>394666</v>
      </c>
      <c r="C28609">
        <v>96</v>
      </c>
      <c r="D28609" t="s">
        <v>141</v>
      </c>
      <c r="E28609" t="s">
        <v>8</v>
      </c>
      <c r="F28609" t="s">
        <v>17</v>
      </c>
      <c r="G28609" s="7">
        <v>0.1113</v>
      </c>
      <c r="H28609" s="17">
        <v>44377</v>
      </c>
    </row>
    <row r="28610" spans="1:8" x14ac:dyDescent="0.2">
      <c r="A28610" t="s">
        <v>148</v>
      </c>
      <c r="B28610">
        <v>395006</v>
      </c>
      <c r="C28610">
        <v>100</v>
      </c>
      <c r="D28610" t="s">
        <v>142</v>
      </c>
      <c r="E28610" t="s">
        <v>8</v>
      </c>
      <c r="F28610" t="s">
        <v>88</v>
      </c>
      <c r="G28610" s="7">
        <v>0.14480000000000001</v>
      </c>
      <c r="H28610" s="17">
        <v>44377</v>
      </c>
    </row>
    <row r="28611" spans="1:8" x14ac:dyDescent="0.2">
      <c r="A28611" t="s">
        <v>148</v>
      </c>
      <c r="B28611">
        <v>394602</v>
      </c>
      <c r="C28611">
        <v>159</v>
      </c>
      <c r="D28611" t="s">
        <v>143</v>
      </c>
      <c r="E28611" t="s">
        <v>8</v>
      </c>
      <c r="F28611" t="s">
        <v>44</v>
      </c>
      <c r="G28611" s="7">
        <v>6.5299999999999997E-2</v>
      </c>
      <c r="H28611" s="17">
        <v>44377</v>
      </c>
    </row>
    <row r="28612" spans="1:8" x14ac:dyDescent="0.2">
      <c r="A28612" t="s">
        <v>160</v>
      </c>
      <c r="B28612">
        <v>102001</v>
      </c>
      <c r="C28612">
        <v>0</v>
      </c>
      <c r="D28612" t="s">
        <v>5</v>
      </c>
      <c r="E28612" t="s">
        <v>6</v>
      </c>
      <c r="G28612" s="7">
        <v>10000</v>
      </c>
      <c r="H28612" s="17">
        <v>44377</v>
      </c>
    </row>
    <row r="28613" spans="1:8" x14ac:dyDescent="0.2">
      <c r="A28613" t="s">
        <v>160</v>
      </c>
      <c r="B28613">
        <v>394913</v>
      </c>
      <c r="C28613">
        <v>1</v>
      </c>
      <c r="D28613" t="s">
        <v>7</v>
      </c>
      <c r="E28613" t="s">
        <v>8</v>
      </c>
      <c r="F28613" t="s">
        <v>9</v>
      </c>
      <c r="G28613" s="7">
        <v>20000</v>
      </c>
      <c r="H28613" s="17">
        <v>44377</v>
      </c>
    </row>
    <row r="28614" spans="1:8" x14ac:dyDescent="0.2">
      <c r="A28614" t="s">
        <v>160</v>
      </c>
      <c r="B28614">
        <v>753899</v>
      </c>
      <c r="C28614">
        <v>2</v>
      </c>
      <c r="D28614" t="s">
        <v>10</v>
      </c>
      <c r="E28614" t="s">
        <v>8</v>
      </c>
      <c r="F28614" t="s">
        <v>11</v>
      </c>
      <c r="G28614" s="7">
        <v>31299</v>
      </c>
      <c r="H28614" s="17">
        <v>44377</v>
      </c>
    </row>
    <row r="28615" spans="1:8" x14ac:dyDescent="0.2">
      <c r="A28615" t="s">
        <v>160</v>
      </c>
      <c r="B28615">
        <v>394463</v>
      </c>
      <c r="C28615">
        <v>3</v>
      </c>
      <c r="D28615" t="s">
        <v>12</v>
      </c>
      <c r="E28615" t="s">
        <v>8</v>
      </c>
      <c r="F28615" t="s">
        <v>13</v>
      </c>
      <c r="G28615" s="7">
        <v>10000</v>
      </c>
      <c r="H28615" s="17">
        <v>44377</v>
      </c>
    </row>
    <row r="28616" spans="1:8" x14ac:dyDescent="0.2">
      <c r="A28616" t="s">
        <v>160</v>
      </c>
      <c r="B28616">
        <v>394514</v>
      </c>
      <c r="C28616">
        <v>4</v>
      </c>
      <c r="D28616" t="s">
        <v>14</v>
      </c>
      <c r="E28616" t="s">
        <v>8</v>
      </c>
      <c r="F28616" t="s">
        <v>15</v>
      </c>
      <c r="G28616" s="7">
        <v>10000</v>
      </c>
      <c r="H28616" s="17">
        <v>44377</v>
      </c>
    </row>
    <row r="28617" spans="1:8" x14ac:dyDescent="0.2">
      <c r="A28617" t="s">
        <v>160</v>
      </c>
      <c r="B28617">
        <v>394974</v>
      </c>
      <c r="C28617">
        <v>5</v>
      </c>
      <c r="D28617" t="s">
        <v>16</v>
      </c>
      <c r="E28617" t="s">
        <v>8</v>
      </c>
      <c r="F28617" t="s">
        <v>17</v>
      </c>
      <c r="G28617" s="7">
        <v>10000</v>
      </c>
      <c r="H28617" s="17">
        <v>44377</v>
      </c>
    </row>
    <row r="28618" spans="1:8" x14ac:dyDescent="0.2">
      <c r="A28618" t="s">
        <v>160</v>
      </c>
      <c r="B28618">
        <v>394692</v>
      </c>
      <c r="C28618">
        <v>6</v>
      </c>
      <c r="D28618" t="s">
        <v>18</v>
      </c>
      <c r="E28618" t="s">
        <v>8</v>
      </c>
      <c r="F28618" t="s">
        <v>15</v>
      </c>
      <c r="G28618" s="7">
        <v>10000</v>
      </c>
      <c r="H28618" s="17">
        <v>44377</v>
      </c>
    </row>
    <row r="28619" spans="1:8" x14ac:dyDescent="0.2">
      <c r="A28619" t="s">
        <v>160</v>
      </c>
      <c r="B28619">
        <v>395209</v>
      </c>
      <c r="C28619">
        <v>7</v>
      </c>
      <c r="D28619" t="s">
        <v>19</v>
      </c>
      <c r="E28619" t="s">
        <v>8</v>
      </c>
      <c r="F28619" t="s">
        <v>20</v>
      </c>
      <c r="G28619" s="7">
        <v>13000</v>
      </c>
      <c r="H28619" s="17">
        <v>44377</v>
      </c>
    </row>
    <row r="28620" spans="1:8" x14ac:dyDescent="0.2">
      <c r="A28620" t="s">
        <v>160</v>
      </c>
      <c r="B28620">
        <v>394856</v>
      </c>
      <c r="C28620">
        <v>8</v>
      </c>
      <c r="D28620" t="s">
        <v>21</v>
      </c>
      <c r="E28620" t="s">
        <v>8</v>
      </c>
      <c r="F28620" t="s">
        <v>22</v>
      </c>
      <c r="G28620" s="7">
        <v>10100</v>
      </c>
      <c r="H28620" s="17">
        <v>44377</v>
      </c>
    </row>
    <row r="28621" spans="1:8" x14ac:dyDescent="0.2">
      <c r="A28621" t="s">
        <v>160</v>
      </c>
      <c r="B28621">
        <v>394347</v>
      </c>
      <c r="C28621">
        <v>9</v>
      </c>
      <c r="D28621" t="s">
        <v>23</v>
      </c>
      <c r="E28621" t="s">
        <v>8</v>
      </c>
      <c r="F28621" t="s">
        <v>24</v>
      </c>
      <c r="G28621" s="7">
        <v>10900</v>
      </c>
      <c r="H28621" s="17">
        <v>44377</v>
      </c>
    </row>
    <row r="28622" spans="1:8" x14ac:dyDescent="0.2">
      <c r="A28622" t="s">
        <v>160</v>
      </c>
      <c r="B28622">
        <v>394404</v>
      </c>
      <c r="C28622">
        <v>10</v>
      </c>
      <c r="D28622" t="s">
        <v>25</v>
      </c>
      <c r="E28622" t="s">
        <v>8</v>
      </c>
      <c r="F28622" t="s">
        <v>26</v>
      </c>
      <c r="G28622" s="7">
        <v>20000</v>
      </c>
      <c r="H28622" s="17">
        <v>44377</v>
      </c>
    </row>
    <row r="28623" spans="1:8" x14ac:dyDescent="0.2">
      <c r="A28623" t="s">
        <v>160</v>
      </c>
      <c r="B28623">
        <v>395057</v>
      </c>
      <c r="C28623">
        <v>11</v>
      </c>
      <c r="D28623" t="s">
        <v>27</v>
      </c>
      <c r="E28623" t="s">
        <v>8</v>
      </c>
      <c r="F28623" t="s">
        <v>11</v>
      </c>
      <c r="G28623" s="7">
        <v>46000</v>
      </c>
      <c r="H28623" s="17">
        <v>44377</v>
      </c>
    </row>
    <row r="28624" spans="1:8" x14ac:dyDescent="0.2">
      <c r="A28624" t="s">
        <v>160</v>
      </c>
      <c r="B28624">
        <v>394532</v>
      </c>
      <c r="C28624">
        <v>12</v>
      </c>
      <c r="D28624" t="s">
        <v>28</v>
      </c>
      <c r="E28624" t="s">
        <v>8</v>
      </c>
      <c r="F28624" t="s">
        <v>29</v>
      </c>
      <c r="G28624" s="7">
        <v>10000</v>
      </c>
      <c r="H28624" s="17">
        <v>44377</v>
      </c>
    </row>
    <row r="28625" spans="1:8" x14ac:dyDescent="0.2">
      <c r="A28625" t="s">
        <v>160</v>
      </c>
      <c r="B28625">
        <v>395025</v>
      </c>
      <c r="C28625">
        <v>13</v>
      </c>
      <c r="D28625" t="s">
        <v>30</v>
      </c>
      <c r="E28625" t="s">
        <v>8</v>
      </c>
      <c r="F28625" t="s">
        <v>11</v>
      </c>
      <c r="G28625" s="7">
        <v>16000</v>
      </c>
      <c r="H28625" s="17">
        <v>44377</v>
      </c>
    </row>
    <row r="28626" spans="1:8" x14ac:dyDescent="0.2">
      <c r="A28626" t="s">
        <v>160</v>
      </c>
      <c r="B28626">
        <v>394976</v>
      </c>
      <c r="C28626">
        <v>14</v>
      </c>
      <c r="D28626" t="s">
        <v>31</v>
      </c>
      <c r="E28626" t="s">
        <v>8</v>
      </c>
      <c r="F28626" t="s">
        <v>32</v>
      </c>
      <c r="G28626" s="7">
        <v>12500</v>
      </c>
      <c r="H28626" s="17">
        <v>44377</v>
      </c>
    </row>
    <row r="28627" spans="1:8" x14ac:dyDescent="0.2">
      <c r="A28627" t="s">
        <v>160</v>
      </c>
      <c r="B28627">
        <v>395078</v>
      </c>
      <c r="C28627">
        <v>15</v>
      </c>
      <c r="D28627" t="s">
        <v>33</v>
      </c>
      <c r="E28627" t="s">
        <v>8</v>
      </c>
      <c r="F28627" t="s">
        <v>34</v>
      </c>
      <c r="G28627" s="7">
        <v>24950</v>
      </c>
      <c r="H28627" s="17">
        <v>44377</v>
      </c>
    </row>
    <row r="28628" spans="1:8" x14ac:dyDescent="0.2">
      <c r="A28628" t="s">
        <v>160</v>
      </c>
      <c r="B28628">
        <v>394865</v>
      </c>
      <c r="C28628">
        <v>16</v>
      </c>
      <c r="D28628" t="s">
        <v>35</v>
      </c>
      <c r="E28628" t="s">
        <v>8</v>
      </c>
      <c r="F28628" t="s">
        <v>36</v>
      </c>
      <c r="G28628" s="7">
        <v>10000</v>
      </c>
      <c r="H28628" s="17">
        <v>44377</v>
      </c>
    </row>
    <row r="28629" spans="1:8" x14ac:dyDescent="0.2">
      <c r="A28629" t="s">
        <v>160</v>
      </c>
      <c r="B28629">
        <v>395056</v>
      </c>
      <c r="C28629">
        <v>17</v>
      </c>
      <c r="D28629" t="s">
        <v>37</v>
      </c>
      <c r="E28629" t="s">
        <v>8</v>
      </c>
      <c r="F28629" t="s">
        <v>11</v>
      </c>
      <c r="G28629" s="7">
        <v>25000</v>
      </c>
      <c r="H28629" s="17">
        <v>44377</v>
      </c>
    </row>
    <row r="28630" spans="1:8" x14ac:dyDescent="0.2">
      <c r="A28630" t="s">
        <v>160</v>
      </c>
      <c r="B28630">
        <v>395121</v>
      </c>
      <c r="C28630">
        <v>18</v>
      </c>
      <c r="D28630" t="s">
        <v>38</v>
      </c>
      <c r="E28630" t="s">
        <v>8</v>
      </c>
      <c r="F28630" t="s">
        <v>39</v>
      </c>
      <c r="G28630" s="7">
        <v>10000</v>
      </c>
      <c r="H28630" s="17">
        <v>44377</v>
      </c>
    </row>
    <row r="28631" spans="1:8" x14ac:dyDescent="0.2">
      <c r="A28631" t="s">
        <v>160</v>
      </c>
      <c r="B28631">
        <v>395148</v>
      </c>
      <c r="C28631">
        <v>19</v>
      </c>
      <c r="D28631" t="s">
        <v>40</v>
      </c>
      <c r="E28631" t="s">
        <v>8</v>
      </c>
      <c r="F28631" t="s">
        <v>22</v>
      </c>
      <c r="G28631" s="7">
        <v>10000</v>
      </c>
      <c r="H28631" s="17">
        <v>44377</v>
      </c>
    </row>
    <row r="28632" spans="1:8" x14ac:dyDescent="0.2">
      <c r="A28632" t="s">
        <v>160</v>
      </c>
      <c r="B28632">
        <v>394358</v>
      </c>
      <c r="C28632">
        <v>20</v>
      </c>
      <c r="D28632" t="s">
        <v>41</v>
      </c>
      <c r="E28632" t="s">
        <v>8</v>
      </c>
      <c r="F28632" t="s">
        <v>42</v>
      </c>
      <c r="G28632" s="7">
        <v>10000</v>
      </c>
      <c r="H28632" s="17">
        <v>44377</v>
      </c>
    </row>
    <row r="28633" spans="1:8" x14ac:dyDescent="0.2">
      <c r="A28633" t="s">
        <v>160</v>
      </c>
      <c r="B28633">
        <v>394530</v>
      </c>
      <c r="C28633">
        <v>21</v>
      </c>
      <c r="D28633" t="s">
        <v>43</v>
      </c>
      <c r="E28633" t="s">
        <v>8</v>
      </c>
      <c r="F28633" t="s">
        <v>44</v>
      </c>
      <c r="G28633" s="7">
        <v>15000</v>
      </c>
      <c r="H28633" s="17">
        <v>44377</v>
      </c>
    </row>
    <row r="28634" spans="1:8" x14ac:dyDescent="0.2">
      <c r="A28634" t="s">
        <v>160</v>
      </c>
      <c r="B28634">
        <v>394982</v>
      </c>
      <c r="C28634">
        <v>22</v>
      </c>
      <c r="D28634" t="s">
        <v>45</v>
      </c>
      <c r="E28634" t="s">
        <v>8</v>
      </c>
      <c r="F28634" t="s">
        <v>17</v>
      </c>
      <c r="G28634" s="7">
        <v>10000</v>
      </c>
      <c r="H28634" s="17">
        <v>44377</v>
      </c>
    </row>
    <row r="28635" spans="1:8" x14ac:dyDescent="0.2">
      <c r="A28635" t="s">
        <v>160</v>
      </c>
      <c r="B28635">
        <v>394998</v>
      </c>
      <c r="C28635">
        <v>23</v>
      </c>
      <c r="D28635" t="s">
        <v>46</v>
      </c>
      <c r="E28635" t="s">
        <v>8</v>
      </c>
      <c r="F28635" t="s">
        <v>47</v>
      </c>
      <c r="G28635" s="7">
        <v>20000</v>
      </c>
      <c r="H28635" s="17">
        <v>44377</v>
      </c>
    </row>
    <row r="28636" spans="1:8" x14ac:dyDescent="0.2">
      <c r="A28636" t="s">
        <v>160</v>
      </c>
      <c r="B28636">
        <v>394458</v>
      </c>
      <c r="C28636">
        <v>24</v>
      </c>
      <c r="D28636" t="s">
        <v>48</v>
      </c>
      <c r="E28636" t="s">
        <v>8</v>
      </c>
      <c r="F28636" t="s">
        <v>49</v>
      </c>
      <c r="G28636" s="7">
        <v>10000</v>
      </c>
      <c r="H28636" s="17">
        <v>44377</v>
      </c>
    </row>
    <row r="28637" spans="1:8" x14ac:dyDescent="0.2">
      <c r="A28637" t="s">
        <v>160</v>
      </c>
      <c r="B28637">
        <v>395045</v>
      </c>
      <c r="C28637">
        <v>25</v>
      </c>
      <c r="D28637" t="s">
        <v>50</v>
      </c>
      <c r="E28637" t="s">
        <v>8</v>
      </c>
      <c r="F28637" t="s">
        <v>11</v>
      </c>
      <c r="G28637" s="7">
        <v>24950</v>
      </c>
      <c r="H28637" s="17">
        <v>44377</v>
      </c>
    </row>
    <row r="28638" spans="1:8" x14ac:dyDescent="0.2">
      <c r="A28638" t="s">
        <v>160</v>
      </c>
      <c r="B28638">
        <v>395055</v>
      </c>
      <c r="C28638">
        <v>26</v>
      </c>
      <c r="D28638" t="s">
        <v>51</v>
      </c>
      <c r="E28638" t="s">
        <v>8</v>
      </c>
      <c r="F28638" t="s">
        <v>15</v>
      </c>
      <c r="G28638" s="7">
        <v>9500</v>
      </c>
      <c r="H28638" s="17">
        <v>44377</v>
      </c>
    </row>
    <row r="28639" spans="1:8" x14ac:dyDescent="0.2">
      <c r="A28639" t="s">
        <v>160</v>
      </c>
      <c r="B28639">
        <v>394943</v>
      </c>
      <c r="C28639">
        <v>27</v>
      </c>
      <c r="D28639" t="s">
        <v>52</v>
      </c>
      <c r="E28639" t="s">
        <v>8</v>
      </c>
      <c r="F28639" t="s">
        <v>22</v>
      </c>
      <c r="G28639" s="7">
        <v>10000</v>
      </c>
      <c r="H28639" s="17">
        <v>44377</v>
      </c>
    </row>
    <row r="28640" spans="1:8" x14ac:dyDescent="0.2">
      <c r="A28640" t="s">
        <v>160</v>
      </c>
      <c r="B28640">
        <v>394466</v>
      </c>
      <c r="C28640">
        <v>28</v>
      </c>
      <c r="D28640" t="s">
        <v>53</v>
      </c>
      <c r="E28640" t="s">
        <v>8</v>
      </c>
      <c r="F28640" t="s">
        <v>54</v>
      </c>
      <c r="G28640" s="7">
        <v>10000</v>
      </c>
      <c r="H28640" s="17">
        <v>44377</v>
      </c>
    </row>
    <row r="28641" spans="1:8" x14ac:dyDescent="0.2">
      <c r="A28641" t="s">
        <v>160</v>
      </c>
      <c r="B28641">
        <v>394475</v>
      </c>
      <c r="C28641">
        <v>29</v>
      </c>
      <c r="D28641" t="s">
        <v>55</v>
      </c>
      <c r="E28641" t="s">
        <v>8</v>
      </c>
      <c r="F28641" t="s">
        <v>54</v>
      </c>
      <c r="G28641" s="7">
        <v>10000</v>
      </c>
      <c r="H28641" s="17">
        <v>44377</v>
      </c>
    </row>
    <row r="28642" spans="1:8" x14ac:dyDescent="0.2">
      <c r="A28642" t="s">
        <v>160</v>
      </c>
      <c r="B28642">
        <v>394735</v>
      </c>
      <c r="C28642">
        <v>30</v>
      </c>
      <c r="D28642" t="s">
        <v>56</v>
      </c>
      <c r="E28642" t="s">
        <v>8</v>
      </c>
      <c r="F28642" t="s">
        <v>39</v>
      </c>
      <c r="G28642" s="7">
        <v>10000</v>
      </c>
      <c r="H28642" s="17">
        <v>44377</v>
      </c>
    </row>
    <row r="28643" spans="1:8" x14ac:dyDescent="0.2">
      <c r="A28643" t="s">
        <v>160</v>
      </c>
      <c r="B28643">
        <v>394775</v>
      </c>
      <c r="C28643">
        <v>31</v>
      </c>
      <c r="D28643" t="s">
        <v>57</v>
      </c>
      <c r="E28643" t="s">
        <v>8</v>
      </c>
      <c r="F28643" t="s">
        <v>58</v>
      </c>
      <c r="G28643" s="7">
        <v>10000</v>
      </c>
      <c r="H28643" s="17">
        <v>44377</v>
      </c>
    </row>
    <row r="28644" spans="1:8" x14ac:dyDescent="0.2">
      <c r="A28644" t="s">
        <v>160</v>
      </c>
      <c r="B28644">
        <v>394492</v>
      </c>
      <c r="C28644">
        <v>32</v>
      </c>
      <c r="D28644" t="s">
        <v>59</v>
      </c>
      <c r="E28644" t="s">
        <v>8</v>
      </c>
      <c r="F28644" t="s">
        <v>54</v>
      </c>
      <c r="G28644" s="7">
        <v>9900</v>
      </c>
      <c r="H28644" s="17">
        <v>44377</v>
      </c>
    </row>
    <row r="28645" spans="1:8" x14ac:dyDescent="0.2">
      <c r="A28645" t="s">
        <v>160</v>
      </c>
      <c r="B28645">
        <v>394705</v>
      </c>
      <c r="C28645">
        <v>33</v>
      </c>
      <c r="D28645" t="s">
        <v>60</v>
      </c>
      <c r="E28645" t="s">
        <v>8</v>
      </c>
      <c r="F28645" t="s">
        <v>61</v>
      </c>
      <c r="G28645" s="7">
        <v>10000</v>
      </c>
      <c r="H28645" s="17">
        <v>44377</v>
      </c>
    </row>
    <row r="28646" spans="1:8" x14ac:dyDescent="0.2">
      <c r="A28646" t="s">
        <v>160</v>
      </c>
      <c r="B28646">
        <v>395059</v>
      </c>
      <c r="C28646">
        <v>34</v>
      </c>
      <c r="D28646" t="s">
        <v>62</v>
      </c>
      <c r="E28646" t="s">
        <v>8</v>
      </c>
      <c r="F28646" t="s">
        <v>11</v>
      </c>
      <c r="G28646" s="7">
        <v>50000</v>
      </c>
      <c r="H28646" s="17">
        <v>44377</v>
      </c>
    </row>
    <row r="28647" spans="1:8" x14ac:dyDescent="0.2">
      <c r="A28647" t="s">
        <v>160</v>
      </c>
      <c r="B28647">
        <v>394355</v>
      </c>
      <c r="C28647">
        <v>35</v>
      </c>
      <c r="D28647" t="s">
        <v>63</v>
      </c>
      <c r="E28647" t="s">
        <v>8</v>
      </c>
      <c r="F28647" t="s">
        <v>15</v>
      </c>
      <c r="G28647" s="7">
        <v>21500</v>
      </c>
      <c r="H28647" s="17">
        <v>44377</v>
      </c>
    </row>
    <row r="28648" spans="1:8" x14ac:dyDescent="0.2">
      <c r="A28648" t="s">
        <v>160</v>
      </c>
      <c r="B28648">
        <v>395194</v>
      </c>
      <c r="C28648">
        <v>36</v>
      </c>
      <c r="D28648" t="s">
        <v>64</v>
      </c>
      <c r="E28648" t="s">
        <v>8</v>
      </c>
      <c r="F28648" t="s">
        <v>65</v>
      </c>
      <c r="G28648" s="7">
        <v>10000</v>
      </c>
      <c r="H28648" s="17">
        <v>44377</v>
      </c>
    </row>
    <row r="28649" spans="1:8" x14ac:dyDescent="0.2">
      <c r="A28649" t="s">
        <v>160</v>
      </c>
      <c r="B28649">
        <v>394902</v>
      </c>
      <c r="C28649">
        <v>37</v>
      </c>
      <c r="D28649" t="s">
        <v>66</v>
      </c>
      <c r="E28649" t="s">
        <v>8</v>
      </c>
      <c r="F28649" t="s">
        <v>67</v>
      </c>
      <c r="G28649" s="7">
        <v>10900</v>
      </c>
      <c r="H28649" s="17">
        <v>44377</v>
      </c>
    </row>
    <row r="28650" spans="1:8" x14ac:dyDescent="0.2">
      <c r="A28650" t="s">
        <v>160</v>
      </c>
      <c r="B28650">
        <v>395005</v>
      </c>
      <c r="C28650">
        <v>38</v>
      </c>
      <c r="D28650" t="s">
        <v>68</v>
      </c>
      <c r="E28650" t="s">
        <v>8</v>
      </c>
      <c r="F28650" t="s">
        <v>69</v>
      </c>
      <c r="G28650" s="7">
        <v>20000</v>
      </c>
      <c r="H28650" s="17">
        <v>44377</v>
      </c>
    </row>
    <row r="28651" spans="1:8" x14ac:dyDescent="0.2">
      <c r="A28651" t="s">
        <v>160</v>
      </c>
      <c r="B28651">
        <v>394862</v>
      </c>
      <c r="C28651">
        <v>39</v>
      </c>
      <c r="D28651" t="s">
        <v>70</v>
      </c>
      <c r="E28651" t="s">
        <v>8</v>
      </c>
      <c r="F28651" t="s">
        <v>71</v>
      </c>
      <c r="G28651" s="7">
        <v>9100</v>
      </c>
      <c r="H28651" s="17">
        <v>44377</v>
      </c>
    </row>
    <row r="28652" spans="1:8" x14ac:dyDescent="0.2">
      <c r="A28652" t="s">
        <v>160</v>
      </c>
      <c r="B28652">
        <v>394714</v>
      </c>
      <c r="C28652">
        <v>40</v>
      </c>
      <c r="D28652" t="s">
        <v>72</v>
      </c>
      <c r="E28652" t="s">
        <v>8</v>
      </c>
      <c r="F28652" t="s">
        <v>22</v>
      </c>
      <c r="G28652" s="7">
        <v>10000</v>
      </c>
      <c r="H28652" s="17">
        <v>44377</v>
      </c>
    </row>
    <row r="28653" spans="1:8" x14ac:dyDescent="0.2">
      <c r="A28653" t="s">
        <v>160</v>
      </c>
      <c r="B28653">
        <v>394849</v>
      </c>
      <c r="C28653">
        <v>41</v>
      </c>
      <c r="D28653" t="s">
        <v>73</v>
      </c>
      <c r="E28653" t="s">
        <v>8</v>
      </c>
      <c r="F28653" t="s">
        <v>67</v>
      </c>
      <c r="G28653" s="7">
        <v>10000</v>
      </c>
      <c r="H28653" s="17">
        <v>44377</v>
      </c>
    </row>
    <row r="28654" spans="1:8" x14ac:dyDescent="0.2">
      <c r="A28654" t="s">
        <v>160</v>
      </c>
      <c r="B28654">
        <v>394935</v>
      </c>
      <c r="C28654">
        <v>42</v>
      </c>
      <c r="D28654" t="s">
        <v>74</v>
      </c>
      <c r="E28654" t="s">
        <v>8</v>
      </c>
      <c r="F28654" t="s">
        <v>75</v>
      </c>
      <c r="G28654" s="7">
        <v>6400</v>
      </c>
      <c r="H28654" s="17">
        <v>44377</v>
      </c>
    </row>
    <row r="28655" spans="1:8" x14ac:dyDescent="0.2">
      <c r="A28655" t="s">
        <v>160</v>
      </c>
      <c r="B28655">
        <v>394807</v>
      </c>
      <c r="C28655">
        <v>43</v>
      </c>
      <c r="D28655" t="s">
        <v>76</v>
      </c>
      <c r="E28655" t="s">
        <v>8</v>
      </c>
      <c r="F28655" t="s">
        <v>77</v>
      </c>
      <c r="G28655" s="7">
        <v>9974.5</v>
      </c>
      <c r="H28655" s="17">
        <v>44377</v>
      </c>
    </row>
    <row r="28656" spans="1:8" x14ac:dyDescent="0.2">
      <c r="A28656" t="s">
        <v>160</v>
      </c>
      <c r="B28656">
        <v>394669</v>
      </c>
      <c r="C28656">
        <v>44</v>
      </c>
      <c r="D28656" t="s">
        <v>78</v>
      </c>
      <c r="E28656" t="s">
        <v>8</v>
      </c>
      <c r="F28656" t="s">
        <v>79</v>
      </c>
      <c r="G28656" s="7">
        <v>14900</v>
      </c>
      <c r="H28656" s="17">
        <v>44377</v>
      </c>
    </row>
    <row r="28657" spans="1:8" x14ac:dyDescent="0.2">
      <c r="A28657" t="s">
        <v>160</v>
      </c>
      <c r="B28657">
        <v>395022</v>
      </c>
      <c r="C28657">
        <v>45</v>
      </c>
      <c r="D28657" t="s">
        <v>80</v>
      </c>
      <c r="E28657" t="s">
        <v>8</v>
      </c>
      <c r="F28657" t="s">
        <v>65</v>
      </c>
      <c r="G28657" s="7">
        <v>10000</v>
      </c>
      <c r="H28657" s="17">
        <v>44377</v>
      </c>
    </row>
    <row r="28658" spans="1:8" x14ac:dyDescent="0.2">
      <c r="A28658" t="s">
        <v>160</v>
      </c>
      <c r="B28658">
        <v>394910</v>
      </c>
      <c r="C28658">
        <v>46</v>
      </c>
      <c r="D28658" t="s">
        <v>81</v>
      </c>
      <c r="E28658" t="s">
        <v>8</v>
      </c>
      <c r="F28658" t="s">
        <v>82</v>
      </c>
      <c r="G28658" s="7">
        <v>10000</v>
      </c>
      <c r="H28658" s="17">
        <v>44377</v>
      </c>
    </row>
    <row r="28659" spans="1:8" x14ac:dyDescent="0.2">
      <c r="A28659" t="s">
        <v>160</v>
      </c>
      <c r="B28659">
        <v>394425</v>
      </c>
      <c r="C28659">
        <v>47</v>
      </c>
      <c r="D28659" t="s">
        <v>83</v>
      </c>
      <c r="E28659" t="s">
        <v>8</v>
      </c>
      <c r="F28659" t="s">
        <v>9</v>
      </c>
      <c r="G28659" s="7">
        <v>10000</v>
      </c>
      <c r="H28659" s="17">
        <v>44377</v>
      </c>
    </row>
    <row r="28660" spans="1:8" x14ac:dyDescent="0.2">
      <c r="A28660" t="s">
        <v>160</v>
      </c>
      <c r="B28660">
        <v>395012</v>
      </c>
      <c r="C28660">
        <v>48</v>
      </c>
      <c r="D28660" t="s">
        <v>84</v>
      </c>
      <c r="E28660" t="s">
        <v>8</v>
      </c>
      <c r="F28660" t="s">
        <v>49</v>
      </c>
      <c r="G28660" s="7">
        <v>10000</v>
      </c>
      <c r="H28660" s="17">
        <v>44377</v>
      </c>
    </row>
    <row r="28661" spans="1:8" x14ac:dyDescent="0.2">
      <c r="A28661" t="s">
        <v>160</v>
      </c>
      <c r="B28661">
        <v>394388</v>
      </c>
      <c r="C28661">
        <v>49</v>
      </c>
      <c r="D28661" t="s">
        <v>85</v>
      </c>
      <c r="E28661" t="s">
        <v>8</v>
      </c>
      <c r="F28661" t="s">
        <v>86</v>
      </c>
      <c r="G28661" s="7">
        <v>10000</v>
      </c>
      <c r="H28661" s="17">
        <v>44377</v>
      </c>
    </row>
    <row r="28662" spans="1:8" x14ac:dyDescent="0.2">
      <c r="A28662" t="s">
        <v>160</v>
      </c>
      <c r="B28662">
        <v>395053</v>
      </c>
      <c r="C28662">
        <v>50</v>
      </c>
      <c r="D28662" t="s">
        <v>87</v>
      </c>
      <c r="E28662" t="s">
        <v>8</v>
      </c>
      <c r="F28662" t="s">
        <v>88</v>
      </c>
      <c r="G28662" s="7">
        <v>15000</v>
      </c>
      <c r="H28662" s="17">
        <v>44377</v>
      </c>
    </row>
    <row r="28663" spans="1:8" x14ac:dyDescent="0.2">
      <c r="A28663" t="s">
        <v>160</v>
      </c>
      <c r="B28663">
        <v>395031</v>
      </c>
      <c r="C28663">
        <v>51</v>
      </c>
      <c r="D28663" t="s">
        <v>89</v>
      </c>
      <c r="E28663" t="s">
        <v>8</v>
      </c>
      <c r="F28663" t="s">
        <v>9</v>
      </c>
      <c r="G28663" s="7">
        <v>10000</v>
      </c>
      <c r="H28663" s="17">
        <v>44377</v>
      </c>
    </row>
    <row r="28664" spans="1:8" x14ac:dyDescent="0.2">
      <c r="A28664" t="s">
        <v>160</v>
      </c>
      <c r="B28664">
        <v>394640</v>
      </c>
      <c r="C28664">
        <v>52</v>
      </c>
      <c r="D28664" t="s">
        <v>90</v>
      </c>
      <c r="E28664" t="s">
        <v>8</v>
      </c>
      <c r="F28664" t="s">
        <v>29</v>
      </c>
      <c r="G28664" s="7">
        <v>12500</v>
      </c>
      <c r="H28664" s="17">
        <v>44377</v>
      </c>
    </row>
    <row r="28665" spans="1:8" x14ac:dyDescent="0.2">
      <c r="A28665" t="s">
        <v>160</v>
      </c>
      <c r="B28665">
        <v>395167</v>
      </c>
      <c r="C28665">
        <v>53</v>
      </c>
      <c r="D28665" t="s">
        <v>91</v>
      </c>
      <c r="E28665" t="s">
        <v>8</v>
      </c>
      <c r="F28665" t="s">
        <v>32</v>
      </c>
      <c r="G28665" s="7">
        <v>10000</v>
      </c>
      <c r="H28665" s="17">
        <v>44377</v>
      </c>
    </row>
    <row r="28666" spans="1:8" x14ac:dyDescent="0.2">
      <c r="A28666" t="s">
        <v>160</v>
      </c>
      <c r="B28666">
        <v>753924</v>
      </c>
      <c r="C28666">
        <v>54</v>
      </c>
      <c r="D28666" t="s">
        <v>92</v>
      </c>
      <c r="E28666" t="s">
        <v>8</v>
      </c>
      <c r="F28666" t="s">
        <v>93</v>
      </c>
      <c r="G28666" s="7">
        <v>20000</v>
      </c>
      <c r="H28666" s="17">
        <v>44377</v>
      </c>
    </row>
    <row r="28667" spans="1:8" x14ac:dyDescent="0.2">
      <c r="A28667" t="s">
        <v>160</v>
      </c>
      <c r="B28667">
        <v>395169</v>
      </c>
      <c r="C28667">
        <v>55</v>
      </c>
      <c r="D28667" t="s">
        <v>94</v>
      </c>
      <c r="E28667" t="s">
        <v>8</v>
      </c>
      <c r="F28667" t="s">
        <v>75</v>
      </c>
      <c r="G28667" s="7">
        <v>10000</v>
      </c>
      <c r="H28667" s="17">
        <v>44377</v>
      </c>
    </row>
    <row r="28668" spans="1:8" x14ac:dyDescent="0.2">
      <c r="A28668" t="s">
        <v>160</v>
      </c>
      <c r="B28668">
        <v>394619</v>
      </c>
      <c r="C28668">
        <v>56</v>
      </c>
      <c r="D28668" t="s">
        <v>95</v>
      </c>
      <c r="E28668" t="s">
        <v>8</v>
      </c>
      <c r="F28668" t="s">
        <v>11</v>
      </c>
      <c r="G28668" s="7">
        <v>10550</v>
      </c>
      <c r="H28668" s="17">
        <v>44377</v>
      </c>
    </row>
    <row r="28669" spans="1:8" x14ac:dyDescent="0.2">
      <c r="A28669" t="s">
        <v>160</v>
      </c>
      <c r="B28669">
        <v>395238</v>
      </c>
      <c r="C28669">
        <v>57</v>
      </c>
      <c r="D28669" t="s">
        <v>96</v>
      </c>
      <c r="E28669" t="s">
        <v>8</v>
      </c>
      <c r="F28669" t="s">
        <v>26</v>
      </c>
      <c r="G28669" s="7">
        <v>10900</v>
      </c>
      <c r="H28669" s="17">
        <v>44377</v>
      </c>
    </row>
    <row r="28670" spans="1:8" x14ac:dyDescent="0.2">
      <c r="A28670" t="s">
        <v>160</v>
      </c>
      <c r="B28670">
        <v>394415</v>
      </c>
      <c r="C28670">
        <v>58</v>
      </c>
      <c r="D28670" t="s">
        <v>97</v>
      </c>
      <c r="E28670" t="s">
        <v>8</v>
      </c>
      <c r="F28670" t="s">
        <v>79</v>
      </c>
      <c r="G28670" s="7">
        <v>24900</v>
      </c>
      <c r="H28670" s="17">
        <v>44377</v>
      </c>
    </row>
    <row r="28671" spans="1:8" x14ac:dyDescent="0.2">
      <c r="A28671" t="s">
        <v>160</v>
      </c>
      <c r="B28671">
        <v>394312</v>
      </c>
      <c r="C28671">
        <v>59</v>
      </c>
      <c r="D28671" t="s">
        <v>98</v>
      </c>
      <c r="E28671" t="s">
        <v>8</v>
      </c>
      <c r="F28671" t="s">
        <v>99</v>
      </c>
      <c r="G28671" s="7">
        <v>10000</v>
      </c>
      <c r="H28671" s="17">
        <v>44377</v>
      </c>
    </row>
    <row r="28672" spans="1:8" x14ac:dyDescent="0.2">
      <c r="A28672" t="s">
        <v>160</v>
      </c>
      <c r="B28672">
        <v>394308</v>
      </c>
      <c r="C28672">
        <v>60</v>
      </c>
      <c r="D28672" t="s">
        <v>100</v>
      </c>
      <c r="E28672" t="s">
        <v>8</v>
      </c>
      <c r="F28672" t="s">
        <v>9</v>
      </c>
      <c r="G28672" s="7">
        <v>10000</v>
      </c>
      <c r="H28672" s="17">
        <v>44377</v>
      </c>
    </row>
    <row r="28673" spans="1:8" x14ac:dyDescent="0.2">
      <c r="A28673" t="s">
        <v>160</v>
      </c>
      <c r="B28673">
        <v>394938</v>
      </c>
      <c r="C28673">
        <v>61</v>
      </c>
      <c r="D28673" t="s">
        <v>101</v>
      </c>
      <c r="E28673" t="s">
        <v>8</v>
      </c>
      <c r="F28673" t="s">
        <v>102</v>
      </c>
      <c r="G28673" s="7">
        <v>10000</v>
      </c>
      <c r="H28673" s="17">
        <v>44377</v>
      </c>
    </row>
    <row r="28674" spans="1:8" x14ac:dyDescent="0.2">
      <c r="A28674" t="s">
        <v>160</v>
      </c>
      <c r="B28674">
        <v>394908</v>
      </c>
      <c r="C28674">
        <v>62</v>
      </c>
      <c r="D28674" t="s">
        <v>103</v>
      </c>
      <c r="E28674" t="s">
        <v>8</v>
      </c>
      <c r="F28674" t="s">
        <v>79</v>
      </c>
      <c r="G28674" s="7">
        <v>14000</v>
      </c>
      <c r="H28674" s="17">
        <v>44377</v>
      </c>
    </row>
    <row r="28675" spans="1:8" x14ac:dyDescent="0.2">
      <c r="A28675" t="s">
        <v>160</v>
      </c>
      <c r="B28675">
        <v>394357</v>
      </c>
      <c r="C28675">
        <v>63</v>
      </c>
      <c r="D28675" t="s">
        <v>104</v>
      </c>
      <c r="E28675" t="s">
        <v>8</v>
      </c>
      <c r="F28675" t="s">
        <v>11</v>
      </c>
      <c r="G28675" s="7">
        <v>10000</v>
      </c>
      <c r="H28675" s="17">
        <v>44377</v>
      </c>
    </row>
    <row r="28676" spans="1:8" x14ac:dyDescent="0.2">
      <c r="A28676" t="s">
        <v>160</v>
      </c>
      <c r="B28676">
        <v>394753</v>
      </c>
      <c r="C28676">
        <v>64</v>
      </c>
      <c r="D28676" t="s">
        <v>105</v>
      </c>
      <c r="E28676" t="s">
        <v>8</v>
      </c>
      <c r="F28676" t="s">
        <v>67</v>
      </c>
      <c r="G28676" s="7">
        <v>10000</v>
      </c>
      <c r="H28676" s="17">
        <v>44377</v>
      </c>
    </row>
    <row r="28677" spans="1:8" x14ac:dyDescent="0.2">
      <c r="A28677" t="s">
        <v>160</v>
      </c>
      <c r="B28677">
        <v>394653</v>
      </c>
      <c r="C28677">
        <v>65</v>
      </c>
      <c r="D28677" t="s">
        <v>106</v>
      </c>
      <c r="E28677" t="s">
        <v>8</v>
      </c>
      <c r="F28677" t="s">
        <v>107</v>
      </c>
      <c r="G28677" s="7">
        <v>10000</v>
      </c>
      <c r="H28677" s="17">
        <v>44377</v>
      </c>
    </row>
    <row r="28678" spans="1:8" x14ac:dyDescent="0.2">
      <c r="A28678" t="s">
        <v>160</v>
      </c>
      <c r="B28678">
        <v>394952</v>
      </c>
      <c r="C28678">
        <v>66</v>
      </c>
      <c r="D28678" t="s">
        <v>108</v>
      </c>
      <c r="E28678" t="s">
        <v>8</v>
      </c>
      <c r="F28678" t="s">
        <v>11</v>
      </c>
      <c r="G28678" s="7">
        <v>25000</v>
      </c>
      <c r="H28678" s="17">
        <v>44377</v>
      </c>
    </row>
    <row r="28679" spans="1:8" x14ac:dyDescent="0.2">
      <c r="A28679" t="s">
        <v>160</v>
      </c>
      <c r="B28679">
        <v>394318</v>
      </c>
      <c r="C28679">
        <v>67</v>
      </c>
      <c r="D28679" t="s">
        <v>109</v>
      </c>
      <c r="E28679" t="s">
        <v>8</v>
      </c>
      <c r="F28679" t="s">
        <v>17</v>
      </c>
      <c r="G28679" s="7">
        <v>10000</v>
      </c>
      <c r="H28679" s="17">
        <v>44377</v>
      </c>
    </row>
    <row r="28680" spans="1:8" x14ac:dyDescent="0.2">
      <c r="A28680" t="s">
        <v>160</v>
      </c>
      <c r="B28680">
        <v>394561</v>
      </c>
      <c r="C28680">
        <v>68</v>
      </c>
      <c r="D28680" t="s">
        <v>110</v>
      </c>
      <c r="E28680" t="s">
        <v>8</v>
      </c>
      <c r="F28680" t="s">
        <v>15</v>
      </c>
      <c r="G28680" s="7">
        <v>7950</v>
      </c>
      <c r="H28680" s="17">
        <v>44377</v>
      </c>
    </row>
    <row r="28681" spans="1:8" x14ac:dyDescent="0.2">
      <c r="A28681" t="s">
        <v>160</v>
      </c>
      <c r="B28681">
        <v>394367</v>
      </c>
      <c r="C28681">
        <v>69</v>
      </c>
      <c r="D28681" t="s">
        <v>111</v>
      </c>
      <c r="E28681" t="s">
        <v>8</v>
      </c>
      <c r="F28681" t="s">
        <v>82</v>
      </c>
      <c r="G28681" s="7">
        <v>10000</v>
      </c>
      <c r="H28681" s="17">
        <v>44377</v>
      </c>
    </row>
    <row r="28682" spans="1:8" x14ac:dyDescent="0.2">
      <c r="A28682" t="s">
        <v>160</v>
      </c>
      <c r="B28682">
        <v>394521</v>
      </c>
      <c r="C28682">
        <v>70</v>
      </c>
      <c r="D28682" t="s">
        <v>112</v>
      </c>
      <c r="E28682" t="s">
        <v>8</v>
      </c>
      <c r="F28682" t="s">
        <v>54</v>
      </c>
      <c r="G28682" s="7">
        <v>6000</v>
      </c>
      <c r="H28682" s="17">
        <v>44377</v>
      </c>
    </row>
    <row r="28683" spans="1:8" x14ac:dyDescent="0.2">
      <c r="A28683" t="s">
        <v>160</v>
      </c>
      <c r="B28683">
        <v>394843</v>
      </c>
      <c r="C28683">
        <v>71</v>
      </c>
      <c r="D28683" t="s">
        <v>113</v>
      </c>
      <c r="E28683" t="s">
        <v>8</v>
      </c>
      <c r="F28683" t="s">
        <v>15</v>
      </c>
      <c r="G28683" s="7">
        <v>7750</v>
      </c>
      <c r="H28683" s="17">
        <v>44377</v>
      </c>
    </row>
    <row r="28684" spans="1:8" x14ac:dyDescent="0.2">
      <c r="A28684" t="s">
        <v>160</v>
      </c>
      <c r="B28684">
        <v>394486</v>
      </c>
      <c r="C28684">
        <v>72</v>
      </c>
      <c r="D28684" t="s">
        <v>114</v>
      </c>
      <c r="E28684" t="s">
        <v>8</v>
      </c>
      <c r="F28684" t="s">
        <v>107</v>
      </c>
      <c r="G28684" s="7">
        <v>10000</v>
      </c>
      <c r="H28684" s="17">
        <v>44377</v>
      </c>
    </row>
    <row r="28685" spans="1:8" x14ac:dyDescent="0.2">
      <c r="A28685" t="s">
        <v>160</v>
      </c>
      <c r="B28685">
        <v>394648</v>
      </c>
      <c r="C28685">
        <v>73</v>
      </c>
      <c r="D28685" t="s">
        <v>115</v>
      </c>
      <c r="E28685" t="s">
        <v>8</v>
      </c>
      <c r="F28685" t="s">
        <v>49</v>
      </c>
      <c r="G28685" s="7">
        <v>10000</v>
      </c>
      <c r="H28685" s="17">
        <v>44377</v>
      </c>
    </row>
    <row r="28686" spans="1:8" x14ac:dyDescent="0.2">
      <c r="A28686" t="s">
        <v>160</v>
      </c>
      <c r="B28686">
        <v>394304</v>
      </c>
      <c r="C28686">
        <v>74</v>
      </c>
      <c r="D28686" t="s">
        <v>116</v>
      </c>
      <c r="E28686" t="s">
        <v>8</v>
      </c>
      <c r="F28686" t="s">
        <v>54</v>
      </c>
      <c r="G28686" s="7">
        <v>9100</v>
      </c>
      <c r="H28686" s="17">
        <v>44377</v>
      </c>
    </row>
    <row r="28687" spans="1:8" x14ac:dyDescent="0.2">
      <c r="A28687" t="s">
        <v>160</v>
      </c>
      <c r="B28687">
        <v>753906</v>
      </c>
      <c r="C28687">
        <v>75</v>
      </c>
      <c r="D28687" t="s">
        <v>117</v>
      </c>
      <c r="E28687" t="s">
        <v>8</v>
      </c>
      <c r="F28687" t="s">
        <v>22</v>
      </c>
      <c r="G28687" s="7">
        <v>14000</v>
      </c>
      <c r="H28687" s="17">
        <v>44377</v>
      </c>
    </row>
    <row r="28688" spans="1:8" x14ac:dyDescent="0.2">
      <c r="A28688" t="s">
        <v>160</v>
      </c>
      <c r="B28688">
        <v>394798</v>
      </c>
      <c r="C28688">
        <v>76</v>
      </c>
      <c r="D28688" t="s">
        <v>118</v>
      </c>
      <c r="E28688" t="s">
        <v>8</v>
      </c>
      <c r="F28688" t="s">
        <v>119</v>
      </c>
      <c r="G28688" s="7">
        <v>10000</v>
      </c>
      <c r="H28688" s="17">
        <v>44377</v>
      </c>
    </row>
    <row r="28689" spans="1:8" x14ac:dyDescent="0.2">
      <c r="A28689" t="s">
        <v>160</v>
      </c>
      <c r="B28689">
        <v>395134</v>
      </c>
      <c r="C28689">
        <v>77</v>
      </c>
      <c r="D28689" t="s">
        <v>120</v>
      </c>
      <c r="E28689" t="s">
        <v>8</v>
      </c>
      <c r="F28689" t="s">
        <v>11</v>
      </c>
      <c r="G28689" s="7">
        <v>20000</v>
      </c>
      <c r="H28689" s="17">
        <v>44377</v>
      </c>
    </row>
    <row r="28690" spans="1:8" x14ac:dyDescent="0.2">
      <c r="A28690" t="s">
        <v>160</v>
      </c>
      <c r="B28690">
        <v>394457</v>
      </c>
      <c r="C28690">
        <v>78</v>
      </c>
      <c r="D28690" t="s">
        <v>121</v>
      </c>
      <c r="E28690" t="s">
        <v>8</v>
      </c>
      <c r="F28690" t="s">
        <v>107</v>
      </c>
      <c r="G28690" s="7">
        <v>10000</v>
      </c>
      <c r="H28690" s="17">
        <v>44377</v>
      </c>
    </row>
    <row r="28691" spans="1:8" x14ac:dyDescent="0.2">
      <c r="A28691" t="s">
        <v>160</v>
      </c>
      <c r="B28691">
        <v>395143</v>
      </c>
      <c r="C28691">
        <v>79</v>
      </c>
      <c r="D28691" t="s">
        <v>122</v>
      </c>
      <c r="E28691" t="s">
        <v>8</v>
      </c>
      <c r="F28691" t="s">
        <v>9</v>
      </c>
      <c r="G28691" s="7">
        <v>10000</v>
      </c>
      <c r="H28691" s="17">
        <v>44377</v>
      </c>
    </row>
    <row r="28692" spans="1:8" x14ac:dyDescent="0.2">
      <c r="A28692" t="s">
        <v>160</v>
      </c>
      <c r="B28692">
        <v>394484</v>
      </c>
      <c r="C28692">
        <v>80</v>
      </c>
      <c r="D28692" t="s">
        <v>123</v>
      </c>
      <c r="E28692" t="s">
        <v>8</v>
      </c>
      <c r="F28692" t="s">
        <v>44</v>
      </c>
      <c r="G28692" s="7">
        <v>25000</v>
      </c>
      <c r="H28692" s="17">
        <v>44377</v>
      </c>
    </row>
    <row r="28693" spans="1:8" x14ac:dyDescent="0.2">
      <c r="A28693" t="s">
        <v>160</v>
      </c>
      <c r="B28693">
        <v>395235</v>
      </c>
      <c r="C28693">
        <v>81</v>
      </c>
      <c r="D28693" t="s">
        <v>124</v>
      </c>
      <c r="E28693" t="s">
        <v>8</v>
      </c>
      <c r="F28693" t="s">
        <v>49</v>
      </c>
      <c r="G28693" s="7">
        <v>10000</v>
      </c>
      <c r="H28693" s="17">
        <v>44377</v>
      </c>
    </row>
    <row r="28694" spans="1:8" x14ac:dyDescent="0.2">
      <c r="A28694" t="s">
        <v>160</v>
      </c>
      <c r="B28694">
        <v>395224</v>
      </c>
      <c r="C28694">
        <v>82</v>
      </c>
      <c r="D28694" t="s">
        <v>125</v>
      </c>
      <c r="E28694" t="s">
        <v>8</v>
      </c>
      <c r="F28694" t="s">
        <v>126</v>
      </c>
      <c r="G28694" s="7">
        <v>8000</v>
      </c>
      <c r="H28694" s="17">
        <v>44377</v>
      </c>
    </row>
    <row r="28695" spans="1:8" x14ac:dyDescent="0.2">
      <c r="A28695" t="s">
        <v>160</v>
      </c>
      <c r="B28695">
        <v>395115</v>
      </c>
      <c r="C28695">
        <v>83</v>
      </c>
      <c r="D28695" t="s">
        <v>127</v>
      </c>
      <c r="E28695" t="s">
        <v>8</v>
      </c>
      <c r="F28695" t="s">
        <v>26</v>
      </c>
      <c r="G28695" s="7">
        <v>11000</v>
      </c>
      <c r="H28695" s="17">
        <v>44377</v>
      </c>
    </row>
    <row r="28696" spans="1:8" x14ac:dyDescent="0.2">
      <c r="A28696" t="s">
        <v>160</v>
      </c>
      <c r="B28696">
        <v>394440</v>
      </c>
      <c r="C28696">
        <v>84</v>
      </c>
      <c r="D28696" t="s">
        <v>128</v>
      </c>
      <c r="E28696" t="s">
        <v>8</v>
      </c>
      <c r="F28696" t="s">
        <v>22</v>
      </c>
      <c r="G28696" s="7">
        <v>10000</v>
      </c>
      <c r="H28696" s="17">
        <v>44377</v>
      </c>
    </row>
    <row r="28697" spans="1:8" x14ac:dyDescent="0.2">
      <c r="A28697" t="s">
        <v>160</v>
      </c>
      <c r="B28697">
        <v>394399</v>
      </c>
      <c r="C28697">
        <v>85</v>
      </c>
      <c r="D28697" t="s">
        <v>129</v>
      </c>
      <c r="E28697" t="s">
        <v>8</v>
      </c>
      <c r="F28697" t="s">
        <v>130</v>
      </c>
      <c r="G28697" s="7">
        <v>15531</v>
      </c>
      <c r="H28697" s="17">
        <v>44377</v>
      </c>
    </row>
    <row r="28698" spans="1:8" x14ac:dyDescent="0.2">
      <c r="A28698" t="s">
        <v>160</v>
      </c>
      <c r="B28698">
        <v>395160</v>
      </c>
      <c r="C28698">
        <v>86</v>
      </c>
      <c r="D28698" t="s">
        <v>131</v>
      </c>
      <c r="E28698" t="s">
        <v>8</v>
      </c>
      <c r="F28698" t="s">
        <v>54</v>
      </c>
      <c r="G28698" s="7">
        <v>10000</v>
      </c>
      <c r="H28698" s="17">
        <v>44377</v>
      </c>
    </row>
    <row r="28699" spans="1:8" x14ac:dyDescent="0.2">
      <c r="A28699" t="s">
        <v>160</v>
      </c>
      <c r="B28699">
        <v>394816</v>
      </c>
      <c r="C28699">
        <v>87</v>
      </c>
      <c r="D28699" t="s">
        <v>132</v>
      </c>
      <c r="E28699" t="s">
        <v>8</v>
      </c>
      <c r="F28699" t="s">
        <v>71</v>
      </c>
      <c r="G28699" s="7">
        <v>12600</v>
      </c>
      <c r="H28699" s="17">
        <v>44377</v>
      </c>
    </row>
    <row r="28700" spans="1:8" x14ac:dyDescent="0.2">
      <c r="A28700" t="s">
        <v>160</v>
      </c>
      <c r="B28700">
        <v>394766</v>
      </c>
      <c r="C28700">
        <v>88</v>
      </c>
      <c r="D28700" t="s">
        <v>133</v>
      </c>
      <c r="E28700" t="s">
        <v>8</v>
      </c>
      <c r="F28700" t="s">
        <v>22</v>
      </c>
      <c r="G28700" s="7">
        <v>10000</v>
      </c>
      <c r="H28700" s="17">
        <v>44377</v>
      </c>
    </row>
    <row r="28701" spans="1:8" x14ac:dyDescent="0.2">
      <c r="A28701" t="s">
        <v>160</v>
      </c>
      <c r="B28701">
        <v>394931</v>
      </c>
      <c r="C28701">
        <v>89</v>
      </c>
      <c r="D28701" t="s">
        <v>134</v>
      </c>
      <c r="E28701" t="s">
        <v>8</v>
      </c>
      <c r="F28701" t="s">
        <v>88</v>
      </c>
      <c r="G28701" s="7">
        <v>11000</v>
      </c>
      <c r="H28701" s="17">
        <v>44377</v>
      </c>
    </row>
    <row r="28702" spans="1:8" x14ac:dyDescent="0.2">
      <c r="A28702" t="s">
        <v>160</v>
      </c>
      <c r="B28702">
        <v>394528</v>
      </c>
      <c r="C28702">
        <v>90</v>
      </c>
      <c r="D28702" t="s">
        <v>135</v>
      </c>
      <c r="E28702" t="s">
        <v>8</v>
      </c>
      <c r="F28702" t="s">
        <v>22</v>
      </c>
      <c r="G28702" s="7">
        <v>10000</v>
      </c>
      <c r="H28702" s="17">
        <v>44377</v>
      </c>
    </row>
    <row r="28703" spans="1:8" x14ac:dyDescent="0.2">
      <c r="A28703" t="s">
        <v>160</v>
      </c>
      <c r="B28703">
        <v>394531</v>
      </c>
      <c r="C28703">
        <v>91</v>
      </c>
      <c r="D28703" t="s">
        <v>136</v>
      </c>
      <c r="E28703" t="s">
        <v>8</v>
      </c>
      <c r="F28703" t="s">
        <v>137</v>
      </c>
      <c r="G28703" s="7">
        <v>6000</v>
      </c>
      <c r="H28703" s="17">
        <v>44377</v>
      </c>
    </row>
    <row r="28704" spans="1:8" x14ac:dyDescent="0.2">
      <c r="A28704" t="s">
        <v>160</v>
      </c>
      <c r="B28704">
        <v>394711</v>
      </c>
      <c r="C28704">
        <v>92</v>
      </c>
      <c r="D28704" t="s">
        <v>138</v>
      </c>
      <c r="E28704" t="s">
        <v>8</v>
      </c>
      <c r="F28704" t="s">
        <v>139</v>
      </c>
      <c r="G28704" s="7">
        <v>10000</v>
      </c>
      <c r="H28704" s="17">
        <v>44377</v>
      </c>
    </row>
    <row r="28705" spans="1:8" x14ac:dyDescent="0.2">
      <c r="A28705" t="s">
        <v>160</v>
      </c>
      <c r="B28705">
        <v>394352</v>
      </c>
      <c r="C28705">
        <v>94</v>
      </c>
      <c r="D28705" t="s">
        <v>140</v>
      </c>
      <c r="E28705" t="s">
        <v>8</v>
      </c>
      <c r="F28705" t="s">
        <v>24</v>
      </c>
      <c r="G28705" s="7">
        <v>10000</v>
      </c>
      <c r="H28705" s="17">
        <v>44377</v>
      </c>
    </row>
    <row r="28706" spans="1:8" x14ac:dyDescent="0.2">
      <c r="A28706" t="s">
        <v>160</v>
      </c>
      <c r="B28706">
        <v>394666</v>
      </c>
      <c r="C28706">
        <v>96</v>
      </c>
      <c r="D28706" t="s">
        <v>141</v>
      </c>
      <c r="E28706" t="s">
        <v>8</v>
      </c>
      <c r="F28706" t="s">
        <v>17</v>
      </c>
      <c r="G28706" s="7">
        <v>9902</v>
      </c>
      <c r="H28706" s="17">
        <v>44377</v>
      </c>
    </row>
    <row r="28707" spans="1:8" x14ac:dyDescent="0.2">
      <c r="A28707" t="s">
        <v>160</v>
      </c>
      <c r="B28707">
        <v>395006</v>
      </c>
      <c r="C28707">
        <v>100</v>
      </c>
      <c r="D28707" t="s">
        <v>142</v>
      </c>
      <c r="E28707" t="s">
        <v>8</v>
      </c>
      <c r="F28707" t="s">
        <v>88</v>
      </c>
      <c r="G28707" s="7">
        <v>10900</v>
      </c>
      <c r="H28707" s="17">
        <v>44377</v>
      </c>
    </row>
    <row r="28708" spans="1:8" x14ac:dyDescent="0.2">
      <c r="A28708" t="s">
        <v>160</v>
      </c>
      <c r="B28708">
        <v>394602</v>
      </c>
      <c r="C28708">
        <v>159</v>
      </c>
      <c r="D28708" t="s">
        <v>143</v>
      </c>
      <c r="E28708" t="s">
        <v>8</v>
      </c>
      <c r="F28708" t="s">
        <v>44</v>
      </c>
      <c r="G28708" s="7">
        <v>14000</v>
      </c>
      <c r="H28708" s="17">
        <v>44377</v>
      </c>
    </row>
    <row r="28709" spans="1:8" x14ac:dyDescent="0.2">
      <c r="A28709" t="s">
        <v>162</v>
      </c>
      <c r="B28709">
        <v>102001</v>
      </c>
      <c r="D28709" t="s">
        <v>5</v>
      </c>
      <c r="G28709" s="7">
        <v>1808</v>
      </c>
      <c r="H28709" s="17">
        <v>44377</v>
      </c>
    </row>
    <row r="28710" spans="1:8" x14ac:dyDescent="0.2">
      <c r="A28710" t="s">
        <v>162</v>
      </c>
      <c r="B28710">
        <v>394913</v>
      </c>
      <c r="D28710" t="s">
        <v>7</v>
      </c>
      <c r="G28710" s="7">
        <v>2610</v>
      </c>
      <c r="H28710" s="17">
        <v>44377</v>
      </c>
    </row>
    <row r="28711" spans="1:8" x14ac:dyDescent="0.2">
      <c r="A28711" t="s">
        <v>162</v>
      </c>
      <c r="B28711">
        <v>753899</v>
      </c>
      <c r="D28711" t="s">
        <v>10</v>
      </c>
      <c r="G28711" s="7">
        <v>2511</v>
      </c>
      <c r="H28711" s="17">
        <v>44377</v>
      </c>
    </row>
    <row r="28712" spans="1:8" x14ac:dyDescent="0.2">
      <c r="A28712" t="s">
        <v>162</v>
      </c>
      <c r="B28712">
        <v>394463</v>
      </c>
      <c r="D28712" t="s">
        <v>12</v>
      </c>
      <c r="G28712" s="7">
        <v>1728</v>
      </c>
      <c r="H28712" s="17">
        <v>44377</v>
      </c>
    </row>
    <row r="28713" spans="1:8" x14ac:dyDescent="0.2">
      <c r="A28713" t="s">
        <v>162</v>
      </c>
      <c r="B28713">
        <v>394514</v>
      </c>
      <c r="D28713" t="s">
        <v>14</v>
      </c>
      <c r="G28713" s="7">
        <v>1603</v>
      </c>
      <c r="H28713" s="17">
        <v>44377</v>
      </c>
    </row>
    <row r="28714" spans="1:8" x14ac:dyDescent="0.2">
      <c r="A28714" t="s">
        <v>162</v>
      </c>
      <c r="B28714">
        <v>394974</v>
      </c>
      <c r="D28714" t="s">
        <v>16</v>
      </c>
      <c r="G28714" s="7">
        <v>1693</v>
      </c>
      <c r="H28714" s="17">
        <v>44377</v>
      </c>
    </row>
    <row r="28715" spans="1:8" x14ac:dyDescent="0.2">
      <c r="A28715" t="s">
        <v>162</v>
      </c>
      <c r="B28715">
        <v>394692</v>
      </c>
      <c r="D28715" t="s">
        <v>18</v>
      </c>
      <c r="G28715" s="7">
        <v>1476</v>
      </c>
      <c r="H28715" s="17">
        <v>44377</v>
      </c>
    </row>
    <row r="28716" spans="1:8" x14ac:dyDescent="0.2">
      <c r="A28716" t="s">
        <v>162</v>
      </c>
      <c r="B28716">
        <v>395209</v>
      </c>
      <c r="D28716" t="s">
        <v>19</v>
      </c>
      <c r="G28716" s="7">
        <v>2073</v>
      </c>
      <c r="H28716" s="17">
        <v>44377</v>
      </c>
    </row>
    <row r="28717" spans="1:8" x14ac:dyDescent="0.2">
      <c r="A28717" t="s">
        <v>162</v>
      </c>
      <c r="B28717">
        <v>394856</v>
      </c>
      <c r="D28717" t="s">
        <v>21</v>
      </c>
      <c r="G28717" s="7">
        <v>2180</v>
      </c>
      <c r="H28717" s="17">
        <v>44377</v>
      </c>
    </row>
    <row r="28718" spans="1:8" x14ac:dyDescent="0.2">
      <c r="A28718" t="s">
        <v>162</v>
      </c>
      <c r="B28718">
        <v>394347</v>
      </c>
      <c r="D28718" t="s">
        <v>23</v>
      </c>
      <c r="G28718" s="7">
        <v>1736</v>
      </c>
      <c r="H28718" s="17">
        <v>44377</v>
      </c>
    </row>
    <row r="28719" spans="1:8" x14ac:dyDescent="0.2">
      <c r="A28719" t="s">
        <v>162</v>
      </c>
      <c r="B28719">
        <v>394404</v>
      </c>
      <c r="D28719" t="s">
        <v>25</v>
      </c>
      <c r="G28719" s="7">
        <v>2529</v>
      </c>
      <c r="H28719" s="17">
        <v>44377</v>
      </c>
    </row>
    <row r="28720" spans="1:8" x14ac:dyDescent="0.2">
      <c r="A28720" t="s">
        <v>162</v>
      </c>
      <c r="B28720">
        <v>395057</v>
      </c>
      <c r="D28720" t="s">
        <v>27</v>
      </c>
      <c r="G28720" s="7">
        <v>3032</v>
      </c>
      <c r="H28720" s="17">
        <v>44377</v>
      </c>
    </row>
    <row r="28721" spans="1:8" x14ac:dyDescent="0.2">
      <c r="A28721" t="s">
        <v>162</v>
      </c>
      <c r="B28721">
        <v>394532</v>
      </c>
      <c r="D28721" t="s">
        <v>28</v>
      </c>
      <c r="G28721" s="7">
        <v>1366</v>
      </c>
      <c r="H28721" s="17">
        <v>44377</v>
      </c>
    </row>
    <row r="28722" spans="1:8" x14ac:dyDescent="0.2">
      <c r="A28722" t="s">
        <v>162</v>
      </c>
      <c r="B28722">
        <v>395025</v>
      </c>
      <c r="D28722" t="s">
        <v>30</v>
      </c>
      <c r="G28722" s="7">
        <v>2301</v>
      </c>
      <c r="H28722" s="17">
        <v>44377</v>
      </c>
    </row>
    <row r="28723" spans="1:8" x14ac:dyDescent="0.2">
      <c r="A28723" t="s">
        <v>162</v>
      </c>
      <c r="B28723">
        <v>394976</v>
      </c>
      <c r="D28723" t="s">
        <v>31</v>
      </c>
      <c r="G28723" s="7">
        <v>1692</v>
      </c>
      <c r="H28723" s="17">
        <v>44377</v>
      </c>
    </row>
    <row r="28724" spans="1:8" x14ac:dyDescent="0.2">
      <c r="A28724" t="s">
        <v>162</v>
      </c>
      <c r="B28724">
        <v>395078</v>
      </c>
      <c r="D28724" t="s">
        <v>33</v>
      </c>
      <c r="G28724" s="7">
        <v>2076</v>
      </c>
      <c r="H28724" s="17">
        <v>44377</v>
      </c>
    </row>
    <row r="28725" spans="1:8" x14ac:dyDescent="0.2">
      <c r="A28725" t="s">
        <v>162</v>
      </c>
      <c r="B28725">
        <v>394865</v>
      </c>
      <c r="D28725" t="s">
        <v>35</v>
      </c>
      <c r="G28725" s="7">
        <v>1596</v>
      </c>
      <c r="H28725" s="17">
        <v>44377</v>
      </c>
    </row>
    <row r="28726" spans="1:8" x14ac:dyDescent="0.2">
      <c r="A28726" t="s">
        <v>162</v>
      </c>
      <c r="B28726">
        <v>395056</v>
      </c>
      <c r="D28726" t="s">
        <v>37</v>
      </c>
      <c r="G28726" s="7">
        <v>2520</v>
      </c>
      <c r="H28726" s="17">
        <v>44377</v>
      </c>
    </row>
    <row r="28727" spans="1:8" x14ac:dyDescent="0.2">
      <c r="A28727" t="s">
        <v>162</v>
      </c>
      <c r="B28727">
        <v>395121</v>
      </c>
      <c r="D28727" t="s">
        <v>38</v>
      </c>
      <c r="G28727" s="7">
        <v>1207</v>
      </c>
      <c r="H28727" s="17">
        <v>44377</v>
      </c>
    </row>
    <row r="28728" spans="1:8" x14ac:dyDescent="0.2">
      <c r="A28728" t="s">
        <v>162</v>
      </c>
      <c r="B28728">
        <v>395148</v>
      </c>
      <c r="D28728" t="s">
        <v>40</v>
      </c>
      <c r="G28728" s="7">
        <v>1752</v>
      </c>
      <c r="H28728" s="17">
        <v>44377</v>
      </c>
    </row>
    <row r="28729" spans="1:8" x14ac:dyDescent="0.2">
      <c r="A28729" t="s">
        <v>162</v>
      </c>
      <c r="B28729">
        <v>394358</v>
      </c>
      <c r="D28729" t="s">
        <v>41</v>
      </c>
      <c r="G28729" s="7">
        <v>1718</v>
      </c>
      <c r="H28729" s="17">
        <v>44377</v>
      </c>
    </row>
    <row r="28730" spans="1:8" x14ac:dyDescent="0.2">
      <c r="A28730" t="s">
        <v>162</v>
      </c>
      <c r="B28730">
        <v>394530</v>
      </c>
      <c r="D28730" t="s">
        <v>43</v>
      </c>
      <c r="G28730" s="7">
        <v>1831</v>
      </c>
      <c r="H28730" s="17">
        <v>44377</v>
      </c>
    </row>
    <row r="28731" spans="1:8" x14ac:dyDescent="0.2">
      <c r="A28731" t="s">
        <v>162</v>
      </c>
      <c r="B28731">
        <v>394982</v>
      </c>
      <c r="D28731" t="s">
        <v>45</v>
      </c>
      <c r="G28731" s="7">
        <v>1246</v>
      </c>
      <c r="H28731" s="17">
        <v>44377</v>
      </c>
    </row>
    <row r="28732" spans="1:8" x14ac:dyDescent="0.2">
      <c r="A28732" t="s">
        <v>162</v>
      </c>
      <c r="B28732">
        <v>394998</v>
      </c>
      <c r="D28732" t="s">
        <v>46</v>
      </c>
      <c r="G28732" s="7">
        <v>1723</v>
      </c>
      <c r="H28732" s="17">
        <v>44377</v>
      </c>
    </row>
    <row r="28733" spans="1:8" x14ac:dyDescent="0.2">
      <c r="A28733" t="s">
        <v>162</v>
      </c>
      <c r="B28733">
        <v>394458</v>
      </c>
      <c r="D28733" t="s">
        <v>48</v>
      </c>
      <c r="G28733" s="7">
        <v>1594</v>
      </c>
      <c r="H28733" s="17">
        <v>44377</v>
      </c>
    </row>
    <row r="28734" spans="1:8" x14ac:dyDescent="0.2">
      <c r="A28734" t="s">
        <v>162</v>
      </c>
      <c r="B28734">
        <v>395045</v>
      </c>
      <c r="D28734" t="s">
        <v>50</v>
      </c>
      <c r="G28734" s="7">
        <v>2088</v>
      </c>
      <c r="H28734" s="17">
        <v>44377</v>
      </c>
    </row>
    <row r="28735" spans="1:8" x14ac:dyDescent="0.2">
      <c r="A28735" t="s">
        <v>162</v>
      </c>
      <c r="B28735">
        <v>395055</v>
      </c>
      <c r="D28735" t="s">
        <v>51</v>
      </c>
      <c r="G28735" s="7">
        <v>1309</v>
      </c>
      <c r="H28735" s="17">
        <v>44377</v>
      </c>
    </row>
    <row r="28736" spans="1:8" x14ac:dyDescent="0.2">
      <c r="A28736" t="s">
        <v>162</v>
      </c>
      <c r="B28736">
        <v>394943</v>
      </c>
      <c r="D28736" t="s">
        <v>52</v>
      </c>
      <c r="G28736" s="7">
        <v>1706</v>
      </c>
      <c r="H28736" s="17">
        <v>44377</v>
      </c>
    </row>
    <row r="28737" spans="1:8" x14ac:dyDescent="0.2">
      <c r="A28737" t="s">
        <v>162</v>
      </c>
      <c r="B28737">
        <v>394466</v>
      </c>
      <c r="D28737" t="s">
        <v>53</v>
      </c>
      <c r="G28737" s="7">
        <v>1325</v>
      </c>
      <c r="H28737" s="17">
        <v>44377</v>
      </c>
    </row>
    <row r="28738" spans="1:8" x14ac:dyDescent="0.2">
      <c r="A28738" t="s">
        <v>162</v>
      </c>
      <c r="B28738">
        <v>394475</v>
      </c>
      <c r="D28738" t="s">
        <v>55</v>
      </c>
      <c r="G28738" s="7">
        <v>1261</v>
      </c>
      <c r="H28738" s="17">
        <v>44377</v>
      </c>
    </row>
    <row r="28739" spans="1:8" x14ac:dyDescent="0.2">
      <c r="A28739" t="s">
        <v>162</v>
      </c>
      <c r="B28739">
        <v>394735</v>
      </c>
      <c r="D28739" t="s">
        <v>56</v>
      </c>
      <c r="G28739" s="7">
        <v>1291</v>
      </c>
      <c r="H28739" s="17">
        <v>44377</v>
      </c>
    </row>
    <row r="28740" spans="1:8" x14ac:dyDescent="0.2">
      <c r="A28740" t="s">
        <v>162</v>
      </c>
      <c r="B28740">
        <v>394775</v>
      </c>
      <c r="D28740" t="s">
        <v>57</v>
      </c>
      <c r="G28740" s="7">
        <v>1605</v>
      </c>
      <c r="H28740" s="17">
        <v>44377</v>
      </c>
    </row>
    <row r="28741" spans="1:8" x14ac:dyDescent="0.2">
      <c r="A28741" t="s">
        <v>162</v>
      </c>
      <c r="B28741">
        <v>394492</v>
      </c>
      <c r="D28741" t="s">
        <v>59</v>
      </c>
      <c r="G28741" s="7">
        <v>1341</v>
      </c>
      <c r="H28741" s="17">
        <v>44377</v>
      </c>
    </row>
    <row r="28742" spans="1:8" x14ac:dyDescent="0.2">
      <c r="A28742" t="s">
        <v>162</v>
      </c>
      <c r="B28742">
        <v>394705</v>
      </c>
      <c r="D28742" t="s">
        <v>60</v>
      </c>
      <c r="G28742" s="7">
        <v>1356</v>
      </c>
      <c r="H28742" s="17">
        <v>44377</v>
      </c>
    </row>
    <row r="28743" spans="1:8" x14ac:dyDescent="0.2">
      <c r="A28743" t="s">
        <v>162</v>
      </c>
      <c r="B28743">
        <v>395059</v>
      </c>
      <c r="D28743" t="s">
        <v>62</v>
      </c>
      <c r="G28743" s="7">
        <v>3020</v>
      </c>
      <c r="H28743" s="17">
        <v>44377</v>
      </c>
    </row>
    <row r="28744" spans="1:8" x14ac:dyDescent="0.2">
      <c r="A28744" t="s">
        <v>162</v>
      </c>
      <c r="B28744">
        <v>394355</v>
      </c>
      <c r="D28744" t="s">
        <v>63</v>
      </c>
      <c r="G28744" s="7">
        <v>1628</v>
      </c>
      <c r="H28744" s="17">
        <v>44377</v>
      </c>
    </row>
    <row r="28745" spans="1:8" x14ac:dyDescent="0.2">
      <c r="A28745" t="s">
        <v>162</v>
      </c>
      <c r="B28745">
        <v>395194</v>
      </c>
      <c r="D28745" t="s">
        <v>64</v>
      </c>
      <c r="G28745" s="7">
        <v>1462</v>
      </c>
      <c r="H28745" s="17">
        <v>44377</v>
      </c>
    </row>
    <row r="28746" spans="1:8" x14ac:dyDescent="0.2">
      <c r="A28746" t="s">
        <v>162</v>
      </c>
      <c r="B28746">
        <v>394902</v>
      </c>
      <c r="D28746" t="s">
        <v>66</v>
      </c>
      <c r="G28746" s="7">
        <v>1683</v>
      </c>
      <c r="H28746" s="17">
        <v>44377</v>
      </c>
    </row>
    <row r="28747" spans="1:8" x14ac:dyDescent="0.2">
      <c r="A28747" t="s">
        <v>162</v>
      </c>
      <c r="B28747">
        <v>395005</v>
      </c>
      <c r="D28747" t="s">
        <v>68</v>
      </c>
      <c r="G28747" s="7">
        <v>1710</v>
      </c>
      <c r="H28747" s="17">
        <v>44377</v>
      </c>
    </row>
    <row r="28748" spans="1:8" x14ac:dyDescent="0.2">
      <c r="A28748" t="s">
        <v>162</v>
      </c>
      <c r="B28748">
        <v>394862</v>
      </c>
      <c r="D28748" t="s">
        <v>70</v>
      </c>
      <c r="G28748" s="7">
        <v>1201</v>
      </c>
      <c r="H28748" s="17">
        <v>44377</v>
      </c>
    </row>
    <row r="28749" spans="1:8" x14ac:dyDescent="0.2">
      <c r="A28749" t="s">
        <v>162</v>
      </c>
      <c r="B28749">
        <v>394714</v>
      </c>
      <c r="D28749" t="s">
        <v>72</v>
      </c>
      <c r="G28749" s="7">
        <v>1545</v>
      </c>
      <c r="H28749" s="17">
        <v>44377</v>
      </c>
    </row>
    <row r="28750" spans="1:8" x14ac:dyDescent="0.2">
      <c r="A28750" t="s">
        <v>162</v>
      </c>
      <c r="B28750">
        <v>394849</v>
      </c>
      <c r="D28750" t="s">
        <v>73</v>
      </c>
      <c r="G28750" s="7">
        <v>1490</v>
      </c>
      <c r="H28750" s="17">
        <v>44377</v>
      </c>
    </row>
    <row r="28751" spans="1:8" x14ac:dyDescent="0.2">
      <c r="A28751" t="s">
        <v>162</v>
      </c>
      <c r="B28751">
        <v>394935</v>
      </c>
      <c r="D28751" t="s">
        <v>74</v>
      </c>
      <c r="G28751" s="7">
        <v>1193</v>
      </c>
      <c r="H28751" s="17">
        <v>44377</v>
      </c>
    </row>
    <row r="28752" spans="1:8" x14ac:dyDescent="0.2">
      <c r="A28752" t="s">
        <v>162</v>
      </c>
      <c r="B28752">
        <v>394807</v>
      </c>
      <c r="D28752" t="s">
        <v>76</v>
      </c>
      <c r="G28752" s="7">
        <v>1152</v>
      </c>
      <c r="H28752" s="17">
        <v>44377</v>
      </c>
    </row>
    <row r="28753" spans="1:8" x14ac:dyDescent="0.2">
      <c r="A28753" t="s">
        <v>162</v>
      </c>
      <c r="B28753">
        <v>394669</v>
      </c>
      <c r="D28753" t="s">
        <v>78</v>
      </c>
      <c r="G28753" s="7">
        <v>1571</v>
      </c>
      <c r="H28753" s="17">
        <v>44377</v>
      </c>
    </row>
    <row r="28754" spans="1:8" x14ac:dyDescent="0.2">
      <c r="A28754" t="s">
        <v>162</v>
      </c>
      <c r="B28754">
        <v>395022</v>
      </c>
      <c r="D28754" t="s">
        <v>80</v>
      </c>
      <c r="G28754" s="7">
        <v>1406</v>
      </c>
      <c r="H28754" s="17">
        <v>44377</v>
      </c>
    </row>
    <row r="28755" spans="1:8" x14ac:dyDescent="0.2">
      <c r="A28755" t="s">
        <v>162</v>
      </c>
      <c r="B28755">
        <v>394910</v>
      </c>
      <c r="D28755" t="s">
        <v>81</v>
      </c>
      <c r="G28755" s="7">
        <v>1291</v>
      </c>
      <c r="H28755" s="17">
        <v>44377</v>
      </c>
    </row>
    <row r="28756" spans="1:8" x14ac:dyDescent="0.2">
      <c r="A28756" t="s">
        <v>162</v>
      </c>
      <c r="B28756">
        <v>394425</v>
      </c>
      <c r="D28756" t="s">
        <v>83</v>
      </c>
      <c r="G28756" s="7">
        <v>1205</v>
      </c>
      <c r="H28756" s="17">
        <v>44377</v>
      </c>
    </row>
    <row r="28757" spans="1:8" x14ac:dyDescent="0.2">
      <c r="A28757" t="s">
        <v>162</v>
      </c>
      <c r="B28757">
        <v>395012</v>
      </c>
      <c r="D28757" t="s">
        <v>84</v>
      </c>
      <c r="G28757" s="7">
        <v>1553</v>
      </c>
      <c r="H28757" s="17">
        <v>44377</v>
      </c>
    </row>
    <row r="28758" spans="1:8" x14ac:dyDescent="0.2">
      <c r="A28758" t="s">
        <v>162</v>
      </c>
      <c r="B28758">
        <v>394388</v>
      </c>
      <c r="D28758" t="s">
        <v>85</v>
      </c>
      <c r="G28758" s="7">
        <v>1245</v>
      </c>
      <c r="H28758" s="17">
        <v>44377</v>
      </c>
    </row>
    <row r="28759" spans="1:8" x14ac:dyDescent="0.2">
      <c r="A28759" t="s">
        <v>162</v>
      </c>
      <c r="B28759">
        <v>395053</v>
      </c>
      <c r="D28759" t="s">
        <v>87</v>
      </c>
      <c r="G28759" s="7">
        <v>1532</v>
      </c>
      <c r="H28759" s="17">
        <v>44377</v>
      </c>
    </row>
    <row r="28760" spans="1:8" x14ac:dyDescent="0.2">
      <c r="A28760" t="s">
        <v>162</v>
      </c>
      <c r="B28760">
        <v>395031</v>
      </c>
      <c r="D28760" t="s">
        <v>89</v>
      </c>
      <c r="G28760" s="7">
        <v>1304</v>
      </c>
      <c r="H28760" s="17">
        <v>44377</v>
      </c>
    </row>
    <row r="28761" spans="1:8" x14ac:dyDescent="0.2">
      <c r="A28761" t="s">
        <v>162</v>
      </c>
      <c r="B28761">
        <v>394640</v>
      </c>
      <c r="D28761" t="s">
        <v>90</v>
      </c>
      <c r="G28761" s="7">
        <v>1288</v>
      </c>
      <c r="H28761" s="17">
        <v>44377</v>
      </c>
    </row>
    <row r="28762" spans="1:8" x14ac:dyDescent="0.2">
      <c r="A28762" t="s">
        <v>162</v>
      </c>
      <c r="B28762">
        <v>395167</v>
      </c>
      <c r="D28762" t="s">
        <v>91</v>
      </c>
      <c r="G28762" s="7">
        <v>1362</v>
      </c>
      <c r="H28762" s="17">
        <v>44377</v>
      </c>
    </row>
    <row r="28763" spans="1:8" x14ac:dyDescent="0.2">
      <c r="A28763" t="s">
        <v>162</v>
      </c>
      <c r="B28763">
        <v>753924</v>
      </c>
      <c r="D28763" t="s">
        <v>92</v>
      </c>
      <c r="G28763" s="7">
        <v>2483</v>
      </c>
      <c r="H28763" s="17">
        <v>44377</v>
      </c>
    </row>
    <row r="28764" spans="1:8" x14ac:dyDescent="0.2">
      <c r="A28764" t="s">
        <v>162</v>
      </c>
      <c r="B28764">
        <v>395169</v>
      </c>
      <c r="D28764" t="s">
        <v>94</v>
      </c>
      <c r="G28764" s="7">
        <v>1114</v>
      </c>
      <c r="H28764" s="17">
        <v>44377</v>
      </c>
    </row>
    <row r="28765" spans="1:8" x14ac:dyDescent="0.2">
      <c r="A28765" t="s">
        <v>162</v>
      </c>
      <c r="B28765">
        <v>394619</v>
      </c>
      <c r="D28765" t="s">
        <v>95</v>
      </c>
      <c r="G28765" s="7">
        <v>1840</v>
      </c>
      <c r="H28765" s="17">
        <v>44377</v>
      </c>
    </row>
    <row r="28766" spans="1:8" x14ac:dyDescent="0.2">
      <c r="A28766" t="s">
        <v>162</v>
      </c>
      <c r="B28766">
        <v>395238</v>
      </c>
      <c r="D28766" t="s">
        <v>96</v>
      </c>
      <c r="G28766" s="7">
        <v>1624</v>
      </c>
      <c r="H28766" s="17">
        <v>44377</v>
      </c>
    </row>
    <row r="28767" spans="1:8" x14ac:dyDescent="0.2">
      <c r="A28767" t="s">
        <v>162</v>
      </c>
      <c r="B28767">
        <v>394415</v>
      </c>
      <c r="D28767" t="s">
        <v>97</v>
      </c>
      <c r="G28767" s="7">
        <v>2562</v>
      </c>
      <c r="H28767" s="17">
        <v>44377</v>
      </c>
    </row>
    <row r="28768" spans="1:8" x14ac:dyDescent="0.2">
      <c r="A28768" t="s">
        <v>162</v>
      </c>
      <c r="B28768">
        <v>394312</v>
      </c>
      <c r="D28768" t="s">
        <v>98</v>
      </c>
      <c r="G28768" s="7">
        <v>1331</v>
      </c>
      <c r="H28768" s="17">
        <v>44377</v>
      </c>
    </row>
    <row r="28769" spans="1:8" x14ac:dyDescent="0.2">
      <c r="A28769" t="s">
        <v>162</v>
      </c>
      <c r="B28769">
        <v>394308</v>
      </c>
      <c r="D28769" t="s">
        <v>100</v>
      </c>
      <c r="G28769" s="7">
        <v>1362</v>
      </c>
      <c r="H28769" s="17">
        <v>44377</v>
      </c>
    </row>
    <row r="28770" spans="1:8" x14ac:dyDescent="0.2">
      <c r="A28770" t="s">
        <v>162</v>
      </c>
      <c r="B28770">
        <v>394938</v>
      </c>
      <c r="D28770" t="s">
        <v>101</v>
      </c>
      <c r="G28770" s="7">
        <v>1178</v>
      </c>
      <c r="H28770" s="17">
        <v>44377</v>
      </c>
    </row>
    <row r="28771" spans="1:8" x14ac:dyDescent="0.2">
      <c r="A28771" t="s">
        <v>162</v>
      </c>
      <c r="B28771">
        <v>394908</v>
      </c>
      <c r="D28771" t="s">
        <v>103</v>
      </c>
      <c r="G28771" s="7">
        <v>1575</v>
      </c>
      <c r="H28771" s="17">
        <v>44377</v>
      </c>
    </row>
    <row r="28772" spans="1:8" x14ac:dyDescent="0.2">
      <c r="A28772" t="s">
        <v>162</v>
      </c>
      <c r="B28772">
        <v>394357</v>
      </c>
      <c r="D28772" t="s">
        <v>104</v>
      </c>
      <c r="G28772" s="7">
        <v>1416</v>
      </c>
      <c r="H28772" s="17">
        <v>44377</v>
      </c>
    </row>
    <row r="28773" spans="1:8" x14ac:dyDescent="0.2">
      <c r="A28773" t="s">
        <v>162</v>
      </c>
      <c r="B28773">
        <v>394753</v>
      </c>
      <c r="D28773" t="s">
        <v>105</v>
      </c>
      <c r="G28773" s="7">
        <v>1435</v>
      </c>
      <c r="H28773" s="17">
        <v>44377</v>
      </c>
    </row>
    <row r="28774" spans="1:8" x14ac:dyDescent="0.2">
      <c r="A28774" t="s">
        <v>162</v>
      </c>
      <c r="B28774">
        <v>394653</v>
      </c>
      <c r="D28774" t="s">
        <v>106</v>
      </c>
      <c r="G28774" s="7">
        <v>1286</v>
      </c>
      <c r="H28774" s="17">
        <v>44377</v>
      </c>
    </row>
    <row r="28775" spans="1:8" x14ac:dyDescent="0.2">
      <c r="A28775" t="s">
        <v>162</v>
      </c>
      <c r="B28775">
        <v>394952</v>
      </c>
      <c r="D28775" t="s">
        <v>108</v>
      </c>
      <c r="G28775" s="7">
        <v>2830</v>
      </c>
      <c r="H28775" s="17">
        <v>44377</v>
      </c>
    </row>
    <row r="28776" spans="1:8" x14ac:dyDescent="0.2">
      <c r="A28776" t="s">
        <v>162</v>
      </c>
      <c r="B28776">
        <v>394318</v>
      </c>
      <c r="D28776" t="s">
        <v>109</v>
      </c>
      <c r="G28776" s="7">
        <v>1658</v>
      </c>
      <c r="H28776" s="17">
        <v>44377</v>
      </c>
    </row>
    <row r="28777" spans="1:8" x14ac:dyDescent="0.2">
      <c r="A28777" t="s">
        <v>162</v>
      </c>
      <c r="B28777">
        <v>394561</v>
      </c>
      <c r="D28777" t="s">
        <v>110</v>
      </c>
      <c r="G28777" s="7">
        <v>1167</v>
      </c>
      <c r="H28777" s="17">
        <v>44377</v>
      </c>
    </row>
    <row r="28778" spans="1:8" x14ac:dyDescent="0.2">
      <c r="A28778" t="s">
        <v>162</v>
      </c>
      <c r="B28778">
        <v>394367</v>
      </c>
      <c r="D28778" t="s">
        <v>111</v>
      </c>
      <c r="G28778" s="7">
        <v>1255</v>
      </c>
      <c r="H28778" s="17">
        <v>44377</v>
      </c>
    </row>
    <row r="28779" spans="1:8" x14ac:dyDescent="0.2">
      <c r="A28779" t="s">
        <v>162</v>
      </c>
      <c r="B28779">
        <v>394521</v>
      </c>
      <c r="D28779" t="s">
        <v>112</v>
      </c>
      <c r="G28779" s="7">
        <v>1103</v>
      </c>
      <c r="H28779" s="17">
        <v>44377</v>
      </c>
    </row>
    <row r="28780" spans="1:8" x14ac:dyDescent="0.2">
      <c r="A28780" t="s">
        <v>162</v>
      </c>
      <c r="B28780">
        <v>394843</v>
      </c>
      <c r="D28780" t="s">
        <v>113</v>
      </c>
      <c r="G28780" s="7">
        <v>1030</v>
      </c>
      <c r="H28780" s="17">
        <v>44377</v>
      </c>
    </row>
    <row r="28781" spans="1:8" x14ac:dyDescent="0.2">
      <c r="A28781" t="s">
        <v>162</v>
      </c>
      <c r="B28781">
        <v>394486</v>
      </c>
      <c r="D28781" t="s">
        <v>114</v>
      </c>
      <c r="G28781" s="7">
        <v>1301</v>
      </c>
      <c r="H28781" s="17">
        <v>44377</v>
      </c>
    </row>
    <row r="28782" spans="1:8" x14ac:dyDescent="0.2">
      <c r="A28782" t="s">
        <v>162</v>
      </c>
      <c r="B28782">
        <v>394648</v>
      </c>
      <c r="D28782" t="s">
        <v>115</v>
      </c>
      <c r="G28782" s="7">
        <v>1374</v>
      </c>
      <c r="H28782" s="17">
        <v>44377</v>
      </c>
    </row>
    <row r="28783" spans="1:8" x14ac:dyDescent="0.2">
      <c r="A28783" t="s">
        <v>162</v>
      </c>
      <c r="B28783">
        <v>394304</v>
      </c>
      <c r="D28783" t="s">
        <v>116</v>
      </c>
      <c r="G28783" s="7">
        <v>1041</v>
      </c>
      <c r="H28783" s="17">
        <v>44377</v>
      </c>
    </row>
    <row r="28784" spans="1:8" x14ac:dyDescent="0.2">
      <c r="A28784" t="s">
        <v>162</v>
      </c>
      <c r="B28784">
        <v>753906</v>
      </c>
      <c r="D28784" t="s">
        <v>117</v>
      </c>
      <c r="G28784" s="7">
        <v>1857</v>
      </c>
      <c r="H28784" s="17">
        <v>44377</v>
      </c>
    </row>
    <row r="28785" spans="1:8" x14ac:dyDescent="0.2">
      <c r="A28785" t="s">
        <v>162</v>
      </c>
      <c r="B28785">
        <v>394798</v>
      </c>
      <c r="D28785" t="s">
        <v>118</v>
      </c>
      <c r="G28785" s="7">
        <v>979</v>
      </c>
      <c r="H28785" s="17">
        <v>44377</v>
      </c>
    </row>
    <row r="28786" spans="1:8" x14ac:dyDescent="0.2">
      <c r="A28786" t="s">
        <v>162</v>
      </c>
      <c r="B28786">
        <v>395134</v>
      </c>
      <c r="D28786" t="s">
        <v>120</v>
      </c>
      <c r="G28786" s="7">
        <v>2346</v>
      </c>
      <c r="H28786" s="17">
        <v>44377</v>
      </c>
    </row>
    <row r="28787" spans="1:8" x14ac:dyDescent="0.2">
      <c r="A28787" t="s">
        <v>162</v>
      </c>
      <c r="B28787">
        <v>394457</v>
      </c>
      <c r="D28787" t="s">
        <v>121</v>
      </c>
      <c r="G28787" s="7">
        <v>1647</v>
      </c>
      <c r="H28787" s="17">
        <v>44377</v>
      </c>
    </row>
    <row r="28788" spans="1:8" x14ac:dyDescent="0.2">
      <c r="A28788" t="s">
        <v>162</v>
      </c>
      <c r="B28788">
        <v>395143</v>
      </c>
      <c r="D28788" t="s">
        <v>122</v>
      </c>
      <c r="G28788" s="7">
        <v>1291</v>
      </c>
      <c r="H28788" s="17">
        <v>44377</v>
      </c>
    </row>
    <row r="28789" spans="1:8" x14ac:dyDescent="0.2">
      <c r="A28789" t="s">
        <v>162</v>
      </c>
      <c r="B28789">
        <v>394484</v>
      </c>
      <c r="D28789" t="s">
        <v>123</v>
      </c>
      <c r="G28789" s="7">
        <v>1721</v>
      </c>
      <c r="H28789" s="17">
        <v>44377</v>
      </c>
    </row>
    <row r="28790" spans="1:8" x14ac:dyDescent="0.2">
      <c r="A28790" t="s">
        <v>162</v>
      </c>
      <c r="B28790">
        <v>395235</v>
      </c>
      <c r="D28790" t="s">
        <v>124</v>
      </c>
      <c r="G28790" s="7">
        <v>1545</v>
      </c>
      <c r="H28790" s="17">
        <v>44377</v>
      </c>
    </row>
    <row r="28791" spans="1:8" x14ac:dyDescent="0.2">
      <c r="A28791" t="s">
        <v>162</v>
      </c>
      <c r="B28791">
        <v>395224</v>
      </c>
      <c r="D28791" t="s">
        <v>125</v>
      </c>
      <c r="G28791" s="7">
        <v>892</v>
      </c>
      <c r="H28791" s="17">
        <v>44377</v>
      </c>
    </row>
    <row r="28792" spans="1:8" x14ac:dyDescent="0.2">
      <c r="A28792" t="s">
        <v>162</v>
      </c>
      <c r="B28792">
        <v>395115</v>
      </c>
      <c r="D28792" t="s">
        <v>127</v>
      </c>
      <c r="G28792" s="7">
        <v>1455</v>
      </c>
      <c r="H28792" s="17">
        <v>44377</v>
      </c>
    </row>
    <row r="28793" spans="1:8" x14ac:dyDescent="0.2">
      <c r="A28793" t="s">
        <v>162</v>
      </c>
      <c r="B28793">
        <v>394440</v>
      </c>
      <c r="D28793" t="s">
        <v>128</v>
      </c>
      <c r="G28793" s="7">
        <v>1669</v>
      </c>
      <c r="H28793" s="17">
        <v>44377</v>
      </c>
    </row>
    <row r="28794" spans="1:8" x14ac:dyDescent="0.2">
      <c r="A28794" t="s">
        <v>162</v>
      </c>
      <c r="B28794">
        <v>394399</v>
      </c>
      <c r="D28794" t="s">
        <v>129</v>
      </c>
      <c r="G28794" s="7">
        <v>1793</v>
      </c>
      <c r="H28794" s="17">
        <v>44377</v>
      </c>
    </row>
    <row r="28795" spans="1:8" x14ac:dyDescent="0.2">
      <c r="A28795" t="s">
        <v>162</v>
      </c>
      <c r="B28795">
        <v>395160</v>
      </c>
      <c r="D28795" t="s">
        <v>131</v>
      </c>
      <c r="G28795" s="7">
        <v>1095</v>
      </c>
      <c r="H28795" s="17">
        <v>44377</v>
      </c>
    </row>
    <row r="28796" spans="1:8" x14ac:dyDescent="0.2">
      <c r="A28796" t="s">
        <v>162</v>
      </c>
      <c r="B28796">
        <v>394816</v>
      </c>
      <c r="D28796" t="s">
        <v>132</v>
      </c>
      <c r="G28796" s="7">
        <v>1300</v>
      </c>
      <c r="H28796" s="17">
        <v>44377</v>
      </c>
    </row>
    <row r="28797" spans="1:8" x14ac:dyDescent="0.2">
      <c r="A28797" t="s">
        <v>162</v>
      </c>
      <c r="B28797">
        <v>394766</v>
      </c>
      <c r="D28797" t="s">
        <v>133</v>
      </c>
      <c r="G28797" s="7">
        <v>1562</v>
      </c>
      <c r="H28797" s="17">
        <v>44377</v>
      </c>
    </row>
    <row r="28798" spans="1:8" x14ac:dyDescent="0.2">
      <c r="A28798" t="s">
        <v>162</v>
      </c>
      <c r="B28798">
        <v>394931</v>
      </c>
      <c r="D28798" t="s">
        <v>134</v>
      </c>
      <c r="G28798" s="7">
        <v>1483</v>
      </c>
      <c r="H28798" s="17">
        <v>44377</v>
      </c>
    </row>
    <row r="28799" spans="1:8" x14ac:dyDescent="0.2">
      <c r="A28799" t="s">
        <v>162</v>
      </c>
      <c r="B28799">
        <v>394528</v>
      </c>
      <c r="D28799" t="s">
        <v>135</v>
      </c>
      <c r="G28799" s="7">
        <v>1540</v>
      </c>
      <c r="H28799" s="17">
        <v>44377</v>
      </c>
    </row>
    <row r="28800" spans="1:8" x14ac:dyDescent="0.2">
      <c r="A28800" t="s">
        <v>162</v>
      </c>
      <c r="B28800">
        <v>394531</v>
      </c>
      <c r="D28800" t="s">
        <v>136</v>
      </c>
      <c r="G28800" s="7">
        <v>1141</v>
      </c>
      <c r="H28800" s="17">
        <v>44377</v>
      </c>
    </row>
    <row r="28801" spans="1:8" x14ac:dyDescent="0.2">
      <c r="A28801" t="s">
        <v>162</v>
      </c>
      <c r="B28801">
        <v>394711</v>
      </c>
      <c r="D28801" t="s">
        <v>138</v>
      </c>
      <c r="G28801" s="7">
        <v>1316</v>
      </c>
      <c r="H28801" s="17">
        <v>44377</v>
      </c>
    </row>
    <row r="28802" spans="1:8" x14ac:dyDescent="0.2">
      <c r="A28802" t="s">
        <v>162</v>
      </c>
      <c r="B28802">
        <v>395245</v>
      </c>
      <c r="D28802" t="s">
        <v>163</v>
      </c>
      <c r="G28802" s="7">
        <v>821</v>
      </c>
      <c r="H28802" s="17">
        <v>44377</v>
      </c>
    </row>
    <row r="28803" spans="1:8" x14ac:dyDescent="0.2">
      <c r="A28803" t="s">
        <v>162</v>
      </c>
      <c r="B28803">
        <v>394352</v>
      </c>
      <c r="D28803" t="s">
        <v>140</v>
      </c>
      <c r="G28803" s="7">
        <v>1230</v>
      </c>
      <c r="H28803" s="17">
        <v>44377</v>
      </c>
    </row>
    <row r="28804" spans="1:8" x14ac:dyDescent="0.2">
      <c r="A28804" t="s">
        <v>162</v>
      </c>
      <c r="B28804">
        <v>395075</v>
      </c>
      <c r="D28804" t="s">
        <v>164</v>
      </c>
      <c r="G28804" s="7">
        <v>1007</v>
      </c>
      <c r="H28804" s="17">
        <v>44377</v>
      </c>
    </row>
    <row r="28805" spans="1:8" x14ac:dyDescent="0.2">
      <c r="A28805" t="s">
        <v>162</v>
      </c>
      <c r="B28805">
        <v>394666</v>
      </c>
      <c r="D28805" t="s">
        <v>141</v>
      </c>
      <c r="G28805" s="7">
        <v>1196</v>
      </c>
      <c r="H28805" s="17">
        <v>44377</v>
      </c>
    </row>
    <row r="28806" spans="1:8" x14ac:dyDescent="0.2">
      <c r="A28806" t="s">
        <v>162</v>
      </c>
      <c r="B28806">
        <v>394957</v>
      </c>
      <c r="D28806" t="s">
        <v>165</v>
      </c>
      <c r="G28806" s="7">
        <v>1642</v>
      </c>
      <c r="H28806" s="17">
        <v>44377</v>
      </c>
    </row>
    <row r="28807" spans="1:8" x14ac:dyDescent="0.2">
      <c r="A28807" t="s">
        <v>162</v>
      </c>
      <c r="B28807">
        <v>395113</v>
      </c>
      <c r="D28807" t="s">
        <v>166</v>
      </c>
      <c r="G28807" s="7">
        <v>1546</v>
      </c>
      <c r="H28807" s="17">
        <v>44377</v>
      </c>
    </row>
    <row r="28808" spans="1:8" x14ac:dyDescent="0.2">
      <c r="A28808" t="s">
        <v>162</v>
      </c>
      <c r="B28808">
        <v>395006</v>
      </c>
      <c r="D28808" t="s">
        <v>142</v>
      </c>
      <c r="G28808" s="7">
        <v>1507</v>
      </c>
      <c r="H28808" s="17">
        <v>44377</v>
      </c>
    </row>
    <row r="28809" spans="1:8" x14ac:dyDescent="0.2">
      <c r="A28809" t="s">
        <v>162</v>
      </c>
      <c r="B28809">
        <v>394549</v>
      </c>
      <c r="D28809" t="s">
        <v>167</v>
      </c>
      <c r="G28809" s="7">
        <v>1483</v>
      </c>
      <c r="H28809" s="17">
        <v>44377</v>
      </c>
    </row>
    <row r="28810" spans="1:8" x14ac:dyDescent="0.2">
      <c r="A28810" t="s">
        <v>162</v>
      </c>
      <c r="B28810">
        <v>394995</v>
      </c>
      <c r="D28810" t="s">
        <v>168</v>
      </c>
      <c r="G28810" s="7">
        <v>1900</v>
      </c>
      <c r="H28810" s="17">
        <v>44377</v>
      </c>
    </row>
    <row r="28811" spans="1:8" x14ac:dyDescent="0.2">
      <c r="A28811" t="s">
        <v>162</v>
      </c>
      <c r="B28811">
        <v>394602</v>
      </c>
      <c r="D28811" t="s">
        <v>143</v>
      </c>
      <c r="G28811" s="7">
        <v>1668</v>
      </c>
      <c r="H28811" s="17">
        <v>44377</v>
      </c>
    </row>
    <row r="28812" spans="1:8" x14ac:dyDescent="0.2">
      <c r="A28812" t="s">
        <v>162</v>
      </c>
      <c r="B28812">
        <v>394405</v>
      </c>
      <c r="D28812" t="s">
        <v>169</v>
      </c>
      <c r="G28812" s="7">
        <v>2036</v>
      </c>
      <c r="H28812" s="17">
        <v>44377</v>
      </c>
    </row>
    <row r="28813" spans="1:8" x14ac:dyDescent="0.2">
      <c r="A28813" t="s">
        <v>162</v>
      </c>
      <c r="B28813">
        <v>394623</v>
      </c>
      <c r="D28813" t="s">
        <v>170</v>
      </c>
      <c r="G28813" s="7">
        <v>1510</v>
      </c>
      <c r="H28813" s="17">
        <v>44377</v>
      </c>
    </row>
    <row r="28814" spans="1:8" x14ac:dyDescent="0.2">
      <c r="A28814" t="s">
        <v>145</v>
      </c>
      <c r="B28814">
        <v>102001</v>
      </c>
      <c r="C28814">
        <v>0</v>
      </c>
      <c r="D28814" t="s">
        <v>5</v>
      </c>
      <c r="E28814" t="s">
        <v>6</v>
      </c>
      <c r="G28814" s="7">
        <v>379000</v>
      </c>
      <c r="H28814" s="17">
        <v>44408</v>
      </c>
    </row>
    <row r="28815" spans="1:8" x14ac:dyDescent="0.2">
      <c r="A28815" t="s">
        <v>145</v>
      </c>
      <c r="B28815">
        <v>394913</v>
      </c>
      <c r="C28815">
        <v>1</v>
      </c>
      <c r="D28815" t="s">
        <v>7</v>
      </c>
      <c r="E28815" t="s">
        <v>8</v>
      </c>
      <c r="F28815" t="s">
        <v>9</v>
      </c>
      <c r="G28815" s="7">
        <v>649500</v>
      </c>
      <c r="H28815" s="17">
        <v>44408</v>
      </c>
    </row>
    <row r="28816" spans="1:8" x14ac:dyDescent="0.2">
      <c r="A28816" t="s">
        <v>145</v>
      </c>
      <c r="B28816">
        <v>753899</v>
      </c>
      <c r="C28816">
        <v>2</v>
      </c>
      <c r="D28816" t="s">
        <v>10</v>
      </c>
      <c r="E28816" t="s">
        <v>8</v>
      </c>
      <c r="F28816" t="s">
        <v>11</v>
      </c>
      <c r="G28816" s="7">
        <v>1025000</v>
      </c>
      <c r="H28816" s="17">
        <v>44408</v>
      </c>
    </row>
    <row r="28817" spans="1:8" x14ac:dyDescent="0.2">
      <c r="A28817" t="s">
        <v>145</v>
      </c>
      <c r="B28817">
        <v>394463</v>
      </c>
      <c r="C28817">
        <v>3</v>
      </c>
      <c r="D28817" t="s">
        <v>12</v>
      </c>
      <c r="E28817" t="s">
        <v>8</v>
      </c>
      <c r="F28817" t="s">
        <v>13</v>
      </c>
      <c r="G28817" s="7">
        <v>350000</v>
      </c>
      <c r="H28817" s="17">
        <v>44408</v>
      </c>
    </row>
    <row r="28818" spans="1:8" x14ac:dyDescent="0.2">
      <c r="A28818" t="s">
        <v>145</v>
      </c>
      <c r="B28818">
        <v>394514</v>
      </c>
      <c r="C28818">
        <v>4</v>
      </c>
      <c r="D28818" t="s">
        <v>14</v>
      </c>
      <c r="E28818" t="s">
        <v>8</v>
      </c>
      <c r="F28818" t="s">
        <v>15</v>
      </c>
      <c r="G28818" s="7">
        <v>399900</v>
      </c>
      <c r="H28818" s="17">
        <v>44408</v>
      </c>
    </row>
    <row r="28819" spans="1:8" x14ac:dyDescent="0.2">
      <c r="A28819" t="s">
        <v>145</v>
      </c>
      <c r="B28819">
        <v>394974</v>
      </c>
      <c r="C28819">
        <v>5</v>
      </c>
      <c r="D28819" t="s">
        <v>16</v>
      </c>
      <c r="E28819" t="s">
        <v>8</v>
      </c>
      <c r="F28819" t="s">
        <v>17</v>
      </c>
      <c r="G28819" s="7">
        <v>325000</v>
      </c>
      <c r="H28819" s="17">
        <v>44408</v>
      </c>
    </row>
    <row r="28820" spans="1:8" x14ac:dyDescent="0.2">
      <c r="A28820" t="s">
        <v>145</v>
      </c>
      <c r="B28820">
        <v>394692</v>
      </c>
      <c r="C28820">
        <v>6</v>
      </c>
      <c r="D28820" t="s">
        <v>18</v>
      </c>
      <c r="E28820" t="s">
        <v>8</v>
      </c>
      <c r="F28820" t="s">
        <v>15</v>
      </c>
      <c r="G28820" s="7">
        <v>382990</v>
      </c>
      <c r="H28820" s="17">
        <v>44408</v>
      </c>
    </row>
    <row r="28821" spans="1:8" x14ac:dyDescent="0.2">
      <c r="A28821" t="s">
        <v>145</v>
      </c>
      <c r="B28821">
        <v>395209</v>
      </c>
      <c r="C28821">
        <v>7</v>
      </c>
      <c r="D28821" t="s">
        <v>19</v>
      </c>
      <c r="E28821" t="s">
        <v>8</v>
      </c>
      <c r="F28821" t="s">
        <v>20</v>
      </c>
      <c r="G28821" s="7">
        <v>534900</v>
      </c>
      <c r="H28821" s="17">
        <v>44408</v>
      </c>
    </row>
    <row r="28822" spans="1:8" x14ac:dyDescent="0.2">
      <c r="A28822" t="s">
        <v>145</v>
      </c>
      <c r="B28822">
        <v>394856</v>
      </c>
      <c r="C28822">
        <v>8</v>
      </c>
      <c r="D28822" t="s">
        <v>21</v>
      </c>
      <c r="E28822" t="s">
        <v>8</v>
      </c>
      <c r="F28822" t="s">
        <v>22</v>
      </c>
      <c r="G28822" s="7">
        <v>569900</v>
      </c>
      <c r="H28822" s="17">
        <v>44408</v>
      </c>
    </row>
    <row r="28823" spans="1:8" x14ac:dyDescent="0.2">
      <c r="A28823" t="s">
        <v>145</v>
      </c>
      <c r="B28823">
        <v>394347</v>
      </c>
      <c r="C28823">
        <v>9</v>
      </c>
      <c r="D28823" t="s">
        <v>23</v>
      </c>
      <c r="E28823" t="s">
        <v>8</v>
      </c>
      <c r="F28823" t="s">
        <v>24</v>
      </c>
      <c r="G28823" s="7">
        <v>419000</v>
      </c>
      <c r="H28823" s="17">
        <v>44408</v>
      </c>
    </row>
    <row r="28824" spans="1:8" x14ac:dyDescent="0.2">
      <c r="A28824" t="s">
        <v>145</v>
      </c>
      <c r="B28824">
        <v>394404</v>
      </c>
      <c r="C28824">
        <v>10</v>
      </c>
      <c r="D28824" t="s">
        <v>25</v>
      </c>
      <c r="E28824" t="s">
        <v>8</v>
      </c>
      <c r="F28824" t="s">
        <v>26</v>
      </c>
      <c r="G28824" s="7">
        <v>699900</v>
      </c>
      <c r="H28824" s="17">
        <v>44408</v>
      </c>
    </row>
    <row r="28825" spans="1:8" x14ac:dyDescent="0.2">
      <c r="A28825" t="s">
        <v>145</v>
      </c>
      <c r="B28825">
        <v>395057</v>
      </c>
      <c r="C28825">
        <v>11</v>
      </c>
      <c r="D28825" t="s">
        <v>27</v>
      </c>
      <c r="E28825" t="s">
        <v>8</v>
      </c>
      <c r="F28825" t="s">
        <v>11</v>
      </c>
      <c r="G28825" s="7">
        <v>1088000</v>
      </c>
      <c r="H28825" s="17">
        <v>44408</v>
      </c>
    </row>
    <row r="28826" spans="1:8" x14ac:dyDescent="0.2">
      <c r="A28826" t="s">
        <v>145</v>
      </c>
      <c r="B28826">
        <v>394532</v>
      </c>
      <c r="C28826">
        <v>12</v>
      </c>
      <c r="D28826" t="s">
        <v>28</v>
      </c>
      <c r="E28826" t="s">
        <v>8</v>
      </c>
      <c r="F28826" t="s">
        <v>29</v>
      </c>
      <c r="G28826" s="7">
        <v>294900</v>
      </c>
      <c r="H28826" s="17">
        <v>44408</v>
      </c>
    </row>
    <row r="28827" spans="1:8" x14ac:dyDescent="0.2">
      <c r="A28827" t="s">
        <v>145</v>
      </c>
      <c r="B28827">
        <v>395025</v>
      </c>
      <c r="C28827">
        <v>13</v>
      </c>
      <c r="D28827" t="s">
        <v>30</v>
      </c>
      <c r="E28827" t="s">
        <v>8</v>
      </c>
      <c r="F28827" t="s">
        <v>11</v>
      </c>
      <c r="G28827" s="7">
        <v>550000</v>
      </c>
      <c r="H28827" s="17">
        <v>44408</v>
      </c>
    </row>
    <row r="28828" spans="1:8" x14ac:dyDescent="0.2">
      <c r="A28828" t="s">
        <v>145</v>
      </c>
      <c r="B28828">
        <v>394976</v>
      </c>
      <c r="C28828">
        <v>14</v>
      </c>
      <c r="D28828" t="s">
        <v>31</v>
      </c>
      <c r="E28828" t="s">
        <v>8</v>
      </c>
      <c r="F28828" t="s">
        <v>32</v>
      </c>
      <c r="G28828" s="7">
        <v>479900</v>
      </c>
      <c r="H28828" s="17">
        <v>44408</v>
      </c>
    </row>
    <row r="28829" spans="1:8" x14ac:dyDescent="0.2">
      <c r="A28829" t="s">
        <v>145</v>
      </c>
      <c r="B28829">
        <v>395078</v>
      </c>
      <c r="C28829">
        <v>15</v>
      </c>
      <c r="D28829" t="s">
        <v>33</v>
      </c>
      <c r="E28829" t="s">
        <v>8</v>
      </c>
      <c r="F28829" t="s">
        <v>34</v>
      </c>
      <c r="G28829" s="7">
        <v>749000</v>
      </c>
      <c r="H28829" s="17">
        <v>44408</v>
      </c>
    </row>
    <row r="28830" spans="1:8" x14ac:dyDescent="0.2">
      <c r="A28830" t="s">
        <v>145</v>
      </c>
      <c r="B28830">
        <v>394865</v>
      </c>
      <c r="C28830">
        <v>16</v>
      </c>
      <c r="D28830" t="s">
        <v>35</v>
      </c>
      <c r="E28830" t="s">
        <v>8</v>
      </c>
      <c r="F28830" t="s">
        <v>36</v>
      </c>
      <c r="G28830" s="7">
        <v>399000</v>
      </c>
      <c r="H28830" s="17">
        <v>44408</v>
      </c>
    </row>
    <row r="28831" spans="1:8" x14ac:dyDescent="0.2">
      <c r="A28831" t="s">
        <v>145</v>
      </c>
      <c r="B28831">
        <v>395056</v>
      </c>
      <c r="C28831">
        <v>17</v>
      </c>
      <c r="D28831" t="s">
        <v>37</v>
      </c>
      <c r="E28831" t="s">
        <v>8</v>
      </c>
      <c r="F28831" t="s">
        <v>11</v>
      </c>
      <c r="G28831" s="7">
        <v>879000</v>
      </c>
      <c r="H28831" s="17">
        <v>44408</v>
      </c>
    </row>
    <row r="28832" spans="1:8" x14ac:dyDescent="0.2">
      <c r="A28832" t="s">
        <v>145</v>
      </c>
      <c r="B28832">
        <v>395121</v>
      </c>
      <c r="C28832">
        <v>18</v>
      </c>
      <c r="D28832" t="s">
        <v>38</v>
      </c>
      <c r="E28832" t="s">
        <v>8</v>
      </c>
      <c r="F28832" t="s">
        <v>39</v>
      </c>
      <c r="G28832" s="7">
        <v>250000</v>
      </c>
      <c r="H28832" s="17">
        <v>44408</v>
      </c>
    </row>
    <row r="28833" spans="1:8" x14ac:dyDescent="0.2">
      <c r="A28833" t="s">
        <v>145</v>
      </c>
      <c r="B28833">
        <v>395148</v>
      </c>
      <c r="C28833">
        <v>19</v>
      </c>
      <c r="D28833" t="s">
        <v>40</v>
      </c>
      <c r="E28833" t="s">
        <v>8</v>
      </c>
      <c r="F28833" t="s">
        <v>22</v>
      </c>
      <c r="G28833" s="7">
        <v>385000</v>
      </c>
      <c r="H28833" s="17">
        <v>44408</v>
      </c>
    </row>
    <row r="28834" spans="1:8" x14ac:dyDescent="0.2">
      <c r="A28834" t="s">
        <v>145</v>
      </c>
      <c r="B28834">
        <v>394358</v>
      </c>
      <c r="C28834">
        <v>20</v>
      </c>
      <c r="D28834" t="s">
        <v>41</v>
      </c>
      <c r="E28834" t="s">
        <v>8</v>
      </c>
      <c r="F28834" t="s">
        <v>42</v>
      </c>
      <c r="G28834" s="7">
        <v>359900</v>
      </c>
      <c r="H28834" s="17">
        <v>44408</v>
      </c>
    </row>
    <row r="28835" spans="1:8" x14ac:dyDescent="0.2">
      <c r="A28835" t="s">
        <v>145</v>
      </c>
      <c r="B28835">
        <v>394530</v>
      </c>
      <c r="C28835">
        <v>21</v>
      </c>
      <c r="D28835" t="s">
        <v>43</v>
      </c>
      <c r="E28835" t="s">
        <v>8</v>
      </c>
      <c r="F28835" t="s">
        <v>44</v>
      </c>
      <c r="G28835" s="7">
        <v>650000</v>
      </c>
      <c r="H28835" s="17">
        <v>44408</v>
      </c>
    </row>
    <row r="28836" spans="1:8" x14ac:dyDescent="0.2">
      <c r="A28836" t="s">
        <v>145</v>
      </c>
      <c r="B28836">
        <v>394982</v>
      </c>
      <c r="C28836">
        <v>22</v>
      </c>
      <c r="D28836" t="s">
        <v>45</v>
      </c>
      <c r="E28836" t="s">
        <v>8</v>
      </c>
      <c r="F28836" t="s">
        <v>17</v>
      </c>
      <c r="G28836" s="7">
        <v>219900</v>
      </c>
      <c r="H28836" s="17">
        <v>44408</v>
      </c>
    </row>
    <row r="28837" spans="1:8" x14ac:dyDescent="0.2">
      <c r="A28837" t="s">
        <v>145</v>
      </c>
      <c r="B28837">
        <v>394998</v>
      </c>
      <c r="C28837">
        <v>23</v>
      </c>
      <c r="D28837" t="s">
        <v>46</v>
      </c>
      <c r="E28837" t="s">
        <v>8</v>
      </c>
      <c r="F28837" t="s">
        <v>47</v>
      </c>
      <c r="G28837" s="7">
        <v>615900</v>
      </c>
      <c r="H28837" s="17">
        <v>44408</v>
      </c>
    </row>
    <row r="28838" spans="1:8" x14ac:dyDescent="0.2">
      <c r="A28838" t="s">
        <v>145</v>
      </c>
      <c r="B28838">
        <v>394458</v>
      </c>
      <c r="C28838">
        <v>24</v>
      </c>
      <c r="D28838" t="s">
        <v>48</v>
      </c>
      <c r="E28838" t="s">
        <v>8</v>
      </c>
      <c r="F28838" t="s">
        <v>49</v>
      </c>
      <c r="G28838" s="7">
        <v>415900</v>
      </c>
      <c r="H28838" s="17">
        <v>44408</v>
      </c>
    </row>
    <row r="28839" spans="1:8" x14ac:dyDescent="0.2">
      <c r="A28839" t="s">
        <v>145</v>
      </c>
      <c r="B28839">
        <v>395045</v>
      </c>
      <c r="C28839">
        <v>25</v>
      </c>
      <c r="D28839" t="s">
        <v>50</v>
      </c>
      <c r="E28839" t="s">
        <v>8</v>
      </c>
      <c r="F28839" t="s">
        <v>11</v>
      </c>
      <c r="G28839" s="7">
        <v>635000</v>
      </c>
      <c r="H28839" s="17">
        <v>44408</v>
      </c>
    </row>
    <row r="28840" spans="1:8" x14ac:dyDescent="0.2">
      <c r="A28840" t="s">
        <v>145</v>
      </c>
      <c r="B28840">
        <v>395055</v>
      </c>
      <c r="C28840">
        <v>26</v>
      </c>
      <c r="D28840" t="s">
        <v>51</v>
      </c>
      <c r="E28840" t="s">
        <v>8</v>
      </c>
      <c r="F28840" t="s">
        <v>15</v>
      </c>
      <c r="G28840" s="7">
        <v>349500</v>
      </c>
      <c r="H28840" s="17">
        <v>44408</v>
      </c>
    </row>
    <row r="28841" spans="1:8" x14ac:dyDescent="0.2">
      <c r="A28841" t="s">
        <v>145</v>
      </c>
      <c r="B28841">
        <v>394943</v>
      </c>
      <c r="C28841">
        <v>27</v>
      </c>
      <c r="D28841" t="s">
        <v>52</v>
      </c>
      <c r="E28841" t="s">
        <v>8</v>
      </c>
      <c r="F28841" t="s">
        <v>22</v>
      </c>
      <c r="G28841" s="7">
        <v>410000</v>
      </c>
      <c r="H28841" s="17">
        <v>44408</v>
      </c>
    </row>
    <row r="28842" spans="1:8" x14ac:dyDescent="0.2">
      <c r="A28842" t="s">
        <v>145</v>
      </c>
      <c r="B28842">
        <v>394466</v>
      </c>
      <c r="C28842">
        <v>28</v>
      </c>
      <c r="D28842" t="s">
        <v>53</v>
      </c>
      <c r="E28842" t="s">
        <v>8</v>
      </c>
      <c r="F28842" t="s">
        <v>54</v>
      </c>
      <c r="G28842" s="7">
        <v>339900</v>
      </c>
      <c r="H28842" s="17">
        <v>44408</v>
      </c>
    </row>
    <row r="28843" spans="1:8" x14ac:dyDescent="0.2">
      <c r="A28843" t="s">
        <v>145</v>
      </c>
      <c r="B28843">
        <v>394475</v>
      </c>
      <c r="C28843">
        <v>29</v>
      </c>
      <c r="D28843" t="s">
        <v>55</v>
      </c>
      <c r="E28843" t="s">
        <v>8</v>
      </c>
      <c r="F28843" t="s">
        <v>54</v>
      </c>
      <c r="G28843" s="7">
        <v>220000</v>
      </c>
      <c r="H28843" s="17">
        <v>44408</v>
      </c>
    </row>
    <row r="28844" spans="1:8" x14ac:dyDescent="0.2">
      <c r="A28844" t="s">
        <v>145</v>
      </c>
      <c r="B28844">
        <v>394735</v>
      </c>
      <c r="C28844">
        <v>30</v>
      </c>
      <c r="D28844" t="s">
        <v>56</v>
      </c>
      <c r="E28844" t="s">
        <v>8</v>
      </c>
      <c r="F28844" t="s">
        <v>39</v>
      </c>
      <c r="G28844" s="7">
        <v>369000</v>
      </c>
      <c r="H28844" s="17">
        <v>44408</v>
      </c>
    </row>
    <row r="28845" spans="1:8" x14ac:dyDescent="0.2">
      <c r="A28845" t="s">
        <v>145</v>
      </c>
      <c r="B28845">
        <v>394775</v>
      </c>
      <c r="C28845">
        <v>31</v>
      </c>
      <c r="D28845" t="s">
        <v>57</v>
      </c>
      <c r="E28845" t="s">
        <v>8</v>
      </c>
      <c r="F28845" t="s">
        <v>58</v>
      </c>
      <c r="G28845" s="7">
        <v>466550</v>
      </c>
      <c r="H28845" s="17">
        <v>44408</v>
      </c>
    </row>
    <row r="28846" spans="1:8" x14ac:dyDescent="0.2">
      <c r="A28846" t="s">
        <v>145</v>
      </c>
      <c r="B28846">
        <v>394492</v>
      </c>
      <c r="C28846">
        <v>32</v>
      </c>
      <c r="D28846" t="s">
        <v>59</v>
      </c>
      <c r="E28846" t="s">
        <v>8</v>
      </c>
      <c r="F28846" t="s">
        <v>54</v>
      </c>
      <c r="G28846" s="7">
        <v>329900</v>
      </c>
      <c r="H28846" s="17">
        <v>44408</v>
      </c>
    </row>
    <row r="28847" spans="1:8" x14ac:dyDescent="0.2">
      <c r="A28847" t="s">
        <v>145</v>
      </c>
      <c r="B28847">
        <v>394705</v>
      </c>
      <c r="C28847">
        <v>33</v>
      </c>
      <c r="D28847" t="s">
        <v>60</v>
      </c>
      <c r="E28847" t="s">
        <v>8</v>
      </c>
      <c r="F28847" t="s">
        <v>61</v>
      </c>
      <c r="G28847" s="7">
        <v>289900</v>
      </c>
      <c r="H28847" s="17">
        <v>44408</v>
      </c>
    </row>
    <row r="28848" spans="1:8" x14ac:dyDescent="0.2">
      <c r="A28848" t="s">
        <v>145</v>
      </c>
      <c r="B28848">
        <v>395059</v>
      </c>
      <c r="C28848">
        <v>34</v>
      </c>
      <c r="D28848" t="s">
        <v>62</v>
      </c>
      <c r="E28848" t="s">
        <v>8</v>
      </c>
      <c r="F28848" t="s">
        <v>11</v>
      </c>
      <c r="G28848" s="7">
        <v>1440000</v>
      </c>
      <c r="H28848" s="17">
        <v>44408</v>
      </c>
    </row>
    <row r="28849" spans="1:8" x14ac:dyDescent="0.2">
      <c r="A28849" t="s">
        <v>145</v>
      </c>
      <c r="B28849">
        <v>394355</v>
      </c>
      <c r="C28849">
        <v>35</v>
      </c>
      <c r="D28849" t="s">
        <v>63</v>
      </c>
      <c r="E28849" t="s">
        <v>8</v>
      </c>
      <c r="F28849" t="s">
        <v>15</v>
      </c>
      <c r="G28849" s="7">
        <v>545000</v>
      </c>
      <c r="H28849" s="17">
        <v>44408</v>
      </c>
    </row>
    <row r="28850" spans="1:8" x14ac:dyDescent="0.2">
      <c r="A28850" t="s">
        <v>145</v>
      </c>
      <c r="B28850">
        <v>395194</v>
      </c>
      <c r="C28850">
        <v>36</v>
      </c>
      <c r="D28850" t="s">
        <v>64</v>
      </c>
      <c r="E28850" t="s">
        <v>8</v>
      </c>
      <c r="F28850" t="s">
        <v>65</v>
      </c>
      <c r="G28850" s="7">
        <v>310000</v>
      </c>
      <c r="H28850" s="17">
        <v>44408</v>
      </c>
    </row>
    <row r="28851" spans="1:8" x14ac:dyDescent="0.2">
      <c r="A28851" t="s">
        <v>145</v>
      </c>
      <c r="B28851">
        <v>394902</v>
      </c>
      <c r="C28851">
        <v>37</v>
      </c>
      <c r="D28851" t="s">
        <v>66</v>
      </c>
      <c r="E28851" t="s">
        <v>8</v>
      </c>
      <c r="F28851" t="s">
        <v>67</v>
      </c>
      <c r="G28851" s="7">
        <v>465000</v>
      </c>
      <c r="H28851" s="17">
        <v>44408</v>
      </c>
    </row>
    <row r="28852" spans="1:8" x14ac:dyDescent="0.2">
      <c r="A28852" t="s">
        <v>145</v>
      </c>
      <c r="B28852">
        <v>395005</v>
      </c>
      <c r="C28852">
        <v>38</v>
      </c>
      <c r="D28852" t="s">
        <v>68</v>
      </c>
      <c r="E28852" t="s">
        <v>8</v>
      </c>
      <c r="F28852" t="s">
        <v>69</v>
      </c>
      <c r="G28852" s="7">
        <v>479000</v>
      </c>
      <c r="H28852" s="17">
        <v>44408</v>
      </c>
    </row>
    <row r="28853" spans="1:8" x14ac:dyDescent="0.2">
      <c r="A28853" t="s">
        <v>145</v>
      </c>
      <c r="B28853">
        <v>394862</v>
      </c>
      <c r="C28853">
        <v>39</v>
      </c>
      <c r="D28853" t="s">
        <v>70</v>
      </c>
      <c r="E28853" t="s">
        <v>8</v>
      </c>
      <c r="F28853" t="s">
        <v>71</v>
      </c>
      <c r="G28853" s="7">
        <v>240000</v>
      </c>
      <c r="H28853" s="17">
        <v>44408</v>
      </c>
    </row>
    <row r="28854" spans="1:8" x14ac:dyDescent="0.2">
      <c r="A28854" t="s">
        <v>145</v>
      </c>
      <c r="B28854">
        <v>394714</v>
      </c>
      <c r="C28854">
        <v>40</v>
      </c>
      <c r="D28854" t="s">
        <v>72</v>
      </c>
      <c r="E28854" t="s">
        <v>8</v>
      </c>
      <c r="F28854" t="s">
        <v>22</v>
      </c>
      <c r="G28854" s="7">
        <v>351600</v>
      </c>
      <c r="H28854" s="17">
        <v>44408</v>
      </c>
    </row>
    <row r="28855" spans="1:8" x14ac:dyDescent="0.2">
      <c r="A28855" t="s">
        <v>145</v>
      </c>
      <c r="B28855">
        <v>394849</v>
      </c>
      <c r="C28855">
        <v>41</v>
      </c>
      <c r="D28855" t="s">
        <v>73</v>
      </c>
      <c r="E28855" t="s">
        <v>8</v>
      </c>
      <c r="F28855" t="s">
        <v>67</v>
      </c>
      <c r="G28855" s="7">
        <v>255000</v>
      </c>
      <c r="H28855" s="17">
        <v>44408</v>
      </c>
    </row>
    <row r="28856" spans="1:8" x14ac:dyDescent="0.2">
      <c r="A28856" t="s">
        <v>145</v>
      </c>
      <c r="B28856">
        <v>394935</v>
      </c>
      <c r="C28856">
        <v>42</v>
      </c>
      <c r="D28856" t="s">
        <v>74</v>
      </c>
      <c r="E28856" t="s">
        <v>8</v>
      </c>
      <c r="F28856" t="s">
        <v>75</v>
      </c>
      <c r="G28856" s="7">
        <v>299715</v>
      </c>
      <c r="H28856" s="17">
        <v>44408</v>
      </c>
    </row>
    <row r="28857" spans="1:8" x14ac:dyDescent="0.2">
      <c r="A28857" t="s">
        <v>145</v>
      </c>
      <c r="B28857">
        <v>394807</v>
      </c>
      <c r="C28857">
        <v>43</v>
      </c>
      <c r="D28857" t="s">
        <v>76</v>
      </c>
      <c r="E28857" t="s">
        <v>8</v>
      </c>
      <c r="F28857" t="s">
        <v>77</v>
      </c>
      <c r="G28857" s="7">
        <v>289900</v>
      </c>
      <c r="H28857" s="17">
        <v>44408</v>
      </c>
    </row>
    <row r="28858" spans="1:8" x14ac:dyDescent="0.2">
      <c r="A28858" t="s">
        <v>145</v>
      </c>
      <c r="B28858">
        <v>394669</v>
      </c>
      <c r="C28858">
        <v>44</v>
      </c>
      <c r="D28858" t="s">
        <v>78</v>
      </c>
      <c r="E28858" t="s">
        <v>8</v>
      </c>
      <c r="F28858" t="s">
        <v>79</v>
      </c>
      <c r="G28858" s="7">
        <v>353900</v>
      </c>
      <c r="H28858" s="17">
        <v>44408</v>
      </c>
    </row>
    <row r="28859" spans="1:8" x14ac:dyDescent="0.2">
      <c r="A28859" t="s">
        <v>145</v>
      </c>
      <c r="B28859">
        <v>395022</v>
      </c>
      <c r="C28859">
        <v>45</v>
      </c>
      <c r="D28859" t="s">
        <v>80</v>
      </c>
      <c r="E28859" t="s">
        <v>8</v>
      </c>
      <c r="F28859" t="s">
        <v>65</v>
      </c>
      <c r="G28859" s="7">
        <v>370000</v>
      </c>
      <c r="H28859" s="17">
        <v>44408</v>
      </c>
    </row>
    <row r="28860" spans="1:8" x14ac:dyDescent="0.2">
      <c r="A28860" t="s">
        <v>145</v>
      </c>
      <c r="B28860">
        <v>394910</v>
      </c>
      <c r="C28860">
        <v>46</v>
      </c>
      <c r="D28860" t="s">
        <v>81</v>
      </c>
      <c r="E28860" t="s">
        <v>8</v>
      </c>
      <c r="F28860" t="s">
        <v>82</v>
      </c>
      <c r="G28860" s="7">
        <v>329900</v>
      </c>
      <c r="H28860" s="17">
        <v>44408</v>
      </c>
    </row>
    <row r="28861" spans="1:8" x14ac:dyDescent="0.2">
      <c r="A28861" t="s">
        <v>145</v>
      </c>
      <c r="B28861">
        <v>394425</v>
      </c>
      <c r="C28861">
        <v>47</v>
      </c>
      <c r="D28861" t="s">
        <v>83</v>
      </c>
      <c r="E28861" t="s">
        <v>8</v>
      </c>
      <c r="F28861" t="s">
        <v>9</v>
      </c>
      <c r="G28861" s="7">
        <v>239900</v>
      </c>
      <c r="H28861" s="17">
        <v>44408</v>
      </c>
    </row>
    <row r="28862" spans="1:8" x14ac:dyDescent="0.2">
      <c r="A28862" t="s">
        <v>145</v>
      </c>
      <c r="B28862">
        <v>395012</v>
      </c>
      <c r="C28862">
        <v>48</v>
      </c>
      <c r="D28862" t="s">
        <v>84</v>
      </c>
      <c r="E28862" t="s">
        <v>8</v>
      </c>
      <c r="F28862" t="s">
        <v>49</v>
      </c>
      <c r="G28862" s="7">
        <v>430000</v>
      </c>
      <c r="H28862" s="17">
        <v>44408</v>
      </c>
    </row>
    <row r="28863" spans="1:8" x14ac:dyDescent="0.2">
      <c r="A28863" t="s">
        <v>145</v>
      </c>
      <c r="B28863">
        <v>394388</v>
      </c>
      <c r="C28863">
        <v>49</v>
      </c>
      <c r="D28863" t="s">
        <v>85</v>
      </c>
      <c r="E28863" t="s">
        <v>8</v>
      </c>
      <c r="F28863" t="s">
        <v>86</v>
      </c>
      <c r="G28863" s="7">
        <v>284900</v>
      </c>
      <c r="H28863" s="17">
        <v>44408</v>
      </c>
    </row>
    <row r="28864" spans="1:8" x14ac:dyDescent="0.2">
      <c r="A28864" t="s">
        <v>145</v>
      </c>
      <c r="B28864">
        <v>395053</v>
      </c>
      <c r="C28864">
        <v>50</v>
      </c>
      <c r="D28864" t="s">
        <v>87</v>
      </c>
      <c r="E28864" t="s">
        <v>8</v>
      </c>
      <c r="F28864" t="s">
        <v>88</v>
      </c>
      <c r="G28864" s="7"/>
      <c r="H28864" s="17">
        <v>44408</v>
      </c>
    </row>
    <row r="28865" spans="1:8" x14ac:dyDescent="0.2">
      <c r="A28865" t="s">
        <v>145</v>
      </c>
      <c r="B28865">
        <v>395031</v>
      </c>
      <c r="C28865">
        <v>51</v>
      </c>
      <c r="D28865" t="s">
        <v>89</v>
      </c>
      <c r="E28865" t="s">
        <v>8</v>
      </c>
      <c r="F28865" t="s">
        <v>9</v>
      </c>
      <c r="G28865" s="7">
        <v>244900</v>
      </c>
      <c r="H28865" s="17">
        <v>44408</v>
      </c>
    </row>
    <row r="28866" spans="1:8" x14ac:dyDescent="0.2">
      <c r="A28866" t="s">
        <v>145</v>
      </c>
      <c r="B28866">
        <v>394640</v>
      </c>
      <c r="C28866">
        <v>52</v>
      </c>
      <c r="D28866" t="s">
        <v>90</v>
      </c>
      <c r="E28866" t="s">
        <v>8</v>
      </c>
      <c r="F28866" t="s">
        <v>29</v>
      </c>
      <c r="G28866" s="7">
        <v>360000</v>
      </c>
      <c r="H28866" s="17">
        <v>44408</v>
      </c>
    </row>
    <row r="28867" spans="1:8" x14ac:dyDescent="0.2">
      <c r="A28867" t="s">
        <v>145</v>
      </c>
      <c r="B28867">
        <v>395167</v>
      </c>
      <c r="C28867">
        <v>53</v>
      </c>
      <c r="D28867" t="s">
        <v>91</v>
      </c>
      <c r="E28867" t="s">
        <v>8</v>
      </c>
      <c r="F28867" t="s">
        <v>32</v>
      </c>
      <c r="G28867" s="7">
        <v>389000</v>
      </c>
      <c r="H28867" s="17">
        <v>44408</v>
      </c>
    </row>
    <row r="28868" spans="1:8" x14ac:dyDescent="0.2">
      <c r="A28868" t="s">
        <v>145</v>
      </c>
      <c r="B28868">
        <v>753924</v>
      </c>
      <c r="C28868">
        <v>54</v>
      </c>
      <c r="D28868" t="s">
        <v>92</v>
      </c>
      <c r="E28868" t="s">
        <v>8</v>
      </c>
      <c r="F28868" t="s">
        <v>93</v>
      </c>
      <c r="G28868" s="7"/>
      <c r="H28868" s="17">
        <v>44408</v>
      </c>
    </row>
    <row r="28869" spans="1:8" x14ac:dyDescent="0.2">
      <c r="A28869" t="s">
        <v>145</v>
      </c>
      <c r="B28869">
        <v>395169</v>
      </c>
      <c r="C28869">
        <v>55</v>
      </c>
      <c r="D28869" t="s">
        <v>94</v>
      </c>
      <c r="E28869" t="s">
        <v>8</v>
      </c>
      <c r="F28869" t="s">
        <v>75</v>
      </c>
      <c r="G28869" s="7">
        <v>289990</v>
      </c>
      <c r="H28869" s="17">
        <v>44408</v>
      </c>
    </row>
    <row r="28870" spans="1:8" x14ac:dyDescent="0.2">
      <c r="A28870" t="s">
        <v>145</v>
      </c>
      <c r="B28870">
        <v>394619</v>
      </c>
      <c r="C28870">
        <v>56</v>
      </c>
      <c r="D28870" t="s">
        <v>95</v>
      </c>
      <c r="E28870" t="s">
        <v>8</v>
      </c>
      <c r="F28870" t="s">
        <v>11</v>
      </c>
      <c r="G28870" s="7">
        <v>424950</v>
      </c>
      <c r="H28870" s="17">
        <v>44408</v>
      </c>
    </row>
    <row r="28871" spans="1:8" x14ac:dyDescent="0.2">
      <c r="A28871" t="s">
        <v>145</v>
      </c>
      <c r="B28871">
        <v>395238</v>
      </c>
      <c r="C28871">
        <v>57</v>
      </c>
      <c r="D28871" t="s">
        <v>96</v>
      </c>
      <c r="E28871" t="s">
        <v>8</v>
      </c>
      <c r="F28871" t="s">
        <v>26</v>
      </c>
      <c r="G28871" s="7"/>
      <c r="H28871" s="17">
        <v>44408</v>
      </c>
    </row>
    <row r="28872" spans="1:8" x14ac:dyDescent="0.2">
      <c r="A28872" t="s">
        <v>145</v>
      </c>
      <c r="B28872">
        <v>394415</v>
      </c>
      <c r="C28872">
        <v>58</v>
      </c>
      <c r="D28872" t="s">
        <v>97</v>
      </c>
      <c r="E28872" t="s">
        <v>8</v>
      </c>
      <c r="F28872" t="s">
        <v>79</v>
      </c>
      <c r="G28872" s="7">
        <v>865500</v>
      </c>
      <c r="H28872" s="17">
        <v>44408</v>
      </c>
    </row>
    <row r="28873" spans="1:8" x14ac:dyDescent="0.2">
      <c r="A28873" t="s">
        <v>145</v>
      </c>
      <c r="B28873">
        <v>394312</v>
      </c>
      <c r="C28873">
        <v>59</v>
      </c>
      <c r="D28873" t="s">
        <v>98</v>
      </c>
      <c r="E28873" t="s">
        <v>8</v>
      </c>
      <c r="F28873" t="s">
        <v>99</v>
      </c>
      <c r="G28873" s="7">
        <v>374990</v>
      </c>
      <c r="H28873" s="17">
        <v>44408</v>
      </c>
    </row>
    <row r="28874" spans="1:8" x14ac:dyDescent="0.2">
      <c r="A28874" t="s">
        <v>145</v>
      </c>
      <c r="B28874">
        <v>394308</v>
      </c>
      <c r="C28874">
        <v>60</v>
      </c>
      <c r="D28874" t="s">
        <v>100</v>
      </c>
      <c r="E28874" t="s">
        <v>8</v>
      </c>
      <c r="F28874" t="s">
        <v>9</v>
      </c>
      <c r="G28874" s="7"/>
      <c r="H28874" s="17">
        <v>44408</v>
      </c>
    </row>
    <row r="28875" spans="1:8" x14ac:dyDescent="0.2">
      <c r="A28875" t="s">
        <v>145</v>
      </c>
      <c r="B28875">
        <v>394938</v>
      </c>
      <c r="C28875">
        <v>61</v>
      </c>
      <c r="D28875" t="s">
        <v>101</v>
      </c>
      <c r="E28875" t="s">
        <v>8</v>
      </c>
      <c r="F28875" t="s">
        <v>102</v>
      </c>
      <c r="G28875" s="7">
        <v>310000</v>
      </c>
      <c r="H28875" s="17">
        <v>44408</v>
      </c>
    </row>
    <row r="28876" spans="1:8" x14ac:dyDescent="0.2">
      <c r="A28876" t="s">
        <v>145</v>
      </c>
      <c r="B28876">
        <v>394908</v>
      </c>
      <c r="C28876">
        <v>62</v>
      </c>
      <c r="D28876" t="s">
        <v>103</v>
      </c>
      <c r="E28876" t="s">
        <v>8</v>
      </c>
      <c r="F28876" t="s">
        <v>79</v>
      </c>
      <c r="G28876" s="7">
        <v>379000</v>
      </c>
      <c r="H28876" s="17">
        <v>44408</v>
      </c>
    </row>
    <row r="28877" spans="1:8" x14ac:dyDescent="0.2">
      <c r="A28877" t="s">
        <v>145</v>
      </c>
      <c r="B28877">
        <v>394357</v>
      </c>
      <c r="C28877">
        <v>63</v>
      </c>
      <c r="D28877" t="s">
        <v>104</v>
      </c>
      <c r="E28877" t="s">
        <v>8</v>
      </c>
      <c r="F28877" t="s">
        <v>11</v>
      </c>
      <c r="G28877" s="7">
        <v>329500</v>
      </c>
      <c r="H28877" s="17">
        <v>44408</v>
      </c>
    </row>
    <row r="28878" spans="1:8" x14ac:dyDescent="0.2">
      <c r="A28878" t="s">
        <v>145</v>
      </c>
      <c r="B28878">
        <v>394753</v>
      </c>
      <c r="C28878">
        <v>64</v>
      </c>
      <c r="D28878" t="s">
        <v>105</v>
      </c>
      <c r="E28878" t="s">
        <v>8</v>
      </c>
      <c r="F28878" t="s">
        <v>67</v>
      </c>
      <c r="G28878" s="7">
        <v>339900</v>
      </c>
      <c r="H28878" s="17">
        <v>44408</v>
      </c>
    </row>
    <row r="28879" spans="1:8" x14ac:dyDescent="0.2">
      <c r="A28879" t="s">
        <v>145</v>
      </c>
      <c r="B28879">
        <v>394653</v>
      </c>
      <c r="C28879">
        <v>65</v>
      </c>
      <c r="D28879" t="s">
        <v>106</v>
      </c>
      <c r="E28879" t="s">
        <v>8</v>
      </c>
      <c r="F28879" t="s">
        <v>107</v>
      </c>
      <c r="G28879" s="7">
        <v>348900</v>
      </c>
      <c r="H28879" s="17">
        <v>44408</v>
      </c>
    </row>
    <row r="28880" spans="1:8" x14ac:dyDescent="0.2">
      <c r="A28880" t="s">
        <v>145</v>
      </c>
      <c r="B28880">
        <v>394952</v>
      </c>
      <c r="C28880">
        <v>66</v>
      </c>
      <c r="D28880" t="s">
        <v>108</v>
      </c>
      <c r="E28880" t="s">
        <v>8</v>
      </c>
      <c r="F28880" t="s">
        <v>11</v>
      </c>
      <c r="G28880" s="7"/>
      <c r="H28880" s="17">
        <v>44408</v>
      </c>
    </row>
    <row r="28881" spans="1:8" x14ac:dyDescent="0.2">
      <c r="A28881" t="s">
        <v>145</v>
      </c>
      <c r="B28881">
        <v>394318</v>
      </c>
      <c r="C28881">
        <v>67</v>
      </c>
      <c r="D28881" t="s">
        <v>109</v>
      </c>
      <c r="E28881" t="s">
        <v>8</v>
      </c>
      <c r="F28881" t="s">
        <v>17</v>
      </c>
      <c r="G28881" s="7">
        <v>314900</v>
      </c>
      <c r="H28881" s="17">
        <v>44408</v>
      </c>
    </row>
    <row r="28882" spans="1:8" x14ac:dyDescent="0.2">
      <c r="A28882" t="s">
        <v>145</v>
      </c>
      <c r="B28882">
        <v>394561</v>
      </c>
      <c r="C28882">
        <v>68</v>
      </c>
      <c r="D28882" t="s">
        <v>110</v>
      </c>
      <c r="E28882" t="s">
        <v>8</v>
      </c>
      <c r="F28882" t="s">
        <v>15</v>
      </c>
      <c r="G28882" s="7">
        <v>252950</v>
      </c>
      <c r="H28882" s="17">
        <v>44408</v>
      </c>
    </row>
    <row r="28883" spans="1:8" x14ac:dyDescent="0.2">
      <c r="A28883" t="s">
        <v>145</v>
      </c>
      <c r="B28883">
        <v>394367</v>
      </c>
      <c r="C28883">
        <v>69</v>
      </c>
      <c r="D28883" t="s">
        <v>111</v>
      </c>
      <c r="E28883" t="s">
        <v>8</v>
      </c>
      <c r="F28883" t="s">
        <v>82</v>
      </c>
      <c r="G28883" s="7">
        <v>310000</v>
      </c>
      <c r="H28883" s="17">
        <v>44408</v>
      </c>
    </row>
    <row r="28884" spans="1:8" x14ac:dyDescent="0.2">
      <c r="A28884" t="s">
        <v>145</v>
      </c>
      <c r="B28884">
        <v>394521</v>
      </c>
      <c r="C28884">
        <v>70</v>
      </c>
      <c r="D28884" t="s">
        <v>112</v>
      </c>
      <c r="E28884" t="s">
        <v>8</v>
      </c>
      <c r="F28884" t="s">
        <v>54</v>
      </c>
      <c r="G28884" s="7">
        <v>225990</v>
      </c>
      <c r="H28884" s="17">
        <v>44408</v>
      </c>
    </row>
    <row r="28885" spans="1:8" x14ac:dyDescent="0.2">
      <c r="A28885" t="s">
        <v>145</v>
      </c>
      <c r="B28885">
        <v>394843</v>
      </c>
      <c r="C28885">
        <v>71</v>
      </c>
      <c r="D28885" t="s">
        <v>113</v>
      </c>
      <c r="E28885" t="s">
        <v>8</v>
      </c>
      <c r="F28885" t="s">
        <v>15</v>
      </c>
      <c r="G28885" s="7">
        <v>260000</v>
      </c>
      <c r="H28885" s="17">
        <v>44408</v>
      </c>
    </row>
    <row r="28886" spans="1:8" x14ac:dyDescent="0.2">
      <c r="A28886" t="s">
        <v>145</v>
      </c>
      <c r="B28886">
        <v>394486</v>
      </c>
      <c r="C28886">
        <v>72</v>
      </c>
      <c r="D28886" t="s">
        <v>114</v>
      </c>
      <c r="E28886" t="s">
        <v>8</v>
      </c>
      <c r="F28886" t="s">
        <v>107</v>
      </c>
      <c r="G28886" s="7">
        <v>284900</v>
      </c>
      <c r="H28886" s="17">
        <v>44408</v>
      </c>
    </row>
    <row r="28887" spans="1:8" x14ac:dyDescent="0.2">
      <c r="A28887" t="s">
        <v>145</v>
      </c>
      <c r="B28887">
        <v>394648</v>
      </c>
      <c r="C28887">
        <v>73</v>
      </c>
      <c r="D28887" t="s">
        <v>115</v>
      </c>
      <c r="E28887" t="s">
        <v>8</v>
      </c>
      <c r="F28887" t="s">
        <v>49</v>
      </c>
      <c r="G28887" s="7">
        <v>299000</v>
      </c>
      <c r="H28887" s="17">
        <v>44408</v>
      </c>
    </row>
    <row r="28888" spans="1:8" x14ac:dyDescent="0.2">
      <c r="A28888" t="s">
        <v>145</v>
      </c>
      <c r="B28888">
        <v>394304</v>
      </c>
      <c r="C28888">
        <v>74</v>
      </c>
      <c r="D28888" t="s">
        <v>116</v>
      </c>
      <c r="E28888" t="s">
        <v>8</v>
      </c>
      <c r="F28888" t="s">
        <v>54</v>
      </c>
      <c r="G28888" s="7">
        <v>185900</v>
      </c>
      <c r="H28888" s="17">
        <v>44408</v>
      </c>
    </row>
    <row r="28889" spans="1:8" x14ac:dyDescent="0.2">
      <c r="A28889" t="s">
        <v>145</v>
      </c>
      <c r="B28889">
        <v>753906</v>
      </c>
      <c r="C28889">
        <v>75</v>
      </c>
      <c r="D28889" t="s">
        <v>117</v>
      </c>
      <c r="E28889" t="s">
        <v>8</v>
      </c>
      <c r="F28889" t="s">
        <v>22</v>
      </c>
      <c r="G28889" s="7"/>
      <c r="H28889" s="17">
        <v>44408</v>
      </c>
    </row>
    <row r="28890" spans="1:8" x14ac:dyDescent="0.2">
      <c r="A28890" t="s">
        <v>145</v>
      </c>
      <c r="B28890">
        <v>394798</v>
      </c>
      <c r="C28890">
        <v>76</v>
      </c>
      <c r="D28890" t="s">
        <v>118</v>
      </c>
      <c r="E28890" t="s">
        <v>8</v>
      </c>
      <c r="F28890" t="s">
        <v>119</v>
      </c>
      <c r="G28890" s="7">
        <v>232500</v>
      </c>
      <c r="H28890" s="17">
        <v>44408</v>
      </c>
    </row>
    <row r="28891" spans="1:8" x14ac:dyDescent="0.2">
      <c r="A28891" t="s">
        <v>145</v>
      </c>
      <c r="B28891">
        <v>395134</v>
      </c>
      <c r="C28891">
        <v>77</v>
      </c>
      <c r="D28891" t="s">
        <v>120</v>
      </c>
      <c r="E28891" t="s">
        <v>8</v>
      </c>
      <c r="F28891" t="s">
        <v>11</v>
      </c>
      <c r="G28891" s="7">
        <v>575000</v>
      </c>
      <c r="H28891" s="17">
        <v>44408</v>
      </c>
    </row>
    <row r="28892" spans="1:8" x14ac:dyDescent="0.2">
      <c r="A28892" t="s">
        <v>145</v>
      </c>
      <c r="B28892">
        <v>394457</v>
      </c>
      <c r="C28892">
        <v>78</v>
      </c>
      <c r="D28892" t="s">
        <v>121</v>
      </c>
      <c r="E28892" t="s">
        <v>8</v>
      </c>
      <c r="F28892" t="s">
        <v>107</v>
      </c>
      <c r="G28892" s="7">
        <v>464596</v>
      </c>
      <c r="H28892" s="17">
        <v>44408</v>
      </c>
    </row>
    <row r="28893" spans="1:8" x14ac:dyDescent="0.2">
      <c r="A28893" t="s">
        <v>145</v>
      </c>
      <c r="B28893">
        <v>395143</v>
      </c>
      <c r="C28893">
        <v>79</v>
      </c>
      <c r="D28893" t="s">
        <v>122</v>
      </c>
      <c r="E28893" t="s">
        <v>8</v>
      </c>
      <c r="F28893" t="s">
        <v>9</v>
      </c>
      <c r="G28893" s="7">
        <v>229900</v>
      </c>
      <c r="H28893" s="17">
        <v>44408</v>
      </c>
    </row>
    <row r="28894" spans="1:8" x14ac:dyDescent="0.2">
      <c r="A28894" t="s">
        <v>145</v>
      </c>
      <c r="B28894">
        <v>394484</v>
      </c>
      <c r="C28894">
        <v>80</v>
      </c>
      <c r="D28894" t="s">
        <v>123</v>
      </c>
      <c r="E28894" t="s">
        <v>8</v>
      </c>
      <c r="F28894" t="s">
        <v>44</v>
      </c>
      <c r="G28894" s="7"/>
      <c r="H28894" s="17">
        <v>44408</v>
      </c>
    </row>
    <row r="28895" spans="1:8" x14ac:dyDescent="0.2">
      <c r="A28895" t="s">
        <v>145</v>
      </c>
      <c r="B28895">
        <v>395235</v>
      </c>
      <c r="C28895">
        <v>81</v>
      </c>
      <c r="D28895" t="s">
        <v>124</v>
      </c>
      <c r="E28895" t="s">
        <v>8</v>
      </c>
      <c r="F28895" t="s">
        <v>49</v>
      </c>
      <c r="G28895" s="7">
        <v>310620</v>
      </c>
      <c r="H28895" s="17">
        <v>44408</v>
      </c>
    </row>
    <row r="28896" spans="1:8" x14ac:dyDescent="0.2">
      <c r="A28896" t="s">
        <v>145</v>
      </c>
      <c r="B28896">
        <v>395224</v>
      </c>
      <c r="C28896">
        <v>82</v>
      </c>
      <c r="D28896" t="s">
        <v>125</v>
      </c>
      <c r="E28896" t="s">
        <v>8</v>
      </c>
      <c r="F28896" t="s">
        <v>126</v>
      </c>
      <c r="G28896" s="7">
        <v>225000</v>
      </c>
      <c r="H28896" s="17">
        <v>44408</v>
      </c>
    </row>
    <row r="28897" spans="1:8" x14ac:dyDescent="0.2">
      <c r="A28897" t="s">
        <v>145</v>
      </c>
      <c r="B28897">
        <v>395115</v>
      </c>
      <c r="C28897">
        <v>83</v>
      </c>
      <c r="D28897" t="s">
        <v>127</v>
      </c>
      <c r="E28897" t="s">
        <v>8</v>
      </c>
      <c r="F28897" t="s">
        <v>26</v>
      </c>
      <c r="G28897" s="7">
        <v>339000</v>
      </c>
      <c r="H28897" s="17">
        <v>44408</v>
      </c>
    </row>
    <row r="28898" spans="1:8" x14ac:dyDescent="0.2">
      <c r="A28898" t="s">
        <v>145</v>
      </c>
      <c r="B28898">
        <v>394440</v>
      </c>
      <c r="C28898">
        <v>84</v>
      </c>
      <c r="D28898" t="s">
        <v>128</v>
      </c>
      <c r="E28898" t="s">
        <v>8</v>
      </c>
      <c r="F28898" t="s">
        <v>22</v>
      </c>
      <c r="G28898" s="7"/>
      <c r="H28898" s="17">
        <v>44408</v>
      </c>
    </row>
    <row r="28899" spans="1:8" x14ac:dyDescent="0.2">
      <c r="A28899" t="s">
        <v>145</v>
      </c>
      <c r="B28899">
        <v>394399</v>
      </c>
      <c r="C28899">
        <v>85</v>
      </c>
      <c r="D28899" t="s">
        <v>129</v>
      </c>
      <c r="E28899" t="s">
        <v>8</v>
      </c>
      <c r="F28899" t="s">
        <v>130</v>
      </c>
      <c r="G28899" s="7">
        <v>557990</v>
      </c>
      <c r="H28899" s="17">
        <v>44408</v>
      </c>
    </row>
    <row r="28900" spans="1:8" x14ac:dyDescent="0.2">
      <c r="A28900" t="s">
        <v>145</v>
      </c>
      <c r="B28900">
        <v>395160</v>
      </c>
      <c r="C28900">
        <v>86</v>
      </c>
      <c r="D28900" t="s">
        <v>131</v>
      </c>
      <c r="E28900" t="s">
        <v>8</v>
      </c>
      <c r="F28900" t="s">
        <v>54</v>
      </c>
      <c r="G28900" s="7">
        <v>179900</v>
      </c>
      <c r="H28900" s="17">
        <v>44408</v>
      </c>
    </row>
    <row r="28901" spans="1:8" x14ac:dyDescent="0.2">
      <c r="A28901" t="s">
        <v>145</v>
      </c>
      <c r="B28901">
        <v>394816</v>
      </c>
      <c r="C28901">
        <v>87</v>
      </c>
      <c r="D28901" t="s">
        <v>132</v>
      </c>
      <c r="E28901" t="s">
        <v>8</v>
      </c>
      <c r="F28901" t="s">
        <v>71</v>
      </c>
      <c r="G28901" s="7">
        <v>389900</v>
      </c>
      <c r="H28901" s="17">
        <v>44408</v>
      </c>
    </row>
    <row r="28902" spans="1:8" x14ac:dyDescent="0.2">
      <c r="A28902" t="s">
        <v>145</v>
      </c>
      <c r="B28902">
        <v>394766</v>
      </c>
      <c r="C28902">
        <v>88</v>
      </c>
      <c r="D28902" t="s">
        <v>133</v>
      </c>
      <c r="E28902" t="s">
        <v>8</v>
      </c>
      <c r="F28902" t="s">
        <v>22</v>
      </c>
      <c r="G28902" s="7">
        <v>310900</v>
      </c>
      <c r="H28902" s="17">
        <v>44408</v>
      </c>
    </row>
    <row r="28903" spans="1:8" x14ac:dyDescent="0.2">
      <c r="A28903" t="s">
        <v>145</v>
      </c>
      <c r="B28903">
        <v>394931</v>
      </c>
      <c r="C28903">
        <v>89</v>
      </c>
      <c r="D28903" t="s">
        <v>134</v>
      </c>
      <c r="E28903" t="s">
        <v>8</v>
      </c>
      <c r="F28903" t="s">
        <v>88</v>
      </c>
      <c r="G28903" s="7"/>
      <c r="H28903" s="17">
        <v>44408</v>
      </c>
    </row>
    <row r="28904" spans="1:8" x14ac:dyDescent="0.2">
      <c r="A28904" t="s">
        <v>145</v>
      </c>
      <c r="B28904">
        <v>394528</v>
      </c>
      <c r="C28904">
        <v>90</v>
      </c>
      <c r="D28904" t="s">
        <v>135</v>
      </c>
      <c r="E28904" t="s">
        <v>8</v>
      </c>
      <c r="F28904" t="s">
        <v>22</v>
      </c>
      <c r="G28904" s="7">
        <v>349900</v>
      </c>
      <c r="H28904" s="17">
        <v>44408</v>
      </c>
    </row>
    <row r="28905" spans="1:8" x14ac:dyDescent="0.2">
      <c r="A28905" t="s">
        <v>145</v>
      </c>
      <c r="B28905">
        <v>394531</v>
      </c>
      <c r="C28905">
        <v>91</v>
      </c>
      <c r="D28905" t="s">
        <v>136</v>
      </c>
      <c r="E28905" t="s">
        <v>8</v>
      </c>
      <c r="F28905" t="s">
        <v>137</v>
      </c>
      <c r="G28905" s="7">
        <v>335000</v>
      </c>
      <c r="H28905" s="17">
        <v>44408</v>
      </c>
    </row>
    <row r="28906" spans="1:8" x14ac:dyDescent="0.2">
      <c r="A28906" t="s">
        <v>145</v>
      </c>
      <c r="B28906">
        <v>394711</v>
      </c>
      <c r="C28906">
        <v>92</v>
      </c>
      <c r="D28906" t="s">
        <v>138</v>
      </c>
      <c r="E28906" t="s">
        <v>8</v>
      </c>
      <c r="F28906" t="s">
        <v>139</v>
      </c>
      <c r="G28906" s="7">
        <v>275000</v>
      </c>
      <c r="H28906" s="17">
        <v>44408</v>
      </c>
    </row>
    <row r="28907" spans="1:8" x14ac:dyDescent="0.2">
      <c r="A28907" t="s">
        <v>145</v>
      </c>
      <c r="B28907">
        <v>394352</v>
      </c>
      <c r="C28907">
        <v>94</v>
      </c>
      <c r="D28907" t="s">
        <v>140</v>
      </c>
      <c r="E28907" t="s">
        <v>8</v>
      </c>
      <c r="F28907" t="s">
        <v>24</v>
      </c>
      <c r="G28907" s="7">
        <v>295000</v>
      </c>
      <c r="H28907" s="17">
        <v>44408</v>
      </c>
    </row>
    <row r="28908" spans="1:8" x14ac:dyDescent="0.2">
      <c r="A28908" t="s">
        <v>145</v>
      </c>
      <c r="B28908">
        <v>394666</v>
      </c>
      <c r="C28908">
        <v>96</v>
      </c>
      <c r="D28908" t="s">
        <v>141</v>
      </c>
      <c r="E28908" t="s">
        <v>8</v>
      </c>
      <c r="F28908" t="s">
        <v>17</v>
      </c>
      <c r="G28908" s="7">
        <v>259900</v>
      </c>
      <c r="H28908" s="17">
        <v>44408</v>
      </c>
    </row>
    <row r="28909" spans="1:8" x14ac:dyDescent="0.2">
      <c r="A28909" t="s">
        <v>145</v>
      </c>
      <c r="B28909">
        <v>395006</v>
      </c>
      <c r="C28909">
        <v>100</v>
      </c>
      <c r="D28909" t="s">
        <v>142</v>
      </c>
      <c r="E28909" t="s">
        <v>8</v>
      </c>
      <c r="F28909" t="s">
        <v>88</v>
      </c>
      <c r="G28909" s="7">
        <v>579900</v>
      </c>
      <c r="H28909" s="17">
        <v>44408</v>
      </c>
    </row>
    <row r="28910" spans="1:8" x14ac:dyDescent="0.2">
      <c r="A28910" t="s">
        <v>145</v>
      </c>
      <c r="B28910">
        <v>394602</v>
      </c>
      <c r="C28910">
        <v>159</v>
      </c>
      <c r="D28910" t="s">
        <v>143</v>
      </c>
      <c r="E28910" t="s">
        <v>8</v>
      </c>
      <c r="F28910" t="s">
        <v>44</v>
      </c>
      <c r="G28910" s="7"/>
      <c r="H28910" s="17">
        <v>44408</v>
      </c>
    </row>
    <row r="28911" spans="1:8" x14ac:dyDescent="0.2">
      <c r="A28911" t="s">
        <v>146</v>
      </c>
      <c r="B28911">
        <v>102001</v>
      </c>
      <c r="C28911">
        <v>0</v>
      </c>
      <c r="D28911" t="s">
        <v>5</v>
      </c>
      <c r="E28911" t="s">
        <v>6</v>
      </c>
      <c r="G28911" s="7"/>
      <c r="H28911" s="17">
        <v>44408</v>
      </c>
    </row>
    <row r="28912" spans="1:8" x14ac:dyDescent="0.2">
      <c r="A28912" t="s">
        <v>146</v>
      </c>
      <c r="B28912">
        <v>394913</v>
      </c>
      <c r="C28912">
        <v>1</v>
      </c>
      <c r="D28912" t="s">
        <v>7</v>
      </c>
      <c r="E28912" t="s">
        <v>8</v>
      </c>
      <c r="F28912" t="s">
        <v>9</v>
      </c>
      <c r="G28912" s="7"/>
      <c r="H28912" s="17">
        <v>44408</v>
      </c>
    </row>
    <row r="28913" spans="1:8" x14ac:dyDescent="0.2">
      <c r="A28913" t="s">
        <v>146</v>
      </c>
      <c r="B28913">
        <v>753899</v>
      </c>
      <c r="C28913">
        <v>2</v>
      </c>
      <c r="D28913" t="s">
        <v>10</v>
      </c>
      <c r="E28913" t="s">
        <v>8</v>
      </c>
      <c r="F28913" t="s">
        <v>11</v>
      </c>
      <c r="G28913" s="7"/>
      <c r="H28913" s="17">
        <v>44408</v>
      </c>
    </row>
    <row r="28914" spans="1:8" x14ac:dyDescent="0.2">
      <c r="A28914" t="s">
        <v>146</v>
      </c>
      <c r="B28914">
        <v>394463</v>
      </c>
      <c r="C28914">
        <v>3</v>
      </c>
      <c r="D28914" t="s">
        <v>12</v>
      </c>
      <c r="E28914" t="s">
        <v>8</v>
      </c>
      <c r="F28914" t="s">
        <v>13</v>
      </c>
      <c r="G28914" s="7"/>
      <c r="H28914" s="17">
        <v>44408</v>
      </c>
    </row>
    <row r="28915" spans="1:8" x14ac:dyDescent="0.2">
      <c r="A28915" t="s">
        <v>146</v>
      </c>
      <c r="B28915">
        <v>394514</v>
      </c>
      <c r="C28915">
        <v>4</v>
      </c>
      <c r="D28915" t="s">
        <v>14</v>
      </c>
      <c r="E28915" t="s">
        <v>8</v>
      </c>
      <c r="F28915" t="s">
        <v>15</v>
      </c>
      <c r="G28915" s="7"/>
      <c r="H28915" s="17">
        <v>44408</v>
      </c>
    </row>
    <row r="28916" spans="1:8" x14ac:dyDescent="0.2">
      <c r="A28916" t="s">
        <v>146</v>
      </c>
      <c r="B28916">
        <v>394974</v>
      </c>
      <c r="C28916">
        <v>5</v>
      </c>
      <c r="D28916" t="s">
        <v>16</v>
      </c>
      <c r="E28916" t="s">
        <v>8</v>
      </c>
      <c r="F28916" t="s">
        <v>17</v>
      </c>
      <c r="G28916" s="7"/>
      <c r="H28916" s="17">
        <v>44408</v>
      </c>
    </row>
    <row r="28917" spans="1:8" x14ac:dyDescent="0.2">
      <c r="A28917" t="s">
        <v>146</v>
      </c>
      <c r="B28917">
        <v>394692</v>
      </c>
      <c r="C28917">
        <v>6</v>
      </c>
      <c r="D28917" t="s">
        <v>18</v>
      </c>
      <c r="E28917" t="s">
        <v>8</v>
      </c>
      <c r="F28917" t="s">
        <v>15</v>
      </c>
      <c r="G28917" s="7"/>
      <c r="H28917" s="17">
        <v>44408</v>
      </c>
    </row>
    <row r="28918" spans="1:8" x14ac:dyDescent="0.2">
      <c r="A28918" t="s">
        <v>146</v>
      </c>
      <c r="B28918">
        <v>395209</v>
      </c>
      <c r="C28918">
        <v>7</v>
      </c>
      <c r="D28918" t="s">
        <v>19</v>
      </c>
      <c r="E28918" t="s">
        <v>8</v>
      </c>
      <c r="F28918" t="s">
        <v>20</v>
      </c>
      <c r="G28918" s="7"/>
      <c r="H28918" s="17">
        <v>44408</v>
      </c>
    </row>
    <row r="28919" spans="1:8" x14ac:dyDescent="0.2">
      <c r="A28919" t="s">
        <v>146</v>
      </c>
      <c r="B28919">
        <v>394856</v>
      </c>
      <c r="C28919">
        <v>8</v>
      </c>
      <c r="D28919" t="s">
        <v>21</v>
      </c>
      <c r="E28919" t="s">
        <v>8</v>
      </c>
      <c r="F28919" t="s">
        <v>22</v>
      </c>
      <c r="G28919" s="7"/>
      <c r="H28919" s="17">
        <v>44408</v>
      </c>
    </row>
    <row r="28920" spans="1:8" x14ac:dyDescent="0.2">
      <c r="A28920" t="s">
        <v>146</v>
      </c>
      <c r="B28920">
        <v>394347</v>
      </c>
      <c r="C28920">
        <v>9</v>
      </c>
      <c r="D28920" t="s">
        <v>23</v>
      </c>
      <c r="E28920" t="s">
        <v>8</v>
      </c>
      <c r="F28920" t="s">
        <v>24</v>
      </c>
      <c r="G28920" s="7"/>
      <c r="H28920" s="17">
        <v>44408</v>
      </c>
    </row>
    <row r="28921" spans="1:8" x14ac:dyDescent="0.2">
      <c r="A28921" t="s">
        <v>146</v>
      </c>
      <c r="B28921">
        <v>394404</v>
      </c>
      <c r="C28921">
        <v>10</v>
      </c>
      <c r="D28921" t="s">
        <v>25</v>
      </c>
      <c r="E28921" t="s">
        <v>8</v>
      </c>
      <c r="F28921" t="s">
        <v>26</v>
      </c>
      <c r="G28921" s="7"/>
      <c r="H28921" s="17">
        <v>44408</v>
      </c>
    </row>
    <row r="28922" spans="1:8" x14ac:dyDescent="0.2">
      <c r="A28922" t="s">
        <v>146</v>
      </c>
      <c r="B28922">
        <v>395057</v>
      </c>
      <c r="C28922">
        <v>11</v>
      </c>
      <c r="D28922" t="s">
        <v>27</v>
      </c>
      <c r="E28922" t="s">
        <v>8</v>
      </c>
      <c r="F28922" t="s">
        <v>11</v>
      </c>
      <c r="G28922" s="7"/>
      <c r="H28922" s="17">
        <v>44408</v>
      </c>
    </row>
    <row r="28923" spans="1:8" x14ac:dyDescent="0.2">
      <c r="A28923" t="s">
        <v>146</v>
      </c>
      <c r="B28923">
        <v>394532</v>
      </c>
      <c r="C28923">
        <v>12</v>
      </c>
      <c r="D28923" t="s">
        <v>28</v>
      </c>
      <c r="E28923" t="s">
        <v>8</v>
      </c>
      <c r="F28923" t="s">
        <v>29</v>
      </c>
      <c r="G28923" s="7"/>
      <c r="H28923" s="17">
        <v>44408</v>
      </c>
    </row>
    <row r="28924" spans="1:8" x14ac:dyDescent="0.2">
      <c r="A28924" t="s">
        <v>146</v>
      </c>
      <c r="B28924">
        <v>395025</v>
      </c>
      <c r="C28924">
        <v>13</v>
      </c>
      <c r="D28924" t="s">
        <v>30</v>
      </c>
      <c r="E28924" t="s">
        <v>8</v>
      </c>
      <c r="F28924" t="s">
        <v>11</v>
      </c>
      <c r="G28924" s="7"/>
      <c r="H28924" s="17">
        <v>44408</v>
      </c>
    </row>
    <row r="28925" spans="1:8" x14ac:dyDescent="0.2">
      <c r="A28925" t="s">
        <v>146</v>
      </c>
      <c r="B28925">
        <v>394976</v>
      </c>
      <c r="C28925">
        <v>14</v>
      </c>
      <c r="D28925" t="s">
        <v>31</v>
      </c>
      <c r="E28925" t="s">
        <v>8</v>
      </c>
      <c r="F28925" t="s">
        <v>32</v>
      </c>
      <c r="G28925" s="7"/>
      <c r="H28925" s="17">
        <v>44408</v>
      </c>
    </row>
    <row r="28926" spans="1:8" x14ac:dyDescent="0.2">
      <c r="A28926" t="s">
        <v>146</v>
      </c>
      <c r="B28926">
        <v>395078</v>
      </c>
      <c r="C28926">
        <v>15</v>
      </c>
      <c r="D28926" t="s">
        <v>33</v>
      </c>
      <c r="E28926" t="s">
        <v>8</v>
      </c>
      <c r="F28926" t="s">
        <v>34</v>
      </c>
      <c r="G28926" s="7"/>
      <c r="H28926" s="17">
        <v>44408</v>
      </c>
    </row>
    <row r="28927" spans="1:8" x14ac:dyDescent="0.2">
      <c r="A28927" t="s">
        <v>146</v>
      </c>
      <c r="B28927">
        <v>394865</v>
      </c>
      <c r="C28927">
        <v>16</v>
      </c>
      <c r="D28927" t="s">
        <v>35</v>
      </c>
      <c r="E28927" t="s">
        <v>8</v>
      </c>
      <c r="F28927" t="s">
        <v>36</v>
      </c>
      <c r="G28927" s="7"/>
      <c r="H28927" s="17">
        <v>44408</v>
      </c>
    </row>
    <row r="28928" spans="1:8" x14ac:dyDescent="0.2">
      <c r="A28928" t="s">
        <v>146</v>
      </c>
      <c r="B28928">
        <v>395056</v>
      </c>
      <c r="C28928">
        <v>17</v>
      </c>
      <c r="D28928" t="s">
        <v>37</v>
      </c>
      <c r="E28928" t="s">
        <v>8</v>
      </c>
      <c r="F28928" t="s">
        <v>11</v>
      </c>
      <c r="G28928" s="7"/>
      <c r="H28928" s="17">
        <v>44408</v>
      </c>
    </row>
    <row r="28929" spans="1:8" x14ac:dyDescent="0.2">
      <c r="A28929" t="s">
        <v>146</v>
      </c>
      <c r="B28929">
        <v>395121</v>
      </c>
      <c r="C28929">
        <v>18</v>
      </c>
      <c r="D28929" t="s">
        <v>38</v>
      </c>
      <c r="E28929" t="s">
        <v>8</v>
      </c>
      <c r="F28929" t="s">
        <v>39</v>
      </c>
      <c r="G28929" s="7"/>
      <c r="H28929" s="17">
        <v>44408</v>
      </c>
    </row>
    <row r="28930" spans="1:8" x14ac:dyDescent="0.2">
      <c r="A28930" t="s">
        <v>146</v>
      </c>
      <c r="B28930">
        <v>395148</v>
      </c>
      <c r="C28930">
        <v>19</v>
      </c>
      <c r="D28930" t="s">
        <v>40</v>
      </c>
      <c r="E28930" t="s">
        <v>8</v>
      </c>
      <c r="F28930" t="s">
        <v>22</v>
      </c>
      <c r="G28930" s="7"/>
      <c r="H28930" s="17">
        <v>44408</v>
      </c>
    </row>
    <row r="28931" spans="1:8" x14ac:dyDescent="0.2">
      <c r="A28931" t="s">
        <v>146</v>
      </c>
      <c r="B28931">
        <v>394358</v>
      </c>
      <c r="C28931">
        <v>20</v>
      </c>
      <c r="D28931" t="s">
        <v>41</v>
      </c>
      <c r="E28931" t="s">
        <v>8</v>
      </c>
      <c r="F28931" t="s">
        <v>42</v>
      </c>
      <c r="G28931" s="7"/>
      <c r="H28931" s="17">
        <v>44408</v>
      </c>
    </row>
    <row r="28932" spans="1:8" x14ac:dyDescent="0.2">
      <c r="A28932" t="s">
        <v>146</v>
      </c>
      <c r="B28932">
        <v>394530</v>
      </c>
      <c r="C28932">
        <v>21</v>
      </c>
      <c r="D28932" t="s">
        <v>43</v>
      </c>
      <c r="E28932" t="s">
        <v>8</v>
      </c>
      <c r="F28932" t="s">
        <v>44</v>
      </c>
      <c r="G28932" s="7"/>
      <c r="H28932" s="17">
        <v>44408</v>
      </c>
    </row>
    <row r="28933" spans="1:8" x14ac:dyDescent="0.2">
      <c r="A28933" t="s">
        <v>146</v>
      </c>
      <c r="B28933">
        <v>394982</v>
      </c>
      <c r="C28933">
        <v>22</v>
      </c>
      <c r="D28933" t="s">
        <v>45</v>
      </c>
      <c r="E28933" t="s">
        <v>8</v>
      </c>
      <c r="F28933" t="s">
        <v>17</v>
      </c>
      <c r="G28933" s="7"/>
      <c r="H28933" s="17">
        <v>44408</v>
      </c>
    </row>
    <row r="28934" spans="1:8" x14ac:dyDescent="0.2">
      <c r="A28934" t="s">
        <v>146</v>
      </c>
      <c r="B28934">
        <v>394998</v>
      </c>
      <c r="C28934">
        <v>23</v>
      </c>
      <c r="D28934" t="s">
        <v>46</v>
      </c>
      <c r="E28934" t="s">
        <v>8</v>
      </c>
      <c r="F28934" t="s">
        <v>47</v>
      </c>
      <c r="G28934" s="7"/>
      <c r="H28934" s="17">
        <v>44408</v>
      </c>
    </row>
    <row r="28935" spans="1:8" x14ac:dyDescent="0.2">
      <c r="A28935" t="s">
        <v>146</v>
      </c>
      <c r="B28935">
        <v>394458</v>
      </c>
      <c r="C28935">
        <v>24</v>
      </c>
      <c r="D28935" t="s">
        <v>48</v>
      </c>
      <c r="E28935" t="s">
        <v>8</v>
      </c>
      <c r="F28935" t="s">
        <v>49</v>
      </c>
      <c r="G28935" s="7"/>
      <c r="H28935" s="17">
        <v>44408</v>
      </c>
    </row>
    <row r="28936" spans="1:8" x14ac:dyDescent="0.2">
      <c r="A28936" t="s">
        <v>146</v>
      </c>
      <c r="B28936">
        <v>395045</v>
      </c>
      <c r="C28936">
        <v>25</v>
      </c>
      <c r="D28936" t="s">
        <v>50</v>
      </c>
      <c r="E28936" t="s">
        <v>8</v>
      </c>
      <c r="F28936" t="s">
        <v>11</v>
      </c>
      <c r="G28936" s="7"/>
      <c r="H28936" s="17">
        <v>44408</v>
      </c>
    </row>
    <row r="28937" spans="1:8" x14ac:dyDescent="0.2">
      <c r="A28937" t="s">
        <v>146</v>
      </c>
      <c r="B28937">
        <v>395055</v>
      </c>
      <c r="C28937">
        <v>26</v>
      </c>
      <c r="D28937" t="s">
        <v>51</v>
      </c>
      <c r="E28937" t="s">
        <v>8</v>
      </c>
      <c r="F28937" t="s">
        <v>15</v>
      </c>
      <c r="G28937" s="7"/>
      <c r="H28937" s="17">
        <v>44408</v>
      </c>
    </row>
    <row r="28938" spans="1:8" x14ac:dyDescent="0.2">
      <c r="A28938" t="s">
        <v>146</v>
      </c>
      <c r="B28938">
        <v>394943</v>
      </c>
      <c r="C28938">
        <v>27</v>
      </c>
      <c r="D28938" t="s">
        <v>52</v>
      </c>
      <c r="E28938" t="s">
        <v>8</v>
      </c>
      <c r="F28938" t="s">
        <v>22</v>
      </c>
      <c r="G28938" s="7"/>
      <c r="H28938" s="17">
        <v>44408</v>
      </c>
    </row>
    <row r="28939" spans="1:8" x14ac:dyDescent="0.2">
      <c r="A28939" t="s">
        <v>146</v>
      </c>
      <c r="B28939">
        <v>394466</v>
      </c>
      <c r="C28939">
        <v>28</v>
      </c>
      <c r="D28939" t="s">
        <v>53</v>
      </c>
      <c r="E28939" t="s">
        <v>8</v>
      </c>
      <c r="F28939" t="s">
        <v>54</v>
      </c>
      <c r="G28939" s="7"/>
      <c r="H28939" s="17">
        <v>44408</v>
      </c>
    </row>
    <row r="28940" spans="1:8" x14ac:dyDescent="0.2">
      <c r="A28940" t="s">
        <v>146</v>
      </c>
      <c r="B28940">
        <v>394475</v>
      </c>
      <c r="C28940">
        <v>29</v>
      </c>
      <c r="D28940" t="s">
        <v>55</v>
      </c>
      <c r="E28940" t="s">
        <v>8</v>
      </c>
      <c r="F28940" t="s">
        <v>54</v>
      </c>
      <c r="G28940" s="7"/>
      <c r="H28940" s="17">
        <v>44408</v>
      </c>
    </row>
    <row r="28941" spans="1:8" x14ac:dyDescent="0.2">
      <c r="A28941" t="s">
        <v>146</v>
      </c>
      <c r="B28941">
        <v>394735</v>
      </c>
      <c r="C28941">
        <v>30</v>
      </c>
      <c r="D28941" t="s">
        <v>56</v>
      </c>
      <c r="E28941" t="s">
        <v>8</v>
      </c>
      <c r="F28941" t="s">
        <v>39</v>
      </c>
      <c r="G28941" s="7"/>
      <c r="H28941" s="17">
        <v>44408</v>
      </c>
    </row>
    <row r="28942" spans="1:8" x14ac:dyDescent="0.2">
      <c r="A28942" t="s">
        <v>146</v>
      </c>
      <c r="B28942">
        <v>394775</v>
      </c>
      <c r="C28942">
        <v>31</v>
      </c>
      <c r="D28942" t="s">
        <v>57</v>
      </c>
      <c r="E28942" t="s">
        <v>8</v>
      </c>
      <c r="F28942" t="s">
        <v>58</v>
      </c>
      <c r="G28942" s="7"/>
      <c r="H28942" s="17">
        <v>44408</v>
      </c>
    </row>
    <row r="28943" spans="1:8" x14ac:dyDescent="0.2">
      <c r="A28943" t="s">
        <v>146</v>
      </c>
      <c r="B28943">
        <v>394492</v>
      </c>
      <c r="C28943">
        <v>32</v>
      </c>
      <c r="D28943" t="s">
        <v>59</v>
      </c>
      <c r="E28943" t="s">
        <v>8</v>
      </c>
      <c r="F28943" t="s">
        <v>54</v>
      </c>
      <c r="G28943" s="7"/>
      <c r="H28943" s="17">
        <v>44408</v>
      </c>
    </row>
    <row r="28944" spans="1:8" x14ac:dyDescent="0.2">
      <c r="A28944" t="s">
        <v>146</v>
      </c>
      <c r="B28944">
        <v>394705</v>
      </c>
      <c r="C28944">
        <v>33</v>
      </c>
      <c r="D28944" t="s">
        <v>60</v>
      </c>
      <c r="E28944" t="s">
        <v>8</v>
      </c>
      <c r="F28944" t="s">
        <v>61</v>
      </c>
      <c r="G28944" s="7"/>
      <c r="H28944" s="17">
        <v>44408</v>
      </c>
    </row>
    <row r="28945" spans="1:8" x14ac:dyDescent="0.2">
      <c r="A28945" t="s">
        <v>146</v>
      </c>
      <c r="B28945">
        <v>395059</v>
      </c>
      <c r="C28945">
        <v>34</v>
      </c>
      <c r="D28945" t="s">
        <v>62</v>
      </c>
      <c r="E28945" t="s">
        <v>8</v>
      </c>
      <c r="F28945" t="s">
        <v>11</v>
      </c>
      <c r="G28945" s="7"/>
      <c r="H28945" s="17">
        <v>44408</v>
      </c>
    </row>
    <row r="28946" spans="1:8" x14ac:dyDescent="0.2">
      <c r="A28946" t="s">
        <v>146</v>
      </c>
      <c r="B28946">
        <v>394355</v>
      </c>
      <c r="C28946">
        <v>35</v>
      </c>
      <c r="D28946" t="s">
        <v>63</v>
      </c>
      <c r="E28946" t="s">
        <v>8</v>
      </c>
      <c r="F28946" t="s">
        <v>15</v>
      </c>
      <c r="G28946" s="7"/>
      <c r="H28946" s="17">
        <v>44408</v>
      </c>
    </row>
    <row r="28947" spans="1:8" x14ac:dyDescent="0.2">
      <c r="A28947" t="s">
        <v>146</v>
      </c>
      <c r="B28947">
        <v>395194</v>
      </c>
      <c r="C28947">
        <v>36</v>
      </c>
      <c r="D28947" t="s">
        <v>64</v>
      </c>
      <c r="E28947" t="s">
        <v>8</v>
      </c>
      <c r="F28947" t="s">
        <v>65</v>
      </c>
      <c r="G28947" s="7"/>
      <c r="H28947" s="17">
        <v>44408</v>
      </c>
    </row>
    <row r="28948" spans="1:8" x14ac:dyDescent="0.2">
      <c r="A28948" t="s">
        <v>146</v>
      </c>
      <c r="B28948">
        <v>394902</v>
      </c>
      <c r="C28948">
        <v>37</v>
      </c>
      <c r="D28948" t="s">
        <v>66</v>
      </c>
      <c r="E28948" t="s">
        <v>8</v>
      </c>
      <c r="F28948" t="s">
        <v>67</v>
      </c>
      <c r="G28948" s="7"/>
      <c r="H28948" s="17">
        <v>44408</v>
      </c>
    </row>
    <row r="28949" spans="1:8" x14ac:dyDescent="0.2">
      <c r="A28949" t="s">
        <v>146</v>
      </c>
      <c r="B28949">
        <v>395005</v>
      </c>
      <c r="C28949">
        <v>38</v>
      </c>
      <c r="D28949" t="s">
        <v>68</v>
      </c>
      <c r="E28949" t="s">
        <v>8</v>
      </c>
      <c r="F28949" t="s">
        <v>69</v>
      </c>
      <c r="G28949" s="7"/>
      <c r="H28949" s="17">
        <v>44408</v>
      </c>
    </row>
    <row r="28950" spans="1:8" x14ac:dyDescent="0.2">
      <c r="A28950" t="s">
        <v>146</v>
      </c>
      <c r="B28950">
        <v>394862</v>
      </c>
      <c r="C28950">
        <v>39</v>
      </c>
      <c r="D28950" t="s">
        <v>70</v>
      </c>
      <c r="E28950" t="s">
        <v>8</v>
      </c>
      <c r="F28950" t="s">
        <v>71</v>
      </c>
      <c r="G28950" s="7"/>
      <c r="H28950" s="17">
        <v>44408</v>
      </c>
    </row>
    <row r="28951" spans="1:8" x14ac:dyDescent="0.2">
      <c r="A28951" t="s">
        <v>146</v>
      </c>
      <c r="B28951">
        <v>394714</v>
      </c>
      <c r="C28951">
        <v>40</v>
      </c>
      <c r="D28951" t="s">
        <v>72</v>
      </c>
      <c r="E28951" t="s">
        <v>8</v>
      </c>
      <c r="F28951" t="s">
        <v>22</v>
      </c>
      <c r="G28951" s="7"/>
      <c r="H28951" s="17">
        <v>44408</v>
      </c>
    </row>
    <row r="28952" spans="1:8" x14ac:dyDescent="0.2">
      <c r="A28952" t="s">
        <v>146</v>
      </c>
      <c r="B28952">
        <v>394849</v>
      </c>
      <c r="C28952">
        <v>41</v>
      </c>
      <c r="D28952" t="s">
        <v>73</v>
      </c>
      <c r="E28952" t="s">
        <v>8</v>
      </c>
      <c r="F28952" t="s">
        <v>67</v>
      </c>
      <c r="G28952" s="7"/>
      <c r="H28952" s="17">
        <v>44408</v>
      </c>
    </row>
    <row r="28953" spans="1:8" x14ac:dyDescent="0.2">
      <c r="A28953" t="s">
        <v>146</v>
      </c>
      <c r="B28953">
        <v>394935</v>
      </c>
      <c r="C28953">
        <v>42</v>
      </c>
      <c r="D28953" t="s">
        <v>74</v>
      </c>
      <c r="E28953" t="s">
        <v>8</v>
      </c>
      <c r="F28953" t="s">
        <v>75</v>
      </c>
      <c r="G28953" s="7"/>
      <c r="H28953" s="17">
        <v>44408</v>
      </c>
    </row>
    <row r="28954" spans="1:8" x14ac:dyDescent="0.2">
      <c r="A28954" t="s">
        <v>146</v>
      </c>
      <c r="B28954">
        <v>394807</v>
      </c>
      <c r="C28954">
        <v>43</v>
      </c>
      <c r="D28954" t="s">
        <v>76</v>
      </c>
      <c r="E28954" t="s">
        <v>8</v>
      </c>
      <c r="F28954" t="s">
        <v>77</v>
      </c>
      <c r="G28954" s="7"/>
      <c r="H28954" s="17">
        <v>44408</v>
      </c>
    </row>
    <row r="28955" spans="1:8" x14ac:dyDescent="0.2">
      <c r="A28955" t="s">
        <v>146</v>
      </c>
      <c r="B28955">
        <v>394669</v>
      </c>
      <c r="C28955">
        <v>44</v>
      </c>
      <c r="D28955" t="s">
        <v>78</v>
      </c>
      <c r="E28955" t="s">
        <v>8</v>
      </c>
      <c r="F28955" t="s">
        <v>79</v>
      </c>
      <c r="G28955" s="7"/>
      <c r="H28955" s="17">
        <v>44408</v>
      </c>
    </row>
    <row r="28956" spans="1:8" x14ac:dyDescent="0.2">
      <c r="A28956" t="s">
        <v>146</v>
      </c>
      <c r="B28956">
        <v>395022</v>
      </c>
      <c r="C28956">
        <v>45</v>
      </c>
      <c r="D28956" t="s">
        <v>80</v>
      </c>
      <c r="E28956" t="s">
        <v>8</v>
      </c>
      <c r="F28956" t="s">
        <v>65</v>
      </c>
      <c r="G28956" s="7"/>
      <c r="H28956" s="17">
        <v>44408</v>
      </c>
    </row>
    <row r="28957" spans="1:8" x14ac:dyDescent="0.2">
      <c r="A28957" t="s">
        <v>146</v>
      </c>
      <c r="B28957">
        <v>394910</v>
      </c>
      <c r="C28957">
        <v>46</v>
      </c>
      <c r="D28957" t="s">
        <v>81</v>
      </c>
      <c r="E28957" t="s">
        <v>8</v>
      </c>
      <c r="F28957" t="s">
        <v>82</v>
      </c>
      <c r="G28957" s="7"/>
      <c r="H28957" s="17">
        <v>44408</v>
      </c>
    </row>
    <row r="28958" spans="1:8" x14ac:dyDescent="0.2">
      <c r="A28958" t="s">
        <v>146</v>
      </c>
      <c r="B28958">
        <v>394425</v>
      </c>
      <c r="C28958">
        <v>47</v>
      </c>
      <c r="D28958" t="s">
        <v>83</v>
      </c>
      <c r="E28958" t="s">
        <v>8</v>
      </c>
      <c r="F28958" t="s">
        <v>9</v>
      </c>
      <c r="G28958" s="7"/>
      <c r="H28958" s="17">
        <v>44408</v>
      </c>
    </row>
    <row r="28959" spans="1:8" x14ac:dyDescent="0.2">
      <c r="A28959" t="s">
        <v>146</v>
      </c>
      <c r="B28959">
        <v>395012</v>
      </c>
      <c r="C28959">
        <v>48</v>
      </c>
      <c r="D28959" t="s">
        <v>84</v>
      </c>
      <c r="E28959" t="s">
        <v>8</v>
      </c>
      <c r="F28959" t="s">
        <v>49</v>
      </c>
      <c r="G28959" s="7"/>
      <c r="H28959" s="17">
        <v>44408</v>
      </c>
    </row>
    <row r="28960" spans="1:8" x14ac:dyDescent="0.2">
      <c r="A28960" t="s">
        <v>146</v>
      </c>
      <c r="B28960">
        <v>394388</v>
      </c>
      <c r="C28960">
        <v>49</v>
      </c>
      <c r="D28960" t="s">
        <v>85</v>
      </c>
      <c r="E28960" t="s">
        <v>8</v>
      </c>
      <c r="F28960" t="s">
        <v>86</v>
      </c>
      <c r="G28960" s="7"/>
      <c r="H28960" s="17">
        <v>44408</v>
      </c>
    </row>
    <row r="28961" spans="1:8" x14ac:dyDescent="0.2">
      <c r="A28961" t="s">
        <v>146</v>
      </c>
      <c r="B28961">
        <v>395053</v>
      </c>
      <c r="C28961">
        <v>50</v>
      </c>
      <c r="D28961" t="s">
        <v>87</v>
      </c>
      <c r="E28961" t="s">
        <v>8</v>
      </c>
      <c r="F28961" t="s">
        <v>88</v>
      </c>
      <c r="G28961" s="7"/>
      <c r="H28961" s="17">
        <v>44408</v>
      </c>
    </row>
    <row r="28962" spans="1:8" x14ac:dyDescent="0.2">
      <c r="A28962" t="s">
        <v>146</v>
      </c>
      <c r="B28962">
        <v>395031</v>
      </c>
      <c r="C28962">
        <v>51</v>
      </c>
      <c r="D28962" t="s">
        <v>89</v>
      </c>
      <c r="E28962" t="s">
        <v>8</v>
      </c>
      <c r="F28962" t="s">
        <v>9</v>
      </c>
      <c r="G28962" s="7"/>
      <c r="H28962" s="17">
        <v>44408</v>
      </c>
    </row>
    <row r="28963" spans="1:8" x14ac:dyDescent="0.2">
      <c r="A28963" t="s">
        <v>146</v>
      </c>
      <c r="B28963">
        <v>394640</v>
      </c>
      <c r="C28963">
        <v>52</v>
      </c>
      <c r="D28963" t="s">
        <v>90</v>
      </c>
      <c r="E28963" t="s">
        <v>8</v>
      </c>
      <c r="F28963" t="s">
        <v>29</v>
      </c>
      <c r="G28963" s="7"/>
      <c r="H28963" s="17">
        <v>44408</v>
      </c>
    </row>
    <row r="28964" spans="1:8" x14ac:dyDescent="0.2">
      <c r="A28964" t="s">
        <v>146</v>
      </c>
      <c r="B28964">
        <v>395167</v>
      </c>
      <c r="C28964">
        <v>53</v>
      </c>
      <c r="D28964" t="s">
        <v>91</v>
      </c>
      <c r="E28964" t="s">
        <v>8</v>
      </c>
      <c r="F28964" t="s">
        <v>32</v>
      </c>
      <c r="G28964" s="7"/>
      <c r="H28964" s="17">
        <v>44408</v>
      </c>
    </row>
    <row r="28965" spans="1:8" x14ac:dyDescent="0.2">
      <c r="A28965" t="s">
        <v>146</v>
      </c>
      <c r="B28965">
        <v>753924</v>
      </c>
      <c r="C28965">
        <v>54</v>
      </c>
      <c r="D28965" t="s">
        <v>92</v>
      </c>
      <c r="E28965" t="s">
        <v>8</v>
      </c>
      <c r="F28965" t="s">
        <v>93</v>
      </c>
      <c r="G28965" s="7"/>
      <c r="H28965" s="17">
        <v>44408</v>
      </c>
    </row>
    <row r="28966" spans="1:8" x14ac:dyDescent="0.2">
      <c r="A28966" t="s">
        <v>146</v>
      </c>
      <c r="B28966">
        <v>395169</v>
      </c>
      <c r="C28966">
        <v>55</v>
      </c>
      <c r="D28966" t="s">
        <v>94</v>
      </c>
      <c r="E28966" t="s">
        <v>8</v>
      </c>
      <c r="F28966" t="s">
        <v>75</v>
      </c>
      <c r="G28966" s="7"/>
      <c r="H28966" s="17">
        <v>44408</v>
      </c>
    </row>
    <row r="28967" spans="1:8" x14ac:dyDescent="0.2">
      <c r="A28967" t="s">
        <v>146</v>
      </c>
      <c r="B28967">
        <v>394619</v>
      </c>
      <c r="C28967">
        <v>56</v>
      </c>
      <c r="D28967" t="s">
        <v>95</v>
      </c>
      <c r="E28967" t="s">
        <v>8</v>
      </c>
      <c r="F28967" t="s">
        <v>11</v>
      </c>
      <c r="G28967" s="7"/>
      <c r="H28967" s="17">
        <v>44408</v>
      </c>
    </row>
    <row r="28968" spans="1:8" x14ac:dyDescent="0.2">
      <c r="A28968" t="s">
        <v>146</v>
      </c>
      <c r="B28968">
        <v>395238</v>
      </c>
      <c r="C28968">
        <v>57</v>
      </c>
      <c r="D28968" t="s">
        <v>96</v>
      </c>
      <c r="E28968" t="s">
        <v>8</v>
      </c>
      <c r="F28968" t="s">
        <v>26</v>
      </c>
      <c r="G28968" s="7"/>
      <c r="H28968" s="17">
        <v>44408</v>
      </c>
    </row>
    <row r="28969" spans="1:8" x14ac:dyDescent="0.2">
      <c r="A28969" t="s">
        <v>146</v>
      </c>
      <c r="B28969">
        <v>394415</v>
      </c>
      <c r="C28969">
        <v>58</v>
      </c>
      <c r="D28969" t="s">
        <v>97</v>
      </c>
      <c r="E28969" t="s">
        <v>8</v>
      </c>
      <c r="F28969" t="s">
        <v>79</v>
      </c>
      <c r="G28969" s="7"/>
      <c r="H28969" s="17">
        <v>44408</v>
      </c>
    </row>
    <row r="28970" spans="1:8" x14ac:dyDescent="0.2">
      <c r="A28970" t="s">
        <v>146</v>
      </c>
      <c r="B28970">
        <v>394312</v>
      </c>
      <c r="C28970">
        <v>59</v>
      </c>
      <c r="D28970" t="s">
        <v>98</v>
      </c>
      <c r="E28970" t="s">
        <v>8</v>
      </c>
      <c r="F28970" t="s">
        <v>99</v>
      </c>
      <c r="G28970" s="7"/>
      <c r="H28970" s="17">
        <v>44408</v>
      </c>
    </row>
    <row r="28971" spans="1:8" x14ac:dyDescent="0.2">
      <c r="A28971" t="s">
        <v>146</v>
      </c>
      <c r="B28971">
        <v>394308</v>
      </c>
      <c r="C28971">
        <v>60</v>
      </c>
      <c r="D28971" t="s">
        <v>100</v>
      </c>
      <c r="E28971" t="s">
        <v>8</v>
      </c>
      <c r="F28971" t="s">
        <v>9</v>
      </c>
      <c r="G28971" s="7"/>
      <c r="H28971" s="17">
        <v>44408</v>
      </c>
    </row>
    <row r="28972" spans="1:8" x14ac:dyDescent="0.2">
      <c r="A28972" t="s">
        <v>146</v>
      </c>
      <c r="B28972">
        <v>394938</v>
      </c>
      <c r="C28972">
        <v>61</v>
      </c>
      <c r="D28972" t="s">
        <v>101</v>
      </c>
      <c r="E28972" t="s">
        <v>8</v>
      </c>
      <c r="F28972" t="s">
        <v>102</v>
      </c>
      <c r="G28972" s="7"/>
      <c r="H28972" s="17">
        <v>44408</v>
      </c>
    </row>
    <row r="28973" spans="1:8" x14ac:dyDescent="0.2">
      <c r="A28973" t="s">
        <v>146</v>
      </c>
      <c r="B28973">
        <v>394908</v>
      </c>
      <c r="C28973">
        <v>62</v>
      </c>
      <c r="D28973" t="s">
        <v>103</v>
      </c>
      <c r="E28973" t="s">
        <v>8</v>
      </c>
      <c r="F28973" t="s">
        <v>79</v>
      </c>
      <c r="G28973" s="7"/>
      <c r="H28973" s="17">
        <v>44408</v>
      </c>
    </row>
    <row r="28974" spans="1:8" x14ac:dyDescent="0.2">
      <c r="A28974" t="s">
        <v>146</v>
      </c>
      <c r="B28974">
        <v>394357</v>
      </c>
      <c r="C28974">
        <v>63</v>
      </c>
      <c r="D28974" t="s">
        <v>104</v>
      </c>
      <c r="E28974" t="s">
        <v>8</v>
      </c>
      <c r="F28974" t="s">
        <v>11</v>
      </c>
      <c r="G28974" s="7"/>
      <c r="H28974" s="17">
        <v>44408</v>
      </c>
    </row>
    <row r="28975" spans="1:8" x14ac:dyDescent="0.2">
      <c r="A28975" t="s">
        <v>146</v>
      </c>
      <c r="B28975">
        <v>394753</v>
      </c>
      <c r="C28975">
        <v>64</v>
      </c>
      <c r="D28975" t="s">
        <v>105</v>
      </c>
      <c r="E28975" t="s">
        <v>8</v>
      </c>
      <c r="F28975" t="s">
        <v>67</v>
      </c>
      <c r="G28975" s="7"/>
      <c r="H28975" s="17">
        <v>44408</v>
      </c>
    </row>
    <row r="28976" spans="1:8" x14ac:dyDescent="0.2">
      <c r="A28976" t="s">
        <v>146</v>
      </c>
      <c r="B28976">
        <v>394653</v>
      </c>
      <c r="C28976">
        <v>65</v>
      </c>
      <c r="D28976" t="s">
        <v>106</v>
      </c>
      <c r="E28976" t="s">
        <v>8</v>
      </c>
      <c r="F28976" t="s">
        <v>107</v>
      </c>
      <c r="G28976" s="7"/>
      <c r="H28976" s="17">
        <v>44408</v>
      </c>
    </row>
    <row r="28977" spans="1:8" x14ac:dyDescent="0.2">
      <c r="A28977" t="s">
        <v>146</v>
      </c>
      <c r="B28977">
        <v>394952</v>
      </c>
      <c r="C28977">
        <v>66</v>
      </c>
      <c r="D28977" t="s">
        <v>108</v>
      </c>
      <c r="E28977" t="s">
        <v>8</v>
      </c>
      <c r="F28977" t="s">
        <v>11</v>
      </c>
      <c r="G28977" s="7"/>
      <c r="H28977" s="17">
        <v>44408</v>
      </c>
    </row>
    <row r="28978" spans="1:8" x14ac:dyDescent="0.2">
      <c r="A28978" t="s">
        <v>146</v>
      </c>
      <c r="B28978">
        <v>394318</v>
      </c>
      <c r="C28978">
        <v>67</v>
      </c>
      <c r="D28978" t="s">
        <v>109</v>
      </c>
      <c r="E28978" t="s">
        <v>8</v>
      </c>
      <c r="F28978" t="s">
        <v>17</v>
      </c>
      <c r="G28978" s="7"/>
      <c r="H28978" s="17">
        <v>44408</v>
      </c>
    </row>
    <row r="28979" spans="1:8" x14ac:dyDescent="0.2">
      <c r="A28979" t="s">
        <v>146</v>
      </c>
      <c r="B28979">
        <v>394561</v>
      </c>
      <c r="C28979">
        <v>68</v>
      </c>
      <c r="D28979" t="s">
        <v>110</v>
      </c>
      <c r="E28979" t="s">
        <v>8</v>
      </c>
      <c r="F28979" t="s">
        <v>15</v>
      </c>
      <c r="G28979" s="7"/>
      <c r="H28979" s="17">
        <v>44408</v>
      </c>
    </row>
    <row r="28980" spans="1:8" x14ac:dyDescent="0.2">
      <c r="A28980" t="s">
        <v>146</v>
      </c>
      <c r="B28980">
        <v>394367</v>
      </c>
      <c r="C28980">
        <v>69</v>
      </c>
      <c r="D28980" t="s">
        <v>111</v>
      </c>
      <c r="E28980" t="s">
        <v>8</v>
      </c>
      <c r="F28980" t="s">
        <v>82</v>
      </c>
      <c r="G28980" s="7"/>
      <c r="H28980" s="17">
        <v>44408</v>
      </c>
    </row>
    <row r="28981" spans="1:8" x14ac:dyDescent="0.2">
      <c r="A28981" t="s">
        <v>146</v>
      </c>
      <c r="B28981">
        <v>394521</v>
      </c>
      <c r="C28981">
        <v>70</v>
      </c>
      <c r="D28981" t="s">
        <v>112</v>
      </c>
      <c r="E28981" t="s">
        <v>8</v>
      </c>
      <c r="F28981" t="s">
        <v>54</v>
      </c>
      <c r="G28981" s="7"/>
      <c r="H28981" s="17">
        <v>44408</v>
      </c>
    </row>
    <row r="28982" spans="1:8" x14ac:dyDescent="0.2">
      <c r="A28982" t="s">
        <v>146</v>
      </c>
      <c r="B28982">
        <v>394843</v>
      </c>
      <c r="C28982">
        <v>71</v>
      </c>
      <c r="D28982" t="s">
        <v>113</v>
      </c>
      <c r="E28982" t="s">
        <v>8</v>
      </c>
      <c r="F28982" t="s">
        <v>15</v>
      </c>
      <c r="G28982" s="7"/>
      <c r="H28982" s="17">
        <v>44408</v>
      </c>
    </row>
    <row r="28983" spans="1:8" x14ac:dyDescent="0.2">
      <c r="A28983" t="s">
        <v>146</v>
      </c>
      <c r="B28983">
        <v>394486</v>
      </c>
      <c r="C28983">
        <v>72</v>
      </c>
      <c r="D28983" t="s">
        <v>114</v>
      </c>
      <c r="E28983" t="s">
        <v>8</v>
      </c>
      <c r="F28983" t="s">
        <v>107</v>
      </c>
      <c r="G28983" s="7"/>
      <c r="H28983" s="17">
        <v>44408</v>
      </c>
    </row>
    <row r="28984" spans="1:8" x14ac:dyDescent="0.2">
      <c r="A28984" t="s">
        <v>146</v>
      </c>
      <c r="B28984">
        <v>394648</v>
      </c>
      <c r="C28984">
        <v>73</v>
      </c>
      <c r="D28984" t="s">
        <v>115</v>
      </c>
      <c r="E28984" t="s">
        <v>8</v>
      </c>
      <c r="F28984" t="s">
        <v>49</v>
      </c>
      <c r="G28984" s="7"/>
      <c r="H28984" s="17">
        <v>44408</v>
      </c>
    </row>
    <row r="28985" spans="1:8" x14ac:dyDescent="0.2">
      <c r="A28985" t="s">
        <v>146</v>
      </c>
      <c r="B28985">
        <v>394304</v>
      </c>
      <c r="C28985">
        <v>74</v>
      </c>
      <c r="D28985" t="s">
        <v>116</v>
      </c>
      <c r="E28985" t="s">
        <v>8</v>
      </c>
      <c r="F28985" t="s">
        <v>54</v>
      </c>
      <c r="G28985" s="7"/>
      <c r="H28985" s="17">
        <v>44408</v>
      </c>
    </row>
    <row r="28986" spans="1:8" x14ac:dyDescent="0.2">
      <c r="A28986" t="s">
        <v>146</v>
      </c>
      <c r="B28986">
        <v>753906</v>
      </c>
      <c r="C28986">
        <v>75</v>
      </c>
      <c r="D28986" t="s">
        <v>117</v>
      </c>
      <c r="E28986" t="s">
        <v>8</v>
      </c>
      <c r="F28986" t="s">
        <v>22</v>
      </c>
      <c r="G28986" s="7"/>
      <c r="H28986" s="17">
        <v>44408</v>
      </c>
    </row>
    <row r="28987" spans="1:8" x14ac:dyDescent="0.2">
      <c r="A28987" t="s">
        <v>146</v>
      </c>
      <c r="B28987">
        <v>394798</v>
      </c>
      <c r="C28987">
        <v>76</v>
      </c>
      <c r="D28987" t="s">
        <v>118</v>
      </c>
      <c r="E28987" t="s">
        <v>8</v>
      </c>
      <c r="F28987" t="s">
        <v>119</v>
      </c>
      <c r="G28987" s="7"/>
      <c r="H28987" s="17">
        <v>44408</v>
      </c>
    </row>
    <row r="28988" spans="1:8" x14ac:dyDescent="0.2">
      <c r="A28988" t="s">
        <v>146</v>
      </c>
      <c r="B28988">
        <v>395134</v>
      </c>
      <c r="C28988">
        <v>77</v>
      </c>
      <c r="D28988" t="s">
        <v>120</v>
      </c>
      <c r="E28988" t="s">
        <v>8</v>
      </c>
      <c r="F28988" t="s">
        <v>11</v>
      </c>
      <c r="G28988" s="7"/>
      <c r="H28988" s="17">
        <v>44408</v>
      </c>
    </row>
    <row r="28989" spans="1:8" x14ac:dyDescent="0.2">
      <c r="A28989" t="s">
        <v>146</v>
      </c>
      <c r="B28989">
        <v>394457</v>
      </c>
      <c r="C28989">
        <v>78</v>
      </c>
      <c r="D28989" t="s">
        <v>121</v>
      </c>
      <c r="E28989" t="s">
        <v>8</v>
      </c>
      <c r="F28989" t="s">
        <v>107</v>
      </c>
      <c r="G28989" s="7"/>
      <c r="H28989" s="17">
        <v>44408</v>
      </c>
    </row>
    <row r="28990" spans="1:8" x14ac:dyDescent="0.2">
      <c r="A28990" t="s">
        <v>146</v>
      </c>
      <c r="B28990">
        <v>395143</v>
      </c>
      <c r="C28990">
        <v>79</v>
      </c>
      <c r="D28990" t="s">
        <v>122</v>
      </c>
      <c r="E28990" t="s">
        <v>8</v>
      </c>
      <c r="F28990" t="s">
        <v>9</v>
      </c>
      <c r="G28990" s="7"/>
      <c r="H28990" s="17">
        <v>44408</v>
      </c>
    </row>
    <row r="28991" spans="1:8" x14ac:dyDescent="0.2">
      <c r="A28991" t="s">
        <v>146</v>
      </c>
      <c r="B28991">
        <v>394484</v>
      </c>
      <c r="C28991">
        <v>80</v>
      </c>
      <c r="D28991" t="s">
        <v>123</v>
      </c>
      <c r="E28991" t="s">
        <v>8</v>
      </c>
      <c r="F28991" t="s">
        <v>44</v>
      </c>
      <c r="G28991" s="7"/>
      <c r="H28991" s="17">
        <v>44408</v>
      </c>
    </row>
    <row r="28992" spans="1:8" x14ac:dyDescent="0.2">
      <c r="A28992" t="s">
        <v>146</v>
      </c>
      <c r="B28992">
        <v>395235</v>
      </c>
      <c r="C28992">
        <v>81</v>
      </c>
      <c r="D28992" t="s">
        <v>124</v>
      </c>
      <c r="E28992" t="s">
        <v>8</v>
      </c>
      <c r="F28992" t="s">
        <v>49</v>
      </c>
      <c r="G28992" s="7"/>
      <c r="H28992" s="17">
        <v>44408</v>
      </c>
    </row>
    <row r="28993" spans="1:8" x14ac:dyDescent="0.2">
      <c r="A28993" t="s">
        <v>146</v>
      </c>
      <c r="B28993">
        <v>395224</v>
      </c>
      <c r="C28993">
        <v>82</v>
      </c>
      <c r="D28993" t="s">
        <v>125</v>
      </c>
      <c r="E28993" t="s">
        <v>8</v>
      </c>
      <c r="F28993" t="s">
        <v>126</v>
      </c>
      <c r="G28993" s="7"/>
      <c r="H28993" s="17">
        <v>44408</v>
      </c>
    </row>
    <row r="28994" spans="1:8" x14ac:dyDescent="0.2">
      <c r="A28994" t="s">
        <v>146</v>
      </c>
      <c r="B28994">
        <v>395115</v>
      </c>
      <c r="C28994">
        <v>83</v>
      </c>
      <c r="D28994" t="s">
        <v>127</v>
      </c>
      <c r="E28994" t="s">
        <v>8</v>
      </c>
      <c r="F28994" t="s">
        <v>26</v>
      </c>
      <c r="G28994" s="7"/>
      <c r="H28994" s="17">
        <v>44408</v>
      </c>
    </row>
    <row r="28995" spans="1:8" x14ac:dyDescent="0.2">
      <c r="A28995" t="s">
        <v>146</v>
      </c>
      <c r="B28995">
        <v>394440</v>
      </c>
      <c r="C28995">
        <v>84</v>
      </c>
      <c r="D28995" t="s">
        <v>128</v>
      </c>
      <c r="E28995" t="s">
        <v>8</v>
      </c>
      <c r="F28995" t="s">
        <v>22</v>
      </c>
      <c r="G28995" s="7"/>
      <c r="H28995" s="17">
        <v>44408</v>
      </c>
    </row>
    <row r="28996" spans="1:8" x14ac:dyDescent="0.2">
      <c r="A28996" t="s">
        <v>146</v>
      </c>
      <c r="B28996">
        <v>394399</v>
      </c>
      <c r="C28996">
        <v>85</v>
      </c>
      <c r="D28996" t="s">
        <v>129</v>
      </c>
      <c r="E28996" t="s">
        <v>8</v>
      </c>
      <c r="F28996" t="s">
        <v>130</v>
      </c>
      <c r="G28996" s="7"/>
      <c r="H28996" s="17">
        <v>44408</v>
      </c>
    </row>
    <row r="28997" spans="1:8" x14ac:dyDescent="0.2">
      <c r="A28997" t="s">
        <v>146</v>
      </c>
      <c r="B28997">
        <v>395160</v>
      </c>
      <c r="C28997">
        <v>86</v>
      </c>
      <c r="D28997" t="s">
        <v>131</v>
      </c>
      <c r="E28997" t="s">
        <v>8</v>
      </c>
      <c r="F28997" t="s">
        <v>54</v>
      </c>
      <c r="G28997" s="7"/>
      <c r="H28997" s="17">
        <v>44408</v>
      </c>
    </row>
    <row r="28998" spans="1:8" x14ac:dyDescent="0.2">
      <c r="A28998" t="s">
        <v>146</v>
      </c>
      <c r="B28998">
        <v>394816</v>
      </c>
      <c r="C28998">
        <v>87</v>
      </c>
      <c r="D28998" t="s">
        <v>132</v>
      </c>
      <c r="E28998" t="s">
        <v>8</v>
      </c>
      <c r="F28998" t="s">
        <v>71</v>
      </c>
      <c r="G28998" s="7"/>
      <c r="H28998" s="17">
        <v>44408</v>
      </c>
    </row>
    <row r="28999" spans="1:8" x14ac:dyDescent="0.2">
      <c r="A28999" t="s">
        <v>146</v>
      </c>
      <c r="B28999">
        <v>394766</v>
      </c>
      <c r="C28999">
        <v>88</v>
      </c>
      <c r="D28999" t="s">
        <v>133</v>
      </c>
      <c r="E28999" t="s">
        <v>8</v>
      </c>
      <c r="F28999" t="s">
        <v>22</v>
      </c>
      <c r="G28999" s="7"/>
      <c r="H28999" s="17">
        <v>44408</v>
      </c>
    </row>
    <row r="29000" spans="1:8" x14ac:dyDescent="0.2">
      <c r="A29000" t="s">
        <v>146</v>
      </c>
      <c r="B29000">
        <v>394931</v>
      </c>
      <c r="C29000">
        <v>89</v>
      </c>
      <c r="D29000" t="s">
        <v>134</v>
      </c>
      <c r="E29000" t="s">
        <v>8</v>
      </c>
      <c r="F29000" t="s">
        <v>88</v>
      </c>
      <c r="G29000" s="7"/>
      <c r="H29000" s="17">
        <v>44408</v>
      </c>
    </row>
    <row r="29001" spans="1:8" x14ac:dyDescent="0.2">
      <c r="A29001" t="s">
        <v>146</v>
      </c>
      <c r="B29001">
        <v>394528</v>
      </c>
      <c r="C29001">
        <v>90</v>
      </c>
      <c r="D29001" t="s">
        <v>135</v>
      </c>
      <c r="E29001" t="s">
        <v>8</v>
      </c>
      <c r="F29001" t="s">
        <v>22</v>
      </c>
      <c r="G29001" s="7"/>
      <c r="H29001" s="17">
        <v>44408</v>
      </c>
    </row>
    <row r="29002" spans="1:8" x14ac:dyDescent="0.2">
      <c r="A29002" t="s">
        <v>146</v>
      </c>
      <c r="B29002">
        <v>394531</v>
      </c>
      <c r="C29002">
        <v>91</v>
      </c>
      <c r="D29002" t="s">
        <v>136</v>
      </c>
      <c r="E29002" t="s">
        <v>8</v>
      </c>
      <c r="F29002" t="s">
        <v>137</v>
      </c>
      <c r="G29002" s="7"/>
      <c r="H29002" s="17">
        <v>44408</v>
      </c>
    </row>
    <row r="29003" spans="1:8" x14ac:dyDescent="0.2">
      <c r="A29003" t="s">
        <v>146</v>
      </c>
      <c r="B29003">
        <v>394711</v>
      </c>
      <c r="C29003">
        <v>92</v>
      </c>
      <c r="D29003" t="s">
        <v>138</v>
      </c>
      <c r="E29003" t="s">
        <v>8</v>
      </c>
      <c r="F29003" t="s">
        <v>139</v>
      </c>
      <c r="G29003" s="7"/>
      <c r="H29003" s="17">
        <v>44408</v>
      </c>
    </row>
    <row r="29004" spans="1:8" x14ac:dyDescent="0.2">
      <c r="A29004" t="s">
        <v>146</v>
      </c>
      <c r="B29004">
        <v>394352</v>
      </c>
      <c r="C29004">
        <v>94</v>
      </c>
      <c r="D29004" t="s">
        <v>140</v>
      </c>
      <c r="E29004" t="s">
        <v>8</v>
      </c>
      <c r="F29004" t="s">
        <v>24</v>
      </c>
      <c r="G29004" s="7"/>
      <c r="H29004" s="17">
        <v>44408</v>
      </c>
    </row>
    <row r="29005" spans="1:8" x14ac:dyDescent="0.2">
      <c r="A29005" t="s">
        <v>146</v>
      </c>
      <c r="B29005">
        <v>394666</v>
      </c>
      <c r="C29005">
        <v>96</v>
      </c>
      <c r="D29005" t="s">
        <v>141</v>
      </c>
      <c r="E29005" t="s">
        <v>8</v>
      </c>
      <c r="F29005" t="s">
        <v>17</v>
      </c>
      <c r="G29005" s="7"/>
      <c r="H29005" s="17">
        <v>44408</v>
      </c>
    </row>
    <row r="29006" spans="1:8" x14ac:dyDescent="0.2">
      <c r="A29006" t="s">
        <v>146</v>
      </c>
      <c r="B29006">
        <v>395006</v>
      </c>
      <c r="C29006">
        <v>100</v>
      </c>
      <c r="D29006" t="s">
        <v>142</v>
      </c>
      <c r="E29006" t="s">
        <v>8</v>
      </c>
      <c r="F29006" t="s">
        <v>88</v>
      </c>
      <c r="G29006" s="7"/>
      <c r="H29006" s="17">
        <v>44408</v>
      </c>
    </row>
    <row r="29007" spans="1:8" x14ac:dyDescent="0.2">
      <c r="A29007" t="s">
        <v>146</v>
      </c>
      <c r="B29007">
        <v>394602</v>
      </c>
      <c r="C29007">
        <v>159</v>
      </c>
      <c r="D29007" t="s">
        <v>143</v>
      </c>
      <c r="E29007" t="s">
        <v>8</v>
      </c>
      <c r="F29007" t="s">
        <v>44</v>
      </c>
      <c r="G29007" s="7"/>
      <c r="H29007" s="17">
        <v>44408</v>
      </c>
    </row>
    <row r="29008" spans="1:8" x14ac:dyDescent="0.2">
      <c r="A29008" t="s">
        <v>147</v>
      </c>
      <c r="B29008">
        <v>102001</v>
      </c>
      <c r="C29008">
        <v>0</v>
      </c>
      <c r="D29008" t="s">
        <v>5</v>
      </c>
      <c r="E29008" t="s">
        <v>6</v>
      </c>
      <c r="G29008" s="7">
        <v>928208</v>
      </c>
      <c r="H29008" s="17">
        <v>44408</v>
      </c>
    </row>
    <row r="29009" spans="1:8" x14ac:dyDescent="0.2">
      <c r="A29009" t="s">
        <v>147</v>
      </c>
      <c r="B29009">
        <v>394913</v>
      </c>
      <c r="C29009">
        <v>1</v>
      </c>
      <c r="D29009" t="s">
        <v>7</v>
      </c>
      <c r="E29009" t="s">
        <v>8</v>
      </c>
      <c r="F29009" t="s">
        <v>9</v>
      </c>
      <c r="G29009" s="7">
        <v>42479</v>
      </c>
      <c r="H29009" s="17">
        <v>44408</v>
      </c>
    </row>
    <row r="29010" spans="1:8" x14ac:dyDescent="0.2">
      <c r="A29010" t="s">
        <v>147</v>
      </c>
      <c r="B29010">
        <v>753899</v>
      </c>
      <c r="C29010">
        <v>2</v>
      </c>
      <c r="D29010" t="s">
        <v>10</v>
      </c>
      <c r="E29010" t="s">
        <v>8</v>
      </c>
      <c r="F29010" t="s">
        <v>11</v>
      </c>
      <c r="G29010" s="7">
        <v>18098</v>
      </c>
      <c r="H29010" s="17">
        <v>44408</v>
      </c>
    </row>
    <row r="29011" spans="1:8" x14ac:dyDescent="0.2">
      <c r="A29011" t="s">
        <v>147</v>
      </c>
      <c r="B29011">
        <v>394463</v>
      </c>
      <c r="C29011">
        <v>3</v>
      </c>
      <c r="D29011" t="s">
        <v>12</v>
      </c>
      <c r="E29011" t="s">
        <v>8</v>
      </c>
      <c r="F29011" t="s">
        <v>13</v>
      </c>
      <c r="G29011" s="7">
        <v>36218</v>
      </c>
      <c r="H29011" s="17">
        <v>44408</v>
      </c>
    </row>
    <row r="29012" spans="1:8" x14ac:dyDescent="0.2">
      <c r="A29012" t="s">
        <v>147</v>
      </c>
      <c r="B29012">
        <v>394514</v>
      </c>
      <c r="C29012">
        <v>4</v>
      </c>
      <c r="D29012" t="s">
        <v>14</v>
      </c>
      <c r="E29012" t="s">
        <v>8</v>
      </c>
      <c r="F29012" t="s">
        <v>15</v>
      </c>
      <c r="G29012" s="7">
        <v>22430</v>
      </c>
      <c r="H29012" s="17">
        <v>44408</v>
      </c>
    </row>
    <row r="29013" spans="1:8" x14ac:dyDescent="0.2">
      <c r="A29013" t="s">
        <v>147</v>
      </c>
      <c r="B29013">
        <v>394974</v>
      </c>
      <c r="C29013">
        <v>5</v>
      </c>
      <c r="D29013" t="s">
        <v>16</v>
      </c>
      <c r="E29013" t="s">
        <v>8</v>
      </c>
      <c r="F29013" t="s">
        <v>17</v>
      </c>
      <c r="G29013" s="7">
        <v>19226</v>
      </c>
      <c r="H29013" s="17">
        <v>44408</v>
      </c>
    </row>
    <row r="29014" spans="1:8" x14ac:dyDescent="0.2">
      <c r="A29014" t="s">
        <v>147</v>
      </c>
      <c r="B29014">
        <v>394692</v>
      </c>
      <c r="C29014">
        <v>6</v>
      </c>
      <c r="D29014" t="s">
        <v>18</v>
      </c>
      <c r="E29014" t="s">
        <v>8</v>
      </c>
      <c r="F29014" t="s">
        <v>15</v>
      </c>
      <c r="G29014" s="7">
        <v>25638</v>
      </c>
      <c r="H29014" s="17">
        <v>44408</v>
      </c>
    </row>
    <row r="29015" spans="1:8" x14ac:dyDescent="0.2">
      <c r="A29015" t="s">
        <v>147</v>
      </c>
      <c r="B29015">
        <v>395209</v>
      </c>
      <c r="C29015">
        <v>7</v>
      </c>
      <c r="D29015" t="s">
        <v>19</v>
      </c>
      <c r="E29015" t="s">
        <v>8</v>
      </c>
      <c r="F29015" t="s">
        <v>20</v>
      </c>
      <c r="G29015" s="7">
        <v>19446</v>
      </c>
      <c r="H29015" s="17">
        <v>44408</v>
      </c>
    </row>
    <row r="29016" spans="1:8" x14ac:dyDescent="0.2">
      <c r="A29016" t="s">
        <v>147</v>
      </c>
      <c r="B29016">
        <v>394856</v>
      </c>
      <c r="C29016">
        <v>8</v>
      </c>
      <c r="D29016" t="s">
        <v>21</v>
      </c>
      <c r="E29016" t="s">
        <v>8</v>
      </c>
      <c r="F29016" t="s">
        <v>22</v>
      </c>
      <c r="G29016" s="7">
        <v>15744</v>
      </c>
      <c r="H29016" s="17">
        <v>44408</v>
      </c>
    </row>
    <row r="29017" spans="1:8" x14ac:dyDescent="0.2">
      <c r="A29017" t="s">
        <v>147</v>
      </c>
      <c r="B29017">
        <v>394347</v>
      </c>
      <c r="C29017">
        <v>9</v>
      </c>
      <c r="D29017" t="s">
        <v>23</v>
      </c>
      <c r="E29017" t="s">
        <v>8</v>
      </c>
      <c r="F29017" t="s">
        <v>24</v>
      </c>
      <c r="G29017" s="7">
        <v>20750</v>
      </c>
      <c r="H29017" s="17">
        <v>44408</v>
      </c>
    </row>
    <row r="29018" spans="1:8" x14ac:dyDescent="0.2">
      <c r="A29018" t="s">
        <v>147</v>
      </c>
      <c r="B29018">
        <v>394404</v>
      </c>
      <c r="C29018">
        <v>10</v>
      </c>
      <c r="D29018" t="s">
        <v>25</v>
      </c>
      <c r="E29018" t="s">
        <v>8</v>
      </c>
      <c r="F29018" t="s">
        <v>26</v>
      </c>
      <c r="G29018" s="7">
        <v>6713</v>
      </c>
      <c r="H29018" s="17">
        <v>44408</v>
      </c>
    </row>
    <row r="29019" spans="1:8" x14ac:dyDescent="0.2">
      <c r="A29019" t="s">
        <v>147</v>
      </c>
      <c r="B29019">
        <v>395057</v>
      </c>
      <c r="C29019">
        <v>11</v>
      </c>
      <c r="D29019" t="s">
        <v>27</v>
      </c>
      <c r="E29019" t="s">
        <v>8</v>
      </c>
      <c r="F29019" t="s">
        <v>11</v>
      </c>
      <c r="G29019" s="7">
        <v>6249</v>
      </c>
      <c r="H29019" s="17">
        <v>44408</v>
      </c>
    </row>
    <row r="29020" spans="1:8" x14ac:dyDescent="0.2">
      <c r="A29020" t="s">
        <v>147</v>
      </c>
      <c r="B29020">
        <v>394532</v>
      </c>
      <c r="C29020">
        <v>12</v>
      </c>
      <c r="D29020" t="s">
        <v>28</v>
      </c>
      <c r="E29020" t="s">
        <v>8</v>
      </c>
      <c r="F29020" t="s">
        <v>29</v>
      </c>
      <c r="G29020" s="7">
        <v>12188</v>
      </c>
      <c r="H29020" s="17">
        <v>44408</v>
      </c>
    </row>
    <row r="29021" spans="1:8" x14ac:dyDescent="0.2">
      <c r="A29021" t="s">
        <v>147</v>
      </c>
      <c r="B29021">
        <v>395025</v>
      </c>
      <c r="C29021">
        <v>13</v>
      </c>
      <c r="D29021" t="s">
        <v>30</v>
      </c>
      <c r="E29021" t="s">
        <v>8</v>
      </c>
      <c r="F29021" t="s">
        <v>11</v>
      </c>
      <c r="G29021" s="7">
        <v>11397</v>
      </c>
      <c r="H29021" s="17">
        <v>44408</v>
      </c>
    </row>
    <row r="29022" spans="1:8" x14ac:dyDescent="0.2">
      <c r="A29022" t="s">
        <v>147</v>
      </c>
      <c r="B29022">
        <v>394976</v>
      </c>
      <c r="C29022">
        <v>14</v>
      </c>
      <c r="D29022" t="s">
        <v>31</v>
      </c>
      <c r="E29022" t="s">
        <v>8</v>
      </c>
      <c r="F29022" t="s">
        <v>32</v>
      </c>
      <c r="G29022" s="7">
        <v>16834</v>
      </c>
      <c r="H29022" s="17">
        <v>44408</v>
      </c>
    </row>
    <row r="29023" spans="1:8" x14ac:dyDescent="0.2">
      <c r="A29023" t="s">
        <v>147</v>
      </c>
      <c r="B29023">
        <v>395078</v>
      </c>
      <c r="C29023">
        <v>15</v>
      </c>
      <c r="D29023" t="s">
        <v>33</v>
      </c>
      <c r="E29023" t="s">
        <v>8</v>
      </c>
      <c r="F29023" t="s">
        <v>34</v>
      </c>
      <c r="G29023" s="7">
        <v>8805</v>
      </c>
      <c r="H29023" s="17">
        <v>44408</v>
      </c>
    </row>
    <row r="29024" spans="1:8" x14ac:dyDescent="0.2">
      <c r="A29024" t="s">
        <v>147</v>
      </c>
      <c r="B29024">
        <v>394865</v>
      </c>
      <c r="C29024">
        <v>16</v>
      </c>
      <c r="D29024" t="s">
        <v>35</v>
      </c>
      <c r="E29024" t="s">
        <v>8</v>
      </c>
      <c r="F29024" t="s">
        <v>36</v>
      </c>
      <c r="G29024" s="7">
        <v>11175</v>
      </c>
      <c r="H29024" s="17">
        <v>44408</v>
      </c>
    </row>
    <row r="29025" spans="1:8" x14ac:dyDescent="0.2">
      <c r="A29025" t="s">
        <v>147</v>
      </c>
      <c r="B29025">
        <v>395056</v>
      </c>
      <c r="C29025">
        <v>17</v>
      </c>
      <c r="D29025" t="s">
        <v>37</v>
      </c>
      <c r="E29025" t="s">
        <v>8</v>
      </c>
      <c r="F29025" t="s">
        <v>11</v>
      </c>
      <c r="G29025" s="7">
        <v>5295</v>
      </c>
      <c r="H29025" s="17">
        <v>44408</v>
      </c>
    </row>
    <row r="29026" spans="1:8" x14ac:dyDescent="0.2">
      <c r="A29026" t="s">
        <v>147</v>
      </c>
      <c r="B29026">
        <v>395121</v>
      </c>
      <c r="C29026">
        <v>18</v>
      </c>
      <c r="D29026" t="s">
        <v>38</v>
      </c>
      <c r="E29026" t="s">
        <v>8</v>
      </c>
      <c r="F29026" t="s">
        <v>39</v>
      </c>
      <c r="G29026" s="7">
        <v>7998</v>
      </c>
      <c r="H29026" s="17">
        <v>44408</v>
      </c>
    </row>
    <row r="29027" spans="1:8" x14ac:dyDescent="0.2">
      <c r="A29027" t="s">
        <v>147</v>
      </c>
      <c r="B29027">
        <v>395148</v>
      </c>
      <c r="C29027">
        <v>19</v>
      </c>
      <c r="D29027" t="s">
        <v>40</v>
      </c>
      <c r="E29027" t="s">
        <v>8</v>
      </c>
      <c r="F29027" t="s">
        <v>22</v>
      </c>
      <c r="G29027" s="7">
        <v>9619</v>
      </c>
      <c r="H29027" s="17">
        <v>44408</v>
      </c>
    </row>
    <row r="29028" spans="1:8" x14ac:dyDescent="0.2">
      <c r="A29028" t="s">
        <v>147</v>
      </c>
      <c r="B29028">
        <v>394358</v>
      </c>
      <c r="C29028">
        <v>20</v>
      </c>
      <c r="D29028" t="s">
        <v>41</v>
      </c>
      <c r="E29028" t="s">
        <v>8</v>
      </c>
      <c r="F29028" t="s">
        <v>42</v>
      </c>
      <c r="G29028" s="7">
        <v>8786</v>
      </c>
      <c r="H29028" s="17">
        <v>44408</v>
      </c>
    </row>
    <row r="29029" spans="1:8" x14ac:dyDescent="0.2">
      <c r="A29029" t="s">
        <v>147</v>
      </c>
      <c r="B29029">
        <v>394530</v>
      </c>
      <c r="C29029">
        <v>21</v>
      </c>
      <c r="D29029" t="s">
        <v>43</v>
      </c>
      <c r="E29029" t="s">
        <v>8</v>
      </c>
      <c r="F29029" t="s">
        <v>44</v>
      </c>
      <c r="G29029" s="7">
        <v>7220</v>
      </c>
      <c r="H29029" s="17">
        <v>44408</v>
      </c>
    </row>
    <row r="29030" spans="1:8" x14ac:dyDescent="0.2">
      <c r="A29030" t="s">
        <v>147</v>
      </c>
      <c r="B29030">
        <v>394982</v>
      </c>
      <c r="C29030">
        <v>22</v>
      </c>
      <c r="D29030" t="s">
        <v>45</v>
      </c>
      <c r="E29030" t="s">
        <v>8</v>
      </c>
      <c r="F29030" t="s">
        <v>17</v>
      </c>
      <c r="G29030" s="7">
        <v>6409</v>
      </c>
      <c r="H29030" s="17">
        <v>44408</v>
      </c>
    </row>
    <row r="29031" spans="1:8" x14ac:dyDescent="0.2">
      <c r="A29031" t="s">
        <v>147</v>
      </c>
      <c r="B29031">
        <v>394998</v>
      </c>
      <c r="C29031">
        <v>23</v>
      </c>
      <c r="D29031" t="s">
        <v>46</v>
      </c>
      <c r="E29031" t="s">
        <v>8</v>
      </c>
      <c r="F29031" t="s">
        <v>47</v>
      </c>
      <c r="G29031" s="7">
        <v>6887</v>
      </c>
      <c r="H29031" s="17">
        <v>44408</v>
      </c>
    </row>
    <row r="29032" spans="1:8" x14ac:dyDescent="0.2">
      <c r="A29032" t="s">
        <v>147</v>
      </c>
      <c r="B29032">
        <v>394458</v>
      </c>
      <c r="C29032">
        <v>24</v>
      </c>
      <c r="D29032" t="s">
        <v>48</v>
      </c>
      <c r="E29032" t="s">
        <v>8</v>
      </c>
      <c r="F29032" t="s">
        <v>49</v>
      </c>
      <c r="G29032" s="7">
        <v>7082</v>
      </c>
      <c r="H29032" s="17">
        <v>44408</v>
      </c>
    </row>
    <row r="29033" spans="1:8" x14ac:dyDescent="0.2">
      <c r="A29033" t="s">
        <v>147</v>
      </c>
      <c r="B29033">
        <v>395045</v>
      </c>
      <c r="C29033">
        <v>25</v>
      </c>
      <c r="D29033" t="s">
        <v>50</v>
      </c>
      <c r="E29033" t="s">
        <v>8</v>
      </c>
      <c r="F29033" t="s">
        <v>11</v>
      </c>
      <c r="G29033" s="7"/>
      <c r="H29033" s="17">
        <v>44408</v>
      </c>
    </row>
    <row r="29034" spans="1:8" x14ac:dyDescent="0.2">
      <c r="A29034" t="s">
        <v>147</v>
      </c>
      <c r="B29034">
        <v>395055</v>
      </c>
      <c r="C29034">
        <v>26</v>
      </c>
      <c r="D29034" t="s">
        <v>51</v>
      </c>
      <c r="E29034" t="s">
        <v>8</v>
      </c>
      <c r="F29034" t="s">
        <v>15</v>
      </c>
      <c r="G29034" s="7">
        <v>8307</v>
      </c>
      <c r="H29034" s="17">
        <v>44408</v>
      </c>
    </row>
    <row r="29035" spans="1:8" x14ac:dyDescent="0.2">
      <c r="A29035" t="s">
        <v>147</v>
      </c>
      <c r="B29035">
        <v>394943</v>
      </c>
      <c r="C29035">
        <v>27</v>
      </c>
      <c r="D29035" t="s">
        <v>52</v>
      </c>
      <c r="E29035" t="s">
        <v>8</v>
      </c>
      <c r="F29035" t="s">
        <v>22</v>
      </c>
      <c r="G29035" s="7">
        <v>7806</v>
      </c>
      <c r="H29035" s="17">
        <v>44408</v>
      </c>
    </row>
    <row r="29036" spans="1:8" x14ac:dyDescent="0.2">
      <c r="A29036" t="s">
        <v>147</v>
      </c>
      <c r="B29036">
        <v>394466</v>
      </c>
      <c r="C29036">
        <v>28</v>
      </c>
      <c r="D29036" t="s">
        <v>53</v>
      </c>
      <c r="E29036" t="s">
        <v>8</v>
      </c>
      <c r="F29036" t="s">
        <v>54</v>
      </c>
      <c r="G29036" s="7">
        <v>5183</v>
      </c>
      <c r="H29036" s="17">
        <v>44408</v>
      </c>
    </row>
    <row r="29037" spans="1:8" x14ac:dyDescent="0.2">
      <c r="A29037" t="s">
        <v>147</v>
      </c>
      <c r="B29037">
        <v>394475</v>
      </c>
      <c r="C29037">
        <v>29</v>
      </c>
      <c r="D29037" t="s">
        <v>55</v>
      </c>
      <c r="E29037" t="s">
        <v>8</v>
      </c>
      <c r="F29037" t="s">
        <v>54</v>
      </c>
      <c r="G29037" s="7">
        <v>5687</v>
      </c>
      <c r="H29037" s="17">
        <v>44408</v>
      </c>
    </row>
    <row r="29038" spans="1:8" x14ac:dyDescent="0.2">
      <c r="A29038" t="s">
        <v>147</v>
      </c>
      <c r="B29038">
        <v>394735</v>
      </c>
      <c r="C29038">
        <v>30</v>
      </c>
      <c r="D29038" t="s">
        <v>56</v>
      </c>
      <c r="E29038" t="s">
        <v>8</v>
      </c>
      <c r="F29038" t="s">
        <v>39</v>
      </c>
      <c r="G29038" s="7">
        <v>6623</v>
      </c>
      <c r="H29038" s="17">
        <v>44408</v>
      </c>
    </row>
    <row r="29039" spans="1:8" x14ac:dyDescent="0.2">
      <c r="A29039" t="s">
        <v>147</v>
      </c>
      <c r="B29039">
        <v>394775</v>
      </c>
      <c r="C29039">
        <v>31</v>
      </c>
      <c r="D29039" t="s">
        <v>57</v>
      </c>
      <c r="E29039" t="s">
        <v>8</v>
      </c>
      <c r="F29039" t="s">
        <v>58</v>
      </c>
      <c r="G29039" s="7">
        <v>7025</v>
      </c>
      <c r="H29039" s="17">
        <v>44408</v>
      </c>
    </row>
    <row r="29040" spans="1:8" x14ac:dyDescent="0.2">
      <c r="A29040" t="s">
        <v>147</v>
      </c>
      <c r="B29040">
        <v>394492</v>
      </c>
      <c r="C29040">
        <v>32</v>
      </c>
      <c r="D29040" t="s">
        <v>59</v>
      </c>
      <c r="E29040" t="s">
        <v>8</v>
      </c>
      <c r="F29040" t="s">
        <v>54</v>
      </c>
      <c r="G29040" s="7">
        <v>4588</v>
      </c>
      <c r="H29040" s="17">
        <v>44408</v>
      </c>
    </row>
    <row r="29041" spans="1:8" x14ac:dyDescent="0.2">
      <c r="A29041" t="s">
        <v>147</v>
      </c>
      <c r="B29041">
        <v>394705</v>
      </c>
      <c r="C29041">
        <v>33</v>
      </c>
      <c r="D29041" t="s">
        <v>60</v>
      </c>
      <c r="E29041" t="s">
        <v>8</v>
      </c>
      <c r="F29041" t="s">
        <v>61</v>
      </c>
      <c r="G29041" s="7">
        <v>5749</v>
      </c>
      <c r="H29041" s="17">
        <v>44408</v>
      </c>
    </row>
    <row r="29042" spans="1:8" x14ac:dyDescent="0.2">
      <c r="A29042" t="s">
        <v>147</v>
      </c>
      <c r="B29042">
        <v>395059</v>
      </c>
      <c r="C29042">
        <v>34</v>
      </c>
      <c r="D29042" t="s">
        <v>62</v>
      </c>
      <c r="E29042" t="s">
        <v>8</v>
      </c>
      <c r="F29042" t="s">
        <v>11</v>
      </c>
      <c r="G29042" s="7">
        <v>2555</v>
      </c>
      <c r="H29042" s="17">
        <v>44408</v>
      </c>
    </row>
    <row r="29043" spans="1:8" x14ac:dyDescent="0.2">
      <c r="A29043" t="s">
        <v>147</v>
      </c>
      <c r="B29043">
        <v>394355</v>
      </c>
      <c r="C29043">
        <v>35</v>
      </c>
      <c r="D29043" t="s">
        <v>63</v>
      </c>
      <c r="E29043" t="s">
        <v>8</v>
      </c>
      <c r="F29043" t="s">
        <v>15</v>
      </c>
      <c r="G29043" s="7">
        <v>7872</v>
      </c>
      <c r="H29043" s="17">
        <v>44408</v>
      </c>
    </row>
    <row r="29044" spans="1:8" x14ac:dyDescent="0.2">
      <c r="A29044" t="s">
        <v>147</v>
      </c>
      <c r="B29044">
        <v>395194</v>
      </c>
      <c r="C29044">
        <v>36</v>
      </c>
      <c r="D29044" t="s">
        <v>64</v>
      </c>
      <c r="E29044" t="s">
        <v>8</v>
      </c>
      <c r="F29044" t="s">
        <v>65</v>
      </c>
      <c r="G29044" s="7">
        <v>7100</v>
      </c>
      <c r="H29044" s="17">
        <v>44408</v>
      </c>
    </row>
    <row r="29045" spans="1:8" x14ac:dyDescent="0.2">
      <c r="A29045" t="s">
        <v>147</v>
      </c>
      <c r="B29045">
        <v>394902</v>
      </c>
      <c r="C29045">
        <v>37</v>
      </c>
      <c r="D29045" t="s">
        <v>66</v>
      </c>
      <c r="E29045" t="s">
        <v>8</v>
      </c>
      <c r="F29045" t="s">
        <v>67</v>
      </c>
      <c r="G29045" s="7"/>
      <c r="H29045" s="17">
        <v>44408</v>
      </c>
    </row>
    <row r="29046" spans="1:8" x14ac:dyDescent="0.2">
      <c r="A29046" t="s">
        <v>147</v>
      </c>
      <c r="B29046">
        <v>395005</v>
      </c>
      <c r="C29046">
        <v>38</v>
      </c>
      <c r="D29046" t="s">
        <v>68</v>
      </c>
      <c r="E29046" t="s">
        <v>8</v>
      </c>
      <c r="F29046" t="s">
        <v>69</v>
      </c>
      <c r="G29046" s="7">
        <v>3020</v>
      </c>
      <c r="H29046" s="17">
        <v>44408</v>
      </c>
    </row>
    <row r="29047" spans="1:8" x14ac:dyDescent="0.2">
      <c r="A29047" t="s">
        <v>147</v>
      </c>
      <c r="B29047">
        <v>394862</v>
      </c>
      <c r="C29047">
        <v>39</v>
      </c>
      <c r="D29047" t="s">
        <v>70</v>
      </c>
      <c r="E29047" t="s">
        <v>8</v>
      </c>
      <c r="F29047" t="s">
        <v>71</v>
      </c>
      <c r="G29047" s="7">
        <v>4105</v>
      </c>
      <c r="H29047" s="17">
        <v>44408</v>
      </c>
    </row>
    <row r="29048" spans="1:8" x14ac:dyDescent="0.2">
      <c r="A29048" t="s">
        <v>147</v>
      </c>
      <c r="B29048">
        <v>394714</v>
      </c>
      <c r="C29048">
        <v>40</v>
      </c>
      <c r="D29048" t="s">
        <v>72</v>
      </c>
      <c r="E29048" t="s">
        <v>8</v>
      </c>
      <c r="F29048" t="s">
        <v>22</v>
      </c>
      <c r="G29048" s="7">
        <v>5980</v>
      </c>
      <c r="H29048" s="17">
        <v>44408</v>
      </c>
    </row>
    <row r="29049" spans="1:8" x14ac:dyDescent="0.2">
      <c r="A29049" t="s">
        <v>147</v>
      </c>
      <c r="B29049">
        <v>394849</v>
      </c>
      <c r="C29049">
        <v>41</v>
      </c>
      <c r="D29049" t="s">
        <v>73</v>
      </c>
      <c r="E29049" t="s">
        <v>8</v>
      </c>
      <c r="F29049" t="s">
        <v>67</v>
      </c>
      <c r="G29049" s="7">
        <v>4138</v>
      </c>
      <c r="H29049" s="17">
        <v>44408</v>
      </c>
    </row>
    <row r="29050" spans="1:8" x14ac:dyDescent="0.2">
      <c r="A29050" t="s">
        <v>147</v>
      </c>
      <c r="B29050">
        <v>394935</v>
      </c>
      <c r="C29050">
        <v>42</v>
      </c>
      <c r="D29050" t="s">
        <v>74</v>
      </c>
      <c r="E29050" t="s">
        <v>8</v>
      </c>
      <c r="F29050" t="s">
        <v>75</v>
      </c>
      <c r="G29050" s="7">
        <v>4616</v>
      </c>
      <c r="H29050" s="17">
        <v>44408</v>
      </c>
    </row>
    <row r="29051" spans="1:8" x14ac:dyDescent="0.2">
      <c r="A29051" t="s">
        <v>147</v>
      </c>
      <c r="B29051">
        <v>394807</v>
      </c>
      <c r="C29051">
        <v>43</v>
      </c>
      <c r="D29051" t="s">
        <v>76</v>
      </c>
      <c r="E29051" t="s">
        <v>8</v>
      </c>
      <c r="F29051" t="s">
        <v>77</v>
      </c>
      <c r="G29051" s="7">
        <v>3490</v>
      </c>
      <c r="H29051" s="17">
        <v>44408</v>
      </c>
    </row>
    <row r="29052" spans="1:8" x14ac:dyDescent="0.2">
      <c r="A29052" t="s">
        <v>147</v>
      </c>
      <c r="B29052">
        <v>394669</v>
      </c>
      <c r="C29052">
        <v>44</v>
      </c>
      <c r="D29052" t="s">
        <v>78</v>
      </c>
      <c r="E29052" t="s">
        <v>8</v>
      </c>
      <c r="F29052" t="s">
        <v>79</v>
      </c>
      <c r="G29052" s="7">
        <v>2955</v>
      </c>
      <c r="H29052" s="17">
        <v>44408</v>
      </c>
    </row>
    <row r="29053" spans="1:8" x14ac:dyDescent="0.2">
      <c r="A29053" t="s">
        <v>147</v>
      </c>
      <c r="B29053">
        <v>395022</v>
      </c>
      <c r="C29053">
        <v>45</v>
      </c>
      <c r="D29053" t="s">
        <v>80</v>
      </c>
      <c r="E29053" t="s">
        <v>8</v>
      </c>
      <c r="F29053" t="s">
        <v>65</v>
      </c>
      <c r="G29053" s="7">
        <v>4020</v>
      </c>
      <c r="H29053" s="17">
        <v>44408</v>
      </c>
    </row>
    <row r="29054" spans="1:8" x14ac:dyDescent="0.2">
      <c r="A29054" t="s">
        <v>147</v>
      </c>
      <c r="B29054">
        <v>394910</v>
      </c>
      <c r="C29054">
        <v>46</v>
      </c>
      <c r="D29054" t="s">
        <v>81</v>
      </c>
      <c r="E29054" t="s">
        <v>8</v>
      </c>
      <c r="F29054" t="s">
        <v>82</v>
      </c>
      <c r="G29054" s="7">
        <v>2421</v>
      </c>
      <c r="H29054" s="17">
        <v>44408</v>
      </c>
    </row>
    <row r="29055" spans="1:8" x14ac:dyDescent="0.2">
      <c r="A29055" t="s">
        <v>147</v>
      </c>
      <c r="B29055">
        <v>394425</v>
      </c>
      <c r="C29055">
        <v>47</v>
      </c>
      <c r="D29055" t="s">
        <v>83</v>
      </c>
      <c r="E29055" t="s">
        <v>8</v>
      </c>
      <c r="F29055" t="s">
        <v>9</v>
      </c>
      <c r="G29055" s="7">
        <v>2144</v>
      </c>
      <c r="H29055" s="17">
        <v>44408</v>
      </c>
    </row>
    <row r="29056" spans="1:8" x14ac:dyDescent="0.2">
      <c r="A29056" t="s">
        <v>147</v>
      </c>
      <c r="B29056">
        <v>395012</v>
      </c>
      <c r="C29056">
        <v>48</v>
      </c>
      <c r="D29056" t="s">
        <v>84</v>
      </c>
      <c r="E29056" t="s">
        <v>8</v>
      </c>
      <c r="F29056" t="s">
        <v>49</v>
      </c>
      <c r="G29056" s="7">
        <v>2981</v>
      </c>
      <c r="H29056" s="17">
        <v>44408</v>
      </c>
    </row>
    <row r="29057" spans="1:8" x14ac:dyDescent="0.2">
      <c r="A29057" t="s">
        <v>147</v>
      </c>
      <c r="B29057">
        <v>394388</v>
      </c>
      <c r="C29057">
        <v>49</v>
      </c>
      <c r="D29057" t="s">
        <v>85</v>
      </c>
      <c r="E29057" t="s">
        <v>8</v>
      </c>
      <c r="F29057" t="s">
        <v>86</v>
      </c>
      <c r="G29057" s="7">
        <v>3745</v>
      </c>
      <c r="H29057" s="17">
        <v>44408</v>
      </c>
    </row>
    <row r="29058" spans="1:8" x14ac:dyDescent="0.2">
      <c r="A29058" t="s">
        <v>147</v>
      </c>
      <c r="B29058">
        <v>395053</v>
      </c>
      <c r="C29058">
        <v>50</v>
      </c>
      <c r="D29058" t="s">
        <v>87</v>
      </c>
      <c r="E29058" t="s">
        <v>8</v>
      </c>
      <c r="F29058" t="s">
        <v>88</v>
      </c>
      <c r="G29058" s="7">
        <v>2486</v>
      </c>
      <c r="H29058" s="17">
        <v>44408</v>
      </c>
    </row>
    <row r="29059" spans="1:8" x14ac:dyDescent="0.2">
      <c r="A29059" t="s">
        <v>147</v>
      </c>
      <c r="B29059">
        <v>395031</v>
      </c>
      <c r="C29059">
        <v>51</v>
      </c>
      <c r="D29059" t="s">
        <v>89</v>
      </c>
      <c r="E29059" t="s">
        <v>8</v>
      </c>
      <c r="F29059" t="s">
        <v>9</v>
      </c>
      <c r="G29059" s="7">
        <v>2258</v>
      </c>
      <c r="H29059" s="17">
        <v>44408</v>
      </c>
    </row>
    <row r="29060" spans="1:8" x14ac:dyDescent="0.2">
      <c r="A29060" t="s">
        <v>147</v>
      </c>
      <c r="B29060">
        <v>394640</v>
      </c>
      <c r="C29060">
        <v>52</v>
      </c>
      <c r="D29060" t="s">
        <v>90</v>
      </c>
      <c r="E29060" t="s">
        <v>8</v>
      </c>
      <c r="F29060" t="s">
        <v>29</v>
      </c>
      <c r="G29060" s="7">
        <v>2274</v>
      </c>
      <c r="H29060" s="17">
        <v>44408</v>
      </c>
    </row>
    <row r="29061" spans="1:8" x14ac:dyDescent="0.2">
      <c r="A29061" t="s">
        <v>147</v>
      </c>
      <c r="B29061">
        <v>395167</v>
      </c>
      <c r="C29061">
        <v>53</v>
      </c>
      <c r="D29061" t="s">
        <v>91</v>
      </c>
      <c r="E29061" t="s">
        <v>8</v>
      </c>
      <c r="F29061" t="s">
        <v>32</v>
      </c>
      <c r="G29061" s="7">
        <v>2863</v>
      </c>
      <c r="H29061" s="17">
        <v>44408</v>
      </c>
    </row>
    <row r="29062" spans="1:8" x14ac:dyDescent="0.2">
      <c r="A29062" t="s">
        <v>147</v>
      </c>
      <c r="B29062">
        <v>753924</v>
      </c>
      <c r="C29062">
        <v>54</v>
      </c>
      <c r="D29062" t="s">
        <v>92</v>
      </c>
      <c r="E29062" t="s">
        <v>8</v>
      </c>
      <c r="F29062" t="s">
        <v>93</v>
      </c>
      <c r="G29062" s="7"/>
      <c r="H29062" s="17">
        <v>44408</v>
      </c>
    </row>
    <row r="29063" spans="1:8" x14ac:dyDescent="0.2">
      <c r="A29063" t="s">
        <v>147</v>
      </c>
      <c r="B29063">
        <v>395169</v>
      </c>
      <c r="C29063">
        <v>55</v>
      </c>
      <c r="D29063" t="s">
        <v>94</v>
      </c>
      <c r="E29063" t="s">
        <v>8</v>
      </c>
      <c r="F29063" t="s">
        <v>75</v>
      </c>
      <c r="G29063" s="7">
        <v>3167</v>
      </c>
      <c r="H29063" s="17">
        <v>44408</v>
      </c>
    </row>
    <row r="29064" spans="1:8" x14ac:dyDescent="0.2">
      <c r="A29064" t="s">
        <v>147</v>
      </c>
      <c r="B29064">
        <v>394619</v>
      </c>
      <c r="C29064">
        <v>56</v>
      </c>
      <c r="D29064" t="s">
        <v>95</v>
      </c>
      <c r="E29064" t="s">
        <v>8</v>
      </c>
      <c r="F29064" t="s">
        <v>11</v>
      </c>
      <c r="G29064" s="7">
        <v>1657</v>
      </c>
      <c r="H29064" s="17">
        <v>44408</v>
      </c>
    </row>
    <row r="29065" spans="1:8" x14ac:dyDescent="0.2">
      <c r="A29065" t="s">
        <v>147</v>
      </c>
      <c r="B29065">
        <v>395238</v>
      </c>
      <c r="C29065">
        <v>57</v>
      </c>
      <c r="D29065" t="s">
        <v>96</v>
      </c>
      <c r="E29065" t="s">
        <v>8</v>
      </c>
      <c r="F29065" t="s">
        <v>26</v>
      </c>
      <c r="G29065" s="7">
        <v>1794</v>
      </c>
      <c r="H29065" s="17">
        <v>44408</v>
      </c>
    </row>
    <row r="29066" spans="1:8" x14ac:dyDescent="0.2">
      <c r="A29066" t="s">
        <v>147</v>
      </c>
      <c r="B29066">
        <v>394415</v>
      </c>
      <c r="C29066">
        <v>58</v>
      </c>
      <c r="D29066" t="s">
        <v>97</v>
      </c>
      <c r="E29066" t="s">
        <v>8</v>
      </c>
      <c r="F29066" t="s">
        <v>79</v>
      </c>
      <c r="G29066" s="7">
        <v>3148</v>
      </c>
      <c r="H29066" s="17">
        <v>44408</v>
      </c>
    </row>
    <row r="29067" spans="1:8" x14ac:dyDescent="0.2">
      <c r="A29067" t="s">
        <v>147</v>
      </c>
      <c r="B29067">
        <v>394312</v>
      </c>
      <c r="C29067">
        <v>59</v>
      </c>
      <c r="D29067" t="s">
        <v>98</v>
      </c>
      <c r="E29067" t="s">
        <v>8</v>
      </c>
      <c r="F29067" t="s">
        <v>99</v>
      </c>
      <c r="G29067" s="7">
        <v>2356</v>
      </c>
      <c r="H29067" s="17">
        <v>44408</v>
      </c>
    </row>
    <row r="29068" spans="1:8" x14ac:dyDescent="0.2">
      <c r="A29068" t="s">
        <v>147</v>
      </c>
      <c r="B29068">
        <v>394308</v>
      </c>
      <c r="C29068">
        <v>60</v>
      </c>
      <c r="D29068" t="s">
        <v>100</v>
      </c>
      <c r="E29068" t="s">
        <v>8</v>
      </c>
      <c r="F29068" t="s">
        <v>9</v>
      </c>
      <c r="G29068" s="7">
        <v>1651</v>
      </c>
      <c r="H29068" s="17">
        <v>44408</v>
      </c>
    </row>
    <row r="29069" spans="1:8" x14ac:dyDescent="0.2">
      <c r="A29069" t="s">
        <v>147</v>
      </c>
      <c r="B29069">
        <v>394938</v>
      </c>
      <c r="C29069">
        <v>61</v>
      </c>
      <c r="D29069" t="s">
        <v>101</v>
      </c>
      <c r="E29069" t="s">
        <v>8</v>
      </c>
      <c r="F29069" t="s">
        <v>102</v>
      </c>
      <c r="G29069" s="7">
        <v>2643</v>
      </c>
      <c r="H29069" s="17">
        <v>44408</v>
      </c>
    </row>
    <row r="29070" spans="1:8" x14ac:dyDescent="0.2">
      <c r="A29070" t="s">
        <v>147</v>
      </c>
      <c r="B29070">
        <v>394908</v>
      </c>
      <c r="C29070">
        <v>62</v>
      </c>
      <c r="D29070" t="s">
        <v>103</v>
      </c>
      <c r="E29070" t="s">
        <v>8</v>
      </c>
      <c r="F29070" t="s">
        <v>79</v>
      </c>
      <c r="G29070" s="7">
        <v>1932</v>
      </c>
      <c r="H29070" s="17">
        <v>44408</v>
      </c>
    </row>
    <row r="29071" spans="1:8" x14ac:dyDescent="0.2">
      <c r="A29071" t="s">
        <v>147</v>
      </c>
      <c r="B29071">
        <v>394357</v>
      </c>
      <c r="C29071">
        <v>63</v>
      </c>
      <c r="D29071" t="s">
        <v>104</v>
      </c>
      <c r="E29071" t="s">
        <v>8</v>
      </c>
      <c r="F29071" t="s">
        <v>11</v>
      </c>
      <c r="G29071" s="7">
        <v>1920</v>
      </c>
      <c r="H29071" s="17">
        <v>44408</v>
      </c>
    </row>
    <row r="29072" spans="1:8" x14ac:dyDescent="0.2">
      <c r="A29072" t="s">
        <v>147</v>
      </c>
      <c r="B29072">
        <v>394753</v>
      </c>
      <c r="C29072">
        <v>64</v>
      </c>
      <c r="D29072" t="s">
        <v>105</v>
      </c>
      <c r="E29072" t="s">
        <v>8</v>
      </c>
      <c r="F29072" t="s">
        <v>67</v>
      </c>
      <c r="G29072" s="7">
        <v>2644</v>
      </c>
      <c r="H29072" s="17">
        <v>44408</v>
      </c>
    </row>
    <row r="29073" spans="1:8" x14ac:dyDescent="0.2">
      <c r="A29073" t="s">
        <v>147</v>
      </c>
      <c r="B29073">
        <v>394653</v>
      </c>
      <c r="C29073">
        <v>65</v>
      </c>
      <c r="D29073" t="s">
        <v>106</v>
      </c>
      <c r="E29073" t="s">
        <v>8</v>
      </c>
      <c r="F29073" t="s">
        <v>107</v>
      </c>
      <c r="G29073" s="7"/>
      <c r="H29073" s="17">
        <v>44408</v>
      </c>
    </row>
    <row r="29074" spans="1:8" x14ac:dyDescent="0.2">
      <c r="A29074" t="s">
        <v>147</v>
      </c>
      <c r="B29074">
        <v>394952</v>
      </c>
      <c r="C29074">
        <v>66</v>
      </c>
      <c r="D29074" t="s">
        <v>108</v>
      </c>
      <c r="E29074" t="s">
        <v>8</v>
      </c>
      <c r="F29074" t="s">
        <v>11</v>
      </c>
      <c r="G29074" s="7">
        <v>1345</v>
      </c>
      <c r="H29074" s="17">
        <v>44408</v>
      </c>
    </row>
    <row r="29075" spans="1:8" x14ac:dyDescent="0.2">
      <c r="A29075" t="s">
        <v>147</v>
      </c>
      <c r="B29075">
        <v>394318</v>
      </c>
      <c r="C29075">
        <v>67</v>
      </c>
      <c r="D29075" t="s">
        <v>109</v>
      </c>
      <c r="E29075" t="s">
        <v>8</v>
      </c>
      <c r="F29075" t="s">
        <v>17</v>
      </c>
      <c r="G29075" s="7">
        <v>2491</v>
      </c>
      <c r="H29075" s="17">
        <v>44408</v>
      </c>
    </row>
    <row r="29076" spans="1:8" x14ac:dyDescent="0.2">
      <c r="A29076" t="s">
        <v>147</v>
      </c>
      <c r="B29076">
        <v>394561</v>
      </c>
      <c r="C29076">
        <v>68</v>
      </c>
      <c r="D29076" t="s">
        <v>110</v>
      </c>
      <c r="E29076" t="s">
        <v>8</v>
      </c>
      <c r="F29076" t="s">
        <v>15</v>
      </c>
      <c r="G29076" s="7">
        <v>2013</v>
      </c>
      <c r="H29076" s="17">
        <v>44408</v>
      </c>
    </row>
    <row r="29077" spans="1:8" x14ac:dyDescent="0.2">
      <c r="A29077" t="s">
        <v>147</v>
      </c>
      <c r="B29077">
        <v>394367</v>
      </c>
      <c r="C29077">
        <v>69</v>
      </c>
      <c r="D29077" t="s">
        <v>111</v>
      </c>
      <c r="E29077" t="s">
        <v>8</v>
      </c>
      <c r="F29077" t="s">
        <v>82</v>
      </c>
      <c r="G29077" s="7">
        <v>2676</v>
      </c>
      <c r="H29077" s="17">
        <v>44408</v>
      </c>
    </row>
    <row r="29078" spans="1:8" x14ac:dyDescent="0.2">
      <c r="A29078" t="s">
        <v>147</v>
      </c>
      <c r="B29078">
        <v>394521</v>
      </c>
      <c r="C29078">
        <v>70</v>
      </c>
      <c r="D29078" t="s">
        <v>112</v>
      </c>
      <c r="E29078" t="s">
        <v>8</v>
      </c>
      <c r="F29078" t="s">
        <v>54</v>
      </c>
      <c r="G29078" s="7">
        <v>1920</v>
      </c>
      <c r="H29078" s="17">
        <v>44408</v>
      </c>
    </row>
    <row r="29079" spans="1:8" x14ac:dyDescent="0.2">
      <c r="A29079" t="s">
        <v>147</v>
      </c>
      <c r="B29079">
        <v>394843</v>
      </c>
      <c r="C29079">
        <v>71</v>
      </c>
      <c r="D29079" t="s">
        <v>113</v>
      </c>
      <c r="E29079" t="s">
        <v>8</v>
      </c>
      <c r="F29079" t="s">
        <v>15</v>
      </c>
      <c r="G29079" s="7">
        <v>1483</v>
      </c>
      <c r="H29079" s="17">
        <v>44408</v>
      </c>
    </row>
    <row r="29080" spans="1:8" x14ac:dyDescent="0.2">
      <c r="A29080" t="s">
        <v>147</v>
      </c>
      <c r="B29080">
        <v>394486</v>
      </c>
      <c r="C29080">
        <v>72</v>
      </c>
      <c r="D29080" t="s">
        <v>114</v>
      </c>
      <c r="E29080" t="s">
        <v>8</v>
      </c>
      <c r="F29080" t="s">
        <v>107</v>
      </c>
      <c r="G29080" s="7">
        <v>2553</v>
      </c>
      <c r="H29080" s="17">
        <v>44408</v>
      </c>
    </row>
    <row r="29081" spans="1:8" x14ac:dyDescent="0.2">
      <c r="A29081" t="s">
        <v>147</v>
      </c>
      <c r="B29081">
        <v>394648</v>
      </c>
      <c r="C29081">
        <v>73</v>
      </c>
      <c r="D29081" t="s">
        <v>115</v>
      </c>
      <c r="E29081" t="s">
        <v>8</v>
      </c>
      <c r="F29081" t="s">
        <v>49</v>
      </c>
      <c r="G29081" s="7">
        <v>550</v>
      </c>
      <c r="H29081" s="17">
        <v>44408</v>
      </c>
    </row>
    <row r="29082" spans="1:8" x14ac:dyDescent="0.2">
      <c r="A29082" t="s">
        <v>147</v>
      </c>
      <c r="B29082">
        <v>394304</v>
      </c>
      <c r="C29082">
        <v>74</v>
      </c>
      <c r="D29082" t="s">
        <v>116</v>
      </c>
      <c r="E29082" t="s">
        <v>8</v>
      </c>
      <c r="F29082" t="s">
        <v>54</v>
      </c>
      <c r="G29082" s="7">
        <v>1810</v>
      </c>
      <c r="H29082" s="17">
        <v>44408</v>
      </c>
    </row>
    <row r="29083" spans="1:8" x14ac:dyDescent="0.2">
      <c r="A29083" t="s">
        <v>147</v>
      </c>
      <c r="B29083">
        <v>753906</v>
      </c>
      <c r="C29083">
        <v>75</v>
      </c>
      <c r="D29083" t="s">
        <v>117</v>
      </c>
      <c r="E29083" t="s">
        <v>8</v>
      </c>
      <c r="F29083" t="s">
        <v>22</v>
      </c>
      <c r="G29083" s="7">
        <v>3036</v>
      </c>
      <c r="H29083" s="17">
        <v>44408</v>
      </c>
    </row>
    <row r="29084" spans="1:8" x14ac:dyDescent="0.2">
      <c r="A29084" t="s">
        <v>147</v>
      </c>
      <c r="B29084">
        <v>394798</v>
      </c>
      <c r="C29084">
        <v>76</v>
      </c>
      <c r="D29084" t="s">
        <v>118</v>
      </c>
      <c r="E29084" t="s">
        <v>8</v>
      </c>
      <c r="F29084" t="s">
        <v>119</v>
      </c>
      <c r="G29084" s="7">
        <v>2952</v>
      </c>
      <c r="H29084" s="17">
        <v>44408</v>
      </c>
    </row>
    <row r="29085" spans="1:8" x14ac:dyDescent="0.2">
      <c r="A29085" t="s">
        <v>147</v>
      </c>
      <c r="B29085">
        <v>395134</v>
      </c>
      <c r="C29085">
        <v>77</v>
      </c>
      <c r="D29085" t="s">
        <v>120</v>
      </c>
      <c r="E29085" t="s">
        <v>8</v>
      </c>
      <c r="F29085" t="s">
        <v>11</v>
      </c>
      <c r="G29085" s="7"/>
      <c r="H29085" s="17">
        <v>44408</v>
      </c>
    </row>
    <row r="29086" spans="1:8" x14ac:dyDescent="0.2">
      <c r="A29086" t="s">
        <v>147</v>
      </c>
      <c r="B29086">
        <v>394457</v>
      </c>
      <c r="C29086">
        <v>78</v>
      </c>
      <c r="D29086" t="s">
        <v>121</v>
      </c>
      <c r="E29086" t="s">
        <v>8</v>
      </c>
      <c r="F29086" t="s">
        <v>107</v>
      </c>
      <c r="G29086" s="7">
        <v>3069</v>
      </c>
      <c r="H29086" s="17">
        <v>44408</v>
      </c>
    </row>
    <row r="29087" spans="1:8" x14ac:dyDescent="0.2">
      <c r="A29087" t="s">
        <v>147</v>
      </c>
      <c r="B29087">
        <v>395143</v>
      </c>
      <c r="C29087">
        <v>79</v>
      </c>
      <c r="D29087" t="s">
        <v>122</v>
      </c>
      <c r="E29087" t="s">
        <v>8</v>
      </c>
      <c r="F29087" t="s">
        <v>9</v>
      </c>
      <c r="G29087" s="7">
        <v>1591</v>
      </c>
      <c r="H29087" s="17">
        <v>44408</v>
      </c>
    </row>
    <row r="29088" spans="1:8" x14ac:dyDescent="0.2">
      <c r="A29088" t="s">
        <v>147</v>
      </c>
      <c r="B29088">
        <v>394484</v>
      </c>
      <c r="C29088">
        <v>80</v>
      </c>
      <c r="D29088" t="s">
        <v>123</v>
      </c>
      <c r="E29088" t="s">
        <v>8</v>
      </c>
      <c r="F29088" t="s">
        <v>44</v>
      </c>
      <c r="G29088" s="7">
        <v>2518</v>
      </c>
      <c r="H29088" s="17">
        <v>44408</v>
      </c>
    </row>
    <row r="29089" spans="1:8" x14ac:dyDescent="0.2">
      <c r="A29089" t="s">
        <v>147</v>
      </c>
      <c r="B29089">
        <v>395235</v>
      </c>
      <c r="C29089">
        <v>81</v>
      </c>
      <c r="D29089" t="s">
        <v>124</v>
      </c>
      <c r="E29089" t="s">
        <v>8</v>
      </c>
      <c r="F29089" t="s">
        <v>49</v>
      </c>
      <c r="G29089" s="7">
        <v>494</v>
      </c>
      <c r="H29089" s="17">
        <v>44408</v>
      </c>
    </row>
    <row r="29090" spans="1:8" x14ac:dyDescent="0.2">
      <c r="A29090" t="s">
        <v>147</v>
      </c>
      <c r="B29090">
        <v>395224</v>
      </c>
      <c r="C29090">
        <v>82</v>
      </c>
      <c r="D29090" t="s">
        <v>125</v>
      </c>
      <c r="E29090" t="s">
        <v>8</v>
      </c>
      <c r="F29090" t="s">
        <v>126</v>
      </c>
      <c r="G29090" s="7">
        <v>1765</v>
      </c>
      <c r="H29090" s="17">
        <v>44408</v>
      </c>
    </row>
    <row r="29091" spans="1:8" x14ac:dyDescent="0.2">
      <c r="A29091" t="s">
        <v>147</v>
      </c>
      <c r="B29091">
        <v>395115</v>
      </c>
      <c r="C29091">
        <v>83</v>
      </c>
      <c r="D29091" t="s">
        <v>127</v>
      </c>
      <c r="E29091" t="s">
        <v>8</v>
      </c>
      <c r="F29091" t="s">
        <v>26</v>
      </c>
      <c r="G29091" s="7">
        <v>1087</v>
      </c>
      <c r="H29091" s="17">
        <v>44408</v>
      </c>
    </row>
    <row r="29092" spans="1:8" x14ac:dyDescent="0.2">
      <c r="A29092" t="s">
        <v>147</v>
      </c>
      <c r="B29092">
        <v>394440</v>
      </c>
      <c r="C29092">
        <v>84</v>
      </c>
      <c r="D29092" t="s">
        <v>128</v>
      </c>
      <c r="E29092" t="s">
        <v>8</v>
      </c>
      <c r="F29092" t="s">
        <v>22</v>
      </c>
      <c r="G29092" s="7">
        <v>3470</v>
      </c>
      <c r="H29092" s="17">
        <v>44408</v>
      </c>
    </row>
    <row r="29093" spans="1:8" x14ac:dyDescent="0.2">
      <c r="A29093" t="s">
        <v>147</v>
      </c>
      <c r="B29093">
        <v>394399</v>
      </c>
      <c r="C29093">
        <v>85</v>
      </c>
      <c r="D29093" t="s">
        <v>129</v>
      </c>
      <c r="E29093" t="s">
        <v>8</v>
      </c>
      <c r="F29093" t="s">
        <v>130</v>
      </c>
      <c r="G29093" s="7">
        <v>2927</v>
      </c>
      <c r="H29093" s="17">
        <v>44408</v>
      </c>
    </row>
    <row r="29094" spans="1:8" x14ac:dyDescent="0.2">
      <c r="A29094" t="s">
        <v>147</v>
      </c>
      <c r="B29094">
        <v>395160</v>
      </c>
      <c r="C29094">
        <v>86</v>
      </c>
      <c r="D29094" t="s">
        <v>131</v>
      </c>
      <c r="E29094" t="s">
        <v>8</v>
      </c>
      <c r="F29094" t="s">
        <v>54</v>
      </c>
      <c r="G29094" s="7">
        <v>1486</v>
      </c>
      <c r="H29094" s="17">
        <v>44408</v>
      </c>
    </row>
    <row r="29095" spans="1:8" x14ac:dyDescent="0.2">
      <c r="A29095" t="s">
        <v>147</v>
      </c>
      <c r="B29095">
        <v>394816</v>
      </c>
      <c r="C29095">
        <v>87</v>
      </c>
      <c r="D29095" t="s">
        <v>132</v>
      </c>
      <c r="E29095" t="s">
        <v>8</v>
      </c>
      <c r="F29095" t="s">
        <v>71</v>
      </c>
      <c r="G29095" s="7">
        <v>2183</v>
      </c>
      <c r="H29095" s="17">
        <v>44408</v>
      </c>
    </row>
    <row r="29096" spans="1:8" x14ac:dyDescent="0.2">
      <c r="A29096" t="s">
        <v>147</v>
      </c>
      <c r="B29096">
        <v>394766</v>
      </c>
      <c r="C29096">
        <v>88</v>
      </c>
      <c r="D29096" t="s">
        <v>133</v>
      </c>
      <c r="E29096" t="s">
        <v>8</v>
      </c>
      <c r="F29096" t="s">
        <v>22</v>
      </c>
      <c r="G29096" s="7">
        <v>2400</v>
      </c>
      <c r="H29096" s="17">
        <v>44408</v>
      </c>
    </row>
    <row r="29097" spans="1:8" x14ac:dyDescent="0.2">
      <c r="A29097" t="s">
        <v>147</v>
      </c>
      <c r="B29097">
        <v>394931</v>
      </c>
      <c r="C29097">
        <v>89</v>
      </c>
      <c r="D29097" t="s">
        <v>134</v>
      </c>
      <c r="E29097" t="s">
        <v>8</v>
      </c>
      <c r="F29097" t="s">
        <v>88</v>
      </c>
      <c r="G29097" s="7">
        <v>1547</v>
      </c>
      <c r="H29097" s="17">
        <v>44408</v>
      </c>
    </row>
    <row r="29098" spans="1:8" x14ac:dyDescent="0.2">
      <c r="A29098" t="s">
        <v>147</v>
      </c>
      <c r="B29098">
        <v>394528</v>
      </c>
      <c r="C29098">
        <v>90</v>
      </c>
      <c r="D29098" t="s">
        <v>135</v>
      </c>
      <c r="E29098" t="s">
        <v>8</v>
      </c>
      <c r="F29098" t="s">
        <v>22</v>
      </c>
      <c r="G29098" s="7">
        <v>3250</v>
      </c>
      <c r="H29098" s="17">
        <v>44408</v>
      </c>
    </row>
    <row r="29099" spans="1:8" x14ac:dyDescent="0.2">
      <c r="A29099" t="s">
        <v>147</v>
      </c>
      <c r="B29099">
        <v>394531</v>
      </c>
      <c r="C29099">
        <v>91</v>
      </c>
      <c r="D29099" t="s">
        <v>136</v>
      </c>
      <c r="E29099" t="s">
        <v>8</v>
      </c>
      <c r="F29099" t="s">
        <v>137</v>
      </c>
      <c r="G29099" s="7">
        <v>2760</v>
      </c>
      <c r="H29099" s="17">
        <v>44408</v>
      </c>
    </row>
    <row r="29100" spans="1:8" x14ac:dyDescent="0.2">
      <c r="A29100" t="s">
        <v>147</v>
      </c>
      <c r="B29100">
        <v>394711</v>
      </c>
      <c r="C29100">
        <v>92</v>
      </c>
      <c r="D29100" t="s">
        <v>138</v>
      </c>
      <c r="E29100" t="s">
        <v>8</v>
      </c>
      <c r="F29100" t="s">
        <v>139</v>
      </c>
      <c r="G29100" s="7">
        <v>1506</v>
      </c>
      <c r="H29100" s="17">
        <v>44408</v>
      </c>
    </row>
    <row r="29101" spans="1:8" x14ac:dyDescent="0.2">
      <c r="A29101" t="s">
        <v>147</v>
      </c>
      <c r="B29101">
        <v>394352</v>
      </c>
      <c r="C29101">
        <v>94</v>
      </c>
      <c r="D29101" t="s">
        <v>140</v>
      </c>
      <c r="E29101" t="s">
        <v>8</v>
      </c>
      <c r="F29101" t="s">
        <v>24</v>
      </c>
      <c r="G29101" s="7">
        <v>2123</v>
      </c>
      <c r="H29101" s="17">
        <v>44408</v>
      </c>
    </row>
    <row r="29102" spans="1:8" x14ac:dyDescent="0.2">
      <c r="A29102" t="s">
        <v>147</v>
      </c>
      <c r="B29102">
        <v>394666</v>
      </c>
      <c r="C29102">
        <v>96</v>
      </c>
      <c r="D29102" t="s">
        <v>141</v>
      </c>
      <c r="E29102" t="s">
        <v>8</v>
      </c>
      <c r="F29102" t="s">
        <v>17</v>
      </c>
      <c r="G29102" s="7">
        <v>1441</v>
      </c>
      <c r="H29102" s="17">
        <v>44408</v>
      </c>
    </row>
    <row r="29103" spans="1:8" x14ac:dyDescent="0.2">
      <c r="A29103" t="s">
        <v>147</v>
      </c>
      <c r="B29103">
        <v>395006</v>
      </c>
      <c r="C29103">
        <v>100</v>
      </c>
      <c r="D29103" t="s">
        <v>142</v>
      </c>
      <c r="E29103" t="s">
        <v>8</v>
      </c>
      <c r="F29103" t="s">
        <v>88</v>
      </c>
      <c r="G29103" s="7">
        <v>1781</v>
      </c>
      <c r="H29103" s="17">
        <v>44408</v>
      </c>
    </row>
    <row r="29104" spans="1:8" x14ac:dyDescent="0.2">
      <c r="A29104" t="s">
        <v>147</v>
      </c>
      <c r="B29104">
        <v>394602</v>
      </c>
      <c r="C29104">
        <v>159</v>
      </c>
      <c r="D29104" t="s">
        <v>143</v>
      </c>
      <c r="E29104" t="s">
        <v>8</v>
      </c>
      <c r="F29104" t="s">
        <v>44</v>
      </c>
      <c r="G29104" s="7">
        <v>1910</v>
      </c>
      <c r="H29104" s="17">
        <v>44408</v>
      </c>
    </row>
    <row r="29105" spans="1:8" x14ac:dyDescent="0.2">
      <c r="A29105" t="s">
        <v>161</v>
      </c>
      <c r="B29105">
        <v>102001</v>
      </c>
      <c r="C29105">
        <v>0</v>
      </c>
      <c r="D29105" t="s">
        <v>5</v>
      </c>
      <c r="E29105" t="s">
        <v>6</v>
      </c>
      <c r="G29105" s="7"/>
      <c r="H29105" s="17">
        <v>44408</v>
      </c>
    </row>
    <row r="29106" spans="1:8" x14ac:dyDescent="0.2">
      <c r="A29106" t="s">
        <v>161</v>
      </c>
      <c r="B29106">
        <v>394913</v>
      </c>
      <c r="C29106">
        <v>1</v>
      </c>
      <c r="D29106" t="s">
        <v>7</v>
      </c>
      <c r="E29106" t="s">
        <v>8</v>
      </c>
      <c r="F29106" t="s">
        <v>9</v>
      </c>
      <c r="G29106" s="7"/>
      <c r="H29106" s="17">
        <v>44408</v>
      </c>
    </row>
    <row r="29107" spans="1:8" x14ac:dyDescent="0.2">
      <c r="A29107" t="s">
        <v>161</v>
      </c>
      <c r="B29107">
        <v>753899</v>
      </c>
      <c r="C29107">
        <v>2</v>
      </c>
      <c r="D29107" t="s">
        <v>10</v>
      </c>
      <c r="E29107" t="s">
        <v>8</v>
      </c>
      <c r="F29107" t="s">
        <v>11</v>
      </c>
      <c r="G29107" s="7"/>
      <c r="H29107" s="17">
        <v>44408</v>
      </c>
    </row>
    <row r="29108" spans="1:8" x14ac:dyDescent="0.2">
      <c r="A29108" t="s">
        <v>161</v>
      </c>
      <c r="B29108">
        <v>394463</v>
      </c>
      <c r="C29108">
        <v>3</v>
      </c>
      <c r="D29108" t="s">
        <v>12</v>
      </c>
      <c r="E29108" t="s">
        <v>8</v>
      </c>
      <c r="F29108" t="s">
        <v>13</v>
      </c>
      <c r="G29108" s="7"/>
      <c r="H29108" s="17">
        <v>44408</v>
      </c>
    </row>
    <row r="29109" spans="1:8" x14ac:dyDescent="0.2">
      <c r="A29109" t="s">
        <v>161</v>
      </c>
      <c r="B29109">
        <v>394514</v>
      </c>
      <c r="C29109">
        <v>4</v>
      </c>
      <c r="D29109" t="s">
        <v>14</v>
      </c>
      <c r="E29109" t="s">
        <v>8</v>
      </c>
      <c r="F29109" t="s">
        <v>15</v>
      </c>
      <c r="G29109" s="7"/>
      <c r="H29109" s="17">
        <v>44408</v>
      </c>
    </row>
    <row r="29110" spans="1:8" x14ac:dyDescent="0.2">
      <c r="A29110" t="s">
        <v>161</v>
      </c>
      <c r="B29110">
        <v>394974</v>
      </c>
      <c r="C29110">
        <v>5</v>
      </c>
      <c r="D29110" t="s">
        <v>16</v>
      </c>
      <c r="E29110" t="s">
        <v>8</v>
      </c>
      <c r="F29110" t="s">
        <v>17</v>
      </c>
      <c r="G29110" s="7">
        <v>8</v>
      </c>
      <c r="H29110" s="17">
        <v>44408</v>
      </c>
    </row>
    <row r="29111" spans="1:8" x14ac:dyDescent="0.2">
      <c r="A29111" t="s">
        <v>161</v>
      </c>
      <c r="B29111">
        <v>394692</v>
      </c>
      <c r="C29111">
        <v>6</v>
      </c>
      <c r="D29111" t="s">
        <v>18</v>
      </c>
      <c r="E29111" t="s">
        <v>8</v>
      </c>
      <c r="F29111" t="s">
        <v>15</v>
      </c>
      <c r="G29111" s="7">
        <v>8</v>
      </c>
      <c r="H29111" s="17">
        <v>44408</v>
      </c>
    </row>
    <row r="29112" spans="1:8" x14ac:dyDescent="0.2">
      <c r="A29112" t="s">
        <v>161</v>
      </c>
      <c r="B29112">
        <v>395209</v>
      </c>
      <c r="C29112">
        <v>7</v>
      </c>
      <c r="D29112" t="s">
        <v>19</v>
      </c>
      <c r="E29112" t="s">
        <v>8</v>
      </c>
      <c r="F29112" t="s">
        <v>20</v>
      </c>
      <c r="G29112" s="7"/>
      <c r="H29112" s="17">
        <v>44408</v>
      </c>
    </row>
    <row r="29113" spans="1:8" x14ac:dyDescent="0.2">
      <c r="A29113" t="s">
        <v>161</v>
      </c>
      <c r="B29113">
        <v>394856</v>
      </c>
      <c r="C29113">
        <v>8</v>
      </c>
      <c r="D29113" t="s">
        <v>21</v>
      </c>
      <c r="E29113" t="s">
        <v>8</v>
      </c>
      <c r="F29113" t="s">
        <v>22</v>
      </c>
      <c r="G29113" s="7"/>
      <c r="H29113" s="17">
        <v>44408</v>
      </c>
    </row>
    <row r="29114" spans="1:8" x14ac:dyDescent="0.2">
      <c r="A29114" t="s">
        <v>161</v>
      </c>
      <c r="B29114">
        <v>394347</v>
      </c>
      <c r="C29114">
        <v>9</v>
      </c>
      <c r="D29114" t="s">
        <v>23</v>
      </c>
      <c r="E29114" t="s">
        <v>8</v>
      </c>
      <c r="F29114" t="s">
        <v>24</v>
      </c>
      <c r="G29114" s="7"/>
      <c r="H29114" s="17">
        <v>44408</v>
      </c>
    </row>
    <row r="29115" spans="1:8" x14ac:dyDescent="0.2">
      <c r="A29115" t="s">
        <v>161</v>
      </c>
      <c r="B29115">
        <v>394404</v>
      </c>
      <c r="C29115">
        <v>10</v>
      </c>
      <c r="D29115" t="s">
        <v>25</v>
      </c>
      <c r="E29115" t="s">
        <v>8</v>
      </c>
      <c r="F29115" t="s">
        <v>26</v>
      </c>
      <c r="G29115" s="7"/>
      <c r="H29115" s="17">
        <v>44408</v>
      </c>
    </row>
    <row r="29116" spans="1:8" x14ac:dyDescent="0.2">
      <c r="A29116" t="s">
        <v>161</v>
      </c>
      <c r="B29116">
        <v>395057</v>
      </c>
      <c r="C29116">
        <v>11</v>
      </c>
      <c r="D29116" t="s">
        <v>27</v>
      </c>
      <c r="E29116" t="s">
        <v>8</v>
      </c>
      <c r="F29116" t="s">
        <v>11</v>
      </c>
      <c r="G29116" s="7"/>
      <c r="H29116" s="17">
        <v>44408</v>
      </c>
    </row>
    <row r="29117" spans="1:8" x14ac:dyDescent="0.2">
      <c r="A29117" t="s">
        <v>161</v>
      </c>
      <c r="B29117">
        <v>394532</v>
      </c>
      <c r="C29117">
        <v>12</v>
      </c>
      <c r="D29117" t="s">
        <v>28</v>
      </c>
      <c r="E29117" t="s">
        <v>8</v>
      </c>
      <c r="F29117" t="s">
        <v>29</v>
      </c>
      <c r="G29117" s="7"/>
      <c r="H29117" s="17">
        <v>44408</v>
      </c>
    </row>
    <row r="29118" spans="1:8" x14ac:dyDescent="0.2">
      <c r="A29118" t="s">
        <v>161</v>
      </c>
      <c r="B29118">
        <v>395025</v>
      </c>
      <c r="C29118">
        <v>13</v>
      </c>
      <c r="D29118" t="s">
        <v>30</v>
      </c>
      <c r="E29118" t="s">
        <v>8</v>
      </c>
      <c r="F29118" t="s">
        <v>11</v>
      </c>
      <c r="G29118" s="7"/>
      <c r="H29118" s="17">
        <v>44408</v>
      </c>
    </row>
    <row r="29119" spans="1:8" x14ac:dyDescent="0.2">
      <c r="A29119" t="s">
        <v>161</v>
      </c>
      <c r="B29119">
        <v>394976</v>
      </c>
      <c r="C29119">
        <v>14</v>
      </c>
      <c r="D29119" t="s">
        <v>31</v>
      </c>
      <c r="E29119" t="s">
        <v>8</v>
      </c>
      <c r="F29119" t="s">
        <v>32</v>
      </c>
      <c r="G29119" s="7"/>
      <c r="H29119" s="17">
        <v>44408</v>
      </c>
    </row>
    <row r="29120" spans="1:8" x14ac:dyDescent="0.2">
      <c r="A29120" t="s">
        <v>161</v>
      </c>
      <c r="B29120">
        <v>395078</v>
      </c>
      <c r="C29120">
        <v>15</v>
      </c>
      <c r="D29120" t="s">
        <v>33</v>
      </c>
      <c r="E29120" t="s">
        <v>8</v>
      </c>
      <c r="F29120" t="s">
        <v>34</v>
      </c>
      <c r="G29120" s="7"/>
      <c r="H29120" s="17">
        <v>44408</v>
      </c>
    </row>
    <row r="29121" spans="1:8" x14ac:dyDescent="0.2">
      <c r="A29121" t="s">
        <v>161</v>
      </c>
      <c r="B29121">
        <v>394865</v>
      </c>
      <c r="C29121">
        <v>16</v>
      </c>
      <c r="D29121" t="s">
        <v>35</v>
      </c>
      <c r="E29121" t="s">
        <v>8</v>
      </c>
      <c r="F29121" t="s">
        <v>36</v>
      </c>
      <c r="G29121" s="7"/>
      <c r="H29121" s="17">
        <v>44408</v>
      </c>
    </row>
    <row r="29122" spans="1:8" x14ac:dyDescent="0.2">
      <c r="A29122" t="s">
        <v>161</v>
      </c>
      <c r="B29122">
        <v>395056</v>
      </c>
      <c r="C29122">
        <v>17</v>
      </c>
      <c r="D29122" t="s">
        <v>37</v>
      </c>
      <c r="E29122" t="s">
        <v>8</v>
      </c>
      <c r="F29122" t="s">
        <v>11</v>
      </c>
      <c r="G29122" s="7"/>
      <c r="H29122" s="17">
        <v>44408</v>
      </c>
    </row>
    <row r="29123" spans="1:8" x14ac:dyDescent="0.2">
      <c r="A29123" t="s">
        <v>161</v>
      </c>
      <c r="B29123">
        <v>395121</v>
      </c>
      <c r="C29123">
        <v>18</v>
      </c>
      <c r="D29123" t="s">
        <v>38</v>
      </c>
      <c r="E29123" t="s">
        <v>8</v>
      </c>
      <c r="F29123" t="s">
        <v>39</v>
      </c>
      <c r="G29123" s="7">
        <v>8</v>
      </c>
      <c r="H29123" s="17">
        <v>44408</v>
      </c>
    </row>
    <row r="29124" spans="1:8" x14ac:dyDescent="0.2">
      <c r="A29124" t="s">
        <v>161</v>
      </c>
      <c r="B29124">
        <v>395148</v>
      </c>
      <c r="C29124">
        <v>19</v>
      </c>
      <c r="D29124" t="s">
        <v>40</v>
      </c>
      <c r="E29124" t="s">
        <v>8</v>
      </c>
      <c r="F29124" t="s">
        <v>22</v>
      </c>
      <c r="G29124" s="7">
        <v>5</v>
      </c>
      <c r="H29124" s="17">
        <v>44408</v>
      </c>
    </row>
    <row r="29125" spans="1:8" x14ac:dyDescent="0.2">
      <c r="A29125" t="s">
        <v>161</v>
      </c>
      <c r="B29125">
        <v>394358</v>
      </c>
      <c r="C29125">
        <v>20</v>
      </c>
      <c r="D29125" t="s">
        <v>41</v>
      </c>
      <c r="E29125" t="s">
        <v>8</v>
      </c>
      <c r="F29125" t="s">
        <v>42</v>
      </c>
      <c r="G29125" s="7">
        <v>6</v>
      </c>
      <c r="H29125" s="17">
        <v>44408</v>
      </c>
    </row>
    <row r="29126" spans="1:8" x14ac:dyDescent="0.2">
      <c r="A29126" t="s">
        <v>161</v>
      </c>
      <c r="B29126">
        <v>394530</v>
      </c>
      <c r="C29126">
        <v>21</v>
      </c>
      <c r="D29126" t="s">
        <v>43</v>
      </c>
      <c r="E29126" t="s">
        <v>8</v>
      </c>
      <c r="F29126" t="s">
        <v>44</v>
      </c>
      <c r="G29126" s="7"/>
      <c r="H29126" s="17">
        <v>44408</v>
      </c>
    </row>
    <row r="29127" spans="1:8" x14ac:dyDescent="0.2">
      <c r="A29127" t="s">
        <v>161</v>
      </c>
      <c r="B29127">
        <v>394982</v>
      </c>
      <c r="C29127">
        <v>22</v>
      </c>
      <c r="D29127" t="s">
        <v>45</v>
      </c>
      <c r="E29127" t="s">
        <v>8</v>
      </c>
      <c r="F29127" t="s">
        <v>17</v>
      </c>
      <c r="G29127" s="7">
        <v>7</v>
      </c>
      <c r="H29127" s="17">
        <v>44408</v>
      </c>
    </row>
    <row r="29128" spans="1:8" x14ac:dyDescent="0.2">
      <c r="A29128" t="s">
        <v>161</v>
      </c>
      <c r="B29128">
        <v>394998</v>
      </c>
      <c r="C29128">
        <v>23</v>
      </c>
      <c r="D29128" t="s">
        <v>46</v>
      </c>
      <c r="E29128" t="s">
        <v>8</v>
      </c>
      <c r="F29128" t="s">
        <v>47</v>
      </c>
      <c r="G29128" s="7"/>
      <c r="H29128" s="17">
        <v>44408</v>
      </c>
    </row>
    <row r="29129" spans="1:8" x14ac:dyDescent="0.2">
      <c r="A29129" t="s">
        <v>161</v>
      </c>
      <c r="B29129">
        <v>394458</v>
      </c>
      <c r="C29129">
        <v>24</v>
      </c>
      <c r="D29129" t="s">
        <v>48</v>
      </c>
      <c r="E29129" t="s">
        <v>8</v>
      </c>
      <c r="F29129" t="s">
        <v>49</v>
      </c>
      <c r="G29129" s="7"/>
      <c r="H29129" s="17">
        <v>44408</v>
      </c>
    </row>
    <row r="29130" spans="1:8" x14ac:dyDescent="0.2">
      <c r="A29130" t="s">
        <v>161</v>
      </c>
      <c r="B29130">
        <v>395045</v>
      </c>
      <c r="C29130">
        <v>25</v>
      </c>
      <c r="D29130" t="s">
        <v>50</v>
      </c>
      <c r="E29130" t="s">
        <v>8</v>
      </c>
      <c r="F29130" t="s">
        <v>11</v>
      </c>
      <c r="G29130" s="7">
        <v>7</v>
      </c>
      <c r="H29130" s="17">
        <v>44408</v>
      </c>
    </row>
    <row r="29131" spans="1:8" x14ac:dyDescent="0.2">
      <c r="A29131" t="s">
        <v>161</v>
      </c>
      <c r="B29131">
        <v>395055</v>
      </c>
      <c r="C29131">
        <v>26</v>
      </c>
      <c r="D29131" t="s">
        <v>51</v>
      </c>
      <c r="E29131" t="s">
        <v>8</v>
      </c>
      <c r="F29131" t="s">
        <v>15</v>
      </c>
      <c r="G29131" s="7"/>
      <c r="H29131" s="17">
        <v>44408</v>
      </c>
    </row>
    <row r="29132" spans="1:8" x14ac:dyDescent="0.2">
      <c r="A29132" t="s">
        <v>161</v>
      </c>
      <c r="B29132">
        <v>394943</v>
      </c>
      <c r="C29132">
        <v>27</v>
      </c>
      <c r="D29132" t="s">
        <v>52</v>
      </c>
      <c r="E29132" t="s">
        <v>8</v>
      </c>
      <c r="F29132" t="s">
        <v>22</v>
      </c>
      <c r="G29132" s="7"/>
      <c r="H29132" s="17">
        <v>44408</v>
      </c>
    </row>
    <row r="29133" spans="1:8" x14ac:dyDescent="0.2">
      <c r="A29133" t="s">
        <v>161</v>
      </c>
      <c r="B29133">
        <v>394466</v>
      </c>
      <c r="C29133">
        <v>28</v>
      </c>
      <c r="D29133" t="s">
        <v>53</v>
      </c>
      <c r="E29133" t="s">
        <v>8</v>
      </c>
      <c r="F29133" t="s">
        <v>54</v>
      </c>
      <c r="G29133" s="7">
        <v>4</v>
      </c>
      <c r="H29133" s="17">
        <v>44408</v>
      </c>
    </row>
    <row r="29134" spans="1:8" x14ac:dyDescent="0.2">
      <c r="A29134" t="s">
        <v>161</v>
      </c>
      <c r="B29134">
        <v>394475</v>
      </c>
      <c r="C29134">
        <v>29</v>
      </c>
      <c r="D29134" t="s">
        <v>55</v>
      </c>
      <c r="E29134" t="s">
        <v>8</v>
      </c>
      <c r="F29134" t="s">
        <v>54</v>
      </c>
      <c r="G29134" s="7"/>
      <c r="H29134" s="17">
        <v>44408</v>
      </c>
    </row>
    <row r="29135" spans="1:8" x14ac:dyDescent="0.2">
      <c r="A29135" t="s">
        <v>161</v>
      </c>
      <c r="B29135">
        <v>394735</v>
      </c>
      <c r="C29135">
        <v>30</v>
      </c>
      <c r="D29135" t="s">
        <v>56</v>
      </c>
      <c r="E29135" t="s">
        <v>8</v>
      </c>
      <c r="F29135" t="s">
        <v>39</v>
      </c>
      <c r="G29135" s="7"/>
      <c r="H29135" s="17">
        <v>44408</v>
      </c>
    </row>
    <row r="29136" spans="1:8" x14ac:dyDescent="0.2">
      <c r="A29136" t="s">
        <v>161</v>
      </c>
      <c r="B29136">
        <v>394775</v>
      </c>
      <c r="C29136">
        <v>31</v>
      </c>
      <c r="D29136" t="s">
        <v>57</v>
      </c>
      <c r="E29136" t="s">
        <v>8</v>
      </c>
      <c r="F29136" t="s">
        <v>58</v>
      </c>
      <c r="G29136" s="7">
        <v>7</v>
      </c>
      <c r="H29136" s="17">
        <v>44408</v>
      </c>
    </row>
    <row r="29137" spans="1:8" x14ac:dyDescent="0.2">
      <c r="A29137" t="s">
        <v>161</v>
      </c>
      <c r="B29137">
        <v>394492</v>
      </c>
      <c r="C29137">
        <v>32</v>
      </c>
      <c r="D29137" t="s">
        <v>59</v>
      </c>
      <c r="E29137" t="s">
        <v>8</v>
      </c>
      <c r="F29137" t="s">
        <v>54</v>
      </c>
      <c r="G29137" s="7"/>
      <c r="H29137" s="17">
        <v>44408</v>
      </c>
    </row>
    <row r="29138" spans="1:8" x14ac:dyDescent="0.2">
      <c r="A29138" t="s">
        <v>161</v>
      </c>
      <c r="B29138">
        <v>394705</v>
      </c>
      <c r="C29138">
        <v>33</v>
      </c>
      <c r="D29138" t="s">
        <v>60</v>
      </c>
      <c r="E29138" t="s">
        <v>8</v>
      </c>
      <c r="F29138" t="s">
        <v>61</v>
      </c>
      <c r="G29138" s="7">
        <v>4</v>
      </c>
      <c r="H29138" s="17">
        <v>44408</v>
      </c>
    </row>
    <row r="29139" spans="1:8" x14ac:dyDescent="0.2">
      <c r="A29139" t="s">
        <v>161</v>
      </c>
      <c r="B29139">
        <v>395059</v>
      </c>
      <c r="C29139">
        <v>34</v>
      </c>
      <c r="D29139" t="s">
        <v>62</v>
      </c>
      <c r="E29139" t="s">
        <v>8</v>
      </c>
      <c r="F29139" t="s">
        <v>11</v>
      </c>
      <c r="G29139" s="7"/>
      <c r="H29139" s="17">
        <v>44408</v>
      </c>
    </row>
    <row r="29140" spans="1:8" x14ac:dyDescent="0.2">
      <c r="A29140" t="s">
        <v>161</v>
      </c>
      <c r="B29140">
        <v>394355</v>
      </c>
      <c r="C29140">
        <v>35</v>
      </c>
      <c r="D29140" t="s">
        <v>63</v>
      </c>
      <c r="E29140" t="s">
        <v>8</v>
      </c>
      <c r="F29140" t="s">
        <v>15</v>
      </c>
      <c r="G29140" s="7"/>
      <c r="H29140" s="17">
        <v>44408</v>
      </c>
    </row>
    <row r="29141" spans="1:8" x14ac:dyDescent="0.2">
      <c r="A29141" t="s">
        <v>161</v>
      </c>
      <c r="B29141">
        <v>395194</v>
      </c>
      <c r="C29141">
        <v>36</v>
      </c>
      <c r="D29141" t="s">
        <v>64</v>
      </c>
      <c r="E29141" t="s">
        <v>8</v>
      </c>
      <c r="F29141" t="s">
        <v>65</v>
      </c>
      <c r="G29141" s="7">
        <v>18</v>
      </c>
      <c r="H29141" s="17">
        <v>44408</v>
      </c>
    </row>
    <row r="29142" spans="1:8" x14ac:dyDescent="0.2">
      <c r="A29142" t="s">
        <v>161</v>
      </c>
      <c r="B29142">
        <v>394902</v>
      </c>
      <c r="C29142">
        <v>37</v>
      </c>
      <c r="D29142" t="s">
        <v>66</v>
      </c>
      <c r="E29142" t="s">
        <v>8</v>
      </c>
      <c r="F29142" t="s">
        <v>67</v>
      </c>
      <c r="G29142" s="7"/>
      <c r="H29142" s="17">
        <v>44408</v>
      </c>
    </row>
    <row r="29143" spans="1:8" x14ac:dyDescent="0.2">
      <c r="A29143" t="s">
        <v>161</v>
      </c>
      <c r="B29143">
        <v>395005</v>
      </c>
      <c r="C29143">
        <v>38</v>
      </c>
      <c r="D29143" t="s">
        <v>68</v>
      </c>
      <c r="E29143" t="s">
        <v>8</v>
      </c>
      <c r="F29143" t="s">
        <v>69</v>
      </c>
      <c r="G29143" s="7"/>
      <c r="H29143" s="17">
        <v>44408</v>
      </c>
    </row>
    <row r="29144" spans="1:8" x14ac:dyDescent="0.2">
      <c r="A29144" t="s">
        <v>161</v>
      </c>
      <c r="B29144">
        <v>394862</v>
      </c>
      <c r="C29144">
        <v>39</v>
      </c>
      <c r="D29144" t="s">
        <v>70</v>
      </c>
      <c r="E29144" t="s">
        <v>8</v>
      </c>
      <c r="F29144" t="s">
        <v>71</v>
      </c>
      <c r="G29144" s="7">
        <v>27</v>
      </c>
      <c r="H29144" s="17">
        <v>44408</v>
      </c>
    </row>
    <row r="29145" spans="1:8" x14ac:dyDescent="0.2">
      <c r="A29145" t="s">
        <v>161</v>
      </c>
      <c r="B29145">
        <v>394714</v>
      </c>
      <c r="C29145">
        <v>40</v>
      </c>
      <c r="D29145" t="s">
        <v>72</v>
      </c>
      <c r="E29145" t="s">
        <v>8</v>
      </c>
      <c r="F29145" t="s">
        <v>22</v>
      </c>
      <c r="G29145" s="7">
        <v>5</v>
      </c>
      <c r="H29145" s="17">
        <v>44408</v>
      </c>
    </row>
    <row r="29146" spans="1:8" x14ac:dyDescent="0.2">
      <c r="A29146" t="s">
        <v>161</v>
      </c>
      <c r="B29146">
        <v>394849</v>
      </c>
      <c r="C29146">
        <v>41</v>
      </c>
      <c r="D29146" t="s">
        <v>73</v>
      </c>
      <c r="E29146" t="s">
        <v>8</v>
      </c>
      <c r="F29146" t="s">
        <v>67</v>
      </c>
      <c r="G29146" s="7"/>
      <c r="H29146" s="17">
        <v>44408</v>
      </c>
    </row>
    <row r="29147" spans="1:8" x14ac:dyDescent="0.2">
      <c r="A29147" t="s">
        <v>161</v>
      </c>
      <c r="B29147">
        <v>394935</v>
      </c>
      <c r="C29147">
        <v>42</v>
      </c>
      <c r="D29147" t="s">
        <v>74</v>
      </c>
      <c r="E29147" t="s">
        <v>8</v>
      </c>
      <c r="F29147" t="s">
        <v>75</v>
      </c>
      <c r="G29147" s="7">
        <v>4</v>
      </c>
      <c r="H29147" s="17">
        <v>44408</v>
      </c>
    </row>
    <row r="29148" spans="1:8" x14ac:dyDescent="0.2">
      <c r="A29148" t="s">
        <v>161</v>
      </c>
      <c r="B29148">
        <v>394807</v>
      </c>
      <c r="C29148">
        <v>43</v>
      </c>
      <c r="D29148" t="s">
        <v>76</v>
      </c>
      <c r="E29148" t="s">
        <v>8</v>
      </c>
      <c r="F29148" t="s">
        <v>77</v>
      </c>
      <c r="G29148" s="7"/>
      <c r="H29148" s="17">
        <v>44408</v>
      </c>
    </row>
    <row r="29149" spans="1:8" x14ac:dyDescent="0.2">
      <c r="A29149" t="s">
        <v>161</v>
      </c>
      <c r="B29149">
        <v>394669</v>
      </c>
      <c r="C29149">
        <v>44</v>
      </c>
      <c r="D29149" t="s">
        <v>78</v>
      </c>
      <c r="E29149" t="s">
        <v>8</v>
      </c>
      <c r="F29149" t="s">
        <v>79</v>
      </c>
      <c r="G29149" s="7">
        <v>8</v>
      </c>
      <c r="H29149" s="17">
        <v>44408</v>
      </c>
    </row>
    <row r="29150" spans="1:8" x14ac:dyDescent="0.2">
      <c r="A29150" t="s">
        <v>161</v>
      </c>
      <c r="B29150">
        <v>395022</v>
      </c>
      <c r="C29150">
        <v>45</v>
      </c>
      <c r="D29150" t="s">
        <v>80</v>
      </c>
      <c r="E29150" t="s">
        <v>8</v>
      </c>
      <c r="F29150" t="s">
        <v>65</v>
      </c>
      <c r="G29150" s="7">
        <v>6</v>
      </c>
      <c r="H29150" s="17">
        <v>44408</v>
      </c>
    </row>
    <row r="29151" spans="1:8" x14ac:dyDescent="0.2">
      <c r="A29151" t="s">
        <v>161</v>
      </c>
      <c r="B29151">
        <v>394910</v>
      </c>
      <c r="C29151">
        <v>46</v>
      </c>
      <c r="D29151" t="s">
        <v>81</v>
      </c>
      <c r="E29151" t="s">
        <v>8</v>
      </c>
      <c r="F29151" t="s">
        <v>82</v>
      </c>
      <c r="G29151" s="7">
        <v>6</v>
      </c>
      <c r="H29151" s="17">
        <v>44408</v>
      </c>
    </row>
    <row r="29152" spans="1:8" x14ac:dyDescent="0.2">
      <c r="A29152" t="s">
        <v>161</v>
      </c>
      <c r="B29152">
        <v>394425</v>
      </c>
      <c r="C29152">
        <v>47</v>
      </c>
      <c r="D29152" t="s">
        <v>83</v>
      </c>
      <c r="E29152" t="s">
        <v>8</v>
      </c>
      <c r="F29152" t="s">
        <v>9</v>
      </c>
      <c r="G29152" s="7">
        <v>9</v>
      </c>
      <c r="H29152" s="17">
        <v>44408</v>
      </c>
    </row>
    <row r="29153" spans="1:8" x14ac:dyDescent="0.2">
      <c r="A29153" t="s">
        <v>161</v>
      </c>
      <c r="B29153">
        <v>395012</v>
      </c>
      <c r="C29153">
        <v>48</v>
      </c>
      <c r="D29153" t="s">
        <v>84</v>
      </c>
      <c r="E29153" t="s">
        <v>8</v>
      </c>
      <c r="F29153" t="s">
        <v>49</v>
      </c>
      <c r="G29153" s="7">
        <v>7</v>
      </c>
      <c r="H29153" s="17">
        <v>44408</v>
      </c>
    </row>
    <row r="29154" spans="1:8" x14ac:dyDescent="0.2">
      <c r="A29154" t="s">
        <v>161</v>
      </c>
      <c r="B29154">
        <v>394388</v>
      </c>
      <c r="C29154">
        <v>49</v>
      </c>
      <c r="D29154" t="s">
        <v>85</v>
      </c>
      <c r="E29154" t="s">
        <v>8</v>
      </c>
      <c r="F29154" t="s">
        <v>86</v>
      </c>
      <c r="G29154" s="7"/>
      <c r="H29154" s="17">
        <v>44408</v>
      </c>
    </row>
    <row r="29155" spans="1:8" x14ac:dyDescent="0.2">
      <c r="A29155" t="s">
        <v>161</v>
      </c>
      <c r="B29155">
        <v>395053</v>
      </c>
      <c r="C29155">
        <v>50</v>
      </c>
      <c r="D29155" t="s">
        <v>87</v>
      </c>
      <c r="E29155" t="s">
        <v>8</v>
      </c>
      <c r="F29155" t="s">
        <v>88</v>
      </c>
      <c r="G29155" s="7"/>
      <c r="H29155" s="17">
        <v>44408</v>
      </c>
    </row>
    <row r="29156" spans="1:8" x14ac:dyDescent="0.2">
      <c r="A29156" t="s">
        <v>161</v>
      </c>
      <c r="B29156">
        <v>395031</v>
      </c>
      <c r="C29156">
        <v>51</v>
      </c>
      <c r="D29156" t="s">
        <v>89</v>
      </c>
      <c r="E29156" t="s">
        <v>8</v>
      </c>
      <c r="F29156" t="s">
        <v>9</v>
      </c>
      <c r="G29156" s="7"/>
      <c r="H29156" s="17">
        <v>44408</v>
      </c>
    </row>
    <row r="29157" spans="1:8" x14ac:dyDescent="0.2">
      <c r="A29157" t="s">
        <v>161</v>
      </c>
      <c r="B29157">
        <v>394640</v>
      </c>
      <c r="C29157">
        <v>52</v>
      </c>
      <c r="D29157" t="s">
        <v>90</v>
      </c>
      <c r="E29157" t="s">
        <v>8</v>
      </c>
      <c r="F29157" t="s">
        <v>29</v>
      </c>
      <c r="G29157" s="7">
        <v>6</v>
      </c>
      <c r="H29157" s="17">
        <v>44408</v>
      </c>
    </row>
    <row r="29158" spans="1:8" x14ac:dyDescent="0.2">
      <c r="A29158" t="s">
        <v>161</v>
      </c>
      <c r="B29158">
        <v>395167</v>
      </c>
      <c r="C29158">
        <v>53</v>
      </c>
      <c r="D29158" t="s">
        <v>91</v>
      </c>
      <c r="E29158" t="s">
        <v>8</v>
      </c>
      <c r="F29158" t="s">
        <v>32</v>
      </c>
      <c r="G29158" s="7"/>
      <c r="H29158" s="17">
        <v>44408</v>
      </c>
    </row>
    <row r="29159" spans="1:8" x14ac:dyDescent="0.2">
      <c r="A29159" t="s">
        <v>161</v>
      </c>
      <c r="B29159">
        <v>395169</v>
      </c>
      <c r="C29159">
        <v>55</v>
      </c>
      <c r="D29159" t="s">
        <v>94</v>
      </c>
      <c r="E29159" t="s">
        <v>8</v>
      </c>
      <c r="F29159" t="s">
        <v>75</v>
      </c>
      <c r="G29159" s="7"/>
      <c r="H29159" s="17">
        <v>44408</v>
      </c>
    </row>
    <row r="29160" spans="1:8" x14ac:dyDescent="0.2">
      <c r="A29160" t="s">
        <v>161</v>
      </c>
      <c r="B29160">
        <v>394619</v>
      </c>
      <c r="C29160">
        <v>56</v>
      </c>
      <c r="D29160" t="s">
        <v>95</v>
      </c>
      <c r="E29160" t="s">
        <v>8</v>
      </c>
      <c r="F29160" t="s">
        <v>11</v>
      </c>
      <c r="G29160" s="7">
        <v>8</v>
      </c>
      <c r="H29160" s="17">
        <v>44408</v>
      </c>
    </row>
    <row r="29161" spans="1:8" x14ac:dyDescent="0.2">
      <c r="A29161" t="s">
        <v>161</v>
      </c>
      <c r="B29161">
        <v>395238</v>
      </c>
      <c r="C29161">
        <v>57</v>
      </c>
      <c r="D29161" t="s">
        <v>96</v>
      </c>
      <c r="E29161" t="s">
        <v>8</v>
      </c>
      <c r="F29161" t="s">
        <v>26</v>
      </c>
      <c r="G29161" s="7">
        <v>7</v>
      </c>
      <c r="H29161" s="17">
        <v>44408</v>
      </c>
    </row>
    <row r="29162" spans="1:8" x14ac:dyDescent="0.2">
      <c r="A29162" t="s">
        <v>161</v>
      </c>
      <c r="B29162">
        <v>394415</v>
      </c>
      <c r="C29162">
        <v>58</v>
      </c>
      <c r="D29162" t="s">
        <v>97</v>
      </c>
      <c r="E29162" t="s">
        <v>8</v>
      </c>
      <c r="F29162" t="s">
        <v>79</v>
      </c>
      <c r="G29162" s="7">
        <v>12</v>
      </c>
      <c r="H29162" s="17">
        <v>44408</v>
      </c>
    </row>
    <row r="29163" spans="1:8" x14ac:dyDescent="0.2">
      <c r="A29163" t="s">
        <v>161</v>
      </c>
      <c r="B29163">
        <v>394312</v>
      </c>
      <c r="C29163">
        <v>59</v>
      </c>
      <c r="D29163" t="s">
        <v>98</v>
      </c>
      <c r="E29163" t="s">
        <v>8</v>
      </c>
      <c r="F29163" t="s">
        <v>99</v>
      </c>
      <c r="G29163" s="7">
        <v>4</v>
      </c>
      <c r="H29163" s="17">
        <v>44408</v>
      </c>
    </row>
    <row r="29164" spans="1:8" x14ac:dyDescent="0.2">
      <c r="A29164" t="s">
        <v>161</v>
      </c>
      <c r="B29164">
        <v>394308</v>
      </c>
      <c r="C29164">
        <v>60</v>
      </c>
      <c r="D29164" t="s">
        <v>100</v>
      </c>
      <c r="E29164" t="s">
        <v>8</v>
      </c>
      <c r="F29164" t="s">
        <v>9</v>
      </c>
      <c r="G29164" s="7"/>
      <c r="H29164" s="17">
        <v>44408</v>
      </c>
    </row>
    <row r="29165" spans="1:8" x14ac:dyDescent="0.2">
      <c r="A29165" t="s">
        <v>161</v>
      </c>
      <c r="B29165">
        <v>394938</v>
      </c>
      <c r="C29165">
        <v>61</v>
      </c>
      <c r="D29165" t="s">
        <v>101</v>
      </c>
      <c r="E29165" t="s">
        <v>8</v>
      </c>
      <c r="F29165" t="s">
        <v>102</v>
      </c>
      <c r="G29165" s="7"/>
      <c r="H29165" s="17">
        <v>44408</v>
      </c>
    </row>
    <row r="29166" spans="1:8" x14ac:dyDescent="0.2">
      <c r="A29166" t="s">
        <v>161</v>
      </c>
      <c r="B29166">
        <v>394908</v>
      </c>
      <c r="C29166">
        <v>62</v>
      </c>
      <c r="D29166" t="s">
        <v>103</v>
      </c>
      <c r="E29166" t="s">
        <v>8</v>
      </c>
      <c r="F29166" t="s">
        <v>79</v>
      </c>
      <c r="G29166" s="7">
        <v>8</v>
      </c>
      <c r="H29166" s="17">
        <v>44408</v>
      </c>
    </row>
    <row r="29167" spans="1:8" x14ac:dyDescent="0.2">
      <c r="A29167" t="s">
        <v>161</v>
      </c>
      <c r="B29167">
        <v>394357</v>
      </c>
      <c r="C29167">
        <v>63</v>
      </c>
      <c r="D29167" t="s">
        <v>104</v>
      </c>
      <c r="E29167" t="s">
        <v>8</v>
      </c>
      <c r="F29167" t="s">
        <v>11</v>
      </c>
      <c r="G29167" s="7"/>
      <c r="H29167" s="17">
        <v>44408</v>
      </c>
    </row>
    <row r="29168" spans="1:8" x14ac:dyDescent="0.2">
      <c r="A29168" t="s">
        <v>161</v>
      </c>
      <c r="B29168">
        <v>394753</v>
      </c>
      <c r="C29168">
        <v>64</v>
      </c>
      <c r="D29168" t="s">
        <v>105</v>
      </c>
      <c r="E29168" t="s">
        <v>8</v>
      </c>
      <c r="F29168" t="s">
        <v>67</v>
      </c>
      <c r="G29168" s="7">
        <v>5</v>
      </c>
      <c r="H29168" s="17">
        <v>44408</v>
      </c>
    </row>
    <row r="29169" spans="1:8" x14ac:dyDescent="0.2">
      <c r="A29169" t="s">
        <v>161</v>
      </c>
      <c r="B29169">
        <v>394653</v>
      </c>
      <c r="C29169">
        <v>65</v>
      </c>
      <c r="D29169" t="s">
        <v>106</v>
      </c>
      <c r="E29169" t="s">
        <v>8</v>
      </c>
      <c r="F29169" t="s">
        <v>107</v>
      </c>
      <c r="G29169" s="7"/>
      <c r="H29169" s="17">
        <v>44408</v>
      </c>
    </row>
    <row r="29170" spans="1:8" x14ac:dyDescent="0.2">
      <c r="A29170" t="s">
        <v>161</v>
      </c>
      <c r="B29170">
        <v>394952</v>
      </c>
      <c r="C29170">
        <v>66</v>
      </c>
      <c r="D29170" t="s">
        <v>108</v>
      </c>
      <c r="E29170" t="s">
        <v>8</v>
      </c>
      <c r="F29170" t="s">
        <v>11</v>
      </c>
      <c r="G29170" s="7"/>
      <c r="H29170" s="17">
        <v>44408</v>
      </c>
    </row>
    <row r="29171" spans="1:8" x14ac:dyDescent="0.2">
      <c r="A29171" t="s">
        <v>161</v>
      </c>
      <c r="B29171">
        <v>394318</v>
      </c>
      <c r="C29171">
        <v>67</v>
      </c>
      <c r="D29171" t="s">
        <v>109</v>
      </c>
      <c r="E29171" t="s">
        <v>8</v>
      </c>
      <c r="F29171" t="s">
        <v>17</v>
      </c>
      <c r="G29171" s="7">
        <v>7</v>
      </c>
      <c r="H29171" s="17">
        <v>44408</v>
      </c>
    </row>
    <row r="29172" spans="1:8" x14ac:dyDescent="0.2">
      <c r="A29172" t="s">
        <v>161</v>
      </c>
      <c r="B29172">
        <v>394561</v>
      </c>
      <c r="C29172">
        <v>68</v>
      </c>
      <c r="D29172" t="s">
        <v>110</v>
      </c>
      <c r="E29172" t="s">
        <v>8</v>
      </c>
      <c r="F29172" t="s">
        <v>15</v>
      </c>
      <c r="G29172" s="7">
        <v>6</v>
      </c>
      <c r="H29172" s="17">
        <v>44408</v>
      </c>
    </row>
    <row r="29173" spans="1:8" x14ac:dyDescent="0.2">
      <c r="A29173" t="s">
        <v>161</v>
      </c>
      <c r="B29173">
        <v>394367</v>
      </c>
      <c r="C29173">
        <v>69</v>
      </c>
      <c r="D29173" t="s">
        <v>111</v>
      </c>
      <c r="E29173" t="s">
        <v>8</v>
      </c>
      <c r="F29173" t="s">
        <v>82</v>
      </c>
      <c r="G29173" s="7">
        <v>6</v>
      </c>
      <c r="H29173" s="17">
        <v>44408</v>
      </c>
    </row>
    <row r="29174" spans="1:8" x14ac:dyDescent="0.2">
      <c r="A29174" t="s">
        <v>161</v>
      </c>
      <c r="B29174">
        <v>394521</v>
      </c>
      <c r="C29174">
        <v>70</v>
      </c>
      <c r="D29174" t="s">
        <v>112</v>
      </c>
      <c r="E29174" t="s">
        <v>8</v>
      </c>
      <c r="F29174" t="s">
        <v>54</v>
      </c>
      <c r="G29174" s="7">
        <v>4</v>
      </c>
      <c r="H29174" s="17">
        <v>44408</v>
      </c>
    </row>
    <row r="29175" spans="1:8" x14ac:dyDescent="0.2">
      <c r="A29175" t="s">
        <v>161</v>
      </c>
      <c r="B29175">
        <v>394843</v>
      </c>
      <c r="C29175">
        <v>71</v>
      </c>
      <c r="D29175" t="s">
        <v>113</v>
      </c>
      <c r="E29175" t="s">
        <v>8</v>
      </c>
      <c r="F29175" t="s">
        <v>15</v>
      </c>
      <c r="G29175" s="7">
        <v>20</v>
      </c>
      <c r="H29175" s="17">
        <v>44408</v>
      </c>
    </row>
    <row r="29176" spans="1:8" x14ac:dyDescent="0.2">
      <c r="A29176" t="s">
        <v>161</v>
      </c>
      <c r="B29176">
        <v>394486</v>
      </c>
      <c r="C29176">
        <v>72</v>
      </c>
      <c r="D29176" t="s">
        <v>114</v>
      </c>
      <c r="E29176" t="s">
        <v>8</v>
      </c>
      <c r="F29176" t="s">
        <v>107</v>
      </c>
      <c r="G29176" s="7">
        <v>5</v>
      </c>
      <c r="H29176" s="17">
        <v>44408</v>
      </c>
    </row>
    <row r="29177" spans="1:8" x14ac:dyDescent="0.2">
      <c r="A29177" t="s">
        <v>161</v>
      </c>
      <c r="B29177">
        <v>394648</v>
      </c>
      <c r="C29177">
        <v>73</v>
      </c>
      <c r="D29177" t="s">
        <v>115</v>
      </c>
      <c r="E29177" t="s">
        <v>8</v>
      </c>
      <c r="F29177" t="s">
        <v>49</v>
      </c>
      <c r="G29177" s="7">
        <v>5</v>
      </c>
      <c r="H29177" s="17">
        <v>44408</v>
      </c>
    </row>
    <row r="29178" spans="1:8" x14ac:dyDescent="0.2">
      <c r="A29178" t="s">
        <v>161</v>
      </c>
      <c r="B29178">
        <v>394304</v>
      </c>
      <c r="C29178">
        <v>74</v>
      </c>
      <c r="D29178" t="s">
        <v>116</v>
      </c>
      <c r="E29178" t="s">
        <v>8</v>
      </c>
      <c r="F29178" t="s">
        <v>54</v>
      </c>
      <c r="G29178" s="7"/>
      <c r="H29178" s="17">
        <v>44408</v>
      </c>
    </row>
    <row r="29179" spans="1:8" x14ac:dyDescent="0.2">
      <c r="A29179" t="s">
        <v>161</v>
      </c>
      <c r="B29179">
        <v>753906</v>
      </c>
      <c r="C29179">
        <v>75</v>
      </c>
      <c r="D29179" t="s">
        <v>117</v>
      </c>
      <c r="E29179" t="s">
        <v>8</v>
      </c>
      <c r="F29179" t="s">
        <v>22</v>
      </c>
      <c r="G29179" s="7"/>
      <c r="H29179" s="17">
        <v>44408</v>
      </c>
    </row>
    <row r="29180" spans="1:8" x14ac:dyDescent="0.2">
      <c r="A29180" t="s">
        <v>161</v>
      </c>
      <c r="B29180">
        <v>394798</v>
      </c>
      <c r="C29180">
        <v>76</v>
      </c>
      <c r="D29180" t="s">
        <v>118</v>
      </c>
      <c r="E29180" t="s">
        <v>8</v>
      </c>
      <c r="F29180" t="s">
        <v>119</v>
      </c>
      <c r="G29180" s="7"/>
      <c r="H29180" s="17">
        <v>44408</v>
      </c>
    </row>
    <row r="29181" spans="1:8" x14ac:dyDescent="0.2">
      <c r="A29181" t="s">
        <v>161</v>
      </c>
      <c r="B29181">
        <v>395134</v>
      </c>
      <c r="C29181">
        <v>77</v>
      </c>
      <c r="D29181" t="s">
        <v>120</v>
      </c>
      <c r="E29181" t="s">
        <v>8</v>
      </c>
      <c r="F29181" t="s">
        <v>11</v>
      </c>
      <c r="G29181" s="7"/>
      <c r="H29181" s="17">
        <v>44408</v>
      </c>
    </row>
    <row r="29182" spans="1:8" x14ac:dyDescent="0.2">
      <c r="A29182" t="s">
        <v>161</v>
      </c>
      <c r="B29182">
        <v>394457</v>
      </c>
      <c r="C29182">
        <v>78</v>
      </c>
      <c r="D29182" t="s">
        <v>121</v>
      </c>
      <c r="E29182" t="s">
        <v>8</v>
      </c>
      <c r="F29182" t="s">
        <v>107</v>
      </c>
      <c r="G29182" s="7"/>
      <c r="H29182" s="17">
        <v>44408</v>
      </c>
    </row>
    <row r="29183" spans="1:8" x14ac:dyDescent="0.2">
      <c r="A29183" t="s">
        <v>161</v>
      </c>
      <c r="B29183">
        <v>395143</v>
      </c>
      <c r="C29183">
        <v>79</v>
      </c>
      <c r="D29183" t="s">
        <v>122</v>
      </c>
      <c r="E29183" t="s">
        <v>8</v>
      </c>
      <c r="F29183" t="s">
        <v>9</v>
      </c>
      <c r="G29183" s="7">
        <v>7</v>
      </c>
      <c r="H29183" s="17">
        <v>44408</v>
      </c>
    </row>
    <row r="29184" spans="1:8" x14ac:dyDescent="0.2">
      <c r="A29184" t="s">
        <v>161</v>
      </c>
      <c r="B29184">
        <v>394484</v>
      </c>
      <c r="C29184">
        <v>80</v>
      </c>
      <c r="D29184" t="s">
        <v>123</v>
      </c>
      <c r="E29184" t="s">
        <v>8</v>
      </c>
      <c r="F29184" t="s">
        <v>44</v>
      </c>
      <c r="G29184" s="7"/>
      <c r="H29184" s="17">
        <v>44408</v>
      </c>
    </row>
    <row r="29185" spans="1:8" x14ac:dyDescent="0.2">
      <c r="A29185" t="s">
        <v>161</v>
      </c>
      <c r="B29185">
        <v>395235</v>
      </c>
      <c r="C29185">
        <v>81</v>
      </c>
      <c r="D29185" t="s">
        <v>124</v>
      </c>
      <c r="E29185" t="s">
        <v>8</v>
      </c>
      <c r="F29185" t="s">
        <v>49</v>
      </c>
      <c r="G29185" s="7">
        <v>6</v>
      </c>
      <c r="H29185" s="17">
        <v>44408</v>
      </c>
    </row>
    <row r="29186" spans="1:8" x14ac:dyDescent="0.2">
      <c r="A29186" t="s">
        <v>161</v>
      </c>
      <c r="B29186">
        <v>395224</v>
      </c>
      <c r="C29186">
        <v>82</v>
      </c>
      <c r="D29186" t="s">
        <v>125</v>
      </c>
      <c r="E29186" t="s">
        <v>8</v>
      </c>
      <c r="F29186" t="s">
        <v>126</v>
      </c>
      <c r="G29186" s="7">
        <v>5</v>
      </c>
      <c r="H29186" s="17">
        <v>44408</v>
      </c>
    </row>
    <row r="29187" spans="1:8" x14ac:dyDescent="0.2">
      <c r="A29187" t="s">
        <v>161</v>
      </c>
      <c r="B29187">
        <v>395115</v>
      </c>
      <c r="C29187">
        <v>83</v>
      </c>
      <c r="D29187" t="s">
        <v>127</v>
      </c>
      <c r="E29187" t="s">
        <v>8</v>
      </c>
      <c r="F29187" t="s">
        <v>26</v>
      </c>
      <c r="G29187" s="7">
        <v>8</v>
      </c>
      <c r="H29187" s="17">
        <v>44408</v>
      </c>
    </row>
    <row r="29188" spans="1:8" x14ac:dyDescent="0.2">
      <c r="A29188" t="s">
        <v>161</v>
      </c>
      <c r="B29188">
        <v>394440</v>
      </c>
      <c r="C29188">
        <v>84</v>
      </c>
      <c r="D29188" t="s">
        <v>128</v>
      </c>
      <c r="E29188" t="s">
        <v>8</v>
      </c>
      <c r="F29188" t="s">
        <v>22</v>
      </c>
      <c r="G29188" s="7">
        <v>5</v>
      </c>
      <c r="H29188" s="17">
        <v>44408</v>
      </c>
    </row>
    <row r="29189" spans="1:8" x14ac:dyDescent="0.2">
      <c r="A29189" t="s">
        <v>161</v>
      </c>
      <c r="B29189">
        <v>394399</v>
      </c>
      <c r="C29189">
        <v>85</v>
      </c>
      <c r="D29189" t="s">
        <v>129</v>
      </c>
      <c r="E29189" t="s">
        <v>8</v>
      </c>
      <c r="F29189" t="s">
        <v>130</v>
      </c>
      <c r="G29189" s="7">
        <v>6</v>
      </c>
      <c r="H29189" s="17">
        <v>44408</v>
      </c>
    </row>
    <row r="29190" spans="1:8" x14ac:dyDescent="0.2">
      <c r="A29190" t="s">
        <v>161</v>
      </c>
      <c r="B29190">
        <v>395160</v>
      </c>
      <c r="C29190">
        <v>86</v>
      </c>
      <c r="D29190" t="s">
        <v>131</v>
      </c>
      <c r="E29190" t="s">
        <v>8</v>
      </c>
      <c r="F29190" t="s">
        <v>54</v>
      </c>
      <c r="G29190" s="7">
        <v>10</v>
      </c>
      <c r="H29190" s="17">
        <v>44408</v>
      </c>
    </row>
    <row r="29191" spans="1:8" x14ac:dyDescent="0.2">
      <c r="A29191" t="s">
        <v>161</v>
      </c>
      <c r="B29191">
        <v>394816</v>
      </c>
      <c r="C29191">
        <v>87</v>
      </c>
      <c r="D29191" t="s">
        <v>132</v>
      </c>
      <c r="E29191" t="s">
        <v>8</v>
      </c>
      <c r="F29191" t="s">
        <v>71</v>
      </c>
      <c r="G29191" s="7"/>
      <c r="H29191" s="17">
        <v>44408</v>
      </c>
    </row>
    <row r="29192" spans="1:8" x14ac:dyDescent="0.2">
      <c r="A29192" t="s">
        <v>161</v>
      </c>
      <c r="B29192">
        <v>394766</v>
      </c>
      <c r="C29192">
        <v>88</v>
      </c>
      <c r="D29192" t="s">
        <v>133</v>
      </c>
      <c r="E29192" t="s">
        <v>8</v>
      </c>
      <c r="F29192" t="s">
        <v>22</v>
      </c>
      <c r="G29192" s="7">
        <v>6</v>
      </c>
      <c r="H29192" s="17">
        <v>44408</v>
      </c>
    </row>
    <row r="29193" spans="1:8" x14ac:dyDescent="0.2">
      <c r="A29193" t="s">
        <v>161</v>
      </c>
      <c r="B29193">
        <v>394931</v>
      </c>
      <c r="C29193">
        <v>89</v>
      </c>
      <c r="D29193" t="s">
        <v>134</v>
      </c>
      <c r="E29193" t="s">
        <v>8</v>
      </c>
      <c r="F29193" t="s">
        <v>88</v>
      </c>
      <c r="G29193" s="7"/>
      <c r="H29193" s="17">
        <v>44408</v>
      </c>
    </row>
    <row r="29194" spans="1:8" x14ac:dyDescent="0.2">
      <c r="A29194" t="s">
        <v>161</v>
      </c>
      <c r="B29194">
        <v>394528</v>
      </c>
      <c r="C29194">
        <v>90</v>
      </c>
      <c r="D29194" t="s">
        <v>135</v>
      </c>
      <c r="E29194" t="s">
        <v>8</v>
      </c>
      <c r="F29194" t="s">
        <v>22</v>
      </c>
      <c r="G29194" s="7">
        <v>7</v>
      </c>
      <c r="H29194" s="17">
        <v>44408</v>
      </c>
    </row>
    <row r="29195" spans="1:8" x14ac:dyDescent="0.2">
      <c r="A29195" t="s">
        <v>161</v>
      </c>
      <c r="B29195">
        <v>394531</v>
      </c>
      <c r="C29195">
        <v>91</v>
      </c>
      <c r="D29195" t="s">
        <v>136</v>
      </c>
      <c r="E29195" t="s">
        <v>8</v>
      </c>
      <c r="F29195" t="s">
        <v>137</v>
      </c>
      <c r="G29195" s="7">
        <v>6</v>
      </c>
      <c r="H29195" s="17">
        <v>44408</v>
      </c>
    </row>
    <row r="29196" spans="1:8" x14ac:dyDescent="0.2">
      <c r="A29196" t="s">
        <v>161</v>
      </c>
      <c r="B29196">
        <v>394711</v>
      </c>
      <c r="C29196">
        <v>92</v>
      </c>
      <c r="D29196" t="s">
        <v>138</v>
      </c>
      <c r="E29196" t="s">
        <v>8</v>
      </c>
      <c r="F29196" t="s">
        <v>139</v>
      </c>
      <c r="G29196" s="7"/>
      <c r="H29196" s="17">
        <v>44408</v>
      </c>
    </row>
    <row r="29197" spans="1:8" x14ac:dyDescent="0.2">
      <c r="A29197" t="s">
        <v>161</v>
      </c>
      <c r="B29197">
        <v>394352</v>
      </c>
      <c r="C29197">
        <v>94</v>
      </c>
      <c r="D29197" t="s">
        <v>140</v>
      </c>
      <c r="E29197" t="s">
        <v>8</v>
      </c>
      <c r="F29197" t="s">
        <v>24</v>
      </c>
      <c r="G29197" s="7">
        <v>5</v>
      </c>
      <c r="H29197" s="17">
        <v>44408</v>
      </c>
    </row>
    <row r="29198" spans="1:8" x14ac:dyDescent="0.2">
      <c r="A29198" t="s">
        <v>161</v>
      </c>
      <c r="B29198">
        <v>394666</v>
      </c>
      <c r="C29198">
        <v>96</v>
      </c>
      <c r="D29198" t="s">
        <v>141</v>
      </c>
      <c r="E29198" t="s">
        <v>8</v>
      </c>
      <c r="F29198" t="s">
        <v>17</v>
      </c>
      <c r="G29198" s="7">
        <v>5</v>
      </c>
      <c r="H29198" s="17">
        <v>44408</v>
      </c>
    </row>
    <row r="29199" spans="1:8" x14ac:dyDescent="0.2">
      <c r="A29199" t="s">
        <v>161</v>
      </c>
      <c r="B29199">
        <v>395006</v>
      </c>
      <c r="C29199">
        <v>100</v>
      </c>
      <c r="D29199" t="s">
        <v>142</v>
      </c>
      <c r="E29199" t="s">
        <v>8</v>
      </c>
      <c r="F29199" t="s">
        <v>88</v>
      </c>
      <c r="G29199" s="7"/>
      <c r="H29199" s="17">
        <v>44408</v>
      </c>
    </row>
    <row r="29200" spans="1:8" x14ac:dyDescent="0.2">
      <c r="A29200" t="s">
        <v>161</v>
      </c>
      <c r="B29200">
        <v>394602</v>
      </c>
      <c r="C29200">
        <v>159</v>
      </c>
      <c r="D29200" t="s">
        <v>143</v>
      </c>
      <c r="E29200" t="s">
        <v>8</v>
      </c>
      <c r="F29200" t="s">
        <v>44</v>
      </c>
      <c r="G29200" s="7">
        <v>15</v>
      </c>
      <c r="H29200" s="17">
        <v>44408</v>
      </c>
    </row>
    <row r="29201" spans="1:8" x14ac:dyDescent="0.2">
      <c r="A29201" t="s">
        <v>148</v>
      </c>
      <c r="B29201">
        <v>102001</v>
      </c>
      <c r="C29201">
        <v>0</v>
      </c>
      <c r="D29201" t="s">
        <v>5</v>
      </c>
      <c r="E29201" t="s">
        <v>6</v>
      </c>
      <c r="G29201" s="7">
        <v>0.12820000000000001</v>
      </c>
      <c r="H29201" s="17">
        <v>44408</v>
      </c>
    </row>
    <row r="29202" spans="1:8" x14ac:dyDescent="0.2">
      <c r="A29202" t="s">
        <v>148</v>
      </c>
      <c r="B29202">
        <v>394913</v>
      </c>
      <c r="C29202">
        <v>1</v>
      </c>
      <c r="D29202" t="s">
        <v>7</v>
      </c>
      <c r="E29202" t="s">
        <v>8</v>
      </c>
      <c r="F29202" t="s">
        <v>9</v>
      </c>
      <c r="G29202" s="7"/>
      <c r="H29202" s="17">
        <v>44408</v>
      </c>
    </row>
    <row r="29203" spans="1:8" x14ac:dyDescent="0.2">
      <c r="A29203" t="s">
        <v>148</v>
      </c>
      <c r="B29203">
        <v>753899</v>
      </c>
      <c r="C29203">
        <v>2</v>
      </c>
      <c r="D29203" t="s">
        <v>10</v>
      </c>
      <c r="E29203" t="s">
        <v>8</v>
      </c>
      <c r="F29203" t="s">
        <v>11</v>
      </c>
      <c r="G29203" s="7">
        <v>0.1109</v>
      </c>
      <c r="H29203" s="17">
        <v>44408</v>
      </c>
    </row>
    <row r="29204" spans="1:8" x14ac:dyDescent="0.2">
      <c r="A29204" t="s">
        <v>148</v>
      </c>
      <c r="B29204">
        <v>394463</v>
      </c>
      <c r="C29204">
        <v>3</v>
      </c>
      <c r="D29204" t="s">
        <v>12</v>
      </c>
      <c r="E29204" t="s">
        <v>8</v>
      </c>
      <c r="F29204" t="s">
        <v>13</v>
      </c>
      <c r="G29204" s="7">
        <v>0.20979999999999999</v>
      </c>
      <c r="H29204" s="17">
        <v>44408</v>
      </c>
    </row>
    <row r="29205" spans="1:8" x14ac:dyDescent="0.2">
      <c r="A29205" t="s">
        <v>148</v>
      </c>
      <c r="B29205">
        <v>394514</v>
      </c>
      <c r="C29205">
        <v>4</v>
      </c>
      <c r="D29205" t="s">
        <v>14</v>
      </c>
      <c r="E29205" t="s">
        <v>8</v>
      </c>
      <c r="F29205" t="s">
        <v>15</v>
      </c>
      <c r="G29205" s="7"/>
      <c r="H29205" s="17">
        <v>44408</v>
      </c>
    </row>
    <row r="29206" spans="1:8" x14ac:dyDescent="0.2">
      <c r="A29206" t="s">
        <v>148</v>
      </c>
      <c r="B29206">
        <v>394974</v>
      </c>
      <c r="C29206">
        <v>5</v>
      </c>
      <c r="D29206" t="s">
        <v>16</v>
      </c>
      <c r="E29206" t="s">
        <v>8</v>
      </c>
      <c r="F29206" t="s">
        <v>17</v>
      </c>
      <c r="G29206" s="7">
        <v>0.16500000000000001</v>
      </c>
      <c r="H29206" s="17">
        <v>44408</v>
      </c>
    </row>
    <row r="29207" spans="1:8" x14ac:dyDescent="0.2">
      <c r="A29207" t="s">
        <v>148</v>
      </c>
      <c r="B29207">
        <v>394692</v>
      </c>
      <c r="C29207">
        <v>6</v>
      </c>
      <c r="D29207" t="s">
        <v>18</v>
      </c>
      <c r="E29207" t="s">
        <v>8</v>
      </c>
      <c r="F29207" t="s">
        <v>15</v>
      </c>
      <c r="G29207" s="7"/>
      <c r="H29207" s="17">
        <v>44408</v>
      </c>
    </row>
    <row r="29208" spans="1:8" x14ac:dyDescent="0.2">
      <c r="A29208" t="s">
        <v>148</v>
      </c>
      <c r="B29208">
        <v>395209</v>
      </c>
      <c r="C29208">
        <v>7</v>
      </c>
      <c r="D29208" t="s">
        <v>19</v>
      </c>
      <c r="E29208" t="s">
        <v>8</v>
      </c>
      <c r="F29208" t="s">
        <v>20</v>
      </c>
      <c r="G29208" s="7">
        <v>0.16350000000000001</v>
      </c>
      <c r="H29208" s="17">
        <v>44408</v>
      </c>
    </row>
    <row r="29209" spans="1:8" x14ac:dyDescent="0.2">
      <c r="A29209" t="s">
        <v>148</v>
      </c>
      <c r="B29209">
        <v>394856</v>
      </c>
      <c r="C29209">
        <v>8</v>
      </c>
      <c r="D29209" t="s">
        <v>21</v>
      </c>
      <c r="E29209" t="s">
        <v>8</v>
      </c>
      <c r="F29209" t="s">
        <v>22</v>
      </c>
      <c r="G29209" s="7">
        <v>0.1173</v>
      </c>
      <c r="H29209" s="17">
        <v>44408</v>
      </c>
    </row>
    <row r="29210" spans="1:8" x14ac:dyDescent="0.2">
      <c r="A29210" t="s">
        <v>148</v>
      </c>
      <c r="B29210">
        <v>394347</v>
      </c>
      <c r="C29210">
        <v>9</v>
      </c>
      <c r="D29210" t="s">
        <v>23</v>
      </c>
      <c r="E29210" t="s">
        <v>8</v>
      </c>
      <c r="F29210" t="s">
        <v>24</v>
      </c>
      <c r="G29210" s="7">
        <v>0.1371</v>
      </c>
      <c r="H29210" s="17">
        <v>44408</v>
      </c>
    </row>
    <row r="29211" spans="1:8" x14ac:dyDescent="0.2">
      <c r="A29211" t="s">
        <v>148</v>
      </c>
      <c r="B29211">
        <v>394404</v>
      </c>
      <c r="C29211">
        <v>10</v>
      </c>
      <c r="D29211" t="s">
        <v>25</v>
      </c>
      <c r="E29211" t="s">
        <v>8</v>
      </c>
      <c r="F29211" t="s">
        <v>26</v>
      </c>
      <c r="G29211" s="7">
        <v>0.1149</v>
      </c>
      <c r="H29211" s="17">
        <v>44408</v>
      </c>
    </row>
    <row r="29212" spans="1:8" x14ac:dyDescent="0.2">
      <c r="A29212" t="s">
        <v>148</v>
      </c>
      <c r="B29212">
        <v>395057</v>
      </c>
      <c r="C29212">
        <v>11</v>
      </c>
      <c r="D29212" t="s">
        <v>27</v>
      </c>
      <c r="E29212" t="s">
        <v>8</v>
      </c>
      <c r="F29212" t="s">
        <v>11</v>
      </c>
      <c r="G29212" s="7">
        <v>7.9100000000000004E-2</v>
      </c>
      <c r="H29212" s="17">
        <v>44408</v>
      </c>
    </row>
    <row r="29213" spans="1:8" x14ac:dyDescent="0.2">
      <c r="A29213" t="s">
        <v>148</v>
      </c>
      <c r="B29213">
        <v>394532</v>
      </c>
      <c r="C29213">
        <v>12</v>
      </c>
      <c r="D29213" t="s">
        <v>28</v>
      </c>
      <c r="E29213" t="s">
        <v>8</v>
      </c>
      <c r="F29213" t="s">
        <v>29</v>
      </c>
      <c r="G29213" s="7">
        <v>0.1585</v>
      </c>
      <c r="H29213" s="17">
        <v>44408</v>
      </c>
    </row>
    <row r="29214" spans="1:8" x14ac:dyDescent="0.2">
      <c r="A29214" t="s">
        <v>148</v>
      </c>
      <c r="B29214">
        <v>395025</v>
      </c>
      <c r="C29214">
        <v>13</v>
      </c>
      <c r="D29214" t="s">
        <v>30</v>
      </c>
      <c r="E29214" t="s">
        <v>8</v>
      </c>
      <c r="F29214" t="s">
        <v>11</v>
      </c>
      <c r="G29214" s="7">
        <v>0.1095</v>
      </c>
      <c r="H29214" s="17">
        <v>44408</v>
      </c>
    </row>
    <row r="29215" spans="1:8" x14ac:dyDescent="0.2">
      <c r="A29215" t="s">
        <v>148</v>
      </c>
      <c r="B29215">
        <v>394976</v>
      </c>
      <c r="C29215">
        <v>14</v>
      </c>
      <c r="D29215" t="s">
        <v>31</v>
      </c>
      <c r="E29215" t="s">
        <v>8</v>
      </c>
      <c r="F29215" t="s">
        <v>32</v>
      </c>
      <c r="G29215" s="7">
        <v>0.1308</v>
      </c>
      <c r="H29215" s="17">
        <v>44408</v>
      </c>
    </row>
    <row r="29216" spans="1:8" x14ac:dyDescent="0.2">
      <c r="A29216" t="s">
        <v>148</v>
      </c>
      <c r="B29216">
        <v>395078</v>
      </c>
      <c r="C29216">
        <v>15</v>
      </c>
      <c r="D29216" t="s">
        <v>33</v>
      </c>
      <c r="E29216" t="s">
        <v>8</v>
      </c>
      <c r="F29216" t="s">
        <v>34</v>
      </c>
      <c r="G29216" s="7">
        <v>0.1009</v>
      </c>
      <c r="H29216" s="17">
        <v>44408</v>
      </c>
    </row>
    <row r="29217" spans="1:8" x14ac:dyDescent="0.2">
      <c r="A29217" t="s">
        <v>148</v>
      </c>
      <c r="B29217">
        <v>394865</v>
      </c>
      <c r="C29217">
        <v>16</v>
      </c>
      <c r="D29217" t="s">
        <v>35</v>
      </c>
      <c r="E29217" t="s">
        <v>8</v>
      </c>
      <c r="F29217" t="s">
        <v>36</v>
      </c>
      <c r="G29217" s="7">
        <v>0.1404</v>
      </c>
      <c r="H29217" s="17">
        <v>44408</v>
      </c>
    </row>
    <row r="29218" spans="1:8" x14ac:dyDescent="0.2">
      <c r="A29218" t="s">
        <v>148</v>
      </c>
      <c r="B29218">
        <v>395056</v>
      </c>
      <c r="C29218">
        <v>17</v>
      </c>
      <c r="D29218" t="s">
        <v>37</v>
      </c>
      <c r="E29218" t="s">
        <v>8</v>
      </c>
      <c r="F29218" t="s">
        <v>11</v>
      </c>
      <c r="G29218" s="7">
        <v>0.129</v>
      </c>
      <c r="H29218" s="17">
        <v>44408</v>
      </c>
    </row>
    <row r="29219" spans="1:8" x14ac:dyDescent="0.2">
      <c r="A29219" t="s">
        <v>148</v>
      </c>
      <c r="B29219">
        <v>395121</v>
      </c>
      <c r="C29219">
        <v>18</v>
      </c>
      <c r="D29219" t="s">
        <v>38</v>
      </c>
      <c r="E29219" t="s">
        <v>8</v>
      </c>
      <c r="F29219" t="s">
        <v>39</v>
      </c>
      <c r="G29219" s="7">
        <v>0.14030000000000001</v>
      </c>
      <c r="H29219" s="17">
        <v>44408</v>
      </c>
    </row>
    <row r="29220" spans="1:8" x14ac:dyDescent="0.2">
      <c r="A29220" t="s">
        <v>148</v>
      </c>
      <c r="B29220">
        <v>395148</v>
      </c>
      <c r="C29220">
        <v>19</v>
      </c>
      <c r="D29220" t="s">
        <v>40</v>
      </c>
      <c r="E29220" t="s">
        <v>8</v>
      </c>
      <c r="F29220" t="s">
        <v>22</v>
      </c>
      <c r="G29220" s="7">
        <v>0.1502</v>
      </c>
      <c r="H29220" s="17">
        <v>44408</v>
      </c>
    </row>
    <row r="29221" spans="1:8" x14ac:dyDescent="0.2">
      <c r="A29221" t="s">
        <v>148</v>
      </c>
      <c r="B29221">
        <v>394358</v>
      </c>
      <c r="C29221">
        <v>20</v>
      </c>
      <c r="D29221" t="s">
        <v>41</v>
      </c>
      <c r="E29221" t="s">
        <v>8</v>
      </c>
      <c r="F29221" t="s">
        <v>42</v>
      </c>
      <c r="G29221" s="7">
        <v>0.16220000000000001</v>
      </c>
      <c r="H29221" s="17">
        <v>44408</v>
      </c>
    </row>
    <row r="29222" spans="1:8" x14ac:dyDescent="0.2">
      <c r="A29222" t="s">
        <v>148</v>
      </c>
      <c r="B29222">
        <v>394530</v>
      </c>
      <c r="C29222">
        <v>21</v>
      </c>
      <c r="D29222" t="s">
        <v>43</v>
      </c>
      <c r="E29222" t="s">
        <v>8</v>
      </c>
      <c r="F29222" t="s">
        <v>44</v>
      </c>
      <c r="G29222" s="7">
        <v>0.16059999999999999</v>
      </c>
      <c r="H29222" s="17">
        <v>44408</v>
      </c>
    </row>
    <row r="29223" spans="1:8" x14ac:dyDescent="0.2">
      <c r="A29223" t="s">
        <v>148</v>
      </c>
      <c r="B29223">
        <v>394982</v>
      </c>
      <c r="C29223">
        <v>22</v>
      </c>
      <c r="D29223" t="s">
        <v>45</v>
      </c>
      <c r="E29223" t="s">
        <v>8</v>
      </c>
      <c r="F29223" t="s">
        <v>17</v>
      </c>
      <c r="G29223" s="7">
        <v>0.1822</v>
      </c>
      <c r="H29223" s="17">
        <v>44408</v>
      </c>
    </row>
    <row r="29224" spans="1:8" x14ac:dyDescent="0.2">
      <c r="A29224" t="s">
        <v>148</v>
      </c>
      <c r="B29224">
        <v>394998</v>
      </c>
      <c r="C29224">
        <v>23</v>
      </c>
      <c r="D29224" t="s">
        <v>46</v>
      </c>
      <c r="E29224" t="s">
        <v>8</v>
      </c>
      <c r="F29224" t="s">
        <v>47</v>
      </c>
      <c r="G29224" s="7">
        <v>0.15079999999999999</v>
      </c>
      <c r="H29224" s="17">
        <v>44408</v>
      </c>
    </row>
    <row r="29225" spans="1:8" x14ac:dyDescent="0.2">
      <c r="A29225" t="s">
        <v>148</v>
      </c>
      <c r="B29225">
        <v>394458</v>
      </c>
      <c r="C29225">
        <v>24</v>
      </c>
      <c r="D29225" t="s">
        <v>48</v>
      </c>
      <c r="E29225" t="s">
        <v>8</v>
      </c>
      <c r="F29225" t="s">
        <v>49</v>
      </c>
      <c r="G29225" s="7">
        <v>0.13830000000000001</v>
      </c>
      <c r="H29225" s="17">
        <v>44408</v>
      </c>
    </row>
    <row r="29226" spans="1:8" x14ac:dyDescent="0.2">
      <c r="A29226" t="s">
        <v>148</v>
      </c>
      <c r="B29226">
        <v>395045</v>
      </c>
      <c r="C29226">
        <v>25</v>
      </c>
      <c r="D29226" t="s">
        <v>50</v>
      </c>
      <c r="E29226" t="s">
        <v>8</v>
      </c>
      <c r="F29226" t="s">
        <v>11</v>
      </c>
      <c r="G29226" s="7">
        <v>0.1489</v>
      </c>
      <c r="H29226" s="17">
        <v>44408</v>
      </c>
    </row>
    <row r="29227" spans="1:8" x14ac:dyDescent="0.2">
      <c r="A29227" t="s">
        <v>148</v>
      </c>
      <c r="B29227">
        <v>395055</v>
      </c>
      <c r="C29227">
        <v>26</v>
      </c>
      <c r="D29227" t="s">
        <v>51</v>
      </c>
      <c r="E29227" t="s">
        <v>8</v>
      </c>
      <c r="F29227" t="s">
        <v>15</v>
      </c>
      <c r="G29227" s="7"/>
      <c r="H29227" s="17">
        <v>44408</v>
      </c>
    </row>
    <row r="29228" spans="1:8" x14ac:dyDescent="0.2">
      <c r="A29228" t="s">
        <v>148</v>
      </c>
      <c r="B29228">
        <v>394943</v>
      </c>
      <c r="C29228">
        <v>27</v>
      </c>
      <c r="D29228" t="s">
        <v>52</v>
      </c>
      <c r="E29228" t="s">
        <v>8</v>
      </c>
      <c r="F29228" t="s">
        <v>22</v>
      </c>
      <c r="G29228" s="7">
        <v>0.1477</v>
      </c>
      <c r="H29228" s="17">
        <v>44408</v>
      </c>
    </row>
    <row r="29229" spans="1:8" x14ac:dyDescent="0.2">
      <c r="A29229" t="s">
        <v>148</v>
      </c>
      <c r="B29229">
        <v>394466</v>
      </c>
      <c r="C29229">
        <v>28</v>
      </c>
      <c r="D29229" t="s">
        <v>53</v>
      </c>
      <c r="E29229" t="s">
        <v>8</v>
      </c>
      <c r="F29229" t="s">
        <v>54</v>
      </c>
      <c r="G29229" s="7">
        <v>0.16320000000000001</v>
      </c>
      <c r="H29229" s="17">
        <v>44408</v>
      </c>
    </row>
    <row r="29230" spans="1:8" x14ac:dyDescent="0.2">
      <c r="A29230" t="s">
        <v>148</v>
      </c>
      <c r="B29230">
        <v>394475</v>
      </c>
      <c r="C29230">
        <v>29</v>
      </c>
      <c r="D29230" t="s">
        <v>55</v>
      </c>
      <c r="E29230" t="s">
        <v>8</v>
      </c>
      <c r="F29230" t="s">
        <v>54</v>
      </c>
      <c r="G29230" s="7">
        <v>0.1628</v>
      </c>
      <c r="H29230" s="17">
        <v>44408</v>
      </c>
    </row>
    <row r="29231" spans="1:8" x14ac:dyDescent="0.2">
      <c r="A29231" t="s">
        <v>148</v>
      </c>
      <c r="B29231">
        <v>394735</v>
      </c>
      <c r="C29231">
        <v>30</v>
      </c>
      <c r="D29231" t="s">
        <v>56</v>
      </c>
      <c r="E29231" t="s">
        <v>8</v>
      </c>
      <c r="F29231" t="s">
        <v>39</v>
      </c>
      <c r="G29231" s="7">
        <v>0.1376</v>
      </c>
      <c r="H29231" s="17">
        <v>44408</v>
      </c>
    </row>
    <row r="29232" spans="1:8" x14ac:dyDescent="0.2">
      <c r="A29232" t="s">
        <v>148</v>
      </c>
      <c r="B29232">
        <v>394775</v>
      </c>
      <c r="C29232">
        <v>31</v>
      </c>
      <c r="D29232" t="s">
        <v>57</v>
      </c>
      <c r="E29232" t="s">
        <v>8</v>
      </c>
      <c r="F29232" t="s">
        <v>58</v>
      </c>
      <c r="G29232" s="7">
        <v>0.14710000000000001</v>
      </c>
      <c r="H29232" s="17">
        <v>44408</v>
      </c>
    </row>
    <row r="29233" spans="1:8" x14ac:dyDescent="0.2">
      <c r="A29233" t="s">
        <v>148</v>
      </c>
      <c r="B29233">
        <v>394492</v>
      </c>
      <c r="C29233">
        <v>32</v>
      </c>
      <c r="D29233" t="s">
        <v>59</v>
      </c>
      <c r="E29233" t="s">
        <v>8</v>
      </c>
      <c r="F29233" t="s">
        <v>54</v>
      </c>
      <c r="G29233" s="7">
        <v>0.1641</v>
      </c>
      <c r="H29233" s="17">
        <v>44408</v>
      </c>
    </row>
    <row r="29234" spans="1:8" x14ac:dyDescent="0.2">
      <c r="A29234" t="s">
        <v>148</v>
      </c>
      <c r="B29234">
        <v>394705</v>
      </c>
      <c r="C29234">
        <v>33</v>
      </c>
      <c r="D29234" t="s">
        <v>60</v>
      </c>
      <c r="E29234" t="s">
        <v>8</v>
      </c>
      <c r="F29234" t="s">
        <v>61</v>
      </c>
      <c r="G29234" s="7">
        <v>0.1447</v>
      </c>
      <c r="H29234" s="17">
        <v>44408</v>
      </c>
    </row>
    <row r="29235" spans="1:8" x14ac:dyDescent="0.2">
      <c r="A29235" t="s">
        <v>148</v>
      </c>
      <c r="B29235">
        <v>395059</v>
      </c>
      <c r="C29235">
        <v>34</v>
      </c>
      <c r="D29235" t="s">
        <v>62</v>
      </c>
      <c r="E29235" t="s">
        <v>8</v>
      </c>
      <c r="F29235" t="s">
        <v>11</v>
      </c>
      <c r="G29235" s="7">
        <v>7.9000000000000001E-2</v>
      </c>
      <c r="H29235" s="17">
        <v>44408</v>
      </c>
    </row>
    <row r="29236" spans="1:8" x14ac:dyDescent="0.2">
      <c r="A29236" t="s">
        <v>148</v>
      </c>
      <c r="B29236">
        <v>394355</v>
      </c>
      <c r="C29236">
        <v>35</v>
      </c>
      <c r="D29236" t="s">
        <v>63</v>
      </c>
      <c r="E29236" t="s">
        <v>8</v>
      </c>
      <c r="F29236" t="s">
        <v>15</v>
      </c>
      <c r="G29236" s="7">
        <v>0.1215</v>
      </c>
      <c r="H29236" s="17">
        <v>44408</v>
      </c>
    </row>
    <row r="29237" spans="1:8" x14ac:dyDescent="0.2">
      <c r="A29237" t="s">
        <v>148</v>
      </c>
      <c r="B29237">
        <v>395194</v>
      </c>
      <c r="C29237">
        <v>36</v>
      </c>
      <c r="D29237" t="s">
        <v>64</v>
      </c>
      <c r="E29237" t="s">
        <v>8</v>
      </c>
      <c r="F29237" t="s">
        <v>65</v>
      </c>
      <c r="G29237" s="7"/>
      <c r="H29237" s="17">
        <v>44408</v>
      </c>
    </row>
    <row r="29238" spans="1:8" x14ac:dyDescent="0.2">
      <c r="A29238" t="s">
        <v>148</v>
      </c>
      <c r="B29238">
        <v>394902</v>
      </c>
      <c r="C29238">
        <v>37</v>
      </c>
      <c r="D29238" t="s">
        <v>66</v>
      </c>
      <c r="E29238" t="s">
        <v>8</v>
      </c>
      <c r="F29238" t="s">
        <v>67</v>
      </c>
      <c r="G29238" s="7"/>
      <c r="H29238" s="17">
        <v>44408</v>
      </c>
    </row>
    <row r="29239" spans="1:8" x14ac:dyDescent="0.2">
      <c r="A29239" t="s">
        <v>148</v>
      </c>
      <c r="B29239">
        <v>395005</v>
      </c>
      <c r="C29239">
        <v>38</v>
      </c>
      <c r="D29239" t="s">
        <v>68</v>
      </c>
      <c r="E29239" t="s">
        <v>8</v>
      </c>
      <c r="F29239" t="s">
        <v>69</v>
      </c>
      <c r="G29239" s="7">
        <v>0.1164</v>
      </c>
      <c r="H29239" s="17">
        <v>44408</v>
      </c>
    </row>
    <row r="29240" spans="1:8" x14ac:dyDescent="0.2">
      <c r="A29240" t="s">
        <v>148</v>
      </c>
      <c r="B29240">
        <v>394862</v>
      </c>
      <c r="C29240">
        <v>39</v>
      </c>
      <c r="D29240" t="s">
        <v>70</v>
      </c>
      <c r="E29240" t="s">
        <v>8</v>
      </c>
      <c r="F29240" t="s">
        <v>71</v>
      </c>
      <c r="G29240" s="7">
        <v>0.12970000000000001</v>
      </c>
      <c r="H29240" s="17">
        <v>44408</v>
      </c>
    </row>
    <row r="29241" spans="1:8" x14ac:dyDescent="0.2">
      <c r="A29241" t="s">
        <v>148</v>
      </c>
      <c r="B29241">
        <v>394714</v>
      </c>
      <c r="C29241">
        <v>40</v>
      </c>
      <c r="D29241" t="s">
        <v>72</v>
      </c>
      <c r="E29241" t="s">
        <v>8</v>
      </c>
      <c r="F29241" t="s">
        <v>22</v>
      </c>
      <c r="G29241" s="7">
        <v>0.14349999999999999</v>
      </c>
      <c r="H29241" s="17">
        <v>44408</v>
      </c>
    </row>
    <row r="29242" spans="1:8" x14ac:dyDescent="0.2">
      <c r="A29242" t="s">
        <v>148</v>
      </c>
      <c r="B29242">
        <v>394849</v>
      </c>
      <c r="C29242">
        <v>41</v>
      </c>
      <c r="D29242" t="s">
        <v>73</v>
      </c>
      <c r="E29242" t="s">
        <v>8</v>
      </c>
      <c r="F29242" t="s">
        <v>67</v>
      </c>
      <c r="G29242" s="7"/>
      <c r="H29242" s="17">
        <v>44408</v>
      </c>
    </row>
    <row r="29243" spans="1:8" x14ac:dyDescent="0.2">
      <c r="A29243" t="s">
        <v>148</v>
      </c>
      <c r="B29243">
        <v>394935</v>
      </c>
      <c r="C29243">
        <v>42</v>
      </c>
      <c r="D29243" t="s">
        <v>74</v>
      </c>
      <c r="E29243" t="s">
        <v>8</v>
      </c>
      <c r="F29243" t="s">
        <v>75</v>
      </c>
      <c r="G29243" s="7"/>
      <c r="H29243" s="17">
        <v>44408</v>
      </c>
    </row>
    <row r="29244" spans="1:8" x14ac:dyDescent="0.2">
      <c r="A29244" t="s">
        <v>148</v>
      </c>
      <c r="B29244">
        <v>394807</v>
      </c>
      <c r="C29244">
        <v>43</v>
      </c>
      <c r="D29244" t="s">
        <v>76</v>
      </c>
      <c r="E29244" t="s">
        <v>8</v>
      </c>
      <c r="F29244" t="s">
        <v>77</v>
      </c>
      <c r="G29244" s="7">
        <v>0.1744</v>
      </c>
      <c r="H29244" s="17">
        <v>44408</v>
      </c>
    </row>
    <row r="29245" spans="1:8" x14ac:dyDescent="0.2">
      <c r="A29245" t="s">
        <v>148</v>
      </c>
      <c r="B29245">
        <v>394669</v>
      </c>
      <c r="C29245">
        <v>44</v>
      </c>
      <c r="D29245" t="s">
        <v>78</v>
      </c>
      <c r="E29245" t="s">
        <v>8</v>
      </c>
      <c r="F29245" t="s">
        <v>79</v>
      </c>
      <c r="G29245" s="7">
        <v>0.14929999999999999</v>
      </c>
      <c r="H29245" s="17">
        <v>44408</v>
      </c>
    </row>
    <row r="29246" spans="1:8" x14ac:dyDescent="0.2">
      <c r="A29246" t="s">
        <v>148</v>
      </c>
      <c r="B29246">
        <v>395022</v>
      </c>
      <c r="C29246">
        <v>45</v>
      </c>
      <c r="D29246" t="s">
        <v>80</v>
      </c>
      <c r="E29246" t="s">
        <v>8</v>
      </c>
      <c r="F29246" t="s">
        <v>65</v>
      </c>
      <c r="G29246" s="7"/>
      <c r="H29246" s="17">
        <v>44408</v>
      </c>
    </row>
    <row r="29247" spans="1:8" x14ac:dyDescent="0.2">
      <c r="A29247" t="s">
        <v>148</v>
      </c>
      <c r="B29247">
        <v>394910</v>
      </c>
      <c r="C29247">
        <v>46</v>
      </c>
      <c r="D29247" t="s">
        <v>81</v>
      </c>
      <c r="E29247" t="s">
        <v>8</v>
      </c>
      <c r="F29247" t="s">
        <v>82</v>
      </c>
      <c r="G29247" s="7">
        <v>0.17449999999999999</v>
      </c>
      <c r="H29247" s="17">
        <v>44408</v>
      </c>
    </row>
    <row r="29248" spans="1:8" x14ac:dyDescent="0.2">
      <c r="A29248" t="s">
        <v>148</v>
      </c>
      <c r="B29248">
        <v>394425</v>
      </c>
      <c r="C29248">
        <v>47</v>
      </c>
      <c r="D29248" t="s">
        <v>83</v>
      </c>
      <c r="E29248" t="s">
        <v>8</v>
      </c>
      <c r="F29248" t="s">
        <v>9</v>
      </c>
      <c r="G29248" s="7">
        <v>0.121</v>
      </c>
      <c r="H29248" s="17">
        <v>44408</v>
      </c>
    </row>
    <row r="29249" spans="1:8" x14ac:dyDescent="0.2">
      <c r="A29249" t="s">
        <v>148</v>
      </c>
      <c r="B29249">
        <v>395012</v>
      </c>
      <c r="C29249">
        <v>48</v>
      </c>
      <c r="D29249" t="s">
        <v>84</v>
      </c>
      <c r="E29249" t="s">
        <v>8</v>
      </c>
      <c r="F29249" t="s">
        <v>49</v>
      </c>
      <c r="G29249" s="7">
        <v>0.10829999999999999</v>
      </c>
      <c r="H29249" s="17">
        <v>44408</v>
      </c>
    </row>
    <row r="29250" spans="1:8" x14ac:dyDescent="0.2">
      <c r="A29250" t="s">
        <v>148</v>
      </c>
      <c r="B29250">
        <v>394388</v>
      </c>
      <c r="C29250">
        <v>49</v>
      </c>
      <c r="D29250" t="s">
        <v>85</v>
      </c>
      <c r="E29250" t="s">
        <v>8</v>
      </c>
      <c r="F29250" t="s">
        <v>86</v>
      </c>
      <c r="G29250" s="7">
        <v>0.1222</v>
      </c>
      <c r="H29250" s="17">
        <v>44408</v>
      </c>
    </row>
    <row r="29251" spans="1:8" x14ac:dyDescent="0.2">
      <c r="A29251" t="s">
        <v>148</v>
      </c>
      <c r="B29251">
        <v>395053</v>
      </c>
      <c r="C29251">
        <v>50</v>
      </c>
      <c r="D29251" t="s">
        <v>87</v>
      </c>
      <c r="E29251" t="s">
        <v>8</v>
      </c>
      <c r="F29251" t="s">
        <v>88</v>
      </c>
      <c r="G29251" s="7">
        <v>0.1525</v>
      </c>
      <c r="H29251" s="17">
        <v>44408</v>
      </c>
    </row>
    <row r="29252" spans="1:8" x14ac:dyDescent="0.2">
      <c r="A29252" t="s">
        <v>148</v>
      </c>
      <c r="B29252">
        <v>395031</v>
      </c>
      <c r="C29252">
        <v>51</v>
      </c>
      <c r="D29252" t="s">
        <v>89</v>
      </c>
      <c r="E29252" t="s">
        <v>8</v>
      </c>
      <c r="F29252" t="s">
        <v>9</v>
      </c>
      <c r="G29252" s="7">
        <v>0.1079</v>
      </c>
      <c r="H29252" s="17">
        <v>44408</v>
      </c>
    </row>
    <row r="29253" spans="1:8" x14ac:dyDescent="0.2">
      <c r="A29253" t="s">
        <v>148</v>
      </c>
      <c r="B29253">
        <v>394640</v>
      </c>
      <c r="C29253">
        <v>52</v>
      </c>
      <c r="D29253" t="s">
        <v>90</v>
      </c>
      <c r="E29253" t="s">
        <v>8</v>
      </c>
      <c r="F29253" t="s">
        <v>29</v>
      </c>
      <c r="G29253" s="7">
        <v>0.1144</v>
      </c>
      <c r="H29253" s="17">
        <v>44408</v>
      </c>
    </row>
    <row r="29254" spans="1:8" x14ac:dyDescent="0.2">
      <c r="A29254" t="s">
        <v>148</v>
      </c>
      <c r="B29254">
        <v>395167</v>
      </c>
      <c r="C29254">
        <v>53</v>
      </c>
      <c r="D29254" t="s">
        <v>91</v>
      </c>
      <c r="E29254" t="s">
        <v>8</v>
      </c>
      <c r="F29254" t="s">
        <v>32</v>
      </c>
      <c r="G29254" s="7">
        <v>0.154</v>
      </c>
      <c r="H29254" s="17">
        <v>44408</v>
      </c>
    </row>
    <row r="29255" spans="1:8" x14ac:dyDescent="0.2">
      <c r="A29255" t="s">
        <v>148</v>
      </c>
      <c r="B29255">
        <v>753924</v>
      </c>
      <c r="C29255">
        <v>54</v>
      </c>
      <c r="D29255" t="s">
        <v>92</v>
      </c>
      <c r="E29255" t="s">
        <v>8</v>
      </c>
      <c r="F29255" t="s">
        <v>93</v>
      </c>
      <c r="G29255" s="7">
        <v>6.1400000000000003E-2</v>
      </c>
      <c r="H29255" s="17">
        <v>44408</v>
      </c>
    </row>
    <row r="29256" spans="1:8" x14ac:dyDescent="0.2">
      <c r="A29256" t="s">
        <v>148</v>
      </c>
      <c r="B29256">
        <v>395169</v>
      </c>
      <c r="C29256">
        <v>55</v>
      </c>
      <c r="D29256" t="s">
        <v>94</v>
      </c>
      <c r="E29256" t="s">
        <v>8</v>
      </c>
      <c r="F29256" t="s">
        <v>75</v>
      </c>
      <c r="G29256" s="7"/>
      <c r="H29256" s="17">
        <v>44408</v>
      </c>
    </row>
    <row r="29257" spans="1:8" x14ac:dyDescent="0.2">
      <c r="A29257" t="s">
        <v>148</v>
      </c>
      <c r="B29257">
        <v>394619</v>
      </c>
      <c r="C29257">
        <v>56</v>
      </c>
      <c r="D29257" t="s">
        <v>95</v>
      </c>
      <c r="E29257" t="s">
        <v>8</v>
      </c>
      <c r="F29257" t="s">
        <v>11</v>
      </c>
      <c r="G29257" s="7"/>
      <c r="H29257" s="17">
        <v>44408</v>
      </c>
    </row>
    <row r="29258" spans="1:8" x14ac:dyDescent="0.2">
      <c r="A29258" t="s">
        <v>148</v>
      </c>
      <c r="B29258">
        <v>395238</v>
      </c>
      <c r="C29258">
        <v>57</v>
      </c>
      <c r="D29258" t="s">
        <v>96</v>
      </c>
      <c r="E29258" t="s">
        <v>8</v>
      </c>
      <c r="F29258" t="s">
        <v>26</v>
      </c>
      <c r="G29258" s="7">
        <v>0.12479999999999999</v>
      </c>
      <c r="H29258" s="17">
        <v>44408</v>
      </c>
    </row>
    <row r="29259" spans="1:8" x14ac:dyDescent="0.2">
      <c r="A29259" t="s">
        <v>148</v>
      </c>
      <c r="B29259">
        <v>394415</v>
      </c>
      <c r="C29259">
        <v>58</v>
      </c>
      <c r="D29259" t="s">
        <v>97</v>
      </c>
      <c r="E29259" t="s">
        <v>8</v>
      </c>
      <c r="F29259" t="s">
        <v>79</v>
      </c>
      <c r="G29259" s="7">
        <v>0.1515</v>
      </c>
      <c r="H29259" s="17">
        <v>44408</v>
      </c>
    </row>
    <row r="29260" spans="1:8" x14ac:dyDescent="0.2">
      <c r="A29260" t="s">
        <v>148</v>
      </c>
      <c r="B29260">
        <v>394312</v>
      </c>
      <c r="C29260">
        <v>59</v>
      </c>
      <c r="D29260" t="s">
        <v>98</v>
      </c>
      <c r="E29260" t="s">
        <v>8</v>
      </c>
      <c r="F29260" t="s">
        <v>99</v>
      </c>
      <c r="G29260" s="7">
        <v>0.1573</v>
      </c>
      <c r="H29260" s="17">
        <v>44408</v>
      </c>
    </row>
    <row r="29261" spans="1:8" x14ac:dyDescent="0.2">
      <c r="A29261" t="s">
        <v>148</v>
      </c>
      <c r="B29261">
        <v>394308</v>
      </c>
      <c r="C29261">
        <v>60</v>
      </c>
      <c r="D29261" t="s">
        <v>100</v>
      </c>
      <c r="E29261" t="s">
        <v>8</v>
      </c>
      <c r="F29261" t="s">
        <v>9</v>
      </c>
      <c r="G29261" s="7">
        <v>0.17019999999999999</v>
      </c>
      <c r="H29261" s="17">
        <v>44408</v>
      </c>
    </row>
    <row r="29262" spans="1:8" x14ac:dyDescent="0.2">
      <c r="A29262" t="s">
        <v>148</v>
      </c>
      <c r="B29262">
        <v>394938</v>
      </c>
      <c r="C29262">
        <v>61</v>
      </c>
      <c r="D29262" t="s">
        <v>101</v>
      </c>
      <c r="E29262" t="s">
        <v>8</v>
      </c>
      <c r="F29262" t="s">
        <v>102</v>
      </c>
      <c r="G29262" s="7">
        <v>0.13950000000000001</v>
      </c>
      <c r="H29262" s="17">
        <v>44408</v>
      </c>
    </row>
    <row r="29263" spans="1:8" x14ac:dyDescent="0.2">
      <c r="A29263" t="s">
        <v>148</v>
      </c>
      <c r="B29263">
        <v>394908</v>
      </c>
      <c r="C29263">
        <v>62</v>
      </c>
      <c r="D29263" t="s">
        <v>103</v>
      </c>
      <c r="E29263" t="s">
        <v>8</v>
      </c>
      <c r="F29263" t="s">
        <v>79</v>
      </c>
      <c r="G29263" s="7">
        <v>0.13569999999999999</v>
      </c>
      <c r="H29263" s="17">
        <v>44408</v>
      </c>
    </row>
    <row r="29264" spans="1:8" x14ac:dyDescent="0.2">
      <c r="A29264" t="s">
        <v>148</v>
      </c>
      <c r="B29264">
        <v>394357</v>
      </c>
      <c r="C29264">
        <v>63</v>
      </c>
      <c r="D29264" t="s">
        <v>104</v>
      </c>
      <c r="E29264" t="s">
        <v>8</v>
      </c>
      <c r="F29264" t="s">
        <v>11</v>
      </c>
      <c r="G29264" s="7"/>
      <c r="H29264" s="17">
        <v>44408</v>
      </c>
    </row>
    <row r="29265" spans="1:8" x14ac:dyDescent="0.2">
      <c r="A29265" t="s">
        <v>148</v>
      </c>
      <c r="B29265">
        <v>394753</v>
      </c>
      <c r="C29265">
        <v>64</v>
      </c>
      <c r="D29265" t="s">
        <v>105</v>
      </c>
      <c r="E29265" t="s">
        <v>8</v>
      </c>
      <c r="F29265" t="s">
        <v>67</v>
      </c>
      <c r="G29265" s="7">
        <v>0.15090000000000001</v>
      </c>
      <c r="H29265" s="17">
        <v>44408</v>
      </c>
    </row>
    <row r="29266" spans="1:8" x14ac:dyDescent="0.2">
      <c r="A29266" t="s">
        <v>148</v>
      </c>
      <c r="B29266">
        <v>394653</v>
      </c>
      <c r="C29266">
        <v>65</v>
      </c>
      <c r="D29266" t="s">
        <v>106</v>
      </c>
      <c r="E29266" t="s">
        <v>8</v>
      </c>
      <c r="F29266" t="s">
        <v>107</v>
      </c>
      <c r="G29266" s="7">
        <v>0.128</v>
      </c>
      <c r="H29266" s="17">
        <v>44408</v>
      </c>
    </row>
    <row r="29267" spans="1:8" x14ac:dyDescent="0.2">
      <c r="A29267" t="s">
        <v>148</v>
      </c>
      <c r="B29267">
        <v>394952</v>
      </c>
      <c r="C29267">
        <v>66</v>
      </c>
      <c r="D29267" t="s">
        <v>108</v>
      </c>
      <c r="E29267" t="s">
        <v>8</v>
      </c>
      <c r="F29267" t="s">
        <v>11</v>
      </c>
      <c r="G29267" s="7">
        <v>0.11509999999999999</v>
      </c>
      <c r="H29267" s="17">
        <v>44408</v>
      </c>
    </row>
    <row r="29268" spans="1:8" x14ac:dyDescent="0.2">
      <c r="A29268" t="s">
        <v>148</v>
      </c>
      <c r="B29268">
        <v>394318</v>
      </c>
      <c r="C29268">
        <v>67</v>
      </c>
      <c r="D29268" t="s">
        <v>109</v>
      </c>
      <c r="E29268" t="s">
        <v>8</v>
      </c>
      <c r="F29268" t="s">
        <v>17</v>
      </c>
      <c r="G29268" s="7">
        <v>0.13600000000000001</v>
      </c>
      <c r="H29268" s="17">
        <v>44408</v>
      </c>
    </row>
    <row r="29269" spans="1:8" x14ac:dyDescent="0.2">
      <c r="A29269" t="s">
        <v>148</v>
      </c>
      <c r="B29269">
        <v>394561</v>
      </c>
      <c r="C29269">
        <v>68</v>
      </c>
      <c r="D29269" t="s">
        <v>110</v>
      </c>
      <c r="E29269" t="s">
        <v>8</v>
      </c>
      <c r="F29269" t="s">
        <v>15</v>
      </c>
      <c r="G29269" s="7"/>
      <c r="H29269" s="17">
        <v>44408</v>
      </c>
    </row>
    <row r="29270" spans="1:8" x14ac:dyDescent="0.2">
      <c r="A29270" t="s">
        <v>148</v>
      </c>
      <c r="B29270">
        <v>394367</v>
      </c>
      <c r="C29270">
        <v>69</v>
      </c>
      <c r="D29270" t="s">
        <v>111</v>
      </c>
      <c r="E29270" t="s">
        <v>8</v>
      </c>
      <c r="F29270" t="s">
        <v>82</v>
      </c>
      <c r="G29270" s="7">
        <v>0.14069999999999999</v>
      </c>
      <c r="H29270" s="17">
        <v>44408</v>
      </c>
    </row>
    <row r="29271" spans="1:8" x14ac:dyDescent="0.2">
      <c r="A29271" t="s">
        <v>148</v>
      </c>
      <c r="B29271">
        <v>394521</v>
      </c>
      <c r="C29271">
        <v>70</v>
      </c>
      <c r="D29271" t="s">
        <v>112</v>
      </c>
      <c r="E29271" t="s">
        <v>8</v>
      </c>
      <c r="F29271" t="s">
        <v>54</v>
      </c>
      <c r="G29271" s="7">
        <v>0.16259999999999999</v>
      </c>
      <c r="H29271" s="17">
        <v>44408</v>
      </c>
    </row>
    <row r="29272" spans="1:8" x14ac:dyDescent="0.2">
      <c r="A29272" t="s">
        <v>148</v>
      </c>
      <c r="B29272">
        <v>394843</v>
      </c>
      <c r="C29272">
        <v>71</v>
      </c>
      <c r="D29272" t="s">
        <v>113</v>
      </c>
      <c r="E29272" t="s">
        <v>8</v>
      </c>
      <c r="F29272" t="s">
        <v>15</v>
      </c>
      <c r="G29272" s="7">
        <v>8.5300000000000001E-2</v>
      </c>
      <c r="H29272" s="17">
        <v>44408</v>
      </c>
    </row>
    <row r="29273" spans="1:8" x14ac:dyDescent="0.2">
      <c r="A29273" t="s">
        <v>148</v>
      </c>
      <c r="B29273">
        <v>394486</v>
      </c>
      <c r="C29273">
        <v>72</v>
      </c>
      <c r="D29273" t="s">
        <v>114</v>
      </c>
      <c r="E29273" t="s">
        <v>8</v>
      </c>
      <c r="F29273" t="s">
        <v>107</v>
      </c>
      <c r="G29273" s="7">
        <v>0.1045</v>
      </c>
      <c r="H29273" s="17">
        <v>44408</v>
      </c>
    </row>
    <row r="29274" spans="1:8" x14ac:dyDescent="0.2">
      <c r="A29274" t="s">
        <v>148</v>
      </c>
      <c r="B29274">
        <v>394648</v>
      </c>
      <c r="C29274">
        <v>73</v>
      </c>
      <c r="D29274" t="s">
        <v>115</v>
      </c>
      <c r="E29274" t="s">
        <v>8</v>
      </c>
      <c r="F29274" t="s">
        <v>49</v>
      </c>
      <c r="G29274" s="7">
        <v>4.8300000000000003E-2</v>
      </c>
      <c r="H29274" s="17">
        <v>44408</v>
      </c>
    </row>
    <row r="29275" spans="1:8" x14ac:dyDescent="0.2">
      <c r="A29275" t="s">
        <v>148</v>
      </c>
      <c r="B29275">
        <v>394304</v>
      </c>
      <c r="C29275">
        <v>74</v>
      </c>
      <c r="D29275" t="s">
        <v>116</v>
      </c>
      <c r="E29275" t="s">
        <v>8</v>
      </c>
      <c r="F29275" t="s">
        <v>54</v>
      </c>
      <c r="G29275" s="7">
        <v>0.1464</v>
      </c>
      <c r="H29275" s="17">
        <v>44408</v>
      </c>
    </row>
    <row r="29276" spans="1:8" x14ac:dyDescent="0.2">
      <c r="A29276" t="s">
        <v>148</v>
      </c>
      <c r="B29276">
        <v>753906</v>
      </c>
      <c r="C29276">
        <v>75</v>
      </c>
      <c r="D29276" t="s">
        <v>117</v>
      </c>
      <c r="E29276" t="s">
        <v>8</v>
      </c>
      <c r="F29276" t="s">
        <v>22</v>
      </c>
      <c r="G29276" s="7">
        <v>0.125</v>
      </c>
      <c r="H29276" s="17">
        <v>44408</v>
      </c>
    </row>
    <row r="29277" spans="1:8" x14ac:dyDescent="0.2">
      <c r="A29277" t="s">
        <v>148</v>
      </c>
      <c r="B29277">
        <v>394798</v>
      </c>
      <c r="C29277">
        <v>76</v>
      </c>
      <c r="D29277" t="s">
        <v>118</v>
      </c>
      <c r="E29277" t="s">
        <v>8</v>
      </c>
      <c r="F29277" t="s">
        <v>119</v>
      </c>
      <c r="G29277" s="7"/>
      <c r="H29277" s="17">
        <v>44408</v>
      </c>
    </row>
    <row r="29278" spans="1:8" x14ac:dyDescent="0.2">
      <c r="A29278" t="s">
        <v>148</v>
      </c>
      <c r="B29278">
        <v>395134</v>
      </c>
      <c r="C29278">
        <v>77</v>
      </c>
      <c r="D29278" t="s">
        <v>120</v>
      </c>
      <c r="E29278" t="s">
        <v>8</v>
      </c>
      <c r="F29278" t="s">
        <v>11</v>
      </c>
      <c r="G29278" s="7">
        <v>0.1007</v>
      </c>
      <c r="H29278" s="17">
        <v>44408</v>
      </c>
    </row>
    <row r="29279" spans="1:8" x14ac:dyDescent="0.2">
      <c r="A29279" t="s">
        <v>148</v>
      </c>
      <c r="B29279">
        <v>394457</v>
      </c>
      <c r="C29279">
        <v>78</v>
      </c>
      <c r="D29279" t="s">
        <v>121</v>
      </c>
      <c r="E29279" t="s">
        <v>8</v>
      </c>
      <c r="F29279" t="s">
        <v>107</v>
      </c>
      <c r="G29279" s="7">
        <v>0.15409999999999999</v>
      </c>
      <c r="H29279" s="17">
        <v>44408</v>
      </c>
    </row>
    <row r="29280" spans="1:8" x14ac:dyDescent="0.2">
      <c r="A29280" t="s">
        <v>148</v>
      </c>
      <c r="B29280">
        <v>395143</v>
      </c>
      <c r="C29280">
        <v>79</v>
      </c>
      <c r="D29280" t="s">
        <v>122</v>
      </c>
      <c r="E29280" t="s">
        <v>8</v>
      </c>
      <c r="F29280" t="s">
        <v>9</v>
      </c>
      <c r="G29280" s="7">
        <v>0.15240000000000001</v>
      </c>
      <c r="H29280" s="17">
        <v>44408</v>
      </c>
    </row>
    <row r="29281" spans="1:8" x14ac:dyDescent="0.2">
      <c r="A29281" t="s">
        <v>148</v>
      </c>
      <c r="B29281">
        <v>394484</v>
      </c>
      <c r="C29281">
        <v>80</v>
      </c>
      <c r="D29281" t="s">
        <v>123</v>
      </c>
      <c r="E29281" t="s">
        <v>8</v>
      </c>
      <c r="F29281" t="s">
        <v>44</v>
      </c>
      <c r="G29281" s="7"/>
      <c r="H29281" s="17">
        <v>44408</v>
      </c>
    </row>
    <row r="29282" spans="1:8" x14ac:dyDescent="0.2">
      <c r="A29282" t="s">
        <v>148</v>
      </c>
      <c r="B29282">
        <v>395235</v>
      </c>
      <c r="C29282">
        <v>81</v>
      </c>
      <c r="D29282" t="s">
        <v>124</v>
      </c>
      <c r="E29282" t="s">
        <v>8</v>
      </c>
      <c r="F29282" t="s">
        <v>49</v>
      </c>
      <c r="G29282" s="7">
        <v>6.6400000000000001E-2</v>
      </c>
      <c r="H29282" s="17">
        <v>44408</v>
      </c>
    </row>
    <row r="29283" spans="1:8" x14ac:dyDescent="0.2">
      <c r="A29283" t="s">
        <v>148</v>
      </c>
      <c r="B29283">
        <v>395224</v>
      </c>
      <c r="C29283">
        <v>82</v>
      </c>
      <c r="D29283" t="s">
        <v>125</v>
      </c>
      <c r="E29283" t="s">
        <v>8</v>
      </c>
      <c r="F29283" t="s">
        <v>126</v>
      </c>
      <c r="G29283" s="7">
        <v>0.15310000000000001</v>
      </c>
      <c r="H29283" s="17">
        <v>44408</v>
      </c>
    </row>
    <row r="29284" spans="1:8" x14ac:dyDescent="0.2">
      <c r="A29284" t="s">
        <v>148</v>
      </c>
      <c r="B29284">
        <v>395115</v>
      </c>
      <c r="C29284">
        <v>83</v>
      </c>
      <c r="D29284" t="s">
        <v>127</v>
      </c>
      <c r="E29284" t="s">
        <v>8</v>
      </c>
      <c r="F29284" t="s">
        <v>26</v>
      </c>
      <c r="G29284" s="7">
        <v>0.15210000000000001</v>
      </c>
      <c r="H29284" s="17">
        <v>44408</v>
      </c>
    </row>
    <row r="29285" spans="1:8" x14ac:dyDescent="0.2">
      <c r="A29285" t="s">
        <v>148</v>
      </c>
      <c r="B29285">
        <v>394440</v>
      </c>
      <c r="C29285">
        <v>84</v>
      </c>
      <c r="D29285" t="s">
        <v>128</v>
      </c>
      <c r="E29285" t="s">
        <v>8</v>
      </c>
      <c r="F29285" t="s">
        <v>22</v>
      </c>
      <c r="G29285" s="7">
        <v>0.111</v>
      </c>
      <c r="H29285" s="17">
        <v>44408</v>
      </c>
    </row>
    <row r="29286" spans="1:8" x14ac:dyDescent="0.2">
      <c r="A29286" t="s">
        <v>148</v>
      </c>
      <c r="B29286">
        <v>394399</v>
      </c>
      <c r="C29286">
        <v>85</v>
      </c>
      <c r="D29286" t="s">
        <v>129</v>
      </c>
      <c r="E29286" t="s">
        <v>8</v>
      </c>
      <c r="F29286" t="s">
        <v>130</v>
      </c>
      <c r="G29286" s="7"/>
      <c r="H29286" s="17">
        <v>44408</v>
      </c>
    </row>
    <row r="29287" spans="1:8" x14ac:dyDescent="0.2">
      <c r="A29287" t="s">
        <v>148</v>
      </c>
      <c r="B29287">
        <v>395160</v>
      </c>
      <c r="C29287">
        <v>86</v>
      </c>
      <c r="D29287" t="s">
        <v>131</v>
      </c>
      <c r="E29287" t="s">
        <v>8</v>
      </c>
      <c r="F29287" t="s">
        <v>54</v>
      </c>
      <c r="G29287" s="7">
        <v>0.1211</v>
      </c>
      <c r="H29287" s="17">
        <v>44408</v>
      </c>
    </row>
    <row r="29288" spans="1:8" x14ac:dyDescent="0.2">
      <c r="A29288" t="s">
        <v>148</v>
      </c>
      <c r="B29288">
        <v>394816</v>
      </c>
      <c r="C29288">
        <v>87</v>
      </c>
      <c r="D29288" t="s">
        <v>132</v>
      </c>
      <c r="E29288" t="s">
        <v>8</v>
      </c>
      <c r="F29288" t="s">
        <v>71</v>
      </c>
      <c r="G29288" s="7">
        <v>0.11509999999999999</v>
      </c>
      <c r="H29288" s="17">
        <v>44408</v>
      </c>
    </row>
    <row r="29289" spans="1:8" x14ac:dyDescent="0.2">
      <c r="A29289" t="s">
        <v>148</v>
      </c>
      <c r="B29289">
        <v>394766</v>
      </c>
      <c r="C29289">
        <v>88</v>
      </c>
      <c r="D29289" t="s">
        <v>133</v>
      </c>
      <c r="E29289" t="s">
        <v>8</v>
      </c>
      <c r="F29289" t="s">
        <v>22</v>
      </c>
      <c r="G29289" s="7"/>
      <c r="H29289" s="17">
        <v>44408</v>
      </c>
    </row>
    <row r="29290" spans="1:8" x14ac:dyDescent="0.2">
      <c r="A29290" t="s">
        <v>148</v>
      </c>
      <c r="B29290">
        <v>394931</v>
      </c>
      <c r="C29290">
        <v>89</v>
      </c>
      <c r="D29290" t="s">
        <v>134</v>
      </c>
      <c r="E29290" t="s">
        <v>8</v>
      </c>
      <c r="F29290" t="s">
        <v>88</v>
      </c>
      <c r="G29290" s="7">
        <v>0.1648</v>
      </c>
      <c r="H29290" s="17">
        <v>44408</v>
      </c>
    </row>
    <row r="29291" spans="1:8" x14ac:dyDescent="0.2">
      <c r="A29291" t="s">
        <v>148</v>
      </c>
      <c r="B29291">
        <v>394528</v>
      </c>
      <c r="C29291">
        <v>90</v>
      </c>
      <c r="D29291" t="s">
        <v>135</v>
      </c>
      <c r="E29291" t="s">
        <v>8</v>
      </c>
      <c r="F29291" t="s">
        <v>22</v>
      </c>
      <c r="G29291" s="7">
        <v>0.15229999999999999</v>
      </c>
      <c r="H29291" s="17">
        <v>44408</v>
      </c>
    </row>
    <row r="29292" spans="1:8" x14ac:dyDescent="0.2">
      <c r="A29292" t="s">
        <v>148</v>
      </c>
      <c r="B29292">
        <v>394531</v>
      </c>
      <c r="C29292">
        <v>91</v>
      </c>
      <c r="D29292" t="s">
        <v>136</v>
      </c>
      <c r="E29292" t="s">
        <v>8</v>
      </c>
      <c r="F29292" t="s">
        <v>137</v>
      </c>
      <c r="G29292" s="7">
        <v>0.14480000000000001</v>
      </c>
      <c r="H29292" s="17">
        <v>44408</v>
      </c>
    </row>
    <row r="29293" spans="1:8" x14ac:dyDescent="0.2">
      <c r="A29293" t="s">
        <v>148</v>
      </c>
      <c r="B29293">
        <v>394711</v>
      </c>
      <c r="C29293">
        <v>92</v>
      </c>
      <c r="D29293" t="s">
        <v>138</v>
      </c>
      <c r="E29293" t="s">
        <v>8</v>
      </c>
      <c r="F29293" t="s">
        <v>139</v>
      </c>
      <c r="G29293" s="7"/>
      <c r="H29293" s="17">
        <v>44408</v>
      </c>
    </row>
    <row r="29294" spans="1:8" x14ac:dyDescent="0.2">
      <c r="A29294" t="s">
        <v>148</v>
      </c>
      <c r="B29294">
        <v>394352</v>
      </c>
      <c r="C29294">
        <v>94</v>
      </c>
      <c r="D29294" t="s">
        <v>140</v>
      </c>
      <c r="E29294" t="s">
        <v>8</v>
      </c>
      <c r="F29294" t="s">
        <v>24</v>
      </c>
      <c r="G29294" s="7">
        <v>0.1111</v>
      </c>
      <c r="H29294" s="17">
        <v>44408</v>
      </c>
    </row>
    <row r="29295" spans="1:8" x14ac:dyDescent="0.2">
      <c r="A29295" t="s">
        <v>148</v>
      </c>
      <c r="B29295">
        <v>394666</v>
      </c>
      <c r="C29295">
        <v>96</v>
      </c>
      <c r="D29295" t="s">
        <v>141</v>
      </c>
      <c r="E29295" t="s">
        <v>8</v>
      </c>
      <c r="F29295" t="s">
        <v>17</v>
      </c>
      <c r="G29295" s="7">
        <v>0.14630000000000001</v>
      </c>
      <c r="H29295" s="17">
        <v>44408</v>
      </c>
    </row>
    <row r="29296" spans="1:8" x14ac:dyDescent="0.2">
      <c r="A29296" t="s">
        <v>148</v>
      </c>
      <c r="B29296">
        <v>395006</v>
      </c>
      <c r="C29296">
        <v>100</v>
      </c>
      <c r="D29296" t="s">
        <v>142</v>
      </c>
      <c r="E29296" t="s">
        <v>8</v>
      </c>
      <c r="F29296" t="s">
        <v>88</v>
      </c>
      <c r="G29296" s="7">
        <v>0.15840000000000001</v>
      </c>
      <c r="H29296" s="17">
        <v>44408</v>
      </c>
    </row>
    <row r="29297" spans="1:8" x14ac:dyDescent="0.2">
      <c r="A29297" t="s">
        <v>148</v>
      </c>
      <c r="B29297">
        <v>394602</v>
      </c>
      <c r="C29297">
        <v>159</v>
      </c>
      <c r="D29297" t="s">
        <v>143</v>
      </c>
      <c r="E29297" t="s">
        <v>8</v>
      </c>
      <c r="F29297" t="s">
        <v>44</v>
      </c>
      <c r="G29297" s="7">
        <v>9.6100000000000005E-2</v>
      </c>
      <c r="H29297" s="17">
        <v>44408</v>
      </c>
    </row>
    <row r="29298" spans="1:8" x14ac:dyDescent="0.2">
      <c r="A29298" t="s">
        <v>160</v>
      </c>
      <c r="B29298">
        <v>102001</v>
      </c>
      <c r="C29298">
        <v>0</v>
      </c>
      <c r="D29298" t="s">
        <v>5</v>
      </c>
      <c r="E29298" t="s">
        <v>6</v>
      </c>
      <c r="G29298" s="7">
        <v>10000</v>
      </c>
      <c r="H29298" s="17">
        <v>44408</v>
      </c>
    </row>
    <row r="29299" spans="1:8" x14ac:dyDescent="0.2">
      <c r="A29299" t="s">
        <v>160</v>
      </c>
      <c r="B29299">
        <v>394913</v>
      </c>
      <c r="C29299">
        <v>1</v>
      </c>
      <c r="D29299" t="s">
        <v>7</v>
      </c>
      <c r="E29299" t="s">
        <v>8</v>
      </c>
      <c r="F29299" t="s">
        <v>9</v>
      </c>
      <c r="G29299" s="7">
        <v>20000</v>
      </c>
      <c r="H29299" s="17">
        <v>44408</v>
      </c>
    </row>
    <row r="29300" spans="1:8" x14ac:dyDescent="0.2">
      <c r="A29300" t="s">
        <v>160</v>
      </c>
      <c r="B29300">
        <v>753899</v>
      </c>
      <c r="C29300">
        <v>2</v>
      </c>
      <c r="D29300" t="s">
        <v>10</v>
      </c>
      <c r="E29300" t="s">
        <v>8</v>
      </c>
      <c r="F29300" t="s">
        <v>11</v>
      </c>
      <c r="G29300" s="7">
        <v>30000</v>
      </c>
      <c r="H29300" s="17">
        <v>44408</v>
      </c>
    </row>
    <row r="29301" spans="1:8" x14ac:dyDescent="0.2">
      <c r="A29301" t="s">
        <v>160</v>
      </c>
      <c r="B29301">
        <v>394463</v>
      </c>
      <c r="C29301">
        <v>3</v>
      </c>
      <c r="D29301" t="s">
        <v>12</v>
      </c>
      <c r="E29301" t="s">
        <v>8</v>
      </c>
      <c r="F29301" t="s">
        <v>13</v>
      </c>
      <c r="G29301" s="7">
        <v>10000</v>
      </c>
      <c r="H29301" s="17">
        <v>44408</v>
      </c>
    </row>
    <row r="29302" spans="1:8" x14ac:dyDescent="0.2">
      <c r="A29302" t="s">
        <v>160</v>
      </c>
      <c r="B29302">
        <v>394514</v>
      </c>
      <c r="C29302">
        <v>4</v>
      </c>
      <c r="D29302" t="s">
        <v>14</v>
      </c>
      <c r="E29302" t="s">
        <v>8</v>
      </c>
      <c r="F29302" t="s">
        <v>15</v>
      </c>
      <c r="G29302" s="7">
        <v>10000</v>
      </c>
      <c r="H29302" s="17">
        <v>44408</v>
      </c>
    </row>
    <row r="29303" spans="1:8" x14ac:dyDescent="0.2">
      <c r="A29303" t="s">
        <v>160</v>
      </c>
      <c r="B29303">
        <v>394974</v>
      </c>
      <c r="C29303">
        <v>5</v>
      </c>
      <c r="D29303" t="s">
        <v>16</v>
      </c>
      <c r="E29303" t="s">
        <v>8</v>
      </c>
      <c r="F29303" t="s">
        <v>17</v>
      </c>
      <c r="G29303" s="7">
        <v>10000</v>
      </c>
      <c r="H29303" s="17">
        <v>44408</v>
      </c>
    </row>
    <row r="29304" spans="1:8" x14ac:dyDescent="0.2">
      <c r="A29304" t="s">
        <v>160</v>
      </c>
      <c r="B29304">
        <v>394692</v>
      </c>
      <c r="C29304">
        <v>6</v>
      </c>
      <c r="D29304" t="s">
        <v>18</v>
      </c>
      <c r="E29304" t="s">
        <v>8</v>
      </c>
      <c r="F29304" t="s">
        <v>15</v>
      </c>
      <c r="G29304" s="7">
        <v>10000</v>
      </c>
      <c r="H29304" s="17">
        <v>44408</v>
      </c>
    </row>
    <row r="29305" spans="1:8" x14ac:dyDescent="0.2">
      <c r="A29305" t="s">
        <v>160</v>
      </c>
      <c r="B29305">
        <v>395209</v>
      </c>
      <c r="C29305">
        <v>7</v>
      </c>
      <c r="D29305" t="s">
        <v>19</v>
      </c>
      <c r="E29305" t="s">
        <v>8</v>
      </c>
      <c r="F29305" t="s">
        <v>20</v>
      </c>
      <c r="G29305" s="7">
        <v>12500</v>
      </c>
      <c r="H29305" s="17">
        <v>44408</v>
      </c>
    </row>
    <row r="29306" spans="1:8" x14ac:dyDescent="0.2">
      <c r="A29306" t="s">
        <v>160</v>
      </c>
      <c r="B29306">
        <v>394856</v>
      </c>
      <c r="C29306">
        <v>8</v>
      </c>
      <c r="D29306" t="s">
        <v>21</v>
      </c>
      <c r="E29306" t="s">
        <v>8</v>
      </c>
      <c r="F29306" t="s">
        <v>22</v>
      </c>
      <c r="G29306" s="7">
        <v>10400</v>
      </c>
      <c r="H29306" s="17">
        <v>44408</v>
      </c>
    </row>
    <row r="29307" spans="1:8" x14ac:dyDescent="0.2">
      <c r="A29307" t="s">
        <v>160</v>
      </c>
      <c r="B29307">
        <v>394347</v>
      </c>
      <c r="C29307">
        <v>9</v>
      </c>
      <c r="D29307" t="s">
        <v>23</v>
      </c>
      <c r="E29307" t="s">
        <v>8</v>
      </c>
      <c r="F29307" t="s">
        <v>24</v>
      </c>
      <c r="G29307" s="7">
        <v>10000</v>
      </c>
      <c r="H29307" s="17">
        <v>44408</v>
      </c>
    </row>
    <row r="29308" spans="1:8" x14ac:dyDescent="0.2">
      <c r="A29308" t="s">
        <v>160</v>
      </c>
      <c r="B29308">
        <v>394404</v>
      </c>
      <c r="C29308">
        <v>10</v>
      </c>
      <c r="D29308" t="s">
        <v>25</v>
      </c>
      <c r="E29308" t="s">
        <v>8</v>
      </c>
      <c r="F29308" t="s">
        <v>26</v>
      </c>
      <c r="G29308" s="7">
        <v>20000</v>
      </c>
      <c r="H29308" s="17">
        <v>44408</v>
      </c>
    </row>
    <row r="29309" spans="1:8" x14ac:dyDescent="0.2">
      <c r="A29309" t="s">
        <v>160</v>
      </c>
      <c r="B29309">
        <v>395057</v>
      </c>
      <c r="C29309">
        <v>11</v>
      </c>
      <c r="D29309" t="s">
        <v>27</v>
      </c>
      <c r="E29309" t="s">
        <v>8</v>
      </c>
      <c r="F29309" t="s">
        <v>11</v>
      </c>
      <c r="G29309" s="7">
        <v>30000</v>
      </c>
      <c r="H29309" s="17">
        <v>44408</v>
      </c>
    </row>
    <row r="29310" spans="1:8" x14ac:dyDescent="0.2">
      <c r="A29310" t="s">
        <v>160</v>
      </c>
      <c r="B29310">
        <v>394532</v>
      </c>
      <c r="C29310">
        <v>12</v>
      </c>
      <c r="D29310" t="s">
        <v>28</v>
      </c>
      <c r="E29310" t="s">
        <v>8</v>
      </c>
      <c r="F29310" t="s">
        <v>29</v>
      </c>
      <c r="G29310" s="7">
        <v>10000</v>
      </c>
      <c r="H29310" s="17">
        <v>44408</v>
      </c>
    </row>
    <row r="29311" spans="1:8" x14ac:dyDescent="0.2">
      <c r="A29311" t="s">
        <v>160</v>
      </c>
      <c r="B29311">
        <v>395025</v>
      </c>
      <c r="C29311">
        <v>13</v>
      </c>
      <c r="D29311" t="s">
        <v>30</v>
      </c>
      <c r="E29311" t="s">
        <v>8</v>
      </c>
      <c r="F29311" t="s">
        <v>11</v>
      </c>
      <c r="G29311" s="7">
        <v>18000</v>
      </c>
      <c r="H29311" s="17">
        <v>44408</v>
      </c>
    </row>
    <row r="29312" spans="1:8" x14ac:dyDescent="0.2">
      <c r="A29312" t="s">
        <v>160</v>
      </c>
      <c r="B29312">
        <v>394976</v>
      </c>
      <c r="C29312">
        <v>14</v>
      </c>
      <c r="D29312" t="s">
        <v>31</v>
      </c>
      <c r="E29312" t="s">
        <v>8</v>
      </c>
      <c r="F29312" t="s">
        <v>32</v>
      </c>
      <c r="G29312" s="7">
        <v>10000</v>
      </c>
      <c r="H29312" s="17">
        <v>44408</v>
      </c>
    </row>
    <row r="29313" spans="1:8" x14ac:dyDescent="0.2">
      <c r="A29313" t="s">
        <v>160</v>
      </c>
      <c r="B29313">
        <v>395078</v>
      </c>
      <c r="C29313">
        <v>15</v>
      </c>
      <c r="D29313" t="s">
        <v>33</v>
      </c>
      <c r="E29313" t="s">
        <v>8</v>
      </c>
      <c r="F29313" t="s">
        <v>34</v>
      </c>
      <c r="G29313" s="7">
        <v>24000</v>
      </c>
      <c r="H29313" s="17">
        <v>44408</v>
      </c>
    </row>
    <row r="29314" spans="1:8" x14ac:dyDescent="0.2">
      <c r="A29314" t="s">
        <v>160</v>
      </c>
      <c r="B29314">
        <v>394865</v>
      </c>
      <c r="C29314">
        <v>16</v>
      </c>
      <c r="D29314" t="s">
        <v>35</v>
      </c>
      <c r="E29314" t="s">
        <v>8</v>
      </c>
      <c r="F29314" t="s">
        <v>36</v>
      </c>
      <c r="G29314" s="7">
        <v>10000</v>
      </c>
      <c r="H29314" s="17">
        <v>44408</v>
      </c>
    </row>
    <row r="29315" spans="1:8" x14ac:dyDescent="0.2">
      <c r="A29315" t="s">
        <v>160</v>
      </c>
      <c r="B29315">
        <v>395056</v>
      </c>
      <c r="C29315">
        <v>17</v>
      </c>
      <c r="D29315" t="s">
        <v>37</v>
      </c>
      <c r="E29315" t="s">
        <v>8</v>
      </c>
      <c r="F29315" t="s">
        <v>11</v>
      </c>
      <c r="G29315" s="7">
        <v>23000</v>
      </c>
      <c r="H29315" s="17">
        <v>44408</v>
      </c>
    </row>
    <row r="29316" spans="1:8" x14ac:dyDescent="0.2">
      <c r="A29316" t="s">
        <v>160</v>
      </c>
      <c r="B29316">
        <v>395121</v>
      </c>
      <c r="C29316">
        <v>18</v>
      </c>
      <c r="D29316" t="s">
        <v>38</v>
      </c>
      <c r="E29316" t="s">
        <v>8</v>
      </c>
      <c r="F29316" t="s">
        <v>39</v>
      </c>
      <c r="G29316" s="7">
        <v>10000</v>
      </c>
      <c r="H29316" s="17">
        <v>44408</v>
      </c>
    </row>
    <row r="29317" spans="1:8" x14ac:dyDescent="0.2">
      <c r="A29317" t="s">
        <v>160</v>
      </c>
      <c r="B29317">
        <v>395148</v>
      </c>
      <c r="C29317">
        <v>19</v>
      </c>
      <c r="D29317" t="s">
        <v>40</v>
      </c>
      <c r="E29317" t="s">
        <v>8</v>
      </c>
      <c r="F29317" t="s">
        <v>22</v>
      </c>
      <c r="G29317" s="7">
        <v>10000</v>
      </c>
      <c r="H29317" s="17">
        <v>44408</v>
      </c>
    </row>
    <row r="29318" spans="1:8" x14ac:dyDescent="0.2">
      <c r="A29318" t="s">
        <v>160</v>
      </c>
      <c r="B29318">
        <v>394358</v>
      </c>
      <c r="C29318">
        <v>20</v>
      </c>
      <c r="D29318" t="s">
        <v>41</v>
      </c>
      <c r="E29318" t="s">
        <v>8</v>
      </c>
      <c r="F29318" t="s">
        <v>42</v>
      </c>
      <c r="G29318" s="7">
        <v>10000</v>
      </c>
      <c r="H29318" s="17">
        <v>44408</v>
      </c>
    </row>
    <row r="29319" spans="1:8" x14ac:dyDescent="0.2">
      <c r="A29319" t="s">
        <v>160</v>
      </c>
      <c r="B29319">
        <v>394530</v>
      </c>
      <c r="C29319">
        <v>21</v>
      </c>
      <c r="D29319" t="s">
        <v>43</v>
      </c>
      <c r="E29319" t="s">
        <v>8</v>
      </c>
      <c r="F29319" t="s">
        <v>44</v>
      </c>
      <c r="G29319" s="7">
        <v>14997.5</v>
      </c>
      <c r="H29319" s="17">
        <v>44408</v>
      </c>
    </row>
    <row r="29320" spans="1:8" x14ac:dyDescent="0.2">
      <c r="A29320" t="s">
        <v>160</v>
      </c>
      <c r="B29320">
        <v>394982</v>
      </c>
      <c r="C29320">
        <v>22</v>
      </c>
      <c r="D29320" t="s">
        <v>45</v>
      </c>
      <c r="E29320" t="s">
        <v>8</v>
      </c>
      <c r="F29320" t="s">
        <v>17</v>
      </c>
      <c r="G29320" s="7">
        <v>10000</v>
      </c>
      <c r="H29320" s="17">
        <v>44408</v>
      </c>
    </row>
    <row r="29321" spans="1:8" x14ac:dyDescent="0.2">
      <c r="A29321" t="s">
        <v>160</v>
      </c>
      <c r="B29321">
        <v>394998</v>
      </c>
      <c r="C29321">
        <v>23</v>
      </c>
      <c r="D29321" t="s">
        <v>46</v>
      </c>
      <c r="E29321" t="s">
        <v>8</v>
      </c>
      <c r="F29321" t="s">
        <v>47</v>
      </c>
      <c r="G29321" s="7">
        <v>15000</v>
      </c>
      <c r="H29321" s="17">
        <v>44408</v>
      </c>
    </row>
    <row r="29322" spans="1:8" x14ac:dyDescent="0.2">
      <c r="A29322" t="s">
        <v>160</v>
      </c>
      <c r="B29322">
        <v>394458</v>
      </c>
      <c r="C29322">
        <v>24</v>
      </c>
      <c r="D29322" t="s">
        <v>48</v>
      </c>
      <c r="E29322" t="s">
        <v>8</v>
      </c>
      <c r="F29322" t="s">
        <v>49</v>
      </c>
      <c r="G29322" s="7">
        <v>10000</v>
      </c>
      <c r="H29322" s="17">
        <v>44408</v>
      </c>
    </row>
    <row r="29323" spans="1:8" x14ac:dyDescent="0.2">
      <c r="A29323" t="s">
        <v>160</v>
      </c>
      <c r="B29323">
        <v>395045</v>
      </c>
      <c r="C29323">
        <v>25</v>
      </c>
      <c r="D29323" t="s">
        <v>50</v>
      </c>
      <c r="E29323" t="s">
        <v>8</v>
      </c>
      <c r="F29323" t="s">
        <v>11</v>
      </c>
      <c r="G29323" s="7">
        <v>20500</v>
      </c>
      <c r="H29323" s="17">
        <v>44408</v>
      </c>
    </row>
    <row r="29324" spans="1:8" x14ac:dyDescent="0.2">
      <c r="A29324" t="s">
        <v>160</v>
      </c>
      <c r="B29324">
        <v>395055</v>
      </c>
      <c r="C29324">
        <v>26</v>
      </c>
      <c r="D29324" t="s">
        <v>51</v>
      </c>
      <c r="E29324" t="s">
        <v>8</v>
      </c>
      <c r="F29324" t="s">
        <v>15</v>
      </c>
      <c r="G29324" s="7">
        <v>10000</v>
      </c>
      <c r="H29324" s="17">
        <v>44408</v>
      </c>
    </row>
    <row r="29325" spans="1:8" x14ac:dyDescent="0.2">
      <c r="A29325" t="s">
        <v>160</v>
      </c>
      <c r="B29325">
        <v>394943</v>
      </c>
      <c r="C29325">
        <v>27</v>
      </c>
      <c r="D29325" t="s">
        <v>52</v>
      </c>
      <c r="E29325" t="s">
        <v>8</v>
      </c>
      <c r="F29325" t="s">
        <v>22</v>
      </c>
      <c r="G29325" s="7">
        <v>10000</v>
      </c>
      <c r="H29325" s="17">
        <v>44408</v>
      </c>
    </row>
    <row r="29326" spans="1:8" x14ac:dyDescent="0.2">
      <c r="A29326" t="s">
        <v>160</v>
      </c>
      <c r="B29326">
        <v>394466</v>
      </c>
      <c r="C29326">
        <v>28</v>
      </c>
      <c r="D29326" t="s">
        <v>53</v>
      </c>
      <c r="E29326" t="s">
        <v>8</v>
      </c>
      <c r="F29326" t="s">
        <v>54</v>
      </c>
      <c r="G29326" s="7">
        <v>10000</v>
      </c>
      <c r="H29326" s="17">
        <v>44408</v>
      </c>
    </row>
    <row r="29327" spans="1:8" x14ac:dyDescent="0.2">
      <c r="A29327" t="s">
        <v>160</v>
      </c>
      <c r="B29327">
        <v>394475</v>
      </c>
      <c r="C29327">
        <v>29</v>
      </c>
      <c r="D29327" t="s">
        <v>55</v>
      </c>
      <c r="E29327" t="s">
        <v>8</v>
      </c>
      <c r="F29327" t="s">
        <v>54</v>
      </c>
      <c r="G29327" s="7">
        <v>10000</v>
      </c>
      <c r="H29327" s="17">
        <v>44408</v>
      </c>
    </row>
    <row r="29328" spans="1:8" x14ac:dyDescent="0.2">
      <c r="A29328" t="s">
        <v>160</v>
      </c>
      <c r="B29328">
        <v>394735</v>
      </c>
      <c r="C29328">
        <v>30</v>
      </c>
      <c r="D29328" t="s">
        <v>56</v>
      </c>
      <c r="E29328" t="s">
        <v>8</v>
      </c>
      <c r="F29328" t="s">
        <v>39</v>
      </c>
      <c r="G29328" s="7">
        <v>10000</v>
      </c>
      <c r="H29328" s="17">
        <v>44408</v>
      </c>
    </row>
    <row r="29329" spans="1:8" x14ac:dyDescent="0.2">
      <c r="A29329" t="s">
        <v>160</v>
      </c>
      <c r="B29329">
        <v>394775</v>
      </c>
      <c r="C29329">
        <v>31</v>
      </c>
      <c r="D29329" t="s">
        <v>57</v>
      </c>
      <c r="E29329" t="s">
        <v>8</v>
      </c>
      <c r="F29329" t="s">
        <v>58</v>
      </c>
      <c r="G29329" s="7">
        <v>10000</v>
      </c>
      <c r="H29329" s="17">
        <v>44408</v>
      </c>
    </row>
    <row r="29330" spans="1:8" x14ac:dyDescent="0.2">
      <c r="A29330" t="s">
        <v>160</v>
      </c>
      <c r="B29330">
        <v>394492</v>
      </c>
      <c r="C29330">
        <v>32</v>
      </c>
      <c r="D29330" t="s">
        <v>59</v>
      </c>
      <c r="E29330" t="s">
        <v>8</v>
      </c>
      <c r="F29330" t="s">
        <v>54</v>
      </c>
      <c r="G29330" s="7">
        <v>10000</v>
      </c>
      <c r="H29330" s="17">
        <v>44408</v>
      </c>
    </row>
    <row r="29331" spans="1:8" x14ac:dyDescent="0.2">
      <c r="A29331" t="s">
        <v>160</v>
      </c>
      <c r="B29331">
        <v>394705</v>
      </c>
      <c r="C29331">
        <v>33</v>
      </c>
      <c r="D29331" t="s">
        <v>60</v>
      </c>
      <c r="E29331" t="s">
        <v>8</v>
      </c>
      <c r="F29331" t="s">
        <v>61</v>
      </c>
      <c r="G29331" s="7">
        <v>10000</v>
      </c>
      <c r="H29331" s="17">
        <v>44408</v>
      </c>
    </row>
    <row r="29332" spans="1:8" x14ac:dyDescent="0.2">
      <c r="A29332" t="s">
        <v>160</v>
      </c>
      <c r="B29332">
        <v>395059</v>
      </c>
      <c r="C29332">
        <v>34</v>
      </c>
      <c r="D29332" t="s">
        <v>62</v>
      </c>
      <c r="E29332" t="s">
        <v>8</v>
      </c>
      <c r="F29332" t="s">
        <v>11</v>
      </c>
      <c r="G29332" s="7">
        <v>50000</v>
      </c>
      <c r="H29332" s="17">
        <v>44408</v>
      </c>
    </row>
    <row r="29333" spans="1:8" x14ac:dyDescent="0.2">
      <c r="A29333" t="s">
        <v>160</v>
      </c>
      <c r="B29333">
        <v>394355</v>
      </c>
      <c r="C29333">
        <v>35</v>
      </c>
      <c r="D29333" t="s">
        <v>63</v>
      </c>
      <c r="E29333" t="s">
        <v>8</v>
      </c>
      <c r="F29333" t="s">
        <v>15</v>
      </c>
      <c r="G29333" s="7">
        <v>20000</v>
      </c>
      <c r="H29333" s="17">
        <v>44408</v>
      </c>
    </row>
    <row r="29334" spans="1:8" x14ac:dyDescent="0.2">
      <c r="A29334" t="s">
        <v>160</v>
      </c>
      <c r="B29334">
        <v>395194</v>
      </c>
      <c r="C29334">
        <v>36</v>
      </c>
      <c r="D29334" t="s">
        <v>64</v>
      </c>
      <c r="E29334" t="s">
        <v>8</v>
      </c>
      <c r="F29334" t="s">
        <v>65</v>
      </c>
      <c r="G29334" s="7">
        <v>7000</v>
      </c>
      <c r="H29334" s="17">
        <v>44408</v>
      </c>
    </row>
    <row r="29335" spans="1:8" x14ac:dyDescent="0.2">
      <c r="A29335" t="s">
        <v>160</v>
      </c>
      <c r="B29335">
        <v>394902</v>
      </c>
      <c r="C29335">
        <v>37</v>
      </c>
      <c r="D29335" t="s">
        <v>66</v>
      </c>
      <c r="E29335" t="s">
        <v>8</v>
      </c>
      <c r="F29335" t="s">
        <v>67</v>
      </c>
      <c r="G29335" s="7">
        <v>10000</v>
      </c>
      <c r="H29335" s="17">
        <v>44408</v>
      </c>
    </row>
    <row r="29336" spans="1:8" x14ac:dyDescent="0.2">
      <c r="A29336" t="s">
        <v>160</v>
      </c>
      <c r="B29336">
        <v>395005</v>
      </c>
      <c r="C29336">
        <v>38</v>
      </c>
      <c r="D29336" t="s">
        <v>68</v>
      </c>
      <c r="E29336" t="s">
        <v>8</v>
      </c>
      <c r="F29336" t="s">
        <v>69</v>
      </c>
      <c r="G29336" s="7">
        <v>20000</v>
      </c>
      <c r="H29336" s="17">
        <v>44408</v>
      </c>
    </row>
    <row r="29337" spans="1:8" x14ac:dyDescent="0.2">
      <c r="A29337" t="s">
        <v>160</v>
      </c>
      <c r="B29337">
        <v>394862</v>
      </c>
      <c r="C29337">
        <v>39</v>
      </c>
      <c r="D29337" t="s">
        <v>70</v>
      </c>
      <c r="E29337" t="s">
        <v>8</v>
      </c>
      <c r="F29337" t="s">
        <v>71</v>
      </c>
      <c r="G29337" s="7">
        <v>9900</v>
      </c>
      <c r="H29337" s="17">
        <v>44408</v>
      </c>
    </row>
    <row r="29338" spans="1:8" x14ac:dyDescent="0.2">
      <c r="A29338" t="s">
        <v>160</v>
      </c>
      <c r="B29338">
        <v>394714</v>
      </c>
      <c r="C29338">
        <v>40</v>
      </c>
      <c r="D29338" t="s">
        <v>72</v>
      </c>
      <c r="E29338" t="s">
        <v>8</v>
      </c>
      <c r="F29338" t="s">
        <v>22</v>
      </c>
      <c r="G29338" s="7">
        <v>10000</v>
      </c>
      <c r="H29338" s="17">
        <v>44408</v>
      </c>
    </row>
    <row r="29339" spans="1:8" x14ac:dyDescent="0.2">
      <c r="A29339" t="s">
        <v>160</v>
      </c>
      <c r="B29339">
        <v>394849</v>
      </c>
      <c r="C29339">
        <v>41</v>
      </c>
      <c r="D29339" t="s">
        <v>73</v>
      </c>
      <c r="E29339" t="s">
        <v>8</v>
      </c>
      <c r="F29339" t="s">
        <v>67</v>
      </c>
      <c r="G29339" s="7">
        <v>10000</v>
      </c>
      <c r="H29339" s="17">
        <v>44408</v>
      </c>
    </row>
    <row r="29340" spans="1:8" x14ac:dyDescent="0.2">
      <c r="A29340" t="s">
        <v>160</v>
      </c>
      <c r="B29340">
        <v>394935</v>
      </c>
      <c r="C29340">
        <v>42</v>
      </c>
      <c r="D29340" t="s">
        <v>74</v>
      </c>
      <c r="E29340" t="s">
        <v>8</v>
      </c>
      <c r="F29340" t="s">
        <v>75</v>
      </c>
      <c r="G29340" s="7">
        <v>7000</v>
      </c>
      <c r="H29340" s="17">
        <v>44408</v>
      </c>
    </row>
    <row r="29341" spans="1:8" x14ac:dyDescent="0.2">
      <c r="A29341" t="s">
        <v>160</v>
      </c>
      <c r="B29341">
        <v>394807</v>
      </c>
      <c r="C29341">
        <v>43</v>
      </c>
      <c r="D29341" t="s">
        <v>76</v>
      </c>
      <c r="E29341" t="s">
        <v>8</v>
      </c>
      <c r="F29341" t="s">
        <v>77</v>
      </c>
      <c r="G29341" s="7">
        <v>9100</v>
      </c>
      <c r="H29341" s="17">
        <v>44408</v>
      </c>
    </row>
    <row r="29342" spans="1:8" x14ac:dyDescent="0.2">
      <c r="A29342" t="s">
        <v>160</v>
      </c>
      <c r="B29342">
        <v>394669</v>
      </c>
      <c r="C29342">
        <v>44</v>
      </c>
      <c r="D29342" t="s">
        <v>78</v>
      </c>
      <c r="E29342" t="s">
        <v>8</v>
      </c>
      <c r="F29342" t="s">
        <v>79</v>
      </c>
      <c r="G29342" s="7">
        <v>10900</v>
      </c>
      <c r="H29342" s="17">
        <v>44408</v>
      </c>
    </row>
    <row r="29343" spans="1:8" x14ac:dyDescent="0.2">
      <c r="A29343" t="s">
        <v>160</v>
      </c>
      <c r="B29343">
        <v>395022</v>
      </c>
      <c r="C29343">
        <v>45</v>
      </c>
      <c r="D29343" t="s">
        <v>80</v>
      </c>
      <c r="E29343" t="s">
        <v>8</v>
      </c>
      <c r="F29343" t="s">
        <v>65</v>
      </c>
      <c r="G29343" s="7">
        <v>10000</v>
      </c>
      <c r="H29343" s="17">
        <v>44408</v>
      </c>
    </row>
    <row r="29344" spans="1:8" x14ac:dyDescent="0.2">
      <c r="A29344" t="s">
        <v>160</v>
      </c>
      <c r="B29344">
        <v>394910</v>
      </c>
      <c r="C29344">
        <v>46</v>
      </c>
      <c r="D29344" t="s">
        <v>81</v>
      </c>
      <c r="E29344" t="s">
        <v>8</v>
      </c>
      <c r="F29344" t="s">
        <v>82</v>
      </c>
      <c r="G29344" s="7">
        <v>10000</v>
      </c>
      <c r="H29344" s="17">
        <v>44408</v>
      </c>
    </row>
    <row r="29345" spans="1:8" x14ac:dyDescent="0.2">
      <c r="A29345" t="s">
        <v>160</v>
      </c>
      <c r="B29345">
        <v>394425</v>
      </c>
      <c r="C29345">
        <v>47</v>
      </c>
      <c r="D29345" t="s">
        <v>83</v>
      </c>
      <c r="E29345" t="s">
        <v>8</v>
      </c>
      <c r="F29345" t="s">
        <v>9</v>
      </c>
      <c r="G29345" s="7">
        <v>10000</v>
      </c>
      <c r="H29345" s="17">
        <v>44408</v>
      </c>
    </row>
    <row r="29346" spans="1:8" x14ac:dyDescent="0.2">
      <c r="A29346" t="s">
        <v>160</v>
      </c>
      <c r="B29346">
        <v>395012</v>
      </c>
      <c r="C29346">
        <v>48</v>
      </c>
      <c r="D29346" t="s">
        <v>84</v>
      </c>
      <c r="E29346" t="s">
        <v>8</v>
      </c>
      <c r="F29346" t="s">
        <v>49</v>
      </c>
      <c r="G29346" s="7">
        <v>10000</v>
      </c>
      <c r="H29346" s="17">
        <v>44408</v>
      </c>
    </row>
    <row r="29347" spans="1:8" x14ac:dyDescent="0.2">
      <c r="A29347" t="s">
        <v>160</v>
      </c>
      <c r="B29347">
        <v>394388</v>
      </c>
      <c r="C29347">
        <v>49</v>
      </c>
      <c r="D29347" t="s">
        <v>85</v>
      </c>
      <c r="E29347" t="s">
        <v>8</v>
      </c>
      <c r="F29347" t="s">
        <v>86</v>
      </c>
      <c r="G29347" s="7">
        <v>10000</v>
      </c>
      <c r="H29347" s="17">
        <v>44408</v>
      </c>
    </row>
    <row r="29348" spans="1:8" x14ac:dyDescent="0.2">
      <c r="A29348" t="s">
        <v>160</v>
      </c>
      <c r="B29348">
        <v>395053</v>
      </c>
      <c r="C29348">
        <v>50</v>
      </c>
      <c r="D29348" t="s">
        <v>87</v>
      </c>
      <c r="E29348" t="s">
        <v>8</v>
      </c>
      <c r="F29348" t="s">
        <v>88</v>
      </c>
      <c r="G29348" s="7">
        <v>15000</v>
      </c>
      <c r="H29348" s="17">
        <v>44408</v>
      </c>
    </row>
    <row r="29349" spans="1:8" x14ac:dyDescent="0.2">
      <c r="A29349" t="s">
        <v>160</v>
      </c>
      <c r="B29349">
        <v>395031</v>
      </c>
      <c r="C29349">
        <v>51</v>
      </c>
      <c r="D29349" t="s">
        <v>89</v>
      </c>
      <c r="E29349" t="s">
        <v>8</v>
      </c>
      <c r="F29349" t="s">
        <v>9</v>
      </c>
      <c r="G29349" s="7">
        <v>10000</v>
      </c>
      <c r="H29349" s="17">
        <v>44408</v>
      </c>
    </row>
    <row r="29350" spans="1:8" x14ac:dyDescent="0.2">
      <c r="A29350" t="s">
        <v>160</v>
      </c>
      <c r="B29350">
        <v>394640</v>
      </c>
      <c r="C29350">
        <v>52</v>
      </c>
      <c r="D29350" t="s">
        <v>90</v>
      </c>
      <c r="E29350" t="s">
        <v>8</v>
      </c>
      <c r="F29350" t="s">
        <v>29</v>
      </c>
      <c r="G29350" s="7">
        <v>10000</v>
      </c>
      <c r="H29350" s="17">
        <v>44408</v>
      </c>
    </row>
    <row r="29351" spans="1:8" x14ac:dyDescent="0.2">
      <c r="A29351" t="s">
        <v>160</v>
      </c>
      <c r="B29351">
        <v>395167</v>
      </c>
      <c r="C29351">
        <v>53</v>
      </c>
      <c r="D29351" t="s">
        <v>91</v>
      </c>
      <c r="E29351" t="s">
        <v>8</v>
      </c>
      <c r="F29351" t="s">
        <v>32</v>
      </c>
      <c r="G29351" s="7">
        <v>10000</v>
      </c>
      <c r="H29351" s="17">
        <v>44408</v>
      </c>
    </row>
    <row r="29352" spans="1:8" x14ac:dyDescent="0.2">
      <c r="A29352" t="s">
        <v>160</v>
      </c>
      <c r="B29352">
        <v>753924</v>
      </c>
      <c r="C29352">
        <v>54</v>
      </c>
      <c r="D29352" t="s">
        <v>92</v>
      </c>
      <c r="E29352" t="s">
        <v>8</v>
      </c>
      <c r="F29352" t="s">
        <v>93</v>
      </c>
      <c r="G29352" s="7">
        <v>18001</v>
      </c>
      <c r="H29352" s="17">
        <v>44408</v>
      </c>
    </row>
    <row r="29353" spans="1:8" x14ac:dyDescent="0.2">
      <c r="A29353" t="s">
        <v>160</v>
      </c>
      <c r="B29353">
        <v>395169</v>
      </c>
      <c r="C29353">
        <v>55</v>
      </c>
      <c r="D29353" t="s">
        <v>94</v>
      </c>
      <c r="E29353" t="s">
        <v>8</v>
      </c>
      <c r="F29353" t="s">
        <v>75</v>
      </c>
      <c r="G29353" s="7">
        <v>10000</v>
      </c>
      <c r="H29353" s="17">
        <v>44408</v>
      </c>
    </row>
    <row r="29354" spans="1:8" x14ac:dyDescent="0.2">
      <c r="A29354" t="s">
        <v>160</v>
      </c>
      <c r="B29354">
        <v>394619</v>
      </c>
      <c r="C29354">
        <v>56</v>
      </c>
      <c r="D29354" t="s">
        <v>95</v>
      </c>
      <c r="E29354" t="s">
        <v>8</v>
      </c>
      <c r="F29354" t="s">
        <v>11</v>
      </c>
      <c r="G29354" s="7">
        <v>15000</v>
      </c>
      <c r="H29354" s="17">
        <v>44408</v>
      </c>
    </row>
    <row r="29355" spans="1:8" x14ac:dyDescent="0.2">
      <c r="A29355" t="s">
        <v>160</v>
      </c>
      <c r="B29355">
        <v>395238</v>
      </c>
      <c r="C29355">
        <v>57</v>
      </c>
      <c r="D29355" t="s">
        <v>96</v>
      </c>
      <c r="E29355" t="s">
        <v>8</v>
      </c>
      <c r="F29355" t="s">
        <v>26</v>
      </c>
      <c r="G29355" s="7">
        <v>10100</v>
      </c>
      <c r="H29355" s="17">
        <v>44408</v>
      </c>
    </row>
    <row r="29356" spans="1:8" x14ac:dyDescent="0.2">
      <c r="A29356" t="s">
        <v>160</v>
      </c>
      <c r="B29356">
        <v>394415</v>
      </c>
      <c r="C29356">
        <v>58</v>
      </c>
      <c r="D29356" t="s">
        <v>97</v>
      </c>
      <c r="E29356" t="s">
        <v>8</v>
      </c>
      <c r="F29356" t="s">
        <v>79</v>
      </c>
      <c r="G29356" s="7">
        <v>22100</v>
      </c>
      <c r="H29356" s="17">
        <v>44408</v>
      </c>
    </row>
    <row r="29357" spans="1:8" x14ac:dyDescent="0.2">
      <c r="A29357" t="s">
        <v>160</v>
      </c>
      <c r="B29357">
        <v>394312</v>
      </c>
      <c r="C29357">
        <v>59</v>
      </c>
      <c r="D29357" t="s">
        <v>98</v>
      </c>
      <c r="E29357" t="s">
        <v>8</v>
      </c>
      <c r="F29357" t="s">
        <v>99</v>
      </c>
      <c r="G29357" s="7">
        <v>10000</v>
      </c>
      <c r="H29357" s="17">
        <v>44408</v>
      </c>
    </row>
    <row r="29358" spans="1:8" x14ac:dyDescent="0.2">
      <c r="A29358" t="s">
        <v>160</v>
      </c>
      <c r="B29358">
        <v>394308</v>
      </c>
      <c r="C29358">
        <v>60</v>
      </c>
      <c r="D29358" t="s">
        <v>100</v>
      </c>
      <c r="E29358" t="s">
        <v>8</v>
      </c>
      <c r="F29358" t="s">
        <v>9</v>
      </c>
      <c r="G29358" s="7">
        <v>10000</v>
      </c>
      <c r="H29358" s="17">
        <v>44408</v>
      </c>
    </row>
    <row r="29359" spans="1:8" x14ac:dyDescent="0.2">
      <c r="A29359" t="s">
        <v>160</v>
      </c>
      <c r="B29359">
        <v>394938</v>
      </c>
      <c r="C29359">
        <v>61</v>
      </c>
      <c r="D29359" t="s">
        <v>101</v>
      </c>
      <c r="E29359" t="s">
        <v>8</v>
      </c>
      <c r="F29359" t="s">
        <v>102</v>
      </c>
      <c r="G29359" s="7">
        <v>10000</v>
      </c>
      <c r="H29359" s="17">
        <v>44408</v>
      </c>
    </row>
    <row r="29360" spans="1:8" x14ac:dyDescent="0.2">
      <c r="A29360" t="s">
        <v>160</v>
      </c>
      <c r="B29360">
        <v>394908</v>
      </c>
      <c r="C29360">
        <v>62</v>
      </c>
      <c r="D29360" t="s">
        <v>103</v>
      </c>
      <c r="E29360" t="s">
        <v>8</v>
      </c>
      <c r="F29360" t="s">
        <v>79</v>
      </c>
      <c r="G29360" s="7">
        <v>15000</v>
      </c>
      <c r="H29360" s="17">
        <v>44408</v>
      </c>
    </row>
    <row r="29361" spans="1:8" x14ac:dyDescent="0.2">
      <c r="A29361" t="s">
        <v>160</v>
      </c>
      <c r="B29361">
        <v>394357</v>
      </c>
      <c r="C29361">
        <v>63</v>
      </c>
      <c r="D29361" t="s">
        <v>104</v>
      </c>
      <c r="E29361" t="s">
        <v>8</v>
      </c>
      <c r="F29361" t="s">
        <v>11</v>
      </c>
      <c r="G29361" s="7">
        <v>10000</v>
      </c>
      <c r="H29361" s="17">
        <v>44408</v>
      </c>
    </row>
    <row r="29362" spans="1:8" x14ac:dyDescent="0.2">
      <c r="A29362" t="s">
        <v>160</v>
      </c>
      <c r="B29362">
        <v>394753</v>
      </c>
      <c r="C29362">
        <v>64</v>
      </c>
      <c r="D29362" t="s">
        <v>105</v>
      </c>
      <c r="E29362" t="s">
        <v>8</v>
      </c>
      <c r="F29362" t="s">
        <v>67</v>
      </c>
      <c r="G29362" s="7">
        <v>10000</v>
      </c>
      <c r="H29362" s="17">
        <v>44408</v>
      </c>
    </row>
    <row r="29363" spans="1:8" x14ac:dyDescent="0.2">
      <c r="A29363" t="s">
        <v>160</v>
      </c>
      <c r="B29363">
        <v>394653</v>
      </c>
      <c r="C29363">
        <v>65</v>
      </c>
      <c r="D29363" t="s">
        <v>106</v>
      </c>
      <c r="E29363" t="s">
        <v>8</v>
      </c>
      <c r="F29363" t="s">
        <v>107</v>
      </c>
      <c r="G29363" s="7">
        <v>10000</v>
      </c>
      <c r="H29363" s="17">
        <v>44408</v>
      </c>
    </row>
    <row r="29364" spans="1:8" x14ac:dyDescent="0.2">
      <c r="A29364" t="s">
        <v>160</v>
      </c>
      <c r="B29364">
        <v>394952</v>
      </c>
      <c r="C29364">
        <v>66</v>
      </c>
      <c r="D29364" t="s">
        <v>108</v>
      </c>
      <c r="E29364" t="s">
        <v>8</v>
      </c>
      <c r="F29364" t="s">
        <v>11</v>
      </c>
      <c r="G29364" s="7">
        <v>29900</v>
      </c>
      <c r="H29364" s="17">
        <v>44408</v>
      </c>
    </row>
    <row r="29365" spans="1:8" x14ac:dyDescent="0.2">
      <c r="A29365" t="s">
        <v>160</v>
      </c>
      <c r="B29365">
        <v>394318</v>
      </c>
      <c r="C29365">
        <v>67</v>
      </c>
      <c r="D29365" t="s">
        <v>109</v>
      </c>
      <c r="E29365" t="s">
        <v>8</v>
      </c>
      <c r="F29365" t="s">
        <v>17</v>
      </c>
      <c r="G29365" s="7">
        <v>10000</v>
      </c>
      <c r="H29365" s="17">
        <v>44408</v>
      </c>
    </row>
    <row r="29366" spans="1:8" x14ac:dyDescent="0.2">
      <c r="A29366" t="s">
        <v>160</v>
      </c>
      <c r="B29366">
        <v>394561</v>
      </c>
      <c r="C29366">
        <v>68</v>
      </c>
      <c r="D29366" t="s">
        <v>110</v>
      </c>
      <c r="E29366" t="s">
        <v>8</v>
      </c>
      <c r="F29366" t="s">
        <v>15</v>
      </c>
      <c r="G29366" s="7">
        <v>7999.5</v>
      </c>
      <c r="H29366" s="17">
        <v>44408</v>
      </c>
    </row>
    <row r="29367" spans="1:8" x14ac:dyDescent="0.2">
      <c r="A29367" t="s">
        <v>160</v>
      </c>
      <c r="B29367">
        <v>394367</v>
      </c>
      <c r="C29367">
        <v>69</v>
      </c>
      <c r="D29367" t="s">
        <v>111</v>
      </c>
      <c r="E29367" t="s">
        <v>8</v>
      </c>
      <c r="F29367" t="s">
        <v>82</v>
      </c>
      <c r="G29367" s="7">
        <v>7000</v>
      </c>
      <c r="H29367" s="17">
        <v>44408</v>
      </c>
    </row>
    <row r="29368" spans="1:8" x14ac:dyDescent="0.2">
      <c r="A29368" t="s">
        <v>160</v>
      </c>
      <c r="B29368">
        <v>394521</v>
      </c>
      <c r="C29368">
        <v>70</v>
      </c>
      <c r="D29368" t="s">
        <v>112</v>
      </c>
      <c r="E29368" t="s">
        <v>8</v>
      </c>
      <c r="F29368" t="s">
        <v>54</v>
      </c>
      <c r="G29368" s="7">
        <v>7100</v>
      </c>
      <c r="H29368" s="17">
        <v>44408</v>
      </c>
    </row>
    <row r="29369" spans="1:8" x14ac:dyDescent="0.2">
      <c r="A29369" t="s">
        <v>160</v>
      </c>
      <c r="B29369">
        <v>394843</v>
      </c>
      <c r="C29369">
        <v>71</v>
      </c>
      <c r="D29369" t="s">
        <v>113</v>
      </c>
      <c r="E29369" t="s">
        <v>8</v>
      </c>
      <c r="F29369" t="s">
        <v>15</v>
      </c>
      <c r="G29369" s="7">
        <v>10000</v>
      </c>
      <c r="H29369" s="17">
        <v>44408</v>
      </c>
    </row>
    <row r="29370" spans="1:8" x14ac:dyDescent="0.2">
      <c r="A29370" t="s">
        <v>160</v>
      </c>
      <c r="B29370">
        <v>394486</v>
      </c>
      <c r="C29370">
        <v>72</v>
      </c>
      <c r="D29370" t="s">
        <v>114</v>
      </c>
      <c r="E29370" t="s">
        <v>8</v>
      </c>
      <c r="F29370" t="s">
        <v>107</v>
      </c>
      <c r="G29370" s="7">
        <v>10000</v>
      </c>
      <c r="H29370" s="17">
        <v>44408</v>
      </c>
    </row>
    <row r="29371" spans="1:8" x14ac:dyDescent="0.2">
      <c r="A29371" t="s">
        <v>160</v>
      </c>
      <c r="B29371">
        <v>394648</v>
      </c>
      <c r="C29371">
        <v>73</v>
      </c>
      <c r="D29371" t="s">
        <v>115</v>
      </c>
      <c r="E29371" t="s">
        <v>8</v>
      </c>
      <c r="F29371" t="s">
        <v>49</v>
      </c>
      <c r="G29371" s="7">
        <v>4100</v>
      </c>
      <c r="H29371" s="17">
        <v>44408</v>
      </c>
    </row>
    <row r="29372" spans="1:8" x14ac:dyDescent="0.2">
      <c r="A29372" t="s">
        <v>160</v>
      </c>
      <c r="B29372">
        <v>394304</v>
      </c>
      <c r="C29372">
        <v>74</v>
      </c>
      <c r="D29372" t="s">
        <v>116</v>
      </c>
      <c r="E29372" t="s">
        <v>8</v>
      </c>
      <c r="F29372" t="s">
        <v>54</v>
      </c>
      <c r="G29372" s="7">
        <v>9000</v>
      </c>
      <c r="H29372" s="17">
        <v>44408</v>
      </c>
    </row>
    <row r="29373" spans="1:8" x14ac:dyDescent="0.2">
      <c r="A29373" t="s">
        <v>160</v>
      </c>
      <c r="B29373">
        <v>753906</v>
      </c>
      <c r="C29373">
        <v>75</v>
      </c>
      <c r="D29373" t="s">
        <v>117</v>
      </c>
      <c r="E29373" t="s">
        <v>8</v>
      </c>
      <c r="F29373" t="s">
        <v>22</v>
      </c>
      <c r="G29373" s="7">
        <v>10225</v>
      </c>
      <c r="H29373" s="17">
        <v>44408</v>
      </c>
    </row>
    <row r="29374" spans="1:8" x14ac:dyDescent="0.2">
      <c r="A29374" t="s">
        <v>160</v>
      </c>
      <c r="B29374">
        <v>394798</v>
      </c>
      <c r="C29374">
        <v>76</v>
      </c>
      <c r="D29374" t="s">
        <v>118</v>
      </c>
      <c r="E29374" t="s">
        <v>8</v>
      </c>
      <c r="F29374" t="s">
        <v>119</v>
      </c>
      <c r="G29374" s="7">
        <v>10000</v>
      </c>
      <c r="H29374" s="17">
        <v>44408</v>
      </c>
    </row>
    <row r="29375" spans="1:8" x14ac:dyDescent="0.2">
      <c r="A29375" t="s">
        <v>160</v>
      </c>
      <c r="B29375">
        <v>395134</v>
      </c>
      <c r="C29375">
        <v>77</v>
      </c>
      <c r="D29375" t="s">
        <v>120</v>
      </c>
      <c r="E29375" t="s">
        <v>8</v>
      </c>
      <c r="F29375" t="s">
        <v>11</v>
      </c>
      <c r="G29375" s="7">
        <v>20000</v>
      </c>
      <c r="H29375" s="17">
        <v>44408</v>
      </c>
    </row>
    <row r="29376" spans="1:8" x14ac:dyDescent="0.2">
      <c r="A29376" t="s">
        <v>160</v>
      </c>
      <c r="B29376">
        <v>394457</v>
      </c>
      <c r="C29376">
        <v>78</v>
      </c>
      <c r="D29376" t="s">
        <v>121</v>
      </c>
      <c r="E29376" t="s">
        <v>8</v>
      </c>
      <c r="F29376" t="s">
        <v>107</v>
      </c>
      <c r="G29376" s="7">
        <v>10000</v>
      </c>
      <c r="H29376" s="17">
        <v>44408</v>
      </c>
    </row>
    <row r="29377" spans="1:8" x14ac:dyDescent="0.2">
      <c r="A29377" t="s">
        <v>160</v>
      </c>
      <c r="B29377">
        <v>395143</v>
      </c>
      <c r="C29377">
        <v>79</v>
      </c>
      <c r="D29377" t="s">
        <v>122</v>
      </c>
      <c r="E29377" t="s">
        <v>8</v>
      </c>
      <c r="F29377" t="s">
        <v>9</v>
      </c>
      <c r="G29377" s="7">
        <v>10000</v>
      </c>
      <c r="H29377" s="17">
        <v>44408</v>
      </c>
    </row>
    <row r="29378" spans="1:8" x14ac:dyDescent="0.2">
      <c r="A29378" t="s">
        <v>160</v>
      </c>
      <c r="B29378">
        <v>394484</v>
      </c>
      <c r="C29378">
        <v>80</v>
      </c>
      <c r="D29378" t="s">
        <v>123</v>
      </c>
      <c r="E29378" t="s">
        <v>8</v>
      </c>
      <c r="F29378" t="s">
        <v>44</v>
      </c>
      <c r="G29378" s="7">
        <v>23250</v>
      </c>
      <c r="H29378" s="17">
        <v>44408</v>
      </c>
    </row>
    <row r="29379" spans="1:8" x14ac:dyDescent="0.2">
      <c r="A29379" t="s">
        <v>160</v>
      </c>
      <c r="B29379">
        <v>395235</v>
      </c>
      <c r="C29379">
        <v>81</v>
      </c>
      <c r="D29379" t="s">
        <v>124</v>
      </c>
      <c r="E29379" t="s">
        <v>8</v>
      </c>
      <c r="F29379" t="s">
        <v>49</v>
      </c>
      <c r="G29379" s="7">
        <v>10000</v>
      </c>
      <c r="H29379" s="17">
        <v>44408</v>
      </c>
    </row>
    <row r="29380" spans="1:8" x14ac:dyDescent="0.2">
      <c r="A29380" t="s">
        <v>160</v>
      </c>
      <c r="B29380">
        <v>395224</v>
      </c>
      <c r="C29380">
        <v>82</v>
      </c>
      <c r="D29380" t="s">
        <v>125</v>
      </c>
      <c r="E29380" t="s">
        <v>8</v>
      </c>
      <c r="F29380" t="s">
        <v>126</v>
      </c>
      <c r="G29380" s="7">
        <v>6350</v>
      </c>
      <c r="H29380" s="17">
        <v>44408</v>
      </c>
    </row>
    <row r="29381" spans="1:8" x14ac:dyDescent="0.2">
      <c r="A29381" t="s">
        <v>160</v>
      </c>
      <c r="B29381">
        <v>395115</v>
      </c>
      <c r="C29381">
        <v>83</v>
      </c>
      <c r="D29381" t="s">
        <v>127</v>
      </c>
      <c r="E29381" t="s">
        <v>8</v>
      </c>
      <c r="F29381" t="s">
        <v>26</v>
      </c>
      <c r="G29381" s="7">
        <v>11000</v>
      </c>
      <c r="H29381" s="17">
        <v>44408</v>
      </c>
    </row>
    <row r="29382" spans="1:8" x14ac:dyDescent="0.2">
      <c r="A29382" t="s">
        <v>160</v>
      </c>
      <c r="B29382">
        <v>394440</v>
      </c>
      <c r="C29382">
        <v>84</v>
      </c>
      <c r="D29382" t="s">
        <v>128</v>
      </c>
      <c r="E29382" t="s">
        <v>8</v>
      </c>
      <c r="F29382" t="s">
        <v>22</v>
      </c>
      <c r="G29382" s="7">
        <v>10000</v>
      </c>
      <c r="H29382" s="17">
        <v>44408</v>
      </c>
    </row>
    <row r="29383" spans="1:8" x14ac:dyDescent="0.2">
      <c r="A29383" t="s">
        <v>160</v>
      </c>
      <c r="B29383">
        <v>394399</v>
      </c>
      <c r="C29383">
        <v>85</v>
      </c>
      <c r="D29383" t="s">
        <v>129</v>
      </c>
      <c r="E29383" t="s">
        <v>8</v>
      </c>
      <c r="F29383" t="s">
        <v>130</v>
      </c>
      <c r="G29383" s="7">
        <v>14050</v>
      </c>
      <c r="H29383" s="17">
        <v>44408</v>
      </c>
    </row>
    <row r="29384" spans="1:8" x14ac:dyDescent="0.2">
      <c r="A29384" t="s">
        <v>160</v>
      </c>
      <c r="B29384">
        <v>395160</v>
      </c>
      <c r="C29384">
        <v>86</v>
      </c>
      <c r="D29384" t="s">
        <v>131</v>
      </c>
      <c r="E29384" t="s">
        <v>8</v>
      </c>
      <c r="F29384" t="s">
        <v>54</v>
      </c>
      <c r="G29384" s="7">
        <v>10000</v>
      </c>
      <c r="H29384" s="17">
        <v>44408</v>
      </c>
    </row>
    <row r="29385" spans="1:8" x14ac:dyDescent="0.2">
      <c r="A29385" t="s">
        <v>160</v>
      </c>
      <c r="B29385">
        <v>394816</v>
      </c>
      <c r="C29385">
        <v>87</v>
      </c>
      <c r="D29385" t="s">
        <v>132</v>
      </c>
      <c r="E29385" t="s">
        <v>8</v>
      </c>
      <c r="F29385" t="s">
        <v>71</v>
      </c>
      <c r="G29385" s="7">
        <v>10000</v>
      </c>
      <c r="H29385" s="17">
        <v>44408</v>
      </c>
    </row>
    <row r="29386" spans="1:8" x14ac:dyDescent="0.2">
      <c r="A29386" t="s">
        <v>160</v>
      </c>
      <c r="B29386">
        <v>394766</v>
      </c>
      <c r="C29386">
        <v>88</v>
      </c>
      <c r="D29386" t="s">
        <v>133</v>
      </c>
      <c r="E29386" t="s">
        <v>8</v>
      </c>
      <c r="F29386" t="s">
        <v>22</v>
      </c>
      <c r="G29386" s="7">
        <v>10000</v>
      </c>
      <c r="H29386" s="17">
        <v>44408</v>
      </c>
    </row>
    <row r="29387" spans="1:8" x14ac:dyDescent="0.2">
      <c r="A29387" t="s">
        <v>160</v>
      </c>
      <c r="B29387">
        <v>394931</v>
      </c>
      <c r="C29387">
        <v>89</v>
      </c>
      <c r="D29387" t="s">
        <v>134</v>
      </c>
      <c r="E29387" t="s">
        <v>8</v>
      </c>
      <c r="F29387" t="s">
        <v>88</v>
      </c>
      <c r="G29387" s="7">
        <v>12901</v>
      </c>
      <c r="H29387" s="17">
        <v>44408</v>
      </c>
    </row>
    <row r="29388" spans="1:8" x14ac:dyDescent="0.2">
      <c r="A29388" t="s">
        <v>160</v>
      </c>
      <c r="B29388">
        <v>394528</v>
      </c>
      <c r="C29388">
        <v>90</v>
      </c>
      <c r="D29388" t="s">
        <v>135</v>
      </c>
      <c r="E29388" t="s">
        <v>8</v>
      </c>
      <c r="F29388" t="s">
        <v>22</v>
      </c>
      <c r="G29388" s="7">
        <v>10000</v>
      </c>
      <c r="H29388" s="17">
        <v>44408</v>
      </c>
    </row>
    <row r="29389" spans="1:8" x14ac:dyDescent="0.2">
      <c r="A29389" t="s">
        <v>160</v>
      </c>
      <c r="B29389">
        <v>394531</v>
      </c>
      <c r="C29389">
        <v>91</v>
      </c>
      <c r="D29389" t="s">
        <v>136</v>
      </c>
      <c r="E29389" t="s">
        <v>8</v>
      </c>
      <c r="F29389" t="s">
        <v>137</v>
      </c>
      <c r="G29389" s="7">
        <v>5500</v>
      </c>
      <c r="H29389" s="17">
        <v>44408</v>
      </c>
    </row>
    <row r="29390" spans="1:8" x14ac:dyDescent="0.2">
      <c r="A29390" t="s">
        <v>160</v>
      </c>
      <c r="B29390">
        <v>394711</v>
      </c>
      <c r="C29390">
        <v>92</v>
      </c>
      <c r="D29390" t="s">
        <v>138</v>
      </c>
      <c r="E29390" t="s">
        <v>8</v>
      </c>
      <c r="F29390" t="s">
        <v>139</v>
      </c>
      <c r="G29390" s="7">
        <v>10000</v>
      </c>
      <c r="H29390" s="17">
        <v>44408</v>
      </c>
    </row>
    <row r="29391" spans="1:8" x14ac:dyDescent="0.2">
      <c r="A29391" t="s">
        <v>160</v>
      </c>
      <c r="B29391">
        <v>394352</v>
      </c>
      <c r="C29391">
        <v>94</v>
      </c>
      <c r="D29391" t="s">
        <v>140</v>
      </c>
      <c r="E29391" t="s">
        <v>8</v>
      </c>
      <c r="F29391" t="s">
        <v>24</v>
      </c>
      <c r="G29391" s="7">
        <v>10000</v>
      </c>
      <c r="H29391" s="17">
        <v>44408</v>
      </c>
    </row>
    <row r="29392" spans="1:8" x14ac:dyDescent="0.2">
      <c r="A29392" t="s">
        <v>160</v>
      </c>
      <c r="B29392">
        <v>394666</v>
      </c>
      <c r="C29392">
        <v>96</v>
      </c>
      <c r="D29392" t="s">
        <v>141</v>
      </c>
      <c r="E29392" t="s">
        <v>8</v>
      </c>
      <c r="F29392" t="s">
        <v>17</v>
      </c>
      <c r="G29392" s="7">
        <v>7700</v>
      </c>
      <c r="H29392" s="17">
        <v>44408</v>
      </c>
    </row>
    <row r="29393" spans="1:8" x14ac:dyDescent="0.2">
      <c r="A29393" t="s">
        <v>160</v>
      </c>
      <c r="B29393">
        <v>395006</v>
      </c>
      <c r="C29393">
        <v>100</v>
      </c>
      <c r="D29393" t="s">
        <v>142</v>
      </c>
      <c r="E29393" t="s">
        <v>8</v>
      </c>
      <c r="F29393" t="s">
        <v>88</v>
      </c>
      <c r="G29393" s="7">
        <v>14000</v>
      </c>
      <c r="H29393" s="17">
        <v>44408</v>
      </c>
    </row>
    <row r="29394" spans="1:8" x14ac:dyDescent="0.2">
      <c r="A29394" t="s">
        <v>160</v>
      </c>
      <c r="B29394">
        <v>394602</v>
      </c>
      <c r="C29394">
        <v>159</v>
      </c>
      <c r="D29394" t="s">
        <v>143</v>
      </c>
      <c r="E29394" t="s">
        <v>8</v>
      </c>
      <c r="F29394" t="s">
        <v>44</v>
      </c>
      <c r="G29394" s="7">
        <v>15000</v>
      </c>
      <c r="H29394" s="17">
        <v>44408</v>
      </c>
    </row>
    <row r="29395" spans="1:8" x14ac:dyDescent="0.2">
      <c r="A29395" t="s">
        <v>162</v>
      </c>
      <c r="B29395">
        <v>102001</v>
      </c>
      <c r="D29395" t="s">
        <v>5</v>
      </c>
      <c r="G29395" s="7">
        <v>1843</v>
      </c>
      <c r="H29395" s="17">
        <v>44408</v>
      </c>
    </row>
    <row r="29396" spans="1:8" x14ac:dyDescent="0.2">
      <c r="A29396" t="s">
        <v>162</v>
      </c>
      <c r="B29396">
        <v>394913</v>
      </c>
      <c r="D29396" t="s">
        <v>7</v>
      </c>
      <c r="G29396" s="7">
        <v>2671</v>
      </c>
      <c r="H29396" s="17">
        <v>44408</v>
      </c>
    </row>
    <row r="29397" spans="1:8" x14ac:dyDescent="0.2">
      <c r="A29397" t="s">
        <v>162</v>
      </c>
      <c r="B29397">
        <v>753899</v>
      </c>
      <c r="D29397" t="s">
        <v>10</v>
      </c>
      <c r="G29397" s="7">
        <v>2553</v>
      </c>
      <c r="H29397" s="17">
        <v>44408</v>
      </c>
    </row>
    <row r="29398" spans="1:8" x14ac:dyDescent="0.2">
      <c r="A29398" t="s">
        <v>162</v>
      </c>
      <c r="B29398">
        <v>394463</v>
      </c>
      <c r="D29398" t="s">
        <v>12</v>
      </c>
      <c r="G29398" s="7">
        <v>1746</v>
      </c>
      <c r="H29398" s="17">
        <v>44408</v>
      </c>
    </row>
    <row r="29399" spans="1:8" x14ac:dyDescent="0.2">
      <c r="A29399" t="s">
        <v>162</v>
      </c>
      <c r="B29399">
        <v>394514</v>
      </c>
      <c r="D29399" t="s">
        <v>14</v>
      </c>
      <c r="G29399" s="7">
        <v>1642</v>
      </c>
      <c r="H29399" s="17">
        <v>44408</v>
      </c>
    </row>
    <row r="29400" spans="1:8" x14ac:dyDescent="0.2">
      <c r="A29400" t="s">
        <v>162</v>
      </c>
      <c r="B29400">
        <v>394974</v>
      </c>
      <c r="D29400" t="s">
        <v>16</v>
      </c>
      <c r="G29400" s="7">
        <v>1710</v>
      </c>
      <c r="H29400" s="17">
        <v>44408</v>
      </c>
    </row>
    <row r="29401" spans="1:8" x14ac:dyDescent="0.2">
      <c r="A29401" t="s">
        <v>162</v>
      </c>
      <c r="B29401">
        <v>394692</v>
      </c>
      <c r="D29401" t="s">
        <v>18</v>
      </c>
      <c r="G29401" s="7">
        <v>1504</v>
      </c>
      <c r="H29401" s="17">
        <v>44408</v>
      </c>
    </row>
    <row r="29402" spans="1:8" x14ac:dyDescent="0.2">
      <c r="A29402" t="s">
        <v>162</v>
      </c>
      <c r="B29402">
        <v>395209</v>
      </c>
      <c r="D29402" t="s">
        <v>19</v>
      </c>
      <c r="G29402" s="7">
        <v>2107</v>
      </c>
      <c r="H29402" s="17">
        <v>44408</v>
      </c>
    </row>
    <row r="29403" spans="1:8" x14ac:dyDescent="0.2">
      <c r="A29403" t="s">
        <v>162</v>
      </c>
      <c r="B29403">
        <v>394856</v>
      </c>
      <c r="D29403" t="s">
        <v>21</v>
      </c>
      <c r="G29403" s="7">
        <v>2249</v>
      </c>
      <c r="H29403" s="17">
        <v>44408</v>
      </c>
    </row>
    <row r="29404" spans="1:8" x14ac:dyDescent="0.2">
      <c r="A29404" t="s">
        <v>162</v>
      </c>
      <c r="B29404">
        <v>394347</v>
      </c>
      <c r="D29404" t="s">
        <v>23</v>
      </c>
      <c r="G29404" s="7">
        <v>1787</v>
      </c>
      <c r="H29404" s="17">
        <v>44408</v>
      </c>
    </row>
    <row r="29405" spans="1:8" x14ac:dyDescent="0.2">
      <c r="A29405" t="s">
        <v>162</v>
      </c>
      <c r="B29405">
        <v>394404</v>
      </c>
      <c r="D29405" t="s">
        <v>25</v>
      </c>
      <c r="G29405" s="7">
        <v>2557</v>
      </c>
      <c r="H29405" s="17">
        <v>44408</v>
      </c>
    </row>
    <row r="29406" spans="1:8" x14ac:dyDescent="0.2">
      <c r="A29406" t="s">
        <v>162</v>
      </c>
      <c r="B29406">
        <v>395057</v>
      </c>
      <c r="D29406" t="s">
        <v>27</v>
      </c>
      <c r="G29406" s="7">
        <v>3082</v>
      </c>
      <c r="H29406" s="17">
        <v>44408</v>
      </c>
    </row>
    <row r="29407" spans="1:8" x14ac:dyDescent="0.2">
      <c r="A29407" t="s">
        <v>162</v>
      </c>
      <c r="B29407">
        <v>394532</v>
      </c>
      <c r="D29407" t="s">
        <v>28</v>
      </c>
      <c r="G29407" s="7">
        <v>1387</v>
      </c>
      <c r="H29407" s="17">
        <v>44408</v>
      </c>
    </row>
    <row r="29408" spans="1:8" x14ac:dyDescent="0.2">
      <c r="A29408" t="s">
        <v>162</v>
      </c>
      <c r="B29408">
        <v>395025</v>
      </c>
      <c r="D29408" t="s">
        <v>30</v>
      </c>
      <c r="G29408" s="7">
        <v>2358</v>
      </c>
      <c r="H29408" s="17">
        <v>44408</v>
      </c>
    </row>
    <row r="29409" spans="1:8" x14ac:dyDescent="0.2">
      <c r="A29409" t="s">
        <v>162</v>
      </c>
      <c r="B29409">
        <v>394976</v>
      </c>
      <c r="D29409" t="s">
        <v>31</v>
      </c>
      <c r="G29409" s="7">
        <v>1746</v>
      </c>
      <c r="H29409" s="17">
        <v>44408</v>
      </c>
    </row>
    <row r="29410" spans="1:8" x14ac:dyDescent="0.2">
      <c r="A29410" t="s">
        <v>162</v>
      </c>
      <c r="B29410">
        <v>395078</v>
      </c>
      <c r="D29410" t="s">
        <v>33</v>
      </c>
      <c r="G29410" s="7">
        <v>2125</v>
      </c>
      <c r="H29410" s="17">
        <v>44408</v>
      </c>
    </row>
    <row r="29411" spans="1:8" x14ac:dyDescent="0.2">
      <c r="A29411" t="s">
        <v>162</v>
      </c>
      <c r="B29411">
        <v>394865</v>
      </c>
      <c r="D29411" t="s">
        <v>35</v>
      </c>
      <c r="G29411" s="7">
        <v>1605</v>
      </c>
      <c r="H29411" s="17">
        <v>44408</v>
      </c>
    </row>
    <row r="29412" spans="1:8" x14ac:dyDescent="0.2">
      <c r="A29412" t="s">
        <v>162</v>
      </c>
      <c r="B29412">
        <v>395056</v>
      </c>
      <c r="D29412" t="s">
        <v>37</v>
      </c>
      <c r="G29412" s="7">
        <v>2577</v>
      </c>
      <c r="H29412" s="17">
        <v>44408</v>
      </c>
    </row>
    <row r="29413" spans="1:8" x14ac:dyDescent="0.2">
      <c r="A29413" t="s">
        <v>162</v>
      </c>
      <c r="B29413">
        <v>395121</v>
      </c>
      <c r="D29413" t="s">
        <v>38</v>
      </c>
      <c r="G29413" s="7">
        <v>1224</v>
      </c>
      <c r="H29413" s="17">
        <v>44408</v>
      </c>
    </row>
    <row r="29414" spans="1:8" x14ac:dyDescent="0.2">
      <c r="A29414" t="s">
        <v>162</v>
      </c>
      <c r="B29414">
        <v>395148</v>
      </c>
      <c r="D29414" t="s">
        <v>40</v>
      </c>
      <c r="G29414" s="7">
        <v>1819</v>
      </c>
      <c r="H29414" s="17">
        <v>44408</v>
      </c>
    </row>
    <row r="29415" spans="1:8" x14ac:dyDescent="0.2">
      <c r="A29415" t="s">
        <v>162</v>
      </c>
      <c r="B29415">
        <v>394358</v>
      </c>
      <c r="D29415" t="s">
        <v>41</v>
      </c>
      <c r="G29415" s="7">
        <v>1749</v>
      </c>
      <c r="H29415" s="17">
        <v>44408</v>
      </c>
    </row>
    <row r="29416" spans="1:8" x14ac:dyDescent="0.2">
      <c r="A29416" t="s">
        <v>162</v>
      </c>
      <c r="B29416">
        <v>394530</v>
      </c>
      <c r="D29416" t="s">
        <v>43</v>
      </c>
      <c r="G29416" s="7">
        <v>1872</v>
      </c>
      <c r="H29416" s="17">
        <v>44408</v>
      </c>
    </row>
    <row r="29417" spans="1:8" x14ac:dyDescent="0.2">
      <c r="A29417" t="s">
        <v>162</v>
      </c>
      <c r="B29417">
        <v>394982</v>
      </c>
      <c r="D29417" t="s">
        <v>45</v>
      </c>
      <c r="G29417" s="7">
        <v>1247</v>
      </c>
      <c r="H29417" s="17">
        <v>44408</v>
      </c>
    </row>
    <row r="29418" spans="1:8" x14ac:dyDescent="0.2">
      <c r="A29418" t="s">
        <v>162</v>
      </c>
      <c r="B29418">
        <v>394998</v>
      </c>
      <c r="D29418" t="s">
        <v>46</v>
      </c>
      <c r="G29418" s="7">
        <v>1753</v>
      </c>
      <c r="H29418" s="17">
        <v>44408</v>
      </c>
    </row>
    <row r="29419" spans="1:8" x14ac:dyDescent="0.2">
      <c r="A29419" t="s">
        <v>162</v>
      </c>
      <c r="B29419">
        <v>394458</v>
      </c>
      <c r="D29419" t="s">
        <v>48</v>
      </c>
      <c r="G29419" s="7">
        <v>1628</v>
      </c>
      <c r="H29419" s="17">
        <v>44408</v>
      </c>
    </row>
    <row r="29420" spans="1:8" x14ac:dyDescent="0.2">
      <c r="A29420" t="s">
        <v>162</v>
      </c>
      <c r="B29420">
        <v>395045</v>
      </c>
      <c r="D29420" t="s">
        <v>50</v>
      </c>
      <c r="G29420" s="7">
        <v>2142</v>
      </c>
      <c r="H29420" s="17">
        <v>44408</v>
      </c>
    </row>
    <row r="29421" spans="1:8" x14ac:dyDescent="0.2">
      <c r="A29421" t="s">
        <v>162</v>
      </c>
      <c r="B29421">
        <v>395055</v>
      </c>
      <c r="D29421" t="s">
        <v>51</v>
      </c>
      <c r="G29421" s="7">
        <v>1344</v>
      </c>
      <c r="H29421" s="17">
        <v>44408</v>
      </c>
    </row>
    <row r="29422" spans="1:8" x14ac:dyDescent="0.2">
      <c r="A29422" t="s">
        <v>162</v>
      </c>
      <c r="B29422">
        <v>394943</v>
      </c>
      <c r="D29422" t="s">
        <v>52</v>
      </c>
      <c r="G29422" s="7">
        <v>1758</v>
      </c>
      <c r="H29422" s="17">
        <v>44408</v>
      </c>
    </row>
    <row r="29423" spans="1:8" x14ac:dyDescent="0.2">
      <c r="A29423" t="s">
        <v>162</v>
      </c>
      <c r="B29423">
        <v>394466</v>
      </c>
      <c r="D29423" t="s">
        <v>53</v>
      </c>
      <c r="G29423" s="7">
        <v>1339</v>
      </c>
      <c r="H29423" s="17">
        <v>44408</v>
      </c>
    </row>
    <row r="29424" spans="1:8" x14ac:dyDescent="0.2">
      <c r="A29424" t="s">
        <v>162</v>
      </c>
      <c r="B29424">
        <v>394475</v>
      </c>
      <c r="D29424" t="s">
        <v>55</v>
      </c>
      <c r="G29424" s="7">
        <v>1278</v>
      </c>
      <c r="H29424" s="17">
        <v>44408</v>
      </c>
    </row>
    <row r="29425" spans="1:8" x14ac:dyDescent="0.2">
      <c r="A29425" t="s">
        <v>162</v>
      </c>
      <c r="B29425">
        <v>394735</v>
      </c>
      <c r="D29425" t="s">
        <v>56</v>
      </c>
      <c r="G29425" s="7">
        <v>1304</v>
      </c>
      <c r="H29425" s="17">
        <v>44408</v>
      </c>
    </row>
    <row r="29426" spans="1:8" x14ac:dyDescent="0.2">
      <c r="A29426" t="s">
        <v>162</v>
      </c>
      <c r="B29426">
        <v>394775</v>
      </c>
      <c r="D29426" t="s">
        <v>57</v>
      </c>
      <c r="G29426" s="7">
        <v>1662</v>
      </c>
      <c r="H29426" s="17">
        <v>44408</v>
      </c>
    </row>
    <row r="29427" spans="1:8" x14ac:dyDescent="0.2">
      <c r="A29427" t="s">
        <v>162</v>
      </c>
      <c r="B29427">
        <v>394492</v>
      </c>
      <c r="D29427" t="s">
        <v>59</v>
      </c>
      <c r="G29427" s="7">
        <v>1366</v>
      </c>
      <c r="H29427" s="17">
        <v>44408</v>
      </c>
    </row>
    <row r="29428" spans="1:8" x14ac:dyDescent="0.2">
      <c r="A29428" t="s">
        <v>162</v>
      </c>
      <c r="B29428">
        <v>394705</v>
      </c>
      <c r="D29428" t="s">
        <v>60</v>
      </c>
      <c r="G29428" s="7">
        <v>1375</v>
      </c>
      <c r="H29428" s="17">
        <v>44408</v>
      </c>
    </row>
    <row r="29429" spans="1:8" x14ac:dyDescent="0.2">
      <c r="A29429" t="s">
        <v>162</v>
      </c>
      <c r="B29429">
        <v>395059</v>
      </c>
      <c r="D29429" t="s">
        <v>62</v>
      </c>
      <c r="G29429" s="7">
        <v>3068</v>
      </c>
      <c r="H29429" s="17">
        <v>44408</v>
      </c>
    </row>
    <row r="29430" spans="1:8" x14ac:dyDescent="0.2">
      <c r="A29430" t="s">
        <v>162</v>
      </c>
      <c r="B29430">
        <v>394355</v>
      </c>
      <c r="D29430" t="s">
        <v>63</v>
      </c>
      <c r="G29430" s="7">
        <v>1695</v>
      </c>
      <c r="H29430" s="17">
        <v>44408</v>
      </c>
    </row>
    <row r="29431" spans="1:8" x14ac:dyDescent="0.2">
      <c r="A29431" t="s">
        <v>162</v>
      </c>
      <c r="B29431">
        <v>395194</v>
      </c>
      <c r="D29431" t="s">
        <v>64</v>
      </c>
      <c r="G29431" s="7">
        <v>1496</v>
      </c>
      <c r="H29431" s="17">
        <v>44408</v>
      </c>
    </row>
    <row r="29432" spans="1:8" x14ac:dyDescent="0.2">
      <c r="A29432" t="s">
        <v>162</v>
      </c>
      <c r="B29432">
        <v>394902</v>
      </c>
      <c r="D29432" t="s">
        <v>66</v>
      </c>
      <c r="G29432" s="7">
        <v>1724</v>
      </c>
      <c r="H29432" s="17">
        <v>44408</v>
      </c>
    </row>
    <row r="29433" spans="1:8" x14ac:dyDescent="0.2">
      <c r="A29433" t="s">
        <v>162</v>
      </c>
      <c r="B29433">
        <v>395005</v>
      </c>
      <c r="D29433" t="s">
        <v>68</v>
      </c>
      <c r="G29433" s="7">
        <v>1735</v>
      </c>
      <c r="H29433" s="17">
        <v>44408</v>
      </c>
    </row>
    <row r="29434" spans="1:8" x14ac:dyDescent="0.2">
      <c r="A29434" t="s">
        <v>162</v>
      </c>
      <c r="B29434">
        <v>394862</v>
      </c>
      <c r="D29434" t="s">
        <v>70</v>
      </c>
      <c r="G29434" s="7">
        <v>1206</v>
      </c>
      <c r="H29434" s="17">
        <v>44408</v>
      </c>
    </row>
    <row r="29435" spans="1:8" x14ac:dyDescent="0.2">
      <c r="A29435" t="s">
        <v>162</v>
      </c>
      <c r="B29435">
        <v>394714</v>
      </c>
      <c r="D29435" t="s">
        <v>72</v>
      </c>
      <c r="G29435" s="7">
        <v>1597</v>
      </c>
      <c r="H29435" s="17">
        <v>44408</v>
      </c>
    </row>
    <row r="29436" spans="1:8" x14ac:dyDescent="0.2">
      <c r="A29436" t="s">
        <v>162</v>
      </c>
      <c r="B29436">
        <v>394849</v>
      </c>
      <c r="D29436" t="s">
        <v>73</v>
      </c>
      <c r="G29436" s="7">
        <v>1504</v>
      </c>
      <c r="H29436" s="17">
        <v>44408</v>
      </c>
    </row>
    <row r="29437" spans="1:8" x14ac:dyDescent="0.2">
      <c r="A29437" t="s">
        <v>162</v>
      </c>
      <c r="B29437">
        <v>394935</v>
      </c>
      <c r="D29437" t="s">
        <v>74</v>
      </c>
      <c r="G29437" s="7">
        <v>1210</v>
      </c>
      <c r="H29437" s="17">
        <v>44408</v>
      </c>
    </row>
    <row r="29438" spans="1:8" x14ac:dyDescent="0.2">
      <c r="A29438" t="s">
        <v>162</v>
      </c>
      <c r="B29438">
        <v>394807</v>
      </c>
      <c r="D29438" t="s">
        <v>76</v>
      </c>
      <c r="G29438" s="7">
        <v>1169</v>
      </c>
      <c r="H29438" s="17">
        <v>44408</v>
      </c>
    </row>
    <row r="29439" spans="1:8" x14ac:dyDescent="0.2">
      <c r="A29439" t="s">
        <v>162</v>
      </c>
      <c r="B29439">
        <v>394669</v>
      </c>
      <c r="D29439" t="s">
        <v>78</v>
      </c>
      <c r="G29439" s="7">
        <v>1587</v>
      </c>
      <c r="H29439" s="17">
        <v>44408</v>
      </c>
    </row>
    <row r="29440" spans="1:8" x14ac:dyDescent="0.2">
      <c r="A29440" t="s">
        <v>162</v>
      </c>
      <c r="B29440">
        <v>395022</v>
      </c>
      <c r="D29440" t="s">
        <v>80</v>
      </c>
      <c r="G29440" s="7">
        <v>1429</v>
      </c>
      <c r="H29440" s="17">
        <v>44408</v>
      </c>
    </row>
    <row r="29441" spans="1:8" x14ac:dyDescent="0.2">
      <c r="A29441" t="s">
        <v>162</v>
      </c>
      <c r="B29441">
        <v>394910</v>
      </c>
      <c r="D29441" t="s">
        <v>81</v>
      </c>
      <c r="G29441" s="7">
        <v>1316</v>
      </c>
      <c r="H29441" s="17">
        <v>44408</v>
      </c>
    </row>
    <row r="29442" spans="1:8" x14ac:dyDescent="0.2">
      <c r="A29442" t="s">
        <v>162</v>
      </c>
      <c r="B29442">
        <v>394425</v>
      </c>
      <c r="D29442" t="s">
        <v>83</v>
      </c>
      <c r="G29442" s="7">
        <v>1225</v>
      </c>
      <c r="H29442" s="17">
        <v>44408</v>
      </c>
    </row>
    <row r="29443" spans="1:8" x14ac:dyDescent="0.2">
      <c r="A29443" t="s">
        <v>162</v>
      </c>
      <c r="B29443">
        <v>395012</v>
      </c>
      <c r="D29443" t="s">
        <v>84</v>
      </c>
      <c r="G29443" s="7">
        <v>1600</v>
      </c>
      <c r="H29443" s="17">
        <v>44408</v>
      </c>
    </row>
    <row r="29444" spans="1:8" x14ac:dyDescent="0.2">
      <c r="A29444" t="s">
        <v>162</v>
      </c>
      <c r="B29444">
        <v>394388</v>
      </c>
      <c r="D29444" t="s">
        <v>85</v>
      </c>
      <c r="G29444" s="7">
        <v>1271</v>
      </c>
      <c r="H29444" s="17">
        <v>44408</v>
      </c>
    </row>
    <row r="29445" spans="1:8" x14ac:dyDescent="0.2">
      <c r="A29445" t="s">
        <v>162</v>
      </c>
      <c r="B29445">
        <v>395053</v>
      </c>
      <c r="D29445" t="s">
        <v>87</v>
      </c>
      <c r="G29445" s="7">
        <v>1547</v>
      </c>
      <c r="H29445" s="17">
        <v>44408</v>
      </c>
    </row>
    <row r="29446" spans="1:8" x14ac:dyDescent="0.2">
      <c r="A29446" t="s">
        <v>162</v>
      </c>
      <c r="B29446">
        <v>395031</v>
      </c>
      <c r="D29446" t="s">
        <v>89</v>
      </c>
      <c r="G29446" s="7">
        <v>1318</v>
      </c>
      <c r="H29446" s="17">
        <v>44408</v>
      </c>
    </row>
    <row r="29447" spans="1:8" x14ac:dyDescent="0.2">
      <c r="A29447" t="s">
        <v>162</v>
      </c>
      <c r="B29447">
        <v>394640</v>
      </c>
      <c r="D29447" t="s">
        <v>90</v>
      </c>
      <c r="G29447" s="7">
        <v>1332</v>
      </c>
      <c r="H29447" s="17">
        <v>44408</v>
      </c>
    </row>
    <row r="29448" spans="1:8" x14ac:dyDescent="0.2">
      <c r="A29448" t="s">
        <v>162</v>
      </c>
      <c r="B29448">
        <v>395167</v>
      </c>
      <c r="D29448" t="s">
        <v>91</v>
      </c>
      <c r="G29448" s="7">
        <v>1377</v>
      </c>
      <c r="H29448" s="17">
        <v>44408</v>
      </c>
    </row>
    <row r="29449" spans="1:8" x14ac:dyDescent="0.2">
      <c r="A29449" t="s">
        <v>162</v>
      </c>
      <c r="B29449">
        <v>753924</v>
      </c>
      <c r="D29449" t="s">
        <v>92</v>
      </c>
      <c r="G29449" s="7">
        <v>2542</v>
      </c>
      <c r="H29449" s="17">
        <v>44408</v>
      </c>
    </row>
    <row r="29450" spans="1:8" x14ac:dyDescent="0.2">
      <c r="A29450" t="s">
        <v>162</v>
      </c>
      <c r="B29450">
        <v>395169</v>
      </c>
      <c r="D29450" t="s">
        <v>94</v>
      </c>
      <c r="G29450" s="7">
        <v>1138</v>
      </c>
      <c r="H29450" s="17">
        <v>44408</v>
      </c>
    </row>
    <row r="29451" spans="1:8" x14ac:dyDescent="0.2">
      <c r="A29451" t="s">
        <v>162</v>
      </c>
      <c r="B29451">
        <v>394619</v>
      </c>
      <c r="D29451" t="s">
        <v>95</v>
      </c>
      <c r="G29451" s="7">
        <v>1901</v>
      </c>
      <c r="H29451" s="17">
        <v>44408</v>
      </c>
    </row>
    <row r="29452" spans="1:8" x14ac:dyDescent="0.2">
      <c r="A29452" t="s">
        <v>162</v>
      </c>
      <c r="B29452">
        <v>395238</v>
      </c>
      <c r="D29452" t="s">
        <v>96</v>
      </c>
      <c r="G29452" s="7">
        <v>1645</v>
      </c>
      <c r="H29452" s="17">
        <v>44408</v>
      </c>
    </row>
    <row r="29453" spans="1:8" x14ac:dyDescent="0.2">
      <c r="A29453" t="s">
        <v>162</v>
      </c>
      <c r="B29453">
        <v>394415</v>
      </c>
      <c r="D29453" t="s">
        <v>97</v>
      </c>
      <c r="G29453" s="7">
        <v>2586</v>
      </c>
      <c r="H29453" s="17">
        <v>44408</v>
      </c>
    </row>
    <row r="29454" spans="1:8" x14ac:dyDescent="0.2">
      <c r="A29454" t="s">
        <v>162</v>
      </c>
      <c r="B29454">
        <v>394312</v>
      </c>
      <c r="D29454" t="s">
        <v>98</v>
      </c>
      <c r="G29454" s="7">
        <v>1366</v>
      </c>
      <c r="H29454" s="17">
        <v>44408</v>
      </c>
    </row>
    <row r="29455" spans="1:8" x14ac:dyDescent="0.2">
      <c r="A29455" t="s">
        <v>162</v>
      </c>
      <c r="B29455">
        <v>394308</v>
      </c>
      <c r="D29455" t="s">
        <v>100</v>
      </c>
      <c r="G29455" s="7">
        <v>1387</v>
      </c>
      <c r="H29455" s="17">
        <v>44408</v>
      </c>
    </row>
    <row r="29456" spans="1:8" x14ac:dyDescent="0.2">
      <c r="A29456" t="s">
        <v>162</v>
      </c>
      <c r="B29456">
        <v>394938</v>
      </c>
      <c r="D29456" t="s">
        <v>101</v>
      </c>
      <c r="G29456" s="7">
        <v>1192</v>
      </c>
      <c r="H29456" s="17">
        <v>44408</v>
      </c>
    </row>
    <row r="29457" spans="1:8" x14ac:dyDescent="0.2">
      <c r="A29457" t="s">
        <v>162</v>
      </c>
      <c r="B29457">
        <v>394908</v>
      </c>
      <c r="D29457" t="s">
        <v>103</v>
      </c>
      <c r="G29457" s="7">
        <v>1612</v>
      </c>
      <c r="H29457" s="17">
        <v>44408</v>
      </c>
    </row>
    <row r="29458" spans="1:8" x14ac:dyDescent="0.2">
      <c r="A29458" t="s">
        <v>162</v>
      </c>
      <c r="B29458">
        <v>394357</v>
      </c>
      <c r="D29458" t="s">
        <v>104</v>
      </c>
      <c r="G29458" s="7">
        <v>1441</v>
      </c>
      <c r="H29458" s="17">
        <v>44408</v>
      </c>
    </row>
    <row r="29459" spans="1:8" x14ac:dyDescent="0.2">
      <c r="A29459" t="s">
        <v>162</v>
      </c>
      <c r="B29459">
        <v>394753</v>
      </c>
      <c r="D29459" t="s">
        <v>105</v>
      </c>
      <c r="G29459" s="7">
        <v>1466</v>
      </c>
      <c r="H29459" s="17">
        <v>44408</v>
      </c>
    </row>
    <row r="29460" spans="1:8" x14ac:dyDescent="0.2">
      <c r="A29460" t="s">
        <v>162</v>
      </c>
      <c r="B29460">
        <v>394653</v>
      </c>
      <c r="D29460" t="s">
        <v>106</v>
      </c>
      <c r="G29460" s="7">
        <v>1323</v>
      </c>
      <c r="H29460" s="17">
        <v>44408</v>
      </c>
    </row>
    <row r="29461" spans="1:8" x14ac:dyDescent="0.2">
      <c r="A29461" t="s">
        <v>162</v>
      </c>
      <c r="B29461">
        <v>394952</v>
      </c>
      <c r="D29461" t="s">
        <v>108</v>
      </c>
      <c r="G29461" s="7">
        <v>2865</v>
      </c>
      <c r="H29461" s="17">
        <v>44408</v>
      </c>
    </row>
    <row r="29462" spans="1:8" x14ac:dyDescent="0.2">
      <c r="A29462" t="s">
        <v>162</v>
      </c>
      <c r="B29462">
        <v>394318</v>
      </c>
      <c r="D29462" t="s">
        <v>109</v>
      </c>
      <c r="G29462" s="7">
        <v>1680</v>
      </c>
      <c r="H29462" s="17">
        <v>44408</v>
      </c>
    </row>
    <row r="29463" spans="1:8" x14ac:dyDescent="0.2">
      <c r="A29463" t="s">
        <v>162</v>
      </c>
      <c r="B29463">
        <v>394561</v>
      </c>
      <c r="D29463" t="s">
        <v>110</v>
      </c>
      <c r="G29463" s="7">
        <v>1203</v>
      </c>
      <c r="H29463" s="17">
        <v>44408</v>
      </c>
    </row>
    <row r="29464" spans="1:8" x14ac:dyDescent="0.2">
      <c r="A29464" t="s">
        <v>162</v>
      </c>
      <c r="B29464">
        <v>394367</v>
      </c>
      <c r="D29464" t="s">
        <v>111</v>
      </c>
      <c r="G29464" s="7">
        <v>1276</v>
      </c>
      <c r="H29464" s="17">
        <v>44408</v>
      </c>
    </row>
    <row r="29465" spans="1:8" x14ac:dyDescent="0.2">
      <c r="A29465" t="s">
        <v>162</v>
      </c>
      <c r="B29465">
        <v>394521</v>
      </c>
      <c r="D29465" t="s">
        <v>112</v>
      </c>
      <c r="G29465" s="7">
        <v>1129</v>
      </c>
      <c r="H29465" s="17">
        <v>44408</v>
      </c>
    </row>
    <row r="29466" spans="1:8" x14ac:dyDescent="0.2">
      <c r="A29466" t="s">
        <v>162</v>
      </c>
      <c r="B29466">
        <v>394843</v>
      </c>
      <c r="D29466" t="s">
        <v>113</v>
      </c>
      <c r="G29466" s="7">
        <v>1049</v>
      </c>
      <c r="H29466" s="17">
        <v>44408</v>
      </c>
    </row>
    <row r="29467" spans="1:8" x14ac:dyDescent="0.2">
      <c r="A29467" t="s">
        <v>162</v>
      </c>
      <c r="B29467">
        <v>394486</v>
      </c>
      <c r="D29467" t="s">
        <v>114</v>
      </c>
      <c r="G29467" s="7">
        <v>1318</v>
      </c>
      <c r="H29467" s="17">
        <v>44408</v>
      </c>
    </row>
    <row r="29468" spans="1:8" x14ac:dyDescent="0.2">
      <c r="A29468" t="s">
        <v>162</v>
      </c>
      <c r="B29468">
        <v>394648</v>
      </c>
      <c r="D29468" t="s">
        <v>115</v>
      </c>
      <c r="G29468" s="7">
        <v>1394</v>
      </c>
      <c r="H29468" s="17">
        <v>44408</v>
      </c>
    </row>
    <row r="29469" spans="1:8" x14ac:dyDescent="0.2">
      <c r="A29469" t="s">
        <v>162</v>
      </c>
      <c r="B29469">
        <v>394304</v>
      </c>
      <c r="D29469" t="s">
        <v>116</v>
      </c>
      <c r="G29469" s="7">
        <v>1053</v>
      </c>
      <c r="H29469" s="17">
        <v>44408</v>
      </c>
    </row>
    <row r="29470" spans="1:8" x14ac:dyDescent="0.2">
      <c r="A29470" t="s">
        <v>162</v>
      </c>
      <c r="B29470">
        <v>753906</v>
      </c>
      <c r="D29470" t="s">
        <v>117</v>
      </c>
      <c r="G29470" s="7">
        <v>1936</v>
      </c>
      <c r="H29470" s="17">
        <v>44408</v>
      </c>
    </row>
    <row r="29471" spans="1:8" x14ac:dyDescent="0.2">
      <c r="A29471" t="s">
        <v>162</v>
      </c>
      <c r="B29471">
        <v>394798</v>
      </c>
      <c r="D29471" t="s">
        <v>118</v>
      </c>
      <c r="G29471" s="7">
        <v>1002</v>
      </c>
      <c r="H29471" s="17">
        <v>44408</v>
      </c>
    </row>
    <row r="29472" spans="1:8" x14ac:dyDescent="0.2">
      <c r="A29472" t="s">
        <v>162</v>
      </c>
      <c r="B29472">
        <v>395134</v>
      </c>
      <c r="D29472" t="s">
        <v>120</v>
      </c>
      <c r="G29472" s="7">
        <v>2368</v>
      </c>
      <c r="H29472" s="17">
        <v>44408</v>
      </c>
    </row>
    <row r="29473" spans="1:8" x14ac:dyDescent="0.2">
      <c r="A29473" t="s">
        <v>162</v>
      </c>
      <c r="B29473">
        <v>394457</v>
      </c>
      <c r="D29473" t="s">
        <v>121</v>
      </c>
      <c r="G29473" s="7">
        <v>1693</v>
      </c>
      <c r="H29473" s="17">
        <v>44408</v>
      </c>
    </row>
    <row r="29474" spans="1:8" x14ac:dyDescent="0.2">
      <c r="A29474" t="s">
        <v>162</v>
      </c>
      <c r="B29474">
        <v>395143</v>
      </c>
      <c r="D29474" t="s">
        <v>122</v>
      </c>
      <c r="G29474" s="7">
        <v>1299</v>
      </c>
      <c r="H29474" s="17">
        <v>44408</v>
      </c>
    </row>
    <row r="29475" spans="1:8" x14ac:dyDescent="0.2">
      <c r="A29475" t="s">
        <v>162</v>
      </c>
      <c r="B29475">
        <v>394484</v>
      </c>
      <c r="D29475" t="s">
        <v>123</v>
      </c>
      <c r="G29475" s="7">
        <v>1766</v>
      </c>
      <c r="H29475" s="17">
        <v>44408</v>
      </c>
    </row>
    <row r="29476" spans="1:8" x14ac:dyDescent="0.2">
      <c r="A29476" t="s">
        <v>162</v>
      </c>
      <c r="B29476">
        <v>395235</v>
      </c>
      <c r="D29476" t="s">
        <v>124</v>
      </c>
      <c r="G29476" s="7">
        <v>1563</v>
      </c>
      <c r="H29476" s="17">
        <v>44408</v>
      </c>
    </row>
    <row r="29477" spans="1:8" x14ac:dyDescent="0.2">
      <c r="A29477" t="s">
        <v>162</v>
      </c>
      <c r="B29477">
        <v>395224</v>
      </c>
      <c r="D29477" t="s">
        <v>125</v>
      </c>
      <c r="G29477" s="7">
        <v>883</v>
      </c>
      <c r="H29477" s="17">
        <v>44408</v>
      </c>
    </row>
    <row r="29478" spans="1:8" x14ac:dyDescent="0.2">
      <c r="A29478" t="s">
        <v>162</v>
      </c>
      <c r="B29478">
        <v>395115</v>
      </c>
      <c r="D29478" t="s">
        <v>127</v>
      </c>
      <c r="G29478" s="7">
        <v>1481</v>
      </c>
      <c r="H29478" s="17">
        <v>44408</v>
      </c>
    </row>
    <row r="29479" spans="1:8" x14ac:dyDescent="0.2">
      <c r="A29479" t="s">
        <v>162</v>
      </c>
      <c r="B29479">
        <v>394440</v>
      </c>
      <c r="D29479" t="s">
        <v>128</v>
      </c>
      <c r="G29479" s="7">
        <v>1731</v>
      </c>
      <c r="H29479" s="17">
        <v>44408</v>
      </c>
    </row>
    <row r="29480" spans="1:8" x14ac:dyDescent="0.2">
      <c r="A29480" t="s">
        <v>162</v>
      </c>
      <c r="B29480">
        <v>394399</v>
      </c>
      <c r="D29480" t="s">
        <v>129</v>
      </c>
      <c r="G29480" s="7">
        <v>1831</v>
      </c>
      <c r="H29480" s="17">
        <v>44408</v>
      </c>
    </row>
    <row r="29481" spans="1:8" x14ac:dyDescent="0.2">
      <c r="A29481" t="s">
        <v>162</v>
      </c>
      <c r="B29481">
        <v>395160</v>
      </c>
      <c r="D29481" t="s">
        <v>131</v>
      </c>
      <c r="G29481" s="7">
        <v>1106</v>
      </c>
      <c r="H29481" s="17">
        <v>44408</v>
      </c>
    </row>
    <row r="29482" spans="1:8" x14ac:dyDescent="0.2">
      <c r="A29482" t="s">
        <v>162</v>
      </c>
      <c r="B29482">
        <v>394816</v>
      </c>
      <c r="D29482" t="s">
        <v>132</v>
      </c>
      <c r="G29482" s="7">
        <v>1315</v>
      </c>
      <c r="H29482" s="17">
        <v>44408</v>
      </c>
    </row>
    <row r="29483" spans="1:8" x14ac:dyDescent="0.2">
      <c r="A29483" t="s">
        <v>162</v>
      </c>
      <c r="B29483">
        <v>394766</v>
      </c>
      <c r="D29483" t="s">
        <v>133</v>
      </c>
      <c r="G29483" s="7">
        <v>1592</v>
      </c>
      <c r="H29483" s="17">
        <v>44408</v>
      </c>
    </row>
    <row r="29484" spans="1:8" x14ac:dyDescent="0.2">
      <c r="A29484" t="s">
        <v>162</v>
      </c>
      <c r="B29484">
        <v>394931</v>
      </c>
      <c r="D29484" t="s">
        <v>134</v>
      </c>
      <c r="G29484" s="7">
        <v>1530</v>
      </c>
      <c r="H29484" s="17">
        <v>44408</v>
      </c>
    </row>
    <row r="29485" spans="1:8" x14ac:dyDescent="0.2">
      <c r="A29485" t="s">
        <v>162</v>
      </c>
      <c r="B29485">
        <v>394528</v>
      </c>
      <c r="D29485" t="s">
        <v>135</v>
      </c>
      <c r="G29485" s="7">
        <v>1596</v>
      </c>
      <c r="H29485" s="17">
        <v>44408</v>
      </c>
    </row>
    <row r="29486" spans="1:8" x14ac:dyDescent="0.2">
      <c r="A29486" t="s">
        <v>162</v>
      </c>
      <c r="B29486">
        <v>394531</v>
      </c>
      <c r="D29486" t="s">
        <v>136</v>
      </c>
      <c r="G29486" s="7">
        <v>1147</v>
      </c>
      <c r="H29486" s="17">
        <v>44408</v>
      </c>
    </row>
    <row r="29487" spans="1:8" x14ac:dyDescent="0.2">
      <c r="A29487" t="s">
        <v>162</v>
      </c>
      <c r="B29487">
        <v>394711</v>
      </c>
      <c r="D29487" t="s">
        <v>138</v>
      </c>
      <c r="G29487" s="7">
        <v>1334</v>
      </c>
      <c r="H29487" s="17">
        <v>44408</v>
      </c>
    </row>
    <row r="29488" spans="1:8" x14ac:dyDescent="0.2">
      <c r="A29488" t="s">
        <v>162</v>
      </c>
      <c r="B29488">
        <v>395245</v>
      </c>
      <c r="D29488" t="s">
        <v>163</v>
      </c>
      <c r="G29488" s="7">
        <v>820</v>
      </c>
      <c r="H29488" s="17">
        <v>44408</v>
      </c>
    </row>
    <row r="29489" spans="1:8" x14ac:dyDescent="0.2">
      <c r="A29489" t="s">
        <v>162</v>
      </c>
      <c r="B29489">
        <v>394352</v>
      </c>
      <c r="D29489" t="s">
        <v>140</v>
      </c>
      <c r="G29489" s="7">
        <v>1253</v>
      </c>
      <c r="H29489" s="17">
        <v>44408</v>
      </c>
    </row>
    <row r="29490" spans="1:8" x14ac:dyDescent="0.2">
      <c r="A29490" t="s">
        <v>162</v>
      </c>
      <c r="B29490">
        <v>395075</v>
      </c>
      <c r="D29490" t="s">
        <v>164</v>
      </c>
      <c r="G29490" s="7">
        <v>1023</v>
      </c>
      <c r="H29490" s="17">
        <v>44408</v>
      </c>
    </row>
    <row r="29491" spans="1:8" x14ac:dyDescent="0.2">
      <c r="A29491" t="s">
        <v>162</v>
      </c>
      <c r="B29491">
        <v>394666</v>
      </c>
      <c r="D29491" t="s">
        <v>141</v>
      </c>
      <c r="G29491" s="7">
        <v>1205</v>
      </c>
      <c r="H29491" s="17">
        <v>44408</v>
      </c>
    </row>
    <row r="29492" spans="1:8" x14ac:dyDescent="0.2">
      <c r="A29492" t="s">
        <v>162</v>
      </c>
      <c r="B29492">
        <v>394957</v>
      </c>
      <c r="D29492" t="s">
        <v>165</v>
      </c>
      <c r="G29492" s="7">
        <v>1690</v>
      </c>
      <c r="H29492" s="17">
        <v>44408</v>
      </c>
    </row>
    <row r="29493" spans="1:8" x14ac:dyDescent="0.2">
      <c r="A29493" t="s">
        <v>162</v>
      </c>
      <c r="B29493">
        <v>395113</v>
      </c>
      <c r="D29493" t="s">
        <v>166</v>
      </c>
      <c r="G29493" s="7">
        <v>1582</v>
      </c>
      <c r="H29493" s="17">
        <v>44408</v>
      </c>
    </row>
    <row r="29494" spans="1:8" x14ac:dyDescent="0.2">
      <c r="A29494" t="s">
        <v>162</v>
      </c>
      <c r="B29494">
        <v>395006</v>
      </c>
      <c r="D29494" t="s">
        <v>142</v>
      </c>
      <c r="G29494" s="7">
        <v>1545</v>
      </c>
      <c r="H29494" s="17">
        <v>44408</v>
      </c>
    </row>
    <row r="29495" spans="1:8" x14ac:dyDescent="0.2">
      <c r="A29495" t="s">
        <v>162</v>
      </c>
      <c r="B29495">
        <v>394549</v>
      </c>
      <c r="D29495" t="s">
        <v>167</v>
      </c>
      <c r="G29495" s="7">
        <v>1514</v>
      </c>
      <c r="H29495" s="17">
        <v>44408</v>
      </c>
    </row>
    <row r="29496" spans="1:8" x14ac:dyDescent="0.2">
      <c r="A29496" t="s">
        <v>162</v>
      </c>
      <c r="B29496">
        <v>394995</v>
      </c>
      <c r="D29496" t="s">
        <v>168</v>
      </c>
      <c r="G29496" s="7">
        <v>1938</v>
      </c>
      <c r="H29496" s="17">
        <v>44408</v>
      </c>
    </row>
    <row r="29497" spans="1:8" x14ac:dyDescent="0.2">
      <c r="A29497" t="s">
        <v>162</v>
      </c>
      <c r="B29497">
        <v>394602</v>
      </c>
      <c r="D29497" t="s">
        <v>143</v>
      </c>
      <c r="G29497" s="7">
        <v>1691</v>
      </c>
      <c r="H29497" s="17">
        <v>44408</v>
      </c>
    </row>
    <row r="29498" spans="1:8" x14ac:dyDescent="0.2">
      <c r="A29498" t="s">
        <v>162</v>
      </c>
      <c r="B29498">
        <v>394405</v>
      </c>
      <c r="D29498" t="s">
        <v>169</v>
      </c>
      <c r="G29498" s="7">
        <v>2058</v>
      </c>
      <c r="H29498" s="17">
        <v>44408</v>
      </c>
    </row>
    <row r="29499" spans="1:8" x14ac:dyDescent="0.2">
      <c r="A29499" t="s">
        <v>162</v>
      </c>
      <c r="B29499">
        <v>394623</v>
      </c>
      <c r="D29499" t="s">
        <v>170</v>
      </c>
      <c r="G29499" s="7">
        <v>1553</v>
      </c>
      <c r="H29499" s="17">
        <v>44408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EA3AE-CC84-3041-B164-664258D0785D}">
  <dimension ref="A1:AW687"/>
  <sheetViews>
    <sheetView topLeftCell="A18" zoomScale="60" zoomScaleNormal="60" workbookViewId="0">
      <selection sqref="A1:AW1048576"/>
    </sheetView>
  </sheetViews>
  <sheetFormatPr baseColWidth="10" defaultRowHeight="16" x14ac:dyDescent="0.2"/>
  <cols>
    <col min="1" max="1" width="29.1640625" customWidth="1"/>
  </cols>
  <sheetData>
    <row r="1" spans="1:49" s="1" customFormat="1" x14ac:dyDescent="0.2">
      <c r="A1" s="1" t="s">
        <v>144</v>
      </c>
      <c r="B1" s="1" t="s">
        <v>0</v>
      </c>
      <c r="C1" s="1" t="s">
        <v>1</v>
      </c>
      <c r="D1" s="1" t="s">
        <v>2</v>
      </c>
      <c r="E1" s="1" t="s">
        <v>3</v>
      </c>
      <c r="F1" s="1" t="s">
        <v>4</v>
      </c>
      <c r="G1" s="2">
        <v>43131</v>
      </c>
      <c r="H1" s="2">
        <v>43159</v>
      </c>
      <c r="I1" s="2">
        <v>43190</v>
      </c>
      <c r="J1" s="2">
        <v>43220</v>
      </c>
      <c r="K1" s="2">
        <v>43251</v>
      </c>
      <c r="L1" s="2">
        <v>43281</v>
      </c>
      <c r="M1" s="2">
        <v>43312</v>
      </c>
      <c r="N1" s="2">
        <v>43343</v>
      </c>
      <c r="O1" s="2">
        <v>43373</v>
      </c>
      <c r="P1" s="2">
        <v>43404</v>
      </c>
      <c r="Q1" s="2">
        <v>43434</v>
      </c>
      <c r="R1" s="2">
        <v>43465</v>
      </c>
      <c r="S1" s="2">
        <v>43496</v>
      </c>
      <c r="T1" s="2">
        <v>43524</v>
      </c>
      <c r="U1" s="2">
        <v>43555</v>
      </c>
      <c r="V1" s="2">
        <v>43585</v>
      </c>
      <c r="W1" s="2">
        <v>43616</v>
      </c>
      <c r="X1" s="2">
        <v>43646</v>
      </c>
      <c r="Y1" s="2">
        <v>43677</v>
      </c>
      <c r="Z1" s="2">
        <v>43708</v>
      </c>
      <c r="AA1" s="2">
        <v>43738</v>
      </c>
      <c r="AB1" s="2">
        <v>43769</v>
      </c>
      <c r="AC1" s="2">
        <v>43799</v>
      </c>
      <c r="AD1" s="2">
        <v>43830</v>
      </c>
      <c r="AE1" s="2">
        <v>43861</v>
      </c>
      <c r="AF1" s="2">
        <v>43890</v>
      </c>
      <c r="AG1" s="2">
        <v>43921</v>
      </c>
      <c r="AH1" s="2">
        <v>43951</v>
      </c>
      <c r="AI1" s="2">
        <v>43982</v>
      </c>
      <c r="AJ1" s="2">
        <v>44012</v>
      </c>
      <c r="AK1" s="2">
        <v>44043</v>
      </c>
      <c r="AL1" s="2">
        <v>44074</v>
      </c>
      <c r="AM1" s="2">
        <v>44104</v>
      </c>
      <c r="AN1" s="2">
        <v>44135</v>
      </c>
      <c r="AO1" s="2">
        <v>44165</v>
      </c>
      <c r="AP1" s="2">
        <v>44196</v>
      </c>
      <c r="AQ1" s="2">
        <v>44227</v>
      </c>
      <c r="AR1" s="2">
        <v>44255</v>
      </c>
      <c r="AS1" s="2">
        <v>44286</v>
      </c>
      <c r="AT1" s="2">
        <v>44316</v>
      </c>
      <c r="AU1" s="2">
        <v>44347</v>
      </c>
      <c r="AV1" s="2">
        <v>44377</v>
      </c>
      <c r="AW1" s="2">
        <v>44408</v>
      </c>
    </row>
    <row r="2" spans="1:49" x14ac:dyDescent="0.2">
      <c r="A2" t="s">
        <v>145</v>
      </c>
      <c r="B2">
        <v>102001</v>
      </c>
      <c r="C2">
        <v>0</v>
      </c>
      <c r="D2" t="s">
        <v>5</v>
      </c>
      <c r="E2" t="s">
        <v>6</v>
      </c>
      <c r="G2">
        <v>269900</v>
      </c>
      <c r="H2">
        <v>277957</v>
      </c>
      <c r="I2">
        <v>289000</v>
      </c>
      <c r="J2">
        <v>297990</v>
      </c>
      <c r="K2">
        <v>299900</v>
      </c>
      <c r="L2">
        <v>299900</v>
      </c>
      <c r="M2">
        <v>299500</v>
      </c>
      <c r="N2">
        <v>298900</v>
      </c>
      <c r="O2">
        <v>297000</v>
      </c>
      <c r="P2">
        <v>295000</v>
      </c>
      <c r="Q2">
        <v>290000</v>
      </c>
      <c r="R2">
        <v>289500</v>
      </c>
      <c r="S2">
        <v>289880</v>
      </c>
      <c r="T2">
        <v>297000</v>
      </c>
      <c r="U2">
        <v>304900</v>
      </c>
      <c r="V2">
        <v>315000</v>
      </c>
      <c r="W2">
        <v>321900</v>
      </c>
      <c r="X2">
        <v>323900</v>
      </c>
      <c r="Y2">
        <v>319900</v>
      </c>
      <c r="Z2">
        <v>315000</v>
      </c>
      <c r="AA2">
        <v>310000</v>
      </c>
      <c r="AB2">
        <v>307900</v>
      </c>
      <c r="AC2">
        <v>299950</v>
      </c>
      <c r="AD2">
        <v>299000</v>
      </c>
      <c r="AE2">
        <v>299000</v>
      </c>
      <c r="AF2">
        <v>300000</v>
      </c>
      <c r="AG2">
        <v>315000</v>
      </c>
      <c r="AH2">
        <v>319000</v>
      </c>
      <c r="AI2">
        <v>329000</v>
      </c>
      <c r="AJ2">
        <v>339000</v>
      </c>
      <c r="AK2">
        <v>339990</v>
      </c>
      <c r="AL2">
        <v>340000</v>
      </c>
      <c r="AM2">
        <v>340000</v>
      </c>
      <c r="AN2">
        <v>339900</v>
      </c>
      <c r="AO2">
        <v>335000</v>
      </c>
      <c r="AP2">
        <v>329000</v>
      </c>
      <c r="AQ2">
        <v>325000</v>
      </c>
      <c r="AR2">
        <v>335000</v>
      </c>
      <c r="AS2">
        <v>349999</v>
      </c>
      <c r="AT2">
        <v>369000</v>
      </c>
      <c r="AU2">
        <v>378263</v>
      </c>
      <c r="AV2">
        <v>380000</v>
      </c>
      <c r="AW2">
        <v>379000</v>
      </c>
    </row>
    <row r="3" spans="1:49" x14ac:dyDescent="0.2">
      <c r="A3" t="s">
        <v>145</v>
      </c>
      <c r="B3">
        <v>394913</v>
      </c>
      <c r="C3">
        <v>1</v>
      </c>
      <c r="D3" t="s">
        <v>7</v>
      </c>
      <c r="E3" t="s">
        <v>8</v>
      </c>
      <c r="F3" t="s">
        <v>9</v>
      </c>
      <c r="G3">
        <v>499999</v>
      </c>
      <c r="H3">
        <v>525000</v>
      </c>
      <c r="I3">
        <v>539000</v>
      </c>
      <c r="J3">
        <v>549000</v>
      </c>
      <c r="K3">
        <v>549999</v>
      </c>
      <c r="L3">
        <v>550000</v>
      </c>
      <c r="M3">
        <v>549888</v>
      </c>
      <c r="N3">
        <v>549000</v>
      </c>
      <c r="O3">
        <v>549000</v>
      </c>
      <c r="P3">
        <v>549000</v>
      </c>
      <c r="Q3">
        <v>540000</v>
      </c>
      <c r="R3">
        <v>535000</v>
      </c>
      <c r="S3">
        <v>529999</v>
      </c>
      <c r="T3">
        <v>545000</v>
      </c>
      <c r="U3">
        <v>550000</v>
      </c>
      <c r="V3">
        <v>565000</v>
      </c>
      <c r="W3">
        <v>570000</v>
      </c>
      <c r="X3">
        <v>572500</v>
      </c>
      <c r="Y3">
        <v>568200</v>
      </c>
      <c r="Z3">
        <v>560000</v>
      </c>
      <c r="AA3">
        <v>569000</v>
      </c>
      <c r="AB3">
        <v>569000</v>
      </c>
      <c r="AC3">
        <v>567500</v>
      </c>
      <c r="AD3">
        <v>569000</v>
      </c>
      <c r="AE3">
        <v>565800</v>
      </c>
      <c r="AF3">
        <v>575000</v>
      </c>
      <c r="AG3">
        <v>595000</v>
      </c>
      <c r="AH3">
        <v>590000</v>
      </c>
      <c r="AI3">
        <v>599000</v>
      </c>
      <c r="AJ3">
        <v>599999</v>
      </c>
      <c r="AK3">
        <v>625000</v>
      </c>
      <c r="AL3">
        <v>639000</v>
      </c>
      <c r="AM3">
        <v>644900</v>
      </c>
      <c r="AN3">
        <v>649000</v>
      </c>
      <c r="AO3">
        <v>649000</v>
      </c>
      <c r="AP3">
        <v>650000</v>
      </c>
      <c r="AQ3">
        <v>659000</v>
      </c>
      <c r="AR3">
        <v>669990</v>
      </c>
      <c r="AS3">
        <v>679000</v>
      </c>
      <c r="AT3">
        <v>679000</v>
      </c>
      <c r="AU3">
        <v>675000</v>
      </c>
      <c r="AV3">
        <v>659000</v>
      </c>
      <c r="AW3">
        <v>649500</v>
      </c>
    </row>
    <row r="4" spans="1:49" x14ac:dyDescent="0.2">
      <c r="A4" t="s">
        <v>145</v>
      </c>
      <c r="B4">
        <v>753899</v>
      </c>
      <c r="C4">
        <v>2</v>
      </c>
      <c r="D4" t="s">
        <v>10</v>
      </c>
      <c r="E4" t="s">
        <v>8</v>
      </c>
      <c r="F4" t="s">
        <v>11</v>
      </c>
      <c r="G4">
        <v>857500</v>
      </c>
      <c r="H4">
        <v>875000</v>
      </c>
      <c r="I4">
        <v>899000</v>
      </c>
      <c r="J4">
        <v>919000</v>
      </c>
      <c r="K4">
        <v>915000</v>
      </c>
      <c r="L4">
        <v>899000</v>
      </c>
      <c r="M4">
        <v>879990</v>
      </c>
      <c r="N4">
        <v>849900</v>
      </c>
      <c r="O4">
        <v>839000</v>
      </c>
      <c r="P4">
        <v>829000</v>
      </c>
      <c r="Q4">
        <v>819000</v>
      </c>
      <c r="R4">
        <v>799900</v>
      </c>
      <c r="S4">
        <v>799000</v>
      </c>
      <c r="T4">
        <v>824000</v>
      </c>
      <c r="U4">
        <v>850000</v>
      </c>
      <c r="V4">
        <v>889000</v>
      </c>
      <c r="W4">
        <v>899998</v>
      </c>
      <c r="X4">
        <v>925000</v>
      </c>
      <c r="Y4">
        <v>925000</v>
      </c>
      <c r="Z4">
        <v>924900</v>
      </c>
      <c r="AA4">
        <v>915000</v>
      </c>
      <c r="AB4">
        <v>925000</v>
      </c>
      <c r="AC4">
        <v>925950</v>
      </c>
      <c r="AD4">
        <v>935000</v>
      </c>
      <c r="AE4">
        <v>939500</v>
      </c>
      <c r="AF4">
        <v>975000</v>
      </c>
      <c r="AG4">
        <v>995000</v>
      </c>
      <c r="AH4">
        <v>935000</v>
      </c>
      <c r="AI4">
        <v>950000</v>
      </c>
      <c r="AJ4">
        <v>999998</v>
      </c>
      <c r="AK4">
        <v>1098800</v>
      </c>
      <c r="AL4">
        <v>1125000</v>
      </c>
      <c r="AM4">
        <v>1099000</v>
      </c>
      <c r="AN4">
        <v>1100000</v>
      </c>
      <c r="AO4">
        <v>1145990</v>
      </c>
      <c r="AP4">
        <v>1174999</v>
      </c>
      <c r="AQ4">
        <v>1169000</v>
      </c>
      <c r="AR4">
        <v>1181549</v>
      </c>
      <c r="AS4">
        <v>1188000</v>
      </c>
      <c r="AT4">
        <v>1163350</v>
      </c>
      <c r="AU4">
        <v>1149000</v>
      </c>
      <c r="AV4">
        <v>1100000</v>
      </c>
      <c r="AW4">
        <v>1025000</v>
      </c>
    </row>
    <row r="5" spans="1:49" x14ac:dyDescent="0.2">
      <c r="A5" t="s">
        <v>145</v>
      </c>
      <c r="B5">
        <v>394463</v>
      </c>
      <c r="C5">
        <v>3</v>
      </c>
      <c r="D5" t="s">
        <v>12</v>
      </c>
      <c r="E5" t="s">
        <v>8</v>
      </c>
      <c r="F5" t="s">
        <v>13</v>
      </c>
      <c r="G5">
        <v>304900</v>
      </c>
      <c r="H5">
        <v>329000</v>
      </c>
      <c r="I5">
        <v>349900</v>
      </c>
      <c r="J5">
        <v>359900</v>
      </c>
      <c r="K5">
        <v>360000</v>
      </c>
      <c r="L5">
        <v>357000</v>
      </c>
      <c r="M5">
        <v>349900</v>
      </c>
      <c r="N5">
        <v>339900</v>
      </c>
      <c r="O5">
        <v>335000</v>
      </c>
      <c r="P5">
        <v>329000</v>
      </c>
      <c r="Q5">
        <v>320000</v>
      </c>
      <c r="R5">
        <v>310000</v>
      </c>
      <c r="S5">
        <v>311900</v>
      </c>
      <c r="T5">
        <v>329900</v>
      </c>
      <c r="U5">
        <v>349000</v>
      </c>
      <c r="V5">
        <v>358900</v>
      </c>
      <c r="W5">
        <v>359900</v>
      </c>
      <c r="X5">
        <v>355000</v>
      </c>
      <c r="Y5">
        <v>349900</v>
      </c>
      <c r="Z5">
        <v>339900</v>
      </c>
      <c r="AA5">
        <v>335000</v>
      </c>
      <c r="AB5">
        <v>329000</v>
      </c>
      <c r="AC5">
        <v>320000</v>
      </c>
      <c r="AD5">
        <v>314999</v>
      </c>
      <c r="AE5">
        <v>315000</v>
      </c>
      <c r="AF5">
        <v>330000</v>
      </c>
      <c r="AG5">
        <v>347500</v>
      </c>
      <c r="AH5">
        <v>345000</v>
      </c>
      <c r="AI5">
        <v>349900</v>
      </c>
      <c r="AJ5">
        <v>360000</v>
      </c>
      <c r="AK5">
        <v>369900</v>
      </c>
      <c r="AL5">
        <v>374900</v>
      </c>
      <c r="AM5">
        <v>374900</v>
      </c>
      <c r="AN5">
        <v>365000</v>
      </c>
      <c r="AO5">
        <v>355000</v>
      </c>
      <c r="AP5">
        <v>349900</v>
      </c>
      <c r="AQ5">
        <v>339900</v>
      </c>
      <c r="AR5">
        <v>349500</v>
      </c>
      <c r="AS5">
        <v>350000</v>
      </c>
      <c r="AT5">
        <v>355000</v>
      </c>
      <c r="AU5">
        <v>360950</v>
      </c>
      <c r="AV5">
        <v>359000</v>
      </c>
      <c r="AW5">
        <v>350000</v>
      </c>
    </row>
    <row r="6" spans="1:49" x14ac:dyDescent="0.2">
      <c r="A6" t="s">
        <v>145</v>
      </c>
      <c r="B6">
        <v>394514</v>
      </c>
      <c r="C6">
        <v>4</v>
      </c>
      <c r="D6" t="s">
        <v>14</v>
      </c>
      <c r="E6" t="s">
        <v>8</v>
      </c>
      <c r="F6" t="s">
        <v>15</v>
      </c>
      <c r="G6">
        <v>346900</v>
      </c>
      <c r="H6">
        <v>354000</v>
      </c>
      <c r="I6">
        <v>360398</v>
      </c>
      <c r="J6">
        <v>369900</v>
      </c>
      <c r="K6">
        <v>369900</v>
      </c>
      <c r="L6">
        <v>359900</v>
      </c>
      <c r="M6">
        <v>349999</v>
      </c>
      <c r="N6">
        <v>345000</v>
      </c>
      <c r="O6">
        <v>340000</v>
      </c>
      <c r="P6">
        <v>340000</v>
      </c>
      <c r="Q6">
        <v>339900</v>
      </c>
      <c r="R6">
        <v>335400</v>
      </c>
      <c r="S6">
        <v>334900</v>
      </c>
      <c r="T6">
        <v>340000</v>
      </c>
      <c r="U6">
        <v>349990</v>
      </c>
      <c r="V6">
        <v>359000</v>
      </c>
      <c r="W6">
        <v>361000</v>
      </c>
      <c r="X6">
        <v>358055</v>
      </c>
      <c r="Y6">
        <v>349900</v>
      </c>
      <c r="Z6">
        <v>345950</v>
      </c>
      <c r="AA6">
        <v>344900</v>
      </c>
      <c r="AB6">
        <v>344900</v>
      </c>
      <c r="AC6">
        <v>342000</v>
      </c>
      <c r="AD6">
        <v>339000</v>
      </c>
      <c r="AE6">
        <v>334900</v>
      </c>
      <c r="AF6">
        <v>339500</v>
      </c>
      <c r="AG6">
        <v>344000</v>
      </c>
      <c r="AH6">
        <v>340000</v>
      </c>
      <c r="AI6">
        <v>349990</v>
      </c>
      <c r="AJ6">
        <v>359900</v>
      </c>
      <c r="AK6">
        <v>364000</v>
      </c>
      <c r="AL6">
        <v>364900</v>
      </c>
      <c r="AM6">
        <v>365000</v>
      </c>
      <c r="AN6">
        <v>360000</v>
      </c>
      <c r="AO6">
        <v>359000</v>
      </c>
      <c r="AP6">
        <v>358000</v>
      </c>
      <c r="AQ6">
        <v>356983</v>
      </c>
      <c r="AR6">
        <v>363135</v>
      </c>
      <c r="AS6">
        <v>371990</v>
      </c>
      <c r="AT6">
        <v>384990</v>
      </c>
      <c r="AU6">
        <v>395000</v>
      </c>
      <c r="AV6">
        <v>398750</v>
      </c>
      <c r="AW6">
        <v>399900</v>
      </c>
    </row>
    <row r="7" spans="1:49" x14ac:dyDescent="0.2">
      <c r="A7" t="s">
        <v>145</v>
      </c>
      <c r="B7">
        <v>394974</v>
      </c>
      <c r="C7">
        <v>5</v>
      </c>
      <c r="D7" t="s">
        <v>16</v>
      </c>
      <c r="E7" t="s">
        <v>8</v>
      </c>
      <c r="F7" t="s">
        <v>17</v>
      </c>
      <c r="G7">
        <v>249000</v>
      </c>
      <c r="H7">
        <v>250000</v>
      </c>
      <c r="I7">
        <v>264900</v>
      </c>
      <c r="J7">
        <v>270000</v>
      </c>
      <c r="K7">
        <v>279900</v>
      </c>
      <c r="L7">
        <v>285000</v>
      </c>
      <c r="M7">
        <v>280000</v>
      </c>
      <c r="N7">
        <v>275000</v>
      </c>
      <c r="O7">
        <v>274900</v>
      </c>
      <c r="P7">
        <v>274900</v>
      </c>
      <c r="Q7">
        <v>269000</v>
      </c>
      <c r="R7">
        <v>259000</v>
      </c>
      <c r="S7">
        <v>250000</v>
      </c>
      <c r="T7">
        <v>255000</v>
      </c>
      <c r="U7">
        <v>269500</v>
      </c>
      <c r="V7">
        <v>279500</v>
      </c>
      <c r="W7">
        <v>289900</v>
      </c>
      <c r="X7">
        <v>295000</v>
      </c>
      <c r="Y7">
        <v>295000</v>
      </c>
      <c r="Z7">
        <v>292990</v>
      </c>
      <c r="AA7">
        <v>295000</v>
      </c>
      <c r="AB7">
        <v>295000</v>
      </c>
      <c r="AC7">
        <v>290000</v>
      </c>
      <c r="AD7">
        <v>285000</v>
      </c>
      <c r="AE7">
        <v>280000</v>
      </c>
      <c r="AF7">
        <v>289900</v>
      </c>
      <c r="AG7">
        <v>295000</v>
      </c>
      <c r="AH7">
        <v>299000</v>
      </c>
      <c r="AI7">
        <v>310900</v>
      </c>
      <c r="AJ7">
        <v>325000</v>
      </c>
      <c r="AK7">
        <v>335000</v>
      </c>
      <c r="AL7">
        <v>339000</v>
      </c>
      <c r="AM7">
        <v>334900</v>
      </c>
      <c r="AN7">
        <v>339990</v>
      </c>
      <c r="AO7">
        <v>329990</v>
      </c>
      <c r="AP7">
        <v>320000</v>
      </c>
      <c r="AQ7">
        <v>315000</v>
      </c>
      <c r="AR7">
        <v>319000</v>
      </c>
      <c r="AS7">
        <v>322990</v>
      </c>
      <c r="AT7">
        <v>330000</v>
      </c>
      <c r="AU7">
        <v>334900</v>
      </c>
      <c r="AV7">
        <v>337400</v>
      </c>
      <c r="AW7">
        <v>325000</v>
      </c>
    </row>
    <row r="8" spans="1:49" x14ac:dyDescent="0.2">
      <c r="A8" t="s">
        <v>145</v>
      </c>
      <c r="B8">
        <v>394692</v>
      </c>
      <c r="C8">
        <v>6</v>
      </c>
      <c r="D8" t="s">
        <v>18</v>
      </c>
      <c r="E8" t="s">
        <v>8</v>
      </c>
      <c r="F8" t="s">
        <v>15</v>
      </c>
      <c r="G8">
        <v>325000</v>
      </c>
      <c r="H8">
        <v>330990</v>
      </c>
      <c r="I8">
        <v>339000</v>
      </c>
      <c r="J8">
        <v>340472</v>
      </c>
      <c r="K8">
        <v>345000</v>
      </c>
      <c r="L8">
        <v>340000</v>
      </c>
      <c r="M8">
        <v>334000</v>
      </c>
      <c r="N8">
        <v>328500</v>
      </c>
      <c r="O8">
        <v>324999</v>
      </c>
      <c r="P8">
        <v>320000</v>
      </c>
      <c r="Q8">
        <v>319000</v>
      </c>
      <c r="R8">
        <v>318000</v>
      </c>
      <c r="S8">
        <v>317875</v>
      </c>
      <c r="T8">
        <v>320000</v>
      </c>
      <c r="U8">
        <v>329000</v>
      </c>
      <c r="V8">
        <v>335000</v>
      </c>
      <c r="W8">
        <v>335900</v>
      </c>
      <c r="X8">
        <v>330000</v>
      </c>
      <c r="Y8">
        <v>325000</v>
      </c>
      <c r="Z8">
        <v>320000</v>
      </c>
      <c r="AA8">
        <v>319482</v>
      </c>
      <c r="AB8">
        <v>319900</v>
      </c>
      <c r="AC8">
        <v>315000</v>
      </c>
      <c r="AD8">
        <v>310000</v>
      </c>
      <c r="AE8">
        <v>310000</v>
      </c>
      <c r="AF8">
        <v>315000</v>
      </c>
      <c r="AG8">
        <v>320000</v>
      </c>
      <c r="AH8">
        <v>320000</v>
      </c>
      <c r="AI8">
        <v>329900</v>
      </c>
      <c r="AJ8">
        <v>338500</v>
      </c>
      <c r="AK8">
        <v>340000</v>
      </c>
      <c r="AL8">
        <v>346462</v>
      </c>
      <c r="AM8">
        <v>350000</v>
      </c>
      <c r="AN8">
        <v>345000</v>
      </c>
      <c r="AO8">
        <v>345000</v>
      </c>
      <c r="AP8">
        <v>340000</v>
      </c>
      <c r="AQ8">
        <v>339900</v>
      </c>
      <c r="AR8">
        <v>345000</v>
      </c>
      <c r="AS8">
        <v>356490</v>
      </c>
      <c r="AT8">
        <v>369000</v>
      </c>
      <c r="AU8">
        <v>379495</v>
      </c>
      <c r="AV8">
        <v>385000</v>
      </c>
      <c r="AW8">
        <v>382990</v>
      </c>
    </row>
    <row r="9" spans="1:49" x14ac:dyDescent="0.2">
      <c r="A9" t="s">
        <v>145</v>
      </c>
      <c r="B9">
        <v>395209</v>
      </c>
      <c r="C9">
        <v>7</v>
      </c>
      <c r="D9" t="s">
        <v>19</v>
      </c>
      <c r="E9" t="s">
        <v>8</v>
      </c>
      <c r="F9" t="s">
        <v>20</v>
      </c>
      <c r="G9">
        <v>439000</v>
      </c>
      <c r="H9">
        <v>449900</v>
      </c>
      <c r="I9">
        <v>469900</v>
      </c>
      <c r="J9">
        <v>470000</v>
      </c>
      <c r="K9">
        <v>489000</v>
      </c>
      <c r="L9">
        <v>499990</v>
      </c>
      <c r="M9">
        <v>497000</v>
      </c>
      <c r="N9">
        <v>479000</v>
      </c>
      <c r="O9">
        <v>474899</v>
      </c>
      <c r="P9">
        <v>469900</v>
      </c>
      <c r="Q9">
        <v>459900</v>
      </c>
      <c r="R9">
        <v>449900</v>
      </c>
      <c r="S9">
        <v>449900</v>
      </c>
      <c r="T9">
        <v>465000</v>
      </c>
      <c r="U9">
        <v>489900</v>
      </c>
      <c r="V9">
        <v>499900</v>
      </c>
      <c r="W9">
        <v>499999</v>
      </c>
      <c r="X9">
        <v>499900</v>
      </c>
      <c r="Y9">
        <v>490500</v>
      </c>
      <c r="Z9">
        <v>485000</v>
      </c>
      <c r="AA9">
        <v>489900</v>
      </c>
      <c r="AB9">
        <v>490000</v>
      </c>
      <c r="AC9">
        <v>489000</v>
      </c>
      <c r="AD9">
        <v>479900</v>
      </c>
      <c r="AE9">
        <v>484000</v>
      </c>
      <c r="AF9">
        <v>499990</v>
      </c>
      <c r="AG9">
        <v>525000</v>
      </c>
      <c r="AH9">
        <v>519990</v>
      </c>
      <c r="AI9">
        <v>535000</v>
      </c>
      <c r="AJ9">
        <v>559900</v>
      </c>
      <c r="AK9">
        <v>559900</v>
      </c>
      <c r="AL9">
        <v>559500</v>
      </c>
      <c r="AM9">
        <v>549999</v>
      </c>
      <c r="AN9">
        <v>545500</v>
      </c>
      <c r="AO9">
        <v>529900</v>
      </c>
      <c r="AP9">
        <v>522490</v>
      </c>
      <c r="AQ9">
        <v>509990</v>
      </c>
      <c r="AR9">
        <v>515000</v>
      </c>
      <c r="AS9">
        <v>520000</v>
      </c>
      <c r="AT9">
        <v>535000</v>
      </c>
      <c r="AU9">
        <v>535000</v>
      </c>
      <c r="AV9">
        <v>539900</v>
      </c>
      <c r="AW9">
        <v>534900</v>
      </c>
    </row>
    <row r="10" spans="1:49" x14ac:dyDescent="0.2">
      <c r="A10" t="s">
        <v>145</v>
      </c>
      <c r="B10">
        <v>394856</v>
      </c>
      <c r="C10">
        <v>8</v>
      </c>
      <c r="D10" t="s">
        <v>21</v>
      </c>
      <c r="E10" t="s">
        <v>8</v>
      </c>
      <c r="F10" t="s">
        <v>22</v>
      </c>
      <c r="G10">
        <v>459999</v>
      </c>
      <c r="H10">
        <v>465000</v>
      </c>
      <c r="I10">
        <v>474900</v>
      </c>
      <c r="J10">
        <v>479900</v>
      </c>
      <c r="K10">
        <v>479800</v>
      </c>
      <c r="L10">
        <v>478000</v>
      </c>
      <c r="M10">
        <v>470000</v>
      </c>
      <c r="N10">
        <v>460000</v>
      </c>
      <c r="O10">
        <v>450000</v>
      </c>
      <c r="P10">
        <v>449000</v>
      </c>
      <c r="Q10">
        <v>445000</v>
      </c>
      <c r="R10">
        <v>445000</v>
      </c>
      <c r="S10">
        <v>442900</v>
      </c>
      <c r="T10">
        <v>444900</v>
      </c>
      <c r="U10">
        <v>449900</v>
      </c>
      <c r="V10">
        <v>451500</v>
      </c>
      <c r="W10">
        <v>459999</v>
      </c>
      <c r="X10">
        <v>460000</v>
      </c>
      <c r="Y10">
        <v>464900</v>
      </c>
      <c r="Z10">
        <v>460000</v>
      </c>
      <c r="AA10">
        <v>459000</v>
      </c>
      <c r="AB10">
        <v>458500</v>
      </c>
      <c r="AC10">
        <v>458999</v>
      </c>
      <c r="AD10">
        <v>459000</v>
      </c>
      <c r="AE10">
        <v>459000</v>
      </c>
      <c r="AF10">
        <v>460000</v>
      </c>
      <c r="AG10">
        <v>469000</v>
      </c>
      <c r="AH10">
        <v>450000</v>
      </c>
      <c r="AI10">
        <v>459000</v>
      </c>
      <c r="AJ10">
        <v>475000</v>
      </c>
      <c r="AK10">
        <v>495000</v>
      </c>
      <c r="AL10">
        <v>505000</v>
      </c>
      <c r="AM10">
        <v>520000</v>
      </c>
      <c r="AN10">
        <v>525000</v>
      </c>
      <c r="AO10">
        <v>515990</v>
      </c>
      <c r="AP10">
        <v>515000</v>
      </c>
      <c r="AQ10">
        <v>525000</v>
      </c>
      <c r="AR10">
        <v>540000</v>
      </c>
      <c r="AS10">
        <v>550000</v>
      </c>
      <c r="AT10">
        <v>575000</v>
      </c>
      <c r="AU10">
        <v>588000</v>
      </c>
      <c r="AV10">
        <v>575000</v>
      </c>
      <c r="AW10">
        <v>569900</v>
      </c>
    </row>
    <row r="11" spans="1:49" x14ac:dyDescent="0.2">
      <c r="A11" t="s">
        <v>145</v>
      </c>
      <c r="B11">
        <v>394347</v>
      </c>
      <c r="C11">
        <v>9</v>
      </c>
      <c r="D11" t="s">
        <v>23</v>
      </c>
      <c r="E11" t="s">
        <v>8</v>
      </c>
      <c r="F11" t="s">
        <v>24</v>
      </c>
      <c r="G11">
        <v>316900</v>
      </c>
      <c r="H11">
        <v>325000</v>
      </c>
      <c r="I11">
        <v>339900</v>
      </c>
      <c r="J11">
        <v>350000</v>
      </c>
      <c r="K11">
        <v>355000</v>
      </c>
      <c r="L11">
        <v>350000</v>
      </c>
      <c r="M11">
        <v>339900</v>
      </c>
      <c r="N11">
        <v>334500</v>
      </c>
      <c r="O11">
        <v>329800</v>
      </c>
      <c r="P11">
        <v>325000</v>
      </c>
      <c r="Q11">
        <v>321000</v>
      </c>
      <c r="R11">
        <v>319000</v>
      </c>
      <c r="S11">
        <v>315000</v>
      </c>
      <c r="T11">
        <v>319900</v>
      </c>
      <c r="U11">
        <v>330000</v>
      </c>
      <c r="V11">
        <v>344990</v>
      </c>
      <c r="W11">
        <v>350000</v>
      </c>
      <c r="X11">
        <v>349900</v>
      </c>
      <c r="Y11">
        <v>344900</v>
      </c>
      <c r="Z11">
        <v>339900</v>
      </c>
      <c r="AA11">
        <v>335000</v>
      </c>
      <c r="AB11">
        <v>330000</v>
      </c>
      <c r="AC11">
        <v>329900</v>
      </c>
      <c r="AD11">
        <v>327125</v>
      </c>
      <c r="AE11">
        <v>325000</v>
      </c>
      <c r="AF11">
        <v>329350</v>
      </c>
      <c r="AG11">
        <v>335900</v>
      </c>
      <c r="AH11">
        <v>330000</v>
      </c>
      <c r="AI11">
        <v>340000</v>
      </c>
      <c r="AJ11">
        <v>350000</v>
      </c>
      <c r="AK11">
        <v>360000</v>
      </c>
      <c r="AL11">
        <v>367000</v>
      </c>
      <c r="AM11">
        <v>369900</v>
      </c>
      <c r="AN11">
        <v>366554</v>
      </c>
      <c r="AO11">
        <v>365000</v>
      </c>
      <c r="AP11">
        <v>361902</v>
      </c>
      <c r="AQ11">
        <v>360000</v>
      </c>
      <c r="AR11">
        <v>369900</v>
      </c>
      <c r="AS11">
        <v>385900</v>
      </c>
      <c r="AT11">
        <v>410000</v>
      </c>
      <c r="AU11">
        <v>416755</v>
      </c>
      <c r="AV11">
        <v>420000</v>
      </c>
      <c r="AW11">
        <v>419000</v>
      </c>
    </row>
    <row r="12" spans="1:49" x14ac:dyDescent="0.2">
      <c r="A12" t="s">
        <v>145</v>
      </c>
      <c r="B12">
        <v>394404</v>
      </c>
      <c r="C12">
        <v>10</v>
      </c>
      <c r="D12" t="s">
        <v>25</v>
      </c>
      <c r="E12" t="s">
        <v>8</v>
      </c>
      <c r="F12" t="s">
        <v>26</v>
      </c>
      <c r="G12">
        <v>550000</v>
      </c>
      <c r="H12">
        <v>585000</v>
      </c>
      <c r="I12">
        <v>619990</v>
      </c>
      <c r="J12">
        <v>629000</v>
      </c>
      <c r="K12">
        <v>625000</v>
      </c>
      <c r="L12">
        <v>599999</v>
      </c>
      <c r="M12">
        <v>569000</v>
      </c>
      <c r="N12">
        <v>549000</v>
      </c>
      <c r="O12">
        <v>549900</v>
      </c>
      <c r="P12">
        <v>549000</v>
      </c>
      <c r="Q12">
        <v>539900</v>
      </c>
      <c r="R12">
        <v>535000</v>
      </c>
      <c r="S12">
        <v>540000</v>
      </c>
      <c r="T12">
        <v>549900</v>
      </c>
      <c r="U12">
        <v>595000</v>
      </c>
      <c r="V12">
        <v>599900</v>
      </c>
      <c r="W12">
        <v>609900</v>
      </c>
      <c r="X12">
        <v>599900</v>
      </c>
      <c r="Y12">
        <v>599900</v>
      </c>
      <c r="Z12">
        <v>590000</v>
      </c>
      <c r="AA12">
        <v>589900</v>
      </c>
      <c r="AB12">
        <v>592000</v>
      </c>
      <c r="AC12">
        <v>589900</v>
      </c>
      <c r="AD12">
        <v>585000</v>
      </c>
      <c r="AE12">
        <v>585000</v>
      </c>
      <c r="AF12">
        <v>600000</v>
      </c>
      <c r="AG12">
        <v>639900</v>
      </c>
      <c r="AH12">
        <v>632900</v>
      </c>
      <c r="AI12">
        <v>649900</v>
      </c>
      <c r="AJ12">
        <v>668900</v>
      </c>
      <c r="AK12">
        <v>674900</v>
      </c>
      <c r="AL12">
        <v>679000</v>
      </c>
      <c r="AM12">
        <v>679000</v>
      </c>
      <c r="AN12">
        <v>699900</v>
      </c>
      <c r="AO12">
        <v>699000</v>
      </c>
      <c r="AP12">
        <v>699000</v>
      </c>
      <c r="AQ12">
        <v>715000</v>
      </c>
      <c r="AR12">
        <v>759900</v>
      </c>
      <c r="AS12">
        <v>749900</v>
      </c>
      <c r="AT12">
        <v>725000</v>
      </c>
      <c r="AU12">
        <v>735000</v>
      </c>
      <c r="AV12">
        <v>715000</v>
      </c>
      <c r="AW12">
        <v>699900</v>
      </c>
    </row>
    <row r="13" spans="1:49" x14ac:dyDescent="0.2">
      <c r="A13" t="s">
        <v>145</v>
      </c>
      <c r="B13">
        <v>395057</v>
      </c>
      <c r="C13">
        <v>11</v>
      </c>
      <c r="D13" t="s">
        <v>27</v>
      </c>
      <c r="E13" t="s">
        <v>8</v>
      </c>
      <c r="F13" t="s">
        <v>11</v>
      </c>
      <c r="G13">
        <v>799000</v>
      </c>
      <c r="H13">
        <v>895000</v>
      </c>
      <c r="I13">
        <v>949950</v>
      </c>
      <c r="J13">
        <v>979000</v>
      </c>
      <c r="K13">
        <v>998000</v>
      </c>
      <c r="L13">
        <v>985888</v>
      </c>
      <c r="M13">
        <v>905000</v>
      </c>
      <c r="N13">
        <v>879000</v>
      </c>
      <c r="O13">
        <v>889000</v>
      </c>
      <c r="P13">
        <v>883000</v>
      </c>
      <c r="Q13">
        <v>849000</v>
      </c>
      <c r="R13">
        <v>799999</v>
      </c>
      <c r="S13">
        <v>799946</v>
      </c>
      <c r="T13">
        <v>878000</v>
      </c>
      <c r="U13">
        <v>949000</v>
      </c>
      <c r="V13">
        <v>959000</v>
      </c>
      <c r="W13">
        <v>995000</v>
      </c>
      <c r="X13">
        <v>969000</v>
      </c>
      <c r="Y13">
        <v>938000</v>
      </c>
      <c r="Z13">
        <v>915000</v>
      </c>
      <c r="AA13">
        <v>949000</v>
      </c>
      <c r="AB13">
        <v>945000</v>
      </c>
      <c r="AC13">
        <v>925000</v>
      </c>
      <c r="AD13">
        <v>878000</v>
      </c>
      <c r="AE13">
        <v>877700</v>
      </c>
      <c r="AF13">
        <v>975000</v>
      </c>
      <c r="AG13">
        <v>995000</v>
      </c>
      <c r="AH13">
        <v>979000</v>
      </c>
      <c r="AI13">
        <v>1065000</v>
      </c>
      <c r="AJ13">
        <v>1149000</v>
      </c>
      <c r="AK13">
        <v>1170688</v>
      </c>
      <c r="AL13">
        <v>1159000</v>
      </c>
      <c r="AM13">
        <v>1174900</v>
      </c>
      <c r="AN13">
        <v>1150000</v>
      </c>
      <c r="AO13">
        <v>1195000</v>
      </c>
      <c r="AP13">
        <v>1169000</v>
      </c>
      <c r="AQ13">
        <v>1158000</v>
      </c>
      <c r="AR13">
        <v>1155000</v>
      </c>
      <c r="AS13">
        <v>1195000</v>
      </c>
      <c r="AT13">
        <v>1195000</v>
      </c>
      <c r="AU13">
        <v>1168888</v>
      </c>
      <c r="AV13">
        <v>1149000</v>
      </c>
      <c r="AW13">
        <v>1088000</v>
      </c>
    </row>
    <row r="14" spans="1:49" x14ac:dyDescent="0.2">
      <c r="A14" t="s">
        <v>145</v>
      </c>
      <c r="B14">
        <v>394532</v>
      </c>
      <c r="C14">
        <v>12</v>
      </c>
      <c r="D14" t="s">
        <v>28</v>
      </c>
      <c r="E14" t="s">
        <v>8</v>
      </c>
      <c r="F14" t="s">
        <v>29</v>
      </c>
      <c r="G14">
        <v>214900</v>
      </c>
      <c r="H14">
        <v>224900</v>
      </c>
      <c r="I14">
        <v>244900</v>
      </c>
      <c r="J14">
        <v>265000</v>
      </c>
      <c r="K14">
        <v>275000</v>
      </c>
      <c r="L14">
        <v>279000</v>
      </c>
      <c r="M14">
        <v>269900</v>
      </c>
      <c r="N14">
        <v>259000</v>
      </c>
      <c r="O14">
        <v>249900</v>
      </c>
      <c r="P14">
        <v>244900</v>
      </c>
      <c r="Q14">
        <v>235000</v>
      </c>
      <c r="R14">
        <v>225900</v>
      </c>
      <c r="S14">
        <v>225000</v>
      </c>
      <c r="T14">
        <v>230000</v>
      </c>
      <c r="U14">
        <v>249900</v>
      </c>
      <c r="V14">
        <v>270000</v>
      </c>
      <c r="W14">
        <v>279900</v>
      </c>
      <c r="X14">
        <v>283900</v>
      </c>
      <c r="Y14">
        <v>275000</v>
      </c>
      <c r="Z14">
        <v>265990</v>
      </c>
      <c r="AA14">
        <v>250000</v>
      </c>
      <c r="AB14">
        <v>249000</v>
      </c>
      <c r="AC14">
        <v>239900</v>
      </c>
      <c r="AD14">
        <v>229900</v>
      </c>
      <c r="AE14">
        <v>225000</v>
      </c>
      <c r="AF14">
        <v>225000</v>
      </c>
      <c r="AG14">
        <v>241900</v>
      </c>
      <c r="AH14">
        <v>249000</v>
      </c>
      <c r="AI14">
        <v>269000</v>
      </c>
      <c r="AJ14">
        <v>299000</v>
      </c>
      <c r="AK14">
        <v>299999</v>
      </c>
      <c r="AL14">
        <v>299900</v>
      </c>
      <c r="AM14">
        <v>284900</v>
      </c>
      <c r="AN14">
        <v>280000</v>
      </c>
      <c r="AO14">
        <v>271900</v>
      </c>
      <c r="AP14">
        <v>259900</v>
      </c>
      <c r="AQ14">
        <v>260000</v>
      </c>
      <c r="AR14">
        <v>269900</v>
      </c>
      <c r="AS14">
        <v>283900</v>
      </c>
      <c r="AT14">
        <v>299900</v>
      </c>
      <c r="AU14">
        <v>300000</v>
      </c>
      <c r="AV14">
        <v>299999</v>
      </c>
      <c r="AW14">
        <v>294900</v>
      </c>
    </row>
    <row r="15" spans="1:49" x14ac:dyDescent="0.2">
      <c r="A15" t="s">
        <v>145</v>
      </c>
      <c r="B15">
        <v>395025</v>
      </c>
      <c r="C15">
        <v>13</v>
      </c>
      <c r="D15" t="s">
        <v>30</v>
      </c>
      <c r="E15" t="s">
        <v>8</v>
      </c>
      <c r="F15" t="s">
        <v>11</v>
      </c>
      <c r="G15">
        <v>405000</v>
      </c>
      <c r="H15">
        <v>410000</v>
      </c>
      <c r="I15">
        <v>420000</v>
      </c>
      <c r="J15">
        <v>425000</v>
      </c>
      <c r="K15">
        <v>425000</v>
      </c>
      <c r="L15">
        <v>425000</v>
      </c>
      <c r="M15">
        <v>419900</v>
      </c>
      <c r="N15">
        <v>415000</v>
      </c>
      <c r="O15">
        <v>412888</v>
      </c>
      <c r="P15">
        <v>409000</v>
      </c>
      <c r="Q15">
        <v>405000</v>
      </c>
      <c r="R15">
        <v>399900</v>
      </c>
      <c r="S15">
        <v>409000</v>
      </c>
      <c r="T15">
        <v>415000</v>
      </c>
      <c r="U15">
        <v>424888</v>
      </c>
      <c r="V15">
        <v>427000</v>
      </c>
      <c r="W15">
        <v>430000</v>
      </c>
      <c r="X15">
        <v>435000</v>
      </c>
      <c r="Y15">
        <v>434900</v>
      </c>
      <c r="Z15">
        <v>429900</v>
      </c>
      <c r="AA15">
        <v>424000</v>
      </c>
      <c r="AB15">
        <v>424900</v>
      </c>
      <c r="AC15">
        <v>420000</v>
      </c>
      <c r="AD15">
        <v>420000</v>
      </c>
      <c r="AE15">
        <v>424999</v>
      </c>
      <c r="AF15">
        <v>430000</v>
      </c>
      <c r="AG15">
        <v>439000</v>
      </c>
      <c r="AH15">
        <v>438990</v>
      </c>
      <c r="AI15">
        <v>449000</v>
      </c>
      <c r="AJ15">
        <v>469000</v>
      </c>
      <c r="AK15">
        <v>489000</v>
      </c>
      <c r="AL15">
        <v>499900</v>
      </c>
      <c r="AM15">
        <v>509000</v>
      </c>
      <c r="AN15">
        <v>509000</v>
      </c>
      <c r="AO15">
        <v>510000</v>
      </c>
      <c r="AP15">
        <v>515000</v>
      </c>
      <c r="AQ15">
        <v>510000</v>
      </c>
      <c r="AR15">
        <v>509900</v>
      </c>
      <c r="AS15">
        <v>519000</v>
      </c>
      <c r="AT15">
        <v>539500</v>
      </c>
      <c r="AU15">
        <v>549000</v>
      </c>
      <c r="AV15">
        <v>549900</v>
      </c>
      <c r="AW15">
        <v>550000</v>
      </c>
    </row>
    <row r="16" spans="1:49" x14ac:dyDescent="0.2">
      <c r="A16" t="s">
        <v>145</v>
      </c>
      <c r="B16">
        <v>394976</v>
      </c>
      <c r="C16">
        <v>14</v>
      </c>
      <c r="D16" t="s">
        <v>31</v>
      </c>
      <c r="E16" t="s">
        <v>8</v>
      </c>
      <c r="F16" t="s">
        <v>32</v>
      </c>
      <c r="G16">
        <v>344999</v>
      </c>
      <c r="H16">
        <v>349999</v>
      </c>
      <c r="I16">
        <v>359900</v>
      </c>
      <c r="J16">
        <v>359990</v>
      </c>
      <c r="K16">
        <v>360000</v>
      </c>
      <c r="L16">
        <v>355000</v>
      </c>
      <c r="M16">
        <v>349900</v>
      </c>
      <c r="N16">
        <v>345000</v>
      </c>
      <c r="O16">
        <v>345000</v>
      </c>
      <c r="P16">
        <v>343000</v>
      </c>
      <c r="Q16">
        <v>340000</v>
      </c>
      <c r="R16">
        <v>344000</v>
      </c>
      <c r="S16">
        <v>349121</v>
      </c>
      <c r="T16">
        <v>350000</v>
      </c>
      <c r="U16">
        <v>359000</v>
      </c>
      <c r="V16">
        <v>364500</v>
      </c>
      <c r="W16">
        <v>365000</v>
      </c>
      <c r="X16">
        <v>368000</v>
      </c>
      <c r="Y16">
        <v>365000</v>
      </c>
      <c r="Z16">
        <v>369900</v>
      </c>
      <c r="AA16">
        <v>370000</v>
      </c>
      <c r="AB16">
        <v>369900</v>
      </c>
      <c r="AC16">
        <v>375000</v>
      </c>
      <c r="AD16">
        <v>379000</v>
      </c>
      <c r="AE16">
        <v>388045</v>
      </c>
      <c r="AF16">
        <v>395000</v>
      </c>
      <c r="AG16">
        <v>399900</v>
      </c>
      <c r="AH16">
        <v>377000</v>
      </c>
      <c r="AI16">
        <v>385000</v>
      </c>
      <c r="AJ16">
        <v>399900</v>
      </c>
      <c r="AK16">
        <v>410000</v>
      </c>
      <c r="AL16">
        <v>414900</v>
      </c>
      <c r="AM16">
        <v>416500</v>
      </c>
      <c r="AN16">
        <v>410500</v>
      </c>
      <c r="AO16">
        <v>409900</v>
      </c>
      <c r="AP16">
        <v>415000</v>
      </c>
      <c r="AQ16">
        <v>420000</v>
      </c>
      <c r="AR16">
        <v>422000</v>
      </c>
      <c r="AS16">
        <v>434900</v>
      </c>
      <c r="AT16">
        <v>449900</v>
      </c>
      <c r="AU16">
        <v>469900</v>
      </c>
      <c r="AV16">
        <v>475000</v>
      </c>
      <c r="AW16">
        <v>479900</v>
      </c>
    </row>
    <row r="17" spans="1:49" x14ac:dyDescent="0.2">
      <c r="A17" t="s">
        <v>145</v>
      </c>
      <c r="B17">
        <v>395078</v>
      </c>
      <c r="C17">
        <v>15</v>
      </c>
      <c r="D17" t="s">
        <v>33</v>
      </c>
      <c r="E17" t="s">
        <v>8</v>
      </c>
      <c r="F17" t="s">
        <v>34</v>
      </c>
      <c r="G17">
        <v>537000</v>
      </c>
      <c r="H17">
        <v>570000</v>
      </c>
      <c r="I17">
        <v>605880</v>
      </c>
      <c r="J17">
        <v>619000</v>
      </c>
      <c r="K17">
        <v>624888</v>
      </c>
      <c r="L17">
        <v>618900</v>
      </c>
      <c r="M17">
        <v>599500</v>
      </c>
      <c r="N17">
        <v>589900</v>
      </c>
      <c r="O17">
        <v>585000</v>
      </c>
      <c r="P17">
        <v>589900</v>
      </c>
      <c r="Q17">
        <v>579950</v>
      </c>
      <c r="R17">
        <v>582000</v>
      </c>
      <c r="S17">
        <v>599900</v>
      </c>
      <c r="T17">
        <v>629000</v>
      </c>
      <c r="U17">
        <v>660000</v>
      </c>
      <c r="V17">
        <v>689000</v>
      </c>
      <c r="W17">
        <v>675000</v>
      </c>
      <c r="X17">
        <v>669000</v>
      </c>
      <c r="Y17">
        <v>659000</v>
      </c>
      <c r="Z17">
        <v>649950</v>
      </c>
      <c r="AA17">
        <v>649900</v>
      </c>
      <c r="AB17">
        <v>650000</v>
      </c>
      <c r="AC17">
        <v>650000</v>
      </c>
      <c r="AD17">
        <v>654950</v>
      </c>
      <c r="AE17">
        <v>675000</v>
      </c>
      <c r="AF17">
        <v>695000</v>
      </c>
      <c r="AG17">
        <v>699000</v>
      </c>
      <c r="AH17">
        <v>678900</v>
      </c>
      <c r="AI17">
        <v>699950</v>
      </c>
      <c r="AJ17">
        <v>715000</v>
      </c>
      <c r="AK17">
        <v>725000</v>
      </c>
      <c r="AL17">
        <v>723150</v>
      </c>
      <c r="AM17">
        <v>714950</v>
      </c>
      <c r="AN17">
        <v>699950</v>
      </c>
      <c r="AO17">
        <v>699950</v>
      </c>
      <c r="AP17">
        <v>699950</v>
      </c>
      <c r="AQ17">
        <v>725000</v>
      </c>
      <c r="AR17">
        <v>739990</v>
      </c>
      <c r="AS17">
        <v>749950</v>
      </c>
      <c r="AT17">
        <v>765000</v>
      </c>
      <c r="AU17">
        <v>759999</v>
      </c>
      <c r="AV17">
        <v>750000</v>
      </c>
      <c r="AW17">
        <v>749000</v>
      </c>
    </row>
    <row r="18" spans="1:49" x14ac:dyDescent="0.2">
      <c r="A18" t="s">
        <v>145</v>
      </c>
      <c r="B18">
        <v>394865</v>
      </c>
      <c r="C18">
        <v>16</v>
      </c>
      <c r="D18" t="s">
        <v>35</v>
      </c>
      <c r="E18" t="s">
        <v>8</v>
      </c>
      <c r="F18" t="s">
        <v>36</v>
      </c>
      <c r="G18">
        <v>383182</v>
      </c>
      <c r="H18">
        <v>398825</v>
      </c>
      <c r="I18">
        <v>409324</v>
      </c>
      <c r="J18">
        <v>398825</v>
      </c>
      <c r="K18">
        <v>393576</v>
      </c>
      <c r="L18">
        <v>386333</v>
      </c>
      <c r="M18">
        <v>376884</v>
      </c>
      <c r="N18">
        <v>367331</v>
      </c>
      <c r="O18">
        <v>366281</v>
      </c>
      <c r="P18">
        <v>359037</v>
      </c>
      <c r="Q18">
        <v>356833</v>
      </c>
      <c r="R18">
        <v>366386</v>
      </c>
      <c r="S18">
        <v>377934</v>
      </c>
      <c r="T18">
        <v>397881</v>
      </c>
      <c r="U18">
        <v>410253</v>
      </c>
      <c r="V18">
        <v>407854</v>
      </c>
      <c r="W18">
        <v>398825</v>
      </c>
      <c r="X18">
        <v>393576</v>
      </c>
      <c r="Y18">
        <v>388327</v>
      </c>
      <c r="Z18">
        <v>377934</v>
      </c>
      <c r="AA18">
        <v>367436</v>
      </c>
      <c r="AB18">
        <v>367331</v>
      </c>
      <c r="AC18">
        <v>367436</v>
      </c>
      <c r="AD18">
        <v>377829</v>
      </c>
      <c r="AE18">
        <v>391876</v>
      </c>
      <c r="AF18">
        <v>404179</v>
      </c>
      <c r="AG18">
        <v>407854</v>
      </c>
      <c r="AH18">
        <v>398825</v>
      </c>
      <c r="AI18">
        <v>404074</v>
      </c>
      <c r="AJ18">
        <v>409324</v>
      </c>
      <c r="AK18">
        <v>408379</v>
      </c>
      <c r="AL18">
        <v>398825</v>
      </c>
      <c r="AM18">
        <v>388327</v>
      </c>
      <c r="AN18">
        <v>383183</v>
      </c>
      <c r="AO18">
        <v>383183</v>
      </c>
      <c r="AP18">
        <v>393576</v>
      </c>
      <c r="AQ18">
        <v>394995</v>
      </c>
      <c r="AR18">
        <v>404000</v>
      </c>
      <c r="AS18">
        <v>417082</v>
      </c>
      <c r="AT18">
        <v>409900</v>
      </c>
      <c r="AU18">
        <v>408990</v>
      </c>
      <c r="AV18">
        <v>399900</v>
      </c>
      <c r="AW18">
        <v>399000</v>
      </c>
    </row>
    <row r="19" spans="1:49" x14ac:dyDescent="0.2">
      <c r="A19" t="s">
        <v>145</v>
      </c>
      <c r="B19">
        <v>395056</v>
      </c>
      <c r="C19">
        <v>17</v>
      </c>
      <c r="D19" t="s">
        <v>37</v>
      </c>
      <c r="E19" t="s">
        <v>8</v>
      </c>
      <c r="F19" t="s">
        <v>11</v>
      </c>
      <c r="G19">
        <v>759000</v>
      </c>
      <c r="H19">
        <v>789000</v>
      </c>
      <c r="I19">
        <v>789000</v>
      </c>
      <c r="J19">
        <v>799000</v>
      </c>
      <c r="K19">
        <v>798800</v>
      </c>
      <c r="L19">
        <v>792000</v>
      </c>
      <c r="M19">
        <v>769900</v>
      </c>
      <c r="N19">
        <v>749000</v>
      </c>
      <c r="O19">
        <v>729500</v>
      </c>
      <c r="P19">
        <v>718000</v>
      </c>
      <c r="Q19">
        <v>700000</v>
      </c>
      <c r="R19">
        <v>709000</v>
      </c>
      <c r="S19">
        <v>719900</v>
      </c>
      <c r="T19">
        <v>745000</v>
      </c>
      <c r="U19">
        <v>774000</v>
      </c>
      <c r="V19">
        <v>798900</v>
      </c>
      <c r="W19">
        <v>799000</v>
      </c>
      <c r="X19">
        <v>799000</v>
      </c>
      <c r="Y19">
        <v>795000</v>
      </c>
      <c r="Z19">
        <v>799000</v>
      </c>
      <c r="AA19">
        <v>799000</v>
      </c>
      <c r="AB19">
        <v>789000</v>
      </c>
      <c r="AC19">
        <v>798000</v>
      </c>
      <c r="AD19">
        <v>799777</v>
      </c>
      <c r="AE19">
        <v>798300</v>
      </c>
      <c r="AF19">
        <v>825000</v>
      </c>
      <c r="AG19">
        <v>849000</v>
      </c>
      <c r="AH19">
        <v>799900</v>
      </c>
      <c r="AI19">
        <v>845000</v>
      </c>
      <c r="AJ19">
        <v>899000</v>
      </c>
      <c r="AK19">
        <v>949900</v>
      </c>
      <c r="AL19">
        <v>939990</v>
      </c>
      <c r="AM19">
        <v>925000</v>
      </c>
      <c r="AN19">
        <v>899000</v>
      </c>
      <c r="AO19">
        <v>879000</v>
      </c>
      <c r="AP19">
        <v>897777</v>
      </c>
      <c r="AQ19">
        <v>899000</v>
      </c>
      <c r="AR19">
        <v>899900</v>
      </c>
      <c r="AS19">
        <v>899000</v>
      </c>
      <c r="AT19">
        <v>900000</v>
      </c>
      <c r="AU19">
        <v>899000</v>
      </c>
      <c r="AV19">
        <v>899000</v>
      </c>
      <c r="AW19">
        <v>879000</v>
      </c>
    </row>
    <row r="20" spans="1:49" x14ac:dyDescent="0.2">
      <c r="A20" t="s">
        <v>145</v>
      </c>
      <c r="B20">
        <v>395121</v>
      </c>
      <c r="C20">
        <v>18</v>
      </c>
      <c r="D20" t="s">
        <v>38</v>
      </c>
      <c r="E20" t="s">
        <v>8</v>
      </c>
      <c r="F20" t="s">
        <v>39</v>
      </c>
      <c r="G20">
        <v>189900</v>
      </c>
      <c r="H20">
        <v>196687</v>
      </c>
      <c r="I20">
        <v>207900</v>
      </c>
      <c r="J20">
        <v>219824</v>
      </c>
      <c r="K20">
        <v>224900</v>
      </c>
      <c r="L20">
        <v>222900</v>
      </c>
      <c r="M20">
        <v>219900</v>
      </c>
      <c r="N20">
        <v>219900</v>
      </c>
      <c r="O20">
        <v>219990</v>
      </c>
      <c r="P20">
        <v>219900</v>
      </c>
      <c r="Q20">
        <v>214900</v>
      </c>
      <c r="R20">
        <v>209000</v>
      </c>
      <c r="S20">
        <v>208000</v>
      </c>
      <c r="T20">
        <v>215000</v>
      </c>
      <c r="U20">
        <v>230000</v>
      </c>
      <c r="V20">
        <v>239900</v>
      </c>
      <c r="W20">
        <v>247900</v>
      </c>
      <c r="X20">
        <v>249000</v>
      </c>
      <c r="Y20">
        <v>245000</v>
      </c>
      <c r="Z20">
        <v>242000</v>
      </c>
      <c r="AA20">
        <v>239999</v>
      </c>
      <c r="AB20">
        <v>238400</v>
      </c>
      <c r="AC20">
        <v>234900</v>
      </c>
      <c r="AD20">
        <v>229900</v>
      </c>
      <c r="AE20">
        <v>235000</v>
      </c>
      <c r="AF20">
        <v>242500</v>
      </c>
      <c r="AG20">
        <v>245000</v>
      </c>
      <c r="AH20">
        <v>249500</v>
      </c>
      <c r="AI20">
        <v>259900</v>
      </c>
      <c r="AJ20">
        <v>266571</v>
      </c>
      <c r="AK20">
        <v>264000</v>
      </c>
      <c r="AL20">
        <v>259900</v>
      </c>
      <c r="AM20">
        <v>259000</v>
      </c>
      <c r="AN20">
        <v>255000</v>
      </c>
      <c r="AO20">
        <v>249900</v>
      </c>
      <c r="AP20">
        <v>245000</v>
      </c>
      <c r="AQ20">
        <v>249900</v>
      </c>
      <c r="AR20">
        <v>260000</v>
      </c>
      <c r="AS20">
        <v>268900</v>
      </c>
      <c r="AT20">
        <v>275900</v>
      </c>
      <c r="AU20">
        <v>264900</v>
      </c>
      <c r="AV20">
        <v>260000</v>
      </c>
      <c r="AW20">
        <v>250000</v>
      </c>
    </row>
    <row r="21" spans="1:49" x14ac:dyDescent="0.2">
      <c r="A21" t="s">
        <v>145</v>
      </c>
      <c r="B21">
        <v>395148</v>
      </c>
      <c r="C21">
        <v>19</v>
      </c>
      <c r="D21" t="s">
        <v>40</v>
      </c>
      <c r="E21" t="s">
        <v>8</v>
      </c>
      <c r="F21" t="s">
        <v>22</v>
      </c>
      <c r="G21">
        <v>279310</v>
      </c>
      <c r="H21">
        <v>281900</v>
      </c>
      <c r="I21">
        <v>289900</v>
      </c>
      <c r="J21">
        <v>299000</v>
      </c>
      <c r="K21">
        <v>299500</v>
      </c>
      <c r="L21">
        <v>299000</v>
      </c>
      <c r="M21">
        <v>295000</v>
      </c>
      <c r="N21">
        <v>289900</v>
      </c>
      <c r="O21">
        <v>285000</v>
      </c>
      <c r="P21">
        <v>284000</v>
      </c>
      <c r="Q21">
        <v>279900</v>
      </c>
      <c r="R21">
        <v>279000</v>
      </c>
      <c r="S21">
        <v>279000</v>
      </c>
      <c r="T21">
        <v>281900</v>
      </c>
      <c r="U21">
        <v>291250</v>
      </c>
      <c r="V21">
        <v>299900</v>
      </c>
      <c r="W21">
        <v>304000</v>
      </c>
      <c r="X21">
        <v>300000</v>
      </c>
      <c r="Y21">
        <v>299900</v>
      </c>
      <c r="Z21">
        <v>299900</v>
      </c>
      <c r="AA21">
        <v>299000</v>
      </c>
      <c r="AB21">
        <v>296000</v>
      </c>
      <c r="AC21">
        <v>293900</v>
      </c>
      <c r="AD21">
        <v>290000</v>
      </c>
      <c r="AE21">
        <v>289990</v>
      </c>
      <c r="AF21">
        <v>295000</v>
      </c>
      <c r="AG21">
        <v>299000</v>
      </c>
      <c r="AH21">
        <v>292990</v>
      </c>
      <c r="AI21">
        <v>299990</v>
      </c>
      <c r="AJ21">
        <v>316990</v>
      </c>
      <c r="AK21">
        <v>325000</v>
      </c>
      <c r="AL21">
        <v>329990</v>
      </c>
      <c r="AM21">
        <v>333500</v>
      </c>
      <c r="AN21">
        <v>334900</v>
      </c>
      <c r="AO21">
        <v>329900</v>
      </c>
      <c r="AP21">
        <v>329990</v>
      </c>
      <c r="AQ21">
        <v>324900</v>
      </c>
      <c r="AR21">
        <v>325000</v>
      </c>
      <c r="AS21">
        <v>339500</v>
      </c>
      <c r="AT21">
        <v>350000</v>
      </c>
      <c r="AU21">
        <v>369900</v>
      </c>
      <c r="AV21">
        <v>375000</v>
      </c>
      <c r="AW21">
        <v>385000</v>
      </c>
    </row>
    <row r="22" spans="1:49" x14ac:dyDescent="0.2">
      <c r="A22" t="s">
        <v>145</v>
      </c>
      <c r="B22">
        <v>394358</v>
      </c>
      <c r="C22">
        <v>20</v>
      </c>
      <c r="D22" t="s">
        <v>41</v>
      </c>
      <c r="E22" t="s">
        <v>8</v>
      </c>
      <c r="F22" t="s">
        <v>42</v>
      </c>
      <c r="G22">
        <v>299999</v>
      </c>
      <c r="H22">
        <v>305000</v>
      </c>
      <c r="I22">
        <v>320000</v>
      </c>
      <c r="J22">
        <v>329990</v>
      </c>
      <c r="K22">
        <v>349000</v>
      </c>
      <c r="L22">
        <v>350000</v>
      </c>
      <c r="M22">
        <v>350000</v>
      </c>
      <c r="N22">
        <v>349000</v>
      </c>
      <c r="O22">
        <v>339900</v>
      </c>
      <c r="P22">
        <v>337900</v>
      </c>
      <c r="Q22">
        <v>325000</v>
      </c>
      <c r="R22">
        <v>319000</v>
      </c>
      <c r="S22">
        <v>319000</v>
      </c>
      <c r="T22">
        <v>319900</v>
      </c>
      <c r="U22">
        <v>329987</v>
      </c>
      <c r="V22">
        <v>349800</v>
      </c>
      <c r="W22">
        <v>350000</v>
      </c>
      <c r="X22">
        <v>355000</v>
      </c>
      <c r="Y22">
        <v>358500</v>
      </c>
      <c r="Z22">
        <v>349900</v>
      </c>
      <c r="AA22">
        <v>343990</v>
      </c>
      <c r="AB22">
        <v>339000</v>
      </c>
      <c r="AC22">
        <v>329900</v>
      </c>
      <c r="AD22">
        <v>320000</v>
      </c>
      <c r="AE22">
        <v>320000</v>
      </c>
      <c r="AF22">
        <v>329990</v>
      </c>
      <c r="AG22">
        <v>344850</v>
      </c>
      <c r="AH22">
        <v>349900</v>
      </c>
      <c r="AI22">
        <v>359900</v>
      </c>
      <c r="AJ22">
        <v>369000</v>
      </c>
      <c r="AK22">
        <v>370990</v>
      </c>
      <c r="AL22">
        <v>365000</v>
      </c>
      <c r="AM22">
        <v>359900</v>
      </c>
      <c r="AN22">
        <v>354900</v>
      </c>
      <c r="AO22">
        <v>340000</v>
      </c>
      <c r="AP22">
        <v>333333</v>
      </c>
      <c r="AQ22">
        <v>325000</v>
      </c>
      <c r="AR22">
        <v>339000</v>
      </c>
      <c r="AS22">
        <v>349999</v>
      </c>
      <c r="AT22">
        <v>350000</v>
      </c>
      <c r="AU22">
        <v>365000</v>
      </c>
      <c r="AV22">
        <v>359999</v>
      </c>
      <c r="AW22">
        <v>359900</v>
      </c>
    </row>
    <row r="23" spans="1:49" x14ac:dyDescent="0.2">
      <c r="A23" t="s">
        <v>145</v>
      </c>
      <c r="B23">
        <v>394530</v>
      </c>
      <c r="C23">
        <v>21</v>
      </c>
      <c r="D23" t="s">
        <v>43</v>
      </c>
      <c r="E23" t="s">
        <v>8</v>
      </c>
      <c r="F23" t="s">
        <v>44</v>
      </c>
      <c r="G23">
        <v>582767</v>
      </c>
      <c r="H23">
        <v>589990</v>
      </c>
      <c r="I23">
        <v>585000</v>
      </c>
      <c r="J23">
        <v>579000</v>
      </c>
      <c r="K23">
        <v>557910</v>
      </c>
      <c r="L23">
        <v>545000</v>
      </c>
      <c r="M23">
        <v>528775</v>
      </c>
      <c r="N23">
        <v>520000</v>
      </c>
      <c r="O23">
        <v>518000</v>
      </c>
      <c r="P23">
        <v>500000</v>
      </c>
      <c r="Q23">
        <v>500000</v>
      </c>
      <c r="R23">
        <v>515000</v>
      </c>
      <c r="S23">
        <v>525000</v>
      </c>
      <c r="T23">
        <v>545000</v>
      </c>
      <c r="U23">
        <v>560000</v>
      </c>
      <c r="V23">
        <v>560000</v>
      </c>
      <c r="W23">
        <v>550000</v>
      </c>
      <c r="X23">
        <v>549900</v>
      </c>
      <c r="Y23">
        <v>535000</v>
      </c>
      <c r="Z23">
        <v>525000</v>
      </c>
      <c r="AA23">
        <v>524950</v>
      </c>
      <c r="AB23">
        <v>525000</v>
      </c>
      <c r="AC23">
        <v>534990</v>
      </c>
      <c r="AD23">
        <v>545000</v>
      </c>
      <c r="AE23">
        <v>563000</v>
      </c>
      <c r="AF23">
        <v>585000</v>
      </c>
      <c r="AG23">
        <v>595285</v>
      </c>
      <c r="AH23">
        <v>574500</v>
      </c>
      <c r="AI23">
        <v>579000</v>
      </c>
      <c r="AJ23">
        <v>599900</v>
      </c>
      <c r="AK23">
        <v>608000</v>
      </c>
      <c r="AL23">
        <v>599999</v>
      </c>
      <c r="AM23">
        <v>590208</v>
      </c>
      <c r="AN23">
        <v>575800</v>
      </c>
      <c r="AO23">
        <v>595000</v>
      </c>
      <c r="AP23">
        <v>610000</v>
      </c>
      <c r="AQ23">
        <v>600000</v>
      </c>
      <c r="AR23">
        <v>622950</v>
      </c>
      <c r="AS23">
        <v>625000</v>
      </c>
      <c r="AT23">
        <v>635000</v>
      </c>
      <c r="AU23">
        <v>649900</v>
      </c>
      <c r="AV23">
        <v>650000</v>
      </c>
      <c r="AW23">
        <v>650000</v>
      </c>
    </row>
    <row r="24" spans="1:49" x14ac:dyDescent="0.2">
      <c r="A24" t="s">
        <v>145</v>
      </c>
      <c r="B24">
        <v>394982</v>
      </c>
      <c r="C24">
        <v>22</v>
      </c>
      <c r="D24" t="s">
        <v>45</v>
      </c>
      <c r="E24" t="s">
        <v>8</v>
      </c>
      <c r="F24" t="s">
        <v>17</v>
      </c>
      <c r="G24">
        <v>164500</v>
      </c>
      <c r="H24">
        <v>165000</v>
      </c>
      <c r="I24">
        <v>173900</v>
      </c>
      <c r="J24">
        <v>175000</v>
      </c>
      <c r="K24">
        <v>179900</v>
      </c>
      <c r="L24">
        <v>179900</v>
      </c>
      <c r="M24">
        <v>175000</v>
      </c>
      <c r="N24">
        <v>174999</v>
      </c>
      <c r="O24">
        <v>174900</v>
      </c>
      <c r="P24">
        <v>172500</v>
      </c>
      <c r="Q24">
        <v>169900</v>
      </c>
      <c r="R24">
        <v>166900</v>
      </c>
      <c r="S24">
        <v>164900</v>
      </c>
      <c r="T24">
        <v>167500</v>
      </c>
      <c r="U24">
        <v>176900</v>
      </c>
      <c r="V24">
        <v>185900</v>
      </c>
      <c r="W24">
        <v>189900</v>
      </c>
      <c r="X24">
        <v>194900</v>
      </c>
      <c r="Y24">
        <v>195000</v>
      </c>
      <c r="Z24">
        <v>194900</v>
      </c>
      <c r="AA24">
        <v>190000</v>
      </c>
      <c r="AB24">
        <v>184900</v>
      </c>
      <c r="AC24">
        <v>179900</v>
      </c>
      <c r="AD24">
        <v>175000</v>
      </c>
      <c r="AE24">
        <v>177900</v>
      </c>
      <c r="AF24">
        <v>185000</v>
      </c>
      <c r="AG24">
        <v>193900</v>
      </c>
      <c r="AH24">
        <v>190000</v>
      </c>
      <c r="AI24">
        <v>199900</v>
      </c>
      <c r="AJ24">
        <v>219900</v>
      </c>
      <c r="AK24">
        <v>225000</v>
      </c>
      <c r="AL24">
        <v>220000</v>
      </c>
      <c r="AM24">
        <v>222000</v>
      </c>
      <c r="AN24">
        <v>224900</v>
      </c>
      <c r="AO24">
        <v>219900</v>
      </c>
      <c r="AP24">
        <v>215000</v>
      </c>
      <c r="AQ24">
        <v>214000</v>
      </c>
      <c r="AR24">
        <v>212000</v>
      </c>
      <c r="AS24">
        <v>219000</v>
      </c>
      <c r="AT24">
        <v>229900</v>
      </c>
      <c r="AU24">
        <v>229900</v>
      </c>
      <c r="AV24">
        <v>225000</v>
      </c>
      <c r="AW24">
        <v>219900</v>
      </c>
    </row>
    <row r="25" spans="1:49" x14ac:dyDescent="0.2">
      <c r="A25" t="s">
        <v>145</v>
      </c>
      <c r="B25">
        <v>394998</v>
      </c>
      <c r="C25">
        <v>23</v>
      </c>
      <c r="D25" t="s">
        <v>46</v>
      </c>
      <c r="E25" t="s">
        <v>8</v>
      </c>
      <c r="F25" t="s">
        <v>47</v>
      </c>
      <c r="G25">
        <v>494990</v>
      </c>
      <c r="H25">
        <v>499950</v>
      </c>
      <c r="I25">
        <v>523950</v>
      </c>
      <c r="J25">
        <v>522900</v>
      </c>
      <c r="K25">
        <v>520475</v>
      </c>
      <c r="L25">
        <v>515900</v>
      </c>
      <c r="M25">
        <v>499900</v>
      </c>
      <c r="N25">
        <v>494000</v>
      </c>
      <c r="O25">
        <v>485000</v>
      </c>
      <c r="P25">
        <v>480000</v>
      </c>
      <c r="Q25">
        <v>479900</v>
      </c>
      <c r="R25">
        <v>479900</v>
      </c>
      <c r="S25">
        <v>485000</v>
      </c>
      <c r="T25">
        <v>495000</v>
      </c>
      <c r="U25">
        <v>499999</v>
      </c>
      <c r="V25">
        <v>502900</v>
      </c>
      <c r="W25">
        <v>507450</v>
      </c>
      <c r="X25">
        <v>499999</v>
      </c>
      <c r="Y25">
        <v>499000</v>
      </c>
      <c r="Z25">
        <v>495500</v>
      </c>
      <c r="AA25">
        <v>489900</v>
      </c>
      <c r="AB25">
        <v>485000</v>
      </c>
      <c r="AC25">
        <v>484900</v>
      </c>
      <c r="AD25">
        <v>489000</v>
      </c>
      <c r="AE25">
        <v>499000</v>
      </c>
      <c r="AF25">
        <v>511990</v>
      </c>
      <c r="AG25">
        <v>515000</v>
      </c>
      <c r="AH25">
        <v>499000</v>
      </c>
      <c r="AI25">
        <v>514950</v>
      </c>
      <c r="AJ25">
        <v>524960</v>
      </c>
      <c r="AK25">
        <v>530000</v>
      </c>
      <c r="AL25">
        <v>534500</v>
      </c>
      <c r="AM25">
        <v>544900</v>
      </c>
      <c r="AN25">
        <v>549900</v>
      </c>
      <c r="AO25">
        <v>570000</v>
      </c>
      <c r="AP25">
        <v>579950</v>
      </c>
      <c r="AQ25">
        <v>568900</v>
      </c>
      <c r="AR25">
        <v>574900</v>
      </c>
      <c r="AS25">
        <v>599000</v>
      </c>
      <c r="AT25">
        <v>619000</v>
      </c>
      <c r="AU25">
        <v>629900</v>
      </c>
      <c r="AV25">
        <v>625000</v>
      </c>
      <c r="AW25">
        <v>615900</v>
      </c>
    </row>
    <row r="26" spans="1:49" x14ac:dyDescent="0.2">
      <c r="A26" t="s">
        <v>145</v>
      </c>
      <c r="B26">
        <v>394458</v>
      </c>
      <c r="C26">
        <v>24</v>
      </c>
      <c r="D26" t="s">
        <v>48</v>
      </c>
      <c r="E26" t="s">
        <v>8</v>
      </c>
      <c r="F26" t="s">
        <v>49</v>
      </c>
      <c r="G26">
        <v>339900</v>
      </c>
      <c r="H26">
        <v>344800</v>
      </c>
      <c r="I26">
        <v>350000</v>
      </c>
      <c r="J26">
        <v>360000</v>
      </c>
      <c r="K26">
        <v>362000</v>
      </c>
      <c r="L26">
        <v>359900</v>
      </c>
      <c r="M26">
        <v>350000</v>
      </c>
      <c r="N26">
        <v>345000</v>
      </c>
      <c r="O26">
        <v>339900</v>
      </c>
      <c r="P26">
        <v>334000</v>
      </c>
      <c r="Q26">
        <v>329000</v>
      </c>
      <c r="R26">
        <v>325000</v>
      </c>
      <c r="S26">
        <v>325000</v>
      </c>
      <c r="T26">
        <v>336044</v>
      </c>
      <c r="U26">
        <v>349000</v>
      </c>
      <c r="V26">
        <v>352975</v>
      </c>
      <c r="W26">
        <v>360000</v>
      </c>
      <c r="X26">
        <v>359900</v>
      </c>
      <c r="Y26">
        <v>350000</v>
      </c>
      <c r="Z26">
        <v>349000</v>
      </c>
      <c r="AA26">
        <v>344900</v>
      </c>
      <c r="AB26">
        <v>344000</v>
      </c>
      <c r="AC26">
        <v>343323</v>
      </c>
      <c r="AD26">
        <v>345000</v>
      </c>
      <c r="AE26">
        <v>345000</v>
      </c>
      <c r="AF26">
        <v>351500</v>
      </c>
      <c r="AG26">
        <v>359900</v>
      </c>
      <c r="AH26">
        <v>350000</v>
      </c>
      <c r="AI26">
        <v>364900</v>
      </c>
      <c r="AJ26">
        <v>375000</v>
      </c>
      <c r="AK26">
        <v>384200</v>
      </c>
      <c r="AL26">
        <v>381658</v>
      </c>
      <c r="AM26">
        <v>382995</v>
      </c>
      <c r="AN26">
        <v>373999</v>
      </c>
      <c r="AO26">
        <v>373370</v>
      </c>
      <c r="AP26">
        <v>373500</v>
      </c>
      <c r="AQ26">
        <v>372900</v>
      </c>
      <c r="AR26">
        <v>382900</v>
      </c>
      <c r="AS26">
        <v>395890</v>
      </c>
      <c r="AT26">
        <v>415000</v>
      </c>
      <c r="AU26">
        <v>420999</v>
      </c>
      <c r="AV26">
        <v>420000</v>
      </c>
      <c r="AW26">
        <v>415900</v>
      </c>
    </row>
    <row r="27" spans="1:49" x14ac:dyDescent="0.2">
      <c r="A27" t="s">
        <v>145</v>
      </c>
      <c r="B27">
        <v>395045</v>
      </c>
      <c r="C27">
        <v>25</v>
      </c>
      <c r="D27" t="s">
        <v>50</v>
      </c>
      <c r="E27" t="s">
        <v>8</v>
      </c>
      <c r="F27" t="s">
        <v>11</v>
      </c>
      <c r="G27">
        <v>479458</v>
      </c>
      <c r="H27">
        <v>490704</v>
      </c>
      <c r="I27">
        <v>500824</v>
      </c>
      <c r="J27">
        <v>510127</v>
      </c>
      <c r="K27">
        <v>510127</v>
      </c>
      <c r="L27">
        <v>506038</v>
      </c>
      <c r="M27">
        <v>499904</v>
      </c>
      <c r="N27">
        <v>490704</v>
      </c>
      <c r="O27">
        <v>480481</v>
      </c>
      <c r="P27">
        <v>479458</v>
      </c>
      <c r="Q27">
        <v>475369</v>
      </c>
      <c r="R27">
        <v>475369</v>
      </c>
      <c r="S27">
        <v>480481</v>
      </c>
      <c r="T27">
        <v>499904</v>
      </c>
      <c r="U27">
        <v>511150</v>
      </c>
      <c r="V27">
        <v>531545</v>
      </c>
      <c r="W27">
        <v>536707</v>
      </c>
      <c r="X27">
        <v>541819</v>
      </c>
      <c r="Y27">
        <v>540796</v>
      </c>
      <c r="Z27">
        <v>536707</v>
      </c>
      <c r="AA27">
        <v>530345</v>
      </c>
      <c r="AB27">
        <v>521270</v>
      </c>
      <c r="AC27">
        <v>521322</v>
      </c>
      <c r="AD27">
        <v>531493</v>
      </c>
      <c r="AE27">
        <v>536707</v>
      </c>
      <c r="AF27">
        <v>551939</v>
      </c>
      <c r="AG27">
        <v>560977</v>
      </c>
      <c r="AH27">
        <v>546930</v>
      </c>
      <c r="AI27">
        <v>552042</v>
      </c>
      <c r="AJ27">
        <v>565844</v>
      </c>
      <c r="AK27">
        <v>581688</v>
      </c>
      <c r="AL27">
        <v>587822</v>
      </c>
      <c r="AM27">
        <v>603106</v>
      </c>
      <c r="AN27">
        <v>608268</v>
      </c>
      <c r="AO27">
        <v>612357</v>
      </c>
      <c r="AP27">
        <v>613277</v>
      </c>
      <c r="AQ27">
        <v>617500</v>
      </c>
      <c r="AR27">
        <v>600000</v>
      </c>
      <c r="AS27">
        <v>599000</v>
      </c>
      <c r="AT27">
        <v>639000</v>
      </c>
      <c r="AU27">
        <v>632699</v>
      </c>
      <c r="AV27">
        <v>632490</v>
      </c>
      <c r="AW27">
        <v>635000</v>
      </c>
    </row>
    <row r="28" spans="1:49" x14ac:dyDescent="0.2">
      <c r="A28" t="s">
        <v>145</v>
      </c>
      <c r="B28">
        <v>395055</v>
      </c>
      <c r="C28">
        <v>26</v>
      </c>
      <c r="D28" t="s">
        <v>51</v>
      </c>
      <c r="E28" t="s">
        <v>8</v>
      </c>
      <c r="F28" t="s">
        <v>15</v>
      </c>
      <c r="G28">
        <v>284175</v>
      </c>
      <c r="H28">
        <v>284499</v>
      </c>
      <c r="I28">
        <v>289900</v>
      </c>
      <c r="J28">
        <v>299000</v>
      </c>
      <c r="K28">
        <v>299900</v>
      </c>
      <c r="L28">
        <v>299500</v>
      </c>
      <c r="M28">
        <v>295000</v>
      </c>
      <c r="N28">
        <v>289000</v>
      </c>
      <c r="O28">
        <v>284961</v>
      </c>
      <c r="P28">
        <v>280000</v>
      </c>
      <c r="Q28">
        <v>282000</v>
      </c>
      <c r="R28">
        <v>282500</v>
      </c>
      <c r="S28">
        <v>280000</v>
      </c>
      <c r="T28">
        <v>280000</v>
      </c>
      <c r="U28">
        <v>285000</v>
      </c>
      <c r="V28">
        <v>291092</v>
      </c>
      <c r="W28">
        <v>295500</v>
      </c>
      <c r="X28">
        <v>295000</v>
      </c>
      <c r="Y28">
        <v>290000</v>
      </c>
      <c r="Z28">
        <v>286000</v>
      </c>
      <c r="AA28">
        <v>285000</v>
      </c>
      <c r="AB28">
        <v>280638</v>
      </c>
      <c r="AC28">
        <v>279900</v>
      </c>
      <c r="AD28">
        <v>279000</v>
      </c>
      <c r="AE28">
        <v>279000</v>
      </c>
      <c r="AF28">
        <v>280900</v>
      </c>
      <c r="AG28">
        <v>289500</v>
      </c>
      <c r="AH28">
        <v>289900</v>
      </c>
      <c r="AI28">
        <v>294166</v>
      </c>
      <c r="AJ28">
        <v>299999</v>
      </c>
      <c r="AK28">
        <v>303000</v>
      </c>
      <c r="AL28">
        <v>299900</v>
      </c>
      <c r="AM28">
        <v>298903</v>
      </c>
      <c r="AN28">
        <v>294900</v>
      </c>
      <c r="AO28">
        <v>289500</v>
      </c>
      <c r="AP28">
        <v>287900</v>
      </c>
      <c r="AQ28">
        <v>288000</v>
      </c>
      <c r="AR28">
        <v>292500</v>
      </c>
      <c r="AS28">
        <v>299900</v>
      </c>
      <c r="AT28">
        <v>306499</v>
      </c>
      <c r="AU28">
        <v>309000</v>
      </c>
      <c r="AV28">
        <v>325000</v>
      </c>
      <c r="AW28">
        <v>349500</v>
      </c>
    </row>
    <row r="29" spans="1:49" x14ac:dyDescent="0.2">
      <c r="A29" t="s">
        <v>145</v>
      </c>
      <c r="B29">
        <v>394943</v>
      </c>
      <c r="C29">
        <v>27</v>
      </c>
      <c r="D29" t="s">
        <v>52</v>
      </c>
      <c r="E29" t="s">
        <v>8</v>
      </c>
      <c r="F29" t="s">
        <v>22</v>
      </c>
      <c r="G29">
        <v>319900</v>
      </c>
      <c r="H29">
        <v>325000</v>
      </c>
      <c r="I29">
        <v>335417</v>
      </c>
      <c r="J29">
        <v>340000</v>
      </c>
      <c r="K29">
        <v>342900</v>
      </c>
      <c r="L29">
        <v>340000</v>
      </c>
      <c r="M29">
        <v>339000</v>
      </c>
      <c r="N29">
        <v>334900</v>
      </c>
      <c r="O29">
        <v>329500</v>
      </c>
      <c r="P29">
        <v>324900</v>
      </c>
      <c r="Q29">
        <v>319900</v>
      </c>
      <c r="R29">
        <v>319000</v>
      </c>
      <c r="S29">
        <v>317000</v>
      </c>
      <c r="T29">
        <v>320000</v>
      </c>
      <c r="U29">
        <v>329000</v>
      </c>
      <c r="V29">
        <v>339900</v>
      </c>
      <c r="W29">
        <v>344900</v>
      </c>
      <c r="X29">
        <v>344500</v>
      </c>
      <c r="Y29">
        <v>339999</v>
      </c>
      <c r="Z29">
        <v>339900</v>
      </c>
      <c r="AA29">
        <v>339900</v>
      </c>
      <c r="AB29">
        <v>338800</v>
      </c>
      <c r="AC29">
        <v>338500</v>
      </c>
      <c r="AD29">
        <v>339500</v>
      </c>
      <c r="AE29">
        <v>339900</v>
      </c>
      <c r="AF29">
        <v>349000</v>
      </c>
      <c r="AG29">
        <v>350000</v>
      </c>
      <c r="AH29">
        <v>339000</v>
      </c>
      <c r="AI29">
        <v>342829</v>
      </c>
      <c r="AJ29">
        <v>350000</v>
      </c>
      <c r="AK29">
        <v>359900</v>
      </c>
      <c r="AL29">
        <v>360000</v>
      </c>
      <c r="AM29">
        <v>362500</v>
      </c>
      <c r="AN29">
        <v>359944</v>
      </c>
      <c r="AO29">
        <v>360000</v>
      </c>
      <c r="AP29">
        <v>364900</v>
      </c>
      <c r="AQ29">
        <v>359900</v>
      </c>
      <c r="AR29">
        <v>369990</v>
      </c>
      <c r="AS29">
        <v>383995</v>
      </c>
      <c r="AT29">
        <v>395000</v>
      </c>
      <c r="AU29">
        <v>399900</v>
      </c>
      <c r="AV29">
        <v>405000</v>
      </c>
      <c r="AW29">
        <v>410000</v>
      </c>
    </row>
    <row r="30" spans="1:49" x14ac:dyDescent="0.2">
      <c r="A30" t="s">
        <v>145</v>
      </c>
      <c r="B30">
        <v>394466</v>
      </c>
      <c r="C30">
        <v>28</v>
      </c>
      <c r="D30" t="s">
        <v>53</v>
      </c>
      <c r="E30" t="s">
        <v>8</v>
      </c>
      <c r="F30" t="s">
        <v>54</v>
      </c>
      <c r="G30">
        <v>225000</v>
      </c>
      <c r="H30">
        <v>240000</v>
      </c>
      <c r="I30">
        <v>259900</v>
      </c>
      <c r="J30">
        <v>279900</v>
      </c>
      <c r="K30">
        <v>282500</v>
      </c>
      <c r="L30">
        <v>275000</v>
      </c>
      <c r="M30">
        <v>269000</v>
      </c>
      <c r="N30">
        <v>255000</v>
      </c>
      <c r="O30">
        <v>250000</v>
      </c>
      <c r="P30">
        <v>249850</v>
      </c>
      <c r="Q30">
        <v>244900</v>
      </c>
      <c r="R30">
        <v>237000</v>
      </c>
      <c r="S30">
        <v>239000</v>
      </c>
      <c r="T30">
        <v>259900</v>
      </c>
      <c r="U30">
        <v>279000</v>
      </c>
      <c r="V30">
        <v>289900</v>
      </c>
      <c r="W30">
        <v>299000</v>
      </c>
      <c r="X30">
        <v>298500</v>
      </c>
      <c r="Y30">
        <v>294990</v>
      </c>
      <c r="Z30">
        <v>285000</v>
      </c>
      <c r="AA30">
        <v>279900</v>
      </c>
      <c r="AB30">
        <v>270000</v>
      </c>
      <c r="AC30">
        <v>268208</v>
      </c>
      <c r="AD30">
        <v>264900</v>
      </c>
      <c r="AE30">
        <v>270000</v>
      </c>
      <c r="AF30">
        <v>298000</v>
      </c>
      <c r="AG30">
        <v>315000</v>
      </c>
      <c r="AH30">
        <v>324900</v>
      </c>
      <c r="AI30">
        <v>340000</v>
      </c>
      <c r="AJ30">
        <v>359900</v>
      </c>
      <c r="AK30">
        <v>359900</v>
      </c>
      <c r="AL30">
        <v>349900</v>
      </c>
      <c r="AM30">
        <v>329900</v>
      </c>
      <c r="AN30">
        <v>319900</v>
      </c>
      <c r="AO30">
        <v>313990</v>
      </c>
      <c r="AP30">
        <v>317500</v>
      </c>
      <c r="AQ30">
        <v>319900</v>
      </c>
      <c r="AR30">
        <v>329900</v>
      </c>
      <c r="AS30">
        <v>338900</v>
      </c>
      <c r="AT30">
        <v>350000</v>
      </c>
      <c r="AU30">
        <v>365000</v>
      </c>
      <c r="AV30">
        <v>350400</v>
      </c>
      <c r="AW30">
        <v>339900</v>
      </c>
    </row>
    <row r="31" spans="1:49" x14ac:dyDescent="0.2">
      <c r="A31" t="s">
        <v>145</v>
      </c>
      <c r="B31">
        <v>394475</v>
      </c>
      <c r="C31">
        <v>29</v>
      </c>
      <c r="D31" t="s">
        <v>55</v>
      </c>
      <c r="E31" t="s">
        <v>8</v>
      </c>
      <c r="F31" t="s">
        <v>54</v>
      </c>
      <c r="G31">
        <v>161333</v>
      </c>
      <c r="H31">
        <v>165787</v>
      </c>
      <c r="I31">
        <v>173112</v>
      </c>
      <c r="J31">
        <v>182119</v>
      </c>
      <c r="K31">
        <v>186573</v>
      </c>
      <c r="L31">
        <v>187958</v>
      </c>
      <c r="M31">
        <v>187958</v>
      </c>
      <c r="N31">
        <v>184989</v>
      </c>
      <c r="O31">
        <v>183009</v>
      </c>
      <c r="P31">
        <v>182119</v>
      </c>
      <c r="Q31">
        <v>178061</v>
      </c>
      <c r="R31">
        <v>177665</v>
      </c>
      <c r="S31">
        <v>177170</v>
      </c>
      <c r="T31">
        <v>182191</v>
      </c>
      <c r="U31">
        <v>187958</v>
      </c>
      <c r="V31">
        <v>196965</v>
      </c>
      <c r="W31">
        <v>197954</v>
      </c>
      <c r="X31">
        <v>203795</v>
      </c>
      <c r="Y31">
        <v>197955</v>
      </c>
      <c r="Z31">
        <v>196470</v>
      </c>
      <c r="AA31">
        <v>192907</v>
      </c>
      <c r="AB31">
        <v>187958</v>
      </c>
      <c r="AC31">
        <v>183009</v>
      </c>
      <c r="AD31">
        <v>178160</v>
      </c>
      <c r="AE31">
        <v>178160</v>
      </c>
      <c r="AF31">
        <v>185088</v>
      </c>
      <c r="AG31">
        <v>197856</v>
      </c>
      <c r="AH31">
        <v>197955</v>
      </c>
      <c r="AI31">
        <v>215276</v>
      </c>
      <c r="AJ31">
        <v>222600</v>
      </c>
      <c r="AK31">
        <v>227549</v>
      </c>
      <c r="AL31">
        <v>222600</v>
      </c>
      <c r="AM31">
        <v>207754</v>
      </c>
      <c r="AN31">
        <v>209393</v>
      </c>
      <c r="AO31">
        <v>208307</v>
      </c>
      <c r="AP31">
        <v>198818</v>
      </c>
      <c r="AQ31">
        <v>199900</v>
      </c>
      <c r="AR31">
        <v>215000</v>
      </c>
      <c r="AS31">
        <v>230261</v>
      </c>
      <c r="AT31">
        <v>244900</v>
      </c>
      <c r="AU31">
        <v>239900</v>
      </c>
      <c r="AV31">
        <v>229888</v>
      </c>
      <c r="AW31">
        <v>220000</v>
      </c>
    </row>
    <row r="32" spans="1:49" x14ac:dyDescent="0.2">
      <c r="A32" t="s">
        <v>145</v>
      </c>
      <c r="B32">
        <v>394735</v>
      </c>
      <c r="C32">
        <v>30</v>
      </c>
      <c r="D32" t="s">
        <v>56</v>
      </c>
      <c r="E32" t="s">
        <v>8</v>
      </c>
      <c r="F32" t="s">
        <v>39</v>
      </c>
      <c r="G32">
        <v>260000</v>
      </c>
      <c r="H32">
        <v>269900</v>
      </c>
      <c r="I32">
        <v>279900</v>
      </c>
      <c r="J32">
        <v>275000</v>
      </c>
      <c r="K32">
        <v>279000</v>
      </c>
      <c r="L32">
        <v>277000</v>
      </c>
      <c r="M32">
        <v>274900</v>
      </c>
      <c r="N32">
        <v>270000</v>
      </c>
      <c r="O32">
        <v>279900</v>
      </c>
      <c r="P32">
        <v>299000</v>
      </c>
      <c r="Q32">
        <v>294500</v>
      </c>
      <c r="R32">
        <v>298500</v>
      </c>
      <c r="S32">
        <v>309900</v>
      </c>
      <c r="T32">
        <v>325000</v>
      </c>
      <c r="U32">
        <v>339900</v>
      </c>
      <c r="V32">
        <v>340000</v>
      </c>
      <c r="W32">
        <v>344000</v>
      </c>
      <c r="X32">
        <v>335000</v>
      </c>
      <c r="Y32">
        <v>324900</v>
      </c>
      <c r="Z32">
        <v>314900</v>
      </c>
      <c r="AA32">
        <v>310000</v>
      </c>
      <c r="AB32">
        <v>310000</v>
      </c>
      <c r="AC32">
        <v>309000</v>
      </c>
      <c r="AD32">
        <v>309000</v>
      </c>
      <c r="AE32">
        <v>320000</v>
      </c>
      <c r="AF32">
        <v>336034</v>
      </c>
      <c r="AG32">
        <v>349999</v>
      </c>
      <c r="AH32">
        <v>349999</v>
      </c>
      <c r="AI32">
        <v>369000</v>
      </c>
      <c r="AJ32">
        <v>375000</v>
      </c>
      <c r="AK32">
        <v>369900</v>
      </c>
      <c r="AL32">
        <v>359900</v>
      </c>
      <c r="AM32">
        <v>349900</v>
      </c>
      <c r="AN32">
        <v>344900</v>
      </c>
      <c r="AO32">
        <v>340000</v>
      </c>
      <c r="AP32">
        <v>339950</v>
      </c>
      <c r="AQ32">
        <v>349750</v>
      </c>
      <c r="AR32">
        <v>379500</v>
      </c>
      <c r="AS32">
        <v>390000</v>
      </c>
      <c r="AT32">
        <v>397200</v>
      </c>
      <c r="AU32">
        <v>399000</v>
      </c>
      <c r="AV32">
        <v>385000</v>
      </c>
      <c r="AW32">
        <v>369000</v>
      </c>
    </row>
    <row r="33" spans="1:49" x14ac:dyDescent="0.2">
      <c r="A33" t="s">
        <v>145</v>
      </c>
      <c r="B33">
        <v>394775</v>
      </c>
      <c r="C33">
        <v>31</v>
      </c>
      <c r="D33" t="s">
        <v>57</v>
      </c>
      <c r="E33" t="s">
        <v>8</v>
      </c>
      <c r="F33" t="s">
        <v>58</v>
      </c>
      <c r="G33">
        <v>305000</v>
      </c>
      <c r="H33">
        <v>306900</v>
      </c>
      <c r="I33">
        <v>310000</v>
      </c>
      <c r="J33">
        <v>345000</v>
      </c>
      <c r="K33">
        <v>369000</v>
      </c>
      <c r="L33">
        <v>369900</v>
      </c>
      <c r="M33">
        <v>365000</v>
      </c>
      <c r="N33">
        <v>359900</v>
      </c>
      <c r="O33">
        <v>349890</v>
      </c>
      <c r="P33">
        <v>343914</v>
      </c>
      <c r="Q33">
        <v>335000</v>
      </c>
      <c r="R33">
        <v>334900</v>
      </c>
      <c r="S33">
        <v>329800</v>
      </c>
      <c r="T33">
        <v>325000</v>
      </c>
      <c r="U33">
        <v>329900</v>
      </c>
      <c r="V33">
        <v>335000</v>
      </c>
      <c r="W33">
        <v>339999</v>
      </c>
      <c r="X33">
        <v>340000</v>
      </c>
      <c r="Y33">
        <v>342000</v>
      </c>
      <c r="Z33">
        <v>339990</v>
      </c>
      <c r="AA33">
        <v>339000</v>
      </c>
      <c r="AB33">
        <v>339900</v>
      </c>
      <c r="AC33">
        <v>340000</v>
      </c>
      <c r="AD33">
        <v>343000</v>
      </c>
      <c r="AE33">
        <v>345000</v>
      </c>
      <c r="AF33">
        <v>360000</v>
      </c>
      <c r="AG33">
        <v>374900</v>
      </c>
      <c r="AH33">
        <v>350000</v>
      </c>
      <c r="AI33">
        <v>352000</v>
      </c>
      <c r="AJ33">
        <v>362900</v>
      </c>
      <c r="AK33">
        <v>373690</v>
      </c>
      <c r="AL33">
        <v>375000</v>
      </c>
      <c r="AM33">
        <v>370000</v>
      </c>
      <c r="AN33">
        <v>372400</v>
      </c>
      <c r="AO33">
        <v>373900</v>
      </c>
      <c r="AP33">
        <v>372900</v>
      </c>
      <c r="AQ33">
        <v>375406</v>
      </c>
      <c r="AR33">
        <v>385283</v>
      </c>
      <c r="AS33">
        <v>415000</v>
      </c>
      <c r="AT33">
        <v>435000</v>
      </c>
      <c r="AU33">
        <v>459000</v>
      </c>
      <c r="AV33">
        <v>470000</v>
      </c>
      <c r="AW33">
        <v>466550</v>
      </c>
    </row>
    <row r="34" spans="1:49" x14ac:dyDescent="0.2">
      <c r="A34" t="s">
        <v>145</v>
      </c>
      <c r="B34">
        <v>394492</v>
      </c>
      <c r="C34">
        <v>32</v>
      </c>
      <c r="D34" t="s">
        <v>59</v>
      </c>
      <c r="E34" t="s">
        <v>8</v>
      </c>
      <c r="F34" t="s">
        <v>54</v>
      </c>
      <c r="G34">
        <v>269900</v>
      </c>
      <c r="H34">
        <v>299900</v>
      </c>
      <c r="I34">
        <v>300000</v>
      </c>
      <c r="J34">
        <v>318000</v>
      </c>
      <c r="K34">
        <v>320000</v>
      </c>
      <c r="L34">
        <v>319900</v>
      </c>
      <c r="M34">
        <v>315000</v>
      </c>
      <c r="N34">
        <v>299500</v>
      </c>
      <c r="O34">
        <v>284900</v>
      </c>
      <c r="P34">
        <v>279900</v>
      </c>
      <c r="Q34">
        <v>274900</v>
      </c>
      <c r="R34">
        <v>264900</v>
      </c>
      <c r="S34">
        <v>265000</v>
      </c>
      <c r="T34">
        <v>289900</v>
      </c>
      <c r="U34">
        <v>319000</v>
      </c>
      <c r="V34">
        <v>324900</v>
      </c>
      <c r="W34">
        <v>329000</v>
      </c>
      <c r="X34">
        <v>329900</v>
      </c>
      <c r="Y34">
        <v>329000</v>
      </c>
      <c r="Z34">
        <v>309900</v>
      </c>
      <c r="AA34">
        <v>295000</v>
      </c>
      <c r="AB34">
        <v>285000</v>
      </c>
      <c r="AC34">
        <v>279900</v>
      </c>
      <c r="AD34">
        <v>279899</v>
      </c>
      <c r="AE34">
        <v>289900</v>
      </c>
      <c r="AF34">
        <v>309900</v>
      </c>
      <c r="AG34">
        <v>325000</v>
      </c>
      <c r="AH34">
        <v>325000</v>
      </c>
      <c r="AI34">
        <v>345000</v>
      </c>
      <c r="AJ34">
        <v>359000</v>
      </c>
      <c r="AK34">
        <v>349990</v>
      </c>
      <c r="AL34">
        <v>338920</v>
      </c>
      <c r="AM34">
        <v>320000</v>
      </c>
      <c r="AN34">
        <v>319900</v>
      </c>
      <c r="AO34">
        <v>319900</v>
      </c>
      <c r="AP34">
        <v>312990</v>
      </c>
      <c r="AQ34">
        <v>307990</v>
      </c>
      <c r="AR34">
        <v>316990</v>
      </c>
      <c r="AS34">
        <v>331990</v>
      </c>
      <c r="AT34">
        <v>335990</v>
      </c>
      <c r="AU34">
        <v>336990</v>
      </c>
      <c r="AV34">
        <v>329900</v>
      </c>
      <c r="AW34">
        <v>329900</v>
      </c>
    </row>
    <row r="35" spans="1:49" x14ac:dyDescent="0.2">
      <c r="A35" t="s">
        <v>145</v>
      </c>
      <c r="B35">
        <v>394705</v>
      </c>
      <c r="C35">
        <v>33</v>
      </c>
      <c r="D35" t="s">
        <v>60</v>
      </c>
      <c r="E35" t="s">
        <v>8</v>
      </c>
      <c r="F35" t="s">
        <v>61</v>
      </c>
      <c r="G35">
        <v>214900</v>
      </c>
      <c r="H35">
        <v>227000</v>
      </c>
      <c r="I35">
        <v>249900</v>
      </c>
      <c r="J35">
        <v>290000</v>
      </c>
      <c r="K35">
        <v>291500</v>
      </c>
      <c r="L35">
        <v>284900</v>
      </c>
      <c r="M35">
        <v>275000</v>
      </c>
      <c r="N35">
        <v>259900</v>
      </c>
      <c r="O35">
        <v>250000</v>
      </c>
      <c r="P35">
        <v>239900</v>
      </c>
      <c r="Q35">
        <v>230000</v>
      </c>
      <c r="R35">
        <v>229000</v>
      </c>
      <c r="S35">
        <v>230000</v>
      </c>
      <c r="T35">
        <v>245000</v>
      </c>
      <c r="U35">
        <v>269900</v>
      </c>
      <c r="V35">
        <v>287000</v>
      </c>
      <c r="W35">
        <v>289900</v>
      </c>
      <c r="X35">
        <v>286500</v>
      </c>
      <c r="Y35">
        <v>280000</v>
      </c>
      <c r="Z35">
        <v>274900</v>
      </c>
      <c r="AA35">
        <v>274800</v>
      </c>
      <c r="AB35">
        <v>265000</v>
      </c>
      <c r="AC35">
        <v>259000</v>
      </c>
      <c r="AD35">
        <v>254000</v>
      </c>
      <c r="AE35">
        <v>260000</v>
      </c>
      <c r="AF35">
        <v>274900</v>
      </c>
      <c r="AG35">
        <v>289000</v>
      </c>
      <c r="AH35">
        <v>294999</v>
      </c>
      <c r="AI35">
        <v>309000</v>
      </c>
      <c r="AJ35">
        <v>324900</v>
      </c>
      <c r="AK35">
        <v>319900</v>
      </c>
      <c r="AL35">
        <v>314900</v>
      </c>
      <c r="AM35">
        <v>298000</v>
      </c>
      <c r="AN35">
        <v>285900</v>
      </c>
      <c r="AO35">
        <v>279000</v>
      </c>
      <c r="AP35">
        <v>272707</v>
      </c>
      <c r="AQ35">
        <v>274900</v>
      </c>
      <c r="AR35">
        <v>282213</v>
      </c>
      <c r="AS35">
        <v>290000</v>
      </c>
      <c r="AT35">
        <v>295000</v>
      </c>
      <c r="AU35">
        <v>295000</v>
      </c>
      <c r="AV35">
        <v>297859</v>
      </c>
      <c r="AW35">
        <v>289900</v>
      </c>
    </row>
    <row r="36" spans="1:49" x14ac:dyDescent="0.2">
      <c r="A36" t="s">
        <v>145</v>
      </c>
      <c r="B36">
        <v>395059</v>
      </c>
      <c r="C36">
        <v>34</v>
      </c>
      <c r="D36" t="s">
        <v>62</v>
      </c>
      <c r="E36" t="s">
        <v>8</v>
      </c>
      <c r="F36" t="s">
        <v>11</v>
      </c>
      <c r="G36">
        <v>1100000</v>
      </c>
      <c r="H36">
        <v>1199888</v>
      </c>
      <c r="I36">
        <v>1298000</v>
      </c>
      <c r="J36">
        <v>1299999</v>
      </c>
      <c r="K36">
        <v>1349000</v>
      </c>
      <c r="L36">
        <v>1299000</v>
      </c>
      <c r="M36">
        <v>1288888</v>
      </c>
      <c r="N36">
        <v>1200000</v>
      </c>
      <c r="O36">
        <v>1198000</v>
      </c>
      <c r="P36">
        <v>1198000</v>
      </c>
      <c r="Q36">
        <v>1150000</v>
      </c>
      <c r="R36">
        <v>1098000</v>
      </c>
      <c r="S36">
        <v>1099950</v>
      </c>
      <c r="T36">
        <v>1195000</v>
      </c>
      <c r="U36">
        <v>1218000</v>
      </c>
      <c r="V36">
        <v>1249894</v>
      </c>
      <c r="W36">
        <v>1275000</v>
      </c>
      <c r="X36">
        <v>1249000</v>
      </c>
      <c r="Y36">
        <v>1199000</v>
      </c>
      <c r="Z36">
        <v>1199000</v>
      </c>
      <c r="AA36">
        <v>1199000</v>
      </c>
      <c r="AB36">
        <v>1199000</v>
      </c>
      <c r="AC36">
        <v>1199000</v>
      </c>
      <c r="AD36">
        <v>1150000</v>
      </c>
      <c r="AE36">
        <v>1189000</v>
      </c>
      <c r="AF36">
        <v>1250000</v>
      </c>
      <c r="AG36">
        <v>1298000</v>
      </c>
      <c r="AH36">
        <v>1269900</v>
      </c>
      <c r="AI36">
        <v>1320000</v>
      </c>
      <c r="AJ36">
        <v>1385000</v>
      </c>
      <c r="AK36">
        <v>1398800</v>
      </c>
      <c r="AL36">
        <v>1399888</v>
      </c>
      <c r="AM36">
        <v>1399000</v>
      </c>
      <c r="AN36">
        <v>1398000</v>
      </c>
      <c r="AO36">
        <v>1449000</v>
      </c>
      <c r="AP36">
        <v>1475000</v>
      </c>
      <c r="AQ36">
        <v>1475000</v>
      </c>
      <c r="AR36">
        <v>1470000</v>
      </c>
      <c r="AS36">
        <v>1480000</v>
      </c>
      <c r="AT36">
        <v>1498000</v>
      </c>
      <c r="AU36">
        <v>1499000</v>
      </c>
      <c r="AV36">
        <v>1488000</v>
      </c>
      <c r="AW36">
        <v>1440000</v>
      </c>
    </row>
    <row r="37" spans="1:49" x14ac:dyDescent="0.2">
      <c r="A37" t="s">
        <v>145</v>
      </c>
      <c r="B37">
        <v>394355</v>
      </c>
      <c r="C37">
        <v>35</v>
      </c>
      <c r="D37" t="s">
        <v>63</v>
      </c>
      <c r="E37" t="s">
        <v>8</v>
      </c>
      <c r="F37" t="s">
        <v>15</v>
      </c>
      <c r="G37">
        <v>364440</v>
      </c>
      <c r="H37">
        <v>373906</v>
      </c>
      <c r="I37">
        <v>377693</v>
      </c>
      <c r="J37">
        <v>383372</v>
      </c>
      <c r="K37">
        <v>378638</v>
      </c>
      <c r="L37">
        <v>378545</v>
      </c>
      <c r="M37">
        <v>373906</v>
      </c>
      <c r="N37">
        <v>364440</v>
      </c>
      <c r="O37">
        <v>359613</v>
      </c>
      <c r="P37">
        <v>354974</v>
      </c>
      <c r="Q37">
        <v>350232</v>
      </c>
      <c r="R37">
        <v>345035</v>
      </c>
      <c r="S37">
        <v>345414</v>
      </c>
      <c r="T37">
        <v>354028</v>
      </c>
      <c r="U37">
        <v>365377</v>
      </c>
      <c r="V37">
        <v>373936</v>
      </c>
      <c r="W37">
        <v>373849</v>
      </c>
      <c r="X37">
        <v>359613</v>
      </c>
      <c r="Y37">
        <v>345694</v>
      </c>
      <c r="Z37">
        <v>345414</v>
      </c>
      <c r="AA37">
        <v>337936</v>
      </c>
      <c r="AB37">
        <v>332172</v>
      </c>
      <c r="AC37">
        <v>335253</v>
      </c>
      <c r="AD37">
        <v>331215</v>
      </c>
      <c r="AE37">
        <v>334149</v>
      </c>
      <c r="AF37">
        <v>345508</v>
      </c>
      <c r="AG37">
        <v>358761</v>
      </c>
      <c r="AH37">
        <v>361099</v>
      </c>
      <c r="AI37">
        <v>377693</v>
      </c>
      <c r="AJ37">
        <v>392838</v>
      </c>
      <c r="AK37">
        <v>401045</v>
      </c>
      <c r="AL37">
        <v>407037</v>
      </c>
      <c r="AM37">
        <v>416408</v>
      </c>
      <c r="AN37">
        <v>418129</v>
      </c>
      <c r="AO37">
        <v>428559</v>
      </c>
      <c r="AP37">
        <v>423385</v>
      </c>
      <c r="AQ37">
        <v>425000</v>
      </c>
      <c r="AR37">
        <v>450000</v>
      </c>
      <c r="AS37">
        <v>475000</v>
      </c>
      <c r="AT37">
        <v>500000</v>
      </c>
      <c r="AU37">
        <v>525000</v>
      </c>
      <c r="AV37">
        <v>530000</v>
      </c>
      <c r="AW37">
        <v>545000</v>
      </c>
    </row>
    <row r="38" spans="1:49" x14ac:dyDescent="0.2">
      <c r="A38" t="s">
        <v>145</v>
      </c>
      <c r="B38">
        <v>395194</v>
      </c>
      <c r="C38">
        <v>36</v>
      </c>
      <c r="D38" t="s">
        <v>64</v>
      </c>
      <c r="E38" t="s">
        <v>8</v>
      </c>
      <c r="F38" t="s">
        <v>65</v>
      </c>
      <c r="G38">
        <v>267468</v>
      </c>
      <c r="H38">
        <v>267555</v>
      </c>
      <c r="I38">
        <v>272430</v>
      </c>
      <c r="J38">
        <v>281187</v>
      </c>
      <c r="K38">
        <v>282062</v>
      </c>
      <c r="L38">
        <v>285954</v>
      </c>
      <c r="M38">
        <v>285132</v>
      </c>
      <c r="N38">
        <v>282159</v>
      </c>
      <c r="O38">
        <v>282062</v>
      </c>
      <c r="P38">
        <v>279727</v>
      </c>
      <c r="Q38">
        <v>277295</v>
      </c>
      <c r="R38">
        <v>277294</v>
      </c>
      <c r="S38">
        <v>281187</v>
      </c>
      <c r="T38">
        <v>286927</v>
      </c>
      <c r="U38">
        <v>291792</v>
      </c>
      <c r="V38">
        <v>299186</v>
      </c>
      <c r="W38">
        <v>301521</v>
      </c>
      <c r="X38">
        <v>301521</v>
      </c>
      <c r="Y38">
        <v>301619</v>
      </c>
      <c r="Z38">
        <v>301521</v>
      </c>
      <c r="AA38">
        <v>296754</v>
      </c>
      <c r="AB38">
        <v>298700</v>
      </c>
      <c r="AC38">
        <v>301521</v>
      </c>
      <c r="AD38">
        <v>301619</v>
      </c>
      <c r="AE38">
        <v>301619</v>
      </c>
      <c r="AF38">
        <v>304523</v>
      </c>
      <c r="AG38">
        <v>311251</v>
      </c>
      <c r="AH38">
        <v>316116</v>
      </c>
      <c r="AI38">
        <v>321078</v>
      </c>
      <c r="AJ38">
        <v>330710</v>
      </c>
      <c r="AK38">
        <v>333240</v>
      </c>
      <c r="AL38">
        <v>332656</v>
      </c>
      <c r="AM38">
        <v>325943</v>
      </c>
      <c r="AN38">
        <v>327900</v>
      </c>
      <c r="AO38">
        <v>319900</v>
      </c>
      <c r="AP38">
        <v>310000</v>
      </c>
      <c r="AQ38">
        <v>307000</v>
      </c>
      <c r="AR38">
        <v>309000</v>
      </c>
      <c r="AS38">
        <v>314990</v>
      </c>
      <c r="AT38">
        <v>324900</v>
      </c>
      <c r="AU38">
        <v>319900</v>
      </c>
      <c r="AV38">
        <v>315000</v>
      </c>
      <c r="AW38">
        <v>310000</v>
      </c>
    </row>
    <row r="39" spans="1:49" x14ac:dyDescent="0.2">
      <c r="A39" t="s">
        <v>145</v>
      </c>
      <c r="B39">
        <v>394902</v>
      </c>
      <c r="C39">
        <v>37</v>
      </c>
      <c r="D39" t="s">
        <v>66</v>
      </c>
      <c r="E39" t="s">
        <v>8</v>
      </c>
      <c r="F39" t="s">
        <v>67</v>
      </c>
      <c r="G39">
        <v>379000</v>
      </c>
      <c r="H39">
        <v>384900</v>
      </c>
      <c r="I39">
        <v>387000</v>
      </c>
      <c r="J39">
        <v>389900</v>
      </c>
      <c r="K39">
        <v>385000</v>
      </c>
      <c r="L39">
        <v>379900</v>
      </c>
      <c r="M39">
        <v>375000</v>
      </c>
      <c r="N39">
        <v>369900</v>
      </c>
      <c r="O39">
        <v>369900</v>
      </c>
      <c r="P39">
        <v>365429</v>
      </c>
      <c r="Q39">
        <v>362400</v>
      </c>
      <c r="R39">
        <v>360000</v>
      </c>
      <c r="S39">
        <v>360000</v>
      </c>
      <c r="T39">
        <v>359900</v>
      </c>
      <c r="U39">
        <v>368500</v>
      </c>
      <c r="V39">
        <v>370000</v>
      </c>
      <c r="W39">
        <v>374900</v>
      </c>
      <c r="X39">
        <v>374900</v>
      </c>
      <c r="Y39">
        <v>369900</v>
      </c>
      <c r="Z39">
        <v>365000</v>
      </c>
      <c r="AA39">
        <v>360000</v>
      </c>
      <c r="AB39">
        <v>360000</v>
      </c>
      <c r="AC39">
        <v>359900</v>
      </c>
      <c r="AD39">
        <v>359800</v>
      </c>
      <c r="AE39">
        <v>357900</v>
      </c>
      <c r="AF39">
        <v>359900</v>
      </c>
      <c r="AG39">
        <v>364900</v>
      </c>
      <c r="AH39">
        <v>364999</v>
      </c>
      <c r="AI39">
        <v>373300</v>
      </c>
      <c r="AJ39">
        <v>379900</v>
      </c>
      <c r="AK39">
        <v>385000</v>
      </c>
      <c r="AL39">
        <v>388000</v>
      </c>
      <c r="AM39">
        <v>392900</v>
      </c>
      <c r="AN39">
        <v>389900</v>
      </c>
      <c r="AO39">
        <v>385000</v>
      </c>
      <c r="AP39">
        <v>389000</v>
      </c>
      <c r="AQ39">
        <v>394900</v>
      </c>
      <c r="AR39">
        <v>420000</v>
      </c>
      <c r="AS39">
        <v>425000</v>
      </c>
      <c r="AT39">
        <v>430000</v>
      </c>
      <c r="AU39">
        <v>441315</v>
      </c>
      <c r="AV39">
        <v>455000</v>
      </c>
      <c r="AW39">
        <v>465000</v>
      </c>
    </row>
    <row r="40" spans="1:49" x14ac:dyDescent="0.2">
      <c r="A40" t="s">
        <v>145</v>
      </c>
      <c r="B40">
        <v>395005</v>
      </c>
      <c r="C40">
        <v>38</v>
      </c>
      <c r="D40" t="s">
        <v>68</v>
      </c>
      <c r="E40" t="s">
        <v>8</v>
      </c>
      <c r="F40" t="s">
        <v>69</v>
      </c>
      <c r="G40">
        <v>363827</v>
      </c>
      <c r="H40">
        <v>373568</v>
      </c>
      <c r="I40">
        <v>385235</v>
      </c>
      <c r="J40">
        <v>392835</v>
      </c>
      <c r="K40">
        <v>395939</v>
      </c>
      <c r="L40">
        <v>395939</v>
      </c>
      <c r="M40">
        <v>401291</v>
      </c>
      <c r="N40">
        <v>395939</v>
      </c>
      <c r="O40">
        <v>390694</v>
      </c>
      <c r="P40">
        <v>380953</v>
      </c>
      <c r="Q40">
        <v>374531</v>
      </c>
      <c r="R40">
        <v>374531</v>
      </c>
      <c r="S40">
        <v>374531</v>
      </c>
      <c r="T40">
        <v>379883</v>
      </c>
      <c r="U40">
        <v>401398</v>
      </c>
      <c r="V40">
        <v>406643</v>
      </c>
      <c r="W40">
        <v>416383</v>
      </c>
      <c r="X40">
        <v>416383</v>
      </c>
      <c r="Y40">
        <v>416919</v>
      </c>
      <c r="Z40">
        <v>412102</v>
      </c>
      <c r="AA40">
        <v>406643</v>
      </c>
      <c r="AB40">
        <v>405679</v>
      </c>
      <c r="AC40">
        <v>401291</v>
      </c>
      <c r="AD40">
        <v>390587</v>
      </c>
      <c r="AE40">
        <v>393370</v>
      </c>
      <c r="AF40">
        <v>406643</v>
      </c>
      <c r="AG40">
        <v>422806</v>
      </c>
      <c r="AH40">
        <v>427087</v>
      </c>
      <c r="AI40">
        <v>433510</v>
      </c>
      <c r="AJ40">
        <v>454918</v>
      </c>
      <c r="AK40">
        <v>465622</v>
      </c>
      <c r="AL40">
        <v>460162</v>
      </c>
      <c r="AN40">
        <v>428051</v>
      </c>
      <c r="AO40">
        <v>427087</v>
      </c>
      <c r="AP40">
        <v>428051</v>
      </c>
      <c r="AQ40">
        <v>429900</v>
      </c>
      <c r="AR40">
        <v>469900</v>
      </c>
      <c r="AS40">
        <v>449000</v>
      </c>
      <c r="AT40">
        <v>449900</v>
      </c>
      <c r="AU40">
        <v>450000</v>
      </c>
      <c r="AV40">
        <v>479900</v>
      </c>
      <c r="AW40">
        <v>479000</v>
      </c>
    </row>
    <row r="41" spans="1:49" x14ac:dyDescent="0.2">
      <c r="A41" t="s">
        <v>145</v>
      </c>
      <c r="B41">
        <v>394862</v>
      </c>
      <c r="C41">
        <v>39</v>
      </c>
      <c r="D41" t="s">
        <v>70</v>
      </c>
      <c r="E41" t="s">
        <v>8</v>
      </c>
      <c r="F41" t="s">
        <v>71</v>
      </c>
      <c r="G41">
        <v>219900</v>
      </c>
      <c r="H41">
        <v>230000</v>
      </c>
      <c r="I41">
        <v>249900</v>
      </c>
      <c r="J41">
        <v>259900</v>
      </c>
      <c r="K41">
        <v>269000</v>
      </c>
      <c r="L41">
        <v>272000</v>
      </c>
      <c r="M41">
        <v>269900</v>
      </c>
      <c r="N41">
        <v>259900</v>
      </c>
      <c r="O41">
        <v>249900</v>
      </c>
      <c r="P41">
        <v>245000</v>
      </c>
      <c r="Q41">
        <v>239900</v>
      </c>
      <c r="R41">
        <v>234500</v>
      </c>
      <c r="S41">
        <v>239900</v>
      </c>
      <c r="T41">
        <v>245000</v>
      </c>
      <c r="U41">
        <v>245000</v>
      </c>
      <c r="V41">
        <v>239900</v>
      </c>
      <c r="W41">
        <v>245000</v>
      </c>
      <c r="X41">
        <v>249800</v>
      </c>
      <c r="Y41">
        <v>245000</v>
      </c>
      <c r="Z41">
        <v>239900</v>
      </c>
      <c r="AA41">
        <v>230000</v>
      </c>
      <c r="AB41">
        <v>225000</v>
      </c>
      <c r="AC41">
        <v>224800</v>
      </c>
      <c r="AD41">
        <v>214900</v>
      </c>
      <c r="AE41">
        <v>219900</v>
      </c>
      <c r="AF41">
        <v>234900</v>
      </c>
      <c r="AG41">
        <v>249900</v>
      </c>
      <c r="AH41">
        <v>255000</v>
      </c>
      <c r="AI41">
        <v>269000</v>
      </c>
      <c r="AJ41">
        <v>269900</v>
      </c>
      <c r="AK41">
        <v>269900</v>
      </c>
      <c r="AL41">
        <v>255000</v>
      </c>
      <c r="AM41">
        <v>249000</v>
      </c>
      <c r="AN41">
        <v>239900</v>
      </c>
      <c r="AO41">
        <v>230000</v>
      </c>
      <c r="AP41">
        <v>224900</v>
      </c>
      <c r="AQ41">
        <v>219900</v>
      </c>
      <c r="AR41">
        <v>225000</v>
      </c>
      <c r="AS41">
        <v>232500</v>
      </c>
      <c r="AT41">
        <v>239900</v>
      </c>
      <c r="AU41">
        <v>249900</v>
      </c>
      <c r="AV41">
        <v>249000</v>
      </c>
      <c r="AW41">
        <v>240000</v>
      </c>
    </row>
    <row r="42" spans="1:49" x14ac:dyDescent="0.2">
      <c r="A42" t="s">
        <v>145</v>
      </c>
      <c r="B42">
        <v>394714</v>
      </c>
      <c r="C42">
        <v>40</v>
      </c>
      <c r="D42" t="s">
        <v>72</v>
      </c>
      <c r="E42" t="s">
        <v>8</v>
      </c>
      <c r="F42" t="s">
        <v>22</v>
      </c>
      <c r="G42">
        <v>310000</v>
      </c>
      <c r="H42">
        <v>315000</v>
      </c>
      <c r="I42">
        <v>319900</v>
      </c>
      <c r="J42">
        <v>323900</v>
      </c>
      <c r="K42">
        <v>320000</v>
      </c>
      <c r="L42">
        <v>319900</v>
      </c>
      <c r="M42">
        <v>313259</v>
      </c>
      <c r="N42">
        <v>309000</v>
      </c>
      <c r="O42">
        <v>299998</v>
      </c>
      <c r="P42">
        <v>299000</v>
      </c>
      <c r="Q42">
        <v>298000</v>
      </c>
      <c r="R42">
        <v>299900</v>
      </c>
      <c r="S42">
        <v>299000</v>
      </c>
      <c r="T42">
        <v>299990</v>
      </c>
      <c r="U42">
        <v>310000</v>
      </c>
      <c r="V42">
        <v>315000</v>
      </c>
      <c r="W42">
        <v>325000</v>
      </c>
      <c r="X42">
        <v>319000</v>
      </c>
      <c r="Y42">
        <v>307990</v>
      </c>
      <c r="Z42">
        <v>303990</v>
      </c>
      <c r="AA42">
        <v>299900</v>
      </c>
      <c r="AB42">
        <v>299990</v>
      </c>
      <c r="AC42">
        <v>299900</v>
      </c>
      <c r="AD42">
        <v>298900</v>
      </c>
      <c r="AE42">
        <v>300000</v>
      </c>
      <c r="AF42">
        <v>309990</v>
      </c>
      <c r="AG42">
        <v>314900</v>
      </c>
      <c r="AH42">
        <v>307990</v>
      </c>
      <c r="AI42">
        <v>319877</v>
      </c>
      <c r="AJ42">
        <v>324900</v>
      </c>
      <c r="AK42">
        <v>324990</v>
      </c>
      <c r="AL42">
        <v>320000</v>
      </c>
      <c r="AM42">
        <v>319000</v>
      </c>
      <c r="AN42">
        <v>314900</v>
      </c>
      <c r="AO42">
        <v>306990</v>
      </c>
      <c r="AP42">
        <v>309450</v>
      </c>
      <c r="AQ42">
        <v>310000</v>
      </c>
      <c r="AR42">
        <v>315000</v>
      </c>
      <c r="AS42">
        <v>326990</v>
      </c>
      <c r="AT42">
        <v>340000</v>
      </c>
      <c r="AU42">
        <v>350000</v>
      </c>
      <c r="AV42">
        <v>350000</v>
      </c>
      <c r="AW42">
        <v>351600</v>
      </c>
    </row>
    <row r="43" spans="1:49" x14ac:dyDescent="0.2">
      <c r="A43" t="s">
        <v>145</v>
      </c>
      <c r="B43">
        <v>394849</v>
      </c>
      <c r="C43">
        <v>41</v>
      </c>
      <c r="D43" t="s">
        <v>73</v>
      </c>
      <c r="E43" t="s">
        <v>8</v>
      </c>
      <c r="F43" t="s">
        <v>67</v>
      </c>
      <c r="G43">
        <v>181165</v>
      </c>
      <c r="H43">
        <v>181165</v>
      </c>
      <c r="I43">
        <v>183787</v>
      </c>
      <c r="J43">
        <v>190604</v>
      </c>
      <c r="K43">
        <v>190604</v>
      </c>
      <c r="L43">
        <v>204907</v>
      </c>
      <c r="M43">
        <v>206814</v>
      </c>
      <c r="N43">
        <v>208816</v>
      </c>
      <c r="O43">
        <v>209674</v>
      </c>
      <c r="P43">
        <v>209674</v>
      </c>
      <c r="Q43">
        <v>208340</v>
      </c>
      <c r="R43">
        <v>200235</v>
      </c>
      <c r="S43">
        <v>200235</v>
      </c>
      <c r="T43">
        <v>202809</v>
      </c>
      <c r="U43">
        <v>208816</v>
      </c>
      <c r="V43">
        <v>214537</v>
      </c>
      <c r="W43">
        <v>224733</v>
      </c>
      <c r="X43">
        <v>224072</v>
      </c>
      <c r="Y43">
        <v>224072</v>
      </c>
      <c r="Z43">
        <v>223977</v>
      </c>
      <c r="AA43">
        <v>223023</v>
      </c>
      <c r="AB43">
        <v>223977</v>
      </c>
      <c r="AC43">
        <v>224549</v>
      </c>
      <c r="AD43">
        <v>224072</v>
      </c>
      <c r="AE43">
        <v>219972</v>
      </c>
      <c r="AF43">
        <v>224072</v>
      </c>
      <c r="AG43">
        <v>233607</v>
      </c>
      <c r="AH43">
        <v>233607</v>
      </c>
      <c r="AI43">
        <v>243047</v>
      </c>
      <c r="AJ43">
        <v>252582</v>
      </c>
      <c r="AK43">
        <v>256015</v>
      </c>
      <c r="AL43">
        <v>253821</v>
      </c>
      <c r="AM43">
        <v>245049</v>
      </c>
      <c r="AN43">
        <v>247814</v>
      </c>
      <c r="AO43">
        <v>247910</v>
      </c>
      <c r="AP43">
        <v>238279</v>
      </c>
      <c r="AQ43">
        <v>239700</v>
      </c>
      <c r="AR43">
        <v>235000</v>
      </c>
      <c r="AS43">
        <v>240500</v>
      </c>
      <c r="AT43">
        <v>249900</v>
      </c>
      <c r="AU43">
        <v>259000</v>
      </c>
      <c r="AV43">
        <v>250900</v>
      </c>
      <c r="AW43">
        <v>255000</v>
      </c>
    </row>
    <row r="44" spans="1:49" x14ac:dyDescent="0.2">
      <c r="A44" t="s">
        <v>145</v>
      </c>
      <c r="B44">
        <v>394935</v>
      </c>
      <c r="C44">
        <v>42</v>
      </c>
      <c r="D44" t="s">
        <v>74</v>
      </c>
      <c r="E44" t="s">
        <v>8</v>
      </c>
      <c r="F44" t="s">
        <v>75</v>
      </c>
      <c r="G44">
        <v>236945</v>
      </c>
      <c r="H44">
        <v>243642</v>
      </c>
      <c r="I44">
        <v>252398</v>
      </c>
      <c r="J44">
        <v>255489</v>
      </c>
      <c r="K44">
        <v>257034</v>
      </c>
      <c r="L44">
        <v>256313</v>
      </c>
      <c r="M44">
        <v>254974</v>
      </c>
      <c r="N44">
        <v>249823</v>
      </c>
      <c r="O44">
        <v>250328</v>
      </c>
      <c r="P44">
        <v>250261</v>
      </c>
      <c r="Q44">
        <v>249308</v>
      </c>
      <c r="R44">
        <v>247144</v>
      </c>
      <c r="S44">
        <v>256519</v>
      </c>
      <c r="T44">
        <v>262700</v>
      </c>
      <c r="U44">
        <v>273002</v>
      </c>
      <c r="V44">
        <v>282171</v>
      </c>
      <c r="W44">
        <v>283201</v>
      </c>
      <c r="X44">
        <v>278050</v>
      </c>
      <c r="Y44">
        <v>275943</v>
      </c>
      <c r="Z44">
        <v>267748</v>
      </c>
      <c r="AA44">
        <v>267851</v>
      </c>
      <c r="AB44">
        <v>270427</v>
      </c>
      <c r="AC44">
        <v>269912</v>
      </c>
      <c r="AD44">
        <v>267851</v>
      </c>
      <c r="AE44">
        <v>273053</v>
      </c>
      <c r="AF44">
        <v>282091</v>
      </c>
      <c r="AG44">
        <v>284849</v>
      </c>
      <c r="AH44">
        <v>285365</v>
      </c>
      <c r="AI44">
        <v>295666</v>
      </c>
      <c r="AJ44">
        <v>307208</v>
      </c>
      <c r="AK44">
        <v>302878</v>
      </c>
      <c r="AL44">
        <v>298706</v>
      </c>
      <c r="AM44">
        <v>297212</v>
      </c>
      <c r="AN44">
        <v>293606</v>
      </c>
      <c r="AO44">
        <v>292782</v>
      </c>
      <c r="AP44">
        <v>288352</v>
      </c>
      <c r="AQ44">
        <v>289900</v>
      </c>
      <c r="AR44">
        <v>301840</v>
      </c>
      <c r="AS44">
        <v>313000</v>
      </c>
      <c r="AT44">
        <v>325000</v>
      </c>
      <c r="AU44">
        <v>316825</v>
      </c>
      <c r="AV44">
        <v>305000</v>
      </c>
      <c r="AW44">
        <v>299715</v>
      </c>
    </row>
    <row r="45" spans="1:49" x14ac:dyDescent="0.2">
      <c r="A45" t="s">
        <v>145</v>
      </c>
      <c r="B45">
        <v>394807</v>
      </c>
      <c r="C45">
        <v>43</v>
      </c>
      <c r="D45" t="s">
        <v>76</v>
      </c>
      <c r="E45" t="s">
        <v>8</v>
      </c>
      <c r="F45" t="s">
        <v>77</v>
      </c>
      <c r="G45">
        <v>239000</v>
      </c>
      <c r="H45">
        <v>255000</v>
      </c>
      <c r="I45">
        <v>269900</v>
      </c>
      <c r="J45">
        <v>274900</v>
      </c>
      <c r="K45">
        <v>279900</v>
      </c>
      <c r="L45">
        <v>279900</v>
      </c>
      <c r="M45">
        <v>269900</v>
      </c>
      <c r="N45">
        <v>269900</v>
      </c>
      <c r="O45">
        <v>269815</v>
      </c>
      <c r="P45">
        <v>268900</v>
      </c>
      <c r="Q45">
        <v>259900</v>
      </c>
      <c r="R45">
        <v>255000</v>
      </c>
      <c r="S45">
        <v>257900</v>
      </c>
      <c r="T45">
        <v>269900</v>
      </c>
      <c r="U45">
        <v>280000</v>
      </c>
      <c r="V45">
        <v>293900</v>
      </c>
      <c r="W45">
        <v>299900</v>
      </c>
      <c r="X45">
        <v>295000</v>
      </c>
      <c r="Y45">
        <v>289990</v>
      </c>
      <c r="Z45">
        <v>279900</v>
      </c>
      <c r="AA45">
        <v>274900</v>
      </c>
      <c r="AB45">
        <v>264900</v>
      </c>
      <c r="AC45">
        <v>253000</v>
      </c>
      <c r="AD45">
        <v>249500</v>
      </c>
      <c r="AE45">
        <v>249900</v>
      </c>
      <c r="AF45">
        <v>265900</v>
      </c>
      <c r="AG45">
        <v>289000</v>
      </c>
      <c r="AH45">
        <v>295900</v>
      </c>
      <c r="AI45">
        <v>300000</v>
      </c>
      <c r="AJ45">
        <v>304900</v>
      </c>
      <c r="AK45">
        <v>299900</v>
      </c>
      <c r="AL45">
        <v>296000</v>
      </c>
      <c r="AM45">
        <v>274900</v>
      </c>
      <c r="AN45">
        <v>270990</v>
      </c>
      <c r="AO45">
        <v>260000</v>
      </c>
      <c r="AP45">
        <v>259998</v>
      </c>
      <c r="AQ45">
        <v>263990</v>
      </c>
      <c r="AR45">
        <v>274990</v>
      </c>
      <c r="AS45">
        <v>285990</v>
      </c>
      <c r="AT45">
        <v>292990</v>
      </c>
      <c r="AU45">
        <v>299900</v>
      </c>
      <c r="AV45">
        <v>296990</v>
      </c>
      <c r="AW45">
        <v>289900</v>
      </c>
    </row>
    <row r="46" spans="1:49" x14ac:dyDescent="0.2">
      <c r="A46" t="s">
        <v>145</v>
      </c>
      <c r="B46">
        <v>394669</v>
      </c>
      <c r="C46">
        <v>44</v>
      </c>
      <c r="D46" t="s">
        <v>78</v>
      </c>
      <c r="E46" t="s">
        <v>8</v>
      </c>
      <c r="F46" t="s">
        <v>79</v>
      </c>
      <c r="G46">
        <v>289900</v>
      </c>
      <c r="H46">
        <v>299900</v>
      </c>
      <c r="I46">
        <v>310000</v>
      </c>
      <c r="J46">
        <v>315000</v>
      </c>
      <c r="K46">
        <v>319000</v>
      </c>
      <c r="L46">
        <v>319000</v>
      </c>
      <c r="M46">
        <v>309900</v>
      </c>
      <c r="N46">
        <v>299900</v>
      </c>
      <c r="O46">
        <v>299900</v>
      </c>
      <c r="P46">
        <v>299900</v>
      </c>
      <c r="Q46">
        <v>299900</v>
      </c>
      <c r="R46">
        <v>299900</v>
      </c>
      <c r="S46">
        <v>299900</v>
      </c>
      <c r="T46">
        <v>299900</v>
      </c>
      <c r="U46">
        <v>309000</v>
      </c>
      <c r="V46">
        <v>319000</v>
      </c>
      <c r="W46">
        <v>320000</v>
      </c>
      <c r="X46">
        <v>324900</v>
      </c>
      <c r="Y46">
        <v>317000</v>
      </c>
      <c r="Z46">
        <v>309900</v>
      </c>
      <c r="AA46">
        <v>309900</v>
      </c>
      <c r="AB46">
        <v>306000</v>
      </c>
      <c r="AC46">
        <v>299900</v>
      </c>
      <c r="AD46">
        <v>299900</v>
      </c>
      <c r="AE46">
        <v>299900</v>
      </c>
      <c r="AF46">
        <v>307000</v>
      </c>
      <c r="AG46">
        <v>324900</v>
      </c>
      <c r="AH46">
        <v>325000</v>
      </c>
      <c r="AI46">
        <v>340000</v>
      </c>
      <c r="AJ46">
        <v>355000</v>
      </c>
      <c r="AK46">
        <v>369900</v>
      </c>
      <c r="AL46">
        <v>360000</v>
      </c>
      <c r="AM46">
        <v>352500</v>
      </c>
      <c r="AN46">
        <v>356900</v>
      </c>
      <c r="AO46">
        <v>349900</v>
      </c>
      <c r="AP46">
        <v>349400</v>
      </c>
      <c r="AQ46">
        <v>359900</v>
      </c>
      <c r="AR46">
        <v>389000</v>
      </c>
      <c r="AS46">
        <v>398900</v>
      </c>
      <c r="AT46">
        <v>399000</v>
      </c>
      <c r="AU46">
        <v>389000</v>
      </c>
      <c r="AV46">
        <v>359900</v>
      </c>
      <c r="AW46">
        <v>353900</v>
      </c>
    </row>
    <row r="47" spans="1:49" x14ac:dyDescent="0.2">
      <c r="A47" t="s">
        <v>145</v>
      </c>
      <c r="B47">
        <v>395022</v>
      </c>
      <c r="C47">
        <v>45</v>
      </c>
      <c r="D47" t="s">
        <v>80</v>
      </c>
      <c r="E47" t="s">
        <v>8</v>
      </c>
      <c r="F47" t="s">
        <v>65</v>
      </c>
      <c r="G47">
        <v>299779</v>
      </c>
      <c r="H47">
        <v>310171</v>
      </c>
      <c r="I47">
        <v>327802</v>
      </c>
      <c r="J47">
        <v>336075</v>
      </c>
      <c r="K47">
        <v>341142</v>
      </c>
      <c r="L47">
        <v>336075</v>
      </c>
      <c r="M47">
        <v>336075</v>
      </c>
      <c r="N47">
        <v>330853</v>
      </c>
      <c r="O47">
        <v>325734</v>
      </c>
      <c r="P47">
        <v>320512</v>
      </c>
      <c r="Q47">
        <v>314324</v>
      </c>
      <c r="R47">
        <v>310171</v>
      </c>
      <c r="S47">
        <v>310171</v>
      </c>
      <c r="T47">
        <v>320564</v>
      </c>
      <c r="U47">
        <v>341142</v>
      </c>
      <c r="V47">
        <v>350552</v>
      </c>
      <c r="W47">
        <v>351534</v>
      </c>
      <c r="X47">
        <v>351482</v>
      </c>
      <c r="Y47">
        <v>351069</v>
      </c>
      <c r="Z47">
        <v>340987</v>
      </c>
      <c r="AA47">
        <v>336023</v>
      </c>
      <c r="AB47">
        <v>330853</v>
      </c>
      <c r="AC47">
        <v>325734</v>
      </c>
      <c r="AD47">
        <v>330801</v>
      </c>
      <c r="AE47">
        <v>335258</v>
      </c>
      <c r="AF47">
        <v>340899</v>
      </c>
      <c r="AG47">
        <v>351575</v>
      </c>
      <c r="AH47">
        <v>361875</v>
      </c>
      <c r="AI47">
        <v>372267</v>
      </c>
      <c r="AJ47">
        <v>386579</v>
      </c>
      <c r="AK47">
        <v>387675</v>
      </c>
      <c r="AL47">
        <v>387065</v>
      </c>
      <c r="AM47">
        <v>382608</v>
      </c>
      <c r="AN47">
        <v>385000</v>
      </c>
      <c r="AO47">
        <v>389500</v>
      </c>
      <c r="AP47">
        <v>389950</v>
      </c>
      <c r="AQ47">
        <v>394950</v>
      </c>
      <c r="AR47">
        <v>399000</v>
      </c>
      <c r="AS47">
        <v>400000</v>
      </c>
      <c r="AT47">
        <v>395900</v>
      </c>
      <c r="AU47">
        <v>388350</v>
      </c>
      <c r="AV47">
        <v>378000</v>
      </c>
      <c r="AW47">
        <v>370000</v>
      </c>
    </row>
    <row r="48" spans="1:49" x14ac:dyDescent="0.2">
      <c r="A48" t="s">
        <v>145</v>
      </c>
      <c r="B48">
        <v>394910</v>
      </c>
      <c r="C48">
        <v>46</v>
      </c>
      <c r="D48" t="s">
        <v>81</v>
      </c>
      <c r="E48" t="s">
        <v>8</v>
      </c>
      <c r="F48" t="s">
        <v>82</v>
      </c>
      <c r="G48">
        <v>249900</v>
      </c>
      <c r="H48">
        <v>249900</v>
      </c>
      <c r="I48">
        <v>259000</v>
      </c>
      <c r="J48">
        <v>269000</v>
      </c>
      <c r="K48">
        <v>274000</v>
      </c>
      <c r="L48">
        <v>272365</v>
      </c>
      <c r="M48">
        <v>269900</v>
      </c>
      <c r="N48">
        <v>269000</v>
      </c>
      <c r="O48">
        <v>265000</v>
      </c>
      <c r="P48">
        <v>264900</v>
      </c>
      <c r="Q48">
        <v>260000</v>
      </c>
      <c r="R48">
        <v>259900</v>
      </c>
      <c r="S48">
        <v>259000</v>
      </c>
      <c r="T48">
        <v>265000</v>
      </c>
      <c r="U48">
        <v>274000</v>
      </c>
      <c r="V48">
        <v>275000</v>
      </c>
      <c r="W48">
        <v>279900</v>
      </c>
      <c r="X48">
        <v>279800</v>
      </c>
      <c r="Y48">
        <v>278000</v>
      </c>
      <c r="Z48">
        <v>275000</v>
      </c>
      <c r="AA48">
        <v>275000</v>
      </c>
      <c r="AB48">
        <v>275000</v>
      </c>
      <c r="AC48">
        <v>274000</v>
      </c>
      <c r="AD48">
        <v>269500</v>
      </c>
      <c r="AE48">
        <v>269000</v>
      </c>
      <c r="AF48">
        <v>269500</v>
      </c>
      <c r="AG48">
        <v>275000</v>
      </c>
      <c r="AH48">
        <v>280000</v>
      </c>
      <c r="AI48">
        <v>289000</v>
      </c>
      <c r="AJ48">
        <v>292900</v>
      </c>
      <c r="AK48">
        <v>299900</v>
      </c>
      <c r="AL48">
        <v>310000</v>
      </c>
      <c r="AM48">
        <v>307000</v>
      </c>
      <c r="AN48">
        <v>309000</v>
      </c>
      <c r="AO48">
        <v>304700</v>
      </c>
      <c r="AP48">
        <v>305900</v>
      </c>
      <c r="AQ48">
        <v>299900</v>
      </c>
      <c r="AR48">
        <v>300000</v>
      </c>
      <c r="AS48">
        <v>315000</v>
      </c>
      <c r="AT48">
        <v>330000</v>
      </c>
      <c r="AU48">
        <v>340000</v>
      </c>
      <c r="AV48">
        <v>339000</v>
      </c>
      <c r="AW48">
        <v>329900</v>
      </c>
    </row>
    <row r="49" spans="1:49" x14ac:dyDescent="0.2">
      <c r="A49" t="s">
        <v>145</v>
      </c>
      <c r="B49">
        <v>394425</v>
      </c>
      <c r="C49">
        <v>47</v>
      </c>
      <c r="D49" t="s">
        <v>83</v>
      </c>
      <c r="E49" t="s">
        <v>8</v>
      </c>
      <c r="F49" t="s">
        <v>9</v>
      </c>
      <c r="G49">
        <v>153912</v>
      </c>
      <c r="H49">
        <v>162971</v>
      </c>
      <c r="I49">
        <v>172030</v>
      </c>
      <c r="J49">
        <v>176559</v>
      </c>
      <c r="K49">
        <v>181178</v>
      </c>
      <c r="L49">
        <v>181089</v>
      </c>
      <c r="M49">
        <v>181089</v>
      </c>
      <c r="N49">
        <v>178914</v>
      </c>
      <c r="O49">
        <v>179367</v>
      </c>
      <c r="P49">
        <v>172030</v>
      </c>
      <c r="Q49">
        <v>168497</v>
      </c>
      <c r="R49">
        <v>162971</v>
      </c>
      <c r="S49">
        <v>165326</v>
      </c>
      <c r="T49">
        <v>172030</v>
      </c>
      <c r="U49">
        <v>176650</v>
      </c>
      <c r="V49">
        <v>181089</v>
      </c>
      <c r="W49">
        <v>190148</v>
      </c>
      <c r="X49">
        <v>189332</v>
      </c>
      <c r="Y49">
        <v>190148</v>
      </c>
      <c r="Z49">
        <v>181089</v>
      </c>
      <c r="AA49">
        <v>180183</v>
      </c>
      <c r="AB49">
        <v>176650</v>
      </c>
      <c r="AC49">
        <v>167591</v>
      </c>
      <c r="AD49">
        <v>171214</v>
      </c>
      <c r="AE49">
        <v>170037</v>
      </c>
      <c r="AF49">
        <v>172030</v>
      </c>
      <c r="AG49">
        <v>181089</v>
      </c>
      <c r="AH49">
        <v>181179</v>
      </c>
      <c r="AI49">
        <v>199206</v>
      </c>
      <c r="AJ49">
        <v>208356</v>
      </c>
      <c r="AK49">
        <v>203827</v>
      </c>
      <c r="AL49">
        <v>199206</v>
      </c>
      <c r="AM49">
        <v>198391</v>
      </c>
      <c r="AN49">
        <v>200000</v>
      </c>
      <c r="AO49">
        <v>199900</v>
      </c>
      <c r="AP49">
        <v>199900</v>
      </c>
      <c r="AQ49">
        <v>200000</v>
      </c>
      <c r="AR49">
        <v>225000</v>
      </c>
      <c r="AS49">
        <v>240000</v>
      </c>
      <c r="AT49">
        <v>254900</v>
      </c>
      <c r="AU49">
        <v>250000</v>
      </c>
      <c r="AV49">
        <v>249900</v>
      </c>
      <c r="AW49">
        <v>239900</v>
      </c>
    </row>
    <row r="50" spans="1:49" x14ac:dyDescent="0.2">
      <c r="A50" t="s">
        <v>145</v>
      </c>
      <c r="B50">
        <v>395012</v>
      </c>
      <c r="C50">
        <v>48</v>
      </c>
      <c r="D50" t="s">
        <v>84</v>
      </c>
      <c r="E50" t="s">
        <v>8</v>
      </c>
      <c r="F50" t="s">
        <v>49</v>
      </c>
      <c r="G50">
        <v>357500</v>
      </c>
      <c r="H50">
        <v>365000</v>
      </c>
      <c r="I50">
        <v>379900</v>
      </c>
      <c r="J50">
        <v>385000</v>
      </c>
      <c r="K50">
        <v>385000</v>
      </c>
      <c r="L50">
        <v>382500</v>
      </c>
      <c r="M50">
        <v>379900</v>
      </c>
      <c r="N50">
        <v>374900</v>
      </c>
      <c r="O50">
        <v>369900</v>
      </c>
      <c r="P50">
        <v>359571</v>
      </c>
      <c r="Q50">
        <v>359000</v>
      </c>
      <c r="R50">
        <v>355000</v>
      </c>
      <c r="S50">
        <v>354900</v>
      </c>
      <c r="T50">
        <v>361500</v>
      </c>
      <c r="U50">
        <v>377000</v>
      </c>
      <c r="V50">
        <v>388990</v>
      </c>
      <c r="W50">
        <v>389900</v>
      </c>
      <c r="X50">
        <v>385000</v>
      </c>
      <c r="Y50">
        <v>377900</v>
      </c>
      <c r="Z50">
        <v>375000</v>
      </c>
      <c r="AA50">
        <v>375000</v>
      </c>
      <c r="AB50">
        <v>369999</v>
      </c>
      <c r="AC50">
        <v>364000</v>
      </c>
      <c r="AD50">
        <v>359900</v>
      </c>
      <c r="AE50">
        <v>359900</v>
      </c>
      <c r="AF50">
        <v>369990</v>
      </c>
      <c r="AG50">
        <v>379900</v>
      </c>
      <c r="AH50">
        <v>374000</v>
      </c>
      <c r="AI50">
        <v>388242</v>
      </c>
      <c r="AJ50">
        <v>398000</v>
      </c>
      <c r="AK50">
        <v>399900</v>
      </c>
      <c r="AL50">
        <v>404000</v>
      </c>
      <c r="AM50">
        <v>405000</v>
      </c>
      <c r="AN50">
        <v>398000</v>
      </c>
      <c r="AO50">
        <v>390000</v>
      </c>
      <c r="AP50">
        <v>398000</v>
      </c>
      <c r="AQ50">
        <v>395683</v>
      </c>
      <c r="AR50">
        <v>400000</v>
      </c>
      <c r="AS50">
        <v>409900</v>
      </c>
      <c r="AT50">
        <v>419123</v>
      </c>
      <c r="AU50">
        <v>424900</v>
      </c>
      <c r="AV50">
        <v>425000</v>
      </c>
      <c r="AW50">
        <v>430000</v>
      </c>
    </row>
    <row r="51" spans="1:49" x14ac:dyDescent="0.2">
      <c r="A51" t="s">
        <v>145</v>
      </c>
      <c r="B51">
        <v>394388</v>
      </c>
      <c r="C51">
        <v>49</v>
      </c>
      <c r="D51" t="s">
        <v>85</v>
      </c>
      <c r="E51" t="s">
        <v>8</v>
      </c>
      <c r="F51" t="s">
        <v>86</v>
      </c>
      <c r="G51">
        <v>205900</v>
      </c>
      <c r="H51">
        <v>214900</v>
      </c>
      <c r="I51">
        <v>229900</v>
      </c>
      <c r="J51">
        <v>239900</v>
      </c>
      <c r="K51">
        <v>244500</v>
      </c>
      <c r="L51">
        <v>244523</v>
      </c>
      <c r="M51">
        <v>242500</v>
      </c>
      <c r="N51">
        <v>240000</v>
      </c>
      <c r="O51">
        <v>237000</v>
      </c>
      <c r="P51">
        <v>229800</v>
      </c>
      <c r="Q51">
        <v>229900</v>
      </c>
      <c r="R51">
        <v>229900</v>
      </c>
      <c r="S51">
        <v>229900</v>
      </c>
      <c r="T51">
        <v>240000</v>
      </c>
      <c r="U51">
        <v>250000</v>
      </c>
      <c r="V51">
        <v>259900</v>
      </c>
      <c r="W51">
        <v>269900</v>
      </c>
      <c r="X51">
        <v>270500</v>
      </c>
      <c r="Y51">
        <v>276900</v>
      </c>
      <c r="Z51">
        <v>270000</v>
      </c>
      <c r="AA51">
        <v>274000</v>
      </c>
      <c r="AB51">
        <v>274900</v>
      </c>
      <c r="AC51">
        <v>269900</v>
      </c>
      <c r="AD51">
        <v>265000</v>
      </c>
      <c r="AE51">
        <v>265000</v>
      </c>
      <c r="AF51">
        <v>269500</v>
      </c>
      <c r="AG51">
        <v>270000</v>
      </c>
      <c r="AH51">
        <v>269900</v>
      </c>
      <c r="AI51">
        <v>283900</v>
      </c>
      <c r="AJ51">
        <v>285000</v>
      </c>
      <c r="AK51">
        <v>284900</v>
      </c>
      <c r="AL51">
        <v>279900</v>
      </c>
      <c r="AM51">
        <v>273995</v>
      </c>
      <c r="AN51">
        <v>275900</v>
      </c>
      <c r="AO51">
        <v>276000</v>
      </c>
      <c r="AP51">
        <v>279900</v>
      </c>
      <c r="AQ51">
        <v>279900</v>
      </c>
      <c r="AR51">
        <v>284900</v>
      </c>
      <c r="AS51">
        <v>285400</v>
      </c>
      <c r="AT51">
        <v>297000</v>
      </c>
      <c r="AU51">
        <v>297900</v>
      </c>
      <c r="AV51">
        <v>290000</v>
      </c>
      <c r="AW51">
        <v>284900</v>
      </c>
    </row>
    <row r="52" spans="1:49" x14ac:dyDescent="0.2">
      <c r="A52" t="s">
        <v>145</v>
      </c>
      <c r="B52">
        <v>395053</v>
      </c>
      <c r="C52">
        <v>50</v>
      </c>
      <c r="D52" t="s">
        <v>87</v>
      </c>
      <c r="E52" t="s">
        <v>8</v>
      </c>
      <c r="F52" t="s">
        <v>88</v>
      </c>
      <c r="G52">
        <v>420043</v>
      </c>
      <c r="H52">
        <v>423121</v>
      </c>
      <c r="I52">
        <v>440941</v>
      </c>
      <c r="J52">
        <v>450497</v>
      </c>
      <c r="K52">
        <v>450497</v>
      </c>
      <c r="L52">
        <v>448397</v>
      </c>
      <c r="M52">
        <v>451548</v>
      </c>
      <c r="N52">
        <v>446297</v>
      </c>
      <c r="O52">
        <v>440941</v>
      </c>
      <c r="P52">
        <v>429495</v>
      </c>
      <c r="Q52">
        <v>427316</v>
      </c>
      <c r="R52">
        <v>430440</v>
      </c>
      <c r="S52">
        <v>430440</v>
      </c>
      <c r="T52">
        <v>440206</v>
      </c>
      <c r="U52">
        <v>451495</v>
      </c>
      <c r="V52">
        <v>467299</v>
      </c>
      <c r="W52">
        <v>472550</v>
      </c>
      <c r="X52">
        <v>472550</v>
      </c>
      <c r="Y52">
        <v>463099</v>
      </c>
      <c r="Z52">
        <v>459948</v>
      </c>
      <c r="AA52">
        <v>455475</v>
      </c>
      <c r="AB52">
        <v>451548</v>
      </c>
      <c r="AC52">
        <v>460999</v>
      </c>
      <c r="AD52">
        <v>467299</v>
      </c>
      <c r="AE52">
        <v>477790</v>
      </c>
      <c r="AF52">
        <v>495530</v>
      </c>
      <c r="AG52">
        <v>503003</v>
      </c>
      <c r="AH52">
        <v>480522</v>
      </c>
      <c r="AI52">
        <v>494875</v>
      </c>
      <c r="AJ52">
        <v>513504</v>
      </c>
      <c r="AK52">
        <v>524005</v>
      </c>
      <c r="AL52">
        <v>519805</v>
      </c>
      <c r="AM52">
        <v>521905</v>
      </c>
      <c r="AN52">
        <v>509304</v>
      </c>
      <c r="AO52">
        <v>524950</v>
      </c>
      <c r="AP52">
        <v>546058</v>
      </c>
    </row>
    <row r="53" spans="1:49" x14ac:dyDescent="0.2">
      <c r="A53" t="s">
        <v>145</v>
      </c>
      <c r="B53">
        <v>395031</v>
      </c>
      <c r="C53">
        <v>51</v>
      </c>
      <c r="D53" t="s">
        <v>89</v>
      </c>
      <c r="E53" t="s">
        <v>8</v>
      </c>
      <c r="F53" t="s">
        <v>9</v>
      </c>
      <c r="G53">
        <v>190845</v>
      </c>
      <c r="H53">
        <v>206231</v>
      </c>
      <c r="I53">
        <v>216160</v>
      </c>
      <c r="J53">
        <v>223689</v>
      </c>
      <c r="K53">
        <v>229036</v>
      </c>
      <c r="L53">
        <v>228054</v>
      </c>
      <c r="M53">
        <v>213869</v>
      </c>
      <c r="N53">
        <v>210050</v>
      </c>
      <c r="O53">
        <v>207213</v>
      </c>
      <c r="P53">
        <v>201757</v>
      </c>
      <c r="Q53">
        <v>196301</v>
      </c>
      <c r="R53">
        <v>206231</v>
      </c>
      <c r="S53">
        <v>214960</v>
      </c>
      <c r="T53">
        <v>234492</v>
      </c>
      <c r="U53">
        <v>245513</v>
      </c>
      <c r="V53">
        <v>256425</v>
      </c>
      <c r="W53">
        <v>250969</v>
      </c>
      <c r="X53">
        <v>250969</v>
      </c>
      <c r="Y53">
        <v>250860</v>
      </c>
      <c r="Z53">
        <v>239948</v>
      </c>
      <c r="AA53">
        <v>225763</v>
      </c>
      <c r="AB53">
        <v>218125</v>
      </c>
      <c r="AC53">
        <v>210050</v>
      </c>
      <c r="AD53">
        <v>207213</v>
      </c>
      <c r="AE53">
        <v>218125</v>
      </c>
      <c r="AF53">
        <v>240057</v>
      </c>
      <c r="AG53">
        <v>256414</v>
      </c>
      <c r="AH53">
        <v>272683</v>
      </c>
      <c r="AI53">
        <v>272683</v>
      </c>
      <c r="AJ53">
        <v>272683</v>
      </c>
      <c r="AK53">
        <v>274963</v>
      </c>
      <c r="AL53">
        <v>270501</v>
      </c>
      <c r="AM53">
        <v>249878</v>
      </c>
      <c r="AN53">
        <v>247695</v>
      </c>
      <c r="AO53">
        <v>245513</v>
      </c>
      <c r="AP53">
        <v>267227</v>
      </c>
      <c r="AQ53">
        <v>269900</v>
      </c>
      <c r="AR53">
        <v>281400</v>
      </c>
      <c r="AS53">
        <v>278000</v>
      </c>
      <c r="AT53">
        <v>269900</v>
      </c>
      <c r="AU53">
        <v>250000</v>
      </c>
      <c r="AV53">
        <v>249900</v>
      </c>
      <c r="AW53">
        <v>244900</v>
      </c>
    </row>
    <row r="54" spans="1:49" x14ac:dyDescent="0.2">
      <c r="A54" t="s">
        <v>145</v>
      </c>
      <c r="B54">
        <v>394640</v>
      </c>
      <c r="C54">
        <v>52</v>
      </c>
      <c r="D54" t="s">
        <v>90</v>
      </c>
      <c r="E54" t="s">
        <v>8</v>
      </c>
      <c r="F54" t="s">
        <v>29</v>
      </c>
      <c r="G54">
        <v>274900</v>
      </c>
      <c r="H54">
        <v>289750</v>
      </c>
      <c r="I54">
        <v>299900</v>
      </c>
      <c r="J54">
        <v>312000</v>
      </c>
      <c r="K54">
        <v>309900</v>
      </c>
      <c r="L54">
        <v>309900</v>
      </c>
      <c r="M54">
        <v>299000</v>
      </c>
      <c r="N54">
        <v>285500</v>
      </c>
      <c r="O54">
        <v>279900</v>
      </c>
      <c r="P54">
        <v>284900</v>
      </c>
      <c r="Q54">
        <v>284900</v>
      </c>
      <c r="R54">
        <v>289900</v>
      </c>
      <c r="S54">
        <v>290000</v>
      </c>
      <c r="T54">
        <v>299900</v>
      </c>
      <c r="U54">
        <v>315000</v>
      </c>
      <c r="V54">
        <v>324900</v>
      </c>
      <c r="W54">
        <v>319900</v>
      </c>
      <c r="X54">
        <v>314900</v>
      </c>
      <c r="Y54">
        <v>309000</v>
      </c>
      <c r="Z54">
        <v>299900</v>
      </c>
      <c r="AA54">
        <v>299000</v>
      </c>
      <c r="AB54">
        <v>289900</v>
      </c>
      <c r="AC54">
        <v>288900</v>
      </c>
      <c r="AD54">
        <v>289000</v>
      </c>
      <c r="AE54">
        <v>299000</v>
      </c>
      <c r="AF54">
        <v>309900</v>
      </c>
      <c r="AG54">
        <v>319900</v>
      </c>
      <c r="AH54">
        <v>329500</v>
      </c>
      <c r="AI54">
        <v>329900</v>
      </c>
      <c r="AJ54">
        <v>340000</v>
      </c>
      <c r="AK54">
        <v>340000</v>
      </c>
      <c r="AL54">
        <v>339900</v>
      </c>
      <c r="AM54">
        <v>330000</v>
      </c>
      <c r="AN54">
        <v>319900</v>
      </c>
      <c r="AO54">
        <v>324900</v>
      </c>
      <c r="AP54">
        <v>326000</v>
      </c>
      <c r="AQ54">
        <v>333233</v>
      </c>
      <c r="AR54">
        <v>349900</v>
      </c>
      <c r="AS54">
        <v>349900</v>
      </c>
      <c r="AT54">
        <v>355000</v>
      </c>
      <c r="AU54">
        <v>366900</v>
      </c>
      <c r="AV54">
        <v>357400</v>
      </c>
      <c r="AW54">
        <v>360000</v>
      </c>
    </row>
    <row r="55" spans="1:49" x14ac:dyDescent="0.2">
      <c r="A55" t="s">
        <v>145</v>
      </c>
      <c r="B55">
        <v>395167</v>
      </c>
      <c r="C55">
        <v>53</v>
      </c>
      <c r="D55" t="s">
        <v>91</v>
      </c>
      <c r="E55" t="s">
        <v>8</v>
      </c>
      <c r="F55" t="s">
        <v>32</v>
      </c>
      <c r="G55">
        <v>269900</v>
      </c>
      <c r="H55">
        <v>275000</v>
      </c>
      <c r="I55">
        <v>284000</v>
      </c>
      <c r="J55">
        <v>288500</v>
      </c>
      <c r="K55">
        <v>289900</v>
      </c>
      <c r="L55">
        <v>284500</v>
      </c>
      <c r="M55">
        <v>285000</v>
      </c>
      <c r="N55">
        <v>289000</v>
      </c>
      <c r="O55">
        <v>289900</v>
      </c>
      <c r="P55">
        <v>288800</v>
      </c>
      <c r="Q55">
        <v>285000</v>
      </c>
      <c r="R55">
        <v>285500</v>
      </c>
      <c r="S55">
        <v>289000</v>
      </c>
      <c r="T55">
        <v>295000</v>
      </c>
      <c r="U55">
        <v>300000</v>
      </c>
      <c r="V55">
        <v>309000</v>
      </c>
      <c r="W55">
        <v>309000</v>
      </c>
      <c r="X55">
        <v>299900</v>
      </c>
      <c r="Y55">
        <v>299000</v>
      </c>
      <c r="Z55">
        <v>299000</v>
      </c>
      <c r="AA55">
        <v>299000</v>
      </c>
      <c r="AB55">
        <v>299000</v>
      </c>
      <c r="AC55">
        <v>299000</v>
      </c>
      <c r="AD55">
        <v>298900</v>
      </c>
      <c r="AE55">
        <v>299900</v>
      </c>
      <c r="AF55">
        <v>309900</v>
      </c>
      <c r="AG55">
        <v>315000</v>
      </c>
      <c r="AH55">
        <v>301382</v>
      </c>
      <c r="AI55">
        <v>319800</v>
      </c>
      <c r="AJ55">
        <v>339000</v>
      </c>
      <c r="AK55">
        <v>349900</v>
      </c>
      <c r="AL55">
        <v>349900</v>
      </c>
      <c r="AM55">
        <v>334400</v>
      </c>
      <c r="AN55">
        <v>329800</v>
      </c>
      <c r="AO55">
        <v>339530</v>
      </c>
      <c r="AP55">
        <v>339900</v>
      </c>
      <c r="AQ55">
        <v>349900</v>
      </c>
      <c r="AR55">
        <v>363990</v>
      </c>
      <c r="AS55">
        <v>385000</v>
      </c>
      <c r="AT55">
        <v>395000</v>
      </c>
      <c r="AU55">
        <v>395000</v>
      </c>
      <c r="AV55">
        <v>396155</v>
      </c>
      <c r="AW55">
        <v>389000</v>
      </c>
    </row>
    <row r="56" spans="1:49" x14ac:dyDescent="0.2">
      <c r="A56" t="s">
        <v>145</v>
      </c>
      <c r="B56">
        <v>753924</v>
      </c>
      <c r="C56">
        <v>54</v>
      </c>
      <c r="D56" t="s">
        <v>92</v>
      </c>
      <c r="E56" t="s">
        <v>8</v>
      </c>
      <c r="F56" t="s">
        <v>93</v>
      </c>
      <c r="G56">
        <v>900125</v>
      </c>
      <c r="H56">
        <v>894702</v>
      </c>
      <c r="I56">
        <v>871928</v>
      </c>
      <c r="J56">
        <v>865421</v>
      </c>
      <c r="K56">
        <v>866506</v>
      </c>
      <c r="L56">
        <v>867590</v>
      </c>
      <c r="M56">
        <v>866506</v>
      </c>
      <c r="N56">
        <v>867482</v>
      </c>
      <c r="O56">
        <v>883858</v>
      </c>
      <c r="P56">
        <v>862168</v>
      </c>
      <c r="Q56">
        <v>856745</v>
      </c>
      <c r="R56">
        <v>862168</v>
      </c>
      <c r="S56">
        <v>867469</v>
      </c>
      <c r="T56">
        <v>862168</v>
      </c>
      <c r="U56">
        <v>855661</v>
      </c>
      <c r="V56">
        <v>842647</v>
      </c>
      <c r="W56">
        <v>851323</v>
      </c>
      <c r="X56">
        <v>866506</v>
      </c>
      <c r="Y56">
        <v>867590</v>
      </c>
      <c r="Z56">
        <v>866506</v>
      </c>
      <c r="AA56">
        <v>866506</v>
      </c>
      <c r="AB56">
        <v>883858</v>
      </c>
      <c r="AC56">
        <v>894702</v>
      </c>
      <c r="AD56">
        <v>897956</v>
      </c>
      <c r="AE56">
        <v>894702</v>
      </c>
      <c r="AF56">
        <v>910970</v>
      </c>
      <c r="AG56">
        <v>896329</v>
      </c>
      <c r="AH56">
        <v>878435</v>
      </c>
      <c r="AI56">
        <v>889280</v>
      </c>
      <c r="AJ56">
        <v>907716</v>
      </c>
      <c r="AK56">
        <v>921815</v>
      </c>
      <c r="AL56">
        <v>971159</v>
      </c>
      <c r="AM56">
        <v>976038</v>
      </c>
      <c r="AN56">
        <v>975931</v>
      </c>
      <c r="AO56">
        <v>974955</v>
      </c>
      <c r="AP56">
        <v>994475</v>
      </c>
    </row>
    <row r="57" spans="1:49" x14ac:dyDescent="0.2">
      <c r="A57" t="s">
        <v>145</v>
      </c>
      <c r="B57">
        <v>395169</v>
      </c>
      <c r="C57">
        <v>55</v>
      </c>
      <c r="D57" t="s">
        <v>94</v>
      </c>
      <c r="E57" t="s">
        <v>8</v>
      </c>
      <c r="F57" t="s">
        <v>75</v>
      </c>
      <c r="G57">
        <v>198350</v>
      </c>
      <c r="H57">
        <v>203073</v>
      </c>
      <c r="I57">
        <v>210157</v>
      </c>
      <c r="J57">
        <v>216296</v>
      </c>
      <c r="K57">
        <v>216674</v>
      </c>
      <c r="L57">
        <v>213462</v>
      </c>
      <c r="M57">
        <v>212518</v>
      </c>
      <c r="N57">
        <v>212518</v>
      </c>
      <c r="O57">
        <v>212423</v>
      </c>
      <c r="P57">
        <v>212423</v>
      </c>
      <c r="Q57">
        <v>212517</v>
      </c>
      <c r="R57">
        <v>212046</v>
      </c>
      <c r="S57">
        <v>214407</v>
      </c>
      <c r="T57">
        <v>221963</v>
      </c>
      <c r="U57">
        <v>231408</v>
      </c>
      <c r="V57">
        <v>236036</v>
      </c>
      <c r="W57">
        <v>244632</v>
      </c>
      <c r="X57">
        <v>238020</v>
      </c>
      <c r="Y57">
        <v>238965</v>
      </c>
      <c r="Z57">
        <v>236131</v>
      </c>
      <c r="AA57">
        <v>244632</v>
      </c>
      <c r="AB57">
        <v>245576</v>
      </c>
      <c r="AC57">
        <v>248410</v>
      </c>
      <c r="AD57">
        <v>249260</v>
      </c>
      <c r="AE57">
        <v>243215</v>
      </c>
      <c r="AF57">
        <v>247937</v>
      </c>
      <c r="AG57">
        <v>259272</v>
      </c>
      <c r="AH57">
        <v>262105</v>
      </c>
      <c r="AI57">
        <v>272967</v>
      </c>
      <c r="AJ57">
        <v>282885</v>
      </c>
      <c r="AK57">
        <v>285671</v>
      </c>
      <c r="AL57">
        <v>283357</v>
      </c>
      <c r="AM57">
        <v>285718</v>
      </c>
      <c r="AN57">
        <v>289000</v>
      </c>
      <c r="AO57">
        <v>287500</v>
      </c>
      <c r="AP57">
        <v>287500</v>
      </c>
      <c r="AQ57">
        <v>292500</v>
      </c>
      <c r="AR57">
        <v>294900</v>
      </c>
      <c r="AS57">
        <v>334090</v>
      </c>
      <c r="AT57">
        <v>325000</v>
      </c>
      <c r="AU57">
        <v>325000</v>
      </c>
      <c r="AV57">
        <v>299900</v>
      </c>
      <c r="AW57">
        <v>289990</v>
      </c>
    </row>
    <row r="58" spans="1:49" x14ac:dyDescent="0.2">
      <c r="A58" t="s">
        <v>145</v>
      </c>
      <c r="B58">
        <v>394619</v>
      </c>
      <c r="C58">
        <v>56</v>
      </c>
      <c r="D58" t="s">
        <v>95</v>
      </c>
      <c r="E58" t="s">
        <v>8</v>
      </c>
      <c r="F58" t="s">
        <v>11</v>
      </c>
      <c r="G58">
        <v>325000</v>
      </c>
      <c r="H58">
        <v>320000</v>
      </c>
      <c r="I58">
        <v>329900</v>
      </c>
      <c r="J58">
        <v>335000</v>
      </c>
      <c r="K58">
        <v>339000</v>
      </c>
      <c r="L58">
        <v>339000</v>
      </c>
      <c r="M58">
        <v>339000</v>
      </c>
      <c r="N58">
        <v>329900</v>
      </c>
      <c r="O58">
        <v>325000</v>
      </c>
      <c r="P58">
        <v>325000</v>
      </c>
      <c r="Q58">
        <v>324500</v>
      </c>
      <c r="R58">
        <v>320000</v>
      </c>
      <c r="S58">
        <v>318000</v>
      </c>
      <c r="T58">
        <v>319900</v>
      </c>
      <c r="U58">
        <v>326498</v>
      </c>
      <c r="V58">
        <v>339500</v>
      </c>
      <c r="W58">
        <v>349900</v>
      </c>
      <c r="X58">
        <v>359000</v>
      </c>
      <c r="Y58">
        <v>360000</v>
      </c>
      <c r="Z58">
        <v>350000</v>
      </c>
      <c r="AA58">
        <v>350000</v>
      </c>
      <c r="AB58">
        <v>349000</v>
      </c>
      <c r="AC58">
        <v>339999</v>
      </c>
      <c r="AD58">
        <v>345000</v>
      </c>
      <c r="AE58">
        <v>345900</v>
      </c>
      <c r="AF58">
        <v>349000</v>
      </c>
      <c r="AG58">
        <v>360000</v>
      </c>
      <c r="AH58">
        <v>355040</v>
      </c>
      <c r="AI58">
        <v>368100</v>
      </c>
      <c r="AJ58">
        <v>379200</v>
      </c>
      <c r="AK58">
        <v>389000</v>
      </c>
      <c r="AL58">
        <v>389000</v>
      </c>
      <c r="AM58">
        <v>385000</v>
      </c>
      <c r="AN58">
        <v>380000</v>
      </c>
      <c r="AO58">
        <v>385000</v>
      </c>
      <c r="AP58">
        <v>379900</v>
      </c>
      <c r="AQ58">
        <v>390000</v>
      </c>
      <c r="AR58">
        <v>394500</v>
      </c>
      <c r="AS58">
        <v>400000</v>
      </c>
      <c r="AT58">
        <v>429000</v>
      </c>
      <c r="AU58">
        <v>440000</v>
      </c>
      <c r="AV58">
        <v>435000</v>
      </c>
      <c r="AW58">
        <v>424950</v>
      </c>
    </row>
    <row r="59" spans="1:49" x14ac:dyDescent="0.2">
      <c r="A59" t="s">
        <v>145</v>
      </c>
      <c r="B59">
        <v>395238</v>
      </c>
      <c r="C59">
        <v>57</v>
      </c>
      <c r="D59" t="s">
        <v>96</v>
      </c>
      <c r="E59" t="s">
        <v>8</v>
      </c>
      <c r="F59" t="s">
        <v>26</v>
      </c>
      <c r="G59">
        <v>312373</v>
      </c>
      <c r="H59">
        <v>328101</v>
      </c>
      <c r="I59">
        <v>333205</v>
      </c>
      <c r="J59">
        <v>348933</v>
      </c>
      <c r="K59">
        <v>359349</v>
      </c>
      <c r="L59">
        <v>362474</v>
      </c>
      <c r="M59">
        <v>363515</v>
      </c>
      <c r="N59">
        <v>354140</v>
      </c>
      <c r="O59">
        <v>353099</v>
      </c>
      <c r="P59">
        <v>343621</v>
      </c>
      <c r="Q59">
        <v>338517</v>
      </c>
      <c r="R59">
        <v>335392</v>
      </c>
      <c r="S59">
        <v>338413</v>
      </c>
      <c r="T59">
        <v>346746</v>
      </c>
      <c r="U59">
        <v>368723</v>
      </c>
      <c r="V59">
        <v>384347</v>
      </c>
      <c r="W59">
        <v>390492</v>
      </c>
      <c r="X59">
        <v>394763</v>
      </c>
      <c r="Y59">
        <v>384347</v>
      </c>
      <c r="Z59">
        <v>374869</v>
      </c>
      <c r="AA59">
        <v>364557</v>
      </c>
      <c r="AB59">
        <v>364557</v>
      </c>
      <c r="AC59">
        <v>364453</v>
      </c>
      <c r="AD59">
        <v>364453</v>
      </c>
      <c r="AE59">
        <v>364453</v>
      </c>
      <c r="AF59">
        <v>369661</v>
      </c>
      <c r="AG59">
        <v>395700</v>
      </c>
      <c r="AH59">
        <v>406116</v>
      </c>
      <c r="AI59">
        <v>416532</v>
      </c>
      <c r="AJ59">
        <v>437364</v>
      </c>
      <c r="AK59">
        <v>437364</v>
      </c>
      <c r="AL59">
        <v>421740</v>
      </c>
      <c r="AM59">
        <v>416532</v>
      </c>
      <c r="AN59">
        <v>406116</v>
      </c>
      <c r="AO59">
        <v>406116</v>
      </c>
      <c r="AP59">
        <v>416636</v>
      </c>
    </row>
    <row r="60" spans="1:49" x14ac:dyDescent="0.2">
      <c r="A60" t="s">
        <v>145</v>
      </c>
      <c r="B60">
        <v>394415</v>
      </c>
      <c r="C60">
        <v>58</v>
      </c>
      <c r="D60" t="s">
        <v>97</v>
      </c>
      <c r="E60" t="s">
        <v>8</v>
      </c>
      <c r="F60" t="s">
        <v>79</v>
      </c>
      <c r="G60">
        <v>856970</v>
      </c>
      <c r="H60">
        <v>931489</v>
      </c>
      <c r="I60">
        <v>954071</v>
      </c>
      <c r="J60">
        <v>931489</v>
      </c>
      <c r="K60">
        <v>947296</v>
      </c>
      <c r="L60">
        <v>916811</v>
      </c>
      <c r="M60">
        <v>896488</v>
      </c>
      <c r="N60">
        <v>863631</v>
      </c>
      <c r="O60">
        <v>852454</v>
      </c>
      <c r="P60">
        <v>858099</v>
      </c>
      <c r="Q60">
        <v>845679</v>
      </c>
      <c r="R60">
        <v>846807</v>
      </c>
      <c r="S60">
        <v>856970</v>
      </c>
      <c r="T60">
        <v>897617</v>
      </c>
      <c r="U60">
        <v>902133</v>
      </c>
      <c r="V60">
        <v>897617</v>
      </c>
      <c r="W60">
        <v>879551</v>
      </c>
      <c r="X60">
        <v>845679</v>
      </c>
      <c r="Y60">
        <v>834388</v>
      </c>
      <c r="Z60">
        <v>817452</v>
      </c>
      <c r="AA60">
        <v>818581</v>
      </c>
      <c r="AB60">
        <v>824227</v>
      </c>
      <c r="AC60">
        <v>823098</v>
      </c>
      <c r="AD60">
        <v>834388</v>
      </c>
      <c r="AE60">
        <v>839921</v>
      </c>
      <c r="AF60">
        <v>886326</v>
      </c>
      <c r="AG60">
        <v>890842</v>
      </c>
      <c r="AH60">
        <v>886326</v>
      </c>
      <c r="AI60">
        <v>924715</v>
      </c>
      <c r="AJ60">
        <v>958587</v>
      </c>
      <c r="AK60">
        <v>959716</v>
      </c>
      <c r="AL60">
        <v>976539</v>
      </c>
      <c r="AM60">
        <v>947296</v>
      </c>
      <c r="AN60">
        <v>958587</v>
      </c>
      <c r="AO60">
        <v>958587</v>
      </c>
      <c r="AP60">
        <v>969878</v>
      </c>
      <c r="AQ60">
        <v>975000</v>
      </c>
      <c r="AR60">
        <v>1195000</v>
      </c>
      <c r="AS60">
        <v>1160000</v>
      </c>
      <c r="AT60">
        <v>1100000</v>
      </c>
      <c r="AU60">
        <v>1095000</v>
      </c>
      <c r="AV60">
        <v>940000</v>
      </c>
      <c r="AW60">
        <v>865500</v>
      </c>
    </row>
    <row r="61" spans="1:49" x14ac:dyDescent="0.2">
      <c r="A61" t="s">
        <v>145</v>
      </c>
      <c r="B61">
        <v>394312</v>
      </c>
      <c r="C61">
        <v>59</v>
      </c>
      <c r="D61" t="s">
        <v>98</v>
      </c>
      <c r="E61" t="s">
        <v>8</v>
      </c>
      <c r="F61" t="s">
        <v>99</v>
      </c>
      <c r="G61">
        <v>249000</v>
      </c>
      <c r="H61">
        <v>250000</v>
      </c>
      <c r="I61">
        <v>259900</v>
      </c>
      <c r="J61">
        <v>269900</v>
      </c>
      <c r="K61">
        <v>270000</v>
      </c>
      <c r="L61">
        <v>269900</v>
      </c>
      <c r="M61">
        <v>260000</v>
      </c>
      <c r="N61">
        <v>259800</v>
      </c>
      <c r="O61">
        <v>255000</v>
      </c>
      <c r="P61">
        <v>259500</v>
      </c>
      <c r="Q61">
        <v>259000</v>
      </c>
      <c r="R61">
        <v>259000</v>
      </c>
      <c r="S61">
        <v>259900</v>
      </c>
      <c r="T61">
        <v>269900</v>
      </c>
      <c r="U61">
        <v>279000</v>
      </c>
      <c r="V61">
        <v>284500</v>
      </c>
      <c r="W61">
        <v>285000</v>
      </c>
      <c r="X61">
        <v>288000</v>
      </c>
      <c r="Y61">
        <v>289000</v>
      </c>
      <c r="Z61">
        <v>286000</v>
      </c>
      <c r="AA61">
        <v>285000</v>
      </c>
      <c r="AB61">
        <v>285000</v>
      </c>
      <c r="AC61">
        <v>284500</v>
      </c>
      <c r="AD61">
        <v>282990</v>
      </c>
      <c r="AE61">
        <v>290000</v>
      </c>
      <c r="AF61">
        <v>305000</v>
      </c>
      <c r="AG61">
        <v>310000</v>
      </c>
      <c r="AH61">
        <v>315000</v>
      </c>
      <c r="AI61">
        <v>330000</v>
      </c>
      <c r="AJ61">
        <v>349000</v>
      </c>
      <c r="AK61">
        <v>350000</v>
      </c>
      <c r="AL61">
        <v>350000</v>
      </c>
      <c r="AM61">
        <v>350000</v>
      </c>
      <c r="AN61">
        <v>339000</v>
      </c>
      <c r="AO61">
        <v>335000</v>
      </c>
      <c r="AP61">
        <v>335000</v>
      </c>
      <c r="AQ61">
        <v>345000</v>
      </c>
      <c r="AR61">
        <v>345000</v>
      </c>
      <c r="AS61">
        <v>364490</v>
      </c>
      <c r="AT61">
        <v>365000</v>
      </c>
      <c r="AU61">
        <v>375000</v>
      </c>
      <c r="AV61">
        <v>375000</v>
      </c>
      <c r="AW61">
        <v>374990</v>
      </c>
    </row>
    <row r="62" spans="1:49" x14ac:dyDescent="0.2">
      <c r="A62" t="s">
        <v>145</v>
      </c>
      <c r="B62">
        <v>394308</v>
      </c>
      <c r="C62">
        <v>60</v>
      </c>
      <c r="D62" t="s">
        <v>100</v>
      </c>
      <c r="E62" t="s">
        <v>8</v>
      </c>
      <c r="F62" t="s">
        <v>9</v>
      </c>
      <c r="G62">
        <v>233597</v>
      </c>
      <c r="H62">
        <v>236726</v>
      </c>
      <c r="I62">
        <v>239750</v>
      </c>
      <c r="J62">
        <v>238811</v>
      </c>
      <c r="K62">
        <v>239750</v>
      </c>
      <c r="L62">
        <v>249240</v>
      </c>
      <c r="M62">
        <v>250178</v>
      </c>
      <c r="N62">
        <v>249240</v>
      </c>
      <c r="O62">
        <v>245068</v>
      </c>
      <c r="P62">
        <v>249240</v>
      </c>
      <c r="Q62">
        <v>250178</v>
      </c>
      <c r="R62">
        <v>248093</v>
      </c>
      <c r="S62">
        <v>245068</v>
      </c>
      <c r="T62">
        <v>250178</v>
      </c>
      <c r="U62">
        <v>255497</v>
      </c>
      <c r="V62">
        <v>260607</v>
      </c>
      <c r="W62">
        <v>260607</v>
      </c>
      <c r="X62">
        <v>260711</v>
      </c>
      <c r="Y62">
        <v>265925</v>
      </c>
      <c r="Z62">
        <v>259668</v>
      </c>
      <c r="AA62">
        <v>253411</v>
      </c>
      <c r="AB62">
        <v>256435</v>
      </c>
      <c r="AC62">
        <v>257583</v>
      </c>
      <c r="AD62">
        <v>255393</v>
      </c>
      <c r="AE62">
        <v>254350</v>
      </c>
      <c r="AF62">
        <v>259668</v>
      </c>
      <c r="AG62">
        <v>270097</v>
      </c>
      <c r="AH62">
        <v>271139</v>
      </c>
      <c r="AI62">
        <v>281464</v>
      </c>
      <c r="AJ62">
        <v>301382</v>
      </c>
      <c r="AK62">
        <v>310663</v>
      </c>
      <c r="AL62">
        <v>302321</v>
      </c>
      <c r="AN62">
        <v>297211</v>
      </c>
      <c r="AO62">
        <v>290954</v>
      </c>
      <c r="AP62">
        <v>290954</v>
      </c>
    </row>
    <row r="63" spans="1:49" x14ac:dyDescent="0.2">
      <c r="A63" t="s">
        <v>145</v>
      </c>
      <c r="B63">
        <v>394938</v>
      </c>
      <c r="C63">
        <v>61</v>
      </c>
      <c r="D63" t="s">
        <v>101</v>
      </c>
      <c r="E63" t="s">
        <v>8</v>
      </c>
      <c r="F63" t="s">
        <v>102</v>
      </c>
      <c r="G63">
        <v>280098</v>
      </c>
      <c r="H63">
        <v>294208</v>
      </c>
      <c r="I63">
        <v>300212</v>
      </c>
      <c r="J63">
        <v>311120</v>
      </c>
      <c r="K63">
        <v>310119</v>
      </c>
      <c r="L63">
        <v>301763</v>
      </c>
      <c r="M63">
        <v>300212</v>
      </c>
      <c r="N63">
        <v>299912</v>
      </c>
      <c r="O63">
        <v>292206</v>
      </c>
      <c r="P63">
        <v>281599</v>
      </c>
      <c r="Q63">
        <v>280052</v>
      </c>
      <c r="R63">
        <v>284801</v>
      </c>
      <c r="S63">
        <v>290105</v>
      </c>
      <c r="T63">
        <v>307312</v>
      </c>
      <c r="U63">
        <v>325230</v>
      </c>
      <c r="V63">
        <v>328232</v>
      </c>
      <c r="W63">
        <v>325230</v>
      </c>
      <c r="X63">
        <v>320226</v>
      </c>
      <c r="Y63">
        <v>320226</v>
      </c>
      <c r="Z63">
        <v>311890</v>
      </c>
      <c r="AA63">
        <v>299211</v>
      </c>
      <c r="AB63">
        <v>289204</v>
      </c>
      <c r="AC63">
        <v>287303</v>
      </c>
      <c r="AD63">
        <v>290105</v>
      </c>
      <c r="AE63">
        <v>297610</v>
      </c>
      <c r="AF63">
        <v>312821</v>
      </c>
      <c r="AG63">
        <v>318225</v>
      </c>
      <c r="AH63">
        <v>316543</v>
      </c>
      <c r="AI63">
        <v>325230</v>
      </c>
      <c r="AJ63">
        <v>330233</v>
      </c>
      <c r="AK63">
        <v>329733</v>
      </c>
      <c r="AL63">
        <v>325230</v>
      </c>
      <c r="AM63">
        <v>317724</v>
      </c>
      <c r="AN63">
        <v>319446</v>
      </c>
      <c r="AO63">
        <v>316584</v>
      </c>
      <c r="AP63">
        <v>322831</v>
      </c>
      <c r="AQ63">
        <v>324400</v>
      </c>
      <c r="AR63">
        <v>339400</v>
      </c>
      <c r="AS63">
        <v>345000</v>
      </c>
      <c r="AT63">
        <v>345000</v>
      </c>
      <c r="AU63">
        <v>344000</v>
      </c>
      <c r="AV63">
        <v>320793</v>
      </c>
      <c r="AW63">
        <v>310000</v>
      </c>
    </row>
    <row r="64" spans="1:49" x14ac:dyDescent="0.2">
      <c r="A64" t="s">
        <v>145</v>
      </c>
      <c r="B64">
        <v>394908</v>
      </c>
      <c r="C64">
        <v>62</v>
      </c>
      <c r="D64" t="s">
        <v>103</v>
      </c>
      <c r="E64" t="s">
        <v>8</v>
      </c>
      <c r="F64" t="s">
        <v>79</v>
      </c>
      <c r="G64">
        <v>285660</v>
      </c>
      <c r="H64">
        <v>300043</v>
      </c>
      <c r="I64">
        <v>314235</v>
      </c>
      <c r="J64">
        <v>325761</v>
      </c>
      <c r="K64">
        <v>323760</v>
      </c>
      <c r="L64">
        <v>328618</v>
      </c>
      <c r="M64">
        <v>323760</v>
      </c>
      <c r="N64">
        <v>314235</v>
      </c>
      <c r="O64">
        <v>313378</v>
      </c>
      <c r="P64">
        <v>309473</v>
      </c>
      <c r="Q64">
        <v>299947</v>
      </c>
      <c r="R64">
        <v>290518</v>
      </c>
      <c r="S64">
        <v>295185</v>
      </c>
      <c r="T64">
        <v>303853</v>
      </c>
      <c r="U64">
        <v>314235</v>
      </c>
      <c r="V64">
        <v>323760</v>
      </c>
      <c r="W64">
        <v>319093</v>
      </c>
      <c r="X64">
        <v>319093</v>
      </c>
      <c r="Y64">
        <v>313378</v>
      </c>
      <c r="Z64">
        <v>304710</v>
      </c>
      <c r="AA64">
        <v>300043</v>
      </c>
      <c r="AB64">
        <v>303853</v>
      </c>
      <c r="AC64">
        <v>300043</v>
      </c>
      <c r="AD64">
        <v>299947</v>
      </c>
      <c r="AE64">
        <v>300042</v>
      </c>
      <c r="AF64">
        <v>308520</v>
      </c>
      <c r="AG64">
        <v>319093</v>
      </c>
      <c r="AH64">
        <v>322903</v>
      </c>
      <c r="AI64">
        <v>342811</v>
      </c>
      <c r="AJ64">
        <v>361861</v>
      </c>
      <c r="AK64">
        <v>371386</v>
      </c>
      <c r="AL64">
        <v>361861</v>
      </c>
      <c r="AM64">
        <v>347573</v>
      </c>
      <c r="AN64">
        <v>350000</v>
      </c>
      <c r="AO64">
        <v>349000</v>
      </c>
      <c r="AP64">
        <v>339000</v>
      </c>
      <c r="AQ64">
        <v>349900</v>
      </c>
      <c r="AR64">
        <v>360000</v>
      </c>
      <c r="AS64">
        <v>385000</v>
      </c>
      <c r="AT64">
        <v>399000</v>
      </c>
      <c r="AU64">
        <v>399000</v>
      </c>
      <c r="AV64">
        <v>389900</v>
      </c>
      <c r="AW64">
        <v>379000</v>
      </c>
    </row>
    <row r="65" spans="1:49" x14ac:dyDescent="0.2">
      <c r="A65" t="s">
        <v>145</v>
      </c>
      <c r="B65">
        <v>394357</v>
      </c>
      <c r="C65">
        <v>63</v>
      </c>
      <c r="D65" t="s">
        <v>104</v>
      </c>
      <c r="E65" t="s">
        <v>8</v>
      </c>
      <c r="F65" t="s">
        <v>11</v>
      </c>
      <c r="G65">
        <v>248409</v>
      </c>
      <c r="H65">
        <v>257967</v>
      </c>
      <c r="I65">
        <v>266665</v>
      </c>
      <c r="J65">
        <v>267525</v>
      </c>
      <c r="K65">
        <v>267621</v>
      </c>
      <c r="L65">
        <v>267621</v>
      </c>
      <c r="M65">
        <v>266665</v>
      </c>
      <c r="N65">
        <v>258063</v>
      </c>
      <c r="O65">
        <v>253284</v>
      </c>
      <c r="P65">
        <v>252328</v>
      </c>
      <c r="Q65">
        <v>248504</v>
      </c>
      <c r="R65">
        <v>248409</v>
      </c>
      <c r="S65">
        <v>243726</v>
      </c>
      <c r="T65">
        <v>248409</v>
      </c>
      <c r="U65">
        <v>253284</v>
      </c>
      <c r="V65">
        <v>266780</v>
      </c>
      <c r="W65">
        <v>266665</v>
      </c>
      <c r="X65">
        <v>266665</v>
      </c>
      <c r="Y65">
        <v>267525</v>
      </c>
      <c r="Z65">
        <v>262794</v>
      </c>
      <c r="AA65">
        <v>257967</v>
      </c>
      <c r="AB65">
        <v>253284</v>
      </c>
      <c r="AC65">
        <v>253284</v>
      </c>
      <c r="AD65">
        <v>253284</v>
      </c>
      <c r="AE65">
        <v>257967</v>
      </c>
      <c r="AF65">
        <v>262364</v>
      </c>
      <c r="AG65">
        <v>267525</v>
      </c>
      <c r="AH65">
        <v>265422</v>
      </c>
      <c r="AI65">
        <v>266665</v>
      </c>
      <c r="AJ65">
        <v>272304</v>
      </c>
      <c r="AK65">
        <v>277179</v>
      </c>
      <c r="AL65">
        <v>286735</v>
      </c>
      <c r="AM65">
        <v>296246</v>
      </c>
      <c r="AN65">
        <v>301073</v>
      </c>
      <c r="AO65">
        <v>297250</v>
      </c>
      <c r="AP65">
        <v>283869</v>
      </c>
      <c r="AQ65">
        <v>285000</v>
      </c>
      <c r="AR65">
        <v>289900</v>
      </c>
      <c r="AS65">
        <v>299900</v>
      </c>
      <c r="AT65">
        <v>315000</v>
      </c>
      <c r="AU65">
        <v>325000</v>
      </c>
      <c r="AV65">
        <v>324900</v>
      </c>
      <c r="AW65">
        <v>329500</v>
      </c>
    </row>
    <row r="66" spans="1:49" x14ac:dyDescent="0.2">
      <c r="A66" t="s">
        <v>145</v>
      </c>
      <c r="B66">
        <v>394753</v>
      </c>
      <c r="C66">
        <v>64</v>
      </c>
      <c r="D66" t="s">
        <v>105</v>
      </c>
      <c r="E66" t="s">
        <v>8</v>
      </c>
      <c r="F66" t="s">
        <v>67</v>
      </c>
      <c r="G66">
        <v>251217</v>
      </c>
      <c r="H66">
        <v>255580</v>
      </c>
      <c r="I66">
        <v>265443</v>
      </c>
      <c r="J66">
        <v>279668</v>
      </c>
      <c r="K66">
        <v>284410</v>
      </c>
      <c r="L66">
        <v>283556</v>
      </c>
      <c r="M66">
        <v>274926</v>
      </c>
      <c r="N66">
        <v>264968</v>
      </c>
      <c r="O66">
        <v>260796</v>
      </c>
      <c r="P66">
        <v>256054</v>
      </c>
      <c r="Q66">
        <v>252166</v>
      </c>
      <c r="R66">
        <v>255959</v>
      </c>
      <c r="S66">
        <v>251312</v>
      </c>
      <c r="T66">
        <v>254062</v>
      </c>
      <c r="U66">
        <v>265443</v>
      </c>
      <c r="V66">
        <v>275020</v>
      </c>
      <c r="W66">
        <v>283556</v>
      </c>
      <c r="X66">
        <v>284410</v>
      </c>
      <c r="Y66">
        <v>284410</v>
      </c>
      <c r="Z66">
        <v>282608</v>
      </c>
      <c r="AA66">
        <v>274926</v>
      </c>
      <c r="AB66">
        <v>266801</v>
      </c>
      <c r="AC66">
        <v>260701</v>
      </c>
      <c r="AD66">
        <v>256054</v>
      </c>
      <c r="AE66">
        <v>255959</v>
      </c>
      <c r="AF66">
        <v>265443</v>
      </c>
      <c r="AG66">
        <v>283556</v>
      </c>
      <c r="AH66">
        <v>284410</v>
      </c>
      <c r="AI66">
        <v>291048</v>
      </c>
      <c r="AJ66">
        <v>312860</v>
      </c>
      <c r="AK66">
        <v>327180</v>
      </c>
      <c r="AL66">
        <v>325189</v>
      </c>
      <c r="AM66">
        <v>308213</v>
      </c>
      <c r="AN66">
        <v>310000</v>
      </c>
      <c r="AO66">
        <v>299900</v>
      </c>
      <c r="AP66">
        <v>294506</v>
      </c>
      <c r="AQ66">
        <v>295000</v>
      </c>
      <c r="AR66">
        <v>299000</v>
      </c>
      <c r="AS66">
        <v>310000</v>
      </c>
      <c r="AT66">
        <v>359000</v>
      </c>
      <c r="AU66">
        <v>355000</v>
      </c>
      <c r="AV66">
        <v>349900</v>
      </c>
      <c r="AW66">
        <v>339900</v>
      </c>
    </row>
    <row r="67" spans="1:49" x14ac:dyDescent="0.2">
      <c r="A67" t="s">
        <v>145</v>
      </c>
      <c r="B67">
        <v>394653</v>
      </c>
      <c r="C67">
        <v>65</v>
      </c>
      <c r="D67" t="s">
        <v>106</v>
      </c>
      <c r="E67" t="s">
        <v>8</v>
      </c>
      <c r="F67" t="s">
        <v>107</v>
      </c>
      <c r="G67">
        <v>258487</v>
      </c>
      <c r="H67">
        <v>264127</v>
      </c>
      <c r="I67">
        <v>272493</v>
      </c>
      <c r="J67">
        <v>276347</v>
      </c>
      <c r="K67">
        <v>280012</v>
      </c>
      <c r="L67">
        <v>281046</v>
      </c>
      <c r="M67">
        <v>277287</v>
      </c>
      <c r="N67">
        <v>272750</v>
      </c>
      <c r="O67">
        <v>263187</v>
      </c>
      <c r="P67">
        <v>262247</v>
      </c>
      <c r="Q67">
        <v>263093</v>
      </c>
      <c r="R67">
        <v>258487</v>
      </c>
      <c r="S67">
        <v>258487</v>
      </c>
      <c r="T67">
        <v>263187</v>
      </c>
      <c r="U67">
        <v>276683</v>
      </c>
      <c r="V67">
        <v>281892</v>
      </c>
      <c r="W67">
        <v>281892</v>
      </c>
      <c r="X67">
        <v>280106</v>
      </c>
      <c r="Y67">
        <v>270237</v>
      </c>
      <c r="Z67">
        <v>267793</v>
      </c>
      <c r="AA67">
        <v>263187</v>
      </c>
      <c r="AB67">
        <v>264718</v>
      </c>
      <c r="AC67">
        <v>264954</v>
      </c>
      <c r="AD67">
        <v>259803</v>
      </c>
      <c r="AE67">
        <v>262247</v>
      </c>
      <c r="AF67">
        <v>272493</v>
      </c>
      <c r="AG67">
        <v>275313</v>
      </c>
      <c r="AH67">
        <v>270706</v>
      </c>
      <c r="AI67">
        <v>281892</v>
      </c>
      <c r="AJ67">
        <v>291386</v>
      </c>
      <c r="AK67">
        <v>290916</v>
      </c>
      <c r="AL67">
        <v>290446</v>
      </c>
      <c r="AM67">
        <v>287532</v>
      </c>
      <c r="AN67">
        <v>288537</v>
      </c>
      <c r="AO67">
        <v>285500</v>
      </c>
      <c r="AP67">
        <v>279900</v>
      </c>
      <c r="AQ67">
        <v>279990</v>
      </c>
      <c r="AR67">
        <v>290200</v>
      </c>
      <c r="AS67">
        <v>300194</v>
      </c>
      <c r="AT67">
        <v>328990</v>
      </c>
      <c r="AU67">
        <v>325000</v>
      </c>
      <c r="AV67">
        <v>347900</v>
      </c>
      <c r="AW67">
        <v>348900</v>
      </c>
    </row>
    <row r="68" spans="1:49" x14ac:dyDescent="0.2">
      <c r="A68" t="s">
        <v>145</v>
      </c>
      <c r="B68">
        <v>394952</v>
      </c>
      <c r="C68">
        <v>66</v>
      </c>
      <c r="D68" t="s">
        <v>108</v>
      </c>
      <c r="E68" t="s">
        <v>8</v>
      </c>
      <c r="F68" t="s">
        <v>11</v>
      </c>
      <c r="G68">
        <v>829900</v>
      </c>
      <c r="H68">
        <v>839000</v>
      </c>
      <c r="I68">
        <v>839900</v>
      </c>
      <c r="J68">
        <v>849900</v>
      </c>
      <c r="K68">
        <v>800000</v>
      </c>
      <c r="L68">
        <v>799900</v>
      </c>
      <c r="M68">
        <v>799000</v>
      </c>
      <c r="N68">
        <v>775000</v>
      </c>
      <c r="O68">
        <v>749000</v>
      </c>
      <c r="P68">
        <v>749000</v>
      </c>
      <c r="Q68">
        <v>730000</v>
      </c>
      <c r="R68">
        <v>725000</v>
      </c>
      <c r="S68">
        <v>739000</v>
      </c>
      <c r="T68">
        <v>755000</v>
      </c>
      <c r="U68">
        <v>765000</v>
      </c>
      <c r="V68">
        <v>779900</v>
      </c>
      <c r="W68">
        <v>799000</v>
      </c>
      <c r="X68">
        <v>816999</v>
      </c>
      <c r="Y68">
        <v>819900</v>
      </c>
      <c r="Z68">
        <v>829000</v>
      </c>
      <c r="AA68">
        <v>849000</v>
      </c>
      <c r="AB68">
        <v>849000</v>
      </c>
      <c r="AC68">
        <v>835000</v>
      </c>
      <c r="AD68">
        <v>865000</v>
      </c>
      <c r="AE68">
        <v>874900</v>
      </c>
      <c r="AF68">
        <v>899900</v>
      </c>
      <c r="AG68">
        <v>929000</v>
      </c>
      <c r="AH68">
        <v>875000</v>
      </c>
      <c r="AI68">
        <v>899000</v>
      </c>
      <c r="AJ68">
        <v>935000</v>
      </c>
      <c r="AK68">
        <v>950000</v>
      </c>
      <c r="AL68">
        <v>959000</v>
      </c>
      <c r="AM68">
        <v>950000</v>
      </c>
      <c r="AN68">
        <v>949000</v>
      </c>
      <c r="AO68">
        <v>939000</v>
      </c>
      <c r="AP68">
        <v>997000</v>
      </c>
    </row>
    <row r="69" spans="1:49" x14ac:dyDescent="0.2">
      <c r="A69" t="s">
        <v>145</v>
      </c>
      <c r="B69">
        <v>394318</v>
      </c>
      <c r="C69">
        <v>67</v>
      </c>
      <c r="D69" t="s">
        <v>109</v>
      </c>
      <c r="E69" t="s">
        <v>8</v>
      </c>
      <c r="F69" t="s">
        <v>17</v>
      </c>
      <c r="G69">
        <v>219876</v>
      </c>
      <c r="H69">
        <v>225000</v>
      </c>
      <c r="I69">
        <v>235000</v>
      </c>
      <c r="J69">
        <v>239900</v>
      </c>
      <c r="K69">
        <v>244900</v>
      </c>
      <c r="L69">
        <v>249000</v>
      </c>
      <c r="M69">
        <v>248000</v>
      </c>
      <c r="N69">
        <v>239000</v>
      </c>
      <c r="O69">
        <v>230000</v>
      </c>
      <c r="P69">
        <v>229900</v>
      </c>
      <c r="Q69">
        <v>227000</v>
      </c>
      <c r="R69">
        <v>225000</v>
      </c>
      <c r="S69">
        <v>224900</v>
      </c>
      <c r="T69">
        <v>229999</v>
      </c>
      <c r="U69">
        <v>239900</v>
      </c>
      <c r="V69">
        <v>245000</v>
      </c>
      <c r="W69">
        <v>249900</v>
      </c>
      <c r="X69">
        <v>254900</v>
      </c>
      <c r="Y69">
        <v>259000</v>
      </c>
      <c r="Z69">
        <v>249900</v>
      </c>
      <c r="AA69">
        <v>249900</v>
      </c>
      <c r="AB69">
        <v>248950</v>
      </c>
      <c r="AC69">
        <v>244900</v>
      </c>
      <c r="AD69">
        <v>244000</v>
      </c>
      <c r="AE69">
        <v>244900</v>
      </c>
      <c r="AF69">
        <v>254900</v>
      </c>
      <c r="AG69">
        <v>271900</v>
      </c>
      <c r="AH69">
        <v>269900</v>
      </c>
      <c r="AI69">
        <v>275000</v>
      </c>
      <c r="AJ69">
        <v>280000</v>
      </c>
      <c r="AK69">
        <v>289900</v>
      </c>
      <c r="AL69">
        <v>290900</v>
      </c>
      <c r="AM69">
        <v>289900</v>
      </c>
      <c r="AN69">
        <v>295000</v>
      </c>
      <c r="AO69">
        <v>289900</v>
      </c>
      <c r="AP69">
        <v>294500</v>
      </c>
      <c r="AQ69">
        <v>299900</v>
      </c>
      <c r="AR69">
        <v>329900</v>
      </c>
      <c r="AS69">
        <v>329900</v>
      </c>
      <c r="AT69">
        <v>325000</v>
      </c>
      <c r="AU69">
        <v>329900</v>
      </c>
      <c r="AV69">
        <v>324900</v>
      </c>
      <c r="AW69">
        <v>314900</v>
      </c>
    </row>
    <row r="70" spans="1:49" x14ac:dyDescent="0.2">
      <c r="A70" t="s">
        <v>145</v>
      </c>
      <c r="B70">
        <v>394561</v>
      </c>
      <c r="C70">
        <v>68</v>
      </c>
      <c r="D70" t="s">
        <v>110</v>
      </c>
      <c r="E70" t="s">
        <v>8</v>
      </c>
      <c r="F70" t="s">
        <v>15</v>
      </c>
      <c r="G70">
        <v>182015</v>
      </c>
      <c r="H70">
        <v>182995</v>
      </c>
      <c r="I70">
        <v>183049</v>
      </c>
      <c r="J70">
        <v>183911</v>
      </c>
      <c r="K70">
        <v>186280</v>
      </c>
      <c r="L70">
        <v>188488</v>
      </c>
      <c r="M70">
        <v>191720</v>
      </c>
      <c r="N70">
        <v>192743</v>
      </c>
      <c r="O70">
        <v>191666</v>
      </c>
      <c r="P70">
        <v>191181</v>
      </c>
      <c r="Q70">
        <v>192797</v>
      </c>
      <c r="R70">
        <v>194951</v>
      </c>
      <c r="S70">
        <v>199205</v>
      </c>
      <c r="T70">
        <v>201359</v>
      </c>
      <c r="U70">
        <v>202436</v>
      </c>
      <c r="V70">
        <v>205129</v>
      </c>
      <c r="W70">
        <v>208899</v>
      </c>
      <c r="X70">
        <v>208360</v>
      </c>
      <c r="Y70">
        <v>205668</v>
      </c>
      <c r="Z70">
        <v>204643</v>
      </c>
      <c r="AA70">
        <v>207822</v>
      </c>
      <c r="AB70">
        <v>207283</v>
      </c>
      <c r="AC70">
        <v>212076</v>
      </c>
      <c r="AD70">
        <v>206799</v>
      </c>
      <c r="AE70">
        <v>206745</v>
      </c>
      <c r="AF70">
        <v>206228</v>
      </c>
      <c r="AG70">
        <v>207337</v>
      </c>
      <c r="AH70">
        <v>204591</v>
      </c>
      <c r="AI70">
        <v>209491</v>
      </c>
      <c r="AJ70">
        <v>213746</v>
      </c>
      <c r="AK70">
        <v>215361</v>
      </c>
      <c r="AL70">
        <v>215415</v>
      </c>
      <c r="AM70">
        <v>215954</v>
      </c>
      <c r="AN70">
        <v>216950</v>
      </c>
      <c r="AP70">
        <v>229125</v>
      </c>
      <c r="AQ70">
        <v>233950</v>
      </c>
      <c r="AR70">
        <v>233950</v>
      </c>
      <c r="AS70">
        <v>236950</v>
      </c>
      <c r="AT70">
        <v>241660</v>
      </c>
      <c r="AU70">
        <v>249950</v>
      </c>
      <c r="AV70">
        <v>254500</v>
      </c>
      <c r="AW70">
        <v>252950</v>
      </c>
    </row>
    <row r="71" spans="1:49" x14ac:dyDescent="0.2">
      <c r="A71" t="s">
        <v>145</v>
      </c>
      <c r="B71">
        <v>394367</v>
      </c>
      <c r="C71">
        <v>69</v>
      </c>
      <c r="D71" t="s">
        <v>111</v>
      </c>
      <c r="E71" t="s">
        <v>8</v>
      </c>
      <c r="F71" t="s">
        <v>82</v>
      </c>
      <c r="G71">
        <v>239070</v>
      </c>
      <c r="H71">
        <v>240000</v>
      </c>
      <c r="I71">
        <v>249000</v>
      </c>
      <c r="J71">
        <v>254900</v>
      </c>
      <c r="K71">
        <v>259500</v>
      </c>
      <c r="L71">
        <v>259900</v>
      </c>
      <c r="M71">
        <v>255000</v>
      </c>
      <c r="N71">
        <v>250000</v>
      </c>
      <c r="O71">
        <v>250000</v>
      </c>
      <c r="P71">
        <v>249900</v>
      </c>
      <c r="Q71">
        <v>249900</v>
      </c>
      <c r="R71">
        <v>249500</v>
      </c>
      <c r="S71">
        <v>249900</v>
      </c>
      <c r="T71">
        <v>250000</v>
      </c>
      <c r="U71">
        <v>255000</v>
      </c>
      <c r="V71">
        <v>263000</v>
      </c>
      <c r="W71">
        <v>267900</v>
      </c>
      <c r="X71">
        <v>265000</v>
      </c>
      <c r="Y71">
        <v>259900</v>
      </c>
      <c r="Z71">
        <v>254900</v>
      </c>
      <c r="AA71">
        <v>249900</v>
      </c>
      <c r="AB71">
        <v>249990</v>
      </c>
      <c r="AC71">
        <v>249990</v>
      </c>
      <c r="AD71">
        <v>249900</v>
      </c>
      <c r="AE71">
        <v>249900</v>
      </c>
      <c r="AF71">
        <v>254000</v>
      </c>
      <c r="AG71">
        <v>259900</v>
      </c>
      <c r="AH71">
        <v>259900</v>
      </c>
      <c r="AI71">
        <v>264900</v>
      </c>
      <c r="AJ71">
        <v>269900</v>
      </c>
      <c r="AK71">
        <v>274900</v>
      </c>
      <c r="AL71">
        <v>277900</v>
      </c>
      <c r="AM71">
        <v>280178</v>
      </c>
      <c r="AN71">
        <v>280000</v>
      </c>
      <c r="AO71">
        <v>279000</v>
      </c>
      <c r="AP71">
        <v>279900</v>
      </c>
      <c r="AQ71">
        <v>279900</v>
      </c>
      <c r="AR71">
        <v>285000</v>
      </c>
      <c r="AS71">
        <v>299000</v>
      </c>
      <c r="AT71">
        <v>310000</v>
      </c>
      <c r="AU71">
        <v>315900</v>
      </c>
      <c r="AV71">
        <v>315000</v>
      </c>
      <c r="AW71">
        <v>310000</v>
      </c>
    </row>
    <row r="72" spans="1:49" x14ac:dyDescent="0.2">
      <c r="A72" t="s">
        <v>145</v>
      </c>
      <c r="B72">
        <v>394521</v>
      </c>
      <c r="C72">
        <v>70</v>
      </c>
      <c r="D72" t="s">
        <v>112</v>
      </c>
      <c r="E72" t="s">
        <v>8</v>
      </c>
      <c r="F72" t="s">
        <v>54</v>
      </c>
      <c r="G72">
        <v>138444</v>
      </c>
      <c r="H72">
        <v>138444</v>
      </c>
      <c r="I72">
        <v>148889</v>
      </c>
      <c r="J72">
        <v>149209</v>
      </c>
      <c r="K72">
        <v>159760</v>
      </c>
      <c r="L72">
        <v>165195</v>
      </c>
      <c r="M72">
        <v>170418</v>
      </c>
      <c r="N72">
        <v>165089</v>
      </c>
      <c r="O72">
        <v>159760</v>
      </c>
      <c r="P72">
        <v>159760</v>
      </c>
      <c r="Q72">
        <v>157628</v>
      </c>
      <c r="R72">
        <v>154538</v>
      </c>
      <c r="S72">
        <v>157202</v>
      </c>
      <c r="T72">
        <v>159334</v>
      </c>
      <c r="U72">
        <v>170418</v>
      </c>
      <c r="V72">
        <v>178518</v>
      </c>
      <c r="W72">
        <v>186404</v>
      </c>
      <c r="X72">
        <v>191733</v>
      </c>
      <c r="Y72">
        <v>205162</v>
      </c>
      <c r="Z72">
        <v>198128</v>
      </c>
      <c r="AA72">
        <v>186511</v>
      </c>
      <c r="AB72">
        <v>186362</v>
      </c>
      <c r="AC72">
        <v>181075</v>
      </c>
      <c r="AD72">
        <v>175320</v>
      </c>
      <c r="AE72">
        <v>175853</v>
      </c>
      <c r="AF72">
        <v>186511</v>
      </c>
      <c r="AG72">
        <v>213049</v>
      </c>
      <c r="AH72">
        <v>213049</v>
      </c>
      <c r="AI72">
        <v>222747</v>
      </c>
      <c r="AJ72">
        <v>225358</v>
      </c>
      <c r="AK72">
        <v>213155</v>
      </c>
      <c r="AL72">
        <v>213049</v>
      </c>
      <c r="AM72">
        <v>213049</v>
      </c>
      <c r="AN72">
        <v>215500</v>
      </c>
      <c r="AO72">
        <v>214900</v>
      </c>
      <c r="AP72">
        <v>208500</v>
      </c>
      <c r="AQ72">
        <v>209900</v>
      </c>
      <c r="AR72">
        <v>224900</v>
      </c>
      <c r="AS72">
        <v>215000</v>
      </c>
      <c r="AT72">
        <v>222990</v>
      </c>
      <c r="AU72">
        <v>238900</v>
      </c>
      <c r="AV72">
        <v>233990</v>
      </c>
      <c r="AW72">
        <v>225990</v>
      </c>
    </row>
    <row r="73" spans="1:49" x14ac:dyDescent="0.2">
      <c r="A73" t="s">
        <v>145</v>
      </c>
      <c r="B73">
        <v>394843</v>
      </c>
      <c r="C73">
        <v>71</v>
      </c>
      <c r="D73" t="s">
        <v>113</v>
      </c>
      <c r="E73" t="s">
        <v>8</v>
      </c>
      <c r="F73" t="s">
        <v>15</v>
      </c>
      <c r="G73">
        <v>195000</v>
      </c>
      <c r="H73">
        <v>195000</v>
      </c>
      <c r="I73">
        <v>195000</v>
      </c>
      <c r="J73">
        <v>196000</v>
      </c>
      <c r="K73">
        <v>198000</v>
      </c>
      <c r="L73">
        <v>198000</v>
      </c>
      <c r="M73">
        <v>199000</v>
      </c>
      <c r="N73">
        <v>199000</v>
      </c>
      <c r="O73">
        <v>199900</v>
      </c>
      <c r="P73">
        <v>195000</v>
      </c>
      <c r="Q73">
        <v>195000</v>
      </c>
      <c r="R73">
        <v>195000</v>
      </c>
      <c r="S73">
        <v>195000</v>
      </c>
      <c r="T73">
        <v>202500</v>
      </c>
      <c r="U73">
        <v>205000</v>
      </c>
      <c r="V73">
        <v>209900</v>
      </c>
      <c r="W73">
        <v>212000</v>
      </c>
      <c r="X73">
        <v>214000</v>
      </c>
      <c r="Y73">
        <v>210000</v>
      </c>
      <c r="Z73">
        <v>209900</v>
      </c>
      <c r="AA73">
        <v>205000</v>
      </c>
      <c r="AB73">
        <v>206500</v>
      </c>
      <c r="AC73">
        <v>208000</v>
      </c>
      <c r="AD73">
        <v>208250</v>
      </c>
      <c r="AE73">
        <v>204950</v>
      </c>
      <c r="AF73">
        <v>204900</v>
      </c>
      <c r="AG73">
        <v>200000</v>
      </c>
      <c r="AH73">
        <v>200000</v>
      </c>
      <c r="AI73">
        <v>210000</v>
      </c>
      <c r="AJ73">
        <v>220000</v>
      </c>
      <c r="AK73">
        <v>225000</v>
      </c>
      <c r="AL73">
        <v>229000</v>
      </c>
      <c r="AM73">
        <v>236083</v>
      </c>
      <c r="AN73">
        <v>239000</v>
      </c>
      <c r="AO73">
        <v>236083</v>
      </c>
      <c r="AP73">
        <v>229000</v>
      </c>
      <c r="AQ73">
        <v>229000</v>
      </c>
      <c r="AR73">
        <v>239900</v>
      </c>
      <c r="AS73">
        <v>247990</v>
      </c>
      <c r="AT73">
        <v>249000</v>
      </c>
      <c r="AU73">
        <v>250000</v>
      </c>
      <c r="AV73">
        <v>260000</v>
      </c>
      <c r="AW73">
        <v>260000</v>
      </c>
    </row>
    <row r="74" spans="1:49" x14ac:dyDescent="0.2">
      <c r="A74" t="s">
        <v>145</v>
      </c>
      <c r="B74">
        <v>394486</v>
      </c>
      <c r="C74">
        <v>72</v>
      </c>
      <c r="D74" t="s">
        <v>114</v>
      </c>
      <c r="E74" t="s">
        <v>8</v>
      </c>
      <c r="F74" t="s">
        <v>107</v>
      </c>
      <c r="G74">
        <v>191112</v>
      </c>
      <c r="H74">
        <v>198671</v>
      </c>
      <c r="I74">
        <v>207195</v>
      </c>
      <c r="J74">
        <v>217508</v>
      </c>
      <c r="K74">
        <v>222333</v>
      </c>
      <c r="L74">
        <v>226969</v>
      </c>
      <c r="M74">
        <v>222333</v>
      </c>
      <c r="N74">
        <v>217602</v>
      </c>
      <c r="O74">
        <v>222238</v>
      </c>
      <c r="P74">
        <v>218539</v>
      </c>
      <c r="Q74">
        <v>227063</v>
      </c>
      <c r="R74">
        <v>227063</v>
      </c>
      <c r="S74">
        <v>229902</v>
      </c>
      <c r="T74">
        <v>231699</v>
      </c>
      <c r="U74">
        <v>235578</v>
      </c>
      <c r="V74">
        <v>240214</v>
      </c>
      <c r="W74">
        <v>236524</v>
      </c>
      <c r="X74">
        <v>236524</v>
      </c>
      <c r="Y74">
        <v>229400</v>
      </c>
      <c r="Z74">
        <v>226117</v>
      </c>
      <c r="AA74">
        <v>225171</v>
      </c>
      <c r="AB74">
        <v>221860</v>
      </c>
      <c r="AC74">
        <v>217508</v>
      </c>
      <c r="AD74">
        <v>217602</v>
      </c>
      <c r="AE74">
        <v>222022</v>
      </c>
      <c r="AF74">
        <v>227063</v>
      </c>
      <c r="AG74">
        <v>233686</v>
      </c>
      <c r="AH74">
        <v>235294</v>
      </c>
      <c r="AI74">
        <v>238407</v>
      </c>
      <c r="AJ74">
        <v>241255</v>
      </c>
      <c r="AK74">
        <v>245985</v>
      </c>
      <c r="AL74">
        <v>249760</v>
      </c>
      <c r="AM74">
        <v>243262</v>
      </c>
      <c r="AN74">
        <v>245000</v>
      </c>
      <c r="AO74">
        <v>249900</v>
      </c>
      <c r="AP74">
        <v>249900</v>
      </c>
      <c r="AQ74">
        <v>249900</v>
      </c>
      <c r="AR74">
        <v>258800</v>
      </c>
      <c r="AS74">
        <v>265000</v>
      </c>
      <c r="AT74">
        <v>269800</v>
      </c>
      <c r="AU74">
        <v>274200</v>
      </c>
      <c r="AV74">
        <v>275900</v>
      </c>
      <c r="AW74">
        <v>284900</v>
      </c>
    </row>
    <row r="75" spans="1:49" x14ac:dyDescent="0.2">
      <c r="A75" t="s">
        <v>145</v>
      </c>
      <c r="B75">
        <v>394648</v>
      </c>
      <c r="C75">
        <v>73</v>
      </c>
      <c r="D75" t="s">
        <v>115</v>
      </c>
      <c r="E75" t="s">
        <v>8</v>
      </c>
      <c r="F75" t="s">
        <v>49</v>
      </c>
      <c r="G75">
        <v>199900</v>
      </c>
      <c r="H75">
        <v>214900</v>
      </c>
      <c r="I75">
        <v>224900</v>
      </c>
      <c r="J75">
        <v>235900</v>
      </c>
      <c r="K75">
        <v>245900</v>
      </c>
      <c r="L75">
        <v>239900</v>
      </c>
      <c r="M75">
        <v>255000</v>
      </c>
      <c r="N75">
        <v>264900</v>
      </c>
      <c r="O75">
        <v>259900</v>
      </c>
      <c r="P75">
        <v>259900</v>
      </c>
      <c r="Q75">
        <v>254900</v>
      </c>
      <c r="R75">
        <v>249900</v>
      </c>
      <c r="S75">
        <v>256960</v>
      </c>
      <c r="T75">
        <v>264500</v>
      </c>
      <c r="U75">
        <v>274900</v>
      </c>
      <c r="V75">
        <v>283000</v>
      </c>
      <c r="W75">
        <v>290000</v>
      </c>
      <c r="X75">
        <v>279000</v>
      </c>
      <c r="Y75">
        <v>274900</v>
      </c>
      <c r="Z75">
        <v>269500</v>
      </c>
      <c r="AA75">
        <v>269900</v>
      </c>
      <c r="AB75">
        <v>265000</v>
      </c>
      <c r="AC75">
        <v>264900</v>
      </c>
      <c r="AD75">
        <v>264900</v>
      </c>
      <c r="AE75">
        <v>260000</v>
      </c>
      <c r="AF75">
        <v>265000</v>
      </c>
      <c r="AG75">
        <v>270000</v>
      </c>
      <c r="AH75">
        <v>264900</v>
      </c>
      <c r="AI75">
        <v>284990</v>
      </c>
      <c r="AJ75">
        <v>297900</v>
      </c>
      <c r="AK75">
        <v>295500</v>
      </c>
      <c r="AL75">
        <v>299900</v>
      </c>
      <c r="AM75">
        <v>284900</v>
      </c>
      <c r="AN75">
        <v>274000</v>
      </c>
      <c r="AO75">
        <v>267500</v>
      </c>
      <c r="AP75">
        <v>265900</v>
      </c>
      <c r="AQ75">
        <v>268000</v>
      </c>
      <c r="AR75">
        <v>259000</v>
      </c>
      <c r="AS75">
        <v>278000</v>
      </c>
      <c r="AT75">
        <v>287990</v>
      </c>
      <c r="AU75">
        <v>279900</v>
      </c>
      <c r="AV75">
        <v>279900</v>
      </c>
      <c r="AW75">
        <v>299000</v>
      </c>
    </row>
    <row r="76" spans="1:49" x14ac:dyDescent="0.2">
      <c r="A76" t="s">
        <v>145</v>
      </c>
      <c r="B76">
        <v>394304</v>
      </c>
      <c r="C76">
        <v>74</v>
      </c>
      <c r="D76" t="s">
        <v>116</v>
      </c>
      <c r="E76" t="s">
        <v>8</v>
      </c>
      <c r="F76" t="s">
        <v>54</v>
      </c>
      <c r="G76">
        <v>139900</v>
      </c>
      <c r="H76">
        <v>139900</v>
      </c>
      <c r="I76">
        <v>149900</v>
      </c>
      <c r="J76">
        <v>159500</v>
      </c>
      <c r="K76">
        <v>169900</v>
      </c>
      <c r="L76">
        <v>175000</v>
      </c>
      <c r="M76">
        <v>174900</v>
      </c>
      <c r="N76">
        <v>167900</v>
      </c>
      <c r="O76">
        <v>160000</v>
      </c>
      <c r="P76">
        <v>159900</v>
      </c>
      <c r="Q76">
        <v>154900</v>
      </c>
      <c r="R76">
        <v>149900</v>
      </c>
      <c r="S76">
        <v>149900</v>
      </c>
      <c r="T76">
        <v>154900</v>
      </c>
      <c r="U76">
        <v>159900</v>
      </c>
      <c r="V76">
        <v>165000</v>
      </c>
      <c r="W76">
        <v>178777</v>
      </c>
      <c r="X76">
        <v>179990</v>
      </c>
      <c r="Y76">
        <v>179900</v>
      </c>
      <c r="Z76">
        <v>174900</v>
      </c>
      <c r="AA76">
        <v>166900</v>
      </c>
      <c r="AB76">
        <v>164500</v>
      </c>
      <c r="AC76">
        <v>155000</v>
      </c>
      <c r="AD76">
        <v>149900</v>
      </c>
      <c r="AE76">
        <v>145000</v>
      </c>
      <c r="AF76">
        <v>155000</v>
      </c>
      <c r="AG76">
        <v>164900</v>
      </c>
      <c r="AH76">
        <v>169900</v>
      </c>
      <c r="AI76">
        <v>180000</v>
      </c>
      <c r="AJ76">
        <v>189900</v>
      </c>
      <c r="AK76">
        <v>189900</v>
      </c>
      <c r="AL76">
        <v>189900</v>
      </c>
      <c r="AM76">
        <v>179900</v>
      </c>
      <c r="AN76">
        <v>179900</v>
      </c>
      <c r="AO76">
        <v>169000</v>
      </c>
      <c r="AP76">
        <v>159900</v>
      </c>
      <c r="AQ76">
        <v>154900</v>
      </c>
      <c r="AR76">
        <v>164900</v>
      </c>
      <c r="AS76">
        <v>179000</v>
      </c>
      <c r="AT76">
        <v>189900</v>
      </c>
      <c r="AU76">
        <v>194174</v>
      </c>
      <c r="AV76">
        <v>189900</v>
      </c>
      <c r="AW76">
        <v>185900</v>
      </c>
    </row>
    <row r="77" spans="1:49" x14ac:dyDescent="0.2">
      <c r="A77" t="s">
        <v>145</v>
      </c>
      <c r="B77">
        <v>753906</v>
      </c>
      <c r="C77">
        <v>75</v>
      </c>
      <c r="D77" t="s">
        <v>117</v>
      </c>
      <c r="E77" t="s">
        <v>8</v>
      </c>
      <c r="F77" t="s">
        <v>22</v>
      </c>
      <c r="G77">
        <v>370000</v>
      </c>
      <c r="H77">
        <v>375000</v>
      </c>
      <c r="I77">
        <v>379250</v>
      </c>
      <c r="J77">
        <v>375000</v>
      </c>
      <c r="K77">
        <v>379950</v>
      </c>
      <c r="L77">
        <v>380000</v>
      </c>
      <c r="M77">
        <v>379900</v>
      </c>
      <c r="N77">
        <v>374900</v>
      </c>
      <c r="O77">
        <v>368000</v>
      </c>
      <c r="P77">
        <v>365000</v>
      </c>
      <c r="Q77">
        <v>359990</v>
      </c>
      <c r="R77">
        <v>360000</v>
      </c>
      <c r="S77">
        <v>369000</v>
      </c>
      <c r="T77">
        <v>375000</v>
      </c>
      <c r="U77">
        <v>379900</v>
      </c>
      <c r="V77">
        <v>389000</v>
      </c>
      <c r="W77">
        <v>389900</v>
      </c>
      <c r="X77">
        <v>390000</v>
      </c>
      <c r="Y77">
        <v>385000</v>
      </c>
      <c r="Z77">
        <v>379900</v>
      </c>
      <c r="AA77">
        <v>375000</v>
      </c>
      <c r="AB77">
        <v>379900</v>
      </c>
      <c r="AC77">
        <v>385000</v>
      </c>
      <c r="AD77">
        <v>383000</v>
      </c>
      <c r="AE77">
        <v>384900</v>
      </c>
      <c r="AF77">
        <v>385000</v>
      </c>
      <c r="AG77">
        <v>383265</v>
      </c>
      <c r="AH77">
        <v>369900</v>
      </c>
      <c r="AI77">
        <v>373265</v>
      </c>
      <c r="AJ77">
        <v>384655</v>
      </c>
      <c r="AK77">
        <v>389360</v>
      </c>
      <c r="AL77">
        <v>389790</v>
      </c>
      <c r="AM77">
        <v>395000</v>
      </c>
      <c r="AN77">
        <v>395000</v>
      </c>
      <c r="AO77">
        <v>390000</v>
      </c>
      <c r="AP77">
        <v>399055</v>
      </c>
    </row>
    <row r="78" spans="1:49" x14ac:dyDescent="0.2">
      <c r="A78" t="s">
        <v>145</v>
      </c>
      <c r="B78">
        <v>394798</v>
      </c>
      <c r="C78">
        <v>76</v>
      </c>
      <c r="D78" t="s">
        <v>118</v>
      </c>
      <c r="E78" t="s">
        <v>8</v>
      </c>
      <c r="F78" t="s">
        <v>119</v>
      </c>
      <c r="G78">
        <v>169796</v>
      </c>
      <c r="H78">
        <v>173468</v>
      </c>
      <c r="I78">
        <v>174294</v>
      </c>
      <c r="J78">
        <v>178052</v>
      </c>
      <c r="K78">
        <v>178975</v>
      </c>
      <c r="L78">
        <v>178883</v>
      </c>
      <c r="M78">
        <v>176221</v>
      </c>
      <c r="N78">
        <v>174294</v>
      </c>
      <c r="O78">
        <v>174294</v>
      </c>
      <c r="P78">
        <v>176221</v>
      </c>
      <c r="Q78">
        <v>174376</v>
      </c>
      <c r="R78">
        <v>174294</v>
      </c>
      <c r="S78">
        <v>174294</v>
      </c>
      <c r="T78">
        <v>174385</v>
      </c>
      <c r="U78">
        <v>182646</v>
      </c>
      <c r="V78">
        <v>185399</v>
      </c>
      <c r="W78">
        <v>197331</v>
      </c>
      <c r="X78">
        <v>197331</v>
      </c>
      <c r="Y78">
        <v>197331</v>
      </c>
      <c r="Z78">
        <v>197331</v>
      </c>
      <c r="AA78">
        <v>192742</v>
      </c>
      <c r="AB78">
        <v>192742</v>
      </c>
      <c r="AC78">
        <v>191824</v>
      </c>
      <c r="AD78">
        <v>190447</v>
      </c>
      <c r="AE78">
        <v>191824</v>
      </c>
      <c r="AF78">
        <v>194577</v>
      </c>
      <c r="AG78">
        <v>201828</v>
      </c>
      <c r="AH78">
        <v>201920</v>
      </c>
      <c r="AI78">
        <v>209262</v>
      </c>
      <c r="AJ78">
        <v>206509</v>
      </c>
      <c r="AK78">
        <v>206417</v>
      </c>
      <c r="AL78">
        <v>205545</v>
      </c>
      <c r="AM78">
        <v>210180</v>
      </c>
      <c r="AN78">
        <v>211604</v>
      </c>
      <c r="AO78">
        <v>217492</v>
      </c>
      <c r="AP78">
        <v>213225</v>
      </c>
      <c r="AQ78">
        <v>215000</v>
      </c>
      <c r="AR78">
        <v>215900</v>
      </c>
      <c r="AS78">
        <v>234900</v>
      </c>
      <c r="AT78">
        <v>230000</v>
      </c>
      <c r="AU78">
        <v>229900</v>
      </c>
      <c r="AV78">
        <v>234900</v>
      </c>
      <c r="AW78">
        <v>232500</v>
      </c>
    </row>
    <row r="79" spans="1:49" x14ac:dyDescent="0.2">
      <c r="A79" t="s">
        <v>145</v>
      </c>
      <c r="B79">
        <v>395134</v>
      </c>
      <c r="C79">
        <v>77</v>
      </c>
      <c r="D79" t="s">
        <v>120</v>
      </c>
      <c r="E79" t="s">
        <v>8</v>
      </c>
      <c r="F79" t="s">
        <v>11</v>
      </c>
      <c r="G79">
        <v>375334</v>
      </c>
      <c r="H79">
        <v>374372</v>
      </c>
      <c r="I79">
        <v>365710</v>
      </c>
      <c r="J79">
        <v>383996</v>
      </c>
      <c r="K79">
        <v>380145</v>
      </c>
      <c r="L79">
        <v>384862</v>
      </c>
      <c r="M79">
        <v>384862</v>
      </c>
      <c r="N79">
        <v>380146</v>
      </c>
      <c r="O79">
        <v>375334</v>
      </c>
      <c r="P79">
        <v>375334</v>
      </c>
      <c r="Q79">
        <v>370522</v>
      </c>
      <c r="R79">
        <v>374372</v>
      </c>
      <c r="S79">
        <v>370522</v>
      </c>
      <c r="T79">
        <v>370522</v>
      </c>
      <c r="U79">
        <v>382937</v>
      </c>
      <c r="V79">
        <v>409018</v>
      </c>
      <c r="W79">
        <v>413830</v>
      </c>
      <c r="X79">
        <v>423454</v>
      </c>
      <c r="Y79">
        <v>433078</v>
      </c>
      <c r="Z79">
        <v>433078</v>
      </c>
      <c r="AA79">
        <v>432115</v>
      </c>
      <c r="AB79">
        <v>427409</v>
      </c>
      <c r="AC79">
        <v>432115</v>
      </c>
      <c r="AD79">
        <v>432981</v>
      </c>
      <c r="AE79">
        <v>425917</v>
      </c>
      <c r="AF79">
        <v>428266</v>
      </c>
      <c r="AG79">
        <v>433078</v>
      </c>
      <c r="AH79">
        <v>433078</v>
      </c>
      <c r="AI79">
        <v>441739</v>
      </c>
      <c r="AJ79">
        <v>461853</v>
      </c>
      <c r="AK79">
        <v>461949</v>
      </c>
      <c r="AL79">
        <v>480716</v>
      </c>
      <c r="AM79">
        <v>476385</v>
      </c>
      <c r="AN79">
        <v>468638</v>
      </c>
      <c r="AO79">
        <v>463384</v>
      </c>
      <c r="AP79">
        <v>471573</v>
      </c>
      <c r="AQ79">
        <v>475000</v>
      </c>
      <c r="AR79">
        <v>495000</v>
      </c>
      <c r="AS79">
        <v>489900</v>
      </c>
      <c r="AT79">
        <v>500000</v>
      </c>
      <c r="AU79">
        <v>520000</v>
      </c>
      <c r="AV79">
        <v>550000</v>
      </c>
      <c r="AW79">
        <v>575000</v>
      </c>
    </row>
    <row r="80" spans="1:49" x14ac:dyDescent="0.2">
      <c r="A80" t="s">
        <v>145</v>
      </c>
      <c r="B80">
        <v>394457</v>
      </c>
      <c r="C80">
        <v>78</v>
      </c>
      <c r="D80" t="s">
        <v>121</v>
      </c>
      <c r="E80" t="s">
        <v>8</v>
      </c>
      <c r="F80" t="s">
        <v>107</v>
      </c>
      <c r="G80">
        <v>362888</v>
      </c>
      <c r="H80">
        <v>373405</v>
      </c>
      <c r="I80">
        <v>376590</v>
      </c>
      <c r="J80">
        <v>381128</v>
      </c>
      <c r="K80">
        <v>385665</v>
      </c>
      <c r="L80">
        <v>385665</v>
      </c>
      <c r="M80">
        <v>385665</v>
      </c>
      <c r="N80">
        <v>372053</v>
      </c>
      <c r="O80">
        <v>362979</v>
      </c>
      <c r="P80">
        <v>362888</v>
      </c>
      <c r="Q80">
        <v>362071</v>
      </c>
      <c r="R80">
        <v>358441</v>
      </c>
      <c r="S80">
        <v>362071</v>
      </c>
      <c r="T80">
        <v>376590</v>
      </c>
      <c r="U80">
        <v>390111</v>
      </c>
      <c r="V80">
        <v>398369</v>
      </c>
      <c r="W80">
        <v>399186</v>
      </c>
      <c r="X80">
        <v>399186</v>
      </c>
      <c r="Y80">
        <v>385665</v>
      </c>
      <c r="Z80">
        <v>376500</v>
      </c>
      <c r="AA80">
        <v>371962</v>
      </c>
      <c r="AB80">
        <v>371146</v>
      </c>
      <c r="AC80">
        <v>362979</v>
      </c>
      <c r="AD80">
        <v>362888</v>
      </c>
      <c r="AE80">
        <v>362979</v>
      </c>
      <c r="AF80">
        <v>373777</v>
      </c>
      <c r="AG80">
        <v>385665</v>
      </c>
      <c r="AH80">
        <v>376590</v>
      </c>
      <c r="AI80">
        <v>392471</v>
      </c>
      <c r="AJ80">
        <v>398824</v>
      </c>
      <c r="AK80">
        <v>403723</v>
      </c>
      <c r="AL80">
        <v>408351</v>
      </c>
      <c r="AM80">
        <v>408351</v>
      </c>
      <c r="AN80">
        <v>410000</v>
      </c>
      <c r="AO80">
        <v>414185</v>
      </c>
      <c r="AP80">
        <v>420900</v>
      </c>
      <c r="AQ80">
        <v>421990</v>
      </c>
      <c r="AR80">
        <v>430000</v>
      </c>
      <c r="AS80">
        <v>449988</v>
      </c>
      <c r="AT80">
        <v>460000</v>
      </c>
      <c r="AU80">
        <v>489000</v>
      </c>
      <c r="AV80">
        <v>489000</v>
      </c>
      <c r="AW80">
        <v>464596</v>
      </c>
    </row>
    <row r="81" spans="1:49" x14ac:dyDescent="0.2">
      <c r="A81" t="s">
        <v>145</v>
      </c>
      <c r="B81">
        <v>395143</v>
      </c>
      <c r="C81">
        <v>79</v>
      </c>
      <c r="D81" t="s">
        <v>122</v>
      </c>
      <c r="E81" t="s">
        <v>8</v>
      </c>
      <c r="F81" t="s">
        <v>9</v>
      </c>
      <c r="G81">
        <v>134130</v>
      </c>
      <c r="H81">
        <v>140483</v>
      </c>
      <c r="I81">
        <v>147552</v>
      </c>
      <c r="J81">
        <v>152026</v>
      </c>
      <c r="K81">
        <v>152026</v>
      </c>
      <c r="L81">
        <v>152026</v>
      </c>
      <c r="M81">
        <v>153010</v>
      </c>
      <c r="N81">
        <v>154710</v>
      </c>
      <c r="O81">
        <v>152026</v>
      </c>
      <c r="P81">
        <v>152026</v>
      </c>
      <c r="Q81">
        <v>151221</v>
      </c>
      <c r="R81">
        <v>147641</v>
      </c>
      <c r="S81">
        <v>151221</v>
      </c>
      <c r="T81">
        <v>156500</v>
      </c>
      <c r="U81">
        <v>160974</v>
      </c>
      <c r="V81">
        <v>169922</v>
      </c>
      <c r="W81">
        <v>174396</v>
      </c>
      <c r="X81">
        <v>174485</v>
      </c>
      <c r="Y81">
        <v>174396</v>
      </c>
      <c r="Z81">
        <v>169116</v>
      </c>
      <c r="AA81">
        <v>169027</v>
      </c>
      <c r="AB81">
        <v>165448</v>
      </c>
      <c r="AC81">
        <v>165448</v>
      </c>
      <c r="AD81">
        <v>165448</v>
      </c>
      <c r="AE81">
        <v>165448</v>
      </c>
      <c r="AF81">
        <v>172606</v>
      </c>
      <c r="AG81">
        <v>178870</v>
      </c>
      <c r="AH81">
        <v>187012</v>
      </c>
      <c r="AI81">
        <v>192381</v>
      </c>
      <c r="AJ81">
        <v>201240</v>
      </c>
      <c r="AK81">
        <v>201329</v>
      </c>
      <c r="AL81">
        <v>196766</v>
      </c>
      <c r="AM81">
        <v>201240</v>
      </c>
      <c r="AN81">
        <v>204000</v>
      </c>
      <c r="AO81">
        <v>194900</v>
      </c>
      <c r="AP81">
        <v>194900</v>
      </c>
      <c r="AQ81">
        <v>189900</v>
      </c>
      <c r="AR81">
        <v>209900</v>
      </c>
      <c r="AS81">
        <v>225000</v>
      </c>
      <c r="AT81">
        <v>239900</v>
      </c>
      <c r="AU81">
        <v>240000</v>
      </c>
      <c r="AV81">
        <v>244900</v>
      </c>
      <c r="AW81">
        <v>229900</v>
      </c>
    </row>
    <row r="82" spans="1:49" x14ac:dyDescent="0.2">
      <c r="A82" t="s">
        <v>145</v>
      </c>
      <c r="B82">
        <v>394484</v>
      </c>
      <c r="C82">
        <v>80</v>
      </c>
      <c r="D82" t="s">
        <v>123</v>
      </c>
      <c r="E82" t="s">
        <v>8</v>
      </c>
      <c r="F82" t="s">
        <v>44</v>
      </c>
      <c r="G82">
        <v>478553</v>
      </c>
      <c r="H82">
        <v>470929</v>
      </c>
      <c r="I82">
        <v>478553</v>
      </c>
      <c r="J82">
        <v>467783</v>
      </c>
      <c r="K82">
        <v>462344</v>
      </c>
      <c r="L82">
        <v>440586</v>
      </c>
      <c r="M82">
        <v>424268</v>
      </c>
      <c r="N82">
        <v>418720</v>
      </c>
      <c r="O82">
        <v>413389</v>
      </c>
      <c r="P82">
        <v>417741</v>
      </c>
      <c r="Q82">
        <v>413389</v>
      </c>
      <c r="R82">
        <v>418720</v>
      </c>
      <c r="S82">
        <v>434603</v>
      </c>
      <c r="T82">
        <v>441565</v>
      </c>
      <c r="U82">
        <v>462235</v>
      </c>
      <c r="V82">
        <v>456795</v>
      </c>
      <c r="W82">
        <v>462344</v>
      </c>
      <c r="X82">
        <v>475398</v>
      </c>
      <c r="Y82">
        <v>489431</v>
      </c>
      <c r="Z82">
        <v>473222</v>
      </c>
      <c r="AA82">
        <v>472678</v>
      </c>
      <c r="AB82">
        <v>473222</v>
      </c>
      <c r="AC82">
        <v>478553</v>
      </c>
      <c r="AD82">
        <v>473113</v>
      </c>
      <c r="AE82">
        <v>473222</v>
      </c>
      <c r="AF82">
        <v>473222</v>
      </c>
      <c r="AG82">
        <v>489431</v>
      </c>
      <c r="AH82">
        <v>489540</v>
      </c>
      <c r="AI82">
        <v>499766</v>
      </c>
      <c r="AJ82">
        <v>504770</v>
      </c>
      <c r="AK82">
        <v>506946</v>
      </c>
      <c r="AL82">
        <v>489540</v>
      </c>
      <c r="AM82">
        <v>478662</v>
      </c>
      <c r="AN82">
        <v>473222</v>
      </c>
      <c r="AO82">
        <v>475131</v>
      </c>
      <c r="AP82">
        <v>473222</v>
      </c>
    </row>
    <row r="83" spans="1:49" x14ac:dyDescent="0.2">
      <c r="A83" t="s">
        <v>145</v>
      </c>
      <c r="B83">
        <v>395235</v>
      </c>
      <c r="C83">
        <v>81</v>
      </c>
      <c r="D83" t="s">
        <v>124</v>
      </c>
      <c r="E83" t="s">
        <v>8</v>
      </c>
      <c r="F83" t="s">
        <v>49</v>
      </c>
      <c r="G83">
        <v>219900</v>
      </c>
      <c r="H83">
        <v>221790</v>
      </c>
      <c r="I83">
        <v>224500</v>
      </c>
      <c r="J83">
        <v>225000</v>
      </c>
      <c r="K83">
        <v>225000</v>
      </c>
      <c r="L83">
        <v>230000</v>
      </c>
      <c r="M83">
        <v>249900</v>
      </c>
      <c r="N83">
        <v>259000</v>
      </c>
      <c r="O83">
        <v>254000</v>
      </c>
      <c r="P83">
        <v>249900</v>
      </c>
      <c r="Q83">
        <v>249900</v>
      </c>
      <c r="R83">
        <v>248520</v>
      </c>
      <c r="S83">
        <v>249985</v>
      </c>
      <c r="T83">
        <v>259950</v>
      </c>
      <c r="U83">
        <v>274900</v>
      </c>
      <c r="V83">
        <v>283900</v>
      </c>
      <c r="W83">
        <v>290000</v>
      </c>
      <c r="X83">
        <v>289900</v>
      </c>
      <c r="Y83">
        <v>289900</v>
      </c>
      <c r="Z83">
        <v>285000</v>
      </c>
      <c r="AA83">
        <v>287900</v>
      </c>
      <c r="AB83">
        <v>285000</v>
      </c>
      <c r="AC83">
        <v>277700</v>
      </c>
      <c r="AD83">
        <v>274900</v>
      </c>
      <c r="AE83">
        <v>274990</v>
      </c>
      <c r="AF83">
        <v>289840</v>
      </c>
      <c r="AG83">
        <v>290000</v>
      </c>
      <c r="AH83">
        <v>284000</v>
      </c>
      <c r="AI83">
        <v>299900</v>
      </c>
      <c r="AJ83">
        <v>310000</v>
      </c>
      <c r="AK83">
        <v>313527</v>
      </c>
      <c r="AL83">
        <v>309000</v>
      </c>
      <c r="AM83">
        <v>299900</v>
      </c>
      <c r="AN83">
        <v>290800</v>
      </c>
      <c r="AO83">
        <v>284900</v>
      </c>
      <c r="AP83">
        <v>280800</v>
      </c>
      <c r="AQ83">
        <v>285000</v>
      </c>
      <c r="AR83">
        <v>284900</v>
      </c>
      <c r="AS83">
        <v>294265</v>
      </c>
      <c r="AT83">
        <v>295400</v>
      </c>
      <c r="AU83">
        <v>299000</v>
      </c>
      <c r="AV83">
        <v>299900</v>
      </c>
      <c r="AW83">
        <v>310620</v>
      </c>
    </row>
    <row r="84" spans="1:49" x14ac:dyDescent="0.2">
      <c r="A84" t="s">
        <v>145</v>
      </c>
      <c r="B84">
        <v>395224</v>
      </c>
      <c r="C84">
        <v>82</v>
      </c>
      <c r="D84" t="s">
        <v>125</v>
      </c>
      <c r="E84" t="s">
        <v>8</v>
      </c>
      <c r="F84" t="s">
        <v>126</v>
      </c>
      <c r="G84">
        <v>180000</v>
      </c>
      <c r="H84">
        <v>196400</v>
      </c>
      <c r="I84">
        <v>205000</v>
      </c>
      <c r="J84">
        <v>212000</v>
      </c>
      <c r="K84">
        <v>212500</v>
      </c>
      <c r="L84">
        <v>206900</v>
      </c>
      <c r="M84">
        <v>205750</v>
      </c>
      <c r="N84">
        <v>202500</v>
      </c>
      <c r="O84">
        <v>199900</v>
      </c>
      <c r="P84">
        <v>199500</v>
      </c>
      <c r="Q84">
        <v>189900</v>
      </c>
      <c r="R84">
        <v>189900</v>
      </c>
      <c r="S84">
        <v>198350</v>
      </c>
      <c r="T84">
        <v>200000</v>
      </c>
      <c r="U84">
        <v>214500</v>
      </c>
      <c r="V84">
        <v>224900</v>
      </c>
      <c r="W84">
        <v>229500</v>
      </c>
      <c r="X84">
        <v>229900</v>
      </c>
      <c r="Y84">
        <v>220000</v>
      </c>
      <c r="Z84">
        <v>219900</v>
      </c>
      <c r="AA84">
        <v>219500</v>
      </c>
      <c r="AB84">
        <v>219900</v>
      </c>
      <c r="AC84">
        <v>215000</v>
      </c>
      <c r="AD84">
        <v>200562</v>
      </c>
      <c r="AE84">
        <v>199900</v>
      </c>
      <c r="AF84">
        <v>206900</v>
      </c>
      <c r="AG84">
        <v>225000</v>
      </c>
      <c r="AH84">
        <v>230110</v>
      </c>
      <c r="AI84">
        <v>250000</v>
      </c>
      <c r="AJ84">
        <v>272984</v>
      </c>
      <c r="AK84">
        <v>270712</v>
      </c>
      <c r="AL84">
        <v>264500</v>
      </c>
      <c r="AN84">
        <v>235000</v>
      </c>
      <c r="AO84">
        <v>234900</v>
      </c>
      <c r="AP84">
        <v>227144</v>
      </c>
      <c r="AQ84">
        <v>235000</v>
      </c>
      <c r="AR84">
        <v>260000</v>
      </c>
      <c r="AS84">
        <v>265206</v>
      </c>
      <c r="AT84">
        <v>255500</v>
      </c>
      <c r="AU84">
        <v>245000</v>
      </c>
      <c r="AV84">
        <v>230000</v>
      </c>
      <c r="AW84">
        <v>225000</v>
      </c>
    </row>
    <row r="85" spans="1:49" x14ac:dyDescent="0.2">
      <c r="A85" t="s">
        <v>145</v>
      </c>
      <c r="B85">
        <v>395115</v>
      </c>
      <c r="C85">
        <v>83</v>
      </c>
      <c r="D85" t="s">
        <v>127</v>
      </c>
      <c r="E85" t="s">
        <v>8</v>
      </c>
      <c r="F85" t="s">
        <v>26</v>
      </c>
      <c r="G85">
        <v>239817</v>
      </c>
      <c r="H85">
        <v>251014</v>
      </c>
      <c r="I85">
        <v>261279</v>
      </c>
      <c r="J85">
        <v>275276</v>
      </c>
      <c r="K85">
        <v>279848</v>
      </c>
      <c r="L85">
        <v>279848</v>
      </c>
      <c r="M85">
        <v>270517</v>
      </c>
      <c r="N85">
        <v>261186</v>
      </c>
      <c r="O85">
        <v>256613</v>
      </c>
      <c r="P85">
        <v>251854</v>
      </c>
      <c r="Q85">
        <v>251854</v>
      </c>
      <c r="R85">
        <v>242523</v>
      </c>
      <c r="S85">
        <v>242149</v>
      </c>
      <c r="T85">
        <v>245415</v>
      </c>
      <c r="U85">
        <v>256613</v>
      </c>
      <c r="V85">
        <v>277049</v>
      </c>
      <c r="W85">
        <v>289180</v>
      </c>
      <c r="X85">
        <v>293845</v>
      </c>
      <c r="Y85">
        <v>279848</v>
      </c>
      <c r="Z85">
        <v>279848</v>
      </c>
      <c r="AA85">
        <v>279848</v>
      </c>
      <c r="AB85">
        <v>270610</v>
      </c>
      <c r="AC85">
        <v>261267</v>
      </c>
      <c r="AD85">
        <v>260346</v>
      </c>
      <c r="AE85">
        <v>261267</v>
      </c>
      <c r="AF85">
        <v>270517</v>
      </c>
      <c r="AG85">
        <v>302722</v>
      </c>
      <c r="AH85">
        <v>307842</v>
      </c>
      <c r="AI85">
        <v>325665</v>
      </c>
      <c r="AJ85">
        <v>326599</v>
      </c>
      <c r="AK85">
        <v>335837</v>
      </c>
      <c r="AL85">
        <v>335837</v>
      </c>
      <c r="AM85">
        <v>326599</v>
      </c>
      <c r="AN85">
        <v>329900</v>
      </c>
      <c r="AO85">
        <v>315000</v>
      </c>
      <c r="AP85">
        <v>309900</v>
      </c>
      <c r="AQ85">
        <v>310500</v>
      </c>
      <c r="AR85">
        <v>329900</v>
      </c>
      <c r="AS85">
        <v>346000</v>
      </c>
      <c r="AT85">
        <v>375000</v>
      </c>
      <c r="AU85">
        <v>357000</v>
      </c>
      <c r="AV85">
        <v>349000</v>
      </c>
      <c r="AW85">
        <v>339000</v>
      </c>
    </row>
    <row r="86" spans="1:49" x14ac:dyDescent="0.2">
      <c r="A86" t="s">
        <v>145</v>
      </c>
      <c r="B86">
        <v>394440</v>
      </c>
      <c r="C86">
        <v>84</v>
      </c>
      <c r="D86" t="s">
        <v>128</v>
      </c>
      <c r="E86" t="s">
        <v>8</v>
      </c>
      <c r="F86" t="s">
        <v>22</v>
      </c>
      <c r="G86">
        <v>258708</v>
      </c>
      <c r="H86">
        <v>258708</v>
      </c>
      <c r="I86">
        <v>258023</v>
      </c>
      <c r="J86">
        <v>258708</v>
      </c>
      <c r="K86">
        <v>258689</v>
      </c>
      <c r="L86">
        <v>254979</v>
      </c>
      <c r="M86">
        <v>254218</v>
      </c>
      <c r="N86">
        <v>250336</v>
      </c>
      <c r="O86">
        <v>247368</v>
      </c>
      <c r="P86">
        <v>250031</v>
      </c>
      <c r="Q86">
        <v>247368</v>
      </c>
      <c r="R86">
        <v>243562</v>
      </c>
      <c r="S86">
        <v>247291</v>
      </c>
      <c r="T86">
        <v>249651</v>
      </c>
      <c r="U86">
        <v>250412</v>
      </c>
      <c r="V86">
        <v>247368</v>
      </c>
      <c r="W86">
        <v>247368</v>
      </c>
      <c r="X86">
        <v>246987</v>
      </c>
      <c r="Y86">
        <v>242801</v>
      </c>
      <c r="Z86">
        <v>238995</v>
      </c>
      <c r="AA86">
        <v>239606</v>
      </c>
      <c r="AB86">
        <v>243486</v>
      </c>
      <c r="AC86">
        <v>247291</v>
      </c>
      <c r="AD86">
        <v>251097</v>
      </c>
      <c r="AE86">
        <v>254979</v>
      </c>
      <c r="AF86">
        <v>262590</v>
      </c>
      <c r="AG86">
        <v>265635</v>
      </c>
      <c r="AH86">
        <v>258023</v>
      </c>
      <c r="AI86">
        <v>266320</v>
      </c>
      <c r="AJ86">
        <v>277813</v>
      </c>
      <c r="AK86">
        <v>281200</v>
      </c>
      <c r="AL86">
        <v>279259</v>
      </c>
      <c r="AM86">
        <v>277813</v>
      </c>
      <c r="AN86">
        <v>277813</v>
      </c>
      <c r="AO86">
        <v>277813</v>
      </c>
      <c r="AP86">
        <v>274007</v>
      </c>
    </row>
    <row r="87" spans="1:49" x14ac:dyDescent="0.2">
      <c r="A87" t="s">
        <v>145</v>
      </c>
      <c r="B87">
        <v>394399</v>
      </c>
      <c r="C87">
        <v>85</v>
      </c>
      <c r="D87" t="s">
        <v>129</v>
      </c>
      <c r="E87" t="s">
        <v>8</v>
      </c>
      <c r="F87" t="s">
        <v>130</v>
      </c>
      <c r="G87">
        <v>339900</v>
      </c>
      <c r="H87">
        <v>359900</v>
      </c>
      <c r="I87">
        <v>344900</v>
      </c>
      <c r="J87">
        <v>358075</v>
      </c>
      <c r="K87">
        <v>365500</v>
      </c>
      <c r="L87">
        <v>360000</v>
      </c>
      <c r="M87">
        <v>354900</v>
      </c>
      <c r="N87">
        <v>349988</v>
      </c>
      <c r="O87">
        <v>349900</v>
      </c>
      <c r="P87">
        <v>344990</v>
      </c>
      <c r="Q87">
        <v>339900</v>
      </c>
      <c r="R87">
        <v>339900</v>
      </c>
      <c r="S87">
        <v>339990</v>
      </c>
      <c r="T87">
        <v>349900</v>
      </c>
      <c r="U87">
        <v>365000</v>
      </c>
      <c r="V87">
        <v>382900</v>
      </c>
      <c r="W87">
        <v>389900</v>
      </c>
      <c r="X87">
        <v>388065</v>
      </c>
      <c r="Y87">
        <v>384900</v>
      </c>
      <c r="Z87">
        <v>379900</v>
      </c>
      <c r="AA87">
        <v>375000</v>
      </c>
      <c r="AB87">
        <v>366990</v>
      </c>
      <c r="AC87">
        <v>368014</v>
      </c>
      <c r="AD87">
        <v>369950</v>
      </c>
      <c r="AE87">
        <v>378900</v>
      </c>
      <c r="AF87">
        <v>388000</v>
      </c>
      <c r="AG87">
        <v>395900</v>
      </c>
      <c r="AH87">
        <v>394900</v>
      </c>
      <c r="AI87">
        <v>399900</v>
      </c>
      <c r="AJ87">
        <v>409990</v>
      </c>
      <c r="AK87">
        <v>421990</v>
      </c>
      <c r="AL87">
        <v>420000</v>
      </c>
      <c r="AM87">
        <v>429900</v>
      </c>
      <c r="AN87">
        <v>438900</v>
      </c>
      <c r="AO87">
        <v>459990</v>
      </c>
      <c r="AP87">
        <v>457400</v>
      </c>
      <c r="AQ87">
        <v>463521</v>
      </c>
      <c r="AR87">
        <v>484596</v>
      </c>
      <c r="AS87">
        <v>499999</v>
      </c>
      <c r="AT87">
        <v>529900</v>
      </c>
      <c r="AU87">
        <v>554376</v>
      </c>
      <c r="AV87">
        <v>567990</v>
      </c>
      <c r="AW87">
        <v>557990</v>
      </c>
    </row>
    <row r="88" spans="1:49" x14ac:dyDescent="0.2">
      <c r="A88" t="s">
        <v>145</v>
      </c>
      <c r="B88">
        <v>395160</v>
      </c>
      <c r="C88">
        <v>86</v>
      </c>
      <c r="D88" t="s">
        <v>131</v>
      </c>
      <c r="E88" t="s">
        <v>8</v>
      </c>
      <c r="F88" t="s">
        <v>54</v>
      </c>
      <c r="G88">
        <v>124900</v>
      </c>
      <c r="H88">
        <v>124900</v>
      </c>
      <c r="I88">
        <v>134900</v>
      </c>
      <c r="J88">
        <v>139900</v>
      </c>
      <c r="K88">
        <v>148900</v>
      </c>
      <c r="L88">
        <v>149000</v>
      </c>
      <c r="M88">
        <v>145900</v>
      </c>
      <c r="N88">
        <v>139900</v>
      </c>
      <c r="O88">
        <v>139900</v>
      </c>
      <c r="P88">
        <v>139900</v>
      </c>
      <c r="Q88">
        <v>135000</v>
      </c>
      <c r="R88">
        <v>135900</v>
      </c>
      <c r="S88">
        <v>134950</v>
      </c>
      <c r="T88">
        <v>139900</v>
      </c>
      <c r="U88">
        <v>157900</v>
      </c>
      <c r="V88">
        <v>172500</v>
      </c>
      <c r="W88">
        <v>184900</v>
      </c>
      <c r="X88">
        <v>179000</v>
      </c>
      <c r="Y88">
        <v>174000</v>
      </c>
      <c r="Z88">
        <v>169900</v>
      </c>
      <c r="AA88">
        <v>160000</v>
      </c>
      <c r="AB88">
        <v>159900</v>
      </c>
      <c r="AC88">
        <v>159000</v>
      </c>
      <c r="AD88">
        <v>154900</v>
      </c>
      <c r="AE88">
        <v>153900</v>
      </c>
      <c r="AF88">
        <v>152000</v>
      </c>
      <c r="AG88">
        <v>155000</v>
      </c>
      <c r="AH88">
        <v>167700</v>
      </c>
      <c r="AI88">
        <v>189900</v>
      </c>
      <c r="AJ88">
        <v>195000</v>
      </c>
      <c r="AK88">
        <v>199900</v>
      </c>
      <c r="AL88">
        <v>213700</v>
      </c>
      <c r="AM88">
        <v>195900</v>
      </c>
      <c r="AN88">
        <v>192000</v>
      </c>
      <c r="AO88">
        <v>174500</v>
      </c>
      <c r="AP88">
        <v>169000</v>
      </c>
      <c r="AQ88">
        <v>169900</v>
      </c>
      <c r="AR88">
        <v>184900</v>
      </c>
      <c r="AS88">
        <v>184900</v>
      </c>
      <c r="AT88">
        <v>179900</v>
      </c>
      <c r="AU88">
        <v>180000</v>
      </c>
      <c r="AV88">
        <v>179900</v>
      </c>
      <c r="AW88">
        <v>179900</v>
      </c>
    </row>
    <row r="89" spans="1:49" x14ac:dyDescent="0.2">
      <c r="A89" t="s">
        <v>145</v>
      </c>
      <c r="B89">
        <v>394816</v>
      </c>
      <c r="C89">
        <v>87</v>
      </c>
      <c r="D89" t="s">
        <v>132</v>
      </c>
      <c r="E89" t="s">
        <v>8</v>
      </c>
      <c r="F89" t="s">
        <v>71</v>
      </c>
      <c r="G89">
        <v>319000</v>
      </c>
      <c r="H89">
        <v>329900</v>
      </c>
      <c r="I89">
        <v>339900</v>
      </c>
      <c r="J89">
        <v>344900</v>
      </c>
      <c r="K89">
        <v>339900</v>
      </c>
      <c r="L89">
        <v>339900</v>
      </c>
      <c r="M89">
        <v>335000</v>
      </c>
      <c r="N89">
        <v>329500</v>
      </c>
      <c r="O89">
        <v>325000</v>
      </c>
      <c r="P89">
        <v>324000</v>
      </c>
      <c r="Q89">
        <v>319900</v>
      </c>
      <c r="R89">
        <v>324900</v>
      </c>
      <c r="S89">
        <v>329900</v>
      </c>
      <c r="T89">
        <v>349900</v>
      </c>
      <c r="U89">
        <v>350000</v>
      </c>
      <c r="V89">
        <v>349900</v>
      </c>
      <c r="W89">
        <v>349900</v>
      </c>
      <c r="X89">
        <v>349900</v>
      </c>
      <c r="Y89">
        <v>349900</v>
      </c>
      <c r="Z89">
        <v>347400</v>
      </c>
      <c r="AA89">
        <v>344000</v>
      </c>
      <c r="AB89">
        <v>340000</v>
      </c>
      <c r="AC89">
        <v>339900</v>
      </c>
      <c r="AD89">
        <v>342500</v>
      </c>
      <c r="AE89">
        <v>350000</v>
      </c>
      <c r="AF89">
        <v>369900</v>
      </c>
      <c r="AG89">
        <v>369900</v>
      </c>
      <c r="AH89">
        <v>374900</v>
      </c>
      <c r="AI89">
        <v>377900</v>
      </c>
      <c r="AJ89">
        <v>379400</v>
      </c>
      <c r="AK89">
        <v>374900</v>
      </c>
      <c r="AL89">
        <v>364900</v>
      </c>
      <c r="AM89">
        <v>355000</v>
      </c>
      <c r="AN89">
        <v>360000</v>
      </c>
      <c r="AO89">
        <v>359900</v>
      </c>
      <c r="AP89">
        <v>373300</v>
      </c>
      <c r="AQ89">
        <v>379900</v>
      </c>
      <c r="AR89">
        <v>383900</v>
      </c>
      <c r="AS89">
        <v>379900</v>
      </c>
      <c r="AT89">
        <v>380000</v>
      </c>
      <c r="AU89">
        <v>395000</v>
      </c>
      <c r="AV89">
        <v>389900</v>
      </c>
      <c r="AW89">
        <v>389900</v>
      </c>
    </row>
    <row r="90" spans="1:49" x14ac:dyDescent="0.2">
      <c r="A90" t="s">
        <v>145</v>
      </c>
      <c r="B90">
        <v>394766</v>
      </c>
      <c r="C90">
        <v>88</v>
      </c>
      <c r="D90" t="s">
        <v>133</v>
      </c>
      <c r="E90" t="s">
        <v>8</v>
      </c>
      <c r="F90" t="s">
        <v>22</v>
      </c>
      <c r="G90">
        <v>228708</v>
      </c>
      <c r="H90">
        <v>232773</v>
      </c>
      <c r="I90">
        <v>233790</v>
      </c>
      <c r="J90">
        <v>238872</v>
      </c>
      <c r="K90">
        <v>239355</v>
      </c>
      <c r="L90">
        <v>239787</v>
      </c>
      <c r="M90">
        <v>241414</v>
      </c>
      <c r="N90">
        <v>236829</v>
      </c>
      <c r="O90">
        <v>233688</v>
      </c>
      <c r="P90">
        <v>229622</v>
      </c>
      <c r="Q90">
        <v>228708</v>
      </c>
      <c r="R90">
        <v>232672</v>
      </c>
      <c r="S90">
        <v>231655</v>
      </c>
      <c r="T90">
        <v>232265</v>
      </c>
      <c r="U90">
        <v>233688</v>
      </c>
      <c r="V90">
        <v>235305</v>
      </c>
      <c r="W90">
        <v>240753</v>
      </c>
      <c r="X90">
        <v>239787</v>
      </c>
      <c r="Y90">
        <v>238872</v>
      </c>
      <c r="Z90">
        <v>238872</v>
      </c>
      <c r="AA90">
        <v>238872</v>
      </c>
      <c r="AB90">
        <v>238872</v>
      </c>
      <c r="AC90">
        <v>237178</v>
      </c>
      <c r="AD90">
        <v>238374</v>
      </c>
      <c r="AE90">
        <v>238872</v>
      </c>
      <c r="AF90">
        <v>242938</v>
      </c>
      <c r="AG90">
        <v>243853</v>
      </c>
      <c r="AH90">
        <v>239889</v>
      </c>
      <c r="AI90">
        <v>242114</v>
      </c>
      <c r="AJ90">
        <v>243955</v>
      </c>
      <c r="AK90">
        <v>250501</v>
      </c>
      <c r="AL90">
        <v>254018</v>
      </c>
      <c r="AM90">
        <v>254109</v>
      </c>
      <c r="AN90">
        <v>254900</v>
      </c>
      <c r="AO90">
        <v>256900</v>
      </c>
      <c r="AP90">
        <v>259900</v>
      </c>
      <c r="AQ90">
        <v>263900</v>
      </c>
      <c r="AR90">
        <v>265990</v>
      </c>
      <c r="AS90">
        <v>279000</v>
      </c>
      <c r="AT90">
        <v>295000</v>
      </c>
      <c r="AU90">
        <v>302700</v>
      </c>
      <c r="AV90">
        <v>311900</v>
      </c>
      <c r="AW90">
        <v>310900</v>
      </c>
    </row>
    <row r="91" spans="1:49" x14ac:dyDescent="0.2">
      <c r="A91" t="s">
        <v>145</v>
      </c>
      <c r="B91">
        <v>394931</v>
      </c>
      <c r="C91">
        <v>89</v>
      </c>
      <c r="D91" t="s">
        <v>134</v>
      </c>
      <c r="E91" t="s">
        <v>8</v>
      </c>
      <c r="F91" t="s">
        <v>88</v>
      </c>
      <c r="G91">
        <v>349329</v>
      </c>
      <c r="H91">
        <v>364746</v>
      </c>
      <c r="I91">
        <v>380264</v>
      </c>
      <c r="J91">
        <v>382423</v>
      </c>
      <c r="K91">
        <v>385403</v>
      </c>
      <c r="L91">
        <v>385403</v>
      </c>
      <c r="M91">
        <v>385403</v>
      </c>
      <c r="N91">
        <v>377695</v>
      </c>
      <c r="O91">
        <v>375023</v>
      </c>
      <c r="P91">
        <v>368959</v>
      </c>
      <c r="Q91">
        <v>369884</v>
      </c>
      <c r="R91">
        <v>379494</v>
      </c>
      <c r="S91">
        <v>385403</v>
      </c>
      <c r="T91">
        <v>390541</v>
      </c>
      <c r="U91">
        <v>401349</v>
      </c>
      <c r="V91">
        <v>410994</v>
      </c>
      <c r="W91">
        <v>400819</v>
      </c>
      <c r="X91">
        <v>395681</v>
      </c>
      <c r="Y91">
        <v>390439</v>
      </c>
      <c r="Z91">
        <v>389411</v>
      </c>
      <c r="AA91">
        <v>379237</v>
      </c>
      <c r="AB91">
        <v>361251</v>
      </c>
      <c r="AC91">
        <v>369884</v>
      </c>
      <c r="AD91">
        <v>380162</v>
      </c>
      <c r="AE91">
        <v>393625</v>
      </c>
      <c r="AF91">
        <v>400819</v>
      </c>
      <c r="AG91">
        <v>400819</v>
      </c>
      <c r="AH91">
        <v>400716</v>
      </c>
      <c r="AI91">
        <v>421271</v>
      </c>
      <c r="AJ91">
        <v>441929</v>
      </c>
      <c r="AK91">
        <v>456589</v>
      </c>
      <c r="AL91">
        <v>446965</v>
      </c>
      <c r="AM91">
        <v>451179</v>
      </c>
      <c r="AN91">
        <v>455000</v>
      </c>
      <c r="AO91">
        <v>469900</v>
      </c>
      <c r="AP91">
        <v>473500</v>
      </c>
    </row>
    <row r="92" spans="1:49" x14ac:dyDescent="0.2">
      <c r="A92" t="s">
        <v>145</v>
      </c>
      <c r="B92">
        <v>394528</v>
      </c>
      <c r="C92">
        <v>90</v>
      </c>
      <c r="D92" t="s">
        <v>135</v>
      </c>
      <c r="E92" t="s">
        <v>8</v>
      </c>
      <c r="F92" t="s">
        <v>22</v>
      </c>
      <c r="G92">
        <v>267913</v>
      </c>
      <c r="H92">
        <v>272400</v>
      </c>
      <c r="I92">
        <v>274900</v>
      </c>
      <c r="J92">
        <v>275000</v>
      </c>
      <c r="K92">
        <v>285000</v>
      </c>
      <c r="L92">
        <v>289000</v>
      </c>
      <c r="M92">
        <v>285000</v>
      </c>
      <c r="N92">
        <v>279999</v>
      </c>
      <c r="O92">
        <v>279000</v>
      </c>
      <c r="P92">
        <v>274900</v>
      </c>
      <c r="Q92">
        <v>271260</v>
      </c>
      <c r="R92">
        <v>271260</v>
      </c>
      <c r="S92">
        <v>270400</v>
      </c>
      <c r="T92">
        <v>274999</v>
      </c>
      <c r="U92">
        <v>279986</v>
      </c>
      <c r="V92">
        <v>289900</v>
      </c>
      <c r="W92">
        <v>290000</v>
      </c>
      <c r="X92">
        <v>289000</v>
      </c>
      <c r="Y92">
        <v>285000</v>
      </c>
      <c r="Z92">
        <v>279900</v>
      </c>
      <c r="AA92">
        <v>277000</v>
      </c>
      <c r="AB92">
        <v>276000</v>
      </c>
      <c r="AC92">
        <v>277000</v>
      </c>
      <c r="AD92">
        <v>278700</v>
      </c>
      <c r="AE92">
        <v>278700</v>
      </c>
      <c r="AF92">
        <v>284900</v>
      </c>
      <c r="AG92">
        <v>289000</v>
      </c>
      <c r="AH92">
        <v>279150</v>
      </c>
      <c r="AI92">
        <v>284500</v>
      </c>
      <c r="AJ92">
        <v>287900</v>
      </c>
      <c r="AK92">
        <v>294500</v>
      </c>
      <c r="AL92">
        <v>290353</v>
      </c>
      <c r="AM92">
        <v>298000</v>
      </c>
      <c r="AN92">
        <v>298000</v>
      </c>
      <c r="AO92">
        <v>299900</v>
      </c>
      <c r="AP92">
        <v>299900</v>
      </c>
      <c r="AQ92">
        <v>299990</v>
      </c>
      <c r="AR92">
        <v>315000</v>
      </c>
      <c r="AS92">
        <v>324500</v>
      </c>
      <c r="AT92">
        <v>339000</v>
      </c>
      <c r="AU92">
        <v>345000</v>
      </c>
      <c r="AV92">
        <v>349000</v>
      </c>
      <c r="AW92">
        <v>349900</v>
      </c>
    </row>
    <row r="93" spans="1:49" x14ac:dyDescent="0.2">
      <c r="A93" t="s">
        <v>145</v>
      </c>
      <c r="B93">
        <v>394531</v>
      </c>
      <c r="C93">
        <v>91</v>
      </c>
      <c r="D93" t="s">
        <v>136</v>
      </c>
      <c r="E93" t="s">
        <v>8</v>
      </c>
      <c r="F93" t="s">
        <v>137</v>
      </c>
      <c r="G93">
        <v>291469</v>
      </c>
      <c r="H93">
        <v>296409</v>
      </c>
      <c r="I93">
        <v>304313</v>
      </c>
      <c r="J93">
        <v>306289</v>
      </c>
      <c r="K93">
        <v>308265</v>
      </c>
      <c r="L93">
        <v>308259</v>
      </c>
      <c r="M93">
        <v>306190</v>
      </c>
      <c r="N93">
        <v>301250</v>
      </c>
      <c r="O93">
        <v>296409</v>
      </c>
      <c r="P93">
        <v>296310</v>
      </c>
      <c r="Q93">
        <v>294927</v>
      </c>
      <c r="R93">
        <v>290480</v>
      </c>
      <c r="S93">
        <v>292951</v>
      </c>
      <c r="T93">
        <v>296310</v>
      </c>
      <c r="U93">
        <v>301312</v>
      </c>
      <c r="V93">
        <v>303009</v>
      </c>
      <c r="W93">
        <v>300262</v>
      </c>
      <c r="X93">
        <v>297441</v>
      </c>
      <c r="Y93">
        <v>293445</v>
      </c>
      <c r="Z93">
        <v>286430</v>
      </c>
      <c r="AA93">
        <v>281489</v>
      </c>
      <c r="AB93">
        <v>271698</v>
      </c>
      <c r="AC93">
        <v>267756</v>
      </c>
      <c r="AD93">
        <v>269722</v>
      </c>
      <c r="AE93">
        <v>273190</v>
      </c>
      <c r="AF93">
        <v>281489</v>
      </c>
      <c r="AG93">
        <v>284750</v>
      </c>
      <c r="AH93">
        <v>286430</v>
      </c>
      <c r="AI93">
        <v>293445</v>
      </c>
      <c r="AJ93">
        <v>296661</v>
      </c>
      <c r="AK93">
        <v>297922</v>
      </c>
      <c r="AL93">
        <v>291469</v>
      </c>
      <c r="AM93">
        <v>288406</v>
      </c>
      <c r="AN93">
        <v>288501</v>
      </c>
      <c r="AO93">
        <v>287382</v>
      </c>
      <c r="AP93">
        <v>291582</v>
      </c>
      <c r="AQ93">
        <v>291750</v>
      </c>
      <c r="AR93">
        <v>297610</v>
      </c>
      <c r="AS93">
        <v>304000</v>
      </c>
      <c r="AT93">
        <v>318400</v>
      </c>
      <c r="AU93">
        <v>325000</v>
      </c>
      <c r="AV93">
        <v>331450</v>
      </c>
      <c r="AW93">
        <v>335000</v>
      </c>
    </row>
    <row r="94" spans="1:49" x14ac:dyDescent="0.2">
      <c r="A94" t="s">
        <v>145</v>
      </c>
      <c r="B94">
        <v>394711</v>
      </c>
      <c r="C94">
        <v>92</v>
      </c>
      <c r="D94" t="s">
        <v>138</v>
      </c>
      <c r="E94" t="s">
        <v>8</v>
      </c>
      <c r="F94" t="s">
        <v>139</v>
      </c>
      <c r="G94">
        <v>231306</v>
      </c>
      <c r="H94">
        <v>231306</v>
      </c>
      <c r="I94">
        <v>238387</v>
      </c>
      <c r="J94">
        <v>240748</v>
      </c>
      <c r="K94">
        <v>241692</v>
      </c>
      <c r="L94">
        <v>248206</v>
      </c>
      <c r="M94">
        <v>240748</v>
      </c>
      <c r="N94">
        <v>235933</v>
      </c>
      <c r="O94">
        <v>234611</v>
      </c>
      <c r="P94">
        <v>227530</v>
      </c>
      <c r="Q94">
        <v>226586</v>
      </c>
      <c r="R94">
        <v>226586</v>
      </c>
      <c r="S94">
        <v>226491</v>
      </c>
      <c r="T94">
        <v>231778</v>
      </c>
      <c r="U94">
        <v>235933</v>
      </c>
      <c r="V94">
        <v>244996</v>
      </c>
      <c r="W94">
        <v>245468</v>
      </c>
      <c r="X94">
        <v>251038</v>
      </c>
      <c r="Y94">
        <v>245374</v>
      </c>
      <c r="Z94">
        <v>245374</v>
      </c>
      <c r="AA94">
        <v>244430</v>
      </c>
      <c r="AB94">
        <v>244430</v>
      </c>
      <c r="AC94">
        <v>243698</v>
      </c>
      <c r="AD94">
        <v>250141</v>
      </c>
      <c r="AE94">
        <v>250094</v>
      </c>
      <c r="AF94">
        <v>250094</v>
      </c>
      <c r="AG94">
        <v>253021</v>
      </c>
      <c r="AH94">
        <v>254815</v>
      </c>
      <c r="AI94">
        <v>268599</v>
      </c>
      <c r="AJ94">
        <v>281344</v>
      </c>
      <c r="AK94">
        <v>292579</v>
      </c>
      <c r="AL94">
        <v>288803</v>
      </c>
      <c r="AM94">
        <v>287953</v>
      </c>
      <c r="AN94">
        <v>289900</v>
      </c>
      <c r="AO94">
        <v>289000</v>
      </c>
      <c r="AP94">
        <v>285000</v>
      </c>
      <c r="AQ94">
        <v>279900</v>
      </c>
      <c r="AR94">
        <v>279900</v>
      </c>
      <c r="AS94">
        <v>270000</v>
      </c>
      <c r="AT94">
        <v>279000</v>
      </c>
      <c r="AU94">
        <v>284900</v>
      </c>
      <c r="AV94">
        <v>270000</v>
      </c>
      <c r="AW94">
        <v>275000</v>
      </c>
    </row>
    <row r="95" spans="1:49" x14ac:dyDescent="0.2">
      <c r="A95" t="s">
        <v>145</v>
      </c>
      <c r="B95">
        <v>394352</v>
      </c>
      <c r="C95">
        <v>94</v>
      </c>
      <c r="D95" t="s">
        <v>140</v>
      </c>
      <c r="E95" t="s">
        <v>8</v>
      </c>
      <c r="F95" t="s">
        <v>24</v>
      </c>
      <c r="G95">
        <v>223450</v>
      </c>
      <c r="H95">
        <v>226900</v>
      </c>
      <c r="I95">
        <v>229900</v>
      </c>
      <c r="J95">
        <v>234900</v>
      </c>
      <c r="K95">
        <v>235900</v>
      </c>
      <c r="L95">
        <v>235000</v>
      </c>
      <c r="M95">
        <v>229900</v>
      </c>
      <c r="N95">
        <v>226500</v>
      </c>
      <c r="O95">
        <v>225000</v>
      </c>
      <c r="P95">
        <v>224900</v>
      </c>
      <c r="Q95">
        <v>221600</v>
      </c>
      <c r="R95">
        <v>221300</v>
      </c>
      <c r="S95">
        <v>222900</v>
      </c>
      <c r="T95">
        <v>221900</v>
      </c>
      <c r="U95">
        <v>230000</v>
      </c>
      <c r="V95">
        <v>239750</v>
      </c>
      <c r="W95">
        <v>239900</v>
      </c>
      <c r="X95">
        <v>234900</v>
      </c>
      <c r="Y95">
        <v>239000</v>
      </c>
      <c r="Z95">
        <v>237235</v>
      </c>
      <c r="AA95">
        <v>237800</v>
      </c>
      <c r="AB95">
        <v>234952</v>
      </c>
      <c r="AC95">
        <v>233526</v>
      </c>
      <c r="AD95">
        <v>232900</v>
      </c>
      <c r="AE95">
        <v>234000</v>
      </c>
      <c r="AF95">
        <v>235000</v>
      </c>
      <c r="AG95">
        <v>239900</v>
      </c>
      <c r="AH95">
        <v>248000</v>
      </c>
      <c r="AI95">
        <v>255000</v>
      </c>
      <c r="AJ95">
        <v>259900</v>
      </c>
      <c r="AK95">
        <v>255000</v>
      </c>
      <c r="AL95">
        <v>260030</v>
      </c>
      <c r="AM95">
        <v>265000</v>
      </c>
      <c r="AN95">
        <v>259900</v>
      </c>
      <c r="AO95">
        <v>249990</v>
      </c>
      <c r="AP95">
        <v>250000</v>
      </c>
      <c r="AQ95">
        <v>252900</v>
      </c>
      <c r="AR95">
        <v>259900</v>
      </c>
      <c r="AS95">
        <v>269900</v>
      </c>
      <c r="AT95">
        <v>279900</v>
      </c>
      <c r="AU95">
        <v>291430</v>
      </c>
      <c r="AV95">
        <v>289900</v>
      </c>
      <c r="AW95">
        <v>295000</v>
      </c>
    </row>
    <row r="96" spans="1:49" x14ac:dyDescent="0.2">
      <c r="A96" t="s">
        <v>145</v>
      </c>
      <c r="B96">
        <v>394666</v>
      </c>
      <c r="C96">
        <v>96</v>
      </c>
      <c r="D96" t="s">
        <v>141</v>
      </c>
      <c r="E96" t="s">
        <v>8</v>
      </c>
      <c r="F96" t="s">
        <v>17</v>
      </c>
      <c r="G96">
        <v>210995</v>
      </c>
      <c r="H96">
        <v>216661</v>
      </c>
      <c r="I96">
        <v>233216</v>
      </c>
      <c r="J96">
        <v>238883</v>
      </c>
      <c r="K96">
        <v>249882</v>
      </c>
      <c r="L96">
        <v>244327</v>
      </c>
      <c r="M96">
        <v>240994</v>
      </c>
      <c r="N96">
        <v>241105</v>
      </c>
      <c r="O96">
        <v>242772</v>
      </c>
      <c r="P96">
        <v>237661</v>
      </c>
      <c r="Q96">
        <v>227661</v>
      </c>
      <c r="R96">
        <v>227661</v>
      </c>
      <c r="S96">
        <v>227772</v>
      </c>
      <c r="T96">
        <v>230994</v>
      </c>
      <c r="U96">
        <v>233327</v>
      </c>
      <c r="V96">
        <v>238883</v>
      </c>
      <c r="W96">
        <v>244327</v>
      </c>
      <c r="X96">
        <v>255549</v>
      </c>
      <c r="Y96">
        <v>261104</v>
      </c>
      <c r="Z96">
        <v>259882</v>
      </c>
      <c r="AA96">
        <v>255549</v>
      </c>
      <c r="AB96">
        <v>255438</v>
      </c>
      <c r="AC96">
        <v>255438</v>
      </c>
      <c r="AD96">
        <v>254327</v>
      </c>
      <c r="AE96">
        <v>253105</v>
      </c>
      <c r="AF96">
        <v>260993</v>
      </c>
      <c r="AG96">
        <v>268771</v>
      </c>
      <c r="AH96">
        <v>269949</v>
      </c>
      <c r="AI96">
        <v>274882</v>
      </c>
      <c r="AJ96">
        <v>282659</v>
      </c>
      <c r="AK96">
        <v>282659</v>
      </c>
      <c r="AL96">
        <v>277215</v>
      </c>
      <c r="AM96">
        <v>276660</v>
      </c>
      <c r="AN96">
        <v>278800</v>
      </c>
      <c r="AO96">
        <v>259000</v>
      </c>
      <c r="AP96">
        <v>259200</v>
      </c>
      <c r="AQ96">
        <v>264900</v>
      </c>
      <c r="AR96">
        <v>275000</v>
      </c>
      <c r="AS96">
        <v>293000</v>
      </c>
      <c r="AT96">
        <v>300000</v>
      </c>
      <c r="AU96">
        <v>299000</v>
      </c>
      <c r="AV96">
        <v>269900</v>
      </c>
      <c r="AW96">
        <v>259900</v>
      </c>
    </row>
    <row r="97" spans="1:49" x14ac:dyDescent="0.2">
      <c r="A97" t="s">
        <v>145</v>
      </c>
      <c r="B97">
        <v>395006</v>
      </c>
      <c r="C97">
        <v>100</v>
      </c>
      <c r="D97" t="s">
        <v>142</v>
      </c>
      <c r="E97" t="s">
        <v>8</v>
      </c>
      <c r="F97" t="s">
        <v>88</v>
      </c>
      <c r="G97">
        <v>404981</v>
      </c>
      <c r="H97">
        <v>425284</v>
      </c>
      <c r="I97">
        <v>427880</v>
      </c>
      <c r="J97">
        <v>414379</v>
      </c>
      <c r="K97">
        <v>409592</v>
      </c>
      <c r="L97">
        <v>403994</v>
      </c>
      <c r="M97">
        <v>404929</v>
      </c>
      <c r="N97">
        <v>412302</v>
      </c>
      <c r="O97">
        <v>399840</v>
      </c>
      <c r="P97">
        <v>394543</v>
      </c>
      <c r="Q97">
        <v>389350</v>
      </c>
      <c r="R97">
        <v>389454</v>
      </c>
      <c r="S97">
        <v>394543</v>
      </c>
      <c r="T97">
        <v>404513</v>
      </c>
      <c r="U97">
        <v>414379</v>
      </c>
      <c r="V97">
        <v>415314</v>
      </c>
      <c r="W97">
        <v>414379</v>
      </c>
      <c r="X97">
        <v>415314</v>
      </c>
      <c r="Y97">
        <v>421545</v>
      </c>
      <c r="Z97">
        <v>425700</v>
      </c>
      <c r="AA97">
        <v>415418</v>
      </c>
      <c r="AB97">
        <v>414379</v>
      </c>
      <c r="AC97">
        <v>414379</v>
      </c>
      <c r="AD97">
        <v>415314</v>
      </c>
      <c r="AE97">
        <v>422103</v>
      </c>
      <c r="AF97">
        <v>441278</v>
      </c>
      <c r="AG97">
        <v>441382</v>
      </c>
      <c r="AH97">
        <v>436085</v>
      </c>
      <c r="AI97">
        <v>447509</v>
      </c>
      <c r="AJ97">
        <v>467345</v>
      </c>
      <c r="AK97">
        <v>483952</v>
      </c>
      <c r="AL97">
        <v>503590</v>
      </c>
      <c r="AM97">
        <v>519169</v>
      </c>
      <c r="AN97">
        <v>508783</v>
      </c>
      <c r="AO97">
        <v>519252</v>
      </c>
      <c r="AP97">
        <v>519169</v>
      </c>
      <c r="AQ97">
        <v>523000</v>
      </c>
      <c r="AR97">
        <v>514999</v>
      </c>
      <c r="AS97">
        <v>525000</v>
      </c>
      <c r="AT97">
        <v>550000</v>
      </c>
      <c r="AU97">
        <v>586900</v>
      </c>
      <c r="AV97">
        <v>583950</v>
      </c>
      <c r="AW97">
        <v>579900</v>
      </c>
    </row>
    <row r="98" spans="1:49" x14ac:dyDescent="0.2">
      <c r="A98" t="s">
        <v>145</v>
      </c>
      <c r="B98">
        <v>394602</v>
      </c>
      <c r="C98">
        <v>159</v>
      </c>
      <c r="D98" t="s">
        <v>143</v>
      </c>
      <c r="E98" t="s">
        <v>8</v>
      </c>
      <c r="F98" t="s">
        <v>44</v>
      </c>
      <c r="G98">
        <v>467118</v>
      </c>
      <c r="H98">
        <v>464064</v>
      </c>
      <c r="I98">
        <v>465509</v>
      </c>
      <c r="J98">
        <v>473834</v>
      </c>
      <c r="K98">
        <v>473834</v>
      </c>
      <c r="L98">
        <v>473834</v>
      </c>
      <c r="M98">
        <v>464182</v>
      </c>
      <c r="N98">
        <v>459912</v>
      </c>
      <c r="O98">
        <v>459169</v>
      </c>
      <c r="P98">
        <v>452994</v>
      </c>
      <c r="Q98">
        <v>449409</v>
      </c>
      <c r="R98">
        <v>444525</v>
      </c>
      <c r="S98">
        <v>444427</v>
      </c>
      <c r="T98">
        <v>442271</v>
      </c>
      <c r="U98">
        <v>452623</v>
      </c>
      <c r="V98">
        <v>453317</v>
      </c>
      <c r="W98">
        <v>458659</v>
      </c>
      <c r="X98">
        <v>454294</v>
      </c>
      <c r="Y98">
        <v>445970</v>
      </c>
      <c r="Z98">
        <v>439542</v>
      </c>
      <c r="AA98">
        <v>444525</v>
      </c>
      <c r="AB98">
        <v>444427</v>
      </c>
      <c r="AC98">
        <v>444525</v>
      </c>
      <c r="AD98">
        <v>442638</v>
      </c>
      <c r="AE98">
        <v>449409</v>
      </c>
      <c r="AF98">
        <v>464064</v>
      </c>
      <c r="AG98">
        <v>478719</v>
      </c>
      <c r="AH98">
        <v>478719</v>
      </c>
      <c r="AI98">
        <v>483604</v>
      </c>
      <c r="AJ98">
        <v>488489</v>
      </c>
      <c r="AK98">
        <v>488391</v>
      </c>
      <c r="AL98">
        <v>487414</v>
      </c>
      <c r="AM98">
        <v>479935</v>
      </c>
      <c r="AN98">
        <v>473834</v>
      </c>
      <c r="AO98">
        <v>478719</v>
      </c>
      <c r="AP98">
        <v>479344</v>
      </c>
    </row>
    <row r="99" spans="1:49" x14ac:dyDescent="0.2">
      <c r="A99" t="s">
        <v>146</v>
      </c>
      <c r="B99">
        <v>102001</v>
      </c>
      <c r="C99">
        <v>0</v>
      </c>
      <c r="D99" t="s">
        <v>5</v>
      </c>
      <c r="E99" t="s">
        <v>6</v>
      </c>
      <c r="G99">
        <v>235000</v>
      </c>
      <c r="H99">
        <v>238000</v>
      </c>
      <c r="I99">
        <v>243265</v>
      </c>
      <c r="J99">
        <v>245000</v>
      </c>
      <c r="K99">
        <v>250000</v>
      </c>
      <c r="L99">
        <v>255500</v>
      </c>
      <c r="M99">
        <v>252000</v>
      </c>
      <c r="N99">
        <v>250000</v>
      </c>
      <c r="O99">
        <v>245000</v>
      </c>
      <c r="P99">
        <v>245000</v>
      </c>
      <c r="Q99">
        <v>248000</v>
      </c>
      <c r="R99">
        <v>249000</v>
      </c>
      <c r="S99">
        <v>245000</v>
      </c>
      <c r="T99">
        <v>244900</v>
      </c>
      <c r="U99">
        <v>250000</v>
      </c>
      <c r="V99">
        <v>255000</v>
      </c>
      <c r="W99">
        <v>262000</v>
      </c>
      <c r="X99">
        <v>268000</v>
      </c>
      <c r="Y99">
        <v>265000</v>
      </c>
      <c r="Z99">
        <v>264000</v>
      </c>
      <c r="AA99">
        <v>260000</v>
      </c>
      <c r="AB99">
        <v>260000</v>
      </c>
      <c r="AC99">
        <v>262210</v>
      </c>
      <c r="AD99">
        <v>265500</v>
      </c>
      <c r="AE99">
        <v>259618</v>
      </c>
      <c r="AF99">
        <v>263500</v>
      </c>
      <c r="AG99">
        <v>270000</v>
      </c>
      <c r="AH99">
        <v>270000</v>
      </c>
      <c r="AI99">
        <v>267500</v>
      </c>
      <c r="AJ99">
        <v>275000</v>
      </c>
      <c r="AK99">
        <v>287000</v>
      </c>
      <c r="AL99">
        <v>290000</v>
      </c>
      <c r="AM99">
        <v>292246</v>
      </c>
      <c r="AN99">
        <v>295000</v>
      </c>
      <c r="AO99">
        <v>295000</v>
      </c>
      <c r="AP99">
        <v>295000</v>
      </c>
      <c r="AQ99">
        <v>289000</v>
      </c>
      <c r="AR99">
        <v>295000</v>
      </c>
      <c r="AS99">
        <v>308900</v>
      </c>
      <c r="AT99">
        <v>320000</v>
      </c>
      <c r="AU99">
        <v>325000</v>
      </c>
      <c r="AV99">
        <v>335000</v>
      </c>
    </row>
    <row r="100" spans="1:49" x14ac:dyDescent="0.2">
      <c r="A100" t="s">
        <v>146</v>
      </c>
      <c r="B100">
        <v>394913</v>
      </c>
      <c r="C100">
        <v>1</v>
      </c>
      <c r="D100" t="s">
        <v>7</v>
      </c>
      <c r="E100" t="s">
        <v>8</v>
      </c>
      <c r="F100" t="s">
        <v>9</v>
      </c>
      <c r="G100">
        <v>400000</v>
      </c>
      <c r="H100">
        <v>400000</v>
      </c>
      <c r="I100">
        <v>400000</v>
      </c>
      <c r="J100">
        <v>415000</v>
      </c>
      <c r="K100">
        <v>420000</v>
      </c>
      <c r="L100">
        <v>435475</v>
      </c>
      <c r="M100">
        <v>440000</v>
      </c>
      <c r="N100">
        <v>445000</v>
      </c>
      <c r="O100">
        <v>429000</v>
      </c>
      <c r="P100">
        <v>420000</v>
      </c>
      <c r="Q100">
        <v>419900</v>
      </c>
      <c r="R100">
        <v>410000</v>
      </c>
      <c r="S100">
        <v>420000</v>
      </c>
      <c r="T100">
        <v>420000</v>
      </c>
      <c r="U100">
        <v>410000</v>
      </c>
      <c r="V100">
        <v>420000</v>
      </c>
      <c r="W100">
        <v>429450</v>
      </c>
      <c r="X100">
        <v>440000</v>
      </c>
      <c r="Y100">
        <v>450000</v>
      </c>
      <c r="Z100">
        <v>445000</v>
      </c>
      <c r="AA100">
        <v>435000</v>
      </c>
      <c r="AB100">
        <v>430080</v>
      </c>
      <c r="AC100">
        <v>431000</v>
      </c>
      <c r="AD100">
        <v>430000</v>
      </c>
      <c r="AE100">
        <v>437500</v>
      </c>
      <c r="AF100">
        <v>435000</v>
      </c>
      <c r="AG100">
        <v>435000</v>
      </c>
      <c r="AH100">
        <v>448000</v>
      </c>
      <c r="AI100">
        <v>450000</v>
      </c>
      <c r="AJ100">
        <v>460000</v>
      </c>
      <c r="AK100">
        <v>465000</v>
      </c>
      <c r="AL100">
        <v>485000</v>
      </c>
      <c r="AM100">
        <v>490000</v>
      </c>
      <c r="AN100">
        <v>495000</v>
      </c>
      <c r="AO100">
        <v>500000</v>
      </c>
      <c r="AP100">
        <v>495000</v>
      </c>
      <c r="AQ100">
        <v>493000</v>
      </c>
      <c r="AR100">
        <v>499999</v>
      </c>
      <c r="AS100">
        <v>499995</v>
      </c>
      <c r="AT100">
        <v>520000</v>
      </c>
      <c r="AU100">
        <v>529500</v>
      </c>
      <c r="AV100">
        <v>550000</v>
      </c>
    </row>
    <row r="101" spans="1:49" x14ac:dyDescent="0.2">
      <c r="A101" t="s">
        <v>146</v>
      </c>
      <c r="B101">
        <v>753899</v>
      </c>
      <c r="C101">
        <v>2</v>
      </c>
      <c r="D101" t="s">
        <v>10</v>
      </c>
      <c r="E101" t="s">
        <v>8</v>
      </c>
      <c r="F101" t="s">
        <v>11</v>
      </c>
      <c r="G101">
        <v>632000</v>
      </c>
      <c r="H101">
        <v>668000</v>
      </c>
      <c r="I101">
        <v>675000</v>
      </c>
      <c r="J101">
        <v>675000</v>
      </c>
      <c r="K101">
        <v>700000</v>
      </c>
      <c r="L101">
        <v>696000</v>
      </c>
      <c r="M101">
        <v>690000</v>
      </c>
      <c r="N101">
        <v>695000</v>
      </c>
      <c r="O101">
        <v>685000</v>
      </c>
      <c r="P101">
        <v>677000</v>
      </c>
      <c r="Q101">
        <v>680000</v>
      </c>
      <c r="R101">
        <v>660000</v>
      </c>
      <c r="S101">
        <v>650000</v>
      </c>
      <c r="T101">
        <v>670000</v>
      </c>
      <c r="U101">
        <v>688000</v>
      </c>
      <c r="V101">
        <v>695000</v>
      </c>
      <c r="W101">
        <v>690000</v>
      </c>
      <c r="X101">
        <v>700000</v>
      </c>
      <c r="Y101">
        <v>715000</v>
      </c>
      <c r="Z101">
        <v>693318</v>
      </c>
      <c r="AA101">
        <v>700000</v>
      </c>
      <c r="AB101">
        <v>690000</v>
      </c>
      <c r="AC101">
        <v>690000</v>
      </c>
      <c r="AD101">
        <v>700000</v>
      </c>
      <c r="AE101">
        <v>699000</v>
      </c>
      <c r="AF101">
        <v>710000</v>
      </c>
      <c r="AG101">
        <v>710000</v>
      </c>
      <c r="AH101">
        <v>695000</v>
      </c>
      <c r="AI101">
        <v>688000</v>
      </c>
      <c r="AJ101">
        <v>720000</v>
      </c>
      <c r="AK101">
        <v>752000</v>
      </c>
      <c r="AL101">
        <v>769000</v>
      </c>
      <c r="AM101">
        <v>780000</v>
      </c>
      <c r="AN101">
        <v>780000</v>
      </c>
      <c r="AO101">
        <v>770000</v>
      </c>
      <c r="AP101">
        <v>768000</v>
      </c>
      <c r="AQ101">
        <v>760000</v>
      </c>
      <c r="AR101">
        <v>780000</v>
      </c>
      <c r="AS101">
        <v>810000</v>
      </c>
      <c r="AT101">
        <v>835000</v>
      </c>
      <c r="AU101">
        <v>850000</v>
      </c>
      <c r="AV101">
        <v>864750</v>
      </c>
    </row>
    <row r="102" spans="1:49" x14ac:dyDescent="0.2">
      <c r="A102" t="s">
        <v>146</v>
      </c>
      <c r="B102">
        <v>394463</v>
      </c>
      <c r="C102">
        <v>3</v>
      </c>
      <c r="D102" t="s">
        <v>12</v>
      </c>
      <c r="E102" t="s">
        <v>8</v>
      </c>
      <c r="F102" t="s">
        <v>13</v>
      </c>
      <c r="G102">
        <v>228000</v>
      </c>
      <c r="H102">
        <v>228500</v>
      </c>
      <c r="I102">
        <v>239500</v>
      </c>
      <c r="J102">
        <v>250000</v>
      </c>
      <c r="K102">
        <v>255000</v>
      </c>
      <c r="L102">
        <v>264000</v>
      </c>
      <c r="M102">
        <v>257000</v>
      </c>
      <c r="N102">
        <v>248500</v>
      </c>
      <c r="O102">
        <v>245000</v>
      </c>
      <c r="P102">
        <v>235000</v>
      </c>
      <c r="Q102">
        <v>237500</v>
      </c>
      <c r="R102">
        <v>237500</v>
      </c>
      <c r="S102">
        <v>234000</v>
      </c>
      <c r="T102">
        <v>238000</v>
      </c>
      <c r="U102">
        <v>245000</v>
      </c>
      <c r="V102">
        <v>256250</v>
      </c>
      <c r="W102">
        <v>260000</v>
      </c>
      <c r="X102">
        <v>265000</v>
      </c>
      <c r="Y102">
        <v>260000</v>
      </c>
      <c r="Z102">
        <v>255000</v>
      </c>
      <c r="AA102">
        <v>246000</v>
      </c>
      <c r="AB102">
        <v>245000</v>
      </c>
      <c r="AC102">
        <v>245000</v>
      </c>
      <c r="AD102">
        <v>242500</v>
      </c>
      <c r="AE102">
        <v>236000</v>
      </c>
      <c r="AF102">
        <v>245000</v>
      </c>
      <c r="AG102">
        <v>260000</v>
      </c>
      <c r="AH102">
        <v>270000</v>
      </c>
      <c r="AI102">
        <v>260000</v>
      </c>
      <c r="AJ102">
        <v>265000</v>
      </c>
      <c r="AK102">
        <v>275000</v>
      </c>
      <c r="AL102">
        <v>280000</v>
      </c>
      <c r="AM102">
        <v>279000</v>
      </c>
      <c r="AN102">
        <v>280000</v>
      </c>
      <c r="AO102">
        <v>275000</v>
      </c>
      <c r="AP102">
        <v>270000</v>
      </c>
      <c r="AQ102">
        <v>265000</v>
      </c>
      <c r="AR102">
        <v>269000</v>
      </c>
      <c r="AS102">
        <v>280000</v>
      </c>
      <c r="AT102">
        <v>290000</v>
      </c>
      <c r="AU102">
        <v>300000</v>
      </c>
      <c r="AV102">
        <v>305000</v>
      </c>
    </row>
    <row r="103" spans="1:49" x14ac:dyDescent="0.2">
      <c r="A103" t="s">
        <v>146</v>
      </c>
      <c r="B103">
        <v>394514</v>
      </c>
      <c r="C103">
        <v>4</v>
      </c>
      <c r="D103" t="s">
        <v>14</v>
      </c>
      <c r="E103" t="s">
        <v>8</v>
      </c>
      <c r="F103" t="s">
        <v>15</v>
      </c>
      <c r="G103">
        <v>248000</v>
      </c>
      <c r="H103">
        <v>255900</v>
      </c>
      <c r="I103">
        <v>266000</v>
      </c>
      <c r="J103">
        <v>266630</v>
      </c>
      <c r="K103">
        <v>275000</v>
      </c>
      <c r="L103">
        <v>280000</v>
      </c>
      <c r="M103">
        <v>275000</v>
      </c>
      <c r="N103">
        <v>269584</v>
      </c>
      <c r="O103">
        <v>261104</v>
      </c>
      <c r="P103">
        <v>259910</v>
      </c>
      <c r="Q103">
        <v>260000</v>
      </c>
      <c r="R103">
        <v>265000</v>
      </c>
      <c r="S103">
        <v>250000</v>
      </c>
      <c r="T103">
        <v>260000</v>
      </c>
      <c r="U103">
        <v>269900</v>
      </c>
      <c r="V103">
        <v>270250</v>
      </c>
      <c r="W103">
        <v>283000</v>
      </c>
      <c r="X103">
        <v>284000</v>
      </c>
      <c r="Y103">
        <v>280000</v>
      </c>
      <c r="Z103">
        <v>276000</v>
      </c>
      <c r="AA103">
        <v>272000</v>
      </c>
      <c r="AB103">
        <v>272000</v>
      </c>
      <c r="AC103">
        <v>270500</v>
      </c>
      <c r="AD103">
        <v>279000</v>
      </c>
      <c r="AE103">
        <v>268139</v>
      </c>
      <c r="AF103">
        <v>275000</v>
      </c>
      <c r="AG103">
        <v>280000</v>
      </c>
      <c r="AH103">
        <v>287500</v>
      </c>
      <c r="AI103">
        <v>281000</v>
      </c>
      <c r="AJ103">
        <v>294000</v>
      </c>
      <c r="AK103">
        <v>300500</v>
      </c>
      <c r="AL103">
        <v>300000</v>
      </c>
      <c r="AM103">
        <v>300000</v>
      </c>
      <c r="AN103">
        <v>304001</v>
      </c>
      <c r="AO103">
        <v>305000</v>
      </c>
      <c r="AP103">
        <v>300174</v>
      </c>
      <c r="AQ103">
        <v>295500</v>
      </c>
      <c r="AR103">
        <v>312750</v>
      </c>
      <c r="AS103">
        <v>324909</v>
      </c>
      <c r="AT103">
        <v>337000</v>
      </c>
      <c r="AU103">
        <v>355000</v>
      </c>
      <c r="AV103">
        <v>360000</v>
      </c>
    </row>
    <row r="104" spans="1:49" x14ac:dyDescent="0.2">
      <c r="A104" t="s">
        <v>146</v>
      </c>
      <c r="B104">
        <v>394974</v>
      </c>
      <c r="C104">
        <v>5</v>
      </c>
      <c r="D104" t="s">
        <v>16</v>
      </c>
      <c r="E104" t="s">
        <v>8</v>
      </c>
      <c r="F104" t="s">
        <v>17</v>
      </c>
      <c r="G104">
        <v>225000</v>
      </c>
      <c r="H104">
        <v>225000</v>
      </c>
      <c r="I104">
        <v>233034</v>
      </c>
      <c r="J104">
        <v>237000</v>
      </c>
      <c r="K104">
        <v>245000</v>
      </c>
      <c r="L104">
        <v>255000</v>
      </c>
      <c r="M104">
        <v>255000</v>
      </c>
      <c r="N104">
        <v>260000</v>
      </c>
      <c r="O104">
        <v>247500</v>
      </c>
      <c r="P104">
        <v>239000</v>
      </c>
      <c r="Q104">
        <v>240000</v>
      </c>
      <c r="R104">
        <v>240675</v>
      </c>
      <c r="S104">
        <v>230000</v>
      </c>
      <c r="T104">
        <v>229990</v>
      </c>
      <c r="U104">
        <v>245000</v>
      </c>
      <c r="V104">
        <v>249300</v>
      </c>
      <c r="W104">
        <v>257000</v>
      </c>
      <c r="X104">
        <v>270000</v>
      </c>
      <c r="Y104">
        <v>270000</v>
      </c>
      <c r="Z104">
        <v>265000</v>
      </c>
      <c r="AA104">
        <v>250000</v>
      </c>
      <c r="AB104">
        <v>249000</v>
      </c>
      <c r="AC104">
        <v>252500</v>
      </c>
      <c r="AD104">
        <v>255000</v>
      </c>
      <c r="AE104">
        <v>249000</v>
      </c>
      <c r="AF104">
        <v>249999</v>
      </c>
      <c r="AG104">
        <v>257800</v>
      </c>
      <c r="AH104">
        <v>275000</v>
      </c>
      <c r="AI104">
        <v>270000</v>
      </c>
      <c r="AJ104">
        <v>275000</v>
      </c>
      <c r="AK104">
        <v>284500</v>
      </c>
      <c r="AL104">
        <v>288050</v>
      </c>
      <c r="AM104">
        <v>285000</v>
      </c>
      <c r="AN104">
        <v>280000</v>
      </c>
      <c r="AO104">
        <v>280000</v>
      </c>
      <c r="AP104">
        <v>280000</v>
      </c>
      <c r="AQ104">
        <v>275000</v>
      </c>
      <c r="AR104">
        <v>265000</v>
      </c>
      <c r="AS104">
        <v>271000</v>
      </c>
      <c r="AT104">
        <v>285000</v>
      </c>
      <c r="AU104">
        <v>288000</v>
      </c>
      <c r="AV104">
        <v>310000</v>
      </c>
    </row>
    <row r="105" spans="1:49" x14ac:dyDescent="0.2">
      <c r="A105" t="s">
        <v>146</v>
      </c>
      <c r="B105">
        <v>394692</v>
      </c>
      <c r="C105">
        <v>6</v>
      </c>
      <c r="D105" t="s">
        <v>18</v>
      </c>
      <c r="E105" t="s">
        <v>8</v>
      </c>
      <c r="F105" t="s">
        <v>15</v>
      </c>
      <c r="G105">
        <v>220000</v>
      </c>
      <c r="H105">
        <v>225000</v>
      </c>
      <c r="I105">
        <v>234500</v>
      </c>
      <c r="J105">
        <v>242000</v>
      </c>
      <c r="K105">
        <v>245000</v>
      </c>
      <c r="L105">
        <v>245000</v>
      </c>
      <c r="M105">
        <v>245000</v>
      </c>
      <c r="N105">
        <v>240000</v>
      </c>
      <c r="O105">
        <v>234500</v>
      </c>
      <c r="P105">
        <v>233465</v>
      </c>
      <c r="Q105">
        <v>235000</v>
      </c>
      <c r="R105">
        <v>240990</v>
      </c>
      <c r="S105">
        <v>229897</v>
      </c>
      <c r="T105">
        <v>232000</v>
      </c>
      <c r="U105">
        <v>244103</v>
      </c>
      <c r="V105">
        <v>245500</v>
      </c>
      <c r="W105">
        <v>250000</v>
      </c>
      <c r="X105">
        <v>255000</v>
      </c>
      <c r="Y105">
        <v>250310</v>
      </c>
      <c r="Z105">
        <v>250000</v>
      </c>
      <c r="AA105">
        <v>245000</v>
      </c>
      <c r="AB105">
        <v>240000</v>
      </c>
      <c r="AC105">
        <v>247640</v>
      </c>
      <c r="AD105">
        <v>253000</v>
      </c>
      <c r="AE105">
        <v>240000</v>
      </c>
      <c r="AF105">
        <v>249900</v>
      </c>
      <c r="AG105">
        <v>249900</v>
      </c>
      <c r="AH105">
        <v>254995</v>
      </c>
      <c r="AI105">
        <v>250000</v>
      </c>
      <c r="AJ105">
        <v>263000</v>
      </c>
      <c r="AK105">
        <v>270000</v>
      </c>
      <c r="AL105">
        <v>269500</v>
      </c>
      <c r="AM105">
        <v>265000</v>
      </c>
      <c r="AN105">
        <v>265395</v>
      </c>
      <c r="AO105">
        <v>270000</v>
      </c>
      <c r="AP105">
        <v>275000</v>
      </c>
      <c r="AQ105">
        <v>265000</v>
      </c>
      <c r="AR105">
        <v>278000</v>
      </c>
      <c r="AS105">
        <v>293000</v>
      </c>
      <c r="AT105">
        <v>297000</v>
      </c>
      <c r="AU105">
        <v>308000</v>
      </c>
      <c r="AV105">
        <v>315000</v>
      </c>
    </row>
    <row r="106" spans="1:49" x14ac:dyDescent="0.2">
      <c r="A106" t="s">
        <v>146</v>
      </c>
      <c r="B106">
        <v>395209</v>
      </c>
      <c r="C106">
        <v>7</v>
      </c>
      <c r="D106" t="s">
        <v>19</v>
      </c>
      <c r="E106" t="s">
        <v>8</v>
      </c>
      <c r="F106" t="s">
        <v>20</v>
      </c>
      <c r="G106">
        <v>397000</v>
      </c>
      <c r="H106">
        <v>392000</v>
      </c>
      <c r="I106">
        <v>415000</v>
      </c>
      <c r="J106">
        <v>424900</v>
      </c>
      <c r="K106">
        <v>425000</v>
      </c>
      <c r="L106">
        <v>428717</v>
      </c>
      <c r="M106">
        <v>435000</v>
      </c>
      <c r="N106">
        <v>425000</v>
      </c>
      <c r="O106">
        <v>418990</v>
      </c>
      <c r="P106">
        <v>410000</v>
      </c>
      <c r="Q106">
        <v>414360</v>
      </c>
      <c r="R106">
        <v>425000</v>
      </c>
      <c r="S106">
        <v>402195</v>
      </c>
      <c r="T106">
        <v>414800</v>
      </c>
      <c r="U106">
        <v>425000</v>
      </c>
      <c r="V106">
        <v>435000</v>
      </c>
      <c r="W106">
        <v>445000</v>
      </c>
      <c r="X106">
        <v>435000</v>
      </c>
      <c r="Y106">
        <v>434000</v>
      </c>
      <c r="Z106">
        <v>428600</v>
      </c>
      <c r="AA106">
        <v>409333</v>
      </c>
      <c r="AB106">
        <v>415000</v>
      </c>
      <c r="AC106">
        <v>430000</v>
      </c>
      <c r="AD106">
        <v>428860</v>
      </c>
      <c r="AE106">
        <v>405000</v>
      </c>
      <c r="AF106">
        <v>425000</v>
      </c>
      <c r="AG106">
        <v>445000</v>
      </c>
      <c r="AH106">
        <v>452000</v>
      </c>
      <c r="AI106">
        <v>445000</v>
      </c>
      <c r="AJ106">
        <v>446000</v>
      </c>
      <c r="AK106">
        <v>476129</v>
      </c>
      <c r="AL106">
        <v>469000</v>
      </c>
      <c r="AM106">
        <v>460000</v>
      </c>
      <c r="AN106">
        <v>465000</v>
      </c>
      <c r="AO106">
        <v>458000</v>
      </c>
      <c r="AP106">
        <v>459970</v>
      </c>
      <c r="AQ106">
        <v>435000</v>
      </c>
      <c r="AR106">
        <v>435000</v>
      </c>
      <c r="AS106">
        <v>470000</v>
      </c>
      <c r="AT106">
        <v>499000</v>
      </c>
      <c r="AU106">
        <v>510000</v>
      </c>
      <c r="AV106">
        <v>500000</v>
      </c>
    </row>
    <row r="107" spans="1:49" x14ac:dyDescent="0.2">
      <c r="A107" t="s">
        <v>146</v>
      </c>
      <c r="B107">
        <v>394856</v>
      </c>
      <c r="C107">
        <v>8</v>
      </c>
      <c r="D107" t="s">
        <v>21</v>
      </c>
      <c r="E107" t="s">
        <v>8</v>
      </c>
      <c r="F107" t="s">
        <v>22</v>
      </c>
      <c r="G107">
        <v>315000</v>
      </c>
      <c r="H107">
        <v>315000</v>
      </c>
      <c r="I107">
        <v>327000</v>
      </c>
      <c r="J107">
        <v>320245</v>
      </c>
      <c r="K107">
        <v>325000</v>
      </c>
      <c r="L107">
        <v>336000</v>
      </c>
      <c r="M107">
        <v>328000</v>
      </c>
      <c r="N107">
        <v>325000</v>
      </c>
      <c r="O107">
        <v>330000</v>
      </c>
      <c r="P107">
        <v>335000</v>
      </c>
      <c r="Q107">
        <v>335000</v>
      </c>
      <c r="R107">
        <v>333000</v>
      </c>
      <c r="S107">
        <v>325000</v>
      </c>
      <c r="T107">
        <v>325000</v>
      </c>
      <c r="U107">
        <v>336000</v>
      </c>
      <c r="V107">
        <v>330000</v>
      </c>
      <c r="W107">
        <v>335950</v>
      </c>
      <c r="X107">
        <v>340000</v>
      </c>
      <c r="Y107">
        <v>343000</v>
      </c>
      <c r="Z107">
        <v>340000</v>
      </c>
      <c r="AA107">
        <v>343000</v>
      </c>
      <c r="AB107">
        <v>340000</v>
      </c>
      <c r="AC107">
        <v>348000</v>
      </c>
      <c r="AD107">
        <v>351000</v>
      </c>
      <c r="AE107">
        <v>349900</v>
      </c>
      <c r="AF107">
        <v>345000</v>
      </c>
      <c r="AG107">
        <v>350000</v>
      </c>
      <c r="AH107">
        <v>351000</v>
      </c>
      <c r="AI107">
        <v>350000</v>
      </c>
      <c r="AJ107">
        <v>357000</v>
      </c>
      <c r="AK107">
        <v>369000</v>
      </c>
      <c r="AL107">
        <v>370000</v>
      </c>
      <c r="AM107">
        <v>370000</v>
      </c>
      <c r="AN107">
        <v>376000</v>
      </c>
      <c r="AO107">
        <v>380000</v>
      </c>
      <c r="AP107">
        <v>385000</v>
      </c>
      <c r="AQ107">
        <v>384900</v>
      </c>
      <c r="AR107">
        <v>390000</v>
      </c>
      <c r="AS107">
        <v>410000</v>
      </c>
      <c r="AT107">
        <v>420000</v>
      </c>
      <c r="AU107">
        <v>425000</v>
      </c>
      <c r="AV107">
        <v>440000</v>
      </c>
    </row>
    <row r="108" spans="1:49" x14ac:dyDescent="0.2">
      <c r="A108" t="s">
        <v>146</v>
      </c>
      <c r="B108">
        <v>394347</v>
      </c>
      <c r="C108">
        <v>9</v>
      </c>
      <c r="D108" t="s">
        <v>23</v>
      </c>
      <c r="E108" t="s">
        <v>8</v>
      </c>
      <c r="F108" t="s">
        <v>24</v>
      </c>
      <c r="G108">
        <v>225000</v>
      </c>
      <c r="H108">
        <v>230000</v>
      </c>
      <c r="I108">
        <v>240000</v>
      </c>
      <c r="J108">
        <v>245000</v>
      </c>
      <c r="K108">
        <v>250000</v>
      </c>
      <c r="L108">
        <v>255050</v>
      </c>
      <c r="M108">
        <v>249900</v>
      </c>
      <c r="N108">
        <v>242000</v>
      </c>
      <c r="O108">
        <v>250000</v>
      </c>
      <c r="P108">
        <v>245000</v>
      </c>
      <c r="Q108">
        <v>245000</v>
      </c>
      <c r="R108">
        <v>250000</v>
      </c>
      <c r="S108">
        <v>240558</v>
      </c>
      <c r="T108">
        <v>240778</v>
      </c>
      <c r="U108">
        <v>250000</v>
      </c>
      <c r="V108">
        <v>255000</v>
      </c>
      <c r="W108">
        <v>265000</v>
      </c>
      <c r="X108">
        <v>270000</v>
      </c>
      <c r="Y108">
        <v>269900</v>
      </c>
      <c r="Z108">
        <v>262000</v>
      </c>
      <c r="AA108">
        <v>260000</v>
      </c>
      <c r="AB108">
        <v>258000</v>
      </c>
      <c r="AC108">
        <v>264000</v>
      </c>
      <c r="AD108">
        <v>269900</v>
      </c>
      <c r="AE108">
        <v>253775</v>
      </c>
      <c r="AF108">
        <v>269900</v>
      </c>
      <c r="AG108">
        <v>275000</v>
      </c>
      <c r="AH108">
        <v>280000</v>
      </c>
      <c r="AI108">
        <v>266550</v>
      </c>
      <c r="AJ108">
        <v>275000</v>
      </c>
      <c r="AK108">
        <v>285000</v>
      </c>
      <c r="AL108">
        <v>289900</v>
      </c>
      <c r="AM108">
        <v>290000</v>
      </c>
      <c r="AN108">
        <v>289900</v>
      </c>
      <c r="AO108">
        <v>289915</v>
      </c>
      <c r="AP108">
        <v>290000</v>
      </c>
      <c r="AQ108">
        <v>283700</v>
      </c>
      <c r="AR108">
        <v>295000</v>
      </c>
      <c r="AS108">
        <v>315000</v>
      </c>
      <c r="AT108">
        <v>325000</v>
      </c>
      <c r="AU108">
        <v>335000</v>
      </c>
      <c r="AV108">
        <v>345000</v>
      </c>
    </row>
    <row r="109" spans="1:49" x14ac:dyDescent="0.2">
      <c r="A109" t="s">
        <v>146</v>
      </c>
      <c r="B109">
        <v>394404</v>
      </c>
      <c r="C109">
        <v>10</v>
      </c>
      <c r="D109" t="s">
        <v>25</v>
      </c>
      <c r="E109" t="s">
        <v>8</v>
      </c>
      <c r="F109" t="s">
        <v>26</v>
      </c>
      <c r="G109">
        <v>430000</v>
      </c>
      <c r="H109">
        <v>422000</v>
      </c>
      <c r="I109">
        <v>430000</v>
      </c>
      <c r="J109">
        <v>456250</v>
      </c>
      <c r="K109">
        <v>475000</v>
      </c>
      <c r="L109">
        <v>499000</v>
      </c>
      <c r="M109">
        <v>487840</v>
      </c>
      <c r="N109">
        <v>484000</v>
      </c>
      <c r="O109">
        <v>445000</v>
      </c>
      <c r="P109">
        <v>445000</v>
      </c>
      <c r="Q109">
        <v>450000</v>
      </c>
      <c r="R109">
        <v>435000</v>
      </c>
      <c r="S109">
        <v>454000</v>
      </c>
      <c r="T109">
        <v>444500</v>
      </c>
      <c r="U109">
        <v>452000</v>
      </c>
      <c r="V109">
        <v>466000</v>
      </c>
      <c r="W109">
        <v>496950</v>
      </c>
      <c r="X109">
        <v>500000</v>
      </c>
      <c r="Y109">
        <v>500000</v>
      </c>
      <c r="Z109">
        <v>494942</v>
      </c>
      <c r="AA109">
        <v>465000</v>
      </c>
      <c r="AB109">
        <v>461500</v>
      </c>
      <c r="AC109">
        <v>469900</v>
      </c>
      <c r="AD109">
        <v>475000</v>
      </c>
      <c r="AE109">
        <v>480000</v>
      </c>
      <c r="AF109">
        <v>475000</v>
      </c>
      <c r="AG109">
        <v>499917</v>
      </c>
      <c r="AH109">
        <v>524117</v>
      </c>
      <c r="AI109">
        <v>510000</v>
      </c>
      <c r="AJ109">
        <v>530000</v>
      </c>
      <c r="AK109">
        <v>545000</v>
      </c>
      <c r="AL109">
        <v>560000</v>
      </c>
      <c r="AM109">
        <v>550000</v>
      </c>
      <c r="AN109">
        <v>545000</v>
      </c>
      <c r="AO109">
        <v>540000</v>
      </c>
      <c r="AP109">
        <v>545000</v>
      </c>
      <c r="AQ109">
        <v>550000</v>
      </c>
      <c r="AR109">
        <v>535000</v>
      </c>
      <c r="AS109">
        <v>561500</v>
      </c>
      <c r="AT109">
        <v>600000</v>
      </c>
      <c r="AU109">
        <v>612000</v>
      </c>
      <c r="AV109">
        <v>650000</v>
      </c>
    </row>
    <row r="110" spans="1:49" x14ac:dyDescent="0.2">
      <c r="A110" t="s">
        <v>146</v>
      </c>
      <c r="B110">
        <v>395057</v>
      </c>
      <c r="C110">
        <v>11</v>
      </c>
      <c r="D110" t="s">
        <v>27</v>
      </c>
      <c r="E110" t="s">
        <v>8</v>
      </c>
      <c r="F110" t="s">
        <v>11</v>
      </c>
      <c r="G110">
        <v>710000</v>
      </c>
      <c r="H110">
        <v>785000</v>
      </c>
      <c r="I110">
        <v>840000</v>
      </c>
      <c r="J110">
        <v>868000</v>
      </c>
      <c r="K110">
        <v>885278</v>
      </c>
      <c r="L110">
        <v>900000</v>
      </c>
      <c r="M110">
        <v>865000</v>
      </c>
      <c r="N110">
        <v>830000</v>
      </c>
      <c r="O110">
        <v>818000</v>
      </c>
      <c r="P110">
        <v>850000</v>
      </c>
      <c r="Q110">
        <v>815000</v>
      </c>
      <c r="R110">
        <v>770000</v>
      </c>
      <c r="S110">
        <v>747750</v>
      </c>
      <c r="T110">
        <v>812500</v>
      </c>
      <c r="U110">
        <v>835000</v>
      </c>
      <c r="V110">
        <v>900000</v>
      </c>
      <c r="W110">
        <v>898000</v>
      </c>
      <c r="X110">
        <v>880000</v>
      </c>
      <c r="Y110">
        <v>845000</v>
      </c>
      <c r="Z110">
        <v>825000</v>
      </c>
      <c r="AA110">
        <v>805000</v>
      </c>
      <c r="AB110">
        <v>865000</v>
      </c>
      <c r="AC110">
        <v>825000</v>
      </c>
      <c r="AD110">
        <v>829000</v>
      </c>
      <c r="AE110">
        <v>770000</v>
      </c>
      <c r="AF110">
        <v>800000</v>
      </c>
      <c r="AG110">
        <v>860000</v>
      </c>
      <c r="AH110">
        <v>875000</v>
      </c>
      <c r="AI110">
        <v>860000</v>
      </c>
      <c r="AJ110">
        <v>920000</v>
      </c>
      <c r="AK110">
        <v>960000</v>
      </c>
      <c r="AL110">
        <v>969000</v>
      </c>
      <c r="AM110">
        <v>960000</v>
      </c>
      <c r="AN110">
        <v>965500</v>
      </c>
      <c r="AO110">
        <v>966000</v>
      </c>
      <c r="AP110">
        <v>926500</v>
      </c>
      <c r="AQ110">
        <v>930000</v>
      </c>
      <c r="AR110">
        <v>987750</v>
      </c>
      <c r="AS110">
        <v>1090000</v>
      </c>
      <c r="AT110">
        <v>1200000</v>
      </c>
      <c r="AU110">
        <v>1210000</v>
      </c>
      <c r="AV110">
        <v>1200000</v>
      </c>
    </row>
    <row r="111" spans="1:49" x14ac:dyDescent="0.2">
      <c r="A111" t="s">
        <v>146</v>
      </c>
      <c r="B111">
        <v>394532</v>
      </c>
      <c r="C111">
        <v>12</v>
      </c>
      <c r="D111" t="s">
        <v>28</v>
      </c>
      <c r="E111" t="s">
        <v>8</v>
      </c>
      <c r="F111" t="s">
        <v>29</v>
      </c>
      <c r="G111">
        <v>165000</v>
      </c>
      <c r="H111">
        <v>164000</v>
      </c>
      <c r="I111">
        <v>179000</v>
      </c>
      <c r="J111">
        <v>177000</v>
      </c>
      <c r="K111">
        <v>195000</v>
      </c>
      <c r="L111">
        <v>200400</v>
      </c>
      <c r="M111">
        <v>200000</v>
      </c>
      <c r="N111">
        <v>199000</v>
      </c>
      <c r="O111">
        <v>187000</v>
      </c>
      <c r="P111">
        <v>182000</v>
      </c>
      <c r="Q111">
        <v>185000</v>
      </c>
      <c r="R111">
        <v>180000</v>
      </c>
      <c r="S111">
        <v>169700</v>
      </c>
      <c r="T111">
        <v>175000</v>
      </c>
      <c r="U111">
        <v>185000</v>
      </c>
      <c r="V111">
        <v>184000</v>
      </c>
      <c r="W111">
        <v>207000</v>
      </c>
      <c r="X111">
        <v>212067</v>
      </c>
      <c r="Y111">
        <v>213000</v>
      </c>
      <c r="Z111">
        <v>210000</v>
      </c>
      <c r="AA111">
        <v>208000</v>
      </c>
      <c r="AB111">
        <v>199000</v>
      </c>
      <c r="AC111">
        <v>196000</v>
      </c>
      <c r="AD111">
        <v>195000</v>
      </c>
      <c r="AE111">
        <v>185000</v>
      </c>
      <c r="AF111">
        <v>185000</v>
      </c>
      <c r="AG111">
        <v>205000</v>
      </c>
      <c r="AH111">
        <v>215603</v>
      </c>
      <c r="AI111">
        <v>199900</v>
      </c>
      <c r="AJ111">
        <v>219450</v>
      </c>
      <c r="AK111">
        <v>236000</v>
      </c>
      <c r="AL111">
        <v>225865</v>
      </c>
      <c r="AM111">
        <v>230000</v>
      </c>
      <c r="AN111">
        <v>227000</v>
      </c>
      <c r="AO111">
        <v>222000</v>
      </c>
      <c r="AP111">
        <v>220000</v>
      </c>
      <c r="AQ111">
        <v>206000</v>
      </c>
      <c r="AR111">
        <v>199900</v>
      </c>
      <c r="AS111">
        <v>220000</v>
      </c>
      <c r="AT111">
        <v>231000</v>
      </c>
      <c r="AU111">
        <v>245000</v>
      </c>
      <c r="AV111">
        <v>250000</v>
      </c>
    </row>
    <row r="112" spans="1:49" x14ac:dyDescent="0.2">
      <c r="A112" t="s">
        <v>146</v>
      </c>
      <c r="B112">
        <v>395025</v>
      </c>
      <c r="C112">
        <v>13</v>
      </c>
      <c r="D112" t="s">
        <v>30</v>
      </c>
      <c r="E112" t="s">
        <v>8</v>
      </c>
      <c r="F112" t="s">
        <v>11</v>
      </c>
      <c r="G112">
        <v>360000</v>
      </c>
      <c r="H112">
        <v>370000</v>
      </c>
      <c r="I112">
        <v>368750</v>
      </c>
      <c r="J112">
        <v>371000</v>
      </c>
      <c r="K112">
        <v>375000</v>
      </c>
      <c r="L112">
        <v>376375</v>
      </c>
      <c r="M112">
        <v>379000</v>
      </c>
      <c r="N112">
        <v>374500</v>
      </c>
      <c r="O112">
        <v>377000</v>
      </c>
      <c r="P112">
        <v>371750</v>
      </c>
      <c r="Q112">
        <v>379000</v>
      </c>
      <c r="R112">
        <v>372000</v>
      </c>
      <c r="S112">
        <v>365000</v>
      </c>
      <c r="T112">
        <v>375000</v>
      </c>
      <c r="U112">
        <v>379000</v>
      </c>
      <c r="V112">
        <v>383000</v>
      </c>
      <c r="W112">
        <v>382000</v>
      </c>
      <c r="X112">
        <v>385000</v>
      </c>
      <c r="Y112">
        <v>385000</v>
      </c>
      <c r="Z112">
        <v>384000</v>
      </c>
      <c r="AA112">
        <v>385000</v>
      </c>
      <c r="AB112">
        <v>385000</v>
      </c>
      <c r="AC112">
        <v>389000</v>
      </c>
      <c r="AD112">
        <v>390000</v>
      </c>
      <c r="AE112">
        <v>385000</v>
      </c>
      <c r="AF112">
        <v>397990</v>
      </c>
      <c r="AG112">
        <v>398000</v>
      </c>
      <c r="AH112">
        <v>390000</v>
      </c>
      <c r="AI112">
        <v>399000</v>
      </c>
      <c r="AJ112">
        <v>406000</v>
      </c>
      <c r="AK112">
        <v>417000</v>
      </c>
      <c r="AL112">
        <v>425000</v>
      </c>
      <c r="AM112">
        <v>435000</v>
      </c>
      <c r="AN112">
        <v>435000</v>
      </c>
      <c r="AO112">
        <v>440000</v>
      </c>
      <c r="AP112">
        <v>445000</v>
      </c>
      <c r="AQ112">
        <v>440000</v>
      </c>
      <c r="AR112">
        <v>455000</v>
      </c>
      <c r="AS112">
        <v>475000</v>
      </c>
      <c r="AT112">
        <v>480000</v>
      </c>
      <c r="AU112">
        <v>490000</v>
      </c>
      <c r="AV112">
        <v>500000</v>
      </c>
    </row>
    <row r="113" spans="1:48" x14ac:dyDescent="0.2">
      <c r="A113" t="s">
        <v>146</v>
      </c>
      <c r="B113">
        <v>394976</v>
      </c>
      <c r="C113">
        <v>14</v>
      </c>
      <c r="D113" t="s">
        <v>31</v>
      </c>
      <c r="E113" t="s">
        <v>8</v>
      </c>
      <c r="F113" t="s">
        <v>32</v>
      </c>
      <c r="G113">
        <v>260718</v>
      </c>
      <c r="H113">
        <v>269900</v>
      </c>
      <c r="I113">
        <v>268500</v>
      </c>
      <c r="J113">
        <v>265000</v>
      </c>
      <c r="K113">
        <v>277000</v>
      </c>
      <c r="L113">
        <v>278723</v>
      </c>
      <c r="M113">
        <v>277656</v>
      </c>
      <c r="N113">
        <v>277000</v>
      </c>
      <c r="O113">
        <v>279595</v>
      </c>
      <c r="P113">
        <v>279000</v>
      </c>
      <c r="Q113">
        <v>283500</v>
      </c>
      <c r="R113">
        <v>283102</v>
      </c>
      <c r="S113">
        <v>279200</v>
      </c>
      <c r="T113">
        <v>280000</v>
      </c>
      <c r="U113">
        <v>281348</v>
      </c>
      <c r="V113">
        <v>285000</v>
      </c>
      <c r="W113">
        <v>293000</v>
      </c>
      <c r="X113">
        <v>290362</v>
      </c>
      <c r="Y113">
        <v>290031</v>
      </c>
      <c r="Z113">
        <v>295340</v>
      </c>
      <c r="AA113">
        <v>297000</v>
      </c>
      <c r="AB113">
        <v>300000</v>
      </c>
      <c r="AC113">
        <v>299500</v>
      </c>
      <c r="AD113">
        <v>301888</v>
      </c>
      <c r="AE113">
        <v>300000</v>
      </c>
      <c r="AF113">
        <v>305990</v>
      </c>
      <c r="AG113">
        <v>309000</v>
      </c>
      <c r="AH113">
        <v>307000</v>
      </c>
      <c r="AI113">
        <v>304990</v>
      </c>
      <c r="AJ113">
        <v>315000</v>
      </c>
      <c r="AK113">
        <v>323000</v>
      </c>
      <c r="AL113">
        <v>330000</v>
      </c>
      <c r="AM113">
        <v>337000</v>
      </c>
      <c r="AN113">
        <v>344000</v>
      </c>
      <c r="AO113">
        <v>340000</v>
      </c>
      <c r="AP113">
        <v>340000</v>
      </c>
      <c r="AQ113">
        <v>350000</v>
      </c>
      <c r="AR113">
        <v>365000</v>
      </c>
      <c r="AS113">
        <v>373450</v>
      </c>
      <c r="AT113">
        <v>385000</v>
      </c>
      <c r="AU113">
        <v>400000</v>
      </c>
      <c r="AV113">
        <v>410000</v>
      </c>
    </row>
    <row r="114" spans="1:48" x14ac:dyDescent="0.2">
      <c r="A114" t="s">
        <v>146</v>
      </c>
      <c r="B114">
        <v>395078</v>
      </c>
      <c r="C114">
        <v>15</v>
      </c>
      <c r="D114" t="s">
        <v>33</v>
      </c>
      <c r="E114" t="s">
        <v>8</v>
      </c>
      <c r="F114" t="s">
        <v>34</v>
      </c>
      <c r="G114">
        <v>449719</v>
      </c>
      <c r="H114">
        <v>480000</v>
      </c>
      <c r="I114">
        <v>486500</v>
      </c>
      <c r="J114">
        <v>517019</v>
      </c>
      <c r="K114">
        <v>507685</v>
      </c>
      <c r="L114">
        <v>510000</v>
      </c>
      <c r="M114">
        <v>500000</v>
      </c>
      <c r="N114">
        <v>487998</v>
      </c>
      <c r="O114">
        <v>485000</v>
      </c>
      <c r="P114">
        <v>485000</v>
      </c>
      <c r="Q114">
        <v>484719</v>
      </c>
      <c r="R114">
        <v>482500</v>
      </c>
      <c r="S114">
        <v>472220</v>
      </c>
      <c r="T114">
        <v>500000</v>
      </c>
      <c r="U114">
        <v>516000</v>
      </c>
      <c r="V114">
        <v>514995</v>
      </c>
      <c r="W114">
        <v>540000</v>
      </c>
      <c r="X114">
        <v>527500</v>
      </c>
      <c r="Y114">
        <v>519950</v>
      </c>
      <c r="Z114">
        <v>515000</v>
      </c>
      <c r="AA114">
        <v>505000</v>
      </c>
      <c r="AB114">
        <v>515000</v>
      </c>
      <c r="AC114">
        <v>515000</v>
      </c>
      <c r="AD114">
        <v>539000</v>
      </c>
      <c r="AE114">
        <v>515000</v>
      </c>
      <c r="AF114">
        <v>548938</v>
      </c>
      <c r="AG114">
        <v>560000</v>
      </c>
      <c r="AH114">
        <v>551000</v>
      </c>
      <c r="AI114">
        <v>530000</v>
      </c>
      <c r="AJ114">
        <v>570000</v>
      </c>
      <c r="AK114">
        <v>580000</v>
      </c>
      <c r="AL114">
        <v>599000</v>
      </c>
      <c r="AM114">
        <v>599950</v>
      </c>
      <c r="AN114">
        <v>595000</v>
      </c>
      <c r="AO114">
        <v>595000</v>
      </c>
      <c r="AP114">
        <v>589000</v>
      </c>
      <c r="AQ114">
        <v>593700</v>
      </c>
      <c r="AR114">
        <v>615000</v>
      </c>
      <c r="AS114">
        <v>654000</v>
      </c>
      <c r="AT114">
        <v>675000</v>
      </c>
      <c r="AU114">
        <v>700000</v>
      </c>
      <c r="AV114">
        <v>720000</v>
      </c>
    </row>
    <row r="115" spans="1:48" x14ac:dyDescent="0.2">
      <c r="A115" t="s">
        <v>146</v>
      </c>
      <c r="B115">
        <v>394865</v>
      </c>
      <c r="C115">
        <v>16</v>
      </c>
      <c r="D115" t="s">
        <v>35</v>
      </c>
      <c r="E115" t="s">
        <v>8</v>
      </c>
      <c r="F115" t="s">
        <v>36</v>
      </c>
      <c r="G115">
        <v>246000</v>
      </c>
      <c r="H115">
        <v>257060</v>
      </c>
      <c r="I115">
        <v>260000</v>
      </c>
      <c r="J115">
        <v>264900</v>
      </c>
      <c r="K115">
        <v>270000</v>
      </c>
      <c r="L115">
        <v>270000</v>
      </c>
      <c r="M115">
        <v>270000</v>
      </c>
      <c r="N115">
        <v>269000</v>
      </c>
      <c r="O115">
        <v>266500</v>
      </c>
      <c r="P115">
        <v>270000</v>
      </c>
      <c r="Q115">
        <v>270000</v>
      </c>
      <c r="R115">
        <v>267000</v>
      </c>
      <c r="S115">
        <v>265000</v>
      </c>
      <c r="T115">
        <v>267000</v>
      </c>
      <c r="U115">
        <v>280000</v>
      </c>
      <c r="V115">
        <v>282000</v>
      </c>
      <c r="W115">
        <v>289000</v>
      </c>
      <c r="X115">
        <v>290000</v>
      </c>
      <c r="Y115">
        <v>287893</v>
      </c>
      <c r="Z115">
        <v>290000</v>
      </c>
      <c r="AA115">
        <v>285000</v>
      </c>
      <c r="AB115">
        <v>284000</v>
      </c>
      <c r="AC115">
        <v>289900</v>
      </c>
      <c r="AD115">
        <v>285700</v>
      </c>
      <c r="AE115">
        <v>275000</v>
      </c>
      <c r="AF115">
        <v>285000</v>
      </c>
      <c r="AG115">
        <v>300000</v>
      </c>
      <c r="AH115">
        <v>307500</v>
      </c>
      <c r="AI115">
        <v>300000</v>
      </c>
      <c r="AJ115">
        <v>307000</v>
      </c>
      <c r="AK115">
        <v>314900</v>
      </c>
      <c r="AL115">
        <v>316200</v>
      </c>
      <c r="AM115">
        <v>310000</v>
      </c>
      <c r="AN115">
        <v>315000</v>
      </c>
      <c r="AO115">
        <v>310000</v>
      </c>
      <c r="AP115">
        <v>309000</v>
      </c>
      <c r="AQ115">
        <v>305000</v>
      </c>
      <c r="AR115">
        <v>315000</v>
      </c>
      <c r="AS115">
        <v>329500</v>
      </c>
      <c r="AT115">
        <v>345000</v>
      </c>
      <c r="AU115">
        <v>348950</v>
      </c>
      <c r="AV115">
        <v>353192</v>
      </c>
    </row>
    <row r="116" spans="1:48" x14ac:dyDescent="0.2">
      <c r="A116" t="s">
        <v>146</v>
      </c>
      <c r="B116">
        <v>395056</v>
      </c>
      <c r="C116">
        <v>17</v>
      </c>
      <c r="D116" t="s">
        <v>37</v>
      </c>
      <c r="E116" t="s">
        <v>8</v>
      </c>
      <c r="F116" t="s">
        <v>11</v>
      </c>
      <c r="G116">
        <v>575000</v>
      </c>
      <c r="H116">
        <v>586500</v>
      </c>
      <c r="I116">
        <v>615000</v>
      </c>
      <c r="J116">
        <v>617250</v>
      </c>
      <c r="K116">
        <v>625000</v>
      </c>
      <c r="L116">
        <v>635000</v>
      </c>
      <c r="M116">
        <v>636000</v>
      </c>
      <c r="N116">
        <v>640000</v>
      </c>
      <c r="O116">
        <v>632000</v>
      </c>
      <c r="P116">
        <v>620000</v>
      </c>
      <c r="Q116">
        <v>625000</v>
      </c>
      <c r="R116">
        <v>608000</v>
      </c>
      <c r="S116">
        <v>601500</v>
      </c>
      <c r="T116">
        <v>602750</v>
      </c>
      <c r="U116">
        <v>613500</v>
      </c>
      <c r="V116">
        <v>625000</v>
      </c>
      <c r="W116">
        <v>619000</v>
      </c>
      <c r="X116">
        <v>650000</v>
      </c>
      <c r="Y116">
        <v>630000</v>
      </c>
      <c r="Z116">
        <v>636000</v>
      </c>
      <c r="AA116">
        <v>619500</v>
      </c>
      <c r="AB116">
        <v>638500</v>
      </c>
      <c r="AC116">
        <v>648500</v>
      </c>
      <c r="AD116">
        <v>635000</v>
      </c>
      <c r="AE116">
        <v>642250</v>
      </c>
      <c r="AF116">
        <v>655500</v>
      </c>
      <c r="AG116">
        <v>648500</v>
      </c>
      <c r="AH116">
        <v>650000</v>
      </c>
      <c r="AI116">
        <v>650000</v>
      </c>
      <c r="AJ116">
        <v>653375</v>
      </c>
      <c r="AK116">
        <v>699000</v>
      </c>
      <c r="AL116">
        <v>700000</v>
      </c>
      <c r="AM116">
        <v>715000</v>
      </c>
      <c r="AN116">
        <v>705000</v>
      </c>
      <c r="AO116">
        <v>705000</v>
      </c>
      <c r="AP116">
        <v>700000</v>
      </c>
      <c r="AQ116">
        <v>705000</v>
      </c>
      <c r="AR116">
        <v>722000</v>
      </c>
      <c r="AS116">
        <v>745000</v>
      </c>
      <c r="AT116">
        <v>765000</v>
      </c>
      <c r="AU116">
        <v>797500</v>
      </c>
      <c r="AV116">
        <v>810000</v>
      </c>
    </row>
    <row r="117" spans="1:48" x14ac:dyDescent="0.2">
      <c r="A117" t="s">
        <v>146</v>
      </c>
      <c r="B117">
        <v>395121</v>
      </c>
      <c r="C117">
        <v>18</v>
      </c>
      <c r="D117" t="s">
        <v>38</v>
      </c>
      <c r="E117" t="s">
        <v>8</v>
      </c>
      <c r="F117" t="s">
        <v>39</v>
      </c>
      <c r="G117">
        <v>169900</v>
      </c>
      <c r="H117">
        <v>175000</v>
      </c>
      <c r="I117">
        <v>177950</v>
      </c>
      <c r="J117">
        <v>185000</v>
      </c>
      <c r="K117">
        <v>194299</v>
      </c>
      <c r="L117">
        <v>198000</v>
      </c>
      <c r="M117">
        <v>195000</v>
      </c>
      <c r="N117">
        <v>191750</v>
      </c>
      <c r="O117">
        <v>183000</v>
      </c>
      <c r="P117">
        <v>182000</v>
      </c>
      <c r="Q117">
        <v>180000</v>
      </c>
      <c r="R117">
        <v>186000</v>
      </c>
      <c r="S117">
        <v>177500</v>
      </c>
      <c r="T117">
        <v>179300</v>
      </c>
      <c r="U117">
        <v>183254</v>
      </c>
      <c r="V117">
        <v>187600</v>
      </c>
      <c r="W117">
        <v>200000</v>
      </c>
      <c r="X117">
        <v>215000</v>
      </c>
      <c r="Y117">
        <v>200900</v>
      </c>
      <c r="Z117">
        <v>205000</v>
      </c>
      <c r="AA117">
        <v>192000</v>
      </c>
      <c r="AB117">
        <v>195000</v>
      </c>
      <c r="AC117">
        <v>195000</v>
      </c>
      <c r="AD117">
        <v>197500</v>
      </c>
      <c r="AE117">
        <v>192300</v>
      </c>
      <c r="AF117">
        <v>181500</v>
      </c>
      <c r="AG117">
        <v>195000</v>
      </c>
      <c r="AH117">
        <v>205000</v>
      </c>
      <c r="AI117">
        <v>215000</v>
      </c>
      <c r="AJ117">
        <v>215000</v>
      </c>
      <c r="AK117">
        <v>220000</v>
      </c>
      <c r="AL117">
        <v>230000</v>
      </c>
      <c r="AM117">
        <v>220000</v>
      </c>
      <c r="AN117">
        <v>216000</v>
      </c>
      <c r="AO117">
        <v>216050</v>
      </c>
      <c r="AP117">
        <v>215000</v>
      </c>
      <c r="AQ117">
        <v>210000</v>
      </c>
      <c r="AR117">
        <v>205000</v>
      </c>
      <c r="AS117">
        <v>215498</v>
      </c>
      <c r="AT117">
        <v>220000</v>
      </c>
      <c r="AU117">
        <v>230000</v>
      </c>
      <c r="AV117">
        <v>240000</v>
      </c>
    </row>
    <row r="118" spans="1:48" x14ac:dyDescent="0.2">
      <c r="A118" t="s">
        <v>146</v>
      </c>
      <c r="B118">
        <v>395148</v>
      </c>
      <c r="C118">
        <v>19</v>
      </c>
      <c r="D118" t="s">
        <v>40</v>
      </c>
      <c r="E118" t="s">
        <v>8</v>
      </c>
      <c r="F118" t="s">
        <v>22</v>
      </c>
      <c r="G118">
        <v>216995</v>
      </c>
      <c r="H118">
        <v>219900</v>
      </c>
      <c r="I118">
        <v>228000</v>
      </c>
      <c r="J118">
        <v>226000</v>
      </c>
      <c r="K118">
        <v>230000</v>
      </c>
      <c r="L118">
        <v>239530</v>
      </c>
      <c r="M118">
        <v>235000</v>
      </c>
      <c r="N118">
        <v>230300</v>
      </c>
      <c r="O118">
        <v>233000</v>
      </c>
      <c r="P118">
        <v>230000</v>
      </c>
      <c r="Q118">
        <v>237500</v>
      </c>
      <c r="R118">
        <v>236000</v>
      </c>
      <c r="S118">
        <v>227000</v>
      </c>
      <c r="T118">
        <v>233500</v>
      </c>
      <c r="U118">
        <v>235000</v>
      </c>
      <c r="V118">
        <v>235000</v>
      </c>
      <c r="W118">
        <v>239906</v>
      </c>
      <c r="X118">
        <v>247000</v>
      </c>
      <c r="Y118">
        <v>246000</v>
      </c>
      <c r="Z118">
        <v>248000</v>
      </c>
      <c r="AA118">
        <v>245000</v>
      </c>
      <c r="AB118">
        <v>242023</v>
      </c>
      <c r="AC118">
        <v>245000</v>
      </c>
      <c r="AD118">
        <v>250200</v>
      </c>
      <c r="AE118">
        <v>240000</v>
      </c>
      <c r="AF118">
        <v>245000</v>
      </c>
      <c r="AG118">
        <v>249000</v>
      </c>
      <c r="AH118">
        <v>252900</v>
      </c>
      <c r="AI118">
        <v>254945</v>
      </c>
      <c r="AJ118">
        <v>257223</v>
      </c>
      <c r="AK118">
        <v>265000</v>
      </c>
      <c r="AL118">
        <v>270000</v>
      </c>
      <c r="AM118">
        <v>270000</v>
      </c>
      <c r="AN118">
        <v>270000</v>
      </c>
      <c r="AO118">
        <v>271745</v>
      </c>
      <c r="AP118">
        <v>273823</v>
      </c>
      <c r="AQ118">
        <v>271000</v>
      </c>
      <c r="AR118">
        <v>280000</v>
      </c>
      <c r="AS118">
        <v>285000</v>
      </c>
      <c r="AT118">
        <v>297000</v>
      </c>
      <c r="AU118">
        <v>305000</v>
      </c>
      <c r="AV118">
        <v>316400</v>
      </c>
    </row>
    <row r="119" spans="1:48" x14ac:dyDescent="0.2">
      <c r="A119" t="s">
        <v>146</v>
      </c>
      <c r="B119">
        <v>394358</v>
      </c>
      <c r="C119">
        <v>20</v>
      </c>
      <c r="D119" t="s">
        <v>41</v>
      </c>
      <c r="E119" t="s">
        <v>8</v>
      </c>
      <c r="F119" t="s">
        <v>42</v>
      </c>
      <c r="G119">
        <v>280000</v>
      </c>
      <c r="H119">
        <v>267700</v>
      </c>
      <c r="I119">
        <v>285000</v>
      </c>
      <c r="J119">
        <v>295000</v>
      </c>
      <c r="K119">
        <v>299900</v>
      </c>
      <c r="L119">
        <v>308990</v>
      </c>
      <c r="M119">
        <v>315000</v>
      </c>
      <c r="N119">
        <v>310000</v>
      </c>
      <c r="O119">
        <v>307500</v>
      </c>
      <c r="P119">
        <v>300000</v>
      </c>
      <c r="Q119">
        <v>305000</v>
      </c>
      <c r="R119">
        <v>297000</v>
      </c>
      <c r="S119">
        <v>284135</v>
      </c>
      <c r="T119">
        <v>290000</v>
      </c>
      <c r="U119">
        <v>299900</v>
      </c>
      <c r="V119">
        <v>303000</v>
      </c>
      <c r="W119">
        <v>312000</v>
      </c>
      <c r="X119">
        <v>319535</v>
      </c>
      <c r="Y119">
        <v>325000</v>
      </c>
      <c r="Z119">
        <v>312250</v>
      </c>
      <c r="AA119">
        <v>314000</v>
      </c>
      <c r="AB119">
        <v>314990</v>
      </c>
      <c r="AC119">
        <v>307000</v>
      </c>
      <c r="AD119">
        <v>307500</v>
      </c>
      <c r="AE119">
        <v>295000</v>
      </c>
      <c r="AF119">
        <v>294995</v>
      </c>
      <c r="AG119">
        <v>310000</v>
      </c>
      <c r="AH119">
        <v>320000</v>
      </c>
      <c r="AI119">
        <v>309945</v>
      </c>
      <c r="AJ119">
        <v>315000</v>
      </c>
      <c r="AK119">
        <v>319900</v>
      </c>
      <c r="AL119">
        <v>324000</v>
      </c>
      <c r="AM119">
        <v>325000</v>
      </c>
      <c r="AN119">
        <v>320000</v>
      </c>
      <c r="AO119">
        <v>325000</v>
      </c>
      <c r="AP119">
        <v>310000</v>
      </c>
      <c r="AQ119">
        <v>309000</v>
      </c>
      <c r="AR119">
        <v>305000</v>
      </c>
      <c r="AS119">
        <v>308500</v>
      </c>
      <c r="AT119">
        <v>310000</v>
      </c>
      <c r="AU119">
        <v>332500</v>
      </c>
      <c r="AV119">
        <v>345000</v>
      </c>
    </row>
    <row r="120" spans="1:48" x14ac:dyDescent="0.2">
      <c r="A120" t="s">
        <v>146</v>
      </c>
      <c r="B120">
        <v>394530</v>
      </c>
      <c r="C120">
        <v>21</v>
      </c>
      <c r="D120" t="s">
        <v>43</v>
      </c>
      <c r="E120" t="s">
        <v>8</v>
      </c>
      <c r="F120" t="s">
        <v>44</v>
      </c>
      <c r="G120">
        <v>418950</v>
      </c>
      <c r="H120">
        <v>429900</v>
      </c>
      <c r="I120">
        <v>435000</v>
      </c>
      <c r="J120">
        <v>450000</v>
      </c>
      <c r="K120">
        <v>446924</v>
      </c>
      <c r="L120">
        <v>450000</v>
      </c>
      <c r="M120">
        <v>443983</v>
      </c>
      <c r="N120">
        <v>442000</v>
      </c>
      <c r="O120">
        <v>430000</v>
      </c>
      <c r="P120">
        <v>434326</v>
      </c>
      <c r="Q120">
        <v>434700</v>
      </c>
      <c r="R120">
        <v>429900</v>
      </c>
      <c r="S120">
        <v>425000</v>
      </c>
      <c r="T120">
        <v>430000</v>
      </c>
      <c r="U120">
        <v>441800</v>
      </c>
      <c r="V120">
        <v>450000</v>
      </c>
      <c r="W120">
        <v>456050</v>
      </c>
      <c r="X120">
        <v>455050</v>
      </c>
      <c r="Y120">
        <v>460000</v>
      </c>
      <c r="Z120">
        <v>453656</v>
      </c>
      <c r="AA120">
        <v>442500</v>
      </c>
      <c r="AB120">
        <v>450000</v>
      </c>
      <c r="AC120">
        <v>445000</v>
      </c>
      <c r="AD120">
        <v>440700</v>
      </c>
      <c r="AE120">
        <v>450000</v>
      </c>
      <c r="AF120">
        <v>459000</v>
      </c>
      <c r="AG120">
        <v>469900</v>
      </c>
      <c r="AH120">
        <v>465000</v>
      </c>
      <c r="AI120">
        <v>466000</v>
      </c>
      <c r="AJ120">
        <v>468000</v>
      </c>
      <c r="AK120">
        <v>485000</v>
      </c>
      <c r="AL120">
        <v>490000</v>
      </c>
      <c r="AM120">
        <v>487250</v>
      </c>
      <c r="AN120">
        <v>496000</v>
      </c>
      <c r="AO120">
        <v>495000</v>
      </c>
      <c r="AP120">
        <v>481500</v>
      </c>
      <c r="AQ120">
        <v>500000</v>
      </c>
      <c r="AR120">
        <v>517000</v>
      </c>
      <c r="AS120">
        <v>543347</v>
      </c>
      <c r="AT120">
        <v>565000</v>
      </c>
      <c r="AU120">
        <v>575000</v>
      </c>
      <c r="AV120">
        <v>586542</v>
      </c>
    </row>
    <row r="121" spans="1:48" x14ac:dyDescent="0.2">
      <c r="A121" t="s">
        <v>146</v>
      </c>
      <c r="B121">
        <v>394982</v>
      </c>
      <c r="C121">
        <v>22</v>
      </c>
      <c r="D121" t="s">
        <v>45</v>
      </c>
      <c r="E121" t="s">
        <v>8</v>
      </c>
      <c r="F121" t="s">
        <v>17</v>
      </c>
      <c r="G121">
        <v>151900</v>
      </c>
      <c r="H121">
        <v>154500</v>
      </c>
      <c r="I121">
        <v>162500</v>
      </c>
      <c r="J121">
        <v>163000</v>
      </c>
      <c r="K121">
        <v>167000</v>
      </c>
      <c r="L121">
        <v>183000</v>
      </c>
      <c r="M121">
        <v>175000</v>
      </c>
      <c r="N121">
        <v>173000</v>
      </c>
      <c r="O121">
        <v>166950</v>
      </c>
      <c r="P121">
        <v>157500</v>
      </c>
      <c r="Q121">
        <v>160000</v>
      </c>
      <c r="R121">
        <v>163000</v>
      </c>
      <c r="S121">
        <v>159900</v>
      </c>
      <c r="T121">
        <v>160000</v>
      </c>
      <c r="U121">
        <v>167500</v>
      </c>
      <c r="V121">
        <v>168000</v>
      </c>
      <c r="W121">
        <v>176900</v>
      </c>
      <c r="X121">
        <v>190000</v>
      </c>
      <c r="Y121">
        <v>185000</v>
      </c>
      <c r="Z121">
        <v>187500</v>
      </c>
      <c r="AA121">
        <v>175000</v>
      </c>
      <c r="AB121">
        <v>170000</v>
      </c>
      <c r="AC121">
        <v>175000</v>
      </c>
      <c r="AD121">
        <v>172425</v>
      </c>
      <c r="AE121">
        <v>158000</v>
      </c>
      <c r="AF121">
        <v>161175</v>
      </c>
      <c r="AG121">
        <v>175000</v>
      </c>
      <c r="AH121">
        <v>190000</v>
      </c>
      <c r="AI121">
        <v>187500</v>
      </c>
      <c r="AJ121">
        <v>189250</v>
      </c>
      <c r="AK121">
        <v>197500</v>
      </c>
      <c r="AL121">
        <v>198350</v>
      </c>
      <c r="AM121">
        <v>195859</v>
      </c>
      <c r="AN121">
        <v>189900</v>
      </c>
      <c r="AO121">
        <v>185000</v>
      </c>
      <c r="AP121">
        <v>184000</v>
      </c>
      <c r="AQ121">
        <v>178000</v>
      </c>
      <c r="AR121">
        <v>188250</v>
      </c>
      <c r="AS121">
        <v>203000</v>
      </c>
      <c r="AT121">
        <v>199000</v>
      </c>
      <c r="AU121">
        <v>210000</v>
      </c>
      <c r="AV121">
        <v>225000</v>
      </c>
    </row>
    <row r="122" spans="1:48" x14ac:dyDescent="0.2">
      <c r="A122" t="s">
        <v>146</v>
      </c>
      <c r="B122">
        <v>394998</v>
      </c>
      <c r="C122">
        <v>23</v>
      </c>
      <c r="D122" t="s">
        <v>46</v>
      </c>
      <c r="E122" t="s">
        <v>8</v>
      </c>
      <c r="F122" t="s">
        <v>47</v>
      </c>
      <c r="G122">
        <v>387750</v>
      </c>
      <c r="H122">
        <v>383900</v>
      </c>
      <c r="I122">
        <v>390000</v>
      </c>
      <c r="J122">
        <v>400000</v>
      </c>
      <c r="K122">
        <v>405000</v>
      </c>
      <c r="L122">
        <v>410000</v>
      </c>
      <c r="M122">
        <v>400000</v>
      </c>
      <c r="N122">
        <v>409900</v>
      </c>
      <c r="O122">
        <v>398025</v>
      </c>
      <c r="P122">
        <v>393000</v>
      </c>
      <c r="Q122">
        <v>395000</v>
      </c>
      <c r="R122">
        <v>390000</v>
      </c>
      <c r="S122">
        <v>390000</v>
      </c>
      <c r="T122">
        <v>400000</v>
      </c>
      <c r="U122">
        <v>400000</v>
      </c>
      <c r="V122">
        <v>402000</v>
      </c>
      <c r="W122">
        <v>418000</v>
      </c>
      <c r="X122">
        <v>415000</v>
      </c>
      <c r="Y122">
        <v>415000</v>
      </c>
      <c r="Z122">
        <v>415500</v>
      </c>
      <c r="AA122">
        <v>406000</v>
      </c>
      <c r="AB122">
        <v>415000</v>
      </c>
      <c r="AC122">
        <v>420000</v>
      </c>
      <c r="AD122">
        <v>410000</v>
      </c>
      <c r="AE122">
        <v>415000</v>
      </c>
      <c r="AF122">
        <v>419900</v>
      </c>
      <c r="AG122">
        <v>428000</v>
      </c>
      <c r="AH122">
        <v>425000</v>
      </c>
      <c r="AI122">
        <v>420000</v>
      </c>
      <c r="AJ122">
        <v>434995</v>
      </c>
      <c r="AK122">
        <v>448230</v>
      </c>
      <c r="AL122">
        <v>450000</v>
      </c>
      <c r="AM122">
        <v>450000</v>
      </c>
      <c r="AN122">
        <v>456000</v>
      </c>
      <c r="AO122">
        <v>450000</v>
      </c>
      <c r="AP122">
        <v>450000</v>
      </c>
      <c r="AQ122">
        <v>455000</v>
      </c>
      <c r="AR122">
        <v>474900</v>
      </c>
      <c r="AS122">
        <v>482000</v>
      </c>
      <c r="AT122">
        <v>500000</v>
      </c>
      <c r="AU122">
        <v>516000</v>
      </c>
      <c r="AV122">
        <v>525000</v>
      </c>
    </row>
    <row r="123" spans="1:48" x14ac:dyDescent="0.2">
      <c r="A123" t="s">
        <v>146</v>
      </c>
      <c r="B123">
        <v>394458</v>
      </c>
      <c r="C123">
        <v>24</v>
      </c>
      <c r="D123" t="s">
        <v>48</v>
      </c>
      <c r="E123" t="s">
        <v>8</v>
      </c>
      <c r="F123" t="s">
        <v>49</v>
      </c>
      <c r="G123">
        <v>232500</v>
      </c>
      <c r="H123">
        <v>239413</v>
      </c>
      <c r="I123">
        <v>245000</v>
      </c>
      <c r="J123">
        <v>250000</v>
      </c>
      <c r="K123">
        <v>254500</v>
      </c>
      <c r="L123">
        <v>265000</v>
      </c>
      <c r="M123">
        <v>255000</v>
      </c>
      <c r="N123">
        <v>255500</v>
      </c>
      <c r="O123">
        <v>247850</v>
      </c>
      <c r="P123">
        <v>250000</v>
      </c>
      <c r="Q123">
        <v>259441</v>
      </c>
      <c r="R123">
        <v>262000</v>
      </c>
      <c r="S123">
        <v>242725</v>
      </c>
      <c r="T123">
        <v>250000</v>
      </c>
      <c r="U123">
        <v>260000</v>
      </c>
      <c r="V123">
        <v>262000</v>
      </c>
      <c r="W123">
        <v>272000</v>
      </c>
      <c r="X123">
        <v>277263</v>
      </c>
      <c r="Y123">
        <v>275000</v>
      </c>
      <c r="Z123">
        <v>269000</v>
      </c>
      <c r="AA123">
        <v>270000</v>
      </c>
      <c r="AB123">
        <v>265000</v>
      </c>
      <c r="AC123">
        <v>265500</v>
      </c>
      <c r="AD123">
        <v>278000</v>
      </c>
      <c r="AE123">
        <v>260500</v>
      </c>
      <c r="AF123">
        <v>270000</v>
      </c>
      <c r="AG123">
        <v>283000</v>
      </c>
      <c r="AH123">
        <v>285000</v>
      </c>
      <c r="AI123">
        <v>273000</v>
      </c>
      <c r="AJ123">
        <v>290000</v>
      </c>
      <c r="AK123">
        <v>293950</v>
      </c>
      <c r="AL123">
        <v>300000</v>
      </c>
      <c r="AM123">
        <v>296000</v>
      </c>
      <c r="AN123">
        <v>300000</v>
      </c>
      <c r="AO123">
        <v>300000</v>
      </c>
      <c r="AP123">
        <v>295000</v>
      </c>
      <c r="AQ123">
        <v>290707</v>
      </c>
      <c r="AR123">
        <v>294645</v>
      </c>
      <c r="AS123">
        <v>313195</v>
      </c>
      <c r="AT123">
        <v>320000</v>
      </c>
      <c r="AU123">
        <v>340000</v>
      </c>
      <c r="AV123">
        <v>342395</v>
      </c>
    </row>
    <row r="124" spans="1:48" x14ac:dyDescent="0.2">
      <c r="A124" t="s">
        <v>146</v>
      </c>
      <c r="B124">
        <v>395045</v>
      </c>
      <c r="C124">
        <v>25</v>
      </c>
      <c r="D124" t="s">
        <v>50</v>
      </c>
      <c r="E124" t="s">
        <v>8</v>
      </c>
      <c r="F124" t="s">
        <v>11</v>
      </c>
      <c r="G124">
        <v>385000</v>
      </c>
      <c r="H124">
        <v>399750</v>
      </c>
      <c r="I124">
        <v>410000</v>
      </c>
      <c r="J124">
        <v>415000</v>
      </c>
      <c r="K124">
        <v>419500</v>
      </c>
      <c r="L124">
        <v>425000</v>
      </c>
      <c r="M124">
        <v>419000</v>
      </c>
      <c r="N124">
        <v>414000</v>
      </c>
      <c r="O124">
        <v>420000</v>
      </c>
      <c r="P124">
        <v>407500</v>
      </c>
      <c r="Q124">
        <v>415000</v>
      </c>
      <c r="R124">
        <v>409250</v>
      </c>
      <c r="S124">
        <v>399250</v>
      </c>
      <c r="T124">
        <v>412000</v>
      </c>
      <c r="U124">
        <v>420000</v>
      </c>
      <c r="V124">
        <v>428000</v>
      </c>
      <c r="W124">
        <v>431500</v>
      </c>
      <c r="X124">
        <v>439000</v>
      </c>
      <c r="Y124">
        <v>435000</v>
      </c>
      <c r="Z124">
        <v>435500</v>
      </c>
      <c r="AA124">
        <v>425000</v>
      </c>
      <c r="AB124">
        <v>422500</v>
      </c>
      <c r="AC124">
        <v>430000</v>
      </c>
      <c r="AD124">
        <v>434000</v>
      </c>
      <c r="AE124">
        <v>426000</v>
      </c>
      <c r="AF124">
        <v>435000</v>
      </c>
      <c r="AG124">
        <v>445000</v>
      </c>
      <c r="AH124">
        <v>445000</v>
      </c>
      <c r="AI124">
        <v>442000</v>
      </c>
      <c r="AJ124">
        <v>459000</v>
      </c>
      <c r="AK124">
        <v>475000</v>
      </c>
      <c r="AM124">
        <v>485000</v>
      </c>
      <c r="AN124">
        <v>490000</v>
      </c>
      <c r="AO124">
        <v>480000</v>
      </c>
      <c r="AP124">
        <v>477750</v>
      </c>
      <c r="AQ124">
        <v>475000</v>
      </c>
      <c r="AR124">
        <v>495000</v>
      </c>
      <c r="AS124">
        <v>520000</v>
      </c>
      <c r="AT124">
        <v>525000</v>
      </c>
      <c r="AU124">
        <v>550000</v>
      </c>
      <c r="AV124">
        <v>565000</v>
      </c>
    </row>
    <row r="125" spans="1:48" x14ac:dyDescent="0.2">
      <c r="A125" t="s">
        <v>146</v>
      </c>
      <c r="B125">
        <v>395055</v>
      </c>
      <c r="C125">
        <v>26</v>
      </c>
      <c r="D125" t="s">
        <v>51</v>
      </c>
      <c r="E125" t="s">
        <v>8</v>
      </c>
      <c r="F125" t="s">
        <v>15</v>
      </c>
      <c r="G125">
        <v>214000</v>
      </c>
      <c r="H125">
        <v>211571</v>
      </c>
      <c r="I125">
        <v>220000</v>
      </c>
      <c r="J125">
        <v>220000</v>
      </c>
      <c r="K125">
        <v>230000</v>
      </c>
      <c r="L125">
        <v>234500</v>
      </c>
      <c r="M125">
        <v>230000</v>
      </c>
      <c r="N125">
        <v>230000</v>
      </c>
      <c r="O125">
        <v>222500</v>
      </c>
      <c r="P125">
        <v>224900</v>
      </c>
      <c r="Q125">
        <v>225000</v>
      </c>
      <c r="R125">
        <v>225000</v>
      </c>
      <c r="S125">
        <v>216000</v>
      </c>
      <c r="T125">
        <v>221700</v>
      </c>
      <c r="U125">
        <v>225000</v>
      </c>
      <c r="V125">
        <v>225000</v>
      </c>
      <c r="W125">
        <v>237500</v>
      </c>
      <c r="X125">
        <v>239500</v>
      </c>
      <c r="Y125">
        <v>238000</v>
      </c>
      <c r="Z125">
        <v>237000</v>
      </c>
      <c r="AA125">
        <v>234530</v>
      </c>
      <c r="AB125">
        <v>235000</v>
      </c>
      <c r="AC125">
        <v>230599</v>
      </c>
      <c r="AD125">
        <v>237500</v>
      </c>
      <c r="AE125">
        <v>227900</v>
      </c>
      <c r="AF125">
        <v>235000</v>
      </c>
      <c r="AG125">
        <v>236500</v>
      </c>
      <c r="AH125">
        <v>240000</v>
      </c>
      <c r="AI125">
        <v>244263</v>
      </c>
      <c r="AJ125">
        <v>249500</v>
      </c>
      <c r="AK125">
        <v>256000</v>
      </c>
      <c r="AL125">
        <v>255000</v>
      </c>
      <c r="AM125">
        <v>256000</v>
      </c>
      <c r="AN125">
        <v>257450</v>
      </c>
      <c r="AO125">
        <v>257799</v>
      </c>
      <c r="AP125">
        <v>260000</v>
      </c>
      <c r="AQ125">
        <v>254500</v>
      </c>
      <c r="AR125">
        <v>260000</v>
      </c>
      <c r="AS125">
        <v>262000</v>
      </c>
      <c r="AT125">
        <v>273499</v>
      </c>
      <c r="AU125">
        <v>281000</v>
      </c>
      <c r="AV125">
        <v>290000</v>
      </c>
    </row>
    <row r="126" spans="1:48" x14ac:dyDescent="0.2">
      <c r="A126" t="s">
        <v>146</v>
      </c>
      <c r="B126">
        <v>394943</v>
      </c>
      <c r="C126">
        <v>27</v>
      </c>
      <c r="D126" t="s">
        <v>52</v>
      </c>
      <c r="E126" t="s">
        <v>8</v>
      </c>
      <c r="F126" t="s">
        <v>22</v>
      </c>
      <c r="G126">
        <v>259900</v>
      </c>
      <c r="H126">
        <v>252900</v>
      </c>
      <c r="I126">
        <v>259900</v>
      </c>
      <c r="J126">
        <v>260628</v>
      </c>
      <c r="K126">
        <v>263850</v>
      </c>
      <c r="L126">
        <v>268450</v>
      </c>
      <c r="M126">
        <v>267500</v>
      </c>
      <c r="N126">
        <v>266500</v>
      </c>
      <c r="O126">
        <v>274000</v>
      </c>
      <c r="P126">
        <v>267000</v>
      </c>
      <c r="Q126">
        <v>267950</v>
      </c>
      <c r="R126">
        <v>272000</v>
      </c>
      <c r="S126">
        <v>273000</v>
      </c>
      <c r="T126">
        <v>272000</v>
      </c>
      <c r="U126">
        <v>274000</v>
      </c>
      <c r="V126">
        <v>271500</v>
      </c>
      <c r="W126">
        <v>278000</v>
      </c>
      <c r="X126">
        <v>285000</v>
      </c>
      <c r="Y126">
        <v>280000</v>
      </c>
      <c r="Z126">
        <v>283500</v>
      </c>
      <c r="AA126">
        <v>279900</v>
      </c>
      <c r="AB126">
        <v>277700</v>
      </c>
      <c r="AC126">
        <v>279000</v>
      </c>
      <c r="AD126">
        <v>289700</v>
      </c>
      <c r="AE126">
        <v>280000</v>
      </c>
      <c r="AF126">
        <v>279945</v>
      </c>
      <c r="AG126">
        <v>280000</v>
      </c>
      <c r="AH126">
        <v>284000</v>
      </c>
      <c r="AI126">
        <v>282800</v>
      </c>
      <c r="AJ126">
        <v>282400</v>
      </c>
      <c r="AK126">
        <v>290000</v>
      </c>
      <c r="AL126">
        <v>295000</v>
      </c>
      <c r="AM126">
        <v>291300</v>
      </c>
      <c r="AN126">
        <v>290000</v>
      </c>
      <c r="AO126">
        <v>300000</v>
      </c>
      <c r="AP126">
        <v>297995</v>
      </c>
      <c r="AQ126">
        <v>295000</v>
      </c>
      <c r="AR126">
        <v>310000</v>
      </c>
      <c r="AS126">
        <v>315000</v>
      </c>
      <c r="AT126">
        <v>319900</v>
      </c>
      <c r="AU126">
        <v>331700</v>
      </c>
      <c r="AV126">
        <v>344000</v>
      </c>
    </row>
    <row r="127" spans="1:48" x14ac:dyDescent="0.2">
      <c r="A127" t="s">
        <v>146</v>
      </c>
      <c r="B127">
        <v>394466</v>
      </c>
      <c r="C127">
        <v>28</v>
      </c>
      <c r="D127" t="s">
        <v>53</v>
      </c>
      <c r="E127" t="s">
        <v>8</v>
      </c>
      <c r="F127" t="s">
        <v>54</v>
      </c>
      <c r="G127">
        <v>170000</v>
      </c>
      <c r="H127">
        <v>174500</v>
      </c>
      <c r="I127">
        <v>184000</v>
      </c>
      <c r="J127">
        <v>185000</v>
      </c>
      <c r="K127">
        <v>190000</v>
      </c>
      <c r="L127">
        <v>190000</v>
      </c>
      <c r="M127">
        <v>191000</v>
      </c>
      <c r="N127">
        <v>192900</v>
      </c>
      <c r="O127">
        <v>180000</v>
      </c>
      <c r="P127">
        <v>180000</v>
      </c>
      <c r="Q127">
        <v>189000</v>
      </c>
      <c r="R127">
        <v>182000</v>
      </c>
      <c r="S127">
        <v>173000</v>
      </c>
      <c r="T127">
        <v>180000</v>
      </c>
      <c r="U127">
        <v>187000</v>
      </c>
      <c r="V127">
        <v>190000</v>
      </c>
      <c r="W127">
        <v>203000</v>
      </c>
      <c r="X127">
        <v>209900</v>
      </c>
      <c r="Y127">
        <v>205000</v>
      </c>
      <c r="Z127">
        <v>199400</v>
      </c>
      <c r="AA127">
        <v>200000</v>
      </c>
      <c r="AB127">
        <v>190000</v>
      </c>
      <c r="AC127">
        <v>199000</v>
      </c>
      <c r="AD127">
        <v>204000</v>
      </c>
      <c r="AE127">
        <v>184700</v>
      </c>
      <c r="AF127">
        <v>199500</v>
      </c>
      <c r="AG127">
        <v>208000</v>
      </c>
      <c r="AH127">
        <v>209900</v>
      </c>
      <c r="AI127">
        <v>204000</v>
      </c>
      <c r="AJ127">
        <v>218000</v>
      </c>
      <c r="AK127">
        <v>224900</v>
      </c>
      <c r="AL127">
        <v>229900</v>
      </c>
      <c r="AM127">
        <v>223000</v>
      </c>
      <c r="AN127">
        <v>220000</v>
      </c>
      <c r="AO127">
        <v>224064</v>
      </c>
      <c r="AP127">
        <v>219000</v>
      </c>
      <c r="AQ127">
        <v>205000</v>
      </c>
      <c r="AR127">
        <v>215000</v>
      </c>
      <c r="AS127">
        <v>224900</v>
      </c>
      <c r="AT127">
        <v>230000</v>
      </c>
      <c r="AU127">
        <v>234000</v>
      </c>
      <c r="AV127">
        <v>259000</v>
      </c>
    </row>
    <row r="128" spans="1:48" x14ac:dyDescent="0.2">
      <c r="A128" t="s">
        <v>146</v>
      </c>
      <c r="B128">
        <v>394475</v>
      </c>
      <c r="C128">
        <v>29</v>
      </c>
      <c r="D128" t="s">
        <v>55</v>
      </c>
      <c r="E128" t="s">
        <v>8</v>
      </c>
      <c r="F128" t="s">
        <v>54</v>
      </c>
      <c r="G128">
        <v>137000</v>
      </c>
      <c r="H128">
        <v>137500</v>
      </c>
      <c r="I128">
        <v>143700</v>
      </c>
      <c r="J128">
        <v>149950</v>
      </c>
      <c r="K128">
        <v>154900</v>
      </c>
      <c r="L128">
        <v>161100</v>
      </c>
      <c r="M128">
        <v>155000</v>
      </c>
      <c r="N128">
        <v>155000</v>
      </c>
      <c r="O128">
        <v>152900</v>
      </c>
      <c r="P128">
        <v>146000</v>
      </c>
      <c r="Q128">
        <v>148000</v>
      </c>
      <c r="R128">
        <v>144000</v>
      </c>
      <c r="S128">
        <v>149000</v>
      </c>
      <c r="T128">
        <v>140500</v>
      </c>
      <c r="U128">
        <v>150000</v>
      </c>
      <c r="V128">
        <v>150000</v>
      </c>
      <c r="W128">
        <v>165000</v>
      </c>
      <c r="X128">
        <v>170000</v>
      </c>
      <c r="Y128">
        <v>169000</v>
      </c>
      <c r="Z128">
        <v>168000</v>
      </c>
      <c r="AA128">
        <v>159750</v>
      </c>
      <c r="AB128">
        <v>157250</v>
      </c>
      <c r="AC128">
        <v>153700</v>
      </c>
      <c r="AD128">
        <v>154500</v>
      </c>
      <c r="AE128">
        <v>157000</v>
      </c>
      <c r="AF128">
        <v>158000</v>
      </c>
      <c r="AG128">
        <v>166500</v>
      </c>
      <c r="AH128">
        <v>170000</v>
      </c>
      <c r="AI128">
        <v>170250</v>
      </c>
      <c r="AJ128">
        <v>175000</v>
      </c>
      <c r="AK128">
        <v>181000</v>
      </c>
      <c r="AL128">
        <v>182500</v>
      </c>
      <c r="AM128">
        <v>180000</v>
      </c>
      <c r="AN128">
        <v>182000</v>
      </c>
      <c r="AO128">
        <v>175000</v>
      </c>
      <c r="AP128">
        <v>176000</v>
      </c>
      <c r="AQ128">
        <v>165000</v>
      </c>
      <c r="AR128">
        <v>168750</v>
      </c>
      <c r="AS128">
        <v>176500</v>
      </c>
      <c r="AT128">
        <v>180000</v>
      </c>
      <c r="AU128">
        <v>190000</v>
      </c>
      <c r="AV128">
        <v>207500</v>
      </c>
    </row>
    <row r="129" spans="1:48" x14ac:dyDescent="0.2">
      <c r="A129" t="s">
        <v>146</v>
      </c>
      <c r="B129">
        <v>394735</v>
      </c>
      <c r="C129">
        <v>30</v>
      </c>
      <c r="D129" t="s">
        <v>56</v>
      </c>
      <c r="E129" t="s">
        <v>8</v>
      </c>
      <c r="F129" t="s">
        <v>39</v>
      </c>
      <c r="G129">
        <v>202000</v>
      </c>
      <c r="H129">
        <v>199975</v>
      </c>
      <c r="I129">
        <v>210000</v>
      </c>
      <c r="J129">
        <v>215000</v>
      </c>
      <c r="K129">
        <v>221000</v>
      </c>
      <c r="L129">
        <v>225000</v>
      </c>
      <c r="M129">
        <v>220996</v>
      </c>
      <c r="N129">
        <v>214738</v>
      </c>
      <c r="O129">
        <v>208000</v>
      </c>
      <c r="P129">
        <v>215000</v>
      </c>
      <c r="Q129">
        <v>214900</v>
      </c>
      <c r="R129">
        <v>206000</v>
      </c>
      <c r="S129">
        <v>210000</v>
      </c>
      <c r="T129">
        <v>208000</v>
      </c>
      <c r="U129">
        <v>220000</v>
      </c>
      <c r="V129">
        <v>229000</v>
      </c>
      <c r="W129">
        <v>237500</v>
      </c>
      <c r="X129">
        <v>239950</v>
      </c>
      <c r="Y129">
        <v>233000</v>
      </c>
      <c r="Z129">
        <v>230000</v>
      </c>
      <c r="AA129">
        <v>225000</v>
      </c>
      <c r="AB129">
        <v>219900</v>
      </c>
      <c r="AC129">
        <v>220000</v>
      </c>
      <c r="AD129">
        <v>227700</v>
      </c>
      <c r="AE129">
        <v>220000</v>
      </c>
      <c r="AF129">
        <v>223000</v>
      </c>
      <c r="AG129">
        <v>241000</v>
      </c>
      <c r="AH129">
        <v>240000</v>
      </c>
      <c r="AI129">
        <v>245000</v>
      </c>
      <c r="AJ129">
        <v>253000</v>
      </c>
      <c r="AK129">
        <v>260000</v>
      </c>
      <c r="AL129">
        <v>260000</v>
      </c>
      <c r="AM129">
        <v>261000</v>
      </c>
      <c r="AN129">
        <v>255000</v>
      </c>
      <c r="AO129">
        <v>253250</v>
      </c>
      <c r="AP129">
        <v>248000</v>
      </c>
      <c r="AQ129">
        <v>248000</v>
      </c>
      <c r="AR129">
        <v>250000</v>
      </c>
      <c r="AS129">
        <v>260750</v>
      </c>
      <c r="AT129">
        <v>274000</v>
      </c>
      <c r="AU129">
        <v>285000</v>
      </c>
      <c r="AV129">
        <v>284950</v>
      </c>
    </row>
    <row r="130" spans="1:48" x14ac:dyDescent="0.2">
      <c r="A130" t="s">
        <v>146</v>
      </c>
      <c r="B130">
        <v>394775</v>
      </c>
      <c r="C130">
        <v>31</v>
      </c>
      <c r="D130" t="s">
        <v>57</v>
      </c>
      <c r="E130" t="s">
        <v>8</v>
      </c>
      <c r="F130" t="s">
        <v>58</v>
      </c>
      <c r="G130">
        <v>275000</v>
      </c>
      <c r="H130">
        <v>285000</v>
      </c>
      <c r="I130">
        <v>286123</v>
      </c>
      <c r="J130">
        <v>295000</v>
      </c>
      <c r="K130">
        <v>300000</v>
      </c>
      <c r="L130">
        <v>299996</v>
      </c>
      <c r="M130">
        <v>297000</v>
      </c>
      <c r="N130">
        <v>300000</v>
      </c>
      <c r="O130">
        <v>308000</v>
      </c>
      <c r="P130">
        <v>305000</v>
      </c>
      <c r="Q130">
        <v>310000</v>
      </c>
      <c r="R130">
        <v>315000</v>
      </c>
      <c r="S130">
        <v>312601</v>
      </c>
      <c r="T130">
        <v>312500</v>
      </c>
      <c r="U130">
        <v>314475</v>
      </c>
      <c r="V130">
        <v>309600</v>
      </c>
      <c r="W130">
        <v>306813</v>
      </c>
      <c r="X130">
        <v>310000</v>
      </c>
      <c r="Y130">
        <v>310000</v>
      </c>
      <c r="Z130">
        <v>319756</v>
      </c>
      <c r="AA130">
        <v>321000</v>
      </c>
      <c r="AB130">
        <v>318000</v>
      </c>
      <c r="AC130">
        <v>318000</v>
      </c>
      <c r="AD130">
        <v>318000</v>
      </c>
      <c r="AE130">
        <v>313500</v>
      </c>
      <c r="AF130">
        <v>324900</v>
      </c>
      <c r="AG130">
        <v>325000</v>
      </c>
      <c r="AH130">
        <v>316000</v>
      </c>
      <c r="AI130">
        <v>325000</v>
      </c>
      <c r="AJ130">
        <v>331194</v>
      </c>
      <c r="AK130">
        <v>330000</v>
      </c>
      <c r="AL130">
        <v>333000</v>
      </c>
      <c r="AM130">
        <v>330338</v>
      </c>
      <c r="AN130">
        <v>335000</v>
      </c>
      <c r="AO130">
        <v>337000</v>
      </c>
      <c r="AP130">
        <v>338000</v>
      </c>
      <c r="AQ130">
        <v>335000</v>
      </c>
      <c r="AR130">
        <v>345000</v>
      </c>
      <c r="AS130">
        <v>355000</v>
      </c>
      <c r="AT130">
        <v>363500</v>
      </c>
      <c r="AU130">
        <v>375000</v>
      </c>
      <c r="AV130">
        <v>385000</v>
      </c>
    </row>
    <row r="131" spans="1:48" x14ac:dyDescent="0.2">
      <c r="A131" t="s">
        <v>146</v>
      </c>
      <c r="B131">
        <v>394492</v>
      </c>
      <c r="C131">
        <v>32</v>
      </c>
      <c r="D131" t="s">
        <v>59</v>
      </c>
      <c r="E131" t="s">
        <v>8</v>
      </c>
      <c r="F131" t="s">
        <v>54</v>
      </c>
      <c r="G131">
        <v>202000</v>
      </c>
      <c r="H131">
        <v>201800</v>
      </c>
      <c r="I131">
        <v>200500</v>
      </c>
      <c r="J131">
        <v>203000</v>
      </c>
      <c r="K131">
        <v>212000</v>
      </c>
      <c r="L131">
        <v>227000</v>
      </c>
      <c r="M131">
        <v>212000</v>
      </c>
      <c r="N131">
        <v>214700</v>
      </c>
      <c r="O131">
        <v>212000</v>
      </c>
      <c r="P131">
        <v>214000</v>
      </c>
      <c r="Q131">
        <v>205000</v>
      </c>
      <c r="R131">
        <v>215000</v>
      </c>
      <c r="S131">
        <v>200000</v>
      </c>
      <c r="T131">
        <v>205900</v>
      </c>
      <c r="U131">
        <v>220000</v>
      </c>
      <c r="V131">
        <v>225000</v>
      </c>
      <c r="W131">
        <v>237250</v>
      </c>
      <c r="X131">
        <v>240000</v>
      </c>
      <c r="Y131">
        <v>231000</v>
      </c>
      <c r="Z131">
        <v>225000</v>
      </c>
      <c r="AA131">
        <v>222250</v>
      </c>
      <c r="AB131">
        <v>225000</v>
      </c>
      <c r="AC131">
        <v>215000</v>
      </c>
      <c r="AD131">
        <v>220000</v>
      </c>
      <c r="AE131">
        <v>224900</v>
      </c>
      <c r="AF131">
        <v>224000</v>
      </c>
      <c r="AG131">
        <v>240000</v>
      </c>
      <c r="AH131">
        <v>245950</v>
      </c>
      <c r="AI131">
        <v>240400</v>
      </c>
      <c r="AJ131">
        <v>245000</v>
      </c>
      <c r="AK131">
        <v>260000</v>
      </c>
      <c r="AL131">
        <v>247900</v>
      </c>
      <c r="AM131">
        <v>241000</v>
      </c>
      <c r="AN131">
        <v>247600</v>
      </c>
      <c r="AO131">
        <v>245000</v>
      </c>
      <c r="AP131">
        <v>240000</v>
      </c>
      <c r="AQ131">
        <v>240000</v>
      </c>
      <c r="AR131">
        <v>232500</v>
      </c>
      <c r="AS131">
        <v>255000</v>
      </c>
      <c r="AT131">
        <v>268976</v>
      </c>
      <c r="AU131">
        <v>275000</v>
      </c>
      <c r="AV131">
        <v>285000</v>
      </c>
    </row>
    <row r="132" spans="1:48" x14ac:dyDescent="0.2">
      <c r="A132" t="s">
        <v>146</v>
      </c>
      <c r="B132">
        <v>394705</v>
      </c>
      <c r="C132">
        <v>33</v>
      </c>
      <c r="D132" t="s">
        <v>60</v>
      </c>
      <c r="E132" t="s">
        <v>8</v>
      </c>
      <c r="F132" t="s">
        <v>61</v>
      </c>
      <c r="G132">
        <v>164000</v>
      </c>
      <c r="H132">
        <v>169000</v>
      </c>
      <c r="I132">
        <v>179000</v>
      </c>
      <c r="J132">
        <v>180000</v>
      </c>
      <c r="K132">
        <v>189900</v>
      </c>
      <c r="L132">
        <v>196000</v>
      </c>
      <c r="M132">
        <v>188000</v>
      </c>
      <c r="N132">
        <v>183000</v>
      </c>
      <c r="O132">
        <v>183000</v>
      </c>
      <c r="P132">
        <v>181000</v>
      </c>
      <c r="Q132">
        <v>185000</v>
      </c>
      <c r="R132">
        <v>187500</v>
      </c>
      <c r="S132">
        <v>175000</v>
      </c>
      <c r="T132">
        <v>175000</v>
      </c>
      <c r="U132">
        <v>185000</v>
      </c>
      <c r="V132">
        <v>193000</v>
      </c>
      <c r="W132">
        <v>200000</v>
      </c>
      <c r="X132">
        <v>209900</v>
      </c>
      <c r="Y132">
        <v>209072</v>
      </c>
      <c r="Z132">
        <v>208000</v>
      </c>
      <c r="AA132">
        <v>198900</v>
      </c>
      <c r="AB132">
        <v>201900</v>
      </c>
      <c r="AC132">
        <v>197225</v>
      </c>
      <c r="AD132">
        <v>200000</v>
      </c>
      <c r="AE132">
        <v>190000</v>
      </c>
      <c r="AF132">
        <v>194510</v>
      </c>
      <c r="AG132">
        <v>218000</v>
      </c>
      <c r="AH132">
        <v>218000</v>
      </c>
      <c r="AI132">
        <v>220000</v>
      </c>
      <c r="AJ132">
        <v>225000</v>
      </c>
      <c r="AK132">
        <v>230000</v>
      </c>
      <c r="AL132">
        <v>234905</v>
      </c>
      <c r="AM132">
        <v>230500</v>
      </c>
      <c r="AN132">
        <v>225000</v>
      </c>
      <c r="AO132">
        <v>229700</v>
      </c>
      <c r="AP132">
        <v>225000</v>
      </c>
      <c r="AQ132">
        <v>215000</v>
      </c>
      <c r="AR132">
        <v>225000</v>
      </c>
      <c r="AS132">
        <v>230000</v>
      </c>
      <c r="AT132">
        <v>242000</v>
      </c>
      <c r="AU132">
        <v>259000</v>
      </c>
      <c r="AV132">
        <v>250000</v>
      </c>
    </row>
    <row r="133" spans="1:48" x14ac:dyDescent="0.2">
      <c r="A133" t="s">
        <v>146</v>
      </c>
      <c r="B133">
        <v>395059</v>
      </c>
      <c r="C133">
        <v>34</v>
      </c>
      <c r="D133" t="s">
        <v>62</v>
      </c>
      <c r="E133" t="s">
        <v>8</v>
      </c>
      <c r="F133" t="s">
        <v>11</v>
      </c>
      <c r="G133">
        <v>980000</v>
      </c>
      <c r="H133">
        <v>1182500</v>
      </c>
      <c r="I133">
        <v>1275000</v>
      </c>
      <c r="J133">
        <v>1235000</v>
      </c>
      <c r="K133">
        <v>1230000</v>
      </c>
      <c r="L133">
        <v>1225000</v>
      </c>
      <c r="M133">
        <v>1170000</v>
      </c>
      <c r="N133">
        <v>1200000</v>
      </c>
      <c r="O133">
        <v>1103000</v>
      </c>
      <c r="P133">
        <v>1145875</v>
      </c>
      <c r="Q133">
        <v>1080000</v>
      </c>
      <c r="R133">
        <v>1001250</v>
      </c>
      <c r="S133">
        <v>1050000</v>
      </c>
      <c r="T133">
        <v>1059000</v>
      </c>
      <c r="U133">
        <v>1141000</v>
      </c>
      <c r="V133">
        <v>1150000</v>
      </c>
      <c r="W133">
        <v>1195000</v>
      </c>
      <c r="X133">
        <v>1195000</v>
      </c>
      <c r="Y133">
        <v>1170750</v>
      </c>
      <c r="Z133">
        <v>1075000</v>
      </c>
      <c r="AA133">
        <v>1057500</v>
      </c>
      <c r="AB133">
        <v>1090000</v>
      </c>
      <c r="AC133">
        <v>1110000</v>
      </c>
      <c r="AD133">
        <v>1052500</v>
      </c>
      <c r="AE133">
        <v>1030000</v>
      </c>
      <c r="AF133">
        <v>1180000</v>
      </c>
      <c r="AG133">
        <v>1130000</v>
      </c>
      <c r="AH133">
        <v>1150000</v>
      </c>
      <c r="AI133">
        <v>1215000</v>
      </c>
      <c r="AJ133">
        <v>1189000</v>
      </c>
      <c r="AK133">
        <v>1205000</v>
      </c>
      <c r="AL133">
        <v>1235500</v>
      </c>
      <c r="AM133">
        <v>1205000</v>
      </c>
      <c r="AN133">
        <v>1262500</v>
      </c>
      <c r="AO133">
        <v>1220000</v>
      </c>
      <c r="AP133">
        <v>1240000</v>
      </c>
      <c r="AQ133">
        <v>1225000</v>
      </c>
      <c r="AR133">
        <v>1285000</v>
      </c>
      <c r="AS133">
        <v>1375000</v>
      </c>
      <c r="AT133">
        <v>1400000</v>
      </c>
      <c r="AU133">
        <v>1430000</v>
      </c>
      <c r="AV133">
        <v>1455500</v>
      </c>
    </row>
    <row r="134" spans="1:48" x14ac:dyDescent="0.2">
      <c r="A134" t="s">
        <v>146</v>
      </c>
      <c r="B134">
        <v>394355</v>
      </c>
      <c r="C134">
        <v>35</v>
      </c>
      <c r="D134" t="s">
        <v>63</v>
      </c>
      <c r="E134" t="s">
        <v>8</v>
      </c>
      <c r="F134" t="s">
        <v>15</v>
      </c>
      <c r="G134">
        <v>295413</v>
      </c>
      <c r="H134">
        <v>300000</v>
      </c>
      <c r="I134">
        <v>300000</v>
      </c>
      <c r="J134">
        <v>315000</v>
      </c>
      <c r="K134">
        <v>320000</v>
      </c>
      <c r="L134">
        <v>326000</v>
      </c>
      <c r="M134">
        <v>320000</v>
      </c>
      <c r="N134">
        <v>325650</v>
      </c>
      <c r="O134">
        <v>305000</v>
      </c>
      <c r="P134">
        <v>309000</v>
      </c>
      <c r="Q134">
        <v>303000</v>
      </c>
      <c r="R134">
        <v>307797</v>
      </c>
      <c r="S134">
        <v>299945</v>
      </c>
      <c r="T134">
        <v>298500</v>
      </c>
      <c r="U134">
        <v>314995</v>
      </c>
      <c r="V134">
        <v>324839</v>
      </c>
      <c r="W134">
        <v>338736</v>
      </c>
      <c r="X134">
        <v>336000</v>
      </c>
      <c r="Y134">
        <v>327500</v>
      </c>
      <c r="Z134">
        <v>328545</v>
      </c>
      <c r="AA134">
        <v>320000</v>
      </c>
      <c r="AB134">
        <v>325000</v>
      </c>
      <c r="AC134">
        <v>310950</v>
      </c>
      <c r="AD134">
        <v>324995</v>
      </c>
      <c r="AE134">
        <v>310990</v>
      </c>
      <c r="AF134">
        <v>327745</v>
      </c>
      <c r="AG134">
        <v>335000</v>
      </c>
      <c r="AH134">
        <v>331000</v>
      </c>
      <c r="AI134">
        <v>333000</v>
      </c>
      <c r="AJ134">
        <v>349700</v>
      </c>
      <c r="AK134">
        <v>362000</v>
      </c>
      <c r="AL134">
        <v>359500</v>
      </c>
      <c r="AM134">
        <v>365000</v>
      </c>
      <c r="AN134">
        <v>373500</v>
      </c>
      <c r="AO134">
        <v>370000</v>
      </c>
      <c r="AP134">
        <v>375000</v>
      </c>
      <c r="AQ134">
        <v>375000</v>
      </c>
      <c r="AR134">
        <v>405600</v>
      </c>
      <c r="AS134">
        <v>444990</v>
      </c>
      <c r="AT134">
        <v>490000</v>
      </c>
      <c r="AU134">
        <v>480000</v>
      </c>
      <c r="AV134">
        <v>501000</v>
      </c>
    </row>
    <row r="135" spans="1:48" x14ac:dyDescent="0.2">
      <c r="A135" t="s">
        <v>146</v>
      </c>
      <c r="B135">
        <v>395194</v>
      </c>
      <c r="C135">
        <v>36</v>
      </c>
      <c r="D135" t="s">
        <v>64</v>
      </c>
      <c r="E135" t="s">
        <v>8</v>
      </c>
      <c r="F135" t="s">
        <v>65</v>
      </c>
      <c r="G135">
        <v>240000</v>
      </c>
      <c r="H135">
        <v>247250</v>
      </c>
      <c r="I135">
        <v>245000</v>
      </c>
      <c r="J135">
        <v>246978</v>
      </c>
      <c r="K135">
        <v>259900</v>
      </c>
      <c r="L135">
        <v>262000</v>
      </c>
      <c r="M135">
        <v>257900</v>
      </c>
      <c r="N135">
        <v>252500</v>
      </c>
      <c r="O135">
        <v>250000</v>
      </c>
      <c r="P135">
        <v>250000</v>
      </c>
      <c r="Q135">
        <v>249500</v>
      </c>
      <c r="R135">
        <v>245000</v>
      </c>
      <c r="S135">
        <v>234900</v>
      </c>
      <c r="T135">
        <v>249800</v>
      </c>
      <c r="U135">
        <v>239950</v>
      </c>
      <c r="V135">
        <v>254900</v>
      </c>
      <c r="W135">
        <v>265000</v>
      </c>
      <c r="X135">
        <v>265000</v>
      </c>
      <c r="Y135">
        <v>270000</v>
      </c>
      <c r="Z135">
        <v>265000</v>
      </c>
      <c r="AA135">
        <v>260000</v>
      </c>
      <c r="AB135">
        <v>255000</v>
      </c>
      <c r="AC135">
        <v>250000</v>
      </c>
      <c r="AD135">
        <v>255000</v>
      </c>
      <c r="AE135">
        <v>249900</v>
      </c>
      <c r="AF135">
        <v>251000</v>
      </c>
      <c r="AG135">
        <v>260825</v>
      </c>
      <c r="AH135">
        <v>265000</v>
      </c>
      <c r="AI135">
        <v>274900</v>
      </c>
      <c r="AJ135">
        <v>270000</v>
      </c>
      <c r="AK135">
        <v>285000</v>
      </c>
      <c r="AL135">
        <v>280000</v>
      </c>
      <c r="AM135">
        <v>285000</v>
      </c>
      <c r="AN135">
        <v>280000</v>
      </c>
      <c r="AO135">
        <v>282350</v>
      </c>
      <c r="AP135">
        <v>275000</v>
      </c>
      <c r="AQ135">
        <v>267500</v>
      </c>
      <c r="AR135">
        <v>269995</v>
      </c>
      <c r="AS135">
        <v>275000</v>
      </c>
      <c r="AT135">
        <v>290000</v>
      </c>
      <c r="AU135">
        <v>300000</v>
      </c>
      <c r="AV135">
        <v>305000</v>
      </c>
    </row>
    <row r="136" spans="1:48" x14ac:dyDescent="0.2">
      <c r="A136" t="s">
        <v>146</v>
      </c>
      <c r="B136">
        <v>394902</v>
      </c>
      <c r="C136">
        <v>37</v>
      </c>
      <c r="D136" t="s">
        <v>66</v>
      </c>
      <c r="E136" t="s">
        <v>8</v>
      </c>
      <c r="F136" t="s">
        <v>67</v>
      </c>
      <c r="G136">
        <v>267019</v>
      </c>
      <c r="H136">
        <v>270000</v>
      </c>
      <c r="I136">
        <v>275000</v>
      </c>
      <c r="J136">
        <v>279000</v>
      </c>
      <c r="K136">
        <v>282700</v>
      </c>
      <c r="L136">
        <v>293000</v>
      </c>
      <c r="M136">
        <v>295000</v>
      </c>
      <c r="N136">
        <v>290000</v>
      </c>
      <c r="O136">
        <v>274000</v>
      </c>
      <c r="P136">
        <v>283000</v>
      </c>
      <c r="Q136">
        <v>280000</v>
      </c>
      <c r="R136">
        <v>294000</v>
      </c>
      <c r="S136">
        <v>282710</v>
      </c>
      <c r="T136">
        <v>280000</v>
      </c>
      <c r="U136">
        <v>289990</v>
      </c>
      <c r="V136">
        <v>290000</v>
      </c>
      <c r="W136">
        <v>303900</v>
      </c>
      <c r="X136">
        <v>312000</v>
      </c>
      <c r="Y136">
        <v>306000</v>
      </c>
      <c r="Z136">
        <v>308525</v>
      </c>
      <c r="AA136">
        <v>304194</v>
      </c>
      <c r="AB136">
        <v>300000</v>
      </c>
      <c r="AC136">
        <v>312000</v>
      </c>
      <c r="AD136">
        <v>315000</v>
      </c>
      <c r="AE136">
        <v>298500</v>
      </c>
      <c r="AF136">
        <v>299900</v>
      </c>
      <c r="AG136">
        <v>318440</v>
      </c>
      <c r="AH136">
        <v>315000</v>
      </c>
      <c r="AI136">
        <v>309995</v>
      </c>
      <c r="AJ136">
        <v>319205</v>
      </c>
      <c r="AK136">
        <v>330000</v>
      </c>
      <c r="AL136">
        <v>330000</v>
      </c>
      <c r="AM136">
        <v>325000</v>
      </c>
      <c r="AN136">
        <v>337125</v>
      </c>
      <c r="AO136">
        <v>325000</v>
      </c>
      <c r="AP136">
        <v>329990</v>
      </c>
      <c r="AQ136">
        <v>324900</v>
      </c>
      <c r="AR136">
        <v>335000</v>
      </c>
      <c r="AS136">
        <v>344753</v>
      </c>
      <c r="AT136">
        <v>355500</v>
      </c>
      <c r="AU136">
        <v>372518</v>
      </c>
      <c r="AV136">
        <v>385000</v>
      </c>
    </row>
    <row r="137" spans="1:48" x14ac:dyDescent="0.2">
      <c r="A137" t="s">
        <v>146</v>
      </c>
      <c r="B137">
        <v>395005</v>
      </c>
      <c r="C137">
        <v>38</v>
      </c>
      <c r="D137" t="s">
        <v>68</v>
      </c>
      <c r="E137" t="s">
        <v>8</v>
      </c>
      <c r="F137" t="s">
        <v>69</v>
      </c>
      <c r="G137">
        <v>256950</v>
      </c>
      <c r="H137">
        <v>260000</v>
      </c>
      <c r="I137">
        <v>274900</v>
      </c>
      <c r="J137">
        <v>275000</v>
      </c>
      <c r="K137">
        <v>280000</v>
      </c>
      <c r="L137">
        <v>296000</v>
      </c>
      <c r="M137">
        <v>293394</v>
      </c>
      <c r="N137">
        <v>285500</v>
      </c>
      <c r="O137">
        <v>288900</v>
      </c>
      <c r="P137">
        <v>280500</v>
      </c>
      <c r="Q137">
        <v>280000</v>
      </c>
      <c r="R137">
        <v>275000</v>
      </c>
      <c r="S137">
        <v>269450</v>
      </c>
      <c r="T137">
        <v>270000</v>
      </c>
      <c r="U137">
        <v>285500</v>
      </c>
      <c r="V137">
        <v>289250</v>
      </c>
      <c r="W137">
        <v>310000</v>
      </c>
      <c r="X137">
        <v>310000</v>
      </c>
      <c r="Y137">
        <v>313950</v>
      </c>
      <c r="Z137">
        <v>304900</v>
      </c>
      <c r="AA137">
        <v>309000</v>
      </c>
      <c r="AB137">
        <v>299000</v>
      </c>
      <c r="AC137">
        <v>305000</v>
      </c>
      <c r="AD137">
        <v>299900</v>
      </c>
      <c r="AE137">
        <v>300000</v>
      </c>
      <c r="AF137">
        <v>286750</v>
      </c>
      <c r="AG137">
        <v>317500</v>
      </c>
      <c r="AH137">
        <v>320000</v>
      </c>
      <c r="AI137">
        <v>323000</v>
      </c>
      <c r="AJ137">
        <v>325000</v>
      </c>
      <c r="AK137">
        <v>337000</v>
      </c>
      <c r="AL137">
        <v>350000</v>
      </c>
      <c r="AM137">
        <v>350000</v>
      </c>
      <c r="AN137">
        <v>349000</v>
      </c>
      <c r="AO137">
        <v>336000</v>
      </c>
      <c r="AP137">
        <v>340000</v>
      </c>
      <c r="AQ137">
        <v>337250</v>
      </c>
      <c r="AR137">
        <v>330000</v>
      </c>
      <c r="AS137">
        <v>350000</v>
      </c>
      <c r="AT137">
        <v>365550</v>
      </c>
      <c r="AU137">
        <v>375000</v>
      </c>
      <c r="AV137">
        <v>392700</v>
      </c>
    </row>
    <row r="138" spans="1:48" x14ac:dyDescent="0.2">
      <c r="A138" t="s">
        <v>146</v>
      </c>
      <c r="B138">
        <v>394862</v>
      </c>
      <c r="C138">
        <v>39</v>
      </c>
      <c r="D138" t="s">
        <v>70</v>
      </c>
      <c r="E138" t="s">
        <v>8</v>
      </c>
      <c r="F138" t="s">
        <v>71</v>
      </c>
      <c r="G138">
        <v>180500</v>
      </c>
      <c r="H138">
        <v>190000</v>
      </c>
      <c r="I138">
        <v>200000</v>
      </c>
      <c r="J138">
        <v>220500</v>
      </c>
      <c r="K138">
        <v>212500</v>
      </c>
      <c r="L138">
        <v>235500</v>
      </c>
      <c r="M138">
        <v>241000</v>
      </c>
      <c r="N138">
        <v>232500</v>
      </c>
      <c r="O138">
        <v>224000</v>
      </c>
      <c r="P138">
        <v>220000</v>
      </c>
      <c r="Q138">
        <v>220000</v>
      </c>
      <c r="R138">
        <v>200000</v>
      </c>
      <c r="S138">
        <v>202000</v>
      </c>
      <c r="T138">
        <v>193550</v>
      </c>
      <c r="U138">
        <v>225000</v>
      </c>
      <c r="V138">
        <v>225500</v>
      </c>
      <c r="W138">
        <v>215000</v>
      </c>
      <c r="X138">
        <v>225000</v>
      </c>
      <c r="Y138">
        <v>215000</v>
      </c>
      <c r="Z138">
        <v>221400</v>
      </c>
      <c r="AA138">
        <v>220000</v>
      </c>
      <c r="AB138">
        <v>204900</v>
      </c>
      <c r="AC138">
        <v>204000</v>
      </c>
      <c r="AD138">
        <v>200000</v>
      </c>
      <c r="AE138">
        <v>203000</v>
      </c>
      <c r="AF138">
        <v>196000</v>
      </c>
      <c r="AG138">
        <v>220000</v>
      </c>
      <c r="AH138">
        <v>229900</v>
      </c>
      <c r="AI138">
        <v>225000</v>
      </c>
      <c r="AJ138">
        <v>228500</v>
      </c>
      <c r="AK138">
        <v>241000</v>
      </c>
      <c r="AL138">
        <v>250000</v>
      </c>
      <c r="AM138">
        <v>235000</v>
      </c>
      <c r="AN138">
        <v>230000</v>
      </c>
      <c r="AO138">
        <v>229000</v>
      </c>
      <c r="AP138">
        <v>226000</v>
      </c>
      <c r="AQ138">
        <v>212250</v>
      </c>
      <c r="AR138">
        <v>216000</v>
      </c>
      <c r="AS138">
        <v>235600</v>
      </c>
      <c r="AT138">
        <v>235000</v>
      </c>
      <c r="AU138">
        <v>245000</v>
      </c>
      <c r="AV138">
        <v>252000</v>
      </c>
    </row>
    <row r="139" spans="1:48" x14ac:dyDescent="0.2">
      <c r="A139" t="s">
        <v>146</v>
      </c>
      <c r="B139">
        <v>394714</v>
      </c>
      <c r="C139">
        <v>40</v>
      </c>
      <c r="D139" t="s">
        <v>72</v>
      </c>
      <c r="E139" t="s">
        <v>8</v>
      </c>
      <c r="F139" t="s">
        <v>22</v>
      </c>
      <c r="G139">
        <v>235000</v>
      </c>
      <c r="H139">
        <v>241500</v>
      </c>
      <c r="I139">
        <v>245000</v>
      </c>
      <c r="J139">
        <v>245000</v>
      </c>
      <c r="K139">
        <v>245000</v>
      </c>
      <c r="L139">
        <v>257900</v>
      </c>
      <c r="M139">
        <v>254900</v>
      </c>
      <c r="N139">
        <v>249900</v>
      </c>
      <c r="O139">
        <v>247500</v>
      </c>
      <c r="P139">
        <v>250000</v>
      </c>
      <c r="Q139">
        <v>256458</v>
      </c>
      <c r="R139">
        <v>258000</v>
      </c>
      <c r="S139">
        <v>240000</v>
      </c>
      <c r="T139">
        <v>251922</v>
      </c>
      <c r="U139">
        <v>255000</v>
      </c>
      <c r="V139">
        <v>254000</v>
      </c>
      <c r="W139">
        <v>256080</v>
      </c>
      <c r="X139">
        <v>260000</v>
      </c>
      <c r="Y139">
        <v>268900</v>
      </c>
      <c r="Z139">
        <v>262800</v>
      </c>
      <c r="AA139">
        <v>257990</v>
      </c>
      <c r="AB139">
        <v>257485</v>
      </c>
      <c r="AC139">
        <v>256995</v>
      </c>
      <c r="AD139">
        <v>262500</v>
      </c>
      <c r="AE139">
        <v>253737</v>
      </c>
      <c r="AF139">
        <v>259000</v>
      </c>
      <c r="AG139">
        <v>263358</v>
      </c>
      <c r="AH139">
        <v>263000</v>
      </c>
      <c r="AI139">
        <v>266800</v>
      </c>
      <c r="AJ139">
        <v>270000</v>
      </c>
      <c r="AK139">
        <v>280000</v>
      </c>
      <c r="AL139">
        <v>280250</v>
      </c>
      <c r="AM139">
        <v>277000</v>
      </c>
      <c r="AN139">
        <v>279000</v>
      </c>
      <c r="AO139">
        <v>279900</v>
      </c>
      <c r="AP139">
        <v>280000</v>
      </c>
      <c r="AQ139">
        <v>270000</v>
      </c>
      <c r="AR139">
        <v>276380</v>
      </c>
      <c r="AS139">
        <v>289000</v>
      </c>
      <c r="AT139">
        <v>305000</v>
      </c>
      <c r="AU139">
        <v>308495</v>
      </c>
      <c r="AV139">
        <v>310000</v>
      </c>
    </row>
    <row r="140" spans="1:48" x14ac:dyDescent="0.2">
      <c r="A140" t="s">
        <v>146</v>
      </c>
      <c r="B140">
        <v>394849</v>
      </c>
      <c r="C140">
        <v>41</v>
      </c>
      <c r="D140" t="s">
        <v>73</v>
      </c>
      <c r="E140" t="s">
        <v>8</v>
      </c>
      <c r="F140" t="s">
        <v>67</v>
      </c>
      <c r="G140">
        <v>164700</v>
      </c>
      <c r="H140">
        <v>145000</v>
      </c>
      <c r="I140">
        <v>165000</v>
      </c>
      <c r="J140">
        <v>169900</v>
      </c>
      <c r="K140">
        <v>185000</v>
      </c>
      <c r="L140">
        <v>189000</v>
      </c>
      <c r="M140">
        <v>186200</v>
      </c>
      <c r="N140">
        <v>175000</v>
      </c>
      <c r="O140">
        <v>176000</v>
      </c>
      <c r="P140">
        <v>173000</v>
      </c>
      <c r="Q140">
        <v>169900</v>
      </c>
      <c r="R140">
        <v>170000</v>
      </c>
      <c r="S140">
        <v>160000</v>
      </c>
      <c r="T140">
        <v>173750</v>
      </c>
      <c r="U140">
        <v>175000</v>
      </c>
      <c r="V140">
        <v>180000</v>
      </c>
      <c r="W140">
        <v>192000</v>
      </c>
      <c r="X140">
        <v>205000</v>
      </c>
      <c r="Y140">
        <v>204000</v>
      </c>
      <c r="Z140">
        <v>187950</v>
      </c>
      <c r="AA140">
        <v>185950</v>
      </c>
      <c r="AB140">
        <v>181000</v>
      </c>
      <c r="AC140">
        <v>185000</v>
      </c>
      <c r="AD140">
        <v>189000</v>
      </c>
      <c r="AE140">
        <v>175000</v>
      </c>
      <c r="AF140">
        <v>184000</v>
      </c>
      <c r="AG140">
        <v>193500</v>
      </c>
      <c r="AH140">
        <v>206000</v>
      </c>
      <c r="AI140">
        <v>205000</v>
      </c>
      <c r="AJ140">
        <v>214700</v>
      </c>
      <c r="AK140">
        <v>218000</v>
      </c>
      <c r="AL140">
        <v>215000</v>
      </c>
      <c r="AM140">
        <v>221900</v>
      </c>
      <c r="AN140">
        <v>217950</v>
      </c>
      <c r="AO140">
        <v>217000</v>
      </c>
      <c r="AP140">
        <v>214950</v>
      </c>
      <c r="AQ140">
        <v>198000</v>
      </c>
      <c r="AR140">
        <v>195000</v>
      </c>
      <c r="AS140">
        <v>220126</v>
      </c>
      <c r="AT140">
        <v>220000</v>
      </c>
      <c r="AU140">
        <v>235467</v>
      </c>
      <c r="AV140">
        <v>250000</v>
      </c>
    </row>
    <row r="141" spans="1:48" x14ac:dyDescent="0.2">
      <c r="A141" t="s">
        <v>146</v>
      </c>
      <c r="B141">
        <v>394935</v>
      </c>
      <c r="C141">
        <v>42</v>
      </c>
      <c r="D141" t="s">
        <v>74</v>
      </c>
      <c r="E141" t="s">
        <v>8</v>
      </c>
      <c r="F141" t="s">
        <v>75</v>
      </c>
      <c r="G141">
        <v>160000</v>
      </c>
      <c r="H141">
        <v>165000</v>
      </c>
      <c r="I141">
        <v>170000</v>
      </c>
      <c r="J141">
        <v>172000</v>
      </c>
      <c r="K141">
        <v>175000</v>
      </c>
      <c r="L141">
        <v>170500</v>
      </c>
      <c r="M141">
        <v>175000</v>
      </c>
      <c r="N141">
        <v>171250</v>
      </c>
      <c r="O141">
        <v>175500</v>
      </c>
      <c r="P141">
        <v>175000</v>
      </c>
      <c r="Q141">
        <v>170000</v>
      </c>
      <c r="R141">
        <v>172500</v>
      </c>
      <c r="S141">
        <v>176000</v>
      </c>
      <c r="T141">
        <v>180000</v>
      </c>
      <c r="U141">
        <v>184270</v>
      </c>
      <c r="V141">
        <v>189000</v>
      </c>
      <c r="W141">
        <v>185000</v>
      </c>
      <c r="X141">
        <v>200000</v>
      </c>
      <c r="Y141">
        <v>187500</v>
      </c>
      <c r="Z141">
        <v>190000</v>
      </c>
      <c r="AA141">
        <v>190000</v>
      </c>
      <c r="AB141">
        <v>185500</v>
      </c>
      <c r="AC141">
        <v>189900</v>
      </c>
      <c r="AD141">
        <v>193000</v>
      </c>
      <c r="AE141">
        <v>182273</v>
      </c>
      <c r="AF141">
        <v>191000</v>
      </c>
      <c r="AG141">
        <v>196500</v>
      </c>
      <c r="AH141">
        <v>196500</v>
      </c>
      <c r="AI141">
        <v>199000</v>
      </c>
      <c r="AJ141">
        <v>207000</v>
      </c>
      <c r="AK141">
        <v>206000</v>
      </c>
      <c r="AL141">
        <v>215000</v>
      </c>
      <c r="AM141">
        <v>207500</v>
      </c>
      <c r="AN141">
        <v>207000</v>
      </c>
      <c r="AO141">
        <v>210000</v>
      </c>
      <c r="AP141">
        <v>205000</v>
      </c>
      <c r="AQ141">
        <v>200000</v>
      </c>
      <c r="AR141">
        <v>210000</v>
      </c>
      <c r="AS141">
        <v>215000</v>
      </c>
      <c r="AT141">
        <v>215000</v>
      </c>
      <c r="AU141">
        <v>220000</v>
      </c>
      <c r="AV141">
        <v>227500</v>
      </c>
    </row>
    <row r="142" spans="1:48" x14ac:dyDescent="0.2">
      <c r="A142" t="s">
        <v>146</v>
      </c>
      <c r="B142">
        <v>394807</v>
      </c>
      <c r="C142">
        <v>43</v>
      </c>
      <c r="D142" t="s">
        <v>76</v>
      </c>
      <c r="E142" t="s">
        <v>8</v>
      </c>
      <c r="F142" t="s">
        <v>77</v>
      </c>
      <c r="G142">
        <v>175250</v>
      </c>
      <c r="H142">
        <v>173000</v>
      </c>
      <c r="I142">
        <v>175000</v>
      </c>
      <c r="J142">
        <v>180428</v>
      </c>
      <c r="K142">
        <v>191625</v>
      </c>
      <c r="L142">
        <v>194000</v>
      </c>
      <c r="M142">
        <v>204000</v>
      </c>
      <c r="N142">
        <v>187500</v>
      </c>
      <c r="O142">
        <v>178500</v>
      </c>
      <c r="P142">
        <v>186000</v>
      </c>
      <c r="Q142">
        <v>185000</v>
      </c>
      <c r="R142">
        <v>185000</v>
      </c>
      <c r="S142">
        <v>185125</v>
      </c>
      <c r="T142">
        <v>185000</v>
      </c>
      <c r="U142">
        <v>185000</v>
      </c>
      <c r="V142">
        <v>189500</v>
      </c>
      <c r="W142">
        <v>204625</v>
      </c>
      <c r="X142">
        <v>212500</v>
      </c>
      <c r="Y142">
        <v>215000</v>
      </c>
      <c r="Z142">
        <v>208000</v>
      </c>
      <c r="AA142">
        <v>198000</v>
      </c>
      <c r="AB142">
        <v>199900</v>
      </c>
      <c r="AC142">
        <v>194500</v>
      </c>
      <c r="AD142">
        <v>204325</v>
      </c>
      <c r="AE142">
        <v>186200</v>
      </c>
      <c r="AF142">
        <v>191000</v>
      </c>
      <c r="AG142">
        <v>200000</v>
      </c>
      <c r="AH142">
        <v>208500</v>
      </c>
      <c r="AI142">
        <v>207000</v>
      </c>
      <c r="AJ142">
        <v>219000</v>
      </c>
      <c r="AK142">
        <v>229900</v>
      </c>
      <c r="AL142">
        <v>225000</v>
      </c>
      <c r="AM142">
        <v>220000</v>
      </c>
      <c r="AN142">
        <v>220000</v>
      </c>
      <c r="AO142">
        <v>220000</v>
      </c>
      <c r="AP142">
        <v>210908</v>
      </c>
      <c r="AQ142">
        <v>210000</v>
      </c>
      <c r="AR142">
        <v>210000</v>
      </c>
      <c r="AS142">
        <v>216750</v>
      </c>
      <c r="AT142">
        <v>225000</v>
      </c>
      <c r="AU142">
        <v>230000</v>
      </c>
      <c r="AV142">
        <v>240000</v>
      </c>
    </row>
    <row r="143" spans="1:48" x14ac:dyDescent="0.2">
      <c r="A143" t="s">
        <v>146</v>
      </c>
      <c r="B143">
        <v>394669</v>
      </c>
      <c r="C143">
        <v>44</v>
      </c>
      <c r="D143" t="s">
        <v>78</v>
      </c>
      <c r="E143" t="s">
        <v>8</v>
      </c>
      <c r="F143" t="s">
        <v>79</v>
      </c>
      <c r="G143">
        <v>228000</v>
      </c>
      <c r="H143">
        <v>232500</v>
      </c>
      <c r="I143">
        <v>241100</v>
      </c>
      <c r="J143">
        <v>238000</v>
      </c>
      <c r="K143">
        <v>240000</v>
      </c>
      <c r="L143">
        <v>262000</v>
      </c>
      <c r="M143">
        <v>262000</v>
      </c>
      <c r="N143">
        <v>253000</v>
      </c>
      <c r="O143">
        <v>240000</v>
      </c>
      <c r="P143">
        <v>240000</v>
      </c>
      <c r="Q143">
        <v>230000</v>
      </c>
      <c r="R143">
        <v>232000</v>
      </c>
      <c r="S143">
        <v>220000</v>
      </c>
      <c r="T143">
        <v>220000</v>
      </c>
      <c r="U143">
        <v>235000</v>
      </c>
      <c r="V143">
        <v>240000</v>
      </c>
      <c r="W143">
        <v>249900</v>
      </c>
      <c r="X143">
        <v>255000</v>
      </c>
      <c r="Y143">
        <v>260000</v>
      </c>
      <c r="Z143">
        <v>254000</v>
      </c>
      <c r="AA143">
        <v>236000</v>
      </c>
      <c r="AB143">
        <v>238000</v>
      </c>
      <c r="AC143">
        <v>244000</v>
      </c>
      <c r="AD143">
        <v>237500</v>
      </c>
      <c r="AE143">
        <v>239900</v>
      </c>
      <c r="AF143">
        <v>229900</v>
      </c>
      <c r="AG143">
        <v>243700</v>
      </c>
      <c r="AH143">
        <v>252000</v>
      </c>
      <c r="AI143">
        <v>254000</v>
      </c>
      <c r="AJ143">
        <v>262000</v>
      </c>
      <c r="AK143">
        <v>274000</v>
      </c>
      <c r="AL143">
        <v>275050</v>
      </c>
      <c r="AM143">
        <v>274500</v>
      </c>
      <c r="AN143">
        <v>275000</v>
      </c>
      <c r="AO143">
        <v>274900</v>
      </c>
      <c r="AP143">
        <v>270900</v>
      </c>
      <c r="AQ143">
        <v>275000</v>
      </c>
      <c r="AR143">
        <v>268000</v>
      </c>
      <c r="AS143">
        <v>272000</v>
      </c>
      <c r="AT143">
        <v>285000</v>
      </c>
      <c r="AU143">
        <v>295000</v>
      </c>
      <c r="AV143">
        <v>306000</v>
      </c>
    </row>
    <row r="144" spans="1:48" x14ac:dyDescent="0.2">
      <c r="A144" t="s">
        <v>146</v>
      </c>
      <c r="B144">
        <v>395022</v>
      </c>
      <c r="C144">
        <v>45</v>
      </c>
      <c r="D144" t="s">
        <v>80</v>
      </c>
      <c r="E144" t="s">
        <v>8</v>
      </c>
      <c r="F144" t="s">
        <v>65</v>
      </c>
      <c r="G144">
        <v>235000</v>
      </c>
      <c r="H144">
        <v>240000</v>
      </c>
      <c r="I144">
        <v>243950</v>
      </c>
      <c r="J144">
        <v>249950</v>
      </c>
      <c r="K144">
        <v>253000</v>
      </c>
      <c r="L144">
        <v>260000</v>
      </c>
      <c r="M144">
        <v>259725</v>
      </c>
      <c r="N144">
        <v>254158</v>
      </c>
      <c r="O144">
        <v>242333</v>
      </c>
      <c r="P144">
        <v>242100</v>
      </c>
      <c r="Q144">
        <v>250000</v>
      </c>
      <c r="R144">
        <v>249900</v>
      </c>
      <c r="S144">
        <v>239900</v>
      </c>
      <c r="T144">
        <v>240050</v>
      </c>
      <c r="U144">
        <v>256300</v>
      </c>
      <c r="V144">
        <v>258250</v>
      </c>
      <c r="W144">
        <v>264000</v>
      </c>
      <c r="X144">
        <v>271884</v>
      </c>
      <c r="Y144">
        <v>269950</v>
      </c>
      <c r="Z144">
        <v>272000</v>
      </c>
      <c r="AA144">
        <v>260000</v>
      </c>
      <c r="AB144">
        <v>263000</v>
      </c>
      <c r="AC144">
        <v>265000</v>
      </c>
      <c r="AD144">
        <v>274000</v>
      </c>
      <c r="AE144">
        <v>254315</v>
      </c>
      <c r="AF144">
        <v>254250</v>
      </c>
      <c r="AG144">
        <v>270000</v>
      </c>
      <c r="AH144">
        <v>275000</v>
      </c>
      <c r="AI144">
        <v>280000</v>
      </c>
      <c r="AJ144">
        <v>279000</v>
      </c>
      <c r="AK144">
        <v>286000</v>
      </c>
      <c r="AL144">
        <v>285000</v>
      </c>
      <c r="AM144">
        <v>288000</v>
      </c>
      <c r="AN144">
        <v>290000</v>
      </c>
      <c r="AO144">
        <v>285000</v>
      </c>
      <c r="AP144">
        <v>290000</v>
      </c>
      <c r="AQ144">
        <v>275000</v>
      </c>
      <c r="AR144">
        <v>289990</v>
      </c>
      <c r="AS144">
        <v>300000</v>
      </c>
      <c r="AT144">
        <v>305000</v>
      </c>
      <c r="AU144">
        <v>305000</v>
      </c>
      <c r="AV144">
        <v>319000</v>
      </c>
    </row>
    <row r="145" spans="1:48" x14ac:dyDescent="0.2">
      <c r="A145" t="s">
        <v>146</v>
      </c>
      <c r="B145">
        <v>394910</v>
      </c>
      <c r="C145">
        <v>46</v>
      </c>
      <c r="D145" t="s">
        <v>81</v>
      </c>
      <c r="E145" t="s">
        <v>8</v>
      </c>
      <c r="F145" t="s">
        <v>82</v>
      </c>
      <c r="G145">
        <v>194000</v>
      </c>
      <c r="H145">
        <v>189688</v>
      </c>
      <c r="I145">
        <v>190750</v>
      </c>
      <c r="J145">
        <v>190000</v>
      </c>
      <c r="K145">
        <v>204500</v>
      </c>
      <c r="L145">
        <v>212000</v>
      </c>
      <c r="M145">
        <v>210000</v>
      </c>
      <c r="N145">
        <v>202500</v>
      </c>
      <c r="O145">
        <v>204000</v>
      </c>
      <c r="P145">
        <v>196000</v>
      </c>
      <c r="Q145">
        <v>205000</v>
      </c>
      <c r="R145">
        <v>202000</v>
      </c>
      <c r="S145">
        <v>195000</v>
      </c>
      <c r="T145">
        <v>206000</v>
      </c>
      <c r="U145">
        <v>201405</v>
      </c>
      <c r="V145">
        <v>202500</v>
      </c>
      <c r="W145">
        <v>214250</v>
      </c>
      <c r="X145">
        <v>227900</v>
      </c>
      <c r="Y145">
        <v>222500</v>
      </c>
      <c r="Z145">
        <v>219950</v>
      </c>
      <c r="AA145">
        <v>218000</v>
      </c>
      <c r="AB145">
        <v>217228</v>
      </c>
      <c r="AC145">
        <v>222900</v>
      </c>
      <c r="AD145">
        <v>225000</v>
      </c>
      <c r="AE145">
        <v>224000</v>
      </c>
      <c r="AF145">
        <v>215000</v>
      </c>
      <c r="AG145">
        <v>220000</v>
      </c>
      <c r="AH145">
        <v>225000</v>
      </c>
      <c r="AI145">
        <v>225000</v>
      </c>
      <c r="AJ145">
        <v>235000</v>
      </c>
      <c r="AK145">
        <v>233620</v>
      </c>
      <c r="AL145">
        <v>235500</v>
      </c>
      <c r="AM145">
        <v>231195</v>
      </c>
      <c r="AN145">
        <v>235000</v>
      </c>
      <c r="AO145">
        <v>240000</v>
      </c>
      <c r="AP145">
        <v>235000</v>
      </c>
      <c r="AQ145">
        <v>229500</v>
      </c>
      <c r="AR145">
        <v>235000</v>
      </c>
      <c r="AS145">
        <v>245000</v>
      </c>
      <c r="AT145">
        <v>249000</v>
      </c>
      <c r="AU145">
        <v>251125</v>
      </c>
      <c r="AV145">
        <v>255000</v>
      </c>
    </row>
    <row r="146" spans="1:48" x14ac:dyDescent="0.2">
      <c r="A146" t="s">
        <v>146</v>
      </c>
      <c r="B146">
        <v>394425</v>
      </c>
      <c r="C146">
        <v>47</v>
      </c>
      <c r="D146" t="s">
        <v>83</v>
      </c>
      <c r="E146" t="s">
        <v>8</v>
      </c>
      <c r="F146" t="s">
        <v>9</v>
      </c>
      <c r="G146">
        <v>144000</v>
      </c>
      <c r="H146">
        <v>138500</v>
      </c>
      <c r="I146">
        <v>144097</v>
      </c>
      <c r="J146">
        <v>144900</v>
      </c>
      <c r="K146">
        <v>150000</v>
      </c>
      <c r="L146">
        <v>155500</v>
      </c>
      <c r="M146">
        <v>172000</v>
      </c>
      <c r="N146">
        <v>165000</v>
      </c>
      <c r="O146">
        <v>163000</v>
      </c>
      <c r="P146">
        <v>157700</v>
      </c>
      <c r="Q146">
        <v>156000</v>
      </c>
      <c r="R146">
        <v>152500</v>
      </c>
      <c r="S146">
        <v>147550</v>
      </c>
      <c r="T146">
        <v>148000</v>
      </c>
      <c r="U146">
        <v>150000</v>
      </c>
      <c r="V146">
        <v>155000</v>
      </c>
      <c r="W146">
        <v>163450</v>
      </c>
      <c r="X146">
        <v>175000</v>
      </c>
      <c r="Y146">
        <v>175000</v>
      </c>
      <c r="Z146">
        <v>178000</v>
      </c>
      <c r="AA146">
        <v>170000</v>
      </c>
      <c r="AB146">
        <v>169900</v>
      </c>
      <c r="AC146">
        <v>160000</v>
      </c>
      <c r="AD146">
        <v>164300</v>
      </c>
      <c r="AE146">
        <v>160000</v>
      </c>
      <c r="AF146">
        <v>155000</v>
      </c>
      <c r="AG146">
        <v>161889</v>
      </c>
      <c r="AH146">
        <v>174500</v>
      </c>
      <c r="AI146">
        <v>180000</v>
      </c>
      <c r="AJ146">
        <v>170000</v>
      </c>
      <c r="AK146">
        <v>190000</v>
      </c>
      <c r="AL146">
        <v>191580</v>
      </c>
      <c r="AM146">
        <v>190000</v>
      </c>
      <c r="AN146">
        <v>190000</v>
      </c>
      <c r="AO146">
        <v>186000</v>
      </c>
      <c r="AP146">
        <v>187500</v>
      </c>
      <c r="AQ146">
        <v>180000</v>
      </c>
      <c r="AR146">
        <v>172500</v>
      </c>
      <c r="AS146">
        <v>175523</v>
      </c>
      <c r="AT146">
        <v>190000</v>
      </c>
      <c r="AU146">
        <v>205000</v>
      </c>
      <c r="AV146">
        <v>210000</v>
      </c>
    </row>
    <row r="147" spans="1:48" x14ac:dyDescent="0.2">
      <c r="A147" t="s">
        <v>146</v>
      </c>
      <c r="B147">
        <v>395012</v>
      </c>
      <c r="C147">
        <v>48</v>
      </c>
      <c r="D147" t="s">
        <v>84</v>
      </c>
      <c r="E147" t="s">
        <v>8</v>
      </c>
      <c r="F147" t="s">
        <v>49</v>
      </c>
      <c r="G147">
        <v>267000</v>
      </c>
      <c r="H147">
        <v>277750</v>
      </c>
      <c r="I147">
        <v>276000</v>
      </c>
      <c r="J147">
        <v>285000</v>
      </c>
      <c r="K147">
        <v>285000</v>
      </c>
      <c r="L147">
        <v>287000</v>
      </c>
      <c r="M147">
        <v>287500</v>
      </c>
      <c r="N147">
        <v>282000</v>
      </c>
      <c r="O147">
        <v>283000</v>
      </c>
      <c r="P147">
        <v>280000</v>
      </c>
      <c r="Q147">
        <v>288000</v>
      </c>
      <c r="R147">
        <v>282500</v>
      </c>
      <c r="S147">
        <v>285000</v>
      </c>
      <c r="T147">
        <v>286000</v>
      </c>
      <c r="U147">
        <v>290000</v>
      </c>
      <c r="V147">
        <v>297000</v>
      </c>
      <c r="W147">
        <v>296000</v>
      </c>
      <c r="X147">
        <v>298000</v>
      </c>
      <c r="Y147">
        <v>300000</v>
      </c>
      <c r="Z147">
        <v>296000</v>
      </c>
      <c r="AA147">
        <v>298985</v>
      </c>
      <c r="AB147">
        <v>300000</v>
      </c>
      <c r="AC147">
        <v>307000</v>
      </c>
      <c r="AD147">
        <v>302500</v>
      </c>
      <c r="AE147">
        <v>300000</v>
      </c>
      <c r="AF147">
        <v>305000</v>
      </c>
      <c r="AG147">
        <v>310000</v>
      </c>
      <c r="AH147">
        <v>316000</v>
      </c>
      <c r="AI147">
        <v>310000</v>
      </c>
      <c r="AJ147">
        <v>310000</v>
      </c>
      <c r="AK147">
        <v>316500</v>
      </c>
      <c r="AL147">
        <v>325000</v>
      </c>
      <c r="AM147">
        <v>320000</v>
      </c>
      <c r="AN147">
        <v>323000</v>
      </c>
      <c r="AO147">
        <v>322000</v>
      </c>
      <c r="AP147">
        <v>319619</v>
      </c>
      <c r="AQ147">
        <v>315000</v>
      </c>
      <c r="AR147">
        <v>325000</v>
      </c>
      <c r="AS147">
        <v>337900</v>
      </c>
      <c r="AT147">
        <v>353000</v>
      </c>
      <c r="AU147">
        <v>360000</v>
      </c>
      <c r="AV147">
        <v>376000</v>
      </c>
    </row>
    <row r="148" spans="1:48" x14ac:dyDescent="0.2">
      <c r="A148" t="s">
        <v>146</v>
      </c>
      <c r="B148">
        <v>394388</v>
      </c>
      <c r="C148">
        <v>49</v>
      </c>
      <c r="D148" t="s">
        <v>85</v>
      </c>
      <c r="E148" t="s">
        <v>8</v>
      </c>
      <c r="F148" t="s">
        <v>86</v>
      </c>
      <c r="G148">
        <v>177500</v>
      </c>
      <c r="H148">
        <v>182900</v>
      </c>
      <c r="I148">
        <v>192250</v>
      </c>
      <c r="J148">
        <v>195000</v>
      </c>
      <c r="K148">
        <v>209900</v>
      </c>
      <c r="L148">
        <v>212215</v>
      </c>
      <c r="M148">
        <v>206075</v>
      </c>
      <c r="N148">
        <v>195250</v>
      </c>
      <c r="O148">
        <v>200000</v>
      </c>
      <c r="P148">
        <v>195000</v>
      </c>
      <c r="Q148">
        <v>195000</v>
      </c>
      <c r="R148">
        <v>199000</v>
      </c>
      <c r="S148">
        <v>189900</v>
      </c>
      <c r="T148">
        <v>191500</v>
      </c>
      <c r="U148">
        <v>204900</v>
      </c>
      <c r="V148">
        <v>215000</v>
      </c>
      <c r="W148">
        <v>220000</v>
      </c>
      <c r="X148">
        <v>224900</v>
      </c>
      <c r="Y148">
        <v>215000</v>
      </c>
      <c r="Z148">
        <v>214900</v>
      </c>
      <c r="AA148">
        <v>203500</v>
      </c>
      <c r="AB148">
        <v>210000</v>
      </c>
      <c r="AC148">
        <v>210000</v>
      </c>
      <c r="AD148">
        <v>212250</v>
      </c>
      <c r="AE148">
        <v>198900</v>
      </c>
      <c r="AF148">
        <v>214725</v>
      </c>
      <c r="AG148">
        <v>232000</v>
      </c>
      <c r="AH148">
        <v>230000</v>
      </c>
      <c r="AI148">
        <v>226400</v>
      </c>
      <c r="AJ148">
        <v>233500</v>
      </c>
      <c r="AK148">
        <v>230000</v>
      </c>
      <c r="AL148">
        <v>225000</v>
      </c>
      <c r="AM148">
        <v>239900</v>
      </c>
      <c r="AN148">
        <v>230000</v>
      </c>
      <c r="AO148">
        <v>230700</v>
      </c>
      <c r="AP148">
        <v>224000</v>
      </c>
      <c r="AQ148">
        <v>220000</v>
      </c>
      <c r="AR148">
        <v>231200</v>
      </c>
      <c r="AS148">
        <v>239950</v>
      </c>
      <c r="AT148">
        <v>249900</v>
      </c>
      <c r="AU148">
        <v>259900</v>
      </c>
      <c r="AV148">
        <v>254900</v>
      </c>
    </row>
    <row r="149" spans="1:48" x14ac:dyDescent="0.2">
      <c r="A149" t="s">
        <v>146</v>
      </c>
      <c r="B149">
        <v>395053</v>
      </c>
      <c r="C149">
        <v>50</v>
      </c>
      <c r="D149" t="s">
        <v>87</v>
      </c>
      <c r="E149" t="s">
        <v>8</v>
      </c>
      <c r="F149" t="s">
        <v>88</v>
      </c>
      <c r="G149">
        <v>300000</v>
      </c>
      <c r="H149">
        <v>307000</v>
      </c>
      <c r="I149">
        <v>328777</v>
      </c>
      <c r="J149">
        <v>319500</v>
      </c>
      <c r="K149">
        <v>333190</v>
      </c>
      <c r="L149">
        <v>335000</v>
      </c>
      <c r="M149">
        <v>333500</v>
      </c>
      <c r="N149">
        <v>325250</v>
      </c>
      <c r="O149">
        <v>324900</v>
      </c>
      <c r="P149">
        <v>330000</v>
      </c>
      <c r="Q149">
        <v>326500</v>
      </c>
      <c r="R149">
        <v>312000</v>
      </c>
      <c r="S149">
        <v>325900</v>
      </c>
      <c r="T149">
        <v>325196</v>
      </c>
      <c r="U149">
        <v>325000</v>
      </c>
      <c r="V149">
        <v>340000</v>
      </c>
      <c r="W149">
        <v>352800</v>
      </c>
      <c r="X149">
        <v>358250</v>
      </c>
      <c r="Y149">
        <v>356900</v>
      </c>
      <c r="Z149">
        <v>350000</v>
      </c>
      <c r="AA149">
        <v>355000</v>
      </c>
      <c r="AB149">
        <v>350000</v>
      </c>
      <c r="AC149">
        <v>352000</v>
      </c>
      <c r="AD149">
        <v>355000</v>
      </c>
      <c r="AE149">
        <v>355000</v>
      </c>
      <c r="AF149">
        <v>362000</v>
      </c>
      <c r="AG149">
        <v>370750</v>
      </c>
      <c r="AH149">
        <v>367100</v>
      </c>
      <c r="AI149">
        <v>371200</v>
      </c>
      <c r="AJ149">
        <v>386000</v>
      </c>
      <c r="AK149">
        <v>390000</v>
      </c>
      <c r="AL149">
        <v>392500</v>
      </c>
      <c r="AM149">
        <v>396250</v>
      </c>
      <c r="AN149">
        <v>399900</v>
      </c>
      <c r="AO149">
        <v>396000</v>
      </c>
      <c r="AP149">
        <v>410500</v>
      </c>
      <c r="AQ149">
        <v>400000</v>
      </c>
      <c r="AR149">
        <v>428950</v>
      </c>
      <c r="AS149">
        <v>442700</v>
      </c>
      <c r="AT149">
        <v>460447</v>
      </c>
      <c r="AU149">
        <v>475000</v>
      </c>
      <c r="AV149">
        <v>495000</v>
      </c>
    </row>
    <row r="150" spans="1:48" x14ac:dyDescent="0.2">
      <c r="A150" t="s">
        <v>146</v>
      </c>
      <c r="B150">
        <v>395031</v>
      </c>
      <c r="C150">
        <v>51</v>
      </c>
      <c r="D150" t="s">
        <v>89</v>
      </c>
      <c r="E150" t="s">
        <v>8</v>
      </c>
      <c r="F150" t="s">
        <v>9</v>
      </c>
      <c r="G150">
        <v>132750</v>
      </c>
      <c r="H150">
        <v>133500</v>
      </c>
      <c r="I150">
        <v>140000</v>
      </c>
      <c r="J150">
        <v>140000</v>
      </c>
      <c r="K150">
        <v>155000</v>
      </c>
      <c r="L150">
        <v>155000</v>
      </c>
      <c r="M150">
        <v>157750</v>
      </c>
      <c r="N150">
        <v>154000</v>
      </c>
      <c r="O150">
        <v>147000</v>
      </c>
      <c r="P150">
        <v>146750</v>
      </c>
      <c r="Q150">
        <v>145000</v>
      </c>
      <c r="R150">
        <v>141369</v>
      </c>
      <c r="S150">
        <v>137000</v>
      </c>
      <c r="T150">
        <v>138000</v>
      </c>
      <c r="U150">
        <v>140750</v>
      </c>
      <c r="V150">
        <v>143000</v>
      </c>
      <c r="W150">
        <v>155000</v>
      </c>
      <c r="X150">
        <v>165000</v>
      </c>
      <c r="Y150">
        <v>164000</v>
      </c>
      <c r="Z150">
        <v>163700</v>
      </c>
      <c r="AA150">
        <v>155000</v>
      </c>
      <c r="AB150">
        <v>150000</v>
      </c>
      <c r="AC150">
        <v>151701</v>
      </c>
      <c r="AD150">
        <v>153500</v>
      </c>
      <c r="AE150">
        <v>151750</v>
      </c>
      <c r="AF150">
        <v>143000</v>
      </c>
      <c r="AG150">
        <v>160000</v>
      </c>
      <c r="AH150">
        <v>163130</v>
      </c>
      <c r="AI150">
        <v>160563</v>
      </c>
      <c r="AJ150">
        <v>165000</v>
      </c>
      <c r="AK150">
        <v>173000</v>
      </c>
      <c r="AL150">
        <v>177500</v>
      </c>
      <c r="AM150">
        <v>175000</v>
      </c>
      <c r="AN150">
        <v>175000</v>
      </c>
      <c r="AO150">
        <v>172000</v>
      </c>
      <c r="AP150">
        <v>175000</v>
      </c>
      <c r="AQ150">
        <v>160000</v>
      </c>
      <c r="AR150">
        <v>160000</v>
      </c>
      <c r="AS150">
        <v>165000</v>
      </c>
      <c r="AT150">
        <v>180000</v>
      </c>
      <c r="AU150">
        <v>190000</v>
      </c>
      <c r="AV150">
        <v>204250</v>
      </c>
    </row>
    <row r="151" spans="1:48" x14ac:dyDescent="0.2">
      <c r="A151" t="s">
        <v>146</v>
      </c>
      <c r="B151">
        <v>394640</v>
      </c>
      <c r="C151">
        <v>52</v>
      </c>
      <c r="D151" t="s">
        <v>90</v>
      </c>
      <c r="E151" t="s">
        <v>8</v>
      </c>
      <c r="F151" t="s">
        <v>29</v>
      </c>
      <c r="G151">
        <v>175000</v>
      </c>
      <c r="H151">
        <v>173000</v>
      </c>
      <c r="I151">
        <v>185000</v>
      </c>
      <c r="J151">
        <v>187000</v>
      </c>
      <c r="K151">
        <v>200000</v>
      </c>
      <c r="L151">
        <v>195000</v>
      </c>
      <c r="M151">
        <v>195000</v>
      </c>
      <c r="N151">
        <v>200000</v>
      </c>
      <c r="O151">
        <v>195000</v>
      </c>
      <c r="P151">
        <v>190000</v>
      </c>
      <c r="Q151">
        <v>188500</v>
      </c>
      <c r="R151">
        <v>187000</v>
      </c>
      <c r="S151">
        <v>187000</v>
      </c>
      <c r="T151">
        <v>190000</v>
      </c>
      <c r="U151">
        <v>195000</v>
      </c>
      <c r="V151">
        <v>208000</v>
      </c>
      <c r="W151">
        <v>215000</v>
      </c>
      <c r="X151">
        <v>214000</v>
      </c>
      <c r="Y151">
        <v>213100</v>
      </c>
      <c r="Z151">
        <v>216000</v>
      </c>
      <c r="AA151">
        <v>207500</v>
      </c>
      <c r="AB151">
        <v>211000</v>
      </c>
      <c r="AC151">
        <v>205000</v>
      </c>
      <c r="AD151">
        <v>207950</v>
      </c>
      <c r="AE151">
        <v>200000</v>
      </c>
      <c r="AF151">
        <v>212500</v>
      </c>
      <c r="AG151">
        <v>227500</v>
      </c>
      <c r="AH151">
        <v>222000</v>
      </c>
      <c r="AI151">
        <v>220500</v>
      </c>
      <c r="AJ151">
        <v>233500</v>
      </c>
      <c r="AK151">
        <v>242750</v>
      </c>
      <c r="AL151">
        <v>232000</v>
      </c>
      <c r="AM151">
        <v>240658</v>
      </c>
      <c r="AN151">
        <v>235000</v>
      </c>
      <c r="AO151">
        <v>230000</v>
      </c>
      <c r="AP151">
        <v>230000</v>
      </c>
      <c r="AQ151">
        <v>220000</v>
      </c>
      <c r="AR151">
        <v>231000</v>
      </c>
      <c r="AS151">
        <v>250000</v>
      </c>
      <c r="AT151">
        <v>265000</v>
      </c>
      <c r="AU151">
        <v>265000</v>
      </c>
      <c r="AV151">
        <v>275000</v>
      </c>
    </row>
    <row r="152" spans="1:48" x14ac:dyDescent="0.2">
      <c r="A152" t="s">
        <v>146</v>
      </c>
      <c r="B152">
        <v>395167</v>
      </c>
      <c r="C152">
        <v>53</v>
      </c>
      <c r="D152" t="s">
        <v>91</v>
      </c>
      <c r="E152" t="s">
        <v>8</v>
      </c>
      <c r="F152" t="s">
        <v>32</v>
      </c>
      <c r="G152">
        <v>200000</v>
      </c>
      <c r="H152">
        <v>210000</v>
      </c>
      <c r="I152">
        <v>210000</v>
      </c>
      <c r="J152">
        <v>215250</v>
      </c>
      <c r="K152">
        <v>216500</v>
      </c>
      <c r="L152">
        <v>215000</v>
      </c>
      <c r="M152">
        <v>216500</v>
      </c>
      <c r="N152">
        <v>218000</v>
      </c>
      <c r="O152">
        <v>218000</v>
      </c>
      <c r="P152">
        <v>218000</v>
      </c>
      <c r="Q152">
        <v>227000</v>
      </c>
      <c r="R152">
        <v>220000</v>
      </c>
      <c r="S152">
        <v>226500</v>
      </c>
      <c r="T152">
        <v>220000</v>
      </c>
      <c r="U152">
        <v>224900</v>
      </c>
      <c r="V152">
        <v>223000</v>
      </c>
      <c r="W152">
        <v>235000</v>
      </c>
      <c r="X152">
        <v>235000</v>
      </c>
      <c r="Y152">
        <v>235560</v>
      </c>
      <c r="Z152">
        <v>230000</v>
      </c>
      <c r="AA152">
        <v>234750</v>
      </c>
      <c r="AB152">
        <v>235000</v>
      </c>
      <c r="AC152">
        <v>229280</v>
      </c>
      <c r="AD152">
        <v>240000</v>
      </c>
      <c r="AE152">
        <v>231000</v>
      </c>
      <c r="AF152">
        <v>240000</v>
      </c>
      <c r="AG152">
        <v>242400</v>
      </c>
      <c r="AH152">
        <v>240000</v>
      </c>
      <c r="AI152">
        <v>239900</v>
      </c>
      <c r="AJ152">
        <v>245500</v>
      </c>
      <c r="AK152">
        <v>256300</v>
      </c>
      <c r="AL152">
        <v>256000</v>
      </c>
      <c r="AM152">
        <v>262000</v>
      </c>
      <c r="AN152">
        <v>265000</v>
      </c>
      <c r="AO152">
        <v>265000</v>
      </c>
      <c r="AP152">
        <v>265950</v>
      </c>
      <c r="AQ152">
        <v>272975</v>
      </c>
      <c r="AR152">
        <v>280000</v>
      </c>
      <c r="AS152">
        <v>295000</v>
      </c>
      <c r="AT152">
        <v>298000</v>
      </c>
      <c r="AU152">
        <v>308000</v>
      </c>
      <c r="AV152">
        <v>318000</v>
      </c>
    </row>
    <row r="153" spans="1:48" x14ac:dyDescent="0.2">
      <c r="A153" t="s">
        <v>146</v>
      </c>
      <c r="B153">
        <v>753924</v>
      </c>
      <c r="C153">
        <v>54</v>
      </c>
      <c r="D153" t="s">
        <v>92</v>
      </c>
      <c r="E153" t="s">
        <v>8</v>
      </c>
      <c r="F153" t="s">
        <v>93</v>
      </c>
      <c r="G153">
        <v>665500</v>
      </c>
      <c r="H153">
        <v>676000</v>
      </c>
      <c r="I153">
        <v>650000</v>
      </c>
      <c r="J153">
        <v>642000</v>
      </c>
      <c r="K153">
        <v>679000</v>
      </c>
      <c r="L153">
        <v>678000</v>
      </c>
      <c r="M153">
        <v>675000</v>
      </c>
      <c r="N153">
        <v>695093</v>
      </c>
      <c r="O153">
        <v>676995</v>
      </c>
      <c r="P153">
        <v>699000</v>
      </c>
      <c r="Q153">
        <v>675000</v>
      </c>
      <c r="R153">
        <v>670000</v>
      </c>
      <c r="S153">
        <v>689950</v>
      </c>
      <c r="T153">
        <v>656443</v>
      </c>
      <c r="U153">
        <v>685000</v>
      </c>
      <c r="V153">
        <v>674500</v>
      </c>
      <c r="W153">
        <v>667250</v>
      </c>
      <c r="X153">
        <v>675000</v>
      </c>
      <c r="Y153">
        <v>700000</v>
      </c>
      <c r="Z153">
        <v>700000</v>
      </c>
      <c r="AA153">
        <v>675000</v>
      </c>
      <c r="AB153">
        <v>670000</v>
      </c>
      <c r="AC153">
        <v>686000</v>
      </c>
      <c r="AD153">
        <v>686000</v>
      </c>
      <c r="AE153">
        <v>669000</v>
      </c>
      <c r="AF153">
        <v>700000</v>
      </c>
      <c r="AG153">
        <v>736000</v>
      </c>
      <c r="AH153">
        <v>725000</v>
      </c>
      <c r="AI153">
        <v>718000</v>
      </c>
      <c r="AJ153">
        <v>702000</v>
      </c>
      <c r="AK153">
        <v>730000</v>
      </c>
      <c r="AL153">
        <v>750000</v>
      </c>
      <c r="AM153">
        <v>777000</v>
      </c>
      <c r="AN153">
        <v>775000</v>
      </c>
      <c r="AO153">
        <v>786500</v>
      </c>
      <c r="AP153">
        <v>790000</v>
      </c>
      <c r="AQ153">
        <v>780000</v>
      </c>
      <c r="AR153">
        <v>795000</v>
      </c>
      <c r="AS153">
        <v>841500</v>
      </c>
      <c r="AT153">
        <v>805000</v>
      </c>
      <c r="AU153">
        <v>874000</v>
      </c>
      <c r="AV153">
        <v>876000</v>
      </c>
    </row>
    <row r="154" spans="1:48" x14ac:dyDescent="0.2">
      <c r="A154" t="s">
        <v>146</v>
      </c>
      <c r="B154">
        <v>395169</v>
      </c>
      <c r="C154">
        <v>55</v>
      </c>
      <c r="D154" t="s">
        <v>94</v>
      </c>
      <c r="E154" t="s">
        <v>8</v>
      </c>
      <c r="F154" t="s">
        <v>75</v>
      </c>
      <c r="G154">
        <v>160099</v>
      </c>
      <c r="H154">
        <v>161500</v>
      </c>
      <c r="I154">
        <v>163000</v>
      </c>
      <c r="J154">
        <v>165000</v>
      </c>
      <c r="K154">
        <v>169000</v>
      </c>
      <c r="L154">
        <v>169248</v>
      </c>
      <c r="M154">
        <v>166667</v>
      </c>
      <c r="N154">
        <v>170500</v>
      </c>
      <c r="O154">
        <v>167500</v>
      </c>
      <c r="P154">
        <v>167000</v>
      </c>
      <c r="Q154">
        <v>170000</v>
      </c>
      <c r="R154">
        <v>161500</v>
      </c>
      <c r="S154">
        <v>164000</v>
      </c>
      <c r="T154">
        <v>160500</v>
      </c>
      <c r="U154">
        <v>167000</v>
      </c>
      <c r="V154">
        <v>172000</v>
      </c>
      <c r="W154">
        <v>180000</v>
      </c>
      <c r="X154">
        <v>184000</v>
      </c>
      <c r="Y154">
        <v>181500</v>
      </c>
      <c r="Z154">
        <v>175000</v>
      </c>
      <c r="AA154">
        <v>174000</v>
      </c>
      <c r="AB154">
        <v>174700</v>
      </c>
      <c r="AC154">
        <v>176973</v>
      </c>
      <c r="AD154">
        <v>180727</v>
      </c>
      <c r="AE154">
        <v>180803</v>
      </c>
      <c r="AF154">
        <v>184500</v>
      </c>
      <c r="AG154">
        <v>185000</v>
      </c>
      <c r="AH154">
        <v>186000</v>
      </c>
      <c r="AI154">
        <v>190000</v>
      </c>
      <c r="AJ154">
        <v>195000</v>
      </c>
      <c r="AK154">
        <v>203750</v>
      </c>
      <c r="AL154">
        <v>205500</v>
      </c>
      <c r="AM154">
        <v>210000</v>
      </c>
      <c r="AN154">
        <v>205000</v>
      </c>
      <c r="AO154">
        <v>202500</v>
      </c>
      <c r="AP154">
        <v>209000</v>
      </c>
      <c r="AQ154">
        <v>198750</v>
      </c>
      <c r="AR154">
        <v>203000</v>
      </c>
      <c r="AS154">
        <v>212500</v>
      </c>
      <c r="AT154">
        <v>215000</v>
      </c>
      <c r="AU154">
        <v>216500</v>
      </c>
      <c r="AV154">
        <v>228000</v>
      </c>
    </row>
    <row r="155" spans="1:48" x14ac:dyDescent="0.2">
      <c r="A155" t="s">
        <v>146</v>
      </c>
      <c r="B155">
        <v>394619</v>
      </c>
      <c r="C155">
        <v>56</v>
      </c>
      <c r="D155" t="s">
        <v>95</v>
      </c>
      <c r="E155" t="s">
        <v>8</v>
      </c>
      <c r="F155" t="s">
        <v>11</v>
      </c>
      <c r="G155">
        <v>255000</v>
      </c>
      <c r="H155">
        <v>279000</v>
      </c>
      <c r="I155">
        <v>270000</v>
      </c>
      <c r="J155">
        <v>265000</v>
      </c>
      <c r="K155">
        <v>278000</v>
      </c>
      <c r="L155">
        <v>280000</v>
      </c>
      <c r="M155">
        <v>275000</v>
      </c>
      <c r="N155">
        <v>279500</v>
      </c>
      <c r="O155">
        <v>275000</v>
      </c>
      <c r="P155">
        <v>279250</v>
      </c>
      <c r="Q155">
        <v>276000</v>
      </c>
      <c r="R155">
        <v>276000</v>
      </c>
      <c r="S155">
        <v>275000</v>
      </c>
      <c r="T155">
        <v>278000</v>
      </c>
      <c r="U155">
        <v>295000</v>
      </c>
      <c r="V155">
        <v>279500</v>
      </c>
      <c r="W155">
        <v>285000</v>
      </c>
      <c r="X155">
        <v>285750</v>
      </c>
      <c r="Y155">
        <v>287205</v>
      </c>
      <c r="Z155">
        <v>285000</v>
      </c>
      <c r="AA155">
        <v>300000</v>
      </c>
      <c r="AB155">
        <v>291000</v>
      </c>
      <c r="AC155">
        <v>297250</v>
      </c>
      <c r="AD155">
        <v>299000</v>
      </c>
      <c r="AE155">
        <v>295000</v>
      </c>
      <c r="AF155">
        <v>295500</v>
      </c>
      <c r="AG155">
        <v>297000</v>
      </c>
      <c r="AH155">
        <v>297500</v>
      </c>
      <c r="AI155">
        <v>300000</v>
      </c>
      <c r="AJ155">
        <v>315000</v>
      </c>
      <c r="AK155">
        <v>316500</v>
      </c>
      <c r="AL155">
        <v>313000</v>
      </c>
      <c r="AM155">
        <v>315000</v>
      </c>
      <c r="AN155">
        <v>323000</v>
      </c>
      <c r="AO155">
        <v>315000</v>
      </c>
      <c r="AP155">
        <v>319000</v>
      </c>
      <c r="AQ155">
        <v>319000</v>
      </c>
      <c r="AR155">
        <v>340000</v>
      </c>
      <c r="AS155">
        <v>335000</v>
      </c>
      <c r="AT155">
        <v>340000</v>
      </c>
      <c r="AU155">
        <v>350000</v>
      </c>
      <c r="AV155">
        <v>360000</v>
      </c>
    </row>
    <row r="156" spans="1:48" x14ac:dyDescent="0.2">
      <c r="A156" t="s">
        <v>146</v>
      </c>
      <c r="B156">
        <v>395238</v>
      </c>
      <c r="C156">
        <v>57</v>
      </c>
      <c r="D156" t="s">
        <v>96</v>
      </c>
      <c r="E156" t="s">
        <v>8</v>
      </c>
      <c r="F156" t="s">
        <v>26</v>
      </c>
      <c r="G156">
        <v>260000</v>
      </c>
      <c r="H156">
        <v>251000</v>
      </c>
      <c r="I156">
        <v>255000</v>
      </c>
      <c r="J156">
        <v>263325</v>
      </c>
      <c r="K156">
        <v>276000</v>
      </c>
      <c r="L156">
        <v>305000</v>
      </c>
      <c r="M156">
        <v>290000</v>
      </c>
      <c r="N156">
        <v>285000</v>
      </c>
      <c r="O156">
        <v>285000</v>
      </c>
      <c r="P156">
        <v>265000</v>
      </c>
      <c r="Q156">
        <v>271000</v>
      </c>
      <c r="R156">
        <v>270000</v>
      </c>
      <c r="S156">
        <v>265000</v>
      </c>
      <c r="T156">
        <v>260000</v>
      </c>
      <c r="U156">
        <v>266000</v>
      </c>
      <c r="V156">
        <v>276733</v>
      </c>
      <c r="W156">
        <v>285500</v>
      </c>
      <c r="X156">
        <v>300000</v>
      </c>
      <c r="Y156">
        <v>295975</v>
      </c>
      <c r="Z156">
        <v>300000</v>
      </c>
      <c r="AA156">
        <v>290000</v>
      </c>
      <c r="AB156">
        <v>289500</v>
      </c>
      <c r="AC156">
        <v>290000</v>
      </c>
      <c r="AD156">
        <v>295000</v>
      </c>
      <c r="AE156">
        <v>282000</v>
      </c>
      <c r="AF156">
        <v>275000</v>
      </c>
      <c r="AG156">
        <v>295000</v>
      </c>
      <c r="AH156">
        <v>305000</v>
      </c>
      <c r="AI156">
        <v>321500</v>
      </c>
      <c r="AJ156">
        <v>315000</v>
      </c>
      <c r="AK156">
        <v>344000</v>
      </c>
      <c r="AL156">
        <v>335000</v>
      </c>
      <c r="AM156">
        <v>341375</v>
      </c>
      <c r="AN156">
        <v>326000</v>
      </c>
      <c r="AO156">
        <v>330700</v>
      </c>
      <c r="AP156">
        <v>327000</v>
      </c>
      <c r="AQ156">
        <v>335000</v>
      </c>
      <c r="AR156">
        <v>308000</v>
      </c>
      <c r="AS156">
        <v>334900</v>
      </c>
      <c r="AT156">
        <v>350000</v>
      </c>
      <c r="AU156">
        <v>370000</v>
      </c>
      <c r="AV156">
        <v>380000</v>
      </c>
    </row>
    <row r="157" spans="1:48" x14ac:dyDescent="0.2">
      <c r="A157" t="s">
        <v>146</v>
      </c>
      <c r="B157">
        <v>394415</v>
      </c>
      <c r="C157">
        <v>58</v>
      </c>
      <c r="D157" t="s">
        <v>97</v>
      </c>
      <c r="E157" t="s">
        <v>8</v>
      </c>
      <c r="F157" t="s">
        <v>79</v>
      </c>
      <c r="G157">
        <v>450500</v>
      </c>
      <c r="H157">
        <v>485000</v>
      </c>
      <c r="I157">
        <v>435000</v>
      </c>
      <c r="J157">
        <v>470000</v>
      </c>
      <c r="K157">
        <v>451250</v>
      </c>
      <c r="L157">
        <v>500000</v>
      </c>
      <c r="M157">
        <v>520000</v>
      </c>
      <c r="N157">
        <v>499000</v>
      </c>
      <c r="O157">
        <v>449900</v>
      </c>
      <c r="P157">
        <v>410000</v>
      </c>
      <c r="Q157">
        <v>425000</v>
      </c>
      <c r="R157">
        <v>435000</v>
      </c>
      <c r="S157">
        <v>440000</v>
      </c>
      <c r="T157">
        <v>417500</v>
      </c>
      <c r="U157">
        <v>433873</v>
      </c>
      <c r="V157">
        <v>424000</v>
      </c>
      <c r="W157">
        <v>467000</v>
      </c>
      <c r="X157">
        <v>483500</v>
      </c>
      <c r="Y157">
        <v>465000</v>
      </c>
      <c r="Z157">
        <v>475000</v>
      </c>
      <c r="AA157">
        <v>438000</v>
      </c>
      <c r="AB157">
        <v>402000</v>
      </c>
      <c r="AC157">
        <v>430000</v>
      </c>
      <c r="AD157">
        <v>440000</v>
      </c>
      <c r="AE157">
        <v>470000</v>
      </c>
      <c r="AF157">
        <v>427500</v>
      </c>
      <c r="AG157">
        <v>425000</v>
      </c>
      <c r="AH157">
        <v>462500</v>
      </c>
      <c r="AI157">
        <v>475000</v>
      </c>
      <c r="AJ157">
        <v>510000</v>
      </c>
      <c r="AK157">
        <v>525000</v>
      </c>
      <c r="AL157">
        <v>569500</v>
      </c>
      <c r="AM157">
        <v>550250</v>
      </c>
      <c r="AN157">
        <v>560000</v>
      </c>
      <c r="AO157">
        <v>525000</v>
      </c>
      <c r="AP157">
        <v>560000</v>
      </c>
      <c r="AQ157">
        <v>525000</v>
      </c>
      <c r="AR157">
        <v>584500</v>
      </c>
      <c r="AS157">
        <v>549900</v>
      </c>
      <c r="AT157">
        <v>602500</v>
      </c>
      <c r="AU157">
        <v>674000</v>
      </c>
      <c r="AV157">
        <v>650000</v>
      </c>
    </row>
    <row r="158" spans="1:48" x14ac:dyDescent="0.2">
      <c r="A158" t="s">
        <v>146</v>
      </c>
      <c r="B158">
        <v>394312</v>
      </c>
      <c r="C158">
        <v>59</v>
      </c>
      <c r="D158" t="s">
        <v>98</v>
      </c>
      <c r="E158" t="s">
        <v>8</v>
      </c>
      <c r="F158" t="s">
        <v>99</v>
      </c>
      <c r="G158">
        <v>185000</v>
      </c>
      <c r="H158">
        <v>193000</v>
      </c>
      <c r="I158">
        <v>194025</v>
      </c>
      <c r="J158">
        <v>206000</v>
      </c>
      <c r="K158">
        <v>205000</v>
      </c>
      <c r="L158">
        <v>206000</v>
      </c>
      <c r="M158">
        <v>209000</v>
      </c>
      <c r="N158">
        <v>208500</v>
      </c>
      <c r="O158">
        <v>196100</v>
      </c>
      <c r="P158">
        <v>197000</v>
      </c>
      <c r="Q158">
        <v>202500</v>
      </c>
      <c r="R158">
        <v>206000</v>
      </c>
      <c r="S158">
        <v>200000</v>
      </c>
      <c r="T158">
        <v>202000</v>
      </c>
      <c r="U158">
        <v>207000</v>
      </c>
      <c r="V158">
        <v>215375</v>
      </c>
      <c r="W158">
        <v>226100</v>
      </c>
      <c r="X158">
        <v>230000</v>
      </c>
      <c r="Y158">
        <v>228000</v>
      </c>
      <c r="Z158">
        <v>225000</v>
      </c>
      <c r="AA158">
        <v>221250</v>
      </c>
      <c r="AB158">
        <v>226500</v>
      </c>
      <c r="AC158">
        <v>222950</v>
      </c>
      <c r="AD158">
        <v>224900</v>
      </c>
      <c r="AE158">
        <v>220500</v>
      </c>
      <c r="AF158">
        <v>225000</v>
      </c>
      <c r="AG158">
        <v>235000</v>
      </c>
      <c r="AH158">
        <v>234250</v>
      </c>
      <c r="AI158">
        <v>225000</v>
      </c>
      <c r="AJ158">
        <v>240000</v>
      </c>
      <c r="AK158">
        <v>250000</v>
      </c>
      <c r="AL158">
        <v>256000</v>
      </c>
      <c r="AM158">
        <v>250000</v>
      </c>
      <c r="AN158">
        <v>256000</v>
      </c>
      <c r="AO158">
        <v>250000</v>
      </c>
      <c r="AP158">
        <v>258630</v>
      </c>
      <c r="AQ158">
        <v>255000</v>
      </c>
      <c r="AR158">
        <v>260500</v>
      </c>
      <c r="AS158">
        <v>266000</v>
      </c>
      <c r="AT158">
        <v>275000</v>
      </c>
      <c r="AU158">
        <v>279950</v>
      </c>
      <c r="AV158">
        <v>298700</v>
      </c>
    </row>
    <row r="159" spans="1:48" x14ac:dyDescent="0.2">
      <c r="A159" t="s">
        <v>146</v>
      </c>
      <c r="B159">
        <v>394308</v>
      </c>
      <c r="C159">
        <v>60</v>
      </c>
      <c r="D159" t="s">
        <v>100</v>
      </c>
      <c r="E159" t="s">
        <v>8</v>
      </c>
      <c r="F159" t="s">
        <v>9</v>
      </c>
      <c r="G159">
        <v>175250</v>
      </c>
      <c r="H159">
        <v>180000</v>
      </c>
      <c r="I159">
        <v>189950</v>
      </c>
      <c r="J159">
        <v>200000</v>
      </c>
      <c r="K159">
        <v>192500</v>
      </c>
      <c r="L159">
        <v>200500</v>
      </c>
      <c r="M159">
        <v>202000</v>
      </c>
      <c r="N159">
        <v>205000</v>
      </c>
      <c r="O159">
        <v>192000</v>
      </c>
      <c r="P159">
        <v>189900</v>
      </c>
      <c r="Q159">
        <v>200000</v>
      </c>
      <c r="R159">
        <v>183000</v>
      </c>
      <c r="S159">
        <v>192500</v>
      </c>
      <c r="T159">
        <v>190000</v>
      </c>
      <c r="U159">
        <v>193980</v>
      </c>
      <c r="V159">
        <v>187600</v>
      </c>
      <c r="W159">
        <v>192500</v>
      </c>
      <c r="X159">
        <v>209000</v>
      </c>
      <c r="Y159">
        <v>212500</v>
      </c>
      <c r="Z159">
        <v>205000</v>
      </c>
      <c r="AA159">
        <v>205000</v>
      </c>
      <c r="AB159">
        <v>196000</v>
      </c>
      <c r="AC159">
        <v>196000</v>
      </c>
      <c r="AD159">
        <v>204250</v>
      </c>
      <c r="AE159">
        <v>200000</v>
      </c>
      <c r="AF159">
        <v>197000</v>
      </c>
      <c r="AG159">
        <v>200000</v>
      </c>
      <c r="AH159">
        <v>207500</v>
      </c>
      <c r="AI159">
        <v>217300</v>
      </c>
      <c r="AJ159">
        <v>209950</v>
      </c>
      <c r="AK159">
        <v>211575</v>
      </c>
      <c r="AL159">
        <v>220000</v>
      </c>
      <c r="AM159">
        <v>228750</v>
      </c>
      <c r="AN159">
        <v>225000</v>
      </c>
      <c r="AO159">
        <v>217250</v>
      </c>
      <c r="AP159">
        <v>225000</v>
      </c>
      <c r="AQ159">
        <v>213750</v>
      </c>
      <c r="AR159">
        <v>209900</v>
      </c>
      <c r="AS159">
        <v>217500</v>
      </c>
      <c r="AT159">
        <v>220725</v>
      </c>
      <c r="AU159">
        <v>230000</v>
      </c>
      <c r="AV159">
        <v>245000</v>
      </c>
    </row>
    <row r="160" spans="1:48" x14ac:dyDescent="0.2">
      <c r="A160" t="s">
        <v>146</v>
      </c>
      <c r="B160">
        <v>394938</v>
      </c>
      <c r="C160">
        <v>61</v>
      </c>
      <c r="D160" t="s">
        <v>101</v>
      </c>
      <c r="E160" t="s">
        <v>8</v>
      </c>
      <c r="F160" t="s">
        <v>102</v>
      </c>
      <c r="G160">
        <v>180000</v>
      </c>
      <c r="H160">
        <v>180000</v>
      </c>
      <c r="I160">
        <v>175000</v>
      </c>
      <c r="J160">
        <v>183000</v>
      </c>
      <c r="K160">
        <v>190000</v>
      </c>
      <c r="L160">
        <v>194000</v>
      </c>
      <c r="M160">
        <v>200000</v>
      </c>
      <c r="N160">
        <v>190000</v>
      </c>
      <c r="O160">
        <v>190000</v>
      </c>
      <c r="P160">
        <v>198000</v>
      </c>
      <c r="Q160">
        <v>190000</v>
      </c>
      <c r="R160">
        <v>190500</v>
      </c>
      <c r="S160">
        <v>195000</v>
      </c>
      <c r="T160">
        <v>192250</v>
      </c>
      <c r="U160">
        <v>191476</v>
      </c>
      <c r="V160">
        <v>196000</v>
      </c>
      <c r="W160">
        <v>210000</v>
      </c>
      <c r="X160">
        <v>205000</v>
      </c>
      <c r="Y160">
        <v>211000</v>
      </c>
      <c r="Z160">
        <v>205000</v>
      </c>
      <c r="AA160">
        <v>197000</v>
      </c>
      <c r="AB160">
        <v>204500</v>
      </c>
      <c r="AC160">
        <v>195000</v>
      </c>
      <c r="AD160">
        <v>190000</v>
      </c>
      <c r="AE160">
        <v>190000</v>
      </c>
      <c r="AF160">
        <v>202000</v>
      </c>
      <c r="AG160">
        <v>201250</v>
      </c>
      <c r="AH160">
        <v>215000</v>
      </c>
      <c r="AI160">
        <v>217000</v>
      </c>
      <c r="AJ160">
        <v>227000</v>
      </c>
      <c r="AK160">
        <v>227500</v>
      </c>
      <c r="AL160">
        <v>225000</v>
      </c>
      <c r="AM160">
        <v>222000</v>
      </c>
      <c r="AN160">
        <v>218500</v>
      </c>
      <c r="AO160">
        <v>225000</v>
      </c>
      <c r="AP160">
        <v>222000</v>
      </c>
      <c r="AQ160">
        <v>216500</v>
      </c>
      <c r="AR160">
        <v>230000</v>
      </c>
      <c r="AS160">
        <v>245000</v>
      </c>
      <c r="AT160">
        <v>245000</v>
      </c>
      <c r="AU160">
        <v>250000</v>
      </c>
      <c r="AV160">
        <v>260000</v>
      </c>
    </row>
    <row r="161" spans="1:48" x14ac:dyDescent="0.2">
      <c r="A161" t="s">
        <v>146</v>
      </c>
      <c r="B161">
        <v>394908</v>
      </c>
      <c r="C161">
        <v>62</v>
      </c>
      <c r="D161" t="s">
        <v>103</v>
      </c>
      <c r="E161" t="s">
        <v>8</v>
      </c>
      <c r="F161" t="s">
        <v>79</v>
      </c>
      <c r="G161">
        <v>240000</v>
      </c>
      <c r="H161">
        <v>225000</v>
      </c>
      <c r="I161">
        <v>230000</v>
      </c>
      <c r="J161">
        <v>239900</v>
      </c>
      <c r="K161">
        <v>256500</v>
      </c>
      <c r="L161">
        <v>268000</v>
      </c>
      <c r="M161">
        <v>264000</v>
      </c>
      <c r="N161">
        <v>260000</v>
      </c>
      <c r="O161">
        <v>249900</v>
      </c>
      <c r="P161">
        <v>247750</v>
      </c>
      <c r="Q161">
        <v>231000</v>
      </c>
      <c r="R161">
        <v>235900</v>
      </c>
      <c r="S161">
        <v>227000</v>
      </c>
      <c r="T161">
        <v>226000</v>
      </c>
      <c r="U161">
        <v>233400</v>
      </c>
      <c r="V161">
        <v>240000</v>
      </c>
      <c r="W161">
        <v>260000</v>
      </c>
      <c r="X161">
        <v>269950</v>
      </c>
      <c r="Y161">
        <v>267900</v>
      </c>
      <c r="Z161">
        <v>252000</v>
      </c>
      <c r="AA161">
        <v>249950</v>
      </c>
      <c r="AB161">
        <v>255000</v>
      </c>
      <c r="AC161">
        <v>239125</v>
      </c>
      <c r="AD161">
        <v>240000</v>
      </c>
      <c r="AE161">
        <v>238250</v>
      </c>
      <c r="AF161">
        <v>225000</v>
      </c>
      <c r="AG161">
        <v>248950</v>
      </c>
      <c r="AH161">
        <v>256000</v>
      </c>
      <c r="AI161">
        <v>261000</v>
      </c>
      <c r="AJ161">
        <v>270000</v>
      </c>
      <c r="AK161">
        <v>285000</v>
      </c>
      <c r="AL161">
        <v>278500</v>
      </c>
      <c r="AM161">
        <v>288150</v>
      </c>
      <c r="AN161">
        <v>279450</v>
      </c>
      <c r="AO161">
        <v>280000</v>
      </c>
      <c r="AP161">
        <v>275000</v>
      </c>
      <c r="AQ161">
        <v>269950</v>
      </c>
      <c r="AR161">
        <v>269000</v>
      </c>
      <c r="AS161">
        <v>294950</v>
      </c>
      <c r="AT161">
        <v>290000</v>
      </c>
      <c r="AU161">
        <v>308000</v>
      </c>
      <c r="AV161">
        <v>320000</v>
      </c>
    </row>
    <row r="162" spans="1:48" x14ac:dyDescent="0.2">
      <c r="A162" t="s">
        <v>146</v>
      </c>
      <c r="B162">
        <v>394357</v>
      </c>
      <c r="C162">
        <v>63</v>
      </c>
      <c r="D162" t="s">
        <v>104</v>
      </c>
      <c r="E162" t="s">
        <v>8</v>
      </c>
      <c r="F162" t="s">
        <v>11</v>
      </c>
      <c r="G162">
        <v>225000</v>
      </c>
      <c r="H162">
        <v>230000</v>
      </c>
      <c r="I162">
        <v>230000</v>
      </c>
      <c r="J162">
        <v>233000</v>
      </c>
      <c r="K162">
        <v>238000</v>
      </c>
      <c r="L162">
        <v>238000</v>
      </c>
      <c r="M162">
        <v>244000</v>
      </c>
      <c r="N162">
        <v>242000</v>
      </c>
      <c r="O162">
        <v>240000</v>
      </c>
      <c r="P162">
        <v>236500</v>
      </c>
      <c r="Q162">
        <v>234950</v>
      </c>
      <c r="R162">
        <v>235000</v>
      </c>
      <c r="S162">
        <v>235000</v>
      </c>
      <c r="T162">
        <v>235000</v>
      </c>
      <c r="U162">
        <v>245000</v>
      </c>
      <c r="V162">
        <v>243500</v>
      </c>
      <c r="W162">
        <v>247900</v>
      </c>
      <c r="X162">
        <v>256000</v>
      </c>
      <c r="Y162">
        <v>250000</v>
      </c>
      <c r="Z162">
        <v>255000</v>
      </c>
      <c r="AA162">
        <v>250500</v>
      </c>
      <c r="AB162">
        <v>255000</v>
      </c>
      <c r="AC162">
        <v>257000</v>
      </c>
      <c r="AD162">
        <v>254000</v>
      </c>
      <c r="AE162">
        <v>245000</v>
      </c>
      <c r="AF162">
        <v>259000</v>
      </c>
      <c r="AG162">
        <v>255000</v>
      </c>
      <c r="AH162">
        <v>264500</v>
      </c>
      <c r="AI162">
        <v>260000</v>
      </c>
      <c r="AJ162">
        <v>265000</v>
      </c>
      <c r="AK162">
        <v>265000</v>
      </c>
      <c r="AL162">
        <v>275000</v>
      </c>
      <c r="AM162">
        <v>272500</v>
      </c>
      <c r="AN162">
        <v>280000</v>
      </c>
      <c r="AO162">
        <v>285000</v>
      </c>
      <c r="AP162">
        <v>280000</v>
      </c>
      <c r="AQ162">
        <v>282000</v>
      </c>
      <c r="AR162">
        <v>275000</v>
      </c>
      <c r="AS162">
        <v>295000</v>
      </c>
      <c r="AT162">
        <v>290000</v>
      </c>
      <c r="AU162">
        <v>305000</v>
      </c>
      <c r="AV162">
        <v>303000</v>
      </c>
    </row>
    <row r="163" spans="1:48" x14ac:dyDescent="0.2">
      <c r="A163" t="s">
        <v>146</v>
      </c>
      <c r="B163">
        <v>394753</v>
      </c>
      <c r="C163">
        <v>64</v>
      </c>
      <c r="D163" t="s">
        <v>105</v>
      </c>
      <c r="E163" t="s">
        <v>8</v>
      </c>
      <c r="F163" t="s">
        <v>67</v>
      </c>
      <c r="G163">
        <v>171400</v>
      </c>
      <c r="H163">
        <v>180000</v>
      </c>
      <c r="I163">
        <v>189957</v>
      </c>
      <c r="J163">
        <v>186000</v>
      </c>
      <c r="K163">
        <v>192400</v>
      </c>
      <c r="L163">
        <v>200000</v>
      </c>
      <c r="M163">
        <v>202500</v>
      </c>
      <c r="N163">
        <v>191700</v>
      </c>
      <c r="O163">
        <v>193500</v>
      </c>
      <c r="P163">
        <v>200000</v>
      </c>
      <c r="Q163">
        <v>209900</v>
      </c>
      <c r="R163">
        <v>198000</v>
      </c>
      <c r="S163">
        <v>195000</v>
      </c>
      <c r="T163">
        <v>190000</v>
      </c>
      <c r="U163">
        <v>195250</v>
      </c>
      <c r="V163">
        <v>205750</v>
      </c>
      <c r="W163">
        <v>213763</v>
      </c>
      <c r="X163">
        <v>210053</v>
      </c>
      <c r="Y163">
        <v>217500</v>
      </c>
      <c r="Z163">
        <v>215000</v>
      </c>
      <c r="AA163">
        <v>215500</v>
      </c>
      <c r="AB163">
        <v>208000</v>
      </c>
      <c r="AC163">
        <v>215800</v>
      </c>
      <c r="AD163">
        <v>219000</v>
      </c>
      <c r="AE163">
        <v>209900</v>
      </c>
      <c r="AF163">
        <v>215000</v>
      </c>
      <c r="AG163">
        <v>225000</v>
      </c>
      <c r="AH163">
        <v>228448</v>
      </c>
      <c r="AI163">
        <v>225000</v>
      </c>
      <c r="AJ163">
        <v>230963</v>
      </c>
      <c r="AK163">
        <v>243000</v>
      </c>
      <c r="AL163">
        <v>236000</v>
      </c>
      <c r="AM163">
        <v>240000</v>
      </c>
      <c r="AN163">
        <v>243000</v>
      </c>
      <c r="AO163">
        <v>236186</v>
      </c>
      <c r="AP163">
        <v>239500</v>
      </c>
      <c r="AQ163">
        <v>238150</v>
      </c>
      <c r="AR163">
        <v>234450</v>
      </c>
      <c r="AS163">
        <v>245000</v>
      </c>
      <c r="AT163">
        <v>250000</v>
      </c>
      <c r="AU163">
        <v>250000</v>
      </c>
      <c r="AV163">
        <v>268000</v>
      </c>
    </row>
    <row r="164" spans="1:48" x14ac:dyDescent="0.2">
      <c r="A164" t="s">
        <v>146</v>
      </c>
      <c r="B164">
        <v>394653</v>
      </c>
      <c r="C164">
        <v>65</v>
      </c>
      <c r="D164" t="s">
        <v>106</v>
      </c>
      <c r="E164" t="s">
        <v>8</v>
      </c>
      <c r="F164" t="s">
        <v>107</v>
      </c>
      <c r="G164">
        <v>195000</v>
      </c>
      <c r="H164">
        <v>186500</v>
      </c>
      <c r="I164">
        <v>195000</v>
      </c>
      <c r="J164">
        <v>196000</v>
      </c>
      <c r="K164">
        <v>206155</v>
      </c>
      <c r="L164">
        <v>210000</v>
      </c>
      <c r="M164">
        <v>210000</v>
      </c>
      <c r="N164">
        <v>195900</v>
      </c>
      <c r="O164">
        <v>203000</v>
      </c>
      <c r="P164">
        <v>200895</v>
      </c>
      <c r="Q164">
        <v>200000</v>
      </c>
      <c r="R164">
        <v>209840</v>
      </c>
      <c r="S164">
        <v>207475</v>
      </c>
      <c r="T164">
        <v>206500</v>
      </c>
      <c r="U164">
        <v>205949</v>
      </c>
      <c r="V164">
        <v>214900</v>
      </c>
      <c r="W164">
        <v>219500</v>
      </c>
      <c r="X164">
        <v>222200</v>
      </c>
      <c r="Y164">
        <v>224500</v>
      </c>
      <c r="Z164">
        <v>222000</v>
      </c>
      <c r="AA164">
        <v>215400</v>
      </c>
      <c r="AB164">
        <v>219525</v>
      </c>
      <c r="AC164">
        <v>211000</v>
      </c>
      <c r="AD164">
        <v>214000</v>
      </c>
      <c r="AE164">
        <v>202000</v>
      </c>
      <c r="AF164">
        <v>214000</v>
      </c>
      <c r="AG164">
        <v>228000</v>
      </c>
      <c r="AH164">
        <v>227950</v>
      </c>
      <c r="AI164">
        <v>232000</v>
      </c>
      <c r="AJ164">
        <v>232000</v>
      </c>
      <c r="AK164">
        <v>235000</v>
      </c>
      <c r="AL164">
        <v>240000</v>
      </c>
      <c r="AM164">
        <v>235000</v>
      </c>
      <c r="AN164">
        <v>242000</v>
      </c>
      <c r="AO164">
        <v>240000</v>
      </c>
      <c r="AP164">
        <v>241023</v>
      </c>
      <c r="AQ164">
        <v>235000</v>
      </c>
      <c r="AR164">
        <v>230300</v>
      </c>
      <c r="AS164">
        <v>241540</v>
      </c>
      <c r="AT164">
        <v>245000</v>
      </c>
      <c r="AU164">
        <v>257900</v>
      </c>
      <c r="AV164">
        <v>263000</v>
      </c>
    </row>
    <row r="165" spans="1:48" x14ac:dyDescent="0.2">
      <c r="A165" t="s">
        <v>146</v>
      </c>
      <c r="B165">
        <v>394952</v>
      </c>
      <c r="C165">
        <v>66</v>
      </c>
      <c r="D165" t="s">
        <v>108</v>
      </c>
      <c r="E165" t="s">
        <v>8</v>
      </c>
      <c r="F165" t="s">
        <v>11</v>
      </c>
      <c r="G165">
        <v>640000</v>
      </c>
      <c r="H165">
        <v>595500</v>
      </c>
      <c r="I165">
        <v>600000</v>
      </c>
      <c r="J165">
        <v>635000</v>
      </c>
      <c r="K165">
        <v>640000</v>
      </c>
      <c r="L165">
        <v>650000</v>
      </c>
      <c r="M165">
        <v>630000</v>
      </c>
      <c r="N165">
        <v>625000</v>
      </c>
      <c r="O165">
        <v>640000</v>
      </c>
      <c r="P165">
        <v>645000</v>
      </c>
      <c r="Q165">
        <v>631000</v>
      </c>
      <c r="R165">
        <v>625500</v>
      </c>
      <c r="S165">
        <v>599000</v>
      </c>
      <c r="T165">
        <v>612500</v>
      </c>
      <c r="U165">
        <v>610000</v>
      </c>
      <c r="V165">
        <v>630000</v>
      </c>
      <c r="W165">
        <v>626250</v>
      </c>
      <c r="X165">
        <v>622250</v>
      </c>
      <c r="Y165">
        <v>640000</v>
      </c>
      <c r="Z165">
        <v>639990</v>
      </c>
      <c r="AA165">
        <v>624000</v>
      </c>
      <c r="AB165">
        <v>635000</v>
      </c>
      <c r="AC165">
        <v>635500</v>
      </c>
      <c r="AD165">
        <v>625000</v>
      </c>
      <c r="AE165">
        <v>642500</v>
      </c>
      <c r="AF165">
        <v>625000</v>
      </c>
      <c r="AG165">
        <v>630000</v>
      </c>
      <c r="AH165">
        <v>631000</v>
      </c>
      <c r="AI165">
        <v>637500</v>
      </c>
      <c r="AJ165">
        <v>680000</v>
      </c>
      <c r="AK165">
        <v>689000</v>
      </c>
      <c r="AL165">
        <v>700000</v>
      </c>
      <c r="AM165">
        <v>745000</v>
      </c>
      <c r="AN165">
        <v>716000</v>
      </c>
      <c r="AO165">
        <v>725000</v>
      </c>
      <c r="AP165">
        <v>710000</v>
      </c>
      <c r="AQ165">
        <v>735000</v>
      </c>
      <c r="AR165">
        <v>725000</v>
      </c>
      <c r="AS165">
        <v>730000</v>
      </c>
      <c r="AT165">
        <v>800000</v>
      </c>
      <c r="AU165">
        <v>775000</v>
      </c>
      <c r="AV165">
        <v>815000</v>
      </c>
    </row>
    <row r="166" spans="1:48" x14ac:dyDescent="0.2">
      <c r="A166" t="s">
        <v>146</v>
      </c>
      <c r="B166">
        <v>394318</v>
      </c>
      <c r="C166">
        <v>67</v>
      </c>
      <c r="D166" t="s">
        <v>109</v>
      </c>
      <c r="E166" t="s">
        <v>8</v>
      </c>
      <c r="F166" t="s">
        <v>17</v>
      </c>
      <c r="G166">
        <v>185000</v>
      </c>
      <c r="H166">
        <v>170000</v>
      </c>
      <c r="I166">
        <v>183250</v>
      </c>
      <c r="J166">
        <v>189450</v>
      </c>
      <c r="K166">
        <v>197000</v>
      </c>
      <c r="L166">
        <v>200000</v>
      </c>
      <c r="M166">
        <v>201500</v>
      </c>
      <c r="N166">
        <v>210000</v>
      </c>
      <c r="O166">
        <v>189900</v>
      </c>
      <c r="P166">
        <v>199900</v>
      </c>
      <c r="Q166">
        <v>195000</v>
      </c>
      <c r="R166">
        <v>192000</v>
      </c>
      <c r="S166">
        <v>185000</v>
      </c>
      <c r="T166">
        <v>185000</v>
      </c>
      <c r="U166">
        <v>185000</v>
      </c>
      <c r="V166">
        <v>195000</v>
      </c>
      <c r="W166">
        <v>202000</v>
      </c>
      <c r="X166">
        <v>208000</v>
      </c>
      <c r="Y166">
        <v>215000</v>
      </c>
      <c r="Z166">
        <v>215000</v>
      </c>
      <c r="AA166">
        <v>210000</v>
      </c>
      <c r="AB166">
        <v>205000</v>
      </c>
      <c r="AC166">
        <v>200000</v>
      </c>
      <c r="AD166">
        <v>200000</v>
      </c>
      <c r="AE166">
        <v>185000</v>
      </c>
      <c r="AF166">
        <v>200000</v>
      </c>
      <c r="AG166">
        <v>212500</v>
      </c>
      <c r="AH166">
        <v>212000</v>
      </c>
      <c r="AI166">
        <v>223000</v>
      </c>
      <c r="AJ166">
        <v>225000</v>
      </c>
      <c r="AK166">
        <v>230000</v>
      </c>
      <c r="AL166">
        <v>235000</v>
      </c>
      <c r="AM166">
        <v>230000</v>
      </c>
      <c r="AN166">
        <v>240000</v>
      </c>
      <c r="AO166">
        <v>240000</v>
      </c>
      <c r="AP166">
        <v>235000</v>
      </c>
      <c r="AQ166">
        <v>228750</v>
      </c>
      <c r="AR166">
        <v>225000</v>
      </c>
      <c r="AS166">
        <v>230000</v>
      </c>
      <c r="AT166">
        <v>230000</v>
      </c>
      <c r="AU166">
        <v>245000</v>
      </c>
      <c r="AV166">
        <v>260000</v>
      </c>
    </row>
    <row r="167" spans="1:48" x14ac:dyDescent="0.2">
      <c r="A167" t="s">
        <v>146</v>
      </c>
      <c r="B167">
        <v>394561</v>
      </c>
      <c r="C167">
        <v>68</v>
      </c>
      <c r="D167" t="s">
        <v>110</v>
      </c>
      <c r="E167" t="s">
        <v>8</v>
      </c>
      <c r="F167" t="s">
        <v>15</v>
      </c>
      <c r="G167">
        <v>150950</v>
      </c>
      <c r="H167">
        <v>151500</v>
      </c>
      <c r="I167">
        <v>155368</v>
      </c>
      <c r="J167">
        <v>156084</v>
      </c>
      <c r="K167">
        <v>154950</v>
      </c>
      <c r="L167">
        <v>156000</v>
      </c>
      <c r="M167">
        <v>161895</v>
      </c>
      <c r="N167">
        <v>156950</v>
      </c>
      <c r="O167">
        <v>155500</v>
      </c>
      <c r="P167">
        <v>157950</v>
      </c>
      <c r="Q167">
        <v>158975</v>
      </c>
      <c r="R167">
        <v>159500</v>
      </c>
      <c r="S167">
        <v>149950</v>
      </c>
      <c r="T167">
        <v>165000</v>
      </c>
      <c r="U167">
        <v>157950</v>
      </c>
      <c r="V167">
        <v>158000</v>
      </c>
      <c r="W167">
        <v>165000</v>
      </c>
      <c r="X167">
        <v>162950</v>
      </c>
      <c r="Y167">
        <v>168950</v>
      </c>
      <c r="Z167">
        <v>165000</v>
      </c>
      <c r="AA167">
        <v>165000</v>
      </c>
      <c r="AB167">
        <v>167950</v>
      </c>
      <c r="AC167">
        <v>169950</v>
      </c>
      <c r="AD167">
        <v>169700</v>
      </c>
      <c r="AE167">
        <v>165950</v>
      </c>
      <c r="AF167">
        <v>167475</v>
      </c>
      <c r="AG167">
        <v>170000</v>
      </c>
      <c r="AH167">
        <v>165950</v>
      </c>
      <c r="AI167">
        <v>170000</v>
      </c>
      <c r="AJ167">
        <v>176450</v>
      </c>
      <c r="AK167">
        <v>180460</v>
      </c>
      <c r="AL167">
        <v>184208</v>
      </c>
      <c r="AM167">
        <v>186000</v>
      </c>
      <c r="AN167">
        <v>181750</v>
      </c>
      <c r="AO167">
        <v>179995</v>
      </c>
      <c r="AP167">
        <v>182000</v>
      </c>
      <c r="AQ167">
        <v>182900</v>
      </c>
      <c r="AR167">
        <v>185000</v>
      </c>
      <c r="AS167">
        <v>183975</v>
      </c>
      <c r="AT167">
        <v>189000</v>
      </c>
      <c r="AU167">
        <v>195000</v>
      </c>
      <c r="AV167">
        <v>195000</v>
      </c>
    </row>
    <row r="168" spans="1:48" x14ac:dyDescent="0.2">
      <c r="A168" t="s">
        <v>146</v>
      </c>
      <c r="B168">
        <v>394367</v>
      </c>
      <c r="C168">
        <v>69</v>
      </c>
      <c r="D168" t="s">
        <v>111</v>
      </c>
      <c r="E168" t="s">
        <v>8</v>
      </c>
      <c r="F168" t="s">
        <v>82</v>
      </c>
      <c r="G168">
        <v>190960</v>
      </c>
      <c r="H168">
        <v>207000</v>
      </c>
      <c r="I168">
        <v>202092</v>
      </c>
      <c r="J168">
        <v>200000</v>
      </c>
      <c r="K168">
        <v>206000</v>
      </c>
      <c r="L168">
        <v>207000</v>
      </c>
      <c r="M168">
        <v>207500</v>
      </c>
      <c r="N168">
        <v>205250</v>
      </c>
      <c r="O168">
        <v>213500</v>
      </c>
      <c r="P168">
        <v>202805</v>
      </c>
      <c r="Q168">
        <v>215000</v>
      </c>
      <c r="R168">
        <v>205857</v>
      </c>
      <c r="S168">
        <v>208685</v>
      </c>
      <c r="T168">
        <v>200700</v>
      </c>
      <c r="U168">
        <v>205000</v>
      </c>
      <c r="V168">
        <v>205000</v>
      </c>
      <c r="W168">
        <v>213250</v>
      </c>
      <c r="X168">
        <v>227700</v>
      </c>
      <c r="Y168">
        <v>215000</v>
      </c>
      <c r="Z168">
        <v>208000</v>
      </c>
      <c r="AA168">
        <v>215000</v>
      </c>
      <c r="AB168">
        <v>212300</v>
      </c>
      <c r="AC168">
        <v>213450</v>
      </c>
      <c r="AD168">
        <v>220000</v>
      </c>
      <c r="AE168">
        <v>210700</v>
      </c>
      <c r="AF168">
        <v>207648</v>
      </c>
      <c r="AG168">
        <v>220000</v>
      </c>
      <c r="AH168">
        <v>221825</v>
      </c>
      <c r="AI168">
        <v>214000</v>
      </c>
      <c r="AJ168">
        <v>220000</v>
      </c>
      <c r="AK168">
        <v>225000</v>
      </c>
      <c r="AL168">
        <v>225900</v>
      </c>
      <c r="AM168">
        <v>226000</v>
      </c>
      <c r="AN168">
        <v>229023</v>
      </c>
      <c r="AO168">
        <v>232900</v>
      </c>
      <c r="AP168">
        <v>223000</v>
      </c>
      <c r="AQ168">
        <v>224000</v>
      </c>
      <c r="AR168">
        <v>228000</v>
      </c>
      <c r="AS168">
        <v>231500</v>
      </c>
      <c r="AT168">
        <v>239900</v>
      </c>
      <c r="AU168">
        <v>239000</v>
      </c>
      <c r="AV168">
        <v>245000</v>
      </c>
    </row>
    <row r="169" spans="1:48" x14ac:dyDescent="0.2">
      <c r="A169" t="s">
        <v>146</v>
      </c>
      <c r="B169">
        <v>394521</v>
      </c>
      <c r="C169">
        <v>70</v>
      </c>
      <c r="D169" t="s">
        <v>112</v>
      </c>
      <c r="E169" t="s">
        <v>8</v>
      </c>
      <c r="F169" t="s">
        <v>54</v>
      </c>
      <c r="G169">
        <v>117750</v>
      </c>
      <c r="H169">
        <v>135000</v>
      </c>
      <c r="I169">
        <v>130000</v>
      </c>
      <c r="J169">
        <v>140000</v>
      </c>
      <c r="K169">
        <v>145950</v>
      </c>
      <c r="L169">
        <v>154000</v>
      </c>
      <c r="M169">
        <v>155000</v>
      </c>
      <c r="N169">
        <v>145000</v>
      </c>
      <c r="O169">
        <v>145000</v>
      </c>
      <c r="P169">
        <v>142500</v>
      </c>
      <c r="Q169">
        <v>140250</v>
      </c>
      <c r="R169">
        <v>142500</v>
      </c>
      <c r="S169">
        <v>125000</v>
      </c>
      <c r="T169">
        <v>139500</v>
      </c>
      <c r="U169">
        <v>134950</v>
      </c>
      <c r="V169">
        <v>145000</v>
      </c>
      <c r="W169">
        <v>151250</v>
      </c>
      <c r="X169">
        <v>165000</v>
      </c>
      <c r="Y169">
        <v>153250</v>
      </c>
      <c r="Z169">
        <v>156450</v>
      </c>
      <c r="AA169">
        <v>155000</v>
      </c>
      <c r="AB169">
        <v>148000</v>
      </c>
      <c r="AC169">
        <v>147000</v>
      </c>
      <c r="AD169">
        <v>139900</v>
      </c>
      <c r="AE169">
        <v>135150</v>
      </c>
      <c r="AF169">
        <v>144500</v>
      </c>
      <c r="AG169">
        <v>154950</v>
      </c>
      <c r="AH169">
        <v>165000</v>
      </c>
      <c r="AI169">
        <v>163500</v>
      </c>
      <c r="AJ169">
        <v>163000</v>
      </c>
      <c r="AK169">
        <v>175000</v>
      </c>
      <c r="AL169">
        <v>175000</v>
      </c>
      <c r="AM169">
        <v>165000</v>
      </c>
      <c r="AN169">
        <v>169950</v>
      </c>
      <c r="AO169">
        <v>159900</v>
      </c>
      <c r="AP169">
        <v>163000</v>
      </c>
      <c r="AQ169">
        <v>167250</v>
      </c>
      <c r="AR169">
        <v>152250</v>
      </c>
      <c r="AS169">
        <v>156000</v>
      </c>
      <c r="AT169">
        <v>175000</v>
      </c>
      <c r="AU169">
        <v>175000</v>
      </c>
      <c r="AV169">
        <v>186750</v>
      </c>
    </row>
    <row r="170" spans="1:48" x14ac:dyDescent="0.2">
      <c r="A170" t="s">
        <v>146</v>
      </c>
      <c r="B170">
        <v>394843</v>
      </c>
      <c r="C170">
        <v>71</v>
      </c>
      <c r="D170" t="s">
        <v>113</v>
      </c>
      <c r="E170" t="s">
        <v>8</v>
      </c>
      <c r="F170" t="s">
        <v>15</v>
      </c>
      <c r="G170">
        <v>145000</v>
      </c>
      <c r="H170">
        <v>145000</v>
      </c>
      <c r="I170">
        <v>139500</v>
      </c>
      <c r="J170">
        <v>143900</v>
      </c>
      <c r="K170">
        <v>146500</v>
      </c>
      <c r="L170">
        <v>140000</v>
      </c>
      <c r="M170">
        <v>152000</v>
      </c>
      <c r="N170">
        <v>144000</v>
      </c>
      <c r="O170">
        <v>144000</v>
      </c>
      <c r="P170">
        <v>150000</v>
      </c>
      <c r="Q170">
        <v>143000</v>
      </c>
      <c r="R170">
        <v>139500</v>
      </c>
      <c r="S170">
        <v>151750</v>
      </c>
      <c r="T170">
        <v>144500</v>
      </c>
      <c r="U170">
        <v>154950</v>
      </c>
      <c r="V170">
        <v>150000</v>
      </c>
      <c r="W170">
        <v>150000</v>
      </c>
      <c r="X170">
        <v>160000</v>
      </c>
      <c r="Y170">
        <v>158750</v>
      </c>
      <c r="Z170">
        <v>156600</v>
      </c>
      <c r="AA170">
        <v>150000</v>
      </c>
      <c r="AB170">
        <v>160000</v>
      </c>
      <c r="AC170">
        <v>157000</v>
      </c>
      <c r="AD170">
        <v>158000</v>
      </c>
      <c r="AE170">
        <v>153000</v>
      </c>
      <c r="AF170">
        <v>163400</v>
      </c>
      <c r="AG170">
        <v>163000</v>
      </c>
      <c r="AH170">
        <v>160900</v>
      </c>
      <c r="AI170">
        <v>171025</v>
      </c>
      <c r="AJ170">
        <v>167000</v>
      </c>
      <c r="AK170">
        <v>173250</v>
      </c>
      <c r="AL170">
        <v>175000</v>
      </c>
      <c r="AM170">
        <v>172000</v>
      </c>
      <c r="AN170">
        <v>167375</v>
      </c>
      <c r="AO170">
        <v>182500</v>
      </c>
      <c r="AP170">
        <v>182250</v>
      </c>
      <c r="AQ170">
        <v>176700</v>
      </c>
      <c r="AR170">
        <v>178000</v>
      </c>
      <c r="AS170">
        <v>183000</v>
      </c>
      <c r="AT170">
        <v>187000</v>
      </c>
      <c r="AU170">
        <v>185000</v>
      </c>
      <c r="AV170">
        <v>199000</v>
      </c>
    </row>
    <row r="171" spans="1:48" x14ac:dyDescent="0.2">
      <c r="A171" t="s">
        <v>146</v>
      </c>
      <c r="B171">
        <v>394486</v>
      </c>
      <c r="C171">
        <v>72</v>
      </c>
      <c r="D171" t="s">
        <v>114</v>
      </c>
      <c r="E171" t="s">
        <v>8</v>
      </c>
      <c r="F171" t="s">
        <v>107</v>
      </c>
      <c r="G171">
        <v>168000</v>
      </c>
      <c r="H171">
        <v>169900</v>
      </c>
      <c r="I171">
        <v>170000</v>
      </c>
      <c r="J171">
        <v>171000</v>
      </c>
      <c r="K171">
        <v>175000</v>
      </c>
      <c r="L171">
        <v>180000</v>
      </c>
      <c r="M171">
        <v>178000</v>
      </c>
      <c r="N171">
        <v>175000</v>
      </c>
      <c r="O171">
        <v>182148</v>
      </c>
      <c r="P171">
        <v>175000</v>
      </c>
      <c r="Q171">
        <v>175250</v>
      </c>
      <c r="R171">
        <v>179990</v>
      </c>
      <c r="S171">
        <v>175000</v>
      </c>
      <c r="T171">
        <v>179000</v>
      </c>
      <c r="U171">
        <v>184167</v>
      </c>
      <c r="V171">
        <v>185000</v>
      </c>
      <c r="W171">
        <v>191500</v>
      </c>
      <c r="X171">
        <v>193000</v>
      </c>
      <c r="Y171">
        <v>195500</v>
      </c>
      <c r="Z171">
        <v>185000</v>
      </c>
      <c r="AA171">
        <v>182591</v>
      </c>
      <c r="AB171">
        <v>184900</v>
      </c>
      <c r="AC171">
        <v>189000</v>
      </c>
      <c r="AD171">
        <v>190000</v>
      </c>
      <c r="AE171">
        <v>175000</v>
      </c>
      <c r="AF171">
        <v>184900</v>
      </c>
      <c r="AG171">
        <v>190000</v>
      </c>
      <c r="AH171">
        <v>195000</v>
      </c>
      <c r="AI171">
        <v>197900</v>
      </c>
      <c r="AJ171">
        <v>202250</v>
      </c>
      <c r="AK171">
        <v>206075</v>
      </c>
      <c r="AL171">
        <v>205000</v>
      </c>
      <c r="AM171">
        <v>207200</v>
      </c>
      <c r="AN171">
        <v>205000</v>
      </c>
      <c r="AO171">
        <v>205000</v>
      </c>
      <c r="AP171">
        <v>205000</v>
      </c>
      <c r="AQ171">
        <v>206647</v>
      </c>
      <c r="AR171">
        <v>204900</v>
      </c>
      <c r="AS171">
        <v>212500</v>
      </c>
      <c r="AT171">
        <v>225000</v>
      </c>
      <c r="AU171">
        <v>225000</v>
      </c>
      <c r="AV171">
        <v>239000</v>
      </c>
    </row>
    <row r="172" spans="1:48" x14ac:dyDescent="0.2">
      <c r="A172" t="s">
        <v>146</v>
      </c>
      <c r="B172">
        <v>394648</v>
      </c>
      <c r="C172">
        <v>73</v>
      </c>
      <c r="D172" t="s">
        <v>115</v>
      </c>
      <c r="E172" t="s">
        <v>8</v>
      </c>
      <c r="F172" t="s">
        <v>49</v>
      </c>
      <c r="G172">
        <v>144000</v>
      </c>
      <c r="H172">
        <v>150000</v>
      </c>
      <c r="I172">
        <v>163100</v>
      </c>
      <c r="J172">
        <v>160000</v>
      </c>
      <c r="K172">
        <v>162000</v>
      </c>
      <c r="L172">
        <v>173000</v>
      </c>
      <c r="M172">
        <v>170863</v>
      </c>
      <c r="N172">
        <v>166000</v>
      </c>
      <c r="O172">
        <v>166000</v>
      </c>
      <c r="P172">
        <v>157750</v>
      </c>
      <c r="Q172">
        <v>174000</v>
      </c>
      <c r="R172">
        <v>153000</v>
      </c>
      <c r="S172">
        <v>152500</v>
      </c>
      <c r="T172">
        <v>162000</v>
      </c>
      <c r="U172">
        <v>159000</v>
      </c>
      <c r="V172">
        <v>177000</v>
      </c>
      <c r="W172">
        <v>175000</v>
      </c>
      <c r="X172">
        <v>180000</v>
      </c>
      <c r="Y172">
        <v>179000</v>
      </c>
      <c r="Z172">
        <v>170000</v>
      </c>
      <c r="AA172">
        <v>169750</v>
      </c>
      <c r="AB172">
        <v>175000</v>
      </c>
      <c r="AC172">
        <v>172500</v>
      </c>
      <c r="AD172">
        <v>169000</v>
      </c>
      <c r="AE172">
        <v>162500</v>
      </c>
      <c r="AF172">
        <v>175000</v>
      </c>
      <c r="AG172">
        <v>180000</v>
      </c>
      <c r="AH172">
        <v>189000</v>
      </c>
      <c r="AI172">
        <v>180000</v>
      </c>
      <c r="AJ172">
        <v>191750</v>
      </c>
      <c r="AK172">
        <v>200000</v>
      </c>
      <c r="AL172">
        <v>195000</v>
      </c>
      <c r="AM172">
        <v>190000</v>
      </c>
      <c r="AN172">
        <v>192000</v>
      </c>
      <c r="AO172">
        <v>195000</v>
      </c>
      <c r="AP172">
        <v>190500</v>
      </c>
      <c r="AQ172">
        <v>195000</v>
      </c>
      <c r="AR172">
        <v>185000</v>
      </c>
      <c r="AS172">
        <v>195000</v>
      </c>
      <c r="AT172">
        <v>205000</v>
      </c>
      <c r="AU172">
        <v>174250</v>
      </c>
      <c r="AV172">
        <v>181750</v>
      </c>
    </row>
    <row r="173" spans="1:48" x14ac:dyDescent="0.2">
      <c r="A173" t="s">
        <v>146</v>
      </c>
      <c r="B173">
        <v>394304</v>
      </c>
      <c r="C173">
        <v>74</v>
      </c>
      <c r="D173" t="s">
        <v>116</v>
      </c>
      <c r="E173" t="s">
        <v>8</v>
      </c>
      <c r="F173" t="s">
        <v>54</v>
      </c>
      <c r="G173">
        <v>126500</v>
      </c>
      <c r="H173">
        <v>119900</v>
      </c>
      <c r="I173">
        <v>125000</v>
      </c>
      <c r="J173">
        <v>140000</v>
      </c>
      <c r="K173">
        <v>142350</v>
      </c>
      <c r="L173">
        <v>153750</v>
      </c>
      <c r="M173">
        <v>150000</v>
      </c>
      <c r="N173">
        <v>150000</v>
      </c>
      <c r="O173">
        <v>151450</v>
      </c>
      <c r="P173">
        <v>147000</v>
      </c>
      <c r="Q173">
        <v>159500</v>
      </c>
      <c r="R173">
        <v>143950</v>
      </c>
      <c r="S173">
        <v>144000</v>
      </c>
      <c r="T173">
        <v>138700</v>
      </c>
      <c r="U173">
        <v>144000</v>
      </c>
      <c r="V173">
        <v>145000</v>
      </c>
      <c r="W173">
        <v>150000</v>
      </c>
      <c r="X173">
        <v>168750</v>
      </c>
      <c r="Y173">
        <v>160325</v>
      </c>
      <c r="Z173">
        <v>161000</v>
      </c>
      <c r="AA173">
        <v>145500</v>
      </c>
      <c r="AB173">
        <v>144700</v>
      </c>
      <c r="AC173">
        <v>158250</v>
      </c>
      <c r="AD173">
        <v>155490</v>
      </c>
      <c r="AE173">
        <v>139900</v>
      </c>
      <c r="AF173">
        <v>147000</v>
      </c>
      <c r="AG173">
        <v>162000</v>
      </c>
      <c r="AH173">
        <v>158000</v>
      </c>
      <c r="AI173">
        <v>166000</v>
      </c>
      <c r="AJ173">
        <v>167350</v>
      </c>
      <c r="AK173">
        <v>180000</v>
      </c>
      <c r="AL173">
        <v>170000</v>
      </c>
      <c r="AM173">
        <v>176513</v>
      </c>
      <c r="AN173">
        <v>175000</v>
      </c>
      <c r="AO173">
        <v>170000</v>
      </c>
      <c r="AP173">
        <v>155000</v>
      </c>
      <c r="AQ173">
        <v>149950</v>
      </c>
      <c r="AR173">
        <v>155000</v>
      </c>
      <c r="AS173">
        <v>156050</v>
      </c>
      <c r="AT173">
        <v>174600</v>
      </c>
      <c r="AU173">
        <v>175000</v>
      </c>
      <c r="AV173">
        <v>180925</v>
      </c>
    </row>
    <row r="174" spans="1:48" x14ac:dyDescent="0.2">
      <c r="A174" t="s">
        <v>146</v>
      </c>
      <c r="B174">
        <v>753906</v>
      </c>
      <c r="C174">
        <v>75</v>
      </c>
      <c r="D174" t="s">
        <v>117</v>
      </c>
      <c r="E174" t="s">
        <v>8</v>
      </c>
      <c r="F174" t="s">
        <v>22</v>
      </c>
      <c r="G174">
        <v>280000</v>
      </c>
      <c r="H174">
        <v>282950</v>
      </c>
      <c r="I174">
        <v>280000</v>
      </c>
      <c r="J174">
        <v>284000</v>
      </c>
      <c r="K174">
        <v>284990</v>
      </c>
      <c r="L174">
        <v>285000</v>
      </c>
      <c r="M174">
        <v>289500</v>
      </c>
      <c r="N174">
        <v>281400</v>
      </c>
      <c r="O174">
        <v>282738</v>
      </c>
      <c r="P174">
        <v>280482</v>
      </c>
      <c r="Q174">
        <v>295000</v>
      </c>
      <c r="R174">
        <v>302500</v>
      </c>
      <c r="S174">
        <v>280000</v>
      </c>
      <c r="T174">
        <v>282500</v>
      </c>
      <c r="U174">
        <v>290000</v>
      </c>
      <c r="V174">
        <v>290000</v>
      </c>
      <c r="W174">
        <v>300000</v>
      </c>
      <c r="X174">
        <v>294745</v>
      </c>
      <c r="Y174">
        <v>294995</v>
      </c>
      <c r="Z174">
        <v>290000</v>
      </c>
      <c r="AA174">
        <v>294300</v>
      </c>
      <c r="AB174">
        <v>289900</v>
      </c>
      <c r="AC174">
        <v>298668</v>
      </c>
      <c r="AD174">
        <v>301798</v>
      </c>
      <c r="AE174">
        <v>292000</v>
      </c>
      <c r="AF174">
        <v>290000</v>
      </c>
      <c r="AG174">
        <v>293243</v>
      </c>
      <c r="AH174">
        <v>304950</v>
      </c>
      <c r="AI174">
        <v>295000</v>
      </c>
      <c r="AJ174">
        <v>292250</v>
      </c>
      <c r="AK174">
        <v>316000</v>
      </c>
      <c r="AL174">
        <v>310000</v>
      </c>
      <c r="AM174">
        <v>302250</v>
      </c>
      <c r="AN174">
        <v>324900</v>
      </c>
      <c r="AO174">
        <v>329000</v>
      </c>
      <c r="AP174">
        <v>329000</v>
      </c>
      <c r="AQ174">
        <v>325000</v>
      </c>
      <c r="AR174">
        <v>339900</v>
      </c>
      <c r="AS174">
        <v>359300</v>
      </c>
      <c r="AT174">
        <v>359611</v>
      </c>
      <c r="AU174">
        <v>370000</v>
      </c>
      <c r="AV174">
        <v>375000</v>
      </c>
    </row>
    <row r="175" spans="1:48" x14ac:dyDescent="0.2">
      <c r="A175" t="s">
        <v>146</v>
      </c>
      <c r="B175">
        <v>394798</v>
      </c>
      <c r="C175">
        <v>76</v>
      </c>
      <c r="D175" t="s">
        <v>118</v>
      </c>
      <c r="E175" t="s">
        <v>8</v>
      </c>
      <c r="F175" t="s">
        <v>119</v>
      </c>
      <c r="G175">
        <v>153900</v>
      </c>
      <c r="H175">
        <v>157670</v>
      </c>
      <c r="I175">
        <v>157000</v>
      </c>
      <c r="J175">
        <v>162809</v>
      </c>
      <c r="K175">
        <v>167000</v>
      </c>
      <c r="L175">
        <v>172000</v>
      </c>
      <c r="M175">
        <v>169000</v>
      </c>
      <c r="N175">
        <v>159900</v>
      </c>
      <c r="O175">
        <v>161500</v>
      </c>
      <c r="P175">
        <v>160500</v>
      </c>
      <c r="Q175">
        <v>165000</v>
      </c>
      <c r="R175">
        <v>164550</v>
      </c>
      <c r="S175">
        <v>162705</v>
      </c>
      <c r="T175">
        <v>159950</v>
      </c>
      <c r="U175">
        <v>163000</v>
      </c>
      <c r="V175">
        <v>164950</v>
      </c>
      <c r="W175">
        <v>172500</v>
      </c>
      <c r="X175">
        <v>174000</v>
      </c>
      <c r="Y175">
        <v>170000</v>
      </c>
      <c r="Z175">
        <v>172000</v>
      </c>
      <c r="AA175">
        <v>166450</v>
      </c>
      <c r="AB175">
        <v>164950</v>
      </c>
      <c r="AC175">
        <v>175000</v>
      </c>
      <c r="AD175">
        <v>165000</v>
      </c>
      <c r="AE175">
        <v>162270</v>
      </c>
      <c r="AF175">
        <v>165837</v>
      </c>
      <c r="AG175">
        <v>180000</v>
      </c>
      <c r="AH175">
        <v>180000</v>
      </c>
      <c r="AI175">
        <v>177500</v>
      </c>
      <c r="AJ175">
        <v>181150</v>
      </c>
      <c r="AK175">
        <v>186375</v>
      </c>
      <c r="AL175">
        <v>190000</v>
      </c>
      <c r="AM175">
        <v>185500</v>
      </c>
      <c r="AN175">
        <v>185750</v>
      </c>
      <c r="AO175">
        <v>190000</v>
      </c>
      <c r="AP175">
        <v>189950</v>
      </c>
      <c r="AQ175">
        <v>179000</v>
      </c>
      <c r="AR175">
        <v>182625</v>
      </c>
      <c r="AS175">
        <v>190000</v>
      </c>
      <c r="AT175">
        <v>200000</v>
      </c>
      <c r="AU175">
        <v>204000</v>
      </c>
      <c r="AV175">
        <v>201500</v>
      </c>
    </row>
    <row r="176" spans="1:48" x14ac:dyDescent="0.2">
      <c r="A176" t="s">
        <v>146</v>
      </c>
      <c r="B176">
        <v>395134</v>
      </c>
      <c r="C176">
        <v>77</v>
      </c>
      <c r="D176" t="s">
        <v>120</v>
      </c>
      <c r="E176" t="s">
        <v>8</v>
      </c>
      <c r="F176" t="s">
        <v>11</v>
      </c>
      <c r="G176">
        <v>368000</v>
      </c>
      <c r="H176">
        <v>390000</v>
      </c>
      <c r="I176">
        <v>400000</v>
      </c>
      <c r="J176">
        <v>385000</v>
      </c>
      <c r="K176">
        <v>385500</v>
      </c>
      <c r="L176">
        <v>392250</v>
      </c>
      <c r="M176">
        <v>380000</v>
      </c>
      <c r="N176">
        <v>400000</v>
      </c>
      <c r="O176">
        <v>387000</v>
      </c>
      <c r="P176">
        <v>386000</v>
      </c>
      <c r="Q176">
        <v>400000</v>
      </c>
      <c r="R176">
        <v>407000</v>
      </c>
      <c r="S176">
        <v>400000</v>
      </c>
      <c r="T176">
        <v>420000</v>
      </c>
      <c r="U176">
        <v>415000</v>
      </c>
      <c r="V176">
        <v>410000</v>
      </c>
      <c r="W176">
        <v>395000</v>
      </c>
      <c r="X176">
        <v>405000</v>
      </c>
      <c r="Y176">
        <v>391000</v>
      </c>
      <c r="Z176">
        <v>414000</v>
      </c>
      <c r="AA176">
        <v>403250</v>
      </c>
      <c r="AB176">
        <v>400000</v>
      </c>
      <c r="AC176">
        <v>417500</v>
      </c>
      <c r="AD176">
        <v>429250</v>
      </c>
      <c r="AE176">
        <v>425000</v>
      </c>
      <c r="AF176">
        <v>440000</v>
      </c>
      <c r="AG176">
        <v>430000</v>
      </c>
      <c r="AH176">
        <v>443500</v>
      </c>
      <c r="AI176">
        <v>440000</v>
      </c>
      <c r="AJ176">
        <v>435000</v>
      </c>
      <c r="AK176">
        <v>430500</v>
      </c>
      <c r="AL176">
        <v>430000</v>
      </c>
      <c r="AM176">
        <v>435000</v>
      </c>
      <c r="AN176">
        <v>437000</v>
      </c>
      <c r="AO176">
        <v>450000</v>
      </c>
      <c r="AP176">
        <v>434500</v>
      </c>
      <c r="AQ176">
        <v>445000</v>
      </c>
      <c r="AR176">
        <v>450000</v>
      </c>
      <c r="AS176">
        <v>465000</v>
      </c>
      <c r="AT176">
        <v>485000</v>
      </c>
      <c r="AU176">
        <v>495000</v>
      </c>
      <c r="AV176">
        <v>525000</v>
      </c>
    </row>
    <row r="177" spans="1:48" x14ac:dyDescent="0.2">
      <c r="A177" t="s">
        <v>146</v>
      </c>
      <c r="B177">
        <v>394457</v>
      </c>
      <c r="C177">
        <v>78</v>
      </c>
      <c r="D177" t="s">
        <v>121</v>
      </c>
      <c r="E177" t="s">
        <v>8</v>
      </c>
      <c r="F177" t="s">
        <v>107</v>
      </c>
      <c r="G177">
        <v>272700</v>
      </c>
      <c r="H177">
        <v>268500</v>
      </c>
      <c r="I177">
        <v>275000</v>
      </c>
      <c r="J177">
        <v>271552</v>
      </c>
      <c r="K177">
        <v>283500</v>
      </c>
      <c r="L177">
        <v>286000</v>
      </c>
      <c r="M177">
        <v>277900</v>
      </c>
      <c r="N177">
        <v>278000</v>
      </c>
      <c r="O177">
        <v>287000</v>
      </c>
      <c r="P177">
        <v>275000</v>
      </c>
      <c r="Q177">
        <v>283327</v>
      </c>
      <c r="R177">
        <v>285490</v>
      </c>
      <c r="S177">
        <v>269000</v>
      </c>
      <c r="T177">
        <v>284000</v>
      </c>
      <c r="U177">
        <v>282043</v>
      </c>
      <c r="V177">
        <v>285000</v>
      </c>
      <c r="W177">
        <v>292000</v>
      </c>
      <c r="X177">
        <v>298000</v>
      </c>
      <c r="Y177">
        <v>298000</v>
      </c>
      <c r="Z177">
        <v>295000</v>
      </c>
      <c r="AA177">
        <v>295000</v>
      </c>
      <c r="AB177">
        <v>289400</v>
      </c>
      <c r="AC177">
        <v>275495</v>
      </c>
      <c r="AD177">
        <v>290000</v>
      </c>
      <c r="AE177">
        <v>294900</v>
      </c>
      <c r="AF177">
        <v>297500</v>
      </c>
      <c r="AG177">
        <v>292000</v>
      </c>
      <c r="AH177">
        <v>299623</v>
      </c>
      <c r="AI177">
        <v>289950</v>
      </c>
      <c r="AJ177">
        <v>294500</v>
      </c>
      <c r="AK177">
        <v>319130</v>
      </c>
      <c r="AL177">
        <v>328550</v>
      </c>
      <c r="AM177">
        <v>324900</v>
      </c>
      <c r="AN177">
        <v>325000</v>
      </c>
      <c r="AO177">
        <v>321265</v>
      </c>
      <c r="AP177">
        <v>330000</v>
      </c>
      <c r="AQ177">
        <v>328000</v>
      </c>
      <c r="AR177">
        <v>331950</v>
      </c>
      <c r="AS177">
        <v>355000</v>
      </c>
      <c r="AT177">
        <v>350000</v>
      </c>
      <c r="AU177">
        <v>370000</v>
      </c>
      <c r="AV177">
        <v>369000</v>
      </c>
    </row>
    <row r="178" spans="1:48" x14ac:dyDescent="0.2">
      <c r="A178" t="s">
        <v>146</v>
      </c>
      <c r="B178">
        <v>395143</v>
      </c>
      <c r="C178">
        <v>79</v>
      </c>
      <c r="D178" t="s">
        <v>122</v>
      </c>
      <c r="E178" t="s">
        <v>8</v>
      </c>
      <c r="F178" t="s">
        <v>9</v>
      </c>
      <c r="G178">
        <v>123000</v>
      </c>
      <c r="H178">
        <v>128850</v>
      </c>
      <c r="I178">
        <v>125000</v>
      </c>
      <c r="J178">
        <v>132098</v>
      </c>
      <c r="K178">
        <v>140000</v>
      </c>
      <c r="L178">
        <v>149350</v>
      </c>
      <c r="M178">
        <v>144000</v>
      </c>
      <c r="N178">
        <v>147500</v>
      </c>
      <c r="O178">
        <v>142000</v>
      </c>
      <c r="P178">
        <v>135000</v>
      </c>
      <c r="Q178">
        <v>142950</v>
      </c>
      <c r="R178">
        <v>140000</v>
      </c>
      <c r="S178">
        <v>130000</v>
      </c>
      <c r="T178">
        <v>134000</v>
      </c>
      <c r="U178">
        <v>132500</v>
      </c>
      <c r="V178">
        <v>139500</v>
      </c>
      <c r="W178">
        <v>145000</v>
      </c>
      <c r="X178">
        <v>158400</v>
      </c>
      <c r="Y178">
        <v>155000</v>
      </c>
      <c r="Z178">
        <v>150000</v>
      </c>
      <c r="AA178">
        <v>152000</v>
      </c>
      <c r="AB178">
        <v>150532</v>
      </c>
      <c r="AC178">
        <v>146950</v>
      </c>
      <c r="AD178">
        <v>151000</v>
      </c>
      <c r="AE178">
        <v>144000</v>
      </c>
      <c r="AF178">
        <v>146280</v>
      </c>
      <c r="AG178">
        <v>143000</v>
      </c>
      <c r="AH178">
        <v>152500</v>
      </c>
      <c r="AI178">
        <v>156038</v>
      </c>
      <c r="AJ178">
        <v>160000</v>
      </c>
      <c r="AK178">
        <v>160000</v>
      </c>
      <c r="AL178">
        <v>175000</v>
      </c>
      <c r="AM178">
        <v>168500</v>
      </c>
      <c r="AN178">
        <v>164900</v>
      </c>
      <c r="AO178">
        <v>165000</v>
      </c>
      <c r="AP178">
        <v>160000</v>
      </c>
      <c r="AQ178">
        <v>155000</v>
      </c>
      <c r="AR178">
        <v>150900</v>
      </c>
      <c r="AS178">
        <v>155410</v>
      </c>
      <c r="AT178">
        <v>170000</v>
      </c>
      <c r="AU178">
        <v>170000</v>
      </c>
      <c r="AV178">
        <v>175000</v>
      </c>
    </row>
    <row r="179" spans="1:48" x14ac:dyDescent="0.2">
      <c r="A179" t="s">
        <v>146</v>
      </c>
      <c r="B179">
        <v>394484</v>
      </c>
      <c r="C179">
        <v>80</v>
      </c>
      <c r="D179" t="s">
        <v>123</v>
      </c>
      <c r="E179" t="s">
        <v>8</v>
      </c>
      <c r="F179" t="s">
        <v>44</v>
      </c>
      <c r="G179">
        <v>290848</v>
      </c>
      <c r="H179">
        <v>305000</v>
      </c>
      <c r="I179">
        <v>302908</v>
      </c>
      <c r="J179">
        <v>310000</v>
      </c>
      <c r="K179">
        <v>317000</v>
      </c>
      <c r="L179">
        <v>325000</v>
      </c>
      <c r="M179">
        <v>317250</v>
      </c>
      <c r="N179">
        <v>316750</v>
      </c>
      <c r="O179">
        <v>314000</v>
      </c>
      <c r="P179">
        <v>307500</v>
      </c>
      <c r="Q179">
        <v>310000</v>
      </c>
      <c r="R179">
        <v>310000</v>
      </c>
      <c r="S179">
        <v>305000</v>
      </c>
      <c r="T179">
        <v>319000</v>
      </c>
      <c r="U179">
        <v>317000</v>
      </c>
      <c r="V179">
        <v>330000</v>
      </c>
      <c r="W179">
        <v>326000</v>
      </c>
      <c r="X179">
        <v>334900</v>
      </c>
      <c r="Y179">
        <v>332965</v>
      </c>
      <c r="Z179">
        <v>333000</v>
      </c>
      <c r="AA179">
        <v>333950</v>
      </c>
      <c r="AB179">
        <v>340000</v>
      </c>
      <c r="AC179">
        <v>330500</v>
      </c>
      <c r="AD179">
        <v>335000</v>
      </c>
      <c r="AE179">
        <v>336820</v>
      </c>
      <c r="AF179">
        <v>343500</v>
      </c>
      <c r="AG179">
        <v>359698</v>
      </c>
      <c r="AH179">
        <v>356000</v>
      </c>
      <c r="AI179">
        <v>355000</v>
      </c>
      <c r="AJ179">
        <v>360000</v>
      </c>
      <c r="AK179">
        <v>376549</v>
      </c>
      <c r="AL179">
        <v>380000</v>
      </c>
      <c r="AM179">
        <v>382000</v>
      </c>
      <c r="AN179">
        <v>385000</v>
      </c>
      <c r="AO179">
        <v>388850</v>
      </c>
      <c r="AP179">
        <v>375000</v>
      </c>
      <c r="AQ179">
        <v>383270</v>
      </c>
      <c r="AR179">
        <v>401600</v>
      </c>
      <c r="AS179">
        <v>405000</v>
      </c>
      <c r="AT179">
        <v>420000</v>
      </c>
      <c r="AU179">
        <v>439998</v>
      </c>
      <c r="AV179">
        <v>450000</v>
      </c>
    </row>
    <row r="180" spans="1:48" x14ac:dyDescent="0.2">
      <c r="A180" t="s">
        <v>146</v>
      </c>
      <c r="B180">
        <v>395235</v>
      </c>
      <c r="C180">
        <v>81</v>
      </c>
      <c r="D180" t="s">
        <v>124</v>
      </c>
      <c r="E180" t="s">
        <v>8</v>
      </c>
      <c r="F180" t="s">
        <v>49</v>
      </c>
      <c r="G180">
        <v>157000</v>
      </c>
      <c r="H180">
        <v>152500</v>
      </c>
      <c r="I180">
        <v>155000</v>
      </c>
      <c r="J180">
        <v>159800</v>
      </c>
      <c r="K180">
        <v>169000</v>
      </c>
      <c r="L180">
        <v>165000</v>
      </c>
      <c r="M180">
        <v>161000</v>
      </c>
      <c r="N180">
        <v>169000</v>
      </c>
      <c r="O180">
        <v>165000</v>
      </c>
      <c r="P180">
        <v>163000</v>
      </c>
      <c r="Q180">
        <v>167500</v>
      </c>
      <c r="R180">
        <v>176500</v>
      </c>
      <c r="S180">
        <v>165000</v>
      </c>
      <c r="T180">
        <v>159750</v>
      </c>
      <c r="U180">
        <v>171750</v>
      </c>
      <c r="V180">
        <v>172000</v>
      </c>
      <c r="W180">
        <v>183143</v>
      </c>
      <c r="X180">
        <v>182000</v>
      </c>
      <c r="Y180">
        <v>187000</v>
      </c>
      <c r="Z180">
        <v>179000</v>
      </c>
      <c r="AA180">
        <v>175000</v>
      </c>
      <c r="AB180">
        <v>172750</v>
      </c>
      <c r="AC180">
        <v>185000</v>
      </c>
      <c r="AD180">
        <v>187000</v>
      </c>
      <c r="AE180">
        <v>167000</v>
      </c>
      <c r="AF180">
        <v>174700</v>
      </c>
      <c r="AG180">
        <v>184000</v>
      </c>
      <c r="AH180">
        <v>192000</v>
      </c>
      <c r="AI180">
        <v>188000</v>
      </c>
      <c r="AJ180">
        <v>197500</v>
      </c>
      <c r="AK180">
        <v>209500</v>
      </c>
      <c r="AL180">
        <v>202000</v>
      </c>
      <c r="AM180">
        <v>208270</v>
      </c>
      <c r="AN180">
        <v>205000</v>
      </c>
      <c r="AO180">
        <v>200000</v>
      </c>
      <c r="AP180">
        <v>202000</v>
      </c>
      <c r="AQ180">
        <v>188490</v>
      </c>
      <c r="AR180">
        <v>198000</v>
      </c>
      <c r="AS180">
        <v>201500</v>
      </c>
      <c r="AT180">
        <v>199000</v>
      </c>
      <c r="AU180">
        <v>175000</v>
      </c>
      <c r="AV180">
        <v>180000</v>
      </c>
    </row>
    <row r="181" spans="1:48" x14ac:dyDescent="0.2">
      <c r="A181" t="s">
        <v>146</v>
      </c>
      <c r="B181">
        <v>395224</v>
      </c>
      <c r="C181">
        <v>82</v>
      </c>
      <c r="D181" t="s">
        <v>125</v>
      </c>
      <c r="E181" t="s">
        <v>8</v>
      </c>
      <c r="F181" t="s">
        <v>126</v>
      </c>
      <c r="G181">
        <v>141500</v>
      </c>
      <c r="H181">
        <v>139950</v>
      </c>
      <c r="I181">
        <v>135000</v>
      </c>
      <c r="J181">
        <v>145950</v>
      </c>
      <c r="K181">
        <v>152000</v>
      </c>
      <c r="L181">
        <v>155500</v>
      </c>
      <c r="M181">
        <v>147500</v>
      </c>
      <c r="N181">
        <v>154900</v>
      </c>
      <c r="O181">
        <v>149900</v>
      </c>
      <c r="P181">
        <v>149900</v>
      </c>
      <c r="Q181">
        <v>151000</v>
      </c>
      <c r="R181">
        <v>145000</v>
      </c>
      <c r="S181">
        <v>148000</v>
      </c>
      <c r="T181">
        <v>147000</v>
      </c>
      <c r="U181">
        <v>150000</v>
      </c>
      <c r="V181">
        <v>150000</v>
      </c>
      <c r="W181">
        <v>162500</v>
      </c>
      <c r="X181">
        <v>165000</v>
      </c>
      <c r="Y181">
        <v>171000</v>
      </c>
      <c r="Z181">
        <v>153000</v>
      </c>
      <c r="AA181">
        <v>151950</v>
      </c>
      <c r="AB181">
        <v>153000</v>
      </c>
      <c r="AC181">
        <v>160000</v>
      </c>
      <c r="AD181">
        <v>154000</v>
      </c>
      <c r="AE181">
        <v>139900</v>
      </c>
      <c r="AF181">
        <v>153000</v>
      </c>
      <c r="AG181">
        <v>157500</v>
      </c>
      <c r="AH181">
        <v>176500</v>
      </c>
      <c r="AI181">
        <v>165000</v>
      </c>
      <c r="AJ181">
        <v>170000</v>
      </c>
      <c r="AK181">
        <v>181000</v>
      </c>
      <c r="AL181">
        <v>176000</v>
      </c>
      <c r="AM181">
        <v>180250</v>
      </c>
      <c r="AN181">
        <v>174500</v>
      </c>
      <c r="AO181">
        <v>170340</v>
      </c>
      <c r="AP181">
        <v>185000</v>
      </c>
      <c r="AQ181">
        <v>169750</v>
      </c>
      <c r="AR181">
        <v>174000</v>
      </c>
      <c r="AS181">
        <v>185000</v>
      </c>
      <c r="AT181">
        <v>180000</v>
      </c>
      <c r="AU181">
        <v>216500</v>
      </c>
      <c r="AV181">
        <v>224750</v>
      </c>
    </row>
    <row r="182" spans="1:48" x14ac:dyDescent="0.2">
      <c r="A182" t="s">
        <v>146</v>
      </c>
      <c r="B182">
        <v>395115</v>
      </c>
      <c r="C182">
        <v>83</v>
      </c>
      <c r="D182" t="s">
        <v>127</v>
      </c>
      <c r="E182" t="s">
        <v>8</v>
      </c>
      <c r="F182" t="s">
        <v>26</v>
      </c>
      <c r="G182">
        <v>201750</v>
      </c>
      <c r="H182">
        <v>204120</v>
      </c>
      <c r="I182">
        <v>206000</v>
      </c>
      <c r="J182">
        <v>215000</v>
      </c>
      <c r="K182">
        <v>223000</v>
      </c>
      <c r="L182">
        <v>234900</v>
      </c>
      <c r="M182">
        <v>225000</v>
      </c>
      <c r="N182">
        <v>229950</v>
      </c>
      <c r="O182">
        <v>219000</v>
      </c>
      <c r="P182">
        <v>224500</v>
      </c>
      <c r="Q182">
        <v>227000</v>
      </c>
      <c r="R182">
        <v>220000</v>
      </c>
      <c r="S182">
        <v>200000</v>
      </c>
      <c r="T182">
        <v>210000</v>
      </c>
      <c r="U182">
        <v>210000</v>
      </c>
      <c r="V182">
        <v>220000</v>
      </c>
      <c r="W182">
        <v>231000</v>
      </c>
      <c r="X182">
        <v>233000</v>
      </c>
      <c r="Y182">
        <v>240000</v>
      </c>
      <c r="Z182">
        <v>238879</v>
      </c>
      <c r="AA182">
        <v>230000</v>
      </c>
      <c r="AB182">
        <v>230000</v>
      </c>
      <c r="AC182">
        <v>230000</v>
      </c>
      <c r="AD182">
        <v>240250</v>
      </c>
      <c r="AE182">
        <v>225000</v>
      </c>
      <c r="AF182">
        <v>217000</v>
      </c>
      <c r="AG182">
        <v>224000</v>
      </c>
      <c r="AH182">
        <v>247000</v>
      </c>
      <c r="AI182">
        <v>248000</v>
      </c>
      <c r="AJ182">
        <v>249000</v>
      </c>
      <c r="AK182">
        <v>255000</v>
      </c>
      <c r="AL182">
        <v>255300</v>
      </c>
      <c r="AM182">
        <v>255000</v>
      </c>
      <c r="AN182">
        <v>255000</v>
      </c>
      <c r="AO182">
        <v>255250</v>
      </c>
      <c r="AP182">
        <v>255000</v>
      </c>
      <c r="AQ182">
        <v>250000</v>
      </c>
      <c r="AR182">
        <v>245000</v>
      </c>
      <c r="AS182">
        <v>258000</v>
      </c>
      <c r="AT182">
        <v>261500</v>
      </c>
      <c r="AU182">
        <v>280000</v>
      </c>
      <c r="AV182">
        <v>290000</v>
      </c>
    </row>
    <row r="183" spans="1:48" x14ac:dyDescent="0.2">
      <c r="A183" t="s">
        <v>146</v>
      </c>
      <c r="B183">
        <v>394440</v>
      </c>
      <c r="C183">
        <v>84</v>
      </c>
      <c r="D183" t="s">
        <v>128</v>
      </c>
      <c r="E183" t="s">
        <v>8</v>
      </c>
      <c r="F183" t="s">
        <v>22</v>
      </c>
      <c r="G183">
        <v>231900</v>
      </c>
      <c r="H183">
        <v>244900</v>
      </c>
      <c r="I183">
        <v>247500</v>
      </c>
      <c r="J183">
        <v>250000</v>
      </c>
      <c r="K183">
        <v>245000</v>
      </c>
      <c r="L183">
        <v>239000</v>
      </c>
      <c r="M183">
        <v>246000</v>
      </c>
      <c r="N183">
        <v>245000</v>
      </c>
      <c r="O183">
        <v>240000</v>
      </c>
      <c r="P183">
        <v>242000</v>
      </c>
      <c r="Q183">
        <v>250000</v>
      </c>
      <c r="R183">
        <v>247605</v>
      </c>
      <c r="S183">
        <v>250000</v>
      </c>
      <c r="T183">
        <v>244500</v>
      </c>
      <c r="U183">
        <v>245000</v>
      </c>
      <c r="V183">
        <v>254850</v>
      </c>
      <c r="W183">
        <v>257300</v>
      </c>
      <c r="X183">
        <v>256000</v>
      </c>
      <c r="Y183">
        <v>250000</v>
      </c>
      <c r="Z183">
        <v>245000</v>
      </c>
      <c r="AA183">
        <v>248000</v>
      </c>
      <c r="AB183">
        <v>248000</v>
      </c>
      <c r="AC183">
        <v>250000</v>
      </c>
      <c r="AD183">
        <v>255000</v>
      </c>
      <c r="AE183">
        <v>245000</v>
      </c>
      <c r="AF183">
        <v>251245</v>
      </c>
      <c r="AG183">
        <v>265000</v>
      </c>
      <c r="AH183">
        <v>259900</v>
      </c>
      <c r="AI183">
        <v>250000</v>
      </c>
      <c r="AJ183">
        <v>247900</v>
      </c>
      <c r="AK183">
        <v>257000</v>
      </c>
      <c r="AL183">
        <v>268000</v>
      </c>
      <c r="AM183">
        <v>261000</v>
      </c>
      <c r="AN183">
        <v>265000</v>
      </c>
      <c r="AO183">
        <v>276000</v>
      </c>
      <c r="AP183">
        <v>271300</v>
      </c>
      <c r="AQ183">
        <v>260000</v>
      </c>
      <c r="AR183">
        <v>245000</v>
      </c>
      <c r="AS183">
        <v>245500</v>
      </c>
      <c r="AT183">
        <v>260000</v>
      </c>
      <c r="AU183">
        <v>261500</v>
      </c>
      <c r="AV183">
        <v>267500</v>
      </c>
    </row>
    <row r="184" spans="1:48" x14ac:dyDescent="0.2">
      <c r="A184" t="s">
        <v>146</v>
      </c>
      <c r="B184">
        <v>394399</v>
      </c>
      <c r="C184">
        <v>85</v>
      </c>
      <c r="D184" t="s">
        <v>129</v>
      </c>
      <c r="E184" t="s">
        <v>8</v>
      </c>
      <c r="F184" t="s">
        <v>130</v>
      </c>
      <c r="G184">
        <v>253605</v>
      </c>
      <c r="H184">
        <v>252995</v>
      </c>
      <c r="I184">
        <v>269900</v>
      </c>
      <c r="J184">
        <v>260500</v>
      </c>
      <c r="K184">
        <v>268320</v>
      </c>
      <c r="L184">
        <v>285000</v>
      </c>
      <c r="M184">
        <v>285000</v>
      </c>
      <c r="N184">
        <v>284795</v>
      </c>
      <c r="O184">
        <v>279000</v>
      </c>
      <c r="P184">
        <v>279990</v>
      </c>
      <c r="Q184">
        <v>279900</v>
      </c>
      <c r="R184">
        <v>277675</v>
      </c>
      <c r="S184">
        <v>276900</v>
      </c>
      <c r="T184">
        <v>284900</v>
      </c>
      <c r="U184">
        <v>283600</v>
      </c>
      <c r="V184">
        <v>297945</v>
      </c>
      <c r="W184">
        <v>302000</v>
      </c>
      <c r="X184">
        <v>307900</v>
      </c>
      <c r="Y184">
        <v>305000</v>
      </c>
      <c r="Z184">
        <v>305000</v>
      </c>
      <c r="AA184">
        <v>304536</v>
      </c>
      <c r="AB184">
        <v>301928</v>
      </c>
      <c r="AC184">
        <v>314945</v>
      </c>
      <c r="AD184">
        <v>301990</v>
      </c>
      <c r="AE184">
        <v>320000</v>
      </c>
      <c r="AF184">
        <v>319900</v>
      </c>
      <c r="AG184">
        <v>325500</v>
      </c>
      <c r="AH184">
        <v>325000</v>
      </c>
      <c r="AI184">
        <v>329900</v>
      </c>
      <c r="AJ184">
        <v>340000</v>
      </c>
      <c r="AK184">
        <v>350000</v>
      </c>
      <c r="AL184">
        <v>365000</v>
      </c>
      <c r="AM184">
        <v>370000</v>
      </c>
      <c r="AN184">
        <v>374900</v>
      </c>
      <c r="AO184">
        <v>382490</v>
      </c>
      <c r="AP184">
        <v>392000</v>
      </c>
      <c r="AQ184">
        <v>401000</v>
      </c>
      <c r="AR184">
        <v>418125</v>
      </c>
      <c r="AS184">
        <v>439990</v>
      </c>
      <c r="AT184">
        <v>450000</v>
      </c>
      <c r="AU184">
        <v>469000</v>
      </c>
      <c r="AV184">
        <v>475000</v>
      </c>
    </row>
    <row r="185" spans="1:48" x14ac:dyDescent="0.2">
      <c r="A185" t="s">
        <v>146</v>
      </c>
      <c r="B185">
        <v>395160</v>
      </c>
      <c r="C185">
        <v>86</v>
      </c>
      <c r="D185" t="s">
        <v>131</v>
      </c>
      <c r="E185" t="s">
        <v>8</v>
      </c>
      <c r="F185" t="s">
        <v>54</v>
      </c>
      <c r="G185">
        <v>100000</v>
      </c>
      <c r="H185">
        <v>101000</v>
      </c>
      <c r="I185">
        <v>115000</v>
      </c>
      <c r="J185">
        <v>121000</v>
      </c>
      <c r="K185">
        <v>125000</v>
      </c>
      <c r="L185">
        <v>129900</v>
      </c>
      <c r="M185">
        <v>135000</v>
      </c>
      <c r="N185">
        <v>125000</v>
      </c>
      <c r="O185">
        <v>134900</v>
      </c>
      <c r="P185">
        <v>110000</v>
      </c>
      <c r="Q185">
        <v>117000</v>
      </c>
      <c r="R185">
        <v>115900</v>
      </c>
      <c r="S185">
        <v>110000</v>
      </c>
      <c r="T185">
        <v>115000</v>
      </c>
      <c r="U185">
        <v>121500</v>
      </c>
      <c r="V185">
        <v>120000</v>
      </c>
      <c r="W185">
        <v>139000</v>
      </c>
      <c r="X185">
        <v>128000</v>
      </c>
      <c r="Y185">
        <v>131950</v>
      </c>
      <c r="Z185">
        <v>130000</v>
      </c>
      <c r="AA185">
        <v>144000</v>
      </c>
      <c r="AB185">
        <v>125000</v>
      </c>
      <c r="AC185">
        <v>130000</v>
      </c>
      <c r="AD185">
        <v>129900</v>
      </c>
      <c r="AE185">
        <v>115500</v>
      </c>
      <c r="AF185">
        <v>131400</v>
      </c>
      <c r="AG185">
        <v>130100</v>
      </c>
      <c r="AH185">
        <v>136250</v>
      </c>
      <c r="AI185">
        <v>144750</v>
      </c>
      <c r="AJ185">
        <v>135500</v>
      </c>
      <c r="AK185">
        <v>143500</v>
      </c>
      <c r="AL185">
        <v>132000</v>
      </c>
      <c r="AM185">
        <v>143900</v>
      </c>
      <c r="AN185">
        <v>138350</v>
      </c>
      <c r="AO185">
        <v>144492</v>
      </c>
      <c r="AP185">
        <v>149500</v>
      </c>
      <c r="AQ185">
        <v>144000</v>
      </c>
      <c r="AR185">
        <v>126500</v>
      </c>
      <c r="AS185">
        <v>145000</v>
      </c>
      <c r="AT185">
        <v>142500</v>
      </c>
      <c r="AU185">
        <v>140000</v>
      </c>
      <c r="AV185">
        <v>155000</v>
      </c>
    </row>
    <row r="186" spans="1:48" x14ac:dyDescent="0.2">
      <c r="A186" t="s">
        <v>146</v>
      </c>
      <c r="B186">
        <v>394816</v>
      </c>
      <c r="C186">
        <v>87</v>
      </c>
      <c r="D186" t="s">
        <v>132</v>
      </c>
      <c r="E186" t="s">
        <v>8</v>
      </c>
      <c r="F186" t="s">
        <v>71</v>
      </c>
      <c r="G186">
        <v>265000</v>
      </c>
      <c r="H186">
        <v>255250</v>
      </c>
      <c r="I186">
        <v>272000</v>
      </c>
      <c r="J186">
        <v>269250</v>
      </c>
      <c r="K186">
        <v>280000</v>
      </c>
      <c r="L186">
        <v>292000</v>
      </c>
      <c r="M186">
        <v>287000</v>
      </c>
      <c r="N186">
        <v>284000</v>
      </c>
      <c r="O186">
        <v>266250</v>
      </c>
      <c r="P186">
        <v>274900</v>
      </c>
      <c r="Q186">
        <v>271500</v>
      </c>
      <c r="R186">
        <v>268750</v>
      </c>
      <c r="S186">
        <v>290000</v>
      </c>
      <c r="T186">
        <v>267009</v>
      </c>
      <c r="U186">
        <v>280000</v>
      </c>
      <c r="V186">
        <v>286650</v>
      </c>
      <c r="W186">
        <v>300000</v>
      </c>
      <c r="X186">
        <v>305000</v>
      </c>
      <c r="Y186">
        <v>292000</v>
      </c>
      <c r="Z186">
        <v>291000</v>
      </c>
      <c r="AA186">
        <v>280000</v>
      </c>
      <c r="AB186">
        <v>289900</v>
      </c>
      <c r="AC186">
        <v>299100</v>
      </c>
      <c r="AD186">
        <v>275000</v>
      </c>
      <c r="AE186">
        <v>289900</v>
      </c>
      <c r="AF186">
        <v>288700</v>
      </c>
      <c r="AG186">
        <v>295000</v>
      </c>
      <c r="AH186">
        <v>315000</v>
      </c>
      <c r="AI186">
        <v>310000</v>
      </c>
      <c r="AJ186">
        <v>316000</v>
      </c>
      <c r="AK186">
        <v>310000</v>
      </c>
      <c r="AL186">
        <v>315000</v>
      </c>
      <c r="AM186">
        <v>310500</v>
      </c>
      <c r="AN186">
        <v>315000</v>
      </c>
      <c r="AO186">
        <v>315000</v>
      </c>
      <c r="AP186">
        <v>308250</v>
      </c>
      <c r="AQ186">
        <v>313900</v>
      </c>
      <c r="AR186">
        <v>310000</v>
      </c>
      <c r="AS186">
        <v>340000</v>
      </c>
      <c r="AT186">
        <v>335000</v>
      </c>
      <c r="AU186">
        <v>342400</v>
      </c>
      <c r="AV186">
        <v>365000</v>
      </c>
    </row>
    <row r="187" spans="1:48" x14ac:dyDescent="0.2">
      <c r="A187" t="s">
        <v>146</v>
      </c>
      <c r="B187">
        <v>394766</v>
      </c>
      <c r="C187">
        <v>88</v>
      </c>
      <c r="D187" t="s">
        <v>133</v>
      </c>
      <c r="E187" t="s">
        <v>8</v>
      </c>
      <c r="F187" t="s">
        <v>22</v>
      </c>
      <c r="G187">
        <v>191500</v>
      </c>
      <c r="H187">
        <v>186250</v>
      </c>
      <c r="I187">
        <v>189000</v>
      </c>
      <c r="J187">
        <v>188245</v>
      </c>
      <c r="K187">
        <v>190000</v>
      </c>
      <c r="L187">
        <v>195000</v>
      </c>
      <c r="M187">
        <v>194166</v>
      </c>
      <c r="N187">
        <v>200990</v>
      </c>
      <c r="O187">
        <v>198800</v>
      </c>
      <c r="P187">
        <v>200000</v>
      </c>
      <c r="Q187">
        <v>200000</v>
      </c>
      <c r="R187">
        <v>204900</v>
      </c>
      <c r="S187">
        <v>202900</v>
      </c>
      <c r="T187">
        <v>201500</v>
      </c>
      <c r="U187">
        <v>205000</v>
      </c>
      <c r="V187">
        <v>205995</v>
      </c>
      <c r="W187">
        <v>206000</v>
      </c>
      <c r="X187">
        <v>213200</v>
      </c>
      <c r="Y187">
        <v>211000</v>
      </c>
      <c r="Z187">
        <v>212937</v>
      </c>
      <c r="AA187">
        <v>215000</v>
      </c>
      <c r="AB187">
        <v>217500</v>
      </c>
      <c r="AC187">
        <v>219900</v>
      </c>
      <c r="AD187">
        <v>216500</v>
      </c>
      <c r="AE187">
        <v>216700</v>
      </c>
      <c r="AF187">
        <v>215000</v>
      </c>
      <c r="AG187">
        <v>215000</v>
      </c>
      <c r="AH187">
        <v>216000</v>
      </c>
      <c r="AI187">
        <v>214500</v>
      </c>
      <c r="AJ187">
        <v>217000</v>
      </c>
      <c r="AK187">
        <v>227500</v>
      </c>
      <c r="AL187">
        <v>224990</v>
      </c>
      <c r="AM187">
        <v>225000</v>
      </c>
      <c r="AN187">
        <v>232000</v>
      </c>
      <c r="AO187">
        <v>232990</v>
      </c>
      <c r="AP187">
        <v>235000</v>
      </c>
      <c r="AQ187">
        <v>235000</v>
      </c>
      <c r="AR187">
        <v>235000</v>
      </c>
      <c r="AS187">
        <v>242110</v>
      </c>
      <c r="AT187">
        <v>245000</v>
      </c>
      <c r="AU187">
        <v>250098</v>
      </c>
      <c r="AV187">
        <v>260000</v>
      </c>
    </row>
    <row r="188" spans="1:48" x14ac:dyDescent="0.2">
      <c r="A188" t="s">
        <v>146</v>
      </c>
      <c r="B188">
        <v>394931</v>
      </c>
      <c r="C188">
        <v>89</v>
      </c>
      <c r="D188" t="s">
        <v>134</v>
      </c>
      <c r="E188" t="s">
        <v>8</v>
      </c>
      <c r="F188" t="s">
        <v>88</v>
      </c>
      <c r="G188">
        <v>249300</v>
      </c>
      <c r="H188">
        <v>249900</v>
      </c>
      <c r="I188">
        <v>260000</v>
      </c>
      <c r="J188">
        <v>265000</v>
      </c>
      <c r="K188">
        <v>266500</v>
      </c>
      <c r="L188">
        <v>280000</v>
      </c>
      <c r="M188">
        <v>275000</v>
      </c>
      <c r="N188">
        <v>272900</v>
      </c>
      <c r="O188">
        <v>271350</v>
      </c>
      <c r="P188">
        <v>270000</v>
      </c>
      <c r="Q188">
        <v>278500</v>
      </c>
      <c r="R188">
        <v>275000</v>
      </c>
      <c r="S188">
        <v>260000</v>
      </c>
      <c r="T188">
        <v>279900</v>
      </c>
      <c r="U188">
        <v>272000</v>
      </c>
      <c r="V188">
        <v>285000</v>
      </c>
      <c r="W188">
        <v>298250</v>
      </c>
      <c r="X188">
        <v>300000</v>
      </c>
      <c r="Y188">
        <v>295000</v>
      </c>
      <c r="Z188">
        <v>300000</v>
      </c>
      <c r="AA188">
        <v>290001</v>
      </c>
      <c r="AB188">
        <v>302300</v>
      </c>
      <c r="AC188">
        <v>299999</v>
      </c>
      <c r="AD188">
        <v>302000</v>
      </c>
      <c r="AE188">
        <v>295000</v>
      </c>
      <c r="AF188">
        <v>306500</v>
      </c>
      <c r="AG188">
        <v>306000</v>
      </c>
      <c r="AH188">
        <v>320000</v>
      </c>
      <c r="AI188">
        <v>332000</v>
      </c>
      <c r="AJ188">
        <v>324750</v>
      </c>
      <c r="AK188">
        <v>342000</v>
      </c>
      <c r="AL188">
        <v>345900</v>
      </c>
      <c r="AM188">
        <v>347625</v>
      </c>
      <c r="AN188">
        <v>346000</v>
      </c>
      <c r="AO188">
        <v>352500</v>
      </c>
      <c r="AP188">
        <v>349900</v>
      </c>
      <c r="AQ188">
        <v>347000</v>
      </c>
      <c r="AR188">
        <v>351251</v>
      </c>
      <c r="AS188">
        <v>372500</v>
      </c>
      <c r="AT188">
        <v>400000</v>
      </c>
      <c r="AU188">
        <v>415000</v>
      </c>
      <c r="AV188">
        <v>420000</v>
      </c>
    </row>
    <row r="189" spans="1:48" x14ac:dyDescent="0.2">
      <c r="A189" t="s">
        <v>146</v>
      </c>
      <c r="B189">
        <v>394528</v>
      </c>
      <c r="C189">
        <v>90</v>
      </c>
      <c r="D189" t="s">
        <v>135</v>
      </c>
      <c r="E189" t="s">
        <v>8</v>
      </c>
      <c r="F189" t="s">
        <v>22</v>
      </c>
      <c r="G189">
        <v>186000</v>
      </c>
      <c r="H189">
        <v>200000</v>
      </c>
      <c r="I189">
        <v>195000</v>
      </c>
      <c r="J189">
        <v>200000</v>
      </c>
      <c r="K189">
        <v>202000</v>
      </c>
      <c r="L189">
        <v>207500</v>
      </c>
      <c r="M189">
        <v>205500</v>
      </c>
      <c r="N189">
        <v>210000</v>
      </c>
      <c r="O189">
        <v>210990</v>
      </c>
      <c r="P189">
        <v>207500</v>
      </c>
      <c r="Q189">
        <v>215000</v>
      </c>
      <c r="R189">
        <v>218500</v>
      </c>
      <c r="S189">
        <v>215996</v>
      </c>
      <c r="T189">
        <v>216000</v>
      </c>
      <c r="U189">
        <v>215000</v>
      </c>
      <c r="V189">
        <v>215000</v>
      </c>
      <c r="W189">
        <v>224000</v>
      </c>
      <c r="X189">
        <v>232990</v>
      </c>
      <c r="Y189">
        <v>225000</v>
      </c>
      <c r="Z189">
        <v>221990</v>
      </c>
      <c r="AA189">
        <v>230000</v>
      </c>
      <c r="AB189">
        <v>226000</v>
      </c>
      <c r="AC189">
        <v>227015</v>
      </c>
      <c r="AD189">
        <v>230000</v>
      </c>
      <c r="AE189">
        <v>228250</v>
      </c>
      <c r="AF189">
        <v>227500</v>
      </c>
      <c r="AG189">
        <v>230000</v>
      </c>
      <c r="AH189">
        <v>225000</v>
      </c>
      <c r="AI189">
        <v>229250</v>
      </c>
      <c r="AJ189">
        <v>233250</v>
      </c>
      <c r="AK189">
        <v>241000</v>
      </c>
      <c r="AL189">
        <v>240000</v>
      </c>
      <c r="AM189">
        <v>245990</v>
      </c>
      <c r="AN189">
        <v>245000</v>
      </c>
      <c r="AO189">
        <v>246900</v>
      </c>
      <c r="AP189">
        <v>250000</v>
      </c>
      <c r="AQ189">
        <v>252950</v>
      </c>
      <c r="AR189">
        <v>255000</v>
      </c>
      <c r="AS189">
        <v>265000</v>
      </c>
      <c r="AT189">
        <v>272000</v>
      </c>
      <c r="AU189">
        <v>269830</v>
      </c>
      <c r="AV189">
        <v>281000</v>
      </c>
    </row>
    <row r="190" spans="1:48" x14ac:dyDescent="0.2">
      <c r="A190" t="s">
        <v>146</v>
      </c>
      <c r="B190">
        <v>394531</v>
      </c>
      <c r="C190">
        <v>91</v>
      </c>
      <c r="D190" t="s">
        <v>136</v>
      </c>
      <c r="E190" t="s">
        <v>8</v>
      </c>
      <c r="F190" t="s">
        <v>137</v>
      </c>
      <c r="G190">
        <v>199000</v>
      </c>
      <c r="H190">
        <v>214000</v>
      </c>
      <c r="I190">
        <v>204250</v>
      </c>
      <c r="J190">
        <v>214500</v>
      </c>
      <c r="K190">
        <v>215488</v>
      </c>
      <c r="L190">
        <v>224750</v>
      </c>
      <c r="M190">
        <v>218000</v>
      </c>
      <c r="N190">
        <v>217750</v>
      </c>
      <c r="O190">
        <v>214000</v>
      </c>
      <c r="P190">
        <v>210000</v>
      </c>
      <c r="Q190">
        <v>214000</v>
      </c>
      <c r="R190">
        <v>203000</v>
      </c>
      <c r="S190">
        <v>205000</v>
      </c>
      <c r="T190">
        <v>204000</v>
      </c>
      <c r="U190">
        <v>223250</v>
      </c>
      <c r="V190">
        <v>225000</v>
      </c>
      <c r="W190">
        <v>221750</v>
      </c>
      <c r="X190">
        <v>236450</v>
      </c>
      <c r="Y190">
        <v>226500</v>
      </c>
      <c r="Z190">
        <v>230000</v>
      </c>
      <c r="AA190">
        <v>225000</v>
      </c>
      <c r="AB190">
        <v>217000</v>
      </c>
      <c r="AC190">
        <v>225000</v>
      </c>
      <c r="AD190">
        <v>227500</v>
      </c>
      <c r="AE190">
        <v>217000</v>
      </c>
      <c r="AF190">
        <v>210000</v>
      </c>
      <c r="AG190">
        <v>222500</v>
      </c>
      <c r="AH190">
        <v>233500</v>
      </c>
      <c r="AI190">
        <v>236000</v>
      </c>
      <c r="AJ190">
        <v>238250</v>
      </c>
      <c r="AK190">
        <v>239900</v>
      </c>
      <c r="AL190">
        <v>250000</v>
      </c>
      <c r="AM190">
        <v>243000</v>
      </c>
      <c r="AN190">
        <v>245000</v>
      </c>
      <c r="AO190">
        <v>242000</v>
      </c>
      <c r="AP190">
        <v>248920</v>
      </c>
      <c r="AQ190">
        <v>249300</v>
      </c>
      <c r="AR190">
        <v>240000</v>
      </c>
      <c r="AS190">
        <v>250000</v>
      </c>
      <c r="AT190">
        <v>260000</v>
      </c>
      <c r="AU190">
        <v>255990</v>
      </c>
      <c r="AV190">
        <v>268000</v>
      </c>
    </row>
    <row r="191" spans="1:48" x14ac:dyDescent="0.2">
      <c r="A191" t="s">
        <v>146</v>
      </c>
      <c r="B191">
        <v>394711</v>
      </c>
      <c r="C191">
        <v>92</v>
      </c>
      <c r="D191" t="s">
        <v>138</v>
      </c>
      <c r="E191" t="s">
        <v>8</v>
      </c>
      <c r="F191" t="s">
        <v>139</v>
      </c>
      <c r="G191">
        <v>170000</v>
      </c>
      <c r="H191">
        <v>169000</v>
      </c>
      <c r="I191">
        <v>174950</v>
      </c>
      <c r="J191">
        <v>179781</v>
      </c>
      <c r="K191">
        <v>185000</v>
      </c>
      <c r="L191">
        <v>193722</v>
      </c>
      <c r="M191">
        <v>195000</v>
      </c>
      <c r="N191">
        <v>189000</v>
      </c>
      <c r="O191">
        <v>187500</v>
      </c>
      <c r="P191">
        <v>187500</v>
      </c>
      <c r="Q191">
        <v>192000</v>
      </c>
      <c r="R191">
        <v>179950</v>
      </c>
      <c r="S191">
        <v>180000</v>
      </c>
      <c r="T191">
        <v>175878</v>
      </c>
      <c r="U191">
        <v>183350</v>
      </c>
      <c r="V191">
        <v>187700</v>
      </c>
      <c r="W191">
        <v>191750</v>
      </c>
      <c r="X191">
        <v>198000</v>
      </c>
      <c r="Y191">
        <v>192000</v>
      </c>
      <c r="Z191">
        <v>197000</v>
      </c>
      <c r="AA191">
        <v>185000</v>
      </c>
      <c r="AB191">
        <v>185250</v>
      </c>
      <c r="AC191">
        <v>185930</v>
      </c>
      <c r="AD191">
        <v>195000</v>
      </c>
      <c r="AE191">
        <v>175900</v>
      </c>
      <c r="AF191">
        <v>192800</v>
      </c>
      <c r="AG191">
        <v>204750</v>
      </c>
      <c r="AH191">
        <v>207400</v>
      </c>
      <c r="AI191">
        <v>206000</v>
      </c>
      <c r="AJ191">
        <v>219000</v>
      </c>
      <c r="AK191">
        <v>227500</v>
      </c>
      <c r="AL191">
        <v>215000</v>
      </c>
      <c r="AM191">
        <v>210500</v>
      </c>
      <c r="AN191">
        <v>224700</v>
      </c>
      <c r="AO191">
        <v>230000</v>
      </c>
      <c r="AP191">
        <v>214950</v>
      </c>
      <c r="AQ191">
        <v>215000</v>
      </c>
      <c r="AR191">
        <v>215000</v>
      </c>
      <c r="AS191">
        <v>221000</v>
      </c>
      <c r="AT191">
        <v>217200</v>
      </c>
      <c r="AU191">
        <v>230000</v>
      </c>
      <c r="AV191">
        <v>235000</v>
      </c>
    </row>
    <row r="192" spans="1:48" x14ac:dyDescent="0.2">
      <c r="A192" t="s">
        <v>146</v>
      </c>
      <c r="B192">
        <v>394352</v>
      </c>
      <c r="C192">
        <v>94</v>
      </c>
      <c r="D192" t="s">
        <v>140</v>
      </c>
      <c r="E192" t="s">
        <v>8</v>
      </c>
      <c r="F192" t="s">
        <v>24</v>
      </c>
      <c r="G192">
        <v>161500</v>
      </c>
      <c r="H192">
        <v>171250</v>
      </c>
      <c r="I192">
        <v>160000</v>
      </c>
      <c r="J192">
        <v>172450</v>
      </c>
      <c r="K192">
        <v>172400</v>
      </c>
      <c r="L192">
        <v>187950</v>
      </c>
      <c r="M192">
        <v>185000</v>
      </c>
      <c r="N192">
        <v>178900</v>
      </c>
      <c r="O192">
        <v>179950</v>
      </c>
      <c r="P192">
        <v>177900</v>
      </c>
      <c r="Q192">
        <v>178853</v>
      </c>
      <c r="R192">
        <v>181000</v>
      </c>
      <c r="S192">
        <v>175000</v>
      </c>
      <c r="T192">
        <v>173900</v>
      </c>
      <c r="U192">
        <v>182900</v>
      </c>
      <c r="V192">
        <v>176600</v>
      </c>
      <c r="W192">
        <v>180950</v>
      </c>
      <c r="X192">
        <v>199900</v>
      </c>
      <c r="Y192">
        <v>189000</v>
      </c>
      <c r="Z192">
        <v>193500</v>
      </c>
      <c r="AA192">
        <v>177000</v>
      </c>
      <c r="AB192">
        <v>185000</v>
      </c>
      <c r="AC192">
        <v>189900</v>
      </c>
      <c r="AD192">
        <v>195000</v>
      </c>
      <c r="AE192">
        <v>187095</v>
      </c>
      <c r="AF192">
        <v>194000</v>
      </c>
      <c r="AG192">
        <v>200500</v>
      </c>
      <c r="AH192">
        <v>208700</v>
      </c>
      <c r="AI192">
        <v>199900</v>
      </c>
      <c r="AJ192">
        <v>208825</v>
      </c>
      <c r="AK192">
        <v>214544</v>
      </c>
      <c r="AL192">
        <v>204000</v>
      </c>
      <c r="AM192">
        <v>205000</v>
      </c>
      <c r="AN192">
        <v>207826</v>
      </c>
      <c r="AO192">
        <v>212000</v>
      </c>
      <c r="AP192">
        <v>204000</v>
      </c>
      <c r="AQ192">
        <v>198000</v>
      </c>
      <c r="AR192">
        <v>206743</v>
      </c>
      <c r="AS192">
        <v>215000</v>
      </c>
      <c r="AT192">
        <v>222750</v>
      </c>
      <c r="AU192">
        <v>230009</v>
      </c>
      <c r="AV192">
        <v>240000</v>
      </c>
    </row>
    <row r="193" spans="1:49" x14ac:dyDescent="0.2">
      <c r="A193" t="s">
        <v>146</v>
      </c>
      <c r="B193">
        <v>394666</v>
      </c>
      <c r="C193">
        <v>96</v>
      </c>
      <c r="D193" t="s">
        <v>141</v>
      </c>
      <c r="E193" t="s">
        <v>8</v>
      </c>
      <c r="F193" t="s">
        <v>17</v>
      </c>
      <c r="G193">
        <v>178000</v>
      </c>
      <c r="H193">
        <v>169950</v>
      </c>
      <c r="I193">
        <v>170000</v>
      </c>
      <c r="J193">
        <v>175000</v>
      </c>
      <c r="K193">
        <v>179000</v>
      </c>
      <c r="L193">
        <v>180000</v>
      </c>
      <c r="M193">
        <v>185500</v>
      </c>
      <c r="N193">
        <v>185900</v>
      </c>
      <c r="O193">
        <v>173900</v>
      </c>
      <c r="P193">
        <v>183000</v>
      </c>
      <c r="Q193">
        <v>180000</v>
      </c>
      <c r="R193">
        <v>184450</v>
      </c>
      <c r="S193">
        <v>185000</v>
      </c>
      <c r="T193">
        <v>170000</v>
      </c>
      <c r="U193">
        <v>179450</v>
      </c>
      <c r="V193">
        <v>185000</v>
      </c>
      <c r="W193">
        <v>190250</v>
      </c>
      <c r="X193">
        <v>192500</v>
      </c>
      <c r="Y193">
        <v>195000</v>
      </c>
      <c r="Z193">
        <v>200750</v>
      </c>
      <c r="AA193">
        <v>186700</v>
      </c>
      <c r="AB193">
        <v>190000</v>
      </c>
      <c r="AC193">
        <v>189900</v>
      </c>
      <c r="AD193">
        <v>191450</v>
      </c>
      <c r="AE193">
        <v>185000</v>
      </c>
      <c r="AF193">
        <v>181500</v>
      </c>
      <c r="AG193">
        <v>190000</v>
      </c>
      <c r="AH193">
        <v>205000</v>
      </c>
      <c r="AI193">
        <v>200250</v>
      </c>
      <c r="AJ193">
        <v>200000</v>
      </c>
      <c r="AK193">
        <v>219500</v>
      </c>
      <c r="AL193">
        <v>214995</v>
      </c>
      <c r="AM193">
        <v>209900</v>
      </c>
      <c r="AN193">
        <v>203000</v>
      </c>
      <c r="AO193">
        <v>215000</v>
      </c>
      <c r="AP193">
        <v>207000</v>
      </c>
      <c r="AQ193">
        <v>194900</v>
      </c>
      <c r="AR193">
        <v>190000</v>
      </c>
      <c r="AS193">
        <v>210000</v>
      </c>
      <c r="AT193">
        <v>210000</v>
      </c>
      <c r="AU193">
        <v>230000</v>
      </c>
      <c r="AV193">
        <v>221700</v>
      </c>
    </row>
    <row r="194" spans="1:49" x14ac:dyDescent="0.2">
      <c r="A194" t="s">
        <v>146</v>
      </c>
      <c r="B194">
        <v>395006</v>
      </c>
      <c r="C194">
        <v>100</v>
      </c>
      <c r="D194" t="s">
        <v>142</v>
      </c>
      <c r="E194" t="s">
        <v>8</v>
      </c>
      <c r="F194" t="s">
        <v>88</v>
      </c>
      <c r="G194">
        <v>290000</v>
      </c>
      <c r="H194">
        <v>310600</v>
      </c>
      <c r="I194">
        <v>292400</v>
      </c>
      <c r="J194">
        <v>304850</v>
      </c>
      <c r="K194">
        <v>314000</v>
      </c>
      <c r="L194">
        <v>315000</v>
      </c>
      <c r="M194">
        <v>322000</v>
      </c>
      <c r="N194">
        <v>319000</v>
      </c>
      <c r="O194">
        <v>317500</v>
      </c>
      <c r="P194">
        <v>310000</v>
      </c>
      <c r="Q194">
        <v>319000</v>
      </c>
      <c r="R194">
        <v>320000</v>
      </c>
      <c r="S194">
        <v>310000</v>
      </c>
      <c r="T194">
        <v>316750</v>
      </c>
      <c r="U194">
        <v>316750</v>
      </c>
      <c r="V194">
        <v>324900</v>
      </c>
      <c r="W194">
        <v>339975</v>
      </c>
      <c r="X194">
        <v>334900</v>
      </c>
      <c r="Y194">
        <v>334900</v>
      </c>
      <c r="Z194">
        <v>338000</v>
      </c>
      <c r="AA194">
        <v>336943</v>
      </c>
      <c r="AB194">
        <v>342000</v>
      </c>
      <c r="AC194">
        <v>339900</v>
      </c>
      <c r="AD194">
        <v>340000</v>
      </c>
      <c r="AE194">
        <v>339900</v>
      </c>
      <c r="AF194">
        <v>348500</v>
      </c>
      <c r="AG194">
        <v>350000</v>
      </c>
      <c r="AH194">
        <v>357000</v>
      </c>
      <c r="AI194">
        <v>345000</v>
      </c>
      <c r="AJ194">
        <v>370000</v>
      </c>
      <c r="AK194">
        <v>370000</v>
      </c>
      <c r="AL194">
        <v>385000</v>
      </c>
      <c r="AM194">
        <v>383250</v>
      </c>
      <c r="AN194">
        <v>385000</v>
      </c>
      <c r="AO194">
        <v>395000</v>
      </c>
      <c r="AP194">
        <v>402000</v>
      </c>
      <c r="AQ194">
        <v>405000</v>
      </c>
      <c r="AR194">
        <v>415000</v>
      </c>
      <c r="AS194">
        <v>430000</v>
      </c>
      <c r="AT194">
        <v>455000</v>
      </c>
      <c r="AU194">
        <v>469000</v>
      </c>
      <c r="AV194">
        <v>475000</v>
      </c>
    </row>
    <row r="195" spans="1:49" x14ac:dyDescent="0.2">
      <c r="A195" t="s">
        <v>146</v>
      </c>
      <c r="B195">
        <v>394602</v>
      </c>
      <c r="C195">
        <v>159</v>
      </c>
      <c r="D195" t="s">
        <v>143</v>
      </c>
      <c r="E195" t="s">
        <v>8</v>
      </c>
      <c r="F195" t="s">
        <v>44</v>
      </c>
      <c r="G195">
        <v>380000</v>
      </c>
      <c r="H195">
        <v>379262</v>
      </c>
      <c r="I195">
        <v>395875</v>
      </c>
      <c r="J195">
        <v>390000</v>
      </c>
      <c r="K195">
        <v>400000</v>
      </c>
      <c r="L195">
        <v>399900</v>
      </c>
      <c r="M195">
        <v>398214</v>
      </c>
      <c r="N195">
        <v>390600</v>
      </c>
      <c r="O195">
        <v>395000</v>
      </c>
      <c r="P195">
        <v>389600</v>
      </c>
      <c r="Q195">
        <v>405000</v>
      </c>
      <c r="R195">
        <v>398325</v>
      </c>
      <c r="S195">
        <v>402035</v>
      </c>
      <c r="T195">
        <v>395000</v>
      </c>
      <c r="U195">
        <v>405000</v>
      </c>
      <c r="V195">
        <v>398619</v>
      </c>
      <c r="W195">
        <v>418000</v>
      </c>
      <c r="X195">
        <v>415600</v>
      </c>
      <c r="Y195">
        <v>405000</v>
      </c>
      <c r="Z195">
        <v>405000</v>
      </c>
      <c r="AA195">
        <v>398000</v>
      </c>
      <c r="AB195">
        <v>395000</v>
      </c>
      <c r="AC195">
        <v>405000</v>
      </c>
      <c r="AD195">
        <v>405000</v>
      </c>
      <c r="AE195">
        <v>407000</v>
      </c>
      <c r="AF195">
        <v>401000</v>
      </c>
      <c r="AG195">
        <v>400000</v>
      </c>
      <c r="AH195">
        <v>410000</v>
      </c>
      <c r="AI195">
        <v>407050</v>
      </c>
      <c r="AJ195">
        <v>415000</v>
      </c>
      <c r="AK195">
        <v>417083</v>
      </c>
      <c r="AL195">
        <v>435800</v>
      </c>
      <c r="AM195">
        <v>451519</v>
      </c>
      <c r="AN195">
        <v>449000</v>
      </c>
      <c r="AO195">
        <v>428000</v>
      </c>
      <c r="AP195">
        <v>420000</v>
      </c>
      <c r="AQ195">
        <v>443267</v>
      </c>
      <c r="AR195">
        <v>445000</v>
      </c>
      <c r="AS195">
        <v>452850</v>
      </c>
      <c r="AT195">
        <v>445005</v>
      </c>
      <c r="AU195">
        <v>478631</v>
      </c>
      <c r="AV195">
        <v>475000</v>
      </c>
    </row>
    <row r="196" spans="1:49" x14ac:dyDescent="0.2">
      <c r="A196" t="s">
        <v>147</v>
      </c>
      <c r="B196">
        <v>102001</v>
      </c>
      <c r="C196">
        <v>0</v>
      </c>
      <c r="D196" t="s">
        <v>5</v>
      </c>
      <c r="E196" t="s">
        <v>6</v>
      </c>
      <c r="G196">
        <v>1274816</v>
      </c>
      <c r="H196">
        <v>1230526</v>
      </c>
      <c r="I196">
        <v>1277329</v>
      </c>
      <c r="J196">
        <v>1354783</v>
      </c>
      <c r="K196">
        <v>1449727</v>
      </c>
      <c r="L196">
        <v>1521125</v>
      </c>
      <c r="M196">
        <v>1572232</v>
      </c>
      <c r="N196">
        <v>1598359</v>
      </c>
      <c r="O196">
        <v>1589617</v>
      </c>
      <c r="P196">
        <v>1570064</v>
      </c>
      <c r="Q196">
        <v>1515495</v>
      </c>
      <c r="R196">
        <v>1424530</v>
      </c>
      <c r="S196">
        <v>1340125</v>
      </c>
      <c r="T196">
        <v>1292013</v>
      </c>
      <c r="U196">
        <v>1330479</v>
      </c>
      <c r="V196">
        <v>1390431</v>
      </c>
      <c r="W196">
        <v>1476663</v>
      </c>
      <c r="X196">
        <v>1547184</v>
      </c>
      <c r="Y196">
        <v>1593889</v>
      </c>
      <c r="Z196">
        <v>1608105</v>
      </c>
      <c r="AA196">
        <v>1592376</v>
      </c>
      <c r="AB196">
        <v>1563955</v>
      </c>
      <c r="AC196">
        <v>1494673</v>
      </c>
      <c r="AD196">
        <v>1386992</v>
      </c>
      <c r="AE196">
        <v>1290008</v>
      </c>
      <c r="AF196">
        <v>1241280</v>
      </c>
      <c r="AG196">
        <v>1261605</v>
      </c>
      <c r="AH196">
        <v>1250688</v>
      </c>
      <c r="AI196">
        <v>1269924</v>
      </c>
      <c r="AJ196">
        <v>1265837</v>
      </c>
      <c r="AK196">
        <v>1280743</v>
      </c>
      <c r="AL196">
        <v>1246227</v>
      </c>
      <c r="AM196">
        <v>1198743</v>
      </c>
      <c r="AN196">
        <v>1158208</v>
      </c>
      <c r="AO196">
        <v>1086015</v>
      </c>
      <c r="AP196">
        <v>988296</v>
      </c>
      <c r="AQ196">
        <v>901525</v>
      </c>
      <c r="AR196">
        <v>828754</v>
      </c>
      <c r="AS196">
        <v>818934</v>
      </c>
      <c r="AT196">
        <v>808299</v>
      </c>
      <c r="AU196">
        <v>847024</v>
      </c>
      <c r="AV196">
        <v>881177</v>
      </c>
      <c r="AW196">
        <v>928208</v>
      </c>
    </row>
    <row r="197" spans="1:49" x14ac:dyDescent="0.2">
      <c r="A197" t="s">
        <v>147</v>
      </c>
      <c r="B197">
        <v>394913</v>
      </c>
      <c r="C197">
        <v>1</v>
      </c>
      <c r="D197" t="s">
        <v>7</v>
      </c>
      <c r="E197" t="s">
        <v>8</v>
      </c>
      <c r="F197" t="s">
        <v>9</v>
      </c>
      <c r="G197">
        <v>51736</v>
      </c>
      <c r="H197">
        <v>50154</v>
      </c>
      <c r="I197">
        <v>52622</v>
      </c>
      <c r="J197">
        <v>57501</v>
      </c>
      <c r="K197">
        <v>62869</v>
      </c>
      <c r="L197">
        <v>67095</v>
      </c>
      <c r="M197">
        <v>69330</v>
      </c>
      <c r="N197">
        <v>69450</v>
      </c>
      <c r="O197">
        <v>68490</v>
      </c>
      <c r="P197">
        <v>67518</v>
      </c>
      <c r="Q197">
        <v>65220</v>
      </c>
      <c r="R197">
        <v>61015</v>
      </c>
      <c r="S197">
        <v>56828</v>
      </c>
      <c r="T197">
        <v>55094</v>
      </c>
      <c r="U197">
        <v>57842</v>
      </c>
      <c r="V197">
        <v>62505</v>
      </c>
      <c r="W197">
        <v>67808</v>
      </c>
      <c r="X197">
        <v>71503</v>
      </c>
      <c r="Y197">
        <v>72800</v>
      </c>
      <c r="Z197">
        <v>71903</v>
      </c>
      <c r="AA197">
        <v>70406</v>
      </c>
      <c r="AB197">
        <v>68414</v>
      </c>
      <c r="AC197">
        <v>65150</v>
      </c>
      <c r="AD197">
        <v>59461</v>
      </c>
      <c r="AE197">
        <v>54354</v>
      </c>
      <c r="AF197">
        <v>52203</v>
      </c>
      <c r="AG197">
        <v>53638</v>
      </c>
      <c r="AH197">
        <v>52189</v>
      </c>
      <c r="AI197">
        <v>51377</v>
      </c>
      <c r="AJ197">
        <v>51413</v>
      </c>
      <c r="AK197">
        <v>55179</v>
      </c>
      <c r="AL197">
        <v>56861</v>
      </c>
      <c r="AM197">
        <v>56453</v>
      </c>
      <c r="AN197">
        <v>54811</v>
      </c>
      <c r="AO197">
        <v>51477</v>
      </c>
      <c r="AP197">
        <v>46051</v>
      </c>
      <c r="AQ197">
        <v>40652</v>
      </c>
      <c r="AR197">
        <v>37308</v>
      </c>
      <c r="AS197">
        <v>36503</v>
      </c>
      <c r="AT197">
        <v>36991</v>
      </c>
      <c r="AU197">
        <v>38631</v>
      </c>
      <c r="AV197">
        <v>40783</v>
      </c>
      <c r="AW197">
        <v>42479</v>
      </c>
    </row>
    <row r="198" spans="1:49" x14ac:dyDescent="0.2">
      <c r="A198" t="s">
        <v>147</v>
      </c>
      <c r="B198">
        <v>753899</v>
      </c>
      <c r="C198">
        <v>2</v>
      </c>
      <c r="D198" t="s">
        <v>10</v>
      </c>
      <c r="E198" t="s">
        <v>8</v>
      </c>
      <c r="F198" t="s">
        <v>11</v>
      </c>
      <c r="G198">
        <v>16656</v>
      </c>
      <c r="H198">
        <v>16501</v>
      </c>
      <c r="I198">
        <v>18086</v>
      </c>
      <c r="J198">
        <v>19701</v>
      </c>
      <c r="K198">
        <v>21376</v>
      </c>
      <c r="L198">
        <v>22731</v>
      </c>
      <c r="M198">
        <v>24118</v>
      </c>
      <c r="N198">
        <v>24961</v>
      </c>
      <c r="O198">
        <v>25359</v>
      </c>
      <c r="P198">
        <v>25483</v>
      </c>
      <c r="Q198">
        <v>24984</v>
      </c>
      <c r="R198">
        <v>23448</v>
      </c>
      <c r="S198">
        <v>21994</v>
      </c>
      <c r="T198">
        <v>21203</v>
      </c>
      <c r="U198">
        <v>22171</v>
      </c>
      <c r="V198">
        <v>23212</v>
      </c>
      <c r="W198">
        <v>24582</v>
      </c>
      <c r="X198">
        <v>25377</v>
      </c>
      <c r="Y198">
        <v>25960</v>
      </c>
      <c r="Z198">
        <v>25836</v>
      </c>
      <c r="AA198">
        <v>25420</v>
      </c>
      <c r="AB198">
        <v>24668</v>
      </c>
      <c r="AC198">
        <v>23088</v>
      </c>
      <c r="AD198">
        <v>20544</v>
      </c>
      <c r="AE198">
        <v>18408</v>
      </c>
      <c r="AF198">
        <v>17794</v>
      </c>
      <c r="AG198">
        <v>18424</v>
      </c>
      <c r="AH198">
        <v>18231</v>
      </c>
      <c r="AI198">
        <v>18482</v>
      </c>
      <c r="AJ198">
        <v>19145</v>
      </c>
      <c r="AK198">
        <v>20661</v>
      </c>
      <c r="AL198">
        <v>21248</v>
      </c>
      <c r="AM198">
        <v>21401</v>
      </c>
      <c r="AN198">
        <v>21345</v>
      </c>
      <c r="AO198">
        <v>20513</v>
      </c>
      <c r="AP198">
        <v>18693</v>
      </c>
      <c r="AQ198">
        <v>16948</v>
      </c>
      <c r="AR198">
        <v>16010</v>
      </c>
      <c r="AS198">
        <v>16523</v>
      </c>
      <c r="AT198">
        <v>16858</v>
      </c>
      <c r="AU198">
        <v>17317</v>
      </c>
      <c r="AV198">
        <v>17481</v>
      </c>
      <c r="AW198">
        <v>18098</v>
      </c>
    </row>
    <row r="199" spans="1:49" x14ac:dyDescent="0.2">
      <c r="A199" t="s">
        <v>147</v>
      </c>
      <c r="B199">
        <v>394463</v>
      </c>
      <c r="C199">
        <v>3</v>
      </c>
      <c r="D199" t="s">
        <v>12</v>
      </c>
      <c r="E199" t="s">
        <v>8</v>
      </c>
      <c r="F199" t="s">
        <v>13</v>
      </c>
      <c r="G199">
        <v>35305</v>
      </c>
      <c r="H199">
        <v>33620</v>
      </c>
      <c r="I199">
        <v>36060</v>
      </c>
      <c r="J199">
        <v>39578</v>
      </c>
      <c r="K199">
        <v>43296</v>
      </c>
      <c r="L199">
        <v>45595</v>
      </c>
      <c r="M199">
        <v>47423</v>
      </c>
      <c r="N199">
        <v>48397</v>
      </c>
      <c r="O199">
        <v>48272</v>
      </c>
      <c r="P199">
        <v>47599</v>
      </c>
      <c r="Q199">
        <v>45283</v>
      </c>
      <c r="R199">
        <v>41344</v>
      </c>
      <c r="S199">
        <v>37432</v>
      </c>
      <c r="T199">
        <v>35857</v>
      </c>
      <c r="U199">
        <v>38182</v>
      </c>
      <c r="V199">
        <v>41854</v>
      </c>
      <c r="W199">
        <v>45730</v>
      </c>
      <c r="X199">
        <v>48337</v>
      </c>
      <c r="Y199">
        <v>49873</v>
      </c>
      <c r="Z199">
        <v>50586</v>
      </c>
      <c r="AA199">
        <v>50480</v>
      </c>
      <c r="AB199">
        <v>49688</v>
      </c>
      <c r="AC199">
        <v>46987</v>
      </c>
      <c r="AD199">
        <v>42500</v>
      </c>
      <c r="AE199">
        <v>38531</v>
      </c>
      <c r="AF199">
        <v>37222</v>
      </c>
      <c r="AG199">
        <v>38559</v>
      </c>
      <c r="AH199">
        <v>38430</v>
      </c>
      <c r="AI199">
        <v>38631</v>
      </c>
      <c r="AJ199">
        <v>38808</v>
      </c>
      <c r="AK199">
        <v>40440</v>
      </c>
      <c r="AL199">
        <v>40592</v>
      </c>
      <c r="AM199">
        <v>39600</v>
      </c>
      <c r="AN199">
        <v>38544</v>
      </c>
      <c r="AO199">
        <v>36167</v>
      </c>
      <c r="AP199">
        <v>32662</v>
      </c>
      <c r="AQ199">
        <v>29230</v>
      </c>
      <c r="AR199">
        <v>26929</v>
      </c>
      <c r="AS199">
        <v>27651</v>
      </c>
      <c r="AT199">
        <v>29181</v>
      </c>
      <c r="AU199">
        <v>32069</v>
      </c>
      <c r="AV199">
        <v>34293</v>
      </c>
      <c r="AW199">
        <v>36218</v>
      </c>
    </row>
    <row r="200" spans="1:49" x14ac:dyDescent="0.2">
      <c r="A200" t="s">
        <v>147</v>
      </c>
      <c r="B200">
        <v>394514</v>
      </c>
      <c r="C200">
        <v>4</v>
      </c>
      <c r="D200" t="s">
        <v>14</v>
      </c>
      <c r="E200" t="s">
        <v>8</v>
      </c>
      <c r="F200" t="s">
        <v>15</v>
      </c>
      <c r="G200">
        <v>23216</v>
      </c>
      <c r="H200">
        <v>22159</v>
      </c>
      <c r="I200">
        <v>23258</v>
      </c>
      <c r="J200">
        <v>25596</v>
      </c>
      <c r="K200">
        <v>28306</v>
      </c>
      <c r="L200">
        <v>30653</v>
      </c>
      <c r="M200">
        <v>32547</v>
      </c>
      <c r="N200">
        <v>33689</v>
      </c>
      <c r="O200">
        <v>33721</v>
      </c>
      <c r="P200">
        <v>32863</v>
      </c>
      <c r="Q200">
        <v>31636</v>
      </c>
      <c r="R200">
        <v>29711</v>
      </c>
      <c r="S200">
        <v>28249</v>
      </c>
      <c r="T200">
        <v>27543</v>
      </c>
      <c r="U200">
        <v>28985</v>
      </c>
      <c r="V200">
        <v>30835</v>
      </c>
      <c r="W200">
        <v>33180</v>
      </c>
      <c r="X200">
        <v>35556</v>
      </c>
      <c r="Y200">
        <v>37594</v>
      </c>
      <c r="Z200">
        <v>38623</v>
      </c>
      <c r="AA200">
        <v>38027</v>
      </c>
      <c r="AB200">
        <v>36863</v>
      </c>
      <c r="AC200">
        <v>35136</v>
      </c>
      <c r="AD200">
        <v>32788</v>
      </c>
      <c r="AE200">
        <v>30680</v>
      </c>
      <c r="AF200">
        <v>29794</v>
      </c>
      <c r="AG200">
        <v>30456</v>
      </c>
      <c r="AH200">
        <v>30585</v>
      </c>
      <c r="AI200">
        <v>31536</v>
      </c>
      <c r="AJ200">
        <v>32006</v>
      </c>
      <c r="AK200">
        <v>32767</v>
      </c>
      <c r="AL200">
        <v>31526</v>
      </c>
      <c r="AM200">
        <v>29478</v>
      </c>
      <c r="AN200">
        <v>28250</v>
      </c>
      <c r="AO200">
        <v>26590</v>
      </c>
      <c r="AP200">
        <v>24646</v>
      </c>
      <c r="AQ200">
        <v>22297</v>
      </c>
      <c r="AR200">
        <v>20182</v>
      </c>
      <c r="AS200">
        <v>19772</v>
      </c>
      <c r="AT200">
        <v>19566</v>
      </c>
      <c r="AU200">
        <v>20599</v>
      </c>
      <c r="AV200">
        <v>21375</v>
      </c>
      <c r="AW200">
        <v>22430</v>
      </c>
    </row>
    <row r="201" spans="1:49" x14ac:dyDescent="0.2">
      <c r="A201" t="s">
        <v>147</v>
      </c>
      <c r="B201">
        <v>394974</v>
      </c>
      <c r="C201">
        <v>5</v>
      </c>
      <c r="D201" t="s">
        <v>16</v>
      </c>
      <c r="E201" t="s">
        <v>8</v>
      </c>
      <c r="F201" t="s">
        <v>17</v>
      </c>
      <c r="G201">
        <v>25099</v>
      </c>
      <c r="H201">
        <v>23914</v>
      </c>
      <c r="I201">
        <v>24974</v>
      </c>
      <c r="J201">
        <v>27159</v>
      </c>
      <c r="K201">
        <v>29282</v>
      </c>
      <c r="L201">
        <v>30204</v>
      </c>
      <c r="M201">
        <v>29801</v>
      </c>
      <c r="N201">
        <v>29000</v>
      </c>
      <c r="O201">
        <v>28434</v>
      </c>
      <c r="P201">
        <v>28417</v>
      </c>
      <c r="Q201">
        <v>27867</v>
      </c>
      <c r="R201">
        <v>26328</v>
      </c>
      <c r="S201">
        <v>24612</v>
      </c>
      <c r="T201">
        <v>23503</v>
      </c>
      <c r="U201">
        <v>24475</v>
      </c>
      <c r="V201">
        <v>26227</v>
      </c>
      <c r="W201">
        <v>28287</v>
      </c>
      <c r="X201">
        <v>29537</v>
      </c>
      <c r="Y201">
        <v>30215</v>
      </c>
      <c r="Z201">
        <v>29816</v>
      </c>
      <c r="AA201">
        <v>29165</v>
      </c>
      <c r="AB201">
        <v>28251</v>
      </c>
      <c r="AC201">
        <v>27076</v>
      </c>
      <c r="AD201">
        <v>24930</v>
      </c>
      <c r="AE201">
        <v>22697</v>
      </c>
      <c r="AF201">
        <v>21598</v>
      </c>
      <c r="AG201">
        <v>21672</v>
      </c>
      <c r="AH201">
        <v>20542</v>
      </c>
      <c r="AI201">
        <v>20245</v>
      </c>
      <c r="AJ201">
        <v>20417</v>
      </c>
      <c r="AK201">
        <v>21756</v>
      </c>
      <c r="AL201">
        <v>21760</v>
      </c>
      <c r="AM201">
        <v>20979</v>
      </c>
      <c r="AN201">
        <v>20387</v>
      </c>
      <c r="AO201">
        <v>19385</v>
      </c>
      <c r="AP201">
        <v>17749</v>
      </c>
      <c r="AQ201">
        <v>16151</v>
      </c>
      <c r="AR201">
        <v>14927</v>
      </c>
      <c r="AS201">
        <v>15273</v>
      </c>
      <c r="AT201">
        <v>15930</v>
      </c>
      <c r="AU201">
        <v>17415</v>
      </c>
      <c r="AV201">
        <v>18415</v>
      </c>
      <c r="AW201">
        <v>19226</v>
      </c>
    </row>
    <row r="202" spans="1:49" x14ac:dyDescent="0.2">
      <c r="A202" t="s">
        <v>147</v>
      </c>
      <c r="B202">
        <v>394692</v>
      </c>
      <c r="C202">
        <v>6</v>
      </c>
      <c r="D202" t="s">
        <v>18</v>
      </c>
      <c r="E202" t="s">
        <v>8</v>
      </c>
      <c r="F202" t="s">
        <v>15</v>
      </c>
      <c r="G202">
        <v>31721</v>
      </c>
      <c r="H202">
        <v>30879</v>
      </c>
      <c r="I202">
        <v>32429</v>
      </c>
      <c r="J202">
        <v>34436</v>
      </c>
      <c r="K202">
        <v>37200</v>
      </c>
      <c r="L202">
        <v>38864</v>
      </c>
      <c r="M202">
        <v>40150</v>
      </c>
      <c r="N202">
        <v>40576</v>
      </c>
      <c r="O202">
        <v>39851</v>
      </c>
      <c r="P202">
        <v>38840</v>
      </c>
      <c r="Q202">
        <v>37346</v>
      </c>
      <c r="R202">
        <v>35768</v>
      </c>
      <c r="S202">
        <v>34778</v>
      </c>
      <c r="T202">
        <v>34458</v>
      </c>
      <c r="U202">
        <v>35957</v>
      </c>
      <c r="V202">
        <v>37457</v>
      </c>
      <c r="W202">
        <v>39497</v>
      </c>
      <c r="X202">
        <v>41694</v>
      </c>
      <c r="Y202">
        <v>43539</v>
      </c>
      <c r="Z202">
        <v>44578</v>
      </c>
      <c r="AA202">
        <v>43747</v>
      </c>
      <c r="AB202">
        <v>42431</v>
      </c>
      <c r="AC202">
        <v>40593</v>
      </c>
      <c r="AD202">
        <v>38722</v>
      </c>
      <c r="AE202">
        <v>37483</v>
      </c>
      <c r="AF202">
        <v>37286</v>
      </c>
      <c r="AG202">
        <v>38303</v>
      </c>
      <c r="AH202">
        <v>38363</v>
      </c>
      <c r="AI202">
        <v>38979</v>
      </c>
      <c r="AJ202">
        <v>38741</v>
      </c>
      <c r="AK202">
        <v>38700</v>
      </c>
      <c r="AL202">
        <v>36991</v>
      </c>
      <c r="AM202">
        <v>35012</v>
      </c>
      <c r="AN202">
        <v>33431</v>
      </c>
      <c r="AO202">
        <v>31393</v>
      </c>
      <c r="AP202">
        <v>29253</v>
      </c>
      <c r="AQ202">
        <v>27610</v>
      </c>
      <c r="AR202">
        <v>26090</v>
      </c>
      <c r="AS202">
        <v>25799</v>
      </c>
      <c r="AT202">
        <v>24672</v>
      </c>
      <c r="AU202">
        <v>24723</v>
      </c>
      <c r="AV202">
        <v>24736</v>
      </c>
      <c r="AW202">
        <v>25638</v>
      </c>
    </row>
    <row r="203" spans="1:49" x14ac:dyDescent="0.2">
      <c r="A203" t="s">
        <v>147</v>
      </c>
      <c r="B203">
        <v>395209</v>
      </c>
      <c r="C203">
        <v>7</v>
      </c>
      <c r="D203" t="s">
        <v>19</v>
      </c>
      <c r="E203" t="s">
        <v>8</v>
      </c>
      <c r="F203" t="s">
        <v>20</v>
      </c>
      <c r="G203">
        <v>20524</v>
      </c>
      <c r="H203">
        <v>19306</v>
      </c>
      <c r="I203">
        <v>20760</v>
      </c>
      <c r="J203">
        <v>24048</v>
      </c>
      <c r="K203">
        <v>26947</v>
      </c>
      <c r="L203">
        <v>26915</v>
      </c>
      <c r="M203">
        <v>25337</v>
      </c>
      <c r="N203">
        <v>23715</v>
      </c>
      <c r="O203">
        <v>23476</v>
      </c>
      <c r="P203">
        <v>23529</v>
      </c>
      <c r="Q203">
        <v>22718</v>
      </c>
      <c r="R203">
        <v>20484</v>
      </c>
      <c r="S203">
        <v>17744</v>
      </c>
      <c r="T203">
        <v>16126</v>
      </c>
      <c r="U203">
        <v>17157</v>
      </c>
      <c r="V203">
        <v>19555</v>
      </c>
      <c r="W203">
        <v>22523</v>
      </c>
      <c r="X203">
        <v>24356</v>
      </c>
      <c r="Y203">
        <v>24902</v>
      </c>
      <c r="Z203">
        <v>24206</v>
      </c>
      <c r="AA203">
        <v>23551</v>
      </c>
      <c r="AB203">
        <v>23063</v>
      </c>
      <c r="AC203">
        <v>21984</v>
      </c>
      <c r="AD203">
        <v>19504</v>
      </c>
      <c r="AE203">
        <v>17186</v>
      </c>
      <c r="AF203">
        <v>16212</v>
      </c>
      <c r="AG203">
        <v>17331</v>
      </c>
      <c r="AH203">
        <v>17818</v>
      </c>
      <c r="AI203">
        <v>18470</v>
      </c>
      <c r="AJ203">
        <v>18125</v>
      </c>
      <c r="AK203">
        <v>18436</v>
      </c>
      <c r="AL203">
        <v>18047</v>
      </c>
      <c r="AM203">
        <v>17879</v>
      </c>
      <c r="AN203">
        <v>17732</v>
      </c>
      <c r="AO203">
        <v>17007</v>
      </c>
      <c r="AP203">
        <v>15382</v>
      </c>
      <c r="AQ203">
        <v>13794</v>
      </c>
      <c r="AR203">
        <v>12848</v>
      </c>
      <c r="AS203">
        <v>13789</v>
      </c>
      <c r="AT203">
        <v>15255</v>
      </c>
      <c r="AU203">
        <v>17374</v>
      </c>
      <c r="AV203">
        <v>18618</v>
      </c>
      <c r="AW203">
        <v>19446</v>
      </c>
    </row>
    <row r="204" spans="1:49" x14ac:dyDescent="0.2">
      <c r="A204" t="s">
        <v>147</v>
      </c>
      <c r="B204">
        <v>394856</v>
      </c>
      <c r="C204">
        <v>8</v>
      </c>
      <c r="D204" t="s">
        <v>21</v>
      </c>
      <c r="E204" t="s">
        <v>8</v>
      </c>
      <c r="F204" t="s">
        <v>22</v>
      </c>
      <c r="G204">
        <v>29332</v>
      </c>
      <c r="H204">
        <v>30083</v>
      </c>
      <c r="I204">
        <v>31665</v>
      </c>
      <c r="J204">
        <v>32406</v>
      </c>
      <c r="K204">
        <v>32774</v>
      </c>
      <c r="L204">
        <v>32377</v>
      </c>
      <c r="M204">
        <v>31965</v>
      </c>
      <c r="N204">
        <v>31669</v>
      </c>
      <c r="O204">
        <v>31469</v>
      </c>
      <c r="P204">
        <v>31795</v>
      </c>
      <c r="Q204">
        <v>32096</v>
      </c>
      <c r="R204">
        <v>32224</v>
      </c>
      <c r="S204">
        <v>32881</v>
      </c>
      <c r="T204">
        <v>33919</v>
      </c>
      <c r="U204">
        <v>35537</v>
      </c>
      <c r="V204">
        <v>35946</v>
      </c>
      <c r="W204">
        <v>35848</v>
      </c>
      <c r="X204">
        <v>35161</v>
      </c>
      <c r="Y204">
        <v>34483</v>
      </c>
      <c r="Z204">
        <v>33567</v>
      </c>
      <c r="AA204">
        <v>32681</v>
      </c>
      <c r="AB204">
        <v>32271</v>
      </c>
      <c r="AC204">
        <v>31907</v>
      </c>
      <c r="AD204">
        <v>31407</v>
      </c>
      <c r="AE204">
        <v>31322</v>
      </c>
      <c r="AF204">
        <v>31625</v>
      </c>
      <c r="AG204">
        <v>32272</v>
      </c>
      <c r="AH204">
        <v>31255</v>
      </c>
      <c r="AI204">
        <v>30676</v>
      </c>
      <c r="AJ204">
        <v>29983</v>
      </c>
      <c r="AK204">
        <v>29701</v>
      </c>
      <c r="AL204">
        <v>28371</v>
      </c>
      <c r="AM204">
        <v>26881</v>
      </c>
      <c r="AN204">
        <v>25878</v>
      </c>
      <c r="AO204">
        <v>24795</v>
      </c>
      <c r="AP204">
        <v>23645</v>
      </c>
      <c r="AQ204">
        <v>22531</v>
      </c>
      <c r="AR204">
        <v>20580</v>
      </c>
      <c r="AS204">
        <v>18759</v>
      </c>
      <c r="AT204">
        <v>16574</v>
      </c>
      <c r="AU204">
        <v>15973</v>
      </c>
      <c r="AV204">
        <v>15631</v>
      </c>
      <c r="AW204">
        <v>15744</v>
      </c>
    </row>
    <row r="205" spans="1:49" x14ac:dyDescent="0.2">
      <c r="A205" t="s">
        <v>147</v>
      </c>
      <c r="B205">
        <v>394347</v>
      </c>
      <c r="C205">
        <v>9</v>
      </c>
      <c r="D205" t="s">
        <v>23</v>
      </c>
      <c r="E205" t="s">
        <v>8</v>
      </c>
      <c r="F205" t="s">
        <v>24</v>
      </c>
      <c r="G205">
        <v>27452</v>
      </c>
      <c r="H205">
        <v>26355</v>
      </c>
      <c r="I205">
        <v>27393</v>
      </c>
      <c r="J205">
        <v>28682</v>
      </c>
      <c r="K205">
        <v>30160</v>
      </c>
      <c r="L205">
        <v>31410</v>
      </c>
      <c r="M205">
        <v>32620</v>
      </c>
      <c r="N205">
        <v>33535</v>
      </c>
      <c r="O205">
        <v>33444</v>
      </c>
      <c r="P205">
        <v>33205</v>
      </c>
      <c r="Q205">
        <v>32359</v>
      </c>
      <c r="R205">
        <v>30957</v>
      </c>
      <c r="S205">
        <v>29799</v>
      </c>
      <c r="T205">
        <v>30627</v>
      </c>
      <c r="U205">
        <v>32274</v>
      </c>
      <c r="V205">
        <v>33893</v>
      </c>
      <c r="W205">
        <v>34732</v>
      </c>
      <c r="X205">
        <v>36305</v>
      </c>
      <c r="Y205">
        <v>37658</v>
      </c>
      <c r="Z205">
        <v>38453</v>
      </c>
      <c r="AA205">
        <v>38347</v>
      </c>
      <c r="AB205">
        <v>38026</v>
      </c>
      <c r="AC205">
        <v>36762</v>
      </c>
      <c r="AD205">
        <v>34827</v>
      </c>
      <c r="AE205">
        <v>33255</v>
      </c>
      <c r="AF205">
        <v>32670</v>
      </c>
      <c r="AG205">
        <v>33610</v>
      </c>
      <c r="AH205">
        <v>33946</v>
      </c>
      <c r="AI205">
        <v>35085</v>
      </c>
      <c r="AJ205">
        <v>35109</v>
      </c>
      <c r="AK205">
        <v>34792</v>
      </c>
      <c r="AL205">
        <v>33156</v>
      </c>
      <c r="AM205">
        <v>31144</v>
      </c>
      <c r="AN205">
        <v>29727</v>
      </c>
      <c r="AO205">
        <v>27657</v>
      </c>
      <c r="AP205">
        <v>25400</v>
      </c>
      <c r="AQ205">
        <v>23380</v>
      </c>
      <c r="AR205">
        <v>21528</v>
      </c>
      <c r="AS205">
        <v>20987</v>
      </c>
      <c r="AT205">
        <v>19986</v>
      </c>
      <c r="AU205">
        <v>20054</v>
      </c>
      <c r="AV205">
        <v>20170</v>
      </c>
      <c r="AW205">
        <v>20750</v>
      </c>
    </row>
    <row r="206" spans="1:49" x14ac:dyDescent="0.2">
      <c r="A206" t="s">
        <v>147</v>
      </c>
      <c r="B206">
        <v>394404</v>
      </c>
      <c r="C206">
        <v>10</v>
      </c>
      <c r="D206" t="s">
        <v>25</v>
      </c>
      <c r="E206" t="s">
        <v>8</v>
      </c>
      <c r="F206" t="s">
        <v>26</v>
      </c>
      <c r="G206">
        <v>7480</v>
      </c>
      <c r="H206">
        <v>6682</v>
      </c>
      <c r="I206">
        <v>7036</v>
      </c>
      <c r="J206">
        <v>8215</v>
      </c>
      <c r="K206">
        <v>9934</v>
      </c>
      <c r="L206">
        <v>11379</v>
      </c>
      <c r="M206">
        <v>12188</v>
      </c>
      <c r="N206">
        <v>12212</v>
      </c>
      <c r="O206">
        <v>12336</v>
      </c>
      <c r="P206">
        <v>12502</v>
      </c>
      <c r="Q206">
        <v>12143</v>
      </c>
      <c r="R206">
        <v>10681</v>
      </c>
      <c r="S206">
        <v>9059</v>
      </c>
      <c r="T206">
        <v>8108</v>
      </c>
      <c r="U206">
        <v>8567</v>
      </c>
      <c r="V206">
        <v>9636</v>
      </c>
      <c r="W206">
        <v>11374</v>
      </c>
      <c r="X206">
        <v>12626</v>
      </c>
      <c r="Y206">
        <v>13005</v>
      </c>
      <c r="Z206">
        <v>12419</v>
      </c>
      <c r="AA206">
        <v>12001</v>
      </c>
      <c r="AB206">
        <v>11921</v>
      </c>
      <c r="AC206">
        <v>11357</v>
      </c>
      <c r="AD206">
        <v>9650</v>
      </c>
      <c r="AE206">
        <v>7787</v>
      </c>
      <c r="AF206">
        <v>6934</v>
      </c>
      <c r="AG206">
        <v>7356</v>
      </c>
      <c r="AH206">
        <v>7631</v>
      </c>
      <c r="AI206">
        <v>8247</v>
      </c>
      <c r="AJ206">
        <v>8722</v>
      </c>
      <c r="AK206">
        <v>9331</v>
      </c>
      <c r="AL206">
        <v>9182</v>
      </c>
      <c r="AM206">
        <v>8798</v>
      </c>
      <c r="AN206">
        <v>8473</v>
      </c>
      <c r="AO206">
        <v>7695</v>
      </c>
      <c r="AP206">
        <v>6266</v>
      </c>
      <c r="AQ206">
        <v>4890</v>
      </c>
      <c r="AR206">
        <v>4119</v>
      </c>
      <c r="AS206">
        <v>4516</v>
      </c>
      <c r="AT206">
        <v>5241</v>
      </c>
      <c r="AU206">
        <v>6085</v>
      </c>
      <c r="AV206">
        <v>6601</v>
      </c>
      <c r="AW206">
        <v>6713</v>
      </c>
    </row>
    <row r="207" spans="1:49" x14ac:dyDescent="0.2">
      <c r="A207" t="s">
        <v>147</v>
      </c>
      <c r="B207">
        <v>395057</v>
      </c>
      <c r="C207">
        <v>11</v>
      </c>
      <c r="D207" t="s">
        <v>27</v>
      </c>
      <c r="E207" t="s">
        <v>8</v>
      </c>
      <c r="F207" t="s">
        <v>11</v>
      </c>
      <c r="G207">
        <v>3569</v>
      </c>
      <c r="H207">
        <v>3393</v>
      </c>
      <c r="I207">
        <v>4167</v>
      </c>
      <c r="J207">
        <v>5072</v>
      </c>
      <c r="K207">
        <v>5958</v>
      </c>
      <c r="L207">
        <v>6441</v>
      </c>
      <c r="M207">
        <v>6705</v>
      </c>
      <c r="N207">
        <v>6710</v>
      </c>
      <c r="O207">
        <v>6926</v>
      </c>
      <c r="P207">
        <v>7255</v>
      </c>
      <c r="Q207">
        <v>7109</v>
      </c>
      <c r="R207">
        <v>6147</v>
      </c>
      <c r="S207">
        <v>5070</v>
      </c>
      <c r="T207">
        <v>4689</v>
      </c>
      <c r="U207">
        <v>5281</v>
      </c>
      <c r="V207">
        <v>6163</v>
      </c>
      <c r="W207">
        <v>7063</v>
      </c>
      <c r="X207">
        <v>7568</v>
      </c>
      <c r="Y207">
        <v>7719</v>
      </c>
      <c r="Z207">
        <v>7437</v>
      </c>
      <c r="AA207">
        <v>7343</v>
      </c>
      <c r="AB207">
        <v>7246</v>
      </c>
      <c r="AC207">
        <v>6734</v>
      </c>
      <c r="AD207">
        <v>5428</v>
      </c>
      <c r="AE207">
        <v>4213</v>
      </c>
      <c r="AF207">
        <v>3936</v>
      </c>
      <c r="AG207">
        <v>4400</v>
      </c>
      <c r="AH207">
        <v>4614</v>
      </c>
      <c r="AI207">
        <v>5027</v>
      </c>
      <c r="AJ207">
        <v>5534</v>
      </c>
      <c r="AK207">
        <v>6346</v>
      </c>
      <c r="AL207">
        <v>6560</v>
      </c>
      <c r="AM207">
        <v>6646</v>
      </c>
      <c r="AN207">
        <v>6812</v>
      </c>
      <c r="AO207">
        <v>6476</v>
      </c>
      <c r="AP207">
        <v>5527</v>
      </c>
      <c r="AQ207">
        <v>4456</v>
      </c>
      <c r="AR207">
        <v>4139</v>
      </c>
      <c r="AS207">
        <v>4670</v>
      </c>
      <c r="AT207">
        <v>5284</v>
      </c>
      <c r="AU207">
        <v>5743</v>
      </c>
      <c r="AV207">
        <v>6003</v>
      </c>
      <c r="AW207">
        <v>6249</v>
      </c>
    </row>
    <row r="208" spans="1:49" x14ac:dyDescent="0.2">
      <c r="A208" t="s">
        <v>147</v>
      </c>
      <c r="B208">
        <v>394532</v>
      </c>
      <c r="C208">
        <v>12</v>
      </c>
      <c r="D208" t="s">
        <v>28</v>
      </c>
      <c r="E208" t="s">
        <v>8</v>
      </c>
      <c r="F208" t="s">
        <v>29</v>
      </c>
      <c r="G208">
        <v>13433</v>
      </c>
      <c r="H208">
        <v>12278</v>
      </c>
      <c r="I208">
        <v>12424</v>
      </c>
      <c r="J208">
        <v>13159</v>
      </c>
      <c r="K208">
        <v>14674</v>
      </c>
      <c r="L208">
        <v>16118</v>
      </c>
      <c r="M208">
        <v>17501</v>
      </c>
      <c r="N208">
        <v>18694</v>
      </c>
      <c r="O208">
        <v>19254</v>
      </c>
      <c r="P208">
        <v>19426</v>
      </c>
      <c r="Q208">
        <v>18682</v>
      </c>
      <c r="R208">
        <v>17324</v>
      </c>
      <c r="S208">
        <v>15899</v>
      </c>
      <c r="T208">
        <v>14751</v>
      </c>
      <c r="U208">
        <v>14726</v>
      </c>
      <c r="V208">
        <v>15163</v>
      </c>
      <c r="W208">
        <v>16504</v>
      </c>
      <c r="X208">
        <v>17980</v>
      </c>
      <c r="Y208">
        <v>19412</v>
      </c>
      <c r="Z208">
        <v>20435</v>
      </c>
      <c r="AA208">
        <v>20849</v>
      </c>
      <c r="AB208">
        <v>20779</v>
      </c>
      <c r="AC208">
        <v>19725</v>
      </c>
      <c r="AD208">
        <v>18008</v>
      </c>
      <c r="AE208">
        <v>16270</v>
      </c>
      <c r="AF208">
        <v>15137</v>
      </c>
      <c r="AG208">
        <v>14693</v>
      </c>
      <c r="AH208">
        <v>13397</v>
      </c>
      <c r="AI208">
        <v>13756</v>
      </c>
      <c r="AJ208">
        <v>14295</v>
      </c>
      <c r="AK208">
        <v>15745</v>
      </c>
      <c r="AL208">
        <v>15629</v>
      </c>
      <c r="AM208">
        <v>15113</v>
      </c>
      <c r="AN208">
        <v>14621</v>
      </c>
      <c r="AO208">
        <v>13460</v>
      </c>
      <c r="AP208">
        <v>11946</v>
      </c>
      <c r="AQ208">
        <v>10327</v>
      </c>
      <c r="AR208">
        <v>9093</v>
      </c>
      <c r="AS208">
        <v>8856</v>
      </c>
      <c r="AT208">
        <v>8995</v>
      </c>
      <c r="AU208">
        <v>9945</v>
      </c>
      <c r="AV208">
        <v>10949</v>
      </c>
      <c r="AW208">
        <v>12188</v>
      </c>
    </row>
    <row r="209" spans="1:49" x14ac:dyDescent="0.2">
      <c r="A209" t="s">
        <v>147</v>
      </c>
      <c r="B209">
        <v>395025</v>
      </c>
      <c r="C209">
        <v>13</v>
      </c>
      <c r="D209" t="s">
        <v>30</v>
      </c>
      <c r="E209" t="s">
        <v>8</v>
      </c>
      <c r="F209" t="s">
        <v>11</v>
      </c>
      <c r="G209">
        <v>15627</v>
      </c>
      <c r="H209">
        <v>15689</v>
      </c>
      <c r="I209">
        <v>16602</v>
      </c>
      <c r="J209">
        <v>17433</v>
      </c>
      <c r="K209">
        <v>18282</v>
      </c>
      <c r="L209">
        <v>18986</v>
      </c>
      <c r="M209">
        <v>19725</v>
      </c>
      <c r="N209">
        <v>20149</v>
      </c>
      <c r="O209">
        <v>20325</v>
      </c>
      <c r="P209">
        <v>20432</v>
      </c>
      <c r="Q209">
        <v>20276</v>
      </c>
      <c r="R209">
        <v>19579</v>
      </c>
      <c r="S209">
        <v>18980</v>
      </c>
      <c r="T209">
        <v>18501</v>
      </c>
      <c r="U209">
        <v>18973</v>
      </c>
      <c r="V209">
        <v>19262</v>
      </c>
      <c r="W209">
        <v>19671</v>
      </c>
      <c r="X209">
        <v>19807</v>
      </c>
      <c r="Y209">
        <v>19923</v>
      </c>
      <c r="Z209">
        <v>20008</v>
      </c>
      <c r="AA209">
        <v>19805</v>
      </c>
      <c r="AB209">
        <v>19588</v>
      </c>
      <c r="AC209">
        <v>18868</v>
      </c>
      <c r="AD209">
        <v>17727</v>
      </c>
      <c r="AE209">
        <v>16714</v>
      </c>
      <c r="AF209">
        <v>16161</v>
      </c>
      <c r="AG209">
        <v>16089</v>
      </c>
      <c r="AH209">
        <v>15367</v>
      </c>
      <c r="AI209">
        <v>15012</v>
      </c>
      <c r="AJ209">
        <v>14530</v>
      </c>
      <c r="AK209">
        <v>14200</v>
      </c>
      <c r="AL209">
        <v>13401</v>
      </c>
      <c r="AM209">
        <v>12770</v>
      </c>
      <c r="AN209">
        <v>12610</v>
      </c>
      <c r="AO209">
        <v>12076</v>
      </c>
      <c r="AP209">
        <v>11137</v>
      </c>
      <c r="AQ209">
        <v>10119</v>
      </c>
      <c r="AR209">
        <v>9479</v>
      </c>
      <c r="AS209">
        <v>9602</v>
      </c>
      <c r="AT209">
        <v>9700</v>
      </c>
      <c r="AU209">
        <v>10219</v>
      </c>
      <c r="AV209">
        <v>10700</v>
      </c>
      <c r="AW209">
        <v>11397</v>
      </c>
    </row>
    <row r="210" spans="1:49" x14ac:dyDescent="0.2">
      <c r="A210" t="s">
        <v>147</v>
      </c>
      <c r="B210">
        <v>394976</v>
      </c>
      <c r="C210">
        <v>14</v>
      </c>
      <c r="D210" t="s">
        <v>31</v>
      </c>
      <c r="E210" t="s">
        <v>8</v>
      </c>
      <c r="F210" t="s">
        <v>32</v>
      </c>
      <c r="G210">
        <v>24549</v>
      </c>
      <c r="H210">
        <v>24735</v>
      </c>
      <c r="I210">
        <v>26240</v>
      </c>
      <c r="J210">
        <v>27212</v>
      </c>
      <c r="K210">
        <v>27601</v>
      </c>
      <c r="L210">
        <v>27039</v>
      </c>
      <c r="M210">
        <v>25867</v>
      </c>
      <c r="N210">
        <v>24910</v>
      </c>
      <c r="O210">
        <v>24212</v>
      </c>
      <c r="P210">
        <v>24437</v>
      </c>
      <c r="Q210">
        <v>24608</v>
      </c>
      <c r="R210">
        <v>24322</v>
      </c>
      <c r="S210">
        <v>24642</v>
      </c>
      <c r="T210">
        <v>25347</v>
      </c>
      <c r="U210">
        <v>27315</v>
      </c>
      <c r="V210">
        <v>28294</v>
      </c>
      <c r="W210">
        <v>28769</v>
      </c>
      <c r="X210">
        <v>28055</v>
      </c>
      <c r="Y210">
        <v>26594</v>
      </c>
      <c r="Z210">
        <v>25012</v>
      </c>
      <c r="AA210">
        <v>23635</v>
      </c>
      <c r="AB210">
        <v>23257</v>
      </c>
      <c r="AC210">
        <v>22728</v>
      </c>
      <c r="AD210">
        <v>21749</v>
      </c>
      <c r="AE210">
        <v>21006</v>
      </c>
      <c r="AF210">
        <v>20848</v>
      </c>
      <c r="AG210">
        <v>21871</v>
      </c>
      <c r="AH210">
        <v>22054</v>
      </c>
      <c r="AI210">
        <v>22226</v>
      </c>
      <c r="AJ210">
        <v>21503</v>
      </c>
      <c r="AK210">
        <v>20728</v>
      </c>
      <c r="AL210">
        <v>19777</v>
      </c>
      <c r="AM210">
        <v>19441</v>
      </c>
      <c r="AN210">
        <v>19953</v>
      </c>
      <c r="AO210">
        <v>19811</v>
      </c>
      <c r="AP210">
        <v>18633</v>
      </c>
      <c r="AQ210">
        <v>16973</v>
      </c>
      <c r="AR210">
        <v>15887</v>
      </c>
      <c r="AS210">
        <v>15825</v>
      </c>
      <c r="AT210">
        <v>16003</v>
      </c>
      <c r="AU210">
        <v>16289</v>
      </c>
      <c r="AV210">
        <v>16504</v>
      </c>
      <c r="AW210">
        <v>16834</v>
      </c>
    </row>
    <row r="211" spans="1:49" x14ac:dyDescent="0.2">
      <c r="A211" t="s">
        <v>147</v>
      </c>
      <c r="B211">
        <v>395078</v>
      </c>
      <c r="C211">
        <v>15</v>
      </c>
      <c r="D211" t="s">
        <v>33</v>
      </c>
      <c r="E211" t="s">
        <v>8</v>
      </c>
      <c r="F211" t="s">
        <v>34</v>
      </c>
      <c r="G211">
        <v>6713</v>
      </c>
      <c r="H211">
        <v>5894</v>
      </c>
      <c r="I211">
        <v>6400</v>
      </c>
      <c r="J211">
        <v>7281</v>
      </c>
      <c r="K211">
        <v>8996</v>
      </c>
      <c r="L211">
        <v>10461</v>
      </c>
      <c r="M211">
        <v>11755</v>
      </c>
      <c r="N211">
        <v>12415</v>
      </c>
      <c r="O211">
        <v>12894</v>
      </c>
      <c r="P211">
        <v>13039</v>
      </c>
      <c r="Q211">
        <v>12360</v>
      </c>
      <c r="R211">
        <v>10652</v>
      </c>
      <c r="S211">
        <v>9119</v>
      </c>
      <c r="T211">
        <v>8016</v>
      </c>
      <c r="U211">
        <v>8494</v>
      </c>
      <c r="V211">
        <v>9213</v>
      </c>
      <c r="W211">
        <v>11028</v>
      </c>
      <c r="X211">
        <v>12378</v>
      </c>
      <c r="Y211">
        <v>13267</v>
      </c>
      <c r="Z211">
        <v>13093</v>
      </c>
      <c r="AA211">
        <v>12522</v>
      </c>
      <c r="AB211">
        <v>11743</v>
      </c>
      <c r="AC211">
        <v>10317</v>
      </c>
      <c r="AD211">
        <v>8276</v>
      </c>
      <c r="AE211">
        <v>6647</v>
      </c>
      <c r="AF211">
        <v>6019</v>
      </c>
      <c r="AG211">
        <v>6658</v>
      </c>
      <c r="AH211">
        <v>7248</v>
      </c>
      <c r="AI211">
        <v>8082</v>
      </c>
      <c r="AJ211">
        <v>8524</v>
      </c>
      <c r="AK211">
        <v>9221</v>
      </c>
      <c r="AL211">
        <v>9649</v>
      </c>
      <c r="AM211">
        <v>9815</v>
      </c>
      <c r="AN211">
        <v>9681</v>
      </c>
      <c r="AO211">
        <v>8595</v>
      </c>
      <c r="AP211">
        <v>7091</v>
      </c>
      <c r="AQ211">
        <v>5770</v>
      </c>
      <c r="AR211">
        <v>5249</v>
      </c>
      <c r="AS211">
        <v>5897</v>
      </c>
      <c r="AT211">
        <v>6704</v>
      </c>
      <c r="AU211">
        <v>7719</v>
      </c>
      <c r="AV211">
        <v>8328</v>
      </c>
      <c r="AW211">
        <v>8805</v>
      </c>
    </row>
    <row r="212" spans="1:49" x14ac:dyDescent="0.2">
      <c r="A212" t="s">
        <v>147</v>
      </c>
      <c r="B212">
        <v>394865</v>
      </c>
      <c r="C212">
        <v>16</v>
      </c>
      <c r="D212" t="s">
        <v>35</v>
      </c>
      <c r="E212" t="s">
        <v>8</v>
      </c>
      <c r="F212" t="s">
        <v>36</v>
      </c>
      <c r="G212">
        <v>9733</v>
      </c>
      <c r="H212">
        <v>8967</v>
      </c>
      <c r="I212">
        <v>9706</v>
      </c>
      <c r="J212">
        <v>11015</v>
      </c>
      <c r="K212">
        <v>12729</v>
      </c>
      <c r="L212">
        <v>14194</v>
      </c>
      <c r="M212">
        <v>15258</v>
      </c>
      <c r="N212">
        <v>15754</v>
      </c>
      <c r="O212">
        <v>15736</v>
      </c>
      <c r="P212">
        <v>15438</v>
      </c>
      <c r="Q212">
        <v>14273</v>
      </c>
      <c r="R212">
        <v>12377</v>
      </c>
      <c r="S212">
        <v>10559</v>
      </c>
      <c r="T212">
        <v>9526</v>
      </c>
      <c r="U212">
        <v>9858</v>
      </c>
      <c r="V212">
        <v>10993</v>
      </c>
      <c r="W212">
        <v>12889</v>
      </c>
      <c r="X212">
        <v>14842</v>
      </c>
      <c r="Y212">
        <v>16078</v>
      </c>
      <c r="Z212">
        <v>16534</v>
      </c>
      <c r="AA212">
        <v>16388</v>
      </c>
      <c r="AB212">
        <v>16094</v>
      </c>
      <c r="AC212">
        <v>14995</v>
      </c>
      <c r="AD212">
        <v>13044</v>
      </c>
      <c r="AE212">
        <v>11113</v>
      </c>
      <c r="AF212">
        <v>10245</v>
      </c>
      <c r="AG212">
        <v>10962</v>
      </c>
      <c r="AH212">
        <v>11758</v>
      </c>
      <c r="AI212">
        <v>12824</v>
      </c>
      <c r="AJ212">
        <v>13252</v>
      </c>
      <c r="AK212">
        <v>13819</v>
      </c>
      <c r="AL212">
        <v>13833</v>
      </c>
      <c r="AM212">
        <v>13684</v>
      </c>
      <c r="AN212">
        <v>13421</v>
      </c>
      <c r="AO212">
        <v>12165</v>
      </c>
      <c r="AP212">
        <v>10239</v>
      </c>
      <c r="AQ212">
        <v>8388</v>
      </c>
      <c r="AR212">
        <v>7465</v>
      </c>
      <c r="AS212">
        <v>7731</v>
      </c>
      <c r="AT212">
        <v>8429</v>
      </c>
      <c r="AU212">
        <v>9479</v>
      </c>
      <c r="AV212">
        <v>10453</v>
      </c>
      <c r="AW212">
        <v>11175</v>
      </c>
    </row>
    <row r="213" spans="1:49" x14ac:dyDescent="0.2">
      <c r="A213" t="s">
        <v>147</v>
      </c>
      <c r="B213">
        <v>395056</v>
      </c>
      <c r="C213">
        <v>17</v>
      </c>
      <c r="D213" t="s">
        <v>37</v>
      </c>
      <c r="E213" t="s">
        <v>8</v>
      </c>
      <c r="F213" t="s">
        <v>11</v>
      </c>
      <c r="G213">
        <v>5197</v>
      </c>
      <c r="H213">
        <v>5136</v>
      </c>
      <c r="I213">
        <v>5703</v>
      </c>
      <c r="J213">
        <v>6363</v>
      </c>
      <c r="K213">
        <v>7050</v>
      </c>
      <c r="L213">
        <v>7513</v>
      </c>
      <c r="M213">
        <v>7959</v>
      </c>
      <c r="N213">
        <v>8281</v>
      </c>
      <c r="O213">
        <v>8470</v>
      </c>
      <c r="P213">
        <v>8499</v>
      </c>
      <c r="Q213">
        <v>8312</v>
      </c>
      <c r="R213">
        <v>7794</v>
      </c>
      <c r="S213">
        <v>7331</v>
      </c>
      <c r="T213">
        <v>7003</v>
      </c>
      <c r="U213">
        <v>7224</v>
      </c>
      <c r="V213">
        <v>7449</v>
      </c>
      <c r="W213">
        <v>7836</v>
      </c>
      <c r="X213">
        <v>8098</v>
      </c>
      <c r="Y213">
        <v>8308</v>
      </c>
      <c r="Z213">
        <v>8313</v>
      </c>
      <c r="AA213">
        <v>8079</v>
      </c>
      <c r="AB213">
        <v>7707</v>
      </c>
      <c r="AC213">
        <v>7031</v>
      </c>
      <c r="AD213">
        <v>6186</v>
      </c>
      <c r="AE213">
        <v>5539</v>
      </c>
      <c r="AF213">
        <v>5305</v>
      </c>
      <c r="AG213">
        <v>5535</v>
      </c>
      <c r="AH213">
        <v>5522</v>
      </c>
      <c r="AI213">
        <v>5687</v>
      </c>
      <c r="AJ213">
        <v>5733</v>
      </c>
      <c r="AK213">
        <v>5936</v>
      </c>
      <c r="AL213">
        <v>5876</v>
      </c>
      <c r="AM213">
        <v>5754</v>
      </c>
      <c r="AN213">
        <v>5689</v>
      </c>
      <c r="AO213">
        <v>5370</v>
      </c>
      <c r="AP213">
        <v>4857</v>
      </c>
      <c r="AQ213">
        <v>4317</v>
      </c>
      <c r="AR213">
        <v>4075</v>
      </c>
      <c r="AS213">
        <v>4255</v>
      </c>
      <c r="AT213">
        <v>4432</v>
      </c>
      <c r="AU213">
        <v>4733</v>
      </c>
      <c r="AV213">
        <v>4976</v>
      </c>
      <c r="AW213">
        <v>5295</v>
      </c>
    </row>
    <row r="214" spans="1:49" x14ac:dyDescent="0.2">
      <c r="A214" t="s">
        <v>147</v>
      </c>
      <c r="B214">
        <v>395121</v>
      </c>
      <c r="C214">
        <v>18</v>
      </c>
      <c r="D214" t="s">
        <v>38</v>
      </c>
      <c r="E214" t="s">
        <v>8</v>
      </c>
      <c r="F214" t="s">
        <v>39</v>
      </c>
      <c r="G214">
        <v>12082</v>
      </c>
      <c r="H214">
        <v>11494</v>
      </c>
      <c r="I214">
        <v>11901</v>
      </c>
      <c r="J214">
        <v>12639</v>
      </c>
      <c r="K214">
        <v>13546</v>
      </c>
      <c r="L214">
        <v>14182</v>
      </c>
      <c r="M214">
        <v>14667</v>
      </c>
      <c r="N214">
        <v>14929</v>
      </c>
      <c r="O214">
        <v>14790</v>
      </c>
      <c r="P214">
        <v>14610</v>
      </c>
      <c r="Q214">
        <v>14005</v>
      </c>
      <c r="R214">
        <v>13036</v>
      </c>
      <c r="S214">
        <v>11828</v>
      </c>
      <c r="T214">
        <v>10946</v>
      </c>
      <c r="U214">
        <v>11169</v>
      </c>
      <c r="V214">
        <v>11847</v>
      </c>
      <c r="W214">
        <v>12820</v>
      </c>
      <c r="X214">
        <v>13394</v>
      </c>
      <c r="Y214">
        <v>13672</v>
      </c>
      <c r="Z214">
        <v>13748</v>
      </c>
      <c r="AA214">
        <v>13710</v>
      </c>
      <c r="AB214">
        <v>13737</v>
      </c>
      <c r="AC214">
        <v>13383</v>
      </c>
      <c r="AD214">
        <v>12449</v>
      </c>
      <c r="AE214">
        <v>11341</v>
      </c>
      <c r="AF214">
        <v>10632</v>
      </c>
      <c r="AG214">
        <v>10867</v>
      </c>
      <c r="AH214">
        <v>10807</v>
      </c>
      <c r="AI214">
        <v>10909</v>
      </c>
      <c r="AJ214">
        <v>10621</v>
      </c>
      <c r="AK214">
        <v>10735</v>
      </c>
      <c r="AL214">
        <v>10550</v>
      </c>
      <c r="AM214">
        <v>10430</v>
      </c>
      <c r="AN214">
        <v>10348</v>
      </c>
      <c r="AO214">
        <v>9885</v>
      </c>
      <c r="AP214">
        <v>8961</v>
      </c>
      <c r="AQ214">
        <v>8063</v>
      </c>
      <c r="AR214">
        <v>7122</v>
      </c>
      <c r="AS214">
        <v>6893</v>
      </c>
      <c r="AT214">
        <v>6774</v>
      </c>
      <c r="AU214">
        <v>7252</v>
      </c>
      <c r="AV214">
        <v>7601</v>
      </c>
      <c r="AW214">
        <v>7998</v>
      </c>
    </row>
    <row r="215" spans="1:49" x14ac:dyDescent="0.2">
      <c r="A215" t="s">
        <v>147</v>
      </c>
      <c r="B215">
        <v>395148</v>
      </c>
      <c r="C215">
        <v>19</v>
      </c>
      <c r="D215" t="s">
        <v>40</v>
      </c>
      <c r="E215" t="s">
        <v>8</v>
      </c>
      <c r="F215" t="s">
        <v>22</v>
      </c>
      <c r="G215">
        <v>16421</v>
      </c>
      <c r="H215">
        <v>16592</v>
      </c>
      <c r="I215">
        <v>17595</v>
      </c>
      <c r="J215">
        <v>18315</v>
      </c>
      <c r="K215">
        <v>18919</v>
      </c>
      <c r="L215">
        <v>19024</v>
      </c>
      <c r="M215">
        <v>18772</v>
      </c>
      <c r="N215">
        <v>18553</v>
      </c>
      <c r="O215">
        <v>18248</v>
      </c>
      <c r="P215">
        <v>18291</v>
      </c>
      <c r="Q215">
        <v>18299</v>
      </c>
      <c r="R215">
        <v>18085</v>
      </c>
      <c r="S215">
        <v>18257</v>
      </c>
      <c r="T215">
        <v>18584</v>
      </c>
      <c r="U215">
        <v>19409</v>
      </c>
      <c r="V215">
        <v>19346</v>
      </c>
      <c r="W215">
        <v>19244</v>
      </c>
      <c r="X215">
        <v>19225</v>
      </c>
      <c r="Y215">
        <v>19413</v>
      </c>
      <c r="Z215">
        <v>19427</v>
      </c>
      <c r="AA215">
        <v>19062</v>
      </c>
      <c r="AB215">
        <v>18907</v>
      </c>
      <c r="AC215">
        <v>18569</v>
      </c>
      <c r="AD215">
        <v>17863</v>
      </c>
      <c r="AE215">
        <v>17444</v>
      </c>
      <c r="AF215">
        <v>17367</v>
      </c>
      <c r="AG215">
        <v>17860</v>
      </c>
      <c r="AH215">
        <v>17439</v>
      </c>
      <c r="AI215">
        <v>17324</v>
      </c>
      <c r="AJ215">
        <v>16611</v>
      </c>
      <c r="AK215">
        <v>16029</v>
      </c>
      <c r="AL215">
        <v>14857</v>
      </c>
      <c r="AM215">
        <v>13968</v>
      </c>
      <c r="AN215">
        <v>13393</v>
      </c>
      <c r="AO215">
        <v>12657</v>
      </c>
      <c r="AP215">
        <v>11801</v>
      </c>
      <c r="AQ215">
        <v>11115</v>
      </c>
      <c r="AR215">
        <v>10412</v>
      </c>
      <c r="AS215">
        <v>10020</v>
      </c>
      <c r="AT215">
        <v>9348</v>
      </c>
      <c r="AU215">
        <v>9225</v>
      </c>
      <c r="AV215">
        <v>9273</v>
      </c>
      <c r="AW215">
        <v>9619</v>
      </c>
    </row>
    <row r="216" spans="1:49" x14ac:dyDescent="0.2">
      <c r="A216" t="s">
        <v>147</v>
      </c>
      <c r="B216">
        <v>394358</v>
      </c>
      <c r="C216">
        <v>20</v>
      </c>
      <c r="D216" t="s">
        <v>41</v>
      </c>
      <c r="E216" t="s">
        <v>8</v>
      </c>
      <c r="F216" t="s">
        <v>42</v>
      </c>
      <c r="G216">
        <v>12254</v>
      </c>
      <c r="H216">
        <v>11618</v>
      </c>
      <c r="I216">
        <v>12104</v>
      </c>
      <c r="J216">
        <v>13263</v>
      </c>
      <c r="K216">
        <v>14459</v>
      </c>
      <c r="L216">
        <v>14776</v>
      </c>
      <c r="M216">
        <v>14471</v>
      </c>
      <c r="N216">
        <v>14071</v>
      </c>
      <c r="O216">
        <v>13921</v>
      </c>
      <c r="P216">
        <v>13882</v>
      </c>
      <c r="Q216">
        <v>13490</v>
      </c>
      <c r="R216">
        <v>12647</v>
      </c>
      <c r="S216">
        <v>11607</v>
      </c>
      <c r="T216">
        <v>10865</v>
      </c>
      <c r="U216">
        <v>11302</v>
      </c>
      <c r="V216">
        <v>12360</v>
      </c>
      <c r="W216">
        <v>13716</v>
      </c>
      <c r="X216">
        <v>14581</v>
      </c>
      <c r="Y216">
        <v>14896</v>
      </c>
      <c r="Z216">
        <v>14731</v>
      </c>
      <c r="AA216">
        <v>14468</v>
      </c>
      <c r="AB216">
        <v>14250</v>
      </c>
      <c r="AC216">
        <v>13696</v>
      </c>
      <c r="AD216">
        <v>12512</v>
      </c>
      <c r="AE216">
        <v>11267</v>
      </c>
      <c r="AF216">
        <v>10575</v>
      </c>
      <c r="AG216">
        <v>10728</v>
      </c>
      <c r="AH216">
        <v>10578</v>
      </c>
      <c r="AI216">
        <v>10668</v>
      </c>
      <c r="AJ216">
        <v>10417</v>
      </c>
      <c r="AK216">
        <v>10431</v>
      </c>
      <c r="AL216">
        <v>10013</v>
      </c>
      <c r="AM216">
        <v>9710</v>
      </c>
      <c r="AN216">
        <v>9519</v>
      </c>
      <c r="AO216">
        <v>9002</v>
      </c>
      <c r="AP216">
        <v>8072</v>
      </c>
      <c r="AQ216">
        <v>7158</v>
      </c>
      <c r="AR216">
        <v>6512</v>
      </c>
      <c r="AS216">
        <v>6587</v>
      </c>
      <c r="AT216">
        <v>6960</v>
      </c>
      <c r="AU216">
        <v>7762</v>
      </c>
      <c r="AV216">
        <v>8320</v>
      </c>
      <c r="AW216">
        <v>8786</v>
      </c>
    </row>
    <row r="217" spans="1:49" x14ac:dyDescent="0.2">
      <c r="A217" t="s">
        <v>147</v>
      </c>
      <c r="B217">
        <v>394530</v>
      </c>
      <c r="C217">
        <v>21</v>
      </c>
      <c r="D217" t="s">
        <v>43</v>
      </c>
      <c r="E217" t="s">
        <v>8</v>
      </c>
      <c r="F217" t="s">
        <v>44</v>
      </c>
      <c r="G217">
        <v>8985</v>
      </c>
      <c r="H217">
        <v>8402</v>
      </c>
      <c r="I217">
        <v>9305</v>
      </c>
      <c r="J217">
        <v>10551</v>
      </c>
      <c r="K217">
        <v>12143</v>
      </c>
      <c r="L217">
        <v>13577</v>
      </c>
      <c r="M217">
        <v>14430</v>
      </c>
      <c r="N217">
        <v>14849</v>
      </c>
      <c r="O217">
        <v>14833</v>
      </c>
      <c r="P217">
        <v>14763</v>
      </c>
      <c r="Q217">
        <v>14088</v>
      </c>
      <c r="R217">
        <v>12496</v>
      </c>
      <c r="S217">
        <v>11150</v>
      </c>
      <c r="T217">
        <v>10430</v>
      </c>
      <c r="U217">
        <v>11163</v>
      </c>
      <c r="V217">
        <v>12312</v>
      </c>
      <c r="W217">
        <v>14185</v>
      </c>
      <c r="X217">
        <v>15937</v>
      </c>
      <c r="Y217">
        <v>17011</v>
      </c>
      <c r="Z217">
        <v>17351</v>
      </c>
      <c r="AA217">
        <v>17087</v>
      </c>
      <c r="AB217">
        <v>16533</v>
      </c>
      <c r="AC217">
        <v>14929</v>
      </c>
      <c r="AD217">
        <v>12537</v>
      </c>
      <c r="AE217">
        <v>10596</v>
      </c>
      <c r="AF217">
        <v>9720</v>
      </c>
      <c r="AG217">
        <v>10509</v>
      </c>
      <c r="AH217">
        <v>10953</v>
      </c>
      <c r="AI217">
        <v>12498</v>
      </c>
      <c r="AJ217">
        <v>13285</v>
      </c>
      <c r="AK217">
        <v>14157</v>
      </c>
      <c r="AL217">
        <v>13658</v>
      </c>
      <c r="AM217">
        <v>12816</v>
      </c>
      <c r="AN217">
        <v>12013</v>
      </c>
      <c r="AO217">
        <v>10406</v>
      </c>
      <c r="AP217">
        <v>8483</v>
      </c>
      <c r="AQ217">
        <v>6704</v>
      </c>
      <c r="AR217">
        <v>5474</v>
      </c>
      <c r="AS217">
        <v>5229</v>
      </c>
      <c r="AT217">
        <v>5248</v>
      </c>
      <c r="AU217">
        <v>5932</v>
      </c>
      <c r="AV217">
        <v>6616</v>
      </c>
      <c r="AW217">
        <v>7220</v>
      </c>
    </row>
    <row r="218" spans="1:49" x14ac:dyDescent="0.2">
      <c r="A218" t="s">
        <v>147</v>
      </c>
      <c r="B218">
        <v>394982</v>
      </c>
      <c r="C218">
        <v>22</v>
      </c>
      <c r="D218" t="s">
        <v>45</v>
      </c>
      <c r="E218" t="s">
        <v>8</v>
      </c>
      <c r="F218" t="s">
        <v>17</v>
      </c>
      <c r="G218">
        <v>9970</v>
      </c>
      <c r="H218">
        <v>9456</v>
      </c>
      <c r="I218">
        <v>9581</v>
      </c>
      <c r="J218">
        <v>9974</v>
      </c>
      <c r="K218">
        <v>10556</v>
      </c>
      <c r="L218">
        <v>11080</v>
      </c>
      <c r="M218">
        <v>11417</v>
      </c>
      <c r="N218">
        <v>11541</v>
      </c>
      <c r="O218">
        <v>11313</v>
      </c>
      <c r="P218">
        <v>11093</v>
      </c>
      <c r="Q218">
        <v>10645</v>
      </c>
      <c r="R218">
        <v>9972</v>
      </c>
      <c r="S218">
        <v>9275</v>
      </c>
      <c r="T218">
        <v>8786</v>
      </c>
      <c r="U218">
        <v>8922</v>
      </c>
      <c r="V218">
        <v>9223</v>
      </c>
      <c r="W218">
        <v>9752</v>
      </c>
      <c r="X218">
        <v>10138</v>
      </c>
      <c r="Y218">
        <v>10229</v>
      </c>
      <c r="Z218">
        <v>10169</v>
      </c>
      <c r="AA218">
        <v>10069</v>
      </c>
      <c r="AB218">
        <v>10089</v>
      </c>
      <c r="AC218">
        <v>9807</v>
      </c>
      <c r="AD218">
        <v>9124</v>
      </c>
      <c r="AE218">
        <v>8494</v>
      </c>
      <c r="AF218">
        <v>8107</v>
      </c>
      <c r="AG218">
        <v>7957</v>
      </c>
      <c r="AH218">
        <v>7307</v>
      </c>
      <c r="AI218">
        <v>7389</v>
      </c>
      <c r="AJ218">
        <v>7710</v>
      </c>
      <c r="AK218">
        <v>8385</v>
      </c>
      <c r="AL218">
        <v>8277</v>
      </c>
      <c r="AM218">
        <v>8077</v>
      </c>
      <c r="AN218">
        <v>7784</v>
      </c>
      <c r="AO218">
        <v>7256</v>
      </c>
      <c r="AP218">
        <v>6343</v>
      </c>
      <c r="AQ218">
        <v>5638</v>
      </c>
      <c r="AR218">
        <v>5035</v>
      </c>
      <c r="AS218">
        <v>4995</v>
      </c>
      <c r="AT218">
        <v>5072</v>
      </c>
      <c r="AU218">
        <v>5579</v>
      </c>
      <c r="AV218">
        <v>5957</v>
      </c>
      <c r="AW218">
        <v>6409</v>
      </c>
    </row>
    <row r="219" spans="1:49" x14ac:dyDescent="0.2">
      <c r="A219" t="s">
        <v>147</v>
      </c>
      <c r="B219">
        <v>394998</v>
      </c>
      <c r="C219">
        <v>23</v>
      </c>
      <c r="D219" t="s">
        <v>46</v>
      </c>
      <c r="E219" t="s">
        <v>8</v>
      </c>
      <c r="F219" t="s">
        <v>47</v>
      </c>
      <c r="G219">
        <v>7009</v>
      </c>
      <c r="H219">
        <v>6349</v>
      </c>
      <c r="I219">
        <v>6592</v>
      </c>
      <c r="J219">
        <v>7280</v>
      </c>
      <c r="K219">
        <v>8447</v>
      </c>
      <c r="L219">
        <v>9594</v>
      </c>
      <c r="M219">
        <v>10453</v>
      </c>
      <c r="N219">
        <v>10966</v>
      </c>
      <c r="O219">
        <v>11105</v>
      </c>
      <c r="P219">
        <v>10936</v>
      </c>
      <c r="Q219">
        <v>10317</v>
      </c>
      <c r="R219">
        <v>9257</v>
      </c>
      <c r="S219">
        <v>8367</v>
      </c>
      <c r="T219">
        <v>7781</v>
      </c>
      <c r="U219">
        <v>8044</v>
      </c>
      <c r="V219">
        <v>8568</v>
      </c>
      <c r="W219">
        <v>9653</v>
      </c>
      <c r="X219">
        <v>10584</v>
      </c>
      <c r="Y219">
        <v>11288</v>
      </c>
      <c r="Z219">
        <v>11484</v>
      </c>
      <c r="AA219">
        <v>11347</v>
      </c>
      <c r="AB219">
        <v>10871</v>
      </c>
      <c r="AC219">
        <v>9968</v>
      </c>
      <c r="AD219">
        <v>8644</v>
      </c>
      <c r="AE219">
        <v>7621</v>
      </c>
      <c r="AF219">
        <v>7078</v>
      </c>
      <c r="AG219">
        <v>7485</v>
      </c>
      <c r="AH219">
        <v>7825</v>
      </c>
      <c r="AI219">
        <v>8502</v>
      </c>
      <c r="AJ219">
        <v>8735</v>
      </c>
      <c r="AK219">
        <v>9070</v>
      </c>
      <c r="AL219">
        <v>8982</v>
      </c>
      <c r="AM219">
        <v>8605</v>
      </c>
      <c r="AN219">
        <v>8202</v>
      </c>
      <c r="AO219">
        <v>7292</v>
      </c>
      <c r="AP219">
        <v>6262</v>
      </c>
      <c r="AQ219">
        <v>5318</v>
      </c>
      <c r="AR219">
        <v>4800</v>
      </c>
      <c r="AS219">
        <v>5021</v>
      </c>
      <c r="AT219">
        <v>5295</v>
      </c>
      <c r="AU219">
        <v>5965</v>
      </c>
      <c r="AV219">
        <v>6424</v>
      </c>
      <c r="AW219">
        <v>6887</v>
      </c>
    </row>
    <row r="220" spans="1:49" x14ac:dyDescent="0.2">
      <c r="A220" t="s">
        <v>147</v>
      </c>
      <c r="B220">
        <v>394458</v>
      </c>
      <c r="C220">
        <v>24</v>
      </c>
      <c r="D220" t="s">
        <v>48</v>
      </c>
      <c r="E220" t="s">
        <v>8</v>
      </c>
      <c r="F220" t="s">
        <v>49</v>
      </c>
      <c r="G220">
        <v>8713</v>
      </c>
      <c r="H220">
        <v>8551</v>
      </c>
      <c r="I220">
        <v>9411</v>
      </c>
      <c r="J220">
        <v>10184</v>
      </c>
      <c r="K220">
        <v>10973</v>
      </c>
      <c r="L220">
        <v>11283</v>
      </c>
      <c r="M220">
        <v>11642</v>
      </c>
      <c r="N220">
        <v>11809</v>
      </c>
      <c r="O220">
        <v>11559</v>
      </c>
      <c r="P220">
        <v>11322</v>
      </c>
      <c r="Q220">
        <v>10829</v>
      </c>
      <c r="R220">
        <v>10156</v>
      </c>
      <c r="S220">
        <v>9642</v>
      </c>
      <c r="T220">
        <v>9468</v>
      </c>
      <c r="U220">
        <v>10371</v>
      </c>
      <c r="V220">
        <v>11018</v>
      </c>
      <c r="W220">
        <v>11904</v>
      </c>
      <c r="X220">
        <v>12345</v>
      </c>
      <c r="Y220">
        <v>12925</v>
      </c>
      <c r="Z220">
        <v>13050</v>
      </c>
      <c r="AA220">
        <v>12929</v>
      </c>
      <c r="AB220">
        <v>12771</v>
      </c>
      <c r="AC220">
        <v>12171</v>
      </c>
      <c r="AD220">
        <v>11146</v>
      </c>
      <c r="AE220">
        <v>10287</v>
      </c>
      <c r="AF220">
        <v>9910</v>
      </c>
      <c r="AG220">
        <v>10389</v>
      </c>
      <c r="AH220">
        <v>10370</v>
      </c>
      <c r="AI220">
        <v>10742</v>
      </c>
      <c r="AJ220">
        <v>10400</v>
      </c>
      <c r="AK220">
        <v>10173</v>
      </c>
      <c r="AL220">
        <v>9528</v>
      </c>
      <c r="AM220">
        <v>9106</v>
      </c>
      <c r="AN220">
        <v>8925</v>
      </c>
      <c r="AO220">
        <v>8422</v>
      </c>
      <c r="AP220">
        <v>7656</v>
      </c>
      <c r="AQ220">
        <v>7028</v>
      </c>
      <c r="AR220">
        <v>6583</v>
      </c>
      <c r="AS220">
        <v>6609</v>
      </c>
      <c r="AT220">
        <v>6388</v>
      </c>
      <c r="AU220">
        <v>6530</v>
      </c>
      <c r="AV220">
        <v>6724</v>
      </c>
      <c r="AW220">
        <v>7082</v>
      </c>
    </row>
    <row r="221" spans="1:49" x14ac:dyDescent="0.2">
      <c r="A221" t="s">
        <v>147</v>
      </c>
      <c r="B221">
        <v>395045</v>
      </c>
      <c r="C221">
        <v>25</v>
      </c>
      <c r="D221" t="s">
        <v>50</v>
      </c>
      <c r="E221" t="s">
        <v>8</v>
      </c>
      <c r="F221" t="s">
        <v>11</v>
      </c>
      <c r="G221">
        <v>5422</v>
      </c>
      <c r="H221">
        <v>5085</v>
      </c>
      <c r="I221">
        <v>5482</v>
      </c>
      <c r="J221">
        <v>6110</v>
      </c>
      <c r="K221">
        <v>6992</v>
      </c>
      <c r="L221">
        <v>7709</v>
      </c>
      <c r="M221">
        <v>8265</v>
      </c>
      <c r="N221">
        <v>8630</v>
      </c>
      <c r="O221">
        <v>8755</v>
      </c>
      <c r="P221">
        <v>8766</v>
      </c>
      <c r="Q221">
        <v>8296</v>
      </c>
      <c r="R221">
        <v>7453</v>
      </c>
      <c r="S221">
        <v>6612</v>
      </c>
      <c r="T221">
        <v>6047</v>
      </c>
      <c r="U221">
        <v>6133</v>
      </c>
      <c r="V221">
        <v>6534</v>
      </c>
      <c r="W221">
        <v>7295</v>
      </c>
      <c r="X221">
        <v>8021</v>
      </c>
      <c r="Y221">
        <v>8544</v>
      </c>
      <c r="Z221">
        <v>8816</v>
      </c>
      <c r="AA221">
        <v>8791</v>
      </c>
      <c r="AB221">
        <v>8510</v>
      </c>
      <c r="AC221">
        <v>7758</v>
      </c>
      <c r="AD221">
        <v>6683</v>
      </c>
      <c r="AE221">
        <v>5814</v>
      </c>
      <c r="AF221">
        <v>5455</v>
      </c>
      <c r="AG221">
        <v>5658</v>
      </c>
      <c r="AH221">
        <v>5776</v>
      </c>
      <c r="AI221">
        <v>6123</v>
      </c>
      <c r="AJ221">
        <v>6389</v>
      </c>
      <c r="AK221">
        <v>6573</v>
      </c>
      <c r="AL221">
        <v>6347</v>
      </c>
      <c r="AM221">
        <v>6054</v>
      </c>
      <c r="AN221">
        <v>5942</v>
      </c>
      <c r="AO221">
        <v>5544</v>
      </c>
      <c r="AP221">
        <v>4864</v>
      </c>
      <c r="AQ221">
        <v>4055</v>
      </c>
      <c r="AR221">
        <v>3637</v>
      </c>
      <c r="AS221">
        <v>3815</v>
      </c>
      <c r="AT221">
        <v>4207</v>
      </c>
      <c r="AU221">
        <v>4675</v>
      </c>
    </row>
    <row r="222" spans="1:49" x14ac:dyDescent="0.2">
      <c r="A222" t="s">
        <v>147</v>
      </c>
      <c r="B222">
        <v>395055</v>
      </c>
      <c r="C222">
        <v>26</v>
      </c>
      <c r="D222" t="s">
        <v>51</v>
      </c>
      <c r="E222" t="s">
        <v>8</v>
      </c>
      <c r="F222" t="s">
        <v>15</v>
      </c>
      <c r="G222">
        <v>11085</v>
      </c>
      <c r="H222">
        <v>10931</v>
      </c>
      <c r="I222">
        <v>11605</v>
      </c>
      <c r="J222">
        <v>12434</v>
      </c>
      <c r="K222">
        <v>13153</v>
      </c>
      <c r="L222">
        <v>13613</v>
      </c>
      <c r="M222">
        <v>13969</v>
      </c>
      <c r="N222">
        <v>14215</v>
      </c>
      <c r="O222">
        <v>14006</v>
      </c>
      <c r="P222">
        <v>13638</v>
      </c>
      <c r="Q222">
        <v>13173</v>
      </c>
      <c r="R222">
        <v>12723</v>
      </c>
      <c r="S222">
        <v>12460</v>
      </c>
      <c r="T222">
        <v>12376</v>
      </c>
      <c r="U222">
        <v>13072</v>
      </c>
      <c r="V222">
        <v>13817</v>
      </c>
      <c r="W222">
        <v>14634</v>
      </c>
      <c r="X222">
        <v>15423</v>
      </c>
      <c r="Y222">
        <v>16158</v>
      </c>
      <c r="Z222">
        <v>16618</v>
      </c>
      <c r="AA222">
        <v>16469</v>
      </c>
      <c r="AB222">
        <v>16156</v>
      </c>
      <c r="AC222">
        <v>15629</v>
      </c>
      <c r="AD222">
        <v>15034</v>
      </c>
      <c r="AE222">
        <v>14507</v>
      </c>
      <c r="AF222">
        <v>14409</v>
      </c>
      <c r="AG222">
        <v>14745</v>
      </c>
      <c r="AH222">
        <v>14788</v>
      </c>
      <c r="AI222">
        <v>15060</v>
      </c>
      <c r="AJ222">
        <v>15060</v>
      </c>
      <c r="AK222">
        <v>15015</v>
      </c>
      <c r="AL222">
        <v>14397</v>
      </c>
      <c r="AM222">
        <v>13616</v>
      </c>
      <c r="AN222">
        <v>13133</v>
      </c>
      <c r="AO222">
        <v>12337</v>
      </c>
      <c r="AP222">
        <v>11424</v>
      </c>
      <c r="AQ222">
        <v>10488</v>
      </c>
      <c r="AR222">
        <v>9426</v>
      </c>
      <c r="AS222">
        <v>8871</v>
      </c>
      <c r="AT222">
        <v>8189</v>
      </c>
      <c r="AU222">
        <v>8270</v>
      </c>
      <c r="AV222">
        <v>8172</v>
      </c>
      <c r="AW222">
        <v>8307</v>
      </c>
    </row>
    <row r="223" spans="1:49" x14ac:dyDescent="0.2">
      <c r="A223" t="s">
        <v>147</v>
      </c>
      <c r="B223">
        <v>394943</v>
      </c>
      <c r="C223">
        <v>27</v>
      </c>
      <c r="D223" t="s">
        <v>52</v>
      </c>
      <c r="E223" t="s">
        <v>8</v>
      </c>
      <c r="F223" t="s">
        <v>22</v>
      </c>
      <c r="G223">
        <v>10863</v>
      </c>
      <c r="H223">
        <v>10859</v>
      </c>
      <c r="I223">
        <v>11395</v>
      </c>
      <c r="J223">
        <v>11795</v>
      </c>
      <c r="K223">
        <v>12239</v>
      </c>
      <c r="L223">
        <v>12431</v>
      </c>
      <c r="M223">
        <v>12499</v>
      </c>
      <c r="N223">
        <v>12587</v>
      </c>
      <c r="O223">
        <v>12613</v>
      </c>
      <c r="P223">
        <v>12686</v>
      </c>
      <c r="Q223">
        <v>12554</v>
      </c>
      <c r="R223">
        <v>12251</v>
      </c>
      <c r="S223">
        <v>12173</v>
      </c>
      <c r="T223">
        <v>12256</v>
      </c>
      <c r="U223">
        <v>12750</v>
      </c>
      <c r="V223">
        <v>12882</v>
      </c>
      <c r="W223">
        <v>13042</v>
      </c>
      <c r="X223">
        <v>13237</v>
      </c>
      <c r="Y223">
        <v>13446</v>
      </c>
      <c r="Z223">
        <v>13463</v>
      </c>
      <c r="AA223">
        <v>13168</v>
      </c>
      <c r="AB223">
        <v>13045</v>
      </c>
      <c r="AC223">
        <v>12803</v>
      </c>
      <c r="AD223">
        <v>12339</v>
      </c>
      <c r="AE223">
        <v>11915</v>
      </c>
      <c r="AF223">
        <v>11745</v>
      </c>
      <c r="AG223">
        <v>11952</v>
      </c>
      <c r="AH223">
        <v>11688</v>
      </c>
      <c r="AI223">
        <v>11796</v>
      </c>
      <c r="AJ223">
        <v>11796</v>
      </c>
      <c r="AK223">
        <v>11970</v>
      </c>
      <c r="AL223">
        <v>11664</v>
      </c>
      <c r="AM223">
        <v>11253</v>
      </c>
      <c r="AN223">
        <v>11136</v>
      </c>
      <c r="AO223">
        <v>10748</v>
      </c>
      <c r="AP223">
        <v>10223</v>
      </c>
      <c r="AQ223">
        <v>9692</v>
      </c>
      <c r="AR223">
        <v>9127</v>
      </c>
      <c r="AS223">
        <v>8795</v>
      </c>
      <c r="AT223">
        <v>8006</v>
      </c>
      <c r="AU223">
        <v>7684</v>
      </c>
      <c r="AV223">
        <v>7512</v>
      </c>
      <c r="AW223">
        <v>7806</v>
      </c>
    </row>
    <row r="224" spans="1:49" x14ac:dyDescent="0.2">
      <c r="A224" t="s">
        <v>147</v>
      </c>
      <c r="B224">
        <v>394466</v>
      </c>
      <c r="C224">
        <v>28</v>
      </c>
      <c r="D224" t="s">
        <v>53</v>
      </c>
      <c r="E224" t="s">
        <v>8</v>
      </c>
      <c r="F224" t="s">
        <v>54</v>
      </c>
      <c r="G224">
        <v>7228</v>
      </c>
      <c r="H224">
        <v>6845</v>
      </c>
      <c r="I224">
        <v>7004</v>
      </c>
      <c r="J224">
        <v>7353</v>
      </c>
      <c r="K224">
        <v>7999</v>
      </c>
      <c r="L224">
        <v>8489</v>
      </c>
      <c r="M224">
        <v>9011</v>
      </c>
      <c r="N224">
        <v>9282</v>
      </c>
      <c r="O224">
        <v>9403</v>
      </c>
      <c r="P224">
        <v>9359</v>
      </c>
      <c r="Q224">
        <v>9039</v>
      </c>
      <c r="R224">
        <v>8407</v>
      </c>
      <c r="S224">
        <v>7733</v>
      </c>
      <c r="T224">
        <v>7252</v>
      </c>
      <c r="U224">
        <v>7357</v>
      </c>
      <c r="V224">
        <v>7660</v>
      </c>
      <c r="W224">
        <v>8144</v>
      </c>
      <c r="X224">
        <v>8595</v>
      </c>
      <c r="Y224">
        <v>8877</v>
      </c>
      <c r="Z224">
        <v>9019</v>
      </c>
      <c r="AA224">
        <v>8970</v>
      </c>
      <c r="AB224">
        <v>8837</v>
      </c>
      <c r="AC224">
        <v>8413</v>
      </c>
      <c r="AD224">
        <v>7648</v>
      </c>
      <c r="AE224">
        <v>6993</v>
      </c>
      <c r="AF224">
        <v>6517</v>
      </c>
      <c r="AG224">
        <v>6517</v>
      </c>
      <c r="AH224">
        <v>6398</v>
      </c>
      <c r="AI224">
        <v>6579</v>
      </c>
      <c r="AJ224">
        <v>6647</v>
      </c>
      <c r="AK224">
        <v>6764</v>
      </c>
      <c r="AL224">
        <v>6653</v>
      </c>
      <c r="AM224">
        <v>6502</v>
      </c>
      <c r="AN224">
        <v>6379</v>
      </c>
      <c r="AO224">
        <v>6001</v>
      </c>
      <c r="AP224">
        <v>5445</v>
      </c>
      <c r="AQ224">
        <v>4940</v>
      </c>
      <c r="AR224">
        <v>4436</v>
      </c>
      <c r="AS224">
        <v>4360</v>
      </c>
      <c r="AT224">
        <v>4251</v>
      </c>
      <c r="AU224">
        <v>4570</v>
      </c>
      <c r="AV224">
        <v>4803</v>
      </c>
      <c r="AW224">
        <v>5183</v>
      </c>
    </row>
    <row r="225" spans="1:49" x14ac:dyDescent="0.2">
      <c r="A225" t="s">
        <v>147</v>
      </c>
      <c r="B225">
        <v>394475</v>
      </c>
      <c r="C225">
        <v>29</v>
      </c>
      <c r="D225" t="s">
        <v>55</v>
      </c>
      <c r="E225" t="s">
        <v>8</v>
      </c>
      <c r="F225" t="s">
        <v>54</v>
      </c>
      <c r="G225">
        <v>10645</v>
      </c>
      <c r="H225">
        <v>10040</v>
      </c>
      <c r="I225">
        <v>10332</v>
      </c>
      <c r="J225">
        <v>11014</v>
      </c>
      <c r="K225">
        <v>11905</v>
      </c>
      <c r="L225">
        <v>12582</v>
      </c>
      <c r="M225">
        <v>13117</v>
      </c>
      <c r="N225">
        <v>13315</v>
      </c>
      <c r="O225">
        <v>13217</v>
      </c>
      <c r="P225">
        <v>12893</v>
      </c>
      <c r="Q225">
        <v>12327</v>
      </c>
      <c r="R225">
        <v>11422</v>
      </c>
      <c r="S225">
        <v>10458</v>
      </c>
      <c r="T225">
        <v>9882</v>
      </c>
      <c r="U225">
        <v>10136</v>
      </c>
      <c r="V225">
        <v>10793</v>
      </c>
      <c r="W225">
        <v>11720</v>
      </c>
      <c r="X225">
        <v>12457</v>
      </c>
      <c r="Y225">
        <v>12997</v>
      </c>
      <c r="Z225">
        <v>13181</v>
      </c>
      <c r="AA225">
        <v>13101</v>
      </c>
      <c r="AB225">
        <v>12840</v>
      </c>
      <c r="AC225">
        <v>12196</v>
      </c>
      <c r="AD225">
        <v>11226</v>
      </c>
      <c r="AE225">
        <v>10101</v>
      </c>
      <c r="AF225">
        <v>9317</v>
      </c>
      <c r="AG225">
        <v>9151</v>
      </c>
      <c r="AH225">
        <v>8895</v>
      </c>
      <c r="AI225">
        <v>8911</v>
      </c>
      <c r="AJ225">
        <v>8873</v>
      </c>
      <c r="AK225">
        <v>9202</v>
      </c>
      <c r="AL225">
        <v>9344</v>
      </c>
      <c r="AM225">
        <v>9281</v>
      </c>
      <c r="AN225">
        <v>9060</v>
      </c>
      <c r="AO225">
        <v>8492</v>
      </c>
      <c r="AP225">
        <v>7580</v>
      </c>
      <c r="AQ225">
        <v>6785</v>
      </c>
      <c r="AR225">
        <v>5558</v>
      </c>
      <c r="AS225">
        <v>4868</v>
      </c>
      <c r="AT225">
        <v>4273</v>
      </c>
      <c r="AU225">
        <v>4648</v>
      </c>
      <c r="AV225">
        <v>5082</v>
      </c>
      <c r="AW225">
        <v>5687</v>
      </c>
    </row>
    <row r="226" spans="1:49" x14ac:dyDescent="0.2">
      <c r="A226" t="s">
        <v>147</v>
      </c>
      <c r="B226">
        <v>394735</v>
      </c>
      <c r="C226">
        <v>30</v>
      </c>
      <c r="D226" t="s">
        <v>56</v>
      </c>
      <c r="E226" t="s">
        <v>8</v>
      </c>
      <c r="F226" t="s">
        <v>39</v>
      </c>
      <c r="G226">
        <v>8958</v>
      </c>
      <c r="H226">
        <v>8519</v>
      </c>
      <c r="I226">
        <v>8906</v>
      </c>
      <c r="J226">
        <v>9700</v>
      </c>
      <c r="K226">
        <v>10813</v>
      </c>
      <c r="L226">
        <v>11811</v>
      </c>
      <c r="M226">
        <v>12299</v>
      </c>
      <c r="N226">
        <v>12450</v>
      </c>
      <c r="O226">
        <v>12075</v>
      </c>
      <c r="P226">
        <v>11455</v>
      </c>
      <c r="Q226">
        <v>10545</v>
      </c>
      <c r="R226">
        <v>9408</v>
      </c>
      <c r="S226">
        <v>8759</v>
      </c>
      <c r="T226">
        <v>8305</v>
      </c>
      <c r="U226">
        <v>8539</v>
      </c>
      <c r="V226">
        <v>9047</v>
      </c>
      <c r="W226">
        <v>9710</v>
      </c>
      <c r="X226">
        <v>10133</v>
      </c>
      <c r="Y226">
        <v>10325</v>
      </c>
      <c r="Z226">
        <v>10397</v>
      </c>
      <c r="AA226">
        <v>10342</v>
      </c>
      <c r="AB226">
        <v>10213</v>
      </c>
      <c r="AC226">
        <v>9769</v>
      </c>
      <c r="AD226">
        <v>8933</v>
      </c>
      <c r="AE226">
        <v>8048</v>
      </c>
      <c r="AF226">
        <v>7503</v>
      </c>
      <c r="AG226">
        <v>7575</v>
      </c>
      <c r="AH226">
        <v>7563</v>
      </c>
      <c r="AI226">
        <v>7761</v>
      </c>
      <c r="AJ226">
        <v>7722</v>
      </c>
      <c r="AK226">
        <v>7749</v>
      </c>
      <c r="AL226">
        <v>7474</v>
      </c>
      <c r="AM226">
        <v>7204</v>
      </c>
      <c r="AN226">
        <v>7131</v>
      </c>
      <c r="AO226">
        <v>6769</v>
      </c>
      <c r="AP226">
        <v>6201</v>
      </c>
      <c r="AQ226">
        <v>5526</v>
      </c>
      <c r="AR226">
        <v>4910</v>
      </c>
      <c r="AS226">
        <v>4866</v>
      </c>
      <c r="AT226">
        <v>5061</v>
      </c>
      <c r="AU226">
        <v>5681</v>
      </c>
      <c r="AV226">
        <v>6162</v>
      </c>
      <c r="AW226">
        <v>6623</v>
      </c>
    </row>
    <row r="227" spans="1:49" x14ac:dyDescent="0.2">
      <c r="A227" t="s">
        <v>147</v>
      </c>
      <c r="B227">
        <v>394775</v>
      </c>
      <c r="C227">
        <v>31</v>
      </c>
      <c r="D227" t="s">
        <v>57</v>
      </c>
      <c r="E227" t="s">
        <v>8</v>
      </c>
      <c r="F227" t="s">
        <v>58</v>
      </c>
      <c r="G227">
        <v>10454</v>
      </c>
      <c r="H227">
        <v>10282</v>
      </c>
      <c r="I227">
        <v>10753</v>
      </c>
      <c r="J227">
        <v>11256</v>
      </c>
      <c r="K227">
        <v>10547</v>
      </c>
      <c r="L227">
        <v>9634</v>
      </c>
      <c r="M227">
        <v>9701</v>
      </c>
      <c r="N227">
        <v>10128</v>
      </c>
      <c r="O227">
        <v>10710</v>
      </c>
      <c r="P227">
        <v>10330</v>
      </c>
      <c r="Q227">
        <v>10586</v>
      </c>
      <c r="R227">
        <v>10401</v>
      </c>
      <c r="S227">
        <v>10514</v>
      </c>
      <c r="T227">
        <v>10742</v>
      </c>
      <c r="U227">
        <v>11510</v>
      </c>
      <c r="V227">
        <v>11946</v>
      </c>
      <c r="W227">
        <v>12515</v>
      </c>
      <c r="X227">
        <v>12830</v>
      </c>
      <c r="Y227">
        <v>13058</v>
      </c>
      <c r="Z227">
        <v>13007</v>
      </c>
      <c r="AA227">
        <v>12735</v>
      </c>
      <c r="AB227">
        <v>12423</v>
      </c>
      <c r="AC227">
        <v>11783</v>
      </c>
      <c r="AD227">
        <v>10870</v>
      </c>
      <c r="AE227">
        <v>10077</v>
      </c>
      <c r="AF227">
        <v>9500</v>
      </c>
      <c r="AG227">
        <v>9473</v>
      </c>
      <c r="AH227">
        <v>9355</v>
      </c>
      <c r="AI227">
        <v>9735</v>
      </c>
      <c r="AJ227">
        <v>9963</v>
      </c>
      <c r="AK227">
        <v>10190</v>
      </c>
      <c r="AL227">
        <v>10142</v>
      </c>
      <c r="AM227">
        <v>10119</v>
      </c>
      <c r="AN227">
        <v>10190</v>
      </c>
      <c r="AO227">
        <v>9801</v>
      </c>
      <c r="AP227">
        <v>9071</v>
      </c>
      <c r="AQ227">
        <v>8104</v>
      </c>
      <c r="AR227">
        <v>7269</v>
      </c>
      <c r="AS227">
        <v>6719</v>
      </c>
      <c r="AT227">
        <v>6364</v>
      </c>
      <c r="AU227">
        <v>6387</v>
      </c>
      <c r="AV227">
        <v>6600</v>
      </c>
      <c r="AW227">
        <v>7025</v>
      </c>
    </row>
    <row r="228" spans="1:49" x14ac:dyDescent="0.2">
      <c r="A228" t="s">
        <v>147</v>
      </c>
      <c r="B228">
        <v>394492</v>
      </c>
      <c r="C228">
        <v>32</v>
      </c>
      <c r="D228" t="s">
        <v>59</v>
      </c>
      <c r="E228" t="s">
        <v>8</v>
      </c>
      <c r="F228" t="s">
        <v>54</v>
      </c>
      <c r="G228">
        <v>4666</v>
      </c>
      <c r="H228">
        <v>4281</v>
      </c>
      <c r="I228">
        <v>4410</v>
      </c>
      <c r="J228">
        <v>4771</v>
      </c>
      <c r="K228">
        <v>5454</v>
      </c>
      <c r="L228">
        <v>6043</v>
      </c>
      <c r="M228">
        <v>6550</v>
      </c>
      <c r="N228">
        <v>6807</v>
      </c>
      <c r="O228">
        <v>6778</v>
      </c>
      <c r="P228">
        <v>6698</v>
      </c>
      <c r="Q228">
        <v>6302</v>
      </c>
      <c r="R228">
        <v>5710</v>
      </c>
      <c r="S228">
        <v>5063</v>
      </c>
      <c r="T228">
        <v>4594</v>
      </c>
      <c r="U228">
        <v>4669</v>
      </c>
      <c r="V228">
        <v>4871</v>
      </c>
      <c r="W228">
        <v>5439</v>
      </c>
      <c r="X228">
        <v>5914</v>
      </c>
      <c r="Y228">
        <v>6354</v>
      </c>
      <c r="Z228">
        <v>6548</v>
      </c>
      <c r="AA228">
        <v>6570</v>
      </c>
      <c r="AB228">
        <v>6511</v>
      </c>
      <c r="AC228">
        <v>6177</v>
      </c>
      <c r="AD228">
        <v>5587</v>
      </c>
      <c r="AE228">
        <v>4995</v>
      </c>
      <c r="AF228">
        <v>4547</v>
      </c>
      <c r="AG228">
        <v>4531</v>
      </c>
      <c r="AH228">
        <v>4483</v>
      </c>
      <c r="AI228">
        <v>4647</v>
      </c>
      <c r="AJ228">
        <v>4714</v>
      </c>
      <c r="AK228">
        <v>4828</v>
      </c>
      <c r="AL228">
        <v>4796</v>
      </c>
      <c r="AM228">
        <v>4697</v>
      </c>
      <c r="AN228">
        <v>4758</v>
      </c>
      <c r="AO228">
        <v>4558</v>
      </c>
      <c r="AP228">
        <v>4173</v>
      </c>
      <c r="AQ228">
        <v>3655</v>
      </c>
      <c r="AR228">
        <v>3277</v>
      </c>
      <c r="AS228">
        <v>3280</v>
      </c>
      <c r="AT228">
        <v>3387</v>
      </c>
      <c r="AU228">
        <v>3788</v>
      </c>
      <c r="AV228">
        <v>4152</v>
      </c>
      <c r="AW228">
        <v>4588</v>
      </c>
    </row>
    <row r="229" spans="1:49" x14ac:dyDescent="0.2">
      <c r="A229" t="s">
        <v>147</v>
      </c>
      <c r="B229">
        <v>394705</v>
      </c>
      <c r="C229">
        <v>33</v>
      </c>
      <c r="D229" t="s">
        <v>60</v>
      </c>
      <c r="E229" t="s">
        <v>8</v>
      </c>
      <c r="F229" t="s">
        <v>61</v>
      </c>
      <c r="G229">
        <v>6753</v>
      </c>
      <c r="H229">
        <v>6288</v>
      </c>
      <c r="I229">
        <v>6581</v>
      </c>
      <c r="J229">
        <v>6943</v>
      </c>
      <c r="K229">
        <v>7270</v>
      </c>
      <c r="L229">
        <v>7474</v>
      </c>
      <c r="M229">
        <v>7775</v>
      </c>
      <c r="N229">
        <v>8202</v>
      </c>
      <c r="O229">
        <v>8311</v>
      </c>
      <c r="P229">
        <v>8389</v>
      </c>
      <c r="Q229">
        <v>8127</v>
      </c>
      <c r="R229">
        <v>7571</v>
      </c>
      <c r="S229">
        <v>6910</v>
      </c>
      <c r="T229">
        <v>6405</v>
      </c>
      <c r="U229">
        <v>6484</v>
      </c>
      <c r="V229">
        <v>6736</v>
      </c>
      <c r="W229">
        <v>7310</v>
      </c>
      <c r="X229">
        <v>7853</v>
      </c>
      <c r="Y229">
        <v>8362</v>
      </c>
      <c r="Z229">
        <v>8688</v>
      </c>
      <c r="AA229">
        <v>8806</v>
      </c>
      <c r="AB229">
        <v>8814</v>
      </c>
      <c r="AC229">
        <v>8473</v>
      </c>
      <c r="AD229">
        <v>7820</v>
      </c>
      <c r="AE229">
        <v>7165</v>
      </c>
      <c r="AF229">
        <v>6692</v>
      </c>
      <c r="AG229">
        <v>6628</v>
      </c>
      <c r="AH229">
        <v>6397</v>
      </c>
      <c r="AI229">
        <v>6456</v>
      </c>
      <c r="AJ229">
        <v>6366</v>
      </c>
      <c r="AK229">
        <v>6412</v>
      </c>
      <c r="AL229">
        <v>6256</v>
      </c>
      <c r="AM229">
        <v>6235</v>
      </c>
      <c r="AN229">
        <v>6396</v>
      </c>
      <c r="AO229">
        <v>6270</v>
      </c>
      <c r="AP229">
        <v>5776</v>
      </c>
      <c r="AQ229">
        <v>5177</v>
      </c>
      <c r="AR229">
        <v>4634</v>
      </c>
      <c r="AS229">
        <v>4595</v>
      </c>
      <c r="AT229">
        <v>4654</v>
      </c>
      <c r="AU229">
        <v>5072</v>
      </c>
      <c r="AV229">
        <v>5402</v>
      </c>
      <c r="AW229">
        <v>5749</v>
      </c>
    </row>
    <row r="230" spans="1:49" x14ac:dyDescent="0.2">
      <c r="A230" t="s">
        <v>147</v>
      </c>
      <c r="B230">
        <v>395059</v>
      </c>
      <c r="C230">
        <v>34</v>
      </c>
      <c r="D230" t="s">
        <v>62</v>
      </c>
      <c r="E230" t="s">
        <v>8</v>
      </c>
      <c r="F230" t="s">
        <v>11</v>
      </c>
      <c r="G230">
        <v>1179</v>
      </c>
      <c r="H230">
        <v>1182</v>
      </c>
      <c r="I230">
        <v>1501</v>
      </c>
      <c r="J230">
        <v>1850</v>
      </c>
      <c r="K230">
        <v>2219</v>
      </c>
      <c r="L230">
        <v>2424</v>
      </c>
      <c r="M230">
        <v>2597</v>
      </c>
      <c r="N230">
        <v>2651</v>
      </c>
      <c r="O230">
        <v>2757</v>
      </c>
      <c r="P230">
        <v>2836</v>
      </c>
      <c r="Q230">
        <v>2744</v>
      </c>
      <c r="R230">
        <v>2355</v>
      </c>
      <c r="S230">
        <v>1967</v>
      </c>
      <c r="T230">
        <v>1859</v>
      </c>
      <c r="U230">
        <v>2123</v>
      </c>
      <c r="V230">
        <v>2488</v>
      </c>
      <c r="W230">
        <v>2870</v>
      </c>
      <c r="X230">
        <v>3120</v>
      </c>
      <c r="Y230">
        <v>3231</v>
      </c>
      <c r="Z230">
        <v>3125</v>
      </c>
      <c r="AA230">
        <v>3003</v>
      </c>
      <c r="AB230">
        <v>2867</v>
      </c>
      <c r="AC230">
        <v>2556</v>
      </c>
      <c r="AD230">
        <v>2033</v>
      </c>
      <c r="AE230">
        <v>1585</v>
      </c>
      <c r="AF230">
        <v>1547</v>
      </c>
      <c r="AG230">
        <v>1771</v>
      </c>
      <c r="AH230">
        <v>1909</v>
      </c>
      <c r="AI230">
        <v>2078</v>
      </c>
      <c r="AJ230">
        <v>2258</v>
      </c>
      <c r="AK230">
        <v>2510</v>
      </c>
      <c r="AL230">
        <v>2552</v>
      </c>
      <c r="AM230">
        <v>2582</v>
      </c>
      <c r="AN230">
        <v>2638</v>
      </c>
      <c r="AO230">
        <v>2508</v>
      </c>
      <c r="AP230">
        <v>2167</v>
      </c>
      <c r="AQ230">
        <v>1808</v>
      </c>
      <c r="AR230">
        <v>1738</v>
      </c>
      <c r="AS230">
        <v>2010</v>
      </c>
      <c r="AT230">
        <v>2278</v>
      </c>
      <c r="AU230">
        <v>2481</v>
      </c>
      <c r="AV230">
        <v>2540</v>
      </c>
      <c r="AW230">
        <v>2555</v>
      </c>
    </row>
    <row r="231" spans="1:49" x14ac:dyDescent="0.2">
      <c r="A231" t="s">
        <v>147</v>
      </c>
      <c r="B231">
        <v>394355</v>
      </c>
      <c r="C231">
        <v>35</v>
      </c>
      <c r="D231" t="s">
        <v>63</v>
      </c>
      <c r="E231" t="s">
        <v>8</v>
      </c>
      <c r="F231" t="s">
        <v>15</v>
      </c>
      <c r="G231">
        <v>7196</v>
      </c>
      <c r="H231">
        <v>6833</v>
      </c>
      <c r="I231">
        <v>7357</v>
      </c>
      <c r="J231">
        <v>8297</v>
      </c>
      <c r="K231">
        <v>9373</v>
      </c>
      <c r="L231">
        <v>10136</v>
      </c>
      <c r="M231">
        <v>10539</v>
      </c>
      <c r="N231">
        <v>10619</v>
      </c>
      <c r="O231">
        <v>10319</v>
      </c>
      <c r="P231">
        <v>9970</v>
      </c>
      <c r="Q231">
        <v>9499</v>
      </c>
      <c r="R231">
        <v>8946</v>
      </c>
      <c r="S231">
        <v>8376</v>
      </c>
      <c r="T231">
        <v>8015</v>
      </c>
      <c r="U231">
        <v>8331</v>
      </c>
      <c r="V231">
        <v>8872</v>
      </c>
      <c r="W231">
        <v>9555</v>
      </c>
      <c r="X231">
        <v>10275</v>
      </c>
      <c r="Y231">
        <v>10811</v>
      </c>
      <c r="Z231">
        <v>11087</v>
      </c>
      <c r="AA231">
        <v>10900</v>
      </c>
      <c r="AB231">
        <v>10555</v>
      </c>
      <c r="AC231">
        <v>9923</v>
      </c>
      <c r="AD231">
        <v>8977</v>
      </c>
      <c r="AE231">
        <v>8267</v>
      </c>
      <c r="AF231">
        <v>7940</v>
      </c>
      <c r="AG231">
        <v>8303</v>
      </c>
      <c r="AH231">
        <v>8574</v>
      </c>
      <c r="AI231">
        <v>9228</v>
      </c>
      <c r="AJ231">
        <v>9422</v>
      </c>
      <c r="AK231">
        <v>9513</v>
      </c>
      <c r="AL231">
        <v>8937</v>
      </c>
      <c r="AM231">
        <v>8308</v>
      </c>
      <c r="AN231">
        <v>7762</v>
      </c>
      <c r="AO231">
        <v>7020</v>
      </c>
      <c r="AP231">
        <v>6238</v>
      </c>
      <c r="AQ231">
        <v>5385</v>
      </c>
      <c r="AR231">
        <v>4803</v>
      </c>
      <c r="AS231">
        <v>5053</v>
      </c>
      <c r="AT231">
        <v>5659</v>
      </c>
      <c r="AU231">
        <v>6681</v>
      </c>
      <c r="AV231">
        <v>7274</v>
      </c>
      <c r="AW231">
        <v>7872</v>
      </c>
    </row>
    <row r="232" spans="1:49" x14ac:dyDescent="0.2">
      <c r="A232" t="s">
        <v>147</v>
      </c>
      <c r="B232">
        <v>395194</v>
      </c>
      <c r="C232">
        <v>36</v>
      </c>
      <c r="D232" t="s">
        <v>64</v>
      </c>
      <c r="E232" t="s">
        <v>8</v>
      </c>
      <c r="F232" t="s">
        <v>65</v>
      </c>
      <c r="G232">
        <v>10479</v>
      </c>
      <c r="H232">
        <v>10111</v>
      </c>
      <c r="I232">
        <v>10375</v>
      </c>
      <c r="J232">
        <v>10957</v>
      </c>
      <c r="K232">
        <v>11645</v>
      </c>
      <c r="L232">
        <v>12133</v>
      </c>
      <c r="M232">
        <v>12328</v>
      </c>
      <c r="N232">
        <v>12291</v>
      </c>
      <c r="O232">
        <v>11875</v>
      </c>
      <c r="P232">
        <v>11542</v>
      </c>
      <c r="Q232">
        <v>11078</v>
      </c>
      <c r="R232">
        <v>10529</v>
      </c>
      <c r="S232">
        <v>10042</v>
      </c>
      <c r="T232">
        <v>9776</v>
      </c>
      <c r="U232">
        <v>10103</v>
      </c>
      <c r="V232">
        <v>10606</v>
      </c>
      <c r="W232">
        <v>11234</v>
      </c>
      <c r="X232">
        <v>11583</v>
      </c>
      <c r="Y232">
        <v>11641</v>
      </c>
      <c r="Z232">
        <v>11437</v>
      </c>
      <c r="AA232">
        <v>11036</v>
      </c>
      <c r="AB232">
        <v>10555</v>
      </c>
      <c r="AC232">
        <v>9935</v>
      </c>
      <c r="AD232">
        <v>9232</v>
      </c>
      <c r="AE232">
        <v>8670</v>
      </c>
      <c r="AF232">
        <v>8451</v>
      </c>
      <c r="AG232">
        <v>8738</v>
      </c>
      <c r="AH232">
        <v>8867</v>
      </c>
      <c r="AI232">
        <v>9001</v>
      </c>
      <c r="AJ232">
        <v>8779</v>
      </c>
      <c r="AK232">
        <v>8616</v>
      </c>
      <c r="AL232">
        <v>8237</v>
      </c>
      <c r="AM232">
        <v>7905</v>
      </c>
      <c r="AN232">
        <v>7646</v>
      </c>
      <c r="AO232">
        <v>7318</v>
      </c>
      <c r="AP232">
        <v>6788</v>
      </c>
      <c r="AQ232">
        <v>6219</v>
      </c>
      <c r="AR232">
        <v>5677</v>
      </c>
      <c r="AS232">
        <v>5627</v>
      </c>
      <c r="AT232">
        <v>5930</v>
      </c>
      <c r="AU232">
        <v>6502</v>
      </c>
      <c r="AV232">
        <v>6877</v>
      </c>
      <c r="AW232">
        <v>7100</v>
      </c>
    </row>
    <row r="233" spans="1:49" x14ac:dyDescent="0.2">
      <c r="A233" t="s">
        <v>147</v>
      </c>
      <c r="B233">
        <v>394902</v>
      </c>
      <c r="C233">
        <v>37</v>
      </c>
      <c r="D233" t="s">
        <v>66</v>
      </c>
      <c r="E233" t="s">
        <v>8</v>
      </c>
      <c r="F233" t="s">
        <v>67</v>
      </c>
      <c r="G233">
        <v>8086</v>
      </c>
      <c r="H233">
        <v>7783</v>
      </c>
      <c r="I233">
        <v>8124</v>
      </c>
      <c r="J233">
        <v>8748</v>
      </c>
      <c r="K233">
        <v>9528</v>
      </c>
      <c r="L233">
        <v>10214</v>
      </c>
      <c r="M233">
        <v>10702</v>
      </c>
      <c r="N233">
        <v>11053</v>
      </c>
      <c r="O233">
        <v>11132</v>
      </c>
      <c r="P233">
        <v>11208</v>
      </c>
      <c r="Q233">
        <v>11065</v>
      </c>
      <c r="R233">
        <v>10657</v>
      </c>
      <c r="S233">
        <v>10274</v>
      </c>
      <c r="T233">
        <v>10007</v>
      </c>
      <c r="U233">
        <v>10264</v>
      </c>
      <c r="V233">
        <v>10689</v>
      </c>
      <c r="W233">
        <v>11374</v>
      </c>
      <c r="X233">
        <v>12025</v>
      </c>
      <c r="Y233">
        <v>12615</v>
      </c>
      <c r="Z233">
        <v>12802</v>
      </c>
      <c r="AA233">
        <v>12813</v>
      </c>
      <c r="AB233">
        <v>12753</v>
      </c>
      <c r="AC233">
        <v>12426</v>
      </c>
      <c r="AD233">
        <v>11738</v>
      </c>
      <c r="AE233">
        <v>10921</v>
      </c>
      <c r="AF233">
        <v>10522</v>
      </c>
      <c r="AG233">
        <v>10672</v>
      </c>
      <c r="AH233">
        <v>10800</v>
      </c>
      <c r="AI233">
        <v>11282</v>
      </c>
      <c r="AJ233">
        <v>11592</v>
      </c>
      <c r="AK233">
        <v>11861</v>
      </c>
      <c r="AL233">
        <v>11577</v>
      </c>
      <c r="AM233">
        <v>10987</v>
      </c>
      <c r="AN233">
        <v>10441</v>
      </c>
      <c r="AO233">
        <v>9711</v>
      </c>
      <c r="AP233">
        <v>8837</v>
      </c>
    </row>
    <row r="234" spans="1:49" x14ac:dyDescent="0.2">
      <c r="A234" t="s">
        <v>147</v>
      </c>
      <c r="B234">
        <v>395005</v>
      </c>
      <c r="C234">
        <v>38</v>
      </c>
      <c r="D234" t="s">
        <v>68</v>
      </c>
      <c r="E234" t="s">
        <v>8</v>
      </c>
      <c r="F234" t="s">
        <v>69</v>
      </c>
      <c r="G234">
        <v>5072</v>
      </c>
      <c r="H234">
        <v>4585</v>
      </c>
      <c r="I234">
        <v>4539</v>
      </c>
      <c r="J234">
        <v>4918</v>
      </c>
      <c r="K234">
        <v>5575</v>
      </c>
      <c r="L234">
        <v>6268</v>
      </c>
      <c r="M234">
        <v>6758</v>
      </c>
      <c r="N234">
        <v>7024</v>
      </c>
      <c r="O234">
        <v>7108</v>
      </c>
      <c r="P234">
        <v>7139</v>
      </c>
      <c r="Q234">
        <v>6878</v>
      </c>
      <c r="R234">
        <v>6292</v>
      </c>
      <c r="S234">
        <v>5588</v>
      </c>
      <c r="T234">
        <v>5100</v>
      </c>
      <c r="U234">
        <v>5066</v>
      </c>
      <c r="V234">
        <v>5356</v>
      </c>
      <c r="W234">
        <v>5877</v>
      </c>
      <c r="X234">
        <v>6325</v>
      </c>
      <c r="Y234">
        <v>6524</v>
      </c>
      <c r="Z234">
        <v>6531</v>
      </c>
      <c r="AA234">
        <v>6535</v>
      </c>
      <c r="AB234">
        <v>6534</v>
      </c>
      <c r="AC234">
        <v>6264</v>
      </c>
      <c r="AD234">
        <v>5692</v>
      </c>
      <c r="AE234">
        <v>5065</v>
      </c>
      <c r="AF234">
        <v>4678</v>
      </c>
      <c r="AG234">
        <v>4617</v>
      </c>
      <c r="AH234">
        <v>4495</v>
      </c>
      <c r="AI234">
        <v>4532</v>
      </c>
      <c r="AJ234">
        <v>4558</v>
      </c>
      <c r="AK234">
        <v>4736</v>
      </c>
      <c r="AL234">
        <v>4723</v>
      </c>
      <c r="AM234">
        <v>4623</v>
      </c>
      <c r="AN234">
        <v>4509</v>
      </c>
      <c r="AO234">
        <v>4242</v>
      </c>
      <c r="AP234">
        <v>3765</v>
      </c>
      <c r="AQ234">
        <v>3238</v>
      </c>
      <c r="AR234">
        <v>2640</v>
      </c>
      <c r="AS234">
        <v>2436</v>
      </c>
      <c r="AT234">
        <v>2316</v>
      </c>
      <c r="AU234">
        <v>2572</v>
      </c>
      <c r="AV234">
        <v>2777</v>
      </c>
      <c r="AW234">
        <v>3020</v>
      </c>
    </row>
    <row r="235" spans="1:49" x14ac:dyDescent="0.2">
      <c r="A235" t="s">
        <v>147</v>
      </c>
      <c r="B235">
        <v>394862</v>
      </c>
      <c r="C235">
        <v>39</v>
      </c>
      <c r="D235" t="s">
        <v>70</v>
      </c>
      <c r="E235" t="s">
        <v>8</v>
      </c>
      <c r="F235" t="s">
        <v>71</v>
      </c>
      <c r="G235">
        <v>2964</v>
      </c>
      <c r="H235">
        <v>2717</v>
      </c>
      <c r="I235">
        <v>2822</v>
      </c>
      <c r="J235">
        <v>3107</v>
      </c>
      <c r="K235">
        <v>3557</v>
      </c>
      <c r="L235">
        <v>3825</v>
      </c>
      <c r="M235">
        <v>3992</v>
      </c>
      <c r="N235">
        <v>3969</v>
      </c>
      <c r="O235">
        <v>3920</v>
      </c>
      <c r="P235">
        <v>3850</v>
      </c>
      <c r="Q235">
        <v>3656</v>
      </c>
      <c r="R235">
        <v>3358</v>
      </c>
      <c r="S235">
        <v>2978</v>
      </c>
      <c r="T235">
        <v>2707</v>
      </c>
      <c r="U235">
        <v>2662</v>
      </c>
      <c r="V235">
        <v>2718</v>
      </c>
      <c r="W235">
        <v>2922</v>
      </c>
      <c r="X235">
        <v>3138</v>
      </c>
      <c r="Y235">
        <v>3343</v>
      </c>
      <c r="Z235">
        <v>3429</v>
      </c>
      <c r="AA235">
        <v>3428</v>
      </c>
      <c r="AB235">
        <v>3373</v>
      </c>
      <c r="AC235">
        <v>3159</v>
      </c>
      <c r="AD235">
        <v>2836</v>
      </c>
      <c r="AE235">
        <v>2456</v>
      </c>
      <c r="AF235">
        <v>2295</v>
      </c>
      <c r="AG235">
        <v>2376</v>
      </c>
      <c r="AH235">
        <v>2530</v>
      </c>
      <c r="AI235">
        <v>2679</v>
      </c>
      <c r="AJ235">
        <v>2788</v>
      </c>
      <c r="AK235">
        <v>2968</v>
      </c>
      <c r="AL235">
        <v>3132</v>
      </c>
      <c r="AM235">
        <v>3233</v>
      </c>
      <c r="AN235">
        <v>3274</v>
      </c>
      <c r="AO235">
        <v>3129</v>
      </c>
      <c r="AP235">
        <v>2777</v>
      </c>
      <c r="AQ235">
        <v>2423</v>
      </c>
      <c r="AR235">
        <v>2159</v>
      </c>
      <c r="AS235">
        <v>2204</v>
      </c>
      <c r="AT235">
        <v>2402</v>
      </c>
      <c r="AU235">
        <v>2868</v>
      </c>
      <c r="AV235">
        <v>3525</v>
      </c>
      <c r="AW235">
        <v>4105</v>
      </c>
    </row>
    <row r="236" spans="1:49" x14ac:dyDescent="0.2">
      <c r="A236" t="s">
        <v>147</v>
      </c>
      <c r="B236">
        <v>394714</v>
      </c>
      <c r="C236">
        <v>40</v>
      </c>
      <c r="D236" t="s">
        <v>72</v>
      </c>
      <c r="E236" t="s">
        <v>8</v>
      </c>
      <c r="F236" t="s">
        <v>22</v>
      </c>
      <c r="G236">
        <v>8609</v>
      </c>
      <c r="H236">
        <v>8818</v>
      </c>
      <c r="I236">
        <v>9533</v>
      </c>
      <c r="J236">
        <v>10244</v>
      </c>
      <c r="K236">
        <v>10735</v>
      </c>
      <c r="L236">
        <v>10995</v>
      </c>
      <c r="M236">
        <v>11205</v>
      </c>
      <c r="N236">
        <v>11287</v>
      </c>
      <c r="O236">
        <v>11134</v>
      </c>
      <c r="P236">
        <v>10898</v>
      </c>
      <c r="Q236">
        <v>10585</v>
      </c>
      <c r="R236">
        <v>10121</v>
      </c>
      <c r="S236">
        <v>9870</v>
      </c>
      <c r="T236">
        <v>9902</v>
      </c>
      <c r="U236">
        <v>10529</v>
      </c>
      <c r="V236">
        <v>11245</v>
      </c>
      <c r="W236">
        <v>11702</v>
      </c>
      <c r="X236">
        <v>12000</v>
      </c>
      <c r="Y236">
        <v>11925</v>
      </c>
      <c r="Z236">
        <v>11804</v>
      </c>
      <c r="AA236">
        <v>11430</v>
      </c>
      <c r="AB236">
        <v>11244</v>
      </c>
      <c r="AC236">
        <v>10942</v>
      </c>
      <c r="AD236">
        <v>10548</v>
      </c>
      <c r="AE236">
        <v>10194</v>
      </c>
      <c r="AF236">
        <v>10260</v>
      </c>
      <c r="AG236">
        <v>10705</v>
      </c>
      <c r="AH236">
        <v>10713</v>
      </c>
      <c r="AI236">
        <v>10678</v>
      </c>
      <c r="AJ236">
        <v>10254</v>
      </c>
      <c r="AK236">
        <v>9924</v>
      </c>
      <c r="AL236">
        <v>9284</v>
      </c>
      <c r="AM236">
        <v>8628</v>
      </c>
      <c r="AN236">
        <v>8190</v>
      </c>
      <c r="AO236">
        <v>7693</v>
      </c>
      <c r="AP236">
        <v>7255</v>
      </c>
      <c r="AQ236">
        <v>6778</v>
      </c>
      <c r="AR236">
        <v>6222</v>
      </c>
      <c r="AS236">
        <v>5890</v>
      </c>
      <c r="AT236">
        <v>5595</v>
      </c>
      <c r="AU236">
        <v>5668</v>
      </c>
      <c r="AV236">
        <v>5773</v>
      </c>
      <c r="AW236">
        <v>5980</v>
      </c>
    </row>
    <row r="237" spans="1:49" x14ac:dyDescent="0.2">
      <c r="A237" t="s">
        <v>147</v>
      </c>
      <c r="B237">
        <v>394849</v>
      </c>
      <c r="C237">
        <v>41</v>
      </c>
      <c r="D237" t="s">
        <v>73</v>
      </c>
      <c r="E237" t="s">
        <v>8</v>
      </c>
      <c r="F237" t="s">
        <v>67</v>
      </c>
      <c r="G237">
        <v>5593</v>
      </c>
      <c r="H237">
        <v>5422</v>
      </c>
      <c r="I237">
        <v>5526</v>
      </c>
      <c r="J237">
        <v>5744</v>
      </c>
      <c r="K237">
        <v>6069</v>
      </c>
      <c r="L237">
        <v>6371</v>
      </c>
      <c r="M237">
        <v>6659</v>
      </c>
      <c r="N237">
        <v>6819</v>
      </c>
      <c r="O237">
        <v>6777</v>
      </c>
      <c r="P237">
        <v>6637</v>
      </c>
      <c r="Q237">
        <v>6376</v>
      </c>
      <c r="R237">
        <v>6160</v>
      </c>
      <c r="S237">
        <v>5977</v>
      </c>
      <c r="T237">
        <v>5919</v>
      </c>
      <c r="U237">
        <v>6058</v>
      </c>
      <c r="V237">
        <v>6131</v>
      </c>
      <c r="W237">
        <v>6210</v>
      </c>
      <c r="X237">
        <v>6210</v>
      </c>
      <c r="Y237">
        <v>6274</v>
      </c>
      <c r="Z237">
        <v>6298</v>
      </c>
      <c r="AA237">
        <v>6235</v>
      </c>
      <c r="AB237">
        <v>6151</v>
      </c>
      <c r="AC237">
        <v>5933</v>
      </c>
      <c r="AD237">
        <v>5612</v>
      </c>
      <c r="AE237">
        <v>5319</v>
      </c>
      <c r="AF237">
        <v>5104</v>
      </c>
      <c r="AG237">
        <v>5083</v>
      </c>
      <c r="AH237">
        <v>4989</v>
      </c>
      <c r="AI237">
        <v>5022</v>
      </c>
      <c r="AJ237">
        <v>4883</v>
      </c>
      <c r="AK237">
        <v>4769</v>
      </c>
      <c r="AL237">
        <v>4523</v>
      </c>
      <c r="AM237">
        <v>4337</v>
      </c>
      <c r="AN237">
        <v>4153</v>
      </c>
      <c r="AO237">
        <v>3934</v>
      </c>
      <c r="AP237">
        <v>3622</v>
      </c>
      <c r="AQ237">
        <v>3332</v>
      </c>
      <c r="AR237">
        <v>3096</v>
      </c>
      <c r="AS237">
        <v>3167</v>
      </c>
      <c r="AT237">
        <v>3299</v>
      </c>
      <c r="AU237">
        <v>3607</v>
      </c>
      <c r="AV237">
        <v>3861</v>
      </c>
      <c r="AW237">
        <v>4138</v>
      </c>
    </row>
    <row r="238" spans="1:49" x14ac:dyDescent="0.2">
      <c r="A238" t="s">
        <v>147</v>
      </c>
      <c r="B238">
        <v>394935</v>
      </c>
      <c r="C238">
        <v>42</v>
      </c>
      <c r="D238" t="s">
        <v>74</v>
      </c>
      <c r="E238" t="s">
        <v>8</v>
      </c>
      <c r="F238" t="s">
        <v>75</v>
      </c>
      <c r="G238">
        <v>8290</v>
      </c>
      <c r="H238">
        <v>8032</v>
      </c>
      <c r="I238">
        <v>8211</v>
      </c>
      <c r="J238">
        <v>8428</v>
      </c>
      <c r="K238">
        <v>8831</v>
      </c>
      <c r="L238">
        <v>9051</v>
      </c>
      <c r="M238">
        <v>9181</v>
      </c>
      <c r="N238">
        <v>9138</v>
      </c>
      <c r="O238">
        <v>8927</v>
      </c>
      <c r="P238">
        <v>8632</v>
      </c>
      <c r="Q238">
        <v>8311</v>
      </c>
      <c r="R238">
        <v>7868</v>
      </c>
      <c r="S238">
        <v>7465</v>
      </c>
      <c r="T238">
        <v>7085</v>
      </c>
      <c r="U238">
        <v>7079</v>
      </c>
      <c r="V238">
        <v>7282</v>
      </c>
      <c r="W238">
        <v>7557</v>
      </c>
      <c r="X238">
        <v>7875</v>
      </c>
      <c r="Y238">
        <v>8068</v>
      </c>
      <c r="Z238">
        <v>8268</v>
      </c>
      <c r="AA238">
        <v>8137</v>
      </c>
      <c r="AB238">
        <v>7899</v>
      </c>
      <c r="AC238">
        <v>7498</v>
      </c>
      <c r="AD238">
        <v>7062</v>
      </c>
      <c r="AE238">
        <v>6742</v>
      </c>
      <c r="AF238">
        <v>6539</v>
      </c>
      <c r="AG238">
        <v>6614</v>
      </c>
      <c r="AH238">
        <v>6567</v>
      </c>
      <c r="AI238">
        <v>6797</v>
      </c>
      <c r="AJ238">
        <v>6820</v>
      </c>
      <c r="AK238">
        <v>6842</v>
      </c>
      <c r="AL238">
        <v>6564</v>
      </c>
      <c r="AM238">
        <v>6277</v>
      </c>
      <c r="AN238">
        <v>6020</v>
      </c>
      <c r="AO238">
        <v>5583</v>
      </c>
      <c r="AP238">
        <v>5065</v>
      </c>
      <c r="AQ238">
        <v>4610</v>
      </c>
      <c r="AR238">
        <v>4150</v>
      </c>
      <c r="AS238">
        <v>4113</v>
      </c>
      <c r="AT238">
        <v>3975</v>
      </c>
      <c r="AU238">
        <v>4152</v>
      </c>
      <c r="AV238">
        <v>4249</v>
      </c>
      <c r="AW238">
        <v>4616</v>
      </c>
    </row>
    <row r="239" spans="1:49" x14ac:dyDescent="0.2">
      <c r="A239" t="s">
        <v>147</v>
      </c>
      <c r="B239">
        <v>394807</v>
      </c>
      <c r="C239">
        <v>43</v>
      </c>
      <c r="D239" t="s">
        <v>76</v>
      </c>
      <c r="E239" t="s">
        <v>8</v>
      </c>
      <c r="F239" t="s">
        <v>77</v>
      </c>
      <c r="G239">
        <v>4148</v>
      </c>
      <c r="H239">
        <v>3961</v>
      </c>
      <c r="I239">
        <v>4112</v>
      </c>
      <c r="J239">
        <v>4319</v>
      </c>
      <c r="K239">
        <v>4612</v>
      </c>
      <c r="L239">
        <v>4948</v>
      </c>
      <c r="M239">
        <v>5310</v>
      </c>
      <c r="N239">
        <v>5543</v>
      </c>
      <c r="O239">
        <v>5581</v>
      </c>
      <c r="P239">
        <v>5594</v>
      </c>
      <c r="Q239">
        <v>5491</v>
      </c>
      <c r="R239">
        <v>5211</v>
      </c>
      <c r="S239">
        <v>4893</v>
      </c>
      <c r="T239">
        <v>4607</v>
      </c>
      <c r="U239">
        <v>4673</v>
      </c>
      <c r="V239">
        <v>4780</v>
      </c>
      <c r="W239">
        <v>5048</v>
      </c>
      <c r="X239">
        <v>5258</v>
      </c>
      <c r="Y239">
        <v>5454</v>
      </c>
      <c r="Z239">
        <v>5558</v>
      </c>
      <c r="AA239">
        <v>5610</v>
      </c>
      <c r="AB239">
        <v>5638</v>
      </c>
      <c r="AC239">
        <v>5477</v>
      </c>
      <c r="AD239">
        <v>5031</v>
      </c>
      <c r="AE239">
        <v>4618</v>
      </c>
      <c r="AF239">
        <v>4320</v>
      </c>
      <c r="AG239">
        <v>4300</v>
      </c>
      <c r="AH239">
        <v>4170</v>
      </c>
      <c r="AI239">
        <v>4198</v>
      </c>
      <c r="AJ239">
        <v>4143</v>
      </c>
      <c r="AK239">
        <v>4117</v>
      </c>
      <c r="AL239">
        <v>3949</v>
      </c>
      <c r="AM239">
        <v>3841</v>
      </c>
      <c r="AN239">
        <v>3852</v>
      </c>
      <c r="AO239">
        <v>3770</v>
      </c>
      <c r="AP239">
        <v>3545</v>
      </c>
      <c r="AQ239">
        <v>3268</v>
      </c>
      <c r="AR239">
        <v>2966</v>
      </c>
      <c r="AS239">
        <v>2913</v>
      </c>
      <c r="AT239">
        <v>2856</v>
      </c>
      <c r="AU239">
        <v>3043</v>
      </c>
      <c r="AV239">
        <v>3211</v>
      </c>
      <c r="AW239">
        <v>3490</v>
      </c>
    </row>
    <row r="240" spans="1:49" x14ac:dyDescent="0.2">
      <c r="A240" t="s">
        <v>147</v>
      </c>
      <c r="B240">
        <v>394669</v>
      </c>
      <c r="C240">
        <v>44</v>
      </c>
      <c r="D240" t="s">
        <v>78</v>
      </c>
      <c r="E240" t="s">
        <v>8</v>
      </c>
      <c r="F240" t="s">
        <v>79</v>
      </c>
      <c r="G240">
        <v>4865</v>
      </c>
      <c r="H240">
        <v>4344</v>
      </c>
      <c r="I240">
        <v>4249</v>
      </c>
      <c r="J240">
        <v>4579</v>
      </c>
      <c r="K240">
        <v>5133</v>
      </c>
      <c r="L240">
        <v>5684</v>
      </c>
      <c r="M240">
        <v>5840</v>
      </c>
      <c r="N240">
        <v>5903</v>
      </c>
      <c r="O240">
        <v>5774</v>
      </c>
      <c r="P240">
        <v>5734</v>
      </c>
      <c r="Q240">
        <v>5545</v>
      </c>
      <c r="R240">
        <v>5091</v>
      </c>
      <c r="S240">
        <v>4558</v>
      </c>
      <c r="T240">
        <v>4213</v>
      </c>
      <c r="U240">
        <v>4311</v>
      </c>
      <c r="V240">
        <v>4653</v>
      </c>
      <c r="W240">
        <v>5178</v>
      </c>
      <c r="X240">
        <v>5561</v>
      </c>
      <c r="Y240">
        <v>5779</v>
      </c>
      <c r="Z240">
        <v>5786</v>
      </c>
      <c r="AA240">
        <v>5740</v>
      </c>
      <c r="AB240">
        <v>5650</v>
      </c>
      <c r="AC240">
        <v>5383</v>
      </c>
      <c r="AD240">
        <v>4883</v>
      </c>
      <c r="AE240">
        <v>4372</v>
      </c>
      <c r="AF240">
        <v>4045</v>
      </c>
      <c r="AG240">
        <v>4045</v>
      </c>
      <c r="AH240">
        <v>3924</v>
      </c>
      <c r="AI240">
        <v>3957</v>
      </c>
      <c r="AJ240">
        <v>3954</v>
      </c>
      <c r="AK240">
        <v>4102</v>
      </c>
      <c r="AL240">
        <v>4043</v>
      </c>
      <c r="AM240">
        <v>4005</v>
      </c>
      <c r="AN240">
        <v>3965</v>
      </c>
      <c r="AO240">
        <v>3765</v>
      </c>
      <c r="AP240">
        <v>3308</v>
      </c>
      <c r="AQ240">
        <v>2788</v>
      </c>
      <c r="AR240">
        <v>2354</v>
      </c>
      <c r="AS240">
        <v>2247</v>
      </c>
      <c r="AT240">
        <v>2326</v>
      </c>
      <c r="AU240">
        <v>2604</v>
      </c>
      <c r="AV240">
        <v>2820</v>
      </c>
      <c r="AW240">
        <v>2955</v>
      </c>
    </row>
    <row r="241" spans="1:49" x14ac:dyDescent="0.2">
      <c r="A241" t="s">
        <v>147</v>
      </c>
      <c r="B241">
        <v>395022</v>
      </c>
      <c r="C241">
        <v>45</v>
      </c>
      <c r="D241" t="s">
        <v>80</v>
      </c>
      <c r="E241" t="s">
        <v>8</v>
      </c>
      <c r="F241" t="s">
        <v>65</v>
      </c>
      <c r="G241">
        <v>4441</v>
      </c>
      <c r="H241">
        <v>4265</v>
      </c>
      <c r="I241">
        <v>4509</v>
      </c>
      <c r="J241">
        <v>4943</v>
      </c>
      <c r="K241">
        <v>5349</v>
      </c>
      <c r="L241">
        <v>5614</v>
      </c>
      <c r="M241">
        <v>5703</v>
      </c>
      <c r="N241">
        <v>5725</v>
      </c>
      <c r="O241">
        <v>5631</v>
      </c>
      <c r="P241">
        <v>5581</v>
      </c>
      <c r="Q241">
        <v>5389</v>
      </c>
      <c r="R241">
        <v>5015</v>
      </c>
      <c r="S241">
        <v>4624</v>
      </c>
      <c r="T241">
        <v>4377</v>
      </c>
      <c r="U241">
        <v>4534</v>
      </c>
      <c r="V241">
        <v>4810</v>
      </c>
      <c r="W241">
        <v>5253</v>
      </c>
      <c r="X241">
        <v>5561</v>
      </c>
      <c r="Y241">
        <v>5754</v>
      </c>
      <c r="Z241">
        <v>5739</v>
      </c>
      <c r="AA241">
        <v>5685</v>
      </c>
      <c r="AB241">
        <v>5677</v>
      </c>
      <c r="AC241">
        <v>5495</v>
      </c>
      <c r="AD241">
        <v>5099</v>
      </c>
      <c r="AE241">
        <v>4706</v>
      </c>
      <c r="AF241">
        <v>4532</v>
      </c>
      <c r="AG241">
        <v>4705</v>
      </c>
      <c r="AH241">
        <v>4786</v>
      </c>
      <c r="AI241">
        <v>4861</v>
      </c>
      <c r="AJ241">
        <v>4740</v>
      </c>
      <c r="AK241">
        <v>4619</v>
      </c>
      <c r="AL241">
        <v>4405</v>
      </c>
      <c r="AM241">
        <v>4275</v>
      </c>
      <c r="AN241">
        <v>4244</v>
      </c>
      <c r="AO241">
        <v>4102</v>
      </c>
      <c r="AP241">
        <v>3764</v>
      </c>
      <c r="AQ241">
        <v>3381</v>
      </c>
      <c r="AR241">
        <v>3103</v>
      </c>
      <c r="AS241">
        <v>3171</v>
      </c>
      <c r="AT241">
        <v>3319</v>
      </c>
      <c r="AU241">
        <v>3657</v>
      </c>
      <c r="AV241">
        <v>3852</v>
      </c>
      <c r="AW241">
        <v>4020</v>
      </c>
    </row>
    <row r="242" spans="1:49" x14ac:dyDescent="0.2">
      <c r="A242" t="s">
        <v>147</v>
      </c>
      <c r="B242">
        <v>394910</v>
      </c>
      <c r="C242">
        <v>46</v>
      </c>
      <c r="D242" t="s">
        <v>81</v>
      </c>
      <c r="E242" t="s">
        <v>8</v>
      </c>
      <c r="F242" t="s">
        <v>82</v>
      </c>
      <c r="G242">
        <v>3621</v>
      </c>
      <c r="H242">
        <v>3594</v>
      </c>
      <c r="I242">
        <v>3796</v>
      </c>
      <c r="J242">
        <v>3982</v>
      </c>
      <c r="K242">
        <v>4183</v>
      </c>
      <c r="L242">
        <v>4264</v>
      </c>
      <c r="M242">
        <v>4323</v>
      </c>
      <c r="N242">
        <v>4270</v>
      </c>
      <c r="O242">
        <v>4120</v>
      </c>
      <c r="P242">
        <v>3998</v>
      </c>
      <c r="Q242">
        <v>3862</v>
      </c>
      <c r="R242">
        <v>3711</v>
      </c>
      <c r="S242">
        <v>3612</v>
      </c>
      <c r="T242">
        <v>3596</v>
      </c>
      <c r="U242">
        <v>3747</v>
      </c>
      <c r="V242">
        <v>3874</v>
      </c>
      <c r="W242">
        <v>4051</v>
      </c>
      <c r="X242">
        <v>4277</v>
      </c>
      <c r="Y242">
        <v>4401</v>
      </c>
      <c r="Z242">
        <v>4489</v>
      </c>
      <c r="AA242">
        <v>4361</v>
      </c>
      <c r="AB242">
        <v>4224</v>
      </c>
      <c r="AC242">
        <v>3963</v>
      </c>
      <c r="AD242">
        <v>3698</v>
      </c>
      <c r="AE242">
        <v>3529</v>
      </c>
      <c r="AF242">
        <v>3423</v>
      </c>
      <c r="AG242">
        <v>3504</v>
      </c>
      <c r="AH242">
        <v>3463</v>
      </c>
      <c r="AI242">
        <v>3570</v>
      </c>
      <c r="AJ242">
        <v>3484</v>
      </c>
      <c r="AK242">
        <v>3432</v>
      </c>
      <c r="AO242">
        <v>2633</v>
      </c>
      <c r="AP242">
        <v>2503</v>
      </c>
      <c r="AQ242">
        <v>2412</v>
      </c>
      <c r="AR242">
        <v>2316</v>
      </c>
      <c r="AS242">
        <v>2310</v>
      </c>
      <c r="AT242">
        <v>2260</v>
      </c>
      <c r="AU242">
        <v>2287</v>
      </c>
      <c r="AV242">
        <v>2302</v>
      </c>
      <c r="AW242">
        <v>2421</v>
      </c>
    </row>
    <row r="243" spans="1:49" x14ac:dyDescent="0.2">
      <c r="A243" t="s">
        <v>147</v>
      </c>
      <c r="B243">
        <v>394425</v>
      </c>
      <c r="C243">
        <v>47</v>
      </c>
      <c r="D243" t="s">
        <v>83</v>
      </c>
      <c r="E243" t="s">
        <v>8</v>
      </c>
      <c r="F243" t="s">
        <v>9</v>
      </c>
      <c r="G243">
        <v>2744</v>
      </c>
      <c r="H243">
        <v>2470</v>
      </c>
      <c r="I243">
        <v>2474</v>
      </c>
      <c r="J243">
        <v>2597</v>
      </c>
      <c r="K243">
        <v>2899</v>
      </c>
      <c r="L243">
        <v>3153</v>
      </c>
      <c r="M243">
        <v>3444</v>
      </c>
      <c r="N243">
        <v>3606</v>
      </c>
      <c r="O243">
        <v>3681</v>
      </c>
      <c r="P243">
        <v>3620</v>
      </c>
      <c r="Q243">
        <v>3390</v>
      </c>
      <c r="R243">
        <v>3043</v>
      </c>
      <c r="S243">
        <v>2705</v>
      </c>
      <c r="T243">
        <v>2471</v>
      </c>
      <c r="U243">
        <v>2491</v>
      </c>
      <c r="V243">
        <v>2597</v>
      </c>
      <c r="W243">
        <v>2873</v>
      </c>
      <c r="X243">
        <v>3155</v>
      </c>
      <c r="Y243">
        <v>3385</v>
      </c>
      <c r="Z243">
        <v>3502</v>
      </c>
      <c r="AA243">
        <v>3522</v>
      </c>
      <c r="AB243">
        <v>3478</v>
      </c>
      <c r="AC243">
        <v>3288</v>
      </c>
      <c r="AD243">
        <v>2929</v>
      </c>
      <c r="AE243">
        <v>2599</v>
      </c>
      <c r="AF243">
        <v>2369</v>
      </c>
      <c r="AG243">
        <v>2308</v>
      </c>
      <c r="AH243">
        <v>2113</v>
      </c>
      <c r="AI243">
        <v>2110</v>
      </c>
      <c r="AJ243">
        <v>2264</v>
      </c>
      <c r="AK243">
        <v>2571</v>
      </c>
      <c r="AL243">
        <v>2750</v>
      </c>
      <c r="AM243">
        <v>2705</v>
      </c>
      <c r="AN243">
        <v>2593</v>
      </c>
      <c r="AO243">
        <v>2323</v>
      </c>
      <c r="AP243">
        <v>1973</v>
      </c>
      <c r="AQ243">
        <v>1654</v>
      </c>
      <c r="AR243">
        <v>1427</v>
      </c>
      <c r="AS243">
        <v>1446</v>
      </c>
      <c r="AT243">
        <v>1518</v>
      </c>
      <c r="AU243">
        <v>1739</v>
      </c>
      <c r="AV243">
        <v>1935</v>
      </c>
      <c r="AW243">
        <v>2144</v>
      </c>
    </row>
    <row r="244" spans="1:49" x14ac:dyDescent="0.2">
      <c r="A244" t="s">
        <v>147</v>
      </c>
      <c r="B244">
        <v>395012</v>
      </c>
      <c r="C244">
        <v>48</v>
      </c>
      <c r="D244" t="s">
        <v>84</v>
      </c>
      <c r="E244" t="s">
        <v>8</v>
      </c>
      <c r="F244" t="s">
        <v>49</v>
      </c>
      <c r="G244">
        <v>6183</v>
      </c>
      <c r="H244">
        <v>6022</v>
      </c>
      <c r="I244">
        <v>6418</v>
      </c>
      <c r="J244">
        <v>6876</v>
      </c>
      <c r="K244">
        <v>7401</v>
      </c>
      <c r="L244">
        <v>7723</v>
      </c>
      <c r="M244">
        <v>7759</v>
      </c>
      <c r="N244">
        <v>7666</v>
      </c>
      <c r="O244">
        <v>7351</v>
      </c>
      <c r="P244">
        <v>7301</v>
      </c>
      <c r="Q244">
        <v>7057</v>
      </c>
      <c r="R244">
        <v>6748</v>
      </c>
      <c r="S244">
        <v>6488</v>
      </c>
      <c r="T244">
        <v>6408</v>
      </c>
      <c r="U244">
        <v>6767</v>
      </c>
      <c r="V244">
        <v>7092</v>
      </c>
      <c r="W244">
        <v>7592</v>
      </c>
      <c r="X244">
        <v>8175</v>
      </c>
      <c r="Y244">
        <v>8481</v>
      </c>
      <c r="Z244">
        <v>8646</v>
      </c>
      <c r="AA244">
        <v>8479</v>
      </c>
      <c r="AB244">
        <v>8474</v>
      </c>
      <c r="AC244">
        <v>8239</v>
      </c>
      <c r="AD244">
        <v>7807</v>
      </c>
      <c r="AE244">
        <v>7494</v>
      </c>
      <c r="AF244">
        <v>7313</v>
      </c>
      <c r="AG244">
        <v>7566</v>
      </c>
      <c r="AH244">
        <v>7555</v>
      </c>
      <c r="AI244">
        <v>7709</v>
      </c>
      <c r="AJ244">
        <v>7423</v>
      </c>
      <c r="AK244">
        <v>7190</v>
      </c>
      <c r="AL244">
        <v>6716</v>
      </c>
      <c r="AM244">
        <v>6320</v>
      </c>
      <c r="AN244">
        <v>5998</v>
      </c>
      <c r="AO244">
        <v>5408</v>
      </c>
      <c r="AP244">
        <v>4735</v>
      </c>
      <c r="AQ244">
        <v>4052</v>
      </c>
      <c r="AR244">
        <v>3573</v>
      </c>
      <c r="AS244">
        <v>3386</v>
      </c>
      <c r="AT244">
        <v>3249</v>
      </c>
      <c r="AU244">
        <v>3205</v>
      </c>
      <c r="AV244">
        <v>3062</v>
      </c>
      <c r="AW244">
        <v>2981</v>
      </c>
    </row>
    <row r="245" spans="1:49" x14ac:dyDescent="0.2">
      <c r="A245" t="s">
        <v>147</v>
      </c>
      <c r="B245">
        <v>394388</v>
      </c>
      <c r="C245">
        <v>49</v>
      </c>
      <c r="D245" t="s">
        <v>85</v>
      </c>
      <c r="E245" t="s">
        <v>8</v>
      </c>
      <c r="F245" t="s">
        <v>86</v>
      </c>
      <c r="G245">
        <v>6066</v>
      </c>
      <c r="H245">
        <v>5981</v>
      </c>
      <c r="I245">
        <v>6211</v>
      </c>
      <c r="J245">
        <v>6504</v>
      </c>
      <c r="K245">
        <v>6774</v>
      </c>
      <c r="L245">
        <v>7002</v>
      </c>
      <c r="M245">
        <v>7068</v>
      </c>
      <c r="N245">
        <v>7090</v>
      </c>
      <c r="O245">
        <v>6981</v>
      </c>
      <c r="P245">
        <v>6866</v>
      </c>
      <c r="Q245">
        <v>6591</v>
      </c>
      <c r="R245">
        <v>6159</v>
      </c>
      <c r="S245">
        <v>5801</v>
      </c>
      <c r="T245">
        <v>5585</v>
      </c>
      <c r="U245">
        <v>5765</v>
      </c>
      <c r="V245">
        <v>5972</v>
      </c>
      <c r="W245">
        <v>6233</v>
      </c>
      <c r="X245">
        <v>6474</v>
      </c>
      <c r="Y245">
        <v>6661</v>
      </c>
      <c r="Z245">
        <v>6788</v>
      </c>
      <c r="AA245">
        <v>6709</v>
      </c>
      <c r="AB245">
        <v>6513</v>
      </c>
      <c r="AC245">
        <v>6179</v>
      </c>
      <c r="AD245">
        <v>5725</v>
      </c>
      <c r="AE245">
        <v>5432</v>
      </c>
      <c r="AF245">
        <v>5278</v>
      </c>
      <c r="AG245">
        <v>5409</v>
      </c>
      <c r="AH245">
        <v>5366</v>
      </c>
      <c r="AI245">
        <v>5423</v>
      </c>
      <c r="AJ245">
        <v>5362</v>
      </c>
      <c r="AK245">
        <v>5364</v>
      </c>
      <c r="AL245">
        <v>5236</v>
      </c>
      <c r="AM245">
        <v>5114</v>
      </c>
      <c r="AN245">
        <v>5023</v>
      </c>
      <c r="AO245">
        <v>4828</v>
      </c>
      <c r="AP245">
        <v>4493</v>
      </c>
      <c r="AQ245">
        <v>4242</v>
      </c>
      <c r="AR245">
        <v>4013</v>
      </c>
      <c r="AS245">
        <v>3918</v>
      </c>
      <c r="AT245">
        <v>3794</v>
      </c>
      <c r="AU245">
        <v>3716</v>
      </c>
      <c r="AV245">
        <v>3698</v>
      </c>
      <c r="AW245">
        <v>3745</v>
      </c>
    </row>
    <row r="246" spans="1:49" x14ac:dyDescent="0.2">
      <c r="A246" t="s">
        <v>147</v>
      </c>
      <c r="B246">
        <v>395053</v>
      </c>
      <c r="C246">
        <v>50</v>
      </c>
      <c r="D246" t="s">
        <v>87</v>
      </c>
      <c r="E246" t="s">
        <v>8</v>
      </c>
      <c r="F246" t="s">
        <v>88</v>
      </c>
      <c r="G246">
        <v>2346</v>
      </c>
      <c r="H246">
        <v>2306</v>
      </c>
      <c r="I246">
        <v>2506</v>
      </c>
      <c r="J246">
        <v>2845</v>
      </c>
      <c r="K246">
        <v>3328</v>
      </c>
      <c r="L246">
        <v>3747</v>
      </c>
      <c r="M246">
        <v>4020</v>
      </c>
      <c r="N246">
        <v>4237</v>
      </c>
      <c r="O246">
        <v>4392</v>
      </c>
      <c r="P246">
        <v>4556</v>
      </c>
      <c r="Q246">
        <v>4472</v>
      </c>
      <c r="R246">
        <v>4147</v>
      </c>
      <c r="S246">
        <v>3813</v>
      </c>
      <c r="T246">
        <v>3532</v>
      </c>
      <c r="U246">
        <v>3682</v>
      </c>
      <c r="V246">
        <v>3911</v>
      </c>
      <c r="W246">
        <v>4332</v>
      </c>
      <c r="X246">
        <v>4645</v>
      </c>
      <c r="Y246">
        <v>4783</v>
      </c>
      <c r="Z246">
        <v>4814</v>
      </c>
      <c r="AA246">
        <v>4711</v>
      </c>
      <c r="AB246">
        <v>4590</v>
      </c>
      <c r="AC246">
        <v>4226</v>
      </c>
      <c r="AD246">
        <v>3682</v>
      </c>
      <c r="AE246">
        <v>3199</v>
      </c>
      <c r="AF246">
        <v>2885</v>
      </c>
      <c r="AG246">
        <v>3030</v>
      </c>
      <c r="AH246">
        <v>3244</v>
      </c>
      <c r="AI246">
        <v>3604</v>
      </c>
      <c r="AJ246">
        <v>3687</v>
      </c>
      <c r="AK246">
        <v>3626</v>
      </c>
      <c r="AL246">
        <v>3419</v>
      </c>
      <c r="AM246">
        <v>3200</v>
      </c>
      <c r="AN246">
        <v>3062</v>
      </c>
      <c r="AO246">
        <v>2727</v>
      </c>
      <c r="AP246">
        <v>2311</v>
      </c>
      <c r="AQ246">
        <v>1909</v>
      </c>
      <c r="AR246">
        <v>1672</v>
      </c>
      <c r="AS246">
        <v>1793</v>
      </c>
      <c r="AT246">
        <v>1968</v>
      </c>
      <c r="AU246">
        <v>2238</v>
      </c>
      <c r="AV246">
        <v>2356</v>
      </c>
      <c r="AW246">
        <v>2486</v>
      </c>
    </row>
    <row r="247" spans="1:49" x14ac:dyDescent="0.2">
      <c r="A247" t="s">
        <v>147</v>
      </c>
      <c r="B247">
        <v>395031</v>
      </c>
      <c r="C247">
        <v>51</v>
      </c>
      <c r="D247" t="s">
        <v>89</v>
      </c>
      <c r="E247" t="s">
        <v>8</v>
      </c>
      <c r="F247" t="s">
        <v>9</v>
      </c>
      <c r="G247">
        <v>2965</v>
      </c>
      <c r="H247">
        <v>2739</v>
      </c>
      <c r="I247">
        <v>2818</v>
      </c>
      <c r="J247">
        <v>3085</v>
      </c>
      <c r="K247">
        <v>3435</v>
      </c>
      <c r="L247">
        <v>3738</v>
      </c>
      <c r="M247">
        <v>3931</v>
      </c>
      <c r="N247">
        <v>4052</v>
      </c>
      <c r="O247">
        <v>4045</v>
      </c>
      <c r="P247">
        <v>3963</v>
      </c>
      <c r="Q247">
        <v>3724</v>
      </c>
      <c r="R247">
        <v>3329</v>
      </c>
      <c r="S247">
        <v>2930</v>
      </c>
      <c r="T247">
        <v>2669</v>
      </c>
      <c r="U247">
        <v>2691</v>
      </c>
      <c r="V247">
        <v>2864</v>
      </c>
      <c r="W247">
        <v>3165</v>
      </c>
      <c r="X247">
        <v>3461</v>
      </c>
      <c r="Y247">
        <v>3663</v>
      </c>
      <c r="Z247">
        <v>3708</v>
      </c>
      <c r="AA247">
        <v>3679</v>
      </c>
      <c r="AB247">
        <v>3603</v>
      </c>
      <c r="AC247">
        <v>3412</v>
      </c>
      <c r="AD247">
        <v>3053</v>
      </c>
      <c r="AE247">
        <v>2682</v>
      </c>
      <c r="AF247">
        <v>2474</v>
      </c>
      <c r="AG247">
        <v>2469</v>
      </c>
      <c r="AH247">
        <v>2375</v>
      </c>
      <c r="AI247">
        <v>2440</v>
      </c>
      <c r="AJ247">
        <v>2595</v>
      </c>
      <c r="AK247">
        <v>2868</v>
      </c>
      <c r="AL247">
        <v>2999</v>
      </c>
      <c r="AM247">
        <v>2956</v>
      </c>
      <c r="AN247">
        <v>2881</v>
      </c>
      <c r="AO247">
        <v>2608</v>
      </c>
      <c r="AP247">
        <v>2180</v>
      </c>
      <c r="AQ247">
        <v>1798</v>
      </c>
      <c r="AR247">
        <v>1528</v>
      </c>
      <c r="AS247">
        <v>1550</v>
      </c>
      <c r="AT247">
        <v>1647</v>
      </c>
      <c r="AU247">
        <v>1866</v>
      </c>
      <c r="AV247">
        <v>2085</v>
      </c>
      <c r="AW247">
        <v>2258</v>
      </c>
    </row>
    <row r="248" spans="1:49" x14ac:dyDescent="0.2">
      <c r="A248" t="s">
        <v>147</v>
      </c>
      <c r="B248">
        <v>394640</v>
      </c>
      <c r="C248">
        <v>52</v>
      </c>
      <c r="D248" t="s">
        <v>90</v>
      </c>
      <c r="E248" t="s">
        <v>8</v>
      </c>
      <c r="F248" t="s">
        <v>29</v>
      </c>
      <c r="G248">
        <v>2819</v>
      </c>
      <c r="H248">
        <v>2473</v>
      </c>
      <c r="I248">
        <v>2482</v>
      </c>
      <c r="J248">
        <v>2644</v>
      </c>
      <c r="K248">
        <v>2994</v>
      </c>
      <c r="L248">
        <v>3320</v>
      </c>
      <c r="M248">
        <v>3654</v>
      </c>
      <c r="N248">
        <v>3897</v>
      </c>
      <c r="O248">
        <v>3970</v>
      </c>
      <c r="P248">
        <v>3922</v>
      </c>
      <c r="Q248">
        <v>3692</v>
      </c>
      <c r="R248">
        <v>3342</v>
      </c>
      <c r="S248">
        <v>2993</v>
      </c>
      <c r="T248">
        <v>2715</v>
      </c>
      <c r="U248">
        <v>2694</v>
      </c>
      <c r="V248">
        <v>2822</v>
      </c>
      <c r="W248">
        <v>3159</v>
      </c>
      <c r="X248">
        <v>3551</v>
      </c>
      <c r="Y248">
        <v>3868</v>
      </c>
      <c r="Z248">
        <v>4027</v>
      </c>
      <c r="AA248">
        <v>4057</v>
      </c>
      <c r="AB248">
        <v>4023</v>
      </c>
      <c r="AC248">
        <v>3784</v>
      </c>
      <c r="AD248">
        <v>3364</v>
      </c>
      <c r="AE248">
        <v>2912</v>
      </c>
      <c r="AF248">
        <v>2619</v>
      </c>
      <c r="AG248">
        <v>2572</v>
      </c>
      <c r="AH248">
        <v>2410</v>
      </c>
      <c r="AI248">
        <v>2623</v>
      </c>
      <c r="AJ248">
        <v>2779</v>
      </c>
      <c r="AK248">
        <v>3089</v>
      </c>
      <c r="AL248">
        <v>3028</v>
      </c>
      <c r="AM248">
        <v>2859</v>
      </c>
      <c r="AN248">
        <v>2816</v>
      </c>
      <c r="AO248">
        <v>2587</v>
      </c>
      <c r="AP248">
        <v>2349</v>
      </c>
      <c r="AQ248">
        <v>1960</v>
      </c>
      <c r="AR248">
        <v>1745</v>
      </c>
      <c r="AS248">
        <v>1726</v>
      </c>
      <c r="AT248">
        <v>1765</v>
      </c>
      <c r="AU248">
        <v>1935</v>
      </c>
      <c r="AV248">
        <v>2085</v>
      </c>
      <c r="AW248">
        <v>2274</v>
      </c>
    </row>
    <row r="249" spans="1:49" x14ac:dyDescent="0.2">
      <c r="A249" t="s">
        <v>147</v>
      </c>
      <c r="B249">
        <v>395167</v>
      </c>
      <c r="C249">
        <v>53</v>
      </c>
      <c r="D249" t="s">
        <v>91</v>
      </c>
      <c r="E249" t="s">
        <v>8</v>
      </c>
      <c r="F249" t="s">
        <v>32</v>
      </c>
      <c r="G249">
        <v>4777</v>
      </c>
      <c r="H249">
        <v>4794</v>
      </c>
      <c r="I249">
        <v>4990</v>
      </c>
      <c r="J249">
        <v>4993</v>
      </c>
      <c r="K249">
        <v>5007</v>
      </c>
      <c r="L249">
        <v>4872</v>
      </c>
      <c r="M249">
        <v>4693</v>
      </c>
      <c r="N249">
        <v>4544</v>
      </c>
      <c r="O249">
        <v>4399</v>
      </c>
      <c r="P249">
        <v>4416</v>
      </c>
      <c r="Q249">
        <v>4495</v>
      </c>
      <c r="R249">
        <v>4529</v>
      </c>
      <c r="S249">
        <v>4660</v>
      </c>
      <c r="T249">
        <v>4714</v>
      </c>
      <c r="U249">
        <v>4968</v>
      </c>
      <c r="V249">
        <v>5071</v>
      </c>
      <c r="W249">
        <v>5080</v>
      </c>
      <c r="X249">
        <v>4956</v>
      </c>
      <c r="Y249">
        <v>4743</v>
      </c>
      <c r="Z249">
        <v>4576</v>
      </c>
      <c r="AA249">
        <v>4427</v>
      </c>
      <c r="AB249">
        <v>4399</v>
      </c>
      <c r="AC249">
        <v>4368</v>
      </c>
      <c r="AD249">
        <v>4255</v>
      </c>
      <c r="AE249">
        <v>4202</v>
      </c>
      <c r="AF249">
        <v>4189</v>
      </c>
      <c r="AG249">
        <v>4339</v>
      </c>
      <c r="AH249">
        <v>4253</v>
      </c>
      <c r="AI249">
        <v>4175</v>
      </c>
      <c r="AJ249">
        <v>3921</v>
      </c>
      <c r="AK249">
        <v>3703</v>
      </c>
      <c r="AL249">
        <v>3484</v>
      </c>
      <c r="AM249">
        <v>3440</v>
      </c>
      <c r="AN249">
        <v>3550</v>
      </c>
      <c r="AO249">
        <v>3544</v>
      </c>
      <c r="AP249">
        <v>3350</v>
      </c>
      <c r="AQ249">
        <v>3137</v>
      </c>
      <c r="AR249">
        <v>2906</v>
      </c>
      <c r="AS249">
        <v>2807</v>
      </c>
      <c r="AT249">
        <v>2647</v>
      </c>
      <c r="AU249">
        <v>2718</v>
      </c>
      <c r="AV249">
        <v>2761</v>
      </c>
      <c r="AW249">
        <v>2863</v>
      </c>
    </row>
    <row r="250" spans="1:49" x14ac:dyDescent="0.2">
      <c r="A250" t="s">
        <v>147</v>
      </c>
      <c r="B250">
        <v>753924</v>
      </c>
      <c r="C250">
        <v>54</v>
      </c>
      <c r="D250" t="s">
        <v>92</v>
      </c>
      <c r="E250" t="s">
        <v>8</v>
      </c>
      <c r="F250" t="s">
        <v>93</v>
      </c>
      <c r="G250">
        <v>1896</v>
      </c>
      <c r="H250">
        <v>1854</v>
      </c>
      <c r="I250">
        <v>1961</v>
      </c>
      <c r="J250">
        <v>2081</v>
      </c>
      <c r="K250">
        <v>2206</v>
      </c>
      <c r="L250">
        <v>2267</v>
      </c>
      <c r="M250">
        <v>2337</v>
      </c>
      <c r="N250">
        <v>2380</v>
      </c>
      <c r="O250">
        <v>2373</v>
      </c>
      <c r="P250">
        <v>2340</v>
      </c>
      <c r="Q250">
        <v>2319</v>
      </c>
      <c r="R250">
        <v>2277</v>
      </c>
      <c r="S250">
        <v>2250</v>
      </c>
      <c r="T250">
        <v>2226</v>
      </c>
      <c r="U250">
        <v>2307</v>
      </c>
      <c r="V250">
        <v>2412</v>
      </c>
      <c r="W250">
        <v>2533</v>
      </c>
      <c r="X250">
        <v>2593</v>
      </c>
      <c r="Y250">
        <v>2629</v>
      </c>
      <c r="Z250">
        <v>2633</v>
      </c>
      <c r="AA250">
        <v>2622</v>
      </c>
      <c r="AB250">
        <v>2559</v>
      </c>
      <c r="AC250">
        <v>2426</v>
      </c>
      <c r="AD250">
        <v>2248</v>
      </c>
      <c r="AE250">
        <v>2057</v>
      </c>
      <c r="AF250">
        <v>1931</v>
      </c>
      <c r="AG250">
        <v>1909</v>
      </c>
      <c r="AH250">
        <v>1872</v>
      </c>
      <c r="AI250">
        <v>1857</v>
      </c>
      <c r="AJ250">
        <v>1819</v>
      </c>
      <c r="AK250">
        <v>1850</v>
      </c>
      <c r="AL250">
        <v>1839</v>
      </c>
      <c r="AM250">
        <v>1776</v>
      </c>
      <c r="AN250">
        <v>1697</v>
      </c>
      <c r="AO250">
        <v>1638</v>
      </c>
      <c r="AP250">
        <v>1594</v>
      </c>
    </row>
    <row r="251" spans="1:49" x14ac:dyDescent="0.2">
      <c r="A251" t="s">
        <v>147</v>
      </c>
      <c r="B251">
        <v>395169</v>
      </c>
      <c r="C251">
        <v>55</v>
      </c>
      <c r="D251" t="s">
        <v>94</v>
      </c>
      <c r="E251" t="s">
        <v>8</v>
      </c>
      <c r="F251" t="s">
        <v>75</v>
      </c>
      <c r="G251">
        <v>5604</v>
      </c>
      <c r="H251">
        <v>5479</v>
      </c>
      <c r="I251">
        <v>5595</v>
      </c>
      <c r="J251">
        <v>5714</v>
      </c>
      <c r="K251">
        <v>5884</v>
      </c>
      <c r="L251">
        <v>6059</v>
      </c>
      <c r="M251">
        <v>6238</v>
      </c>
      <c r="N251">
        <v>6377</v>
      </c>
      <c r="O251">
        <v>6326</v>
      </c>
      <c r="P251">
        <v>6168</v>
      </c>
      <c r="Q251">
        <v>5848</v>
      </c>
      <c r="R251">
        <v>5462</v>
      </c>
      <c r="S251">
        <v>5169</v>
      </c>
      <c r="T251">
        <v>4986</v>
      </c>
      <c r="U251">
        <v>5017</v>
      </c>
      <c r="V251">
        <v>5106</v>
      </c>
      <c r="W251">
        <v>5199</v>
      </c>
      <c r="X251">
        <v>5304</v>
      </c>
      <c r="Y251">
        <v>5344</v>
      </c>
      <c r="Z251">
        <v>5369</v>
      </c>
      <c r="AA251">
        <v>5248</v>
      </c>
      <c r="AB251">
        <v>5083</v>
      </c>
      <c r="AC251">
        <v>4821</v>
      </c>
      <c r="AD251">
        <v>4535</v>
      </c>
      <c r="AE251">
        <v>4316</v>
      </c>
      <c r="AF251">
        <v>4229</v>
      </c>
      <c r="AG251">
        <v>4363</v>
      </c>
      <c r="AH251">
        <v>4348</v>
      </c>
      <c r="AI251">
        <v>4384</v>
      </c>
      <c r="AJ251">
        <v>4294</v>
      </c>
      <c r="AK251">
        <v>4234</v>
      </c>
      <c r="AL251">
        <v>4121</v>
      </c>
      <c r="AM251">
        <v>3945</v>
      </c>
      <c r="AN251">
        <v>3905</v>
      </c>
      <c r="AO251">
        <v>3723</v>
      </c>
      <c r="AP251">
        <v>3463</v>
      </c>
      <c r="AQ251">
        <v>3191</v>
      </c>
      <c r="AR251">
        <v>2881</v>
      </c>
      <c r="AS251">
        <v>2825</v>
      </c>
      <c r="AT251">
        <v>2742</v>
      </c>
      <c r="AU251">
        <v>2878</v>
      </c>
      <c r="AV251">
        <v>2977</v>
      </c>
      <c r="AW251">
        <v>3167</v>
      </c>
    </row>
    <row r="252" spans="1:49" x14ac:dyDescent="0.2">
      <c r="A252" t="s">
        <v>147</v>
      </c>
      <c r="B252">
        <v>394619</v>
      </c>
      <c r="C252">
        <v>56</v>
      </c>
      <c r="D252" t="s">
        <v>95</v>
      </c>
      <c r="E252" t="s">
        <v>8</v>
      </c>
      <c r="F252" t="s">
        <v>11</v>
      </c>
      <c r="G252">
        <v>1870</v>
      </c>
      <c r="H252">
        <v>1832</v>
      </c>
      <c r="I252">
        <v>1953</v>
      </c>
      <c r="J252">
        <v>2086</v>
      </c>
      <c r="K252">
        <v>2249</v>
      </c>
      <c r="L252">
        <v>2358</v>
      </c>
      <c r="M252">
        <v>2454</v>
      </c>
      <c r="N252">
        <v>2530</v>
      </c>
      <c r="O252">
        <v>2569</v>
      </c>
      <c r="P252">
        <v>2595</v>
      </c>
      <c r="Q252">
        <v>2521</v>
      </c>
      <c r="R252">
        <v>2386</v>
      </c>
      <c r="S252">
        <v>2256</v>
      </c>
      <c r="T252">
        <v>2197</v>
      </c>
      <c r="U252">
        <v>2285</v>
      </c>
      <c r="V252">
        <v>2381</v>
      </c>
      <c r="W252">
        <v>2518</v>
      </c>
      <c r="X252">
        <v>2619</v>
      </c>
      <c r="Y252">
        <v>2674</v>
      </c>
      <c r="Z252">
        <v>2698</v>
      </c>
      <c r="AA252">
        <v>2682</v>
      </c>
      <c r="AB252">
        <v>2654</v>
      </c>
      <c r="AC252">
        <v>2548</v>
      </c>
      <c r="AD252">
        <v>2346</v>
      </c>
      <c r="AE252">
        <v>2175</v>
      </c>
      <c r="AF252">
        <v>2064</v>
      </c>
      <c r="AG252">
        <v>2088</v>
      </c>
      <c r="AH252">
        <v>2045</v>
      </c>
      <c r="AI252">
        <v>2025</v>
      </c>
      <c r="AJ252">
        <v>1922</v>
      </c>
      <c r="AK252">
        <v>1859</v>
      </c>
      <c r="AL252">
        <v>1775</v>
      </c>
      <c r="AM252">
        <v>1735</v>
      </c>
      <c r="AN252">
        <v>1705</v>
      </c>
      <c r="AO252">
        <v>1616</v>
      </c>
      <c r="AP252">
        <v>1458</v>
      </c>
      <c r="AQ252">
        <v>1305</v>
      </c>
      <c r="AR252">
        <v>1213</v>
      </c>
      <c r="AS252">
        <v>1259</v>
      </c>
      <c r="AT252">
        <v>1329</v>
      </c>
      <c r="AU252">
        <v>1451</v>
      </c>
      <c r="AV252">
        <v>1567</v>
      </c>
      <c r="AW252">
        <v>1657</v>
      </c>
    </row>
    <row r="253" spans="1:49" x14ac:dyDescent="0.2">
      <c r="A253" t="s">
        <v>147</v>
      </c>
      <c r="B253">
        <v>395238</v>
      </c>
      <c r="C253">
        <v>57</v>
      </c>
      <c r="D253" t="s">
        <v>96</v>
      </c>
      <c r="E253" t="s">
        <v>8</v>
      </c>
      <c r="F253" t="s">
        <v>26</v>
      </c>
      <c r="G253">
        <v>2494</v>
      </c>
      <c r="H253">
        <v>2230</v>
      </c>
      <c r="I253">
        <v>2236</v>
      </c>
      <c r="J253">
        <v>2482</v>
      </c>
      <c r="K253">
        <v>2880</v>
      </c>
      <c r="L253">
        <v>3257</v>
      </c>
      <c r="M253">
        <v>3448</v>
      </c>
      <c r="N253">
        <v>3538</v>
      </c>
      <c r="O253">
        <v>3578</v>
      </c>
      <c r="P253">
        <v>3660</v>
      </c>
      <c r="Q253">
        <v>3544</v>
      </c>
      <c r="R253">
        <v>3193</v>
      </c>
      <c r="S253">
        <v>2765</v>
      </c>
      <c r="T253">
        <v>2461</v>
      </c>
      <c r="U253">
        <v>2449</v>
      </c>
      <c r="V253">
        <v>2615</v>
      </c>
      <c r="W253">
        <v>2969</v>
      </c>
      <c r="X253">
        <v>3285</v>
      </c>
      <c r="Y253">
        <v>3428</v>
      </c>
      <c r="Z253">
        <v>3410</v>
      </c>
      <c r="AA253">
        <v>3387</v>
      </c>
      <c r="AB253">
        <v>3381</v>
      </c>
      <c r="AC253">
        <v>3227</v>
      </c>
      <c r="AD253">
        <v>2829</v>
      </c>
      <c r="AE253">
        <v>2420</v>
      </c>
      <c r="AF253">
        <v>2163</v>
      </c>
      <c r="AG253">
        <v>2188</v>
      </c>
      <c r="AH253">
        <v>2177</v>
      </c>
      <c r="AI253">
        <v>2273</v>
      </c>
      <c r="AJ253">
        <v>2320</v>
      </c>
      <c r="AK253">
        <v>2352</v>
      </c>
      <c r="AL253">
        <v>2277</v>
      </c>
      <c r="AM253">
        <v>2166</v>
      </c>
      <c r="AN253">
        <v>2155</v>
      </c>
      <c r="AO253">
        <v>2017</v>
      </c>
      <c r="AP253">
        <v>1755</v>
      </c>
      <c r="AQ253">
        <v>1451</v>
      </c>
      <c r="AR253">
        <v>1228</v>
      </c>
      <c r="AS253">
        <v>1242</v>
      </c>
      <c r="AT253">
        <v>1366</v>
      </c>
      <c r="AU253">
        <v>1562</v>
      </c>
      <c r="AV253">
        <v>1716</v>
      </c>
      <c r="AW253">
        <v>1794</v>
      </c>
    </row>
    <row r="254" spans="1:49" x14ac:dyDescent="0.2">
      <c r="A254" t="s">
        <v>147</v>
      </c>
      <c r="B254">
        <v>394415</v>
      </c>
      <c r="C254">
        <v>58</v>
      </c>
      <c r="D254" t="s">
        <v>97</v>
      </c>
      <c r="E254" t="s">
        <v>8</v>
      </c>
      <c r="F254" t="s">
        <v>79</v>
      </c>
      <c r="G254">
        <v>4571</v>
      </c>
      <c r="H254">
        <v>4241</v>
      </c>
      <c r="I254">
        <v>4357</v>
      </c>
      <c r="J254">
        <v>5123</v>
      </c>
      <c r="K254">
        <v>5828</v>
      </c>
      <c r="L254">
        <v>6359</v>
      </c>
      <c r="M254">
        <v>6253</v>
      </c>
      <c r="N254">
        <v>6092</v>
      </c>
      <c r="O254">
        <v>5930</v>
      </c>
      <c r="P254">
        <v>5813</v>
      </c>
      <c r="Q254">
        <v>5621</v>
      </c>
      <c r="R254">
        <v>5127</v>
      </c>
      <c r="S254">
        <v>4614</v>
      </c>
      <c r="T254">
        <v>4407</v>
      </c>
      <c r="U254">
        <v>4716</v>
      </c>
      <c r="V254">
        <v>5268</v>
      </c>
      <c r="W254">
        <v>5943</v>
      </c>
      <c r="X254">
        <v>6374</v>
      </c>
      <c r="Y254">
        <v>6512</v>
      </c>
      <c r="Z254">
        <v>6265</v>
      </c>
      <c r="AA254">
        <v>6032</v>
      </c>
      <c r="AB254">
        <v>5845</v>
      </c>
      <c r="AC254">
        <v>5579</v>
      </c>
      <c r="AD254">
        <v>5026</v>
      </c>
      <c r="AE254">
        <v>4459</v>
      </c>
      <c r="AF254">
        <v>4245</v>
      </c>
      <c r="AG254">
        <v>4409</v>
      </c>
      <c r="AH254">
        <v>4442</v>
      </c>
      <c r="AI254">
        <v>4577</v>
      </c>
      <c r="AJ254">
        <v>4725</v>
      </c>
      <c r="AK254">
        <v>5045</v>
      </c>
      <c r="AL254">
        <v>4993</v>
      </c>
      <c r="AM254">
        <v>4819</v>
      </c>
      <c r="AN254">
        <v>4570</v>
      </c>
      <c r="AO254">
        <v>4191</v>
      </c>
      <c r="AP254">
        <v>3601</v>
      </c>
      <c r="AQ254">
        <v>3008</v>
      </c>
      <c r="AR254">
        <v>2542</v>
      </c>
      <c r="AS254">
        <v>2419</v>
      </c>
      <c r="AT254">
        <v>2502</v>
      </c>
      <c r="AU254">
        <v>2822</v>
      </c>
      <c r="AV254">
        <v>3037</v>
      </c>
      <c r="AW254">
        <v>3148</v>
      </c>
    </row>
    <row r="255" spans="1:49" x14ac:dyDescent="0.2">
      <c r="A255" t="s">
        <v>147</v>
      </c>
      <c r="B255">
        <v>394312</v>
      </c>
      <c r="C255">
        <v>59</v>
      </c>
      <c r="D255" t="s">
        <v>98</v>
      </c>
      <c r="E255" t="s">
        <v>8</v>
      </c>
      <c r="F255" t="s">
        <v>99</v>
      </c>
      <c r="G255">
        <v>3665</v>
      </c>
      <c r="H255">
        <v>3493</v>
      </c>
      <c r="I255">
        <v>3568</v>
      </c>
      <c r="J255">
        <v>3737</v>
      </c>
      <c r="K255">
        <v>3983</v>
      </c>
      <c r="L255">
        <v>4203</v>
      </c>
      <c r="M255">
        <v>4350</v>
      </c>
      <c r="N255">
        <v>4446</v>
      </c>
      <c r="O255">
        <v>4408</v>
      </c>
      <c r="P255">
        <v>4315</v>
      </c>
      <c r="Q255">
        <v>4088</v>
      </c>
      <c r="R255">
        <v>3775</v>
      </c>
      <c r="S255">
        <v>3458</v>
      </c>
      <c r="T255">
        <v>3219</v>
      </c>
      <c r="U255">
        <v>3212</v>
      </c>
      <c r="V255">
        <v>3329</v>
      </c>
      <c r="W255">
        <v>3498</v>
      </c>
      <c r="X255">
        <v>3703</v>
      </c>
      <c r="Y255">
        <v>3828</v>
      </c>
      <c r="Z255">
        <v>3913</v>
      </c>
      <c r="AA255">
        <v>3852</v>
      </c>
      <c r="AB255">
        <v>3797</v>
      </c>
      <c r="AC255">
        <v>3635</v>
      </c>
      <c r="AD255">
        <v>3356</v>
      </c>
      <c r="AE255">
        <v>3052</v>
      </c>
      <c r="AF255">
        <v>2854</v>
      </c>
      <c r="AG255">
        <v>2891</v>
      </c>
      <c r="AH255">
        <v>2878</v>
      </c>
      <c r="AI255">
        <v>2949</v>
      </c>
      <c r="AJ255">
        <v>2895</v>
      </c>
      <c r="AK255">
        <v>2910</v>
      </c>
      <c r="AL255">
        <v>2828</v>
      </c>
      <c r="AM255">
        <v>2766</v>
      </c>
      <c r="AN255">
        <v>2741</v>
      </c>
      <c r="AO255">
        <v>2620</v>
      </c>
      <c r="AP255">
        <v>2445</v>
      </c>
      <c r="AQ255">
        <v>2219</v>
      </c>
      <c r="AR255">
        <v>2102</v>
      </c>
      <c r="AS255">
        <v>2082</v>
      </c>
      <c r="AT255">
        <v>2084</v>
      </c>
      <c r="AU255">
        <v>2149</v>
      </c>
      <c r="AV255">
        <v>2221</v>
      </c>
      <c r="AW255">
        <v>2356</v>
      </c>
    </row>
    <row r="256" spans="1:49" x14ac:dyDescent="0.2">
      <c r="A256" t="s">
        <v>147</v>
      </c>
      <c r="B256">
        <v>394308</v>
      </c>
      <c r="C256">
        <v>60</v>
      </c>
      <c r="D256" t="s">
        <v>100</v>
      </c>
      <c r="E256" t="s">
        <v>8</v>
      </c>
      <c r="F256" t="s">
        <v>9</v>
      </c>
      <c r="G256">
        <v>2603</v>
      </c>
      <c r="H256">
        <v>2399</v>
      </c>
      <c r="I256">
        <v>2403</v>
      </c>
      <c r="J256">
        <v>2506</v>
      </c>
      <c r="K256">
        <v>2733</v>
      </c>
      <c r="L256">
        <v>2925</v>
      </c>
      <c r="M256">
        <v>3105</v>
      </c>
      <c r="N256">
        <v>3151</v>
      </c>
      <c r="O256">
        <v>3166</v>
      </c>
      <c r="P256">
        <v>3143</v>
      </c>
      <c r="Q256">
        <v>3060</v>
      </c>
      <c r="R256">
        <v>2860</v>
      </c>
      <c r="S256">
        <v>2639</v>
      </c>
      <c r="T256">
        <v>2461</v>
      </c>
      <c r="U256">
        <v>2451</v>
      </c>
      <c r="V256">
        <v>2511</v>
      </c>
      <c r="W256">
        <v>2705</v>
      </c>
      <c r="X256">
        <v>2878</v>
      </c>
      <c r="Y256">
        <v>3008</v>
      </c>
      <c r="Z256">
        <v>3052</v>
      </c>
      <c r="AA256">
        <v>3076</v>
      </c>
      <c r="AB256">
        <v>3056</v>
      </c>
      <c r="AC256">
        <v>2916</v>
      </c>
      <c r="AD256">
        <v>2636</v>
      </c>
      <c r="AE256">
        <v>2362</v>
      </c>
      <c r="AF256">
        <v>2176</v>
      </c>
      <c r="AG256">
        <v>2125</v>
      </c>
      <c r="AH256">
        <v>2007</v>
      </c>
      <c r="AI256">
        <v>2008</v>
      </c>
      <c r="AJ256">
        <v>2073</v>
      </c>
      <c r="AK256">
        <v>2220</v>
      </c>
      <c r="AL256">
        <v>2281</v>
      </c>
      <c r="AM256">
        <v>2274</v>
      </c>
      <c r="AN256">
        <v>2263</v>
      </c>
      <c r="AO256">
        <v>2139</v>
      </c>
      <c r="AP256">
        <v>1920</v>
      </c>
      <c r="AQ256">
        <v>1703</v>
      </c>
      <c r="AR256">
        <v>1483</v>
      </c>
      <c r="AS256">
        <v>1396</v>
      </c>
      <c r="AT256">
        <v>1350</v>
      </c>
      <c r="AU256">
        <v>1437</v>
      </c>
      <c r="AV256">
        <v>1547</v>
      </c>
      <c r="AW256">
        <v>1651</v>
      </c>
    </row>
    <row r="257" spans="1:49" x14ac:dyDescent="0.2">
      <c r="A257" t="s">
        <v>147</v>
      </c>
      <c r="B257">
        <v>394938</v>
      </c>
      <c r="C257">
        <v>61</v>
      </c>
      <c r="D257" t="s">
        <v>101</v>
      </c>
      <c r="E257" t="s">
        <v>8</v>
      </c>
      <c r="F257" t="s">
        <v>102</v>
      </c>
      <c r="G257">
        <v>2900</v>
      </c>
      <c r="H257">
        <v>2778</v>
      </c>
      <c r="I257">
        <v>2941</v>
      </c>
      <c r="J257">
        <v>3168</v>
      </c>
      <c r="K257">
        <v>3472</v>
      </c>
      <c r="L257">
        <v>3725</v>
      </c>
      <c r="M257">
        <v>3926</v>
      </c>
      <c r="N257">
        <v>4055</v>
      </c>
      <c r="O257">
        <v>4086</v>
      </c>
      <c r="P257">
        <v>4041</v>
      </c>
      <c r="Q257">
        <v>3909</v>
      </c>
      <c r="R257">
        <v>3595</v>
      </c>
      <c r="S257">
        <v>3290</v>
      </c>
      <c r="T257">
        <v>3029</v>
      </c>
      <c r="U257">
        <v>3014</v>
      </c>
      <c r="V257">
        <v>3151</v>
      </c>
      <c r="W257">
        <v>3459</v>
      </c>
      <c r="X257">
        <v>3753</v>
      </c>
      <c r="Y257">
        <v>3898</v>
      </c>
      <c r="Z257">
        <v>3968</v>
      </c>
      <c r="AA257">
        <v>4009</v>
      </c>
      <c r="AB257">
        <v>4050</v>
      </c>
      <c r="AC257">
        <v>3902</v>
      </c>
      <c r="AD257">
        <v>3558</v>
      </c>
      <c r="AE257">
        <v>3225</v>
      </c>
      <c r="AF257">
        <v>3053</v>
      </c>
      <c r="AG257">
        <v>3223</v>
      </c>
      <c r="AH257">
        <v>3347</v>
      </c>
      <c r="AI257">
        <v>3556</v>
      </c>
      <c r="AJ257">
        <v>3536</v>
      </c>
      <c r="AK257">
        <v>3512</v>
      </c>
      <c r="AL257">
        <v>3332</v>
      </c>
      <c r="AM257">
        <v>3171</v>
      </c>
      <c r="AN257">
        <v>3040</v>
      </c>
      <c r="AO257">
        <v>2817</v>
      </c>
      <c r="AP257">
        <v>2494</v>
      </c>
      <c r="AQ257">
        <v>2169</v>
      </c>
      <c r="AR257">
        <v>1913</v>
      </c>
      <c r="AS257">
        <v>1911</v>
      </c>
      <c r="AT257">
        <v>2072</v>
      </c>
      <c r="AU257">
        <v>2334</v>
      </c>
      <c r="AV257">
        <v>2545</v>
      </c>
      <c r="AW257">
        <v>2643</v>
      </c>
    </row>
    <row r="258" spans="1:49" x14ac:dyDescent="0.2">
      <c r="A258" t="s">
        <v>147</v>
      </c>
      <c r="B258">
        <v>394908</v>
      </c>
      <c r="C258">
        <v>62</v>
      </c>
      <c r="D258" t="s">
        <v>103</v>
      </c>
      <c r="E258" t="s">
        <v>8</v>
      </c>
      <c r="F258" t="s">
        <v>79</v>
      </c>
      <c r="G258">
        <v>3237</v>
      </c>
      <c r="H258">
        <v>2891</v>
      </c>
      <c r="I258">
        <v>2822</v>
      </c>
      <c r="J258">
        <v>3053</v>
      </c>
      <c r="K258">
        <v>3392</v>
      </c>
      <c r="L258">
        <v>3625</v>
      </c>
      <c r="M258">
        <v>3649</v>
      </c>
      <c r="N258">
        <v>3652</v>
      </c>
      <c r="O258">
        <v>3627</v>
      </c>
      <c r="P258">
        <v>3592</v>
      </c>
      <c r="Q258">
        <v>3438</v>
      </c>
      <c r="R258">
        <v>3167</v>
      </c>
      <c r="S258">
        <v>2877</v>
      </c>
      <c r="T258">
        <v>2696</v>
      </c>
      <c r="U258">
        <v>2778</v>
      </c>
      <c r="V258">
        <v>3000</v>
      </c>
      <c r="W258">
        <v>3333</v>
      </c>
      <c r="X258">
        <v>3551</v>
      </c>
      <c r="Y258">
        <v>3646</v>
      </c>
      <c r="Z258">
        <v>3592</v>
      </c>
      <c r="AA258">
        <v>3494</v>
      </c>
      <c r="AB258">
        <v>3386</v>
      </c>
      <c r="AC258">
        <v>3169</v>
      </c>
      <c r="AD258">
        <v>2845</v>
      </c>
      <c r="AE258">
        <v>2535</v>
      </c>
      <c r="AF258">
        <v>2391</v>
      </c>
      <c r="AG258">
        <v>2433</v>
      </c>
      <c r="AH258">
        <v>2398</v>
      </c>
      <c r="AI258">
        <v>2420</v>
      </c>
      <c r="AJ258">
        <v>2415</v>
      </c>
      <c r="AK258">
        <v>2502</v>
      </c>
      <c r="AL258">
        <v>2515</v>
      </c>
      <c r="AM258">
        <v>2532</v>
      </c>
      <c r="AN258">
        <v>2537</v>
      </c>
      <c r="AO258">
        <v>2425</v>
      </c>
      <c r="AP258">
        <v>2144</v>
      </c>
      <c r="AQ258">
        <v>1843</v>
      </c>
      <c r="AR258">
        <v>1551</v>
      </c>
      <c r="AS258">
        <v>1482</v>
      </c>
      <c r="AT258">
        <v>1487</v>
      </c>
      <c r="AU258">
        <v>1668</v>
      </c>
      <c r="AV258">
        <v>1792</v>
      </c>
      <c r="AW258">
        <v>1932</v>
      </c>
    </row>
    <row r="259" spans="1:49" x14ac:dyDescent="0.2">
      <c r="A259" t="s">
        <v>147</v>
      </c>
      <c r="B259">
        <v>394357</v>
      </c>
      <c r="C259">
        <v>63</v>
      </c>
      <c r="D259" t="s">
        <v>104</v>
      </c>
      <c r="E259" t="s">
        <v>8</v>
      </c>
      <c r="F259" t="s">
        <v>11</v>
      </c>
      <c r="G259">
        <v>2466</v>
      </c>
      <c r="H259">
        <v>2509</v>
      </c>
      <c r="I259">
        <v>2701</v>
      </c>
      <c r="J259">
        <v>2902</v>
      </c>
      <c r="K259">
        <v>3065</v>
      </c>
      <c r="L259">
        <v>3228</v>
      </c>
      <c r="M259">
        <v>3345</v>
      </c>
      <c r="N259">
        <v>3463</v>
      </c>
      <c r="O259">
        <v>3481</v>
      </c>
      <c r="P259">
        <v>3448</v>
      </c>
      <c r="Q259">
        <v>3293</v>
      </c>
      <c r="R259">
        <v>3066</v>
      </c>
      <c r="S259">
        <v>2917</v>
      </c>
      <c r="T259">
        <v>2833</v>
      </c>
      <c r="U259">
        <v>2937</v>
      </c>
      <c r="V259">
        <v>3008</v>
      </c>
      <c r="W259">
        <v>3139</v>
      </c>
      <c r="X259">
        <v>3249</v>
      </c>
      <c r="Y259">
        <v>3355</v>
      </c>
      <c r="Z259">
        <v>3418</v>
      </c>
      <c r="AA259">
        <v>3392</v>
      </c>
      <c r="AB259">
        <v>3347</v>
      </c>
      <c r="AC259">
        <v>3220</v>
      </c>
      <c r="AD259">
        <v>3015</v>
      </c>
      <c r="AE259">
        <v>2816</v>
      </c>
      <c r="AF259">
        <v>2703</v>
      </c>
      <c r="AG259">
        <v>2751</v>
      </c>
      <c r="AH259">
        <v>2744</v>
      </c>
      <c r="AI259">
        <v>2804</v>
      </c>
      <c r="AJ259">
        <v>2767</v>
      </c>
      <c r="AK259">
        <v>2769</v>
      </c>
      <c r="AL259">
        <v>2710</v>
      </c>
      <c r="AM259">
        <v>2680</v>
      </c>
      <c r="AN259">
        <v>2608</v>
      </c>
      <c r="AO259">
        <v>2403</v>
      </c>
      <c r="AP259">
        <v>2144</v>
      </c>
      <c r="AQ259">
        <v>1936</v>
      </c>
      <c r="AR259">
        <v>1812</v>
      </c>
      <c r="AS259">
        <v>1797</v>
      </c>
      <c r="AT259">
        <v>1794</v>
      </c>
      <c r="AU259">
        <v>1831</v>
      </c>
      <c r="AV259">
        <v>1854</v>
      </c>
      <c r="AW259">
        <v>1920</v>
      </c>
    </row>
    <row r="260" spans="1:49" x14ac:dyDescent="0.2">
      <c r="A260" t="s">
        <v>147</v>
      </c>
      <c r="B260">
        <v>394753</v>
      </c>
      <c r="C260">
        <v>64</v>
      </c>
      <c r="D260" t="s">
        <v>105</v>
      </c>
      <c r="E260" t="s">
        <v>8</v>
      </c>
      <c r="F260" t="s">
        <v>67</v>
      </c>
      <c r="G260">
        <v>4267</v>
      </c>
      <c r="H260">
        <v>4117</v>
      </c>
      <c r="I260">
        <v>4179</v>
      </c>
      <c r="J260">
        <v>4338</v>
      </c>
      <c r="K260">
        <v>4544</v>
      </c>
      <c r="L260">
        <v>4673</v>
      </c>
      <c r="M260">
        <v>4810</v>
      </c>
      <c r="N260">
        <v>4928</v>
      </c>
      <c r="O260">
        <v>4965</v>
      </c>
      <c r="P260">
        <v>4920</v>
      </c>
      <c r="Q260">
        <v>4755</v>
      </c>
      <c r="R260">
        <v>4484</v>
      </c>
      <c r="S260">
        <v>4222</v>
      </c>
      <c r="T260">
        <v>4063</v>
      </c>
      <c r="U260">
        <v>4166</v>
      </c>
      <c r="V260">
        <v>4298</v>
      </c>
      <c r="W260">
        <v>4481</v>
      </c>
      <c r="X260">
        <v>4594</v>
      </c>
      <c r="Y260">
        <v>4613</v>
      </c>
      <c r="Z260">
        <v>4623</v>
      </c>
      <c r="AA260">
        <v>4565</v>
      </c>
      <c r="AB260">
        <v>4573</v>
      </c>
      <c r="AC260">
        <v>4484</v>
      </c>
      <c r="AD260">
        <v>4254</v>
      </c>
      <c r="AE260">
        <v>4003</v>
      </c>
      <c r="AF260">
        <v>3764</v>
      </c>
      <c r="AG260">
        <v>3750</v>
      </c>
      <c r="AH260">
        <v>3683</v>
      </c>
      <c r="AI260">
        <v>3716</v>
      </c>
      <c r="AJ260">
        <v>3648</v>
      </c>
      <c r="AK260">
        <v>3541</v>
      </c>
      <c r="AL260">
        <v>3339</v>
      </c>
      <c r="AM260">
        <v>3181</v>
      </c>
      <c r="AN260">
        <v>3178</v>
      </c>
      <c r="AO260">
        <v>3135</v>
      </c>
      <c r="AP260">
        <v>2968</v>
      </c>
      <c r="AQ260">
        <v>2730</v>
      </c>
      <c r="AR260">
        <v>2486</v>
      </c>
      <c r="AS260">
        <v>2382</v>
      </c>
      <c r="AT260">
        <v>2269</v>
      </c>
      <c r="AU260">
        <v>2330</v>
      </c>
      <c r="AV260">
        <v>2429</v>
      </c>
      <c r="AW260">
        <v>2644</v>
      </c>
    </row>
    <row r="261" spans="1:49" x14ac:dyDescent="0.2">
      <c r="A261" t="s">
        <v>147</v>
      </c>
      <c r="B261">
        <v>394653</v>
      </c>
      <c r="C261">
        <v>65</v>
      </c>
      <c r="D261" t="s">
        <v>106</v>
      </c>
      <c r="E261" t="s">
        <v>8</v>
      </c>
      <c r="F261" t="s">
        <v>107</v>
      </c>
      <c r="G261">
        <v>5293</v>
      </c>
      <c r="H261">
        <v>5120</v>
      </c>
      <c r="I261">
        <v>5337</v>
      </c>
      <c r="J261">
        <v>5497</v>
      </c>
      <c r="K261">
        <v>5694</v>
      </c>
      <c r="L261">
        <v>5716</v>
      </c>
      <c r="M261">
        <v>5732</v>
      </c>
      <c r="N261">
        <v>5730</v>
      </c>
      <c r="O261">
        <v>5674</v>
      </c>
      <c r="P261">
        <v>5586</v>
      </c>
      <c r="Q261">
        <v>5419</v>
      </c>
      <c r="R261">
        <v>5148</v>
      </c>
      <c r="S261">
        <v>4948</v>
      </c>
      <c r="T261">
        <v>4811</v>
      </c>
      <c r="U261">
        <v>5046</v>
      </c>
      <c r="V261">
        <v>5229</v>
      </c>
      <c r="W261">
        <v>5582</v>
      </c>
      <c r="X261">
        <v>5860</v>
      </c>
      <c r="Y261">
        <v>6187</v>
      </c>
      <c r="Z261">
        <v>6397</v>
      </c>
      <c r="AA261">
        <v>6409</v>
      </c>
      <c r="AB261">
        <v>6279</v>
      </c>
      <c r="AC261">
        <v>5981</v>
      </c>
      <c r="AD261">
        <v>5601</v>
      </c>
      <c r="AE261">
        <v>5363</v>
      </c>
      <c r="AF261">
        <v>5260</v>
      </c>
      <c r="AG261">
        <v>5350</v>
      </c>
      <c r="AH261">
        <v>5369</v>
      </c>
      <c r="AI261">
        <v>5422</v>
      </c>
      <c r="AJ261">
        <v>5305</v>
      </c>
      <c r="AK261">
        <v>5168</v>
      </c>
      <c r="AL261">
        <v>4927</v>
      </c>
      <c r="AM261">
        <v>4699</v>
      </c>
      <c r="AN261">
        <v>4568</v>
      </c>
      <c r="AO261">
        <v>4304</v>
      </c>
      <c r="AP261">
        <v>4066</v>
      </c>
    </row>
    <row r="262" spans="1:49" x14ac:dyDescent="0.2">
      <c r="A262" t="s">
        <v>147</v>
      </c>
      <c r="B262">
        <v>394952</v>
      </c>
      <c r="C262">
        <v>66</v>
      </c>
      <c r="D262" t="s">
        <v>108</v>
      </c>
      <c r="E262" t="s">
        <v>8</v>
      </c>
      <c r="F262" t="s">
        <v>11</v>
      </c>
      <c r="G262">
        <v>1393</v>
      </c>
      <c r="H262">
        <v>1337</v>
      </c>
      <c r="I262">
        <v>1444</v>
      </c>
      <c r="J262">
        <v>1604</v>
      </c>
      <c r="K262">
        <v>1827</v>
      </c>
      <c r="L262">
        <v>2002</v>
      </c>
      <c r="M262">
        <v>2156</v>
      </c>
      <c r="N262">
        <v>2259</v>
      </c>
      <c r="O262">
        <v>2305</v>
      </c>
      <c r="P262">
        <v>2299</v>
      </c>
      <c r="Q262">
        <v>2171</v>
      </c>
      <c r="R262">
        <v>1975</v>
      </c>
      <c r="S262">
        <v>1816</v>
      </c>
      <c r="T262">
        <v>1743</v>
      </c>
      <c r="U262">
        <v>1835</v>
      </c>
      <c r="V262">
        <v>1944</v>
      </c>
      <c r="W262">
        <v>2107</v>
      </c>
      <c r="X262">
        <v>2223</v>
      </c>
      <c r="Y262">
        <v>2330</v>
      </c>
      <c r="Z262">
        <v>2329</v>
      </c>
      <c r="AA262">
        <v>2245</v>
      </c>
      <c r="AB262">
        <v>2094</v>
      </c>
      <c r="AC262">
        <v>1945</v>
      </c>
      <c r="AD262">
        <v>1730</v>
      </c>
      <c r="AE262">
        <v>1593</v>
      </c>
      <c r="AF262">
        <v>1539</v>
      </c>
      <c r="AG262">
        <v>1619</v>
      </c>
      <c r="AH262">
        <v>1612</v>
      </c>
      <c r="AI262">
        <v>1651</v>
      </c>
      <c r="AJ262">
        <v>1688</v>
      </c>
      <c r="AK262">
        <v>1772</v>
      </c>
      <c r="AL262">
        <v>1732</v>
      </c>
      <c r="AM262">
        <v>1661</v>
      </c>
      <c r="AN262">
        <v>1574</v>
      </c>
      <c r="AO262">
        <v>1452</v>
      </c>
      <c r="AP262">
        <v>1265</v>
      </c>
      <c r="AQ262">
        <v>1104</v>
      </c>
      <c r="AR262">
        <v>1046</v>
      </c>
      <c r="AS262">
        <v>1117</v>
      </c>
      <c r="AT262">
        <v>1173</v>
      </c>
      <c r="AU262">
        <v>1240</v>
      </c>
      <c r="AV262">
        <v>1276</v>
      </c>
      <c r="AW262">
        <v>1345</v>
      </c>
    </row>
    <row r="263" spans="1:49" x14ac:dyDescent="0.2">
      <c r="A263" t="s">
        <v>147</v>
      </c>
      <c r="B263">
        <v>394318</v>
      </c>
      <c r="C263">
        <v>67</v>
      </c>
      <c r="D263" t="s">
        <v>109</v>
      </c>
      <c r="E263" t="s">
        <v>8</v>
      </c>
      <c r="F263" t="s">
        <v>17</v>
      </c>
      <c r="G263">
        <v>3681</v>
      </c>
      <c r="H263">
        <v>3450</v>
      </c>
      <c r="I263">
        <v>3480</v>
      </c>
      <c r="J263">
        <v>3656</v>
      </c>
      <c r="K263">
        <v>3952</v>
      </c>
      <c r="L263">
        <v>4242</v>
      </c>
      <c r="M263">
        <v>4424</v>
      </c>
      <c r="N263">
        <v>4487</v>
      </c>
      <c r="O263">
        <v>4474</v>
      </c>
      <c r="P263">
        <v>4465</v>
      </c>
      <c r="Q263">
        <v>4342</v>
      </c>
      <c r="R263">
        <v>4039</v>
      </c>
      <c r="S263">
        <v>3716</v>
      </c>
      <c r="T263">
        <v>3494</v>
      </c>
      <c r="U263">
        <v>3533</v>
      </c>
      <c r="V263">
        <v>3668</v>
      </c>
      <c r="W263">
        <v>3881</v>
      </c>
      <c r="X263">
        <v>4049</v>
      </c>
      <c r="Y263">
        <v>4136</v>
      </c>
      <c r="Z263">
        <v>4160</v>
      </c>
      <c r="AA263">
        <v>4104</v>
      </c>
      <c r="AB263">
        <v>4008</v>
      </c>
      <c r="AC263">
        <v>3790</v>
      </c>
      <c r="AD263">
        <v>3471</v>
      </c>
      <c r="AE263">
        <v>3155</v>
      </c>
      <c r="AF263">
        <v>2938</v>
      </c>
      <c r="AG263">
        <v>2859</v>
      </c>
      <c r="AH263">
        <v>2582</v>
      </c>
      <c r="AI263">
        <v>2525</v>
      </c>
      <c r="AJ263">
        <v>2626</v>
      </c>
      <c r="AK263">
        <v>2901</v>
      </c>
      <c r="AL263">
        <v>2945</v>
      </c>
      <c r="AM263">
        <v>2862</v>
      </c>
      <c r="AN263">
        <v>2827</v>
      </c>
      <c r="AO263">
        <v>2705</v>
      </c>
      <c r="AP263">
        <v>2460</v>
      </c>
      <c r="AQ263">
        <v>2157</v>
      </c>
      <c r="AR263">
        <v>1887</v>
      </c>
      <c r="AS263">
        <v>1826</v>
      </c>
      <c r="AT263">
        <v>1899</v>
      </c>
      <c r="AU263">
        <v>2157</v>
      </c>
      <c r="AV263">
        <v>2343</v>
      </c>
      <c r="AW263">
        <v>2491</v>
      </c>
    </row>
    <row r="264" spans="1:49" x14ac:dyDescent="0.2">
      <c r="A264" t="s">
        <v>147</v>
      </c>
      <c r="B264">
        <v>394561</v>
      </c>
      <c r="C264">
        <v>68</v>
      </c>
      <c r="D264" t="s">
        <v>110</v>
      </c>
      <c r="E264" t="s">
        <v>8</v>
      </c>
      <c r="F264" t="s">
        <v>15</v>
      </c>
      <c r="G264">
        <v>4424</v>
      </c>
      <c r="H264">
        <v>4457</v>
      </c>
      <c r="I264">
        <v>4511</v>
      </c>
      <c r="J264">
        <v>4508</v>
      </c>
      <c r="K264">
        <v>4423</v>
      </c>
      <c r="L264">
        <v>4282</v>
      </c>
      <c r="M264">
        <v>4205</v>
      </c>
      <c r="N264">
        <v>4124</v>
      </c>
      <c r="O264">
        <v>4049</v>
      </c>
      <c r="P264">
        <v>3987</v>
      </c>
      <c r="Q264">
        <v>3940</v>
      </c>
      <c r="R264">
        <v>3834</v>
      </c>
      <c r="S264">
        <v>3739</v>
      </c>
      <c r="T264">
        <v>3668</v>
      </c>
      <c r="U264">
        <v>3703</v>
      </c>
      <c r="V264">
        <v>3715</v>
      </c>
      <c r="W264">
        <v>3697</v>
      </c>
      <c r="X264">
        <v>3765</v>
      </c>
      <c r="Y264">
        <v>3832</v>
      </c>
      <c r="Z264">
        <v>3912</v>
      </c>
      <c r="AA264">
        <v>3852</v>
      </c>
      <c r="AB264">
        <v>3818</v>
      </c>
      <c r="AC264">
        <v>3747</v>
      </c>
      <c r="AD264">
        <v>3666</v>
      </c>
      <c r="AE264">
        <v>3594</v>
      </c>
      <c r="AF264">
        <v>3641</v>
      </c>
      <c r="AG264">
        <v>3722</v>
      </c>
      <c r="AH264">
        <v>3701</v>
      </c>
      <c r="AI264">
        <v>3614</v>
      </c>
      <c r="AJ264">
        <v>3478</v>
      </c>
      <c r="AK264">
        <v>3329</v>
      </c>
      <c r="AL264">
        <v>3196</v>
      </c>
      <c r="AM264">
        <v>3059</v>
      </c>
      <c r="AN264">
        <v>3000</v>
      </c>
      <c r="AO264">
        <v>2691</v>
      </c>
      <c r="AP264">
        <v>2434</v>
      </c>
      <c r="AQ264">
        <v>2193</v>
      </c>
      <c r="AR264">
        <v>2161</v>
      </c>
      <c r="AS264">
        <v>2154</v>
      </c>
      <c r="AT264">
        <v>2085</v>
      </c>
      <c r="AU264">
        <v>2054</v>
      </c>
      <c r="AV264">
        <v>1995</v>
      </c>
      <c r="AW264">
        <v>2013</v>
      </c>
    </row>
    <row r="265" spans="1:49" x14ac:dyDescent="0.2">
      <c r="A265" t="s">
        <v>147</v>
      </c>
      <c r="B265">
        <v>394367</v>
      </c>
      <c r="C265">
        <v>69</v>
      </c>
      <c r="D265" t="s">
        <v>111</v>
      </c>
      <c r="E265" t="s">
        <v>8</v>
      </c>
      <c r="F265" t="s">
        <v>82</v>
      </c>
      <c r="G265">
        <v>3851</v>
      </c>
      <c r="H265">
        <v>3904</v>
      </c>
      <c r="I265">
        <v>4131</v>
      </c>
      <c r="J265">
        <v>4362</v>
      </c>
      <c r="K265">
        <v>4626</v>
      </c>
      <c r="L265">
        <v>4864</v>
      </c>
      <c r="M265">
        <v>5043</v>
      </c>
      <c r="N265">
        <v>5116</v>
      </c>
      <c r="O265">
        <v>5022</v>
      </c>
      <c r="P265">
        <v>4946</v>
      </c>
      <c r="Q265">
        <v>4839</v>
      </c>
      <c r="R265">
        <v>4687</v>
      </c>
      <c r="S265">
        <v>4579</v>
      </c>
      <c r="T265">
        <v>4550</v>
      </c>
      <c r="U265">
        <v>4738</v>
      </c>
      <c r="V265">
        <v>4904</v>
      </c>
      <c r="W265">
        <v>5055</v>
      </c>
      <c r="X265">
        <v>5171</v>
      </c>
      <c r="Y265">
        <v>5241</v>
      </c>
      <c r="Z265">
        <v>5317</v>
      </c>
      <c r="AA265">
        <v>5264</v>
      </c>
      <c r="AB265">
        <v>5173</v>
      </c>
      <c r="AC265">
        <v>4984</v>
      </c>
      <c r="AD265">
        <v>4762</v>
      </c>
      <c r="AE265">
        <v>4626</v>
      </c>
      <c r="AF265">
        <v>4583</v>
      </c>
      <c r="AG265">
        <v>4702</v>
      </c>
      <c r="AH265">
        <v>4664</v>
      </c>
      <c r="AI265">
        <v>4666</v>
      </c>
      <c r="AJ265">
        <v>4542</v>
      </c>
      <c r="AK265">
        <v>4464</v>
      </c>
      <c r="AL265">
        <v>4274</v>
      </c>
      <c r="AM265">
        <v>4059</v>
      </c>
      <c r="AN265">
        <v>3878</v>
      </c>
      <c r="AO265">
        <v>3655</v>
      </c>
      <c r="AP265">
        <v>3456</v>
      </c>
      <c r="AQ265">
        <v>3311</v>
      </c>
      <c r="AR265">
        <v>3149</v>
      </c>
      <c r="AS265">
        <v>3105</v>
      </c>
      <c r="AT265">
        <v>2918</v>
      </c>
      <c r="AU265">
        <v>2842</v>
      </c>
      <c r="AV265">
        <v>2709</v>
      </c>
      <c r="AW265">
        <v>2676</v>
      </c>
    </row>
    <row r="266" spans="1:49" x14ac:dyDescent="0.2">
      <c r="A266" t="s">
        <v>147</v>
      </c>
      <c r="B266">
        <v>394521</v>
      </c>
      <c r="C266">
        <v>70</v>
      </c>
      <c r="D266" t="s">
        <v>112</v>
      </c>
      <c r="E266" t="s">
        <v>8</v>
      </c>
      <c r="F266" t="s">
        <v>54</v>
      </c>
      <c r="G266">
        <v>2724</v>
      </c>
      <c r="H266">
        <v>2603</v>
      </c>
      <c r="I266">
        <v>2650</v>
      </c>
      <c r="J266">
        <v>2777</v>
      </c>
      <c r="K266">
        <v>2917</v>
      </c>
      <c r="L266">
        <v>3058</v>
      </c>
      <c r="M266">
        <v>3183</v>
      </c>
      <c r="N266">
        <v>3291</v>
      </c>
      <c r="O266">
        <v>3358</v>
      </c>
      <c r="P266">
        <v>3400</v>
      </c>
      <c r="Q266">
        <v>3320</v>
      </c>
      <c r="R266">
        <v>3090</v>
      </c>
      <c r="S266">
        <v>2781</v>
      </c>
      <c r="T266">
        <v>2541</v>
      </c>
      <c r="U266">
        <v>2491</v>
      </c>
      <c r="V266">
        <v>2487</v>
      </c>
      <c r="W266">
        <v>2557</v>
      </c>
      <c r="X266">
        <v>2637</v>
      </c>
      <c r="Y266">
        <v>2744</v>
      </c>
      <c r="Z266">
        <v>2806</v>
      </c>
      <c r="AA266">
        <v>2783</v>
      </c>
      <c r="AB266">
        <v>2757</v>
      </c>
      <c r="AC266">
        <v>2643</v>
      </c>
      <c r="AD266">
        <v>2425</v>
      </c>
      <c r="AE266">
        <v>2212</v>
      </c>
      <c r="AF266">
        <v>2062</v>
      </c>
      <c r="AG266">
        <v>2081</v>
      </c>
      <c r="AH266">
        <v>2051</v>
      </c>
      <c r="AI266">
        <v>2077</v>
      </c>
      <c r="AJ266">
        <v>2050</v>
      </c>
      <c r="AK266">
        <v>2079</v>
      </c>
      <c r="AL266">
        <v>2086</v>
      </c>
      <c r="AM266">
        <v>2118</v>
      </c>
      <c r="AN266">
        <v>2161</v>
      </c>
      <c r="AO266">
        <v>2103</v>
      </c>
      <c r="AP266">
        <v>1933</v>
      </c>
      <c r="AQ266">
        <v>1715</v>
      </c>
      <c r="AR266">
        <v>1537</v>
      </c>
      <c r="AS266">
        <v>1524</v>
      </c>
      <c r="AT266">
        <v>1567</v>
      </c>
      <c r="AU266">
        <v>1683</v>
      </c>
      <c r="AV266">
        <v>1784</v>
      </c>
      <c r="AW266">
        <v>1920</v>
      </c>
    </row>
    <row r="267" spans="1:49" x14ac:dyDescent="0.2">
      <c r="A267" t="s">
        <v>147</v>
      </c>
      <c r="B267">
        <v>394843</v>
      </c>
      <c r="C267">
        <v>71</v>
      </c>
      <c r="D267" t="s">
        <v>113</v>
      </c>
      <c r="E267" t="s">
        <v>8</v>
      </c>
      <c r="F267" t="s">
        <v>15</v>
      </c>
      <c r="G267">
        <v>2099</v>
      </c>
      <c r="H267">
        <v>2104</v>
      </c>
      <c r="I267">
        <v>2164</v>
      </c>
      <c r="J267">
        <v>2197</v>
      </c>
      <c r="K267">
        <v>2244</v>
      </c>
      <c r="L267">
        <v>2229</v>
      </c>
      <c r="M267">
        <v>2218</v>
      </c>
      <c r="N267">
        <v>2239</v>
      </c>
      <c r="O267">
        <v>2264</v>
      </c>
      <c r="P267">
        <v>2325</v>
      </c>
      <c r="Q267">
        <v>2327</v>
      </c>
      <c r="R267">
        <v>2311</v>
      </c>
      <c r="S267">
        <v>2343</v>
      </c>
      <c r="T267">
        <v>2410</v>
      </c>
      <c r="U267">
        <v>2515</v>
      </c>
      <c r="V267">
        <v>2516</v>
      </c>
      <c r="W267">
        <v>2508</v>
      </c>
      <c r="X267">
        <v>2490</v>
      </c>
      <c r="Y267">
        <v>2490</v>
      </c>
      <c r="Z267">
        <v>2479</v>
      </c>
      <c r="AA267">
        <v>2459</v>
      </c>
      <c r="AB267">
        <v>2455</v>
      </c>
      <c r="AC267">
        <v>2435</v>
      </c>
      <c r="AD267">
        <v>2384</v>
      </c>
      <c r="AE267">
        <v>2358</v>
      </c>
      <c r="AF267">
        <v>2377</v>
      </c>
      <c r="AG267">
        <v>2431</v>
      </c>
      <c r="AH267">
        <v>2396</v>
      </c>
      <c r="AI267">
        <v>2349</v>
      </c>
      <c r="AJ267">
        <v>2218</v>
      </c>
      <c r="AK267">
        <v>2085</v>
      </c>
      <c r="AL267">
        <v>1900</v>
      </c>
      <c r="AM267">
        <v>1753</v>
      </c>
      <c r="AN267">
        <v>1669</v>
      </c>
      <c r="AO267">
        <v>1628</v>
      </c>
      <c r="AP267">
        <v>1638</v>
      </c>
      <c r="AQ267">
        <v>1667</v>
      </c>
      <c r="AR267">
        <v>1615</v>
      </c>
      <c r="AS267">
        <v>1574</v>
      </c>
      <c r="AT267">
        <v>1528</v>
      </c>
      <c r="AU267">
        <v>1541</v>
      </c>
      <c r="AV267">
        <v>1527</v>
      </c>
      <c r="AW267">
        <v>1483</v>
      </c>
    </row>
    <row r="268" spans="1:49" x14ac:dyDescent="0.2">
      <c r="A268" t="s">
        <v>147</v>
      </c>
      <c r="B268">
        <v>394486</v>
      </c>
      <c r="C268">
        <v>72</v>
      </c>
      <c r="D268" t="s">
        <v>114</v>
      </c>
      <c r="E268" t="s">
        <v>8</v>
      </c>
      <c r="F268" t="s">
        <v>107</v>
      </c>
      <c r="G268">
        <v>4961</v>
      </c>
      <c r="H268">
        <v>4752</v>
      </c>
      <c r="I268">
        <v>4803</v>
      </c>
      <c r="J268">
        <v>4957</v>
      </c>
      <c r="K268">
        <v>5119</v>
      </c>
      <c r="L268">
        <v>5159</v>
      </c>
      <c r="M268">
        <v>5166</v>
      </c>
      <c r="N268">
        <v>5172</v>
      </c>
      <c r="O268">
        <v>4985</v>
      </c>
      <c r="P268">
        <v>4810</v>
      </c>
      <c r="Q268">
        <v>4590</v>
      </c>
      <c r="R268">
        <v>4378</v>
      </c>
      <c r="S268">
        <v>4198</v>
      </c>
      <c r="T268">
        <v>4039</v>
      </c>
      <c r="U268">
        <v>4117</v>
      </c>
      <c r="V268">
        <v>4145</v>
      </c>
      <c r="W268">
        <v>4329</v>
      </c>
      <c r="X268">
        <v>4605</v>
      </c>
      <c r="Y268">
        <v>4979</v>
      </c>
      <c r="Z268">
        <v>5225</v>
      </c>
      <c r="AA268">
        <v>5209</v>
      </c>
      <c r="AB268">
        <v>5039</v>
      </c>
      <c r="AC268">
        <v>4790</v>
      </c>
      <c r="AD268">
        <v>4543</v>
      </c>
      <c r="AE268">
        <v>4451</v>
      </c>
      <c r="AF268">
        <v>4373</v>
      </c>
      <c r="AG268">
        <v>4462</v>
      </c>
      <c r="AH268">
        <v>4348</v>
      </c>
      <c r="AI268">
        <v>4344</v>
      </c>
      <c r="AJ268">
        <v>4105</v>
      </c>
      <c r="AK268">
        <v>3907</v>
      </c>
      <c r="AO268">
        <v>3092</v>
      </c>
      <c r="AP268">
        <v>2832</v>
      </c>
      <c r="AQ268">
        <v>2647</v>
      </c>
      <c r="AR268">
        <v>2588</v>
      </c>
      <c r="AS268">
        <v>2586</v>
      </c>
      <c r="AT268">
        <v>2515</v>
      </c>
      <c r="AU268">
        <v>2492</v>
      </c>
      <c r="AV268">
        <v>2456</v>
      </c>
      <c r="AW268">
        <v>2553</v>
      </c>
    </row>
    <row r="269" spans="1:49" x14ac:dyDescent="0.2">
      <c r="A269" t="s">
        <v>147</v>
      </c>
      <c r="B269">
        <v>394648</v>
      </c>
      <c r="C269">
        <v>73</v>
      </c>
      <c r="D269" t="s">
        <v>115</v>
      </c>
      <c r="E269" t="s">
        <v>8</v>
      </c>
      <c r="F269" t="s">
        <v>49</v>
      </c>
      <c r="G269">
        <v>2723</v>
      </c>
      <c r="H269">
        <v>2639</v>
      </c>
      <c r="I269">
        <v>2710</v>
      </c>
      <c r="J269">
        <v>2873</v>
      </c>
      <c r="K269">
        <v>3112</v>
      </c>
      <c r="L269">
        <v>3203</v>
      </c>
      <c r="M269">
        <v>3245</v>
      </c>
      <c r="N269">
        <v>3013</v>
      </c>
      <c r="O269">
        <v>2802</v>
      </c>
      <c r="P269">
        <v>2589</v>
      </c>
      <c r="Q269">
        <v>2496</v>
      </c>
      <c r="R269">
        <v>2378</v>
      </c>
      <c r="S269">
        <v>2280</v>
      </c>
      <c r="T269">
        <v>2204</v>
      </c>
      <c r="U269">
        <v>2296</v>
      </c>
      <c r="V269">
        <v>2350</v>
      </c>
      <c r="W269">
        <v>2470</v>
      </c>
      <c r="X269">
        <v>2536</v>
      </c>
      <c r="Y269">
        <v>2640</v>
      </c>
      <c r="Z269">
        <v>2689</v>
      </c>
      <c r="AA269">
        <v>2693</v>
      </c>
      <c r="AB269">
        <v>2641</v>
      </c>
      <c r="AC269">
        <v>2546</v>
      </c>
      <c r="AD269">
        <v>2380</v>
      </c>
      <c r="AE269">
        <v>2233</v>
      </c>
      <c r="AF269">
        <v>2127</v>
      </c>
      <c r="AG269">
        <v>2153</v>
      </c>
      <c r="AH269">
        <v>2137</v>
      </c>
      <c r="AI269">
        <v>2191</v>
      </c>
      <c r="AJ269">
        <v>2163</v>
      </c>
      <c r="AK269">
        <v>2141</v>
      </c>
      <c r="AL269">
        <v>2025</v>
      </c>
      <c r="AM269">
        <v>1964</v>
      </c>
      <c r="AN269">
        <v>1935</v>
      </c>
      <c r="AO269">
        <v>1853</v>
      </c>
      <c r="AP269">
        <v>1694</v>
      </c>
      <c r="AQ269">
        <v>1522</v>
      </c>
      <c r="AR269">
        <v>1335</v>
      </c>
      <c r="AS269">
        <v>1188</v>
      </c>
      <c r="AT269">
        <v>911</v>
      </c>
      <c r="AU269">
        <v>724</v>
      </c>
      <c r="AV269">
        <v>549</v>
      </c>
      <c r="AW269">
        <v>550</v>
      </c>
    </row>
    <row r="270" spans="1:49" x14ac:dyDescent="0.2">
      <c r="A270" t="s">
        <v>147</v>
      </c>
      <c r="B270">
        <v>394304</v>
      </c>
      <c r="C270">
        <v>74</v>
      </c>
      <c r="D270" t="s">
        <v>116</v>
      </c>
      <c r="E270" t="s">
        <v>8</v>
      </c>
      <c r="F270" t="s">
        <v>54</v>
      </c>
      <c r="G270">
        <v>3610</v>
      </c>
      <c r="H270">
        <v>3382</v>
      </c>
      <c r="I270">
        <v>3467</v>
      </c>
      <c r="J270">
        <v>3680</v>
      </c>
      <c r="K270">
        <v>3982</v>
      </c>
      <c r="L270">
        <v>4184</v>
      </c>
      <c r="M270">
        <v>4332</v>
      </c>
      <c r="N270">
        <v>4380</v>
      </c>
      <c r="O270">
        <v>4320</v>
      </c>
      <c r="P270">
        <v>4190</v>
      </c>
      <c r="Q270">
        <v>3953</v>
      </c>
      <c r="R270">
        <v>3595</v>
      </c>
      <c r="S270">
        <v>3226</v>
      </c>
      <c r="T270">
        <v>2956</v>
      </c>
      <c r="U270">
        <v>2994</v>
      </c>
      <c r="V270">
        <v>3166</v>
      </c>
      <c r="W270">
        <v>3505</v>
      </c>
      <c r="X270">
        <v>3798</v>
      </c>
      <c r="Y270">
        <v>4050</v>
      </c>
      <c r="Z270">
        <v>4126</v>
      </c>
      <c r="AA270">
        <v>4119</v>
      </c>
      <c r="AB270">
        <v>4045</v>
      </c>
      <c r="AC270">
        <v>3883</v>
      </c>
      <c r="AD270">
        <v>3611</v>
      </c>
      <c r="AE270">
        <v>3287</v>
      </c>
      <c r="AF270">
        <v>3034</v>
      </c>
      <c r="AG270">
        <v>2982</v>
      </c>
      <c r="AH270">
        <v>2890</v>
      </c>
      <c r="AI270">
        <v>2881</v>
      </c>
      <c r="AJ270">
        <v>2840</v>
      </c>
      <c r="AK270">
        <v>2942</v>
      </c>
      <c r="AL270">
        <v>2991</v>
      </c>
      <c r="AM270">
        <v>2964</v>
      </c>
      <c r="AN270">
        <v>2873</v>
      </c>
      <c r="AO270">
        <v>2683</v>
      </c>
      <c r="AP270">
        <v>2384</v>
      </c>
      <c r="AQ270">
        <v>2116</v>
      </c>
      <c r="AR270">
        <v>1698</v>
      </c>
      <c r="AS270">
        <v>1482</v>
      </c>
      <c r="AT270">
        <v>1299</v>
      </c>
      <c r="AU270">
        <v>1432</v>
      </c>
      <c r="AV270">
        <v>1587</v>
      </c>
      <c r="AW270">
        <v>1810</v>
      </c>
    </row>
    <row r="271" spans="1:49" x14ac:dyDescent="0.2">
      <c r="A271" t="s">
        <v>147</v>
      </c>
      <c r="B271">
        <v>753906</v>
      </c>
      <c r="C271">
        <v>75</v>
      </c>
      <c r="D271" t="s">
        <v>117</v>
      </c>
      <c r="E271" t="s">
        <v>8</v>
      </c>
      <c r="F271" t="s">
        <v>22</v>
      </c>
      <c r="G271">
        <v>7808</v>
      </c>
      <c r="H271">
        <v>8286</v>
      </c>
      <c r="I271">
        <v>8913</v>
      </c>
      <c r="J271">
        <v>9111</v>
      </c>
      <c r="K271">
        <v>8975</v>
      </c>
      <c r="L271">
        <v>8568</v>
      </c>
      <c r="M271">
        <v>8031</v>
      </c>
      <c r="N271">
        <v>7645</v>
      </c>
      <c r="O271">
        <v>7329</v>
      </c>
      <c r="P271">
        <v>7355</v>
      </c>
      <c r="Q271">
        <v>7571</v>
      </c>
      <c r="R271">
        <v>7832</v>
      </c>
      <c r="S271">
        <v>8365</v>
      </c>
      <c r="T271">
        <v>8826</v>
      </c>
      <c r="U271">
        <v>9418</v>
      </c>
      <c r="V271">
        <v>9346</v>
      </c>
      <c r="W271">
        <v>9028</v>
      </c>
      <c r="X271">
        <v>8616</v>
      </c>
      <c r="Y271">
        <v>8280</v>
      </c>
      <c r="Z271">
        <v>8031</v>
      </c>
      <c r="AA271">
        <v>7689</v>
      </c>
      <c r="AB271">
        <v>7572</v>
      </c>
      <c r="AC271">
        <v>7642</v>
      </c>
      <c r="AD271">
        <v>7730</v>
      </c>
      <c r="AE271">
        <v>8121</v>
      </c>
      <c r="AF271">
        <v>8496</v>
      </c>
      <c r="AG271">
        <v>8829</v>
      </c>
      <c r="AH271">
        <v>8501</v>
      </c>
      <c r="AI271">
        <v>8134</v>
      </c>
      <c r="AJ271">
        <v>7651</v>
      </c>
      <c r="AK271">
        <v>7279</v>
      </c>
      <c r="AL271">
        <v>6758</v>
      </c>
      <c r="AM271">
        <v>6340</v>
      </c>
      <c r="AN271">
        <v>6168</v>
      </c>
      <c r="AO271">
        <v>5904</v>
      </c>
      <c r="AP271">
        <v>5575</v>
      </c>
      <c r="AQ271">
        <v>5145</v>
      </c>
      <c r="AR271">
        <v>4641</v>
      </c>
      <c r="AS271">
        <v>4238</v>
      </c>
      <c r="AT271">
        <v>3707</v>
      </c>
      <c r="AU271">
        <v>3420</v>
      </c>
      <c r="AV271">
        <v>3159</v>
      </c>
      <c r="AW271">
        <v>3036</v>
      </c>
    </row>
    <row r="272" spans="1:49" x14ac:dyDescent="0.2">
      <c r="A272" t="s">
        <v>147</v>
      </c>
      <c r="B272">
        <v>394798</v>
      </c>
      <c r="C272">
        <v>76</v>
      </c>
      <c r="D272" t="s">
        <v>118</v>
      </c>
      <c r="E272" t="s">
        <v>8</v>
      </c>
      <c r="F272" t="s">
        <v>119</v>
      </c>
      <c r="G272">
        <v>4886</v>
      </c>
      <c r="H272">
        <v>4741</v>
      </c>
      <c r="I272">
        <v>4884</v>
      </c>
      <c r="J272">
        <v>5111</v>
      </c>
      <c r="K272">
        <v>5455</v>
      </c>
      <c r="L272">
        <v>5701</v>
      </c>
      <c r="M272">
        <v>5820</v>
      </c>
      <c r="N272">
        <v>5884</v>
      </c>
      <c r="O272">
        <v>5852</v>
      </c>
      <c r="P272">
        <v>5796</v>
      </c>
      <c r="Q272">
        <v>5635</v>
      </c>
      <c r="R272">
        <v>5359</v>
      </c>
      <c r="S272">
        <v>5125</v>
      </c>
      <c r="T272">
        <v>5009</v>
      </c>
      <c r="U272">
        <v>5157</v>
      </c>
      <c r="V272">
        <v>5348</v>
      </c>
      <c r="W272">
        <v>5310</v>
      </c>
      <c r="X272">
        <v>5182</v>
      </c>
      <c r="Y272">
        <v>4969</v>
      </c>
      <c r="Z272">
        <v>4910</v>
      </c>
      <c r="AA272">
        <v>4952</v>
      </c>
      <c r="AB272">
        <v>4993</v>
      </c>
      <c r="AC272">
        <v>4961</v>
      </c>
      <c r="AD272">
        <v>4723</v>
      </c>
      <c r="AE272">
        <v>4496</v>
      </c>
      <c r="AF272">
        <v>4425</v>
      </c>
      <c r="AG272">
        <v>4538</v>
      </c>
      <c r="AH272">
        <v>4585</v>
      </c>
      <c r="AI272">
        <v>4644</v>
      </c>
      <c r="AJ272">
        <v>4606</v>
      </c>
      <c r="AK272">
        <v>4639</v>
      </c>
      <c r="AL272">
        <v>4580</v>
      </c>
      <c r="AM272">
        <v>4409</v>
      </c>
      <c r="AN272">
        <v>4230</v>
      </c>
      <c r="AO272">
        <v>3824</v>
      </c>
      <c r="AP272">
        <v>3373</v>
      </c>
      <c r="AQ272">
        <v>2920</v>
      </c>
      <c r="AR272">
        <v>2669</v>
      </c>
      <c r="AS272">
        <v>2629</v>
      </c>
      <c r="AT272">
        <v>2590</v>
      </c>
      <c r="AU272">
        <v>2694</v>
      </c>
      <c r="AV272">
        <v>2770</v>
      </c>
      <c r="AW272">
        <v>2952</v>
      </c>
    </row>
    <row r="273" spans="1:49" x14ac:dyDescent="0.2">
      <c r="A273" t="s">
        <v>147</v>
      </c>
      <c r="B273">
        <v>395134</v>
      </c>
      <c r="C273">
        <v>77</v>
      </c>
      <c r="D273" t="s">
        <v>120</v>
      </c>
      <c r="E273" t="s">
        <v>8</v>
      </c>
      <c r="F273" t="s">
        <v>11</v>
      </c>
      <c r="G273">
        <v>1268</v>
      </c>
      <c r="H273">
        <v>1200</v>
      </c>
      <c r="I273">
        <v>1269</v>
      </c>
      <c r="J273">
        <v>1369</v>
      </c>
      <c r="K273">
        <v>1523</v>
      </c>
      <c r="L273">
        <v>1635</v>
      </c>
      <c r="M273">
        <v>1738</v>
      </c>
      <c r="N273">
        <v>1851</v>
      </c>
      <c r="O273">
        <v>1938</v>
      </c>
      <c r="P273">
        <v>1991</v>
      </c>
      <c r="Q273">
        <v>1936</v>
      </c>
      <c r="R273">
        <v>1790</v>
      </c>
      <c r="S273">
        <v>1639</v>
      </c>
      <c r="T273">
        <v>1527</v>
      </c>
      <c r="U273">
        <v>1561</v>
      </c>
      <c r="V273">
        <v>1644</v>
      </c>
      <c r="W273">
        <v>1765</v>
      </c>
      <c r="X273">
        <v>1903</v>
      </c>
      <c r="Y273">
        <v>2021</v>
      </c>
      <c r="Z273">
        <v>2094</v>
      </c>
      <c r="AA273">
        <v>2112</v>
      </c>
      <c r="AB273">
        <v>2094</v>
      </c>
      <c r="AC273">
        <v>2001</v>
      </c>
      <c r="AD273">
        <v>1806</v>
      </c>
      <c r="AE273">
        <v>1586</v>
      </c>
      <c r="AF273">
        <v>1443</v>
      </c>
      <c r="AG273">
        <v>1408</v>
      </c>
      <c r="AH273">
        <v>1366</v>
      </c>
      <c r="AI273">
        <v>1374</v>
      </c>
      <c r="AJ273">
        <v>1357</v>
      </c>
      <c r="AK273">
        <v>1351</v>
      </c>
      <c r="AL273">
        <v>1278</v>
      </c>
      <c r="AM273">
        <v>1232</v>
      </c>
      <c r="AN273">
        <v>1217</v>
      </c>
      <c r="AO273">
        <v>1139</v>
      </c>
      <c r="AP273">
        <v>1009</v>
      </c>
      <c r="AQ273">
        <v>884</v>
      </c>
      <c r="AR273">
        <v>851</v>
      </c>
      <c r="AS273">
        <v>922</v>
      </c>
      <c r="AT273">
        <v>1013</v>
      </c>
      <c r="AU273">
        <v>1111</v>
      </c>
    </row>
    <row r="274" spans="1:49" x14ac:dyDescent="0.2">
      <c r="A274" t="s">
        <v>147</v>
      </c>
      <c r="B274">
        <v>394457</v>
      </c>
      <c r="C274">
        <v>78</v>
      </c>
      <c r="D274" t="s">
        <v>121</v>
      </c>
      <c r="E274" t="s">
        <v>8</v>
      </c>
      <c r="F274" t="s">
        <v>107</v>
      </c>
      <c r="G274">
        <v>5643</v>
      </c>
      <c r="H274">
        <v>5636</v>
      </c>
      <c r="I274">
        <v>6029</v>
      </c>
      <c r="J274">
        <v>6449</v>
      </c>
      <c r="K274">
        <v>6836</v>
      </c>
      <c r="L274">
        <v>6995</v>
      </c>
      <c r="M274">
        <v>6977</v>
      </c>
      <c r="N274">
        <v>6859</v>
      </c>
      <c r="O274">
        <v>6566</v>
      </c>
      <c r="P274">
        <v>6542</v>
      </c>
      <c r="Q274">
        <v>6443</v>
      </c>
      <c r="R274">
        <v>6318</v>
      </c>
      <c r="S274">
        <v>6162</v>
      </c>
      <c r="T274">
        <v>6158</v>
      </c>
      <c r="U274">
        <v>6531</v>
      </c>
      <c r="V274">
        <v>6802</v>
      </c>
      <c r="W274">
        <v>7083</v>
      </c>
      <c r="X274">
        <v>7309</v>
      </c>
      <c r="Y274">
        <v>7449</v>
      </c>
      <c r="Z274">
        <v>7494</v>
      </c>
      <c r="AA274">
        <v>7232</v>
      </c>
      <c r="AB274">
        <v>7119</v>
      </c>
      <c r="AC274">
        <v>6837</v>
      </c>
      <c r="AD274">
        <v>6563</v>
      </c>
      <c r="AE274">
        <v>6323</v>
      </c>
      <c r="AF274">
        <v>6280</v>
      </c>
      <c r="AG274">
        <v>6458</v>
      </c>
      <c r="AH274">
        <v>6410</v>
      </c>
      <c r="AI274">
        <v>6502</v>
      </c>
      <c r="AJ274">
        <v>6412</v>
      </c>
      <c r="AK274">
        <v>6296</v>
      </c>
      <c r="AL274">
        <v>5919</v>
      </c>
      <c r="AM274">
        <v>5550</v>
      </c>
      <c r="AN274">
        <v>5295</v>
      </c>
      <c r="AO274">
        <v>4913</v>
      </c>
      <c r="AP274">
        <v>4456</v>
      </c>
      <c r="AQ274">
        <v>3992</v>
      </c>
      <c r="AR274">
        <v>3592</v>
      </c>
      <c r="AS274">
        <v>3384</v>
      </c>
      <c r="AT274">
        <v>3164</v>
      </c>
      <c r="AU274">
        <v>3088</v>
      </c>
      <c r="AV274">
        <v>3016</v>
      </c>
      <c r="AW274">
        <v>3069</v>
      </c>
    </row>
    <row r="275" spans="1:49" x14ac:dyDescent="0.2">
      <c r="A275" t="s">
        <v>147</v>
      </c>
      <c r="B275">
        <v>395143</v>
      </c>
      <c r="C275">
        <v>79</v>
      </c>
      <c r="D275" t="s">
        <v>122</v>
      </c>
      <c r="E275" t="s">
        <v>8</v>
      </c>
      <c r="F275" t="s">
        <v>9</v>
      </c>
      <c r="G275">
        <v>2513</v>
      </c>
      <c r="H275">
        <v>2336</v>
      </c>
      <c r="I275">
        <v>2351</v>
      </c>
      <c r="J275">
        <v>2499</v>
      </c>
      <c r="K275">
        <v>2715</v>
      </c>
      <c r="L275">
        <v>2929</v>
      </c>
      <c r="M275">
        <v>3131</v>
      </c>
      <c r="N275">
        <v>3278</v>
      </c>
      <c r="O275">
        <v>3294</v>
      </c>
      <c r="P275">
        <v>3186</v>
      </c>
      <c r="Q275">
        <v>2964</v>
      </c>
      <c r="R275">
        <v>2679</v>
      </c>
      <c r="S275">
        <v>2398</v>
      </c>
      <c r="T275">
        <v>2208</v>
      </c>
      <c r="U275">
        <v>2206</v>
      </c>
      <c r="V275">
        <v>2316</v>
      </c>
      <c r="W275">
        <v>2500</v>
      </c>
      <c r="X275">
        <v>2656</v>
      </c>
      <c r="Y275">
        <v>2787</v>
      </c>
      <c r="Z275">
        <v>2870</v>
      </c>
      <c r="AA275">
        <v>2873</v>
      </c>
      <c r="AB275">
        <v>2809</v>
      </c>
      <c r="AC275">
        <v>2594</v>
      </c>
      <c r="AD275">
        <v>2295</v>
      </c>
      <c r="AE275">
        <v>1999</v>
      </c>
      <c r="AF275">
        <v>1820</v>
      </c>
      <c r="AG275">
        <v>1757</v>
      </c>
      <c r="AH275">
        <v>1642</v>
      </c>
      <c r="AI275">
        <v>1635</v>
      </c>
      <c r="AJ275">
        <v>1712</v>
      </c>
      <c r="AK275">
        <v>1857</v>
      </c>
      <c r="AL275">
        <v>1924</v>
      </c>
      <c r="AM275">
        <v>1910</v>
      </c>
      <c r="AN275">
        <v>1854</v>
      </c>
      <c r="AO275">
        <v>1683</v>
      </c>
      <c r="AP275">
        <v>1447</v>
      </c>
      <c r="AQ275">
        <v>1275</v>
      </c>
      <c r="AR275">
        <v>1139</v>
      </c>
      <c r="AS275">
        <v>1127</v>
      </c>
      <c r="AT275">
        <v>1150</v>
      </c>
      <c r="AU275">
        <v>1310</v>
      </c>
      <c r="AV275">
        <v>1470</v>
      </c>
      <c r="AW275">
        <v>1591</v>
      </c>
    </row>
    <row r="276" spans="1:49" x14ac:dyDescent="0.2">
      <c r="A276" t="s">
        <v>147</v>
      </c>
      <c r="B276">
        <v>394484</v>
      </c>
      <c r="C276">
        <v>80</v>
      </c>
      <c r="D276" t="s">
        <v>123</v>
      </c>
      <c r="E276" t="s">
        <v>8</v>
      </c>
      <c r="F276" t="s">
        <v>44</v>
      </c>
      <c r="G276">
        <v>1855</v>
      </c>
      <c r="H276">
        <v>1800</v>
      </c>
      <c r="I276">
        <v>1993</v>
      </c>
      <c r="J276">
        <v>2307</v>
      </c>
      <c r="K276">
        <v>2792</v>
      </c>
      <c r="L276">
        <v>3234</v>
      </c>
      <c r="M276">
        <v>3606</v>
      </c>
      <c r="N276">
        <v>3765</v>
      </c>
      <c r="O276">
        <v>3785</v>
      </c>
      <c r="P276">
        <v>3642</v>
      </c>
      <c r="Q276">
        <v>3404</v>
      </c>
      <c r="R276">
        <v>3045</v>
      </c>
      <c r="S276">
        <v>2712</v>
      </c>
      <c r="T276">
        <v>2464</v>
      </c>
      <c r="U276">
        <v>2506</v>
      </c>
      <c r="V276">
        <v>2701</v>
      </c>
      <c r="W276">
        <v>3079</v>
      </c>
      <c r="X276">
        <v>3474</v>
      </c>
      <c r="Y276">
        <v>3762</v>
      </c>
      <c r="Z276">
        <v>3911</v>
      </c>
      <c r="AA276">
        <v>3852</v>
      </c>
      <c r="AB276">
        <v>3706</v>
      </c>
      <c r="AC276">
        <v>3366</v>
      </c>
      <c r="AD276">
        <v>2963</v>
      </c>
      <c r="AE276">
        <v>2632</v>
      </c>
      <c r="AF276">
        <v>2472</v>
      </c>
      <c r="AG276">
        <v>2644</v>
      </c>
      <c r="AH276">
        <v>2762</v>
      </c>
      <c r="AI276">
        <v>3130</v>
      </c>
      <c r="AJ276">
        <v>3417</v>
      </c>
      <c r="AK276">
        <v>3767</v>
      </c>
      <c r="AL276">
        <v>3808</v>
      </c>
      <c r="AM276">
        <v>3658</v>
      </c>
      <c r="AN276">
        <v>3472</v>
      </c>
      <c r="AO276">
        <v>3119</v>
      </c>
      <c r="AP276">
        <v>2698</v>
      </c>
      <c r="AQ276">
        <v>2322</v>
      </c>
      <c r="AR276">
        <v>1987</v>
      </c>
      <c r="AS276">
        <v>1891</v>
      </c>
      <c r="AT276">
        <v>1866</v>
      </c>
      <c r="AU276">
        <v>2120</v>
      </c>
      <c r="AV276">
        <v>2309</v>
      </c>
      <c r="AW276">
        <v>2518</v>
      </c>
    </row>
    <row r="277" spans="1:49" x14ac:dyDescent="0.2">
      <c r="A277" t="s">
        <v>147</v>
      </c>
      <c r="B277">
        <v>395235</v>
      </c>
      <c r="C277">
        <v>81</v>
      </c>
      <c r="D277" t="s">
        <v>124</v>
      </c>
      <c r="E277" t="s">
        <v>8</v>
      </c>
      <c r="F277" t="s">
        <v>49</v>
      </c>
      <c r="G277">
        <v>2460</v>
      </c>
      <c r="H277">
        <v>2389</v>
      </c>
      <c r="I277">
        <v>2534</v>
      </c>
      <c r="J277">
        <v>2766</v>
      </c>
      <c r="K277">
        <v>3063</v>
      </c>
      <c r="L277">
        <v>3152</v>
      </c>
      <c r="M277">
        <v>3229</v>
      </c>
      <c r="N277">
        <v>3026</v>
      </c>
      <c r="O277">
        <v>2854</v>
      </c>
      <c r="P277">
        <v>2633</v>
      </c>
      <c r="Q277">
        <v>2513</v>
      </c>
      <c r="R277">
        <v>2331</v>
      </c>
      <c r="S277">
        <v>2158</v>
      </c>
      <c r="T277">
        <v>2066</v>
      </c>
      <c r="U277">
        <v>2197</v>
      </c>
      <c r="V277">
        <v>2339</v>
      </c>
      <c r="W277">
        <v>2494</v>
      </c>
      <c r="X277">
        <v>2538</v>
      </c>
      <c r="Y277">
        <v>2570</v>
      </c>
      <c r="Z277">
        <v>2563</v>
      </c>
      <c r="AA277">
        <v>2567</v>
      </c>
      <c r="AB277">
        <v>2554</v>
      </c>
      <c r="AC277">
        <v>2489</v>
      </c>
      <c r="AD277">
        <v>2324</v>
      </c>
      <c r="AE277">
        <v>2213</v>
      </c>
      <c r="AF277">
        <v>2143</v>
      </c>
      <c r="AG277">
        <v>2259</v>
      </c>
      <c r="AH277">
        <v>2241</v>
      </c>
      <c r="AI277">
        <v>2243</v>
      </c>
      <c r="AJ277">
        <v>2109</v>
      </c>
      <c r="AK277">
        <v>2043</v>
      </c>
      <c r="AL277">
        <v>1941</v>
      </c>
      <c r="AM277">
        <v>1878</v>
      </c>
      <c r="AN277">
        <v>1857</v>
      </c>
      <c r="AO277">
        <v>1775</v>
      </c>
      <c r="AP277">
        <v>1629</v>
      </c>
      <c r="AQ277">
        <v>1444</v>
      </c>
      <c r="AR277">
        <v>1269</v>
      </c>
      <c r="AS277">
        <v>1145</v>
      </c>
      <c r="AT277">
        <v>914</v>
      </c>
      <c r="AU277">
        <v>713</v>
      </c>
      <c r="AV277">
        <v>530</v>
      </c>
      <c r="AW277">
        <v>494</v>
      </c>
    </row>
    <row r="278" spans="1:49" x14ac:dyDescent="0.2">
      <c r="A278" t="s">
        <v>147</v>
      </c>
      <c r="B278">
        <v>395224</v>
      </c>
      <c r="C278">
        <v>82</v>
      </c>
      <c r="D278" t="s">
        <v>125</v>
      </c>
      <c r="E278" t="s">
        <v>8</v>
      </c>
      <c r="F278" t="s">
        <v>126</v>
      </c>
      <c r="G278">
        <v>2638</v>
      </c>
      <c r="H278">
        <v>2505</v>
      </c>
      <c r="I278">
        <v>2524</v>
      </c>
      <c r="J278">
        <v>2589</v>
      </c>
      <c r="K278">
        <v>2725</v>
      </c>
      <c r="L278">
        <v>2873</v>
      </c>
      <c r="M278">
        <v>2961</v>
      </c>
      <c r="N278">
        <v>3024</v>
      </c>
      <c r="O278">
        <v>2979</v>
      </c>
      <c r="P278">
        <v>2979</v>
      </c>
      <c r="Q278">
        <v>2922</v>
      </c>
      <c r="R278">
        <v>2810</v>
      </c>
      <c r="S278">
        <v>2678</v>
      </c>
      <c r="T278">
        <v>2557</v>
      </c>
      <c r="U278">
        <v>2581</v>
      </c>
      <c r="V278">
        <v>2647</v>
      </c>
      <c r="W278">
        <v>2726</v>
      </c>
      <c r="X278">
        <v>2775</v>
      </c>
      <c r="Y278">
        <v>2736</v>
      </c>
      <c r="Z278">
        <v>2717</v>
      </c>
      <c r="AA278">
        <v>2642</v>
      </c>
      <c r="AB278">
        <v>2598</v>
      </c>
      <c r="AC278">
        <v>2465</v>
      </c>
      <c r="AD278">
        <v>2299</v>
      </c>
      <c r="AE278">
        <v>2176</v>
      </c>
      <c r="AF278">
        <v>2127</v>
      </c>
      <c r="AG278">
        <v>2176</v>
      </c>
      <c r="AH278">
        <v>2172</v>
      </c>
      <c r="AI278">
        <v>2199</v>
      </c>
      <c r="AJ278">
        <v>2145</v>
      </c>
      <c r="AK278">
        <v>2122</v>
      </c>
      <c r="AL278">
        <v>2072</v>
      </c>
      <c r="AM278">
        <v>2084</v>
      </c>
      <c r="AN278">
        <v>2095</v>
      </c>
      <c r="AO278">
        <v>2059</v>
      </c>
      <c r="AP278">
        <v>1920</v>
      </c>
      <c r="AQ278">
        <v>1755</v>
      </c>
      <c r="AR278">
        <v>1520</v>
      </c>
      <c r="AS278">
        <v>1437</v>
      </c>
      <c r="AT278">
        <v>1412</v>
      </c>
      <c r="AU278">
        <v>1542</v>
      </c>
      <c r="AV278">
        <v>1651</v>
      </c>
      <c r="AW278">
        <v>1765</v>
      </c>
    </row>
    <row r="279" spans="1:49" x14ac:dyDescent="0.2">
      <c r="A279" t="s">
        <v>147</v>
      </c>
      <c r="B279">
        <v>395115</v>
      </c>
      <c r="C279">
        <v>83</v>
      </c>
      <c r="D279" t="s">
        <v>127</v>
      </c>
      <c r="E279" t="s">
        <v>8</v>
      </c>
      <c r="F279" t="s">
        <v>26</v>
      </c>
      <c r="G279">
        <v>1507</v>
      </c>
      <c r="H279">
        <v>1364</v>
      </c>
      <c r="I279">
        <v>1382</v>
      </c>
      <c r="J279">
        <v>1506</v>
      </c>
      <c r="K279">
        <v>1712</v>
      </c>
      <c r="L279">
        <v>1897</v>
      </c>
      <c r="M279">
        <v>2033</v>
      </c>
      <c r="N279">
        <v>2081</v>
      </c>
      <c r="O279">
        <v>2084</v>
      </c>
      <c r="P279">
        <v>2089</v>
      </c>
      <c r="Q279">
        <v>2008</v>
      </c>
      <c r="R279">
        <v>1840</v>
      </c>
      <c r="S279">
        <v>1632</v>
      </c>
      <c r="T279">
        <v>1503</v>
      </c>
      <c r="U279">
        <v>1509</v>
      </c>
      <c r="V279">
        <v>1579</v>
      </c>
      <c r="W279">
        <v>1725</v>
      </c>
      <c r="X279">
        <v>1844</v>
      </c>
      <c r="Y279">
        <v>1929</v>
      </c>
      <c r="Z279">
        <v>1945</v>
      </c>
      <c r="AA279">
        <v>1943</v>
      </c>
      <c r="AB279">
        <v>1920</v>
      </c>
      <c r="AC279">
        <v>1823</v>
      </c>
      <c r="AD279">
        <v>1613</v>
      </c>
      <c r="AE279">
        <v>1405</v>
      </c>
      <c r="AF279">
        <v>1288</v>
      </c>
      <c r="AG279">
        <v>1306</v>
      </c>
      <c r="AH279">
        <v>1283</v>
      </c>
      <c r="AI279">
        <v>1305</v>
      </c>
      <c r="AJ279">
        <v>1309</v>
      </c>
      <c r="AK279">
        <v>1349</v>
      </c>
      <c r="AL279">
        <v>1338</v>
      </c>
      <c r="AM279">
        <v>1336</v>
      </c>
      <c r="AN279">
        <v>1352</v>
      </c>
      <c r="AO279">
        <v>1296</v>
      </c>
      <c r="AP279">
        <v>1155</v>
      </c>
      <c r="AQ279">
        <v>991</v>
      </c>
      <c r="AR279">
        <v>863</v>
      </c>
      <c r="AS279">
        <v>829</v>
      </c>
      <c r="AT279">
        <v>859</v>
      </c>
      <c r="AU279">
        <v>953</v>
      </c>
      <c r="AV279">
        <v>1035</v>
      </c>
      <c r="AW279">
        <v>1087</v>
      </c>
    </row>
    <row r="280" spans="1:49" x14ac:dyDescent="0.2">
      <c r="A280" t="s">
        <v>147</v>
      </c>
      <c r="B280">
        <v>394440</v>
      </c>
      <c r="C280">
        <v>84</v>
      </c>
      <c r="D280" t="s">
        <v>128</v>
      </c>
      <c r="E280" t="s">
        <v>8</v>
      </c>
      <c r="F280" t="s">
        <v>22</v>
      </c>
      <c r="G280">
        <v>11337</v>
      </c>
      <c r="H280">
        <v>12048</v>
      </c>
      <c r="I280">
        <v>12969</v>
      </c>
      <c r="J280">
        <v>13139</v>
      </c>
      <c r="K280">
        <v>12899</v>
      </c>
      <c r="L280">
        <v>12149</v>
      </c>
      <c r="M280">
        <v>11481</v>
      </c>
      <c r="N280">
        <v>11057</v>
      </c>
      <c r="O280">
        <v>10830</v>
      </c>
      <c r="P280">
        <v>10956</v>
      </c>
      <c r="Q280">
        <v>11358</v>
      </c>
      <c r="R280">
        <v>11898</v>
      </c>
      <c r="S280">
        <v>12784</v>
      </c>
      <c r="T280">
        <v>13551</v>
      </c>
      <c r="U280">
        <v>14324</v>
      </c>
      <c r="V280">
        <v>14424</v>
      </c>
      <c r="W280">
        <v>14103</v>
      </c>
      <c r="X280">
        <v>13558</v>
      </c>
      <c r="Y280">
        <v>12853</v>
      </c>
      <c r="Z280">
        <v>12243</v>
      </c>
      <c r="AA280">
        <v>11627</v>
      </c>
      <c r="AB280">
        <v>11423</v>
      </c>
      <c r="AC280">
        <v>11471</v>
      </c>
      <c r="AD280">
        <v>11594</v>
      </c>
      <c r="AE280">
        <v>11985</v>
      </c>
      <c r="AF280">
        <v>12287</v>
      </c>
      <c r="AG280">
        <v>12590</v>
      </c>
      <c r="AH280">
        <v>12069</v>
      </c>
      <c r="AI280">
        <v>11549</v>
      </c>
      <c r="AJ280">
        <v>10766</v>
      </c>
      <c r="AK280">
        <v>10134</v>
      </c>
      <c r="AL280">
        <v>9391</v>
      </c>
      <c r="AM280">
        <v>8828</v>
      </c>
      <c r="AN280">
        <v>8535</v>
      </c>
      <c r="AO280">
        <v>8126</v>
      </c>
      <c r="AP280">
        <v>7677</v>
      </c>
      <c r="AQ280">
        <v>7193</v>
      </c>
      <c r="AR280">
        <v>6782</v>
      </c>
      <c r="AS280">
        <v>5738</v>
      </c>
      <c r="AT280">
        <v>4596</v>
      </c>
      <c r="AU280">
        <v>3643</v>
      </c>
      <c r="AV280">
        <v>3486</v>
      </c>
      <c r="AW280">
        <v>3470</v>
      </c>
    </row>
    <row r="281" spans="1:49" x14ac:dyDescent="0.2">
      <c r="A281" t="s">
        <v>147</v>
      </c>
      <c r="B281">
        <v>394399</v>
      </c>
      <c r="C281">
        <v>85</v>
      </c>
      <c r="D281" t="s">
        <v>129</v>
      </c>
      <c r="E281" t="s">
        <v>8</v>
      </c>
      <c r="F281" t="s">
        <v>130</v>
      </c>
      <c r="G281">
        <v>3437</v>
      </c>
      <c r="H281">
        <v>3123</v>
      </c>
      <c r="I281">
        <v>3164</v>
      </c>
      <c r="J281">
        <v>3491</v>
      </c>
      <c r="K281">
        <v>3765</v>
      </c>
      <c r="L281">
        <v>3968</v>
      </c>
      <c r="M281">
        <v>4053</v>
      </c>
      <c r="N281">
        <v>4273</v>
      </c>
      <c r="O281">
        <v>4406</v>
      </c>
      <c r="P281">
        <v>4443</v>
      </c>
      <c r="Q281">
        <v>4281</v>
      </c>
      <c r="R281">
        <v>3942</v>
      </c>
      <c r="S281">
        <v>3628</v>
      </c>
      <c r="T281">
        <v>3383</v>
      </c>
      <c r="U281">
        <v>3438</v>
      </c>
      <c r="V281">
        <v>3673</v>
      </c>
      <c r="W281">
        <v>4005</v>
      </c>
      <c r="X281">
        <v>4268</v>
      </c>
      <c r="Y281">
        <v>4396</v>
      </c>
      <c r="Z281">
        <v>4448</v>
      </c>
      <c r="AA281">
        <v>4445</v>
      </c>
      <c r="AB281">
        <v>4439</v>
      </c>
      <c r="AC281">
        <v>4290</v>
      </c>
      <c r="AD281">
        <v>3972</v>
      </c>
      <c r="AE281">
        <v>3628</v>
      </c>
      <c r="AF281">
        <v>3438</v>
      </c>
      <c r="AG281">
        <v>3537</v>
      </c>
      <c r="AH281">
        <v>3640</v>
      </c>
      <c r="AI281">
        <v>3898</v>
      </c>
      <c r="AJ281">
        <v>3941</v>
      </c>
      <c r="AK281">
        <v>3830</v>
      </c>
      <c r="AO281">
        <v>2509</v>
      </c>
      <c r="AP281">
        <v>2222</v>
      </c>
      <c r="AQ281">
        <v>1909</v>
      </c>
      <c r="AR281">
        <v>1746</v>
      </c>
      <c r="AS281">
        <v>1849</v>
      </c>
      <c r="AT281">
        <v>1993</v>
      </c>
      <c r="AU281">
        <v>2288</v>
      </c>
      <c r="AV281">
        <v>2569</v>
      </c>
      <c r="AW281">
        <v>2927</v>
      </c>
    </row>
    <row r="282" spans="1:49" x14ac:dyDescent="0.2">
      <c r="A282" t="s">
        <v>147</v>
      </c>
      <c r="B282">
        <v>395160</v>
      </c>
      <c r="C282">
        <v>86</v>
      </c>
      <c r="D282" t="s">
        <v>131</v>
      </c>
      <c r="E282" t="s">
        <v>8</v>
      </c>
      <c r="F282" t="s">
        <v>54</v>
      </c>
      <c r="G282">
        <v>2265</v>
      </c>
      <c r="H282">
        <v>2169</v>
      </c>
      <c r="I282">
        <v>2204</v>
      </c>
      <c r="J282">
        <v>2256</v>
      </c>
      <c r="K282">
        <v>2347</v>
      </c>
      <c r="L282">
        <v>2419</v>
      </c>
      <c r="M282">
        <v>2523</v>
      </c>
      <c r="N282">
        <v>2620</v>
      </c>
      <c r="O282">
        <v>2648</v>
      </c>
      <c r="P282">
        <v>2624</v>
      </c>
      <c r="Q282">
        <v>2488</v>
      </c>
      <c r="R282">
        <v>2292</v>
      </c>
      <c r="S282">
        <v>2093</v>
      </c>
      <c r="T282">
        <v>1932</v>
      </c>
      <c r="U282">
        <v>1933</v>
      </c>
      <c r="V282">
        <v>1996</v>
      </c>
      <c r="W282">
        <v>2107</v>
      </c>
      <c r="X282">
        <v>2182</v>
      </c>
      <c r="Y282">
        <v>2211</v>
      </c>
      <c r="Z282">
        <v>2254</v>
      </c>
      <c r="AA282">
        <v>2264</v>
      </c>
      <c r="AB282">
        <v>2287</v>
      </c>
      <c r="AC282">
        <v>2237</v>
      </c>
      <c r="AD282">
        <v>2117</v>
      </c>
      <c r="AE282">
        <v>1967</v>
      </c>
      <c r="AF282">
        <v>1863</v>
      </c>
      <c r="AG282">
        <v>1842</v>
      </c>
      <c r="AH282">
        <v>1780</v>
      </c>
      <c r="AI282">
        <v>1774</v>
      </c>
      <c r="AJ282">
        <v>1753</v>
      </c>
      <c r="AK282">
        <v>1751</v>
      </c>
      <c r="AL282">
        <v>1711</v>
      </c>
      <c r="AM282">
        <v>1678</v>
      </c>
      <c r="AN282">
        <v>1694</v>
      </c>
      <c r="AO282">
        <v>1621</v>
      </c>
      <c r="AP282">
        <v>1489</v>
      </c>
      <c r="AQ282">
        <v>1328</v>
      </c>
      <c r="AR282">
        <v>1205</v>
      </c>
      <c r="AS282">
        <v>1170</v>
      </c>
      <c r="AT282">
        <v>1184</v>
      </c>
      <c r="AU282">
        <v>1268</v>
      </c>
      <c r="AV282">
        <v>1365</v>
      </c>
      <c r="AW282">
        <v>1486</v>
      </c>
    </row>
    <row r="283" spans="1:49" x14ac:dyDescent="0.2">
      <c r="A283" t="s">
        <v>147</v>
      </c>
      <c r="B283">
        <v>394816</v>
      </c>
      <c r="C283">
        <v>87</v>
      </c>
      <c r="D283" t="s">
        <v>132</v>
      </c>
      <c r="E283" t="s">
        <v>8</v>
      </c>
      <c r="F283" t="s">
        <v>71</v>
      </c>
      <c r="G283">
        <v>1886</v>
      </c>
      <c r="H283">
        <v>1749</v>
      </c>
      <c r="I283">
        <v>1878</v>
      </c>
      <c r="J283">
        <v>2196</v>
      </c>
      <c r="K283">
        <v>2560</v>
      </c>
      <c r="L283">
        <v>2833</v>
      </c>
      <c r="M283">
        <v>2953</v>
      </c>
      <c r="N283">
        <v>2943</v>
      </c>
      <c r="O283">
        <v>2851</v>
      </c>
      <c r="P283">
        <v>2733</v>
      </c>
      <c r="Q283">
        <v>2549</v>
      </c>
      <c r="R283">
        <v>2257</v>
      </c>
      <c r="S283">
        <v>1974</v>
      </c>
      <c r="T283">
        <v>1841</v>
      </c>
      <c r="U283">
        <v>1951</v>
      </c>
      <c r="V283">
        <v>2196</v>
      </c>
      <c r="W283">
        <v>2533</v>
      </c>
      <c r="X283">
        <v>2816</v>
      </c>
      <c r="Y283">
        <v>2938</v>
      </c>
      <c r="Z283">
        <v>2914</v>
      </c>
      <c r="AA283">
        <v>2824</v>
      </c>
      <c r="AB283">
        <v>2747</v>
      </c>
      <c r="AC283">
        <v>2571</v>
      </c>
      <c r="AD283">
        <v>2297</v>
      </c>
      <c r="AE283">
        <v>2011</v>
      </c>
      <c r="AF283">
        <v>1896</v>
      </c>
      <c r="AG283">
        <v>2024</v>
      </c>
      <c r="AH283">
        <v>2189</v>
      </c>
      <c r="AI283">
        <v>2337</v>
      </c>
      <c r="AJ283">
        <v>2380</v>
      </c>
      <c r="AK283">
        <v>2454</v>
      </c>
      <c r="AL283">
        <v>2466</v>
      </c>
      <c r="AM283">
        <v>2428</v>
      </c>
      <c r="AN283">
        <v>2393</v>
      </c>
      <c r="AO283">
        <v>2276</v>
      </c>
      <c r="AP283">
        <v>2047</v>
      </c>
      <c r="AQ283">
        <v>1730</v>
      </c>
      <c r="AR283">
        <v>1523</v>
      </c>
      <c r="AS283">
        <v>1543</v>
      </c>
      <c r="AT283">
        <v>1692</v>
      </c>
      <c r="AU283">
        <v>1898</v>
      </c>
      <c r="AV283">
        <v>2052</v>
      </c>
      <c r="AW283">
        <v>2183</v>
      </c>
    </row>
    <row r="284" spans="1:49" x14ac:dyDescent="0.2">
      <c r="A284" t="s">
        <v>147</v>
      </c>
      <c r="B284">
        <v>394766</v>
      </c>
      <c r="C284">
        <v>88</v>
      </c>
      <c r="D284" t="s">
        <v>133</v>
      </c>
      <c r="E284" t="s">
        <v>8</v>
      </c>
      <c r="F284" t="s">
        <v>22</v>
      </c>
      <c r="G284">
        <v>4027</v>
      </c>
      <c r="H284">
        <v>4072</v>
      </c>
      <c r="I284">
        <v>4246</v>
      </c>
      <c r="J284">
        <v>4359</v>
      </c>
      <c r="K284">
        <v>4431</v>
      </c>
      <c r="L284">
        <v>4407</v>
      </c>
      <c r="M284">
        <v>4363</v>
      </c>
      <c r="N284">
        <v>4386</v>
      </c>
      <c r="O284">
        <v>4468</v>
      </c>
      <c r="P284">
        <v>4555</v>
      </c>
      <c r="Q284">
        <v>4596</v>
      </c>
      <c r="R284">
        <v>4556</v>
      </c>
      <c r="S284">
        <v>4715</v>
      </c>
      <c r="T284">
        <v>4917</v>
      </c>
      <c r="U284">
        <v>5239</v>
      </c>
      <c r="V284">
        <v>5248</v>
      </c>
      <c r="W284">
        <v>5162</v>
      </c>
      <c r="X284">
        <v>5158</v>
      </c>
      <c r="Y284">
        <v>5201</v>
      </c>
      <c r="Z284">
        <v>5315</v>
      </c>
      <c r="AA284">
        <v>5304</v>
      </c>
      <c r="AB284">
        <v>5359</v>
      </c>
      <c r="AC284">
        <v>5314</v>
      </c>
      <c r="AD284">
        <v>5157</v>
      </c>
      <c r="AE284">
        <v>5075</v>
      </c>
      <c r="AF284">
        <v>5077</v>
      </c>
      <c r="AG284">
        <v>5162</v>
      </c>
      <c r="AH284">
        <v>5005</v>
      </c>
      <c r="AI284">
        <v>4918</v>
      </c>
      <c r="AJ284">
        <v>4742</v>
      </c>
      <c r="AK284">
        <v>4667</v>
      </c>
      <c r="AL284">
        <v>4431</v>
      </c>
      <c r="AM284">
        <v>4256</v>
      </c>
      <c r="AN284">
        <v>4118</v>
      </c>
      <c r="AO284">
        <v>3934</v>
      </c>
      <c r="AP284">
        <v>3693</v>
      </c>
      <c r="AQ284">
        <v>3447</v>
      </c>
      <c r="AR284">
        <v>3196</v>
      </c>
      <c r="AS284">
        <v>2981</v>
      </c>
      <c r="AT284">
        <v>2658</v>
      </c>
      <c r="AU284">
        <v>2474</v>
      </c>
      <c r="AV284">
        <v>2362</v>
      </c>
      <c r="AW284">
        <v>2400</v>
      </c>
    </row>
    <row r="285" spans="1:49" x14ac:dyDescent="0.2">
      <c r="A285" t="s">
        <v>147</v>
      </c>
      <c r="B285">
        <v>394931</v>
      </c>
      <c r="C285">
        <v>89</v>
      </c>
      <c r="D285" t="s">
        <v>134</v>
      </c>
      <c r="E285" t="s">
        <v>8</v>
      </c>
      <c r="F285" t="s">
        <v>88</v>
      </c>
      <c r="G285">
        <v>1798</v>
      </c>
      <c r="H285">
        <v>1710</v>
      </c>
      <c r="I285">
        <v>1807</v>
      </c>
      <c r="J285">
        <v>1988</v>
      </c>
      <c r="K285">
        <v>2293</v>
      </c>
      <c r="L285">
        <v>2516</v>
      </c>
      <c r="M285">
        <v>2659</v>
      </c>
      <c r="N285">
        <v>2807</v>
      </c>
      <c r="O285">
        <v>2929</v>
      </c>
      <c r="P285">
        <v>3041</v>
      </c>
      <c r="Q285">
        <v>2945</v>
      </c>
      <c r="R285">
        <v>2699</v>
      </c>
      <c r="S285">
        <v>2476</v>
      </c>
      <c r="T285">
        <v>2353</v>
      </c>
      <c r="U285">
        <v>2452</v>
      </c>
      <c r="V285">
        <v>2566</v>
      </c>
      <c r="W285">
        <v>2795</v>
      </c>
      <c r="X285">
        <v>3004</v>
      </c>
      <c r="Y285">
        <v>3160</v>
      </c>
      <c r="Z285">
        <v>3244</v>
      </c>
      <c r="AA285">
        <v>3286</v>
      </c>
      <c r="AB285">
        <v>3291</v>
      </c>
      <c r="AC285">
        <v>3113</v>
      </c>
      <c r="AD285">
        <v>2764</v>
      </c>
      <c r="AE285">
        <v>2410</v>
      </c>
      <c r="AF285">
        <v>2172</v>
      </c>
      <c r="AG285">
        <v>2272</v>
      </c>
      <c r="AH285">
        <v>2395</v>
      </c>
      <c r="AI285">
        <v>2592</v>
      </c>
      <c r="AJ285">
        <v>2540</v>
      </c>
      <c r="AK285">
        <v>2439</v>
      </c>
      <c r="AL285">
        <v>2236</v>
      </c>
      <c r="AM285">
        <v>2039</v>
      </c>
      <c r="AN285">
        <v>1899</v>
      </c>
      <c r="AO285">
        <v>1666</v>
      </c>
      <c r="AP285">
        <v>1440</v>
      </c>
      <c r="AQ285">
        <v>1241</v>
      </c>
      <c r="AR285">
        <v>1110</v>
      </c>
      <c r="AS285">
        <v>1149</v>
      </c>
      <c r="AT285">
        <v>1184</v>
      </c>
      <c r="AU285">
        <v>1350</v>
      </c>
      <c r="AV285">
        <v>1443</v>
      </c>
      <c r="AW285">
        <v>1547</v>
      </c>
    </row>
    <row r="286" spans="1:49" x14ac:dyDescent="0.2">
      <c r="A286" t="s">
        <v>147</v>
      </c>
      <c r="B286">
        <v>394528</v>
      </c>
      <c r="C286">
        <v>90</v>
      </c>
      <c r="D286" t="s">
        <v>135</v>
      </c>
      <c r="E286" t="s">
        <v>8</v>
      </c>
      <c r="F286" t="s">
        <v>22</v>
      </c>
      <c r="G286">
        <v>4207</v>
      </c>
      <c r="H286">
        <v>4266</v>
      </c>
      <c r="I286">
        <v>4476</v>
      </c>
      <c r="J286">
        <v>4627</v>
      </c>
      <c r="K286">
        <v>4747</v>
      </c>
      <c r="L286">
        <v>4794</v>
      </c>
      <c r="M286">
        <v>4808</v>
      </c>
      <c r="N286">
        <v>4831</v>
      </c>
      <c r="O286">
        <v>4799</v>
      </c>
      <c r="P286">
        <v>4810</v>
      </c>
      <c r="Q286">
        <v>4818</v>
      </c>
      <c r="R286">
        <v>4788</v>
      </c>
      <c r="S286">
        <v>4858</v>
      </c>
      <c r="T286">
        <v>4952</v>
      </c>
      <c r="U286">
        <v>5208</v>
      </c>
      <c r="V286">
        <v>5216</v>
      </c>
      <c r="W286">
        <v>5167</v>
      </c>
      <c r="X286">
        <v>5088</v>
      </c>
      <c r="Y286">
        <v>5102</v>
      </c>
      <c r="Z286">
        <v>5110</v>
      </c>
      <c r="AA286">
        <v>5058</v>
      </c>
      <c r="AB286">
        <v>5050</v>
      </c>
      <c r="AC286">
        <v>5036</v>
      </c>
      <c r="AD286">
        <v>4910</v>
      </c>
      <c r="AE286">
        <v>4888</v>
      </c>
      <c r="AF286">
        <v>4919</v>
      </c>
      <c r="AG286">
        <v>5085</v>
      </c>
      <c r="AH286">
        <v>4965</v>
      </c>
      <c r="AI286">
        <v>4906</v>
      </c>
      <c r="AJ286">
        <v>4696</v>
      </c>
      <c r="AK286">
        <v>4522</v>
      </c>
      <c r="AL286">
        <v>4176</v>
      </c>
      <c r="AM286">
        <v>3912</v>
      </c>
      <c r="AN286">
        <v>3790</v>
      </c>
      <c r="AO286">
        <v>3634</v>
      </c>
      <c r="AP286">
        <v>3493</v>
      </c>
      <c r="AQ286">
        <v>3357</v>
      </c>
      <c r="AR286">
        <v>3271</v>
      </c>
      <c r="AS286">
        <v>3159</v>
      </c>
      <c r="AT286">
        <v>3026</v>
      </c>
      <c r="AU286">
        <v>3041</v>
      </c>
      <c r="AV286">
        <v>3142</v>
      </c>
      <c r="AW286">
        <v>3250</v>
      </c>
    </row>
    <row r="287" spans="1:49" x14ac:dyDescent="0.2">
      <c r="A287" t="s">
        <v>147</v>
      </c>
      <c r="B287">
        <v>394531</v>
      </c>
      <c r="C287">
        <v>91</v>
      </c>
      <c r="D287" t="s">
        <v>136</v>
      </c>
      <c r="E287" t="s">
        <v>8</v>
      </c>
      <c r="F287" t="s">
        <v>137</v>
      </c>
      <c r="G287">
        <v>3507</v>
      </c>
      <c r="H287">
        <v>3453</v>
      </c>
      <c r="I287">
        <v>3781</v>
      </c>
      <c r="J287">
        <v>3954</v>
      </c>
      <c r="K287">
        <v>4170</v>
      </c>
      <c r="L287">
        <v>4195</v>
      </c>
      <c r="M287">
        <v>4324</v>
      </c>
      <c r="N287">
        <v>4401</v>
      </c>
      <c r="O287">
        <v>4402</v>
      </c>
      <c r="P287">
        <v>4408</v>
      </c>
      <c r="Q287">
        <v>4288</v>
      </c>
      <c r="R287">
        <v>4038</v>
      </c>
      <c r="S287">
        <v>3795</v>
      </c>
      <c r="T287">
        <v>3597</v>
      </c>
      <c r="U287">
        <v>3649</v>
      </c>
      <c r="V287">
        <v>3805</v>
      </c>
      <c r="W287">
        <v>4071</v>
      </c>
      <c r="X287">
        <v>4238</v>
      </c>
      <c r="Y287">
        <v>4345</v>
      </c>
      <c r="Z287">
        <v>4439</v>
      </c>
      <c r="AA287">
        <v>4525</v>
      </c>
      <c r="AB287">
        <v>4542</v>
      </c>
      <c r="AC287">
        <v>4428</v>
      </c>
      <c r="AD287">
        <v>4160</v>
      </c>
      <c r="AE287">
        <v>3866</v>
      </c>
      <c r="AF287">
        <v>3683</v>
      </c>
      <c r="AG287">
        <v>3767</v>
      </c>
      <c r="AH287">
        <v>3834</v>
      </c>
      <c r="AI287">
        <v>3960</v>
      </c>
      <c r="AJ287">
        <v>3858</v>
      </c>
      <c r="AK287">
        <v>3772</v>
      </c>
      <c r="AL287">
        <v>3541</v>
      </c>
      <c r="AM287">
        <v>3357</v>
      </c>
      <c r="AN287">
        <v>3204</v>
      </c>
      <c r="AO287">
        <v>3002</v>
      </c>
      <c r="AP287">
        <v>2746</v>
      </c>
      <c r="AQ287">
        <v>2491</v>
      </c>
      <c r="AR287">
        <v>2310</v>
      </c>
      <c r="AS287">
        <v>2334</v>
      </c>
      <c r="AT287">
        <v>2439</v>
      </c>
      <c r="AU287">
        <v>2604</v>
      </c>
      <c r="AV287">
        <v>2695</v>
      </c>
      <c r="AW287">
        <v>2760</v>
      </c>
    </row>
    <row r="288" spans="1:49" x14ac:dyDescent="0.2">
      <c r="A288" t="s">
        <v>147</v>
      </c>
      <c r="B288">
        <v>394711</v>
      </c>
      <c r="C288">
        <v>92</v>
      </c>
      <c r="D288" t="s">
        <v>138</v>
      </c>
      <c r="E288" t="s">
        <v>8</v>
      </c>
      <c r="F288" t="s">
        <v>139</v>
      </c>
      <c r="G288">
        <v>2777</v>
      </c>
      <c r="H288">
        <v>2782</v>
      </c>
      <c r="I288">
        <v>2926</v>
      </c>
      <c r="J288">
        <v>3091</v>
      </c>
      <c r="K288">
        <v>3294</v>
      </c>
      <c r="L288">
        <v>3378</v>
      </c>
      <c r="M288">
        <v>3387</v>
      </c>
      <c r="N288">
        <v>3300</v>
      </c>
      <c r="O288">
        <v>3177</v>
      </c>
      <c r="P288">
        <v>3097</v>
      </c>
      <c r="Q288">
        <v>2990</v>
      </c>
      <c r="R288">
        <v>2841</v>
      </c>
      <c r="S288">
        <v>2698</v>
      </c>
      <c r="T288">
        <v>2646</v>
      </c>
      <c r="U288">
        <v>2776</v>
      </c>
      <c r="V288">
        <v>2879</v>
      </c>
      <c r="W288">
        <v>2972</v>
      </c>
      <c r="X288">
        <v>3002</v>
      </c>
      <c r="Y288">
        <v>3018</v>
      </c>
      <c r="Z288">
        <v>2991</v>
      </c>
      <c r="AA288">
        <v>2929</v>
      </c>
      <c r="AB288">
        <v>2878</v>
      </c>
      <c r="AC288">
        <v>2827</v>
      </c>
      <c r="AD288">
        <v>2744</v>
      </c>
      <c r="AE288">
        <v>2662</v>
      </c>
      <c r="AF288">
        <v>2600</v>
      </c>
      <c r="AG288">
        <v>2634</v>
      </c>
      <c r="AH288">
        <v>2611</v>
      </c>
      <c r="AI288">
        <v>2606</v>
      </c>
      <c r="AJ288">
        <v>2502</v>
      </c>
      <c r="AK288">
        <v>2428</v>
      </c>
      <c r="AL288">
        <v>2284</v>
      </c>
      <c r="AM288">
        <v>2151</v>
      </c>
      <c r="AN288">
        <v>2050</v>
      </c>
      <c r="AO288">
        <v>1909</v>
      </c>
      <c r="AP288">
        <v>1747</v>
      </c>
      <c r="AQ288">
        <v>1577</v>
      </c>
      <c r="AR288">
        <v>1443</v>
      </c>
      <c r="AS288">
        <v>1426</v>
      </c>
      <c r="AT288">
        <v>1419</v>
      </c>
      <c r="AU288">
        <v>1451</v>
      </c>
      <c r="AV288">
        <v>1454</v>
      </c>
      <c r="AW288">
        <v>1506</v>
      </c>
    </row>
    <row r="289" spans="1:49" x14ac:dyDescent="0.2">
      <c r="A289" t="s">
        <v>147</v>
      </c>
      <c r="B289">
        <v>394352</v>
      </c>
      <c r="C289">
        <v>94</v>
      </c>
      <c r="D289" t="s">
        <v>140</v>
      </c>
      <c r="E289" t="s">
        <v>8</v>
      </c>
      <c r="F289" t="s">
        <v>24</v>
      </c>
      <c r="G289">
        <v>3776</v>
      </c>
      <c r="H289">
        <v>3687</v>
      </c>
      <c r="I289">
        <v>3752</v>
      </c>
      <c r="J289">
        <v>3832</v>
      </c>
      <c r="K289">
        <v>3938</v>
      </c>
      <c r="L289">
        <v>3970</v>
      </c>
      <c r="M289">
        <v>3982</v>
      </c>
      <c r="N289">
        <v>3951</v>
      </c>
      <c r="O289">
        <v>3888</v>
      </c>
      <c r="P289">
        <v>3813</v>
      </c>
      <c r="Q289">
        <v>3714</v>
      </c>
      <c r="R289">
        <v>3592</v>
      </c>
      <c r="S289">
        <v>3519</v>
      </c>
      <c r="T289">
        <v>3497</v>
      </c>
      <c r="U289">
        <v>3592</v>
      </c>
      <c r="V289">
        <v>3638</v>
      </c>
      <c r="W289">
        <v>3726</v>
      </c>
      <c r="X289">
        <v>3841</v>
      </c>
      <c r="Y289">
        <v>3967</v>
      </c>
      <c r="Z289">
        <v>4023</v>
      </c>
      <c r="AA289">
        <v>4016</v>
      </c>
      <c r="AB289">
        <v>3955</v>
      </c>
      <c r="AC289">
        <v>3784</v>
      </c>
      <c r="AD289">
        <v>3552</v>
      </c>
      <c r="AE289">
        <v>3404</v>
      </c>
      <c r="AF289">
        <v>3408</v>
      </c>
      <c r="AG289">
        <v>3454</v>
      </c>
      <c r="AH289">
        <v>3335</v>
      </c>
      <c r="AI289">
        <v>3186</v>
      </c>
      <c r="AJ289">
        <v>2945</v>
      </c>
      <c r="AK289">
        <v>2858</v>
      </c>
      <c r="AL289">
        <v>2708</v>
      </c>
      <c r="AM289">
        <v>2615</v>
      </c>
      <c r="AN289">
        <v>2481</v>
      </c>
      <c r="AO289">
        <v>2314</v>
      </c>
      <c r="AP289">
        <v>2153</v>
      </c>
      <c r="AQ289">
        <v>2039</v>
      </c>
      <c r="AR289">
        <v>1999</v>
      </c>
      <c r="AS289">
        <v>2000</v>
      </c>
      <c r="AT289">
        <v>1943</v>
      </c>
      <c r="AU289">
        <v>1968</v>
      </c>
      <c r="AV289">
        <v>2002</v>
      </c>
      <c r="AW289">
        <v>2123</v>
      </c>
    </row>
    <row r="290" spans="1:49" x14ac:dyDescent="0.2">
      <c r="A290" t="s">
        <v>147</v>
      </c>
      <c r="B290">
        <v>394666</v>
      </c>
      <c r="C290">
        <v>96</v>
      </c>
      <c r="D290" t="s">
        <v>141</v>
      </c>
      <c r="E290" t="s">
        <v>8</v>
      </c>
      <c r="F290" t="s">
        <v>17</v>
      </c>
      <c r="G290">
        <v>2358</v>
      </c>
      <c r="H290">
        <v>2176</v>
      </c>
      <c r="I290">
        <v>2227</v>
      </c>
      <c r="J290">
        <v>2358</v>
      </c>
      <c r="K290">
        <v>2521</v>
      </c>
      <c r="L290">
        <v>2613</v>
      </c>
      <c r="M290">
        <v>2646</v>
      </c>
      <c r="N290">
        <v>2658</v>
      </c>
      <c r="O290">
        <v>2614</v>
      </c>
      <c r="P290">
        <v>2564</v>
      </c>
      <c r="Q290">
        <v>2428</v>
      </c>
      <c r="R290">
        <v>2240</v>
      </c>
      <c r="S290">
        <v>2032</v>
      </c>
      <c r="T290">
        <v>1889</v>
      </c>
      <c r="U290">
        <v>1905</v>
      </c>
      <c r="V290">
        <v>2012</v>
      </c>
      <c r="W290">
        <v>2201</v>
      </c>
      <c r="X290">
        <v>2361</v>
      </c>
      <c r="Y290">
        <v>2445</v>
      </c>
      <c r="Z290">
        <v>2468</v>
      </c>
      <c r="AA290">
        <v>2458</v>
      </c>
      <c r="AB290">
        <v>2448</v>
      </c>
      <c r="AC290">
        <v>2372</v>
      </c>
      <c r="AD290">
        <v>2211</v>
      </c>
      <c r="AE290">
        <v>2039</v>
      </c>
      <c r="AF290">
        <v>1897</v>
      </c>
      <c r="AG290">
        <v>1820</v>
      </c>
      <c r="AH290">
        <v>1636</v>
      </c>
      <c r="AI290">
        <v>1625</v>
      </c>
      <c r="AJ290">
        <v>1689</v>
      </c>
      <c r="AK290">
        <v>1843</v>
      </c>
      <c r="AL290">
        <v>1823</v>
      </c>
      <c r="AM290">
        <v>1695</v>
      </c>
      <c r="AN290">
        <v>1654</v>
      </c>
      <c r="AO290">
        <v>1562</v>
      </c>
      <c r="AP290">
        <v>1447</v>
      </c>
      <c r="AQ290">
        <v>1304</v>
      </c>
      <c r="AR290">
        <v>1204</v>
      </c>
      <c r="AS290">
        <v>1218</v>
      </c>
      <c r="AT290">
        <v>1237</v>
      </c>
      <c r="AU290">
        <v>1297</v>
      </c>
      <c r="AV290">
        <v>1377</v>
      </c>
      <c r="AW290">
        <v>1441</v>
      </c>
    </row>
    <row r="291" spans="1:49" x14ac:dyDescent="0.2">
      <c r="A291" t="s">
        <v>147</v>
      </c>
      <c r="B291">
        <v>395006</v>
      </c>
      <c r="C291">
        <v>100</v>
      </c>
      <c r="D291" t="s">
        <v>142</v>
      </c>
      <c r="E291" t="s">
        <v>8</v>
      </c>
      <c r="F291" t="s">
        <v>88</v>
      </c>
      <c r="G291">
        <v>1719</v>
      </c>
      <c r="H291">
        <v>1607</v>
      </c>
      <c r="I291">
        <v>1678</v>
      </c>
      <c r="J291">
        <v>1889</v>
      </c>
      <c r="K291">
        <v>2326</v>
      </c>
      <c r="L291">
        <v>2714</v>
      </c>
      <c r="M291">
        <v>2992</v>
      </c>
      <c r="N291">
        <v>3108</v>
      </c>
      <c r="O291">
        <v>3130</v>
      </c>
      <c r="P291">
        <v>3202</v>
      </c>
      <c r="Q291">
        <v>3220</v>
      </c>
      <c r="R291">
        <v>3152</v>
      </c>
      <c r="S291">
        <v>3014</v>
      </c>
      <c r="T291">
        <v>2908</v>
      </c>
      <c r="U291">
        <v>3035</v>
      </c>
      <c r="V291">
        <v>3214</v>
      </c>
      <c r="W291">
        <v>3503</v>
      </c>
      <c r="X291">
        <v>3711</v>
      </c>
      <c r="Y291">
        <v>3835</v>
      </c>
      <c r="Z291">
        <v>3909</v>
      </c>
      <c r="AA291">
        <v>3841</v>
      </c>
      <c r="AB291">
        <v>3769</v>
      </c>
      <c r="AC291">
        <v>3540</v>
      </c>
      <c r="AD291">
        <v>3234</v>
      </c>
      <c r="AE291">
        <v>2928</v>
      </c>
      <c r="AF291">
        <v>2708</v>
      </c>
      <c r="AG291">
        <v>2803</v>
      </c>
      <c r="AH291">
        <v>2974</v>
      </c>
      <c r="AI291">
        <v>3277</v>
      </c>
      <c r="AJ291">
        <v>3298</v>
      </c>
      <c r="AK291">
        <v>3143</v>
      </c>
      <c r="AL291">
        <v>2784</v>
      </c>
      <c r="AM291">
        <v>2470</v>
      </c>
      <c r="AN291">
        <v>2271</v>
      </c>
      <c r="AO291">
        <v>1991</v>
      </c>
      <c r="AP291">
        <v>1698</v>
      </c>
      <c r="AQ291">
        <v>1396</v>
      </c>
      <c r="AR291">
        <v>1202</v>
      </c>
      <c r="AS291">
        <v>1218</v>
      </c>
      <c r="AT291">
        <v>1271</v>
      </c>
      <c r="AU291">
        <v>1459</v>
      </c>
      <c r="AV291">
        <v>1610</v>
      </c>
      <c r="AW291">
        <v>1781</v>
      </c>
    </row>
    <row r="292" spans="1:49" x14ac:dyDescent="0.2">
      <c r="A292" t="s">
        <v>147</v>
      </c>
      <c r="B292">
        <v>394602</v>
      </c>
      <c r="C292">
        <v>159</v>
      </c>
      <c r="D292" t="s">
        <v>143</v>
      </c>
      <c r="E292" t="s">
        <v>8</v>
      </c>
      <c r="F292" t="s">
        <v>44</v>
      </c>
      <c r="G292">
        <v>1984</v>
      </c>
      <c r="H292">
        <v>1828</v>
      </c>
      <c r="I292">
        <v>1934</v>
      </c>
      <c r="J292">
        <v>2178</v>
      </c>
      <c r="K292">
        <v>2503</v>
      </c>
      <c r="L292">
        <v>2741</v>
      </c>
      <c r="M292">
        <v>2944</v>
      </c>
      <c r="N292">
        <v>3032</v>
      </c>
      <c r="O292">
        <v>3028</v>
      </c>
      <c r="P292">
        <v>3033</v>
      </c>
      <c r="Q292">
        <v>2964</v>
      </c>
      <c r="R292">
        <v>2756</v>
      </c>
      <c r="S292">
        <v>2453</v>
      </c>
      <c r="T292">
        <v>2247</v>
      </c>
      <c r="U292">
        <v>2327</v>
      </c>
      <c r="V292">
        <v>2559</v>
      </c>
      <c r="W292">
        <v>2910</v>
      </c>
      <c r="X292">
        <v>3031</v>
      </c>
      <c r="Y292">
        <v>3054</v>
      </c>
      <c r="Z292">
        <v>2948</v>
      </c>
      <c r="AA292">
        <v>2941</v>
      </c>
      <c r="AB292">
        <v>2844</v>
      </c>
      <c r="AC292">
        <v>2627</v>
      </c>
      <c r="AD292">
        <v>2315</v>
      </c>
      <c r="AE292">
        <v>2112</v>
      </c>
      <c r="AF292">
        <v>1982</v>
      </c>
      <c r="AG292">
        <v>2034</v>
      </c>
      <c r="AH292">
        <v>2041</v>
      </c>
      <c r="AI292">
        <v>2276</v>
      </c>
      <c r="AJ292">
        <v>2477</v>
      </c>
      <c r="AK292">
        <v>2672</v>
      </c>
      <c r="AL292">
        <v>2605</v>
      </c>
      <c r="AM292">
        <v>2537</v>
      </c>
      <c r="AN292">
        <v>2374</v>
      </c>
      <c r="AO292">
        <v>2145</v>
      </c>
      <c r="AP292">
        <v>1823</v>
      </c>
      <c r="AQ292">
        <v>1594</v>
      </c>
      <c r="AR292">
        <v>1531</v>
      </c>
      <c r="AS292">
        <v>1604</v>
      </c>
      <c r="AT292">
        <v>1714</v>
      </c>
      <c r="AU292">
        <v>1827</v>
      </c>
      <c r="AV292">
        <v>1883</v>
      </c>
      <c r="AW292">
        <v>1910</v>
      </c>
    </row>
    <row r="293" spans="1:49" x14ac:dyDescent="0.2">
      <c r="A293" t="s">
        <v>161</v>
      </c>
      <c r="B293">
        <v>102001</v>
      </c>
      <c r="C293">
        <v>0</v>
      </c>
      <c r="D293" t="s">
        <v>5</v>
      </c>
      <c r="E293" t="s">
        <v>6</v>
      </c>
      <c r="G293">
        <v>38</v>
      </c>
      <c r="H293">
        <v>21</v>
      </c>
      <c r="I293">
        <v>18</v>
      </c>
      <c r="J293">
        <v>18</v>
      </c>
      <c r="K293">
        <v>18</v>
      </c>
      <c r="L293">
        <v>19</v>
      </c>
      <c r="M293">
        <v>22</v>
      </c>
      <c r="N293">
        <v>25</v>
      </c>
      <c r="O293">
        <v>29</v>
      </c>
      <c r="P293">
        <v>30</v>
      </c>
      <c r="Q293">
        <v>35</v>
      </c>
      <c r="R293">
        <v>43</v>
      </c>
      <c r="S293">
        <v>43</v>
      </c>
      <c r="T293">
        <v>28</v>
      </c>
      <c r="U293">
        <v>22</v>
      </c>
      <c r="V293">
        <v>19</v>
      </c>
      <c r="W293">
        <v>19</v>
      </c>
      <c r="X293">
        <v>21</v>
      </c>
      <c r="Y293">
        <v>24</v>
      </c>
      <c r="Z293">
        <v>26</v>
      </c>
      <c r="AA293">
        <v>27</v>
      </c>
      <c r="AB293">
        <v>29</v>
      </c>
      <c r="AC293">
        <v>33</v>
      </c>
      <c r="AD293">
        <v>42</v>
      </c>
      <c r="AE293">
        <v>40</v>
      </c>
      <c r="AF293">
        <v>22</v>
      </c>
      <c r="AG293">
        <v>15</v>
      </c>
      <c r="AH293">
        <v>20</v>
      </c>
      <c r="AI293">
        <v>18</v>
      </c>
      <c r="AJ293">
        <v>16</v>
      </c>
      <c r="AK293">
        <v>14</v>
      </c>
      <c r="AL293">
        <v>12</v>
      </c>
      <c r="AM293">
        <v>14</v>
      </c>
      <c r="AN293">
        <v>13</v>
      </c>
      <c r="AO293">
        <v>13</v>
      </c>
      <c r="AP293">
        <v>17</v>
      </c>
    </row>
    <row r="294" spans="1:49" x14ac:dyDescent="0.2">
      <c r="A294" t="s">
        <v>161</v>
      </c>
      <c r="B294">
        <v>394913</v>
      </c>
      <c r="C294">
        <v>1</v>
      </c>
      <c r="D294" t="s">
        <v>7</v>
      </c>
      <c r="E294" t="s">
        <v>8</v>
      </c>
      <c r="F294" t="s">
        <v>9</v>
      </c>
      <c r="G294">
        <v>71</v>
      </c>
      <c r="H294">
        <v>36</v>
      </c>
      <c r="I294">
        <v>33</v>
      </c>
      <c r="J294">
        <v>38</v>
      </c>
      <c r="K294">
        <v>36</v>
      </c>
      <c r="L294">
        <v>42</v>
      </c>
      <c r="M294">
        <v>47</v>
      </c>
      <c r="N294">
        <v>51</v>
      </c>
      <c r="O294">
        <v>56</v>
      </c>
      <c r="P294">
        <v>53</v>
      </c>
      <c r="Q294">
        <v>56</v>
      </c>
      <c r="R294">
        <v>67</v>
      </c>
      <c r="S294">
        <v>73</v>
      </c>
      <c r="T294">
        <v>51</v>
      </c>
      <c r="U294">
        <v>45</v>
      </c>
      <c r="V294">
        <v>42</v>
      </c>
      <c r="W294">
        <v>42</v>
      </c>
      <c r="X294">
        <v>48</v>
      </c>
      <c r="Y294">
        <v>54</v>
      </c>
      <c r="Z294">
        <v>59</v>
      </c>
      <c r="AA294">
        <v>60</v>
      </c>
      <c r="AB294">
        <v>52</v>
      </c>
      <c r="AC294">
        <v>60</v>
      </c>
      <c r="AD294">
        <v>70</v>
      </c>
      <c r="AE294">
        <v>78</v>
      </c>
      <c r="AF294">
        <v>55</v>
      </c>
      <c r="AG294">
        <v>43</v>
      </c>
      <c r="AH294">
        <v>46</v>
      </c>
      <c r="AI294">
        <v>54</v>
      </c>
      <c r="AJ294">
        <v>30</v>
      </c>
      <c r="AK294">
        <v>27</v>
      </c>
      <c r="AL294">
        <v>29</v>
      </c>
      <c r="AM294">
        <v>31</v>
      </c>
      <c r="AN294">
        <v>29</v>
      </c>
      <c r="AO294">
        <v>34</v>
      </c>
      <c r="AP294">
        <v>42</v>
      </c>
    </row>
    <row r="295" spans="1:49" x14ac:dyDescent="0.2">
      <c r="A295" t="s">
        <v>161</v>
      </c>
      <c r="B295">
        <v>753899</v>
      </c>
      <c r="C295">
        <v>2</v>
      </c>
      <c r="D295" t="s">
        <v>10</v>
      </c>
      <c r="E295" t="s">
        <v>8</v>
      </c>
      <c r="F295" t="s">
        <v>11</v>
      </c>
      <c r="G295">
        <v>19</v>
      </c>
      <c r="H295">
        <v>14</v>
      </c>
      <c r="I295">
        <v>15</v>
      </c>
      <c r="J295">
        <v>14</v>
      </c>
      <c r="K295">
        <v>15</v>
      </c>
      <c r="L295">
        <v>16</v>
      </c>
      <c r="M295">
        <v>19</v>
      </c>
      <c r="N295">
        <v>21</v>
      </c>
      <c r="O295">
        <v>25</v>
      </c>
      <c r="P295">
        <v>26</v>
      </c>
      <c r="Q295">
        <v>29</v>
      </c>
      <c r="R295">
        <v>38</v>
      </c>
      <c r="S295">
        <v>37</v>
      </c>
      <c r="T295">
        <v>25</v>
      </c>
      <c r="U295">
        <v>22</v>
      </c>
      <c r="V295">
        <v>19</v>
      </c>
      <c r="W295">
        <v>19</v>
      </c>
      <c r="X295">
        <v>21</v>
      </c>
      <c r="Y295">
        <v>21</v>
      </c>
      <c r="Z295">
        <v>22</v>
      </c>
      <c r="AA295">
        <v>24</v>
      </c>
      <c r="AB295">
        <v>23</v>
      </c>
      <c r="AC295">
        <v>25</v>
      </c>
      <c r="AD295">
        <v>30</v>
      </c>
      <c r="AE295">
        <v>20</v>
      </c>
      <c r="AF295">
        <v>14</v>
      </c>
      <c r="AG295">
        <v>12</v>
      </c>
      <c r="AH295">
        <v>17</v>
      </c>
      <c r="AI295">
        <v>15</v>
      </c>
      <c r="AJ295">
        <v>15</v>
      </c>
      <c r="AK295">
        <v>13</v>
      </c>
      <c r="AL295">
        <v>13</v>
      </c>
      <c r="AM295">
        <v>12</v>
      </c>
      <c r="AN295">
        <v>13</v>
      </c>
      <c r="AO295">
        <v>13</v>
      </c>
      <c r="AP295">
        <v>14</v>
      </c>
    </row>
    <row r="296" spans="1:49" x14ac:dyDescent="0.2">
      <c r="A296" t="s">
        <v>161</v>
      </c>
      <c r="B296">
        <v>394463</v>
      </c>
      <c r="C296">
        <v>3</v>
      </c>
      <c r="D296" t="s">
        <v>12</v>
      </c>
      <c r="E296" t="s">
        <v>8</v>
      </c>
      <c r="F296" t="s">
        <v>13</v>
      </c>
      <c r="G296">
        <v>48</v>
      </c>
      <c r="H296">
        <v>19</v>
      </c>
      <c r="I296">
        <v>12</v>
      </c>
      <c r="J296">
        <v>14</v>
      </c>
      <c r="K296">
        <v>14</v>
      </c>
      <c r="L296">
        <v>17</v>
      </c>
      <c r="M296">
        <v>21</v>
      </c>
      <c r="N296">
        <v>25</v>
      </c>
      <c r="O296">
        <v>29</v>
      </c>
      <c r="P296">
        <v>33</v>
      </c>
      <c r="Q296">
        <v>40</v>
      </c>
      <c r="R296">
        <v>52</v>
      </c>
      <c r="S296">
        <v>56</v>
      </c>
      <c r="T296">
        <v>25</v>
      </c>
      <c r="U296">
        <v>18</v>
      </c>
      <c r="V296">
        <v>15</v>
      </c>
      <c r="W296">
        <v>18</v>
      </c>
      <c r="X296">
        <v>20</v>
      </c>
      <c r="Y296">
        <v>24</v>
      </c>
      <c r="Z296">
        <v>28</v>
      </c>
      <c r="AA296">
        <v>32</v>
      </c>
      <c r="AB296">
        <v>36</v>
      </c>
      <c r="AC296">
        <v>43</v>
      </c>
      <c r="AD296">
        <v>56</v>
      </c>
      <c r="AE296">
        <v>58</v>
      </c>
      <c r="AF296">
        <v>22</v>
      </c>
      <c r="AG296">
        <v>18</v>
      </c>
      <c r="AH296">
        <v>24</v>
      </c>
      <c r="AI296">
        <v>18</v>
      </c>
      <c r="AJ296">
        <v>15</v>
      </c>
      <c r="AK296">
        <v>14</v>
      </c>
      <c r="AL296">
        <v>12</v>
      </c>
      <c r="AM296">
        <v>13</v>
      </c>
      <c r="AN296">
        <v>13</v>
      </c>
      <c r="AO296">
        <v>16</v>
      </c>
      <c r="AP296">
        <v>24</v>
      </c>
    </row>
    <row r="297" spans="1:49" x14ac:dyDescent="0.2">
      <c r="A297" t="s">
        <v>161</v>
      </c>
      <c r="B297">
        <v>394514</v>
      </c>
      <c r="C297">
        <v>4</v>
      </c>
      <c r="D297" t="s">
        <v>14</v>
      </c>
      <c r="E297" t="s">
        <v>8</v>
      </c>
      <c r="F297" t="s">
        <v>15</v>
      </c>
      <c r="G297">
        <v>35</v>
      </c>
      <c r="H297">
        <v>22</v>
      </c>
      <c r="I297">
        <v>21</v>
      </c>
      <c r="J297">
        <v>19</v>
      </c>
      <c r="K297">
        <v>20</v>
      </c>
      <c r="L297">
        <v>23</v>
      </c>
      <c r="M297">
        <v>24</v>
      </c>
      <c r="N297">
        <v>29</v>
      </c>
      <c r="O297">
        <v>33</v>
      </c>
      <c r="P297">
        <v>34</v>
      </c>
      <c r="Q297">
        <v>38</v>
      </c>
      <c r="R297">
        <v>40</v>
      </c>
      <c r="S297">
        <v>44</v>
      </c>
      <c r="T297">
        <v>31</v>
      </c>
      <c r="U297">
        <v>28</v>
      </c>
      <c r="V297">
        <v>25</v>
      </c>
      <c r="W297">
        <v>26</v>
      </c>
      <c r="X297">
        <v>27</v>
      </c>
      <c r="Y297">
        <v>30</v>
      </c>
      <c r="Z297">
        <v>34</v>
      </c>
      <c r="AA297">
        <v>37</v>
      </c>
      <c r="AB297">
        <v>38</v>
      </c>
      <c r="AC297">
        <v>42</v>
      </c>
      <c r="AD297">
        <v>46</v>
      </c>
      <c r="AE297">
        <v>47</v>
      </c>
      <c r="AF297">
        <v>31</v>
      </c>
      <c r="AG297">
        <v>26</v>
      </c>
      <c r="AH297">
        <v>29</v>
      </c>
      <c r="AI297">
        <v>27</v>
      </c>
      <c r="AJ297">
        <v>26</v>
      </c>
      <c r="AK297">
        <v>24</v>
      </c>
      <c r="AL297">
        <v>23</v>
      </c>
      <c r="AM297">
        <v>23</v>
      </c>
      <c r="AN297">
        <v>22</v>
      </c>
      <c r="AO297">
        <v>23</v>
      </c>
      <c r="AP297">
        <v>24</v>
      </c>
    </row>
    <row r="298" spans="1:49" x14ac:dyDescent="0.2">
      <c r="A298" t="s">
        <v>161</v>
      </c>
      <c r="B298">
        <v>394974</v>
      </c>
      <c r="C298">
        <v>5</v>
      </c>
      <c r="D298" t="s">
        <v>16</v>
      </c>
      <c r="E298" t="s">
        <v>8</v>
      </c>
      <c r="F298" t="s">
        <v>17</v>
      </c>
      <c r="G298">
        <v>56</v>
      </c>
      <c r="H298">
        <v>39</v>
      </c>
      <c r="I298">
        <v>28</v>
      </c>
      <c r="J298">
        <v>24</v>
      </c>
      <c r="K298">
        <v>28</v>
      </c>
      <c r="L298">
        <v>30</v>
      </c>
      <c r="M298">
        <v>25</v>
      </c>
      <c r="N298">
        <v>27</v>
      </c>
      <c r="O298">
        <v>29</v>
      </c>
      <c r="P298">
        <v>28</v>
      </c>
      <c r="Q298">
        <v>33</v>
      </c>
      <c r="R298">
        <v>45</v>
      </c>
      <c r="S298">
        <v>43</v>
      </c>
      <c r="T298">
        <v>26</v>
      </c>
      <c r="U298">
        <v>18</v>
      </c>
      <c r="V298">
        <v>15</v>
      </c>
      <c r="W298">
        <v>15</v>
      </c>
      <c r="X298">
        <v>20</v>
      </c>
      <c r="Y298">
        <v>23</v>
      </c>
      <c r="Z298">
        <v>23</v>
      </c>
      <c r="AA298">
        <v>22</v>
      </c>
      <c r="AB298">
        <v>23</v>
      </c>
      <c r="AC298">
        <v>28</v>
      </c>
      <c r="AD298">
        <v>41</v>
      </c>
      <c r="AE298">
        <v>40</v>
      </c>
      <c r="AF298">
        <v>15</v>
      </c>
      <c r="AG298">
        <v>11</v>
      </c>
      <c r="AH298">
        <v>22</v>
      </c>
      <c r="AI298">
        <v>12</v>
      </c>
      <c r="AJ298">
        <v>10</v>
      </c>
      <c r="AK298">
        <v>9</v>
      </c>
      <c r="AL298">
        <v>8</v>
      </c>
      <c r="AM298">
        <v>15</v>
      </c>
      <c r="AN298">
        <v>9</v>
      </c>
      <c r="AO298">
        <v>11</v>
      </c>
      <c r="AP298">
        <v>13</v>
      </c>
      <c r="AQ298">
        <v>12</v>
      </c>
      <c r="AR298">
        <v>8</v>
      </c>
      <c r="AS298">
        <v>6</v>
      </c>
      <c r="AT298">
        <v>6</v>
      </c>
      <c r="AU298">
        <v>7</v>
      </c>
      <c r="AV298">
        <v>6</v>
      </c>
      <c r="AW298">
        <v>8</v>
      </c>
    </row>
    <row r="299" spans="1:49" x14ac:dyDescent="0.2">
      <c r="A299" t="s">
        <v>161</v>
      </c>
      <c r="B299">
        <v>394692</v>
      </c>
      <c r="C299">
        <v>6</v>
      </c>
      <c r="D299" t="s">
        <v>18</v>
      </c>
      <c r="E299" t="s">
        <v>8</v>
      </c>
      <c r="F299" t="s">
        <v>15</v>
      </c>
      <c r="G299">
        <v>36</v>
      </c>
      <c r="H299">
        <v>23</v>
      </c>
      <c r="I299">
        <v>16</v>
      </c>
      <c r="J299">
        <v>16</v>
      </c>
      <c r="K299">
        <v>16</v>
      </c>
      <c r="L299">
        <v>18</v>
      </c>
      <c r="M299">
        <v>21</v>
      </c>
      <c r="N299">
        <v>27</v>
      </c>
      <c r="O299">
        <v>33</v>
      </c>
      <c r="P299">
        <v>32</v>
      </c>
      <c r="Q299">
        <v>34</v>
      </c>
      <c r="R299">
        <v>39</v>
      </c>
      <c r="S299">
        <v>39</v>
      </c>
      <c r="T299">
        <v>46</v>
      </c>
      <c r="U299">
        <v>21</v>
      </c>
      <c r="V299">
        <v>21</v>
      </c>
      <c r="W299">
        <v>21</v>
      </c>
      <c r="X299">
        <v>21</v>
      </c>
      <c r="Y299">
        <v>26</v>
      </c>
      <c r="Z299">
        <v>31</v>
      </c>
      <c r="AA299">
        <v>34</v>
      </c>
      <c r="AB299">
        <v>34</v>
      </c>
      <c r="AC299">
        <v>35</v>
      </c>
      <c r="AD299">
        <v>42</v>
      </c>
      <c r="AE299">
        <v>44</v>
      </c>
      <c r="AF299">
        <v>25</v>
      </c>
      <c r="AG299">
        <v>20</v>
      </c>
      <c r="AH299">
        <v>25</v>
      </c>
      <c r="AI299">
        <v>22</v>
      </c>
      <c r="AJ299">
        <v>21</v>
      </c>
      <c r="AK299">
        <v>17</v>
      </c>
      <c r="AL299">
        <v>16</v>
      </c>
      <c r="AM299">
        <v>17</v>
      </c>
      <c r="AN299">
        <v>14</v>
      </c>
      <c r="AO299">
        <v>14</v>
      </c>
      <c r="AP299">
        <v>16</v>
      </c>
      <c r="AQ299">
        <v>14</v>
      </c>
      <c r="AR299">
        <v>11</v>
      </c>
      <c r="AS299">
        <v>7</v>
      </c>
      <c r="AT299">
        <v>6</v>
      </c>
      <c r="AU299">
        <v>6</v>
      </c>
      <c r="AV299">
        <v>7</v>
      </c>
      <c r="AW299">
        <v>8</v>
      </c>
    </row>
    <row r="300" spans="1:49" x14ac:dyDescent="0.2">
      <c r="A300" t="s">
        <v>161</v>
      </c>
      <c r="B300">
        <v>395209</v>
      </c>
      <c r="C300">
        <v>7</v>
      </c>
      <c r="D300" t="s">
        <v>19</v>
      </c>
      <c r="E300" t="s">
        <v>8</v>
      </c>
      <c r="F300" t="s">
        <v>20</v>
      </c>
      <c r="G300">
        <v>47</v>
      </c>
      <c r="H300">
        <v>32</v>
      </c>
      <c r="I300">
        <v>26</v>
      </c>
      <c r="J300">
        <v>19</v>
      </c>
      <c r="K300">
        <v>26</v>
      </c>
      <c r="L300">
        <v>16</v>
      </c>
      <c r="M300">
        <v>16</v>
      </c>
      <c r="N300">
        <v>21</v>
      </c>
      <c r="O300">
        <v>19</v>
      </c>
      <c r="P300">
        <v>23</v>
      </c>
      <c r="Q300">
        <v>30</v>
      </c>
      <c r="R300">
        <v>38</v>
      </c>
      <c r="S300">
        <v>29</v>
      </c>
      <c r="T300">
        <v>13</v>
      </c>
      <c r="U300">
        <v>10</v>
      </c>
      <c r="V300">
        <v>9</v>
      </c>
      <c r="W300">
        <v>12</v>
      </c>
      <c r="X300">
        <v>15</v>
      </c>
      <c r="Y300">
        <v>18</v>
      </c>
      <c r="Z300">
        <v>19</v>
      </c>
      <c r="AA300">
        <v>17</v>
      </c>
      <c r="AB300">
        <v>19</v>
      </c>
      <c r="AC300">
        <v>25</v>
      </c>
      <c r="AD300">
        <v>32</v>
      </c>
      <c r="AE300">
        <v>19</v>
      </c>
      <c r="AF300">
        <v>9</v>
      </c>
      <c r="AG300">
        <v>6</v>
      </c>
      <c r="AH300">
        <v>11</v>
      </c>
      <c r="AI300">
        <v>10</v>
      </c>
      <c r="AJ300">
        <v>8</v>
      </c>
      <c r="AK300">
        <v>7</v>
      </c>
      <c r="AL300">
        <v>6</v>
      </c>
      <c r="AM300">
        <v>13</v>
      </c>
      <c r="AN300">
        <v>7</v>
      </c>
      <c r="AO300">
        <v>7</v>
      </c>
      <c r="AP300">
        <v>8</v>
      </c>
    </row>
    <row r="301" spans="1:49" x14ac:dyDescent="0.2">
      <c r="A301" t="s">
        <v>161</v>
      </c>
      <c r="B301">
        <v>394856</v>
      </c>
      <c r="C301">
        <v>8</v>
      </c>
      <c r="D301" t="s">
        <v>21</v>
      </c>
      <c r="E301" t="s">
        <v>8</v>
      </c>
      <c r="F301" t="s">
        <v>22</v>
      </c>
      <c r="G301">
        <v>44</v>
      </c>
      <c r="H301">
        <v>35</v>
      </c>
      <c r="I301">
        <v>33</v>
      </c>
      <c r="J301">
        <v>38</v>
      </c>
      <c r="K301">
        <v>37</v>
      </c>
      <c r="L301">
        <v>37</v>
      </c>
      <c r="M301">
        <v>35</v>
      </c>
      <c r="N301">
        <v>36</v>
      </c>
      <c r="O301">
        <v>39</v>
      </c>
      <c r="P301">
        <v>40</v>
      </c>
      <c r="Q301">
        <v>40</v>
      </c>
      <c r="R301">
        <v>47</v>
      </c>
      <c r="S301">
        <v>58</v>
      </c>
      <c r="T301">
        <v>46</v>
      </c>
      <c r="U301">
        <v>44</v>
      </c>
      <c r="V301">
        <v>47</v>
      </c>
      <c r="W301">
        <v>43</v>
      </c>
      <c r="X301">
        <v>43</v>
      </c>
      <c r="Y301">
        <v>41</v>
      </c>
      <c r="Z301">
        <v>43</v>
      </c>
      <c r="AA301">
        <v>44</v>
      </c>
      <c r="AB301">
        <v>41</v>
      </c>
      <c r="AC301">
        <v>44</v>
      </c>
      <c r="AD301">
        <v>50</v>
      </c>
      <c r="AE301">
        <v>51</v>
      </c>
      <c r="AF301">
        <v>39</v>
      </c>
      <c r="AG301">
        <v>36</v>
      </c>
      <c r="AH301">
        <v>39</v>
      </c>
      <c r="AI301">
        <v>45</v>
      </c>
      <c r="AJ301">
        <v>37</v>
      </c>
      <c r="AK301">
        <v>32</v>
      </c>
      <c r="AL301">
        <v>28</v>
      </c>
      <c r="AM301">
        <v>26</v>
      </c>
      <c r="AN301">
        <v>23</v>
      </c>
      <c r="AO301">
        <v>25</v>
      </c>
      <c r="AP301">
        <v>33</v>
      </c>
    </row>
    <row r="302" spans="1:49" x14ac:dyDescent="0.2">
      <c r="A302" t="s">
        <v>161</v>
      </c>
      <c r="B302">
        <v>394347</v>
      </c>
      <c r="C302">
        <v>9</v>
      </c>
      <c r="D302" t="s">
        <v>23</v>
      </c>
      <c r="E302" t="s">
        <v>8</v>
      </c>
      <c r="F302" t="s">
        <v>24</v>
      </c>
      <c r="G302">
        <v>23</v>
      </c>
      <c r="H302">
        <v>13</v>
      </c>
      <c r="I302">
        <v>11</v>
      </c>
      <c r="J302">
        <v>10</v>
      </c>
      <c r="K302">
        <v>10</v>
      </c>
      <c r="L302">
        <v>11</v>
      </c>
      <c r="M302">
        <v>13</v>
      </c>
      <c r="N302">
        <v>15</v>
      </c>
      <c r="O302">
        <v>18</v>
      </c>
      <c r="P302">
        <v>18</v>
      </c>
      <c r="Q302">
        <v>23</v>
      </c>
      <c r="R302">
        <v>30</v>
      </c>
      <c r="S302">
        <v>25</v>
      </c>
      <c r="T302">
        <v>23</v>
      </c>
      <c r="U302">
        <v>15</v>
      </c>
      <c r="V302">
        <v>13</v>
      </c>
      <c r="W302">
        <v>14</v>
      </c>
      <c r="X302">
        <v>15</v>
      </c>
      <c r="Y302">
        <v>18</v>
      </c>
      <c r="Z302">
        <v>20</v>
      </c>
      <c r="AA302">
        <v>22</v>
      </c>
      <c r="AB302">
        <v>23</v>
      </c>
      <c r="AC302">
        <v>26</v>
      </c>
      <c r="AD302">
        <v>34</v>
      </c>
      <c r="AE302">
        <v>33</v>
      </c>
      <c r="AF302">
        <v>21</v>
      </c>
      <c r="AG302">
        <v>14</v>
      </c>
      <c r="AH302">
        <v>18</v>
      </c>
      <c r="AI302">
        <v>20</v>
      </c>
      <c r="AJ302">
        <v>19</v>
      </c>
      <c r="AK302">
        <v>16</v>
      </c>
      <c r="AL302">
        <v>14</v>
      </c>
      <c r="AM302">
        <v>14</v>
      </c>
      <c r="AN302">
        <v>14</v>
      </c>
      <c r="AO302">
        <v>13</v>
      </c>
      <c r="AP302">
        <v>15</v>
      </c>
    </row>
    <row r="303" spans="1:49" x14ac:dyDescent="0.2">
      <c r="A303" t="s">
        <v>161</v>
      </c>
      <c r="B303">
        <v>394404</v>
      </c>
      <c r="C303">
        <v>10</v>
      </c>
      <c r="D303" t="s">
        <v>25</v>
      </c>
      <c r="E303" t="s">
        <v>8</v>
      </c>
      <c r="F303" t="s">
        <v>26</v>
      </c>
      <c r="G303">
        <v>18</v>
      </c>
      <c r="H303">
        <v>9</v>
      </c>
      <c r="I303">
        <v>8</v>
      </c>
      <c r="J303">
        <v>7</v>
      </c>
      <c r="K303">
        <v>8</v>
      </c>
      <c r="L303">
        <v>8</v>
      </c>
      <c r="M303">
        <v>12</v>
      </c>
      <c r="N303">
        <v>13</v>
      </c>
      <c r="O303">
        <v>12</v>
      </c>
      <c r="P303">
        <v>15</v>
      </c>
      <c r="Q303">
        <v>24</v>
      </c>
      <c r="R303">
        <v>32</v>
      </c>
      <c r="S303">
        <v>22</v>
      </c>
      <c r="T303">
        <v>14</v>
      </c>
      <c r="U303">
        <v>9</v>
      </c>
      <c r="V303">
        <v>8</v>
      </c>
      <c r="W303">
        <v>9</v>
      </c>
      <c r="X303">
        <v>11</v>
      </c>
      <c r="Y303">
        <v>14</v>
      </c>
      <c r="Z303">
        <v>15</v>
      </c>
      <c r="AA303">
        <v>12</v>
      </c>
      <c r="AB303">
        <v>17</v>
      </c>
      <c r="AC303">
        <v>22</v>
      </c>
      <c r="AD303">
        <v>35</v>
      </c>
      <c r="AE303">
        <v>22</v>
      </c>
      <c r="AF303">
        <v>9</v>
      </c>
      <c r="AG303">
        <v>7</v>
      </c>
      <c r="AH303">
        <v>10</v>
      </c>
      <c r="AI303">
        <v>8</v>
      </c>
      <c r="AJ303">
        <v>7</v>
      </c>
      <c r="AK303">
        <v>8</v>
      </c>
      <c r="AL303">
        <v>7</v>
      </c>
      <c r="AM303">
        <v>7</v>
      </c>
      <c r="AN303">
        <v>9</v>
      </c>
      <c r="AO303">
        <v>9</v>
      </c>
      <c r="AP303">
        <v>15</v>
      </c>
    </row>
    <row r="304" spans="1:49" x14ac:dyDescent="0.2">
      <c r="A304" t="s">
        <v>161</v>
      </c>
      <c r="B304">
        <v>395057</v>
      </c>
      <c r="C304">
        <v>11</v>
      </c>
      <c r="D304" t="s">
        <v>27</v>
      </c>
      <c r="E304" t="s">
        <v>8</v>
      </c>
      <c r="F304" t="s">
        <v>11</v>
      </c>
      <c r="G304">
        <v>12</v>
      </c>
      <c r="H304">
        <v>12</v>
      </c>
      <c r="I304">
        <v>13</v>
      </c>
      <c r="J304">
        <v>12</v>
      </c>
      <c r="K304">
        <v>12</v>
      </c>
      <c r="L304">
        <v>13</v>
      </c>
      <c r="M304">
        <v>14</v>
      </c>
      <c r="N304">
        <v>15</v>
      </c>
      <c r="O304">
        <v>15</v>
      </c>
      <c r="P304">
        <v>18</v>
      </c>
      <c r="Q304">
        <v>23</v>
      </c>
      <c r="R304">
        <v>30</v>
      </c>
      <c r="S304">
        <v>18</v>
      </c>
      <c r="T304">
        <v>15</v>
      </c>
      <c r="U304">
        <v>14</v>
      </c>
      <c r="V304">
        <v>14</v>
      </c>
      <c r="W304">
        <v>14</v>
      </c>
      <c r="X304">
        <v>15</v>
      </c>
      <c r="Y304">
        <v>17</v>
      </c>
      <c r="Z304">
        <v>16</v>
      </c>
      <c r="AA304">
        <v>15</v>
      </c>
      <c r="AB304">
        <v>18</v>
      </c>
      <c r="AC304">
        <v>21</v>
      </c>
      <c r="AD304">
        <v>32</v>
      </c>
      <c r="AE304">
        <v>14</v>
      </c>
      <c r="AF304">
        <v>13</v>
      </c>
      <c r="AG304">
        <v>12</v>
      </c>
      <c r="AH304">
        <v>14</v>
      </c>
      <c r="AI304">
        <v>13</v>
      </c>
      <c r="AJ304">
        <v>13</v>
      </c>
      <c r="AK304">
        <v>12</v>
      </c>
      <c r="AL304">
        <v>11</v>
      </c>
      <c r="AM304">
        <v>11</v>
      </c>
      <c r="AN304">
        <v>13</v>
      </c>
      <c r="AO304">
        <v>13</v>
      </c>
      <c r="AP304">
        <v>15</v>
      </c>
    </row>
    <row r="305" spans="1:49" x14ac:dyDescent="0.2">
      <c r="A305" t="s">
        <v>161</v>
      </c>
      <c r="B305">
        <v>394532</v>
      </c>
      <c r="C305">
        <v>12</v>
      </c>
      <c r="D305" t="s">
        <v>28</v>
      </c>
      <c r="E305" t="s">
        <v>8</v>
      </c>
      <c r="F305" t="s">
        <v>29</v>
      </c>
      <c r="G305">
        <v>31</v>
      </c>
      <c r="H305">
        <v>13</v>
      </c>
      <c r="I305">
        <v>9</v>
      </c>
      <c r="J305">
        <v>7</v>
      </c>
      <c r="K305">
        <v>7</v>
      </c>
      <c r="L305">
        <v>9</v>
      </c>
      <c r="M305">
        <v>11</v>
      </c>
      <c r="N305">
        <v>14</v>
      </c>
      <c r="O305">
        <v>18</v>
      </c>
      <c r="P305">
        <v>21</v>
      </c>
      <c r="Q305">
        <v>24</v>
      </c>
      <c r="R305">
        <v>35</v>
      </c>
      <c r="S305">
        <v>37</v>
      </c>
      <c r="T305">
        <v>25</v>
      </c>
      <c r="U305">
        <v>14</v>
      </c>
      <c r="V305">
        <v>10</v>
      </c>
      <c r="W305">
        <v>10</v>
      </c>
      <c r="X305">
        <v>14</v>
      </c>
      <c r="Y305">
        <v>15</v>
      </c>
      <c r="Z305">
        <v>19</v>
      </c>
      <c r="AA305">
        <v>23</v>
      </c>
      <c r="AB305">
        <v>27</v>
      </c>
      <c r="AC305">
        <v>28</v>
      </c>
      <c r="AD305">
        <v>39</v>
      </c>
      <c r="AE305">
        <v>47</v>
      </c>
      <c r="AF305">
        <v>21</v>
      </c>
      <c r="AG305">
        <v>12</v>
      </c>
      <c r="AH305">
        <v>26</v>
      </c>
      <c r="AI305">
        <v>10</v>
      </c>
      <c r="AJ305">
        <v>8</v>
      </c>
      <c r="AK305">
        <v>8</v>
      </c>
      <c r="AL305">
        <v>7</v>
      </c>
      <c r="AM305">
        <v>9</v>
      </c>
      <c r="AN305">
        <v>9</v>
      </c>
      <c r="AO305">
        <v>11</v>
      </c>
      <c r="AP305">
        <v>13</v>
      </c>
    </row>
    <row r="306" spans="1:49" x14ac:dyDescent="0.2">
      <c r="A306" t="s">
        <v>161</v>
      </c>
      <c r="B306">
        <v>395025</v>
      </c>
      <c r="C306">
        <v>13</v>
      </c>
      <c r="D306" t="s">
        <v>30</v>
      </c>
      <c r="E306" t="s">
        <v>8</v>
      </c>
      <c r="F306" t="s">
        <v>11</v>
      </c>
      <c r="G306">
        <v>27</v>
      </c>
      <c r="H306">
        <v>17</v>
      </c>
      <c r="I306">
        <v>19</v>
      </c>
      <c r="J306">
        <v>17</v>
      </c>
      <c r="K306">
        <v>17</v>
      </c>
      <c r="L306">
        <v>20</v>
      </c>
      <c r="M306">
        <v>24</v>
      </c>
      <c r="N306">
        <v>26</v>
      </c>
      <c r="O306">
        <v>31</v>
      </c>
      <c r="P306">
        <v>32</v>
      </c>
      <c r="Q306">
        <v>34</v>
      </c>
      <c r="R306">
        <v>43</v>
      </c>
      <c r="S306">
        <v>45</v>
      </c>
      <c r="T306">
        <v>30</v>
      </c>
      <c r="U306">
        <v>29</v>
      </c>
      <c r="V306">
        <v>24</v>
      </c>
      <c r="W306">
        <v>24</v>
      </c>
      <c r="X306">
        <v>23</v>
      </c>
      <c r="Y306">
        <v>24</v>
      </c>
      <c r="Z306">
        <v>25</v>
      </c>
      <c r="AA306">
        <v>25</v>
      </c>
      <c r="AB306">
        <v>27</v>
      </c>
      <c r="AC306">
        <v>29</v>
      </c>
      <c r="AD306">
        <v>35</v>
      </c>
      <c r="AE306">
        <v>33</v>
      </c>
      <c r="AF306">
        <v>21</v>
      </c>
      <c r="AG306">
        <v>16</v>
      </c>
      <c r="AH306">
        <v>20</v>
      </c>
      <c r="AI306">
        <v>18</v>
      </c>
      <c r="AJ306">
        <v>15</v>
      </c>
      <c r="AK306">
        <v>11</v>
      </c>
      <c r="AL306">
        <v>9</v>
      </c>
      <c r="AM306">
        <v>9</v>
      </c>
      <c r="AN306">
        <v>9</v>
      </c>
      <c r="AO306">
        <v>11</v>
      </c>
      <c r="AP306">
        <v>11</v>
      </c>
    </row>
    <row r="307" spans="1:49" x14ac:dyDescent="0.2">
      <c r="A307" t="s">
        <v>161</v>
      </c>
      <c r="B307">
        <v>394976</v>
      </c>
      <c r="C307">
        <v>14</v>
      </c>
      <c r="D307" t="s">
        <v>31</v>
      </c>
      <c r="E307" t="s">
        <v>8</v>
      </c>
      <c r="F307" t="s">
        <v>32</v>
      </c>
      <c r="G307">
        <v>32</v>
      </c>
      <c r="H307">
        <v>24</v>
      </c>
      <c r="I307">
        <v>26</v>
      </c>
      <c r="J307">
        <v>24</v>
      </c>
      <c r="K307">
        <v>25</v>
      </c>
      <c r="L307">
        <v>27</v>
      </c>
      <c r="M307">
        <v>25</v>
      </c>
      <c r="N307">
        <v>26</v>
      </c>
      <c r="O307">
        <v>23</v>
      </c>
      <c r="P307">
        <v>26</v>
      </c>
      <c r="Q307">
        <v>35</v>
      </c>
      <c r="R307">
        <v>37</v>
      </c>
      <c r="S307">
        <v>35</v>
      </c>
      <c r="T307">
        <v>28</v>
      </c>
      <c r="U307">
        <v>29</v>
      </c>
      <c r="V307">
        <v>25</v>
      </c>
      <c r="W307">
        <v>26</v>
      </c>
      <c r="X307">
        <v>24</v>
      </c>
      <c r="Y307">
        <v>24</v>
      </c>
      <c r="Z307">
        <v>20</v>
      </c>
      <c r="AA307">
        <v>20</v>
      </c>
      <c r="AB307">
        <v>20</v>
      </c>
      <c r="AC307">
        <v>23</v>
      </c>
      <c r="AD307">
        <v>29</v>
      </c>
      <c r="AE307">
        <v>21</v>
      </c>
      <c r="AF307">
        <v>17</v>
      </c>
      <c r="AG307">
        <v>12</v>
      </c>
      <c r="AH307">
        <v>17</v>
      </c>
      <c r="AI307">
        <v>21</v>
      </c>
      <c r="AJ307">
        <v>19</v>
      </c>
      <c r="AK307">
        <v>13</v>
      </c>
      <c r="AL307">
        <v>10</v>
      </c>
      <c r="AM307">
        <v>11</v>
      </c>
      <c r="AN307">
        <v>11</v>
      </c>
      <c r="AO307">
        <v>13</v>
      </c>
      <c r="AP307">
        <v>17</v>
      </c>
    </row>
    <row r="308" spans="1:49" x14ac:dyDescent="0.2">
      <c r="A308" t="s">
        <v>161</v>
      </c>
      <c r="B308">
        <v>395078</v>
      </c>
      <c r="C308">
        <v>15</v>
      </c>
      <c r="D308" t="s">
        <v>33</v>
      </c>
      <c r="E308" t="s">
        <v>8</v>
      </c>
      <c r="F308" t="s">
        <v>34</v>
      </c>
      <c r="G308">
        <v>9</v>
      </c>
      <c r="H308">
        <v>7</v>
      </c>
      <c r="I308">
        <v>7</v>
      </c>
      <c r="J308">
        <v>7</v>
      </c>
      <c r="K308">
        <v>7</v>
      </c>
      <c r="L308">
        <v>8</v>
      </c>
      <c r="M308">
        <v>10</v>
      </c>
      <c r="N308">
        <v>14</v>
      </c>
      <c r="O308">
        <v>17</v>
      </c>
      <c r="P308">
        <v>22</v>
      </c>
      <c r="Q308">
        <v>30</v>
      </c>
      <c r="R308">
        <v>38</v>
      </c>
      <c r="S308">
        <v>19</v>
      </c>
      <c r="T308">
        <v>11</v>
      </c>
      <c r="U308">
        <v>7</v>
      </c>
      <c r="V308">
        <v>7</v>
      </c>
      <c r="W308">
        <v>7</v>
      </c>
      <c r="X308">
        <v>10</v>
      </c>
      <c r="Y308">
        <v>11</v>
      </c>
      <c r="Z308">
        <v>13</v>
      </c>
      <c r="AA308">
        <v>11</v>
      </c>
      <c r="AB308">
        <v>14</v>
      </c>
      <c r="AC308">
        <v>17</v>
      </c>
      <c r="AD308">
        <v>19</v>
      </c>
      <c r="AE308">
        <v>7</v>
      </c>
      <c r="AF308">
        <v>6</v>
      </c>
      <c r="AG308">
        <v>5</v>
      </c>
      <c r="AH308">
        <v>7</v>
      </c>
      <c r="AI308">
        <v>6</v>
      </c>
      <c r="AJ308">
        <v>6</v>
      </c>
      <c r="AK308">
        <v>6</v>
      </c>
      <c r="AL308">
        <v>6</v>
      </c>
      <c r="AM308">
        <v>6</v>
      </c>
      <c r="AN308">
        <v>7</v>
      </c>
      <c r="AO308">
        <v>7</v>
      </c>
      <c r="AP308">
        <v>7</v>
      </c>
    </row>
    <row r="309" spans="1:49" x14ac:dyDescent="0.2">
      <c r="A309" t="s">
        <v>161</v>
      </c>
      <c r="B309">
        <v>394865</v>
      </c>
      <c r="C309">
        <v>16</v>
      </c>
      <c r="D309" t="s">
        <v>35</v>
      </c>
      <c r="E309" t="s">
        <v>8</v>
      </c>
      <c r="F309" t="s">
        <v>36</v>
      </c>
      <c r="G309">
        <v>37</v>
      </c>
      <c r="H309">
        <v>18</v>
      </c>
      <c r="I309">
        <v>16</v>
      </c>
      <c r="J309">
        <v>17</v>
      </c>
      <c r="K309">
        <v>17</v>
      </c>
      <c r="L309">
        <v>19</v>
      </c>
      <c r="M309">
        <v>22</v>
      </c>
      <c r="N309">
        <v>24</v>
      </c>
      <c r="O309">
        <v>27</v>
      </c>
      <c r="P309">
        <v>30</v>
      </c>
      <c r="Q309">
        <v>37</v>
      </c>
      <c r="R309">
        <v>46</v>
      </c>
      <c r="S309">
        <v>47</v>
      </c>
      <c r="T309">
        <v>21</v>
      </c>
      <c r="U309">
        <v>19</v>
      </c>
      <c r="V309">
        <v>17</v>
      </c>
      <c r="W309">
        <v>17</v>
      </c>
      <c r="X309">
        <v>19</v>
      </c>
      <c r="Y309">
        <v>22</v>
      </c>
      <c r="Z309">
        <v>23</v>
      </c>
      <c r="AA309">
        <v>25</v>
      </c>
      <c r="AB309">
        <v>30</v>
      </c>
      <c r="AC309">
        <v>33</v>
      </c>
      <c r="AD309">
        <v>43</v>
      </c>
      <c r="AE309">
        <v>40</v>
      </c>
      <c r="AF309">
        <v>20</v>
      </c>
      <c r="AG309">
        <v>15</v>
      </c>
      <c r="AH309">
        <v>18</v>
      </c>
      <c r="AI309">
        <v>17</v>
      </c>
      <c r="AJ309">
        <v>17</v>
      </c>
      <c r="AK309">
        <v>17</v>
      </c>
      <c r="AL309">
        <v>16</v>
      </c>
      <c r="AM309">
        <v>17</v>
      </c>
      <c r="AN309">
        <v>18</v>
      </c>
      <c r="AO309">
        <v>21</v>
      </c>
      <c r="AP309">
        <v>23</v>
      </c>
    </row>
    <row r="310" spans="1:49" x14ac:dyDescent="0.2">
      <c r="A310" t="s">
        <v>161</v>
      </c>
      <c r="B310">
        <v>395056</v>
      </c>
      <c r="C310">
        <v>17</v>
      </c>
      <c r="D310" t="s">
        <v>37</v>
      </c>
      <c r="E310" t="s">
        <v>8</v>
      </c>
      <c r="F310" t="s">
        <v>11</v>
      </c>
      <c r="G310">
        <v>16</v>
      </c>
      <c r="H310">
        <v>13</v>
      </c>
      <c r="I310">
        <v>14</v>
      </c>
      <c r="J310">
        <v>12</v>
      </c>
      <c r="K310">
        <v>15</v>
      </c>
      <c r="L310">
        <v>18</v>
      </c>
      <c r="M310">
        <v>32</v>
      </c>
      <c r="N310">
        <v>22</v>
      </c>
      <c r="O310">
        <v>28</v>
      </c>
      <c r="P310">
        <v>31</v>
      </c>
      <c r="Q310">
        <v>34</v>
      </c>
      <c r="R310">
        <v>40</v>
      </c>
      <c r="S310">
        <v>40</v>
      </c>
      <c r="T310">
        <v>26</v>
      </c>
      <c r="U310">
        <v>24</v>
      </c>
      <c r="V310">
        <v>19</v>
      </c>
      <c r="W310">
        <v>17</v>
      </c>
      <c r="X310">
        <v>21</v>
      </c>
      <c r="Y310">
        <v>22</v>
      </c>
      <c r="Z310">
        <v>23</v>
      </c>
      <c r="AA310">
        <v>24</v>
      </c>
      <c r="AB310">
        <v>25</v>
      </c>
      <c r="AC310">
        <v>25</v>
      </c>
      <c r="AD310">
        <v>31</v>
      </c>
      <c r="AE310">
        <v>18</v>
      </c>
      <c r="AF310">
        <v>13</v>
      </c>
      <c r="AG310">
        <v>10</v>
      </c>
      <c r="AH310">
        <v>25</v>
      </c>
      <c r="AI310">
        <v>14</v>
      </c>
      <c r="AJ310">
        <v>11</v>
      </c>
      <c r="AK310">
        <v>8</v>
      </c>
      <c r="AL310">
        <v>8</v>
      </c>
      <c r="AM310">
        <v>8</v>
      </c>
      <c r="AN310">
        <v>8</v>
      </c>
      <c r="AO310">
        <v>9</v>
      </c>
      <c r="AP310">
        <v>9</v>
      </c>
    </row>
    <row r="311" spans="1:49" x14ac:dyDescent="0.2">
      <c r="A311" t="s">
        <v>161</v>
      </c>
      <c r="B311">
        <v>395121</v>
      </c>
      <c r="C311">
        <v>18</v>
      </c>
      <c r="D311" t="s">
        <v>38</v>
      </c>
      <c r="E311" t="s">
        <v>8</v>
      </c>
      <c r="F311" t="s">
        <v>39</v>
      </c>
      <c r="G311">
        <v>41</v>
      </c>
      <c r="H311">
        <v>22</v>
      </c>
      <c r="I311">
        <v>19</v>
      </c>
      <c r="J311">
        <v>17</v>
      </c>
      <c r="K311">
        <v>18</v>
      </c>
      <c r="L311">
        <v>18</v>
      </c>
      <c r="M311">
        <v>20</v>
      </c>
      <c r="N311">
        <v>23</v>
      </c>
      <c r="O311">
        <v>28</v>
      </c>
      <c r="P311">
        <v>27</v>
      </c>
      <c r="Q311">
        <v>33</v>
      </c>
      <c r="R311">
        <v>44</v>
      </c>
      <c r="S311">
        <v>44</v>
      </c>
      <c r="T311">
        <v>18</v>
      </c>
      <c r="U311">
        <v>12</v>
      </c>
      <c r="V311">
        <v>9</v>
      </c>
      <c r="W311">
        <v>10</v>
      </c>
      <c r="X311">
        <v>11</v>
      </c>
      <c r="Y311">
        <v>14</v>
      </c>
      <c r="Z311">
        <v>15</v>
      </c>
      <c r="AA311">
        <v>15</v>
      </c>
      <c r="AB311">
        <v>17</v>
      </c>
      <c r="AC311">
        <v>25</v>
      </c>
      <c r="AD311">
        <v>32</v>
      </c>
      <c r="AE311">
        <v>31</v>
      </c>
      <c r="AF311">
        <v>14</v>
      </c>
      <c r="AG311">
        <v>7</v>
      </c>
      <c r="AH311">
        <v>10</v>
      </c>
      <c r="AI311">
        <v>8</v>
      </c>
      <c r="AJ311">
        <v>7</v>
      </c>
      <c r="AK311">
        <v>7</v>
      </c>
      <c r="AL311">
        <v>6</v>
      </c>
      <c r="AM311">
        <v>6</v>
      </c>
      <c r="AN311">
        <v>7</v>
      </c>
      <c r="AO311">
        <v>8</v>
      </c>
      <c r="AP311">
        <v>11</v>
      </c>
      <c r="AQ311">
        <v>11</v>
      </c>
      <c r="AR311">
        <v>6</v>
      </c>
      <c r="AS311">
        <v>6</v>
      </c>
      <c r="AT311">
        <v>7</v>
      </c>
      <c r="AU311">
        <v>7</v>
      </c>
      <c r="AV311">
        <v>7</v>
      </c>
      <c r="AW311">
        <v>8</v>
      </c>
    </row>
    <row r="312" spans="1:49" x14ac:dyDescent="0.2">
      <c r="A312" t="s">
        <v>161</v>
      </c>
      <c r="B312">
        <v>395148</v>
      </c>
      <c r="C312">
        <v>19</v>
      </c>
      <c r="D312" t="s">
        <v>40</v>
      </c>
      <c r="E312" t="s">
        <v>8</v>
      </c>
      <c r="F312" t="s">
        <v>22</v>
      </c>
      <c r="G312">
        <v>23</v>
      </c>
      <c r="H312">
        <v>20</v>
      </c>
      <c r="I312">
        <v>19</v>
      </c>
      <c r="J312">
        <v>18</v>
      </c>
      <c r="K312">
        <v>19</v>
      </c>
      <c r="L312">
        <v>17</v>
      </c>
      <c r="M312">
        <v>18</v>
      </c>
      <c r="N312">
        <v>21</v>
      </c>
      <c r="O312">
        <v>23</v>
      </c>
      <c r="P312">
        <v>20</v>
      </c>
      <c r="Q312">
        <v>22</v>
      </c>
      <c r="R312">
        <v>30</v>
      </c>
      <c r="S312">
        <v>32</v>
      </c>
      <c r="T312">
        <v>24</v>
      </c>
      <c r="U312">
        <v>25</v>
      </c>
      <c r="V312">
        <v>22</v>
      </c>
      <c r="W312">
        <v>21</v>
      </c>
      <c r="X312">
        <v>19</v>
      </c>
      <c r="Y312">
        <v>20</v>
      </c>
      <c r="Z312">
        <v>21</v>
      </c>
      <c r="AA312">
        <v>21</v>
      </c>
      <c r="AB312">
        <v>29</v>
      </c>
      <c r="AC312">
        <v>26</v>
      </c>
      <c r="AD312">
        <v>29</v>
      </c>
      <c r="AE312">
        <v>27</v>
      </c>
      <c r="AF312">
        <v>19</v>
      </c>
      <c r="AG312">
        <v>14</v>
      </c>
      <c r="AH312">
        <v>19</v>
      </c>
      <c r="AI312">
        <v>17</v>
      </c>
      <c r="AJ312">
        <v>15</v>
      </c>
      <c r="AK312">
        <v>11</v>
      </c>
      <c r="AL312">
        <v>8</v>
      </c>
      <c r="AM312">
        <v>7</v>
      </c>
      <c r="AN312">
        <v>8</v>
      </c>
      <c r="AO312">
        <v>9</v>
      </c>
      <c r="AP312">
        <v>10</v>
      </c>
      <c r="AQ312">
        <v>10</v>
      </c>
      <c r="AR312">
        <v>6</v>
      </c>
      <c r="AS312">
        <v>5</v>
      </c>
      <c r="AT312">
        <v>4</v>
      </c>
      <c r="AU312">
        <v>4</v>
      </c>
      <c r="AV312">
        <v>5</v>
      </c>
      <c r="AW312">
        <v>5</v>
      </c>
    </row>
    <row r="313" spans="1:49" x14ac:dyDescent="0.2">
      <c r="A313" t="s">
        <v>161</v>
      </c>
      <c r="B313">
        <v>394358</v>
      </c>
      <c r="C313">
        <v>20</v>
      </c>
      <c r="D313" t="s">
        <v>41</v>
      </c>
      <c r="E313" t="s">
        <v>8</v>
      </c>
      <c r="F313" t="s">
        <v>42</v>
      </c>
      <c r="G313">
        <v>51</v>
      </c>
      <c r="H313">
        <v>37</v>
      </c>
      <c r="I313">
        <v>26</v>
      </c>
      <c r="J313">
        <v>22</v>
      </c>
      <c r="K313">
        <v>29</v>
      </c>
      <c r="L313">
        <v>24</v>
      </c>
      <c r="M313">
        <v>26</v>
      </c>
      <c r="N313">
        <v>28</v>
      </c>
      <c r="O313">
        <v>28</v>
      </c>
      <c r="P313">
        <v>34</v>
      </c>
      <c r="Q313">
        <v>38</v>
      </c>
      <c r="R313">
        <v>50</v>
      </c>
      <c r="S313">
        <v>48</v>
      </c>
      <c r="T313">
        <v>28</v>
      </c>
      <c r="U313">
        <v>17</v>
      </c>
      <c r="V313">
        <v>16</v>
      </c>
      <c r="W313">
        <v>17</v>
      </c>
      <c r="X313">
        <v>23</v>
      </c>
      <c r="Y313">
        <v>26</v>
      </c>
      <c r="Z313">
        <v>29</v>
      </c>
      <c r="AA313">
        <v>29</v>
      </c>
      <c r="AB313">
        <v>30</v>
      </c>
      <c r="AC313">
        <v>32</v>
      </c>
      <c r="AD313">
        <v>41</v>
      </c>
      <c r="AE313">
        <v>46</v>
      </c>
      <c r="AF313">
        <v>20</v>
      </c>
      <c r="AG313">
        <v>12</v>
      </c>
      <c r="AH313">
        <v>17</v>
      </c>
      <c r="AI313">
        <v>13</v>
      </c>
      <c r="AJ313">
        <v>13</v>
      </c>
      <c r="AK313">
        <v>11</v>
      </c>
      <c r="AL313">
        <v>9</v>
      </c>
      <c r="AM313">
        <v>18</v>
      </c>
      <c r="AN313">
        <v>8</v>
      </c>
      <c r="AO313">
        <v>8</v>
      </c>
      <c r="AP313">
        <v>11</v>
      </c>
      <c r="AQ313">
        <v>8</v>
      </c>
      <c r="AR313">
        <v>6</v>
      </c>
      <c r="AS313">
        <v>5</v>
      </c>
      <c r="AT313">
        <v>5</v>
      </c>
      <c r="AU313">
        <v>5</v>
      </c>
      <c r="AV313">
        <v>5</v>
      </c>
      <c r="AW313">
        <v>6</v>
      </c>
    </row>
    <row r="314" spans="1:49" x14ac:dyDescent="0.2">
      <c r="A314" t="s">
        <v>161</v>
      </c>
      <c r="B314">
        <v>394530</v>
      </c>
      <c r="C314">
        <v>21</v>
      </c>
      <c r="D314" t="s">
        <v>43</v>
      </c>
      <c r="E314" t="s">
        <v>8</v>
      </c>
      <c r="F314" t="s">
        <v>44</v>
      </c>
      <c r="G314">
        <v>6</v>
      </c>
      <c r="H314">
        <v>6</v>
      </c>
      <c r="I314">
        <v>6</v>
      </c>
      <c r="J314">
        <v>5</v>
      </c>
      <c r="K314">
        <v>6</v>
      </c>
      <c r="L314">
        <v>7</v>
      </c>
      <c r="M314">
        <v>10</v>
      </c>
      <c r="N314">
        <v>13</v>
      </c>
      <c r="O314">
        <v>15</v>
      </c>
      <c r="P314">
        <v>18</v>
      </c>
      <c r="Q314">
        <v>23</v>
      </c>
      <c r="R314">
        <v>30</v>
      </c>
      <c r="S314">
        <v>15</v>
      </c>
      <c r="T314">
        <v>9</v>
      </c>
      <c r="U314">
        <v>8</v>
      </c>
      <c r="V314">
        <v>6</v>
      </c>
      <c r="W314">
        <v>9</v>
      </c>
      <c r="X314">
        <v>10</v>
      </c>
      <c r="Y314">
        <v>15</v>
      </c>
      <c r="Z314">
        <v>16</v>
      </c>
      <c r="AA314">
        <v>16</v>
      </c>
      <c r="AB314">
        <v>19</v>
      </c>
      <c r="AC314">
        <v>23</v>
      </c>
      <c r="AD314">
        <v>29</v>
      </c>
      <c r="AE314">
        <v>12</v>
      </c>
      <c r="AF314">
        <v>6</v>
      </c>
      <c r="AG314">
        <v>5</v>
      </c>
      <c r="AH314">
        <v>10</v>
      </c>
      <c r="AI314">
        <v>8</v>
      </c>
      <c r="AJ314">
        <v>6</v>
      </c>
      <c r="AK314">
        <v>6</v>
      </c>
      <c r="AL314">
        <v>5</v>
      </c>
      <c r="AM314">
        <v>6</v>
      </c>
      <c r="AN314">
        <v>6</v>
      </c>
      <c r="AO314">
        <v>6</v>
      </c>
      <c r="AP314">
        <v>6</v>
      </c>
    </row>
    <row r="315" spans="1:49" x14ac:dyDescent="0.2">
      <c r="A315" t="s">
        <v>161</v>
      </c>
      <c r="B315">
        <v>394982</v>
      </c>
      <c r="C315">
        <v>22</v>
      </c>
      <c r="D315" t="s">
        <v>45</v>
      </c>
      <c r="E315" t="s">
        <v>8</v>
      </c>
      <c r="F315" t="s">
        <v>17</v>
      </c>
      <c r="G315">
        <v>69</v>
      </c>
      <c r="H315">
        <v>49</v>
      </c>
      <c r="I315">
        <v>27</v>
      </c>
      <c r="J315">
        <v>20</v>
      </c>
      <c r="K315">
        <v>27</v>
      </c>
      <c r="L315">
        <v>19</v>
      </c>
      <c r="M315">
        <v>21</v>
      </c>
      <c r="N315">
        <v>27</v>
      </c>
      <c r="O315">
        <v>29</v>
      </c>
      <c r="P315">
        <v>34</v>
      </c>
      <c r="Q315">
        <v>38</v>
      </c>
      <c r="R315">
        <v>48</v>
      </c>
      <c r="S315">
        <v>51</v>
      </c>
      <c r="T315">
        <v>37</v>
      </c>
      <c r="U315">
        <v>22</v>
      </c>
      <c r="V315">
        <v>17</v>
      </c>
      <c r="W315">
        <v>14</v>
      </c>
      <c r="X315">
        <v>23</v>
      </c>
      <c r="Y315">
        <v>18</v>
      </c>
      <c r="Z315">
        <v>21</v>
      </c>
      <c r="AA315">
        <v>21</v>
      </c>
      <c r="AB315">
        <v>27</v>
      </c>
      <c r="AC315">
        <v>30</v>
      </c>
      <c r="AD315">
        <v>40</v>
      </c>
      <c r="AE315">
        <v>46</v>
      </c>
      <c r="AF315">
        <v>21</v>
      </c>
      <c r="AG315">
        <v>13</v>
      </c>
      <c r="AH315">
        <v>33</v>
      </c>
      <c r="AI315">
        <v>10</v>
      </c>
      <c r="AJ315">
        <v>8</v>
      </c>
      <c r="AK315">
        <v>8</v>
      </c>
      <c r="AL315">
        <v>8</v>
      </c>
      <c r="AM315">
        <v>10</v>
      </c>
      <c r="AN315">
        <v>11</v>
      </c>
      <c r="AO315">
        <v>14</v>
      </c>
      <c r="AP315">
        <v>20</v>
      </c>
      <c r="AQ315">
        <v>22</v>
      </c>
      <c r="AR315">
        <v>8</v>
      </c>
      <c r="AS315">
        <v>6</v>
      </c>
      <c r="AT315">
        <v>5</v>
      </c>
      <c r="AU315">
        <v>5</v>
      </c>
      <c r="AV315">
        <v>6</v>
      </c>
      <c r="AW315">
        <v>7</v>
      </c>
    </row>
    <row r="316" spans="1:49" x14ac:dyDescent="0.2">
      <c r="A316" t="s">
        <v>161</v>
      </c>
      <c r="B316">
        <v>394998</v>
      </c>
      <c r="C316">
        <v>23</v>
      </c>
      <c r="D316" t="s">
        <v>46</v>
      </c>
      <c r="E316" t="s">
        <v>8</v>
      </c>
      <c r="F316" t="s">
        <v>47</v>
      </c>
      <c r="G316">
        <v>20</v>
      </c>
      <c r="H316">
        <v>10</v>
      </c>
      <c r="I316">
        <v>8</v>
      </c>
      <c r="J316">
        <v>7</v>
      </c>
      <c r="K316">
        <v>8</v>
      </c>
      <c r="L316">
        <v>11</v>
      </c>
      <c r="M316">
        <v>14</v>
      </c>
      <c r="N316">
        <v>19</v>
      </c>
      <c r="O316">
        <v>24</v>
      </c>
      <c r="P316">
        <v>29</v>
      </c>
      <c r="Q316">
        <v>34</v>
      </c>
      <c r="R316">
        <v>40</v>
      </c>
      <c r="S316">
        <v>31</v>
      </c>
      <c r="T316">
        <v>17</v>
      </c>
      <c r="U316">
        <v>11</v>
      </c>
      <c r="V316">
        <v>9</v>
      </c>
      <c r="W316">
        <v>10</v>
      </c>
      <c r="X316">
        <v>12</v>
      </c>
      <c r="Y316">
        <v>15</v>
      </c>
      <c r="Z316">
        <v>18</v>
      </c>
      <c r="AA316">
        <v>19</v>
      </c>
      <c r="AB316">
        <v>25</v>
      </c>
      <c r="AC316">
        <v>25</v>
      </c>
      <c r="AD316">
        <v>43</v>
      </c>
      <c r="AE316">
        <v>25</v>
      </c>
      <c r="AF316">
        <v>8</v>
      </c>
      <c r="AG316">
        <v>6</v>
      </c>
      <c r="AH316">
        <v>9</v>
      </c>
      <c r="AI316">
        <v>9</v>
      </c>
      <c r="AJ316">
        <v>7</v>
      </c>
      <c r="AK316">
        <v>6</v>
      </c>
      <c r="AL316">
        <v>6</v>
      </c>
      <c r="AM316">
        <v>6</v>
      </c>
      <c r="AN316">
        <v>7</v>
      </c>
      <c r="AO316">
        <v>7</v>
      </c>
      <c r="AP316">
        <v>7</v>
      </c>
    </row>
    <row r="317" spans="1:49" x14ac:dyDescent="0.2">
      <c r="A317" t="s">
        <v>161</v>
      </c>
      <c r="B317">
        <v>394458</v>
      </c>
      <c r="C317">
        <v>24</v>
      </c>
      <c r="D317" t="s">
        <v>48</v>
      </c>
      <c r="E317" t="s">
        <v>8</v>
      </c>
      <c r="F317" t="s">
        <v>49</v>
      </c>
      <c r="G317">
        <v>14</v>
      </c>
      <c r="H317">
        <v>9</v>
      </c>
      <c r="I317">
        <v>7</v>
      </c>
      <c r="J317">
        <v>11</v>
      </c>
      <c r="K317">
        <v>9</v>
      </c>
      <c r="L317">
        <v>10</v>
      </c>
      <c r="M317">
        <v>13</v>
      </c>
      <c r="N317">
        <v>15</v>
      </c>
      <c r="O317">
        <v>18</v>
      </c>
      <c r="P317">
        <v>18</v>
      </c>
      <c r="Q317">
        <v>19</v>
      </c>
      <c r="R317">
        <v>27</v>
      </c>
      <c r="S317">
        <v>20</v>
      </c>
      <c r="T317">
        <v>15</v>
      </c>
      <c r="U317">
        <v>11</v>
      </c>
      <c r="V317">
        <v>10</v>
      </c>
      <c r="W317">
        <v>10</v>
      </c>
      <c r="X317">
        <v>12</v>
      </c>
      <c r="Y317">
        <v>13</v>
      </c>
      <c r="Z317">
        <v>15</v>
      </c>
      <c r="AA317">
        <v>15</v>
      </c>
      <c r="AB317">
        <v>17</v>
      </c>
      <c r="AC317">
        <v>19</v>
      </c>
      <c r="AD317">
        <v>24</v>
      </c>
      <c r="AE317">
        <v>19</v>
      </c>
      <c r="AF317">
        <v>11</v>
      </c>
      <c r="AG317">
        <v>7</v>
      </c>
      <c r="AH317">
        <v>12</v>
      </c>
      <c r="AI317">
        <v>11</v>
      </c>
      <c r="AJ317">
        <v>8</v>
      </c>
      <c r="AK317">
        <v>7</v>
      </c>
      <c r="AL317">
        <v>5</v>
      </c>
      <c r="AM317">
        <v>6</v>
      </c>
      <c r="AN317">
        <v>6</v>
      </c>
      <c r="AO317">
        <v>6</v>
      </c>
      <c r="AP317">
        <v>7</v>
      </c>
    </row>
    <row r="318" spans="1:49" x14ac:dyDescent="0.2">
      <c r="A318" t="s">
        <v>161</v>
      </c>
      <c r="B318">
        <v>395045</v>
      </c>
      <c r="C318">
        <v>25</v>
      </c>
      <c r="D318" t="s">
        <v>50</v>
      </c>
      <c r="E318" t="s">
        <v>8</v>
      </c>
      <c r="F318" t="s">
        <v>11</v>
      </c>
      <c r="G318">
        <v>14</v>
      </c>
      <c r="H318">
        <v>10</v>
      </c>
      <c r="I318">
        <v>10</v>
      </c>
      <c r="J318">
        <v>9</v>
      </c>
      <c r="K318">
        <v>10</v>
      </c>
      <c r="L318">
        <v>12</v>
      </c>
      <c r="M318">
        <v>15</v>
      </c>
      <c r="N318">
        <v>17</v>
      </c>
      <c r="O318">
        <v>21</v>
      </c>
      <c r="P318">
        <v>24</v>
      </c>
      <c r="Q318">
        <v>27</v>
      </c>
      <c r="R318">
        <v>34</v>
      </c>
      <c r="S318">
        <v>32</v>
      </c>
      <c r="T318">
        <v>14</v>
      </c>
      <c r="U318">
        <v>12</v>
      </c>
      <c r="V318">
        <v>9</v>
      </c>
      <c r="W318">
        <v>11</v>
      </c>
      <c r="X318">
        <v>12</v>
      </c>
      <c r="Y318">
        <v>14</v>
      </c>
      <c r="Z318">
        <v>15</v>
      </c>
      <c r="AA318">
        <v>16</v>
      </c>
      <c r="AB318">
        <v>17</v>
      </c>
      <c r="AC318">
        <v>21</v>
      </c>
      <c r="AD318">
        <v>25</v>
      </c>
      <c r="AE318">
        <v>13</v>
      </c>
      <c r="AF318">
        <v>9</v>
      </c>
      <c r="AG318">
        <v>7</v>
      </c>
      <c r="AH318">
        <v>10</v>
      </c>
      <c r="AI318">
        <v>11</v>
      </c>
      <c r="AJ318">
        <v>10</v>
      </c>
      <c r="AK318">
        <v>8</v>
      </c>
      <c r="AL318">
        <v>7</v>
      </c>
      <c r="AM318">
        <v>7</v>
      </c>
      <c r="AN318">
        <v>7</v>
      </c>
      <c r="AO318">
        <v>8</v>
      </c>
      <c r="AP318">
        <v>9</v>
      </c>
      <c r="AQ318">
        <v>8</v>
      </c>
      <c r="AR318">
        <v>6</v>
      </c>
      <c r="AS318">
        <v>6</v>
      </c>
      <c r="AT318">
        <v>6</v>
      </c>
      <c r="AU318">
        <v>6</v>
      </c>
      <c r="AV318">
        <v>20</v>
      </c>
      <c r="AW318">
        <v>7</v>
      </c>
    </row>
    <row r="319" spans="1:49" x14ac:dyDescent="0.2">
      <c r="A319" t="s">
        <v>161</v>
      </c>
      <c r="B319">
        <v>395055</v>
      </c>
      <c r="C319">
        <v>26</v>
      </c>
      <c r="D319" t="s">
        <v>51</v>
      </c>
      <c r="E319" t="s">
        <v>8</v>
      </c>
      <c r="F319" t="s">
        <v>15</v>
      </c>
      <c r="G319">
        <v>50</v>
      </c>
      <c r="H319">
        <v>36</v>
      </c>
      <c r="I319">
        <v>34</v>
      </c>
      <c r="J319">
        <v>27</v>
      </c>
      <c r="K319">
        <v>31</v>
      </c>
      <c r="L319">
        <v>31</v>
      </c>
      <c r="M319">
        <v>32</v>
      </c>
      <c r="N319">
        <v>33</v>
      </c>
      <c r="O319">
        <v>37</v>
      </c>
      <c r="P319">
        <v>44</v>
      </c>
      <c r="Q319">
        <v>43</v>
      </c>
      <c r="R319">
        <v>41</v>
      </c>
      <c r="S319">
        <v>51</v>
      </c>
      <c r="T319">
        <v>39</v>
      </c>
      <c r="U319">
        <v>33</v>
      </c>
      <c r="V319">
        <v>31</v>
      </c>
      <c r="W319">
        <v>33</v>
      </c>
      <c r="X319">
        <v>33</v>
      </c>
      <c r="Y319">
        <v>36</v>
      </c>
      <c r="Z319">
        <v>38</v>
      </c>
      <c r="AA319">
        <v>44</v>
      </c>
      <c r="AB319">
        <v>44</v>
      </c>
      <c r="AC319">
        <v>45</v>
      </c>
      <c r="AD319">
        <v>53</v>
      </c>
      <c r="AE319">
        <v>58</v>
      </c>
      <c r="AF319">
        <v>40</v>
      </c>
      <c r="AG319">
        <v>33</v>
      </c>
      <c r="AH319">
        <v>33</v>
      </c>
      <c r="AI319">
        <v>31</v>
      </c>
      <c r="AJ319">
        <v>30</v>
      </c>
      <c r="AK319">
        <v>26</v>
      </c>
      <c r="AL319">
        <v>25</v>
      </c>
      <c r="AM319">
        <v>26</v>
      </c>
      <c r="AN319">
        <v>25</v>
      </c>
      <c r="AO319">
        <v>26</v>
      </c>
      <c r="AP319">
        <v>27</v>
      </c>
    </row>
    <row r="320" spans="1:49" x14ac:dyDescent="0.2">
      <c r="A320" t="s">
        <v>161</v>
      </c>
      <c r="B320">
        <v>394943</v>
      </c>
      <c r="C320">
        <v>27</v>
      </c>
      <c r="D320" t="s">
        <v>52</v>
      </c>
      <c r="E320" t="s">
        <v>8</v>
      </c>
      <c r="F320" t="s">
        <v>22</v>
      </c>
      <c r="G320">
        <v>25</v>
      </c>
      <c r="H320">
        <v>16</v>
      </c>
      <c r="I320">
        <v>14</v>
      </c>
      <c r="J320">
        <v>14</v>
      </c>
      <c r="K320">
        <v>16</v>
      </c>
      <c r="L320">
        <v>16</v>
      </c>
      <c r="M320">
        <v>18</v>
      </c>
      <c r="N320">
        <v>19</v>
      </c>
      <c r="O320">
        <v>25</v>
      </c>
      <c r="P320">
        <v>24</v>
      </c>
      <c r="Q320">
        <v>30</v>
      </c>
      <c r="R320">
        <v>30</v>
      </c>
      <c r="S320">
        <v>28</v>
      </c>
      <c r="T320">
        <v>24</v>
      </c>
      <c r="U320">
        <v>22</v>
      </c>
      <c r="V320">
        <v>18</v>
      </c>
      <c r="W320">
        <v>17</v>
      </c>
      <c r="X320">
        <v>19</v>
      </c>
      <c r="Y320">
        <v>24</v>
      </c>
      <c r="Z320">
        <v>23</v>
      </c>
      <c r="AA320">
        <v>29</v>
      </c>
      <c r="AB320">
        <v>30</v>
      </c>
      <c r="AC320">
        <v>23</v>
      </c>
      <c r="AD320">
        <v>29</v>
      </c>
      <c r="AE320">
        <v>26</v>
      </c>
      <c r="AF320">
        <v>17</v>
      </c>
      <c r="AG320">
        <v>12</v>
      </c>
      <c r="AH320">
        <v>16</v>
      </c>
      <c r="AI320">
        <v>16</v>
      </c>
      <c r="AJ320">
        <v>16</v>
      </c>
      <c r="AK320">
        <v>12</v>
      </c>
      <c r="AL320">
        <v>11</v>
      </c>
      <c r="AM320">
        <v>11</v>
      </c>
      <c r="AN320">
        <v>11</v>
      </c>
      <c r="AO320">
        <v>12</v>
      </c>
      <c r="AP320">
        <v>15</v>
      </c>
    </row>
    <row r="321" spans="1:49" x14ac:dyDescent="0.2">
      <c r="A321" t="s">
        <v>161</v>
      </c>
      <c r="B321">
        <v>394466</v>
      </c>
      <c r="C321">
        <v>28</v>
      </c>
      <c r="D321" t="s">
        <v>53</v>
      </c>
      <c r="E321" t="s">
        <v>8</v>
      </c>
      <c r="F321" t="s">
        <v>54</v>
      </c>
      <c r="G321">
        <v>28</v>
      </c>
      <c r="H321">
        <v>13</v>
      </c>
      <c r="I321">
        <v>9</v>
      </c>
      <c r="J321">
        <v>9</v>
      </c>
      <c r="K321">
        <v>7</v>
      </c>
      <c r="L321">
        <v>9</v>
      </c>
      <c r="M321">
        <v>11</v>
      </c>
      <c r="N321">
        <v>13</v>
      </c>
      <c r="O321">
        <v>15</v>
      </c>
      <c r="P321">
        <v>18</v>
      </c>
      <c r="Q321">
        <v>21</v>
      </c>
      <c r="R321">
        <v>30</v>
      </c>
      <c r="S321">
        <v>27</v>
      </c>
      <c r="T321">
        <v>16</v>
      </c>
      <c r="U321">
        <v>8</v>
      </c>
      <c r="V321">
        <v>8</v>
      </c>
      <c r="W321">
        <v>8</v>
      </c>
      <c r="X321">
        <v>8</v>
      </c>
      <c r="Y321">
        <v>9</v>
      </c>
      <c r="Z321">
        <v>10</v>
      </c>
      <c r="AA321">
        <v>12</v>
      </c>
      <c r="AB321">
        <v>14</v>
      </c>
      <c r="AC321">
        <v>16</v>
      </c>
      <c r="AD321">
        <v>21</v>
      </c>
      <c r="AE321">
        <v>16</v>
      </c>
      <c r="AF321">
        <v>9</v>
      </c>
      <c r="AG321">
        <v>5</v>
      </c>
      <c r="AH321">
        <v>6</v>
      </c>
      <c r="AI321">
        <v>5</v>
      </c>
      <c r="AJ321">
        <v>4</v>
      </c>
      <c r="AK321">
        <v>4</v>
      </c>
      <c r="AL321">
        <v>4</v>
      </c>
      <c r="AM321">
        <v>4</v>
      </c>
      <c r="AN321">
        <v>4</v>
      </c>
      <c r="AO321">
        <v>6</v>
      </c>
      <c r="AP321">
        <v>8</v>
      </c>
      <c r="AQ321">
        <v>6</v>
      </c>
      <c r="AR321">
        <v>3</v>
      </c>
      <c r="AS321">
        <v>3</v>
      </c>
      <c r="AT321">
        <v>3</v>
      </c>
      <c r="AU321">
        <v>3</v>
      </c>
      <c r="AV321">
        <v>3</v>
      </c>
      <c r="AW321">
        <v>4</v>
      </c>
    </row>
    <row r="322" spans="1:49" x14ac:dyDescent="0.2">
      <c r="A322" t="s">
        <v>161</v>
      </c>
      <c r="B322">
        <v>394475</v>
      </c>
      <c r="C322">
        <v>29</v>
      </c>
      <c r="D322" t="s">
        <v>55</v>
      </c>
      <c r="E322" t="s">
        <v>8</v>
      </c>
      <c r="F322" t="s">
        <v>54</v>
      </c>
      <c r="G322">
        <v>61</v>
      </c>
      <c r="H322">
        <v>44</v>
      </c>
      <c r="I322">
        <v>36</v>
      </c>
      <c r="J322">
        <v>32</v>
      </c>
      <c r="K322">
        <v>31</v>
      </c>
      <c r="L322">
        <v>33</v>
      </c>
      <c r="M322">
        <v>37</v>
      </c>
      <c r="N322">
        <v>38</v>
      </c>
      <c r="O322">
        <v>45</v>
      </c>
      <c r="P322">
        <v>44</v>
      </c>
      <c r="Q322">
        <v>45</v>
      </c>
      <c r="R322">
        <v>55</v>
      </c>
      <c r="S322">
        <v>54</v>
      </c>
      <c r="T322">
        <v>42</v>
      </c>
      <c r="U322">
        <v>33</v>
      </c>
      <c r="V322">
        <v>33</v>
      </c>
      <c r="W322">
        <v>30</v>
      </c>
      <c r="X322">
        <v>32</v>
      </c>
      <c r="Y322">
        <v>36</v>
      </c>
      <c r="Z322">
        <v>37</v>
      </c>
      <c r="AA322">
        <v>40</v>
      </c>
      <c r="AB322">
        <v>42</v>
      </c>
      <c r="AC322">
        <v>46</v>
      </c>
      <c r="AD322">
        <v>49</v>
      </c>
      <c r="AE322">
        <v>50</v>
      </c>
      <c r="AF322">
        <v>35</v>
      </c>
      <c r="AG322">
        <v>21</v>
      </c>
      <c r="AH322">
        <v>27</v>
      </c>
      <c r="AI322">
        <v>20</v>
      </c>
      <c r="AK322">
        <v>16</v>
      </c>
      <c r="AL322">
        <v>15</v>
      </c>
      <c r="AM322">
        <v>18</v>
      </c>
      <c r="AN322">
        <v>15</v>
      </c>
      <c r="AO322">
        <v>18</v>
      </c>
      <c r="AP322">
        <v>28</v>
      </c>
    </row>
    <row r="323" spans="1:49" x14ac:dyDescent="0.2">
      <c r="A323" t="s">
        <v>161</v>
      </c>
      <c r="B323">
        <v>394735</v>
      </c>
      <c r="C323">
        <v>30</v>
      </c>
      <c r="D323" t="s">
        <v>56</v>
      </c>
      <c r="E323" t="s">
        <v>8</v>
      </c>
      <c r="F323" t="s">
        <v>39</v>
      </c>
      <c r="G323">
        <v>28</v>
      </c>
      <c r="H323">
        <v>18</v>
      </c>
      <c r="I323">
        <v>14</v>
      </c>
      <c r="J323">
        <v>15</v>
      </c>
      <c r="K323">
        <v>16</v>
      </c>
      <c r="L323">
        <v>16</v>
      </c>
      <c r="M323">
        <v>19</v>
      </c>
      <c r="N323">
        <v>20</v>
      </c>
      <c r="O323">
        <v>29</v>
      </c>
      <c r="P323">
        <v>17</v>
      </c>
      <c r="Q323">
        <v>21</v>
      </c>
      <c r="R323">
        <v>29</v>
      </c>
      <c r="S323">
        <v>23</v>
      </c>
      <c r="T323">
        <v>16</v>
      </c>
      <c r="U323">
        <v>8</v>
      </c>
      <c r="V323">
        <v>6</v>
      </c>
      <c r="W323">
        <v>8</v>
      </c>
      <c r="X323">
        <v>8</v>
      </c>
      <c r="Y323">
        <v>11</v>
      </c>
      <c r="Z323">
        <v>13</v>
      </c>
      <c r="AA323">
        <v>14</v>
      </c>
      <c r="AB323">
        <v>14</v>
      </c>
      <c r="AC323">
        <v>20</v>
      </c>
      <c r="AD323">
        <v>28</v>
      </c>
      <c r="AE323">
        <v>24</v>
      </c>
      <c r="AF323">
        <v>11</v>
      </c>
      <c r="AG323">
        <v>5</v>
      </c>
      <c r="AH323">
        <v>7</v>
      </c>
      <c r="AI323">
        <v>5</v>
      </c>
      <c r="AJ323">
        <v>4</v>
      </c>
      <c r="AK323">
        <v>4</v>
      </c>
      <c r="AL323">
        <v>4</v>
      </c>
      <c r="AM323">
        <v>5</v>
      </c>
      <c r="AN323">
        <v>5</v>
      </c>
      <c r="AO323">
        <v>6</v>
      </c>
      <c r="AP323">
        <v>6</v>
      </c>
    </row>
    <row r="324" spans="1:49" x14ac:dyDescent="0.2">
      <c r="A324" t="s">
        <v>161</v>
      </c>
      <c r="B324">
        <v>394775</v>
      </c>
      <c r="C324">
        <v>31</v>
      </c>
      <c r="D324" t="s">
        <v>57</v>
      </c>
      <c r="E324" t="s">
        <v>8</v>
      </c>
      <c r="F324" t="s">
        <v>58</v>
      </c>
      <c r="G324">
        <v>36</v>
      </c>
      <c r="H324">
        <v>24</v>
      </c>
      <c r="I324">
        <v>21</v>
      </c>
      <c r="J324">
        <v>30</v>
      </c>
      <c r="K324">
        <v>10</v>
      </c>
      <c r="L324">
        <v>10</v>
      </c>
      <c r="M324">
        <v>11</v>
      </c>
      <c r="N324">
        <v>19</v>
      </c>
      <c r="O324">
        <v>18</v>
      </c>
      <c r="P324">
        <v>22</v>
      </c>
      <c r="Q324">
        <v>29</v>
      </c>
      <c r="R324">
        <v>33</v>
      </c>
      <c r="S324">
        <v>38</v>
      </c>
      <c r="T324">
        <v>27</v>
      </c>
      <c r="U324">
        <v>28</v>
      </c>
      <c r="V324">
        <v>26</v>
      </c>
      <c r="W324">
        <v>25</v>
      </c>
      <c r="X324">
        <v>27</v>
      </c>
      <c r="Y324">
        <v>31</v>
      </c>
      <c r="Z324">
        <v>31</v>
      </c>
      <c r="AA324">
        <v>32</v>
      </c>
      <c r="AB324">
        <v>32</v>
      </c>
      <c r="AC324">
        <v>36</v>
      </c>
      <c r="AD324">
        <v>41</v>
      </c>
      <c r="AE324">
        <v>38</v>
      </c>
      <c r="AF324">
        <v>21</v>
      </c>
      <c r="AG324">
        <v>12</v>
      </c>
      <c r="AH324">
        <v>20</v>
      </c>
      <c r="AI324">
        <v>22</v>
      </c>
      <c r="AJ324">
        <v>23</v>
      </c>
      <c r="AK324">
        <v>19</v>
      </c>
      <c r="AL324">
        <v>13</v>
      </c>
      <c r="AM324">
        <v>15</v>
      </c>
      <c r="AN324">
        <v>17</v>
      </c>
      <c r="AO324">
        <v>20</v>
      </c>
      <c r="AP324">
        <v>21</v>
      </c>
      <c r="AQ324">
        <v>31</v>
      </c>
      <c r="AR324">
        <v>7</v>
      </c>
      <c r="AS324">
        <v>6</v>
      </c>
      <c r="AT324">
        <v>6</v>
      </c>
      <c r="AU324">
        <v>6</v>
      </c>
      <c r="AV324">
        <v>6</v>
      </c>
      <c r="AW324">
        <v>7</v>
      </c>
    </row>
    <row r="325" spans="1:49" x14ac:dyDescent="0.2">
      <c r="A325" t="s">
        <v>161</v>
      </c>
      <c r="B325">
        <v>394492</v>
      </c>
      <c r="C325">
        <v>32</v>
      </c>
      <c r="D325" t="s">
        <v>59</v>
      </c>
      <c r="E325" t="s">
        <v>8</v>
      </c>
      <c r="F325" t="s">
        <v>54</v>
      </c>
      <c r="G325">
        <v>15</v>
      </c>
      <c r="H325">
        <v>6</v>
      </c>
      <c r="I325">
        <v>6</v>
      </c>
      <c r="J325">
        <v>5</v>
      </c>
      <c r="K325">
        <v>5</v>
      </c>
      <c r="L325">
        <v>6</v>
      </c>
      <c r="M325">
        <v>7</v>
      </c>
      <c r="N325">
        <v>9</v>
      </c>
      <c r="O325">
        <v>12</v>
      </c>
      <c r="P325">
        <v>13</v>
      </c>
      <c r="Q325">
        <v>16</v>
      </c>
      <c r="R325">
        <v>24</v>
      </c>
      <c r="S325">
        <v>18</v>
      </c>
      <c r="T325">
        <v>8</v>
      </c>
      <c r="U325">
        <v>5</v>
      </c>
      <c r="V325">
        <v>5</v>
      </c>
      <c r="W325">
        <v>5</v>
      </c>
      <c r="X325">
        <v>5</v>
      </c>
      <c r="Y325">
        <v>7</v>
      </c>
      <c r="Z325">
        <v>8</v>
      </c>
      <c r="AA325">
        <v>10</v>
      </c>
      <c r="AB325">
        <v>11</v>
      </c>
      <c r="AC325">
        <v>14</v>
      </c>
      <c r="AD325">
        <v>19</v>
      </c>
      <c r="AE325">
        <v>14</v>
      </c>
      <c r="AF325">
        <v>6</v>
      </c>
      <c r="AG325">
        <v>4</v>
      </c>
      <c r="AH325">
        <v>5</v>
      </c>
      <c r="AI325">
        <v>4</v>
      </c>
      <c r="AJ325">
        <v>4</v>
      </c>
      <c r="AK325">
        <v>4</v>
      </c>
      <c r="AL325">
        <v>4</v>
      </c>
      <c r="AM325">
        <v>4</v>
      </c>
      <c r="AN325">
        <v>5</v>
      </c>
      <c r="AO325">
        <v>5</v>
      </c>
      <c r="AP325">
        <v>5</v>
      </c>
    </row>
    <row r="326" spans="1:49" x14ac:dyDescent="0.2">
      <c r="A326" t="s">
        <v>161</v>
      </c>
      <c r="B326">
        <v>394705</v>
      </c>
      <c r="C326">
        <v>33</v>
      </c>
      <c r="D326" t="s">
        <v>60</v>
      </c>
      <c r="E326" t="s">
        <v>8</v>
      </c>
      <c r="F326" t="s">
        <v>61</v>
      </c>
      <c r="G326">
        <v>35</v>
      </c>
      <c r="H326">
        <v>22</v>
      </c>
      <c r="I326">
        <v>13</v>
      </c>
      <c r="J326">
        <v>13</v>
      </c>
      <c r="K326">
        <v>7</v>
      </c>
      <c r="L326">
        <v>7</v>
      </c>
      <c r="M326">
        <v>10</v>
      </c>
      <c r="N326">
        <v>13</v>
      </c>
      <c r="O326">
        <v>15</v>
      </c>
      <c r="P326">
        <v>18</v>
      </c>
      <c r="Q326">
        <v>23</v>
      </c>
      <c r="R326">
        <v>31</v>
      </c>
      <c r="S326">
        <v>31</v>
      </c>
      <c r="T326">
        <v>20</v>
      </c>
      <c r="U326">
        <v>9</v>
      </c>
      <c r="V326">
        <v>7</v>
      </c>
      <c r="W326">
        <v>7</v>
      </c>
      <c r="X326">
        <v>8</v>
      </c>
      <c r="Y326">
        <v>10</v>
      </c>
      <c r="Z326">
        <v>12</v>
      </c>
      <c r="AA326">
        <v>12</v>
      </c>
      <c r="AB326">
        <v>15</v>
      </c>
      <c r="AC326">
        <v>19</v>
      </c>
      <c r="AD326">
        <v>25</v>
      </c>
      <c r="AE326">
        <v>26</v>
      </c>
      <c r="AF326">
        <v>11</v>
      </c>
      <c r="AG326">
        <v>5</v>
      </c>
      <c r="AH326">
        <v>8</v>
      </c>
      <c r="AI326">
        <v>5</v>
      </c>
      <c r="AJ326">
        <v>5</v>
      </c>
      <c r="AK326">
        <v>5</v>
      </c>
      <c r="AL326">
        <v>4</v>
      </c>
      <c r="AM326">
        <v>4</v>
      </c>
      <c r="AN326">
        <v>5</v>
      </c>
      <c r="AO326">
        <v>6</v>
      </c>
      <c r="AP326">
        <v>8</v>
      </c>
      <c r="AQ326">
        <v>4</v>
      </c>
      <c r="AR326">
        <v>4</v>
      </c>
      <c r="AS326">
        <v>3</v>
      </c>
      <c r="AT326">
        <v>4</v>
      </c>
      <c r="AU326">
        <v>4</v>
      </c>
      <c r="AV326">
        <v>4</v>
      </c>
      <c r="AW326">
        <v>4</v>
      </c>
    </row>
    <row r="327" spans="1:49" x14ac:dyDescent="0.2">
      <c r="A327" t="s">
        <v>161</v>
      </c>
      <c r="B327">
        <v>395059</v>
      </c>
      <c r="C327">
        <v>34</v>
      </c>
      <c r="D327" t="s">
        <v>62</v>
      </c>
      <c r="E327" t="s">
        <v>8</v>
      </c>
      <c r="F327" t="s">
        <v>11</v>
      </c>
      <c r="G327">
        <v>11</v>
      </c>
      <c r="H327">
        <v>9</v>
      </c>
      <c r="I327">
        <v>11</v>
      </c>
      <c r="J327">
        <v>9</v>
      </c>
      <c r="K327">
        <v>10</v>
      </c>
      <c r="L327">
        <v>12</v>
      </c>
      <c r="M327">
        <v>15</v>
      </c>
      <c r="N327">
        <v>17</v>
      </c>
      <c r="O327">
        <v>16</v>
      </c>
      <c r="P327">
        <v>22</v>
      </c>
      <c r="Q327">
        <v>25</v>
      </c>
      <c r="R327">
        <v>36</v>
      </c>
      <c r="S327">
        <v>19</v>
      </c>
      <c r="T327">
        <v>15</v>
      </c>
      <c r="U327">
        <v>15</v>
      </c>
      <c r="V327">
        <v>15</v>
      </c>
      <c r="W327">
        <v>14</v>
      </c>
      <c r="X327">
        <v>19</v>
      </c>
      <c r="Y327">
        <v>26</v>
      </c>
      <c r="Z327">
        <v>22</v>
      </c>
      <c r="AA327">
        <v>25</v>
      </c>
      <c r="AB327">
        <v>21</v>
      </c>
      <c r="AC327">
        <v>26</v>
      </c>
      <c r="AD327">
        <v>37</v>
      </c>
      <c r="AE327">
        <v>15</v>
      </c>
      <c r="AF327">
        <v>11</v>
      </c>
      <c r="AG327">
        <v>10</v>
      </c>
      <c r="AH327">
        <v>16</v>
      </c>
      <c r="AI327">
        <v>18</v>
      </c>
      <c r="AJ327">
        <v>20</v>
      </c>
      <c r="AK327">
        <v>14</v>
      </c>
      <c r="AL327">
        <v>15</v>
      </c>
      <c r="AM327">
        <v>14</v>
      </c>
      <c r="AN327">
        <v>15</v>
      </c>
      <c r="AO327">
        <v>17</v>
      </c>
      <c r="AP327">
        <v>25</v>
      </c>
    </row>
    <row r="328" spans="1:49" x14ac:dyDescent="0.2">
      <c r="A328" t="s">
        <v>161</v>
      </c>
      <c r="B328">
        <v>394355</v>
      </c>
      <c r="C328">
        <v>35</v>
      </c>
      <c r="D328" t="s">
        <v>63</v>
      </c>
      <c r="E328" t="s">
        <v>8</v>
      </c>
      <c r="F328" t="s">
        <v>15</v>
      </c>
      <c r="G328">
        <v>27</v>
      </c>
      <c r="H328">
        <v>11</v>
      </c>
      <c r="I328">
        <v>12</v>
      </c>
      <c r="J328">
        <v>10</v>
      </c>
      <c r="K328">
        <v>11</v>
      </c>
      <c r="L328">
        <v>15</v>
      </c>
      <c r="M328">
        <v>18</v>
      </c>
      <c r="N328">
        <v>23</v>
      </c>
      <c r="O328">
        <v>30</v>
      </c>
      <c r="P328">
        <v>32</v>
      </c>
      <c r="Q328">
        <v>33</v>
      </c>
      <c r="R328">
        <v>41</v>
      </c>
      <c r="S328">
        <v>32</v>
      </c>
      <c r="T328">
        <v>14</v>
      </c>
      <c r="U328">
        <v>10</v>
      </c>
      <c r="V328">
        <v>10</v>
      </c>
      <c r="W328">
        <v>12</v>
      </c>
      <c r="X328">
        <v>14</v>
      </c>
      <c r="Y328">
        <v>15</v>
      </c>
      <c r="Z328">
        <v>20</v>
      </c>
      <c r="AA328">
        <v>23</v>
      </c>
      <c r="AB328">
        <v>18</v>
      </c>
      <c r="AC328">
        <v>24</v>
      </c>
      <c r="AD328">
        <v>27</v>
      </c>
      <c r="AE328">
        <v>18</v>
      </c>
      <c r="AF328">
        <v>9</v>
      </c>
      <c r="AG328">
        <v>6</v>
      </c>
      <c r="AH328">
        <v>11</v>
      </c>
      <c r="AI328">
        <v>10</v>
      </c>
      <c r="AJ328">
        <v>9</v>
      </c>
      <c r="AK328">
        <v>8</v>
      </c>
      <c r="AL328">
        <v>7</v>
      </c>
      <c r="AM328">
        <v>7</v>
      </c>
      <c r="AN328">
        <v>6</v>
      </c>
      <c r="AO328">
        <v>6</v>
      </c>
      <c r="AP328">
        <v>7</v>
      </c>
    </row>
    <row r="329" spans="1:49" x14ac:dyDescent="0.2">
      <c r="A329" t="s">
        <v>161</v>
      </c>
      <c r="B329">
        <v>395194</v>
      </c>
      <c r="C329">
        <v>36</v>
      </c>
      <c r="D329" t="s">
        <v>64</v>
      </c>
      <c r="E329" t="s">
        <v>8</v>
      </c>
      <c r="F329" t="s">
        <v>65</v>
      </c>
      <c r="G329">
        <v>66</v>
      </c>
      <c r="H329">
        <v>58</v>
      </c>
      <c r="I329">
        <v>39</v>
      </c>
      <c r="J329">
        <v>36</v>
      </c>
      <c r="K329">
        <v>42</v>
      </c>
      <c r="L329">
        <v>43</v>
      </c>
      <c r="M329">
        <v>42</v>
      </c>
      <c r="N329">
        <v>51</v>
      </c>
      <c r="O329">
        <v>55</v>
      </c>
      <c r="P329">
        <v>58</v>
      </c>
      <c r="Q329">
        <v>58</v>
      </c>
      <c r="R329">
        <v>73</v>
      </c>
      <c r="S329">
        <v>66</v>
      </c>
      <c r="T329">
        <v>54</v>
      </c>
      <c r="U329">
        <v>40</v>
      </c>
      <c r="V329">
        <v>34</v>
      </c>
      <c r="W329">
        <v>35</v>
      </c>
      <c r="X329">
        <v>39</v>
      </c>
      <c r="Y329">
        <v>42</v>
      </c>
      <c r="Z329">
        <v>42</v>
      </c>
      <c r="AA329">
        <v>47</v>
      </c>
      <c r="AB329">
        <v>48</v>
      </c>
      <c r="AC329">
        <v>59</v>
      </c>
      <c r="AD329">
        <v>77</v>
      </c>
      <c r="AE329">
        <v>66</v>
      </c>
      <c r="AF329">
        <v>66</v>
      </c>
      <c r="AG329">
        <v>51</v>
      </c>
      <c r="AH329">
        <v>56</v>
      </c>
      <c r="AI329">
        <v>56</v>
      </c>
      <c r="AJ329">
        <v>50</v>
      </c>
      <c r="AK329">
        <v>32</v>
      </c>
      <c r="AL329">
        <v>26</v>
      </c>
      <c r="AM329">
        <v>36</v>
      </c>
      <c r="AN329">
        <v>25</v>
      </c>
      <c r="AO329">
        <v>23</v>
      </c>
      <c r="AP329">
        <v>24</v>
      </c>
      <c r="AQ329">
        <v>32</v>
      </c>
      <c r="AR329">
        <v>17</v>
      </c>
      <c r="AS329">
        <v>13</v>
      </c>
      <c r="AT329">
        <v>11</v>
      </c>
      <c r="AU329">
        <v>14</v>
      </c>
      <c r="AV329">
        <v>17</v>
      </c>
      <c r="AW329">
        <v>18</v>
      </c>
    </row>
    <row r="330" spans="1:49" x14ac:dyDescent="0.2">
      <c r="A330" t="s">
        <v>161</v>
      </c>
      <c r="B330">
        <v>394902</v>
      </c>
      <c r="C330">
        <v>37</v>
      </c>
      <c r="D330" t="s">
        <v>66</v>
      </c>
      <c r="E330" t="s">
        <v>8</v>
      </c>
      <c r="F330" t="s">
        <v>67</v>
      </c>
      <c r="G330">
        <v>23</v>
      </c>
      <c r="H330">
        <v>14</v>
      </c>
      <c r="I330">
        <v>8</v>
      </c>
      <c r="J330">
        <v>12</v>
      </c>
      <c r="K330">
        <v>14</v>
      </c>
      <c r="L330">
        <v>17</v>
      </c>
      <c r="M330">
        <v>17</v>
      </c>
      <c r="N330">
        <v>21</v>
      </c>
      <c r="O330">
        <v>22</v>
      </c>
      <c r="P330">
        <v>25</v>
      </c>
      <c r="Q330">
        <v>26</v>
      </c>
      <c r="R330">
        <v>29</v>
      </c>
      <c r="S330">
        <v>38</v>
      </c>
      <c r="T330">
        <v>24</v>
      </c>
      <c r="U330">
        <v>19</v>
      </c>
      <c r="V330">
        <v>19</v>
      </c>
      <c r="W330">
        <v>13</v>
      </c>
      <c r="X330">
        <v>18</v>
      </c>
      <c r="Y330">
        <v>28</v>
      </c>
      <c r="Z330">
        <v>32</v>
      </c>
      <c r="AA330">
        <v>35</v>
      </c>
      <c r="AB330">
        <v>42</v>
      </c>
      <c r="AC330">
        <v>43</v>
      </c>
      <c r="AD330">
        <v>52</v>
      </c>
      <c r="AE330">
        <v>46</v>
      </c>
      <c r="AF330">
        <v>31</v>
      </c>
      <c r="AG330">
        <v>34</v>
      </c>
      <c r="AH330">
        <v>33</v>
      </c>
      <c r="AI330">
        <v>33</v>
      </c>
      <c r="AJ330">
        <v>30</v>
      </c>
      <c r="AK330">
        <v>35</v>
      </c>
      <c r="AL330">
        <v>36</v>
      </c>
      <c r="AM330">
        <v>33</v>
      </c>
      <c r="AN330">
        <v>32</v>
      </c>
      <c r="AO330">
        <v>34</v>
      </c>
      <c r="AP330">
        <v>41</v>
      </c>
    </row>
    <row r="331" spans="1:49" x14ac:dyDescent="0.2">
      <c r="A331" t="s">
        <v>161</v>
      </c>
      <c r="B331">
        <v>395005</v>
      </c>
      <c r="C331">
        <v>38</v>
      </c>
      <c r="D331" t="s">
        <v>68</v>
      </c>
      <c r="E331" t="s">
        <v>8</v>
      </c>
      <c r="F331" t="s">
        <v>69</v>
      </c>
      <c r="G331">
        <v>49</v>
      </c>
      <c r="H331">
        <v>22</v>
      </c>
      <c r="I331">
        <v>22</v>
      </c>
      <c r="J331">
        <v>16</v>
      </c>
      <c r="K331">
        <v>16</v>
      </c>
      <c r="L331">
        <v>20</v>
      </c>
      <c r="M331">
        <v>25</v>
      </c>
      <c r="N331">
        <v>27</v>
      </c>
      <c r="O331">
        <v>42</v>
      </c>
      <c r="P331">
        <v>34</v>
      </c>
      <c r="Q331">
        <v>43</v>
      </c>
      <c r="R331">
        <v>52</v>
      </c>
      <c r="S331">
        <v>56</v>
      </c>
      <c r="T331">
        <v>43</v>
      </c>
      <c r="U331">
        <v>27</v>
      </c>
      <c r="V331">
        <v>20</v>
      </c>
      <c r="W331">
        <v>18</v>
      </c>
      <c r="X331">
        <v>25</v>
      </c>
      <c r="Y331">
        <v>29</v>
      </c>
      <c r="Z331">
        <v>29</v>
      </c>
      <c r="AA331">
        <v>31</v>
      </c>
      <c r="AB331">
        <v>32</v>
      </c>
      <c r="AC331">
        <v>35</v>
      </c>
      <c r="AD331">
        <v>46</v>
      </c>
      <c r="AE331">
        <v>48</v>
      </c>
      <c r="AF331">
        <v>26</v>
      </c>
      <c r="AG331">
        <v>19</v>
      </c>
      <c r="AH331">
        <v>21</v>
      </c>
      <c r="AI331">
        <v>17</v>
      </c>
      <c r="AJ331">
        <v>13</v>
      </c>
      <c r="AK331">
        <v>12</v>
      </c>
      <c r="AL331">
        <v>9</v>
      </c>
      <c r="AM331">
        <v>11</v>
      </c>
      <c r="AN331">
        <v>12</v>
      </c>
      <c r="AO331">
        <v>14</v>
      </c>
      <c r="AP331">
        <v>22</v>
      </c>
    </row>
    <row r="332" spans="1:49" x14ac:dyDescent="0.2">
      <c r="A332" t="s">
        <v>161</v>
      </c>
      <c r="B332">
        <v>394862</v>
      </c>
      <c r="C332">
        <v>39</v>
      </c>
      <c r="D332" t="s">
        <v>70</v>
      </c>
      <c r="E332" t="s">
        <v>8</v>
      </c>
      <c r="F332" t="s">
        <v>71</v>
      </c>
      <c r="G332">
        <v>33</v>
      </c>
      <c r="H332">
        <v>12</v>
      </c>
      <c r="I332">
        <v>8</v>
      </c>
      <c r="J332">
        <v>7</v>
      </c>
      <c r="K332">
        <v>10</v>
      </c>
      <c r="L332">
        <v>7</v>
      </c>
      <c r="M332">
        <v>8</v>
      </c>
      <c r="N332">
        <v>13</v>
      </c>
      <c r="O332">
        <v>17</v>
      </c>
      <c r="P332">
        <v>22</v>
      </c>
      <c r="Q332">
        <v>41</v>
      </c>
      <c r="R332">
        <v>37</v>
      </c>
      <c r="S332">
        <v>25</v>
      </c>
      <c r="U332">
        <v>17</v>
      </c>
      <c r="V332">
        <v>35</v>
      </c>
      <c r="W332">
        <v>29</v>
      </c>
      <c r="X332">
        <v>34</v>
      </c>
      <c r="Y332">
        <v>34</v>
      </c>
      <c r="Z332">
        <v>30</v>
      </c>
      <c r="AA332">
        <v>40</v>
      </c>
      <c r="AB332">
        <v>38</v>
      </c>
      <c r="AC332">
        <v>52</v>
      </c>
      <c r="AD332">
        <v>57</v>
      </c>
      <c r="AE332">
        <v>61</v>
      </c>
      <c r="AF332">
        <v>55</v>
      </c>
      <c r="AG332">
        <v>30</v>
      </c>
      <c r="AH332">
        <v>32</v>
      </c>
      <c r="AI332">
        <v>33</v>
      </c>
      <c r="AJ332">
        <v>28</v>
      </c>
      <c r="AK332">
        <v>28</v>
      </c>
      <c r="AL332">
        <v>22</v>
      </c>
      <c r="AM332">
        <v>34</v>
      </c>
      <c r="AN332">
        <v>40</v>
      </c>
      <c r="AO332">
        <v>43</v>
      </c>
      <c r="AP332">
        <v>42</v>
      </c>
      <c r="AQ332">
        <v>52</v>
      </c>
      <c r="AR332">
        <v>41</v>
      </c>
      <c r="AS332">
        <v>34</v>
      </c>
      <c r="AT332">
        <v>35</v>
      </c>
      <c r="AU332">
        <v>16</v>
      </c>
      <c r="AV332">
        <v>17</v>
      </c>
      <c r="AW332">
        <v>27</v>
      </c>
    </row>
    <row r="333" spans="1:49" x14ac:dyDescent="0.2">
      <c r="A333" t="s">
        <v>161</v>
      </c>
      <c r="B333">
        <v>394714</v>
      </c>
      <c r="C333">
        <v>40</v>
      </c>
      <c r="D333" t="s">
        <v>72</v>
      </c>
      <c r="E333" t="s">
        <v>8</v>
      </c>
      <c r="F333" t="s">
        <v>22</v>
      </c>
      <c r="G333">
        <v>37</v>
      </c>
      <c r="H333">
        <v>27</v>
      </c>
      <c r="I333">
        <v>30</v>
      </c>
      <c r="J333">
        <v>29</v>
      </c>
      <c r="K333">
        <v>29</v>
      </c>
      <c r="L333">
        <v>34</v>
      </c>
      <c r="M333">
        <v>32</v>
      </c>
      <c r="N333">
        <v>35</v>
      </c>
      <c r="O333">
        <v>38</v>
      </c>
      <c r="P333">
        <v>37</v>
      </c>
      <c r="Q333">
        <v>40</v>
      </c>
      <c r="R333">
        <v>45</v>
      </c>
      <c r="S333">
        <v>49</v>
      </c>
      <c r="T333">
        <v>36</v>
      </c>
      <c r="U333">
        <v>35</v>
      </c>
      <c r="V333">
        <v>35</v>
      </c>
      <c r="W333">
        <v>26</v>
      </c>
      <c r="X333">
        <v>24</v>
      </c>
      <c r="Y333">
        <v>26</v>
      </c>
      <c r="Z333">
        <v>25</v>
      </c>
      <c r="AA333">
        <v>31</v>
      </c>
      <c r="AB333">
        <v>27</v>
      </c>
      <c r="AC333">
        <v>28</v>
      </c>
      <c r="AD333">
        <v>37</v>
      </c>
      <c r="AE333">
        <v>35</v>
      </c>
      <c r="AF333">
        <v>21</v>
      </c>
      <c r="AG333">
        <v>17</v>
      </c>
      <c r="AH333">
        <v>23</v>
      </c>
      <c r="AI333">
        <v>24</v>
      </c>
      <c r="AJ333">
        <v>21</v>
      </c>
      <c r="AK333">
        <v>15</v>
      </c>
      <c r="AL333">
        <v>13</v>
      </c>
      <c r="AM333">
        <v>13</v>
      </c>
      <c r="AN333">
        <v>10</v>
      </c>
      <c r="AO333">
        <v>10</v>
      </c>
      <c r="AP333">
        <v>10</v>
      </c>
      <c r="AQ333">
        <v>8</v>
      </c>
      <c r="AR333">
        <v>5</v>
      </c>
      <c r="AS333">
        <v>4</v>
      </c>
      <c r="AT333">
        <v>4</v>
      </c>
      <c r="AU333">
        <v>5</v>
      </c>
      <c r="AV333">
        <v>5</v>
      </c>
      <c r="AW333">
        <v>5</v>
      </c>
    </row>
    <row r="334" spans="1:49" x14ac:dyDescent="0.2">
      <c r="A334" t="s">
        <v>161</v>
      </c>
      <c r="B334">
        <v>394849</v>
      </c>
      <c r="C334">
        <v>41</v>
      </c>
      <c r="D334" t="s">
        <v>73</v>
      </c>
      <c r="E334" t="s">
        <v>8</v>
      </c>
      <c r="F334" t="s">
        <v>67</v>
      </c>
      <c r="G334">
        <v>53</v>
      </c>
      <c r="H334">
        <v>30</v>
      </c>
      <c r="I334">
        <v>29</v>
      </c>
      <c r="J334">
        <v>20</v>
      </c>
      <c r="K334">
        <v>25</v>
      </c>
      <c r="L334">
        <v>25</v>
      </c>
      <c r="M334">
        <v>28</v>
      </c>
      <c r="N334">
        <v>30</v>
      </c>
      <c r="O334">
        <v>39</v>
      </c>
      <c r="P334">
        <v>28</v>
      </c>
      <c r="Q334">
        <v>37</v>
      </c>
      <c r="R334">
        <v>33</v>
      </c>
      <c r="S334">
        <v>35</v>
      </c>
      <c r="T334">
        <v>26</v>
      </c>
      <c r="U334">
        <v>27</v>
      </c>
      <c r="V334">
        <v>9</v>
      </c>
      <c r="W334">
        <v>10</v>
      </c>
      <c r="X334">
        <v>9</v>
      </c>
      <c r="Y334">
        <v>14</v>
      </c>
      <c r="Z334">
        <v>16</v>
      </c>
      <c r="AA334">
        <v>17</v>
      </c>
      <c r="AB334">
        <v>16</v>
      </c>
      <c r="AC334">
        <v>19</v>
      </c>
      <c r="AD334">
        <v>22</v>
      </c>
      <c r="AE334">
        <v>20</v>
      </c>
      <c r="AF334">
        <v>11</v>
      </c>
      <c r="AG334">
        <v>8</v>
      </c>
      <c r="AH334">
        <v>8</v>
      </c>
      <c r="AI334">
        <v>8</v>
      </c>
      <c r="AJ334">
        <v>6</v>
      </c>
      <c r="AK334">
        <v>5</v>
      </c>
      <c r="AL334">
        <v>6</v>
      </c>
      <c r="AM334">
        <v>6</v>
      </c>
      <c r="AN334">
        <v>5</v>
      </c>
      <c r="AO334">
        <v>6</v>
      </c>
      <c r="AP334">
        <v>6</v>
      </c>
    </row>
    <row r="335" spans="1:49" x14ac:dyDescent="0.2">
      <c r="A335" t="s">
        <v>161</v>
      </c>
      <c r="B335">
        <v>394935</v>
      </c>
      <c r="C335">
        <v>42</v>
      </c>
      <c r="D335" t="s">
        <v>74</v>
      </c>
      <c r="E335" t="s">
        <v>8</v>
      </c>
      <c r="F335" t="s">
        <v>75</v>
      </c>
      <c r="G335">
        <v>72</v>
      </c>
      <c r="H335">
        <v>40</v>
      </c>
      <c r="I335">
        <v>7</v>
      </c>
      <c r="J335">
        <v>30</v>
      </c>
      <c r="K335">
        <v>20</v>
      </c>
      <c r="L335">
        <v>18</v>
      </c>
      <c r="M335">
        <v>21</v>
      </c>
      <c r="N335">
        <v>25</v>
      </c>
      <c r="O335">
        <v>29</v>
      </c>
      <c r="P335">
        <v>37</v>
      </c>
      <c r="Q335">
        <v>33</v>
      </c>
      <c r="R335">
        <v>45</v>
      </c>
      <c r="S335">
        <v>40</v>
      </c>
      <c r="T335">
        <v>39</v>
      </c>
      <c r="U335">
        <v>24</v>
      </c>
      <c r="V335">
        <v>17</v>
      </c>
      <c r="W335">
        <v>15</v>
      </c>
      <c r="X335">
        <v>15</v>
      </c>
      <c r="Y335">
        <v>17</v>
      </c>
      <c r="Z335">
        <v>20</v>
      </c>
      <c r="AA335">
        <v>25</v>
      </c>
      <c r="AB335">
        <v>25</v>
      </c>
      <c r="AC335">
        <v>25</v>
      </c>
      <c r="AD335">
        <v>37</v>
      </c>
      <c r="AE335">
        <v>30</v>
      </c>
      <c r="AF335">
        <v>17</v>
      </c>
      <c r="AG335">
        <v>13</v>
      </c>
      <c r="AH335">
        <v>15</v>
      </c>
      <c r="AI335">
        <v>12</v>
      </c>
      <c r="AJ335">
        <v>10</v>
      </c>
      <c r="AK335">
        <v>9</v>
      </c>
      <c r="AL335">
        <v>10</v>
      </c>
      <c r="AM335">
        <v>9</v>
      </c>
      <c r="AN335">
        <v>8</v>
      </c>
      <c r="AO335">
        <v>11</v>
      </c>
      <c r="AP335">
        <v>12</v>
      </c>
      <c r="AQ335">
        <v>8</v>
      </c>
      <c r="AR335">
        <v>7</v>
      </c>
      <c r="AS335">
        <v>6</v>
      </c>
      <c r="AT335">
        <v>3</v>
      </c>
      <c r="AU335">
        <v>3</v>
      </c>
      <c r="AV335">
        <v>4</v>
      </c>
      <c r="AW335">
        <v>4</v>
      </c>
    </row>
    <row r="336" spans="1:49" x14ac:dyDescent="0.2">
      <c r="A336" t="s">
        <v>161</v>
      </c>
      <c r="B336">
        <v>394807</v>
      </c>
      <c r="C336">
        <v>43</v>
      </c>
      <c r="D336" t="s">
        <v>76</v>
      </c>
      <c r="E336" t="s">
        <v>8</v>
      </c>
      <c r="F336" t="s">
        <v>77</v>
      </c>
      <c r="G336">
        <v>34</v>
      </c>
      <c r="H336">
        <v>12</v>
      </c>
      <c r="I336">
        <v>10</v>
      </c>
      <c r="J336">
        <v>11</v>
      </c>
      <c r="K336">
        <v>9</v>
      </c>
      <c r="L336">
        <v>14</v>
      </c>
      <c r="M336">
        <v>14</v>
      </c>
      <c r="N336">
        <v>14</v>
      </c>
      <c r="O336">
        <v>17</v>
      </c>
      <c r="P336">
        <v>19</v>
      </c>
      <c r="Q336">
        <v>24</v>
      </c>
      <c r="R336">
        <v>35</v>
      </c>
      <c r="S336">
        <v>33</v>
      </c>
      <c r="T336">
        <v>23</v>
      </c>
      <c r="U336">
        <v>13</v>
      </c>
      <c r="V336">
        <v>12</v>
      </c>
      <c r="W336">
        <v>13</v>
      </c>
      <c r="X336">
        <v>13</v>
      </c>
      <c r="Y336">
        <v>14</v>
      </c>
      <c r="Z336">
        <v>16</v>
      </c>
      <c r="AA336">
        <v>15</v>
      </c>
      <c r="AB336">
        <v>18</v>
      </c>
      <c r="AC336">
        <v>21</v>
      </c>
      <c r="AD336">
        <v>33</v>
      </c>
      <c r="AE336">
        <v>33</v>
      </c>
      <c r="AF336">
        <v>15</v>
      </c>
      <c r="AG336">
        <v>7</v>
      </c>
      <c r="AH336">
        <v>11</v>
      </c>
      <c r="AI336">
        <v>10</v>
      </c>
      <c r="AJ336">
        <v>6</v>
      </c>
      <c r="AK336">
        <v>6</v>
      </c>
      <c r="AL336">
        <v>5</v>
      </c>
      <c r="AM336">
        <v>5</v>
      </c>
      <c r="AN336">
        <v>5</v>
      </c>
      <c r="AO336">
        <v>8</v>
      </c>
      <c r="AP336">
        <v>10</v>
      </c>
    </row>
    <row r="337" spans="1:49" x14ac:dyDescent="0.2">
      <c r="A337" t="s">
        <v>161</v>
      </c>
      <c r="B337">
        <v>394669</v>
      </c>
      <c r="C337">
        <v>44</v>
      </c>
      <c r="D337" t="s">
        <v>78</v>
      </c>
      <c r="E337" t="s">
        <v>8</v>
      </c>
      <c r="F337" t="s">
        <v>79</v>
      </c>
      <c r="G337">
        <v>82</v>
      </c>
      <c r="H337">
        <v>23</v>
      </c>
      <c r="I337">
        <v>24</v>
      </c>
      <c r="J337">
        <v>14</v>
      </c>
      <c r="K337">
        <v>16</v>
      </c>
      <c r="L337">
        <v>19</v>
      </c>
      <c r="M337">
        <v>27</v>
      </c>
      <c r="N337">
        <v>33</v>
      </c>
      <c r="O337">
        <v>31</v>
      </c>
      <c r="P337">
        <v>36</v>
      </c>
      <c r="Q337">
        <v>40</v>
      </c>
      <c r="R337">
        <v>55</v>
      </c>
      <c r="S337">
        <v>62</v>
      </c>
      <c r="T337">
        <v>32</v>
      </c>
      <c r="U337">
        <v>18</v>
      </c>
      <c r="V337">
        <v>16</v>
      </c>
      <c r="W337">
        <v>14</v>
      </c>
      <c r="X337">
        <v>21</v>
      </c>
      <c r="Y337">
        <v>25</v>
      </c>
      <c r="Z337">
        <v>26</v>
      </c>
      <c r="AA337">
        <v>29</v>
      </c>
      <c r="AB337">
        <v>32</v>
      </c>
      <c r="AC337">
        <v>38</v>
      </c>
      <c r="AD337">
        <v>54</v>
      </c>
      <c r="AE337">
        <v>53</v>
      </c>
      <c r="AF337">
        <v>26</v>
      </c>
      <c r="AG337">
        <v>13</v>
      </c>
      <c r="AH337">
        <v>17</v>
      </c>
      <c r="AI337">
        <v>13</v>
      </c>
      <c r="AJ337">
        <v>9</v>
      </c>
      <c r="AK337">
        <v>8</v>
      </c>
      <c r="AL337">
        <v>7</v>
      </c>
      <c r="AM337">
        <v>9</v>
      </c>
      <c r="AN337">
        <v>9</v>
      </c>
      <c r="AO337">
        <v>9</v>
      </c>
      <c r="AP337">
        <v>14</v>
      </c>
      <c r="AQ337">
        <v>16</v>
      </c>
      <c r="AR337">
        <v>6</v>
      </c>
      <c r="AS337">
        <v>5</v>
      </c>
      <c r="AT337">
        <v>6</v>
      </c>
      <c r="AU337">
        <v>6</v>
      </c>
      <c r="AV337">
        <v>7</v>
      </c>
      <c r="AW337">
        <v>8</v>
      </c>
    </row>
    <row r="338" spans="1:49" x14ac:dyDescent="0.2">
      <c r="A338" t="s">
        <v>161</v>
      </c>
      <c r="B338">
        <v>395022</v>
      </c>
      <c r="C338">
        <v>45</v>
      </c>
      <c r="D338" t="s">
        <v>80</v>
      </c>
      <c r="E338" t="s">
        <v>8</v>
      </c>
      <c r="F338" t="s">
        <v>65</v>
      </c>
      <c r="G338">
        <v>39</v>
      </c>
      <c r="H338">
        <v>10</v>
      </c>
      <c r="I338">
        <v>8</v>
      </c>
      <c r="J338">
        <v>8</v>
      </c>
      <c r="K338">
        <v>12</v>
      </c>
      <c r="L338">
        <v>14</v>
      </c>
      <c r="M338">
        <v>21</v>
      </c>
      <c r="N338">
        <v>19</v>
      </c>
      <c r="O338">
        <v>22</v>
      </c>
      <c r="P338">
        <v>21</v>
      </c>
      <c r="Q338">
        <v>29</v>
      </c>
      <c r="R338">
        <v>27</v>
      </c>
      <c r="S338">
        <v>24</v>
      </c>
      <c r="T338">
        <v>14</v>
      </c>
      <c r="U338">
        <v>11</v>
      </c>
      <c r="V338">
        <v>8</v>
      </c>
      <c r="W338">
        <v>8</v>
      </c>
      <c r="X338">
        <v>11</v>
      </c>
      <c r="Y338">
        <v>13</v>
      </c>
      <c r="Z338">
        <v>15</v>
      </c>
      <c r="AA338">
        <v>17</v>
      </c>
      <c r="AB338">
        <v>20</v>
      </c>
      <c r="AC338">
        <v>26</v>
      </c>
      <c r="AD338">
        <v>43</v>
      </c>
      <c r="AE338">
        <v>23</v>
      </c>
      <c r="AF338">
        <v>11</v>
      </c>
      <c r="AG338">
        <v>6</v>
      </c>
      <c r="AH338">
        <v>7</v>
      </c>
      <c r="AI338">
        <v>9</v>
      </c>
      <c r="AJ338">
        <v>6</v>
      </c>
      <c r="AK338">
        <v>5</v>
      </c>
      <c r="AL338">
        <v>5</v>
      </c>
      <c r="AM338">
        <v>5</v>
      </c>
      <c r="AN338">
        <v>5</v>
      </c>
      <c r="AO338">
        <v>6</v>
      </c>
      <c r="AP338">
        <v>7</v>
      </c>
      <c r="AQ338">
        <v>6</v>
      </c>
      <c r="AR338">
        <v>5</v>
      </c>
      <c r="AS338">
        <v>4</v>
      </c>
      <c r="AT338">
        <v>5</v>
      </c>
      <c r="AU338">
        <v>5</v>
      </c>
      <c r="AV338">
        <v>5</v>
      </c>
      <c r="AW338">
        <v>6</v>
      </c>
    </row>
    <row r="339" spans="1:49" x14ac:dyDescent="0.2">
      <c r="A339" t="s">
        <v>161</v>
      </c>
      <c r="B339">
        <v>394910</v>
      </c>
      <c r="C339">
        <v>46</v>
      </c>
      <c r="D339" t="s">
        <v>81</v>
      </c>
      <c r="E339" t="s">
        <v>8</v>
      </c>
      <c r="F339" t="s">
        <v>82</v>
      </c>
      <c r="G339">
        <v>46</v>
      </c>
      <c r="H339">
        <v>36</v>
      </c>
      <c r="I339">
        <v>23</v>
      </c>
      <c r="J339">
        <v>27</v>
      </c>
      <c r="K339">
        <v>27</v>
      </c>
      <c r="L339">
        <v>30</v>
      </c>
      <c r="M339">
        <v>31</v>
      </c>
      <c r="N339">
        <v>35</v>
      </c>
      <c r="O339">
        <v>32</v>
      </c>
      <c r="P339">
        <v>32</v>
      </c>
      <c r="Q339">
        <v>34</v>
      </c>
      <c r="R339">
        <v>43</v>
      </c>
      <c r="S339">
        <v>49</v>
      </c>
      <c r="T339">
        <v>31</v>
      </c>
      <c r="U339">
        <v>31</v>
      </c>
      <c r="V339">
        <v>21</v>
      </c>
      <c r="W339">
        <v>22</v>
      </c>
      <c r="X339">
        <v>16</v>
      </c>
      <c r="Y339">
        <v>25</v>
      </c>
      <c r="Z339">
        <v>34</v>
      </c>
      <c r="AA339">
        <v>30</v>
      </c>
      <c r="AB339">
        <v>28</v>
      </c>
      <c r="AC339">
        <v>34</v>
      </c>
      <c r="AD339">
        <v>41</v>
      </c>
      <c r="AE339">
        <v>42</v>
      </c>
      <c r="AF339">
        <v>28</v>
      </c>
      <c r="AG339">
        <v>18</v>
      </c>
      <c r="AH339">
        <v>24</v>
      </c>
      <c r="AI339">
        <v>19</v>
      </c>
      <c r="AJ339">
        <v>19</v>
      </c>
      <c r="AK339">
        <v>17</v>
      </c>
      <c r="AL339">
        <v>13</v>
      </c>
      <c r="AM339">
        <v>17</v>
      </c>
      <c r="AN339">
        <v>10</v>
      </c>
      <c r="AO339">
        <v>12</v>
      </c>
      <c r="AP339">
        <v>16</v>
      </c>
      <c r="AQ339">
        <v>12</v>
      </c>
      <c r="AR339">
        <v>9</v>
      </c>
      <c r="AS339">
        <v>7</v>
      </c>
      <c r="AT339">
        <v>5</v>
      </c>
      <c r="AU339">
        <v>5</v>
      </c>
      <c r="AV339">
        <v>6</v>
      </c>
      <c r="AW339">
        <v>6</v>
      </c>
    </row>
    <row r="340" spans="1:49" x14ac:dyDescent="0.2">
      <c r="A340" t="s">
        <v>161</v>
      </c>
      <c r="B340">
        <v>394425</v>
      </c>
      <c r="C340">
        <v>47</v>
      </c>
      <c r="D340" t="s">
        <v>83</v>
      </c>
      <c r="E340" t="s">
        <v>8</v>
      </c>
      <c r="F340" t="s">
        <v>9</v>
      </c>
      <c r="G340">
        <v>44</v>
      </c>
      <c r="H340">
        <v>23</v>
      </c>
      <c r="I340">
        <v>15</v>
      </c>
      <c r="J340">
        <v>13</v>
      </c>
      <c r="K340">
        <v>12</v>
      </c>
      <c r="L340">
        <v>15</v>
      </c>
      <c r="M340">
        <v>16</v>
      </c>
      <c r="N340">
        <v>18</v>
      </c>
      <c r="O340">
        <v>24</v>
      </c>
      <c r="P340">
        <v>27</v>
      </c>
      <c r="Q340">
        <v>31</v>
      </c>
      <c r="R340">
        <v>38</v>
      </c>
      <c r="S340">
        <v>38</v>
      </c>
      <c r="T340">
        <v>28</v>
      </c>
      <c r="U340">
        <v>17</v>
      </c>
      <c r="V340">
        <v>12</v>
      </c>
      <c r="W340">
        <v>12</v>
      </c>
      <c r="X340">
        <v>13</v>
      </c>
      <c r="Y340">
        <v>17</v>
      </c>
      <c r="Z340">
        <v>17</v>
      </c>
      <c r="AA340">
        <v>21</v>
      </c>
      <c r="AB340">
        <v>21</v>
      </c>
      <c r="AC340">
        <v>30</v>
      </c>
      <c r="AD340">
        <v>41</v>
      </c>
      <c r="AE340">
        <v>35</v>
      </c>
      <c r="AF340">
        <v>17</v>
      </c>
      <c r="AG340">
        <v>13</v>
      </c>
      <c r="AH340">
        <v>29</v>
      </c>
      <c r="AI340">
        <v>12</v>
      </c>
      <c r="AJ340">
        <v>9</v>
      </c>
      <c r="AK340">
        <v>9</v>
      </c>
      <c r="AL340">
        <v>9</v>
      </c>
      <c r="AM340">
        <v>10</v>
      </c>
      <c r="AN340">
        <v>12</v>
      </c>
      <c r="AO340">
        <v>12</v>
      </c>
      <c r="AP340">
        <v>14</v>
      </c>
      <c r="AQ340">
        <v>13</v>
      </c>
      <c r="AR340">
        <v>10</v>
      </c>
      <c r="AS340">
        <v>8</v>
      </c>
      <c r="AT340">
        <v>8</v>
      </c>
      <c r="AU340">
        <v>9</v>
      </c>
      <c r="AV340">
        <v>9</v>
      </c>
      <c r="AW340">
        <v>9</v>
      </c>
    </row>
    <row r="341" spans="1:49" x14ac:dyDescent="0.2">
      <c r="A341" t="s">
        <v>161</v>
      </c>
      <c r="B341">
        <v>395012</v>
      </c>
      <c r="C341">
        <v>48</v>
      </c>
      <c r="D341" t="s">
        <v>84</v>
      </c>
      <c r="E341" t="s">
        <v>8</v>
      </c>
      <c r="F341" t="s">
        <v>49</v>
      </c>
      <c r="G341">
        <v>11</v>
      </c>
      <c r="H341">
        <v>6</v>
      </c>
      <c r="I341">
        <v>7</v>
      </c>
      <c r="J341">
        <v>6</v>
      </c>
      <c r="K341">
        <v>8</v>
      </c>
      <c r="L341">
        <v>8</v>
      </c>
      <c r="M341">
        <v>10</v>
      </c>
      <c r="N341">
        <v>11</v>
      </c>
      <c r="O341">
        <v>13</v>
      </c>
      <c r="P341">
        <v>12</v>
      </c>
      <c r="Q341">
        <v>14</v>
      </c>
      <c r="R341">
        <v>19</v>
      </c>
      <c r="S341">
        <v>16</v>
      </c>
      <c r="T341">
        <v>9</v>
      </c>
      <c r="U341">
        <v>9</v>
      </c>
      <c r="V341">
        <v>7</v>
      </c>
      <c r="W341">
        <v>8</v>
      </c>
      <c r="X341">
        <v>10</v>
      </c>
      <c r="Y341">
        <v>11</v>
      </c>
      <c r="Z341">
        <v>11</v>
      </c>
      <c r="AA341">
        <v>11</v>
      </c>
      <c r="AB341">
        <v>15</v>
      </c>
      <c r="AC341">
        <v>17</v>
      </c>
      <c r="AD341">
        <v>23</v>
      </c>
      <c r="AE341">
        <v>13</v>
      </c>
      <c r="AF341">
        <v>7</v>
      </c>
      <c r="AG341">
        <v>5</v>
      </c>
      <c r="AH341">
        <v>8</v>
      </c>
      <c r="AI341">
        <v>6</v>
      </c>
      <c r="AJ341">
        <v>6</v>
      </c>
      <c r="AK341">
        <v>5</v>
      </c>
      <c r="AL341">
        <v>4</v>
      </c>
      <c r="AM341">
        <v>5</v>
      </c>
      <c r="AN341">
        <v>5</v>
      </c>
      <c r="AO341">
        <v>5</v>
      </c>
      <c r="AP341">
        <v>6</v>
      </c>
      <c r="AQ341">
        <v>6</v>
      </c>
      <c r="AR341">
        <v>6</v>
      </c>
      <c r="AS341">
        <v>5</v>
      </c>
      <c r="AT341">
        <v>6</v>
      </c>
      <c r="AU341">
        <v>6</v>
      </c>
      <c r="AV341">
        <v>6</v>
      </c>
      <c r="AW341">
        <v>7</v>
      </c>
    </row>
    <row r="342" spans="1:49" x14ac:dyDescent="0.2">
      <c r="A342" t="s">
        <v>161</v>
      </c>
      <c r="B342">
        <v>394388</v>
      </c>
      <c r="C342">
        <v>49</v>
      </c>
      <c r="D342" t="s">
        <v>85</v>
      </c>
      <c r="E342" t="s">
        <v>8</v>
      </c>
      <c r="F342" t="s">
        <v>86</v>
      </c>
      <c r="G342">
        <v>40</v>
      </c>
      <c r="H342">
        <v>17</v>
      </c>
      <c r="I342">
        <v>14</v>
      </c>
      <c r="J342">
        <v>11</v>
      </c>
      <c r="K342">
        <v>13</v>
      </c>
      <c r="L342">
        <v>16</v>
      </c>
      <c r="M342">
        <v>15</v>
      </c>
      <c r="N342">
        <v>23</v>
      </c>
      <c r="O342">
        <v>22</v>
      </c>
      <c r="P342">
        <v>26</v>
      </c>
      <c r="Q342">
        <v>26</v>
      </c>
      <c r="R342">
        <v>32</v>
      </c>
      <c r="S342">
        <v>32</v>
      </c>
      <c r="T342">
        <v>16</v>
      </c>
      <c r="U342">
        <v>11</v>
      </c>
      <c r="V342">
        <v>12</v>
      </c>
      <c r="W342">
        <v>13</v>
      </c>
      <c r="X342">
        <v>14</v>
      </c>
      <c r="Y342">
        <v>14</v>
      </c>
      <c r="Z342">
        <v>19</v>
      </c>
      <c r="AA342">
        <v>18</v>
      </c>
      <c r="AB342">
        <v>20</v>
      </c>
      <c r="AC342">
        <v>22</v>
      </c>
      <c r="AD342">
        <v>28</v>
      </c>
      <c r="AE342">
        <v>20</v>
      </c>
      <c r="AF342">
        <v>14</v>
      </c>
      <c r="AG342">
        <v>10</v>
      </c>
      <c r="AH342">
        <v>12</v>
      </c>
      <c r="AI342">
        <v>8</v>
      </c>
      <c r="AJ342">
        <v>10</v>
      </c>
      <c r="AK342">
        <v>8</v>
      </c>
      <c r="AL342">
        <v>8</v>
      </c>
      <c r="AM342">
        <v>8</v>
      </c>
      <c r="AN342">
        <v>7</v>
      </c>
      <c r="AO342">
        <v>8</v>
      </c>
      <c r="AP342">
        <v>11</v>
      </c>
    </row>
    <row r="343" spans="1:49" x14ac:dyDescent="0.2">
      <c r="A343" t="s">
        <v>161</v>
      </c>
      <c r="B343">
        <v>395053</v>
      </c>
      <c r="C343">
        <v>50</v>
      </c>
      <c r="D343" t="s">
        <v>87</v>
      </c>
      <c r="E343" t="s">
        <v>8</v>
      </c>
      <c r="F343" t="s">
        <v>88</v>
      </c>
      <c r="G343">
        <v>26</v>
      </c>
      <c r="H343">
        <v>6</v>
      </c>
      <c r="I343">
        <v>9</v>
      </c>
      <c r="J343">
        <v>6</v>
      </c>
      <c r="K343">
        <v>11</v>
      </c>
      <c r="L343">
        <v>10</v>
      </c>
      <c r="M343">
        <v>11</v>
      </c>
      <c r="N343">
        <v>12</v>
      </c>
      <c r="O343">
        <v>18</v>
      </c>
      <c r="P343">
        <v>18</v>
      </c>
      <c r="Q343">
        <v>24</v>
      </c>
      <c r="R343">
        <v>30</v>
      </c>
      <c r="S343">
        <v>27</v>
      </c>
      <c r="T343">
        <v>15</v>
      </c>
      <c r="U343">
        <v>8</v>
      </c>
      <c r="V343">
        <v>9</v>
      </c>
      <c r="W343">
        <v>10</v>
      </c>
      <c r="X343">
        <v>11</v>
      </c>
      <c r="Y343">
        <v>14</v>
      </c>
      <c r="Z343">
        <v>21</v>
      </c>
      <c r="AA343">
        <v>13</v>
      </c>
      <c r="AB343">
        <v>15</v>
      </c>
      <c r="AC343">
        <v>26</v>
      </c>
      <c r="AD343">
        <v>21</v>
      </c>
      <c r="AE343">
        <v>10</v>
      </c>
      <c r="AF343">
        <v>6</v>
      </c>
      <c r="AG343">
        <v>6</v>
      </c>
      <c r="AH343">
        <v>11</v>
      </c>
      <c r="AI343">
        <v>9</v>
      </c>
      <c r="AJ343">
        <v>13</v>
      </c>
      <c r="AK343">
        <v>7</v>
      </c>
      <c r="AL343">
        <v>6</v>
      </c>
      <c r="AM343">
        <v>5</v>
      </c>
      <c r="AN343">
        <v>6</v>
      </c>
      <c r="AO343">
        <v>6</v>
      </c>
      <c r="AP343">
        <v>7</v>
      </c>
    </row>
    <row r="344" spans="1:49" x14ac:dyDescent="0.2">
      <c r="A344" t="s">
        <v>161</v>
      </c>
      <c r="B344">
        <v>395031</v>
      </c>
      <c r="C344">
        <v>51</v>
      </c>
      <c r="D344" t="s">
        <v>89</v>
      </c>
      <c r="E344" t="s">
        <v>8</v>
      </c>
      <c r="F344" t="s">
        <v>9</v>
      </c>
      <c r="G344">
        <v>53</v>
      </c>
      <c r="H344">
        <v>20</v>
      </c>
      <c r="I344">
        <v>17</v>
      </c>
      <c r="J344">
        <v>14</v>
      </c>
      <c r="K344">
        <v>14</v>
      </c>
      <c r="L344">
        <v>16</v>
      </c>
      <c r="M344">
        <v>20</v>
      </c>
      <c r="N344">
        <v>24</v>
      </c>
      <c r="O344">
        <v>25</v>
      </c>
      <c r="P344">
        <v>27</v>
      </c>
      <c r="Q344">
        <v>32</v>
      </c>
      <c r="R344">
        <v>45</v>
      </c>
      <c r="S344">
        <v>41</v>
      </c>
      <c r="T344">
        <v>21</v>
      </c>
      <c r="U344">
        <v>14</v>
      </c>
      <c r="V344">
        <v>12</v>
      </c>
      <c r="W344">
        <v>12</v>
      </c>
      <c r="X344">
        <v>13</v>
      </c>
      <c r="Y344">
        <v>16</v>
      </c>
      <c r="Z344">
        <v>19</v>
      </c>
      <c r="AA344">
        <v>18</v>
      </c>
      <c r="AB344">
        <v>26</v>
      </c>
      <c r="AC344">
        <v>28</v>
      </c>
      <c r="AD344">
        <v>39</v>
      </c>
      <c r="AE344">
        <v>29</v>
      </c>
      <c r="AF344">
        <v>16</v>
      </c>
      <c r="AG344">
        <v>11</v>
      </c>
      <c r="AH344">
        <v>18</v>
      </c>
      <c r="AI344">
        <v>10</v>
      </c>
      <c r="AJ344">
        <v>8</v>
      </c>
      <c r="AK344">
        <v>9</v>
      </c>
      <c r="AL344">
        <v>8</v>
      </c>
      <c r="AM344">
        <v>10</v>
      </c>
      <c r="AN344">
        <v>10</v>
      </c>
      <c r="AO344">
        <v>11</v>
      </c>
      <c r="AP344">
        <v>13</v>
      </c>
    </row>
    <row r="345" spans="1:49" x14ac:dyDescent="0.2">
      <c r="A345" t="s">
        <v>161</v>
      </c>
      <c r="B345">
        <v>394640</v>
      </c>
      <c r="C345">
        <v>52</v>
      </c>
      <c r="D345" t="s">
        <v>90</v>
      </c>
      <c r="E345" t="s">
        <v>8</v>
      </c>
      <c r="F345" t="s">
        <v>29</v>
      </c>
      <c r="G345">
        <v>20</v>
      </c>
      <c r="H345">
        <v>8</v>
      </c>
      <c r="I345">
        <v>7</v>
      </c>
      <c r="J345">
        <v>6</v>
      </c>
      <c r="K345">
        <v>6</v>
      </c>
      <c r="L345">
        <v>6</v>
      </c>
      <c r="M345">
        <v>8</v>
      </c>
      <c r="N345">
        <v>10</v>
      </c>
      <c r="O345">
        <v>16</v>
      </c>
      <c r="P345">
        <v>14</v>
      </c>
      <c r="Q345">
        <v>14</v>
      </c>
      <c r="R345">
        <v>19</v>
      </c>
      <c r="S345">
        <v>12</v>
      </c>
      <c r="T345">
        <v>17</v>
      </c>
      <c r="U345">
        <v>9</v>
      </c>
      <c r="V345">
        <v>6</v>
      </c>
      <c r="W345">
        <v>7</v>
      </c>
      <c r="X345">
        <v>7</v>
      </c>
      <c r="Y345">
        <v>9</v>
      </c>
      <c r="Z345">
        <v>11</v>
      </c>
      <c r="AA345">
        <v>13</v>
      </c>
      <c r="AB345">
        <v>14</v>
      </c>
      <c r="AC345">
        <v>18</v>
      </c>
      <c r="AD345">
        <v>28</v>
      </c>
      <c r="AE345">
        <v>35</v>
      </c>
      <c r="AF345">
        <v>12</v>
      </c>
      <c r="AG345">
        <v>6</v>
      </c>
      <c r="AH345">
        <v>14</v>
      </c>
      <c r="AI345">
        <v>6</v>
      </c>
      <c r="AK345">
        <v>5</v>
      </c>
      <c r="AL345">
        <v>5</v>
      </c>
      <c r="AM345">
        <v>6</v>
      </c>
      <c r="AN345">
        <v>6</v>
      </c>
      <c r="AO345">
        <v>7</v>
      </c>
      <c r="AP345">
        <v>6</v>
      </c>
      <c r="AQ345">
        <v>6</v>
      </c>
      <c r="AR345">
        <v>6</v>
      </c>
      <c r="AS345">
        <v>5</v>
      </c>
      <c r="AT345">
        <v>5</v>
      </c>
      <c r="AU345">
        <v>5</v>
      </c>
      <c r="AV345">
        <v>6</v>
      </c>
      <c r="AW345">
        <v>6</v>
      </c>
    </row>
    <row r="346" spans="1:49" x14ac:dyDescent="0.2">
      <c r="A346" t="s">
        <v>161</v>
      </c>
      <c r="B346">
        <v>395167</v>
      </c>
      <c r="C346">
        <v>53</v>
      </c>
      <c r="D346" t="s">
        <v>91</v>
      </c>
      <c r="E346" t="s">
        <v>8</v>
      </c>
      <c r="F346" t="s">
        <v>32</v>
      </c>
      <c r="G346">
        <v>27</v>
      </c>
      <c r="H346">
        <v>21</v>
      </c>
      <c r="I346">
        <v>18</v>
      </c>
      <c r="J346">
        <v>16</v>
      </c>
      <c r="K346">
        <v>16</v>
      </c>
      <c r="L346">
        <v>16</v>
      </c>
      <c r="M346">
        <v>16</v>
      </c>
      <c r="N346">
        <v>16</v>
      </c>
      <c r="O346">
        <v>16</v>
      </c>
      <c r="P346">
        <v>16</v>
      </c>
      <c r="Q346">
        <v>21</v>
      </c>
      <c r="R346">
        <v>25</v>
      </c>
      <c r="S346">
        <v>27</v>
      </c>
      <c r="T346">
        <v>21</v>
      </c>
      <c r="U346">
        <v>23</v>
      </c>
      <c r="V346">
        <v>13</v>
      </c>
      <c r="W346">
        <v>17</v>
      </c>
      <c r="X346">
        <v>13</v>
      </c>
      <c r="Y346">
        <v>15</v>
      </c>
      <c r="Z346">
        <v>16</v>
      </c>
      <c r="AA346">
        <v>13</v>
      </c>
      <c r="AB346">
        <v>14</v>
      </c>
      <c r="AC346">
        <v>17</v>
      </c>
      <c r="AD346">
        <v>22</v>
      </c>
      <c r="AE346">
        <v>17</v>
      </c>
      <c r="AF346">
        <v>11</v>
      </c>
      <c r="AG346">
        <v>8</v>
      </c>
      <c r="AH346">
        <v>12</v>
      </c>
      <c r="AI346">
        <v>11</v>
      </c>
      <c r="AJ346">
        <v>9</v>
      </c>
      <c r="AK346">
        <v>6</v>
      </c>
      <c r="AL346">
        <v>5</v>
      </c>
      <c r="AM346">
        <v>5</v>
      </c>
      <c r="AN346">
        <v>6</v>
      </c>
      <c r="AO346">
        <v>7</v>
      </c>
      <c r="AP346">
        <v>7</v>
      </c>
    </row>
    <row r="347" spans="1:49" x14ac:dyDescent="0.2">
      <c r="A347" t="s">
        <v>161</v>
      </c>
      <c r="B347">
        <v>395169</v>
      </c>
      <c r="C347">
        <v>55</v>
      </c>
      <c r="D347" t="s">
        <v>94</v>
      </c>
      <c r="E347" t="s">
        <v>8</v>
      </c>
      <c r="F347" t="s">
        <v>75</v>
      </c>
      <c r="G347">
        <v>58</v>
      </c>
      <c r="H347">
        <v>34</v>
      </c>
      <c r="I347">
        <v>31</v>
      </c>
      <c r="J347">
        <v>32</v>
      </c>
      <c r="K347">
        <v>26</v>
      </c>
      <c r="L347">
        <v>27</v>
      </c>
      <c r="M347">
        <v>34</v>
      </c>
      <c r="N347">
        <v>36</v>
      </c>
      <c r="O347">
        <v>37</v>
      </c>
      <c r="P347">
        <v>42</v>
      </c>
      <c r="Q347">
        <v>50</v>
      </c>
      <c r="R347">
        <v>59</v>
      </c>
      <c r="S347">
        <v>50</v>
      </c>
      <c r="T347">
        <v>44</v>
      </c>
      <c r="U347">
        <v>29</v>
      </c>
      <c r="V347">
        <v>24</v>
      </c>
      <c r="W347">
        <v>38</v>
      </c>
      <c r="X347">
        <v>27</v>
      </c>
      <c r="Y347">
        <v>30</v>
      </c>
      <c r="Z347">
        <v>27</v>
      </c>
      <c r="AA347">
        <v>34</v>
      </c>
      <c r="AB347">
        <v>29</v>
      </c>
      <c r="AC347">
        <v>28</v>
      </c>
      <c r="AD347">
        <v>41</v>
      </c>
      <c r="AE347">
        <v>35</v>
      </c>
      <c r="AF347">
        <v>26</v>
      </c>
      <c r="AG347">
        <v>17</v>
      </c>
      <c r="AH347">
        <v>20</v>
      </c>
      <c r="AI347">
        <v>16</v>
      </c>
      <c r="AJ347">
        <v>11</v>
      </c>
      <c r="AK347">
        <v>12</v>
      </c>
      <c r="AL347">
        <v>10</v>
      </c>
      <c r="AM347">
        <v>11</v>
      </c>
      <c r="AN347">
        <v>8</v>
      </c>
      <c r="AO347">
        <v>11</v>
      </c>
      <c r="AP347">
        <v>16</v>
      </c>
    </row>
    <row r="348" spans="1:49" x14ac:dyDescent="0.2">
      <c r="A348" t="s">
        <v>161</v>
      </c>
      <c r="B348">
        <v>394619</v>
      </c>
      <c r="C348">
        <v>56</v>
      </c>
      <c r="D348" t="s">
        <v>95</v>
      </c>
      <c r="E348" t="s">
        <v>8</v>
      </c>
      <c r="F348" t="s">
        <v>11</v>
      </c>
      <c r="G348">
        <v>13</v>
      </c>
      <c r="H348">
        <v>13</v>
      </c>
      <c r="I348">
        <v>17</v>
      </c>
      <c r="J348">
        <v>12</v>
      </c>
      <c r="K348">
        <v>10</v>
      </c>
      <c r="L348">
        <v>13</v>
      </c>
      <c r="M348">
        <v>16</v>
      </c>
      <c r="N348">
        <v>12</v>
      </c>
      <c r="O348">
        <v>19</v>
      </c>
      <c r="P348">
        <v>15</v>
      </c>
      <c r="Q348">
        <v>25</v>
      </c>
      <c r="R348">
        <v>33</v>
      </c>
      <c r="S348">
        <v>25</v>
      </c>
      <c r="T348">
        <v>23</v>
      </c>
      <c r="U348">
        <v>20</v>
      </c>
      <c r="V348">
        <v>12</v>
      </c>
      <c r="W348">
        <v>19</v>
      </c>
      <c r="X348">
        <v>23</v>
      </c>
      <c r="Y348">
        <v>18</v>
      </c>
      <c r="Z348">
        <v>15</v>
      </c>
      <c r="AA348">
        <v>19</v>
      </c>
      <c r="AB348">
        <v>21</v>
      </c>
      <c r="AC348">
        <v>32</v>
      </c>
      <c r="AD348">
        <v>29</v>
      </c>
      <c r="AE348">
        <v>28</v>
      </c>
      <c r="AF348">
        <v>14</v>
      </c>
      <c r="AG348">
        <v>10</v>
      </c>
      <c r="AH348">
        <v>26</v>
      </c>
      <c r="AI348">
        <v>19</v>
      </c>
      <c r="AJ348">
        <v>15</v>
      </c>
      <c r="AK348">
        <v>9</v>
      </c>
      <c r="AL348">
        <v>8</v>
      </c>
      <c r="AM348">
        <v>8</v>
      </c>
      <c r="AN348">
        <v>9</v>
      </c>
      <c r="AO348">
        <v>9</v>
      </c>
      <c r="AP348">
        <v>9</v>
      </c>
      <c r="AQ348">
        <v>10</v>
      </c>
      <c r="AR348">
        <v>7</v>
      </c>
      <c r="AS348">
        <v>7</v>
      </c>
      <c r="AT348">
        <v>7</v>
      </c>
      <c r="AU348">
        <v>8</v>
      </c>
      <c r="AV348">
        <v>7</v>
      </c>
      <c r="AW348">
        <v>8</v>
      </c>
    </row>
    <row r="349" spans="1:49" x14ac:dyDescent="0.2">
      <c r="A349" t="s">
        <v>161</v>
      </c>
      <c r="B349">
        <v>395238</v>
      </c>
      <c r="C349">
        <v>57</v>
      </c>
      <c r="D349" t="s">
        <v>96</v>
      </c>
      <c r="E349" t="s">
        <v>8</v>
      </c>
      <c r="F349" t="s">
        <v>26</v>
      </c>
      <c r="G349">
        <v>34</v>
      </c>
      <c r="H349">
        <v>14</v>
      </c>
      <c r="I349">
        <v>13</v>
      </c>
      <c r="J349">
        <v>8</v>
      </c>
      <c r="K349">
        <v>9</v>
      </c>
      <c r="L349">
        <v>10</v>
      </c>
      <c r="M349">
        <v>14</v>
      </c>
      <c r="N349">
        <v>16</v>
      </c>
      <c r="O349">
        <v>17</v>
      </c>
      <c r="P349">
        <v>21</v>
      </c>
      <c r="Q349">
        <v>27</v>
      </c>
      <c r="R349">
        <v>42</v>
      </c>
      <c r="S349">
        <v>31</v>
      </c>
      <c r="T349">
        <v>19</v>
      </c>
      <c r="U349">
        <v>12</v>
      </c>
      <c r="V349">
        <v>8</v>
      </c>
      <c r="W349">
        <v>8</v>
      </c>
      <c r="X349">
        <v>11</v>
      </c>
      <c r="Y349">
        <v>15</v>
      </c>
      <c r="Z349">
        <v>14</v>
      </c>
      <c r="AA349">
        <v>13</v>
      </c>
      <c r="AB349">
        <v>18</v>
      </c>
      <c r="AC349">
        <v>20</v>
      </c>
      <c r="AD349">
        <v>26</v>
      </c>
      <c r="AE349">
        <v>28</v>
      </c>
      <c r="AF349">
        <v>12</v>
      </c>
      <c r="AG349">
        <v>7</v>
      </c>
      <c r="AH349">
        <v>10</v>
      </c>
      <c r="AI349">
        <v>7</v>
      </c>
      <c r="AJ349">
        <v>7</v>
      </c>
      <c r="AK349">
        <v>7</v>
      </c>
      <c r="AL349">
        <v>6</v>
      </c>
      <c r="AM349">
        <v>7</v>
      </c>
      <c r="AN349">
        <v>8</v>
      </c>
      <c r="AO349">
        <v>9</v>
      </c>
      <c r="AP349">
        <v>12</v>
      </c>
      <c r="AQ349">
        <v>9</v>
      </c>
      <c r="AR349">
        <v>7</v>
      </c>
      <c r="AS349">
        <v>6</v>
      </c>
      <c r="AT349">
        <v>6</v>
      </c>
      <c r="AU349">
        <v>6</v>
      </c>
      <c r="AV349">
        <v>7</v>
      </c>
      <c r="AW349">
        <v>7</v>
      </c>
    </row>
    <row r="350" spans="1:49" x14ac:dyDescent="0.2">
      <c r="A350" t="s">
        <v>161</v>
      </c>
      <c r="B350">
        <v>394415</v>
      </c>
      <c r="C350">
        <v>58</v>
      </c>
      <c r="D350" t="s">
        <v>97</v>
      </c>
      <c r="E350" t="s">
        <v>8</v>
      </c>
      <c r="F350" t="s">
        <v>79</v>
      </c>
      <c r="G350">
        <v>89</v>
      </c>
      <c r="H350">
        <v>33</v>
      </c>
      <c r="I350">
        <v>24</v>
      </c>
      <c r="J350">
        <v>17</v>
      </c>
      <c r="K350">
        <v>27</v>
      </c>
      <c r="L350">
        <v>31</v>
      </c>
      <c r="M350">
        <v>41</v>
      </c>
      <c r="N350">
        <v>43</v>
      </c>
      <c r="O350">
        <v>38</v>
      </c>
      <c r="P350">
        <v>41</v>
      </c>
      <c r="Q350">
        <v>52</v>
      </c>
      <c r="R350">
        <v>56</v>
      </c>
      <c r="S350">
        <v>52</v>
      </c>
      <c r="T350">
        <v>35</v>
      </c>
      <c r="U350">
        <v>24</v>
      </c>
      <c r="V350">
        <v>24</v>
      </c>
      <c r="W350">
        <v>24</v>
      </c>
      <c r="X350">
        <v>32</v>
      </c>
      <c r="Y350">
        <v>39</v>
      </c>
      <c r="Z350">
        <v>49</v>
      </c>
      <c r="AA350">
        <v>42</v>
      </c>
      <c r="AB350">
        <v>46</v>
      </c>
      <c r="AC350">
        <v>56</v>
      </c>
      <c r="AD350">
        <v>83</v>
      </c>
      <c r="AE350">
        <v>62</v>
      </c>
      <c r="AF350">
        <v>26</v>
      </c>
      <c r="AG350">
        <v>21</v>
      </c>
      <c r="AH350">
        <v>38</v>
      </c>
      <c r="AI350">
        <v>29</v>
      </c>
      <c r="AJ350">
        <v>18</v>
      </c>
      <c r="AK350">
        <v>16</v>
      </c>
      <c r="AL350">
        <v>16</v>
      </c>
      <c r="AM350">
        <v>17</v>
      </c>
      <c r="AN350">
        <v>20</v>
      </c>
      <c r="AO350">
        <v>18</v>
      </c>
      <c r="AP350">
        <v>24</v>
      </c>
      <c r="AQ350">
        <v>28</v>
      </c>
      <c r="AR350">
        <v>12</v>
      </c>
      <c r="AS350">
        <v>8</v>
      </c>
      <c r="AT350">
        <v>9</v>
      </c>
      <c r="AU350">
        <v>8</v>
      </c>
      <c r="AV350">
        <v>12</v>
      </c>
      <c r="AW350">
        <v>12</v>
      </c>
    </row>
    <row r="351" spans="1:49" x14ac:dyDescent="0.2">
      <c r="A351" t="s">
        <v>161</v>
      </c>
      <c r="B351">
        <v>394312</v>
      </c>
      <c r="C351">
        <v>59</v>
      </c>
      <c r="D351" t="s">
        <v>98</v>
      </c>
      <c r="E351" t="s">
        <v>8</v>
      </c>
      <c r="F351" t="s">
        <v>99</v>
      </c>
      <c r="G351">
        <v>42</v>
      </c>
      <c r="H351">
        <v>25</v>
      </c>
      <c r="I351">
        <v>18</v>
      </c>
      <c r="J351">
        <v>13</v>
      </c>
      <c r="K351">
        <v>13</v>
      </c>
      <c r="L351">
        <v>16</v>
      </c>
      <c r="M351">
        <v>21</v>
      </c>
      <c r="N351">
        <v>25</v>
      </c>
      <c r="O351">
        <v>30</v>
      </c>
      <c r="P351">
        <v>31</v>
      </c>
      <c r="Q351">
        <v>34</v>
      </c>
      <c r="R351">
        <v>39</v>
      </c>
      <c r="S351">
        <v>39</v>
      </c>
      <c r="T351">
        <v>19</v>
      </c>
      <c r="U351">
        <v>16</v>
      </c>
      <c r="V351">
        <v>13</v>
      </c>
      <c r="W351">
        <v>14</v>
      </c>
      <c r="X351">
        <v>14</v>
      </c>
      <c r="Y351">
        <v>15</v>
      </c>
      <c r="Z351">
        <v>17</v>
      </c>
      <c r="AA351">
        <v>18</v>
      </c>
      <c r="AB351">
        <v>20</v>
      </c>
      <c r="AC351">
        <v>23</v>
      </c>
      <c r="AD351">
        <v>28</v>
      </c>
      <c r="AE351">
        <v>22</v>
      </c>
      <c r="AF351">
        <v>9</v>
      </c>
      <c r="AG351">
        <v>6</v>
      </c>
      <c r="AH351">
        <v>9</v>
      </c>
      <c r="AI351">
        <v>7</v>
      </c>
      <c r="AJ351">
        <v>7</v>
      </c>
      <c r="AK351">
        <v>5</v>
      </c>
      <c r="AL351">
        <v>5</v>
      </c>
      <c r="AM351">
        <v>5</v>
      </c>
      <c r="AN351">
        <v>6</v>
      </c>
      <c r="AO351">
        <v>6</v>
      </c>
      <c r="AP351">
        <v>7</v>
      </c>
      <c r="AQ351">
        <v>7</v>
      </c>
      <c r="AR351">
        <v>6</v>
      </c>
      <c r="AS351">
        <v>3</v>
      </c>
      <c r="AT351">
        <v>4</v>
      </c>
      <c r="AU351">
        <v>4</v>
      </c>
      <c r="AV351">
        <v>4</v>
      </c>
      <c r="AW351">
        <v>4</v>
      </c>
    </row>
    <row r="352" spans="1:49" x14ac:dyDescent="0.2">
      <c r="A352" t="s">
        <v>161</v>
      </c>
      <c r="B352">
        <v>394308</v>
      </c>
      <c r="C352">
        <v>60</v>
      </c>
      <c r="D352" t="s">
        <v>100</v>
      </c>
      <c r="E352" t="s">
        <v>8</v>
      </c>
      <c r="F352" t="s">
        <v>9</v>
      </c>
      <c r="G352">
        <v>69</v>
      </c>
      <c r="H352">
        <v>30</v>
      </c>
      <c r="I352">
        <v>25</v>
      </c>
      <c r="J352">
        <v>19</v>
      </c>
      <c r="K352">
        <v>19</v>
      </c>
      <c r="L352">
        <v>21</v>
      </c>
      <c r="M352">
        <v>27</v>
      </c>
      <c r="N352">
        <v>27</v>
      </c>
      <c r="O352">
        <v>32</v>
      </c>
      <c r="P352">
        <v>34</v>
      </c>
      <c r="Q352">
        <v>40</v>
      </c>
      <c r="R352">
        <v>59</v>
      </c>
      <c r="S352">
        <v>59</v>
      </c>
      <c r="T352">
        <v>44</v>
      </c>
      <c r="U352">
        <v>21</v>
      </c>
      <c r="V352">
        <v>19</v>
      </c>
      <c r="W352">
        <v>14</v>
      </c>
      <c r="X352">
        <v>18</v>
      </c>
      <c r="Y352">
        <v>21</v>
      </c>
      <c r="Z352">
        <v>21</v>
      </c>
      <c r="AA352">
        <v>31</v>
      </c>
      <c r="AB352">
        <v>33</v>
      </c>
      <c r="AC352">
        <v>41</v>
      </c>
      <c r="AD352">
        <v>63</v>
      </c>
      <c r="AE352">
        <v>58</v>
      </c>
      <c r="AF352">
        <v>30</v>
      </c>
      <c r="AG352">
        <v>14</v>
      </c>
      <c r="AH352">
        <v>24</v>
      </c>
      <c r="AI352">
        <v>14</v>
      </c>
      <c r="AK352">
        <v>9</v>
      </c>
      <c r="AL352">
        <v>10</v>
      </c>
      <c r="AM352">
        <v>9</v>
      </c>
      <c r="AN352">
        <v>12</v>
      </c>
      <c r="AO352">
        <v>17</v>
      </c>
      <c r="AP352">
        <v>19</v>
      </c>
    </row>
    <row r="353" spans="1:49" x14ac:dyDescent="0.2">
      <c r="A353" t="s">
        <v>161</v>
      </c>
      <c r="B353">
        <v>394938</v>
      </c>
      <c r="C353">
        <v>61</v>
      </c>
      <c r="D353" t="s">
        <v>101</v>
      </c>
      <c r="E353" t="s">
        <v>8</v>
      </c>
      <c r="F353" t="s">
        <v>102</v>
      </c>
      <c r="G353">
        <v>8</v>
      </c>
      <c r="H353">
        <v>5</v>
      </c>
      <c r="I353">
        <v>8</v>
      </c>
      <c r="J353">
        <v>11</v>
      </c>
      <c r="K353">
        <v>10</v>
      </c>
      <c r="L353">
        <v>13</v>
      </c>
      <c r="M353">
        <v>19</v>
      </c>
      <c r="N353">
        <v>16</v>
      </c>
      <c r="O353">
        <v>27</v>
      </c>
      <c r="P353">
        <v>20</v>
      </c>
      <c r="Q353">
        <v>23</v>
      </c>
      <c r="R353">
        <v>32</v>
      </c>
      <c r="S353">
        <v>44</v>
      </c>
      <c r="T353">
        <v>27</v>
      </c>
      <c r="U353">
        <v>23</v>
      </c>
      <c r="V353">
        <v>13</v>
      </c>
      <c r="W353">
        <v>13</v>
      </c>
      <c r="X353">
        <v>15</v>
      </c>
      <c r="Y353">
        <v>14</v>
      </c>
      <c r="Z353">
        <v>13</v>
      </c>
      <c r="AA353">
        <v>18</v>
      </c>
      <c r="AB353">
        <v>32</v>
      </c>
      <c r="AC353">
        <v>31</v>
      </c>
      <c r="AD353">
        <v>38</v>
      </c>
      <c r="AE353">
        <v>47</v>
      </c>
      <c r="AF353">
        <v>25</v>
      </c>
      <c r="AG353">
        <v>9</v>
      </c>
      <c r="AH353">
        <v>11</v>
      </c>
      <c r="AI353">
        <v>10</v>
      </c>
      <c r="AJ353">
        <v>12</v>
      </c>
      <c r="AK353">
        <v>12</v>
      </c>
      <c r="AL353">
        <v>11</v>
      </c>
      <c r="AM353">
        <v>26</v>
      </c>
      <c r="AN353">
        <v>7</v>
      </c>
      <c r="AO353">
        <v>9</v>
      </c>
      <c r="AP353">
        <v>8</v>
      </c>
    </row>
    <row r="354" spans="1:49" x14ac:dyDescent="0.2">
      <c r="A354" t="s">
        <v>161</v>
      </c>
      <c r="B354">
        <v>394908</v>
      </c>
      <c r="C354">
        <v>62</v>
      </c>
      <c r="D354" t="s">
        <v>103</v>
      </c>
      <c r="E354" t="s">
        <v>8</v>
      </c>
      <c r="F354" t="s">
        <v>79</v>
      </c>
      <c r="G354">
        <v>82</v>
      </c>
      <c r="H354">
        <v>42</v>
      </c>
      <c r="I354">
        <v>23</v>
      </c>
      <c r="J354">
        <v>16</v>
      </c>
      <c r="K354">
        <v>21</v>
      </c>
      <c r="L354">
        <v>19</v>
      </c>
      <c r="M354">
        <v>27</v>
      </c>
      <c r="N354">
        <v>29</v>
      </c>
      <c r="O354">
        <v>31</v>
      </c>
      <c r="P354">
        <v>39</v>
      </c>
      <c r="Q354">
        <v>42</v>
      </c>
      <c r="R354">
        <v>49</v>
      </c>
      <c r="S354">
        <v>58</v>
      </c>
      <c r="T354">
        <v>28</v>
      </c>
      <c r="U354">
        <v>20</v>
      </c>
      <c r="V354">
        <v>15</v>
      </c>
      <c r="W354">
        <v>17</v>
      </c>
      <c r="X354">
        <v>21</v>
      </c>
      <c r="Y354">
        <v>26</v>
      </c>
      <c r="Z354">
        <v>28</v>
      </c>
      <c r="AA354">
        <v>30</v>
      </c>
      <c r="AB354">
        <v>30</v>
      </c>
      <c r="AC354">
        <v>38</v>
      </c>
      <c r="AD354">
        <v>48</v>
      </c>
      <c r="AE354">
        <v>40</v>
      </c>
      <c r="AF354">
        <v>23</v>
      </c>
      <c r="AG354">
        <v>12</v>
      </c>
      <c r="AH354">
        <v>22</v>
      </c>
      <c r="AI354">
        <v>14</v>
      </c>
      <c r="AJ354">
        <v>8</v>
      </c>
      <c r="AK354">
        <v>8</v>
      </c>
      <c r="AL354">
        <v>6</v>
      </c>
      <c r="AM354">
        <v>8</v>
      </c>
      <c r="AN354">
        <v>8</v>
      </c>
      <c r="AO354">
        <v>10</v>
      </c>
      <c r="AP354">
        <v>13</v>
      </c>
      <c r="AQ354">
        <v>16</v>
      </c>
      <c r="AR354">
        <v>6</v>
      </c>
      <c r="AS354">
        <v>6</v>
      </c>
      <c r="AT354">
        <v>5</v>
      </c>
      <c r="AU354">
        <v>6</v>
      </c>
      <c r="AV354">
        <v>8</v>
      </c>
      <c r="AW354">
        <v>8</v>
      </c>
    </row>
    <row r="355" spans="1:49" x14ac:dyDescent="0.2">
      <c r="A355" t="s">
        <v>161</v>
      </c>
      <c r="B355">
        <v>394357</v>
      </c>
      <c r="C355">
        <v>63</v>
      </c>
      <c r="D355" t="s">
        <v>104</v>
      </c>
      <c r="E355" t="s">
        <v>8</v>
      </c>
      <c r="F355" t="s">
        <v>11</v>
      </c>
      <c r="G355">
        <v>32</v>
      </c>
      <c r="H355">
        <v>23</v>
      </c>
      <c r="I355">
        <v>22</v>
      </c>
      <c r="J355">
        <v>26</v>
      </c>
      <c r="K355">
        <v>22</v>
      </c>
      <c r="L355">
        <v>24</v>
      </c>
      <c r="M355">
        <v>21</v>
      </c>
      <c r="N355">
        <v>26</v>
      </c>
      <c r="O355">
        <v>31</v>
      </c>
      <c r="P355">
        <v>32</v>
      </c>
      <c r="Q355">
        <v>40</v>
      </c>
      <c r="R355">
        <v>45</v>
      </c>
      <c r="S355">
        <v>35</v>
      </c>
      <c r="T355">
        <v>25</v>
      </c>
      <c r="U355">
        <v>35</v>
      </c>
      <c r="V355">
        <v>23</v>
      </c>
      <c r="W355">
        <v>23</v>
      </c>
      <c r="X355">
        <v>26</v>
      </c>
      <c r="Y355">
        <v>30</v>
      </c>
      <c r="Z355">
        <v>27</v>
      </c>
      <c r="AA355">
        <v>25</v>
      </c>
      <c r="AB355">
        <v>30</v>
      </c>
      <c r="AC355">
        <v>41</v>
      </c>
      <c r="AD355">
        <v>35</v>
      </c>
      <c r="AE355">
        <v>66</v>
      </c>
      <c r="AF355">
        <v>25</v>
      </c>
      <c r="AG355">
        <v>24</v>
      </c>
      <c r="AH355">
        <v>27</v>
      </c>
      <c r="AI355">
        <v>28</v>
      </c>
      <c r="AJ355">
        <v>22</v>
      </c>
      <c r="AK355">
        <v>18</v>
      </c>
      <c r="AL355">
        <v>13</v>
      </c>
      <c r="AM355">
        <v>17</v>
      </c>
      <c r="AN355">
        <v>14</v>
      </c>
      <c r="AO355">
        <v>13</v>
      </c>
      <c r="AP355">
        <v>11</v>
      </c>
    </row>
    <row r="356" spans="1:49" x14ac:dyDescent="0.2">
      <c r="A356" t="s">
        <v>161</v>
      </c>
      <c r="B356">
        <v>394753</v>
      </c>
      <c r="C356">
        <v>64</v>
      </c>
      <c r="D356" t="s">
        <v>105</v>
      </c>
      <c r="E356" t="s">
        <v>8</v>
      </c>
      <c r="F356" t="s">
        <v>67</v>
      </c>
      <c r="G356">
        <v>41</v>
      </c>
      <c r="H356">
        <v>24</v>
      </c>
      <c r="I356">
        <v>13</v>
      </c>
      <c r="J356">
        <v>15</v>
      </c>
      <c r="K356">
        <v>14</v>
      </c>
      <c r="L356">
        <v>17</v>
      </c>
      <c r="M356">
        <v>16</v>
      </c>
      <c r="N356">
        <v>18</v>
      </c>
      <c r="O356">
        <v>24</v>
      </c>
      <c r="P356">
        <v>22</v>
      </c>
      <c r="Q356">
        <v>28</v>
      </c>
      <c r="R356">
        <v>34</v>
      </c>
      <c r="S356">
        <v>32</v>
      </c>
      <c r="T356">
        <v>19</v>
      </c>
      <c r="U356">
        <v>13</v>
      </c>
      <c r="V356">
        <v>12</v>
      </c>
      <c r="W356">
        <v>11</v>
      </c>
      <c r="X356">
        <v>16</v>
      </c>
      <c r="Y356">
        <v>13</v>
      </c>
      <c r="Z356">
        <v>14</v>
      </c>
      <c r="AA356">
        <v>13</v>
      </c>
      <c r="AB356">
        <v>17</v>
      </c>
      <c r="AC356">
        <v>19</v>
      </c>
      <c r="AD356">
        <v>28</v>
      </c>
      <c r="AE356">
        <v>28</v>
      </c>
      <c r="AF356">
        <v>13</v>
      </c>
      <c r="AG356">
        <v>7</v>
      </c>
      <c r="AH356">
        <v>10</v>
      </c>
      <c r="AI356">
        <v>9</v>
      </c>
      <c r="AJ356">
        <v>10</v>
      </c>
      <c r="AK356">
        <v>7</v>
      </c>
      <c r="AL356">
        <v>5</v>
      </c>
      <c r="AM356">
        <v>7</v>
      </c>
      <c r="AN356">
        <v>5</v>
      </c>
      <c r="AO356">
        <v>7</v>
      </c>
      <c r="AP356">
        <v>9</v>
      </c>
      <c r="AQ356">
        <v>10</v>
      </c>
      <c r="AR356">
        <v>5</v>
      </c>
      <c r="AS356">
        <v>3</v>
      </c>
      <c r="AT356">
        <v>3</v>
      </c>
      <c r="AU356">
        <v>3</v>
      </c>
      <c r="AV356">
        <v>4</v>
      </c>
      <c r="AW356">
        <v>5</v>
      </c>
    </row>
    <row r="357" spans="1:49" x14ac:dyDescent="0.2">
      <c r="A357" t="s">
        <v>161</v>
      </c>
      <c r="B357">
        <v>394653</v>
      </c>
      <c r="C357">
        <v>65</v>
      </c>
      <c r="D357" t="s">
        <v>106</v>
      </c>
      <c r="E357" t="s">
        <v>8</v>
      </c>
      <c r="F357" t="s">
        <v>107</v>
      </c>
      <c r="G357">
        <v>20</v>
      </c>
      <c r="H357">
        <v>14</v>
      </c>
      <c r="I357">
        <v>11</v>
      </c>
      <c r="J357">
        <v>10</v>
      </c>
      <c r="K357">
        <v>12</v>
      </c>
      <c r="L357">
        <v>13</v>
      </c>
      <c r="M357">
        <v>14</v>
      </c>
      <c r="N357">
        <v>18</v>
      </c>
      <c r="O357">
        <v>18</v>
      </c>
      <c r="P357">
        <v>22</v>
      </c>
      <c r="Q357">
        <v>29</v>
      </c>
      <c r="R357">
        <v>37</v>
      </c>
      <c r="S357">
        <v>24</v>
      </c>
      <c r="T357">
        <v>19</v>
      </c>
      <c r="U357">
        <v>12</v>
      </c>
      <c r="V357">
        <v>14</v>
      </c>
      <c r="W357">
        <v>13</v>
      </c>
      <c r="X357">
        <v>15</v>
      </c>
      <c r="Y357">
        <v>18</v>
      </c>
      <c r="Z357">
        <v>18</v>
      </c>
      <c r="AA357">
        <v>22</v>
      </c>
      <c r="AB357">
        <v>27</v>
      </c>
      <c r="AC357">
        <v>23</v>
      </c>
      <c r="AD357">
        <v>37</v>
      </c>
      <c r="AE357">
        <v>28</v>
      </c>
      <c r="AF357">
        <v>19</v>
      </c>
      <c r="AG357">
        <v>12</v>
      </c>
      <c r="AH357">
        <v>12</v>
      </c>
      <c r="AI357">
        <v>15</v>
      </c>
      <c r="AJ357">
        <v>13</v>
      </c>
      <c r="AK357">
        <v>10</v>
      </c>
      <c r="AL357">
        <v>9</v>
      </c>
      <c r="AM357">
        <v>9</v>
      </c>
      <c r="AN357">
        <v>8</v>
      </c>
      <c r="AO357">
        <v>12</v>
      </c>
      <c r="AP357">
        <v>12</v>
      </c>
    </row>
    <row r="358" spans="1:49" x14ac:dyDescent="0.2">
      <c r="A358" t="s">
        <v>161</v>
      </c>
      <c r="B358">
        <v>394952</v>
      </c>
      <c r="C358">
        <v>66</v>
      </c>
      <c r="D358" t="s">
        <v>108</v>
      </c>
      <c r="E358" t="s">
        <v>8</v>
      </c>
      <c r="F358" t="s">
        <v>11</v>
      </c>
      <c r="G358">
        <v>21</v>
      </c>
      <c r="H358">
        <v>12</v>
      </c>
      <c r="I358">
        <v>12</v>
      </c>
      <c r="J358">
        <v>14</v>
      </c>
      <c r="K358">
        <v>14</v>
      </c>
      <c r="L358">
        <v>18</v>
      </c>
      <c r="M358">
        <v>22</v>
      </c>
      <c r="N358">
        <v>23</v>
      </c>
      <c r="O358">
        <v>26</v>
      </c>
      <c r="P358">
        <v>29</v>
      </c>
      <c r="Q358">
        <v>38</v>
      </c>
      <c r="R358">
        <v>41</v>
      </c>
      <c r="S358">
        <v>35</v>
      </c>
      <c r="T358">
        <v>26</v>
      </c>
      <c r="U358">
        <v>20</v>
      </c>
      <c r="V358">
        <v>18</v>
      </c>
      <c r="W358">
        <v>17</v>
      </c>
      <c r="X358">
        <v>19</v>
      </c>
      <c r="Y358">
        <v>23</v>
      </c>
      <c r="Z358">
        <v>24</v>
      </c>
      <c r="AA358">
        <v>26</v>
      </c>
      <c r="AB358">
        <v>22</v>
      </c>
      <c r="AC358">
        <v>25</v>
      </c>
      <c r="AD358">
        <v>35</v>
      </c>
      <c r="AE358">
        <v>25</v>
      </c>
      <c r="AF358">
        <v>14</v>
      </c>
      <c r="AG358">
        <v>11</v>
      </c>
      <c r="AH358">
        <v>18</v>
      </c>
      <c r="AI358">
        <v>17</v>
      </c>
      <c r="AJ358">
        <v>13</v>
      </c>
      <c r="AK358">
        <v>12</v>
      </c>
      <c r="AL358">
        <v>10</v>
      </c>
      <c r="AM358">
        <v>10</v>
      </c>
      <c r="AN358">
        <v>9</v>
      </c>
      <c r="AO358">
        <v>9</v>
      </c>
      <c r="AP358">
        <v>10</v>
      </c>
    </row>
    <row r="359" spans="1:49" x14ac:dyDescent="0.2">
      <c r="A359" t="s">
        <v>161</v>
      </c>
      <c r="B359">
        <v>394318</v>
      </c>
      <c r="C359">
        <v>67</v>
      </c>
      <c r="D359" t="s">
        <v>109</v>
      </c>
      <c r="E359" t="s">
        <v>8</v>
      </c>
      <c r="F359" t="s">
        <v>17</v>
      </c>
      <c r="G359">
        <v>59</v>
      </c>
      <c r="H359">
        <v>56</v>
      </c>
      <c r="I359">
        <v>35</v>
      </c>
      <c r="J359">
        <v>43</v>
      </c>
      <c r="K359">
        <v>27</v>
      </c>
      <c r="L359">
        <v>44</v>
      </c>
      <c r="M359">
        <v>53</v>
      </c>
      <c r="N359">
        <v>29</v>
      </c>
      <c r="O359">
        <v>44</v>
      </c>
      <c r="P359">
        <v>44</v>
      </c>
      <c r="Q359">
        <v>58</v>
      </c>
      <c r="R359">
        <v>55</v>
      </c>
      <c r="S359">
        <v>54</v>
      </c>
      <c r="T359">
        <v>61</v>
      </c>
      <c r="U359">
        <v>48</v>
      </c>
      <c r="V359">
        <v>44</v>
      </c>
      <c r="W359">
        <v>37</v>
      </c>
      <c r="X359">
        <v>35</v>
      </c>
      <c r="Y359">
        <v>40</v>
      </c>
      <c r="Z359">
        <v>51</v>
      </c>
      <c r="AA359">
        <v>39</v>
      </c>
      <c r="AB359">
        <v>63</v>
      </c>
      <c r="AC359">
        <v>45</v>
      </c>
      <c r="AD359">
        <v>65</v>
      </c>
      <c r="AE359">
        <v>67</v>
      </c>
      <c r="AF359">
        <v>51</v>
      </c>
      <c r="AG359">
        <v>28</v>
      </c>
      <c r="AH359">
        <v>55</v>
      </c>
      <c r="AI359">
        <v>42</v>
      </c>
      <c r="AJ359">
        <v>30</v>
      </c>
      <c r="AK359">
        <v>23</v>
      </c>
      <c r="AL359">
        <v>22</v>
      </c>
      <c r="AM359">
        <v>27</v>
      </c>
      <c r="AN359">
        <v>13</v>
      </c>
      <c r="AO359">
        <v>13</v>
      </c>
      <c r="AP359">
        <v>18</v>
      </c>
      <c r="AQ359">
        <v>39</v>
      </c>
      <c r="AR359">
        <v>8</v>
      </c>
      <c r="AS359">
        <v>6</v>
      </c>
      <c r="AT359">
        <v>7</v>
      </c>
      <c r="AU359">
        <v>7</v>
      </c>
      <c r="AV359">
        <v>7</v>
      </c>
      <c r="AW359">
        <v>7</v>
      </c>
    </row>
    <row r="360" spans="1:49" x14ac:dyDescent="0.2">
      <c r="A360" t="s">
        <v>161</v>
      </c>
      <c r="B360">
        <v>394561</v>
      </c>
      <c r="C360">
        <v>68</v>
      </c>
      <c r="D360" t="s">
        <v>110</v>
      </c>
      <c r="E360" t="s">
        <v>8</v>
      </c>
      <c r="F360" t="s">
        <v>15</v>
      </c>
      <c r="G360">
        <v>57</v>
      </c>
      <c r="H360">
        <v>49</v>
      </c>
      <c r="I360">
        <v>41</v>
      </c>
      <c r="J360">
        <v>51</v>
      </c>
      <c r="K360">
        <v>42</v>
      </c>
      <c r="L360">
        <v>41</v>
      </c>
      <c r="M360">
        <v>41</v>
      </c>
      <c r="N360">
        <v>41</v>
      </c>
      <c r="O360">
        <v>43</v>
      </c>
      <c r="P360">
        <v>47</v>
      </c>
      <c r="Q360">
        <v>48</v>
      </c>
      <c r="R360">
        <v>48</v>
      </c>
      <c r="AA360">
        <v>90</v>
      </c>
      <c r="AB360">
        <v>80</v>
      </c>
      <c r="AH360">
        <v>90</v>
      </c>
      <c r="AI360">
        <v>90</v>
      </c>
      <c r="AK360">
        <v>46</v>
      </c>
      <c r="AM360">
        <v>36</v>
      </c>
      <c r="AN360">
        <v>50</v>
      </c>
      <c r="AO360">
        <v>8</v>
      </c>
      <c r="AP360">
        <v>9</v>
      </c>
      <c r="AQ360">
        <v>12</v>
      </c>
      <c r="AR360">
        <v>17</v>
      </c>
      <c r="AS360">
        <v>12</v>
      </c>
      <c r="AT360">
        <v>7</v>
      </c>
      <c r="AU360">
        <v>19</v>
      </c>
      <c r="AV360">
        <v>6</v>
      </c>
      <c r="AW360">
        <v>6</v>
      </c>
    </row>
    <row r="361" spans="1:49" x14ac:dyDescent="0.2">
      <c r="A361" t="s">
        <v>161</v>
      </c>
      <c r="B361">
        <v>394367</v>
      </c>
      <c r="C361">
        <v>69</v>
      </c>
      <c r="D361" t="s">
        <v>111</v>
      </c>
      <c r="E361" t="s">
        <v>8</v>
      </c>
      <c r="F361" t="s">
        <v>82</v>
      </c>
      <c r="G361">
        <v>38</v>
      </c>
      <c r="H361">
        <v>21</v>
      </c>
      <c r="I361">
        <v>24</v>
      </c>
      <c r="J361">
        <v>51</v>
      </c>
      <c r="K361">
        <v>40</v>
      </c>
      <c r="L361">
        <v>50</v>
      </c>
      <c r="M361">
        <v>29</v>
      </c>
      <c r="N361">
        <v>35</v>
      </c>
      <c r="O361">
        <v>34</v>
      </c>
      <c r="P361">
        <v>50</v>
      </c>
      <c r="Q361">
        <v>42</v>
      </c>
      <c r="R361">
        <v>82</v>
      </c>
      <c r="S361">
        <v>35</v>
      </c>
      <c r="T361">
        <v>3</v>
      </c>
      <c r="U361">
        <v>38</v>
      </c>
      <c r="V361">
        <v>61</v>
      </c>
      <c r="W361">
        <v>51</v>
      </c>
      <c r="X361">
        <v>47</v>
      </c>
      <c r="Y361">
        <v>63</v>
      </c>
      <c r="Z361">
        <v>56</v>
      </c>
      <c r="AA361">
        <v>59</v>
      </c>
      <c r="AB361">
        <v>53</v>
      </c>
      <c r="AC361">
        <v>53</v>
      </c>
      <c r="AD361">
        <v>65</v>
      </c>
      <c r="AE361">
        <v>72</v>
      </c>
      <c r="AF361">
        <v>48</v>
      </c>
      <c r="AG361">
        <v>34</v>
      </c>
      <c r="AH361">
        <v>35</v>
      </c>
      <c r="AI361">
        <v>42</v>
      </c>
      <c r="AJ361">
        <v>30</v>
      </c>
      <c r="AK361">
        <v>27</v>
      </c>
      <c r="AL361">
        <v>26</v>
      </c>
      <c r="AM361">
        <v>24</v>
      </c>
      <c r="AN361">
        <v>21</v>
      </c>
      <c r="AO361">
        <v>17</v>
      </c>
      <c r="AP361">
        <v>23</v>
      </c>
      <c r="AQ361">
        <v>29</v>
      </c>
      <c r="AR361">
        <v>21</v>
      </c>
      <c r="AS361">
        <v>13</v>
      </c>
      <c r="AT361">
        <v>7</v>
      </c>
      <c r="AU361">
        <v>5</v>
      </c>
      <c r="AV361">
        <v>6</v>
      </c>
      <c r="AW361">
        <v>6</v>
      </c>
    </row>
    <row r="362" spans="1:49" x14ac:dyDescent="0.2">
      <c r="A362" t="s">
        <v>161</v>
      </c>
      <c r="B362">
        <v>394521</v>
      </c>
      <c r="C362">
        <v>70</v>
      </c>
      <c r="D362" t="s">
        <v>112</v>
      </c>
      <c r="E362" t="s">
        <v>8</v>
      </c>
      <c r="F362" t="s">
        <v>54</v>
      </c>
      <c r="G362">
        <v>34</v>
      </c>
      <c r="H362">
        <v>21</v>
      </c>
      <c r="I362">
        <v>13</v>
      </c>
      <c r="J362">
        <v>13</v>
      </c>
      <c r="K362">
        <v>11</v>
      </c>
      <c r="L362">
        <v>11</v>
      </c>
      <c r="M362">
        <v>16</v>
      </c>
      <c r="N362">
        <v>17</v>
      </c>
      <c r="O362">
        <v>20</v>
      </c>
      <c r="P362">
        <v>21</v>
      </c>
      <c r="Q362">
        <v>30</v>
      </c>
      <c r="R362">
        <v>40</v>
      </c>
      <c r="S362">
        <v>38</v>
      </c>
      <c r="T362">
        <v>29</v>
      </c>
      <c r="U362">
        <v>16</v>
      </c>
      <c r="V362">
        <v>6</v>
      </c>
      <c r="W362">
        <v>6</v>
      </c>
      <c r="X362">
        <v>10</v>
      </c>
      <c r="Y362">
        <v>10</v>
      </c>
      <c r="Z362">
        <v>11</v>
      </c>
      <c r="AA362">
        <v>11</v>
      </c>
      <c r="AB362">
        <v>14</v>
      </c>
      <c r="AC362">
        <v>16</v>
      </c>
      <c r="AD362">
        <v>30</v>
      </c>
      <c r="AE362">
        <v>18</v>
      </c>
      <c r="AF362">
        <v>8</v>
      </c>
      <c r="AG362">
        <v>6</v>
      </c>
      <c r="AH362">
        <v>7</v>
      </c>
      <c r="AI362">
        <v>4</v>
      </c>
      <c r="AJ362">
        <v>4</v>
      </c>
      <c r="AK362">
        <v>4</v>
      </c>
      <c r="AL362">
        <v>4</v>
      </c>
      <c r="AM362">
        <v>4</v>
      </c>
      <c r="AN362">
        <v>5</v>
      </c>
      <c r="AO362">
        <v>6</v>
      </c>
      <c r="AP362">
        <v>7</v>
      </c>
      <c r="AQ362">
        <v>5</v>
      </c>
      <c r="AR362">
        <v>3</v>
      </c>
      <c r="AS362">
        <v>3</v>
      </c>
      <c r="AT362">
        <v>3</v>
      </c>
      <c r="AU362">
        <v>3</v>
      </c>
      <c r="AV362">
        <v>3</v>
      </c>
      <c r="AW362">
        <v>4</v>
      </c>
    </row>
    <row r="363" spans="1:49" x14ac:dyDescent="0.2">
      <c r="A363" t="s">
        <v>161</v>
      </c>
      <c r="B363">
        <v>394843</v>
      </c>
      <c r="C363">
        <v>71</v>
      </c>
      <c r="D363" t="s">
        <v>113</v>
      </c>
      <c r="E363" t="s">
        <v>8</v>
      </c>
      <c r="F363" t="s">
        <v>15</v>
      </c>
      <c r="G363">
        <v>37</v>
      </c>
      <c r="H363">
        <v>63</v>
      </c>
      <c r="I363">
        <v>57</v>
      </c>
      <c r="J363">
        <v>43</v>
      </c>
      <c r="K363">
        <v>53</v>
      </c>
      <c r="L363">
        <v>63</v>
      </c>
      <c r="M363">
        <v>60</v>
      </c>
      <c r="N363">
        <v>41</v>
      </c>
      <c r="O363">
        <v>36</v>
      </c>
      <c r="P363">
        <v>52</v>
      </c>
      <c r="Q363">
        <v>47</v>
      </c>
      <c r="R363">
        <v>76</v>
      </c>
      <c r="S363">
        <v>107</v>
      </c>
      <c r="T363">
        <v>56</v>
      </c>
      <c r="U363">
        <v>54</v>
      </c>
      <c r="V363">
        <v>75</v>
      </c>
      <c r="W363">
        <v>76</v>
      </c>
      <c r="X363">
        <v>78</v>
      </c>
      <c r="Y363">
        <v>89</v>
      </c>
      <c r="Z363">
        <v>91</v>
      </c>
      <c r="AA363">
        <v>55</v>
      </c>
      <c r="AB363">
        <v>90</v>
      </c>
      <c r="AC363">
        <v>58</v>
      </c>
      <c r="AD363">
        <v>91</v>
      </c>
      <c r="AE363">
        <v>78</v>
      </c>
      <c r="AF363">
        <v>65</v>
      </c>
      <c r="AG363">
        <v>46</v>
      </c>
      <c r="AH363">
        <v>61</v>
      </c>
      <c r="AI363">
        <v>69</v>
      </c>
      <c r="AJ363">
        <v>50</v>
      </c>
      <c r="AK363">
        <v>56</v>
      </c>
      <c r="AL363">
        <v>38</v>
      </c>
      <c r="AM363">
        <v>25</v>
      </c>
      <c r="AN363">
        <v>24</v>
      </c>
      <c r="AO363">
        <v>22</v>
      </c>
      <c r="AP363">
        <v>38</v>
      </c>
      <c r="AQ363">
        <v>38</v>
      </c>
      <c r="AR363">
        <v>31</v>
      </c>
      <c r="AS363">
        <v>25</v>
      </c>
      <c r="AT363">
        <v>15</v>
      </c>
      <c r="AU363">
        <v>20</v>
      </c>
      <c r="AV363">
        <v>22</v>
      </c>
      <c r="AW363">
        <v>20</v>
      </c>
    </row>
    <row r="364" spans="1:49" x14ac:dyDescent="0.2">
      <c r="A364" t="s">
        <v>161</v>
      </c>
      <c r="B364">
        <v>394486</v>
      </c>
      <c r="C364">
        <v>72</v>
      </c>
      <c r="D364" t="s">
        <v>114</v>
      </c>
      <c r="E364" t="s">
        <v>8</v>
      </c>
      <c r="F364" t="s">
        <v>107</v>
      </c>
      <c r="G364">
        <v>55</v>
      </c>
      <c r="H364">
        <v>39</v>
      </c>
      <c r="I364">
        <v>26</v>
      </c>
      <c r="J364">
        <v>38</v>
      </c>
      <c r="K364">
        <v>29</v>
      </c>
      <c r="L364">
        <v>24</v>
      </c>
      <c r="M364">
        <v>21</v>
      </c>
      <c r="N364">
        <v>37</v>
      </c>
      <c r="O364">
        <v>49</v>
      </c>
      <c r="P364">
        <v>40</v>
      </c>
      <c r="Q364">
        <v>41</v>
      </c>
      <c r="R364">
        <v>33</v>
      </c>
      <c r="S364">
        <v>33</v>
      </c>
      <c r="T364">
        <v>26</v>
      </c>
      <c r="U364">
        <v>25</v>
      </c>
      <c r="V364">
        <v>24</v>
      </c>
      <c r="W364">
        <v>36</v>
      </c>
      <c r="X364">
        <v>26</v>
      </c>
      <c r="Y364">
        <v>26</v>
      </c>
      <c r="Z364">
        <v>41</v>
      </c>
      <c r="AA364">
        <v>44</v>
      </c>
      <c r="AB364">
        <v>54</v>
      </c>
      <c r="AC364">
        <v>51</v>
      </c>
      <c r="AD364">
        <v>57</v>
      </c>
      <c r="AE364">
        <v>55</v>
      </c>
      <c r="AF364">
        <v>25</v>
      </c>
      <c r="AG364">
        <v>40</v>
      </c>
      <c r="AH364">
        <v>46</v>
      </c>
      <c r="AI364">
        <v>26</v>
      </c>
      <c r="AJ364">
        <v>19</v>
      </c>
      <c r="AK364">
        <v>20</v>
      </c>
      <c r="AL364">
        <v>22</v>
      </c>
      <c r="AM364">
        <v>24</v>
      </c>
      <c r="AN364">
        <v>9</v>
      </c>
      <c r="AO364">
        <v>22</v>
      </c>
      <c r="AP364">
        <v>17</v>
      </c>
      <c r="AQ364">
        <v>19</v>
      </c>
      <c r="AR364">
        <v>11</v>
      </c>
      <c r="AS364">
        <v>12</v>
      </c>
      <c r="AT364">
        <v>5</v>
      </c>
      <c r="AU364">
        <v>6</v>
      </c>
      <c r="AV364">
        <v>5</v>
      </c>
      <c r="AW364">
        <v>5</v>
      </c>
    </row>
    <row r="365" spans="1:49" x14ac:dyDescent="0.2">
      <c r="A365" t="s">
        <v>161</v>
      </c>
      <c r="B365">
        <v>394648</v>
      </c>
      <c r="C365">
        <v>73</v>
      </c>
      <c r="D365" t="s">
        <v>115</v>
      </c>
      <c r="E365" t="s">
        <v>8</v>
      </c>
      <c r="F365" t="s">
        <v>49</v>
      </c>
      <c r="G365">
        <v>52</v>
      </c>
      <c r="H365">
        <v>54</v>
      </c>
      <c r="I365">
        <v>41</v>
      </c>
      <c r="J365">
        <v>35</v>
      </c>
      <c r="K365">
        <v>32</v>
      </c>
      <c r="L365">
        <v>35</v>
      </c>
      <c r="M365">
        <v>29</v>
      </c>
      <c r="N365">
        <v>18</v>
      </c>
      <c r="O365">
        <v>22</v>
      </c>
      <c r="P365">
        <v>17</v>
      </c>
      <c r="Q365">
        <v>21</v>
      </c>
      <c r="R365">
        <v>31</v>
      </c>
      <c r="S365">
        <v>33</v>
      </c>
      <c r="T365">
        <v>15</v>
      </c>
      <c r="U365">
        <v>11</v>
      </c>
      <c r="V365">
        <v>10</v>
      </c>
      <c r="W365">
        <v>9</v>
      </c>
      <c r="X365">
        <v>9</v>
      </c>
      <c r="Y365">
        <v>10</v>
      </c>
      <c r="Z365">
        <v>12</v>
      </c>
      <c r="AA365">
        <v>13</v>
      </c>
      <c r="AB365">
        <v>13</v>
      </c>
      <c r="AC365">
        <v>13</v>
      </c>
      <c r="AD365">
        <v>24</v>
      </c>
      <c r="AE365">
        <v>19</v>
      </c>
      <c r="AF365">
        <v>10</v>
      </c>
      <c r="AG365">
        <v>7</v>
      </c>
      <c r="AH365">
        <v>12</v>
      </c>
      <c r="AI365">
        <v>8</v>
      </c>
      <c r="AJ365">
        <v>6</v>
      </c>
      <c r="AK365">
        <v>5</v>
      </c>
      <c r="AL365">
        <v>5</v>
      </c>
      <c r="AM365">
        <v>6</v>
      </c>
      <c r="AN365">
        <v>5</v>
      </c>
      <c r="AO365">
        <v>5</v>
      </c>
      <c r="AP365">
        <v>7</v>
      </c>
      <c r="AQ365">
        <v>5</v>
      </c>
      <c r="AR365">
        <v>4</v>
      </c>
      <c r="AS365">
        <v>11</v>
      </c>
      <c r="AT365">
        <v>8</v>
      </c>
      <c r="AU365">
        <v>5</v>
      </c>
      <c r="AV365">
        <v>5</v>
      </c>
      <c r="AW365">
        <v>5</v>
      </c>
    </row>
    <row r="366" spans="1:49" x14ac:dyDescent="0.2">
      <c r="A366" t="s">
        <v>161</v>
      </c>
      <c r="B366">
        <v>394304</v>
      </c>
      <c r="C366">
        <v>74</v>
      </c>
      <c r="D366" t="s">
        <v>116</v>
      </c>
      <c r="E366" t="s">
        <v>8</v>
      </c>
      <c r="F366" t="s">
        <v>54</v>
      </c>
      <c r="G366">
        <v>63</v>
      </c>
      <c r="H366">
        <v>53</v>
      </c>
      <c r="I366">
        <v>34</v>
      </c>
      <c r="J366">
        <v>33</v>
      </c>
      <c r="K366">
        <v>33</v>
      </c>
      <c r="L366">
        <v>32</v>
      </c>
      <c r="M366">
        <v>35</v>
      </c>
      <c r="N366">
        <v>34</v>
      </c>
      <c r="O366">
        <v>40</v>
      </c>
      <c r="P366">
        <v>43</v>
      </c>
      <c r="Q366">
        <v>48</v>
      </c>
      <c r="R366">
        <v>50</v>
      </c>
      <c r="S366">
        <v>54</v>
      </c>
      <c r="T366">
        <v>44</v>
      </c>
      <c r="U366">
        <v>30</v>
      </c>
      <c r="V366">
        <v>27</v>
      </c>
      <c r="W366">
        <v>27</v>
      </c>
      <c r="X366">
        <v>28</v>
      </c>
      <c r="Y366">
        <v>33</v>
      </c>
      <c r="Z366">
        <v>34</v>
      </c>
      <c r="AA366">
        <v>36</v>
      </c>
      <c r="AB366">
        <v>40</v>
      </c>
      <c r="AC366">
        <v>38</v>
      </c>
      <c r="AD366">
        <v>48</v>
      </c>
      <c r="AE366">
        <v>53</v>
      </c>
      <c r="AF366">
        <v>36</v>
      </c>
      <c r="AG366">
        <v>22</v>
      </c>
      <c r="AH366">
        <v>26</v>
      </c>
      <c r="AI366">
        <v>20</v>
      </c>
      <c r="AK366">
        <v>13</v>
      </c>
      <c r="AL366">
        <v>13</v>
      </c>
      <c r="AM366">
        <v>18</v>
      </c>
      <c r="AN366">
        <v>13</v>
      </c>
      <c r="AO366">
        <v>17</v>
      </c>
      <c r="AP366">
        <v>27</v>
      </c>
    </row>
    <row r="367" spans="1:49" x14ac:dyDescent="0.2">
      <c r="A367" t="s">
        <v>161</v>
      </c>
      <c r="B367">
        <v>753906</v>
      </c>
      <c r="C367">
        <v>75</v>
      </c>
      <c r="D367" t="s">
        <v>117</v>
      </c>
      <c r="E367" t="s">
        <v>8</v>
      </c>
      <c r="F367" t="s">
        <v>22</v>
      </c>
      <c r="G367">
        <v>52</v>
      </c>
      <c r="H367">
        <v>41</v>
      </c>
      <c r="I367">
        <v>39</v>
      </c>
      <c r="J367">
        <v>50</v>
      </c>
      <c r="K367">
        <v>48</v>
      </c>
      <c r="L367">
        <v>43</v>
      </c>
      <c r="M367">
        <v>46</v>
      </c>
      <c r="N367">
        <v>41</v>
      </c>
      <c r="O367">
        <v>38</v>
      </c>
      <c r="P367">
        <v>35</v>
      </c>
      <c r="Q367">
        <v>39</v>
      </c>
      <c r="R367">
        <v>42</v>
      </c>
      <c r="S367">
        <v>48</v>
      </c>
      <c r="T367">
        <v>39</v>
      </c>
      <c r="U367">
        <v>51</v>
      </c>
      <c r="V367">
        <v>55</v>
      </c>
      <c r="W367">
        <v>52</v>
      </c>
      <c r="X367">
        <v>51</v>
      </c>
      <c r="Y367">
        <v>49</v>
      </c>
      <c r="Z367">
        <v>45</v>
      </c>
      <c r="AA367">
        <v>34</v>
      </c>
      <c r="AB367">
        <v>37</v>
      </c>
      <c r="AC367">
        <v>35</v>
      </c>
      <c r="AD367">
        <v>38</v>
      </c>
      <c r="AE367">
        <v>39</v>
      </c>
      <c r="AF367">
        <v>29</v>
      </c>
      <c r="AG367">
        <v>30</v>
      </c>
      <c r="AH367">
        <v>35</v>
      </c>
      <c r="AI367">
        <v>49</v>
      </c>
      <c r="AJ367">
        <v>34</v>
      </c>
      <c r="AK367">
        <v>24</v>
      </c>
      <c r="AL367">
        <v>18</v>
      </c>
      <c r="AM367">
        <v>18</v>
      </c>
      <c r="AN367">
        <v>15</v>
      </c>
      <c r="AO367">
        <v>14</v>
      </c>
      <c r="AP367">
        <v>18</v>
      </c>
    </row>
    <row r="368" spans="1:49" x14ac:dyDescent="0.2">
      <c r="A368" t="s">
        <v>161</v>
      </c>
      <c r="B368">
        <v>394798</v>
      </c>
      <c r="C368">
        <v>76</v>
      </c>
      <c r="D368" t="s">
        <v>118</v>
      </c>
      <c r="E368" t="s">
        <v>8</v>
      </c>
      <c r="F368" t="s">
        <v>119</v>
      </c>
      <c r="G368">
        <v>85</v>
      </c>
      <c r="H368">
        <v>28</v>
      </c>
      <c r="I368">
        <v>40</v>
      </c>
      <c r="J368">
        <v>27</v>
      </c>
      <c r="K368">
        <v>38</v>
      </c>
      <c r="L368">
        <v>43</v>
      </c>
      <c r="M368">
        <v>42</v>
      </c>
      <c r="N368">
        <v>35</v>
      </c>
      <c r="O368">
        <v>55</v>
      </c>
      <c r="P368">
        <v>54</v>
      </c>
      <c r="Q368">
        <v>60</v>
      </c>
      <c r="R368">
        <v>64</v>
      </c>
      <c r="S368">
        <v>49</v>
      </c>
      <c r="T368">
        <v>38</v>
      </c>
      <c r="U368">
        <v>33</v>
      </c>
      <c r="V368">
        <v>46</v>
      </c>
      <c r="W368">
        <v>31</v>
      </c>
      <c r="X368">
        <v>27</v>
      </c>
      <c r="Y368">
        <v>33</v>
      </c>
      <c r="Z368">
        <v>32</v>
      </c>
      <c r="AA368">
        <v>37</v>
      </c>
      <c r="AB368">
        <v>52</v>
      </c>
      <c r="AC368">
        <v>86</v>
      </c>
      <c r="AD368">
        <v>71</v>
      </c>
      <c r="AE368">
        <v>61</v>
      </c>
      <c r="AF368">
        <v>60</v>
      </c>
      <c r="AG368">
        <v>27</v>
      </c>
      <c r="AH368">
        <v>40</v>
      </c>
      <c r="AI368">
        <v>21</v>
      </c>
      <c r="AJ368">
        <v>16</v>
      </c>
      <c r="AK368">
        <v>13</v>
      </c>
      <c r="AL368">
        <v>14</v>
      </c>
      <c r="AM368">
        <v>16</v>
      </c>
      <c r="AN368">
        <v>29</v>
      </c>
      <c r="AO368">
        <v>9</v>
      </c>
      <c r="AP368">
        <v>13</v>
      </c>
    </row>
    <row r="369" spans="1:49" x14ac:dyDescent="0.2">
      <c r="A369" t="s">
        <v>161</v>
      </c>
      <c r="B369">
        <v>395134</v>
      </c>
      <c r="C369">
        <v>77</v>
      </c>
      <c r="D369" t="s">
        <v>120</v>
      </c>
      <c r="E369" t="s">
        <v>8</v>
      </c>
      <c r="F369" t="s">
        <v>11</v>
      </c>
      <c r="G369">
        <v>16</v>
      </c>
      <c r="H369">
        <v>11</v>
      </c>
      <c r="I369">
        <v>12</v>
      </c>
      <c r="J369">
        <v>11</v>
      </c>
      <c r="K369">
        <v>11</v>
      </c>
      <c r="L369">
        <v>14</v>
      </c>
      <c r="M369">
        <v>16</v>
      </c>
      <c r="N369">
        <v>15</v>
      </c>
      <c r="O369">
        <v>19</v>
      </c>
      <c r="P369">
        <v>23</v>
      </c>
      <c r="Q369">
        <v>28</v>
      </c>
      <c r="R369">
        <v>34</v>
      </c>
      <c r="S369">
        <v>37</v>
      </c>
      <c r="T369">
        <v>23</v>
      </c>
      <c r="U369">
        <v>16</v>
      </c>
      <c r="V369">
        <v>14</v>
      </c>
      <c r="W369">
        <v>14</v>
      </c>
      <c r="X369">
        <v>17</v>
      </c>
      <c r="Y369">
        <v>17</v>
      </c>
      <c r="Z369">
        <v>20</v>
      </c>
      <c r="AA369">
        <v>17</v>
      </c>
      <c r="AB369">
        <v>22</v>
      </c>
      <c r="AC369">
        <v>23</v>
      </c>
      <c r="AD369">
        <v>35</v>
      </c>
      <c r="AE369">
        <v>27</v>
      </c>
      <c r="AF369">
        <v>13</v>
      </c>
      <c r="AG369">
        <v>8</v>
      </c>
      <c r="AH369">
        <v>14</v>
      </c>
      <c r="AI369">
        <v>12</v>
      </c>
      <c r="AJ369">
        <v>10</v>
      </c>
      <c r="AK369">
        <v>7</v>
      </c>
      <c r="AL369">
        <v>7</v>
      </c>
      <c r="AM369">
        <v>7</v>
      </c>
      <c r="AN369">
        <v>8</v>
      </c>
      <c r="AO369">
        <v>8</v>
      </c>
      <c r="AP369">
        <v>8</v>
      </c>
    </row>
    <row r="370" spans="1:49" x14ac:dyDescent="0.2">
      <c r="A370" t="s">
        <v>161</v>
      </c>
      <c r="B370">
        <v>394457</v>
      </c>
      <c r="C370">
        <v>78</v>
      </c>
      <c r="D370" t="s">
        <v>121</v>
      </c>
      <c r="E370" t="s">
        <v>8</v>
      </c>
      <c r="F370" t="s">
        <v>107</v>
      </c>
      <c r="G370">
        <v>35</v>
      </c>
      <c r="H370">
        <v>17</v>
      </c>
      <c r="I370">
        <v>18</v>
      </c>
      <c r="J370">
        <v>16</v>
      </c>
      <c r="K370">
        <v>17</v>
      </c>
      <c r="L370">
        <v>20</v>
      </c>
      <c r="M370">
        <v>21</v>
      </c>
      <c r="N370">
        <v>27</v>
      </c>
      <c r="O370">
        <v>29</v>
      </c>
      <c r="P370">
        <v>28</v>
      </c>
      <c r="Q370">
        <v>31</v>
      </c>
      <c r="R370">
        <v>39</v>
      </c>
      <c r="S370">
        <v>46</v>
      </c>
      <c r="T370">
        <v>23</v>
      </c>
      <c r="U370">
        <v>20</v>
      </c>
      <c r="V370">
        <v>22</v>
      </c>
      <c r="W370">
        <v>24</v>
      </c>
      <c r="X370">
        <v>24</v>
      </c>
      <c r="Y370">
        <v>27</v>
      </c>
      <c r="Z370">
        <v>26</v>
      </c>
      <c r="AA370">
        <v>33</v>
      </c>
      <c r="AB370">
        <v>29</v>
      </c>
      <c r="AC370">
        <v>31</v>
      </c>
      <c r="AD370">
        <v>39</v>
      </c>
      <c r="AE370">
        <v>40</v>
      </c>
      <c r="AF370">
        <v>22</v>
      </c>
      <c r="AG370">
        <v>17</v>
      </c>
      <c r="AH370">
        <v>20</v>
      </c>
      <c r="AI370">
        <v>21</v>
      </c>
      <c r="AJ370">
        <v>18</v>
      </c>
      <c r="AK370">
        <v>17</v>
      </c>
      <c r="AL370">
        <v>16</v>
      </c>
      <c r="AM370">
        <v>11</v>
      </c>
      <c r="AN370">
        <v>12</v>
      </c>
      <c r="AO370">
        <v>13</v>
      </c>
      <c r="AP370">
        <v>14</v>
      </c>
    </row>
    <row r="371" spans="1:49" x14ac:dyDescent="0.2">
      <c r="A371" t="s">
        <v>161</v>
      </c>
      <c r="B371">
        <v>395143</v>
      </c>
      <c r="C371">
        <v>79</v>
      </c>
      <c r="D371" t="s">
        <v>122</v>
      </c>
      <c r="E371" t="s">
        <v>8</v>
      </c>
      <c r="F371" t="s">
        <v>9</v>
      </c>
      <c r="G371">
        <v>71</v>
      </c>
      <c r="H371">
        <v>64</v>
      </c>
      <c r="I371">
        <v>47</v>
      </c>
      <c r="J371">
        <v>36</v>
      </c>
      <c r="K371">
        <v>32</v>
      </c>
      <c r="L371">
        <v>33</v>
      </c>
      <c r="M371">
        <v>34</v>
      </c>
      <c r="N371">
        <v>42</v>
      </c>
      <c r="O371">
        <v>52</v>
      </c>
      <c r="P371">
        <v>49</v>
      </c>
      <c r="Q371">
        <v>53</v>
      </c>
      <c r="R371">
        <v>65</v>
      </c>
      <c r="S371">
        <v>70</v>
      </c>
      <c r="T371">
        <v>63</v>
      </c>
      <c r="U371">
        <v>38</v>
      </c>
      <c r="V371">
        <v>31</v>
      </c>
      <c r="W371">
        <v>20</v>
      </c>
      <c r="X371">
        <v>22</v>
      </c>
      <c r="Y371">
        <v>25</v>
      </c>
      <c r="Z371">
        <v>28</v>
      </c>
      <c r="AA371">
        <v>34</v>
      </c>
      <c r="AB371">
        <v>36</v>
      </c>
      <c r="AC371">
        <v>40</v>
      </c>
      <c r="AD371">
        <v>56</v>
      </c>
      <c r="AE371">
        <v>59</v>
      </c>
      <c r="AF371">
        <v>27</v>
      </c>
      <c r="AG371">
        <v>17</v>
      </c>
      <c r="AH371">
        <v>35</v>
      </c>
      <c r="AI371">
        <v>15</v>
      </c>
      <c r="AK371">
        <v>10</v>
      </c>
      <c r="AL371">
        <v>8</v>
      </c>
      <c r="AM371">
        <v>9</v>
      </c>
      <c r="AN371">
        <v>8</v>
      </c>
      <c r="AO371">
        <v>13</v>
      </c>
      <c r="AP371">
        <v>15</v>
      </c>
      <c r="AQ371">
        <v>20</v>
      </c>
      <c r="AR371">
        <v>8</v>
      </c>
      <c r="AS371">
        <v>6</v>
      </c>
      <c r="AT371">
        <v>6</v>
      </c>
      <c r="AU371">
        <v>6</v>
      </c>
      <c r="AV371">
        <v>6</v>
      </c>
      <c r="AW371">
        <v>7</v>
      </c>
    </row>
    <row r="372" spans="1:49" x14ac:dyDescent="0.2">
      <c r="A372" t="s">
        <v>161</v>
      </c>
      <c r="B372">
        <v>394484</v>
      </c>
      <c r="C372">
        <v>80</v>
      </c>
      <c r="D372" t="s">
        <v>123</v>
      </c>
      <c r="E372" t="s">
        <v>8</v>
      </c>
      <c r="F372" t="s">
        <v>44</v>
      </c>
      <c r="G372">
        <v>10</v>
      </c>
      <c r="H372">
        <v>5</v>
      </c>
      <c r="I372">
        <v>6</v>
      </c>
      <c r="J372">
        <v>7</v>
      </c>
      <c r="K372">
        <v>7</v>
      </c>
      <c r="L372">
        <v>9</v>
      </c>
      <c r="M372">
        <v>13</v>
      </c>
      <c r="N372">
        <v>18</v>
      </c>
      <c r="O372">
        <v>16</v>
      </c>
      <c r="P372">
        <v>24</v>
      </c>
      <c r="Q372">
        <v>18</v>
      </c>
      <c r="R372">
        <v>29</v>
      </c>
      <c r="S372">
        <v>22</v>
      </c>
      <c r="T372">
        <v>10</v>
      </c>
      <c r="U372">
        <v>8</v>
      </c>
      <c r="V372">
        <v>6</v>
      </c>
      <c r="W372">
        <v>9</v>
      </c>
      <c r="X372">
        <v>8</v>
      </c>
      <c r="Y372">
        <v>12</v>
      </c>
      <c r="Z372">
        <v>15</v>
      </c>
      <c r="AA372">
        <v>20</v>
      </c>
      <c r="AB372">
        <v>21</v>
      </c>
      <c r="AC372">
        <v>16</v>
      </c>
      <c r="AD372">
        <v>17</v>
      </c>
      <c r="AE372">
        <v>19</v>
      </c>
      <c r="AF372">
        <v>10</v>
      </c>
      <c r="AG372">
        <v>7</v>
      </c>
      <c r="AH372">
        <v>11</v>
      </c>
      <c r="AI372">
        <v>11</v>
      </c>
      <c r="AJ372">
        <v>13</v>
      </c>
      <c r="AK372">
        <v>14</v>
      </c>
      <c r="AL372">
        <v>12</v>
      </c>
      <c r="AM372">
        <v>32</v>
      </c>
      <c r="AN372">
        <v>28</v>
      </c>
      <c r="AO372">
        <v>26</v>
      </c>
      <c r="AP372">
        <v>26</v>
      </c>
    </row>
    <row r="373" spans="1:49" x14ac:dyDescent="0.2">
      <c r="A373" t="s">
        <v>161</v>
      </c>
      <c r="B373">
        <v>395235</v>
      </c>
      <c r="C373">
        <v>81</v>
      </c>
      <c r="D373" t="s">
        <v>124</v>
      </c>
      <c r="E373" t="s">
        <v>8</v>
      </c>
      <c r="F373" t="s">
        <v>49</v>
      </c>
      <c r="G373">
        <v>61</v>
      </c>
      <c r="H373">
        <v>56</v>
      </c>
      <c r="I373">
        <v>36</v>
      </c>
      <c r="J373">
        <v>36</v>
      </c>
      <c r="K373">
        <v>35</v>
      </c>
      <c r="L373">
        <v>36</v>
      </c>
      <c r="M373">
        <v>28</v>
      </c>
      <c r="N373">
        <v>21</v>
      </c>
      <c r="O373">
        <v>22</v>
      </c>
      <c r="P373">
        <v>20</v>
      </c>
      <c r="Q373">
        <v>26</v>
      </c>
      <c r="R373">
        <v>30</v>
      </c>
      <c r="S373">
        <v>25</v>
      </c>
      <c r="T373">
        <v>13</v>
      </c>
      <c r="U373">
        <v>9</v>
      </c>
      <c r="V373">
        <v>11</v>
      </c>
      <c r="W373">
        <v>9</v>
      </c>
      <c r="X373">
        <v>11</v>
      </c>
      <c r="Y373">
        <v>12</v>
      </c>
      <c r="Z373">
        <v>12</v>
      </c>
      <c r="AA373">
        <v>13</v>
      </c>
      <c r="AB373">
        <v>13</v>
      </c>
      <c r="AC373">
        <v>15</v>
      </c>
      <c r="AD373">
        <v>26</v>
      </c>
      <c r="AE373">
        <v>15</v>
      </c>
      <c r="AF373">
        <v>9</v>
      </c>
      <c r="AG373">
        <v>6</v>
      </c>
      <c r="AH373">
        <v>11</v>
      </c>
      <c r="AI373">
        <v>9</v>
      </c>
      <c r="AJ373">
        <v>7</v>
      </c>
      <c r="AK373">
        <v>6</v>
      </c>
      <c r="AL373">
        <v>5</v>
      </c>
      <c r="AM373">
        <v>5</v>
      </c>
      <c r="AN373">
        <v>5</v>
      </c>
      <c r="AO373">
        <v>6</v>
      </c>
      <c r="AP373">
        <v>7</v>
      </c>
      <c r="AQ373">
        <v>5</v>
      </c>
      <c r="AR373">
        <v>4</v>
      </c>
      <c r="AS373">
        <v>7</v>
      </c>
      <c r="AT373">
        <v>11</v>
      </c>
      <c r="AU373">
        <v>5</v>
      </c>
      <c r="AV373">
        <v>6</v>
      </c>
      <c r="AW373">
        <v>6</v>
      </c>
    </row>
    <row r="374" spans="1:49" x14ac:dyDescent="0.2">
      <c r="A374" t="s">
        <v>161</v>
      </c>
      <c r="B374">
        <v>395224</v>
      </c>
      <c r="C374">
        <v>82</v>
      </c>
      <c r="D374" t="s">
        <v>125</v>
      </c>
      <c r="E374" t="s">
        <v>8</v>
      </c>
      <c r="F374" t="s">
        <v>126</v>
      </c>
      <c r="G374">
        <v>49</v>
      </c>
      <c r="H374">
        <v>34</v>
      </c>
      <c r="I374">
        <v>19</v>
      </c>
      <c r="J374">
        <v>21</v>
      </c>
      <c r="K374">
        <v>18</v>
      </c>
      <c r="L374">
        <v>15</v>
      </c>
      <c r="M374">
        <v>21</v>
      </c>
      <c r="N374">
        <v>25</v>
      </c>
      <c r="O374">
        <v>22</v>
      </c>
      <c r="P374">
        <v>24</v>
      </c>
      <c r="Q374">
        <v>25</v>
      </c>
      <c r="R374">
        <v>38</v>
      </c>
      <c r="S374">
        <v>40</v>
      </c>
      <c r="T374">
        <v>34</v>
      </c>
      <c r="U374">
        <v>17</v>
      </c>
      <c r="V374">
        <v>14</v>
      </c>
      <c r="W374">
        <v>16</v>
      </c>
      <c r="X374">
        <v>13</v>
      </c>
      <c r="Y374">
        <v>13</v>
      </c>
      <c r="Z374">
        <v>15</v>
      </c>
      <c r="AA374">
        <v>16</v>
      </c>
      <c r="AB374">
        <v>24</v>
      </c>
      <c r="AC374">
        <v>18</v>
      </c>
      <c r="AD374">
        <v>26</v>
      </c>
      <c r="AE374">
        <v>26</v>
      </c>
      <c r="AF374">
        <v>19</v>
      </c>
      <c r="AG374">
        <v>9</v>
      </c>
      <c r="AH374">
        <v>10</v>
      </c>
      <c r="AI374">
        <v>8</v>
      </c>
      <c r="AJ374">
        <v>7</v>
      </c>
      <c r="AK374">
        <v>6</v>
      </c>
      <c r="AL374">
        <v>6</v>
      </c>
      <c r="AM374">
        <v>7</v>
      </c>
      <c r="AN374">
        <v>9</v>
      </c>
      <c r="AO374">
        <v>8</v>
      </c>
      <c r="AP374">
        <v>15</v>
      </c>
      <c r="AQ374">
        <v>33</v>
      </c>
      <c r="AR374">
        <v>6</v>
      </c>
      <c r="AS374">
        <v>3</v>
      </c>
      <c r="AT374">
        <v>3</v>
      </c>
      <c r="AU374">
        <v>4</v>
      </c>
      <c r="AV374">
        <v>4</v>
      </c>
      <c r="AW374">
        <v>5</v>
      </c>
    </row>
    <row r="375" spans="1:49" x14ac:dyDescent="0.2">
      <c r="A375" t="s">
        <v>161</v>
      </c>
      <c r="B375">
        <v>395115</v>
      </c>
      <c r="C375">
        <v>83</v>
      </c>
      <c r="D375" t="s">
        <v>127</v>
      </c>
      <c r="E375" t="s">
        <v>8</v>
      </c>
      <c r="F375" t="s">
        <v>26</v>
      </c>
      <c r="G375">
        <v>44</v>
      </c>
      <c r="H375">
        <v>22</v>
      </c>
      <c r="I375">
        <v>18</v>
      </c>
      <c r="J375">
        <v>12</v>
      </c>
      <c r="K375">
        <v>10</v>
      </c>
      <c r="L375">
        <v>15</v>
      </c>
      <c r="M375">
        <v>17</v>
      </c>
      <c r="N375">
        <v>21</v>
      </c>
      <c r="O375">
        <v>27</v>
      </c>
      <c r="P375">
        <v>27</v>
      </c>
      <c r="Q375">
        <v>31</v>
      </c>
      <c r="R375">
        <v>35</v>
      </c>
      <c r="S375">
        <v>50</v>
      </c>
      <c r="T375">
        <v>25</v>
      </c>
      <c r="U375">
        <v>15</v>
      </c>
      <c r="V375">
        <v>11</v>
      </c>
      <c r="W375">
        <v>11</v>
      </c>
      <c r="X375">
        <v>13</v>
      </c>
      <c r="Y375">
        <v>16</v>
      </c>
      <c r="Z375">
        <v>18</v>
      </c>
      <c r="AA375">
        <v>15</v>
      </c>
      <c r="AB375">
        <v>18</v>
      </c>
      <c r="AC375">
        <v>25</v>
      </c>
      <c r="AD375">
        <v>43</v>
      </c>
      <c r="AE375">
        <v>36</v>
      </c>
      <c r="AF375">
        <v>15</v>
      </c>
      <c r="AG375">
        <v>9</v>
      </c>
      <c r="AH375">
        <v>12</v>
      </c>
      <c r="AI375">
        <v>7</v>
      </c>
      <c r="AJ375">
        <v>7</v>
      </c>
      <c r="AK375">
        <v>7</v>
      </c>
      <c r="AL375">
        <v>7</v>
      </c>
      <c r="AM375">
        <v>7</v>
      </c>
      <c r="AN375">
        <v>9</v>
      </c>
      <c r="AO375">
        <v>9</v>
      </c>
      <c r="AP375">
        <v>10</v>
      </c>
      <c r="AQ375">
        <v>9</v>
      </c>
      <c r="AR375">
        <v>8</v>
      </c>
      <c r="AS375">
        <v>7</v>
      </c>
      <c r="AT375">
        <v>7</v>
      </c>
      <c r="AU375">
        <v>6</v>
      </c>
      <c r="AV375">
        <v>8</v>
      </c>
      <c r="AW375">
        <v>8</v>
      </c>
    </row>
    <row r="376" spans="1:49" x14ac:dyDescent="0.2">
      <c r="A376" t="s">
        <v>161</v>
      </c>
      <c r="B376">
        <v>394440</v>
      </c>
      <c r="C376">
        <v>84</v>
      </c>
      <c r="D376" t="s">
        <v>128</v>
      </c>
      <c r="E376" t="s">
        <v>8</v>
      </c>
      <c r="F376" t="s">
        <v>22</v>
      </c>
      <c r="G376">
        <v>47</v>
      </c>
      <c r="H376">
        <v>41</v>
      </c>
      <c r="I376">
        <v>41</v>
      </c>
      <c r="J376">
        <v>53</v>
      </c>
      <c r="K376">
        <v>52</v>
      </c>
      <c r="L376">
        <v>50</v>
      </c>
      <c r="M376">
        <v>49</v>
      </c>
      <c r="N376">
        <v>47</v>
      </c>
      <c r="O376">
        <v>48</v>
      </c>
      <c r="P376">
        <v>44</v>
      </c>
      <c r="Q376">
        <v>45</v>
      </c>
      <c r="R376">
        <v>49</v>
      </c>
      <c r="S376">
        <v>58</v>
      </c>
      <c r="T376">
        <v>50</v>
      </c>
      <c r="U376">
        <v>58</v>
      </c>
      <c r="V376">
        <v>60</v>
      </c>
      <c r="W376">
        <v>60</v>
      </c>
      <c r="X376">
        <v>63</v>
      </c>
      <c r="Y376">
        <v>69</v>
      </c>
      <c r="Z376">
        <v>58</v>
      </c>
      <c r="AA376">
        <v>55</v>
      </c>
      <c r="AB376">
        <v>46</v>
      </c>
      <c r="AC376">
        <v>42</v>
      </c>
      <c r="AD376">
        <v>49</v>
      </c>
      <c r="AE376">
        <v>56</v>
      </c>
      <c r="AF376">
        <v>44</v>
      </c>
      <c r="AG376">
        <v>45</v>
      </c>
      <c r="AH376">
        <v>45</v>
      </c>
      <c r="AI376">
        <v>57</v>
      </c>
      <c r="AJ376">
        <v>44</v>
      </c>
      <c r="AK376">
        <v>46</v>
      </c>
      <c r="AL376">
        <v>27</v>
      </c>
      <c r="AM376">
        <v>27</v>
      </c>
      <c r="AN376">
        <v>20</v>
      </c>
      <c r="AO376">
        <v>20</v>
      </c>
      <c r="AP376">
        <v>23</v>
      </c>
      <c r="AQ376">
        <v>35</v>
      </c>
      <c r="AR376">
        <v>15</v>
      </c>
      <c r="AS376">
        <v>6</v>
      </c>
      <c r="AT376">
        <v>5</v>
      </c>
      <c r="AU376">
        <v>5</v>
      </c>
      <c r="AV376">
        <v>5</v>
      </c>
      <c r="AW376">
        <v>5</v>
      </c>
    </row>
    <row r="377" spans="1:49" x14ac:dyDescent="0.2">
      <c r="A377" t="s">
        <v>161</v>
      </c>
      <c r="B377">
        <v>394399</v>
      </c>
      <c r="C377">
        <v>85</v>
      </c>
      <c r="D377" t="s">
        <v>129</v>
      </c>
      <c r="E377" t="s">
        <v>8</v>
      </c>
      <c r="F377" t="s">
        <v>130</v>
      </c>
      <c r="G377">
        <v>27</v>
      </c>
      <c r="H377">
        <v>9</v>
      </c>
      <c r="I377">
        <v>8</v>
      </c>
      <c r="J377">
        <v>6</v>
      </c>
      <c r="K377">
        <v>7</v>
      </c>
      <c r="L377">
        <v>8</v>
      </c>
      <c r="M377">
        <v>9</v>
      </c>
      <c r="N377">
        <v>9</v>
      </c>
      <c r="O377">
        <v>15</v>
      </c>
      <c r="P377">
        <v>21</v>
      </c>
      <c r="Q377">
        <v>17</v>
      </c>
      <c r="R377">
        <v>30</v>
      </c>
      <c r="S377">
        <v>36</v>
      </c>
      <c r="T377">
        <v>12</v>
      </c>
      <c r="U377">
        <v>9</v>
      </c>
      <c r="V377">
        <v>8</v>
      </c>
      <c r="W377">
        <v>9</v>
      </c>
      <c r="X377">
        <v>9</v>
      </c>
      <c r="Y377">
        <v>11</v>
      </c>
      <c r="Z377">
        <v>14</v>
      </c>
      <c r="AA377">
        <v>16</v>
      </c>
      <c r="AB377">
        <v>18</v>
      </c>
      <c r="AC377">
        <v>19</v>
      </c>
      <c r="AD377">
        <v>30</v>
      </c>
      <c r="AE377">
        <v>21</v>
      </c>
      <c r="AF377">
        <v>7</v>
      </c>
      <c r="AG377">
        <v>5</v>
      </c>
      <c r="AH377">
        <v>10</v>
      </c>
      <c r="AI377">
        <v>9</v>
      </c>
      <c r="AJ377">
        <v>7</v>
      </c>
      <c r="AK377">
        <v>5</v>
      </c>
      <c r="AL377">
        <v>5</v>
      </c>
      <c r="AM377">
        <v>6</v>
      </c>
      <c r="AN377">
        <v>8</v>
      </c>
      <c r="AO377">
        <v>9</v>
      </c>
      <c r="AP377">
        <v>7</v>
      </c>
      <c r="AQ377">
        <v>8</v>
      </c>
      <c r="AR377">
        <v>6</v>
      </c>
      <c r="AS377">
        <v>3</v>
      </c>
      <c r="AT377">
        <v>4</v>
      </c>
      <c r="AU377">
        <v>4</v>
      </c>
      <c r="AV377">
        <v>5</v>
      </c>
      <c r="AW377">
        <v>6</v>
      </c>
    </row>
    <row r="378" spans="1:49" x14ac:dyDescent="0.2">
      <c r="A378" t="s">
        <v>161</v>
      </c>
      <c r="B378">
        <v>395160</v>
      </c>
      <c r="C378">
        <v>86</v>
      </c>
      <c r="D378" t="s">
        <v>131</v>
      </c>
      <c r="E378" t="s">
        <v>8</v>
      </c>
      <c r="F378" t="s">
        <v>54</v>
      </c>
      <c r="G378">
        <v>49</v>
      </c>
      <c r="H378">
        <v>27</v>
      </c>
      <c r="I378">
        <v>21</v>
      </c>
      <c r="J378">
        <v>13</v>
      </c>
      <c r="K378">
        <v>11</v>
      </c>
      <c r="L378">
        <v>14</v>
      </c>
      <c r="M378">
        <v>14</v>
      </c>
      <c r="N378">
        <v>18</v>
      </c>
      <c r="O378">
        <v>25</v>
      </c>
      <c r="P378">
        <v>24</v>
      </c>
      <c r="Q378">
        <v>31</v>
      </c>
      <c r="R378">
        <v>48</v>
      </c>
      <c r="S378">
        <v>40</v>
      </c>
      <c r="T378">
        <v>32</v>
      </c>
      <c r="U378">
        <v>16</v>
      </c>
      <c r="V378">
        <v>10</v>
      </c>
      <c r="W378">
        <v>8</v>
      </c>
      <c r="X378">
        <v>11</v>
      </c>
      <c r="Y378">
        <v>13</v>
      </c>
      <c r="Z378">
        <v>12</v>
      </c>
      <c r="AA378">
        <v>19</v>
      </c>
      <c r="AB378">
        <v>20</v>
      </c>
      <c r="AC378">
        <v>22</v>
      </c>
      <c r="AD378">
        <v>29</v>
      </c>
      <c r="AE378">
        <v>43</v>
      </c>
      <c r="AF378">
        <v>15</v>
      </c>
      <c r="AG378">
        <v>11</v>
      </c>
      <c r="AH378">
        <v>12</v>
      </c>
      <c r="AI378">
        <v>8</v>
      </c>
      <c r="AJ378">
        <v>6</v>
      </c>
      <c r="AK378">
        <v>6</v>
      </c>
      <c r="AL378">
        <v>6</v>
      </c>
      <c r="AM378">
        <v>6</v>
      </c>
      <c r="AN378">
        <v>6</v>
      </c>
      <c r="AO378">
        <v>8</v>
      </c>
      <c r="AP378">
        <v>12</v>
      </c>
      <c r="AQ378">
        <v>10</v>
      </c>
      <c r="AR378">
        <v>11</v>
      </c>
      <c r="AS378">
        <v>8</v>
      </c>
      <c r="AT378">
        <v>8</v>
      </c>
      <c r="AU378">
        <v>6</v>
      </c>
      <c r="AV378">
        <v>10</v>
      </c>
      <c r="AW378">
        <v>10</v>
      </c>
    </row>
    <row r="379" spans="1:49" x14ac:dyDescent="0.2">
      <c r="A379" t="s">
        <v>161</v>
      </c>
      <c r="B379">
        <v>394816</v>
      </c>
      <c r="C379">
        <v>87</v>
      </c>
      <c r="D379" t="s">
        <v>132</v>
      </c>
      <c r="E379" t="s">
        <v>8</v>
      </c>
      <c r="F379" t="s">
        <v>71</v>
      </c>
      <c r="G379">
        <v>50</v>
      </c>
      <c r="H379">
        <v>28</v>
      </c>
      <c r="I379">
        <v>23</v>
      </c>
      <c r="J379">
        <v>28</v>
      </c>
      <c r="K379">
        <v>24</v>
      </c>
      <c r="L379">
        <v>32</v>
      </c>
      <c r="M379">
        <v>33</v>
      </c>
      <c r="N379">
        <v>35</v>
      </c>
      <c r="O379">
        <v>44</v>
      </c>
      <c r="P379">
        <v>46</v>
      </c>
      <c r="Q379">
        <v>50</v>
      </c>
      <c r="R379">
        <v>70</v>
      </c>
      <c r="S379">
        <v>58</v>
      </c>
      <c r="T379">
        <v>38</v>
      </c>
      <c r="U379">
        <v>26</v>
      </c>
      <c r="V379">
        <v>21</v>
      </c>
      <c r="W379">
        <v>25</v>
      </c>
      <c r="X379">
        <v>26</v>
      </c>
      <c r="Y379">
        <v>32</v>
      </c>
      <c r="Z379">
        <v>34</v>
      </c>
      <c r="AA379">
        <v>37</v>
      </c>
      <c r="AB379">
        <v>44</v>
      </c>
      <c r="AC379">
        <v>52</v>
      </c>
      <c r="AD379">
        <v>63</v>
      </c>
      <c r="AE379">
        <v>68</v>
      </c>
      <c r="AF379">
        <v>35</v>
      </c>
      <c r="AG379">
        <v>23</v>
      </c>
      <c r="AH379">
        <v>30</v>
      </c>
      <c r="AI379">
        <v>26</v>
      </c>
      <c r="AJ379">
        <v>15</v>
      </c>
      <c r="AK379">
        <v>21</v>
      </c>
      <c r="AL379">
        <v>23</v>
      </c>
      <c r="AM379">
        <v>30</v>
      </c>
      <c r="AN379">
        <v>25</v>
      </c>
      <c r="AO379">
        <v>33</v>
      </c>
      <c r="AP379">
        <v>38</v>
      </c>
    </row>
    <row r="380" spans="1:49" x14ac:dyDescent="0.2">
      <c r="A380" t="s">
        <v>161</v>
      </c>
      <c r="B380">
        <v>394766</v>
      </c>
      <c r="C380">
        <v>88</v>
      </c>
      <c r="D380" t="s">
        <v>133</v>
      </c>
      <c r="E380" t="s">
        <v>8</v>
      </c>
      <c r="F380" t="s">
        <v>22</v>
      </c>
      <c r="G380">
        <v>26</v>
      </c>
      <c r="H380">
        <v>23</v>
      </c>
      <c r="I380">
        <v>20</v>
      </c>
      <c r="J380">
        <v>19</v>
      </c>
      <c r="K380">
        <v>19</v>
      </c>
      <c r="L380">
        <v>19</v>
      </c>
      <c r="M380">
        <v>21</v>
      </c>
      <c r="N380">
        <v>22</v>
      </c>
      <c r="O380">
        <v>19</v>
      </c>
      <c r="P380">
        <v>21</v>
      </c>
      <c r="Q380">
        <v>21</v>
      </c>
      <c r="R380">
        <v>39</v>
      </c>
      <c r="S380">
        <v>33</v>
      </c>
      <c r="T380">
        <v>24</v>
      </c>
      <c r="U380">
        <v>31</v>
      </c>
      <c r="V380">
        <v>24</v>
      </c>
      <c r="W380">
        <v>27</v>
      </c>
      <c r="X380">
        <v>26</v>
      </c>
      <c r="Y380">
        <v>22</v>
      </c>
      <c r="Z380">
        <v>23</v>
      </c>
      <c r="AA380">
        <v>22</v>
      </c>
      <c r="AB380">
        <v>32</v>
      </c>
      <c r="AC380">
        <v>25</v>
      </c>
      <c r="AD380">
        <v>31</v>
      </c>
      <c r="AE380">
        <v>34</v>
      </c>
      <c r="AF380">
        <v>22</v>
      </c>
      <c r="AG380">
        <v>18</v>
      </c>
      <c r="AH380">
        <v>20</v>
      </c>
      <c r="AI380">
        <v>18</v>
      </c>
      <c r="AJ380">
        <v>20</v>
      </c>
      <c r="AK380">
        <v>15</v>
      </c>
      <c r="AL380">
        <v>10</v>
      </c>
      <c r="AM380">
        <v>9</v>
      </c>
      <c r="AN380">
        <v>10</v>
      </c>
      <c r="AO380">
        <v>10</v>
      </c>
      <c r="AP380">
        <v>14</v>
      </c>
      <c r="AQ380">
        <v>12</v>
      </c>
      <c r="AR380">
        <v>8</v>
      </c>
      <c r="AS380">
        <v>6</v>
      </c>
      <c r="AT380">
        <v>5</v>
      </c>
      <c r="AU380">
        <v>4</v>
      </c>
      <c r="AV380">
        <v>5</v>
      </c>
      <c r="AW380">
        <v>6</v>
      </c>
    </row>
    <row r="381" spans="1:49" x14ac:dyDescent="0.2">
      <c r="A381" t="s">
        <v>161</v>
      </c>
      <c r="B381">
        <v>394931</v>
      </c>
      <c r="C381">
        <v>89</v>
      </c>
      <c r="D381" t="s">
        <v>134</v>
      </c>
      <c r="E381" t="s">
        <v>8</v>
      </c>
      <c r="F381" t="s">
        <v>88</v>
      </c>
      <c r="G381">
        <v>21</v>
      </c>
      <c r="H381">
        <v>8</v>
      </c>
      <c r="I381">
        <v>8</v>
      </c>
      <c r="J381">
        <v>7</v>
      </c>
      <c r="K381">
        <v>13</v>
      </c>
      <c r="L381">
        <v>10</v>
      </c>
      <c r="M381">
        <v>10</v>
      </c>
      <c r="N381">
        <v>11</v>
      </c>
      <c r="O381">
        <v>15</v>
      </c>
      <c r="P381">
        <v>20</v>
      </c>
      <c r="Q381">
        <v>25</v>
      </c>
      <c r="R381">
        <v>26</v>
      </c>
      <c r="S381">
        <v>22</v>
      </c>
      <c r="T381">
        <v>18</v>
      </c>
      <c r="U381">
        <v>11</v>
      </c>
      <c r="V381">
        <v>9</v>
      </c>
      <c r="W381">
        <v>11</v>
      </c>
      <c r="X381">
        <v>11</v>
      </c>
      <c r="Y381">
        <v>12</v>
      </c>
      <c r="Z381">
        <v>13</v>
      </c>
      <c r="AA381">
        <v>17</v>
      </c>
      <c r="AB381">
        <v>21</v>
      </c>
      <c r="AC381">
        <v>23</v>
      </c>
      <c r="AD381">
        <v>29</v>
      </c>
      <c r="AE381">
        <v>16</v>
      </c>
      <c r="AF381">
        <v>13</v>
      </c>
      <c r="AG381">
        <v>5</v>
      </c>
      <c r="AH381">
        <v>12</v>
      </c>
      <c r="AI381">
        <v>7</v>
      </c>
      <c r="AJ381">
        <v>10</v>
      </c>
      <c r="AK381">
        <v>6</v>
      </c>
      <c r="AL381">
        <v>5</v>
      </c>
      <c r="AM381">
        <v>5</v>
      </c>
      <c r="AN381">
        <v>5</v>
      </c>
      <c r="AO381">
        <v>5</v>
      </c>
      <c r="AP381">
        <v>6</v>
      </c>
    </row>
    <row r="382" spans="1:49" x14ac:dyDescent="0.2">
      <c r="A382" t="s">
        <v>161</v>
      </c>
      <c r="B382">
        <v>394528</v>
      </c>
      <c r="C382">
        <v>90</v>
      </c>
      <c r="D382" t="s">
        <v>135</v>
      </c>
      <c r="E382" t="s">
        <v>8</v>
      </c>
      <c r="F382" t="s">
        <v>22</v>
      </c>
      <c r="G382">
        <v>46</v>
      </c>
      <c r="H382">
        <v>37</v>
      </c>
      <c r="I382">
        <v>30</v>
      </c>
      <c r="J382">
        <v>20</v>
      </c>
      <c r="K382">
        <v>24</v>
      </c>
      <c r="L382">
        <v>24</v>
      </c>
      <c r="M382">
        <v>22</v>
      </c>
      <c r="N382">
        <v>45</v>
      </c>
      <c r="O382">
        <v>39</v>
      </c>
      <c r="P382">
        <v>36</v>
      </c>
      <c r="Q382">
        <v>41</v>
      </c>
      <c r="R382">
        <v>47</v>
      </c>
      <c r="S382">
        <v>60</v>
      </c>
      <c r="T382">
        <v>31</v>
      </c>
      <c r="U382">
        <v>41</v>
      </c>
      <c r="V382">
        <v>43</v>
      </c>
      <c r="W382">
        <v>43</v>
      </c>
      <c r="X382">
        <v>43</v>
      </c>
      <c r="Y382">
        <v>43</v>
      </c>
      <c r="Z382">
        <v>47</v>
      </c>
      <c r="AA382">
        <v>51</v>
      </c>
      <c r="AB382">
        <v>41</v>
      </c>
      <c r="AC382">
        <v>34</v>
      </c>
      <c r="AD382">
        <v>44</v>
      </c>
      <c r="AE382">
        <v>43</v>
      </c>
      <c r="AF382">
        <v>32</v>
      </c>
      <c r="AG382">
        <v>22</v>
      </c>
      <c r="AH382">
        <v>30</v>
      </c>
      <c r="AI382">
        <v>33</v>
      </c>
      <c r="AJ382">
        <v>33</v>
      </c>
      <c r="AK382">
        <v>24</v>
      </c>
      <c r="AL382">
        <v>17</v>
      </c>
      <c r="AM382">
        <v>15</v>
      </c>
      <c r="AN382">
        <v>15</v>
      </c>
      <c r="AO382">
        <v>13</v>
      </c>
      <c r="AP382">
        <v>15</v>
      </c>
      <c r="AQ382">
        <v>25</v>
      </c>
      <c r="AR382">
        <v>10</v>
      </c>
      <c r="AS382">
        <v>6</v>
      </c>
      <c r="AT382">
        <v>5</v>
      </c>
      <c r="AU382">
        <v>6</v>
      </c>
      <c r="AV382">
        <v>6</v>
      </c>
      <c r="AW382">
        <v>7</v>
      </c>
    </row>
    <row r="383" spans="1:49" x14ac:dyDescent="0.2">
      <c r="A383" t="s">
        <v>161</v>
      </c>
      <c r="B383">
        <v>394531</v>
      </c>
      <c r="C383">
        <v>91</v>
      </c>
      <c r="D383" t="s">
        <v>136</v>
      </c>
      <c r="E383" t="s">
        <v>8</v>
      </c>
      <c r="F383" t="s">
        <v>137</v>
      </c>
      <c r="G383">
        <v>36</v>
      </c>
      <c r="H383">
        <v>22</v>
      </c>
      <c r="I383">
        <v>14</v>
      </c>
      <c r="J383">
        <v>14</v>
      </c>
      <c r="K383">
        <v>14</v>
      </c>
      <c r="L383">
        <v>16</v>
      </c>
      <c r="M383">
        <v>18</v>
      </c>
      <c r="N383">
        <v>22</v>
      </c>
      <c r="O383">
        <v>24</v>
      </c>
      <c r="P383">
        <v>24</v>
      </c>
      <c r="Q383">
        <v>30</v>
      </c>
      <c r="R383">
        <v>44</v>
      </c>
      <c r="S383">
        <v>38</v>
      </c>
      <c r="T383">
        <v>29</v>
      </c>
      <c r="U383">
        <v>27</v>
      </c>
      <c r="V383">
        <v>19</v>
      </c>
      <c r="W383">
        <v>19</v>
      </c>
      <c r="X383">
        <v>22</v>
      </c>
      <c r="Y383">
        <v>23</v>
      </c>
      <c r="Z383">
        <v>27</v>
      </c>
      <c r="AA383">
        <v>29</v>
      </c>
      <c r="AB383">
        <v>38</v>
      </c>
      <c r="AC383">
        <v>43</v>
      </c>
      <c r="AD383">
        <v>56</v>
      </c>
      <c r="AE383">
        <v>67</v>
      </c>
      <c r="AF383">
        <v>41</v>
      </c>
      <c r="AG383">
        <v>24</v>
      </c>
      <c r="AH383">
        <v>23</v>
      </c>
      <c r="AI383">
        <v>25</v>
      </c>
      <c r="AJ383">
        <v>20</v>
      </c>
      <c r="AK383">
        <v>17</v>
      </c>
      <c r="AL383">
        <v>17</v>
      </c>
      <c r="AM383">
        <v>20</v>
      </c>
      <c r="AN383">
        <v>18</v>
      </c>
      <c r="AO383">
        <v>22</v>
      </c>
      <c r="AP383">
        <v>35</v>
      </c>
      <c r="AQ383">
        <v>29</v>
      </c>
      <c r="AR383">
        <v>10</v>
      </c>
      <c r="AS383">
        <v>10</v>
      </c>
      <c r="AT383">
        <v>4</v>
      </c>
      <c r="AU383">
        <v>4</v>
      </c>
      <c r="AV383">
        <v>5</v>
      </c>
      <c r="AW383">
        <v>6</v>
      </c>
    </row>
    <row r="384" spans="1:49" x14ac:dyDescent="0.2">
      <c r="A384" t="s">
        <v>161</v>
      </c>
      <c r="B384">
        <v>394711</v>
      </c>
      <c r="C384">
        <v>92</v>
      </c>
      <c r="D384" t="s">
        <v>138</v>
      </c>
      <c r="E384" t="s">
        <v>8</v>
      </c>
      <c r="F384" t="s">
        <v>139</v>
      </c>
      <c r="G384">
        <v>53</v>
      </c>
      <c r="H384">
        <v>33</v>
      </c>
      <c r="I384">
        <v>38</v>
      </c>
      <c r="J384">
        <v>32</v>
      </c>
      <c r="K384">
        <v>28</v>
      </c>
      <c r="L384">
        <v>30</v>
      </c>
      <c r="M384">
        <v>25</v>
      </c>
      <c r="N384">
        <v>33</v>
      </c>
      <c r="O384">
        <v>36</v>
      </c>
      <c r="P384">
        <v>37</v>
      </c>
      <c r="Q384">
        <v>48</v>
      </c>
      <c r="R384">
        <v>60</v>
      </c>
      <c r="S384">
        <v>60</v>
      </c>
      <c r="T384">
        <v>33</v>
      </c>
      <c r="U384">
        <v>23</v>
      </c>
      <c r="V384">
        <v>24</v>
      </c>
      <c r="W384">
        <v>22</v>
      </c>
      <c r="X384">
        <v>26</v>
      </c>
      <c r="Y384">
        <v>28</v>
      </c>
      <c r="Z384">
        <v>35</v>
      </c>
      <c r="AA384">
        <v>26</v>
      </c>
      <c r="AB384">
        <v>34</v>
      </c>
      <c r="AC384">
        <v>37</v>
      </c>
      <c r="AD384">
        <v>44</v>
      </c>
      <c r="AE384">
        <v>48</v>
      </c>
      <c r="AF384">
        <v>26</v>
      </c>
      <c r="AG384">
        <v>23</v>
      </c>
      <c r="AH384">
        <v>24</v>
      </c>
      <c r="AI384">
        <v>19</v>
      </c>
      <c r="AJ384">
        <v>23</v>
      </c>
      <c r="AK384">
        <v>17</v>
      </c>
      <c r="AL384">
        <v>14</v>
      </c>
      <c r="AM384">
        <v>18</v>
      </c>
      <c r="AN384">
        <v>9</v>
      </c>
      <c r="AO384">
        <v>11</v>
      </c>
      <c r="AP384">
        <v>18</v>
      </c>
    </row>
    <row r="385" spans="1:49" x14ac:dyDescent="0.2">
      <c r="A385" t="s">
        <v>161</v>
      </c>
      <c r="B385">
        <v>394352</v>
      </c>
      <c r="C385">
        <v>94</v>
      </c>
      <c r="D385" t="s">
        <v>140</v>
      </c>
      <c r="E385" t="s">
        <v>8</v>
      </c>
      <c r="F385" t="s">
        <v>24</v>
      </c>
      <c r="G385">
        <v>73</v>
      </c>
      <c r="H385">
        <v>8</v>
      </c>
      <c r="I385">
        <v>22</v>
      </c>
      <c r="J385">
        <v>21</v>
      </c>
      <c r="K385">
        <v>21</v>
      </c>
      <c r="L385">
        <v>19</v>
      </c>
      <c r="M385">
        <v>25</v>
      </c>
      <c r="N385">
        <v>31</v>
      </c>
      <c r="O385">
        <v>33</v>
      </c>
      <c r="P385">
        <v>35</v>
      </c>
      <c r="Q385">
        <v>26</v>
      </c>
      <c r="R385">
        <v>36</v>
      </c>
      <c r="S385">
        <v>70</v>
      </c>
      <c r="T385">
        <v>77</v>
      </c>
      <c r="U385">
        <v>37</v>
      </c>
      <c r="V385">
        <v>43</v>
      </c>
      <c r="W385">
        <v>44</v>
      </c>
      <c r="X385">
        <v>32</v>
      </c>
      <c r="Y385">
        <v>25</v>
      </c>
      <c r="Z385">
        <v>25</v>
      </c>
      <c r="AA385">
        <v>32</v>
      </c>
      <c r="AB385">
        <v>34</v>
      </c>
      <c r="AC385">
        <v>23</v>
      </c>
      <c r="AD385">
        <v>38</v>
      </c>
      <c r="AE385">
        <v>38</v>
      </c>
      <c r="AF385">
        <v>22</v>
      </c>
      <c r="AG385">
        <v>21</v>
      </c>
      <c r="AH385">
        <v>19</v>
      </c>
      <c r="AI385">
        <v>16</v>
      </c>
      <c r="AJ385">
        <v>11</v>
      </c>
      <c r="AK385">
        <v>9</v>
      </c>
      <c r="AL385">
        <v>10</v>
      </c>
      <c r="AM385">
        <v>8</v>
      </c>
      <c r="AN385">
        <v>9</v>
      </c>
      <c r="AO385">
        <v>10</v>
      </c>
      <c r="AP385">
        <v>12</v>
      </c>
      <c r="AQ385">
        <v>8</v>
      </c>
      <c r="AR385">
        <v>5</v>
      </c>
      <c r="AS385">
        <v>4</v>
      </c>
      <c r="AT385">
        <v>4</v>
      </c>
      <c r="AU385">
        <v>4</v>
      </c>
      <c r="AV385">
        <v>5</v>
      </c>
      <c r="AW385">
        <v>5</v>
      </c>
    </row>
    <row r="386" spans="1:49" x14ac:dyDescent="0.2">
      <c r="A386" t="s">
        <v>161</v>
      </c>
      <c r="B386">
        <v>394666</v>
      </c>
      <c r="C386">
        <v>96</v>
      </c>
      <c r="D386" t="s">
        <v>141</v>
      </c>
      <c r="E386" t="s">
        <v>8</v>
      </c>
      <c r="F386" t="s">
        <v>17</v>
      </c>
      <c r="G386">
        <v>50</v>
      </c>
      <c r="H386">
        <v>43</v>
      </c>
      <c r="I386">
        <v>14</v>
      </c>
      <c r="J386">
        <v>10</v>
      </c>
      <c r="K386">
        <v>16</v>
      </c>
      <c r="L386">
        <v>13</v>
      </c>
      <c r="M386">
        <v>13</v>
      </c>
      <c r="N386">
        <v>21</v>
      </c>
      <c r="O386">
        <v>24</v>
      </c>
      <c r="P386">
        <v>22</v>
      </c>
      <c r="Q386">
        <v>26</v>
      </c>
      <c r="R386">
        <v>33</v>
      </c>
      <c r="S386">
        <v>35</v>
      </c>
      <c r="T386">
        <v>20</v>
      </c>
      <c r="U386">
        <v>13</v>
      </c>
      <c r="V386">
        <v>10</v>
      </c>
      <c r="W386">
        <v>12</v>
      </c>
      <c r="X386">
        <v>12</v>
      </c>
      <c r="Y386">
        <v>15</v>
      </c>
      <c r="Z386">
        <v>15</v>
      </c>
      <c r="AA386">
        <v>14</v>
      </c>
      <c r="AB386">
        <v>17</v>
      </c>
      <c r="AC386">
        <v>19</v>
      </c>
      <c r="AD386">
        <v>21</v>
      </c>
      <c r="AE386">
        <v>26</v>
      </c>
      <c r="AF386">
        <v>15</v>
      </c>
      <c r="AG386">
        <v>8</v>
      </c>
      <c r="AH386">
        <v>20</v>
      </c>
      <c r="AI386">
        <v>10</v>
      </c>
      <c r="AJ386">
        <v>7</v>
      </c>
      <c r="AK386">
        <v>6</v>
      </c>
      <c r="AL386">
        <v>6</v>
      </c>
      <c r="AM386">
        <v>22</v>
      </c>
      <c r="AN386">
        <v>6</v>
      </c>
      <c r="AO386">
        <v>6</v>
      </c>
      <c r="AP386">
        <v>9</v>
      </c>
      <c r="AQ386">
        <v>7</v>
      </c>
      <c r="AR386">
        <v>5</v>
      </c>
      <c r="AS386">
        <v>4</v>
      </c>
      <c r="AT386">
        <v>4</v>
      </c>
      <c r="AU386">
        <v>5</v>
      </c>
      <c r="AV386">
        <v>4</v>
      </c>
      <c r="AW386">
        <v>5</v>
      </c>
    </row>
    <row r="387" spans="1:49" x14ac:dyDescent="0.2">
      <c r="A387" t="s">
        <v>161</v>
      </c>
      <c r="B387">
        <v>395006</v>
      </c>
      <c r="C387">
        <v>100</v>
      </c>
      <c r="D387" t="s">
        <v>142</v>
      </c>
      <c r="E387" t="s">
        <v>8</v>
      </c>
      <c r="F387" t="s">
        <v>88</v>
      </c>
      <c r="G387">
        <v>33</v>
      </c>
      <c r="H387">
        <v>12</v>
      </c>
      <c r="I387">
        <v>12</v>
      </c>
      <c r="J387">
        <v>9</v>
      </c>
      <c r="K387">
        <v>15</v>
      </c>
      <c r="L387">
        <v>11</v>
      </c>
      <c r="M387">
        <v>13</v>
      </c>
      <c r="N387">
        <v>16</v>
      </c>
      <c r="O387">
        <v>21</v>
      </c>
      <c r="P387">
        <v>22</v>
      </c>
      <c r="Q387">
        <v>23</v>
      </c>
      <c r="R387">
        <v>20</v>
      </c>
      <c r="S387">
        <v>25</v>
      </c>
      <c r="T387">
        <v>15</v>
      </c>
      <c r="U387">
        <v>14</v>
      </c>
      <c r="V387">
        <v>13</v>
      </c>
      <c r="W387">
        <v>15</v>
      </c>
      <c r="X387">
        <v>19</v>
      </c>
      <c r="Y387">
        <v>17</v>
      </c>
      <c r="Z387">
        <v>15</v>
      </c>
      <c r="AA387">
        <v>26</v>
      </c>
      <c r="AB387">
        <v>20</v>
      </c>
      <c r="AC387">
        <v>33</v>
      </c>
      <c r="AD387">
        <v>33</v>
      </c>
      <c r="AE387">
        <v>17</v>
      </c>
      <c r="AF387">
        <v>11</v>
      </c>
      <c r="AG387">
        <v>5</v>
      </c>
      <c r="AH387">
        <v>13</v>
      </c>
      <c r="AI387">
        <v>11</v>
      </c>
      <c r="AJ387">
        <v>13</v>
      </c>
      <c r="AK387">
        <v>6</v>
      </c>
      <c r="AL387">
        <v>6</v>
      </c>
      <c r="AM387">
        <v>6</v>
      </c>
      <c r="AN387">
        <v>5</v>
      </c>
      <c r="AO387">
        <v>5</v>
      </c>
      <c r="AP387">
        <v>8</v>
      </c>
    </row>
    <row r="388" spans="1:49" x14ac:dyDescent="0.2">
      <c r="A388" t="s">
        <v>161</v>
      </c>
      <c r="B388">
        <v>394602</v>
      </c>
      <c r="C388">
        <v>159</v>
      </c>
      <c r="D388" t="s">
        <v>143</v>
      </c>
      <c r="E388" t="s">
        <v>8</v>
      </c>
      <c r="F388" t="s">
        <v>44</v>
      </c>
      <c r="G388">
        <v>19</v>
      </c>
      <c r="H388">
        <v>9</v>
      </c>
      <c r="I388">
        <v>8</v>
      </c>
      <c r="J388">
        <v>8</v>
      </c>
      <c r="K388">
        <v>8</v>
      </c>
      <c r="L388">
        <v>8</v>
      </c>
      <c r="M388">
        <v>16</v>
      </c>
      <c r="N388">
        <v>17</v>
      </c>
      <c r="O388">
        <v>34</v>
      </c>
      <c r="P388">
        <v>40</v>
      </c>
      <c r="Q388">
        <v>37</v>
      </c>
      <c r="R388">
        <v>40</v>
      </c>
      <c r="S388">
        <v>49</v>
      </c>
      <c r="T388">
        <v>21</v>
      </c>
      <c r="U388">
        <v>27</v>
      </c>
      <c r="V388">
        <v>26</v>
      </c>
      <c r="W388">
        <v>28</v>
      </c>
      <c r="X388">
        <v>11</v>
      </c>
      <c r="Y388">
        <v>17</v>
      </c>
      <c r="Z388">
        <v>20</v>
      </c>
      <c r="AA388">
        <v>27</v>
      </c>
      <c r="AB388">
        <v>33</v>
      </c>
      <c r="AC388">
        <v>27</v>
      </c>
      <c r="AD388">
        <v>37</v>
      </c>
      <c r="AE388">
        <v>20</v>
      </c>
      <c r="AF388">
        <v>11</v>
      </c>
      <c r="AG388">
        <v>6</v>
      </c>
      <c r="AH388">
        <v>16</v>
      </c>
      <c r="AI388">
        <v>9</v>
      </c>
      <c r="AJ388">
        <v>13</v>
      </c>
      <c r="AK388">
        <v>12</v>
      </c>
      <c r="AL388">
        <v>10</v>
      </c>
      <c r="AM388">
        <v>12</v>
      </c>
      <c r="AN388">
        <v>11</v>
      </c>
      <c r="AO388">
        <v>13</v>
      </c>
      <c r="AP388">
        <v>17</v>
      </c>
      <c r="AQ388">
        <v>31</v>
      </c>
      <c r="AR388">
        <v>11</v>
      </c>
      <c r="AS388">
        <v>8</v>
      </c>
      <c r="AT388">
        <v>13</v>
      </c>
      <c r="AU388">
        <v>12</v>
      </c>
      <c r="AV388">
        <v>8</v>
      </c>
      <c r="AW388">
        <v>15</v>
      </c>
    </row>
    <row r="389" spans="1:49" x14ac:dyDescent="0.2">
      <c r="A389" t="s">
        <v>148</v>
      </c>
      <c r="B389">
        <v>102001</v>
      </c>
      <c r="C389">
        <v>0</v>
      </c>
      <c r="D389" t="s">
        <v>5</v>
      </c>
      <c r="E389" t="s">
        <v>6</v>
      </c>
      <c r="G389">
        <v>0.1202</v>
      </c>
      <c r="H389">
        <v>0.11219999999999999</v>
      </c>
      <c r="I389">
        <v>0.124</v>
      </c>
      <c r="J389">
        <v>0.1336</v>
      </c>
      <c r="K389">
        <v>0.15090000000000001</v>
      </c>
      <c r="L389">
        <v>0.1593</v>
      </c>
      <c r="M389">
        <v>0.17499999999999999</v>
      </c>
      <c r="N389">
        <v>0.18149999999999999</v>
      </c>
      <c r="O389">
        <v>0.17760000000000001</v>
      </c>
      <c r="P389">
        <v>0.1847</v>
      </c>
      <c r="Q389">
        <v>0.1459</v>
      </c>
      <c r="R389">
        <v>0.1013</v>
      </c>
      <c r="S389">
        <v>0.14779999999999999</v>
      </c>
      <c r="T389">
        <v>0.12920000000000001</v>
      </c>
      <c r="U389">
        <v>0.13950000000000001</v>
      </c>
      <c r="V389">
        <v>0.15079999999999999</v>
      </c>
      <c r="W389">
        <v>0.1653</v>
      </c>
      <c r="X389">
        <v>0.1726</v>
      </c>
      <c r="Y389">
        <v>0.18079999999999999</v>
      </c>
      <c r="Z389">
        <v>0.17810000000000001</v>
      </c>
      <c r="AA389">
        <v>0.1845</v>
      </c>
      <c r="AB389">
        <v>0.17910000000000001</v>
      </c>
      <c r="AC389">
        <v>0.1381</v>
      </c>
      <c r="AD389">
        <v>0.1023</v>
      </c>
      <c r="AE389">
        <v>0.1356</v>
      </c>
      <c r="AF389">
        <v>0.1198</v>
      </c>
      <c r="AG389">
        <v>0.1178</v>
      </c>
      <c r="AH389">
        <v>0.1038</v>
      </c>
      <c r="AI389">
        <v>0.1207</v>
      </c>
      <c r="AJ389">
        <v>0.12620000000000001</v>
      </c>
      <c r="AK389">
        <v>0.125</v>
      </c>
      <c r="AL389">
        <v>0.1232</v>
      </c>
      <c r="AM389">
        <v>0.122</v>
      </c>
      <c r="AN389">
        <v>0.124</v>
      </c>
      <c r="AO389">
        <v>0.113</v>
      </c>
      <c r="AP389">
        <v>8.5599999999999996E-2</v>
      </c>
      <c r="AQ389">
        <v>8.6800000000000002E-2</v>
      </c>
      <c r="AR389">
        <v>6.6799999999999998E-2</v>
      </c>
      <c r="AS389">
        <v>7.3099999999999998E-2</v>
      </c>
      <c r="AT389">
        <v>7.1800000000000003E-2</v>
      </c>
      <c r="AU389">
        <v>8.0799999999999997E-2</v>
      </c>
      <c r="AV389">
        <v>0.1057</v>
      </c>
      <c r="AW389">
        <v>0.12820000000000001</v>
      </c>
    </row>
    <row r="390" spans="1:49" x14ac:dyDescent="0.2">
      <c r="A390" t="s">
        <v>148</v>
      </c>
      <c r="B390">
        <v>394913</v>
      </c>
      <c r="C390">
        <v>1</v>
      </c>
      <c r="D390" t="s">
        <v>7</v>
      </c>
      <c r="E390" t="s">
        <v>8</v>
      </c>
      <c r="F390" t="s">
        <v>9</v>
      </c>
      <c r="G390">
        <v>0.109</v>
      </c>
      <c r="H390">
        <v>0.10290000000000001</v>
      </c>
      <c r="I390">
        <v>0.10929999999999999</v>
      </c>
      <c r="J390">
        <v>0.13439999999999999</v>
      </c>
      <c r="K390">
        <v>0.15629999999999999</v>
      </c>
      <c r="L390">
        <v>0.1583</v>
      </c>
      <c r="M390">
        <v>0.16830000000000001</v>
      </c>
      <c r="N390">
        <v>0.1583</v>
      </c>
      <c r="O390">
        <v>0.17560000000000001</v>
      </c>
      <c r="P390">
        <v>0.1789</v>
      </c>
      <c r="Q390">
        <v>0.13289999999999999</v>
      </c>
      <c r="R390">
        <v>8.48E-2</v>
      </c>
      <c r="S390">
        <v>0.1351</v>
      </c>
      <c r="T390">
        <v>0.1205</v>
      </c>
      <c r="U390">
        <v>0.1431</v>
      </c>
      <c r="V390">
        <v>0.15279999999999999</v>
      </c>
      <c r="W390">
        <v>0.17780000000000001</v>
      </c>
      <c r="X390">
        <v>0.18509999999999999</v>
      </c>
      <c r="Y390">
        <v>0.17699999999999999</v>
      </c>
      <c r="Z390">
        <v>0.15720000000000001</v>
      </c>
      <c r="AA390">
        <v>0.1789</v>
      </c>
      <c r="AB390">
        <v>0.16689999999999999</v>
      </c>
      <c r="AC390">
        <v>0.1229</v>
      </c>
      <c r="AD390">
        <v>7.8200000000000006E-2</v>
      </c>
      <c r="AE390">
        <v>0.12720000000000001</v>
      </c>
      <c r="AF390">
        <v>0.11360000000000001</v>
      </c>
      <c r="AG390">
        <v>9.3399999999999997E-2</v>
      </c>
      <c r="AH390">
        <v>5.6899999999999999E-2</v>
      </c>
      <c r="AI390">
        <v>8.5699999999999998E-2</v>
      </c>
      <c r="AJ390">
        <v>0.1056</v>
      </c>
      <c r="AK390">
        <v>0.12239999999999999</v>
      </c>
      <c r="AL390">
        <v>0.1172</v>
      </c>
      <c r="AM390">
        <v>0.1208</v>
      </c>
      <c r="AN390">
        <v>0.128</v>
      </c>
      <c r="AO390">
        <v>0.1089</v>
      </c>
      <c r="AP390">
        <v>7.4800000000000005E-2</v>
      </c>
    </row>
    <row r="391" spans="1:49" x14ac:dyDescent="0.2">
      <c r="A391" t="s">
        <v>148</v>
      </c>
      <c r="B391">
        <v>753899</v>
      </c>
      <c r="C391">
        <v>2</v>
      </c>
      <c r="D391" t="s">
        <v>10</v>
      </c>
      <c r="E391" t="s">
        <v>8</v>
      </c>
      <c r="F391" t="s">
        <v>11</v>
      </c>
      <c r="G391">
        <v>0.12720000000000001</v>
      </c>
      <c r="H391">
        <v>0.1195</v>
      </c>
      <c r="I391">
        <v>0.13750000000000001</v>
      </c>
      <c r="J391">
        <v>0.14979999999999999</v>
      </c>
      <c r="K391">
        <v>0.1714</v>
      </c>
      <c r="L391">
        <v>0.18079999999999999</v>
      </c>
      <c r="M391">
        <v>0.1988</v>
      </c>
      <c r="N391">
        <v>0.22070000000000001</v>
      </c>
      <c r="O391">
        <v>0.22120000000000001</v>
      </c>
      <c r="P391">
        <v>0.23200000000000001</v>
      </c>
      <c r="Q391">
        <v>0.1825</v>
      </c>
      <c r="R391">
        <v>0.112</v>
      </c>
      <c r="S391">
        <v>0.17560000000000001</v>
      </c>
      <c r="T391">
        <v>0.151</v>
      </c>
      <c r="U391">
        <v>0.15740000000000001</v>
      </c>
      <c r="V391">
        <v>0.16839999999999999</v>
      </c>
      <c r="W391">
        <v>0.17960000000000001</v>
      </c>
      <c r="X391">
        <v>0.1908</v>
      </c>
      <c r="Y391">
        <v>0.1983</v>
      </c>
      <c r="Z391">
        <v>0.19489999999999999</v>
      </c>
      <c r="AA391">
        <v>0.1898</v>
      </c>
      <c r="AB391">
        <v>0.17730000000000001</v>
      </c>
      <c r="AC391">
        <v>0.13400000000000001</v>
      </c>
      <c r="AD391">
        <v>8.4900000000000003E-2</v>
      </c>
      <c r="AE391">
        <v>0.1152</v>
      </c>
      <c r="AF391">
        <v>9.9000000000000005E-2</v>
      </c>
      <c r="AG391">
        <v>0.1024</v>
      </c>
      <c r="AH391">
        <v>0.10639999999999999</v>
      </c>
      <c r="AI391">
        <v>0.123</v>
      </c>
      <c r="AJ391">
        <v>0.13139999999999999</v>
      </c>
      <c r="AK391">
        <v>0.1268</v>
      </c>
      <c r="AL391">
        <v>0.12379999999999999</v>
      </c>
      <c r="AM391">
        <v>0.124</v>
      </c>
      <c r="AN391">
        <v>0.12870000000000001</v>
      </c>
      <c r="AO391">
        <v>0.1103</v>
      </c>
      <c r="AP391">
        <v>8.43E-2</v>
      </c>
      <c r="AQ391">
        <v>8.6800000000000002E-2</v>
      </c>
      <c r="AR391">
        <v>7.0499999999999993E-2</v>
      </c>
      <c r="AS391">
        <v>7.6700000000000004E-2</v>
      </c>
      <c r="AT391">
        <v>7.5800000000000006E-2</v>
      </c>
      <c r="AU391">
        <v>7.3899999999999993E-2</v>
      </c>
      <c r="AV391">
        <v>8.7599999999999997E-2</v>
      </c>
      <c r="AW391">
        <v>0.1109</v>
      </c>
    </row>
    <row r="392" spans="1:49" x14ac:dyDescent="0.2">
      <c r="A392" t="s">
        <v>148</v>
      </c>
      <c r="B392">
        <v>394463</v>
      </c>
      <c r="C392">
        <v>3</v>
      </c>
      <c r="D392" t="s">
        <v>12</v>
      </c>
      <c r="E392" t="s">
        <v>8</v>
      </c>
      <c r="F392" t="s">
        <v>13</v>
      </c>
      <c r="G392">
        <v>0.17019999999999999</v>
      </c>
      <c r="H392">
        <v>0.15740000000000001</v>
      </c>
      <c r="I392">
        <v>0.1855</v>
      </c>
      <c r="J392">
        <v>0.22070000000000001</v>
      </c>
      <c r="K392">
        <v>0.24529999999999999</v>
      </c>
      <c r="L392">
        <v>0.25600000000000001</v>
      </c>
      <c r="M392">
        <v>0.2772</v>
      </c>
      <c r="N392">
        <v>0.26669999999999999</v>
      </c>
      <c r="O392">
        <v>0.27650000000000002</v>
      </c>
      <c r="P392">
        <v>0.26200000000000001</v>
      </c>
      <c r="Q392">
        <v>0.18729999999999999</v>
      </c>
      <c r="R392">
        <v>0.1239</v>
      </c>
      <c r="S392">
        <v>0.18149999999999999</v>
      </c>
      <c r="T392">
        <v>0.17649999999999999</v>
      </c>
      <c r="U392">
        <v>0.2026</v>
      </c>
      <c r="V392">
        <v>0.23480000000000001</v>
      </c>
      <c r="W392">
        <v>0.26490000000000002</v>
      </c>
      <c r="X392">
        <v>0.27960000000000002</v>
      </c>
      <c r="Y392">
        <v>0.2913</v>
      </c>
      <c r="Z392">
        <v>0.27910000000000001</v>
      </c>
      <c r="AA392">
        <v>0.29260000000000003</v>
      </c>
      <c r="AB392">
        <v>0.26900000000000002</v>
      </c>
      <c r="AC392">
        <v>0.18840000000000001</v>
      </c>
      <c r="AD392">
        <v>0.1371</v>
      </c>
      <c r="AE392">
        <v>0.19370000000000001</v>
      </c>
      <c r="AF392">
        <v>0.1837</v>
      </c>
      <c r="AG392">
        <v>0.17860000000000001</v>
      </c>
      <c r="AH392">
        <v>0.15859999999999999</v>
      </c>
      <c r="AI392">
        <v>0.186</v>
      </c>
      <c r="AJ392">
        <v>0.2064</v>
      </c>
      <c r="AK392">
        <v>0.2127</v>
      </c>
      <c r="AL392">
        <v>0.20710000000000001</v>
      </c>
      <c r="AM392">
        <v>0.2175</v>
      </c>
      <c r="AN392">
        <v>0.2117</v>
      </c>
      <c r="AO392">
        <v>0.17249999999999999</v>
      </c>
      <c r="AP392">
        <v>0.122</v>
      </c>
      <c r="AQ392">
        <v>0.12959999999999999</v>
      </c>
      <c r="AR392">
        <v>0.10979999999999999</v>
      </c>
      <c r="AS392">
        <v>0.124</v>
      </c>
      <c r="AT392">
        <v>0.1265</v>
      </c>
      <c r="AU392">
        <v>0.14080000000000001</v>
      </c>
      <c r="AV392">
        <v>0.18029999999999999</v>
      </c>
      <c r="AW392">
        <v>0.20979999999999999</v>
      </c>
    </row>
    <row r="393" spans="1:49" x14ac:dyDescent="0.2">
      <c r="A393" t="s">
        <v>148</v>
      </c>
      <c r="B393">
        <v>394514</v>
      </c>
      <c r="C393">
        <v>4</v>
      </c>
      <c r="D393" t="s">
        <v>14</v>
      </c>
      <c r="E393" t="s">
        <v>8</v>
      </c>
      <c r="F393" t="s">
        <v>15</v>
      </c>
      <c r="G393">
        <v>0.154</v>
      </c>
      <c r="H393">
        <v>0.1331</v>
      </c>
      <c r="I393">
        <v>0.15359999999999999</v>
      </c>
      <c r="J393">
        <v>0.16420000000000001</v>
      </c>
      <c r="K393">
        <v>0.19919999999999999</v>
      </c>
      <c r="L393">
        <v>0.22320000000000001</v>
      </c>
      <c r="M393">
        <v>0.25019999999999998</v>
      </c>
      <c r="N393">
        <v>0.25650000000000001</v>
      </c>
      <c r="O393">
        <v>0.2356</v>
      </c>
      <c r="P393">
        <v>0.25240000000000001</v>
      </c>
      <c r="Q393">
        <v>0.20169999999999999</v>
      </c>
      <c r="R393">
        <v>0.14610000000000001</v>
      </c>
      <c r="S393">
        <v>0.19139999999999999</v>
      </c>
      <c r="T393">
        <v>0.1714</v>
      </c>
      <c r="U393">
        <v>0.1832</v>
      </c>
      <c r="V393">
        <v>0.19839999999999999</v>
      </c>
      <c r="W393">
        <v>0.22059999999999999</v>
      </c>
      <c r="X393">
        <v>0.23119999999999999</v>
      </c>
      <c r="Y393">
        <v>0.25309999999999999</v>
      </c>
      <c r="Z393">
        <v>0.25209999999999999</v>
      </c>
      <c r="AA393">
        <v>0.25190000000000001</v>
      </c>
      <c r="AB393">
        <v>0.24060000000000001</v>
      </c>
      <c r="AC393">
        <v>0.19689999999999999</v>
      </c>
      <c r="AD393">
        <v>0.1492</v>
      </c>
      <c r="AE393">
        <v>0.18729999999999999</v>
      </c>
      <c r="AF393">
        <v>0.16689999999999999</v>
      </c>
      <c r="AG393">
        <v>0.1628</v>
      </c>
      <c r="AH393">
        <v>0.15720000000000001</v>
      </c>
      <c r="AI393">
        <v>0.16880000000000001</v>
      </c>
      <c r="AJ393">
        <v>0.17349999999999999</v>
      </c>
      <c r="AK393">
        <v>0.16639999999999999</v>
      </c>
      <c r="AL393">
        <v>0.1628</v>
      </c>
      <c r="AM393">
        <v>0.1421</v>
      </c>
      <c r="AN393">
        <v>0.1318</v>
      </c>
      <c r="AO393">
        <v>0.11219999999999999</v>
      </c>
      <c r="AP393">
        <v>8.4900000000000003E-2</v>
      </c>
    </row>
    <row r="394" spans="1:49" x14ac:dyDescent="0.2">
      <c r="A394" t="s">
        <v>148</v>
      </c>
      <c r="B394">
        <v>394974</v>
      </c>
      <c r="C394">
        <v>5</v>
      </c>
      <c r="D394" t="s">
        <v>16</v>
      </c>
      <c r="E394" t="s">
        <v>8</v>
      </c>
      <c r="F394" t="s">
        <v>17</v>
      </c>
      <c r="G394">
        <v>0.14929999999999999</v>
      </c>
      <c r="H394">
        <v>0.13569999999999999</v>
      </c>
      <c r="I394">
        <v>0.14149999999999999</v>
      </c>
      <c r="J394">
        <v>0.1421</v>
      </c>
      <c r="K394">
        <v>0.1807</v>
      </c>
      <c r="L394">
        <v>0.1943</v>
      </c>
      <c r="M394">
        <v>0.20480000000000001</v>
      </c>
      <c r="N394">
        <v>0.1971</v>
      </c>
      <c r="O394">
        <v>0.21079999999999999</v>
      </c>
      <c r="P394">
        <v>0.22850000000000001</v>
      </c>
      <c r="Q394">
        <v>0.1804</v>
      </c>
      <c r="R394">
        <v>0.12670000000000001</v>
      </c>
      <c r="S394">
        <v>0.1759</v>
      </c>
      <c r="T394">
        <v>0.15390000000000001</v>
      </c>
      <c r="U394">
        <v>0.1633</v>
      </c>
      <c r="V394">
        <v>0.18859999999999999</v>
      </c>
      <c r="W394">
        <v>0.20100000000000001</v>
      </c>
      <c r="X394">
        <v>0.2039</v>
      </c>
      <c r="Y394">
        <v>0.18509999999999999</v>
      </c>
      <c r="Z394">
        <v>0.1817</v>
      </c>
      <c r="AA394">
        <v>0.21740000000000001</v>
      </c>
      <c r="AB394">
        <v>0.2117</v>
      </c>
      <c r="AC394">
        <v>0.17100000000000001</v>
      </c>
      <c r="AD394">
        <v>0.1195</v>
      </c>
      <c r="AE394">
        <v>0.15490000000000001</v>
      </c>
      <c r="AF394">
        <v>0.14219999999999999</v>
      </c>
      <c r="AG394">
        <v>0.1215</v>
      </c>
      <c r="AH394">
        <v>7.7399999999999997E-2</v>
      </c>
      <c r="AI394">
        <v>0.114</v>
      </c>
      <c r="AJ394">
        <v>0.1459</v>
      </c>
      <c r="AK394">
        <v>0.1457</v>
      </c>
      <c r="AL394">
        <v>0.1404</v>
      </c>
      <c r="AM394">
        <v>0.15790000000000001</v>
      </c>
      <c r="AN394">
        <v>0.1628</v>
      </c>
      <c r="AO394">
        <v>0.15920000000000001</v>
      </c>
      <c r="AP394">
        <v>0.1162</v>
      </c>
      <c r="AQ394">
        <v>0.1227</v>
      </c>
      <c r="AR394">
        <v>9.1700000000000004E-2</v>
      </c>
      <c r="AS394">
        <v>0.1086</v>
      </c>
      <c r="AT394">
        <v>0.1066</v>
      </c>
      <c r="AU394">
        <v>0.1215</v>
      </c>
      <c r="AV394">
        <v>0.1447</v>
      </c>
      <c r="AW394">
        <v>0.16500000000000001</v>
      </c>
    </row>
    <row r="395" spans="1:49" x14ac:dyDescent="0.2">
      <c r="A395" t="s">
        <v>148</v>
      </c>
      <c r="B395">
        <v>394692</v>
      </c>
      <c r="C395">
        <v>6</v>
      </c>
      <c r="D395" t="s">
        <v>18</v>
      </c>
      <c r="E395" t="s">
        <v>8</v>
      </c>
      <c r="F395" t="s">
        <v>15</v>
      </c>
      <c r="G395">
        <v>0.16200000000000001</v>
      </c>
      <c r="H395">
        <v>0.1454</v>
      </c>
      <c r="I395">
        <v>0.16089999999999999</v>
      </c>
      <c r="J395">
        <v>0.18759999999999999</v>
      </c>
      <c r="K395">
        <v>0.20799999999999999</v>
      </c>
      <c r="L395">
        <v>0.22170000000000001</v>
      </c>
      <c r="M395">
        <v>0.2462</v>
      </c>
      <c r="N395">
        <v>0.24340000000000001</v>
      </c>
      <c r="O395">
        <v>0.22409999999999999</v>
      </c>
      <c r="P395">
        <v>0.2334</v>
      </c>
      <c r="Q395">
        <v>0.18029999999999999</v>
      </c>
      <c r="R395">
        <v>0.1226</v>
      </c>
      <c r="S395">
        <v>0.18340000000000001</v>
      </c>
      <c r="T395">
        <v>0.17519999999999999</v>
      </c>
      <c r="U395">
        <v>0.18090000000000001</v>
      </c>
      <c r="V395">
        <v>0.19639999999999999</v>
      </c>
      <c r="W395">
        <v>0.221</v>
      </c>
      <c r="X395">
        <v>0.2334</v>
      </c>
      <c r="Y395">
        <v>0.25240000000000001</v>
      </c>
      <c r="Z395">
        <v>0.24349999999999999</v>
      </c>
      <c r="AA395">
        <v>0.24010000000000001</v>
      </c>
      <c r="AB395">
        <v>0.23580000000000001</v>
      </c>
      <c r="AC395">
        <v>0.18770000000000001</v>
      </c>
      <c r="AD395">
        <v>0.14510000000000001</v>
      </c>
      <c r="AE395">
        <v>0.19209999999999999</v>
      </c>
      <c r="AF395">
        <v>0.17199999999999999</v>
      </c>
      <c r="AG395">
        <v>0.17599999999999999</v>
      </c>
      <c r="AH395">
        <v>0.15720000000000001</v>
      </c>
      <c r="AI395">
        <v>0.1706</v>
      </c>
      <c r="AJ395">
        <v>0.18410000000000001</v>
      </c>
      <c r="AK395">
        <v>0.1857</v>
      </c>
      <c r="AL395">
        <v>0.18279999999999999</v>
      </c>
      <c r="AM395">
        <v>0.1764</v>
      </c>
      <c r="AN395">
        <v>0.157</v>
      </c>
      <c r="AO395">
        <v>0.14749999999999999</v>
      </c>
      <c r="AP395">
        <v>0.1197</v>
      </c>
    </row>
    <row r="396" spans="1:49" x14ac:dyDescent="0.2">
      <c r="A396" t="s">
        <v>148</v>
      </c>
      <c r="B396">
        <v>395209</v>
      </c>
      <c r="C396">
        <v>7</v>
      </c>
      <c r="D396" t="s">
        <v>19</v>
      </c>
      <c r="E396" t="s">
        <v>8</v>
      </c>
      <c r="F396" t="s">
        <v>20</v>
      </c>
      <c r="G396">
        <v>0.1095</v>
      </c>
      <c r="H396">
        <v>0.1056</v>
      </c>
      <c r="I396">
        <v>0.1153</v>
      </c>
      <c r="J396">
        <v>0.1225</v>
      </c>
      <c r="K396">
        <v>0.1681</v>
      </c>
      <c r="L396">
        <v>0.1925</v>
      </c>
      <c r="M396">
        <v>0.20780000000000001</v>
      </c>
      <c r="N396">
        <v>0.21679999999999999</v>
      </c>
      <c r="O396">
        <v>0.21540000000000001</v>
      </c>
      <c r="P396">
        <v>0.23219999999999999</v>
      </c>
      <c r="Q396">
        <v>0.1653</v>
      </c>
      <c r="R396">
        <v>0.1203</v>
      </c>
      <c r="S396">
        <v>0.1454</v>
      </c>
      <c r="T396">
        <v>0.12330000000000001</v>
      </c>
      <c r="U396">
        <v>0.13669999999999999</v>
      </c>
      <c r="V396">
        <v>0.159</v>
      </c>
      <c r="W396">
        <v>0.18390000000000001</v>
      </c>
      <c r="X396">
        <v>0.19159999999999999</v>
      </c>
      <c r="Y396">
        <v>0.18840000000000001</v>
      </c>
      <c r="Z396">
        <v>0.18909999999999999</v>
      </c>
      <c r="AA396">
        <v>0.2021</v>
      </c>
      <c r="AB396">
        <v>0.20369999999999999</v>
      </c>
      <c r="AC396">
        <v>0.15840000000000001</v>
      </c>
      <c r="AD396">
        <v>0.1085</v>
      </c>
      <c r="AE396">
        <v>0.1203</v>
      </c>
      <c r="AF396">
        <v>0.1037</v>
      </c>
      <c r="AG396">
        <v>0.1153</v>
      </c>
      <c r="AH396">
        <v>0.12139999999999999</v>
      </c>
      <c r="AI396">
        <v>0.12330000000000001</v>
      </c>
      <c r="AJ396">
        <v>0.1242</v>
      </c>
      <c r="AK396">
        <v>0.12130000000000001</v>
      </c>
      <c r="AL396">
        <v>0.1168</v>
      </c>
      <c r="AM396">
        <v>0.13550000000000001</v>
      </c>
      <c r="AN396">
        <v>0.1399</v>
      </c>
      <c r="AO396">
        <v>0.13189999999999999</v>
      </c>
      <c r="AP396">
        <v>0.1045</v>
      </c>
      <c r="AQ396">
        <v>9.8000000000000004E-2</v>
      </c>
      <c r="AR396">
        <v>7.7600000000000002E-2</v>
      </c>
      <c r="AS396">
        <v>8.5699999999999998E-2</v>
      </c>
      <c r="AT396">
        <v>9.1899999999999996E-2</v>
      </c>
      <c r="AU396">
        <v>0.10829999999999999</v>
      </c>
      <c r="AV396">
        <v>0.1376</v>
      </c>
      <c r="AW396">
        <v>0.16350000000000001</v>
      </c>
    </row>
    <row r="397" spans="1:49" x14ac:dyDescent="0.2">
      <c r="A397" t="s">
        <v>148</v>
      </c>
      <c r="B397">
        <v>394856</v>
      </c>
      <c r="C397">
        <v>8</v>
      </c>
      <c r="D397" t="s">
        <v>21</v>
      </c>
      <c r="E397" t="s">
        <v>8</v>
      </c>
      <c r="F397" t="s">
        <v>22</v>
      </c>
      <c r="G397">
        <v>0.1759</v>
      </c>
      <c r="H397">
        <v>0.16139999999999999</v>
      </c>
      <c r="I397">
        <v>0.17319999999999999</v>
      </c>
      <c r="J397">
        <v>0.17430000000000001</v>
      </c>
      <c r="K397">
        <v>0.16669999999999999</v>
      </c>
      <c r="L397">
        <v>0.1696</v>
      </c>
      <c r="M397">
        <v>0.1757</v>
      </c>
      <c r="N397">
        <v>0.17910000000000001</v>
      </c>
      <c r="O397">
        <v>0.17899999999999999</v>
      </c>
      <c r="P397">
        <v>0.1981</v>
      </c>
      <c r="Q397">
        <v>0.17499999999999999</v>
      </c>
      <c r="R397">
        <v>0.14149999999999999</v>
      </c>
      <c r="S397">
        <v>0.20830000000000001</v>
      </c>
      <c r="T397">
        <v>0.1867</v>
      </c>
      <c r="U397">
        <v>0.18310000000000001</v>
      </c>
      <c r="V397">
        <v>0.18360000000000001</v>
      </c>
      <c r="W397">
        <v>0.17460000000000001</v>
      </c>
      <c r="X397">
        <v>0.16819999999999999</v>
      </c>
      <c r="Y397">
        <v>0.1671</v>
      </c>
      <c r="Z397">
        <v>0.1532</v>
      </c>
      <c r="AA397">
        <v>0.17</v>
      </c>
      <c r="AB397">
        <v>0.17249999999999999</v>
      </c>
      <c r="AC397">
        <v>0.15229999999999999</v>
      </c>
      <c r="AD397">
        <v>0.12509999999999999</v>
      </c>
      <c r="AE397">
        <v>0.17130000000000001</v>
      </c>
      <c r="AF397">
        <v>0.16120000000000001</v>
      </c>
      <c r="AG397">
        <v>0.1376</v>
      </c>
      <c r="AH397">
        <v>0.1057</v>
      </c>
      <c r="AI397">
        <v>0.12759999999999999</v>
      </c>
      <c r="AJ397">
        <v>0.1208</v>
      </c>
      <c r="AK397">
        <v>0.1181</v>
      </c>
      <c r="AL397">
        <v>0.11799999999999999</v>
      </c>
      <c r="AM397">
        <v>0.10780000000000001</v>
      </c>
      <c r="AN397">
        <v>0.11210000000000001</v>
      </c>
      <c r="AO397">
        <v>0.1077</v>
      </c>
      <c r="AP397">
        <v>8.9099999999999999E-2</v>
      </c>
      <c r="AQ397">
        <v>9.4E-2</v>
      </c>
      <c r="AR397">
        <v>8.5999999999999993E-2</v>
      </c>
      <c r="AS397">
        <v>7.9299999999999995E-2</v>
      </c>
      <c r="AT397">
        <v>7.2300000000000003E-2</v>
      </c>
      <c r="AU397">
        <v>8.0500000000000002E-2</v>
      </c>
      <c r="AV397">
        <v>9.6199999999999994E-2</v>
      </c>
      <c r="AW397">
        <v>0.1173</v>
      </c>
    </row>
    <row r="398" spans="1:49" x14ac:dyDescent="0.2">
      <c r="A398" t="s">
        <v>148</v>
      </c>
      <c r="B398">
        <v>394347</v>
      </c>
      <c r="C398">
        <v>9</v>
      </c>
      <c r="D398" t="s">
        <v>23</v>
      </c>
      <c r="E398" t="s">
        <v>8</v>
      </c>
      <c r="F398" t="s">
        <v>24</v>
      </c>
      <c r="G398">
        <v>0.1273</v>
      </c>
      <c r="H398">
        <v>0.11940000000000001</v>
      </c>
      <c r="I398">
        <v>0.13469999999999999</v>
      </c>
      <c r="J398">
        <v>0.1444</v>
      </c>
      <c r="K398">
        <v>0.17249999999999999</v>
      </c>
      <c r="L398">
        <v>0.1817</v>
      </c>
      <c r="M398">
        <v>0.1943</v>
      </c>
      <c r="N398">
        <v>0.2029</v>
      </c>
      <c r="O398">
        <v>0.1983</v>
      </c>
      <c r="P398">
        <v>0.20979999999999999</v>
      </c>
      <c r="Q398">
        <v>0.16969999999999999</v>
      </c>
      <c r="R398">
        <v>0.1273</v>
      </c>
      <c r="S398">
        <v>0.17580000000000001</v>
      </c>
      <c r="T398">
        <v>0.1394</v>
      </c>
      <c r="U398">
        <v>0.1663</v>
      </c>
      <c r="V398">
        <v>0.18340000000000001</v>
      </c>
      <c r="W398">
        <v>0.2011</v>
      </c>
      <c r="X398">
        <v>0.2026</v>
      </c>
      <c r="Y398">
        <v>0.20530000000000001</v>
      </c>
      <c r="Z398">
        <v>0.20419999999999999</v>
      </c>
      <c r="AA398">
        <v>0.215</v>
      </c>
      <c r="AB398">
        <v>0.2122</v>
      </c>
      <c r="AC398">
        <v>0.1694</v>
      </c>
      <c r="AD398">
        <v>0.13550000000000001</v>
      </c>
      <c r="AE398">
        <v>0.1623</v>
      </c>
      <c r="AF398">
        <v>0.1305</v>
      </c>
      <c r="AG398">
        <v>0.13450000000000001</v>
      </c>
      <c r="AH398">
        <v>0.13689999999999999</v>
      </c>
      <c r="AI398">
        <v>0.14949999999999999</v>
      </c>
      <c r="AJ398">
        <v>0.1469</v>
      </c>
      <c r="AK398">
        <v>0.14000000000000001</v>
      </c>
      <c r="AL398">
        <v>0.127</v>
      </c>
      <c r="AM398">
        <v>0.1288</v>
      </c>
      <c r="AN398">
        <v>0.12189999999999999</v>
      </c>
      <c r="AO398">
        <v>0.109</v>
      </c>
      <c r="AP398">
        <v>7.6799999999999993E-2</v>
      </c>
      <c r="AQ398">
        <v>8.6300000000000002E-2</v>
      </c>
      <c r="AR398">
        <v>6.7100000000000007E-2</v>
      </c>
      <c r="AS398">
        <v>7.5700000000000003E-2</v>
      </c>
      <c r="AT398">
        <v>7.7899999999999997E-2</v>
      </c>
      <c r="AU398">
        <v>8.5300000000000001E-2</v>
      </c>
      <c r="AV398">
        <v>0.104</v>
      </c>
      <c r="AW398">
        <v>0.1371</v>
      </c>
    </row>
    <row r="399" spans="1:49" x14ac:dyDescent="0.2">
      <c r="A399" t="s">
        <v>148</v>
      </c>
      <c r="B399">
        <v>394404</v>
      </c>
      <c r="C399">
        <v>10</v>
      </c>
      <c r="D399" t="s">
        <v>25</v>
      </c>
      <c r="E399" t="s">
        <v>8</v>
      </c>
      <c r="F399" t="s">
        <v>26</v>
      </c>
      <c r="G399">
        <v>0.10920000000000001</v>
      </c>
      <c r="H399">
        <v>0.1004</v>
      </c>
      <c r="I399">
        <v>0.1057</v>
      </c>
      <c r="J399">
        <v>0.13469999999999999</v>
      </c>
      <c r="K399">
        <v>0.16309999999999999</v>
      </c>
      <c r="L399">
        <v>0.1835</v>
      </c>
      <c r="M399">
        <v>0.19370000000000001</v>
      </c>
      <c r="N399">
        <v>0.18820000000000001</v>
      </c>
      <c r="O399">
        <v>0.22739999999999999</v>
      </c>
      <c r="P399">
        <v>0.22570000000000001</v>
      </c>
      <c r="Q399">
        <v>0.17419999999999999</v>
      </c>
      <c r="R399">
        <v>0.1081</v>
      </c>
      <c r="S399">
        <v>0.1462</v>
      </c>
      <c r="T399">
        <v>0.1234</v>
      </c>
      <c r="U399">
        <v>0.12559999999999999</v>
      </c>
      <c r="V399">
        <v>0.151</v>
      </c>
      <c r="W399">
        <v>0.1812</v>
      </c>
      <c r="X399">
        <v>0.19040000000000001</v>
      </c>
      <c r="Y399">
        <v>0.18809999999999999</v>
      </c>
      <c r="Z399">
        <v>0.18160000000000001</v>
      </c>
      <c r="AA399">
        <v>0.2175</v>
      </c>
      <c r="AB399">
        <v>0.22090000000000001</v>
      </c>
      <c r="AC399">
        <v>0.15640000000000001</v>
      </c>
      <c r="AD399">
        <v>9.6100000000000005E-2</v>
      </c>
      <c r="AE399">
        <v>0.1095</v>
      </c>
      <c r="AF399">
        <v>9.5600000000000004E-2</v>
      </c>
      <c r="AG399">
        <v>0.1042</v>
      </c>
      <c r="AH399">
        <v>0.1019</v>
      </c>
      <c r="AI399">
        <v>0.1227</v>
      </c>
      <c r="AJ399">
        <v>0.12529999999999999</v>
      </c>
      <c r="AK399">
        <v>0.11650000000000001</v>
      </c>
      <c r="AL399">
        <v>0.1128</v>
      </c>
      <c r="AM399">
        <v>0.12089999999999999</v>
      </c>
      <c r="AN399">
        <v>0.14030000000000001</v>
      </c>
      <c r="AO399">
        <v>0.1275</v>
      </c>
      <c r="AP399">
        <v>8.77E-2</v>
      </c>
      <c r="AQ399">
        <v>7.3599999999999999E-2</v>
      </c>
      <c r="AR399">
        <v>4.8099999999999997E-2</v>
      </c>
      <c r="AS399">
        <v>5.0700000000000002E-2</v>
      </c>
      <c r="AT399">
        <v>6.08E-2</v>
      </c>
      <c r="AU399">
        <v>7.0199999999999999E-2</v>
      </c>
      <c r="AV399">
        <v>0.10009999999999999</v>
      </c>
      <c r="AW399">
        <v>0.1149</v>
      </c>
    </row>
    <row r="400" spans="1:49" x14ac:dyDescent="0.2">
      <c r="A400" t="s">
        <v>148</v>
      </c>
      <c r="B400">
        <v>395057</v>
      </c>
      <c r="C400">
        <v>11</v>
      </c>
      <c r="D400" t="s">
        <v>27</v>
      </c>
      <c r="E400" t="s">
        <v>8</v>
      </c>
      <c r="F400" t="s">
        <v>11</v>
      </c>
      <c r="G400">
        <v>6.6000000000000003E-2</v>
      </c>
      <c r="H400">
        <v>5.74E-2</v>
      </c>
      <c r="I400">
        <v>7.0099999999999996E-2</v>
      </c>
      <c r="J400">
        <v>7.4499999999999997E-2</v>
      </c>
      <c r="K400">
        <v>0.106</v>
      </c>
      <c r="L400">
        <v>0.1052</v>
      </c>
      <c r="M400">
        <v>0.12690000000000001</v>
      </c>
      <c r="N400">
        <v>0.1545</v>
      </c>
      <c r="O400">
        <v>0.15859999999999999</v>
      </c>
      <c r="P400">
        <v>0.20549999999999999</v>
      </c>
      <c r="Q400">
        <v>0.14699999999999999</v>
      </c>
      <c r="R400">
        <v>0.1008</v>
      </c>
      <c r="S400">
        <v>0.1212</v>
      </c>
      <c r="T400">
        <v>0.10390000000000001</v>
      </c>
      <c r="U400">
        <v>0.1134</v>
      </c>
      <c r="V400">
        <v>0.12609999999999999</v>
      </c>
      <c r="W400">
        <v>0.14530000000000001</v>
      </c>
      <c r="X400">
        <v>0.16600000000000001</v>
      </c>
      <c r="Y400">
        <v>0.16639999999999999</v>
      </c>
      <c r="Z400">
        <v>0.1782</v>
      </c>
      <c r="AA400">
        <v>0.17680000000000001</v>
      </c>
      <c r="AB400">
        <v>0.1764</v>
      </c>
      <c r="AC400">
        <v>0.14099999999999999</v>
      </c>
      <c r="AD400">
        <v>8.2100000000000006E-2</v>
      </c>
      <c r="AE400">
        <v>7.8E-2</v>
      </c>
      <c r="AF400">
        <v>6.88E-2</v>
      </c>
      <c r="AG400">
        <v>7.4999999999999997E-2</v>
      </c>
      <c r="AH400">
        <v>8.3900000000000002E-2</v>
      </c>
      <c r="AI400">
        <v>0.1166</v>
      </c>
      <c r="AJ400">
        <v>0.1123</v>
      </c>
      <c r="AK400">
        <v>0.11600000000000001</v>
      </c>
      <c r="AL400">
        <v>0.1014</v>
      </c>
      <c r="AM400">
        <v>0.1038</v>
      </c>
      <c r="AN400">
        <v>0.1101</v>
      </c>
      <c r="AO400">
        <v>9.2499999999999999E-2</v>
      </c>
      <c r="AP400">
        <v>6.7100000000000007E-2</v>
      </c>
      <c r="AQ400">
        <v>5.0500000000000003E-2</v>
      </c>
      <c r="AR400">
        <v>4.7E-2</v>
      </c>
      <c r="AS400">
        <v>4.1799999999999997E-2</v>
      </c>
      <c r="AT400">
        <v>5.0299999999999997E-2</v>
      </c>
      <c r="AU400">
        <v>5.4100000000000002E-2</v>
      </c>
      <c r="AV400">
        <v>6.4000000000000001E-2</v>
      </c>
      <c r="AW400">
        <v>7.9100000000000004E-2</v>
      </c>
    </row>
    <row r="401" spans="1:49" x14ac:dyDescent="0.2">
      <c r="A401" t="s">
        <v>148</v>
      </c>
      <c r="B401">
        <v>394532</v>
      </c>
      <c r="C401">
        <v>12</v>
      </c>
      <c r="D401" t="s">
        <v>28</v>
      </c>
      <c r="E401" t="s">
        <v>8</v>
      </c>
      <c r="F401" t="s">
        <v>29</v>
      </c>
      <c r="G401">
        <v>0.1474</v>
      </c>
      <c r="H401">
        <v>0.1273</v>
      </c>
      <c r="I401">
        <v>0.13719999999999999</v>
      </c>
      <c r="J401">
        <v>0.14649999999999999</v>
      </c>
      <c r="K401">
        <v>0.17910000000000001</v>
      </c>
      <c r="L401">
        <v>0.19389999999999999</v>
      </c>
      <c r="M401">
        <v>0.22520000000000001</v>
      </c>
      <c r="N401">
        <v>0.26029999999999998</v>
      </c>
      <c r="O401">
        <v>0.2616</v>
      </c>
      <c r="P401">
        <v>0.25240000000000001</v>
      </c>
      <c r="Q401">
        <v>0.2026</v>
      </c>
      <c r="R401">
        <v>0.14000000000000001</v>
      </c>
      <c r="S401">
        <v>0.17749999999999999</v>
      </c>
      <c r="T401">
        <v>0.14879999999999999</v>
      </c>
      <c r="U401">
        <v>0.1583</v>
      </c>
      <c r="V401">
        <v>0.17849999999999999</v>
      </c>
      <c r="W401">
        <v>0.2044</v>
      </c>
      <c r="X401">
        <v>0.23430000000000001</v>
      </c>
      <c r="Y401">
        <v>0.2571</v>
      </c>
      <c r="Z401">
        <v>0.26379999999999998</v>
      </c>
      <c r="AA401">
        <v>0.2641</v>
      </c>
      <c r="AB401">
        <v>0.24970000000000001</v>
      </c>
      <c r="AC401">
        <v>0.1948</v>
      </c>
      <c r="AD401">
        <v>0.1389</v>
      </c>
      <c r="AE401">
        <v>0.16880000000000001</v>
      </c>
      <c r="AF401">
        <v>0.13869999999999999</v>
      </c>
      <c r="AG401">
        <v>0.13</v>
      </c>
      <c r="AH401">
        <v>5.6899999999999999E-2</v>
      </c>
      <c r="AI401">
        <v>0.1381</v>
      </c>
      <c r="AJ401">
        <v>0.16500000000000001</v>
      </c>
      <c r="AK401">
        <v>0.1653</v>
      </c>
      <c r="AL401">
        <v>0.16500000000000001</v>
      </c>
      <c r="AM401">
        <v>0.1666</v>
      </c>
      <c r="AN401">
        <v>0.16289999999999999</v>
      </c>
      <c r="AO401">
        <v>0.1527</v>
      </c>
      <c r="AP401">
        <v>0.1173</v>
      </c>
      <c r="AQ401">
        <v>0.1045</v>
      </c>
      <c r="AR401">
        <v>8.2900000000000001E-2</v>
      </c>
      <c r="AS401">
        <v>8.3299999999999999E-2</v>
      </c>
      <c r="AT401">
        <v>8.4099999999999994E-2</v>
      </c>
      <c r="AU401">
        <v>9.7699999999999995E-2</v>
      </c>
      <c r="AV401">
        <v>0.1396</v>
      </c>
      <c r="AW401">
        <v>0.1585</v>
      </c>
    </row>
    <row r="402" spans="1:49" x14ac:dyDescent="0.2">
      <c r="A402" t="s">
        <v>148</v>
      </c>
      <c r="B402">
        <v>395025</v>
      </c>
      <c r="C402">
        <v>13</v>
      </c>
      <c r="D402" t="s">
        <v>30</v>
      </c>
      <c r="E402" t="s">
        <v>8</v>
      </c>
      <c r="F402" t="s">
        <v>11</v>
      </c>
      <c r="G402">
        <v>0.1444</v>
      </c>
      <c r="H402">
        <v>0.14119999999999999</v>
      </c>
      <c r="I402">
        <v>0.16009999999999999</v>
      </c>
      <c r="J402">
        <v>0.16289999999999999</v>
      </c>
      <c r="K402">
        <v>0.16200000000000001</v>
      </c>
      <c r="L402">
        <v>0.18329999999999999</v>
      </c>
      <c r="M402">
        <v>0.20300000000000001</v>
      </c>
      <c r="N402">
        <v>0.22309999999999999</v>
      </c>
      <c r="O402">
        <v>0.21360000000000001</v>
      </c>
      <c r="P402">
        <v>0.21809999999999999</v>
      </c>
      <c r="Q402">
        <v>0.18429999999999999</v>
      </c>
      <c r="R402">
        <v>0.1263</v>
      </c>
      <c r="S402">
        <v>0.18709999999999999</v>
      </c>
      <c r="T402">
        <v>0.1618</v>
      </c>
      <c r="U402">
        <v>0.16600000000000001</v>
      </c>
      <c r="V402">
        <v>0.16830000000000001</v>
      </c>
      <c r="W402">
        <v>0.18099999999999999</v>
      </c>
      <c r="X402">
        <v>0.18390000000000001</v>
      </c>
      <c r="Y402">
        <v>0.1993</v>
      </c>
      <c r="Z402">
        <v>0.20369999999999999</v>
      </c>
      <c r="AA402">
        <v>0.1966</v>
      </c>
      <c r="AB402">
        <v>0.19120000000000001</v>
      </c>
      <c r="AC402">
        <v>0.1585</v>
      </c>
      <c r="AD402">
        <v>0.1152</v>
      </c>
      <c r="AE402">
        <v>0.15409999999999999</v>
      </c>
      <c r="AF402">
        <v>0.1363</v>
      </c>
      <c r="AG402">
        <v>0.12870000000000001</v>
      </c>
      <c r="AH402">
        <v>0.1105</v>
      </c>
      <c r="AI402">
        <v>0.1207</v>
      </c>
      <c r="AJ402">
        <v>0.10639999999999999</v>
      </c>
      <c r="AK402">
        <v>8.9899999999999994E-2</v>
      </c>
      <c r="AL402">
        <v>8.4699999999999998E-2</v>
      </c>
      <c r="AM402">
        <v>9.3799999999999994E-2</v>
      </c>
      <c r="AN402">
        <v>0.1</v>
      </c>
      <c r="AO402">
        <v>8.4900000000000003E-2</v>
      </c>
      <c r="AP402">
        <v>6.7599999999999993E-2</v>
      </c>
      <c r="AQ402">
        <v>7.0099999999999996E-2</v>
      </c>
      <c r="AR402">
        <v>4.7500000000000001E-2</v>
      </c>
      <c r="AS402">
        <v>5.79E-2</v>
      </c>
      <c r="AT402">
        <v>5.9299999999999999E-2</v>
      </c>
      <c r="AU402">
        <v>6.8900000000000003E-2</v>
      </c>
      <c r="AV402">
        <v>7.9299999999999995E-2</v>
      </c>
      <c r="AW402">
        <v>0.1095</v>
      </c>
    </row>
    <row r="403" spans="1:49" x14ac:dyDescent="0.2">
      <c r="A403" t="s">
        <v>148</v>
      </c>
      <c r="B403">
        <v>394976</v>
      </c>
      <c r="C403">
        <v>14</v>
      </c>
      <c r="D403" t="s">
        <v>31</v>
      </c>
      <c r="E403" t="s">
        <v>8</v>
      </c>
      <c r="F403" t="s">
        <v>32</v>
      </c>
      <c r="G403">
        <v>0.21190000000000001</v>
      </c>
      <c r="H403">
        <v>0.18870000000000001</v>
      </c>
      <c r="I403">
        <v>0.1976</v>
      </c>
      <c r="J403">
        <v>0.1978</v>
      </c>
      <c r="K403">
        <v>0.20599999999999999</v>
      </c>
      <c r="L403">
        <v>0.1946</v>
      </c>
      <c r="M403">
        <v>0.21629999999999999</v>
      </c>
      <c r="N403">
        <v>0.23300000000000001</v>
      </c>
      <c r="O403">
        <v>0.23230000000000001</v>
      </c>
      <c r="P403">
        <v>0.25290000000000001</v>
      </c>
      <c r="Q403">
        <v>0.23400000000000001</v>
      </c>
      <c r="R403">
        <v>0.17829999999999999</v>
      </c>
      <c r="S403">
        <v>0.26679999999999998</v>
      </c>
      <c r="T403">
        <v>0.2397</v>
      </c>
      <c r="U403">
        <v>0.23169999999999999</v>
      </c>
      <c r="V403">
        <v>0.22309999999999999</v>
      </c>
      <c r="W403">
        <v>0.21390000000000001</v>
      </c>
      <c r="X403">
        <v>0.1958</v>
      </c>
      <c r="Y403">
        <v>0.1946</v>
      </c>
      <c r="Z403">
        <v>0.18640000000000001</v>
      </c>
      <c r="AA403">
        <v>0.20200000000000001</v>
      </c>
      <c r="AB403">
        <v>0.2155</v>
      </c>
      <c r="AC403">
        <v>0.1928</v>
      </c>
      <c r="AD403">
        <v>0.1552</v>
      </c>
      <c r="AE403">
        <v>0.1807</v>
      </c>
      <c r="AF403">
        <v>0.1517</v>
      </c>
      <c r="AG403">
        <v>0.1573</v>
      </c>
      <c r="AH403">
        <v>0.17549999999999999</v>
      </c>
      <c r="AI403">
        <v>0.15970000000000001</v>
      </c>
      <c r="AJ403">
        <v>0.12670000000000001</v>
      </c>
      <c r="AK403">
        <v>0.1085</v>
      </c>
      <c r="AL403">
        <v>0.1133</v>
      </c>
      <c r="AM403">
        <v>0.11890000000000001</v>
      </c>
      <c r="AN403">
        <v>0.1305</v>
      </c>
      <c r="AO403">
        <v>0.1191</v>
      </c>
      <c r="AP403">
        <v>9.3100000000000002E-2</v>
      </c>
      <c r="AQ403">
        <v>7.9000000000000001E-2</v>
      </c>
      <c r="AR403">
        <v>5.7099999999999998E-2</v>
      </c>
      <c r="AS403">
        <v>0.06</v>
      </c>
      <c r="AT403">
        <v>6.7000000000000004E-2</v>
      </c>
      <c r="AU403">
        <v>7.2700000000000001E-2</v>
      </c>
      <c r="AV403">
        <v>9.69E-2</v>
      </c>
      <c r="AW403">
        <v>0.1308</v>
      </c>
    </row>
    <row r="404" spans="1:49" x14ac:dyDescent="0.2">
      <c r="A404" t="s">
        <v>148</v>
      </c>
      <c r="B404">
        <v>395078</v>
      </c>
      <c r="C404">
        <v>15</v>
      </c>
      <c r="D404" t="s">
        <v>33</v>
      </c>
      <c r="E404" t="s">
        <v>8</v>
      </c>
      <c r="F404" t="s">
        <v>34</v>
      </c>
      <c r="G404">
        <v>9.1800000000000007E-2</v>
      </c>
      <c r="H404">
        <v>7.9799999999999996E-2</v>
      </c>
      <c r="I404">
        <v>7.7299999999999994E-2</v>
      </c>
      <c r="J404">
        <v>9.2999999999999999E-2</v>
      </c>
      <c r="K404">
        <v>0.13009999999999999</v>
      </c>
      <c r="L404">
        <v>0.16880000000000001</v>
      </c>
      <c r="M404">
        <v>0.20030000000000001</v>
      </c>
      <c r="N404">
        <v>0.2427</v>
      </c>
      <c r="O404">
        <v>0.2666</v>
      </c>
      <c r="P404">
        <v>0.27510000000000001</v>
      </c>
      <c r="Q404">
        <v>0.2104</v>
      </c>
      <c r="R404">
        <v>0.1278</v>
      </c>
      <c r="S404">
        <v>0.16719999999999999</v>
      </c>
      <c r="T404">
        <v>0.1062</v>
      </c>
      <c r="U404">
        <v>0.1268</v>
      </c>
      <c r="V404">
        <v>0.1401</v>
      </c>
      <c r="W404">
        <v>0.18679999999999999</v>
      </c>
      <c r="X404">
        <v>0.2034</v>
      </c>
      <c r="Y404">
        <v>0.2218</v>
      </c>
      <c r="Z404">
        <v>0.22459999999999999</v>
      </c>
      <c r="AA404">
        <v>0.2208</v>
      </c>
      <c r="AB404">
        <v>0.21840000000000001</v>
      </c>
      <c r="AC404">
        <v>0.14979999999999999</v>
      </c>
      <c r="AD404">
        <v>0.1009</v>
      </c>
      <c r="AE404">
        <v>9.4200000000000006E-2</v>
      </c>
      <c r="AF404">
        <v>6.88E-2</v>
      </c>
      <c r="AG404">
        <v>9.1200000000000003E-2</v>
      </c>
      <c r="AH404">
        <v>0.13539999999999999</v>
      </c>
      <c r="AI404">
        <v>0.14199999999999999</v>
      </c>
      <c r="AJ404">
        <v>0.12889999999999999</v>
      </c>
      <c r="AK404">
        <v>0.1321</v>
      </c>
      <c r="AL404">
        <v>0.13450000000000001</v>
      </c>
      <c r="AM404">
        <v>0.13109999999999999</v>
      </c>
      <c r="AN404">
        <v>0.12690000000000001</v>
      </c>
      <c r="AO404">
        <v>9.7799999999999998E-2</v>
      </c>
      <c r="AP404">
        <v>8.2400000000000001E-2</v>
      </c>
      <c r="AQ404">
        <v>5.9700000000000003E-2</v>
      </c>
      <c r="AR404">
        <v>3.9899999999999998E-2</v>
      </c>
      <c r="AS404">
        <v>4.3700000000000003E-2</v>
      </c>
      <c r="AT404">
        <v>4.6699999999999998E-2</v>
      </c>
      <c r="AU404">
        <v>7.0099999999999996E-2</v>
      </c>
      <c r="AV404">
        <v>8.3299999999999999E-2</v>
      </c>
      <c r="AW404">
        <v>0.1009</v>
      </c>
    </row>
    <row r="405" spans="1:49" x14ac:dyDescent="0.2">
      <c r="A405" t="s">
        <v>148</v>
      </c>
      <c r="B405">
        <v>394865</v>
      </c>
      <c r="C405">
        <v>16</v>
      </c>
      <c r="D405" t="s">
        <v>35</v>
      </c>
      <c r="E405" t="s">
        <v>8</v>
      </c>
      <c r="F405" t="s">
        <v>36</v>
      </c>
      <c r="G405">
        <v>9.4200000000000006E-2</v>
      </c>
      <c r="H405">
        <v>9.2499999999999999E-2</v>
      </c>
      <c r="I405">
        <v>0.1047</v>
      </c>
      <c r="J405">
        <v>0.11020000000000001</v>
      </c>
      <c r="K405">
        <v>0.14399999999999999</v>
      </c>
      <c r="L405">
        <v>0.1641</v>
      </c>
      <c r="M405">
        <v>0.19670000000000001</v>
      </c>
      <c r="N405">
        <v>0.20699999999999999</v>
      </c>
      <c r="O405">
        <v>0.2218</v>
      </c>
      <c r="P405">
        <v>0.22670000000000001</v>
      </c>
      <c r="Q405">
        <v>0.16650000000000001</v>
      </c>
      <c r="R405">
        <v>9.5600000000000004E-2</v>
      </c>
      <c r="S405">
        <v>0.12130000000000001</v>
      </c>
      <c r="T405">
        <v>9.2399999999999996E-2</v>
      </c>
      <c r="U405">
        <v>0.1066</v>
      </c>
      <c r="V405">
        <v>0.12770000000000001</v>
      </c>
      <c r="W405">
        <v>0.152</v>
      </c>
      <c r="X405">
        <v>0.16769999999999999</v>
      </c>
      <c r="Y405">
        <v>0.1976</v>
      </c>
      <c r="Z405">
        <v>0.19739999999999999</v>
      </c>
      <c r="AA405">
        <v>0.2384</v>
      </c>
      <c r="AB405">
        <v>0.23219999999999999</v>
      </c>
      <c r="AC405">
        <v>0.16470000000000001</v>
      </c>
      <c r="AD405">
        <v>0.10489999999999999</v>
      </c>
      <c r="AE405">
        <v>0.13339999999999999</v>
      </c>
      <c r="AF405">
        <v>9.74E-2</v>
      </c>
      <c r="AG405">
        <v>0.1242</v>
      </c>
      <c r="AH405">
        <v>0.13159999999999999</v>
      </c>
      <c r="AI405">
        <v>0.1361</v>
      </c>
      <c r="AJ405">
        <v>0.13900000000000001</v>
      </c>
      <c r="AK405">
        <v>0.1221</v>
      </c>
      <c r="AL405">
        <v>0.12230000000000001</v>
      </c>
      <c r="AM405">
        <v>0.12889999999999999</v>
      </c>
      <c r="AN405">
        <v>0.14230000000000001</v>
      </c>
      <c r="AO405">
        <v>0.1321</v>
      </c>
      <c r="AP405">
        <v>9.0200000000000002E-2</v>
      </c>
      <c r="AQ405">
        <v>7.4200000000000002E-2</v>
      </c>
      <c r="AR405">
        <v>4.6699999999999998E-2</v>
      </c>
      <c r="AS405">
        <v>5.3699999999999998E-2</v>
      </c>
      <c r="AT405">
        <v>5.5199999999999999E-2</v>
      </c>
      <c r="AU405">
        <v>7.4999999999999997E-2</v>
      </c>
      <c r="AV405">
        <v>0.1022</v>
      </c>
      <c r="AW405">
        <v>0.1404</v>
      </c>
    </row>
    <row r="406" spans="1:49" x14ac:dyDescent="0.2">
      <c r="A406" t="s">
        <v>148</v>
      </c>
      <c r="B406">
        <v>395056</v>
      </c>
      <c r="C406">
        <v>17</v>
      </c>
      <c r="D406" t="s">
        <v>37</v>
      </c>
      <c r="E406" t="s">
        <v>8</v>
      </c>
      <c r="F406" t="s">
        <v>11</v>
      </c>
      <c r="G406">
        <v>0.16200000000000001</v>
      </c>
      <c r="H406">
        <v>0.1467</v>
      </c>
      <c r="I406">
        <v>0.17169999999999999</v>
      </c>
      <c r="J406">
        <v>0.19220000000000001</v>
      </c>
      <c r="K406">
        <v>0.2223</v>
      </c>
      <c r="L406">
        <v>0.22739999999999999</v>
      </c>
      <c r="M406">
        <v>0.24709999999999999</v>
      </c>
      <c r="N406">
        <v>0.28179999999999999</v>
      </c>
      <c r="O406">
        <v>0.26219999999999999</v>
      </c>
      <c r="P406">
        <v>0.28820000000000001</v>
      </c>
      <c r="Q406">
        <v>0.2387</v>
      </c>
      <c r="R406">
        <v>0.14499999999999999</v>
      </c>
      <c r="S406">
        <v>0.2056</v>
      </c>
      <c r="T406">
        <v>0.1759</v>
      </c>
      <c r="U406">
        <v>0.18679999999999999</v>
      </c>
      <c r="V406">
        <v>0.18459999999999999</v>
      </c>
      <c r="W406">
        <v>0.21440000000000001</v>
      </c>
      <c r="X406">
        <v>0.22620000000000001</v>
      </c>
      <c r="Y406">
        <v>0.22539999999999999</v>
      </c>
      <c r="Z406">
        <v>0.23080000000000001</v>
      </c>
      <c r="AA406">
        <v>0.21510000000000001</v>
      </c>
      <c r="AB406">
        <v>0.2069</v>
      </c>
      <c r="AC406">
        <v>0.16420000000000001</v>
      </c>
      <c r="AD406">
        <v>0.1103</v>
      </c>
      <c r="AE406">
        <v>0.1288</v>
      </c>
      <c r="AF406">
        <v>0.1205</v>
      </c>
      <c r="AG406">
        <v>0.1242</v>
      </c>
      <c r="AH406">
        <v>0.14680000000000001</v>
      </c>
      <c r="AI406">
        <v>0.14699999999999999</v>
      </c>
      <c r="AJ406">
        <v>0.13389999999999999</v>
      </c>
      <c r="AK406">
        <v>0.1273</v>
      </c>
      <c r="AL406">
        <v>0.12959999999999999</v>
      </c>
      <c r="AM406">
        <v>0.1255</v>
      </c>
      <c r="AN406">
        <v>0.13059999999999999</v>
      </c>
      <c r="AO406">
        <v>0.113</v>
      </c>
      <c r="AP406">
        <v>8.6599999999999996E-2</v>
      </c>
      <c r="AQ406">
        <v>8.5800000000000001E-2</v>
      </c>
      <c r="AR406">
        <v>7.2900000000000006E-2</v>
      </c>
      <c r="AS406">
        <v>6.3500000000000001E-2</v>
      </c>
      <c r="AT406">
        <v>6.25E-2</v>
      </c>
      <c r="AU406">
        <v>7.2900000000000006E-2</v>
      </c>
      <c r="AV406">
        <v>9.9000000000000005E-2</v>
      </c>
      <c r="AW406">
        <v>0.129</v>
      </c>
    </row>
    <row r="407" spans="1:49" x14ac:dyDescent="0.2">
      <c r="A407" t="s">
        <v>148</v>
      </c>
      <c r="B407">
        <v>395121</v>
      </c>
      <c r="C407">
        <v>18</v>
      </c>
      <c r="D407" t="s">
        <v>38</v>
      </c>
      <c r="E407" t="s">
        <v>8</v>
      </c>
      <c r="F407" t="s">
        <v>39</v>
      </c>
      <c r="G407">
        <v>0.15770000000000001</v>
      </c>
      <c r="H407">
        <v>0.14149999999999999</v>
      </c>
      <c r="I407">
        <v>0.1555</v>
      </c>
      <c r="J407">
        <v>0.1696</v>
      </c>
      <c r="K407">
        <v>0.1905</v>
      </c>
      <c r="L407">
        <v>0.21249999999999999</v>
      </c>
      <c r="M407">
        <v>0.23380000000000001</v>
      </c>
      <c r="N407">
        <v>0.22270000000000001</v>
      </c>
      <c r="O407">
        <v>0.22209999999999999</v>
      </c>
      <c r="P407">
        <v>0.22689999999999999</v>
      </c>
      <c r="Q407">
        <v>0.1754</v>
      </c>
      <c r="R407">
        <v>0.1191</v>
      </c>
      <c r="S407">
        <v>0.16639999999999999</v>
      </c>
      <c r="T407">
        <v>0.13850000000000001</v>
      </c>
      <c r="U407">
        <v>0.14729999999999999</v>
      </c>
      <c r="V407">
        <v>0.17399999999999999</v>
      </c>
      <c r="W407">
        <v>0.19040000000000001</v>
      </c>
      <c r="X407">
        <v>0.1981</v>
      </c>
      <c r="Y407">
        <v>0.1991</v>
      </c>
      <c r="Z407">
        <v>0.21640000000000001</v>
      </c>
      <c r="AA407">
        <v>0.21199999999999999</v>
      </c>
      <c r="AB407">
        <v>0.21299999999999999</v>
      </c>
      <c r="AC407">
        <v>0.15939999999999999</v>
      </c>
      <c r="AD407">
        <v>0.1187</v>
      </c>
      <c r="AE407">
        <v>0.14269999999999999</v>
      </c>
      <c r="AF407">
        <v>0.1249</v>
      </c>
      <c r="AG407">
        <v>0.1172</v>
      </c>
      <c r="AH407">
        <v>0.1201</v>
      </c>
      <c r="AI407">
        <v>0.14050000000000001</v>
      </c>
      <c r="AJ407">
        <v>0.153</v>
      </c>
      <c r="AK407">
        <v>0.15179999999999999</v>
      </c>
      <c r="AL407">
        <v>0.15090000000000001</v>
      </c>
      <c r="AM407">
        <v>0.1469</v>
      </c>
      <c r="AN407">
        <v>0.16009999999999999</v>
      </c>
      <c r="AO407">
        <v>0.15659999999999999</v>
      </c>
      <c r="AP407">
        <v>0.1114</v>
      </c>
      <c r="AQ407">
        <v>9.3200000000000005E-2</v>
      </c>
      <c r="AR407">
        <v>7.7399999999999997E-2</v>
      </c>
      <c r="AS407">
        <v>8.4199999999999997E-2</v>
      </c>
      <c r="AT407">
        <v>8.2500000000000004E-2</v>
      </c>
      <c r="AU407">
        <v>9.8199999999999996E-2</v>
      </c>
      <c r="AV407">
        <v>0.1268</v>
      </c>
      <c r="AW407">
        <v>0.14030000000000001</v>
      </c>
    </row>
    <row r="408" spans="1:49" x14ac:dyDescent="0.2">
      <c r="A408" t="s">
        <v>148</v>
      </c>
      <c r="B408">
        <v>395148</v>
      </c>
      <c r="C408">
        <v>19</v>
      </c>
      <c r="D408" t="s">
        <v>40</v>
      </c>
      <c r="E408" t="s">
        <v>8</v>
      </c>
      <c r="F408" t="s">
        <v>22</v>
      </c>
      <c r="G408">
        <v>0.20830000000000001</v>
      </c>
      <c r="H408">
        <v>0.21179999999999999</v>
      </c>
      <c r="I408">
        <v>0.20799999999999999</v>
      </c>
      <c r="J408">
        <v>0.20280000000000001</v>
      </c>
      <c r="K408">
        <v>0.21759999999999999</v>
      </c>
      <c r="L408">
        <v>0.22850000000000001</v>
      </c>
      <c r="M408">
        <v>0.24410000000000001</v>
      </c>
      <c r="N408">
        <v>0.25490000000000002</v>
      </c>
      <c r="O408">
        <v>0.24329999999999999</v>
      </c>
      <c r="P408">
        <v>0.25519999999999998</v>
      </c>
      <c r="Q408">
        <v>0.22819999999999999</v>
      </c>
      <c r="R408">
        <v>0.1767</v>
      </c>
      <c r="S408">
        <v>0.24929999999999999</v>
      </c>
      <c r="T408">
        <v>0.2349</v>
      </c>
      <c r="U408">
        <v>0.22689999999999999</v>
      </c>
      <c r="V408">
        <v>0.22159999999999999</v>
      </c>
      <c r="W408">
        <v>0.23019999999999999</v>
      </c>
      <c r="X408">
        <v>0.23069999999999999</v>
      </c>
      <c r="Y408">
        <v>0.22689999999999999</v>
      </c>
      <c r="Z408">
        <v>0.22359999999999999</v>
      </c>
      <c r="AA408">
        <v>0.2437</v>
      </c>
      <c r="AB408">
        <v>0.24529999999999999</v>
      </c>
      <c r="AC408">
        <v>0.2102</v>
      </c>
      <c r="AD408">
        <v>0.17519999999999999</v>
      </c>
      <c r="AE408">
        <v>0.2243</v>
      </c>
      <c r="AF408">
        <v>0.1993</v>
      </c>
      <c r="AG408">
        <v>0.19850000000000001</v>
      </c>
      <c r="AH408">
        <v>0.16700000000000001</v>
      </c>
      <c r="AI408">
        <v>0.18229999999999999</v>
      </c>
      <c r="AJ408">
        <v>0.17319999999999999</v>
      </c>
      <c r="AK408">
        <v>0.1661</v>
      </c>
      <c r="AL408">
        <v>0.16200000000000001</v>
      </c>
      <c r="AM408">
        <v>0.1615</v>
      </c>
      <c r="AN408">
        <v>0.1585</v>
      </c>
      <c r="AO408">
        <v>0.16719999999999999</v>
      </c>
      <c r="AP408">
        <v>0.13100000000000001</v>
      </c>
      <c r="AQ408">
        <v>0.12640000000000001</v>
      </c>
      <c r="AR408">
        <v>9.8799999999999999E-2</v>
      </c>
      <c r="AS408">
        <v>8.8400000000000006E-2</v>
      </c>
      <c r="AT408">
        <v>8.4599999999999995E-2</v>
      </c>
      <c r="AU408">
        <v>9.5000000000000001E-2</v>
      </c>
      <c r="AV408">
        <v>0.12570000000000001</v>
      </c>
      <c r="AW408">
        <v>0.1502</v>
      </c>
    </row>
    <row r="409" spans="1:49" x14ac:dyDescent="0.2">
      <c r="A409" t="s">
        <v>148</v>
      </c>
      <c r="B409">
        <v>394358</v>
      </c>
      <c r="C409">
        <v>20</v>
      </c>
      <c r="D409" t="s">
        <v>41</v>
      </c>
      <c r="E409" t="s">
        <v>8</v>
      </c>
      <c r="F409" t="s">
        <v>42</v>
      </c>
      <c r="G409">
        <v>0.1444</v>
      </c>
      <c r="H409">
        <v>0.1358</v>
      </c>
      <c r="I409">
        <v>0.1472</v>
      </c>
      <c r="J409">
        <v>0.15260000000000001</v>
      </c>
      <c r="K409">
        <v>0.19980000000000001</v>
      </c>
      <c r="L409">
        <v>0.2215</v>
      </c>
      <c r="M409">
        <v>0.23280000000000001</v>
      </c>
      <c r="N409">
        <v>0.23569999999999999</v>
      </c>
      <c r="O409">
        <v>0.23430000000000001</v>
      </c>
      <c r="P409">
        <v>0.25669999999999998</v>
      </c>
      <c r="Q409">
        <v>0.19769999999999999</v>
      </c>
      <c r="R409">
        <v>0.14360000000000001</v>
      </c>
      <c r="S409">
        <v>0.1812</v>
      </c>
      <c r="T409">
        <v>0.154</v>
      </c>
      <c r="U409">
        <v>0.1757</v>
      </c>
      <c r="V409">
        <v>0.20810000000000001</v>
      </c>
      <c r="W409">
        <v>0.2258</v>
      </c>
      <c r="X409">
        <v>0.2278</v>
      </c>
      <c r="Y409">
        <v>0.2185</v>
      </c>
      <c r="Z409">
        <v>0.22550000000000001</v>
      </c>
      <c r="AA409">
        <v>0.24149999999999999</v>
      </c>
      <c r="AB409">
        <v>0.23419999999999999</v>
      </c>
      <c r="AC409">
        <v>0.18260000000000001</v>
      </c>
      <c r="AD409">
        <v>0.14030000000000001</v>
      </c>
      <c r="AE409">
        <v>0.1663</v>
      </c>
      <c r="AF409">
        <v>0.1492</v>
      </c>
      <c r="AG409">
        <v>0.14849999999999999</v>
      </c>
      <c r="AH409">
        <v>0.13869999999999999</v>
      </c>
      <c r="AI409">
        <v>0.15679999999999999</v>
      </c>
      <c r="AJ409">
        <v>0.16139999999999999</v>
      </c>
      <c r="AK409">
        <v>0.15179999999999999</v>
      </c>
      <c r="AL409">
        <v>0.13639999999999999</v>
      </c>
      <c r="AM409">
        <v>0.15160000000000001</v>
      </c>
      <c r="AN409">
        <v>0.15740000000000001</v>
      </c>
      <c r="AO409">
        <v>0.15229999999999999</v>
      </c>
      <c r="AP409">
        <v>0.12839999999999999</v>
      </c>
      <c r="AQ409">
        <v>0.11550000000000001</v>
      </c>
      <c r="AR409">
        <v>8.6999999999999994E-2</v>
      </c>
      <c r="AS409">
        <v>8.8800000000000004E-2</v>
      </c>
      <c r="AT409">
        <v>9.3600000000000003E-2</v>
      </c>
      <c r="AU409">
        <v>0.1087</v>
      </c>
      <c r="AV409">
        <v>0.13980000000000001</v>
      </c>
      <c r="AW409">
        <v>0.16220000000000001</v>
      </c>
    </row>
    <row r="410" spans="1:49" x14ac:dyDescent="0.2">
      <c r="A410" t="s">
        <v>148</v>
      </c>
      <c r="B410">
        <v>394530</v>
      </c>
      <c r="C410">
        <v>21</v>
      </c>
      <c r="D410" t="s">
        <v>43</v>
      </c>
      <c r="E410" t="s">
        <v>8</v>
      </c>
      <c r="F410" t="s">
        <v>44</v>
      </c>
      <c r="G410">
        <v>0.1152</v>
      </c>
      <c r="H410">
        <v>0.12139999999999999</v>
      </c>
      <c r="I410">
        <v>0.1411</v>
      </c>
      <c r="J410">
        <v>0.16819999999999999</v>
      </c>
      <c r="K410">
        <v>0.1993</v>
      </c>
      <c r="L410">
        <v>0.23430000000000001</v>
      </c>
      <c r="M410">
        <v>0.26590000000000003</v>
      </c>
      <c r="N410">
        <v>0.28239999999999998</v>
      </c>
      <c r="O410">
        <v>0.28520000000000001</v>
      </c>
      <c r="P410">
        <v>0.31830000000000003</v>
      </c>
      <c r="Q410">
        <v>0.22789999999999999</v>
      </c>
      <c r="R410">
        <v>0.1482</v>
      </c>
      <c r="S410">
        <v>0.1865</v>
      </c>
      <c r="T410">
        <v>0.16120000000000001</v>
      </c>
      <c r="U410">
        <v>0.1774</v>
      </c>
      <c r="V410">
        <v>0.21229999999999999</v>
      </c>
      <c r="W410">
        <v>0.24199999999999999</v>
      </c>
      <c r="X410">
        <v>0.26090000000000002</v>
      </c>
      <c r="Y410">
        <v>0.29480000000000001</v>
      </c>
      <c r="Z410">
        <v>0.28770000000000001</v>
      </c>
      <c r="AA410">
        <v>0.29709999999999998</v>
      </c>
      <c r="AB410">
        <v>0.27960000000000002</v>
      </c>
      <c r="AC410">
        <v>0.21729999999999999</v>
      </c>
      <c r="AD410">
        <v>0.15079999999999999</v>
      </c>
      <c r="AE410">
        <v>0.15909999999999999</v>
      </c>
      <c r="AF410">
        <v>0.12759999999999999</v>
      </c>
      <c r="AG410">
        <v>0.13289999999999999</v>
      </c>
      <c r="AH410">
        <v>0.1295</v>
      </c>
      <c r="AI410">
        <v>0.1983</v>
      </c>
      <c r="AJ410">
        <v>0.20660000000000001</v>
      </c>
      <c r="AK410">
        <v>0.2</v>
      </c>
      <c r="AL410">
        <v>0.17319999999999999</v>
      </c>
      <c r="AM410">
        <v>0.17480000000000001</v>
      </c>
      <c r="AN410">
        <v>0.1512</v>
      </c>
      <c r="AO410">
        <v>0.12909999999999999</v>
      </c>
      <c r="AP410">
        <v>8.48E-2</v>
      </c>
      <c r="AQ410">
        <v>5.04E-2</v>
      </c>
      <c r="AR410">
        <v>4.7199999999999999E-2</v>
      </c>
      <c r="AS410">
        <v>5.8099999999999999E-2</v>
      </c>
      <c r="AT410">
        <v>5.5E-2</v>
      </c>
      <c r="AU410">
        <v>6.7100000000000007E-2</v>
      </c>
      <c r="AV410">
        <v>0.11219999999999999</v>
      </c>
      <c r="AW410">
        <v>0.16059999999999999</v>
      </c>
    </row>
    <row r="411" spans="1:49" x14ac:dyDescent="0.2">
      <c r="A411" t="s">
        <v>148</v>
      </c>
      <c r="B411">
        <v>394982</v>
      </c>
      <c r="C411">
        <v>22</v>
      </c>
      <c r="D411" t="s">
        <v>45</v>
      </c>
      <c r="E411" t="s">
        <v>8</v>
      </c>
      <c r="F411" t="s">
        <v>17</v>
      </c>
      <c r="G411">
        <v>0.14080000000000001</v>
      </c>
      <c r="H411">
        <v>0.1231</v>
      </c>
      <c r="I411">
        <v>0.1477</v>
      </c>
      <c r="J411">
        <v>0.1618</v>
      </c>
      <c r="K411">
        <v>0.18740000000000001</v>
      </c>
      <c r="L411">
        <v>0.185</v>
      </c>
      <c r="M411">
        <v>0.20599999999999999</v>
      </c>
      <c r="N411">
        <v>0.21560000000000001</v>
      </c>
      <c r="O411">
        <v>0.2147</v>
      </c>
      <c r="P411">
        <v>0.216</v>
      </c>
      <c r="Q411">
        <v>0.1699</v>
      </c>
      <c r="R411">
        <v>0.1</v>
      </c>
      <c r="S411">
        <v>0.1565</v>
      </c>
      <c r="T411">
        <v>0.1331</v>
      </c>
      <c r="U411">
        <v>0.15640000000000001</v>
      </c>
      <c r="V411">
        <v>0.1729</v>
      </c>
      <c r="W411">
        <v>0.19450000000000001</v>
      </c>
      <c r="X411">
        <v>0.21060000000000001</v>
      </c>
      <c r="Y411">
        <v>0.23580000000000001</v>
      </c>
      <c r="Z411">
        <v>0.22059999999999999</v>
      </c>
      <c r="AA411">
        <v>0.2402</v>
      </c>
      <c r="AB411">
        <v>0.23019999999999999</v>
      </c>
      <c r="AC411">
        <v>0.1676</v>
      </c>
      <c r="AD411">
        <v>0.11070000000000001</v>
      </c>
      <c r="AE411">
        <v>0.16500000000000001</v>
      </c>
      <c r="AF411">
        <v>0.14419999999999999</v>
      </c>
      <c r="AG411">
        <v>0.1258</v>
      </c>
      <c r="AH411">
        <v>3.9199999999999999E-2</v>
      </c>
      <c r="AI411">
        <v>0.12089999999999999</v>
      </c>
      <c r="AJ411">
        <v>0.17910000000000001</v>
      </c>
      <c r="AK411">
        <v>0.1913</v>
      </c>
      <c r="AL411">
        <v>0.1981</v>
      </c>
      <c r="AM411">
        <v>0.18859999999999999</v>
      </c>
      <c r="AN411">
        <v>0.2009</v>
      </c>
      <c r="AO411">
        <v>0.17480000000000001</v>
      </c>
      <c r="AP411">
        <v>0.1153</v>
      </c>
      <c r="AQ411">
        <v>0.1363</v>
      </c>
      <c r="AR411">
        <v>0.10009999999999999</v>
      </c>
      <c r="AS411">
        <v>0.1129</v>
      </c>
      <c r="AT411">
        <v>0.1138</v>
      </c>
      <c r="AU411">
        <v>0.1222</v>
      </c>
      <c r="AV411">
        <v>0.16520000000000001</v>
      </c>
      <c r="AW411">
        <v>0.1822</v>
      </c>
    </row>
    <row r="412" spans="1:49" x14ac:dyDescent="0.2">
      <c r="A412" t="s">
        <v>148</v>
      </c>
      <c r="B412">
        <v>394998</v>
      </c>
      <c r="C412">
        <v>23</v>
      </c>
      <c r="D412" t="s">
        <v>46</v>
      </c>
      <c r="E412" t="s">
        <v>8</v>
      </c>
      <c r="F412" t="s">
        <v>47</v>
      </c>
      <c r="G412">
        <v>0.13669999999999999</v>
      </c>
      <c r="H412">
        <v>0.1368</v>
      </c>
      <c r="I412">
        <v>0.14169999999999999</v>
      </c>
      <c r="J412">
        <v>0.1678</v>
      </c>
      <c r="K412">
        <v>0.20619999999999999</v>
      </c>
      <c r="L412">
        <v>0.2248</v>
      </c>
      <c r="M412">
        <v>0.26519999999999999</v>
      </c>
      <c r="N412">
        <v>0.28339999999999999</v>
      </c>
      <c r="O412">
        <v>0.27279999999999999</v>
      </c>
      <c r="P412">
        <v>0.2727</v>
      </c>
      <c r="Q412">
        <v>0.20200000000000001</v>
      </c>
      <c r="R412">
        <v>0.12429999999999999</v>
      </c>
      <c r="S412">
        <v>0.1789</v>
      </c>
      <c r="T412">
        <v>0.14380000000000001</v>
      </c>
      <c r="U412">
        <v>0.1502</v>
      </c>
      <c r="V412">
        <v>0.17960000000000001</v>
      </c>
      <c r="W412">
        <v>0.2157</v>
      </c>
      <c r="X412">
        <v>0.2319</v>
      </c>
      <c r="Y412">
        <v>0.26250000000000001</v>
      </c>
      <c r="Z412">
        <v>0.24340000000000001</v>
      </c>
      <c r="AA412">
        <v>0.26079999999999998</v>
      </c>
      <c r="AB412">
        <v>0.2505</v>
      </c>
      <c r="AC412">
        <v>0.17730000000000001</v>
      </c>
      <c r="AD412">
        <v>0.1163</v>
      </c>
      <c r="AE412">
        <v>0.1323</v>
      </c>
      <c r="AF412">
        <v>0.10199999999999999</v>
      </c>
      <c r="AG412">
        <v>0.1221</v>
      </c>
      <c r="AH412">
        <v>0.1447</v>
      </c>
      <c r="AI412">
        <v>0.14580000000000001</v>
      </c>
      <c r="AJ412">
        <v>0.14599999999999999</v>
      </c>
      <c r="AK412">
        <v>0.14419999999999999</v>
      </c>
      <c r="AL412">
        <v>0.1469</v>
      </c>
      <c r="AM412">
        <v>0.13750000000000001</v>
      </c>
      <c r="AN412">
        <v>0.1376</v>
      </c>
      <c r="AO412">
        <v>0.1153</v>
      </c>
      <c r="AP412">
        <v>8.9200000000000002E-2</v>
      </c>
      <c r="AQ412">
        <v>7.7899999999999997E-2</v>
      </c>
      <c r="AR412">
        <v>6.1600000000000002E-2</v>
      </c>
      <c r="AS412">
        <v>7.1800000000000003E-2</v>
      </c>
      <c r="AT412">
        <v>7.5399999999999995E-2</v>
      </c>
      <c r="AU412">
        <v>7.9699999999999993E-2</v>
      </c>
      <c r="AV412">
        <v>0.11849999999999999</v>
      </c>
      <c r="AW412">
        <v>0.15079999999999999</v>
      </c>
    </row>
    <row r="413" spans="1:49" x14ac:dyDescent="0.2">
      <c r="A413" t="s">
        <v>148</v>
      </c>
      <c r="B413">
        <v>394458</v>
      </c>
      <c r="C413">
        <v>24</v>
      </c>
      <c r="D413" t="s">
        <v>48</v>
      </c>
      <c r="E413" t="s">
        <v>8</v>
      </c>
      <c r="F413" t="s">
        <v>49</v>
      </c>
      <c r="G413">
        <v>0.13120000000000001</v>
      </c>
      <c r="H413">
        <v>0.13919999999999999</v>
      </c>
      <c r="I413">
        <v>0.14630000000000001</v>
      </c>
      <c r="J413">
        <v>0.16650000000000001</v>
      </c>
      <c r="K413">
        <v>0.1913</v>
      </c>
      <c r="L413">
        <v>0.19819999999999999</v>
      </c>
      <c r="M413">
        <v>0.21779999999999999</v>
      </c>
      <c r="N413">
        <v>0.22420000000000001</v>
      </c>
      <c r="O413">
        <v>0.20830000000000001</v>
      </c>
      <c r="P413">
        <v>0.2263</v>
      </c>
      <c r="Q413">
        <v>0.18329999999999999</v>
      </c>
      <c r="R413">
        <v>0.13400000000000001</v>
      </c>
      <c r="S413">
        <v>0.18970000000000001</v>
      </c>
      <c r="T413">
        <v>0.1605</v>
      </c>
      <c r="U413">
        <v>0.16839999999999999</v>
      </c>
      <c r="V413">
        <v>0.18679999999999999</v>
      </c>
      <c r="W413">
        <v>0.21299999999999999</v>
      </c>
      <c r="X413">
        <v>0.20519999999999999</v>
      </c>
      <c r="Y413">
        <v>0.2238</v>
      </c>
      <c r="Z413">
        <v>0.2293</v>
      </c>
      <c r="AA413">
        <v>0.2152</v>
      </c>
      <c r="AB413">
        <v>0.2195</v>
      </c>
      <c r="AC413">
        <v>0.19070000000000001</v>
      </c>
      <c r="AD413">
        <v>0.1363</v>
      </c>
      <c r="AE413">
        <v>0.16830000000000001</v>
      </c>
      <c r="AF413">
        <v>0.14019999999999999</v>
      </c>
      <c r="AG413">
        <v>0.14699999999999999</v>
      </c>
      <c r="AH413">
        <v>0.14219999999999999</v>
      </c>
      <c r="AI413">
        <v>0.15759999999999999</v>
      </c>
      <c r="AJ413">
        <v>0.1464</v>
      </c>
      <c r="AK413">
        <v>0.13719999999999999</v>
      </c>
      <c r="AL413">
        <v>0.1381</v>
      </c>
      <c r="AM413">
        <v>0.13189999999999999</v>
      </c>
      <c r="AN413">
        <v>0.1285</v>
      </c>
      <c r="AO413">
        <v>0.12130000000000001</v>
      </c>
      <c r="AP413">
        <v>8.5900000000000004E-2</v>
      </c>
      <c r="AQ413">
        <v>8.0299999999999996E-2</v>
      </c>
      <c r="AR413">
        <v>7.1400000000000005E-2</v>
      </c>
      <c r="AS413">
        <v>8.2199999999999995E-2</v>
      </c>
      <c r="AT413">
        <v>8.2600000000000007E-2</v>
      </c>
      <c r="AU413">
        <v>9.69E-2</v>
      </c>
      <c r="AV413">
        <v>0.11550000000000001</v>
      </c>
      <c r="AW413">
        <v>0.13830000000000001</v>
      </c>
    </row>
    <row r="414" spans="1:49" x14ac:dyDescent="0.2">
      <c r="A414" t="s">
        <v>148</v>
      </c>
      <c r="B414">
        <v>395045</v>
      </c>
      <c r="C414">
        <v>25</v>
      </c>
      <c r="D414" t="s">
        <v>50</v>
      </c>
      <c r="E414" t="s">
        <v>8</v>
      </c>
      <c r="F414" t="s">
        <v>11</v>
      </c>
      <c r="G414">
        <v>0.1452</v>
      </c>
      <c r="H414">
        <v>0.13109999999999999</v>
      </c>
      <c r="I414">
        <v>0.1406</v>
      </c>
      <c r="J414">
        <v>0.156</v>
      </c>
      <c r="K414">
        <v>0.1943</v>
      </c>
      <c r="L414">
        <v>0.2172</v>
      </c>
      <c r="M414">
        <v>0.25040000000000001</v>
      </c>
      <c r="N414">
        <v>0.27750000000000002</v>
      </c>
      <c r="O414">
        <v>0.26529999999999998</v>
      </c>
      <c r="P414">
        <v>0.26950000000000002</v>
      </c>
      <c r="Q414">
        <v>0.20610000000000001</v>
      </c>
      <c r="R414">
        <v>0.14230000000000001</v>
      </c>
      <c r="S414">
        <v>0.18</v>
      </c>
      <c r="T414">
        <v>0.14460000000000001</v>
      </c>
      <c r="U414">
        <v>0.15459999999999999</v>
      </c>
      <c r="V414">
        <v>0.16969999999999999</v>
      </c>
      <c r="W414">
        <v>0.2006</v>
      </c>
      <c r="X414">
        <v>0.2172</v>
      </c>
      <c r="Y414">
        <v>0.23569999999999999</v>
      </c>
      <c r="Z414">
        <v>0.24440000000000001</v>
      </c>
      <c r="AA414">
        <v>0.24679999999999999</v>
      </c>
      <c r="AB414">
        <v>0.23619999999999999</v>
      </c>
      <c r="AC414">
        <v>0.17430000000000001</v>
      </c>
      <c r="AD414">
        <v>0.1163</v>
      </c>
      <c r="AE414">
        <v>0.13270000000000001</v>
      </c>
      <c r="AF414">
        <v>0.13109999999999999</v>
      </c>
      <c r="AG414">
        <v>0.13639999999999999</v>
      </c>
      <c r="AH414">
        <v>0.15140000000000001</v>
      </c>
      <c r="AI414">
        <v>0.15920000000000001</v>
      </c>
      <c r="AJ414">
        <v>0.1646</v>
      </c>
      <c r="AK414">
        <v>0.1321</v>
      </c>
      <c r="AL414">
        <v>0.12470000000000001</v>
      </c>
      <c r="AM414">
        <v>0.1234</v>
      </c>
      <c r="AN414">
        <v>0.13420000000000001</v>
      </c>
      <c r="AO414">
        <v>0.11219999999999999</v>
      </c>
      <c r="AP414">
        <v>8.2100000000000006E-2</v>
      </c>
      <c r="AQ414">
        <v>6.7400000000000002E-2</v>
      </c>
      <c r="AR414">
        <v>6.5699999999999995E-2</v>
      </c>
      <c r="AS414">
        <v>7.0800000000000002E-2</v>
      </c>
      <c r="AT414">
        <v>7.4099999999999999E-2</v>
      </c>
      <c r="AU414">
        <v>7.51E-2</v>
      </c>
      <c r="AV414">
        <v>9.3899999999999997E-2</v>
      </c>
      <c r="AW414">
        <v>0.1489</v>
      </c>
    </row>
    <row r="415" spans="1:49" x14ac:dyDescent="0.2">
      <c r="A415" t="s">
        <v>148</v>
      </c>
      <c r="B415">
        <v>395055</v>
      </c>
      <c r="C415">
        <v>26</v>
      </c>
      <c r="D415" t="s">
        <v>51</v>
      </c>
      <c r="E415" t="s">
        <v>8</v>
      </c>
      <c r="F415" t="s">
        <v>15</v>
      </c>
      <c r="G415">
        <v>0.16689999999999999</v>
      </c>
      <c r="H415">
        <v>0.14560000000000001</v>
      </c>
      <c r="I415">
        <v>0.15590000000000001</v>
      </c>
      <c r="J415">
        <v>0.16289999999999999</v>
      </c>
      <c r="K415">
        <v>0.186</v>
      </c>
      <c r="L415">
        <v>0.21099999999999999</v>
      </c>
      <c r="M415">
        <v>0.22919999999999999</v>
      </c>
      <c r="N415">
        <v>0.22140000000000001</v>
      </c>
      <c r="O415">
        <v>0.2056</v>
      </c>
      <c r="P415">
        <v>0.21429999999999999</v>
      </c>
      <c r="Q415">
        <v>0.18440000000000001</v>
      </c>
      <c r="R415">
        <v>0.14199999999999999</v>
      </c>
      <c r="S415">
        <v>0.19739999999999999</v>
      </c>
      <c r="T415">
        <v>0.17269999999999999</v>
      </c>
      <c r="U415">
        <v>0.18049999999999999</v>
      </c>
      <c r="V415">
        <v>0.17849999999999999</v>
      </c>
      <c r="W415">
        <v>0.2069</v>
      </c>
      <c r="X415">
        <v>0.2087</v>
      </c>
      <c r="Y415">
        <v>0.22939999999999999</v>
      </c>
      <c r="Z415">
        <v>0.22639999999999999</v>
      </c>
      <c r="AA415">
        <v>0.22539999999999999</v>
      </c>
      <c r="AB415">
        <v>0.22600000000000001</v>
      </c>
      <c r="AC415">
        <v>0.18509999999999999</v>
      </c>
      <c r="AD415">
        <v>0.14119999999999999</v>
      </c>
      <c r="AE415">
        <v>0.19670000000000001</v>
      </c>
      <c r="AF415">
        <v>0.1678</v>
      </c>
      <c r="AG415">
        <v>0.15029999999999999</v>
      </c>
      <c r="AH415">
        <v>0.15970000000000001</v>
      </c>
      <c r="AI415">
        <v>0.16320000000000001</v>
      </c>
      <c r="AJ415">
        <v>0.15240000000000001</v>
      </c>
      <c r="AK415">
        <v>0.1542</v>
      </c>
      <c r="AL415">
        <v>0.15110000000000001</v>
      </c>
      <c r="AM415">
        <v>0.14419999999999999</v>
      </c>
      <c r="AN415">
        <v>0.1368</v>
      </c>
      <c r="AO415">
        <v>0.122</v>
      </c>
      <c r="AP415">
        <v>9.5299999999999996E-2</v>
      </c>
    </row>
    <row r="416" spans="1:49" x14ac:dyDescent="0.2">
      <c r="A416" t="s">
        <v>148</v>
      </c>
      <c r="B416">
        <v>394943</v>
      </c>
      <c r="C416">
        <v>27</v>
      </c>
      <c r="D416" t="s">
        <v>52</v>
      </c>
      <c r="E416" t="s">
        <v>8</v>
      </c>
      <c r="F416" t="s">
        <v>22</v>
      </c>
      <c r="G416">
        <v>0.16520000000000001</v>
      </c>
      <c r="H416">
        <v>0.16619999999999999</v>
      </c>
      <c r="I416">
        <v>0.1802</v>
      </c>
      <c r="J416">
        <v>0.1779</v>
      </c>
      <c r="K416">
        <v>0.19009999999999999</v>
      </c>
      <c r="L416">
        <v>0.2036</v>
      </c>
      <c r="M416">
        <v>0.23139999999999999</v>
      </c>
      <c r="N416">
        <v>0.23549999999999999</v>
      </c>
      <c r="O416">
        <v>0.23139999999999999</v>
      </c>
      <c r="P416">
        <v>0.2392</v>
      </c>
      <c r="Q416">
        <v>0.21360000000000001</v>
      </c>
      <c r="R416">
        <v>0.15210000000000001</v>
      </c>
      <c r="S416">
        <v>0.22439999999999999</v>
      </c>
      <c r="T416">
        <v>0.19500000000000001</v>
      </c>
      <c r="U416">
        <v>0.2034</v>
      </c>
      <c r="V416">
        <v>0.2019</v>
      </c>
      <c r="W416">
        <v>0.20810000000000001</v>
      </c>
      <c r="X416">
        <v>0.2132</v>
      </c>
      <c r="Y416">
        <v>0.21820000000000001</v>
      </c>
      <c r="Z416">
        <v>0.20469999999999999</v>
      </c>
      <c r="AA416">
        <v>0.2082</v>
      </c>
      <c r="AB416">
        <v>0.21299999999999999</v>
      </c>
      <c r="AC416">
        <v>0.17760000000000001</v>
      </c>
      <c r="AD416">
        <v>0.1401</v>
      </c>
      <c r="AE416">
        <v>0.18679999999999999</v>
      </c>
      <c r="AF416">
        <v>0.16470000000000001</v>
      </c>
      <c r="AG416">
        <v>0.15859999999999999</v>
      </c>
      <c r="AH416">
        <v>0.14230000000000001</v>
      </c>
      <c r="AI416">
        <v>0.161</v>
      </c>
      <c r="AJ416">
        <v>0.1694</v>
      </c>
      <c r="AK416">
        <v>0.16900000000000001</v>
      </c>
      <c r="AL416">
        <v>0.1739</v>
      </c>
      <c r="AM416">
        <v>0.16950000000000001</v>
      </c>
      <c r="AN416">
        <v>0.16420000000000001</v>
      </c>
      <c r="AO416">
        <v>0.1484</v>
      </c>
      <c r="AP416">
        <v>0.11749999999999999</v>
      </c>
      <c r="AQ416">
        <v>0.1198</v>
      </c>
      <c r="AR416">
        <v>9.3600000000000003E-2</v>
      </c>
      <c r="AS416">
        <v>7.7399999999999997E-2</v>
      </c>
      <c r="AT416">
        <v>8.0600000000000005E-2</v>
      </c>
      <c r="AU416">
        <v>8.3099999999999993E-2</v>
      </c>
      <c r="AV416">
        <v>0.1171</v>
      </c>
      <c r="AW416">
        <v>0.1477</v>
      </c>
    </row>
    <row r="417" spans="1:49" x14ac:dyDescent="0.2">
      <c r="A417" t="s">
        <v>148</v>
      </c>
      <c r="B417">
        <v>394466</v>
      </c>
      <c r="C417">
        <v>28</v>
      </c>
      <c r="D417" t="s">
        <v>53</v>
      </c>
      <c r="E417" t="s">
        <v>8</v>
      </c>
      <c r="F417" t="s">
        <v>54</v>
      </c>
      <c r="G417">
        <v>0.16420000000000001</v>
      </c>
      <c r="H417">
        <v>0.14710000000000001</v>
      </c>
      <c r="I417">
        <v>0.15579999999999999</v>
      </c>
      <c r="J417">
        <v>0.1827</v>
      </c>
      <c r="K417">
        <v>0.1842</v>
      </c>
      <c r="L417">
        <v>0.20910000000000001</v>
      </c>
      <c r="M417">
        <v>0.23369999999999999</v>
      </c>
      <c r="N417">
        <v>0.23619999999999999</v>
      </c>
      <c r="O417">
        <v>0.2356</v>
      </c>
      <c r="P417">
        <v>0.25609999999999999</v>
      </c>
      <c r="Q417">
        <v>0.1933</v>
      </c>
      <c r="R417">
        <v>0.12970000000000001</v>
      </c>
      <c r="S417">
        <v>0.1867</v>
      </c>
      <c r="T417">
        <v>0.15279999999999999</v>
      </c>
      <c r="U417">
        <v>0.16339999999999999</v>
      </c>
      <c r="V417">
        <v>0.1797</v>
      </c>
      <c r="W417">
        <v>0.2084</v>
      </c>
      <c r="X417">
        <v>0.2135</v>
      </c>
      <c r="Y417">
        <v>0.22789999999999999</v>
      </c>
      <c r="Z417">
        <v>0.22140000000000001</v>
      </c>
      <c r="AA417">
        <v>0.24440000000000001</v>
      </c>
      <c r="AB417">
        <v>0.23580000000000001</v>
      </c>
      <c r="AC417">
        <v>0.17829999999999999</v>
      </c>
      <c r="AD417">
        <v>0.1363</v>
      </c>
      <c r="AE417">
        <v>0.17960000000000001</v>
      </c>
      <c r="AF417">
        <v>0.15179999999999999</v>
      </c>
      <c r="AG417">
        <v>0.14419999999999999</v>
      </c>
      <c r="AH417">
        <v>0.15040000000000001</v>
      </c>
      <c r="AI417">
        <v>0.15679999999999999</v>
      </c>
      <c r="AJ417">
        <v>0.1641</v>
      </c>
      <c r="AK417">
        <v>0.16139999999999999</v>
      </c>
      <c r="AL417">
        <v>0.1741</v>
      </c>
      <c r="AM417">
        <v>0.1711</v>
      </c>
      <c r="AN417">
        <v>0.15939999999999999</v>
      </c>
      <c r="AO417">
        <v>0.16389999999999999</v>
      </c>
      <c r="AP417">
        <v>0.12690000000000001</v>
      </c>
      <c r="AQ417">
        <v>0.1216</v>
      </c>
      <c r="AR417">
        <v>8.7800000000000003E-2</v>
      </c>
      <c r="AS417">
        <v>9.01E-2</v>
      </c>
      <c r="AT417">
        <v>8.72E-2</v>
      </c>
      <c r="AU417">
        <v>0.1082</v>
      </c>
      <c r="AV417">
        <v>0.13270000000000001</v>
      </c>
      <c r="AW417">
        <v>0.16320000000000001</v>
      </c>
    </row>
    <row r="418" spans="1:49" x14ac:dyDescent="0.2">
      <c r="A418" t="s">
        <v>148</v>
      </c>
      <c r="B418">
        <v>394475</v>
      </c>
      <c r="C418">
        <v>29</v>
      </c>
      <c r="D418" t="s">
        <v>55</v>
      </c>
      <c r="E418" t="s">
        <v>8</v>
      </c>
      <c r="F418" t="s">
        <v>54</v>
      </c>
      <c r="G418">
        <v>0.1305</v>
      </c>
      <c r="H418">
        <v>0.1226</v>
      </c>
      <c r="I418">
        <v>0.12709999999999999</v>
      </c>
      <c r="J418">
        <v>0.1283</v>
      </c>
      <c r="K418">
        <v>0.14050000000000001</v>
      </c>
      <c r="L418">
        <v>0.16420000000000001</v>
      </c>
      <c r="M418">
        <v>0.1779</v>
      </c>
      <c r="N418">
        <v>0.19439999999999999</v>
      </c>
      <c r="O418">
        <v>0.18840000000000001</v>
      </c>
      <c r="P418">
        <v>0.19450000000000001</v>
      </c>
      <c r="Q418">
        <v>0.151</v>
      </c>
      <c r="R418">
        <v>0.1089</v>
      </c>
      <c r="S418">
        <v>0.14380000000000001</v>
      </c>
      <c r="T418">
        <v>0.13070000000000001</v>
      </c>
      <c r="U418">
        <v>0.13389999999999999</v>
      </c>
      <c r="V418">
        <v>0.14080000000000001</v>
      </c>
      <c r="W418">
        <v>0.15529999999999999</v>
      </c>
      <c r="X418">
        <v>0.15529999999999999</v>
      </c>
      <c r="Y418">
        <v>0.18010000000000001</v>
      </c>
      <c r="Z418">
        <v>0.18990000000000001</v>
      </c>
      <c r="AA418">
        <v>0.20019999999999999</v>
      </c>
      <c r="AB418">
        <v>0.19500000000000001</v>
      </c>
      <c r="AC418">
        <v>0.1431</v>
      </c>
      <c r="AD418">
        <v>0.1108</v>
      </c>
      <c r="AE418">
        <v>0.16300000000000001</v>
      </c>
      <c r="AF418">
        <v>0.1234</v>
      </c>
      <c r="AG418">
        <v>0.128</v>
      </c>
      <c r="AH418">
        <v>0.11260000000000001</v>
      </c>
      <c r="AI418">
        <v>0.12379999999999999</v>
      </c>
      <c r="AJ418">
        <v>0.13439999999999999</v>
      </c>
      <c r="AK418">
        <v>0.1239</v>
      </c>
      <c r="AL418">
        <v>0.1341</v>
      </c>
      <c r="AM418">
        <v>0.13489999999999999</v>
      </c>
      <c r="AN418">
        <v>0.16789999999999999</v>
      </c>
      <c r="AO418">
        <v>0.1474</v>
      </c>
      <c r="AP418">
        <v>0.1137</v>
      </c>
      <c r="AQ418">
        <v>9.6600000000000005E-2</v>
      </c>
      <c r="AR418">
        <v>9.2799999999999994E-2</v>
      </c>
      <c r="AS418">
        <v>0.1014</v>
      </c>
      <c r="AT418">
        <v>8.8999999999999996E-2</v>
      </c>
      <c r="AU418">
        <v>0.1045</v>
      </c>
      <c r="AV418">
        <v>0.1283</v>
      </c>
      <c r="AW418">
        <v>0.1628</v>
      </c>
    </row>
    <row r="419" spans="1:49" x14ac:dyDescent="0.2">
      <c r="A419" t="s">
        <v>148</v>
      </c>
      <c r="B419">
        <v>394735</v>
      </c>
      <c r="C419">
        <v>30</v>
      </c>
      <c r="D419" t="s">
        <v>56</v>
      </c>
      <c r="E419" t="s">
        <v>8</v>
      </c>
      <c r="F419" t="s">
        <v>39</v>
      </c>
      <c r="G419">
        <v>0.1101</v>
      </c>
      <c r="H419">
        <v>9.1399999999999995E-2</v>
      </c>
      <c r="I419">
        <v>0.10780000000000001</v>
      </c>
      <c r="J419">
        <v>0.1157</v>
      </c>
      <c r="K419">
        <v>0.13780000000000001</v>
      </c>
      <c r="L419">
        <v>0.14560000000000001</v>
      </c>
      <c r="M419">
        <v>0.17330000000000001</v>
      </c>
      <c r="N419">
        <v>0.18179999999999999</v>
      </c>
      <c r="O419">
        <v>0.18410000000000001</v>
      </c>
      <c r="P419">
        <v>0.222</v>
      </c>
      <c r="Q419">
        <v>0.1792</v>
      </c>
      <c r="R419">
        <v>0.1211</v>
      </c>
      <c r="S419">
        <v>0.15110000000000001</v>
      </c>
      <c r="T419">
        <v>0.1207</v>
      </c>
      <c r="U419">
        <v>0.1361</v>
      </c>
      <c r="V419">
        <v>0.1668</v>
      </c>
      <c r="W419">
        <v>0.186</v>
      </c>
      <c r="X419">
        <v>0.2036</v>
      </c>
      <c r="Y419">
        <v>0.21260000000000001</v>
      </c>
      <c r="Z419">
        <v>0.2165</v>
      </c>
      <c r="AA419">
        <v>0.219</v>
      </c>
      <c r="AB419">
        <v>0.21690000000000001</v>
      </c>
      <c r="AC419">
        <v>0.17460000000000001</v>
      </c>
      <c r="AD419">
        <v>0.1323</v>
      </c>
      <c r="AE419">
        <v>0.13869999999999999</v>
      </c>
      <c r="AF419">
        <v>0.1376</v>
      </c>
      <c r="AG419">
        <v>0.12870000000000001</v>
      </c>
      <c r="AH419">
        <v>0.13439999999999999</v>
      </c>
      <c r="AI419">
        <v>0.1371</v>
      </c>
      <c r="AJ419">
        <v>0.1489</v>
      </c>
      <c r="AK419">
        <v>0.14680000000000001</v>
      </c>
      <c r="AL419">
        <v>0.14510000000000001</v>
      </c>
      <c r="AM419">
        <v>0.155</v>
      </c>
      <c r="AN419">
        <v>0.16270000000000001</v>
      </c>
      <c r="AO419">
        <v>0.1502</v>
      </c>
      <c r="AP419">
        <v>0.1074</v>
      </c>
      <c r="AQ419">
        <v>8.8900000000000007E-2</v>
      </c>
      <c r="AR419">
        <v>6.7500000000000004E-2</v>
      </c>
      <c r="AS419">
        <v>5.9299999999999999E-2</v>
      </c>
      <c r="AT419">
        <v>6.4799999999999996E-2</v>
      </c>
      <c r="AU419">
        <v>8.09E-2</v>
      </c>
      <c r="AV419">
        <v>0.11899999999999999</v>
      </c>
      <c r="AW419">
        <v>0.1376</v>
      </c>
    </row>
    <row r="420" spans="1:49" x14ac:dyDescent="0.2">
      <c r="A420" t="s">
        <v>148</v>
      </c>
      <c r="B420">
        <v>394775</v>
      </c>
      <c r="C420">
        <v>31</v>
      </c>
      <c r="D420" t="s">
        <v>57</v>
      </c>
      <c r="E420" t="s">
        <v>8</v>
      </c>
      <c r="F420" t="s">
        <v>58</v>
      </c>
      <c r="G420">
        <v>0.10349999999999999</v>
      </c>
      <c r="H420">
        <v>9.64E-2</v>
      </c>
      <c r="I420">
        <v>9.9299999999999999E-2</v>
      </c>
      <c r="J420">
        <v>0.111</v>
      </c>
      <c r="K420">
        <v>0.1585</v>
      </c>
      <c r="L420">
        <v>0.1716</v>
      </c>
      <c r="M420">
        <v>0.158</v>
      </c>
      <c r="N420">
        <v>0.24709999999999999</v>
      </c>
      <c r="O420">
        <v>0.247</v>
      </c>
      <c r="P420">
        <v>0.27579999999999999</v>
      </c>
      <c r="Q420">
        <v>0.2298</v>
      </c>
      <c r="R420">
        <v>0.16880000000000001</v>
      </c>
      <c r="S420">
        <v>0.25979999999999998</v>
      </c>
      <c r="T420">
        <v>0.22189999999999999</v>
      </c>
      <c r="U420">
        <v>0.23230000000000001</v>
      </c>
      <c r="V420">
        <v>0.2407</v>
      </c>
      <c r="W420">
        <v>0.25900000000000001</v>
      </c>
      <c r="X420">
        <v>0.2576</v>
      </c>
      <c r="Y420">
        <v>0.26319999999999999</v>
      </c>
      <c r="Z420">
        <v>0.25790000000000002</v>
      </c>
      <c r="AA420">
        <v>0.26629999999999998</v>
      </c>
      <c r="AB420">
        <v>0.25090000000000001</v>
      </c>
      <c r="AC420">
        <v>0.18390000000000001</v>
      </c>
      <c r="AD420">
        <v>0.1454</v>
      </c>
      <c r="AE420">
        <v>0.19259999999999999</v>
      </c>
      <c r="AF420">
        <v>0.14929999999999999</v>
      </c>
      <c r="AG420">
        <v>0.15939999999999999</v>
      </c>
      <c r="AH420">
        <v>0.17730000000000001</v>
      </c>
      <c r="AI420">
        <v>0.19009999999999999</v>
      </c>
      <c r="AJ420">
        <v>0.17119999999999999</v>
      </c>
      <c r="AK420">
        <v>0.16689999999999999</v>
      </c>
      <c r="AL420">
        <v>0.1875</v>
      </c>
      <c r="AM420">
        <v>0.18340000000000001</v>
      </c>
      <c r="AN420">
        <v>0.1706</v>
      </c>
      <c r="AO420">
        <v>0.14549999999999999</v>
      </c>
      <c r="AP420">
        <v>0.1116</v>
      </c>
      <c r="AQ420">
        <v>0.1116</v>
      </c>
      <c r="AR420">
        <v>7.5899999999999995E-2</v>
      </c>
      <c r="AS420">
        <v>7.0099999999999996E-2</v>
      </c>
      <c r="AT420">
        <v>6.7100000000000007E-2</v>
      </c>
      <c r="AU420">
        <v>8.8499999999999995E-2</v>
      </c>
      <c r="AV420">
        <v>0.1074</v>
      </c>
      <c r="AW420">
        <v>0.14710000000000001</v>
      </c>
    </row>
    <row r="421" spans="1:49" x14ac:dyDescent="0.2">
      <c r="A421" t="s">
        <v>148</v>
      </c>
      <c r="B421">
        <v>394492</v>
      </c>
      <c r="C421">
        <v>32</v>
      </c>
      <c r="D421" t="s">
        <v>59</v>
      </c>
      <c r="E421" t="s">
        <v>8</v>
      </c>
      <c r="F421" t="s">
        <v>54</v>
      </c>
      <c r="G421">
        <v>0.13020000000000001</v>
      </c>
      <c r="H421">
        <v>0.1128</v>
      </c>
      <c r="I421">
        <v>0.1293</v>
      </c>
      <c r="J421">
        <v>0.16569999999999999</v>
      </c>
      <c r="K421">
        <v>0.18340000000000001</v>
      </c>
      <c r="L421">
        <v>0.2213</v>
      </c>
      <c r="M421">
        <v>0.24970000000000001</v>
      </c>
      <c r="N421">
        <v>0.27089999999999997</v>
      </c>
      <c r="O421">
        <v>0.2747</v>
      </c>
      <c r="P421">
        <v>0.27939999999999998</v>
      </c>
      <c r="Q421">
        <v>0.21460000000000001</v>
      </c>
      <c r="R421">
        <v>0.1603</v>
      </c>
      <c r="S421">
        <v>0.18429999999999999</v>
      </c>
      <c r="T421">
        <v>0.15240000000000001</v>
      </c>
      <c r="U421">
        <v>0.15540000000000001</v>
      </c>
      <c r="V421">
        <v>0.19020000000000001</v>
      </c>
      <c r="W421">
        <v>0.21160000000000001</v>
      </c>
      <c r="X421">
        <v>0.22489999999999999</v>
      </c>
      <c r="Y421">
        <v>0.26669999999999999</v>
      </c>
      <c r="Z421">
        <v>0.26950000000000002</v>
      </c>
      <c r="AA421">
        <v>0.28810000000000002</v>
      </c>
      <c r="AB421">
        <v>0.28610000000000002</v>
      </c>
      <c r="AC421">
        <v>0.2069</v>
      </c>
      <c r="AD421">
        <v>0.16009999999999999</v>
      </c>
      <c r="AE421">
        <v>0.1883</v>
      </c>
      <c r="AF421">
        <v>0.151</v>
      </c>
      <c r="AG421">
        <v>0.1497</v>
      </c>
      <c r="AH421">
        <v>0.1575</v>
      </c>
      <c r="AI421">
        <v>0.15190000000000001</v>
      </c>
      <c r="AJ421">
        <v>0.1515</v>
      </c>
      <c r="AK421">
        <v>0.15260000000000001</v>
      </c>
      <c r="AL421">
        <v>0.1638</v>
      </c>
      <c r="AM421">
        <v>0.19189999999999999</v>
      </c>
      <c r="AN421">
        <v>0.16750000000000001</v>
      </c>
      <c r="AO421">
        <v>0.1724</v>
      </c>
      <c r="AP421">
        <v>0.1242</v>
      </c>
      <c r="AQ421">
        <v>0.10929999999999999</v>
      </c>
      <c r="AR421">
        <v>8.3900000000000002E-2</v>
      </c>
      <c r="AS421">
        <v>6.7100000000000007E-2</v>
      </c>
      <c r="AT421">
        <v>8.2600000000000007E-2</v>
      </c>
      <c r="AU421">
        <v>9.7500000000000003E-2</v>
      </c>
      <c r="AV421">
        <v>0.1343</v>
      </c>
      <c r="AW421">
        <v>0.1641</v>
      </c>
    </row>
    <row r="422" spans="1:49" x14ac:dyDescent="0.2">
      <c r="A422" t="s">
        <v>148</v>
      </c>
      <c r="B422">
        <v>394705</v>
      </c>
      <c r="C422">
        <v>33</v>
      </c>
      <c r="D422" t="s">
        <v>60</v>
      </c>
      <c r="E422" t="s">
        <v>8</v>
      </c>
      <c r="F422" t="s">
        <v>61</v>
      </c>
      <c r="G422">
        <v>0.1484</v>
      </c>
      <c r="H422">
        <v>0.1353</v>
      </c>
      <c r="I422">
        <v>0.1391</v>
      </c>
      <c r="J422">
        <v>0.15840000000000001</v>
      </c>
      <c r="K422">
        <v>0.2034</v>
      </c>
      <c r="L422">
        <v>0.21909999999999999</v>
      </c>
      <c r="M422">
        <v>0.27350000000000002</v>
      </c>
      <c r="N422">
        <v>0.2611</v>
      </c>
      <c r="O422">
        <v>0.26229999999999998</v>
      </c>
      <c r="P422">
        <v>0.26900000000000002</v>
      </c>
      <c r="Q422">
        <v>0.21940000000000001</v>
      </c>
      <c r="R422">
        <v>0.14499999999999999</v>
      </c>
      <c r="S422">
        <v>0.20499999999999999</v>
      </c>
      <c r="T422">
        <v>0.16020000000000001</v>
      </c>
      <c r="U422">
        <v>0.16139999999999999</v>
      </c>
      <c r="V422">
        <v>0.19120000000000001</v>
      </c>
      <c r="W422">
        <v>0.22120000000000001</v>
      </c>
      <c r="X422">
        <v>0.2389</v>
      </c>
      <c r="Y422">
        <v>0.25609999999999999</v>
      </c>
      <c r="Z422">
        <v>0.25559999999999999</v>
      </c>
      <c r="AA422">
        <v>0.26919999999999999</v>
      </c>
      <c r="AB422">
        <v>0.26879999999999998</v>
      </c>
      <c r="AC422">
        <v>0.2051</v>
      </c>
      <c r="AD422">
        <v>0.15479999999999999</v>
      </c>
      <c r="AE422">
        <v>0.18360000000000001</v>
      </c>
      <c r="AF422">
        <v>0.17369999999999999</v>
      </c>
      <c r="AG422">
        <v>0.1605</v>
      </c>
      <c r="AH422">
        <v>0.15890000000000001</v>
      </c>
      <c r="AI422">
        <v>0.18609999999999999</v>
      </c>
      <c r="AJ422">
        <v>0.1867</v>
      </c>
      <c r="AK422">
        <v>0.1842</v>
      </c>
      <c r="AL422">
        <v>0.1774</v>
      </c>
      <c r="AM422">
        <v>0.1953</v>
      </c>
      <c r="AN422">
        <v>0.19420000000000001</v>
      </c>
      <c r="AO422">
        <v>0.1847</v>
      </c>
      <c r="AP422">
        <v>0.13830000000000001</v>
      </c>
      <c r="AQ422">
        <v>0.14000000000000001</v>
      </c>
      <c r="AR422">
        <v>8.9099999999999999E-2</v>
      </c>
      <c r="AS422">
        <v>0.1008</v>
      </c>
      <c r="AT422">
        <v>9.3799999999999994E-2</v>
      </c>
      <c r="AU422">
        <v>0.10639999999999999</v>
      </c>
      <c r="AV422">
        <v>0.13469999999999999</v>
      </c>
      <c r="AW422">
        <v>0.1447</v>
      </c>
    </row>
    <row r="423" spans="1:49" x14ac:dyDescent="0.2">
      <c r="A423" t="s">
        <v>148</v>
      </c>
      <c r="B423">
        <v>395059</v>
      </c>
      <c r="C423">
        <v>34</v>
      </c>
      <c r="D423" t="s">
        <v>62</v>
      </c>
      <c r="E423" t="s">
        <v>8</v>
      </c>
      <c r="F423" t="s">
        <v>11</v>
      </c>
      <c r="G423">
        <v>4.41E-2</v>
      </c>
      <c r="H423">
        <v>4.2599999999999999E-2</v>
      </c>
      <c r="I423">
        <v>5.7200000000000001E-2</v>
      </c>
      <c r="J423">
        <v>6.2199999999999998E-2</v>
      </c>
      <c r="K423">
        <v>8.2299999999999998E-2</v>
      </c>
      <c r="L423">
        <v>0.125</v>
      </c>
      <c r="M423">
        <v>0.14549999999999999</v>
      </c>
      <c r="N423">
        <v>0.18160000000000001</v>
      </c>
      <c r="O423">
        <v>0.16669999999999999</v>
      </c>
      <c r="P423">
        <v>0.219</v>
      </c>
      <c r="Q423">
        <v>0.18360000000000001</v>
      </c>
      <c r="R423">
        <v>0.11260000000000001</v>
      </c>
      <c r="S423">
        <v>0.13930000000000001</v>
      </c>
      <c r="T423">
        <v>0.1132</v>
      </c>
      <c r="U423">
        <v>0.13220000000000001</v>
      </c>
      <c r="V423">
        <v>0.14680000000000001</v>
      </c>
      <c r="W423">
        <v>0.1784</v>
      </c>
      <c r="X423">
        <v>0.21429999999999999</v>
      </c>
      <c r="Y423">
        <v>0.20680000000000001</v>
      </c>
      <c r="Z423">
        <v>0.2099</v>
      </c>
      <c r="AA423">
        <v>0.2102</v>
      </c>
      <c r="AB423">
        <v>0.1971</v>
      </c>
      <c r="AC423">
        <v>0.13719999999999999</v>
      </c>
      <c r="AD423">
        <v>7.6899999999999996E-2</v>
      </c>
      <c r="AE423">
        <v>8.4400000000000003E-2</v>
      </c>
      <c r="AF423">
        <v>7.4999999999999997E-2</v>
      </c>
      <c r="AG423">
        <v>7.46E-2</v>
      </c>
      <c r="AH423">
        <v>7.8399999999999997E-2</v>
      </c>
      <c r="AI423">
        <v>0.13339999999999999</v>
      </c>
      <c r="AJ423">
        <v>0.14729999999999999</v>
      </c>
      <c r="AK423">
        <v>0.1424</v>
      </c>
      <c r="AL423">
        <v>0.1434</v>
      </c>
      <c r="AM423">
        <v>0.1273</v>
      </c>
      <c r="AN423">
        <v>0.11890000000000001</v>
      </c>
      <c r="AO423">
        <v>9.8599999999999993E-2</v>
      </c>
      <c r="AP423">
        <v>7.9699999999999993E-2</v>
      </c>
      <c r="AQ423">
        <v>6.0100000000000001E-2</v>
      </c>
      <c r="AR423">
        <v>5.3600000000000002E-2</v>
      </c>
      <c r="AS423">
        <v>6.4299999999999996E-2</v>
      </c>
      <c r="AT423">
        <v>5.3100000000000001E-2</v>
      </c>
      <c r="AU423">
        <v>6.2E-2</v>
      </c>
      <c r="AV423">
        <v>6.9599999999999995E-2</v>
      </c>
      <c r="AW423">
        <v>7.9000000000000001E-2</v>
      </c>
    </row>
    <row r="424" spans="1:49" x14ac:dyDescent="0.2">
      <c r="A424" t="s">
        <v>148</v>
      </c>
      <c r="B424">
        <v>394355</v>
      </c>
      <c r="C424">
        <v>35</v>
      </c>
      <c r="D424" t="s">
        <v>63</v>
      </c>
      <c r="E424" t="s">
        <v>8</v>
      </c>
      <c r="F424" t="s">
        <v>15</v>
      </c>
      <c r="G424">
        <v>0.1734</v>
      </c>
      <c r="H424">
        <v>0.14349999999999999</v>
      </c>
      <c r="I424">
        <v>0.16900000000000001</v>
      </c>
      <c r="J424">
        <v>0.18820000000000001</v>
      </c>
      <c r="K424">
        <v>0.22509999999999999</v>
      </c>
      <c r="L424">
        <v>0.25950000000000001</v>
      </c>
      <c r="M424">
        <v>0.27839999999999998</v>
      </c>
      <c r="N424">
        <v>0.27379999999999999</v>
      </c>
      <c r="O424">
        <v>0.26669999999999999</v>
      </c>
      <c r="P424">
        <v>0.25030000000000002</v>
      </c>
      <c r="Q424">
        <v>0.2147</v>
      </c>
      <c r="R424">
        <v>0.14699999999999999</v>
      </c>
      <c r="S424">
        <v>0.18310000000000001</v>
      </c>
      <c r="T424">
        <v>0.156</v>
      </c>
      <c r="U424">
        <v>0.16869999999999999</v>
      </c>
      <c r="V424">
        <v>0.19719999999999999</v>
      </c>
      <c r="W424">
        <v>0.22489999999999999</v>
      </c>
      <c r="X424">
        <v>0.22170000000000001</v>
      </c>
      <c r="Y424">
        <v>0.25390000000000001</v>
      </c>
      <c r="Z424">
        <v>0.25240000000000001</v>
      </c>
      <c r="AA424">
        <v>0.2457</v>
      </c>
      <c r="AB424">
        <v>0.2417</v>
      </c>
      <c r="AC424">
        <v>0.17799999999999999</v>
      </c>
      <c r="AD424">
        <v>0.14280000000000001</v>
      </c>
      <c r="AE424">
        <v>0.1477</v>
      </c>
      <c r="AF424">
        <v>0.115</v>
      </c>
      <c r="AG424">
        <v>0.13250000000000001</v>
      </c>
      <c r="AH424">
        <v>0.15720000000000001</v>
      </c>
      <c r="AI424">
        <v>0.161</v>
      </c>
      <c r="AJ424">
        <v>0.1618</v>
      </c>
      <c r="AK424">
        <v>0.1535</v>
      </c>
      <c r="AL424">
        <v>0.14499999999999999</v>
      </c>
      <c r="AM424">
        <v>0.128</v>
      </c>
      <c r="AN424">
        <v>9.6600000000000005E-2</v>
      </c>
      <c r="AO424">
        <v>8.77E-2</v>
      </c>
      <c r="AP424">
        <v>5.0299999999999997E-2</v>
      </c>
      <c r="AQ424">
        <v>3.39E-2</v>
      </c>
      <c r="AR424">
        <v>2.1700000000000001E-2</v>
      </c>
      <c r="AS424">
        <v>3.4000000000000002E-2</v>
      </c>
      <c r="AT424">
        <v>3.8199999999999998E-2</v>
      </c>
      <c r="AU424">
        <v>5.0900000000000001E-2</v>
      </c>
      <c r="AV424">
        <v>7.8899999999999998E-2</v>
      </c>
      <c r="AW424">
        <v>0.1215</v>
      </c>
    </row>
    <row r="425" spans="1:49" x14ac:dyDescent="0.2">
      <c r="A425" t="s">
        <v>148</v>
      </c>
      <c r="B425">
        <v>395194</v>
      </c>
      <c r="C425">
        <v>36</v>
      </c>
      <c r="D425" t="s">
        <v>64</v>
      </c>
      <c r="E425" t="s">
        <v>8</v>
      </c>
      <c r="F425" t="s">
        <v>65</v>
      </c>
      <c r="G425">
        <v>0.13420000000000001</v>
      </c>
      <c r="H425">
        <v>0.13120000000000001</v>
      </c>
      <c r="I425">
        <v>0.13420000000000001</v>
      </c>
      <c r="J425">
        <v>0.1457</v>
      </c>
      <c r="K425">
        <v>0.1651</v>
      </c>
      <c r="L425">
        <v>0.1686</v>
      </c>
      <c r="M425">
        <v>0.19639999999999999</v>
      </c>
      <c r="N425">
        <v>0.1971</v>
      </c>
      <c r="O425">
        <v>0.1696</v>
      </c>
      <c r="P425">
        <v>0.19520000000000001</v>
      </c>
      <c r="Q425">
        <v>0.15820000000000001</v>
      </c>
      <c r="R425">
        <v>0.11020000000000001</v>
      </c>
      <c r="S425">
        <v>0.16009999999999999</v>
      </c>
      <c r="T425">
        <v>0.1409</v>
      </c>
      <c r="U425">
        <v>0.1414</v>
      </c>
      <c r="V425">
        <v>0.14580000000000001</v>
      </c>
      <c r="W425">
        <v>0.1706</v>
      </c>
      <c r="X425">
        <v>0.1709</v>
      </c>
      <c r="Y425">
        <v>0.1731</v>
      </c>
      <c r="Z425">
        <v>0.17280000000000001</v>
      </c>
      <c r="AA425">
        <v>0.17580000000000001</v>
      </c>
      <c r="AB425">
        <v>0.1706</v>
      </c>
      <c r="AC425">
        <v>0.1363</v>
      </c>
      <c r="AD425">
        <v>0.10539999999999999</v>
      </c>
      <c r="AE425">
        <v>0.14580000000000001</v>
      </c>
      <c r="AF425">
        <v>0.122</v>
      </c>
      <c r="AG425">
        <v>0.12089999999999999</v>
      </c>
      <c r="AH425">
        <v>0.11409999999999999</v>
      </c>
      <c r="AI425">
        <v>0.1089</v>
      </c>
      <c r="AJ425">
        <v>0.1004</v>
      </c>
      <c r="AK425">
        <v>8.7400000000000005E-2</v>
      </c>
      <c r="AL425">
        <v>8.4400000000000003E-2</v>
      </c>
      <c r="AM425">
        <v>8.6300000000000002E-2</v>
      </c>
      <c r="AN425">
        <v>8.8099999999999998E-2</v>
      </c>
      <c r="AO425">
        <v>8.8999999999999996E-2</v>
      </c>
      <c r="AP425">
        <v>8.1100000000000005E-2</v>
      </c>
    </row>
    <row r="426" spans="1:49" x14ac:dyDescent="0.2">
      <c r="A426" t="s">
        <v>148</v>
      </c>
      <c r="B426">
        <v>394902</v>
      </c>
      <c r="C426">
        <v>37</v>
      </c>
      <c r="D426" t="s">
        <v>66</v>
      </c>
      <c r="E426" t="s">
        <v>8</v>
      </c>
      <c r="F426" t="s">
        <v>67</v>
      </c>
      <c r="G426">
        <v>0.1242</v>
      </c>
      <c r="H426">
        <v>0.12280000000000001</v>
      </c>
      <c r="I426">
        <v>0.12959999999999999</v>
      </c>
      <c r="J426">
        <v>0.1416</v>
      </c>
      <c r="K426">
        <v>0.15640000000000001</v>
      </c>
      <c r="L426">
        <v>0.16850000000000001</v>
      </c>
      <c r="M426">
        <v>0.19420000000000001</v>
      </c>
      <c r="N426">
        <v>0.20469999999999999</v>
      </c>
      <c r="O426">
        <v>0.19409999999999999</v>
      </c>
      <c r="P426">
        <v>0.22120000000000001</v>
      </c>
      <c r="Q426">
        <v>0.17560000000000001</v>
      </c>
      <c r="R426">
        <v>0.1147</v>
      </c>
      <c r="S426">
        <v>0.1585</v>
      </c>
      <c r="T426">
        <v>0.13880000000000001</v>
      </c>
      <c r="U426">
        <v>0.14899999999999999</v>
      </c>
      <c r="V426">
        <v>0.156</v>
      </c>
      <c r="W426">
        <v>0.1671</v>
      </c>
      <c r="X426">
        <v>0.17249999999999999</v>
      </c>
      <c r="Y426">
        <v>0.1799</v>
      </c>
      <c r="Z426">
        <v>0.17499999999999999</v>
      </c>
      <c r="AA426">
        <v>0.18090000000000001</v>
      </c>
      <c r="AB426">
        <v>0.17849999999999999</v>
      </c>
      <c r="AC426">
        <v>0.1512</v>
      </c>
      <c r="AD426">
        <v>0.1031</v>
      </c>
      <c r="AE426">
        <v>0.129</v>
      </c>
      <c r="AF426">
        <v>0.109</v>
      </c>
      <c r="AG426">
        <v>0.1051</v>
      </c>
      <c r="AH426">
        <v>0.11360000000000001</v>
      </c>
      <c r="AI426">
        <v>0.1241</v>
      </c>
      <c r="AJ426">
        <v>0.12770000000000001</v>
      </c>
      <c r="AK426">
        <v>0.1229</v>
      </c>
      <c r="AL426">
        <v>0.112</v>
      </c>
      <c r="AM426">
        <v>0.10730000000000001</v>
      </c>
      <c r="AN426">
        <v>0.1109</v>
      </c>
      <c r="AO426">
        <v>9.9500000000000005E-2</v>
      </c>
      <c r="AP426">
        <v>7.46E-2</v>
      </c>
    </row>
    <row r="427" spans="1:49" x14ac:dyDescent="0.2">
      <c r="A427" t="s">
        <v>148</v>
      </c>
      <c r="B427">
        <v>395005</v>
      </c>
      <c r="C427">
        <v>38</v>
      </c>
      <c r="D427" t="s">
        <v>68</v>
      </c>
      <c r="E427" t="s">
        <v>8</v>
      </c>
      <c r="F427" t="s">
        <v>69</v>
      </c>
      <c r="G427">
        <v>0.1177</v>
      </c>
      <c r="H427">
        <v>0.10059999999999999</v>
      </c>
      <c r="I427">
        <v>9.8400000000000001E-2</v>
      </c>
      <c r="J427">
        <v>0.12759999999999999</v>
      </c>
      <c r="K427">
        <v>0.13400000000000001</v>
      </c>
      <c r="L427">
        <v>0.16300000000000001</v>
      </c>
      <c r="M427">
        <v>0.1769</v>
      </c>
      <c r="N427">
        <v>0.1857</v>
      </c>
      <c r="O427">
        <v>0.20419999999999999</v>
      </c>
      <c r="P427">
        <v>0.2147</v>
      </c>
      <c r="Q427">
        <v>0.1741</v>
      </c>
      <c r="R427">
        <v>0.10970000000000001</v>
      </c>
      <c r="S427">
        <v>0.1535</v>
      </c>
      <c r="T427">
        <v>0.1196</v>
      </c>
      <c r="U427">
        <v>0.13150000000000001</v>
      </c>
      <c r="V427">
        <v>0.1371</v>
      </c>
      <c r="W427">
        <v>0.158</v>
      </c>
      <c r="X427">
        <v>0.1603</v>
      </c>
      <c r="Y427">
        <v>0.17780000000000001</v>
      </c>
      <c r="Z427">
        <v>0.17560000000000001</v>
      </c>
      <c r="AA427">
        <v>0.18890000000000001</v>
      </c>
      <c r="AB427">
        <v>0.19059999999999999</v>
      </c>
      <c r="AC427">
        <v>0.14960000000000001</v>
      </c>
      <c r="AD427">
        <v>9.9699999999999997E-2</v>
      </c>
      <c r="AE427">
        <v>0.12920000000000001</v>
      </c>
      <c r="AF427">
        <v>0.1108</v>
      </c>
      <c r="AG427">
        <v>0.1037</v>
      </c>
      <c r="AH427">
        <v>8.5900000000000004E-2</v>
      </c>
      <c r="AI427">
        <v>0.1125</v>
      </c>
      <c r="AJ427">
        <v>0.1003</v>
      </c>
      <c r="AK427">
        <v>8.4000000000000005E-2</v>
      </c>
      <c r="AL427">
        <v>8.5800000000000001E-2</v>
      </c>
      <c r="AM427">
        <v>9.4399999999999998E-2</v>
      </c>
      <c r="AN427">
        <v>0.1011</v>
      </c>
      <c r="AO427">
        <v>9.8699999999999996E-2</v>
      </c>
      <c r="AP427">
        <v>5.91E-2</v>
      </c>
      <c r="AQ427">
        <v>6.6000000000000003E-2</v>
      </c>
      <c r="AR427">
        <v>6.3700000000000007E-2</v>
      </c>
      <c r="AS427">
        <v>0.08</v>
      </c>
      <c r="AT427">
        <v>5.6599999999999998E-2</v>
      </c>
      <c r="AU427">
        <v>7.0199999999999999E-2</v>
      </c>
      <c r="AV427">
        <v>8.9800000000000005E-2</v>
      </c>
      <c r="AW427">
        <v>0.1164</v>
      </c>
    </row>
    <row r="428" spans="1:49" x14ac:dyDescent="0.2">
      <c r="A428" t="s">
        <v>148</v>
      </c>
      <c r="B428">
        <v>394862</v>
      </c>
      <c r="C428">
        <v>39</v>
      </c>
      <c r="D428" t="s">
        <v>70</v>
      </c>
      <c r="E428" t="s">
        <v>8</v>
      </c>
      <c r="F428" t="s">
        <v>71</v>
      </c>
      <c r="G428">
        <v>0.1406</v>
      </c>
      <c r="H428">
        <v>0.1191</v>
      </c>
      <c r="I428">
        <v>0.1328</v>
      </c>
      <c r="J428">
        <v>0.1211</v>
      </c>
      <c r="K428">
        <v>0.13780000000000001</v>
      </c>
      <c r="L428">
        <v>0.1671</v>
      </c>
      <c r="M428">
        <v>0.17180000000000001</v>
      </c>
      <c r="N428">
        <v>0.2046</v>
      </c>
      <c r="O428">
        <v>0.21540000000000001</v>
      </c>
      <c r="P428">
        <v>0.21460000000000001</v>
      </c>
      <c r="Q428">
        <v>0.16020000000000001</v>
      </c>
      <c r="R428">
        <v>0.1009</v>
      </c>
      <c r="S428">
        <v>0.1258</v>
      </c>
      <c r="T428">
        <v>9.7199999999999995E-2</v>
      </c>
      <c r="U428">
        <v>0.1021</v>
      </c>
      <c r="V428">
        <v>0.1041</v>
      </c>
      <c r="W428">
        <v>0.1074</v>
      </c>
      <c r="X428">
        <v>0.13059999999999999</v>
      </c>
      <c r="Y428">
        <v>0.1457</v>
      </c>
      <c r="Z428">
        <v>0.16700000000000001</v>
      </c>
      <c r="AA428">
        <v>0.19739999999999999</v>
      </c>
      <c r="AB428">
        <v>0.20380000000000001</v>
      </c>
      <c r="AC428">
        <v>0.13750000000000001</v>
      </c>
      <c r="AD428">
        <v>0.1019</v>
      </c>
      <c r="AE428">
        <v>0.12139999999999999</v>
      </c>
      <c r="AF428">
        <v>0.10829999999999999</v>
      </c>
      <c r="AG428">
        <v>9.2499999999999999E-2</v>
      </c>
      <c r="AH428">
        <v>9.11E-2</v>
      </c>
      <c r="AI428">
        <v>8.8300000000000003E-2</v>
      </c>
      <c r="AJ428">
        <v>9.3299999999999994E-2</v>
      </c>
      <c r="AK428">
        <v>8.4599999999999995E-2</v>
      </c>
      <c r="AL428">
        <v>0.1137</v>
      </c>
      <c r="AM428">
        <v>0.11840000000000001</v>
      </c>
      <c r="AN428">
        <v>0.1192</v>
      </c>
      <c r="AO428">
        <v>0.109</v>
      </c>
      <c r="AP428">
        <v>7.9399999999999998E-2</v>
      </c>
      <c r="AQ428">
        <v>8.6300000000000002E-2</v>
      </c>
      <c r="AR428">
        <v>4.7800000000000002E-2</v>
      </c>
      <c r="AS428">
        <v>4.9399999999999999E-2</v>
      </c>
      <c r="AT428">
        <v>5.16E-2</v>
      </c>
      <c r="AU428">
        <v>5.9200000000000003E-2</v>
      </c>
      <c r="AV428">
        <v>0.10929999999999999</v>
      </c>
      <c r="AW428">
        <v>0.12970000000000001</v>
      </c>
    </row>
    <row r="429" spans="1:49" x14ac:dyDescent="0.2">
      <c r="A429" t="s">
        <v>148</v>
      </c>
      <c r="B429">
        <v>394714</v>
      </c>
      <c r="C429">
        <v>40</v>
      </c>
      <c r="D429" t="s">
        <v>72</v>
      </c>
      <c r="E429" t="s">
        <v>8</v>
      </c>
      <c r="F429" t="s">
        <v>22</v>
      </c>
      <c r="G429">
        <v>0.16320000000000001</v>
      </c>
      <c r="H429">
        <v>0.15859999999999999</v>
      </c>
      <c r="I429">
        <v>0.1729</v>
      </c>
      <c r="J429">
        <v>0.17030000000000001</v>
      </c>
      <c r="K429">
        <v>0.18690000000000001</v>
      </c>
      <c r="L429">
        <v>0.20399999999999999</v>
      </c>
      <c r="M429">
        <v>0.21709999999999999</v>
      </c>
      <c r="N429">
        <v>0.22</v>
      </c>
      <c r="O429">
        <v>0.2029</v>
      </c>
      <c r="P429">
        <v>0.22500000000000001</v>
      </c>
      <c r="Q429">
        <v>0.1893</v>
      </c>
      <c r="R429">
        <v>0.14330000000000001</v>
      </c>
      <c r="S429">
        <v>0.19919999999999999</v>
      </c>
      <c r="T429">
        <v>0.17760000000000001</v>
      </c>
      <c r="U429">
        <v>0.1862</v>
      </c>
      <c r="V429">
        <v>0.17649999999999999</v>
      </c>
      <c r="W429">
        <v>0.19</v>
      </c>
      <c r="X429">
        <v>0.1983</v>
      </c>
      <c r="Y429">
        <v>0.2281</v>
      </c>
      <c r="Z429">
        <v>0.22239999999999999</v>
      </c>
      <c r="AA429">
        <v>0.2281</v>
      </c>
      <c r="AB429">
        <v>0.2223</v>
      </c>
      <c r="AC429">
        <v>0.1852</v>
      </c>
      <c r="AD429">
        <v>0.1371</v>
      </c>
      <c r="AE429">
        <v>0.19989999999999999</v>
      </c>
      <c r="AF429">
        <v>0.1676</v>
      </c>
      <c r="AG429">
        <v>0.1701</v>
      </c>
      <c r="AH429">
        <v>0.183</v>
      </c>
      <c r="AI429">
        <v>0.17510000000000001</v>
      </c>
      <c r="AJ429">
        <v>0.1618</v>
      </c>
      <c r="AK429">
        <v>0.16200000000000001</v>
      </c>
      <c r="AL429">
        <v>0.15970000000000001</v>
      </c>
      <c r="AM429">
        <v>0.1411</v>
      </c>
      <c r="AN429">
        <v>0.13789999999999999</v>
      </c>
      <c r="AO429">
        <v>0.15609999999999999</v>
      </c>
      <c r="AP429">
        <v>0.1124</v>
      </c>
      <c r="AQ429">
        <v>0.1013</v>
      </c>
      <c r="AR429">
        <v>8.1500000000000003E-2</v>
      </c>
      <c r="AS429">
        <v>9.0399999999999994E-2</v>
      </c>
      <c r="AT429">
        <v>8.2100000000000006E-2</v>
      </c>
      <c r="AU429">
        <v>9.2600000000000002E-2</v>
      </c>
      <c r="AV429">
        <v>0.109</v>
      </c>
      <c r="AW429">
        <v>0.14349999999999999</v>
      </c>
    </row>
    <row r="430" spans="1:49" x14ac:dyDescent="0.2">
      <c r="A430" t="s">
        <v>148</v>
      </c>
      <c r="B430">
        <v>394849</v>
      </c>
      <c r="C430">
        <v>41</v>
      </c>
      <c r="D430" t="s">
        <v>73</v>
      </c>
      <c r="E430" t="s">
        <v>8</v>
      </c>
      <c r="F430" t="s">
        <v>67</v>
      </c>
      <c r="G430">
        <v>0.1158</v>
      </c>
      <c r="H430">
        <v>0.1067</v>
      </c>
      <c r="I430">
        <v>0.12130000000000001</v>
      </c>
      <c r="J430">
        <v>0.12720000000000001</v>
      </c>
      <c r="K430">
        <v>0.1295</v>
      </c>
      <c r="L430">
        <v>0.1535</v>
      </c>
      <c r="M430">
        <v>0.16569999999999999</v>
      </c>
      <c r="N430">
        <v>0.16520000000000001</v>
      </c>
      <c r="O430">
        <v>0.16039999999999999</v>
      </c>
      <c r="P430">
        <v>0.1648</v>
      </c>
      <c r="Q430">
        <v>0.13350000000000001</v>
      </c>
      <c r="R430">
        <v>0.1002</v>
      </c>
      <c r="S430">
        <v>0.13589999999999999</v>
      </c>
      <c r="T430">
        <v>0.11260000000000001</v>
      </c>
      <c r="U430">
        <v>0.107</v>
      </c>
      <c r="V430">
        <v>0.125</v>
      </c>
      <c r="W430">
        <v>0.1479</v>
      </c>
      <c r="X430">
        <v>0.15210000000000001</v>
      </c>
      <c r="Y430">
        <v>0.1676</v>
      </c>
      <c r="Z430">
        <v>0.16569999999999999</v>
      </c>
      <c r="AA430">
        <v>0.1681</v>
      </c>
      <c r="AB430">
        <v>0.17169999999999999</v>
      </c>
      <c r="AC430">
        <v>0.13519999999999999</v>
      </c>
      <c r="AD430">
        <v>0.11070000000000001</v>
      </c>
      <c r="AE430">
        <v>0.1328</v>
      </c>
      <c r="AF430">
        <v>0.11940000000000001</v>
      </c>
      <c r="AG430">
        <v>0.12470000000000001</v>
      </c>
      <c r="AH430">
        <v>0.11899999999999999</v>
      </c>
      <c r="AI430">
        <v>0.1237</v>
      </c>
      <c r="AJ430">
        <v>0.12509999999999999</v>
      </c>
      <c r="AK430">
        <v>0.1196</v>
      </c>
      <c r="AL430">
        <v>0.12609999999999999</v>
      </c>
      <c r="AM430">
        <v>0.1198</v>
      </c>
      <c r="AN430">
        <v>0.13189999999999999</v>
      </c>
      <c r="AO430">
        <v>0.1226</v>
      </c>
      <c r="AP430">
        <v>8.6400000000000005E-2</v>
      </c>
    </row>
    <row r="431" spans="1:49" x14ac:dyDescent="0.2">
      <c r="A431" t="s">
        <v>148</v>
      </c>
      <c r="B431">
        <v>394935</v>
      </c>
      <c r="C431">
        <v>42</v>
      </c>
      <c r="D431" t="s">
        <v>74</v>
      </c>
      <c r="E431" t="s">
        <v>8</v>
      </c>
      <c r="F431" t="s">
        <v>75</v>
      </c>
      <c r="G431">
        <v>0.17860000000000001</v>
      </c>
      <c r="H431">
        <v>0.1636</v>
      </c>
      <c r="I431">
        <v>0.17449999999999999</v>
      </c>
      <c r="J431">
        <v>0.1938</v>
      </c>
      <c r="K431">
        <v>0.2097</v>
      </c>
      <c r="L431">
        <v>0.22359999999999999</v>
      </c>
      <c r="M431">
        <v>0.2477</v>
      </c>
      <c r="N431">
        <v>0.24590000000000001</v>
      </c>
      <c r="O431">
        <v>0.22040000000000001</v>
      </c>
      <c r="P431">
        <v>0.22389999999999999</v>
      </c>
      <c r="Q431">
        <v>0.18479999999999999</v>
      </c>
      <c r="R431">
        <v>0.1416</v>
      </c>
      <c r="S431">
        <v>0.17119999999999999</v>
      </c>
      <c r="T431">
        <v>0.15210000000000001</v>
      </c>
      <c r="U431">
        <v>0.16639999999999999</v>
      </c>
      <c r="V431">
        <v>0.18920000000000001</v>
      </c>
      <c r="W431">
        <v>0.2084</v>
      </c>
      <c r="X431">
        <v>0.2127</v>
      </c>
      <c r="Y431">
        <v>0.23150000000000001</v>
      </c>
      <c r="Z431">
        <v>0.2288</v>
      </c>
      <c r="AA431">
        <v>0.21779999999999999</v>
      </c>
      <c r="AB431">
        <v>0.21110000000000001</v>
      </c>
      <c r="AC431">
        <v>0.18260000000000001</v>
      </c>
      <c r="AD431">
        <v>0.1351</v>
      </c>
      <c r="AE431">
        <v>0.15409999999999999</v>
      </c>
      <c r="AF431">
        <v>0.14580000000000001</v>
      </c>
      <c r="AG431">
        <v>0.15129999999999999</v>
      </c>
      <c r="AH431">
        <v>0.14319999999999999</v>
      </c>
      <c r="AI431">
        <v>0.15490000000000001</v>
      </c>
      <c r="AJ431">
        <v>0.16589999999999999</v>
      </c>
      <c r="AK431">
        <v>0.1784</v>
      </c>
      <c r="AL431">
        <v>0.1784</v>
      </c>
      <c r="AM431">
        <v>0.16589999999999999</v>
      </c>
      <c r="AN431">
        <v>0.1532</v>
      </c>
      <c r="AO431">
        <v>0.14480000000000001</v>
      </c>
      <c r="AP431">
        <v>0.1118</v>
      </c>
    </row>
    <row r="432" spans="1:49" x14ac:dyDescent="0.2">
      <c r="A432" t="s">
        <v>148</v>
      </c>
      <c r="B432">
        <v>394807</v>
      </c>
      <c r="C432">
        <v>43</v>
      </c>
      <c r="D432" t="s">
        <v>76</v>
      </c>
      <c r="E432" t="s">
        <v>8</v>
      </c>
      <c r="F432" t="s">
        <v>77</v>
      </c>
      <c r="G432">
        <v>0.15179999999999999</v>
      </c>
      <c r="H432">
        <v>0.1331</v>
      </c>
      <c r="I432">
        <v>0.15</v>
      </c>
      <c r="J432">
        <v>0.17230000000000001</v>
      </c>
      <c r="K432">
        <v>0.20599999999999999</v>
      </c>
      <c r="L432">
        <v>0.20039999999999999</v>
      </c>
      <c r="M432">
        <v>0.22020000000000001</v>
      </c>
      <c r="N432">
        <v>0.23089999999999999</v>
      </c>
      <c r="O432">
        <v>0.23089999999999999</v>
      </c>
      <c r="P432">
        <v>0.23480000000000001</v>
      </c>
      <c r="Q432">
        <v>0.18840000000000001</v>
      </c>
      <c r="R432">
        <v>0.12959999999999999</v>
      </c>
      <c r="S432">
        <v>0.17949999999999999</v>
      </c>
      <c r="T432">
        <v>0.15459999999999999</v>
      </c>
      <c r="U432">
        <v>0.15409999999999999</v>
      </c>
      <c r="V432">
        <v>0.18920000000000001</v>
      </c>
      <c r="W432">
        <v>0.2059</v>
      </c>
      <c r="X432">
        <v>0.21410000000000001</v>
      </c>
      <c r="Y432">
        <v>0.2364</v>
      </c>
      <c r="Z432">
        <v>0.25419999999999998</v>
      </c>
      <c r="AA432">
        <v>0.25659999999999999</v>
      </c>
      <c r="AB432">
        <v>0.25569999999999998</v>
      </c>
      <c r="AC432">
        <v>0.20780000000000001</v>
      </c>
      <c r="AD432">
        <v>0.1462</v>
      </c>
      <c r="AE432">
        <v>0.1948</v>
      </c>
      <c r="AF432">
        <v>0.15260000000000001</v>
      </c>
      <c r="AG432">
        <v>0.17169999999999999</v>
      </c>
      <c r="AH432">
        <v>0.13900000000000001</v>
      </c>
      <c r="AI432">
        <v>0.15870000000000001</v>
      </c>
      <c r="AJ432">
        <v>0.16109999999999999</v>
      </c>
      <c r="AK432">
        <v>0.159</v>
      </c>
      <c r="AL432">
        <v>0.17019999999999999</v>
      </c>
      <c r="AM432">
        <v>0.1837</v>
      </c>
      <c r="AN432">
        <v>0.18459999999999999</v>
      </c>
      <c r="AO432">
        <v>0.19650000000000001</v>
      </c>
      <c r="AP432">
        <v>0.15190000000000001</v>
      </c>
      <c r="AQ432">
        <v>0.15240000000000001</v>
      </c>
      <c r="AR432">
        <v>0.10299999999999999</v>
      </c>
      <c r="AS432">
        <v>0.1087</v>
      </c>
      <c r="AT432">
        <v>9.5600000000000004E-2</v>
      </c>
      <c r="AU432">
        <v>0.1099</v>
      </c>
      <c r="AV432">
        <v>0.1399</v>
      </c>
      <c r="AW432">
        <v>0.1744</v>
      </c>
    </row>
    <row r="433" spans="1:49" x14ac:dyDescent="0.2">
      <c r="A433" t="s">
        <v>148</v>
      </c>
      <c r="B433">
        <v>394669</v>
      </c>
      <c r="C433">
        <v>44</v>
      </c>
      <c r="D433" t="s">
        <v>78</v>
      </c>
      <c r="E433" t="s">
        <v>8</v>
      </c>
      <c r="F433" t="s">
        <v>79</v>
      </c>
      <c r="G433">
        <v>0.1245</v>
      </c>
      <c r="H433">
        <v>0.13439999999999999</v>
      </c>
      <c r="I433">
        <v>0.14000000000000001</v>
      </c>
      <c r="J433">
        <v>0.17399999999999999</v>
      </c>
      <c r="K433">
        <v>0.20349999999999999</v>
      </c>
      <c r="L433">
        <v>0.19980000000000001</v>
      </c>
      <c r="M433">
        <v>0.223</v>
      </c>
      <c r="N433">
        <v>0.2175</v>
      </c>
      <c r="O433">
        <v>0.2316</v>
      </c>
      <c r="P433">
        <v>0.23019999999999999</v>
      </c>
      <c r="Q433">
        <v>0.1731</v>
      </c>
      <c r="R433">
        <v>0.1145</v>
      </c>
      <c r="S433">
        <v>0.1678</v>
      </c>
      <c r="T433">
        <v>0.14649999999999999</v>
      </c>
      <c r="U433">
        <v>0.16889999999999999</v>
      </c>
      <c r="V433">
        <v>0.1794</v>
      </c>
      <c r="W433">
        <v>0.21210000000000001</v>
      </c>
      <c r="X433">
        <v>0.22009999999999999</v>
      </c>
      <c r="Y433">
        <v>0.2218</v>
      </c>
      <c r="Z433">
        <v>0.20930000000000001</v>
      </c>
      <c r="AA433">
        <v>0.24690000000000001</v>
      </c>
      <c r="AB433">
        <v>0.2286</v>
      </c>
      <c r="AC433">
        <v>0.16059999999999999</v>
      </c>
      <c r="AD433">
        <v>0.1041</v>
      </c>
      <c r="AE433">
        <v>0.14630000000000001</v>
      </c>
      <c r="AF433">
        <v>0.14929999999999999</v>
      </c>
      <c r="AG433">
        <v>0.1336</v>
      </c>
      <c r="AH433">
        <v>0.12709999999999999</v>
      </c>
      <c r="AI433">
        <v>0.1288</v>
      </c>
      <c r="AJ433">
        <v>0.14319999999999999</v>
      </c>
      <c r="AK433">
        <v>0.12609999999999999</v>
      </c>
      <c r="AL433">
        <v>0.1419</v>
      </c>
      <c r="AM433">
        <v>0.13739999999999999</v>
      </c>
      <c r="AN433">
        <v>0.14760000000000001</v>
      </c>
      <c r="AO433">
        <v>0.13550000000000001</v>
      </c>
      <c r="AP433">
        <v>9.7199999999999995E-2</v>
      </c>
      <c r="AQ433">
        <v>9.5299999999999996E-2</v>
      </c>
      <c r="AR433">
        <v>6.6100000000000006E-2</v>
      </c>
      <c r="AS433">
        <v>7.9399999999999998E-2</v>
      </c>
      <c r="AT433">
        <v>7.3400000000000007E-2</v>
      </c>
      <c r="AU433">
        <v>9.0899999999999995E-2</v>
      </c>
      <c r="AV433">
        <v>0.13320000000000001</v>
      </c>
      <c r="AW433">
        <v>0.14929999999999999</v>
      </c>
    </row>
    <row r="434" spans="1:49" x14ac:dyDescent="0.2">
      <c r="A434" t="s">
        <v>148</v>
      </c>
      <c r="B434">
        <v>395022</v>
      </c>
      <c r="C434">
        <v>45</v>
      </c>
      <c r="D434" t="s">
        <v>80</v>
      </c>
      <c r="E434" t="s">
        <v>8</v>
      </c>
      <c r="F434" t="s">
        <v>65</v>
      </c>
      <c r="G434">
        <v>0.1192</v>
      </c>
      <c r="H434">
        <v>0.1022</v>
      </c>
      <c r="I434">
        <v>0.1245</v>
      </c>
      <c r="J434">
        <v>0.1404</v>
      </c>
      <c r="K434">
        <v>0.1759</v>
      </c>
      <c r="L434">
        <v>0.188</v>
      </c>
      <c r="M434">
        <v>0.19339999999999999</v>
      </c>
      <c r="N434">
        <v>0.19439999999999999</v>
      </c>
      <c r="O434">
        <v>0.2034</v>
      </c>
      <c r="P434">
        <v>0.2127</v>
      </c>
      <c r="Q434">
        <v>0.16669999999999999</v>
      </c>
      <c r="R434">
        <v>9.9000000000000005E-2</v>
      </c>
      <c r="S434">
        <v>0.1507</v>
      </c>
      <c r="T434">
        <v>0.1237</v>
      </c>
      <c r="U434">
        <v>0.13539999999999999</v>
      </c>
      <c r="V434">
        <v>0.16700000000000001</v>
      </c>
      <c r="W434">
        <v>0.17610000000000001</v>
      </c>
      <c r="X434">
        <v>0.1895</v>
      </c>
      <c r="Y434">
        <v>0.2036</v>
      </c>
      <c r="Z434">
        <v>0.20580000000000001</v>
      </c>
      <c r="AA434">
        <v>0.21110000000000001</v>
      </c>
      <c r="AB434">
        <v>0.22550000000000001</v>
      </c>
      <c r="AC434">
        <v>0.1638</v>
      </c>
      <c r="AD434">
        <v>0.1244</v>
      </c>
      <c r="AE434">
        <v>0.14760000000000001</v>
      </c>
      <c r="AF434">
        <v>0.1195</v>
      </c>
      <c r="AG434">
        <v>0.13420000000000001</v>
      </c>
      <c r="AH434">
        <v>0.13800000000000001</v>
      </c>
      <c r="AI434">
        <v>0.1343</v>
      </c>
      <c r="AJ434">
        <v>0.1275</v>
      </c>
      <c r="AK434">
        <v>0.1144</v>
      </c>
      <c r="AL434">
        <v>0.1056</v>
      </c>
      <c r="AM434">
        <v>0.1095</v>
      </c>
      <c r="AN434">
        <v>0.11360000000000001</v>
      </c>
      <c r="AO434">
        <v>0.11020000000000001</v>
      </c>
      <c r="AP434">
        <v>8.9700000000000002E-2</v>
      </c>
    </row>
    <row r="435" spans="1:49" x14ac:dyDescent="0.2">
      <c r="A435" t="s">
        <v>148</v>
      </c>
      <c r="B435">
        <v>394910</v>
      </c>
      <c r="C435">
        <v>46</v>
      </c>
      <c r="D435" t="s">
        <v>81</v>
      </c>
      <c r="E435" t="s">
        <v>8</v>
      </c>
      <c r="F435" t="s">
        <v>82</v>
      </c>
      <c r="G435">
        <v>0.15959999999999999</v>
      </c>
      <c r="H435">
        <v>0.1663</v>
      </c>
      <c r="I435">
        <v>0.1802</v>
      </c>
      <c r="J435">
        <v>0.18790000000000001</v>
      </c>
      <c r="K435">
        <v>0.2135</v>
      </c>
      <c r="L435">
        <v>0.20019999999999999</v>
      </c>
      <c r="M435">
        <v>0.2135</v>
      </c>
      <c r="N435">
        <v>0.2064</v>
      </c>
      <c r="O435">
        <v>0.18909999999999999</v>
      </c>
      <c r="P435">
        <v>0.1973</v>
      </c>
      <c r="Q435">
        <v>0.15870000000000001</v>
      </c>
      <c r="R435">
        <v>0.1273</v>
      </c>
      <c r="S435">
        <v>0.19359999999999999</v>
      </c>
      <c r="T435">
        <v>0.1638</v>
      </c>
      <c r="U435">
        <v>0.17660000000000001</v>
      </c>
      <c r="V435">
        <v>0.1804</v>
      </c>
      <c r="W435">
        <v>0.2006</v>
      </c>
      <c r="X435">
        <v>0.21079999999999999</v>
      </c>
      <c r="Y435">
        <v>0.20930000000000001</v>
      </c>
      <c r="Z435">
        <v>0.21729999999999999</v>
      </c>
      <c r="AA435">
        <v>0.21199999999999999</v>
      </c>
      <c r="AB435">
        <v>0.20280000000000001</v>
      </c>
      <c r="AC435">
        <v>0.15060000000000001</v>
      </c>
      <c r="AD435">
        <v>0.1275</v>
      </c>
      <c r="AE435">
        <v>0.1804</v>
      </c>
      <c r="AF435">
        <v>0.14899999999999999</v>
      </c>
      <c r="AG435">
        <v>0.1431</v>
      </c>
      <c r="AH435">
        <v>0.1179</v>
      </c>
      <c r="AI435">
        <v>0.1583</v>
      </c>
      <c r="AJ435">
        <v>0.1676</v>
      </c>
      <c r="AK435">
        <v>0.16839999999999999</v>
      </c>
      <c r="AL435">
        <v>0.15379999999999999</v>
      </c>
      <c r="AM435">
        <v>0.1583</v>
      </c>
      <c r="AN435">
        <v>0.14910000000000001</v>
      </c>
      <c r="AO435">
        <v>0.14660000000000001</v>
      </c>
      <c r="AP435">
        <v>0.1166</v>
      </c>
      <c r="AQ435">
        <v>0.1573</v>
      </c>
      <c r="AR435">
        <v>0.12770000000000001</v>
      </c>
      <c r="AS435">
        <v>0.1323</v>
      </c>
      <c r="AT435">
        <v>0.1002</v>
      </c>
      <c r="AU435">
        <v>0.12230000000000001</v>
      </c>
      <c r="AV435">
        <v>0.1447</v>
      </c>
      <c r="AW435">
        <v>0.17449999999999999</v>
      </c>
    </row>
    <row r="436" spans="1:49" x14ac:dyDescent="0.2">
      <c r="A436" t="s">
        <v>148</v>
      </c>
      <c r="B436">
        <v>394425</v>
      </c>
      <c r="C436">
        <v>47</v>
      </c>
      <c r="D436" t="s">
        <v>83</v>
      </c>
      <c r="E436" t="s">
        <v>8</v>
      </c>
      <c r="F436" t="s">
        <v>9</v>
      </c>
      <c r="G436">
        <v>0.1313</v>
      </c>
      <c r="H436">
        <v>0.1069</v>
      </c>
      <c r="I436">
        <v>0.12429999999999999</v>
      </c>
      <c r="J436">
        <v>0.13039999999999999</v>
      </c>
      <c r="K436">
        <v>0.14940000000000001</v>
      </c>
      <c r="L436">
        <v>0.18870000000000001</v>
      </c>
      <c r="M436">
        <v>0.19270000000000001</v>
      </c>
      <c r="N436">
        <v>0.21940000000000001</v>
      </c>
      <c r="O436">
        <v>0.23200000000000001</v>
      </c>
      <c r="P436">
        <v>0.22</v>
      </c>
      <c r="Q436">
        <v>0.1847</v>
      </c>
      <c r="R436">
        <v>0.11169999999999999</v>
      </c>
      <c r="S436">
        <v>0.16209999999999999</v>
      </c>
      <c r="T436">
        <v>0.1236</v>
      </c>
      <c r="U436">
        <v>0.12939999999999999</v>
      </c>
      <c r="V436">
        <v>0.157</v>
      </c>
      <c r="W436">
        <v>0.1628</v>
      </c>
      <c r="X436">
        <v>0.19009999999999999</v>
      </c>
      <c r="Y436">
        <v>0.21299999999999999</v>
      </c>
      <c r="Z436">
        <v>0.20250000000000001</v>
      </c>
      <c r="AA436">
        <v>0.21890000000000001</v>
      </c>
      <c r="AB436">
        <v>0.2009</v>
      </c>
      <c r="AC436">
        <v>0.17460000000000001</v>
      </c>
      <c r="AD436">
        <v>0.1201</v>
      </c>
      <c r="AE436">
        <v>0.1469</v>
      </c>
      <c r="AF436">
        <v>0.113</v>
      </c>
      <c r="AG436">
        <v>0.104</v>
      </c>
      <c r="AH436">
        <v>4.6100000000000002E-2</v>
      </c>
      <c r="AI436">
        <v>9.4299999999999995E-2</v>
      </c>
      <c r="AJ436">
        <v>0.13320000000000001</v>
      </c>
      <c r="AK436">
        <v>0.1326</v>
      </c>
      <c r="AL436">
        <v>0.13730000000000001</v>
      </c>
      <c r="AM436">
        <v>0.14380000000000001</v>
      </c>
      <c r="AN436">
        <v>0.1482</v>
      </c>
      <c r="AO436">
        <v>0.1208</v>
      </c>
      <c r="AP436">
        <v>8.6099999999999996E-2</v>
      </c>
      <c r="AQ436">
        <v>9.2799999999999994E-2</v>
      </c>
      <c r="AR436">
        <v>6.9000000000000006E-2</v>
      </c>
      <c r="AS436">
        <v>6.2700000000000006E-2</v>
      </c>
      <c r="AT436">
        <v>6.4000000000000001E-2</v>
      </c>
      <c r="AU436">
        <v>7.9299999999999995E-2</v>
      </c>
      <c r="AV436">
        <v>0.10390000000000001</v>
      </c>
      <c r="AW436">
        <v>0.121</v>
      </c>
    </row>
    <row r="437" spans="1:49" x14ac:dyDescent="0.2">
      <c r="A437" t="s">
        <v>148</v>
      </c>
      <c r="B437">
        <v>395012</v>
      </c>
      <c r="C437">
        <v>48</v>
      </c>
      <c r="D437" t="s">
        <v>84</v>
      </c>
      <c r="E437" t="s">
        <v>8</v>
      </c>
      <c r="F437" t="s">
        <v>49</v>
      </c>
      <c r="G437">
        <v>0.11849999999999999</v>
      </c>
      <c r="H437">
        <v>0.11840000000000001</v>
      </c>
      <c r="I437">
        <v>0.1333</v>
      </c>
      <c r="J437">
        <v>0.1598</v>
      </c>
      <c r="K437">
        <v>0.1794</v>
      </c>
      <c r="L437">
        <v>0.1716</v>
      </c>
      <c r="M437">
        <v>0.17649999999999999</v>
      </c>
      <c r="N437">
        <v>0.19220000000000001</v>
      </c>
      <c r="O437">
        <v>0.18090000000000001</v>
      </c>
      <c r="P437">
        <v>0.2099</v>
      </c>
      <c r="Q437">
        <v>0.1966</v>
      </c>
      <c r="R437">
        <v>0.12590000000000001</v>
      </c>
      <c r="S437">
        <v>0.17879999999999999</v>
      </c>
      <c r="T437">
        <v>0.14269999999999999</v>
      </c>
      <c r="U437">
        <v>0.16850000000000001</v>
      </c>
      <c r="V437">
        <v>0.17530000000000001</v>
      </c>
      <c r="W437">
        <v>0.21299999999999999</v>
      </c>
      <c r="X437">
        <v>0.1905</v>
      </c>
      <c r="Y437">
        <v>0.22459999999999999</v>
      </c>
      <c r="Z437">
        <v>0.215</v>
      </c>
      <c r="AA437">
        <v>0.2404</v>
      </c>
      <c r="AB437">
        <v>0.24940000000000001</v>
      </c>
      <c r="AC437">
        <v>0.19409999999999999</v>
      </c>
      <c r="AD437">
        <v>0.13</v>
      </c>
      <c r="AE437">
        <v>0.1585</v>
      </c>
      <c r="AF437">
        <v>0.1275</v>
      </c>
      <c r="AG437">
        <v>0.14219999999999999</v>
      </c>
      <c r="AH437">
        <v>0.15609999999999999</v>
      </c>
      <c r="AI437">
        <v>0.14169999999999999</v>
      </c>
      <c r="AJ437">
        <v>0.14269999999999999</v>
      </c>
      <c r="AK437">
        <v>0.14099999999999999</v>
      </c>
      <c r="AL437">
        <v>0.1336</v>
      </c>
      <c r="AM437">
        <v>0.1207</v>
      </c>
      <c r="AN437">
        <v>0.11360000000000001</v>
      </c>
      <c r="AO437">
        <v>0.11310000000000001</v>
      </c>
      <c r="AP437">
        <v>8.1600000000000006E-2</v>
      </c>
      <c r="AQ437">
        <v>6.4399999999999999E-2</v>
      </c>
      <c r="AR437">
        <v>5.1299999999999998E-2</v>
      </c>
      <c r="AS437">
        <v>5.6800000000000003E-2</v>
      </c>
      <c r="AT437">
        <v>4.9299999999999997E-2</v>
      </c>
      <c r="AU437">
        <v>4.5600000000000002E-2</v>
      </c>
      <c r="AV437">
        <v>5.9299999999999999E-2</v>
      </c>
      <c r="AW437">
        <v>0.10829999999999999</v>
      </c>
    </row>
    <row r="438" spans="1:49" x14ac:dyDescent="0.2">
      <c r="A438" t="s">
        <v>148</v>
      </c>
      <c r="B438">
        <v>394388</v>
      </c>
      <c r="C438">
        <v>49</v>
      </c>
      <c r="D438" t="s">
        <v>85</v>
      </c>
      <c r="E438" t="s">
        <v>8</v>
      </c>
      <c r="F438" t="s">
        <v>86</v>
      </c>
      <c r="G438">
        <v>0.1222</v>
      </c>
      <c r="H438">
        <v>0.10249999999999999</v>
      </c>
      <c r="I438">
        <v>0.12330000000000001</v>
      </c>
      <c r="J438">
        <v>0.14710000000000001</v>
      </c>
      <c r="K438">
        <v>0.14829999999999999</v>
      </c>
      <c r="L438">
        <v>0.1515</v>
      </c>
      <c r="M438">
        <v>0.1757</v>
      </c>
      <c r="N438">
        <v>0.18060000000000001</v>
      </c>
      <c r="O438">
        <v>0.16569999999999999</v>
      </c>
      <c r="P438">
        <v>0.16189999999999999</v>
      </c>
      <c r="Q438">
        <v>0.1222</v>
      </c>
      <c r="R438">
        <v>8.9399999999999993E-2</v>
      </c>
      <c r="S438">
        <v>0.13519999999999999</v>
      </c>
      <c r="T438">
        <v>0.1207</v>
      </c>
      <c r="U438">
        <v>0.1331</v>
      </c>
      <c r="V438">
        <v>0.14499999999999999</v>
      </c>
      <c r="W438">
        <v>0.15529999999999999</v>
      </c>
      <c r="X438">
        <v>0.16539999999999999</v>
      </c>
      <c r="Y438">
        <v>0.1699</v>
      </c>
      <c r="Z438">
        <v>0.1593</v>
      </c>
      <c r="AA438">
        <v>0.1719</v>
      </c>
      <c r="AB438">
        <v>0.16919999999999999</v>
      </c>
      <c r="AC438">
        <v>0.13350000000000001</v>
      </c>
      <c r="AD438">
        <v>0.104</v>
      </c>
      <c r="AE438">
        <v>0.1216</v>
      </c>
      <c r="AF438">
        <v>0.11210000000000001</v>
      </c>
      <c r="AG438">
        <v>0.1187</v>
      </c>
      <c r="AH438">
        <v>0.1118</v>
      </c>
      <c r="AI438">
        <v>0.12609999999999999</v>
      </c>
      <c r="AJ438">
        <v>0.128</v>
      </c>
      <c r="AK438">
        <v>0.1394</v>
      </c>
      <c r="AL438">
        <v>0.13300000000000001</v>
      </c>
      <c r="AM438">
        <v>0.12520000000000001</v>
      </c>
      <c r="AN438">
        <v>0.11169999999999999</v>
      </c>
      <c r="AO438">
        <v>0.1089</v>
      </c>
      <c r="AP438">
        <v>8.9800000000000005E-2</v>
      </c>
      <c r="AQ438">
        <v>9.7299999999999998E-2</v>
      </c>
      <c r="AR438">
        <v>7.3999999999999996E-2</v>
      </c>
      <c r="AS438">
        <v>7.5999999999999998E-2</v>
      </c>
      <c r="AT438">
        <v>7.2499999999999995E-2</v>
      </c>
      <c r="AU438">
        <v>8.2000000000000003E-2</v>
      </c>
      <c r="AV438">
        <v>0.1008</v>
      </c>
      <c r="AW438">
        <v>0.1222</v>
      </c>
    </row>
    <row r="439" spans="1:49" x14ac:dyDescent="0.2">
      <c r="A439" t="s">
        <v>148</v>
      </c>
      <c r="B439">
        <v>395053</v>
      </c>
      <c r="C439">
        <v>50</v>
      </c>
      <c r="D439" t="s">
        <v>87</v>
      </c>
      <c r="E439" t="s">
        <v>8</v>
      </c>
      <c r="F439" t="s">
        <v>88</v>
      </c>
      <c r="G439">
        <v>0.1232</v>
      </c>
      <c r="H439">
        <v>0.13100000000000001</v>
      </c>
      <c r="I439">
        <v>0.13070000000000001</v>
      </c>
      <c r="J439">
        <v>0.1462</v>
      </c>
      <c r="K439">
        <v>0.17299999999999999</v>
      </c>
      <c r="L439">
        <v>0.2072</v>
      </c>
      <c r="M439">
        <v>0.22969999999999999</v>
      </c>
      <c r="N439">
        <v>0.2581</v>
      </c>
      <c r="O439">
        <v>0.25669999999999998</v>
      </c>
      <c r="P439">
        <v>0.30109999999999998</v>
      </c>
      <c r="Q439">
        <v>0.22750000000000001</v>
      </c>
      <c r="R439">
        <v>0.1406</v>
      </c>
      <c r="S439">
        <v>0.1764</v>
      </c>
      <c r="T439">
        <v>0.14940000000000001</v>
      </c>
      <c r="U439">
        <v>0.1603</v>
      </c>
      <c r="V439">
        <v>0.18029999999999999</v>
      </c>
      <c r="W439">
        <v>0.21229999999999999</v>
      </c>
      <c r="X439">
        <v>0.23319999999999999</v>
      </c>
      <c r="Y439">
        <v>0.2392</v>
      </c>
      <c r="Z439">
        <v>0.2437</v>
      </c>
      <c r="AA439">
        <v>0.252</v>
      </c>
      <c r="AB439">
        <v>0.25869999999999999</v>
      </c>
      <c r="AC439">
        <v>0.18540000000000001</v>
      </c>
      <c r="AD439">
        <v>0.14249999999999999</v>
      </c>
      <c r="AE439">
        <v>0.13800000000000001</v>
      </c>
      <c r="AF439">
        <v>0.10979999999999999</v>
      </c>
      <c r="AG439">
        <v>0.13739999999999999</v>
      </c>
      <c r="AH439">
        <v>0.189</v>
      </c>
      <c r="AI439">
        <v>0.16450000000000001</v>
      </c>
      <c r="AJ439">
        <v>0.1507</v>
      </c>
      <c r="AK439">
        <v>0.1293</v>
      </c>
      <c r="AL439">
        <v>0.1489</v>
      </c>
      <c r="AM439">
        <v>0.14449999999999999</v>
      </c>
      <c r="AN439">
        <v>0.13220000000000001</v>
      </c>
      <c r="AO439">
        <v>0.1336</v>
      </c>
      <c r="AP439">
        <v>8.4500000000000006E-2</v>
      </c>
      <c r="AQ439">
        <v>5.3600000000000002E-2</v>
      </c>
      <c r="AR439">
        <v>4.9799999999999997E-2</v>
      </c>
      <c r="AS439">
        <v>7.2599999999999998E-2</v>
      </c>
      <c r="AT439">
        <v>7.1400000000000005E-2</v>
      </c>
      <c r="AU439">
        <v>9.1999999999999998E-2</v>
      </c>
      <c r="AV439">
        <v>0.13489999999999999</v>
      </c>
      <c r="AW439">
        <v>0.1525</v>
      </c>
    </row>
    <row r="440" spans="1:49" x14ac:dyDescent="0.2">
      <c r="A440" t="s">
        <v>148</v>
      </c>
      <c r="B440">
        <v>395031</v>
      </c>
      <c r="C440">
        <v>51</v>
      </c>
      <c r="D440" t="s">
        <v>89</v>
      </c>
      <c r="E440" t="s">
        <v>8</v>
      </c>
      <c r="F440" t="s">
        <v>9</v>
      </c>
      <c r="G440">
        <v>0.104</v>
      </c>
      <c r="H440">
        <v>0.10630000000000001</v>
      </c>
      <c r="I440">
        <v>0.1173</v>
      </c>
      <c r="J440">
        <v>0.1096</v>
      </c>
      <c r="K440">
        <v>0.161</v>
      </c>
      <c r="L440">
        <v>0.1724</v>
      </c>
      <c r="M440">
        <v>0.1862</v>
      </c>
      <c r="N440">
        <v>0.1956</v>
      </c>
      <c r="O440">
        <v>0.1976</v>
      </c>
      <c r="P440">
        <v>0.19939999999999999</v>
      </c>
      <c r="Q440">
        <v>0.15459999999999999</v>
      </c>
      <c r="R440">
        <v>9.6699999999999994E-2</v>
      </c>
      <c r="S440">
        <v>0.12870000000000001</v>
      </c>
      <c r="T440">
        <v>0.1094</v>
      </c>
      <c r="U440">
        <v>0.1227</v>
      </c>
      <c r="V440">
        <v>0.13919999999999999</v>
      </c>
      <c r="W440">
        <v>0.14849999999999999</v>
      </c>
      <c r="X440">
        <v>0.16020000000000001</v>
      </c>
      <c r="Y440">
        <v>0.17899999999999999</v>
      </c>
      <c r="Z440">
        <v>0.18729999999999999</v>
      </c>
      <c r="AA440">
        <v>0.21210000000000001</v>
      </c>
      <c r="AB440">
        <v>0.1908</v>
      </c>
      <c r="AC440">
        <v>0.14180000000000001</v>
      </c>
      <c r="AD440">
        <v>0.105</v>
      </c>
      <c r="AE440">
        <v>0.1258</v>
      </c>
      <c r="AF440">
        <v>9.5200000000000007E-2</v>
      </c>
      <c r="AG440">
        <v>0.1048</v>
      </c>
      <c r="AH440">
        <v>7.4399999999999994E-2</v>
      </c>
      <c r="AI440">
        <v>9.7199999999999995E-2</v>
      </c>
      <c r="AJ440">
        <v>0.12089999999999999</v>
      </c>
      <c r="AK440">
        <v>0.1215</v>
      </c>
      <c r="AL440">
        <v>0.125</v>
      </c>
      <c r="AM440">
        <v>0.1263</v>
      </c>
      <c r="AN440">
        <v>0.12089999999999999</v>
      </c>
      <c r="AO440">
        <v>0.10390000000000001</v>
      </c>
      <c r="AP440">
        <v>9.2600000000000002E-2</v>
      </c>
      <c r="AQ440">
        <v>8.3799999999999999E-2</v>
      </c>
      <c r="AR440">
        <v>5.8400000000000001E-2</v>
      </c>
      <c r="AS440">
        <v>6.3100000000000003E-2</v>
      </c>
      <c r="AT440">
        <v>5.6099999999999997E-2</v>
      </c>
      <c r="AU440">
        <v>7.1400000000000005E-2</v>
      </c>
      <c r="AV440">
        <v>9.5600000000000004E-2</v>
      </c>
      <c r="AW440">
        <v>0.1079</v>
      </c>
    </row>
    <row r="441" spans="1:49" x14ac:dyDescent="0.2">
      <c r="A441" t="s">
        <v>148</v>
      </c>
      <c r="B441">
        <v>394640</v>
      </c>
      <c r="C441">
        <v>52</v>
      </c>
      <c r="D441" t="s">
        <v>90</v>
      </c>
      <c r="E441" t="s">
        <v>8</v>
      </c>
      <c r="F441" t="s">
        <v>29</v>
      </c>
      <c r="G441">
        <v>0.13700000000000001</v>
      </c>
      <c r="H441">
        <v>0.10929999999999999</v>
      </c>
      <c r="I441">
        <v>0.13139999999999999</v>
      </c>
      <c r="J441">
        <v>0.12690000000000001</v>
      </c>
      <c r="K441">
        <v>0.1724</v>
      </c>
      <c r="L441">
        <v>0.2016</v>
      </c>
      <c r="M441">
        <v>0.21529999999999999</v>
      </c>
      <c r="N441">
        <v>0.22420000000000001</v>
      </c>
      <c r="O441">
        <v>0.23980000000000001</v>
      </c>
      <c r="P441">
        <v>0.22750000000000001</v>
      </c>
      <c r="Q441">
        <v>0.1832</v>
      </c>
      <c r="R441">
        <v>0.13239999999999999</v>
      </c>
      <c r="S441">
        <v>0.1555</v>
      </c>
      <c r="T441">
        <v>0.124</v>
      </c>
      <c r="U441">
        <v>0.12889999999999999</v>
      </c>
      <c r="V441">
        <v>0.15559999999999999</v>
      </c>
      <c r="W441">
        <v>0.1812</v>
      </c>
      <c r="X441">
        <v>0.1953</v>
      </c>
      <c r="Y441">
        <v>0.21360000000000001</v>
      </c>
      <c r="Z441">
        <v>0.22090000000000001</v>
      </c>
      <c r="AA441">
        <v>0.2379</v>
      </c>
      <c r="AB441">
        <v>0.2455</v>
      </c>
      <c r="AC441">
        <v>0.18490000000000001</v>
      </c>
      <c r="AD441">
        <v>0.13800000000000001</v>
      </c>
      <c r="AE441">
        <v>0.1263</v>
      </c>
      <c r="AF441">
        <v>0.1133</v>
      </c>
      <c r="AG441">
        <v>0.1084</v>
      </c>
      <c r="AH441">
        <v>6.0100000000000001E-2</v>
      </c>
      <c r="AI441">
        <v>0.13189999999999999</v>
      </c>
      <c r="AJ441">
        <v>0.1426</v>
      </c>
      <c r="AK441">
        <v>0.13500000000000001</v>
      </c>
      <c r="AL441">
        <v>0.1333</v>
      </c>
      <c r="AM441">
        <v>0.1489</v>
      </c>
      <c r="AN441">
        <v>0.12820000000000001</v>
      </c>
      <c r="AO441">
        <v>0.12920000000000001</v>
      </c>
      <c r="AP441">
        <v>9.8699999999999996E-2</v>
      </c>
      <c r="AQ441">
        <v>7.8700000000000006E-2</v>
      </c>
      <c r="AR441">
        <v>5.2999999999999999E-2</v>
      </c>
      <c r="AS441">
        <v>5.8999999999999997E-2</v>
      </c>
      <c r="AT441">
        <v>6.0100000000000001E-2</v>
      </c>
      <c r="AU441">
        <v>7.5899999999999995E-2</v>
      </c>
      <c r="AV441">
        <v>9.3899999999999997E-2</v>
      </c>
      <c r="AW441">
        <v>0.1144</v>
      </c>
    </row>
    <row r="442" spans="1:49" x14ac:dyDescent="0.2">
      <c r="A442" t="s">
        <v>148</v>
      </c>
      <c r="B442">
        <v>395167</v>
      </c>
      <c r="C442">
        <v>53</v>
      </c>
      <c r="D442" t="s">
        <v>91</v>
      </c>
      <c r="E442" t="s">
        <v>8</v>
      </c>
      <c r="F442" t="s">
        <v>32</v>
      </c>
      <c r="G442">
        <v>0.19239999999999999</v>
      </c>
      <c r="H442">
        <v>0.18129999999999999</v>
      </c>
      <c r="I442">
        <v>0.1895</v>
      </c>
      <c r="J442">
        <v>0.1852</v>
      </c>
      <c r="K442">
        <v>0.17799999999999999</v>
      </c>
      <c r="L442">
        <v>0.17899999999999999</v>
      </c>
      <c r="M442">
        <v>0.19409999999999999</v>
      </c>
      <c r="N442">
        <v>0.19620000000000001</v>
      </c>
      <c r="O442">
        <v>0.1958</v>
      </c>
      <c r="P442">
        <v>0.2107</v>
      </c>
      <c r="Q442">
        <v>0.18110000000000001</v>
      </c>
      <c r="R442">
        <v>0.1227</v>
      </c>
      <c r="S442">
        <v>0.20780000000000001</v>
      </c>
      <c r="T442">
        <v>0.18559999999999999</v>
      </c>
      <c r="U442">
        <v>0.18459999999999999</v>
      </c>
      <c r="V442">
        <v>0.1701</v>
      </c>
      <c r="W442">
        <v>0.17849999999999999</v>
      </c>
      <c r="X442">
        <v>0.1744</v>
      </c>
      <c r="Y442">
        <v>0.18</v>
      </c>
      <c r="Z442">
        <v>0.1794</v>
      </c>
      <c r="AA442">
        <v>0.1845</v>
      </c>
      <c r="AB442">
        <v>0.20050000000000001</v>
      </c>
      <c r="AC442">
        <v>0.17349999999999999</v>
      </c>
      <c r="AD442">
        <v>0.13519999999999999</v>
      </c>
      <c r="AE442">
        <v>0.182</v>
      </c>
      <c r="AF442">
        <v>0.15570000000000001</v>
      </c>
      <c r="AG442">
        <v>0.1641</v>
      </c>
      <c r="AH442">
        <v>0.1353</v>
      </c>
      <c r="AI442">
        <v>0.14099999999999999</v>
      </c>
      <c r="AJ442">
        <v>0.1207</v>
      </c>
      <c r="AK442">
        <v>0.1144</v>
      </c>
      <c r="AL442">
        <v>0.129</v>
      </c>
      <c r="AM442">
        <v>0.1162</v>
      </c>
      <c r="AN442">
        <v>0.127</v>
      </c>
      <c r="AO442">
        <v>0.11310000000000001</v>
      </c>
      <c r="AP442">
        <v>8.3099999999999993E-2</v>
      </c>
      <c r="AQ442">
        <v>8.9899999999999994E-2</v>
      </c>
      <c r="AR442">
        <v>8.2500000000000004E-2</v>
      </c>
      <c r="AS442">
        <v>8.3000000000000004E-2</v>
      </c>
      <c r="AT442">
        <v>7.51E-2</v>
      </c>
      <c r="AU442">
        <v>7.46E-2</v>
      </c>
      <c r="AV442">
        <v>9.0399999999999994E-2</v>
      </c>
      <c r="AW442">
        <v>0.154</v>
      </c>
    </row>
    <row r="443" spans="1:49" x14ac:dyDescent="0.2">
      <c r="A443" t="s">
        <v>148</v>
      </c>
      <c r="B443">
        <v>753924</v>
      </c>
      <c r="C443">
        <v>54</v>
      </c>
      <c r="D443" t="s">
        <v>92</v>
      </c>
      <c r="E443" t="s">
        <v>8</v>
      </c>
      <c r="F443" t="s">
        <v>93</v>
      </c>
      <c r="G443">
        <v>8.9700000000000002E-2</v>
      </c>
      <c r="H443">
        <v>8.6400000000000005E-2</v>
      </c>
      <c r="I443">
        <v>8.8300000000000003E-2</v>
      </c>
      <c r="J443">
        <v>0.11070000000000001</v>
      </c>
      <c r="K443">
        <v>0.11409999999999999</v>
      </c>
      <c r="L443">
        <v>0.13120000000000001</v>
      </c>
      <c r="M443">
        <v>0.1321</v>
      </c>
      <c r="N443">
        <v>0.1419</v>
      </c>
      <c r="O443">
        <v>0.156</v>
      </c>
      <c r="P443">
        <v>0.16400000000000001</v>
      </c>
      <c r="Q443">
        <v>0.1328</v>
      </c>
      <c r="R443">
        <v>9.7299999999999998E-2</v>
      </c>
      <c r="S443">
        <v>0.15340000000000001</v>
      </c>
      <c r="T443">
        <v>0.14360000000000001</v>
      </c>
      <c r="U443">
        <v>0.1411</v>
      </c>
      <c r="V443">
        <v>0.13850000000000001</v>
      </c>
      <c r="W443">
        <v>0.1338</v>
      </c>
      <c r="X443">
        <v>0.1323</v>
      </c>
      <c r="Y443">
        <v>0.13469999999999999</v>
      </c>
      <c r="Z443">
        <v>0.14149999999999999</v>
      </c>
      <c r="AA443">
        <v>0.14699999999999999</v>
      </c>
      <c r="AB443">
        <v>0.1464</v>
      </c>
      <c r="AC443">
        <v>0.1062</v>
      </c>
      <c r="AD443">
        <v>8.6599999999999996E-2</v>
      </c>
      <c r="AE443">
        <v>0.1105</v>
      </c>
      <c r="AF443">
        <v>0.1007</v>
      </c>
      <c r="AG443">
        <v>9.8400000000000001E-2</v>
      </c>
      <c r="AH443">
        <v>9.4299999999999995E-2</v>
      </c>
      <c r="AI443">
        <v>8.5900000000000004E-2</v>
      </c>
      <c r="AJ443">
        <v>7.9200000000000007E-2</v>
      </c>
      <c r="AK443">
        <v>7.8299999999999995E-2</v>
      </c>
      <c r="AL443">
        <v>7.2300000000000003E-2</v>
      </c>
      <c r="AM443">
        <v>5.3199999999999997E-2</v>
      </c>
      <c r="AN443">
        <v>5.1799999999999999E-2</v>
      </c>
      <c r="AO443">
        <v>5.2900000000000003E-2</v>
      </c>
      <c r="AP443">
        <v>4.58E-2</v>
      </c>
      <c r="AQ443">
        <v>5.4199999999999998E-2</v>
      </c>
      <c r="AR443">
        <v>5.1299999999999998E-2</v>
      </c>
      <c r="AS443">
        <v>5.33E-2</v>
      </c>
      <c r="AT443">
        <v>4.2299999999999997E-2</v>
      </c>
      <c r="AU443">
        <v>4.0599999999999997E-2</v>
      </c>
      <c r="AV443">
        <v>5.57E-2</v>
      </c>
      <c r="AW443">
        <v>6.1400000000000003E-2</v>
      </c>
    </row>
    <row r="444" spans="1:49" x14ac:dyDescent="0.2">
      <c r="A444" t="s">
        <v>148</v>
      </c>
      <c r="B444">
        <v>395169</v>
      </c>
      <c r="C444">
        <v>55</v>
      </c>
      <c r="D444" t="s">
        <v>94</v>
      </c>
      <c r="E444" t="s">
        <v>8</v>
      </c>
      <c r="F444" t="s">
        <v>75</v>
      </c>
      <c r="G444">
        <v>0.1699</v>
      </c>
      <c r="H444">
        <v>0.15079999999999999</v>
      </c>
      <c r="I444">
        <v>0.17899999999999999</v>
      </c>
      <c r="J444">
        <v>0.18690000000000001</v>
      </c>
      <c r="K444">
        <v>0.2094</v>
      </c>
      <c r="L444">
        <v>0.2228</v>
      </c>
      <c r="M444">
        <v>0.2298</v>
      </c>
      <c r="N444">
        <v>0.22509999999999999</v>
      </c>
      <c r="O444">
        <v>0.21260000000000001</v>
      </c>
      <c r="P444">
        <v>0.2107</v>
      </c>
      <c r="Q444">
        <v>0.16980000000000001</v>
      </c>
      <c r="R444">
        <v>0.11409999999999999</v>
      </c>
      <c r="S444">
        <v>0.17380000000000001</v>
      </c>
      <c r="T444">
        <v>0.1434</v>
      </c>
      <c r="U444">
        <v>0.16520000000000001</v>
      </c>
      <c r="V444">
        <v>0.187</v>
      </c>
      <c r="W444">
        <v>0.18790000000000001</v>
      </c>
      <c r="X444">
        <v>0.2099</v>
      </c>
      <c r="Y444">
        <v>0.2112</v>
      </c>
      <c r="Z444">
        <v>0.1978</v>
      </c>
      <c r="AA444">
        <v>0.21529999999999999</v>
      </c>
      <c r="AB444">
        <v>0.18770000000000001</v>
      </c>
      <c r="AC444">
        <v>0.1467</v>
      </c>
      <c r="AD444">
        <v>0.1225</v>
      </c>
      <c r="AE444">
        <v>0.15670000000000001</v>
      </c>
      <c r="AF444">
        <v>0.12839999999999999</v>
      </c>
      <c r="AG444">
        <v>0.1341</v>
      </c>
      <c r="AH444">
        <v>0.1207</v>
      </c>
      <c r="AI444">
        <v>0.14510000000000001</v>
      </c>
      <c r="AJ444">
        <v>0.1489</v>
      </c>
      <c r="AK444">
        <v>0.15290000000000001</v>
      </c>
      <c r="AL444">
        <v>0.16009999999999999</v>
      </c>
      <c r="AM444">
        <v>0.1565</v>
      </c>
      <c r="AN444">
        <v>0.14019999999999999</v>
      </c>
      <c r="AO444">
        <v>0.1484</v>
      </c>
      <c r="AP444">
        <v>0.1071</v>
      </c>
    </row>
    <row r="445" spans="1:49" x14ac:dyDescent="0.2">
      <c r="A445" t="s">
        <v>148</v>
      </c>
      <c r="B445">
        <v>394619</v>
      </c>
      <c r="C445">
        <v>56</v>
      </c>
      <c r="D445" t="s">
        <v>95</v>
      </c>
      <c r="E445" t="s">
        <v>8</v>
      </c>
      <c r="F445" t="s">
        <v>11</v>
      </c>
      <c r="G445">
        <v>0.1434</v>
      </c>
      <c r="H445">
        <v>0.1399</v>
      </c>
      <c r="I445">
        <v>0.15459999999999999</v>
      </c>
      <c r="J445">
        <v>0.16220000000000001</v>
      </c>
      <c r="K445">
        <v>0.1711</v>
      </c>
      <c r="L445">
        <v>0.1905</v>
      </c>
      <c r="M445">
        <v>0.2092</v>
      </c>
      <c r="N445">
        <v>0.2172</v>
      </c>
      <c r="O445">
        <v>0.24429999999999999</v>
      </c>
      <c r="P445">
        <v>0.23710000000000001</v>
      </c>
      <c r="Q445">
        <v>0.187</v>
      </c>
      <c r="R445">
        <v>0.1366</v>
      </c>
      <c r="S445">
        <v>0.1671</v>
      </c>
      <c r="T445">
        <v>0.1497</v>
      </c>
      <c r="U445">
        <v>0.17630000000000001</v>
      </c>
      <c r="V445">
        <v>0.185</v>
      </c>
      <c r="W445">
        <v>0.18779999999999999</v>
      </c>
      <c r="X445">
        <v>0.1973</v>
      </c>
      <c r="Y445">
        <v>0.19309999999999999</v>
      </c>
      <c r="Z445">
        <v>0.1928</v>
      </c>
      <c r="AA445">
        <v>0.19539999999999999</v>
      </c>
      <c r="AB445">
        <v>0.18859999999999999</v>
      </c>
      <c r="AC445">
        <v>0.1691</v>
      </c>
      <c r="AD445">
        <v>0.12720000000000001</v>
      </c>
      <c r="AE445">
        <v>0.15010000000000001</v>
      </c>
      <c r="AF445">
        <v>0.1449</v>
      </c>
      <c r="AG445">
        <v>0.1258</v>
      </c>
      <c r="AH445">
        <v>0.14410000000000001</v>
      </c>
      <c r="AI445">
        <v>0.1298</v>
      </c>
      <c r="AJ445">
        <v>0.11459999999999999</v>
      </c>
      <c r="AK445">
        <v>0.10929999999999999</v>
      </c>
      <c r="AL445">
        <v>0.1177</v>
      </c>
      <c r="AM445">
        <v>0.12139999999999999</v>
      </c>
      <c r="AN445">
        <v>0.1205</v>
      </c>
      <c r="AO445">
        <v>0.1159</v>
      </c>
      <c r="AP445">
        <v>8.3099999999999993E-2</v>
      </c>
    </row>
    <row r="446" spans="1:49" x14ac:dyDescent="0.2">
      <c r="A446" t="s">
        <v>148</v>
      </c>
      <c r="B446">
        <v>395238</v>
      </c>
      <c r="C446">
        <v>57</v>
      </c>
      <c r="D446" t="s">
        <v>96</v>
      </c>
      <c r="E446" t="s">
        <v>8</v>
      </c>
      <c r="F446" t="s">
        <v>26</v>
      </c>
      <c r="G446">
        <v>0.1356</v>
      </c>
      <c r="H446">
        <v>0.1143</v>
      </c>
      <c r="I446">
        <v>0.12470000000000001</v>
      </c>
      <c r="J446">
        <v>0.14560000000000001</v>
      </c>
      <c r="K446">
        <v>0.1754</v>
      </c>
      <c r="L446">
        <v>0.2016</v>
      </c>
      <c r="M446">
        <v>0.21479999999999999</v>
      </c>
      <c r="N446">
        <v>0.22559999999999999</v>
      </c>
      <c r="O446">
        <v>0.26379999999999998</v>
      </c>
      <c r="P446">
        <v>0.2651</v>
      </c>
      <c r="Q446">
        <v>0.19700000000000001</v>
      </c>
      <c r="R446">
        <v>0.129</v>
      </c>
      <c r="S446">
        <v>0.1575</v>
      </c>
      <c r="T446">
        <v>0.14699999999999999</v>
      </c>
      <c r="U446">
        <v>0.13469999999999999</v>
      </c>
      <c r="V446">
        <v>0.16350000000000001</v>
      </c>
      <c r="W446">
        <v>0.20080000000000001</v>
      </c>
      <c r="X446">
        <v>0.2152</v>
      </c>
      <c r="Y446">
        <v>0.20899999999999999</v>
      </c>
      <c r="Z446">
        <v>0.21629999999999999</v>
      </c>
      <c r="AA446">
        <v>0.24249999999999999</v>
      </c>
      <c r="AB446">
        <v>0.23469999999999999</v>
      </c>
      <c r="AC446">
        <v>0.16769999999999999</v>
      </c>
      <c r="AD446">
        <v>0.1158</v>
      </c>
      <c r="AE446">
        <v>0.12670000000000001</v>
      </c>
      <c r="AF446">
        <v>0.1162</v>
      </c>
      <c r="AG446">
        <v>0.1163</v>
      </c>
      <c r="AH446">
        <v>0.1108</v>
      </c>
      <c r="AI446">
        <v>0.1348</v>
      </c>
      <c r="AJ446">
        <v>0.1205</v>
      </c>
      <c r="AK446">
        <v>0.11650000000000001</v>
      </c>
      <c r="AL446">
        <v>0.1106</v>
      </c>
      <c r="AM446">
        <v>0.12379999999999999</v>
      </c>
      <c r="AN446">
        <v>0.1164</v>
      </c>
      <c r="AO446">
        <v>0.12189999999999999</v>
      </c>
      <c r="AP446">
        <v>9.11E-2</v>
      </c>
      <c r="AQ446">
        <v>7.4399999999999994E-2</v>
      </c>
      <c r="AR446">
        <v>4.3299999999999998E-2</v>
      </c>
      <c r="AS446">
        <v>4.3499999999999997E-2</v>
      </c>
      <c r="AT446">
        <v>5.5300000000000002E-2</v>
      </c>
      <c r="AU446">
        <v>0.08</v>
      </c>
      <c r="AV446">
        <v>0.1041</v>
      </c>
      <c r="AW446">
        <v>0.12479999999999999</v>
      </c>
    </row>
    <row r="447" spans="1:49" x14ac:dyDescent="0.2">
      <c r="A447" t="s">
        <v>148</v>
      </c>
      <c r="B447">
        <v>394415</v>
      </c>
      <c r="C447">
        <v>58</v>
      </c>
      <c r="D447" t="s">
        <v>97</v>
      </c>
      <c r="E447" t="s">
        <v>8</v>
      </c>
      <c r="F447" t="s">
        <v>79</v>
      </c>
      <c r="G447">
        <v>0.1104</v>
      </c>
      <c r="H447">
        <v>0.12720000000000001</v>
      </c>
      <c r="I447">
        <v>0.12620000000000001</v>
      </c>
      <c r="J447">
        <v>0.1608</v>
      </c>
      <c r="K447">
        <v>0.19359999999999999</v>
      </c>
      <c r="L447">
        <v>0.18770000000000001</v>
      </c>
      <c r="M447">
        <v>0.17660000000000001</v>
      </c>
      <c r="N447">
        <v>0.16059999999999999</v>
      </c>
      <c r="O447">
        <v>0.19500000000000001</v>
      </c>
      <c r="P447">
        <v>0.18509999999999999</v>
      </c>
      <c r="Q447">
        <v>0.1176</v>
      </c>
      <c r="R447">
        <v>7.3899999999999993E-2</v>
      </c>
      <c r="S447">
        <v>0.1507</v>
      </c>
      <c r="T447">
        <v>0.13109999999999999</v>
      </c>
      <c r="U447">
        <v>0.15920000000000001</v>
      </c>
      <c r="V447">
        <v>0.18390000000000001</v>
      </c>
      <c r="W447">
        <v>0.20050000000000001</v>
      </c>
      <c r="X447">
        <v>0.2127</v>
      </c>
      <c r="Y447">
        <v>0.18690000000000001</v>
      </c>
      <c r="Z447">
        <v>0.1459</v>
      </c>
      <c r="AA447">
        <v>0.21340000000000001</v>
      </c>
      <c r="AB447">
        <v>0.18459999999999999</v>
      </c>
      <c r="AC447">
        <v>0.1193</v>
      </c>
      <c r="AD447">
        <v>6.7199999999999996E-2</v>
      </c>
      <c r="AE447">
        <v>0.1386</v>
      </c>
      <c r="AF447">
        <v>0.1303</v>
      </c>
      <c r="AG447">
        <v>9.7799999999999998E-2</v>
      </c>
      <c r="AH447">
        <v>6.9400000000000003E-2</v>
      </c>
      <c r="AI447">
        <v>0.1086</v>
      </c>
      <c r="AJ447">
        <v>0.12529999999999999</v>
      </c>
      <c r="AK447">
        <v>0.11700000000000001</v>
      </c>
      <c r="AL447">
        <v>0.1118</v>
      </c>
      <c r="AM447">
        <v>0.11650000000000001</v>
      </c>
      <c r="AN447">
        <v>0.1173</v>
      </c>
      <c r="AO447">
        <v>0.1031</v>
      </c>
      <c r="AP447">
        <v>6.8199999999999997E-2</v>
      </c>
      <c r="AQ447">
        <v>8.1000000000000003E-2</v>
      </c>
      <c r="AR447">
        <v>5.7799999999999997E-2</v>
      </c>
      <c r="AS447">
        <v>8.2600000000000007E-2</v>
      </c>
      <c r="AT447">
        <v>9.11E-2</v>
      </c>
      <c r="AU447">
        <v>0.114</v>
      </c>
      <c r="AV447">
        <v>0.13400000000000001</v>
      </c>
      <c r="AW447">
        <v>0.1515</v>
      </c>
    </row>
    <row r="448" spans="1:49" x14ac:dyDescent="0.2">
      <c r="A448" t="s">
        <v>148</v>
      </c>
      <c r="B448">
        <v>394312</v>
      </c>
      <c r="C448">
        <v>59</v>
      </c>
      <c r="D448" t="s">
        <v>98</v>
      </c>
      <c r="E448" t="s">
        <v>8</v>
      </c>
      <c r="F448" t="s">
        <v>99</v>
      </c>
      <c r="G448">
        <v>0.17349999999999999</v>
      </c>
      <c r="H448">
        <v>0.16220000000000001</v>
      </c>
      <c r="I448">
        <v>0.16470000000000001</v>
      </c>
      <c r="J448">
        <v>0.19139999999999999</v>
      </c>
      <c r="K448">
        <v>0.216</v>
      </c>
      <c r="L448">
        <v>0.22839999999999999</v>
      </c>
      <c r="M448">
        <v>0.26669999999999999</v>
      </c>
      <c r="N448">
        <v>0.2586</v>
      </c>
      <c r="O448">
        <v>0.2243</v>
      </c>
      <c r="P448">
        <v>0.24929999999999999</v>
      </c>
      <c r="Q448">
        <v>0.1918</v>
      </c>
      <c r="R448">
        <v>0.13089999999999999</v>
      </c>
      <c r="S448">
        <v>0.18790000000000001</v>
      </c>
      <c r="T448">
        <v>0.1661</v>
      </c>
      <c r="U448">
        <v>0.1734</v>
      </c>
      <c r="V448">
        <v>0.1825</v>
      </c>
      <c r="W448">
        <v>0.21129999999999999</v>
      </c>
      <c r="X448">
        <v>0.22359999999999999</v>
      </c>
      <c r="Y448">
        <v>0.23469999999999999</v>
      </c>
      <c r="Z448">
        <v>0.23480000000000001</v>
      </c>
      <c r="AA448">
        <v>0.23880000000000001</v>
      </c>
      <c r="AB448">
        <v>0.23400000000000001</v>
      </c>
      <c r="AC448">
        <v>0.17599999999999999</v>
      </c>
      <c r="AD448">
        <v>0.14000000000000001</v>
      </c>
      <c r="AE448">
        <v>0.16769999999999999</v>
      </c>
      <c r="AF448">
        <v>0.1658</v>
      </c>
      <c r="AG448">
        <v>0.15240000000000001</v>
      </c>
      <c r="AH448">
        <v>0.15129999999999999</v>
      </c>
      <c r="AI448">
        <v>0.1636</v>
      </c>
      <c r="AJ448">
        <v>0.17199999999999999</v>
      </c>
      <c r="AK448">
        <v>0.16500000000000001</v>
      </c>
      <c r="AL448">
        <v>0.17080000000000001</v>
      </c>
      <c r="AM448">
        <v>0.17469999999999999</v>
      </c>
      <c r="AN448">
        <v>0.17219999999999999</v>
      </c>
      <c r="AO448">
        <v>0.16289999999999999</v>
      </c>
      <c r="AP448">
        <v>0.1401</v>
      </c>
      <c r="AQ448">
        <v>0.1137</v>
      </c>
      <c r="AR448">
        <v>0.1047</v>
      </c>
      <c r="AS448">
        <v>0.1019</v>
      </c>
      <c r="AT448">
        <v>8.9800000000000005E-2</v>
      </c>
      <c r="AU448">
        <v>0.10050000000000001</v>
      </c>
      <c r="AV448">
        <v>0.12889999999999999</v>
      </c>
      <c r="AW448">
        <v>0.1573</v>
      </c>
    </row>
    <row r="449" spans="1:49" x14ac:dyDescent="0.2">
      <c r="A449" t="s">
        <v>148</v>
      </c>
      <c r="B449">
        <v>394308</v>
      </c>
      <c r="C449">
        <v>60</v>
      </c>
      <c r="D449" t="s">
        <v>100</v>
      </c>
      <c r="E449" t="s">
        <v>8</v>
      </c>
      <c r="F449" t="s">
        <v>9</v>
      </c>
      <c r="G449">
        <v>0.12640000000000001</v>
      </c>
      <c r="H449">
        <v>0.10970000000000001</v>
      </c>
      <c r="I449">
        <v>0.1206</v>
      </c>
      <c r="J449">
        <v>0.129</v>
      </c>
      <c r="K449">
        <v>0.15190000000000001</v>
      </c>
      <c r="L449">
        <v>0.18340000000000001</v>
      </c>
      <c r="M449">
        <v>0.20380000000000001</v>
      </c>
      <c r="N449">
        <v>0.2046</v>
      </c>
      <c r="O449">
        <v>0.21290000000000001</v>
      </c>
      <c r="P449">
        <v>0.22209999999999999</v>
      </c>
      <c r="Q449">
        <v>0.158</v>
      </c>
      <c r="R449">
        <v>9.8299999999999998E-2</v>
      </c>
      <c r="S449">
        <v>0.1467</v>
      </c>
      <c r="T449">
        <v>0.12039999999999999</v>
      </c>
      <c r="U449">
        <v>0.13569999999999999</v>
      </c>
      <c r="V449">
        <v>0.13569999999999999</v>
      </c>
      <c r="W449">
        <v>0.16839999999999999</v>
      </c>
      <c r="X449">
        <v>0.1817</v>
      </c>
      <c r="Y449">
        <v>0.1908</v>
      </c>
      <c r="Z449">
        <v>0.18970000000000001</v>
      </c>
      <c r="AA449">
        <v>0.21299999999999999</v>
      </c>
      <c r="AB449">
        <v>0.2228</v>
      </c>
      <c r="AC449">
        <v>0.14610000000000001</v>
      </c>
      <c r="AD449">
        <v>0.1031</v>
      </c>
      <c r="AE449">
        <v>0.15440000000000001</v>
      </c>
      <c r="AF449">
        <v>0.12520000000000001</v>
      </c>
      <c r="AG449">
        <v>0.10539999999999999</v>
      </c>
      <c r="AH449">
        <v>5.5500000000000001E-2</v>
      </c>
      <c r="AI449">
        <v>8.8300000000000003E-2</v>
      </c>
      <c r="AJ449">
        <v>0.1241</v>
      </c>
      <c r="AK449">
        <v>0.13700000000000001</v>
      </c>
      <c r="AL449">
        <v>0.15279999999999999</v>
      </c>
      <c r="AM449">
        <v>0.14099999999999999</v>
      </c>
      <c r="AN449">
        <v>0.15840000000000001</v>
      </c>
      <c r="AO449">
        <v>0.1313</v>
      </c>
      <c r="AP449">
        <v>0.1026</v>
      </c>
      <c r="AQ449">
        <v>0.1103</v>
      </c>
      <c r="AR449">
        <v>9.0800000000000006E-2</v>
      </c>
      <c r="AS449">
        <v>7.2400000000000006E-2</v>
      </c>
      <c r="AT449">
        <v>8.8400000000000006E-2</v>
      </c>
      <c r="AU449">
        <v>9.1499999999999998E-2</v>
      </c>
      <c r="AV449">
        <v>0.1351</v>
      </c>
      <c r="AW449">
        <v>0.17019999999999999</v>
      </c>
    </row>
    <row r="450" spans="1:49" x14ac:dyDescent="0.2">
      <c r="A450" t="s">
        <v>148</v>
      </c>
      <c r="B450">
        <v>394938</v>
      </c>
      <c r="C450">
        <v>61</v>
      </c>
      <c r="D450" t="s">
        <v>101</v>
      </c>
      <c r="E450" t="s">
        <v>8</v>
      </c>
      <c r="F450" t="s">
        <v>102</v>
      </c>
      <c r="G450">
        <v>0.1265</v>
      </c>
      <c r="H450">
        <v>0.1106</v>
      </c>
      <c r="I450">
        <v>0.11990000000000001</v>
      </c>
      <c r="J450">
        <v>0.14549999999999999</v>
      </c>
      <c r="K450">
        <v>0.14749999999999999</v>
      </c>
      <c r="L450">
        <v>0.17510000000000001</v>
      </c>
      <c r="M450">
        <v>0.1971</v>
      </c>
      <c r="N450">
        <v>0.21779999999999999</v>
      </c>
      <c r="O450">
        <v>0.21790000000000001</v>
      </c>
      <c r="P450">
        <v>0.2271</v>
      </c>
      <c r="Q450">
        <v>0.161</v>
      </c>
      <c r="R450">
        <v>9.9099999999999994E-2</v>
      </c>
      <c r="S450">
        <v>0.18149999999999999</v>
      </c>
      <c r="T450">
        <v>0.114</v>
      </c>
      <c r="U450">
        <v>0.1145</v>
      </c>
      <c r="V450">
        <v>0.14549999999999999</v>
      </c>
      <c r="W450">
        <v>0.1661</v>
      </c>
      <c r="X450">
        <v>0.20039999999999999</v>
      </c>
      <c r="Y450">
        <v>0.2162</v>
      </c>
      <c r="Z450">
        <v>0.20130000000000001</v>
      </c>
      <c r="AA450">
        <v>0.2147</v>
      </c>
      <c r="AB450">
        <v>0.22320000000000001</v>
      </c>
      <c r="AC450">
        <v>0.1671</v>
      </c>
      <c r="AD450">
        <v>0.1237</v>
      </c>
      <c r="AE450">
        <v>0.1298</v>
      </c>
      <c r="AF450">
        <v>0.12740000000000001</v>
      </c>
      <c r="AG450">
        <v>0.13289999999999999</v>
      </c>
      <c r="AH450">
        <v>0.13830000000000001</v>
      </c>
      <c r="AI450">
        <v>0.12529999999999999</v>
      </c>
      <c r="AJ450">
        <v>0.13600000000000001</v>
      </c>
      <c r="AK450">
        <v>0.13170000000000001</v>
      </c>
      <c r="AL450">
        <v>0.1439</v>
      </c>
      <c r="AM450">
        <v>0.13930000000000001</v>
      </c>
      <c r="AN450">
        <v>0.14330000000000001</v>
      </c>
      <c r="AO450">
        <v>0.1236</v>
      </c>
      <c r="AP450">
        <v>0.1011</v>
      </c>
      <c r="AQ450">
        <v>7.8399999999999997E-2</v>
      </c>
      <c r="AR450">
        <v>4.2599999999999999E-2</v>
      </c>
      <c r="AS450">
        <v>6.6600000000000006E-2</v>
      </c>
      <c r="AT450">
        <v>7.1999999999999995E-2</v>
      </c>
      <c r="AU450">
        <v>8.5099999999999995E-2</v>
      </c>
      <c r="AV450">
        <v>0.1103</v>
      </c>
      <c r="AW450">
        <v>0.13950000000000001</v>
      </c>
    </row>
    <row r="451" spans="1:49" x14ac:dyDescent="0.2">
      <c r="A451" t="s">
        <v>148</v>
      </c>
      <c r="B451">
        <v>394908</v>
      </c>
      <c r="C451">
        <v>62</v>
      </c>
      <c r="D451" t="s">
        <v>103</v>
      </c>
      <c r="E451" t="s">
        <v>8</v>
      </c>
      <c r="F451" t="s">
        <v>79</v>
      </c>
      <c r="G451">
        <v>0.1208</v>
      </c>
      <c r="H451">
        <v>0.1283</v>
      </c>
      <c r="I451">
        <v>0.1229</v>
      </c>
      <c r="J451">
        <v>0.14680000000000001</v>
      </c>
      <c r="K451">
        <v>0.17860000000000001</v>
      </c>
      <c r="L451">
        <v>0.19350000000000001</v>
      </c>
      <c r="M451">
        <v>0.1993</v>
      </c>
      <c r="N451">
        <v>0.19370000000000001</v>
      </c>
      <c r="O451">
        <v>0.2082</v>
      </c>
      <c r="P451">
        <v>0.2064</v>
      </c>
      <c r="Q451">
        <v>0.16159999999999999</v>
      </c>
      <c r="R451">
        <v>0.1032</v>
      </c>
      <c r="S451">
        <v>0.15870000000000001</v>
      </c>
      <c r="T451">
        <v>0.12909999999999999</v>
      </c>
      <c r="U451">
        <v>0.14419999999999999</v>
      </c>
      <c r="V451">
        <v>0.1673</v>
      </c>
      <c r="W451">
        <v>0.1993</v>
      </c>
      <c r="X451">
        <v>0.1996</v>
      </c>
      <c r="Y451">
        <v>0.20100000000000001</v>
      </c>
      <c r="Z451">
        <v>0.18909999999999999</v>
      </c>
      <c r="AA451">
        <v>0.23200000000000001</v>
      </c>
      <c r="AB451">
        <v>0.19900000000000001</v>
      </c>
      <c r="AC451">
        <v>0.15010000000000001</v>
      </c>
      <c r="AD451">
        <v>0.1086</v>
      </c>
      <c r="AE451">
        <v>0.14649999999999999</v>
      </c>
      <c r="AF451">
        <v>0.12609999999999999</v>
      </c>
      <c r="AG451">
        <v>0.122</v>
      </c>
      <c r="AH451">
        <v>0.1119</v>
      </c>
      <c r="AI451">
        <v>0.1079</v>
      </c>
      <c r="AJ451">
        <v>0.1187</v>
      </c>
      <c r="AK451">
        <v>0.1278</v>
      </c>
      <c r="AL451">
        <v>0.1149</v>
      </c>
      <c r="AM451">
        <v>0.126</v>
      </c>
      <c r="AN451">
        <v>0.14269999999999999</v>
      </c>
      <c r="AO451">
        <v>0.13350000000000001</v>
      </c>
      <c r="AP451">
        <v>8.7599999999999997E-2</v>
      </c>
      <c r="AQ451">
        <v>8.3699999999999997E-2</v>
      </c>
      <c r="AR451">
        <v>6.2899999999999998E-2</v>
      </c>
      <c r="AS451">
        <v>7.4499999999999997E-2</v>
      </c>
      <c r="AT451">
        <v>7.1300000000000002E-2</v>
      </c>
      <c r="AU451">
        <v>8.5500000000000007E-2</v>
      </c>
      <c r="AV451">
        <v>0.11990000000000001</v>
      </c>
      <c r="AW451">
        <v>0.13569999999999999</v>
      </c>
    </row>
    <row r="452" spans="1:49" x14ac:dyDescent="0.2">
      <c r="A452" t="s">
        <v>148</v>
      </c>
      <c r="B452">
        <v>394357</v>
      </c>
      <c r="C452">
        <v>63</v>
      </c>
      <c r="D452" t="s">
        <v>104</v>
      </c>
      <c r="E452" t="s">
        <v>8</v>
      </c>
      <c r="F452" t="s">
        <v>11</v>
      </c>
      <c r="G452">
        <v>0.13769999999999999</v>
      </c>
      <c r="H452">
        <v>0.1336</v>
      </c>
      <c r="I452">
        <v>0.1522</v>
      </c>
      <c r="J452">
        <v>0.1595</v>
      </c>
      <c r="K452">
        <v>0.18459999999999999</v>
      </c>
      <c r="L452">
        <v>0.17469999999999999</v>
      </c>
      <c r="M452">
        <v>0.18160000000000001</v>
      </c>
      <c r="N452">
        <v>0.20180000000000001</v>
      </c>
      <c r="O452">
        <v>0.191</v>
      </c>
      <c r="P452">
        <v>0.19639999999999999</v>
      </c>
      <c r="Q452">
        <v>0.16520000000000001</v>
      </c>
      <c r="R452">
        <v>0.1118</v>
      </c>
      <c r="S452">
        <v>0.1484</v>
      </c>
      <c r="T452">
        <v>0.13450000000000001</v>
      </c>
      <c r="U452">
        <v>0.1308</v>
      </c>
      <c r="V452">
        <v>0.15670000000000001</v>
      </c>
      <c r="W452">
        <v>0.16589999999999999</v>
      </c>
      <c r="X452">
        <v>0.17960000000000001</v>
      </c>
      <c r="Y452">
        <v>0.18129999999999999</v>
      </c>
      <c r="Z452">
        <v>0.17510000000000001</v>
      </c>
      <c r="AA452">
        <v>0.1835</v>
      </c>
      <c r="AB452">
        <v>0.1741</v>
      </c>
      <c r="AC452">
        <v>0.14000000000000001</v>
      </c>
      <c r="AD452">
        <v>0.11169999999999999</v>
      </c>
      <c r="AE452">
        <v>0.1341</v>
      </c>
      <c r="AF452">
        <v>0.1129</v>
      </c>
      <c r="AG452">
        <v>0.1077</v>
      </c>
      <c r="AH452">
        <v>9.9099999999999994E-2</v>
      </c>
      <c r="AI452">
        <v>0.1191</v>
      </c>
      <c r="AJ452">
        <v>0.1042</v>
      </c>
      <c r="AK452">
        <v>9.1200000000000003E-2</v>
      </c>
      <c r="AL452">
        <v>0.10639999999999999</v>
      </c>
      <c r="AM452">
        <v>0.126</v>
      </c>
      <c r="AN452">
        <v>0.12690000000000001</v>
      </c>
      <c r="AO452">
        <v>0.1047</v>
      </c>
      <c r="AP452">
        <v>8.9800000000000005E-2</v>
      </c>
    </row>
    <row r="453" spans="1:49" x14ac:dyDescent="0.2">
      <c r="A453" t="s">
        <v>148</v>
      </c>
      <c r="B453">
        <v>394753</v>
      </c>
      <c r="C453">
        <v>64</v>
      </c>
      <c r="D453" t="s">
        <v>105</v>
      </c>
      <c r="E453" t="s">
        <v>8</v>
      </c>
      <c r="F453" t="s">
        <v>67</v>
      </c>
      <c r="G453">
        <v>0.13109999999999999</v>
      </c>
      <c r="H453">
        <v>0.1249</v>
      </c>
      <c r="I453">
        <v>0.1411</v>
      </c>
      <c r="J453">
        <v>0.15529999999999999</v>
      </c>
      <c r="K453">
        <v>0.16850000000000001</v>
      </c>
      <c r="L453">
        <v>0.1827</v>
      </c>
      <c r="M453">
        <v>0.1966</v>
      </c>
      <c r="N453">
        <v>0.20519999999999999</v>
      </c>
      <c r="O453">
        <v>0.18779999999999999</v>
      </c>
      <c r="P453">
        <v>0.19350000000000001</v>
      </c>
      <c r="Q453">
        <v>0.14169999999999999</v>
      </c>
      <c r="R453">
        <v>0.1009</v>
      </c>
      <c r="S453">
        <v>0.16159999999999999</v>
      </c>
      <c r="T453">
        <v>0.12379999999999999</v>
      </c>
      <c r="U453">
        <v>0.1384</v>
      </c>
      <c r="V453">
        <v>0.1711</v>
      </c>
      <c r="W453">
        <v>0.1777</v>
      </c>
      <c r="X453">
        <v>0.1888</v>
      </c>
      <c r="Y453">
        <v>0.1933</v>
      </c>
      <c r="Z453">
        <v>0.19350000000000001</v>
      </c>
      <c r="AA453">
        <v>0.2079</v>
      </c>
      <c r="AB453">
        <v>0.19639999999999999</v>
      </c>
      <c r="AC453">
        <v>0.16930000000000001</v>
      </c>
      <c r="AD453">
        <v>0.1148</v>
      </c>
      <c r="AE453">
        <v>0.1628</v>
      </c>
      <c r="AF453">
        <v>0.12620000000000001</v>
      </c>
      <c r="AG453">
        <v>0.13139999999999999</v>
      </c>
      <c r="AH453">
        <v>0.13059999999999999</v>
      </c>
      <c r="AI453">
        <v>0.1474</v>
      </c>
      <c r="AJ453">
        <v>0.14380000000000001</v>
      </c>
      <c r="AK453">
        <v>0.1472</v>
      </c>
      <c r="AL453">
        <v>0.1426</v>
      </c>
      <c r="AM453">
        <v>0.14810000000000001</v>
      </c>
      <c r="AN453">
        <v>0.15359999999999999</v>
      </c>
      <c r="AO453">
        <v>0.15040000000000001</v>
      </c>
      <c r="AP453">
        <v>0.1147</v>
      </c>
      <c r="AQ453">
        <v>0.1094</v>
      </c>
      <c r="AR453">
        <v>8.1000000000000003E-2</v>
      </c>
      <c r="AS453">
        <v>8.14E-2</v>
      </c>
      <c r="AT453">
        <v>8.4500000000000006E-2</v>
      </c>
      <c r="AU453">
        <v>9.8199999999999996E-2</v>
      </c>
      <c r="AV453">
        <v>0.1313</v>
      </c>
      <c r="AW453">
        <v>0.15090000000000001</v>
      </c>
    </row>
    <row r="454" spans="1:49" x14ac:dyDescent="0.2">
      <c r="A454" t="s">
        <v>148</v>
      </c>
      <c r="B454">
        <v>394653</v>
      </c>
      <c r="C454">
        <v>65</v>
      </c>
      <c r="D454" t="s">
        <v>106</v>
      </c>
      <c r="E454" t="s">
        <v>8</v>
      </c>
      <c r="F454" t="s">
        <v>107</v>
      </c>
      <c r="G454">
        <v>0.11650000000000001</v>
      </c>
      <c r="H454">
        <v>0.10879999999999999</v>
      </c>
      <c r="I454">
        <v>0.13150000000000001</v>
      </c>
      <c r="J454">
        <v>0.13800000000000001</v>
      </c>
      <c r="K454">
        <v>0.16239999999999999</v>
      </c>
      <c r="L454">
        <v>0.1663</v>
      </c>
      <c r="M454">
        <v>0.17330000000000001</v>
      </c>
      <c r="N454">
        <v>0.18559999999999999</v>
      </c>
      <c r="O454">
        <v>0.18490000000000001</v>
      </c>
      <c r="P454">
        <v>0.2087</v>
      </c>
      <c r="Q454">
        <v>0.14460000000000001</v>
      </c>
      <c r="R454">
        <v>0.1046</v>
      </c>
      <c r="S454">
        <v>0.16239999999999999</v>
      </c>
      <c r="T454">
        <v>0.14410000000000001</v>
      </c>
      <c r="U454">
        <v>0.14660000000000001</v>
      </c>
      <c r="V454">
        <v>0.16450000000000001</v>
      </c>
      <c r="W454">
        <v>0.19009999999999999</v>
      </c>
      <c r="X454">
        <v>0.19159999999999999</v>
      </c>
      <c r="Y454">
        <v>0.2072</v>
      </c>
      <c r="Z454">
        <v>0.2024</v>
      </c>
      <c r="AA454">
        <v>0.2165</v>
      </c>
      <c r="AB454">
        <v>0.21560000000000001</v>
      </c>
      <c r="AC454">
        <v>0.17280000000000001</v>
      </c>
      <c r="AD454">
        <v>0.14069999999999999</v>
      </c>
      <c r="AE454">
        <v>0.17960000000000001</v>
      </c>
      <c r="AF454">
        <v>0.1583</v>
      </c>
      <c r="AG454">
        <v>0.15679999999999999</v>
      </c>
      <c r="AH454">
        <v>0.14130000000000001</v>
      </c>
      <c r="AI454">
        <v>0.15809999999999999</v>
      </c>
      <c r="AJ454">
        <v>0.1729</v>
      </c>
      <c r="AK454">
        <v>0.15970000000000001</v>
      </c>
      <c r="AL454">
        <v>0.16389999999999999</v>
      </c>
      <c r="AM454">
        <v>0.1565</v>
      </c>
      <c r="AN454">
        <v>0.14069999999999999</v>
      </c>
      <c r="AO454">
        <v>0.1263</v>
      </c>
      <c r="AP454">
        <v>0.10829999999999999</v>
      </c>
      <c r="AQ454">
        <v>9.1899999999999996E-2</v>
      </c>
      <c r="AR454">
        <v>8.5000000000000006E-2</v>
      </c>
      <c r="AS454">
        <v>7.4300000000000005E-2</v>
      </c>
      <c r="AT454">
        <v>7.2400000000000006E-2</v>
      </c>
      <c r="AU454">
        <v>7.6899999999999996E-2</v>
      </c>
      <c r="AV454">
        <v>0.11070000000000001</v>
      </c>
      <c r="AW454">
        <v>0.128</v>
      </c>
    </row>
    <row r="455" spans="1:49" x14ac:dyDescent="0.2">
      <c r="A455" t="s">
        <v>148</v>
      </c>
      <c r="B455">
        <v>394952</v>
      </c>
      <c r="C455">
        <v>66</v>
      </c>
      <c r="D455" t="s">
        <v>108</v>
      </c>
      <c r="E455" t="s">
        <v>8</v>
      </c>
      <c r="F455" t="s">
        <v>11</v>
      </c>
      <c r="G455">
        <v>0.1598</v>
      </c>
      <c r="H455">
        <v>0.13730000000000001</v>
      </c>
      <c r="I455">
        <v>0.16020000000000001</v>
      </c>
      <c r="J455">
        <v>0.18340000000000001</v>
      </c>
      <c r="K455">
        <v>0.21929999999999999</v>
      </c>
      <c r="L455">
        <v>0.22550000000000001</v>
      </c>
      <c r="M455">
        <v>0.25340000000000001</v>
      </c>
      <c r="N455">
        <v>0.26250000000000001</v>
      </c>
      <c r="O455">
        <v>0.26129999999999998</v>
      </c>
      <c r="P455">
        <v>0.27479999999999999</v>
      </c>
      <c r="Q455">
        <v>0.19409999999999999</v>
      </c>
      <c r="R455">
        <v>0.1232</v>
      </c>
      <c r="S455">
        <v>0.18459999999999999</v>
      </c>
      <c r="T455">
        <v>0.1774</v>
      </c>
      <c r="U455">
        <v>0.1918</v>
      </c>
      <c r="V455">
        <v>0.20269999999999999</v>
      </c>
      <c r="W455">
        <v>0.2172</v>
      </c>
      <c r="X455">
        <v>0.2185</v>
      </c>
      <c r="Y455">
        <v>0.24429999999999999</v>
      </c>
      <c r="Z455">
        <v>0.24440000000000001</v>
      </c>
      <c r="AA455">
        <v>0.2107</v>
      </c>
      <c r="AB455">
        <v>0.1842</v>
      </c>
      <c r="AC455">
        <v>0.14990000000000001</v>
      </c>
      <c r="AD455">
        <v>0.115</v>
      </c>
      <c r="AE455">
        <v>0.13739999999999999</v>
      </c>
      <c r="AF455">
        <v>0.1323</v>
      </c>
      <c r="AG455">
        <v>0.1148</v>
      </c>
      <c r="AH455">
        <v>0.1222</v>
      </c>
      <c r="AI455">
        <v>0.1376</v>
      </c>
      <c r="AJ455">
        <v>0.13730000000000001</v>
      </c>
      <c r="AK455">
        <v>0.1235</v>
      </c>
      <c r="AL455">
        <v>0.1263</v>
      </c>
      <c r="AM455">
        <v>0.1235</v>
      </c>
      <c r="AN455">
        <v>0.12429999999999999</v>
      </c>
      <c r="AO455">
        <v>0.10050000000000001</v>
      </c>
      <c r="AP455">
        <v>7.2099999999999997E-2</v>
      </c>
      <c r="AQ455">
        <v>6.1800000000000001E-2</v>
      </c>
      <c r="AR455">
        <v>5.2200000000000003E-2</v>
      </c>
      <c r="AS455">
        <v>6.2899999999999998E-2</v>
      </c>
      <c r="AT455">
        <v>6.4100000000000004E-2</v>
      </c>
      <c r="AU455">
        <v>6.1800000000000001E-2</v>
      </c>
      <c r="AV455">
        <v>9.2399999999999996E-2</v>
      </c>
      <c r="AW455">
        <v>0.11509999999999999</v>
      </c>
    </row>
    <row r="456" spans="1:49" x14ac:dyDescent="0.2">
      <c r="A456" t="s">
        <v>148</v>
      </c>
      <c r="B456">
        <v>394318</v>
      </c>
      <c r="C456">
        <v>67</v>
      </c>
      <c r="D456" t="s">
        <v>109</v>
      </c>
      <c r="E456" t="s">
        <v>8</v>
      </c>
      <c r="F456" t="s">
        <v>17</v>
      </c>
      <c r="G456">
        <v>0.14219999999999999</v>
      </c>
      <c r="H456">
        <v>0.12859999999999999</v>
      </c>
      <c r="I456">
        <v>0.1216</v>
      </c>
      <c r="J456">
        <v>0.1421</v>
      </c>
      <c r="K456">
        <v>0.1537</v>
      </c>
      <c r="L456">
        <v>0.1656</v>
      </c>
      <c r="M456">
        <v>0.18690000000000001</v>
      </c>
      <c r="N456">
        <v>0.19589999999999999</v>
      </c>
      <c r="O456">
        <v>0.20630000000000001</v>
      </c>
      <c r="P456">
        <v>0.21229999999999999</v>
      </c>
      <c r="Q456">
        <v>0.1691</v>
      </c>
      <c r="R456">
        <v>0.1211</v>
      </c>
      <c r="S456">
        <v>0.1636</v>
      </c>
      <c r="T456">
        <v>0.1452</v>
      </c>
      <c r="U456">
        <v>0.1321</v>
      </c>
      <c r="V456">
        <v>0.16400000000000001</v>
      </c>
      <c r="W456">
        <v>0.16869999999999999</v>
      </c>
      <c r="X456">
        <v>0.18410000000000001</v>
      </c>
      <c r="Y456">
        <v>0.1908</v>
      </c>
      <c r="Z456">
        <v>0.18129999999999999</v>
      </c>
      <c r="AA456">
        <v>0.19339999999999999</v>
      </c>
      <c r="AB456">
        <v>0.18740000000000001</v>
      </c>
      <c r="AC456">
        <v>0.14979999999999999</v>
      </c>
      <c r="AD456">
        <v>0.1106</v>
      </c>
      <c r="AE456">
        <v>0.14480000000000001</v>
      </c>
      <c r="AF456">
        <v>0.1135</v>
      </c>
      <c r="AG456">
        <v>0.10340000000000001</v>
      </c>
      <c r="AH456">
        <v>4.7399999999999998E-2</v>
      </c>
      <c r="AI456">
        <v>7.2499999999999995E-2</v>
      </c>
      <c r="AJ456">
        <v>0.12039999999999999</v>
      </c>
      <c r="AK456">
        <v>9.6100000000000005E-2</v>
      </c>
      <c r="AL456">
        <v>0.1038</v>
      </c>
      <c r="AM456">
        <v>0.11799999999999999</v>
      </c>
      <c r="AN456">
        <v>0.1178</v>
      </c>
      <c r="AO456">
        <v>9.3899999999999997E-2</v>
      </c>
      <c r="AP456">
        <v>7.0499999999999993E-2</v>
      </c>
      <c r="AQ456">
        <v>8.09E-2</v>
      </c>
      <c r="AR456">
        <v>5.4100000000000002E-2</v>
      </c>
      <c r="AS456">
        <v>7.3099999999999998E-2</v>
      </c>
      <c r="AT456">
        <v>7.0900000000000005E-2</v>
      </c>
      <c r="AU456">
        <v>8.14E-2</v>
      </c>
      <c r="AV456">
        <v>0.1061</v>
      </c>
      <c r="AW456">
        <v>0.13600000000000001</v>
      </c>
    </row>
    <row r="457" spans="1:49" x14ac:dyDescent="0.2">
      <c r="A457" t="s">
        <v>148</v>
      </c>
      <c r="B457">
        <v>394561</v>
      </c>
      <c r="C457">
        <v>68</v>
      </c>
      <c r="D457" t="s">
        <v>110</v>
      </c>
      <c r="E457" t="s">
        <v>8</v>
      </c>
      <c r="F457" t="s">
        <v>15</v>
      </c>
      <c r="G457">
        <v>0.10440000000000001</v>
      </c>
      <c r="H457">
        <v>9.8900000000000002E-2</v>
      </c>
      <c r="I457">
        <v>0.1012</v>
      </c>
      <c r="J457">
        <v>0.1055</v>
      </c>
      <c r="K457">
        <v>0.112</v>
      </c>
      <c r="L457">
        <v>0.1162</v>
      </c>
      <c r="M457">
        <v>0.1288</v>
      </c>
      <c r="N457">
        <v>0.13439999999999999</v>
      </c>
      <c r="O457">
        <v>0.12770000000000001</v>
      </c>
      <c r="P457">
        <v>0.12790000000000001</v>
      </c>
      <c r="Q457">
        <v>0.1056</v>
      </c>
      <c r="R457">
        <v>7.0900000000000005E-2</v>
      </c>
      <c r="S457">
        <v>0.1162</v>
      </c>
      <c r="T457">
        <v>9.8699999999999996E-2</v>
      </c>
      <c r="U457">
        <v>0.1067</v>
      </c>
      <c r="V457">
        <v>0.10009999999999999</v>
      </c>
      <c r="W457">
        <v>0.1082</v>
      </c>
      <c r="X457">
        <v>0.1096</v>
      </c>
      <c r="Y457">
        <v>0.113</v>
      </c>
      <c r="Z457">
        <v>0.1137</v>
      </c>
      <c r="AA457">
        <v>0.1172</v>
      </c>
      <c r="AB457">
        <v>0.1152</v>
      </c>
      <c r="AC457">
        <v>9.4799999999999995E-2</v>
      </c>
      <c r="AD457">
        <v>7.4099999999999999E-2</v>
      </c>
      <c r="AE457">
        <v>8.8099999999999998E-2</v>
      </c>
      <c r="AF457">
        <v>8.1000000000000003E-2</v>
      </c>
      <c r="AG457">
        <v>7.7299999999999994E-2</v>
      </c>
      <c r="AH457">
        <v>5.2299999999999999E-2</v>
      </c>
      <c r="AI457">
        <v>5.8299999999999998E-2</v>
      </c>
      <c r="AJ457">
        <v>4.9700000000000001E-2</v>
      </c>
      <c r="AK457">
        <v>5.5199999999999999E-2</v>
      </c>
      <c r="AL457">
        <v>5.5899999999999998E-2</v>
      </c>
      <c r="AM457">
        <v>6.0400000000000002E-2</v>
      </c>
      <c r="AN457">
        <v>6.1899999999999997E-2</v>
      </c>
      <c r="AO457">
        <v>6.6699999999999995E-2</v>
      </c>
      <c r="AP457">
        <v>6.2100000000000002E-2</v>
      </c>
    </row>
    <row r="458" spans="1:49" x14ac:dyDescent="0.2">
      <c r="A458" t="s">
        <v>148</v>
      </c>
      <c r="B458">
        <v>394367</v>
      </c>
      <c r="C458">
        <v>69</v>
      </c>
      <c r="D458" t="s">
        <v>111</v>
      </c>
      <c r="E458" t="s">
        <v>8</v>
      </c>
      <c r="F458" t="s">
        <v>82</v>
      </c>
      <c r="G458">
        <v>0.16689999999999999</v>
      </c>
      <c r="H458">
        <v>0.1565</v>
      </c>
      <c r="I458">
        <v>0.1817</v>
      </c>
      <c r="J458">
        <v>0.1792</v>
      </c>
      <c r="K458">
        <v>0.18679999999999999</v>
      </c>
      <c r="L458">
        <v>0.20419999999999999</v>
      </c>
      <c r="M458">
        <v>0.21260000000000001</v>
      </c>
      <c r="N458">
        <v>0.20930000000000001</v>
      </c>
      <c r="O458">
        <v>0.19980000000000001</v>
      </c>
      <c r="P458">
        <v>0.2016</v>
      </c>
      <c r="Q458">
        <v>0.14449999999999999</v>
      </c>
      <c r="R458">
        <v>0.10199999999999999</v>
      </c>
      <c r="S458">
        <v>0.189</v>
      </c>
      <c r="T458">
        <v>0.1603</v>
      </c>
      <c r="U458">
        <v>0.1832</v>
      </c>
      <c r="V458">
        <v>0.186</v>
      </c>
      <c r="W458">
        <v>0.2099</v>
      </c>
      <c r="X458">
        <v>0.21240000000000001</v>
      </c>
      <c r="Y458">
        <v>0.21310000000000001</v>
      </c>
      <c r="Z458">
        <v>0.2175</v>
      </c>
      <c r="AA458">
        <v>0.2132</v>
      </c>
      <c r="AB458">
        <v>0.20730000000000001</v>
      </c>
      <c r="AC458">
        <v>0.14599999999999999</v>
      </c>
      <c r="AD458">
        <v>0.1149</v>
      </c>
      <c r="AE458">
        <v>0.17879999999999999</v>
      </c>
      <c r="AF458">
        <v>0.1542</v>
      </c>
      <c r="AG458">
        <v>0.1391</v>
      </c>
      <c r="AH458">
        <v>0.1246</v>
      </c>
      <c r="AI458">
        <v>0.16</v>
      </c>
      <c r="AJ458">
        <v>0.17510000000000001</v>
      </c>
      <c r="AK458">
        <v>0.18590000000000001</v>
      </c>
      <c r="AL458">
        <v>0.16420000000000001</v>
      </c>
      <c r="AM458">
        <v>0.1578</v>
      </c>
      <c r="AN458">
        <v>0.1474</v>
      </c>
      <c r="AO458">
        <v>0.1462</v>
      </c>
      <c r="AP458">
        <v>9.6100000000000005E-2</v>
      </c>
      <c r="AQ458">
        <v>0.1295</v>
      </c>
      <c r="AR458">
        <v>9.9099999999999994E-2</v>
      </c>
      <c r="AS458">
        <v>0.1082</v>
      </c>
      <c r="AT458">
        <v>0.1087</v>
      </c>
      <c r="AU458">
        <v>0.10630000000000001</v>
      </c>
      <c r="AV458">
        <v>0.13850000000000001</v>
      </c>
      <c r="AW458">
        <v>0.14069999999999999</v>
      </c>
    </row>
    <row r="459" spans="1:49" x14ac:dyDescent="0.2">
      <c r="A459" t="s">
        <v>148</v>
      </c>
      <c r="B459">
        <v>394521</v>
      </c>
      <c r="C459">
        <v>70</v>
      </c>
      <c r="D459" t="s">
        <v>112</v>
      </c>
      <c r="E459" t="s">
        <v>8</v>
      </c>
      <c r="F459" t="s">
        <v>54</v>
      </c>
      <c r="G459">
        <v>0.15790000000000001</v>
      </c>
      <c r="H459">
        <v>0.13589999999999999</v>
      </c>
      <c r="I459">
        <v>0.15429999999999999</v>
      </c>
      <c r="J459">
        <v>0.15440000000000001</v>
      </c>
      <c r="K459">
        <v>0.1699</v>
      </c>
      <c r="L459">
        <v>0.1792</v>
      </c>
      <c r="M459">
        <v>0.20269999999999999</v>
      </c>
      <c r="N459">
        <v>0.24060000000000001</v>
      </c>
      <c r="O459">
        <v>0.223</v>
      </c>
      <c r="P459">
        <v>0.24030000000000001</v>
      </c>
      <c r="Q459">
        <v>0.19850000000000001</v>
      </c>
      <c r="R459">
        <v>0.13880000000000001</v>
      </c>
      <c r="S459">
        <v>0.16669999999999999</v>
      </c>
      <c r="T459">
        <v>0.1472</v>
      </c>
      <c r="U459">
        <v>0.1323</v>
      </c>
      <c r="V459">
        <v>0.17069999999999999</v>
      </c>
      <c r="W459">
        <v>0.16270000000000001</v>
      </c>
      <c r="X459">
        <v>0.21360000000000001</v>
      </c>
      <c r="Y459">
        <v>0.24260000000000001</v>
      </c>
      <c r="Z459">
        <v>0.22739999999999999</v>
      </c>
      <c r="AA459">
        <v>0.24759999999999999</v>
      </c>
      <c r="AB459">
        <v>0.24479999999999999</v>
      </c>
      <c r="AC459">
        <v>0.2014</v>
      </c>
      <c r="AD459">
        <v>0.14799999999999999</v>
      </c>
      <c r="AE459">
        <v>0.19139999999999999</v>
      </c>
      <c r="AF459">
        <v>0.13450000000000001</v>
      </c>
      <c r="AG459">
        <v>0.1636</v>
      </c>
      <c r="AH459">
        <v>0.15229999999999999</v>
      </c>
      <c r="AI459">
        <v>0.15310000000000001</v>
      </c>
      <c r="AJ459">
        <v>0.15060000000000001</v>
      </c>
      <c r="AK459">
        <v>0.16839999999999999</v>
      </c>
      <c r="AL459">
        <v>0.18329999999999999</v>
      </c>
      <c r="AM459">
        <v>0.1893</v>
      </c>
      <c r="AN459">
        <v>0.1832</v>
      </c>
      <c r="AO459">
        <v>0.18579999999999999</v>
      </c>
      <c r="AP459">
        <v>0.13450000000000001</v>
      </c>
      <c r="AQ459">
        <v>0.1343</v>
      </c>
      <c r="AR459">
        <v>7.46E-2</v>
      </c>
      <c r="AS459">
        <v>0.1036</v>
      </c>
      <c r="AT459">
        <v>7.5600000000000001E-2</v>
      </c>
      <c r="AU459">
        <v>0.10059999999999999</v>
      </c>
      <c r="AV459">
        <v>0.12540000000000001</v>
      </c>
      <c r="AW459">
        <v>0.16259999999999999</v>
      </c>
    </row>
    <row r="460" spans="1:49" x14ac:dyDescent="0.2">
      <c r="A460" t="s">
        <v>148</v>
      </c>
      <c r="B460">
        <v>394843</v>
      </c>
      <c r="C460">
        <v>71</v>
      </c>
      <c r="D460" t="s">
        <v>113</v>
      </c>
      <c r="E460" t="s">
        <v>8</v>
      </c>
      <c r="F460" t="s">
        <v>15</v>
      </c>
      <c r="G460">
        <v>0.1249</v>
      </c>
      <c r="H460">
        <v>0.1124</v>
      </c>
      <c r="I460">
        <v>0.11260000000000001</v>
      </c>
      <c r="J460">
        <v>0.11799999999999999</v>
      </c>
      <c r="K460">
        <v>0.13070000000000001</v>
      </c>
      <c r="L460">
        <v>0.13039999999999999</v>
      </c>
      <c r="M460">
        <v>0.11609999999999999</v>
      </c>
      <c r="N460">
        <v>0.11459999999999999</v>
      </c>
      <c r="O460">
        <v>0.11609999999999999</v>
      </c>
      <c r="P460">
        <v>0.12379999999999999</v>
      </c>
      <c r="Q460">
        <v>0.1019</v>
      </c>
      <c r="R460">
        <v>6.7100000000000007E-2</v>
      </c>
      <c r="S460">
        <v>9.8100000000000007E-2</v>
      </c>
      <c r="T460">
        <v>0.1168</v>
      </c>
      <c r="U460">
        <v>0.1169</v>
      </c>
      <c r="V460">
        <v>0.1051</v>
      </c>
      <c r="W460">
        <v>0.1409</v>
      </c>
      <c r="X460">
        <v>0.11260000000000001</v>
      </c>
      <c r="Y460">
        <v>0.12640000000000001</v>
      </c>
      <c r="Z460">
        <v>0.1452</v>
      </c>
      <c r="AA460">
        <v>0.1183</v>
      </c>
      <c r="AB460">
        <v>0.12620000000000001</v>
      </c>
      <c r="AC460">
        <v>0.1085</v>
      </c>
      <c r="AD460">
        <v>8.9800000000000005E-2</v>
      </c>
      <c r="AE460">
        <v>0.11260000000000001</v>
      </c>
      <c r="AF460">
        <v>0.11020000000000001</v>
      </c>
      <c r="AG460">
        <v>0.1178</v>
      </c>
      <c r="AH460">
        <v>7.4200000000000002E-2</v>
      </c>
      <c r="AI460">
        <v>0.1009</v>
      </c>
      <c r="AJ460">
        <v>0.1062</v>
      </c>
      <c r="AK460">
        <v>7.9200000000000007E-2</v>
      </c>
      <c r="AL460">
        <v>0.1003</v>
      </c>
      <c r="AM460">
        <v>8.6199999999999999E-2</v>
      </c>
      <c r="AN460">
        <v>9.4500000000000001E-2</v>
      </c>
      <c r="AO460">
        <v>9.8699999999999996E-2</v>
      </c>
      <c r="AP460">
        <v>9.0700000000000003E-2</v>
      </c>
      <c r="AQ460">
        <v>0.1002</v>
      </c>
      <c r="AR460">
        <v>8.8599999999999998E-2</v>
      </c>
      <c r="AS460">
        <v>9.8699999999999996E-2</v>
      </c>
      <c r="AT460">
        <v>6.8599999999999994E-2</v>
      </c>
      <c r="AU460">
        <v>7.1199999999999999E-2</v>
      </c>
      <c r="AV460">
        <v>7.2400000000000006E-2</v>
      </c>
      <c r="AW460">
        <v>8.5300000000000001E-2</v>
      </c>
    </row>
    <row r="461" spans="1:49" x14ac:dyDescent="0.2">
      <c r="A461" t="s">
        <v>148</v>
      </c>
      <c r="B461">
        <v>394486</v>
      </c>
      <c r="C461">
        <v>72</v>
      </c>
      <c r="D461" t="s">
        <v>114</v>
      </c>
      <c r="E461" t="s">
        <v>8</v>
      </c>
      <c r="F461" t="s">
        <v>107</v>
      </c>
      <c r="G461">
        <v>0.1333</v>
      </c>
      <c r="H461">
        <v>0.12540000000000001</v>
      </c>
      <c r="I461">
        <v>0.12839999999999999</v>
      </c>
      <c r="J461">
        <v>0.15179999999999999</v>
      </c>
      <c r="K461">
        <v>0.16370000000000001</v>
      </c>
      <c r="L461">
        <v>0.15129999999999999</v>
      </c>
      <c r="M461">
        <v>0.1744</v>
      </c>
      <c r="N461">
        <v>0.17460000000000001</v>
      </c>
      <c r="O461">
        <v>0.16259999999999999</v>
      </c>
      <c r="P461">
        <v>0.18029999999999999</v>
      </c>
      <c r="Q461">
        <v>0.1283</v>
      </c>
      <c r="R461">
        <v>0.09</v>
      </c>
      <c r="S461">
        <v>0.13350000000000001</v>
      </c>
      <c r="T461">
        <v>0.1241</v>
      </c>
      <c r="U461">
        <v>0.14069999999999999</v>
      </c>
      <c r="V461">
        <v>0.1512</v>
      </c>
      <c r="W461">
        <v>0.1784</v>
      </c>
      <c r="X461">
        <v>0.15040000000000001</v>
      </c>
      <c r="Y461">
        <v>0.17979999999999999</v>
      </c>
      <c r="Z461">
        <v>0.17449999999999999</v>
      </c>
      <c r="AA461">
        <v>0.18820000000000001</v>
      </c>
      <c r="AB461">
        <v>0.17380000000000001</v>
      </c>
      <c r="AC461">
        <v>0.1535</v>
      </c>
      <c r="AD461">
        <v>0.1318</v>
      </c>
      <c r="AE461">
        <v>0.17100000000000001</v>
      </c>
      <c r="AF461">
        <v>0.13350000000000001</v>
      </c>
      <c r="AG461">
        <v>0.1424</v>
      </c>
      <c r="AH461">
        <v>0.12759999999999999</v>
      </c>
      <c r="AI461">
        <v>0.1239</v>
      </c>
      <c r="AJ461">
        <v>0.14990000000000001</v>
      </c>
      <c r="AK461">
        <v>0.13669999999999999</v>
      </c>
      <c r="AL461">
        <v>0.13059999999999999</v>
      </c>
      <c r="AM461">
        <v>0.1288</v>
      </c>
      <c r="AN461">
        <v>0.1207</v>
      </c>
      <c r="AO461">
        <v>0.1163</v>
      </c>
      <c r="AP461">
        <v>9.0300000000000005E-2</v>
      </c>
      <c r="AQ461">
        <v>8.5699999999999998E-2</v>
      </c>
      <c r="AR461">
        <v>6.7799999999999999E-2</v>
      </c>
      <c r="AS461">
        <v>6.7299999999999999E-2</v>
      </c>
      <c r="AT461">
        <v>6.13E-2</v>
      </c>
      <c r="AU461">
        <v>5.8400000000000001E-2</v>
      </c>
      <c r="AV461">
        <v>8.2900000000000001E-2</v>
      </c>
      <c r="AW461">
        <v>0.1045</v>
      </c>
    </row>
    <row r="462" spans="1:49" x14ac:dyDescent="0.2">
      <c r="A462" t="s">
        <v>148</v>
      </c>
      <c r="B462">
        <v>394648</v>
      </c>
      <c r="C462">
        <v>73</v>
      </c>
      <c r="D462" t="s">
        <v>115</v>
      </c>
      <c r="E462" t="s">
        <v>8</v>
      </c>
      <c r="F462" t="s">
        <v>49</v>
      </c>
      <c r="G462">
        <v>0.1166</v>
      </c>
      <c r="H462">
        <v>0.1007</v>
      </c>
      <c r="I462">
        <v>0.11020000000000001</v>
      </c>
      <c r="J462">
        <v>0.12540000000000001</v>
      </c>
      <c r="K462">
        <v>0.1313</v>
      </c>
      <c r="L462">
        <v>0.1414</v>
      </c>
      <c r="M462">
        <v>0.14760000000000001</v>
      </c>
      <c r="N462">
        <v>0.1762</v>
      </c>
      <c r="O462">
        <v>0.16439999999999999</v>
      </c>
      <c r="P462">
        <v>0.1782</v>
      </c>
      <c r="Q462">
        <v>0.1482</v>
      </c>
      <c r="R462">
        <v>0.1138</v>
      </c>
      <c r="S462">
        <v>0.15279999999999999</v>
      </c>
      <c r="T462">
        <v>0.1275</v>
      </c>
      <c r="U462">
        <v>0.13969999999999999</v>
      </c>
      <c r="V462">
        <v>0.16309999999999999</v>
      </c>
      <c r="W462">
        <v>0.16880000000000001</v>
      </c>
      <c r="X462">
        <v>0.16830000000000001</v>
      </c>
      <c r="Y462">
        <v>0.1782</v>
      </c>
      <c r="Z462">
        <v>0.17349999999999999</v>
      </c>
      <c r="AA462">
        <v>0.19270000000000001</v>
      </c>
      <c r="AB462">
        <v>0.20130000000000001</v>
      </c>
      <c r="AC462">
        <v>0.14849999999999999</v>
      </c>
      <c r="AD462">
        <v>0.1249</v>
      </c>
      <c r="AE462">
        <v>0.13900000000000001</v>
      </c>
      <c r="AF462">
        <v>0.1235</v>
      </c>
      <c r="AG462">
        <v>0.12889999999999999</v>
      </c>
      <c r="AH462">
        <v>9.5899999999999999E-2</v>
      </c>
      <c r="AI462">
        <v>0.13139999999999999</v>
      </c>
      <c r="AJ462">
        <v>0.14000000000000001</v>
      </c>
      <c r="AK462">
        <v>0.13450000000000001</v>
      </c>
      <c r="AL462">
        <v>0.14080000000000001</v>
      </c>
      <c r="AM462">
        <v>0.1143</v>
      </c>
      <c r="AN462">
        <v>0.106</v>
      </c>
      <c r="AO462">
        <v>0.1009</v>
      </c>
      <c r="AP462">
        <v>9.6500000000000002E-2</v>
      </c>
      <c r="AQ462">
        <v>7.8399999999999997E-2</v>
      </c>
      <c r="AR462">
        <v>6.4299999999999996E-2</v>
      </c>
      <c r="AS462">
        <v>5.7200000000000001E-2</v>
      </c>
      <c r="AT462">
        <v>6.0100000000000001E-2</v>
      </c>
      <c r="AU462">
        <v>3.5000000000000003E-2</v>
      </c>
      <c r="AV462">
        <v>6.9199999999999998E-2</v>
      </c>
      <c r="AW462">
        <v>4.8300000000000003E-2</v>
      </c>
    </row>
    <row r="463" spans="1:49" x14ac:dyDescent="0.2">
      <c r="A463" t="s">
        <v>148</v>
      </c>
      <c r="B463">
        <v>394304</v>
      </c>
      <c r="C463">
        <v>74</v>
      </c>
      <c r="D463" t="s">
        <v>116</v>
      </c>
      <c r="E463" t="s">
        <v>8</v>
      </c>
      <c r="F463" t="s">
        <v>54</v>
      </c>
      <c r="G463">
        <v>0.14849999999999999</v>
      </c>
      <c r="H463">
        <v>0.12</v>
      </c>
      <c r="I463">
        <v>0.1265</v>
      </c>
      <c r="J463">
        <v>0.13850000000000001</v>
      </c>
      <c r="K463">
        <v>0.1542</v>
      </c>
      <c r="L463">
        <v>0.1595</v>
      </c>
      <c r="M463">
        <v>0.188</v>
      </c>
      <c r="N463">
        <v>0.19159999999999999</v>
      </c>
      <c r="O463">
        <v>0.19120000000000001</v>
      </c>
      <c r="P463">
        <v>0.1971</v>
      </c>
      <c r="Q463">
        <v>0.1729</v>
      </c>
      <c r="R463">
        <v>0.1144</v>
      </c>
      <c r="S463">
        <v>0.15820000000000001</v>
      </c>
      <c r="T463">
        <v>0.13930000000000001</v>
      </c>
      <c r="U463">
        <v>0.13450000000000001</v>
      </c>
      <c r="V463">
        <v>0.1459</v>
      </c>
      <c r="W463">
        <v>0.16309999999999999</v>
      </c>
      <c r="X463">
        <v>0.17730000000000001</v>
      </c>
      <c r="Y463">
        <v>0.1729</v>
      </c>
      <c r="Z463">
        <v>0.19400000000000001</v>
      </c>
      <c r="AA463">
        <v>0.21460000000000001</v>
      </c>
      <c r="AB463">
        <v>0.1983</v>
      </c>
      <c r="AC463">
        <v>0.15609999999999999</v>
      </c>
      <c r="AD463">
        <v>0.1231</v>
      </c>
      <c r="AE463">
        <v>0.1691</v>
      </c>
      <c r="AF463">
        <v>0.13539999999999999</v>
      </c>
      <c r="AG463">
        <v>0.15210000000000001</v>
      </c>
      <c r="AH463">
        <v>0.1222</v>
      </c>
      <c r="AI463">
        <v>0.12720000000000001</v>
      </c>
      <c r="AJ463">
        <v>0.12520000000000001</v>
      </c>
      <c r="AK463">
        <v>0.1313</v>
      </c>
      <c r="AL463">
        <v>0.1394</v>
      </c>
      <c r="AM463">
        <v>0.14580000000000001</v>
      </c>
      <c r="AN463">
        <v>0.15509999999999999</v>
      </c>
      <c r="AO463">
        <v>0.1439</v>
      </c>
      <c r="AP463">
        <v>0.1193</v>
      </c>
      <c r="AQ463">
        <v>0.1138</v>
      </c>
      <c r="AR463">
        <v>0.1009</v>
      </c>
      <c r="AS463">
        <v>9.1899999999999996E-2</v>
      </c>
      <c r="AT463">
        <v>8.6499999999999994E-2</v>
      </c>
      <c r="AU463">
        <v>9.8900000000000002E-2</v>
      </c>
      <c r="AV463">
        <v>0.14219999999999999</v>
      </c>
      <c r="AW463">
        <v>0.1464</v>
      </c>
    </row>
    <row r="464" spans="1:49" x14ac:dyDescent="0.2">
      <c r="A464" t="s">
        <v>148</v>
      </c>
      <c r="B464">
        <v>753906</v>
      </c>
      <c r="C464">
        <v>75</v>
      </c>
      <c r="D464" t="s">
        <v>117</v>
      </c>
      <c r="E464" t="s">
        <v>8</v>
      </c>
      <c r="F464" t="s">
        <v>22</v>
      </c>
      <c r="G464">
        <v>0.2225</v>
      </c>
      <c r="H464">
        <v>0.23400000000000001</v>
      </c>
      <c r="I464">
        <v>0.2407</v>
      </c>
      <c r="J464">
        <v>0.22750000000000001</v>
      </c>
      <c r="K464">
        <v>0.19400000000000001</v>
      </c>
      <c r="L464">
        <v>0.1993</v>
      </c>
      <c r="M464">
        <v>0.18890000000000001</v>
      </c>
      <c r="N464">
        <v>0.18540000000000001</v>
      </c>
      <c r="O464">
        <v>0.1862</v>
      </c>
      <c r="P464">
        <v>0.2165</v>
      </c>
      <c r="Q464">
        <v>0.19639999999999999</v>
      </c>
      <c r="R464">
        <v>0.1492</v>
      </c>
      <c r="S464">
        <v>0.25640000000000002</v>
      </c>
      <c r="T464">
        <v>0.25390000000000001</v>
      </c>
      <c r="U464">
        <v>0.25509999999999999</v>
      </c>
      <c r="V464">
        <v>0.23230000000000001</v>
      </c>
      <c r="W464">
        <v>0.20530000000000001</v>
      </c>
      <c r="X464">
        <v>0.1963</v>
      </c>
      <c r="Y464">
        <v>0.19439999999999999</v>
      </c>
      <c r="Z464">
        <v>0.1724</v>
      </c>
      <c r="AA464">
        <v>0.18060000000000001</v>
      </c>
      <c r="AB464">
        <v>0.1958</v>
      </c>
      <c r="AC464">
        <v>0.1759</v>
      </c>
      <c r="AD464">
        <v>0.14680000000000001</v>
      </c>
      <c r="AE464">
        <v>0.2165</v>
      </c>
      <c r="AF464">
        <v>0.22470000000000001</v>
      </c>
      <c r="AG464">
        <v>0.2157</v>
      </c>
      <c r="AH464">
        <v>0.1424</v>
      </c>
      <c r="AI464">
        <v>0.1648</v>
      </c>
      <c r="AJ464">
        <v>0.16980000000000001</v>
      </c>
      <c r="AK464">
        <v>0.15970000000000001</v>
      </c>
      <c r="AL464">
        <v>0.1595</v>
      </c>
      <c r="AM464">
        <v>0.14330000000000001</v>
      </c>
      <c r="AN464">
        <v>0.1376</v>
      </c>
      <c r="AO464">
        <v>0.13639999999999999</v>
      </c>
      <c r="AP464">
        <v>0.1118</v>
      </c>
      <c r="AQ464">
        <v>0.11849999999999999</v>
      </c>
      <c r="AR464">
        <v>7.9299999999999995E-2</v>
      </c>
      <c r="AS464">
        <v>8.2500000000000004E-2</v>
      </c>
      <c r="AT464">
        <v>7.5200000000000003E-2</v>
      </c>
      <c r="AU464">
        <v>8.2799999999999999E-2</v>
      </c>
      <c r="AV464">
        <v>0.1062</v>
      </c>
      <c r="AW464">
        <v>0.125</v>
      </c>
    </row>
    <row r="465" spans="1:49" x14ac:dyDescent="0.2">
      <c r="A465" t="s">
        <v>148</v>
      </c>
      <c r="B465">
        <v>394798</v>
      </c>
      <c r="C465">
        <v>76</v>
      </c>
      <c r="D465" t="s">
        <v>118</v>
      </c>
      <c r="E465" t="s">
        <v>8</v>
      </c>
      <c r="F465" t="s">
        <v>119</v>
      </c>
      <c r="G465">
        <v>0.1285</v>
      </c>
      <c r="H465">
        <v>0.1108</v>
      </c>
      <c r="I465">
        <v>0.1263</v>
      </c>
      <c r="J465">
        <v>0.1366</v>
      </c>
      <c r="K465">
        <v>0.14610000000000001</v>
      </c>
      <c r="L465">
        <v>0.15390000000000001</v>
      </c>
      <c r="M465">
        <v>0.15670000000000001</v>
      </c>
      <c r="N465">
        <v>0.17019999999999999</v>
      </c>
      <c r="O465">
        <v>0.17480000000000001</v>
      </c>
      <c r="P465">
        <v>0.17019999999999999</v>
      </c>
      <c r="Q465">
        <v>0.12540000000000001</v>
      </c>
      <c r="R465">
        <v>9.4299999999999995E-2</v>
      </c>
      <c r="S465">
        <v>0.14630000000000001</v>
      </c>
      <c r="T465">
        <v>0.1195</v>
      </c>
      <c r="U465">
        <v>0.1331</v>
      </c>
      <c r="V465">
        <v>0.15490000000000001</v>
      </c>
      <c r="W465">
        <v>0.17960000000000001</v>
      </c>
      <c r="X465">
        <v>0.1757</v>
      </c>
      <c r="Y465">
        <v>0.19670000000000001</v>
      </c>
      <c r="Z465">
        <v>0.1885</v>
      </c>
      <c r="AA465">
        <v>0.1578</v>
      </c>
      <c r="AB465">
        <v>0.1623</v>
      </c>
      <c r="AC465">
        <v>0.11700000000000001</v>
      </c>
      <c r="AD465">
        <v>9.01E-2</v>
      </c>
      <c r="AE465">
        <v>0.1298</v>
      </c>
      <c r="AF465">
        <v>0.11559999999999999</v>
      </c>
      <c r="AG465">
        <v>0.1123</v>
      </c>
      <c r="AH465">
        <v>9.5399999999999999E-2</v>
      </c>
      <c r="AI465">
        <v>9.9000000000000005E-2</v>
      </c>
      <c r="AJ465">
        <v>0.1052</v>
      </c>
      <c r="AK465">
        <v>0.1118</v>
      </c>
      <c r="AL465">
        <v>0.1171</v>
      </c>
      <c r="AM465">
        <v>0.1125</v>
      </c>
      <c r="AN465">
        <v>0.13539999999999999</v>
      </c>
      <c r="AO465">
        <v>0.12909999999999999</v>
      </c>
      <c r="AP465">
        <v>9.4600000000000004E-2</v>
      </c>
    </row>
    <row r="466" spans="1:49" x14ac:dyDescent="0.2">
      <c r="A466" t="s">
        <v>148</v>
      </c>
      <c r="B466">
        <v>395134</v>
      </c>
      <c r="C466">
        <v>77</v>
      </c>
      <c r="D466" t="s">
        <v>120</v>
      </c>
      <c r="E466" t="s">
        <v>8</v>
      </c>
      <c r="F466" t="s">
        <v>11</v>
      </c>
      <c r="G466">
        <v>0.14649999999999999</v>
      </c>
      <c r="H466">
        <v>0.11890000000000001</v>
      </c>
      <c r="I466">
        <v>0.13009999999999999</v>
      </c>
      <c r="J466">
        <v>0.1366</v>
      </c>
      <c r="K466">
        <v>0.15359999999999999</v>
      </c>
      <c r="L466">
        <v>0.1966</v>
      </c>
      <c r="M466">
        <v>0.2281</v>
      </c>
      <c r="N466">
        <v>0.23949999999999999</v>
      </c>
      <c r="O466">
        <v>0.24970000000000001</v>
      </c>
      <c r="P466">
        <v>0.27350000000000002</v>
      </c>
      <c r="Q466">
        <v>0.22459999999999999</v>
      </c>
      <c r="R466">
        <v>0.15440000000000001</v>
      </c>
      <c r="S466">
        <v>0.21110000000000001</v>
      </c>
      <c r="T466">
        <v>0.15290000000000001</v>
      </c>
      <c r="U466">
        <v>0.1492</v>
      </c>
      <c r="V466">
        <v>0.15809999999999999</v>
      </c>
      <c r="W466">
        <v>0.1908</v>
      </c>
      <c r="X466">
        <v>0.20960000000000001</v>
      </c>
      <c r="Y466">
        <v>0.23449999999999999</v>
      </c>
      <c r="Z466">
        <v>0.2079</v>
      </c>
      <c r="AA466">
        <v>0.24310000000000001</v>
      </c>
      <c r="AB466">
        <v>0.2475</v>
      </c>
      <c r="AC466">
        <v>0.19070000000000001</v>
      </c>
      <c r="AD466">
        <v>0.13339999999999999</v>
      </c>
      <c r="AE466">
        <v>0.17530000000000001</v>
      </c>
      <c r="AF466">
        <v>0.111</v>
      </c>
      <c r="AG466">
        <v>0.11310000000000001</v>
      </c>
      <c r="AH466">
        <v>0.1173</v>
      </c>
      <c r="AI466">
        <v>0.13039999999999999</v>
      </c>
      <c r="AJ466">
        <v>0.107</v>
      </c>
      <c r="AK466">
        <v>0.1017</v>
      </c>
      <c r="AL466">
        <v>9.3200000000000005E-2</v>
      </c>
      <c r="AM466">
        <v>7.6899999999999996E-2</v>
      </c>
      <c r="AN466">
        <v>8.48E-2</v>
      </c>
      <c r="AO466">
        <v>7.3300000000000004E-2</v>
      </c>
      <c r="AP466">
        <v>5.33E-2</v>
      </c>
      <c r="AQ466">
        <v>4.6399999999999997E-2</v>
      </c>
      <c r="AR466">
        <v>2.8799999999999999E-2</v>
      </c>
      <c r="AS466">
        <v>4.6399999999999997E-2</v>
      </c>
      <c r="AT466">
        <v>5.0299999999999997E-2</v>
      </c>
      <c r="AU466">
        <v>6.7100000000000007E-2</v>
      </c>
      <c r="AV466">
        <v>6.8400000000000002E-2</v>
      </c>
      <c r="AW466">
        <v>0.1007</v>
      </c>
    </row>
    <row r="467" spans="1:49" x14ac:dyDescent="0.2">
      <c r="A467" t="s">
        <v>148</v>
      </c>
      <c r="B467">
        <v>394457</v>
      </c>
      <c r="C467">
        <v>78</v>
      </c>
      <c r="D467" t="s">
        <v>121</v>
      </c>
      <c r="E467" t="s">
        <v>8</v>
      </c>
      <c r="F467" t="s">
        <v>107</v>
      </c>
      <c r="G467">
        <v>0.15509999999999999</v>
      </c>
      <c r="H467">
        <v>0.18540000000000001</v>
      </c>
      <c r="I467">
        <v>0.18190000000000001</v>
      </c>
      <c r="J467">
        <v>0.19620000000000001</v>
      </c>
      <c r="K467">
        <v>0.218</v>
      </c>
      <c r="L467">
        <v>0.21690000000000001</v>
      </c>
      <c r="M467">
        <v>0.23089999999999999</v>
      </c>
      <c r="N467">
        <v>0.24229999999999999</v>
      </c>
      <c r="O467">
        <v>0.21759999999999999</v>
      </c>
      <c r="P467">
        <v>0.24970000000000001</v>
      </c>
      <c r="Q467">
        <v>0.20699999999999999</v>
      </c>
      <c r="R467">
        <v>0.1358</v>
      </c>
      <c r="S467">
        <v>0.2069</v>
      </c>
      <c r="T467">
        <v>0.18340000000000001</v>
      </c>
      <c r="U467">
        <v>0.21310000000000001</v>
      </c>
      <c r="V467">
        <v>0.2291</v>
      </c>
      <c r="W467">
        <v>0.24759999999999999</v>
      </c>
      <c r="X467">
        <v>0.22919999999999999</v>
      </c>
      <c r="Y467">
        <v>0.2581</v>
      </c>
      <c r="Z467">
        <v>0.23960000000000001</v>
      </c>
      <c r="AA467">
        <v>0.22420000000000001</v>
      </c>
      <c r="AB467">
        <v>0.24440000000000001</v>
      </c>
      <c r="AC467">
        <v>0.20610000000000001</v>
      </c>
      <c r="AD467">
        <v>0.13739999999999999</v>
      </c>
      <c r="AE467">
        <v>0.18559999999999999</v>
      </c>
      <c r="AF467">
        <v>0.17230000000000001</v>
      </c>
      <c r="AG467">
        <v>0.17119999999999999</v>
      </c>
      <c r="AH467">
        <v>0.14510000000000001</v>
      </c>
      <c r="AI467">
        <v>0.1762</v>
      </c>
      <c r="AJ467">
        <v>0.18179999999999999</v>
      </c>
      <c r="AK467">
        <v>0.19420000000000001</v>
      </c>
      <c r="AL467">
        <v>0.1802</v>
      </c>
      <c r="AM467">
        <v>0.17829999999999999</v>
      </c>
      <c r="AN467">
        <v>0.1724</v>
      </c>
      <c r="AO467">
        <v>0.1628</v>
      </c>
      <c r="AP467">
        <v>0.14199999999999999</v>
      </c>
      <c r="AQ467">
        <v>0.11700000000000001</v>
      </c>
      <c r="AR467">
        <v>8.5500000000000007E-2</v>
      </c>
      <c r="AS467">
        <v>9.35E-2</v>
      </c>
      <c r="AT467">
        <v>9.3200000000000005E-2</v>
      </c>
      <c r="AU467">
        <v>9.8799999999999999E-2</v>
      </c>
      <c r="AV467">
        <v>0.12089999999999999</v>
      </c>
      <c r="AW467">
        <v>0.15409999999999999</v>
      </c>
    </row>
    <row r="468" spans="1:49" x14ac:dyDescent="0.2">
      <c r="A468" t="s">
        <v>148</v>
      </c>
      <c r="B468">
        <v>395143</v>
      </c>
      <c r="C468">
        <v>79</v>
      </c>
      <c r="D468" t="s">
        <v>122</v>
      </c>
      <c r="E468" t="s">
        <v>8</v>
      </c>
      <c r="F468" t="s">
        <v>9</v>
      </c>
      <c r="G468">
        <v>0.1162</v>
      </c>
      <c r="H468">
        <v>0.1176</v>
      </c>
      <c r="I468">
        <v>0.11260000000000001</v>
      </c>
      <c r="J468">
        <v>0.1201</v>
      </c>
      <c r="K468">
        <v>0.16639999999999999</v>
      </c>
      <c r="L468">
        <v>0.1714</v>
      </c>
      <c r="M468">
        <v>0.19040000000000001</v>
      </c>
      <c r="N468">
        <v>0.18440000000000001</v>
      </c>
      <c r="O468">
        <v>0.17580000000000001</v>
      </c>
      <c r="P468">
        <v>0.1971</v>
      </c>
      <c r="Q468">
        <v>0.13850000000000001</v>
      </c>
      <c r="R468">
        <v>9.2600000000000002E-2</v>
      </c>
      <c r="S468">
        <v>0.1323</v>
      </c>
      <c r="T468">
        <v>0.1031</v>
      </c>
      <c r="U468">
        <v>0.12939999999999999</v>
      </c>
      <c r="V468">
        <v>0.1196</v>
      </c>
      <c r="W468">
        <v>0.14630000000000001</v>
      </c>
      <c r="X468">
        <v>0.1618</v>
      </c>
      <c r="Y468">
        <v>0.1764</v>
      </c>
      <c r="Z468">
        <v>0.1802</v>
      </c>
      <c r="AA468">
        <v>0.18909999999999999</v>
      </c>
      <c r="AB468">
        <v>0.1767</v>
      </c>
      <c r="AC468">
        <v>0.13439999999999999</v>
      </c>
      <c r="AD468">
        <v>9.6100000000000005E-2</v>
      </c>
      <c r="AE468">
        <v>0.1229</v>
      </c>
      <c r="AF468">
        <v>0.10920000000000001</v>
      </c>
      <c r="AG468">
        <v>8.4500000000000006E-2</v>
      </c>
      <c r="AH468">
        <v>6.9599999999999995E-2</v>
      </c>
      <c r="AI468">
        <v>9.3600000000000003E-2</v>
      </c>
      <c r="AJ468">
        <v>0.1111</v>
      </c>
      <c r="AK468">
        <v>0.12790000000000001</v>
      </c>
      <c r="AL468">
        <v>0.13930000000000001</v>
      </c>
      <c r="AM468">
        <v>0.1293</v>
      </c>
      <c r="AN468">
        <v>0.15770000000000001</v>
      </c>
      <c r="AO468">
        <v>0.1404</v>
      </c>
      <c r="AP468">
        <v>8.7900000000000006E-2</v>
      </c>
      <c r="AQ468">
        <v>0.1062</v>
      </c>
      <c r="AR468">
        <v>9.7199999999999995E-2</v>
      </c>
      <c r="AS468">
        <v>8.4599999999999995E-2</v>
      </c>
      <c r="AT468">
        <v>8.2900000000000001E-2</v>
      </c>
      <c r="AU468">
        <v>8.6599999999999996E-2</v>
      </c>
      <c r="AV468">
        <v>0.1245</v>
      </c>
      <c r="AW468">
        <v>0.15240000000000001</v>
      </c>
    </row>
    <row r="469" spans="1:49" x14ac:dyDescent="0.2">
      <c r="A469" t="s">
        <v>148</v>
      </c>
      <c r="B469">
        <v>394484</v>
      </c>
      <c r="C469">
        <v>80</v>
      </c>
      <c r="D469" t="s">
        <v>123</v>
      </c>
      <c r="E469" t="s">
        <v>8</v>
      </c>
      <c r="F469" t="s">
        <v>44</v>
      </c>
      <c r="G469">
        <v>9.9199999999999997E-2</v>
      </c>
      <c r="H469">
        <v>8.4599999999999995E-2</v>
      </c>
      <c r="I469">
        <v>0.1142</v>
      </c>
      <c r="J469">
        <v>0.1346</v>
      </c>
      <c r="K469">
        <v>0.14990000000000001</v>
      </c>
      <c r="L469">
        <v>0.19489999999999999</v>
      </c>
      <c r="M469">
        <v>0.21479999999999999</v>
      </c>
      <c r="N469">
        <v>0.2429</v>
      </c>
      <c r="O469">
        <v>0.2213</v>
      </c>
      <c r="P469">
        <v>0.2258</v>
      </c>
      <c r="Q469">
        <v>0.19739999999999999</v>
      </c>
      <c r="R469">
        <v>0.1215</v>
      </c>
      <c r="S469">
        <v>0.14080000000000001</v>
      </c>
      <c r="T469">
        <v>0.1217</v>
      </c>
      <c r="U469">
        <v>0.1142</v>
      </c>
      <c r="V469">
        <v>0.14499999999999999</v>
      </c>
      <c r="W469">
        <v>0.16</v>
      </c>
      <c r="X469">
        <v>0.18049999999999999</v>
      </c>
      <c r="Y469">
        <v>0.2137</v>
      </c>
      <c r="Z469">
        <v>0.21920000000000001</v>
      </c>
      <c r="AA469">
        <v>0.20799999999999999</v>
      </c>
      <c r="AB469">
        <v>0.18360000000000001</v>
      </c>
      <c r="AC469">
        <v>0.13519999999999999</v>
      </c>
      <c r="AD469">
        <v>0.1087</v>
      </c>
      <c r="AE469">
        <v>0.1108</v>
      </c>
      <c r="AF469">
        <v>8.1600000000000006E-2</v>
      </c>
      <c r="AG469">
        <v>9.4299999999999995E-2</v>
      </c>
      <c r="AH469">
        <v>9.0300000000000005E-2</v>
      </c>
      <c r="AI469">
        <v>0.1421</v>
      </c>
      <c r="AJ469">
        <v>0.1336</v>
      </c>
      <c r="AK469">
        <v>0.12920000000000001</v>
      </c>
      <c r="AL469">
        <v>0.10979999999999999</v>
      </c>
      <c r="AM469">
        <v>9.2700000000000005E-2</v>
      </c>
      <c r="AN469">
        <v>6.9400000000000003E-2</v>
      </c>
      <c r="AO469">
        <v>6.7500000000000004E-2</v>
      </c>
      <c r="AP469">
        <v>4.9399999999999999E-2</v>
      </c>
    </row>
    <row r="470" spans="1:49" x14ac:dyDescent="0.2">
      <c r="A470" t="s">
        <v>148</v>
      </c>
      <c r="B470">
        <v>395235</v>
      </c>
      <c r="C470">
        <v>81</v>
      </c>
      <c r="D470" t="s">
        <v>124</v>
      </c>
      <c r="E470" t="s">
        <v>8</v>
      </c>
      <c r="F470" t="s">
        <v>49</v>
      </c>
      <c r="G470">
        <v>0.11600000000000001</v>
      </c>
      <c r="H470">
        <v>9.5500000000000002E-2</v>
      </c>
      <c r="I470">
        <v>0.111</v>
      </c>
      <c r="J470">
        <v>0.126</v>
      </c>
      <c r="K470">
        <v>0.1268</v>
      </c>
      <c r="L470">
        <v>0.14910000000000001</v>
      </c>
      <c r="M470">
        <v>0.14680000000000001</v>
      </c>
      <c r="N470">
        <v>0.1754</v>
      </c>
      <c r="O470">
        <v>0.1704</v>
      </c>
      <c r="P470">
        <v>0.1946</v>
      </c>
      <c r="Q470">
        <v>0.13420000000000001</v>
      </c>
      <c r="R470">
        <v>9.1899999999999996E-2</v>
      </c>
      <c r="S470">
        <v>0.1328</v>
      </c>
      <c r="T470">
        <v>0.12509999999999999</v>
      </c>
      <c r="U470">
        <v>0.12820000000000001</v>
      </c>
      <c r="V470">
        <v>0.15190000000000001</v>
      </c>
      <c r="W470">
        <v>0.16819999999999999</v>
      </c>
      <c r="X470">
        <v>0.16350000000000001</v>
      </c>
      <c r="Y470">
        <v>0.16719999999999999</v>
      </c>
      <c r="Z470">
        <v>0.1749</v>
      </c>
      <c r="AA470">
        <v>0.18090000000000001</v>
      </c>
      <c r="AB470">
        <v>0.18590000000000001</v>
      </c>
      <c r="AC470">
        <v>0.13919999999999999</v>
      </c>
      <c r="AD470">
        <v>9.4500000000000001E-2</v>
      </c>
      <c r="AE470">
        <v>0.13869999999999999</v>
      </c>
      <c r="AF470">
        <v>0.1152</v>
      </c>
      <c r="AG470">
        <v>0.1181</v>
      </c>
      <c r="AH470">
        <v>0.1168</v>
      </c>
      <c r="AI470">
        <v>0.1177</v>
      </c>
      <c r="AJ470">
        <v>0.1348</v>
      </c>
      <c r="AK470">
        <v>0.13830000000000001</v>
      </c>
      <c r="AL470">
        <v>0.1409</v>
      </c>
      <c r="AM470">
        <v>0.1295</v>
      </c>
      <c r="AN470">
        <v>0.1265</v>
      </c>
      <c r="AO470">
        <v>9.5299999999999996E-2</v>
      </c>
      <c r="AP470">
        <v>9.3799999999999994E-2</v>
      </c>
      <c r="AQ470">
        <v>8.2000000000000003E-2</v>
      </c>
      <c r="AR470">
        <v>6.5699999999999995E-2</v>
      </c>
      <c r="AS470">
        <v>5.8200000000000002E-2</v>
      </c>
      <c r="AT470">
        <v>4.1599999999999998E-2</v>
      </c>
      <c r="AU470">
        <v>5.8700000000000002E-2</v>
      </c>
      <c r="AV470">
        <v>5.8299999999999998E-2</v>
      </c>
      <c r="AW470">
        <v>6.6400000000000001E-2</v>
      </c>
    </row>
    <row r="471" spans="1:49" x14ac:dyDescent="0.2">
      <c r="A471" t="s">
        <v>148</v>
      </c>
      <c r="B471">
        <v>395224</v>
      </c>
      <c r="C471">
        <v>82</v>
      </c>
      <c r="D471" t="s">
        <v>125</v>
      </c>
      <c r="E471" t="s">
        <v>8</v>
      </c>
      <c r="F471" t="s">
        <v>126</v>
      </c>
      <c r="G471">
        <v>0.1636</v>
      </c>
      <c r="H471">
        <v>0.12959999999999999</v>
      </c>
      <c r="I471">
        <v>0.14849999999999999</v>
      </c>
      <c r="J471">
        <v>0.15459999999999999</v>
      </c>
      <c r="K471">
        <v>0.18659999999999999</v>
      </c>
      <c r="L471">
        <v>0.19520000000000001</v>
      </c>
      <c r="M471">
        <v>0.20230000000000001</v>
      </c>
      <c r="N471">
        <v>0.21210000000000001</v>
      </c>
      <c r="O471">
        <v>0.19089999999999999</v>
      </c>
      <c r="P471">
        <v>0.19719999999999999</v>
      </c>
      <c r="Q471">
        <v>0.15820000000000001</v>
      </c>
      <c r="R471">
        <v>0.1124</v>
      </c>
      <c r="S471">
        <v>0.16850000000000001</v>
      </c>
      <c r="T471">
        <v>0.1195</v>
      </c>
      <c r="U471">
        <v>0.12770000000000001</v>
      </c>
      <c r="V471">
        <v>0.15190000000000001</v>
      </c>
      <c r="W471">
        <v>0.159</v>
      </c>
      <c r="X471">
        <v>0.1694</v>
      </c>
      <c r="Y471">
        <v>0.19639999999999999</v>
      </c>
      <c r="Z471">
        <v>0.1915</v>
      </c>
      <c r="AA471">
        <v>0.215</v>
      </c>
      <c r="AB471">
        <v>0.19869999999999999</v>
      </c>
      <c r="AC471">
        <v>0.15090000000000001</v>
      </c>
      <c r="AD471">
        <v>0.1222</v>
      </c>
      <c r="AE471">
        <v>0.15409999999999999</v>
      </c>
      <c r="AF471">
        <v>0.13639999999999999</v>
      </c>
      <c r="AG471">
        <v>0.1226</v>
      </c>
      <c r="AH471">
        <v>0.1197</v>
      </c>
      <c r="AI471">
        <v>0.14219999999999999</v>
      </c>
      <c r="AJ471">
        <v>0.13669999999999999</v>
      </c>
      <c r="AK471">
        <v>0.14319999999999999</v>
      </c>
      <c r="AL471">
        <v>0.16919999999999999</v>
      </c>
      <c r="AM471">
        <v>0.15989999999999999</v>
      </c>
      <c r="AN471">
        <v>0.1598</v>
      </c>
      <c r="AO471">
        <v>0.157</v>
      </c>
      <c r="AP471">
        <v>0.1226</v>
      </c>
      <c r="AQ471">
        <v>0.13639999999999999</v>
      </c>
      <c r="AR471">
        <v>6.7599999999999993E-2</v>
      </c>
      <c r="AS471">
        <v>8.7400000000000005E-2</v>
      </c>
      <c r="AT471">
        <v>7.7399999999999997E-2</v>
      </c>
      <c r="AU471">
        <v>9.9199999999999997E-2</v>
      </c>
      <c r="AV471">
        <v>0.1328</v>
      </c>
      <c r="AW471">
        <v>0.15310000000000001</v>
      </c>
    </row>
    <row r="472" spans="1:49" x14ac:dyDescent="0.2">
      <c r="A472" t="s">
        <v>148</v>
      </c>
      <c r="B472">
        <v>395115</v>
      </c>
      <c r="C472">
        <v>83</v>
      </c>
      <c r="D472" t="s">
        <v>127</v>
      </c>
      <c r="E472" t="s">
        <v>8</v>
      </c>
      <c r="F472" t="s">
        <v>26</v>
      </c>
      <c r="G472">
        <v>0.15559999999999999</v>
      </c>
      <c r="H472">
        <v>0.1222</v>
      </c>
      <c r="I472">
        <v>0.13020000000000001</v>
      </c>
      <c r="J472">
        <v>0.16639999999999999</v>
      </c>
      <c r="K472">
        <v>0.2082</v>
      </c>
      <c r="L472">
        <v>0.22320000000000001</v>
      </c>
      <c r="M472">
        <v>0.22989999999999999</v>
      </c>
      <c r="N472">
        <v>0.2606</v>
      </c>
      <c r="O472">
        <v>0.25869999999999999</v>
      </c>
      <c r="P472">
        <v>0.24829999999999999</v>
      </c>
      <c r="Q472">
        <v>0.2051</v>
      </c>
      <c r="R472">
        <v>0.13780000000000001</v>
      </c>
      <c r="S472">
        <v>0.19789999999999999</v>
      </c>
      <c r="T472">
        <v>0.17449999999999999</v>
      </c>
      <c r="U472">
        <v>0.1764</v>
      </c>
      <c r="V472">
        <v>0.17399999999999999</v>
      </c>
      <c r="W472">
        <v>0.2034</v>
      </c>
      <c r="X472">
        <v>0.21560000000000001</v>
      </c>
      <c r="Y472">
        <v>0.22739999999999999</v>
      </c>
      <c r="Z472">
        <v>0.23780000000000001</v>
      </c>
      <c r="AA472">
        <v>0.24149999999999999</v>
      </c>
      <c r="AB472">
        <v>0.25650000000000001</v>
      </c>
      <c r="AC472">
        <v>0.18779999999999999</v>
      </c>
      <c r="AD472">
        <v>0.12470000000000001</v>
      </c>
      <c r="AE472">
        <v>0.18129999999999999</v>
      </c>
      <c r="AF472">
        <v>0.15060000000000001</v>
      </c>
      <c r="AG472">
        <v>0.13100000000000001</v>
      </c>
      <c r="AH472">
        <v>0.12379999999999999</v>
      </c>
      <c r="AI472">
        <v>0.1221</v>
      </c>
      <c r="AJ472">
        <v>0.1391</v>
      </c>
      <c r="AK472">
        <v>0.14549999999999999</v>
      </c>
      <c r="AL472">
        <v>0.13789999999999999</v>
      </c>
      <c r="AM472">
        <v>0.13239999999999999</v>
      </c>
      <c r="AN472">
        <v>0.14829999999999999</v>
      </c>
      <c r="AO472">
        <v>0.1346</v>
      </c>
      <c r="AP472">
        <v>9.8599999999999993E-2</v>
      </c>
      <c r="AQ472">
        <v>0.11020000000000001</v>
      </c>
      <c r="AR472">
        <v>6.4500000000000002E-2</v>
      </c>
      <c r="AS472">
        <v>6.1800000000000001E-2</v>
      </c>
      <c r="AT472">
        <v>6.3500000000000001E-2</v>
      </c>
      <c r="AU472">
        <v>9.3600000000000003E-2</v>
      </c>
      <c r="AV472">
        <v>0.12620000000000001</v>
      </c>
      <c r="AW472">
        <v>0.15210000000000001</v>
      </c>
    </row>
    <row r="473" spans="1:49" x14ac:dyDescent="0.2">
      <c r="A473" t="s">
        <v>148</v>
      </c>
      <c r="B473">
        <v>394440</v>
      </c>
      <c r="C473">
        <v>84</v>
      </c>
      <c r="D473" t="s">
        <v>128</v>
      </c>
      <c r="E473" t="s">
        <v>8</v>
      </c>
      <c r="F473" t="s">
        <v>22</v>
      </c>
      <c r="G473">
        <v>0.21820000000000001</v>
      </c>
      <c r="H473">
        <v>0.25109999999999999</v>
      </c>
      <c r="I473">
        <v>0.2412</v>
      </c>
      <c r="J473">
        <v>0.21779999999999999</v>
      </c>
      <c r="K473">
        <v>0.18790000000000001</v>
      </c>
      <c r="L473">
        <v>0.17879999999999999</v>
      </c>
      <c r="M473">
        <v>0.17299999999999999</v>
      </c>
      <c r="N473">
        <v>0.1888</v>
      </c>
      <c r="O473">
        <v>0.17069999999999999</v>
      </c>
      <c r="P473">
        <v>0.20569999999999999</v>
      </c>
      <c r="Q473">
        <v>0.2049</v>
      </c>
      <c r="R473">
        <v>0.1545</v>
      </c>
      <c r="S473">
        <v>0.27179999999999999</v>
      </c>
      <c r="T473">
        <v>0.26850000000000002</v>
      </c>
      <c r="U473">
        <v>0.26769999999999999</v>
      </c>
      <c r="V473">
        <v>0.20860000000000001</v>
      </c>
      <c r="W473">
        <v>0.2205</v>
      </c>
      <c r="X473">
        <v>0.1842</v>
      </c>
      <c r="Y473">
        <v>0.17369999999999999</v>
      </c>
      <c r="Z473">
        <v>0.16639999999999999</v>
      </c>
      <c r="AA473">
        <v>0.1666</v>
      </c>
      <c r="AB473">
        <v>0.17899999999999999</v>
      </c>
      <c r="AC473">
        <v>0.15890000000000001</v>
      </c>
      <c r="AD473">
        <v>0.14849999999999999</v>
      </c>
      <c r="AE473">
        <v>0.22539999999999999</v>
      </c>
      <c r="AF473">
        <v>0.222</v>
      </c>
      <c r="AG473">
        <v>0.20280000000000001</v>
      </c>
      <c r="AH473">
        <v>0.13489999999999999</v>
      </c>
      <c r="AI473">
        <v>0.16059999999999999</v>
      </c>
      <c r="AJ473">
        <v>0.15310000000000001</v>
      </c>
      <c r="AK473">
        <v>0.14280000000000001</v>
      </c>
      <c r="AL473">
        <v>0.14069999999999999</v>
      </c>
      <c r="AM473">
        <v>0.1206</v>
      </c>
      <c r="AN473">
        <v>0.1236</v>
      </c>
      <c r="AO473">
        <v>0.12559999999999999</v>
      </c>
      <c r="AP473">
        <v>0.11749999999999999</v>
      </c>
      <c r="AQ473">
        <v>8.9899999999999994E-2</v>
      </c>
      <c r="AR473">
        <v>7.1800000000000003E-2</v>
      </c>
      <c r="AS473">
        <v>8.9300000000000004E-2</v>
      </c>
      <c r="AT473">
        <v>8.4500000000000006E-2</v>
      </c>
      <c r="AU473">
        <v>9.5000000000000001E-2</v>
      </c>
      <c r="AV473">
        <v>0.1178</v>
      </c>
      <c r="AW473">
        <v>0.111</v>
      </c>
    </row>
    <row r="474" spans="1:49" x14ac:dyDescent="0.2">
      <c r="A474" t="s">
        <v>148</v>
      </c>
      <c r="B474">
        <v>394399</v>
      </c>
      <c r="C474">
        <v>85</v>
      </c>
      <c r="D474" t="s">
        <v>129</v>
      </c>
      <c r="E474" t="s">
        <v>8</v>
      </c>
      <c r="F474" t="s">
        <v>130</v>
      </c>
      <c r="G474">
        <v>0.11600000000000001</v>
      </c>
      <c r="H474">
        <v>7.9399999999999998E-2</v>
      </c>
      <c r="I474">
        <v>0.1062</v>
      </c>
      <c r="J474">
        <v>9.3700000000000006E-2</v>
      </c>
      <c r="K474">
        <v>0.16170000000000001</v>
      </c>
      <c r="L474">
        <v>0.14149999999999999</v>
      </c>
      <c r="M474">
        <v>0.2046</v>
      </c>
      <c r="N474">
        <v>0.2054</v>
      </c>
      <c r="O474">
        <v>0.2341</v>
      </c>
      <c r="P474">
        <v>0.27310000000000001</v>
      </c>
      <c r="Q474">
        <v>0.2117</v>
      </c>
      <c r="R474">
        <v>0.1477</v>
      </c>
      <c r="S474">
        <v>0.19089999999999999</v>
      </c>
      <c r="T474">
        <v>0.15140000000000001</v>
      </c>
      <c r="U474">
        <v>0.12559999999999999</v>
      </c>
      <c r="V474">
        <v>0.1467</v>
      </c>
      <c r="W474">
        <v>0.15909999999999999</v>
      </c>
      <c r="X474">
        <v>0.20150000000000001</v>
      </c>
      <c r="Y474">
        <v>0.2155</v>
      </c>
      <c r="Z474">
        <v>0.2165</v>
      </c>
      <c r="AA474">
        <v>0.25729999999999997</v>
      </c>
      <c r="AB474">
        <v>0.2291</v>
      </c>
      <c r="AC474">
        <v>0.18579999999999999</v>
      </c>
      <c r="AD474">
        <v>0.1772</v>
      </c>
      <c r="AE474">
        <v>0.1381</v>
      </c>
      <c r="AF474">
        <v>8.3599999999999994E-2</v>
      </c>
      <c r="AG474">
        <v>0.14960000000000001</v>
      </c>
      <c r="AH474">
        <v>0.19020000000000001</v>
      </c>
      <c r="AI474">
        <v>0.1842</v>
      </c>
      <c r="AJ474">
        <v>0.1227</v>
      </c>
      <c r="AK474">
        <v>0.1081</v>
      </c>
      <c r="AL474">
        <v>9.1300000000000006E-2</v>
      </c>
      <c r="AM474">
        <v>6.5100000000000005E-2</v>
      </c>
      <c r="AN474">
        <v>5.21E-2</v>
      </c>
      <c r="AO474">
        <v>5.4300000000000001E-2</v>
      </c>
      <c r="AP474">
        <v>0.1116</v>
      </c>
    </row>
    <row r="475" spans="1:49" x14ac:dyDescent="0.2">
      <c r="A475" t="s">
        <v>148</v>
      </c>
      <c r="B475">
        <v>395160</v>
      </c>
      <c r="C475">
        <v>86</v>
      </c>
      <c r="D475" t="s">
        <v>131</v>
      </c>
      <c r="E475" t="s">
        <v>8</v>
      </c>
      <c r="F475" t="s">
        <v>54</v>
      </c>
      <c r="G475">
        <v>0.1326</v>
      </c>
      <c r="H475">
        <v>0.11849999999999999</v>
      </c>
      <c r="I475">
        <v>0.12139999999999999</v>
      </c>
      <c r="J475">
        <v>0.1421</v>
      </c>
      <c r="K475">
        <v>0.14399999999999999</v>
      </c>
      <c r="L475">
        <v>0.18179999999999999</v>
      </c>
      <c r="M475">
        <v>0.20080000000000001</v>
      </c>
      <c r="N475">
        <v>0.20039999999999999</v>
      </c>
      <c r="O475">
        <v>0.19789999999999999</v>
      </c>
      <c r="P475">
        <v>0.2104</v>
      </c>
      <c r="Q475">
        <v>0.15570000000000001</v>
      </c>
      <c r="R475">
        <v>0.1133</v>
      </c>
      <c r="S475">
        <v>0.1542</v>
      </c>
      <c r="T475">
        <v>0.12770000000000001</v>
      </c>
      <c r="U475">
        <v>0.13320000000000001</v>
      </c>
      <c r="V475">
        <v>0.1381</v>
      </c>
      <c r="W475">
        <v>0.1583</v>
      </c>
      <c r="X475">
        <v>0.16339999999999999</v>
      </c>
      <c r="Y475">
        <v>0.183</v>
      </c>
      <c r="Z475">
        <v>0.189</v>
      </c>
      <c r="AA475">
        <v>0.21590000000000001</v>
      </c>
      <c r="AB475">
        <v>0.18970000000000001</v>
      </c>
      <c r="AC475">
        <v>0.17150000000000001</v>
      </c>
      <c r="AD475">
        <v>0.1153</v>
      </c>
      <c r="AE475">
        <v>0.1726</v>
      </c>
      <c r="AF475">
        <v>0.15540000000000001</v>
      </c>
      <c r="AG475">
        <v>0.14399999999999999</v>
      </c>
      <c r="AH475">
        <v>0.1263</v>
      </c>
      <c r="AI475">
        <v>0.13719999999999999</v>
      </c>
      <c r="AJ475">
        <v>0.12590000000000001</v>
      </c>
      <c r="AK475">
        <v>0.15890000000000001</v>
      </c>
      <c r="AL475">
        <v>0.16700000000000001</v>
      </c>
      <c r="AM475">
        <v>0.1363</v>
      </c>
      <c r="AN475">
        <v>0.14699999999999999</v>
      </c>
      <c r="AO475">
        <v>0.1537</v>
      </c>
      <c r="AP475">
        <v>9.7699999999999995E-2</v>
      </c>
      <c r="AQ475">
        <v>0.1268</v>
      </c>
      <c r="AR475">
        <v>7.5399999999999995E-2</v>
      </c>
      <c r="AS475">
        <v>8.3400000000000002E-2</v>
      </c>
      <c r="AT475">
        <v>8.2299999999999998E-2</v>
      </c>
      <c r="AU475">
        <v>9.7600000000000006E-2</v>
      </c>
      <c r="AV475">
        <v>0.11899999999999999</v>
      </c>
      <c r="AW475">
        <v>0.1211</v>
      </c>
    </row>
    <row r="476" spans="1:49" x14ac:dyDescent="0.2">
      <c r="A476" t="s">
        <v>148</v>
      </c>
      <c r="B476">
        <v>394816</v>
      </c>
      <c r="C476">
        <v>87</v>
      </c>
      <c r="D476" t="s">
        <v>132</v>
      </c>
      <c r="E476" t="s">
        <v>8</v>
      </c>
      <c r="F476" t="s">
        <v>71</v>
      </c>
      <c r="G476">
        <v>7.5899999999999995E-2</v>
      </c>
      <c r="H476">
        <v>6.6000000000000003E-2</v>
      </c>
      <c r="I476">
        <v>8.9599999999999999E-2</v>
      </c>
      <c r="J476">
        <v>0.1014</v>
      </c>
      <c r="K476">
        <v>0.12429999999999999</v>
      </c>
      <c r="L476">
        <v>0.14399999999999999</v>
      </c>
      <c r="M476">
        <v>0.17080000000000001</v>
      </c>
      <c r="N476">
        <v>0.1694</v>
      </c>
      <c r="O476">
        <v>0.1847</v>
      </c>
      <c r="P476">
        <v>0.19350000000000001</v>
      </c>
      <c r="Q476">
        <v>0.1192</v>
      </c>
      <c r="R476">
        <v>7.46E-2</v>
      </c>
      <c r="S476">
        <v>9.3200000000000005E-2</v>
      </c>
      <c r="T476">
        <v>6.6799999999999998E-2</v>
      </c>
      <c r="U476">
        <v>0.1051</v>
      </c>
      <c r="V476">
        <v>0.11600000000000001</v>
      </c>
      <c r="W476">
        <v>0.13569999999999999</v>
      </c>
      <c r="X476">
        <v>0.13539999999999999</v>
      </c>
      <c r="Y476">
        <v>0.1777</v>
      </c>
      <c r="Z476">
        <v>0.155</v>
      </c>
      <c r="AA476">
        <v>0.17799999999999999</v>
      </c>
      <c r="AB476">
        <v>0.17480000000000001</v>
      </c>
      <c r="AC476">
        <v>0.11550000000000001</v>
      </c>
      <c r="AD476">
        <v>6.1499999999999999E-2</v>
      </c>
      <c r="AE476">
        <v>9.5299999999999996E-2</v>
      </c>
      <c r="AF476">
        <v>9.0999999999999998E-2</v>
      </c>
      <c r="AG476">
        <v>8.4900000000000003E-2</v>
      </c>
      <c r="AH476">
        <v>8.6999999999999994E-2</v>
      </c>
      <c r="AI476">
        <v>0.1007</v>
      </c>
      <c r="AJ476">
        <v>0.1085</v>
      </c>
      <c r="AK476">
        <v>0.1</v>
      </c>
      <c r="AL476">
        <v>9.69E-2</v>
      </c>
      <c r="AM476">
        <v>9.8799999999999999E-2</v>
      </c>
      <c r="AN476">
        <v>0.1065</v>
      </c>
      <c r="AO476">
        <v>8.6900000000000005E-2</v>
      </c>
      <c r="AP476">
        <v>4.9700000000000001E-2</v>
      </c>
      <c r="AQ476">
        <v>4.9799999999999997E-2</v>
      </c>
      <c r="AR476">
        <v>3.39E-2</v>
      </c>
      <c r="AS476">
        <v>4.3200000000000002E-2</v>
      </c>
      <c r="AT476">
        <v>4.4900000000000002E-2</v>
      </c>
      <c r="AU476">
        <v>6.6900000000000001E-2</v>
      </c>
      <c r="AV476">
        <v>8.1900000000000001E-2</v>
      </c>
      <c r="AW476">
        <v>0.11509999999999999</v>
      </c>
    </row>
    <row r="477" spans="1:49" x14ac:dyDescent="0.2">
      <c r="A477" t="s">
        <v>148</v>
      </c>
      <c r="B477">
        <v>394766</v>
      </c>
      <c r="C477">
        <v>88</v>
      </c>
      <c r="D477" t="s">
        <v>133</v>
      </c>
      <c r="E477" t="s">
        <v>8</v>
      </c>
      <c r="F477" t="s">
        <v>22</v>
      </c>
      <c r="G477">
        <v>0.1764</v>
      </c>
      <c r="H477">
        <v>0.1701</v>
      </c>
      <c r="I477">
        <v>0.16139999999999999</v>
      </c>
      <c r="J477">
        <v>0.16339999999999999</v>
      </c>
      <c r="K477">
        <v>0.17349999999999999</v>
      </c>
      <c r="L477">
        <v>0.18110000000000001</v>
      </c>
      <c r="M477">
        <v>0.18049999999999999</v>
      </c>
      <c r="N477">
        <v>0.1915</v>
      </c>
      <c r="O477">
        <v>0.1789</v>
      </c>
      <c r="P477">
        <v>0.21560000000000001</v>
      </c>
      <c r="Q477">
        <v>0.19009999999999999</v>
      </c>
      <c r="R477">
        <v>0.14630000000000001</v>
      </c>
      <c r="S477">
        <v>0.20030000000000001</v>
      </c>
      <c r="T477">
        <v>0.1759</v>
      </c>
      <c r="U477">
        <v>0.19639999999999999</v>
      </c>
      <c r="V477">
        <v>0.1565</v>
      </c>
      <c r="W477">
        <v>0.1661</v>
      </c>
      <c r="X477">
        <v>0.156</v>
      </c>
      <c r="Y477">
        <v>0.1593</v>
      </c>
      <c r="Z477">
        <v>0.16969999999999999</v>
      </c>
      <c r="AA477">
        <v>0.17610000000000001</v>
      </c>
      <c r="AB477">
        <v>0.1923</v>
      </c>
      <c r="AC477">
        <v>0.1636</v>
      </c>
      <c r="AD477">
        <v>0.15260000000000001</v>
      </c>
      <c r="AE477">
        <v>0.18090000000000001</v>
      </c>
      <c r="AF477">
        <v>0.16</v>
      </c>
      <c r="AG477">
        <v>0.15709999999999999</v>
      </c>
      <c r="AH477">
        <v>0.13220000000000001</v>
      </c>
      <c r="AI477">
        <v>0.1555</v>
      </c>
      <c r="AJ477">
        <v>0.13830000000000001</v>
      </c>
      <c r="AK477">
        <v>0.1295</v>
      </c>
      <c r="AL477">
        <v>0.13220000000000001</v>
      </c>
      <c r="AM477">
        <v>0.122</v>
      </c>
      <c r="AN477">
        <v>0.11749999999999999</v>
      </c>
      <c r="AO477">
        <v>0.11360000000000001</v>
      </c>
      <c r="AP477">
        <v>0.1062</v>
      </c>
    </row>
    <row r="478" spans="1:49" x14ac:dyDescent="0.2">
      <c r="A478" t="s">
        <v>148</v>
      </c>
      <c r="B478">
        <v>394931</v>
      </c>
      <c r="C478">
        <v>89</v>
      </c>
      <c r="D478" t="s">
        <v>134</v>
      </c>
      <c r="E478" t="s">
        <v>8</v>
      </c>
      <c r="F478" t="s">
        <v>88</v>
      </c>
      <c r="G478">
        <v>0.12</v>
      </c>
      <c r="H478">
        <v>0.1021</v>
      </c>
      <c r="I478">
        <v>0.11210000000000001</v>
      </c>
      <c r="J478">
        <v>0.13100000000000001</v>
      </c>
      <c r="K478">
        <v>0.1459</v>
      </c>
      <c r="L478">
        <v>0.187</v>
      </c>
      <c r="M478">
        <v>0.19500000000000001</v>
      </c>
      <c r="N478">
        <v>0.25369999999999998</v>
      </c>
      <c r="O478">
        <v>0.25840000000000002</v>
      </c>
      <c r="P478">
        <v>0.26140000000000002</v>
      </c>
      <c r="Q478">
        <v>0.19819999999999999</v>
      </c>
      <c r="R478">
        <v>0.12659999999999999</v>
      </c>
      <c r="S478">
        <v>0.1762</v>
      </c>
      <c r="T478">
        <v>0.14399999999999999</v>
      </c>
      <c r="U478">
        <v>0.15620000000000001</v>
      </c>
      <c r="V478">
        <v>0.1605</v>
      </c>
      <c r="W478">
        <v>0.19900000000000001</v>
      </c>
      <c r="X478">
        <v>0.21190000000000001</v>
      </c>
      <c r="Y478">
        <v>0.215</v>
      </c>
      <c r="Z478">
        <v>0.2349</v>
      </c>
      <c r="AA478">
        <v>0.24329999999999999</v>
      </c>
      <c r="AB478">
        <v>0.25209999999999999</v>
      </c>
      <c r="AC478">
        <v>0.20430000000000001</v>
      </c>
      <c r="AD478">
        <v>0.13039999999999999</v>
      </c>
      <c r="AE478">
        <v>0.13170000000000001</v>
      </c>
      <c r="AF478">
        <v>0.1198</v>
      </c>
      <c r="AG478">
        <v>0.12770000000000001</v>
      </c>
      <c r="AH478">
        <v>0.15390000000000001</v>
      </c>
      <c r="AI478">
        <v>0.13139999999999999</v>
      </c>
      <c r="AJ478">
        <v>0.1187</v>
      </c>
      <c r="AK478">
        <v>9.9299999999999999E-2</v>
      </c>
      <c r="AL478">
        <v>0.1037</v>
      </c>
      <c r="AM478">
        <v>8.4199999999999997E-2</v>
      </c>
      <c r="AN478">
        <v>7.8899999999999998E-2</v>
      </c>
      <c r="AO478">
        <v>9.2399999999999996E-2</v>
      </c>
      <c r="AP478">
        <v>6.8400000000000002E-2</v>
      </c>
      <c r="AQ478">
        <v>3.8199999999999998E-2</v>
      </c>
      <c r="AR478">
        <v>4.5900000000000003E-2</v>
      </c>
      <c r="AS478">
        <v>5.1700000000000003E-2</v>
      </c>
      <c r="AT478">
        <v>6.5199999999999994E-2</v>
      </c>
      <c r="AU478">
        <v>8.5000000000000006E-2</v>
      </c>
      <c r="AV478">
        <v>0.14050000000000001</v>
      </c>
      <c r="AW478">
        <v>0.1648</v>
      </c>
    </row>
    <row r="479" spans="1:49" x14ac:dyDescent="0.2">
      <c r="A479" t="s">
        <v>148</v>
      </c>
      <c r="B479">
        <v>394528</v>
      </c>
      <c r="C479">
        <v>90</v>
      </c>
      <c r="D479" t="s">
        <v>135</v>
      </c>
      <c r="E479" t="s">
        <v>8</v>
      </c>
      <c r="F479" t="s">
        <v>22</v>
      </c>
      <c r="G479">
        <v>0.18740000000000001</v>
      </c>
      <c r="H479">
        <v>0.18060000000000001</v>
      </c>
      <c r="I479">
        <v>0.21129999999999999</v>
      </c>
      <c r="J479">
        <v>0.19259999999999999</v>
      </c>
      <c r="K479">
        <v>0.1956</v>
      </c>
      <c r="L479">
        <v>0.1966</v>
      </c>
      <c r="M479">
        <v>0.215</v>
      </c>
      <c r="N479">
        <v>0.21929999999999999</v>
      </c>
      <c r="O479">
        <v>0.2157</v>
      </c>
      <c r="P479">
        <v>0.22270000000000001</v>
      </c>
      <c r="Q479">
        <v>0.20200000000000001</v>
      </c>
      <c r="R479">
        <v>0.14979999999999999</v>
      </c>
      <c r="S479">
        <v>0.2288</v>
      </c>
      <c r="T479">
        <v>0.20710000000000001</v>
      </c>
      <c r="U479">
        <v>0.2087</v>
      </c>
      <c r="V479">
        <v>0.20200000000000001</v>
      </c>
      <c r="W479">
        <v>0.22070000000000001</v>
      </c>
      <c r="X479">
        <v>0.20680000000000001</v>
      </c>
      <c r="Y479">
        <v>0.21959999999999999</v>
      </c>
      <c r="Z479">
        <v>0.20519999999999999</v>
      </c>
      <c r="AA479">
        <v>0.2016</v>
      </c>
      <c r="AB479">
        <v>0.21870000000000001</v>
      </c>
      <c r="AC479">
        <v>0.17080000000000001</v>
      </c>
      <c r="AD479">
        <v>0.1464</v>
      </c>
      <c r="AE479">
        <v>0.20660000000000001</v>
      </c>
      <c r="AF479">
        <v>0.1981</v>
      </c>
      <c r="AG479">
        <v>0.1903</v>
      </c>
      <c r="AH479">
        <v>0.15579999999999999</v>
      </c>
      <c r="AI479">
        <v>0.1638</v>
      </c>
      <c r="AJ479">
        <v>0.16020000000000001</v>
      </c>
      <c r="AK479">
        <v>0.15809999999999999</v>
      </c>
      <c r="AL479">
        <v>0.15310000000000001</v>
      </c>
      <c r="AM479">
        <v>0.13950000000000001</v>
      </c>
      <c r="AN479">
        <v>0.14960000000000001</v>
      </c>
      <c r="AO479">
        <v>0.15429999999999999</v>
      </c>
      <c r="AP479">
        <v>0.12239999999999999</v>
      </c>
      <c r="AQ479">
        <v>0.1164</v>
      </c>
      <c r="AR479">
        <v>9.8500000000000004E-2</v>
      </c>
      <c r="AS479">
        <v>8.7400000000000005E-2</v>
      </c>
      <c r="AT479">
        <v>8.5699999999999998E-2</v>
      </c>
      <c r="AU479">
        <v>9.7199999999999995E-2</v>
      </c>
      <c r="AV479">
        <v>0.1172</v>
      </c>
      <c r="AW479">
        <v>0.15229999999999999</v>
      </c>
    </row>
    <row r="480" spans="1:49" x14ac:dyDescent="0.2">
      <c r="A480" t="s">
        <v>148</v>
      </c>
      <c r="B480">
        <v>394531</v>
      </c>
      <c r="C480">
        <v>91</v>
      </c>
      <c r="D480" t="s">
        <v>136</v>
      </c>
      <c r="E480" t="s">
        <v>8</v>
      </c>
      <c r="F480" t="s">
        <v>137</v>
      </c>
      <c r="G480">
        <v>0.14019999999999999</v>
      </c>
      <c r="H480">
        <v>0.14649999999999999</v>
      </c>
      <c r="I480">
        <v>0.1351</v>
      </c>
      <c r="J480">
        <v>0.15590000000000001</v>
      </c>
      <c r="K480">
        <v>0.18640000000000001</v>
      </c>
      <c r="L480">
        <v>0.19689999999999999</v>
      </c>
      <c r="M480">
        <v>0.21479999999999999</v>
      </c>
      <c r="N480">
        <v>0.20899999999999999</v>
      </c>
      <c r="O480">
        <v>0.22839999999999999</v>
      </c>
      <c r="P480">
        <v>0.2238</v>
      </c>
      <c r="Q480">
        <v>0.17929999999999999</v>
      </c>
      <c r="R480">
        <v>0.1124</v>
      </c>
      <c r="S480">
        <v>0.14779999999999999</v>
      </c>
      <c r="T480">
        <v>0.13789999999999999</v>
      </c>
      <c r="U480">
        <v>0.1502</v>
      </c>
      <c r="V480">
        <v>0.19750000000000001</v>
      </c>
      <c r="W480">
        <v>0.23100000000000001</v>
      </c>
      <c r="X480">
        <v>0.26369999999999999</v>
      </c>
      <c r="Y480">
        <v>0.26569999999999999</v>
      </c>
      <c r="Z480">
        <v>0.24629999999999999</v>
      </c>
      <c r="AA480">
        <v>0.2752</v>
      </c>
      <c r="AB480">
        <v>0.2482</v>
      </c>
      <c r="AC480">
        <v>0.18260000000000001</v>
      </c>
      <c r="AD480">
        <v>0.13150000000000001</v>
      </c>
      <c r="AE480">
        <v>0.16600000000000001</v>
      </c>
      <c r="AF480">
        <v>0.1512</v>
      </c>
      <c r="AG480">
        <v>0.1583</v>
      </c>
      <c r="AH480">
        <v>0.15440000000000001</v>
      </c>
      <c r="AI480">
        <v>0.16139999999999999</v>
      </c>
      <c r="AJ480">
        <v>0.17649999999999999</v>
      </c>
      <c r="AK480">
        <v>0.18210000000000001</v>
      </c>
      <c r="AL480">
        <v>0.17080000000000001</v>
      </c>
      <c r="AM480">
        <v>0.1787</v>
      </c>
      <c r="AN480">
        <v>0.1757</v>
      </c>
      <c r="AO480">
        <v>0.16320000000000001</v>
      </c>
      <c r="AP480">
        <v>0.1099</v>
      </c>
      <c r="AQ480">
        <v>0.112</v>
      </c>
      <c r="AR480">
        <v>7.5899999999999995E-2</v>
      </c>
      <c r="AS480">
        <v>7.3800000000000004E-2</v>
      </c>
      <c r="AT480">
        <v>7.3899999999999993E-2</v>
      </c>
      <c r="AU480">
        <v>9.6000000000000002E-2</v>
      </c>
      <c r="AV480">
        <v>0.13100000000000001</v>
      </c>
      <c r="AW480">
        <v>0.14480000000000001</v>
      </c>
    </row>
    <row r="481" spans="1:49" x14ac:dyDescent="0.2">
      <c r="A481" t="s">
        <v>148</v>
      </c>
      <c r="B481">
        <v>394711</v>
      </c>
      <c r="C481">
        <v>92</v>
      </c>
      <c r="D481" t="s">
        <v>138</v>
      </c>
      <c r="E481" t="s">
        <v>8</v>
      </c>
      <c r="F481" t="s">
        <v>139</v>
      </c>
      <c r="G481">
        <v>0.16350000000000001</v>
      </c>
      <c r="H481">
        <v>0.1268</v>
      </c>
      <c r="I481">
        <v>0.14430000000000001</v>
      </c>
      <c r="J481">
        <v>0.1754</v>
      </c>
      <c r="K481">
        <v>0.17599999999999999</v>
      </c>
      <c r="L481">
        <v>0.19670000000000001</v>
      </c>
      <c r="M481">
        <v>0.19370000000000001</v>
      </c>
      <c r="N481">
        <v>0.1928</v>
      </c>
      <c r="O481">
        <v>0.17979999999999999</v>
      </c>
      <c r="P481">
        <v>0.1787</v>
      </c>
      <c r="Q481">
        <v>0.1497</v>
      </c>
      <c r="R481">
        <v>9.3100000000000002E-2</v>
      </c>
      <c r="S481">
        <v>0.16009999999999999</v>
      </c>
      <c r="T481">
        <v>0.13539999999999999</v>
      </c>
      <c r="U481">
        <v>0.15390000000000001</v>
      </c>
      <c r="V481">
        <v>0.1618</v>
      </c>
      <c r="W481">
        <v>0.18990000000000001</v>
      </c>
      <c r="X481">
        <v>0.2079</v>
      </c>
      <c r="Y481">
        <v>0.19339999999999999</v>
      </c>
      <c r="Z481">
        <v>0.1983</v>
      </c>
      <c r="AA481">
        <v>0.19189999999999999</v>
      </c>
      <c r="AB481">
        <v>0.1709</v>
      </c>
      <c r="AC481">
        <v>0.13200000000000001</v>
      </c>
      <c r="AD481">
        <v>0.1038</v>
      </c>
      <c r="AE481">
        <v>0.15559999999999999</v>
      </c>
      <c r="AF481">
        <v>0.1225</v>
      </c>
      <c r="AG481">
        <v>0.14499999999999999</v>
      </c>
      <c r="AH481">
        <v>0.1183</v>
      </c>
      <c r="AI481">
        <v>0.15010000000000001</v>
      </c>
      <c r="AJ481">
        <v>0.14860000000000001</v>
      </c>
      <c r="AK481">
        <v>0.15160000000000001</v>
      </c>
      <c r="AL481">
        <v>0.1474</v>
      </c>
      <c r="AM481">
        <v>0.1343</v>
      </c>
      <c r="AN481">
        <v>0.1358</v>
      </c>
      <c r="AO481">
        <v>0.114</v>
      </c>
      <c r="AP481">
        <v>8.7599999999999997E-2</v>
      </c>
    </row>
    <row r="482" spans="1:49" x14ac:dyDescent="0.2">
      <c r="A482" t="s">
        <v>148</v>
      </c>
      <c r="B482">
        <v>394352</v>
      </c>
      <c r="C482">
        <v>94</v>
      </c>
      <c r="D482" t="s">
        <v>140</v>
      </c>
      <c r="E482" t="s">
        <v>8</v>
      </c>
      <c r="F482" t="s">
        <v>24</v>
      </c>
      <c r="G482">
        <v>9.5699999999999993E-2</v>
      </c>
      <c r="H482">
        <v>0.1014</v>
      </c>
      <c r="I482">
        <v>0.1113</v>
      </c>
      <c r="J482">
        <v>0.1154</v>
      </c>
      <c r="K482">
        <v>0.1249</v>
      </c>
      <c r="L482">
        <v>0.12909999999999999</v>
      </c>
      <c r="M482">
        <v>0.1328</v>
      </c>
      <c r="N482">
        <v>0.14480000000000001</v>
      </c>
      <c r="O482">
        <v>0.12740000000000001</v>
      </c>
      <c r="P482">
        <v>0.1452</v>
      </c>
      <c r="Q482">
        <v>0.1123</v>
      </c>
      <c r="R482">
        <v>0.1051</v>
      </c>
      <c r="S482">
        <v>0.12909999999999999</v>
      </c>
      <c r="T482">
        <v>0.105</v>
      </c>
      <c r="U482">
        <v>0.1021</v>
      </c>
      <c r="V482">
        <v>0.108</v>
      </c>
      <c r="W482">
        <v>0.1399</v>
      </c>
      <c r="X482">
        <v>0.12429999999999999</v>
      </c>
      <c r="Y482">
        <v>0.13350000000000001</v>
      </c>
      <c r="Z482">
        <v>0.154</v>
      </c>
      <c r="AA482">
        <v>0.1399</v>
      </c>
      <c r="AB482">
        <v>0.15060000000000001</v>
      </c>
      <c r="AC482">
        <v>0.1179</v>
      </c>
      <c r="AD482">
        <v>8.6900000000000005E-2</v>
      </c>
      <c r="AE482">
        <v>0.129</v>
      </c>
      <c r="AF482">
        <v>9.2700000000000005E-2</v>
      </c>
      <c r="AG482">
        <v>9.5600000000000004E-2</v>
      </c>
      <c r="AH482">
        <v>9.5600000000000004E-2</v>
      </c>
      <c r="AI482">
        <v>0.1086</v>
      </c>
      <c r="AJ482">
        <v>0.1051</v>
      </c>
      <c r="AK482">
        <v>9.3299999999999994E-2</v>
      </c>
      <c r="AL482">
        <v>0.10100000000000001</v>
      </c>
      <c r="AM482">
        <v>0.10580000000000001</v>
      </c>
      <c r="AN482">
        <v>0.1101</v>
      </c>
      <c r="AO482">
        <v>0.1057</v>
      </c>
      <c r="AP482">
        <v>7.3400000000000007E-2</v>
      </c>
      <c r="AQ482">
        <v>8.2900000000000001E-2</v>
      </c>
      <c r="AR482">
        <v>6.8400000000000002E-2</v>
      </c>
      <c r="AS482">
        <v>7.2300000000000003E-2</v>
      </c>
      <c r="AT482">
        <v>6.5600000000000006E-2</v>
      </c>
      <c r="AU482">
        <v>9.0999999999999998E-2</v>
      </c>
      <c r="AV482">
        <v>9.8199999999999996E-2</v>
      </c>
      <c r="AW482">
        <v>0.1111</v>
      </c>
    </row>
    <row r="483" spans="1:49" x14ac:dyDescent="0.2">
      <c r="A483" t="s">
        <v>148</v>
      </c>
      <c r="B483">
        <v>394666</v>
      </c>
      <c r="C483">
        <v>96</v>
      </c>
      <c r="D483" t="s">
        <v>141</v>
      </c>
      <c r="E483" t="s">
        <v>8</v>
      </c>
      <c r="F483" t="s">
        <v>17</v>
      </c>
      <c r="G483">
        <v>0.14729999999999999</v>
      </c>
      <c r="H483">
        <v>0.11260000000000001</v>
      </c>
      <c r="I483">
        <v>0.11940000000000001</v>
      </c>
      <c r="J483">
        <v>0.13919999999999999</v>
      </c>
      <c r="K483">
        <v>0.16270000000000001</v>
      </c>
      <c r="L483">
        <v>0.187</v>
      </c>
      <c r="M483">
        <v>0.2</v>
      </c>
      <c r="N483">
        <v>0.19020000000000001</v>
      </c>
      <c r="O483">
        <v>0.18990000000000001</v>
      </c>
      <c r="P483">
        <v>0.1958</v>
      </c>
      <c r="Q483">
        <v>0.15989999999999999</v>
      </c>
      <c r="R483">
        <v>0.1133</v>
      </c>
      <c r="S483">
        <v>0.1646</v>
      </c>
      <c r="T483">
        <v>0.13600000000000001</v>
      </c>
      <c r="U483">
        <v>0.12859999999999999</v>
      </c>
      <c r="V483">
        <v>0.15770000000000001</v>
      </c>
      <c r="W483">
        <v>0.1681</v>
      </c>
      <c r="X483">
        <v>0.18060000000000001</v>
      </c>
      <c r="Y483">
        <v>0.1794</v>
      </c>
      <c r="Z483">
        <v>0.17599999999999999</v>
      </c>
      <c r="AA483">
        <v>0.18609999999999999</v>
      </c>
      <c r="AB483">
        <v>0.1933</v>
      </c>
      <c r="AC483">
        <v>0.1618</v>
      </c>
      <c r="AD483">
        <v>0.1242</v>
      </c>
      <c r="AE483">
        <v>0.1479</v>
      </c>
      <c r="AF483">
        <v>0.1143</v>
      </c>
      <c r="AG483">
        <v>9.6500000000000002E-2</v>
      </c>
      <c r="AH483">
        <v>5.0099999999999999E-2</v>
      </c>
      <c r="AI483">
        <v>7.8700000000000006E-2</v>
      </c>
      <c r="AJ483">
        <v>0.11799999999999999</v>
      </c>
      <c r="AK483">
        <v>0.12659999999999999</v>
      </c>
      <c r="AL483">
        <v>0.1192</v>
      </c>
      <c r="AM483">
        <v>0.11559999999999999</v>
      </c>
      <c r="AN483">
        <v>0.1181</v>
      </c>
      <c r="AO483">
        <v>0.1426</v>
      </c>
      <c r="AP483">
        <v>0.10059999999999999</v>
      </c>
      <c r="AQ483">
        <v>0.1217</v>
      </c>
      <c r="AR483">
        <v>7.6899999999999996E-2</v>
      </c>
      <c r="AS483">
        <v>6.83E-2</v>
      </c>
      <c r="AT483">
        <v>7.6300000000000007E-2</v>
      </c>
      <c r="AU483">
        <v>9.2100000000000001E-2</v>
      </c>
      <c r="AV483">
        <v>0.1113</v>
      </c>
      <c r="AW483">
        <v>0.14630000000000001</v>
      </c>
    </row>
    <row r="484" spans="1:49" x14ac:dyDescent="0.2">
      <c r="A484" t="s">
        <v>148</v>
      </c>
      <c r="B484">
        <v>395006</v>
      </c>
      <c r="C484">
        <v>100</v>
      </c>
      <c r="D484" t="s">
        <v>142</v>
      </c>
      <c r="E484" t="s">
        <v>8</v>
      </c>
      <c r="F484" t="s">
        <v>88</v>
      </c>
      <c r="G484">
        <v>0.1125</v>
      </c>
      <c r="H484">
        <v>0.1145</v>
      </c>
      <c r="I484">
        <v>0.1482</v>
      </c>
      <c r="J484">
        <v>0.161</v>
      </c>
      <c r="K484">
        <v>0.1749</v>
      </c>
      <c r="L484">
        <v>0.1978</v>
      </c>
      <c r="M484">
        <v>0.19689999999999999</v>
      </c>
      <c r="N484">
        <v>0.22339999999999999</v>
      </c>
      <c r="O484">
        <v>0.21829999999999999</v>
      </c>
      <c r="P484">
        <v>0.254</v>
      </c>
      <c r="Q484">
        <v>0.18940000000000001</v>
      </c>
      <c r="R484">
        <v>0.1142</v>
      </c>
      <c r="S484">
        <v>0.15840000000000001</v>
      </c>
      <c r="T484">
        <v>0.14399999999999999</v>
      </c>
      <c r="U484">
        <v>0.16320000000000001</v>
      </c>
      <c r="V484">
        <v>0.191</v>
      </c>
      <c r="W484">
        <v>0.2041</v>
      </c>
      <c r="X484">
        <v>0.21510000000000001</v>
      </c>
      <c r="Y484">
        <v>0.22600000000000001</v>
      </c>
      <c r="Z484">
        <v>0.20860000000000001</v>
      </c>
      <c r="AA484">
        <v>0.23150000000000001</v>
      </c>
      <c r="AB484">
        <v>0.22339999999999999</v>
      </c>
      <c r="AC484">
        <v>0.1578</v>
      </c>
      <c r="AD484">
        <v>0.1106</v>
      </c>
      <c r="AE484">
        <v>0.11550000000000001</v>
      </c>
      <c r="AF484">
        <v>9.5799999999999996E-2</v>
      </c>
      <c r="AG484">
        <v>0.12609999999999999</v>
      </c>
      <c r="AH484">
        <v>0.1646</v>
      </c>
      <c r="AI484">
        <v>0.1361</v>
      </c>
      <c r="AJ484">
        <v>0.11509999999999999</v>
      </c>
      <c r="AK484">
        <v>0.11219999999999999</v>
      </c>
      <c r="AL484">
        <v>0.1104</v>
      </c>
      <c r="AM484">
        <v>0.12330000000000001</v>
      </c>
      <c r="AN484">
        <v>9.8400000000000001E-2</v>
      </c>
      <c r="AO484">
        <v>9.3299999999999994E-2</v>
      </c>
      <c r="AP484">
        <v>8.2400000000000001E-2</v>
      </c>
      <c r="AQ484">
        <v>5.6300000000000003E-2</v>
      </c>
      <c r="AR484">
        <v>4.5900000000000003E-2</v>
      </c>
      <c r="AS484">
        <v>6.6199999999999995E-2</v>
      </c>
      <c r="AT484">
        <v>7.9899999999999999E-2</v>
      </c>
      <c r="AU484">
        <v>8.7599999999999997E-2</v>
      </c>
      <c r="AV484">
        <v>0.14480000000000001</v>
      </c>
      <c r="AW484">
        <v>0.15840000000000001</v>
      </c>
    </row>
    <row r="485" spans="1:49" x14ac:dyDescent="0.2">
      <c r="A485" t="s">
        <v>148</v>
      </c>
      <c r="B485">
        <v>394602</v>
      </c>
      <c r="C485">
        <v>159</v>
      </c>
      <c r="D485" t="s">
        <v>143</v>
      </c>
      <c r="E485" t="s">
        <v>8</v>
      </c>
      <c r="F485" t="s">
        <v>44</v>
      </c>
      <c r="G485">
        <v>0.10349999999999999</v>
      </c>
      <c r="H485">
        <v>8.7599999999999997E-2</v>
      </c>
      <c r="I485">
        <v>8.8099999999999998E-2</v>
      </c>
      <c r="J485">
        <v>0.1037</v>
      </c>
      <c r="K485">
        <v>0.13769999999999999</v>
      </c>
      <c r="L485">
        <v>0.1865</v>
      </c>
      <c r="M485">
        <v>0.17180000000000001</v>
      </c>
      <c r="N485">
        <v>0.18010000000000001</v>
      </c>
      <c r="O485">
        <v>0.1774</v>
      </c>
      <c r="P485">
        <v>0.16980000000000001</v>
      </c>
      <c r="Q485">
        <v>0.1414</v>
      </c>
      <c r="R485">
        <v>8.8300000000000003E-2</v>
      </c>
      <c r="S485">
        <v>0.123</v>
      </c>
      <c r="T485">
        <v>0.10730000000000001</v>
      </c>
      <c r="U485">
        <v>0.1142</v>
      </c>
      <c r="V485">
        <v>0.11600000000000001</v>
      </c>
      <c r="W485">
        <v>0.15210000000000001</v>
      </c>
      <c r="X485">
        <v>0.22439999999999999</v>
      </c>
      <c r="Y485">
        <v>0.2586</v>
      </c>
      <c r="Z485">
        <v>0.25700000000000001</v>
      </c>
      <c r="AA485">
        <v>0.27900000000000003</v>
      </c>
      <c r="AB485">
        <v>0.22020000000000001</v>
      </c>
      <c r="AC485">
        <v>0.1502</v>
      </c>
      <c r="AD485">
        <v>0.1111</v>
      </c>
      <c r="AE485">
        <v>0.13900000000000001</v>
      </c>
      <c r="AF485">
        <v>0.1137</v>
      </c>
      <c r="AG485">
        <v>0.12509999999999999</v>
      </c>
      <c r="AH485">
        <v>0.12859999999999999</v>
      </c>
      <c r="AI485">
        <v>0.19089999999999999</v>
      </c>
      <c r="AJ485">
        <v>0.1976</v>
      </c>
      <c r="AK485">
        <v>0.1888</v>
      </c>
      <c r="AL485">
        <v>0.1865</v>
      </c>
      <c r="AM485">
        <v>0.1358</v>
      </c>
      <c r="AN485">
        <v>0.12429999999999999</v>
      </c>
      <c r="AO485">
        <v>0.12870000000000001</v>
      </c>
      <c r="AP485">
        <v>9.2600000000000002E-2</v>
      </c>
      <c r="AQ485">
        <v>4.9200000000000001E-2</v>
      </c>
      <c r="AR485">
        <v>3.5499999999999997E-2</v>
      </c>
      <c r="AS485">
        <v>3.4700000000000002E-2</v>
      </c>
      <c r="AT485">
        <v>2.4500000000000001E-2</v>
      </c>
      <c r="AU485">
        <v>4.3299999999999998E-2</v>
      </c>
      <c r="AV485">
        <v>6.5299999999999997E-2</v>
      </c>
      <c r="AW485">
        <v>9.6100000000000005E-2</v>
      </c>
    </row>
    <row r="486" spans="1:49" x14ac:dyDescent="0.2">
      <c r="A486" t="s">
        <v>160</v>
      </c>
      <c r="B486">
        <v>102001</v>
      </c>
      <c r="C486">
        <v>0</v>
      </c>
      <c r="D486" t="s">
        <v>5</v>
      </c>
      <c r="E486" t="s">
        <v>6</v>
      </c>
      <c r="G486">
        <v>6000</v>
      </c>
      <c r="H486">
        <v>6000</v>
      </c>
      <c r="I486">
        <v>7000</v>
      </c>
      <c r="J486">
        <v>8000</v>
      </c>
      <c r="K486">
        <v>9000</v>
      </c>
      <c r="L486">
        <v>9000</v>
      </c>
      <c r="M486">
        <v>8000</v>
      </c>
      <c r="N486">
        <v>7090</v>
      </c>
      <c r="O486">
        <v>7500</v>
      </c>
      <c r="P486">
        <v>7100</v>
      </c>
      <c r="Q486">
        <v>6000</v>
      </c>
      <c r="R486">
        <v>5400</v>
      </c>
      <c r="S486">
        <v>6000</v>
      </c>
      <c r="T486">
        <v>6000</v>
      </c>
      <c r="U486">
        <v>7000</v>
      </c>
      <c r="V486">
        <v>8000</v>
      </c>
      <c r="W486">
        <v>9000</v>
      </c>
      <c r="X486">
        <v>9000</v>
      </c>
      <c r="Y486">
        <v>7900</v>
      </c>
      <c r="Z486">
        <v>7000</v>
      </c>
      <c r="AA486">
        <v>7000</v>
      </c>
      <c r="AB486">
        <v>6000</v>
      </c>
      <c r="AC486">
        <v>5900</v>
      </c>
      <c r="AD486">
        <v>5050</v>
      </c>
      <c r="AE486">
        <v>5500</v>
      </c>
      <c r="AF486">
        <v>7100</v>
      </c>
      <c r="AG486">
        <v>7385</v>
      </c>
      <c r="AH486">
        <v>6000</v>
      </c>
      <c r="AI486">
        <v>6500</v>
      </c>
      <c r="AJ486">
        <v>8100</v>
      </c>
      <c r="AK486">
        <v>9100</v>
      </c>
      <c r="AL486">
        <v>9500</v>
      </c>
      <c r="AM486">
        <v>10000</v>
      </c>
      <c r="AN486">
        <v>9900</v>
      </c>
      <c r="AO486">
        <v>9000</v>
      </c>
      <c r="AP486">
        <v>7900</v>
      </c>
      <c r="AQ486">
        <v>8100</v>
      </c>
      <c r="AR486">
        <v>10000</v>
      </c>
      <c r="AS486">
        <v>10000</v>
      </c>
      <c r="AT486">
        <v>10000</v>
      </c>
      <c r="AU486">
        <v>10000</v>
      </c>
      <c r="AV486">
        <v>10000</v>
      </c>
      <c r="AW486">
        <v>10000</v>
      </c>
    </row>
    <row r="487" spans="1:49" x14ac:dyDescent="0.2">
      <c r="A487" t="s">
        <v>160</v>
      </c>
      <c r="B487">
        <v>394913</v>
      </c>
      <c r="C487">
        <v>1</v>
      </c>
      <c r="D487" t="s">
        <v>7</v>
      </c>
      <c r="E487" t="s">
        <v>8</v>
      </c>
      <c r="F487" t="s">
        <v>9</v>
      </c>
      <c r="G487">
        <v>14400</v>
      </c>
      <c r="H487">
        <v>15000</v>
      </c>
      <c r="I487">
        <v>16000</v>
      </c>
      <c r="J487">
        <v>18100</v>
      </c>
      <c r="K487">
        <v>19100</v>
      </c>
      <c r="L487">
        <v>16000</v>
      </c>
      <c r="M487">
        <v>15000</v>
      </c>
      <c r="N487">
        <v>14900</v>
      </c>
      <c r="O487">
        <v>16000</v>
      </c>
      <c r="P487">
        <v>15900</v>
      </c>
      <c r="Q487">
        <v>15000</v>
      </c>
      <c r="R487">
        <v>14900</v>
      </c>
      <c r="S487">
        <v>15000</v>
      </c>
      <c r="T487">
        <v>15000</v>
      </c>
      <c r="U487">
        <v>15000</v>
      </c>
      <c r="V487">
        <v>17000</v>
      </c>
      <c r="W487">
        <v>16000</v>
      </c>
      <c r="X487">
        <v>16000</v>
      </c>
      <c r="Y487">
        <v>15000</v>
      </c>
      <c r="Z487">
        <v>14000</v>
      </c>
      <c r="AA487">
        <v>15900</v>
      </c>
      <c r="AB487">
        <v>15000</v>
      </c>
      <c r="AC487">
        <v>15000</v>
      </c>
      <c r="AD487">
        <v>14000</v>
      </c>
      <c r="AE487">
        <v>15000</v>
      </c>
      <c r="AF487">
        <v>15000</v>
      </c>
      <c r="AG487">
        <v>15000</v>
      </c>
      <c r="AH487">
        <v>11950</v>
      </c>
      <c r="AI487">
        <v>14500</v>
      </c>
      <c r="AJ487">
        <v>15000</v>
      </c>
      <c r="AK487">
        <v>20000</v>
      </c>
      <c r="AL487">
        <v>20000</v>
      </c>
      <c r="AM487">
        <v>20000</v>
      </c>
      <c r="AN487">
        <v>20000</v>
      </c>
      <c r="AO487">
        <v>20000</v>
      </c>
      <c r="AP487">
        <v>19999</v>
      </c>
      <c r="AQ487">
        <v>20000</v>
      </c>
      <c r="AR487">
        <v>20000</v>
      </c>
      <c r="AS487">
        <v>20000</v>
      </c>
      <c r="AT487">
        <v>20900</v>
      </c>
      <c r="AU487">
        <v>20500</v>
      </c>
      <c r="AV487">
        <v>20000</v>
      </c>
      <c r="AW487">
        <v>20000</v>
      </c>
    </row>
    <row r="488" spans="1:49" x14ac:dyDescent="0.2">
      <c r="A488" t="s">
        <v>160</v>
      </c>
      <c r="B488">
        <v>753899</v>
      </c>
      <c r="C488">
        <v>2</v>
      </c>
      <c r="D488" t="s">
        <v>10</v>
      </c>
      <c r="E488" t="s">
        <v>8</v>
      </c>
      <c r="F488" t="s">
        <v>11</v>
      </c>
      <c r="G488">
        <v>19889</v>
      </c>
      <c r="H488">
        <v>18350</v>
      </c>
      <c r="I488">
        <v>20000</v>
      </c>
      <c r="J488">
        <v>20000</v>
      </c>
      <c r="K488">
        <v>20000</v>
      </c>
      <c r="L488">
        <v>20000</v>
      </c>
      <c r="M488">
        <v>19000</v>
      </c>
      <c r="N488">
        <v>15900</v>
      </c>
      <c r="O488">
        <v>16000</v>
      </c>
      <c r="P488">
        <v>16000</v>
      </c>
      <c r="Q488">
        <v>15100</v>
      </c>
      <c r="R488">
        <v>15000</v>
      </c>
      <c r="S488">
        <v>15000</v>
      </c>
      <c r="T488">
        <v>15000</v>
      </c>
      <c r="U488">
        <v>15100</v>
      </c>
      <c r="V488">
        <v>19000</v>
      </c>
      <c r="W488">
        <v>19050</v>
      </c>
      <c r="X488">
        <v>19999</v>
      </c>
      <c r="Y488">
        <v>20000</v>
      </c>
      <c r="Z488">
        <v>19000</v>
      </c>
      <c r="AA488">
        <v>19000</v>
      </c>
      <c r="AB488">
        <v>19900</v>
      </c>
      <c r="AC488">
        <v>19894.5</v>
      </c>
      <c r="AD488">
        <v>15000</v>
      </c>
      <c r="AE488">
        <v>19000</v>
      </c>
      <c r="AF488">
        <v>22000</v>
      </c>
      <c r="AG488">
        <v>22000</v>
      </c>
      <c r="AH488">
        <v>18744.5</v>
      </c>
      <c r="AI488">
        <v>19100</v>
      </c>
      <c r="AJ488">
        <v>20000</v>
      </c>
      <c r="AK488">
        <v>20850</v>
      </c>
      <c r="AL488">
        <v>25000</v>
      </c>
      <c r="AM488">
        <v>24000</v>
      </c>
      <c r="AN488">
        <v>24000</v>
      </c>
      <c r="AO488">
        <v>24000</v>
      </c>
      <c r="AP488">
        <v>20000</v>
      </c>
      <c r="AQ488">
        <v>25000</v>
      </c>
      <c r="AR488">
        <v>25000</v>
      </c>
      <c r="AS488">
        <v>29942</v>
      </c>
      <c r="AT488">
        <v>30000</v>
      </c>
      <c r="AU488">
        <v>35000</v>
      </c>
      <c r="AV488">
        <v>31299</v>
      </c>
      <c r="AW488">
        <v>30000</v>
      </c>
    </row>
    <row r="489" spans="1:49" x14ac:dyDescent="0.2">
      <c r="A489" t="s">
        <v>160</v>
      </c>
      <c r="B489">
        <v>394463</v>
      </c>
      <c r="C489">
        <v>3</v>
      </c>
      <c r="D489" t="s">
        <v>12</v>
      </c>
      <c r="E489" t="s">
        <v>8</v>
      </c>
      <c r="F489" t="s">
        <v>13</v>
      </c>
      <c r="G489">
        <v>5000</v>
      </c>
      <c r="H489">
        <v>6000</v>
      </c>
      <c r="I489">
        <v>7900</v>
      </c>
      <c r="J489">
        <v>9000</v>
      </c>
      <c r="K489">
        <v>9000</v>
      </c>
      <c r="L489">
        <v>8000</v>
      </c>
      <c r="M489">
        <v>7000</v>
      </c>
      <c r="N489">
        <v>6000</v>
      </c>
      <c r="O489">
        <v>6000</v>
      </c>
      <c r="P489">
        <v>5500</v>
      </c>
      <c r="Q489">
        <v>5000</v>
      </c>
      <c r="R489">
        <v>5000</v>
      </c>
      <c r="S489">
        <v>5100</v>
      </c>
      <c r="T489">
        <v>5999</v>
      </c>
      <c r="U489">
        <v>7000</v>
      </c>
      <c r="V489">
        <v>8000</v>
      </c>
      <c r="W489">
        <v>9000</v>
      </c>
      <c r="X489">
        <v>8000</v>
      </c>
      <c r="Y489">
        <v>6500</v>
      </c>
      <c r="Z489">
        <v>5900</v>
      </c>
      <c r="AA489">
        <v>6000</v>
      </c>
      <c r="AB489">
        <v>5100</v>
      </c>
      <c r="AC489">
        <v>5000</v>
      </c>
      <c r="AD489">
        <v>5000</v>
      </c>
      <c r="AE489">
        <v>5000</v>
      </c>
      <c r="AF489">
        <v>6100</v>
      </c>
      <c r="AG489">
        <v>6000</v>
      </c>
      <c r="AH489">
        <v>5316</v>
      </c>
      <c r="AI489">
        <v>5400</v>
      </c>
      <c r="AJ489">
        <v>7100</v>
      </c>
      <c r="AK489">
        <v>9000</v>
      </c>
      <c r="AL489">
        <v>9000</v>
      </c>
      <c r="AM489">
        <v>9000</v>
      </c>
      <c r="AN489">
        <v>8000</v>
      </c>
      <c r="AO489">
        <v>6000</v>
      </c>
      <c r="AP489">
        <v>5100</v>
      </c>
      <c r="AQ489">
        <v>6000</v>
      </c>
      <c r="AR489">
        <v>9000</v>
      </c>
      <c r="AS489">
        <v>10000</v>
      </c>
      <c r="AT489">
        <v>10000</v>
      </c>
      <c r="AU489">
        <v>10000</v>
      </c>
      <c r="AV489">
        <v>10000</v>
      </c>
      <c r="AW489">
        <v>10000</v>
      </c>
    </row>
    <row r="490" spans="1:49" x14ac:dyDescent="0.2">
      <c r="A490" t="s">
        <v>160</v>
      </c>
      <c r="B490">
        <v>394514</v>
      </c>
      <c r="C490">
        <v>4</v>
      </c>
      <c r="D490" t="s">
        <v>14</v>
      </c>
      <c r="E490" t="s">
        <v>8</v>
      </c>
      <c r="F490" t="s">
        <v>15</v>
      </c>
      <c r="G490">
        <v>6000</v>
      </c>
      <c r="H490">
        <v>7500</v>
      </c>
      <c r="I490">
        <v>8000</v>
      </c>
      <c r="J490">
        <v>8000</v>
      </c>
      <c r="K490">
        <v>9000</v>
      </c>
      <c r="L490">
        <v>7000</v>
      </c>
      <c r="M490">
        <v>7000</v>
      </c>
      <c r="N490">
        <v>5100</v>
      </c>
      <c r="O490">
        <v>5396</v>
      </c>
      <c r="P490">
        <v>5600</v>
      </c>
      <c r="Q490">
        <v>5010</v>
      </c>
      <c r="R490">
        <v>5000</v>
      </c>
      <c r="S490">
        <v>5100</v>
      </c>
      <c r="T490">
        <v>5600</v>
      </c>
      <c r="U490">
        <v>5900</v>
      </c>
      <c r="V490">
        <v>6100</v>
      </c>
      <c r="W490">
        <v>6000</v>
      </c>
      <c r="X490">
        <v>6000</v>
      </c>
      <c r="Y490">
        <v>5500</v>
      </c>
      <c r="Z490">
        <v>5100</v>
      </c>
      <c r="AA490">
        <v>5100</v>
      </c>
      <c r="AB490">
        <v>5000</v>
      </c>
      <c r="AC490">
        <v>5000</v>
      </c>
      <c r="AD490">
        <v>5000</v>
      </c>
      <c r="AE490">
        <v>5000</v>
      </c>
      <c r="AF490">
        <v>5100</v>
      </c>
      <c r="AG490">
        <v>5855.5</v>
      </c>
      <c r="AH490">
        <v>5000</v>
      </c>
      <c r="AI490">
        <v>5010</v>
      </c>
      <c r="AJ490">
        <v>5910.5</v>
      </c>
      <c r="AK490">
        <v>6000</v>
      </c>
      <c r="AL490">
        <v>6000</v>
      </c>
      <c r="AM490">
        <v>6000</v>
      </c>
      <c r="AN490">
        <v>8000</v>
      </c>
      <c r="AO490">
        <v>6100</v>
      </c>
      <c r="AP490">
        <v>7000</v>
      </c>
      <c r="AQ490">
        <v>8000</v>
      </c>
      <c r="AR490">
        <v>8000</v>
      </c>
      <c r="AS490">
        <v>10000</v>
      </c>
      <c r="AT490">
        <v>10000</v>
      </c>
      <c r="AU490">
        <v>10000</v>
      </c>
      <c r="AV490">
        <v>10000</v>
      </c>
      <c r="AW490">
        <v>10000</v>
      </c>
    </row>
    <row r="491" spans="1:49" x14ac:dyDescent="0.2">
      <c r="A491" t="s">
        <v>160</v>
      </c>
      <c r="B491">
        <v>394974</v>
      </c>
      <c r="C491">
        <v>5</v>
      </c>
      <c r="D491" t="s">
        <v>16</v>
      </c>
      <c r="E491" t="s">
        <v>8</v>
      </c>
      <c r="F491" t="s">
        <v>17</v>
      </c>
      <c r="G491">
        <v>5900</v>
      </c>
      <c r="H491">
        <v>5900</v>
      </c>
      <c r="I491">
        <v>6000</v>
      </c>
      <c r="J491">
        <v>6000</v>
      </c>
      <c r="K491">
        <v>9000</v>
      </c>
      <c r="L491">
        <v>9900</v>
      </c>
      <c r="M491">
        <v>7000</v>
      </c>
      <c r="N491">
        <v>6442.5</v>
      </c>
      <c r="O491">
        <v>8000</v>
      </c>
      <c r="P491">
        <v>7900</v>
      </c>
      <c r="Q491">
        <v>6000</v>
      </c>
      <c r="R491">
        <v>5900</v>
      </c>
      <c r="S491">
        <v>6000</v>
      </c>
      <c r="T491">
        <v>5500</v>
      </c>
      <c r="U491">
        <v>6000</v>
      </c>
      <c r="V491">
        <v>8000</v>
      </c>
      <c r="W491">
        <v>9000</v>
      </c>
      <c r="X491">
        <v>9077</v>
      </c>
      <c r="Y491">
        <v>7400</v>
      </c>
      <c r="Z491">
        <v>7000</v>
      </c>
      <c r="AA491">
        <v>8100</v>
      </c>
      <c r="AB491">
        <v>8000</v>
      </c>
      <c r="AC491">
        <v>6500</v>
      </c>
      <c r="AD491">
        <v>6000</v>
      </c>
      <c r="AE491">
        <v>7000</v>
      </c>
      <c r="AF491">
        <v>9900</v>
      </c>
      <c r="AG491">
        <v>8500</v>
      </c>
      <c r="AH491">
        <v>5100</v>
      </c>
      <c r="AI491">
        <v>6000</v>
      </c>
      <c r="AJ491">
        <v>10000</v>
      </c>
      <c r="AK491">
        <v>10000</v>
      </c>
      <c r="AL491">
        <v>10000</v>
      </c>
      <c r="AM491">
        <v>10000</v>
      </c>
      <c r="AN491">
        <v>10000</v>
      </c>
      <c r="AO491">
        <v>10000</v>
      </c>
      <c r="AP491">
        <v>9900</v>
      </c>
      <c r="AQ491">
        <v>10000</v>
      </c>
      <c r="AR491">
        <v>10000</v>
      </c>
      <c r="AS491">
        <v>10000</v>
      </c>
      <c r="AT491">
        <v>10000</v>
      </c>
      <c r="AU491">
        <v>10000</v>
      </c>
      <c r="AV491">
        <v>10000</v>
      </c>
      <c r="AW491">
        <v>10000</v>
      </c>
    </row>
    <row r="492" spans="1:49" x14ac:dyDescent="0.2">
      <c r="A492" t="s">
        <v>160</v>
      </c>
      <c r="B492">
        <v>394692</v>
      </c>
      <c r="C492">
        <v>6</v>
      </c>
      <c r="D492" t="s">
        <v>18</v>
      </c>
      <c r="E492" t="s">
        <v>8</v>
      </c>
      <c r="F492" t="s">
        <v>15</v>
      </c>
      <c r="G492">
        <v>8600</v>
      </c>
      <c r="H492">
        <v>9100</v>
      </c>
      <c r="I492">
        <v>9100</v>
      </c>
      <c r="J492">
        <v>9900</v>
      </c>
      <c r="K492">
        <v>9500</v>
      </c>
      <c r="L492">
        <v>9500</v>
      </c>
      <c r="M492">
        <v>9000</v>
      </c>
      <c r="N492">
        <v>8000</v>
      </c>
      <c r="O492">
        <v>8000</v>
      </c>
      <c r="P492">
        <v>8000</v>
      </c>
      <c r="Q492">
        <v>7000</v>
      </c>
      <c r="R492">
        <v>7000</v>
      </c>
      <c r="S492">
        <v>7005</v>
      </c>
      <c r="T492">
        <v>7000</v>
      </c>
      <c r="U492">
        <v>7499</v>
      </c>
      <c r="V492">
        <v>9000</v>
      </c>
      <c r="W492">
        <v>8000</v>
      </c>
      <c r="X492">
        <v>7754.5</v>
      </c>
      <c r="Y492">
        <v>6475</v>
      </c>
      <c r="Z492">
        <v>6000</v>
      </c>
      <c r="AA492">
        <v>5100</v>
      </c>
      <c r="AB492">
        <v>5106</v>
      </c>
      <c r="AC492">
        <v>6000</v>
      </c>
      <c r="AD492">
        <v>5100</v>
      </c>
      <c r="AE492">
        <v>5200</v>
      </c>
      <c r="AF492">
        <v>7100</v>
      </c>
      <c r="AG492">
        <v>7000</v>
      </c>
      <c r="AH492">
        <v>6100</v>
      </c>
      <c r="AI492">
        <v>6100</v>
      </c>
      <c r="AJ492">
        <v>7500</v>
      </c>
      <c r="AK492">
        <v>8000</v>
      </c>
      <c r="AL492">
        <v>7000</v>
      </c>
      <c r="AM492">
        <v>8000</v>
      </c>
      <c r="AN492">
        <v>9000</v>
      </c>
      <c r="AO492">
        <v>9000</v>
      </c>
      <c r="AP492">
        <v>7999</v>
      </c>
      <c r="AQ492">
        <v>8000</v>
      </c>
      <c r="AR492">
        <v>8000</v>
      </c>
      <c r="AS492">
        <v>10000</v>
      </c>
      <c r="AT492">
        <v>10000</v>
      </c>
      <c r="AU492">
        <v>10000</v>
      </c>
      <c r="AV492">
        <v>10000</v>
      </c>
      <c r="AW492">
        <v>10000</v>
      </c>
    </row>
    <row r="493" spans="1:49" x14ac:dyDescent="0.2">
      <c r="A493" t="s">
        <v>160</v>
      </c>
      <c r="B493">
        <v>395209</v>
      </c>
      <c r="C493">
        <v>7</v>
      </c>
      <c r="D493" t="s">
        <v>19</v>
      </c>
      <c r="E493" t="s">
        <v>8</v>
      </c>
      <c r="F493" t="s">
        <v>20</v>
      </c>
      <c r="G493">
        <v>10000</v>
      </c>
      <c r="H493">
        <v>10000</v>
      </c>
      <c r="I493">
        <v>10000</v>
      </c>
      <c r="J493">
        <v>10000</v>
      </c>
      <c r="K493">
        <v>10000</v>
      </c>
      <c r="L493">
        <v>10000</v>
      </c>
      <c r="M493">
        <v>10000</v>
      </c>
      <c r="N493">
        <v>10000</v>
      </c>
      <c r="O493">
        <v>10000</v>
      </c>
      <c r="P493">
        <v>10000</v>
      </c>
      <c r="Q493">
        <v>10000</v>
      </c>
      <c r="R493">
        <v>10000</v>
      </c>
      <c r="S493">
        <v>10000</v>
      </c>
      <c r="T493">
        <v>10000</v>
      </c>
      <c r="U493">
        <v>10000</v>
      </c>
      <c r="V493">
        <v>10000</v>
      </c>
      <c r="W493">
        <v>10000</v>
      </c>
      <c r="X493">
        <v>10000</v>
      </c>
      <c r="Y493">
        <v>10000</v>
      </c>
      <c r="Z493">
        <v>10000</v>
      </c>
      <c r="AA493">
        <v>10000</v>
      </c>
      <c r="AB493">
        <v>10000</v>
      </c>
      <c r="AC493">
        <v>10000</v>
      </c>
      <c r="AD493">
        <v>10000</v>
      </c>
      <c r="AE493">
        <v>10000</v>
      </c>
      <c r="AF493">
        <v>10001</v>
      </c>
      <c r="AG493">
        <v>10001</v>
      </c>
      <c r="AH493">
        <v>10000</v>
      </c>
      <c r="AI493">
        <v>10000</v>
      </c>
      <c r="AJ493">
        <v>10000</v>
      </c>
      <c r="AK493">
        <v>11000</v>
      </c>
      <c r="AL493">
        <v>10100</v>
      </c>
      <c r="AM493">
        <v>10000</v>
      </c>
      <c r="AN493">
        <v>10000</v>
      </c>
      <c r="AO493">
        <v>10000</v>
      </c>
      <c r="AP493">
        <v>10000</v>
      </c>
      <c r="AQ493">
        <v>10000</v>
      </c>
      <c r="AR493">
        <v>10000</v>
      </c>
      <c r="AS493">
        <v>10000</v>
      </c>
      <c r="AT493">
        <v>11470</v>
      </c>
      <c r="AU493">
        <v>13222</v>
      </c>
      <c r="AV493">
        <v>13000</v>
      </c>
      <c r="AW493">
        <v>12500</v>
      </c>
    </row>
    <row r="494" spans="1:49" x14ac:dyDescent="0.2">
      <c r="A494" t="s">
        <v>160</v>
      </c>
      <c r="B494">
        <v>394856</v>
      </c>
      <c r="C494">
        <v>8</v>
      </c>
      <c r="D494" t="s">
        <v>21</v>
      </c>
      <c r="E494" t="s">
        <v>8</v>
      </c>
      <c r="F494" t="s">
        <v>22</v>
      </c>
      <c r="G494">
        <v>10000</v>
      </c>
      <c r="H494">
        <v>10000</v>
      </c>
      <c r="I494">
        <v>10000</v>
      </c>
      <c r="J494">
        <v>10000</v>
      </c>
      <c r="K494">
        <v>10000</v>
      </c>
      <c r="L494">
        <v>10000</v>
      </c>
      <c r="M494">
        <v>10000</v>
      </c>
      <c r="N494">
        <v>10000</v>
      </c>
      <c r="O494">
        <v>10000</v>
      </c>
      <c r="P494">
        <v>10000</v>
      </c>
      <c r="Q494">
        <v>10000</v>
      </c>
      <c r="R494">
        <v>10000</v>
      </c>
      <c r="S494">
        <v>10000</v>
      </c>
      <c r="T494">
        <v>10000</v>
      </c>
      <c r="U494">
        <v>10000</v>
      </c>
      <c r="V494">
        <v>10000</v>
      </c>
      <c r="W494">
        <v>10000</v>
      </c>
      <c r="X494">
        <v>10000</v>
      </c>
      <c r="Y494">
        <v>10000</v>
      </c>
      <c r="Z494">
        <v>10000</v>
      </c>
      <c r="AA494">
        <v>10000</v>
      </c>
      <c r="AB494">
        <v>10000</v>
      </c>
      <c r="AC494">
        <v>10000</v>
      </c>
      <c r="AD494">
        <v>10000</v>
      </c>
      <c r="AE494">
        <v>10000</v>
      </c>
      <c r="AF494">
        <v>10000</v>
      </c>
      <c r="AG494">
        <v>10000</v>
      </c>
      <c r="AH494">
        <v>9900</v>
      </c>
      <c r="AI494">
        <v>9100</v>
      </c>
      <c r="AJ494">
        <v>10000</v>
      </c>
      <c r="AK494">
        <v>9900</v>
      </c>
      <c r="AL494">
        <v>9990</v>
      </c>
      <c r="AM494">
        <v>10000</v>
      </c>
      <c r="AN494">
        <v>10000</v>
      </c>
      <c r="AO494">
        <v>10000</v>
      </c>
      <c r="AP494">
        <v>10000</v>
      </c>
      <c r="AQ494">
        <v>10000</v>
      </c>
      <c r="AR494">
        <v>10000</v>
      </c>
      <c r="AS494">
        <v>10000</v>
      </c>
      <c r="AT494">
        <v>10000</v>
      </c>
      <c r="AU494">
        <v>10000</v>
      </c>
      <c r="AV494">
        <v>10100</v>
      </c>
      <c r="AW494">
        <v>10400</v>
      </c>
    </row>
    <row r="495" spans="1:49" x14ac:dyDescent="0.2">
      <c r="A495" t="s">
        <v>160</v>
      </c>
      <c r="B495">
        <v>394347</v>
      </c>
      <c r="C495">
        <v>9</v>
      </c>
      <c r="D495" t="s">
        <v>23</v>
      </c>
      <c r="E495" t="s">
        <v>8</v>
      </c>
      <c r="F495" t="s">
        <v>24</v>
      </c>
      <c r="G495">
        <v>6000</v>
      </c>
      <c r="H495">
        <v>6999.5</v>
      </c>
      <c r="I495">
        <v>9000</v>
      </c>
      <c r="J495">
        <v>9100</v>
      </c>
      <c r="K495">
        <v>9600</v>
      </c>
      <c r="L495">
        <v>9100</v>
      </c>
      <c r="M495">
        <v>7500</v>
      </c>
      <c r="N495">
        <v>6500</v>
      </c>
      <c r="O495">
        <v>6000</v>
      </c>
      <c r="P495">
        <v>6000</v>
      </c>
      <c r="Q495">
        <v>5000</v>
      </c>
      <c r="R495">
        <v>5000</v>
      </c>
      <c r="S495">
        <v>5000</v>
      </c>
      <c r="T495">
        <v>5000</v>
      </c>
      <c r="U495">
        <v>5100</v>
      </c>
      <c r="V495">
        <v>5500</v>
      </c>
      <c r="W495">
        <v>6000</v>
      </c>
      <c r="X495">
        <v>6000</v>
      </c>
      <c r="Y495">
        <v>5900</v>
      </c>
      <c r="Z495">
        <v>5100</v>
      </c>
      <c r="AA495">
        <v>5000</v>
      </c>
      <c r="AB495">
        <v>5000</v>
      </c>
      <c r="AC495">
        <v>5000</v>
      </c>
      <c r="AD495">
        <v>5000</v>
      </c>
      <c r="AE495">
        <v>5000</v>
      </c>
      <c r="AF495">
        <v>6000</v>
      </c>
      <c r="AG495">
        <v>6900</v>
      </c>
      <c r="AH495">
        <v>5900</v>
      </c>
      <c r="AI495">
        <v>6000</v>
      </c>
      <c r="AJ495">
        <v>6900</v>
      </c>
      <c r="AK495">
        <v>8000</v>
      </c>
      <c r="AL495">
        <v>7632.5</v>
      </c>
      <c r="AM495">
        <v>9100</v>
      </c>
      <c r="AN495">
        <v>9100</v>
      </c>
      <c r="AO495">
        <v>9900</v>
      </c>
      <c r="AP495">
        <v>7900</v>
      </c>
      <c r="AQ495">
        <v>8050.5</v>
      </c>
      <c r="AR495">
        <v>10000</v>
      </c>
      <c r="AS495">
        <v>10000</v>
      </c>
      <c r="AT495">
        <v>10000</v>
      </c>
      <c r="AU495">
        <v>10000</v>
      </c>
      <c r="AV495">
        <v>10900</v>
      </c>
      <c r="AW495">
        <v>10000</v>
      </c>
    </row>
    <row r="496" spans="1:49" x14ac:dyDescent="0.2">
      <c r="A496" t="s">
        <v>160</v>
      </c>
      <c r="B496">
        <v>394404</v>
      </c>
      <c r="C496">
        <v>10</v>
      </c>
      <c r="D496" t="s">
        <v>25</v>
      </c>
      <c r="E496" t="s">
        <v>8</v>
      </c>
      <c r="F496" t="s">
        <v>26</v>
      </c>
      <c r="G496">
        <v>10000</v>
      </c>
      <c r="H496">
        <v>10000</v>
      </c>
      <c r="I496">
        <v>14900</v>
      </c>
      <c r="J496">
        <v>15500</v>
      </c>
      <c r="K496">
        <v>15450</v>
      </c>
      <c r="L496">
        <v>15000</v>
      </c>
      <c r="M496">
        <v>14000</v>
      </c>
      <c r="N496">
        <v>10099</v>
      </c>
      <c r="O496">
        <v>14100</v>
      </c>
      <c r="P496">
        <v>14000</v>
      </c>
      <c r="Q496">
        <v>10000</v>
      </c>
      <c r="R496">
        <v>10000</v>
      </c>
      <c r="S496">
        <v>10000</v>
      </c>
      <c r="T496">
        <v>10000</v>
      </c>
      <c r="U496">
        <v>14000</v>
      </c>
      <c r="V496">
        <v>15500</v>
      </c>
      <c r="W496">
        <v>15100</v>
      </c>
      <c r="X496">
        <v>15000</v>
      </c>
      <c r="Y496">
        <v>14900</v>
      </c>
      <c r="Z496">
        <v>11000</v>
      </c>
      <c r="AA496">
        <v>15000</v>
      </c>
      <c r="AB496">
        <v>14900</v>
      </c>
      <c r="AC496">
        <v>10900</v>
      </c>
      <c r="AD496">
        <v>10000</v>
      </c>
      <c r="AE496">
        <v>10900</v>
      </c>
      <c r="AF496">
        <v>15000</v>
      </c>
      <c r="AG496">
        <v>15000</v>
      </c>
      <c r="AH496">
        <v>14000</v>
      </c>
      <c r="AI496">
        <v>15000</v>
      </c>
      <c r="AJ496">
        <v>19600</v>
      </c>
      <c r="AK496">
        <v>20000</v>
      </c>
      <c r="AL496">
        <v>20000</v>
      </c>
      <c r="AM496">
        <v>20000</v>
      </c>
      <c r="AN496">
        <v>20000</v>
      </c>
      <c r="AO496">
        <v>16000</v>
      </c>
      <c r="AP496">
        <v>14100</v>
      </c>
      <c r="AQ496">
        <v>15100</v>
      </c>
      <c r="AR496">
        <v>19100</v>
      </c>
      <c r="AS496">
        <v>19000</v>
      </c>
      <c r="AT496">
        <v>20000</v>
      </c>
      <c r="AU496">
        <v>20000</v>
      </c>
      <c r="AV496">
        <v>20000</v>
      </c>
      <c r="AW496">
        <v>20000</v>
      </c>
    </row>
    <row r="497" spans="1:49" x14ac:dyDescent="0.2">
      <c r="A497" t="s">
        <v>160</v>
      </c>
      <c r="B497">
        <v>395057</v>
      </c>
      <c r="C497">
        <v>11</v>
      </c>
      <c r="D497" t="s">
        <v>27</v>
      </c>
      <c r="E497" t="s">
        <v>8</v>
      </c>
      <c r="F497" t="s">
        <v>11</v>
      </c>
      <c r="G497">
        <v>15000</v>
      </c>
      <c r="H497">
        <v>21000</v>
      </c>
      <c r="I497">
        <v>26000</v>
      </c>
      <c r="J497">
        <v>27000</v>
      </c>
      <c r="K497">
        <v>29000</v>
      </c>
      <c r="L497">
        <v>26000</v>
      </c>
      <c r="M497">
        <v>21000</v>
      </c>
      <c r="N497">
        <v>20000</v>
      </c>
      <c r="O497">
        <v>20000</v>
      </c>
      <c r="P497">
        <v>22000</v>
      </c>
      <c r="Q497">
        <v>20000</v>
      </c>
      <c r="R497">
        <v>20000</v>
      </c>
      <c r="S497">
        <v>19005</v>
      </c>
      <c r="T497">
        <v>19000</v>
      </c>
      <c r="U497">
        <v>20000</v>
      </c>
      <c r="V497">
        <v>20000</v>
      </c>
      <c r="W497">
        <v>21000</v>
      </c>
      <c r="X497">
        <v>20000</v>
      </c>
      <c r="Y497">
        <v>20000</v>
      </c>
      <c r="Z497">
        <v>20000</v>
      </c>
      <c r="AA497">
        <v>20000</v>
      </c>
      <c r="AB497">
        <v>20000</v>
      </c>
      <c r="AC497">
        <v>20000</v>
      </c>
      <c r="AD497">
        <v>15000</v>
      </c>
      <c r="AE497">
        <v>16000</v>
      </c>
      <c r="AF497">
        <v>20000</v>
      </c>
      <c r="AG497">
        <v>25000</v>
      </c>
      <c r="AH497">
        <v>20000</v>
      </c>
      <c r="AI497">
        <v>24000</v>
      </c>
      <c r="AJ497">
        <v>25000</v>
      </c>
      <c r="AK497">
        <v>27000</v>
      </c>
      <c r="AL497">
        <v>25000</v>
      </c>
      <c r="AM497">
        <v>30000</v>
      </c>
      <c r="AN497">
        <v>30000</v>
      </c>
      <c r="AO497">
        <v>30000</v>
      </c>
      <c r="AP497">
        <v>24100</v>
      </c>
      <c r="AQ497">
        <v>25450</v>
      </c>
      <c r="AR497">
        <v>36225</v>
      </c>
      <c r="AS497">
        <v>38000</v>
      </c>
      <c r="AT497">
        <v>45000</v>
      </c>
      <c r="AU497">
        <v>40000</v>
      </c>
      <c r="AV497">
        <v>46000</v>
      </c>
      <c r="AW497">
        <v>30000</v>
      </c>
    </row>
    <row r="498" spans="1:49" x14ac:dyDescent="0.2">
      <c r="A498" t="s">
        <v>160</v>
      </c>
      <c r="B498">
        <v>394532</v>
      </c>
      <c r="C498">
        <v>12</v>
      </c>
      <c r="D498" t="s">
        <v>28</v>
      </c>
      <c r="E498" t="s">
        <v>8</v>
      </c>
      <c r="F498" t="s">
        <v>29</v>
      </c>
      <c r="G498">
        <v>5000</v>
      </c>
      <c r="H498">
        <v>5000</v>
      </c>
      <c r="I498">
        <v>6000</v>
      </c>
      <c r="J498">
        <v>7000</v>
      </c>
      <c r="K498">
        <v>9500</v>
      </c>
      <c r="L498">
        <v>9100</v>
      </c>
      <c r="M498">
        <v>7900</v>
      </c>
      <c r="N498">
        <v>6900</v>
      </c>
      <c r="O498">
        <v>5900</v>
      </c>
      <c r="P498">
        <v>5100</v>
      </c>
      <c r="Q498">
        <v>5100</v>
      </c>
      <c r="R498">
        <v>5000</v>
      </c>
      <c r="S498">
        <v>5000</v>
      </c>
      <c r="T498">
        <v>5000</v>
      </c>
      <c r="U498">
        <v>5100</v>
      </c>
      <c r="V498">
        <v>7000</v>
      </c>
      <c r="W498">
        <v>8000</v>
      </c>
      <c r="X498">
        <v>8500</v>
      </c>
      <c r="Y498">
        <v>7000</v>
      </c>
      <c r="Z498">
        <v>6000</v>
      </c>
      <c r="AA498">
        <v>5900</v>
      </c>
      <c r="AB498">
        <v>5100</v>
      </c>
      <c r="AC498">
        <v>5000</v>
      </c>
      <c r="AD498">
        <v>5000</v>
      </c>
      <c r="AE498">
        <v>5000</v>
      </c>
      <c r="AF498">
        <v>5000</v>
      </c>
      <c r="AG498">
        <v>5000</v>
      </c>
      <c r="AH498">
        <v>5000</v>
      </c>
      <c r="AI498">
        <v>6800</v>
      </c>
      <c r="AJ498">
        <v>8600</v>
      </c>
      <c r="AK498">
        <v>9550.5</v>
      </c>
      <c r="AL498">
        <v>9100</v>
      </c>
      <c r="AM498">
        <v>8100</v>
      </c>
      <c r="AN498">
        <v>8000</v>
      </c>
      <c r="AO498">
        <v>7000</v>
      </c>
      <c r="AP498">
        <v>6000</v>
      </c>
      <c r="AQ498">
        <v>6500</v>
      </c>
      <c r="AR498">
        <v>7750</v>
      </c>
      <c r="AS498">
        <v>10000</v>
      </c>
      <c r="AT498">
        <v>10000</v>
      </c>
      <c r="AU498">
        <v>10000</v>
      </c>
      <c r="AV498">
        <v>10000</v>
      </c>
      <c r="AW498">
        <v>10000</v>
      </c>
    </row>
    <row r="499" spans="1:49" x14ac:dyDescent="0.2">
      <c r="A499" t="s">
        <v>160</v>
      </c>
      <c r="B499">
        <v>395025</v>
      </c>
      <c r="C499">
        <v>13</v>
      </c>
      <c r="D499" t="s">
        <v>30</v>
      </c>
      <c r="E499" t="s">
        <v>8</v>
      </c>
      <c r="F499" t="s">
        <v>11</v>
      </c>
      <c r="G499">
        <v>10000</v>
      </c>
      <c r="H499">
        <v>10000</v>
      </c>
      <c r="I499">
        <v>10000</v>
      </c>
      <c r="J499">
        <v>10000</v>
      </c>
      <c r="K499">
        <v>10000</v>
      </c>
      <c r="L499">
        <v>10000</v>
      </c>
      <c r="M499">
        <v>10000</v>
      </c>
      <c r="N499">
        <v>10000</v>
      </c>
      <c r="O499">
        <v>9910</v>
      </c>
      <c r="P499">
        <v>10000</v>
      </c>
      <c r="Q499">
        <v>10000</v>
      </c>
      <c r="R499">
        <v>10000</v>
      </c>
      <c r="S499">
        <v>10000</v>
      </c>
      <c r="T499">
        <v>10000</v>
      </c>
      <c r="U499">
        <v>10000</v>
      </c>
      <c r="V499">
        <v>10000</v>
      </c>
      <c r="W499">
        <v>9999</v>
      </c>
      <c r="X499">
        <v>10000</v>
      </c>
      <c r="Y499">
        <v>10000</v>
      </c>
      <c r="Z499">
        <v>9900</v>
      </c>
      <c r="AA499">
        <v>8890</v>
      </c>
      <c r="AB499">
        <v>8600</v>
      </c>
      <c r="AC499">
        <v>9000</v>
      </c>
      <c r="AD499">
        <v>9200</v>
      </c>
      <c r="AE499">
        <v>10000</v>
      </c>
      <c r="AF499">
        <v>10000</v>
      </c>
      <c r="AG499">
        <v>10000</v>
      </c>
      <c r="AH499">
        <v>10000</v>
      </c>
      <c r="AI499">
        <v>10000</v>
      </c>
      <c r="AJ499">
        <v>10000</v>
      </c>
      <c r="AK499">
        <v>10000</v>
      </c>
      <c r="AL499">
        <v>10000</v>
      </c>
      <c r="AM499">
        <v>10000</v>
      </c>
      <c r="AN499">
        <v>10000</v>
      </c>
      <c r="AO499">
        <v>10090</v>
      </c>
      <c r="AP499">
        <v>10000</v>
      </c>
      <c r="AQ499">
        <v>10900</v>
      </c>
      <c r="AR499">
        <v>12000</v>
      </c>
      <c r="AS499">
        <v>15100</v>
      </c>
      <c r="AT499">
        <v>16000</v>
      </c>
      <c r="AU499">
        <v>20000</v>
      </c>
      <c r="AV499">
        <v>16000</v>
      </c>
      <c r="AW499">
        <v>18000</v>
      </c>
    </row>
    <row r="500" spans="1:49" x14ac:dyDescent="0.2">
      <c r="A500" t="s">
        <v>160</v>
      </c>
      <c r="B500">
        <v>394976</v>
      </c>
      <c r="C500">
        <v>14</v>
      </c>
      <c r="D500" t="s">
        <v>31</v>
      </c>
      <c r="E500" t="s">
        <v>8</v>
      </c>
      <c r="F500" t="s">
        <v>32</v>
      </c>
      <c r="G500">
        <v>5000</v>
      </c>
      <c r="H500">
        <v>5000</v>
      </c>
      <c r="I500">
        <v>5000</v>
      </c>
      <c r="J500">
        <v>5000</v>
      </c>
      <c r="K500">
        <v>5000</v>
      </c>
      <c r="L500">
        <v>5000</v>
      </c>
      <c r="M500">
        <v>5000</v>
      </c>
      <c r="N500">
        <v>5000</v>
      </c>
      <c r="O500">
        <v>5000</v>
      </c>
      <c r="P500">
        <v>5000</v>
      </c>
      <c r="Q500">
        <v>4900</v>
      </c>
      <c r="R500">
        <v>3900</v>
      </c>
      <c r="S500">
        <v>4990</v>
      </c>
      <c r="T500">
        <v>5000</v>
      </c>
      <c r="U500">
        <v>5000</v>
      </c>
      <c r="V500">
        <v>5000</v>
      </c>
      <c r="W500">
        <v>5000</v>
      </c>
      <c r="X500">
        <v>5000</v>
      </c>
      <c r="Y500">
        <v>5000</v>
      </c>
      <c r="Z500">
        <v>5000</v>
      </c>
      <c r="AA500">
        <v>5000</v>
      </c>
      <c r="AB500">
        <v>5000</v>
      </c>
      <c r="AC500">
        <v>5000</v>
      </c>
      <c r="AD500">
        <v>5000</v>
      </c>
      <c r="AE500">
        <v>5000</v>
      </c>
      <c r="AF500">
        <v>6000</v>
      </c>
      <c r="AG500">
        <v>6100</v>
      </c>
      <c r="AH500">
        <v>5000</v>
      </c>
      <c r="AI500">
        <v>5000</v>
      </c>
      <c r="AJ500">
        <v>5100</v>
      </c>
      <c r="AK500">
        <v>6000</v>
      </c>
      <c r="AL500">
        <v>6000</v>
      </c>
      <c r="AM500">
        <v>7000</v>
      </c>
      <c r="AN500">
        <v>7000</v>
      </c>
      <c r="AO500">
        <v>7000</v>
      </c>
      <c r="AP500">
        <v>7000</v>
      </c>
      <c r="AQ500">
        <v>8252.5</v>
      </c>
      <c r="AR500">
        <v>10000</v>
      </c>
      <c r="AS500">
        <v>10000</v>
      </c>
      <c r="AT500">
        <v>10100</v>
      </c>
      <c r="AU500">
        <v>11000</v>
      </c>
      <c r="AV500">
        <v>12500</v>
      </c>
      <c r="AW500">
        <v>10000</v>
      </c>
    </row>
    <row r="501" spans="1:49" x14ac:dyDescent="0.2">
      <c r="A501" t="s">
        <v>160</v>
      </c>
      <c r="B501">
        <v>395078</v>
      </c>
      <c r="C501">
        <v>15</v>
      </c>
      <c r="D501" t="s">
        <v>33</v>
      </c>
      <c r="E501" t="s">
        <v>8</v>
      </c>
      <c r="F501" t="s">
        <v>34</v>
      </c>
      <c r="G501">
        <v>10038.5</v>
      </c>
      <c r="H501">
        <v>15000</v>
      </c>
      <c r="I501">
        <v>15000</v>
      </c>
      <c r="J501">
        <v>20000</v>
      </c>
      <c r="K501">
        <v>19075</v>
      </c>
      <c r="L501">
        <v>15005</v>
      </c>
      <c r="M501">
        <v>15000</v>
      </c>
      <c r="N501">
        <v>14910</v>
      </c>
      <c r="O501">
        <v>15000</v>
      </c>
      <c r="P501">
        <v>15000</v>
      </c>
      <c r="Q501">
        <v>14100</v>
      </c>
      <c r="R501">
        <v>11000</v>
      </c>
      <c r="S501">
        <v>12450</v>
      </c>
      <c r="T501">
        <v>15000</v>
      </c>
      <c r="U501">
        <v>15000</v>
      </c>
      <c r="V501">
        <v>15011</v>
      </c>
      <c r="W501">
        <v>15050</v>
      </c>
      <c r="X501">
        <v>15050</v>
      </c>
      <c r="Y501">
        <v>15000</v>
      </c>
      <c r="Z501">
        <v>14000</v>
      </c>
      <c r="AA501">
        <v>15000</v>
      </c>
      <c r="AB501">
        <v>15000</v>
      </c>
      <c r="AC501">
        <v>13000</v>
      </c>
      <c r="AD501">
        <v>10300</v>
      </c>
      <c r="AE501">
        <v>15000</v>
      </c>
      <c r="AF501">
        <v>15050</v>
      </c>
      <c r="AG501">
        <v>20000</v>
      </c>
      <c r="AH501">
        <v>15000</v>
      </c>
      <c r="AI501">
        <v>15000</v>
      </c>
      <c r="AJ501">
        <v>15050</v>
      </c>
      <c r="AK501">
        <v>18010</v>
      </c>
      <c r="AL501">
        <v>16000</v>
      </c>
      <c r="AM501">
        <v>20000</v>
      </c>
      <c r="AN501">
        <v>19000</v>
      </c>
      <c r="AO501">
        <v>18000</v>
      </c>
      <c r="AP501">
        <v>15000</v>
      </c>
      <c r="AQ501">
        <v>18050</v>
      </c>
      <c r="AR501">
        <v>17275</v>
      </c>
      <c r="AS501">
        <v>20000</v>
      </c>
      <c r="AT501">
        <v>24950</v>
      </c>
      <c r="AU501">
        <v>24994.5</v>
      </c>
      <c r="AV501">
        <v>24950</v>
      </c>
      <c r="AW501">
        <v>24000</v>
      </c>
    </row>
    <row r="502" spans="1:49" x14ac:dyDescent="0.2">
      <c r="A502" t="s">
        <v>160</v>
      </c>
      <c r="B502">
        <v>394865</v>
      </c>
      <c r="C502">
        <v>16</v>
      </c>
      <c r="D502" t="s">
        <v>35</v>
      </c>
      <c r="E502" t="s">
        <v>8</v>
      </c>
      <c r="F502" t="s">
        <v>36</v>
      </c>
      <c r="G502">
        <v>10000</v>
      </c>
      <c r="H502">
        <v>10000</v>
      </c>
      <c r="I502">
        <v>10000</v>
      </c>
      <c r="J502">
        <v>10000</v>
      </c>
      <c r="K502">
        <v>10000</v>
      </c>
      <c r="L502">
        <v>10000</v>
      </c>
      <c r="M502">
        <v>10000</v>
      </c>
      <c r="N502">
        <v>10000</v>
      </c>
      <c r="O502">
        <v>10000</v>
      </c>
      <c r="P502">
        <v>10000</v>
      </c>
      <c r="Q502">
        <v>9900</v>
      </c>
      <c r="R502">
        <v>6000</v>
      </c>
      <c r="S502">
        <v>8000</v>
      </c>
      <c r="T502">
        <v>10000</v>
      </c>
      <c r="U502">
        <v>10000</v>
      </c>
      <c r="V502">
        <v>10000</v>
      </c>
      <c r="W502">
        <v>10000</v>
      </c>
      <c r="X502">
        <v>10000</v>
      </c>
      <c r="Y502">
        <v>10000</v>
      </c>
      <c r="Z502">
        <v>10000</v>
      </c>
      <c r="AA502">
        <v>9950</v>
      </c>
      <c r="AB502">
        <v>7000</v>
      </c>
      <c r="AC502">
        <v>5100</v>
      </c>
      <c r="AD502">
        <v>5000</v>
      </c>
      <c r="AE502">
        <v>6000</v>
      </c>
      <c r="AF502">
        <v>10000</v>
      </c>
      <c r="AG502">
        <v>10000</v>
      </c>
      <c r="AH502">
        <v>10000</v>
      </c>
      <c r="AI502">
        <v>10000</v>
      </c>
      <c r="AJ502">
        <v>10000</v>
      </c>
      <c r="AK502">
        <v>10000</v>
      </c>
      <c r="AL502">
        <v>10000</v>
      </c>
      <c r="AM502">
        <v>10000</v>
      </c>
      <c r="AN502">
        <v>10000</v>
      </c>
      <c r="AO502">
        <v>10000</v>
      </c>
      <c r="AP502">
        <v>8000</v>
      </c>
      <c r="AQ502">
        <v>9100</v>
      </c>
      <c r="AR502">
        <v>10000</v>
      </c>
      <c r="AS502">
        <v>10000</v>
      </c>
      <c r="AT502">
        <v>10000</v>
      </c>
      <c r="AU502">
        <v>10000</v>
      </c>
      <c r="AV502">
        <v>10000</v>
      </c>
      <c r="AW502">
        <v>10000</v>
      </c>
    </row>
    <row r="503" spans="1:49" x14ac:dyDescent="0.2">
      <c r="A503" t="s">
        <v>160</v>
      </c>
      <c r="B503">
        <v>395056</v>
      </c>
      <c r="C503">
        <v>17</v>
      </c>
      <c r="D503" t="s">
        <v>37</v>
      </c>
      <c r="E503" t="s">
        <v>8</v>
      </c>
      <c r="F503" t="s">
        <v>11</v>
      </c>
      <c r="G503">
        <v>12400</v>
      </c>
      <c r="H503">
        <v>14000</v>
      </c>
      <c r="I503">
        <v>13000</v>
      </c>
      <c r="J503">
        <v>15000</v>
      </c>
      <c r="K503">
        <v>15000</v>
      </c>
      <c r="L503">
        <v>14001</v>
      </c>
      <c r="M503">
        <v>14000</v>
      </c>
      <c r="N503">
        <v>11006</v>
      </c>
      <c r="O503">
        <v>10900</v>
      </c>
      <c r="P503">
        <v>11000</v>
      </c>
      <c r="Q503">
        <v>12100</v>
      </c>
      <c r="R503">
        <v>10000</v>
      </c>
      <c r="S503">
        <v>10000</v>
      </c>
      <c r="T503">
        <v>10000</v>
      </c>
      <c r="U503">
        <v>11000</v>
      </c>
      <c r="V503">
        <v>12000</v>
      </c>
      <c r="W503">
        <v>13000</v>
      </c>
      <c r="X503">
        <v>12450</v>
      </c>
      <c r="Y503">
        <v>11000</v>
      </c>
      <c r="Z503">
        <v>11000</v>
      </c>
      <c r="AA503">
        <v>10900</v>
      </c>
      <c r="AB503">
        <v>11100</v>
      </c>
      <c r="AC503">
        <v>11000</v>
      </c>
      <c r="AD503">
        <v>10000</v>
      </c>
      <c r="AE503">
        <v>11000</v>
      </c>
      <c r="AF503">
        <v>15000</v>
      </c>
      <c r="AG503">
        <v>15000</v>
      </c>
      <c r="AH503">
        <v>10000</v>
      </c>
      <c r="AI503">
        <v>12000</v>
      </c>
      <c r="AJ503">
        <v>14100</v>
      </c>
      <c r="AK503">
        <v>16000</v>
      </c>
      <c r="AL503">
        <v>16000</v>
      </c>
      <c r="AM503">
        <v>19999</v>
      </c>
      <c r="AN503">
        <v>16000</v>
      </c>
      <c r="AO503">
        <v>15000</v>
      </c>
      <c r="AP503">
        <v>11900</v>
      </c>
      <c r="AQ503">
        <v>20000</v>
      </c>
      <c r="AR503">
        <v>24000</v>
      </c>
      <c r="AS503">
        <v>22000</v>
      </c>
      <c r="AT503">
        <v>25000</v>
      </c>
      <c r="AU503">
        <v>25000</v>
      </c>
      <c r="AV503">
        <v>25000</v>
      </c>
      <c r="AW503">
        <v>23000</v>
      </c>
    </row>
    <row r="504" spans="1:49" x14ac:dyDescent="0.2">
      <c r="A504" t="s">
        <v>160</v>
      </c>
      <c r="B504">
        <v>395121</v>
      </c>
      <c r="C504">
        <v>18</v>
      </c>
      <c r="D504" t="s">
        <v>38</v>
      </c>
      <c r="E504" t="s">
        <v>8</v>
      </c>
      <c r="F504" t="s">
        <v>39</v>
      </c>
      <c r="G504">
        <v>5000</v>
      </c>
      <c r="H504">
        <v>5000</v>
      </c>
      <c r="I504">
        <v>5000</v>
      </c>
      <c r="J504">
        <v>5000</v>
      </c>
      <c r="K504">
        <v>5100</v>
      </c>
      <c r="L504">
        <v>5100</v>
      </c>
      <c r="M504">
        <v>5000</v>
      </c>
      <c r="N504">
        <v>5000</v>
      </c>
      <c r="O504">
        <v>5000</v>
      </c>
      <c r="P504">
        <v>5000</v>
      </c>
      <c r="Q504">
        <v>5000</v>
      </c>
      <c r="R504">
        <v>5000</v>
      </c>
      <c r="S504">
        <v>5000</v>
      </c>
      <c r="T504">
        <v>5000</v>
      </c>
      <c r="U504">
        <v>5000</v>
      </c>
      <c r="V504">
        <v>5400</v>
      </c>
      <c r="W504">
        <v>5100</v>
      </c>
      <c r="X504">
        <v>5100</v>
      </c>
      <c r="Y504">
        <v>5100</v>
      </c>
      <c r="Z504">
        <v>5000</v>
      </c>
      <c r="AA504">
        <v>5000</v>
      </c>
      <c r="AB504">
        <v>5000</v>
      </c>
      <c r="AC504">
        <v>5000</v>
      </c>
      <c r="AD504">
        <v>5000</v>
      </c>
      <c r="AE504">
        <v>5000</v>
      </c>
      <c r="AF504">
        <v>5000</v>
      </c>
      <c r="AG504">
        <v>5000</v>
      </c>
      <c r="AH504">
        <v>5000</v>
      </c>
      <c r="AI504">
        <v>5100</v>
      </c>
      <c r="AJ504">
        <v>6400</v>
      </c>
      <c r="AK504">
        <v>7500</v>
      </c>
      <c r="AL504">
        <v>6000</v>
      </c>
      <c r="AM504">
        <v>7000</v>
      </c>
      <c r="AN504">
        <v>6000</v>
      </c>
      <c r="AO504">
        <v>5300</v>
      </c>
      <c r="AP504">
        <v>5100</v>
      </c>
      <c r="AQ504">
        <v>5000</v>
      </c>
      <c r="AR504">
        <v>5000.5</v>
      </c>
      <c r="AS504">
        <v>7500</v>
      </c>
      <c r="AT504">
        <v>10000</v>
      </c>
      <c r="AU504">
        <v>10000</v>
      </c>
      <c r="AV504">
        <v>10000</v>
      </c>
      <c r="AW504">
        <v>10000</v>
      </c>
    </row>
    <row r="505" spans="1:49" x14ac:dyDescent="0.2">
      <c r="A505" t="s">
        <v>160</v>
      </c>
      <c r="B505">
        <v>395148</v>
      </c>
      <c r="C505">
        <v>19</v>
      </c>
      <c r="D505" t="s">
        <v>40</v>
      </c>
      <c r="E505" t="s">
        <v>8</v>
      </c>
      <c r="F505" t="s">
        <v>22</v>
      </c>
      <c r="G505">
        <v>5000</v>
      </c>
      <c r="H505">
        <v>5000</v>
      </c>
      <c r="I505">
        <v>5000</v>
      </c>
      <c r="J505">
        <v>5000</v>
      </c>
      <c r="K505">
        <v>5000</v>
      </c>
      <c r="L505">
        <v>5000</v>
      </c>
      <c r="M505">
        <v>5000</v>
      </c>
      <c r="N505">
        <v>5000</v>
      </c>
      <c r="O505">
        <v>5000</v>
      </c>
      <c r="P505">
        <v>5000</v>
      </c>
      <c r="Q505">
        <v>5000</v>
      </c>
      <c r="R505">
        <v>5000</v>
      </c>
      <c r="S505">
        <v>5000</v>
      </c>
      <c r="T505">
        <v>5000</v>
      </c>
      <c r="U505">
        <v>5000</v>
      </c>
      <c r="V505">
        <v>5000</v>
      </c>
      <c r="W505">
        <v>5000</v>
      </c>
      <c r="X505">
        <v>5000</v>
      </c>
      <c r="Y505">
        <v>5000</v>
      </c>
      <c r="Z505">
        <v>5000</v>
      </c>
      <c r="AA505">
        <v>5000</v>
      </c>
      <c r="AB505">
        <v>5000</v>
      </c>
      <c r="AC505">
        <v>5000</v>
      </c>
      <c r="AD505">
        <v>5000</v>
      </c>
      <c r="AE505">
        <v>5000</v>
      </c>
      <c r="AF505">
        <v>5000</v>
      </c>
      <c r="AG505">
        <v>5000</v>
      </c>
      <c r="AH505">
        <v>5000</v>
      </c>
      <c r="AI505">
        <v>5000</v>
      </c>
      <c r="AJ505">
        <v>5000</v>
      </c>
      <c r="AK505">
        <v>5000</v>
      </c>
      <c r="AL505">
        <v>5000</v>
      </c>
      <c r="AM505">
        <v>5001</v>
      </c>
      <c r="AN505">
        <v>5100</v>
      </c>
      <c r="AO505">
        <v>5050</v>
      </c>
      <c r="AP505">
        <v>5000</v>
      </c>
      <c r="AQ505">
        <v>5001</v>
      </c>
      <c r="AR505">
        <v>6000</v>
      </c>
      <c r="AS505">
        <v>7800</v>
      </c>
      <c r="AT505">
        <v>10000</v>
      </c>
      <c r="AU505">
        <v>10000</v>
      </c>
      <c r="AV505">
        <v>10000</v>
      </c>
      <c r="AW505">
        <v>10000</v>
      </c>
    </row>
    <row r="506" spans="1:49" x14ac:dyDescent="0.2">
      <c r="A506" t="s">
        <v>160</v>
      </c>
      <c r="B506">
        <v>394358</v>
      </c>
      <c r="C506">
        <v>20</v>
      </c>
      <c r="D506" t="s">
        <v>41</v>
      </c>
      <c r="E506" t="s">
        <v>8</v>
      </c>
      <c r="F506" t="s">
        <v>42</v>
      </c>
      <c r="G506">
        <v>7680</v>
      </c>
      <c r="H506">
        <v>7501</v>
      </c>
      <c r="I506">
        <v>9901</v>
      </c>
      <c r="J506">
        <v>10000</v>
      </c>
      <c r="K506">
        <v>10000</v>
      </c>
      <c r="L506">
        <v>10000</v>
      </c>
      <c r="M506">
        <v>10000</v>
      </c>
      <c r="N506">
        <v>9930</v>
      </c>
      <c r="O506">
        <v>10000</v>
      </c>
      <c r="P506">
        <v>10000</v>
      </c>
      <c r="Q506">
        <v>9710</v>
      </c>
      <c r="R506">
        <v>7610</v>
      </c>
      <c r="S506">
        <v>8000</v>
      </c>
      <c r="T506">
        <v>9000</v>
      </c>
      <c r="U506">
        <v>10000</v>
      </c>
      <c r="V506">
        <v>10000</v>
      </c>
      <c r="W506">
        <v>10000</v>
      </c>
      <c r="X506">
        <v>10000</v>
      </c>
      <c r="Y506">
        <v>10000</v>
      </c>
      <c r="Z506">
        <v>10000</v>
      </c>
      <c r="AA506">
        <v>9910</v>
      </c>
      <c r="AB506">
        <v>9100</v>
      </c>
      <c r="AC506">
        <v>9000</v>
      </c>
      <c r="AD506">
        <v>6000</v>
      </c>
      <c r="AE506">
        <v>7000</v>
      </c>
      <c r="AF506">
        <v>9900</v>
      </c>
      <c r="AG506">
        <v>10000</v>
      </c>
      <c r="AH506">
        <v>9900</v>
      </c>
      <c r="AI506">
        <v>10000</v>
      </c>
      <c r="AJ506">
        <v>10000</v>
      </c>
      <c r="AK506">
        <v>10000</v>
      </c>
      <c r="AL506">
        <v>10000</v>
      </c>
      <c r="AM506">
        <v>10000</v>
      </c>
      <c r="AN506">
        <v>10000</v>
      </c>
      <c r="AO506">
        <v>10000</v>
      </c>
      <c r="AP506">
        <v>10000</v>
      </c>
      <c r="AQ506">
        <v>10000</v>
      </c>
      <c r="AR506">
        <v>10000</v>
      </c>
      <c r="AS506">
        <v>10000</v>
      </c>
      <c r="AT506">
        <v>10000</v>
      </c>
      <c r="AU506">
        <v>10000</v>
      </c>
      <c r="AV506">
        <v>10000</v>
      </c>
      <c r="AW506">
        <v>10000</v>
      </c>
    </row>
    <row r="507" spans="1:49" x14ac:dyDescent="0.2">
      <c r="A507" t="s">
        <v>160</v>
      </c>
      <c r="B507">
        <v>394530</v>
      </c>
      <c r="C507">
        <v>21</v>
      </c>
      <c r="D507" t="s">
        <v>43</v>
      </c>
      <c r="E507" t="s">
        <v>8</v>
      </c>
      <c r="F507" t="s">
        <v>44</v>
      </c>
      <c r="G507">
        <v>10000</v>
      </c>
      <c r="H507">
        <v>10000</v>
      </c>
      <c r="I507">
        <v>10000</v>
      </c>
      <c r="J507">
        <v>10000</v>
      </c>
      <c r="K507">
        <v>10000</v>
      </c>
      <c r="L507">
        <v>10000</v>
      </c>
      <c r="M507">
        <v>10000</v>
      </c>
      <c r="N507">
        <v>10000</v>
      </c>
      <c r="O507">
        <v>10000</v>
      </c>
      <c r="P507">
        <v>10000</v>
      </c>
      <c r="Q507">
        <v>9975</v>
      </c>
      <c r="R507">
        <v>7500</v>
      </c>
      <c r="S507">
        <v>9900.5</v>
      </c>
      <c r="T507">
        <v>10000</v>
      </c>
      <c r="U507">
        <v>10000</v>
      </c>
      <c r="V507">
        <v>10000</v>
      </c>
      <c r="W507">
        <v>10000</v>
      </c>
      <c r="X507">
        <v>10000</v>
      </c>
      <c r="Y507">
        <v>10000</v>
      </c>
      <c r="Z507">
        <v>9905.5</v>
      </c>
      <c r="AA507">
        <v>9900</v>
      </c>
      <c r="AB507">
        <v>8000</v>
      </c>
      <c r="AC507">
        <v>9000</v>
      </c>
      <c r="AD507">
        <v>7000</v>
      </c>
      <c r="AE507">
        <v>8000</v>
      </c>
      <c r="AF507">
        <v>10000</v>
      </c>
      <c r="AG507">
        <v>10000</v>
      </c>
      <c r="AH507">
        <v>10000</v>
      </c>
      <c r="AI507">
        <v>10000</v>
      </c>
      <c r="AJ507">
        <v>10000</v>
      </c>
      <c r="AK507">
        <v>10000</v>
      </c>
      <c r="AL507">
        <v>10000</v>
      </c>
      <c r="AM507">
        <v>10000</v>
      </c>
      <c r="AN507">
        <v>10000</v>
      </c>
      <c r="AO507">
        <v>10000</v>
      </c>
      <c r="AP507">
        <v>10000</v>
      </c>
      <c r="AQ507">
        <v>10000</v>
      </c>
      <c r="AR507">
        <v>10000</v>
      </c>
      <c r="AS507">
        <v>15000</v>
      </c>
      <c r="AT507">
        <v>20000</v>
      </c>
      <c r="AU507">
        <v>19900</v>
      </c>
      <c r="AV507">
        <v>15000</v>
      </c>
      <c r="AW507">
        <v>14997.5</v>
      </c>
    </row>
    <row r="508" spans="1:49" x14ac:dyDescent="0.2">
      <c r="A508" t="s">
        <v>160</v>
      </c>
      <c r="B508">
        <v>394982</v>
      </c>
      <c r="C508">
        <v>22</v>
      </c>
      <c r="D508" t="s">
        <v>45</v>
      </c>
      <c r="E508" t="s">
        <v>8</v>
      </c>
      <c r="F508" t="s">
        <v>17</v>
      </c>
      <c r="G508">
        <v>5000</v>
      </c>
      <c r="H508">
        <v>5000</v>
      </c>
      <c r="I508">
        <v>5000</v>
      </c>
      <c r="J508">
        <v>5100</v>
      </c>
      <c r="K508">
        <v>5500</v>
      </c>
      <c r="L508">
        <v>5850</v>
      </c>
      <c r="M508">
        <v>5100</v>
      </c>
      <c r="N508">
        <v>5100</v>
      </c>
      <c r="O508">
        <v>5100</v>
      </c>
      <c r="P508">
        <v>5000</v>
      </c>
      <c r="Q508">
        <v>5000</v>
      </c>
      <c r="R508">
        <v>5000</v>
      </c>
      <c r="S508">
        <v>5000</v>
      </c>
      <c r="T508">
        <v>5000</v>
      </c>
      <c r="U508">
        <v>5050</v>
      </c>
      <c r="V508">
        <v>5100</v>
      </c>
      <c r="W508">
        <v>5400</v>
      </c>
      <c r="X508">
        <v>5900</v>
      </c>
      <c r="Y508">
        <v>6000</v>
      </c>
      <c r="Z508">
        <v>5118.5</v>
      </c>
      <c r="AA508">
        <v>5100</v>
      </c>
      <c r="AB508">
        <v>5100</v>
      </c>
      <c r="AC508">
        <v>5000</v>
      </c>
      <c r="AD508">
        <v>5000</v>
      </c>
      <c r="AE508">
        <v>5000</v>
      </c>
      <c r="AF508">
        <v>5100</v>
      </c>
      <c r="AG508">
        <v>5900</v>
      </c>
      <c r="AH508">
        <v>5050</v>
      </c>
      <c r="AI508">
        <v>7450</v>
      </c>
      <c r="AJ508">
        <v>7000</v>
      </c>
      <c r="AK508">
        <v>7100</v>
      </c>
      <c r="AL508">
        <v>7100</v>
      </c>
      <c r="AM508">
        <v>7000</v>
      </c>
      <c r="AN508">
        <v>7000</v>
      </c>
      <c r="AO508">
        <v>5500</v>
      </c>
      <c r="AP508">
        <v>5100</v>
      </c>
      <c r="AQ508">
        <v>6000</v>
      </c>
      <c r="AR508">
        <v>6000</v>
      </c>
      <c r="AS508">
        <v>10000</v>
      </c>
      <c r="AT508">
        <v>10000</v>
      </c>
      <c r="AU508">
        <v>10000</v>
      </c>
      <c r="AV508">
        <v>10000</v>
      </c>
      <c r="AW508">
        <v>10000</v>
      </c>
    </row>
    <row r="509" spans="1:49" x14ac:dyDescent="0.2">
      <c r="A509" t="s">
        <v>160</v>
      </c>
      <c r="B509">
        <v>394998</v>
      </c>
      <c r="C509">
        <v>23</v>
      </c>
      <c r="D509" t="s">
        <v>46</v>
      </c>
      <c r="E509" t="s">
        <v>8</v>
      </c>
      <c r="F509" t="s">
        <v>47</v>
      </c>
      <c r="G509">
        <v>10000</v>
      </c>
      <c r="H509">
        <v>10000</v>
      </c>
      <c r="I509">
        <v>10000</v>
      </c>
      <c r="J509">
        <v>10000</v>
      </c>
      <c r="K509">
        <v>10000</v>
      </c>
      <c r="L509">
        <v>10000</v>
      </c>
      <c r="M509">
        <v>10000</v>
      </c>
      <c r="N509">
        <v>10000</v>
      </c>
      <c r="O509">
        <v>10000</v>
      </c>
      <c r="P509">
        <v>10000</v>
      </c>
      <c r="Q509">
        <v>10000</v>
      </c>
      <c r="R509">
        <v>10000</v>
      </c>
      <c r="S509">
        <v>10000</v>
      </c>
      <c r="T509">
        <v>10000</v>
      </c>
      <c r="U509">
        <v>10000</v>
      </c>
      <c r="V509">
        <v>10000</v>
      </c>
      <c r="W509">
        <v>10000</v>
      </c>
      <c r="X509">
        <v>10000</v>
      </c>
      <c r="Y509">
        <v>10000</v>
      </c>
      <c r="Z509">
        <v>10000</v>
      </c>
      <c r="AA509">
        <v>10000</v>
      </c>
      <c r="AB509">
        <v>10000</v>
      </c>
      <c r="AC509">
        <v>10000</v>
      </c>
      <c r="AD509">
        <v>8000</v>
      </c>
      <c r="AE509">
        <v>10000</v>
      </c>
      <c r="AF509">
        <v>10000</v>
      </c>
      <c r="AG509">
        <v>10000</v>
      </c>
      <c r="AH509">
        <v>10000</v>
      </c>
      <c r="AI509">
        <v>10000</v>
      </c>
      <c r="AJ509">
        <v>10000</v>
      </c>
      <c r="AK509">
        <v>10000</v>
      </c>
      <c r="AL509">
        <v>10000</v>
      </c>
      <c r="AM509">
        <v>10100</v>
      </c>
      <c r="AN509">
        <v>10900</v>
      </c>
      <c r="AO509">
        <v>10900</v>
      </c>
      <c r="AP509">
        <v>10000</v>
      </c>
      <c r="AQ509">
        <v>10000</v>
      </c>
      <c r="AR509">
        <v>10100</v>
      </c>
      <c r="AS509">
        <v>15000</v>
      </c>
      <c r="AT509">
        <v>15128.5</v>
      </c>
      <c r="AU509">
        <v>19200</v>
      </c>
      <c r="AV509">
        <v>20000</v>
      </c>
      <c r="AW509">
        <v>15000</v>
      </c>
    </row>
    <row r="510" spans="1:49" x14ac:dyDescent="0.2">
      <c r="A510" t="s">
        <v>160</v>
      </c>
      <c r="B510">
        <v>394458</v>
      </c>
      <c r="C510">
        <v>24</v>
      </c>
      <c r="D510" t="s">
        <v>48</v>
      </c>
      <c r="E510" t="s">
        <v>8</v>
      </c>
      <c r="F510" t="s">
        <v>49</v>
      </c>
      <c r="G510">
        <v>6000</v>
      </c>
      <c r="H510">
        <v>7050</v>
      </c>
      <c r="I510">
        <v>9100</v>
      </c>
      <c r="J510">
        <v>8000</v>
      </c>
      <c r="K510">
        <v>9100</v>
      </c>
      <c r="L510">
        <v>8000</v>
      </c>
      <c r="M510">
        <v>7400</v>
      </c>
      <c r="N510">
        <v>6000</v>
      </c>
      <c r="O510">
        <v>6050</v>
      </c>
      <c r="P510">
        <v>6100</v>
      </c>
      <c r="Q510">
        <v>5000</v>
      </c>
      <c r="R510">
        <v>5000</v>
      </c>
      <c r="S510">
        <v>5000</v>
      </c>
      <c r="T510">
        <v>5000</v>
      </c>
      <c r="U510">
        <v>5100</v>
      </c>
      <c r="V510">
        <v>5900</v>
      </c>
      <c r="W510">
        <v>6000</v>
      </c>
      <c r="X510">
        <v>6000</v>
      </c>
      <c r="Y510">
        <v>5100</v>
      </c>
      <c r="Z510">
        <v>5000</v>
      </c>
      <c r="AA510">
        <v>5000</v>
      </c>
      <c r="AB510">
        <v>5000</v>
      </c>
      <c r="AC510">
        <v>5000</v>
      </c>
      <c r="AD510">
        <v>5000</v>
      </c>
      <c r="AE510">
        <v>5000</v>
      </c>
      <c r="AF510">
        <v>6000</v>
      </c>
      <c r="AG510">
        <v>6000</v>
      </c>
      <c r="AH510">
        <v>5000</v>
      </c>
      <c r="AI510">
        <v>5100</v>
      </c>
      <c r="AJ510">
        <v>7000</v>
      </c>
      <c r="AK510">
        <v>7900</v>
      </c>
      <c r="AL510">
        <v>10000</v>
      </c>
      <c r="AM510">
        <v>9550</v>
      </c>
      <c r="AN510">
        <v>8000</v>
      </c>
      <c r="AO510">
        <v>8000</v>
      </c>
      <c r="AP510">
        <v>10000</v>
      </c>
      <c r="AQ510">
        <v>7000</v>
      </c>
      <c r="AR510">
        <v>10000</v>
      </c>
      <c r="AS510">
        <v>10000</v>
      </c>
      <c r="AT510">
        <v>10100</v>
      </c>
      <c r="AU510">
        <v>10000</v>
      </c>
      <c r="AV510">
        <v>10000</v>
      </c>
      <c r="AW510">
        <v>10000</v>
      </c>
    </row>
    <row r="511" spans="1:49" x14ac:dyDescent="0.2">
      <c r="A511" t="s">
        <v>160</v>
      </c>
      <c r="B511">
        <v>395045</v>
      </c>
      <c r="C511">
        <v>25</v>
      </c>
      <c r="D511" t="s">
        <v>50</v>
      </c>
      <c r="E511" t="s">
        <v>8</v>
      </c>
      <c r="F511" t="s">
        <v>11</v>
      </c>
      <c r="G511">
        <v>10000</v>
      </c>
      <c r="H511">
        <v>10000</v>
      </c>
      <c r="I511">
        <v>10000</v>
      </c>
      <c r="J511">
        <v>10000</v>
      </c>
      <c r="K511">
        <v>10000</v>
      </c>
      <c r="L511">
        <v>10000</v>
      </c>
      <c r="M511">
        <v>10000</v>
      </c>
      <c r="N511">
        <v>10000</v>
      </c>
      <c r="O511">
        <v>10000</v>
      </c>
      <c r="P511">
        <v>10000</v>
      </c>
      <c r="Q511">
        <v>10000</v>
      </c>
      <c r="R511">
        <v>10000</v>
      </c>
      <c r="S511">
        <v>10000</v>
      </c>
      <c r="T511">
        <v>10000</v>
      </c>
      <c r="U511">
        <v>10000</v>
      </c>
      <c r="V511">
        <v>10000</v>
      </c>
      <c r="W511">
        <v>10000</v>
      </c>
      <c r="X511">
        <v>10000</v>
      </c>
      <c r="Y511">
        <v>10000</v>
      </c>
      <c r="Z511">
        <v>10000</v>
      </c>
      <c r="AA511">
        <v>10000</v>
      </c>
      <c r="AB511">
        <v>10000</v>
      </c>
      <c r="AC511">
        <v>10000</v>
      </c>
      <c r="AD511">
        <v>10000</v>
      </c>
      <c r="AE511">
        <v>10000</v>
      </c>
      <c r="AF511">
        <v>10000</v>
      </c>
      <c r="AG511">
        <v>10000</v>
      </c>
      <c r="AH511">
        <v>10000</v>
      </c>
      <c r="AI511">
        <v>10000</v>
      </c>
      <c r="AJ511">
        <v>10000</v>
      </c>
      <c r="AK511">
        <v>10000</v>
      </c>
      <c r="AL511">
        <v>10003</v>
      </c>
      <c r="AM511">
        <v>14000</v>
      </c>
      <c r="AN511">
        <v>14610</v>
      </c>
      <c r="AO511">
        <v>14000</v>
      </c>
      <c r="AP511">
        <v>14000</v>
      </c>
      <c r="AQ511">
        <v>15000</v>
      </c>
      <c r="AR511">
        <v>16000</v>
      </c>
      <c r="AS511">
        <v>16000</v>
      </c>
      <c r="AT511">
        <v>20001</v>
      </c>
      <c r="AU511">
        <v>24000</v>
      </c>
      <c r="AV511">
        <v>24950</v>
      </c>
      <c r="AW511">
        <v>20500</v>
      </c>
    </row>
    <row r="512" spans="1:49" x14ac:dyDescent="0.2">
      <c r="A512" t="s">
        <v>160</v>
      </c>
      <c r="B512">
        <v>395055</v>
      </c>
      <c r="C512">
        <v>26</v>
      </c>
      <c r="D512" t="s">
        <v>51</v>
      </c>
      <c r="E512" t="s">
        <v>8</v>
      </c>
      <c r="F512" t="s">
        <v>15</v>
      </c>
      <c r="G512">
        <v>5000</v>
      </c>
      <c r="H512">
        <v>5000</v>
      </c>
      <c r="I512">
        <v>5000</v>
      </c>
      <c r="J512">
        <v>5000</v>
      </c>
      <c r="K512">
        <v>5090</v>
      </c>
      <c r="L512">
        <v>5000</v>
      </c>
      <c r="M512">
        <v>5090</v>
      </c>
      <c r="N512">
        <v>5000</v>
      </c>
      <c r="O512">
        <v>5000</v>
      </c>
      <c r="P512">
        <v>5000</v>
      </c>
      <c r="Q512">
        <v>5000</v>
      </c>
      <c r="R512">
        <v>5000</v>
      </c>
      <c r="S512">
        <v>5000</v>
      </c>
      <c r="T512">
        <v>5000</v>
      </c>
      <c r="U512">
        <v>5000</v>
      </c>
      <c r="V512">
        <v>5000</v>
      </c>
      <c r="W512">
        <v>5000</v>
      </c>
      <c r="X512">
        <v>5000</v>
      </c>
      <c r="Y512">
        <v>5000</v>
      </c>
      <c r="Z512">
        <v>5000</v>
      </c>
      <c r="AA512">
        <v>5000</v>
      </c>
      <c r="AB512">
        <v>5000</v>
      </c>
      <c r="AC512">
        <v>5000</v>
      </c>
      <c r="AD512">
        <v>5000</v>
      </c>
      <c r="AE512">
        <v>5000</v>
      </c>
      <c r="AF512">
        <v>5000</v>
      </c>
      <c r="AG512">
        <v>5000</v>
      </c>
      <c r="AH512">
        <v>5000</v>
      </c>
      <c r="AI512">
        <v>5000</v>
      </c>
      <c r="AJ512">
        <v>5000</v>
      </c>
      <c r="AK512">
        <v>5000</v>
      </c>
      <c r="AL512">
        <v>5001</v>
      </c>
      <c r="AM512">
        <v>5001</v>
      </c>
      <c r="AN512">
        <v>5050</v>
      </c>
      <c r="AO512">
        <v>5100</v>
      </c>
      <c r="AP512">
        <v>5000</v>
      </c>
      <c r="AQ512">
        <v>5000</v>
      </c>
      <c r="AR512">
        <v>5000</v>
      </c>
      <c r="AS512">
        <v>5000</v>
      </c>
      <c r="AT512">
        <v>9000</v>
      </c>
      <c r="AU512">
        <v>9000</v>
      </c>
      <c r="AV512">
        <v>9500</v>
      </c>
      <c r="AW512">
        <v>10000</v>
      </c>
    </row>
    <row r="513" spans="1:49" x14ac:dyDescent="0.2">
      <c r="A513" t="s">
        <v>160</v>
      </c>
      <c r="B513">
        <v>394943</v>
      </c>
      <c r="C513">
        <v>27</v>
      </c>
      <c r="D513" t="s">
        <v>52</v>
      </c>
      <c r="E513" t="s">
        <v>8</v>
      </c>
      <c r="F513" t="s">
        <v>22</v>
      </c>
      <c r="G513">
        <v>5100</v>
      </c>
      <c r="H513">
        <v>6000</v>
      </c>
      <c r="I513">
        <v>6000</v>
      </c>
      <c r="J513">
        <v>7000</v>
      </c>
      <c r="K513">
        <v>6000</v>
      </c>
      <c r="L513">
        <v>6950</v>
      </c>
      <c r="M513">
        <v>6000</v>
      </c>
      <c r="N513">
        <v>5001</v>
      </c>
      <c r="O513">
        <v>5090</v>
      </c>
      <c r="P513">
        <v>5000</v>
      </c>
      <c r="Q513">
        <v>5000</v>
      </c>
      <c r="R513">
        <v>5000</v>
      </c>
      <c r="S513">
        <v>5000</v>
      </c>
      <c r="T513">
        <v>5100</v>
      </c>
      <c r="U513">
        <v>5100</v>
      </c>
      <c r="V513">
        <v>5100</v>
      </c>
      <c r="W513">
        <v>5100</v>
      </c>
      <c r="X513">
        <v>5999.5</v>
      </c>
      <c r="Y513">
        <v>5100</v>
      </c>
      <c r="Z513">
        <v>5900</v>
      </c>
      <c r="AA513">
        <v>5500</v>
      </c>
      <c r="AB513">
        <v>5100</v>
      </c>
      <c r="AC513">
        <v>5000</v>
      </c>
      <c r="AD513">
        <v>5000</v>
      </c>
      <c r="AE513">
        <v>5000</v>
      </c>
      <c r="AF513">
        <v>5100</v>
      </c>
      <c r="AG513">
        <v>6000</v>
      </c>
      <c r="AH513">
        <v>5030</v>
      </c>
      <c r="AI513">
        <v>5000</v>
      </c>
      <c r="AJ513">
        <v>5100</v>
      </c>
      <c r="AK513">
        <v>5012</v>
      </c>
      <c r="AL513">
        <v>5495</v>
      </c>
      <c r="AM513">
        <v>5100</v>
      </c>
      <c r="AN513">
        <v>5100</v>
      </c>
      <c r="AO513">
        <v>5505</v>
      </c>
      <c r="AP513">
        <v>5001</v>
      </c>
      <c r="AQ513">
        <v>5100</v>
      </c>
      <c r="AR513">
        <v>6000</v>
      </c>
      <c r="AS513">
        <v>7000</v>
      </c>
      <c r="AT513">
        <v>9900</v>
      </c>
      <c r="AU513">
        <v>10000</v>
      </c>
      <c r="AV513">
        <v>10000</v>
      </c>
      <c r="AW513">
        <v>10000</v>
      </c>
    </row>
    <row r="514" spans="1:49" x14ac:dyDescent="0.2">
      <c r="A514" t="s">
        <v>160</v>
      </c>
      <c r="B514">
        <v>394466</v>
      </c>
      <c r="C514">
        <v>28</v>
      </c>
      <c r="D514" t="s">
        <v>53</v>
      </c>
      <c r="E514" t="s">
        <v>8</v>
      </c>
      <c r="F514" t="s">
        <v>54</v>
      </c>
      <c r="G514">
        <v>5000</v>
      </c>
      <c r="H514">
        <v>5000</v>
      </c>
      <c r="I514">
        <v>5000</v>
      </c>
      <c r="J514">
        <v>6900</v>
      </c>
      <c r="K514">
        <v>7500</v>
      </c>
      <c r="L514">
        <v>7000</v>
      </c>
      <c r="M514">
        <v>6000</v>
      </c>
      <c r="N514">
        <v>5500</v>
      </c>
      <c r="O514">
        <v>5400</v>
      </c>
      <c r="P514">
        <v>5100</v>
      </c>
      <c r="Q514">
        <v>5000</v>
      </c>
      <c r="R514">
        <v>5000</v>
      </c>
      <c r="S514">
        <v>5000</v>
      </c>
      <c r="T514">
        <v>5100</v>
      </c>
      <c r="U514">
        <v>7000</v>
      </c>
      <c r="V514">
        <v>8100</v>
      </c>
      <c r="W514">
        <v>7900</v>
      </c>
      <c r="X514">
        <v>7900</v>
      </c>
      <c r="Y514">
        <v>7100</v>
      </c>
      <c r="Z514">
        <v>6550</v>
      </c>
      <c r="AA514">
        <v>6000</v>
      </c>
      <c r="AB514">
        <v>5100</v>
      </c>
      <c r="AC514">
        <v>5100</v>
      </c>
      <c r="AD514">
        <v>5000</v>
      </c>
      <c r="AE514">
        <v>5100</v>
      </c>
      <c r="AF514">
        <v>6000</v>
      </c>
      <c r="AG514">
        <v>8100</v>
      </c>
      <c r="AH514">
        <v>6000</v>
      </c>
      <c r="AI514">
        <v>7000</v>
      </c>
      <c r="AJ514">
        <v>8000</v>
      </c>
      <c r="AK514">
        <v>10000</v>
      </c>
      <c r="AL514">
        <v>9900</v>
      </c>
      <c r="AM514">
        <v>10000</v>
      </c>
      <c r="AN514">
        <v>9150</v>
      </c>
      <c r="AO514">
        <v>7400</v>
      </c>
      <c r="AP514">
        <v>6950</v>
      </c>
      <c r="AQ514">
        <v>8000</v>
      </c>
      <c r="AR514">
        <v>7500</v>
      </c>
      <c r="AS514">
        <v>10000</v>
      </c>
      <c r="AT514">
        <v>10000</v>
      </c>
      <c r="AU514">
        <v>10000</v>
      </c>
      <c r="AV514">
        <v>10000</v>
      </c>
      <c r="AW514">
        <v>10000</v>
      </c>
    </row>
    <row r="515" spans="1:49" x14ac:dyDescent="0.2">
      <c r="A515" t="s">
        <v>160</v>
      </c>
      <c r="B515">
        <v>394475</v>
      </c>
      <c r="C515">
        <v>29</v>
      </c>
      <c r="D515" t="s">
        <v>55</v>
      </c>
      <c r="E515" t="s">
        <v>8</v>
      </c>
      <c r="F515" t="s">
        <v>54</v>
      </c>
      <c r="G515">
        <v>5000</v>
      </c>
      <c r="H515">
        <v>5000</v>
      </c>
      <c r="I515">
        <v>5100</v>
      </c>
      <c r="J515">
        <v>5400</v>
      </c>
      <c r="K515">
        <v>6100</v>
      </c>
      <c r="L515">
        <v>6100</v>
      </c>
      <c r="M515">
        <v>6000</v>
      </c>
      <c r="N515">
        <v>5100</v>
      </c>
      <c r="O515">
        <v>5100</v>
      </c>
      <c r="P515">
        <v>5100</v>
      </c>
      <c r="Q515">
        <v>5000</v>
      </c>
      <c r="R515">
        <v>5000</v>
      </c>
      <c r="S515">
        <v>5000</v>
      </c>
      <c r="T515">
        <v>5100</v>
      </c>
      <c r="U515">
        <v>5100</v>
      </c>
      <c r="V515">
        <v>6000</v>
      </c>
      <c r="W515">
        <v>6000</v>
      </c>
      <c r="X515">
        <v>7000</v>
      </c>
      <c r="Y515">
        <v>6000</v>
      </c>
      <c r="Z515">
        <v>5499</v>
      </c>
      <c r="AA515">
        <v>5100</v>
      </c>
      <c r="AB515">
        <v>5100</v>
      </c>
      <c r="AC515">
        <v>5000</v>
      </c>
      <c r="AD515">
        <v>5000</v>
      </c>
      <c r="AE515">
        <v>5000</v>
      </c>
      <c r="AF515">
        <v>5400</v>
      </c>
      <c r="AG515">
        <v>6000</v>
      </c>
      <c r="AH515">
        <v>5600</v>
      </c>
      <c r="AI515">
        <v>6000</v>
      </c>
      <c r="AJ515">
        <v>6525</v>
      </c>
      <c r="AK515">
        <v>9050</v>
      </c>
      <c r="AL515">
        <v>7500</v>
      </c>
      <c r="AM515">
        <v>6500</v>
      </c>
      <c r="AN515">
        <v>5900</v>
      </c>
      <c r="AO515">
        <v>5450</v>
      </c>
      <c r="AP515">
        <v>5100</v>
      </c>
      <c r="AQ515">
        <v>5900</v>
      </c>
      <c r="AR515">
        <v>6000</v>
      </c>
      <c r="AS515">
        <v>7400</v>
      </c>
      <c r="AT515">
        <v>10000</v>
      </c>
      <c r="AU515">
        <v>10000</v>
      </c>
      <c r="AV515">
        <v>10000</v>
      </c>
      <c r="AW515">
        <v>10000</v>
      </c>
    </row>
    <row r="516" spans="1:49" x14ac:dyDescent="0.2">
      <c r="A516" t="s">
        <v>160</v>
      </c>
      <c r="B516">
        <v>394735</v>
      </c>
      <c r="C516">
        <v>30</v>
      </c>
      <c r="D516" t="s">
        <v>56</v>
      </c>
      <c r="E516" t="s">
        <v>8</v>
      </c>
      <c r="F516" t="s">
        <v>39</v>
      </c>
      <c r="G516">
        <v>5000</v>
      </c>
      <c r="H516">
        <v>5000</v>
      </c>
      <c r="I516">
        <v>5400</v>
      </c>
      <c r="J516">
        <v>7000</v>
      </c>
      <c r="K516">
        <v>7400</v>
      </c>
      <c r="L516">
        <v>7000</v>
      </c>
      <c r="M516">
        <v>6000</v>
      </c>
      <c r="N516">
        <v>5450</v>
      </c>
      <c r="O516">
        <v>6000</v>
      </c>
      <c r="P516">
        <v>5100</v>
      </c>
      <c r="Q516">
        <v>5100</v>
      </c>
      <c r="R516">
        <v>5000</v>
      </c>
      <c r="S516">
        <v>5100</v>
      </c>
      <c r="T516">
        <v>5100</v>
      </c>
      <c r="U516">
        <v>5825</v>
      </c>
      <c r="V516">
        <v>7000</v>
      </c>
      <c r="W516">
        <v>6900</v>
      </c>
      <c r="X516">
        <v>6050</v>
      </c>
      <c r="Y516">
        <v>6450</v>
      </c>
      <c r="Z516">
        <v>5100</v>
      </c>
      <c r="AA516">
        <v>5500</v>
      </c>
      <c r="AB516">
        <v>5400</v>
      </c>
      <c r="AC516">
        <v>5100</v>
      </c>
      <c r="AD516">
        <v>5000</v>
      </c>
      <c r="AE516">
        <v>5100</v>
      </c>
      <c r="AF516">
        <v>6000</v>
      </c>
      <c r="AG516">
        <v>7000</v>
      </c>
      <c r="AH516">
        <v>5500</v>
      </c>
      <c r="AI516">
        <v>6100</v>
      </c>
      <c r="AJ516">
        <v>9100</v>
      </c>
      <c r="AK516">
        <v>9000</v>
      </c>
      <c r="AL516">
        <v>9000</v>
      </c>
      <c r="AM516">
        <v>8000</v>
      </c>
      <c r="AN516">
        <v>9001</v>
      </c>
      <c r="AO516">
        <v>7000</v>
      </c>
      <c r="AP516">
        <v>8000</v>
      </c>
      <c r="AQ516">
        <v>8000</v>
      </c>
      <c r="AR516">
        <v>9900</v>
      </c>
      <c r="AS516">
        <v>10000</v>
      </c>
      <c r="AT516">
        <v>10000</v>
      </c>
      <c r="AU516">
        <v>10000</v>
      </c>
      <c r="AV516">
        <v>10000</v>
      </c>
      <c r="AW516">
        <v>10000</v>
      </c>
    </row>
    <row r="517" spans="1:49" x14ac:dyDescent="0.2">
      <c r="A517" t="s">
        <v>160</v>
      </c>
      <c r="B517">
        <v>394775</v>
      </c>
      <c r="C517">
        <v>31</v>
      </c>
      <c r="D517" t="s">
        <v>57</v>
      </c>
      <c r="E517" t="s">
        <v>8</v>
      </c>
      <c r="F517" t="s">
        <v>58</v>
      </c>
      <c r="G517">
        <v>5100</v>
      </c>
      <c r="H517">
        <v>5501</v>
      </c>
      <c r="I517">
        <v>6000</v>
      </c>
      <c r="J517">
        <v>6000</v>
      </c>
      <c r="K517">
        <v>6000</v>
      </c>
      <c r="L517">
        <v>6500</v>
      </c>
      <c r="M517">
        <v>5100</v>
      </c>
      <c r="N517">
        <v>5100</v>
      </c>
      <c r="O517">
        <v>5000</v>
      </c>
      <c r="P517">
        <v>5000</v>
      </c>
      <c r="Q517">
        <v>5000</v>
      </c>
      <c r="R517">
        <v>4900</v>
      </c>
      <c r="S517">
        <v>5000</v>
      </c>
      <c r="T517">
        <v>5000</v>
      </c>
      <c r="U517">
        <v>5000</v>
      </c>
      <c r="V517">
        <v>5000</v>
      </c>
      <c r="W517">
        <v>5000</v>
      </c>
      <c r="X517">
        <v>5000</v>
      </c>
      <c r="Y517">
        <v>5000</v>
      </c>
      <c r="Z517">
        <v>5000</v>
      </c>
      <c r="AA517">
        <v>5000</v>
      </c>
      <c r="AB517">
        <v>5000</v>
      </c>
      <c r="AC517">
        <v>5000</v>
      </c>
      <c r="AD517">
        <v>5000</v>
      </c>
      <c r="AE517">
        <v>5000</v>
      </c>
      <c r="AF517">
        <v>5099</v>
      </c>
      <c r="AG517">
        <v>5950</v>
      </c>
      <c r="AH517">
        <v>5000</v>
      </c>
      <c r="AI517">
        <v>5000</v>
      </c>
      <c r="AJ517">
        <v>5000</v>
      </c>
      <c r="AK517">
        <v>5000</v>
      </c>
      <c r="AL517">
        <v>5000</v>
      </c>
      <c r="AM517">
        <v>5001</v>
      </c>
      <c r="AN517">
        <v>5000</v>
      </c>
      <c r="AO517">
        <v>5000</v>
      </c>
      <c r="AP517">
        <v>5000</v>
      </c>
      <c r="AQ517">
        <v>5000</v>
      </c>
      <c r="AR517">
        <v>5100</v>
      </c>
      <c r="AS517">
        <v>9900</v>
      </c>
      <c r="AT517">
        <v>10000</v>
      </c>
      <c r="AU517">
        <v>10000</v>
      </c>
      <c r="AV517">
        <v>10000</v>
      </c>
      <c r="AW517">
        <v>10000</v>
      </c>
    </row>
    <row r="518" spans="1:49" x14ac:dyDescent="0.2">
      <c r="A518" t="s">
        <v>160</v>
      </c>
      <c r="B518">
        <v>394492</v>
      </c>
      <c r="C518">
        <v>32</v>
      </c>
      <c r="D518" t="s">
        <v>59</v>
      </c>
      <c r="E518" t="s">
        <v>8</v>
      </c>
      <c r="F518" t="s">
        <v>54</v>
      </c>
      <c r="G518">
        <v>5000</v>
      </c>
      <c r="H518">
        <v>5000</v>
      </c>
      <c r="I518">
        <v>5000</v>
      </c>
      <c r="J518">
        <v>6000</v>
      </c>
      <c r="K518">
        <v>6700</v>
      </c>
      <c r="L518">
        <v>7400</v>
      </c>
      <c r="M518">
        <v>6000</v>
      </c>
      <c r="N518">
        <v>5000</v>
      </c>
      <c r="O518">
        <v>5000</v>
      </c>
      <c r="P518">
        <v>5000</v>
      </c>
      <c r="Q518">
        <v>5000</v>
      </c>
      <c r="R518">
        <v>5000</v>
      </c>
      <c r="S518">
        <v>5000</v>
      </c>
      <c r="T518">
        <v>5000</v>
      </c>
      <c r="U518">
        <v>5000</v>
      </c>
      <c r="V518">
        <v>5960</v>
      </c>
      <c r="W518">
        <v>5964.5</v>
      </c>
      <c r="X518">
        <v>7500</v>
      </c>
      <c r="Y518">
        <v>5100</v>
      </c>
      <c r="Z518">
        <v>5090</v>
      </c>
      <c r="AA518">
        <v>5000</v>
      </c>
      <c r="AB518">
        <v>5000</v>
      </c>
      <c r="AC518">
        <v>5000</v>
      </c>
      <c r="AD518">
        <v>5000</v>
      </c>
      <c r="AE518">
        <v>5000</v>
      </c>
      <c r="AF518">
        <v>5100</v>
      </c>
      <c r="AG518">
        <v>5005</v>
      </c>
      <c r="AH518">
        <v>5100</v>
      </c>
      <c r="AI518">
        <v>5000</v>
      </c>
      <c r="AJ518">
        <v>7000</v>
      </c>
      <c r="AK518">
        <v>5945</v>
      </c>
      <c r="AL518">
        <v>7000</v>
      </c>
      <c r="AM518">
        <v>5500</v>
      </c>
      <c r="AN518">
        <v>6000</v>
      </c>
      <c r="AO518">
        <v>5100</v>
      </c>
      <c r="AP518">
        <v>5000</v>
      </c>
      <c r="AQ518">
        <v>5000</v>
      </c>
      <c r="AR518">
        <v>6600</v>
      </c>
      <c r="AS518">
        <v>9450</v>
      </c>
      <c r="AT518">
        <v>10000</v>
      </c>
      <c r="AU518">
        <v>9900</v>
      </c>
      <c r="AV518">
        <v>9900</v>
      </c>
      <c r="AW518">
        <v>10000</v>
      </c>
    </row>
    <row r="519" spans="1:49" x14ac:dyDescent="0.2">
      <c r="A519" t="s">
        <v>160</v>
      </c>
      <c r="B519">
        <v>394705</v>
      </c>
      <c r="C519">
        <v>33</v>
      </c>
      <c r="D519" t="s">
        <v>60</v>
      </c>
      <c r="E519" t="s">
        <v>8</v>
      </c>
      <c r="F519" t="s">
        <v>61</v>
      </c>
      <c r="G519">
        <v>5000</v>
      </c>
      <c r="H519">
        <v>5000</v>
      </c>
      <c r="I519">
        <v>5000</v>
      </c>
      <c r="J519">
        <v>5100</v>
      </c>
      <c r="K519">
        <v>5400</v>
      </c>
      <c r="L519">
        <v>5100</v>
      </c>
      <c r="M519">
        <v>5100</v>
      </c>
      <c r="N519">
        <v>5000</v>
      </c>
      <c r="O519">
        <v>5000</v>
      </c>
      <c r="P519">
        <v>5000</v>
      </c>
      <c r="Q519">
        <v>5000</v>
      </c>
      <c r="R519">
        <v>5000</v>
      </c>
      <c r="S519">
        <v>5000</v>
      </c>
      <c r="T519">
        <v>5000</v>
      </c>
      <c r="U519">
        <v>5000</v>
      </c>
      <c r="V519">
        <v>5400</v>
      </c>
      <c r="W519">
        <v>6000</v>
      </c>
      <c r="X519">
        <v>5100</v>
      </c>
      <c r="Y519">
        <v>5001</v>
      </c>
      <c r="Z519">
        <v>5000</v>
      </c>
      <c r="AA519">
        <v>5000</v>
      </c>
      <c r="AB519">
        <v>5000</v>
      </c>
      <c r="AC519">
        <v>5000</v>
      </c>
      <c r="AD519">
        <v>5000</v>
      </c>
      <c r="AE519">
        <v>5000</v>
      </c>
      <c r="AF519">
        <v>5000</v>
      </c>
      <c r="AG519">
        <v>5100</v>
      </c>
      <c r="AH519">
        <v>5000</v>
      </c>
      <c r="AI519">
        <v>5100</v>
      </c>
      <c r="AJ519">
        <v>6000</v>
      </c>
      <c r="AK519">
        <v>5100</v>
      </c>
      <c r="AL519">
        <v>6900</v>
      </c>
      <c r="AM519">
        <v>5900</v>
      </c>
      <c r="AN519">
        <v>5500</v>
      </c>
      <c r="AO519">
        <v>5100</v>
      </c>
      <c r="AP519">
        <v>5000</v>
      </c>
      <c r="AQ519">
        <v>5000</v>
      </c>
      <c r="AR519">
        <v>5100</v>
      </c>
      <c r="AS519">
        <v>6000</v>
      </c>
      <c r="AT519">
        <v>10000</v>
      </c>
      <c r="AU519">
        <v>10000</v>
      </c>
      <c r="AV519">
        <v>10000</v>
      </c>
      <c r="AW519">
        <v>10000</v>
      </c>
    </row>
    <row r="520" spans="1:49" x14ac:dyDescent="0.2">
      <c r="A520" t="s">
        <v>160</v>
      </c>
      <c r="B520">
        <v>395059</v>
      </c>
      <c r="C520">
        <v>34</v>
      </c>
      <c r="D520" t="s">
        <v>62</v>
      </c>
      <c r="E520" t="s">
        <v>8</v>
      </c>
      <c r="F520" t="s">
        <v>11</v>
      </c>
      <c r="H520">
        <v>41000</v>
      </c>
      <c r="I520">
        <v>35000</v>
      </c>
      <c r="J520">
        <v>40000</v>
      </c>
      <c r="K520">
        <v>49999</v>
      </c>
      <c r="L520">
        <v>50000</v>
      </c>
      <c r="M520">
        <v>34000</v>
      </c>
      <c r="N520">
        <v>29062</v>
      </c>
      <c r="O520">
        <v>35000</v>
      </c>
      <c r="P520">
        <v>40000</v>
      </c>
      <c r="Q520">
        <v>30000</v>
      </c>
      <c r="R520">
        <v>26000</v>
      </c>
      <c r="S520">
        <v>20000</v>
      </c>
      <c r="T520">
        <v>20000</v>
      </c>
      <c r="U520">
        <v>34999.5</v>
      </c>
      <c r="V520">
        <v>40000</v>
      </c>
      <c r="W520">
        <v>31000</v>
      </c>
      <c r="X520">
        <v>31000</v>
      </c>
      <c r="Y520">
        <v>30000</v>
      </c>
      <c r="Z520">
        <v>25999</v>
      </c>
      <c r="AA520">
        <v>25000</v>
      </c>
      <c r="AB520">
        <v>30000</v>
      </c>
      <c r="AC520">
        <v>23888</v>
      </c>
      <c r="AD520">
        <v>20521</v>
      </c>
      <c r="AE520">
        <v>24218</v>
      </c>
      <c r="AF520">
        <v>20001</v>
      </c>
      <c r="AG520">
        <v>30000</v>
      </c>
      <c r="AH520">
        <v>20900</v>
      </c>
      <c r="AI520">
        <v>30000</v>
      </c>
      <c r="AJ520">
        <v>30950</v>
      </c>
      <c r="AK520">
        <v>38888</v>
      </c>
      <c r="AL520">
        <v>44525</v>
      </c>
      <c r="AM520">
        <v>41000</v>
      </c>
      <c r="AN520">
        <v>45000</v>
      </c>
      <c r="AO520">
        <v>40000</v>
      </c>
      <c r="AP520">
        <v>40777</v>
      </c>
      <c r="AQ520">
        <v>30000</v>
      </c>
      <c r="AR520">
        <v>48500</v>
      </c>
      <c r="AS520">
        <v>49000</v>
      </c>
      <c r="AT520">
        <v>49050.5</v>
      </c>
      <c r="AU520">
        <v>50000</v>
      </c>
      <c r="AV520">
        <v>50000</v>
      </c>
      <c r="AW520">
        <v>50000</v>
      </c>
    </row>
    <row r="521" spans="1:49" x14ac:dyDescent="0.2">
      <c r="A521" t="s">
        <v>160</v>
      </c>
      <c r="B521">
        <v>394355</v>
      </c>
      <c r="C521">
        <v>35</v>
      </c>
      <c r="D521" t="s">
        <v>63</v>
      </c>
      <c r="E521" t="s">
        <v>8</v>
      </c>
      <c r="F521" t="s">
        <v>15</v>
      </c>
      <c r="G521">
        <v>6000</v>
      </c>
      <c r="H521">
        <v>8015</v>
      </c>
      <c r="I521">
        <v>7000</v>
      </c>
      <c r="J521">
        <v>8000</v>
      </c>
      <c r="K521">
        <v>6000</v>
      </c>
      <c r="L521">
        <v>7100</v>
      </c>
      <c r="M521">
        <v>8000</v>
      </c>
      <c r="N521">
        <v>6000</v>
      </c>
      <c r="O521">
        <v>6490</v>
      </c>
      <c r="P521">
        <v>6000</v>
      </c>
      <c r="Q521">
        <v>5900</v>
      </c>
      <c r="R521">
        <v>5000</v>
      </c>
      <c r="S521">
        <v>5000</v>
      </c>
      <c r="T521">
        <v>5099</v>
      </c>
      <c r="U521">
        <v>5500</v>
      </c>
      <c r="V521">
        <v>5500</v>
      </c>
      <c r="W521">
        <v>6000</v>
      </c>
      <c r="X521">
        <v>5900</v>
      </c>
      <c r="Y521">
        <v>6000</v>
      </c>
      <c r="Z521">
        <v>5400</v>
      </c>
      <c r="AA521">
        <v>5400</v>
      </c>
      <c r="AB521">
        <v>5000</v>
      </c>
      <c r="AC521">
        <v>5000</v>
      </c>
      <c r="AD521">
        <v>5000</v>
      </c>
      <c r="AE521">
        <v>5000</v>
      </c>
      <c r="AF521">
        <v>5900</v>
      </c>
      <c r="AG521">
        <v>7550</v>
      </c>
      <c r="AH521">
        <v>5500</v>
      </c>
      <c r="AI521">
        <v>6000</v>
      </c>
      <c r="AJ521">
        <v>6000</v>
      </c>
      <c r="AK521">
        <v>8000</v>
      </c>
      <c r="AL521">
        <v>10000</v>
      </c>
      <c r="AM521">
        <v>10000</v>
      </c>
      <c r="AN521">
        <v>9500</v>
      </c>
      <c r="AO521">
        <v>10000</v>
      </c>
      <c r="AP521">
        <v>10000</v>
      </c>
      <c r="AQ521">
        <v>10000</v>
      </c>
      <c r="AR521">
        <v>19000</v>
      </c>
      <c r="AS521">
        <v>20000</v>
      </c>
      <c r="AT521">
        <v>25000</v>
      </c>
      <c r="AU521">
        <v>25000</v>
      </c>
      <c r="AV521">
        <v>21500</v>
      </c>
      <c r="AW521">
        <v>20000</v>
      </c>
    </row>
    <row r="522" spans="1:49" x14ac:dyDescent="0.2">
      <c r="A522" t="s">
        <v>160</v>
      </c>
      <c r="B522">
        <v>395194</v>
      </c>
      <c r="C522">
        <v>36</v>
      </c>
      <c r="D522" t="s">
        <v>64</v>
      </c>
      <c r="E522" t="s">
        <v>8</v>
      </c>
      <c r="F522" t="s">
        <v>65</v>
      </c>
      <c r="G522">
        <v>5000</v>
      </c>
      <c r="H522">
        <v>5000</v>
      </c>
      <c r="I522">
        <v>5000</v>
      </c>
      <c r="J522">
        <v>5000</v>
      </c>
      <c r="K522">
        <v>5000</v>
      </c>
      <c r="L522">
        <v>5000</v>
      </c>
      <c r="M522">
        <v>5000</v>
      </c>
      <c r="N522">
        <v>5000</v>
      </c>
      <c r="O522">
        <v>5000</v>
      </c>
      <c r="P522">
        <v>5000</v>
      </c>
      <c r="Q522">
        <v>5000</v>
      </c>
      <c r="R522">
        <v>5000</v>
      </c>
      <c r="S522">
        <v>5000</v>
      </c>
      <c r="T522">
        <v>5000</v>
      </c>
      <c r="U522">
        <v>5000</v>
      </c>
      <c r="V522">
        <v>5000</v>
      </c>
      <c r="W522">
        <v>5100</v>
      </c>
      <c r="X522">
        <v>5100</v>
      </c>
      <c r="Y522">
        <v>5000</v>
      </c>
      <c r="Z522">
        <v>5000</v>
      </c>
      <c r="AA522">
        <v>5000</v>
      </c>
      <c r="AB522">
        <v>5000</v>
      </c>
      <c r="AC522">
        <v>5000</v>
      </c>
      <c r="AD522">
        <v>4972</v>
      </c>
      <c r="AE522">
        <v>5000</v>
      </c>
      <c r="AF522">
        <v>5000</v>
      </c>
      <c r="AG522">
        <v>5000</v>
      </c>
      <c r="AH522">
        <v>5000</v>
      </c>
      <c r="AI522">
        <v>5000</v>
      </c>
      <c r="AJ522">
        <v>5000</v>
      </c>
      <c r="AK522">
        <v>5000</v>
      </c>
      <c r="AL522">
        <v>6000</v>
      </c>
      <c r="AM522">
        <v>5500</v>
      </c>
      <c r="AN522">
        <v>5100</v>
      </c>
      <c r="AO522">
        <v>5001</v>
      </c>
      <c r="AP522">
        <v>5000</v>
      </c>
      <c r="AQ522">
        <v>5000</v>
      </c>
      <c r="AR522">
        <v>5000</v>
      </c>
      <c r="AS522">
        <v>7000</v>
      </c>
      <c r="AT522">
        <v>10000</v>
      </c>
      <c r="AU522">
        <v>9500</v>
      </c>
      <c r="AV522">
        <v>10000</v>
      </c>
      <c r="AW522">
        <v>7000</v>
      </c>
    </row>
    <row r="523" spans="1:49" x14ac:dyDescent="0.2">
      <c r="A523" t="s">
        <v>160</v>
      </c>
      <c r="B523">
        <v>394902</v>
      </c>
      <c r="C523">
        <v>37</v>
      </c>
      <c r="D523" t="s">
        <v>66</v>
      </c>
      <c r="E523" t="s">
        <v>8</v>
      </c>
      <c r="F523" t="s">
        <v>67</v>
      </c>
      <c r="G523">
        <v>7000</v>
      </c>
      <c r="H523">
        <v>6986</v>
      </c>
      <c r="I523">
        <v>6000</v>
      </c>
      <c r="J523">
        <v>7947.5</v>
      </c>
      <c r="K523">
        <v>9100</v>
      </c>
      <c r="L523">
        <v>9000</v>
      </c>
      <c r="M523">
        <v>8000</v>
      </c>
      <c r="N523">
        <v>6900</v>
      </c>
      <c r="O523">
        <v>6000</v>
      </c>
      <c r="P523">
        <v>5100</v>
      </c>
      <c r="Q523">
        <v>5000</v>
      </c>
      <c r="R523">
        <v>5000</v>
      </c>
      <c r="S523">
        <v>5000</v>
      </c>
      <c r="T523">
        <v>5000</v>
      </c>
      <c r="U523">
        <v>5000</v>
      </c>
      <c r="V523">
        <v>6000</v>
      </c>
      <c r="W523">
        <v>6000</v>
      </c>
      <c r="X523">
        <v>6000</v>
      </c>
      <c r="Y523">
        <v>6000</v>
      </c>
      <c r="Z523">
        <v>5100</v>
      </c>
      <c r="AA523">
        <v>5100</v>
      </c>
      <c r="AB523">
        <v>5400</v>
      </c>
      <c r="AC523">
        <v>5100</v>
      </c>
      <c r="AD523">
        <v>5000</v>
      </c>
      <c r="AE523">
        <v>5000</v>
      </c>
      <c r="AF523">
        <v>7000</v>
      </c>
      <c r="AG523">
        <v>6000</v>
      </c>
      <c r="AH523">
        <v>5000</v>
      </c>
      <c r="AI523">
        <v>5000</v>
      </c>
      <c r="AJ523">
        <v>6000</v>
      </c>
      <c r="AK523">
        <v>6479.5</v>
      </c>
      <c r="AL523">
        <v>8100</v>
      </c>
      <c r="AM523">
        <v>8000</v>
      </c>
      <c r="AN523">
        <v>9100</v>
      </c>
      <c r="AO523">
        <v>8200</v>
      </c>
      <c r="AP523">
        <v>9501</v>
      </c>
      <c r="AQ523">
        <v>8300</v>
      </c>
      <c r="AR523">
        <v>10000</v>
      </c>
      <c r="AS523">
        <v>10000</v>
      </c>
      <c r="AT523">
        <v>10000</v>
      </c>
      <c r="AU523">
        <v>10000</v>
      </c>
      <c r="AV523">
        <v>10900</v>
      </c>
      <c r="AW523">
        <v>10000</v>
      </c>
    </row>
    <row r="524" spans="1:49" x14ac:dyDescent="0.2">
      <c r="A524" t="s">
        <v>160</v>
      </c>
      <c r="B524">
        <v>395005</v>
      </c>
      <c r="C524">
        <v>38</v>
      </c>
      <c r="D524" t="s">
        <v>68</v>
      </c>
      <c r="E524" t="s">
        <v>8</v>
      </c>
      <c r="F524" t="s">
        <v>69</v>
      </c>
      <c r="G524">
        <v>10000</v>
      </c>
      <c r="H524">
        <v>10000</v>
      </c>
      <c r="I524">
        <v>10000</v>
      </c>
      <c r="J524">
        <v>10000</v>
      </c>
      <c r="K524">
        <v>10000</v>
      </c>
      <c r="L524">
        <v>10000</v>
      </c>
      <c r="M524">
        <v>10000</v>
      </c>
      <c r="N524">
        <v>10000</v>
      </c>
      <c r="O524">
        <v>10000</v>
      </c>
      <c r="P524">
        <v>10000</v>
      </c>
      <c r="Q524">
        <v>10000</v>
      </c>
      <c r="R524">
        <v>9999.5</v>
      </c>
      <c r="S524">
        <v>9100</v>
      </c>
      <c r="T524">
        <v>10000</v>
      </c>
      <c r="U524">
        <v>10000</v>
      </c>
      <c r="V524">
        <v>10000</v>
      </c>
      <c r="W524">
        <v>10000</v>
      </c>
      <c r="X524">
        <v>10000</v>
      </c>
      <c r="Y524">
        <v>10000</v>
      </c>
      <c r="Z524">
        <v>10000</v>
      </c>
      <c r="AA524">
        <v>10000</v>
      </c>
      <c r="AB524">
        <v>10000</v>
      </c>
      <c r="AC524">
        <v>10000</v>
      </c>
      <c r="AD524">
        <v>10000</v>
      </c>
      <c r="AE524">
        <v>10000</v>
      </c>
      <c r="AF524">
        <v>10000</v>
      </c>
      <c r="AG524">
        <v>10000</v>
      </c>
      <c r="AH524">
        <v>10000</v>
      </c>
      <c r="AI524">
        <v>10000</v>
      </c>
      <c r="AJ524">
        <v>10000</v>
      </c>
      <c r="AK524">
        <v>10000</v>
      </c>
      <c r="AL524">
        <v>10000</v>
      </c>
      <c r="AM524">
        <v>10000</v>
      </c>
      <c r="AN524">
        <v>10000</v>
      </c>
      <c r="AO524">
        <v>10000</v>
      </c>
      <c r="AP524">
        <v>10000</v>
      </c>
      <c r="AQ524">
        <v>10000</v>
      </c>
      <c r="AR524">
        <v>10000</v>
      </c>
      <c r="AS524">
        <v>13000</v>
      </c>
      <c r="AT524">
        <v>15000</v>
      </c>
      <c r="AU524">
        <v>15500</v>
      </c>
      <c r="AV524">
        <v>20000</v>
      </c>
      <c r="AW524">
        <v>20000</v>
      </c>
    </row>
    <row r="525" spans="1:49" x14ac:dyDescent="0.2">
      <c r="A525" t="s">
        <v>160</v>
      </c>
      <c r="B525">
        <v>394862</v>
      </c>
      <c r="C525">
        <v>39</v>
      </c>
      <c r="D525" t="s">
        <v>70</v>
      </c>
      <c r="E525" t="s">
        <v>8</v>
      </c>
      <c r="F525" t="s">
        <v>71</v>
      </c>
      <c r="G525">
        <v>5000</v>
      </c>
      <c r="H525">
        <v>5000</v>
      </c>
      <c r="I525">
        <v>5100</v>
      </c>
      <c r="J525">
        <v>6000</v>
      </c>
      <c r="K525">
        <v>6500</v>
      </c>
      <c r="L525">
        <v>9900</v>
      </c>
      <c r="M525">
        <v>6900</v>
      </c>
      <c r="N525">
        <v>5900</v>
      </c>
      <c r="O525">
        <v>5100</v>
      </c>
      <c r="P525">
        <v>5100</v>
      </c>
      <c r="Q525">
        <v>5000</v>
      </c>
      <c r="R525">
        <v>5000</v>
      </c>
      <c r="S525">
        <v>5000</v>
      </c>
      <c r="T525">
        <v>5000</v>
      </c>
      <c r="U525">
        <v>5000</v>
      </c>
      <c r="V525">
        <v>5100</v>
      </c>
      <c r="W525">
        <v>7400</v>
      </c>
      <c r="X525">
        <v>7500</v>
      </c>
      <c r="Y525">
        <v>7600</v>
      </c>
      <c r="Z525">
        <v>5750</v>
      </c>
      <c r="AA525">
        <v>5100</v>
      </c>
      <c r="AB525">
        <v>5100</v>
      </c>
      <c r="AC525">
        <v>5000</v>
      </c>
      <c r="AD525">
        <v>5000</v>
      </c>
      <c r="AE525">
        <v>5000</v>
      </c>
      <c r="AF525">
        <v>6000</v>
      </c>
      <c r="AG525">
        <v>7500</v>
      </c>
      <c r="AH525">
        <v>5500</v>
      </c>
      <c r="AI525">
        <v>9100</v>
      </c>
      <c r="AJ525">
        <v>9500</v>
      </c>
      <c r="AK525">
        <v>10000</v>
      </c>
      <c r="AL525">
        <v>7700</v>
      </c>
      <c r="AM525">
        <v>8050</v>
      </c>
      <c r="AN525">
        <v>5100</v>
      </c>
      <c r="AO525">
        <v>5100</v>
      </c>
      <c r="AP525">
        <v>5000</v>
      </c>
      <c r="AQ525">
        <v>5400</v>
      </c>
      <c r="AR525">
        <v>6000</v>
      </c>
      <c r="AS525">
        <v>7000</v>
      </c>
      <c r="AT525">
        <v>9151</v>
      </c>
      <c r="AU525">
        <v>10000</v>
      </c>
      <c r="AV525">
        <v>9100</v>
      </c>
      <c r="AW525">
        <v>9900</v>
      </c>
    </row>
    <row r="526" spans="1:49" x14ac:dyDescent="0.2">
      <c r="A526" t="s">
        <v>160</v>
      </c>
      <c r="B526">
        <v>394714</v>
      </c>
      <c r="C526">
        <v>40</v>
      </c>
      <c r="D526" t="s">
        <v>72</v>
      </c>
      <c r="E526" t="s">
        <v>8</v>
      </c>
      <c r="F526" t="s">
        <v>22</v>
      </c>
      <c r="G526">
        <v>5000</v>
      </c>
      <c r="H526">
        <v>5000</v>
      </c>
      <c r="I526">
        <v>5000</v>
      </c>
      <c r="J526">
        <v>5000</v>
      </c>
      <c r="K526">
        <v>5000</v>
      </c>
      <c r="L526">
        <v>5000</v>
      </c>
      <c r="M526">
        <v>5000</v>
      </c>
      <c r="N526">
        <v>5000</v>
      </c>
      <c r="O526">
        <v>5000</v>
      </c>
      <c r="P526">
        <v>5000</v>
      </c>
      <c r="Q526">
        <v>5000</v>
      </c>
      <c r="R526">
        <v>5000</v>
      </c>
      <c r="S526">
        <v>5000</v>
      </c>
      <c r="T526">
        <v>5000</v>
      </c>
      <c r="U526">
        <v>5000</v>
      </c>
      <c r="V526">
        <v>5000</v>
      </c>
      <c r="W526">
        <v>5000</v>
      </c>
      <c r="X526">
        <v>5000</v>
      </c>
      <c r="Y526">
        <v>5000</v>
      </c>
      <c r="Z526">
        <v>5000</v>
      </c>
      <c r="AA526">
        <v>5000</v>
      </c>
      <c r="AB526">
        <v>5000</v>
      </c>
      <c r="AC526">
        <v>5000</v>
      </c>
      <c r="AD526">
        <v>5000</v>
      </c>
      <c r="AE526">
        <v>5000</v>
      </c>
      <c r="AF526">
        <v>5000</v>
      </c>
      <c r="AG526">
        <v>5000</v>
      </c>
      <c r="AH526">
        <v>4900</v>
      </c>
      <c r="AI526">
        <v>5000</v>
      </c>
      <c r="AJ526">
        <v>5000</v>
      </c>
      <c r="AK526">
        <v>5000</v>
      </c>
      <c r="AL526">
        <v>5000</v>
      </c>
      <c r="AM526">
        <v>5000</v>
      </c>
      <c r="AN526">
        <v>5000</v>
      </c>
      <c r="AO526">
        <v>5000</v>
      </c>
      <c r="AP526">
        <v>5000</v>
      </c>
      <c r="AQ526">
        <v>5000</v>
      </c>
      <c r="AR526">
        <v>5500</v>
      </c>
      <c r="AS526">
        <v>7500</v>
      </c>
      <c r="AT526">
        <v>9100</v>
      </c>
      <c r="AU526">
        <v>10000</v>
      </c>
      <c r="AV526">
        <v>10000</v>
      </c>
      <c r="AW526">
        <v>10000</v>
      </c>
    </row>
    <row r="527" spans="1:49" x14ac:dyDescent="0.2">
      <c r="A527" t="s">
        <v>160</v>
      </c>
      <c r="B527">
        <v>394849</v>
      </c>
      <c r="C527">
        <v>41</v>
      </c>
      <c r="D527" t="s">
        <v>73</v>
      </c>
      <c r="E527" t="s">
        <v>8</v>
      </c>
      <c r="F527" t="s">
        <v>67</v>
      </c>
      <c r="G527">
        <v>5000</v>
      </c>
      <c r="H527">
        <v>5000</v>
      </c>
      <c r="I527">
        <v>5000</v>
      </c>
      <c r="J527">
        <v>5000</v>
      </c>
      <c r="K527">
        <v>5000</v>
      </c>
      <c r="L527">
        <v>5000</v>
      </c>
      <c r="M527">
        <v>5000</v>
      </c>
      <c r="N527">
        <v>5000</v>
      </c>
      <c r="O527">
        <v>5000</v>
      </c>
      <c r="P527">
        <v>5000</v>
      </c>
      <c r="Q527">
        <v>5000</v>
      </c>
      <c r="R527">
        <v>5000</v>
      </c>
      <c r="S527">
        <v>5000</v>
      </c>
      <c r="T527">
        <v>5000</v>
      </c>
      <c r="U527">
        <v>5000</v>
      </c>
      <c r="V527">
        <v>5100</v>
      </c>
      <c r="W527">
        <v>5000</v>
      </c>
      <c r="X527">
        <v>5100</v>
      </c>
      <c r="Y527">
        <v>5100</v>
      </c>
      <c r="Z527">
        <v>5000</v>
      </c>
      <c r="AA527">
        <v>5000</v>
      </c>
      <c r="AB527">
        <v>5000</v>
      </c>
      <c r="AC527">
        <v>5000</v>
      </c>
      <c r="AD527">
        <v>5000</v>
      </c>
      <c r="AE527">
        <v>5000</v>
      </c>
      <c r="AF527">
        <v>5000</v>
      </c>
      <c r="AG527">
        <v>5100</v>
      </c>
      <c r="AH527">
        <v>5000</v>
      </c>
      <c r="AI527">
        <v>5000</v>
      </c>
      <c r="AJ527">
        <v>5100</v>
      </c>
      <c r="AK527">
        <v>5000</v>
      </c>
      <c r="AL527">
        <v>5999.5</v>
      </c>
      <c r="AM527">
        <v>5100</v>
      </c>
      <c r="AN527">
        <v>5100</v>
      </c>
      <c r="AO527">
        <v>5100</v>
      </c>
      <c r="AP527">
        <v>5100</v>
      </c>
      <c r="AQ527">
        <v>6000</v>
      </c>
      <c r="AR527">
        <v>5500</v>
      </c>
      <c r="AS527">
        <v>9000</v>
      </c>
      <c r="AT527">
        <v>6250</v>
      </c>
      <c r="AU527">
        <v>9100</v>
      </c>
      <c r="AV527">
        <v>10000</v>
      </c>
      <c r="AW527">
        <v>10000</v>
      </c>
    </row>
    <row r="528" spans="1:49" x14ac:dyDescent="0.2">
      <c r="A528" t="s">
        <v>160</v>
      </c>
      <c r="B528">
        <v>394935</v>
      </c>
      <c r="C528">
        <v>42</v>
      </c>
      <c r="D528" t="s">
        <v>74</v>
      </c>
      <c r="E528" t="s">
        <v>8</v>
      </c>
      <c r="F528" t="s">
        <v>75</v>
      </c>
      <c r="G528">
        <v>4000</v>
      </c>
      <c r="H528">
        <v>4100</v>
      </c>
      <c r="I528">
        <v>4500</v>
      </c>
      <c r="J528">
        <v>4900</v>
      </c>
      <c r="K528">
        <v>4900</v>
      </c>
      <c r="L528">
        <v>4900</v>
      </c>
      <c r="M528">
        <v>5000</v>
      </c>
      <c r="N528">
        <v>4900</v>
      </c>
      <c r="O528">
        <v>5000</v>
      </c>
      <c r="P528">
        <v>4835</v>
      </c>
      <c r="Q528">
        <v>4900</v>
      </c>
      <c r="R528">
        <v>4500</v>
      </c>
      <c r="S528">
        <v>4100</v>
      </c>
      <c r="T528">
        <v>4675</v>
      </c>
      <c r="U528">
        <v>5000</v>
      </c>
      <c r="V528">
        <v>5000</v>
      </c>
      <c r="W528">
        <v>5000</v>
      </c>
      <c r="X528">
        <v>5000</v>
      </c>
      <c r="Y528">
        <v>5000</v>
      </c>
      <c r="Z528">
        <v>5000</v>
      </c>
      <c r="AA528">
        <v>5000</v>
      </c>
      <c r="AB528">
        <v>5000</v>
      </c>
      <c r="AC528">
        <v>4600</v>
      </c>
      <c r="AD528">
        <v>3500</v>
      </c>
      <c r="AE528">
        <v>4300</v>
      </c>
      <c r="AF528">
        <v>5000</v>
      </c>
      <c r="AG528">
        <v>5000</v>
      </c>
      <c r="AH528">
        <v>4900</v>
      </c>
      <c r="AI528">
        <v>4901</v>
      </c>
      <c r="AJ528">
        <v>5000</v>
      </c>
      <c r="AK528">
        <v>5000</v>
      </c>
      <c r="AL528">
        <v>5000</v>
      </c>
      <c r="AM528">
        <v>5000</v>
      </c>
      <c r="AN528">
        <v>5000</v>
      </c>
      <c r="AO528">
        <v>5000</v>
      </c>
      <c r="AP528">
        <v>5000</v>
      </c>
      <c r="AQ528">
        <v>5000</v>
      </c>
      <c r="AR528">
        <v>5000</v>
      </c>
      <c r="AS528">
        <v>7100</v>
      </c>
      <c r="AT528">
        <v>7000</v>
      </c>
      <c r="AU528">
        <v>8100</v>
      </c>
      <c r="AV528">
        <v>6400</v>
      </c>
      <c r="AW528">
        <v>7000</v>
      </c>
    </row>
    <row r="529" spans="1:49" x14ac:dyDescent="0.2">
      <c r="A529" t="s">
        <v>160</v>
      </c>
      <c r="B529">
        <v>394807</v>
      </c>
      <c r="C529">
        <v>43</v>
      </c>
      <c r="D529" t="s">
        <v>76</v>
      </c>
      <c r="E529" t="s">
        <v>8</v>
      </c>
      <c r="F529" t="s">
        <v>77</v>
      </c>
      <c r="G529">
        <v>5000</v>
      </c>
      <c r="H529">
        <v>5000</v>
      </c>
      <c r="I529">
        <v>5000</v>
      </c>
      <c r="J529">
        <v>5100</v>
      </c>
      <c r="K529">
        <v>5900</v>
      </c>
      <c r="L529">
        <v>5456</v>
      </c>
      <c r="M529">
        <v>5500</v>
      </c>
      <c r="N529">
        <v>5100</v>
      </c>
      <c r="O529">
        <v>5000</v>
      </c>
      <c r="P529">
        <v>5000</v>
      </c>
      <c r="Q529">
        <v>5000</v>
      </c>
      <c r="R529">
        <v>5000</v>
      </c>
      <c r="S529">
        <v>5000</v>
      </c>
      <c r="T529">
        <v>5000</v>
      </c>
      <c r="U529">
        <v>5000</v>
      </c>
      <c r="V529">
        <v>5900</v>
      </c>
      <c r="W529">
        <v>5684</v>
      </c>
      <c r="X529">
        <v>5100</v>
      </c>
      <c r="Y529">
        <v>5100</v>
      </c>
      <c r="Z529">
        <v>5000</v>
      </c>
      <c r="AA529">
        <v>5000</v>
      </c>
      <c r="AB529">
        <v>5000</v>
      </c>
      <c r="AC529">
        <v>5000</v>
      </c>
      <c r="AD529">
        <v>5000</v>
      </c>
      <c r="AE529">
        <v>5000</v>
      </c>
      <c r="AF529">
        <v>5000</v>
      </c>
      <c r="AG529">
        <v>5000</v>
      </c>
      <c r="AH529">
        <v>5000</v>
      </c>
      <c r="AI529">
        <v>5000</v>
      </c>
      <c r="AJ529">
        <v>5394</v>
      </c>
      <c r="AK529">
        <v>5500</v>
      </c>
      <c r="AL529">
        <v>6000</v>
      </c>
      <c r="AM529">
        <v>6000</v>
      </c>
      <c r="AN529">
        <v>5100</v>
      </c>
      <c r="AO529">
        <v>5000</v>
      </c>
      <c r="AP529">
        <v>5000</v>
      </c>
      <c r="AQ529">
        <v>5000</v>
      </c>
      <c r="AR529">
        <v>5000</v>
      </c>
      <c r="AS529">
        <v>5100</v>
      </c>
      <c r="AT529">
        <v>8350</v>
      </c>
      <c r="AU529">
        <v>9100</v>
      </c>
      <c r="AV529">
        <v>9974.5</v>
      </c>
      <c r="AW529">
        <v>9100</v>
      </c>
    </row>
    <row r="530" spans="1:49" x14ac:dyDescent="0.2">
      <c r="A530" t="s">
        <v>160</v>
      </c>
      <c r="B530">
        <v>394669</v>
      </c>
      <c r="C530">
        <v>44</v>
      </c>
      <c r="D530" t="s">
        <v>78</v>
      </c>
      <c r="E530" t="s">
        <v>8</v>
      </c>
      <c r="F530" t="s">
        <v>79</v>
      </c>
      <c r="G530">
        <v>9100</v>
      </c>
      <c r="H530">
        <v>10000</v>
      </c>
      <c r="I530">
        <v>10000</v>
      </c>
      <c r="J530">
        <v>10000</v>
      </c>
      <c r="K530">
        <v>10000</v>
      </c>
      <c r="L530">
        <v>10000</v>
      </c>
      <c r="M530">
        <v>10000</v>
      </c>
      <c r="N530">
        <v>10000</v>
      </c>
      <c r="O530">
        <v>10000</v>
      </c>
      <c r="P530">
        <v>9900</v>
      </c>
      <c r="Q530">
        <v>8100</v>
      </c>
      <c r="R530">
        <v>8000</v>
      </c>
      <c r="S530">
        <v>7250</v>
      </c>
      <c r="T530">
        <v>7500</v>
      </c>
      <c r="U530">
        <v>10000</v>
      </c>
      <c r="V530">
        <v>10000</v>
      </c>
      <c r="W530">
        <v>10000</v>
      </c>
      <c r="X530">
        <v>10000</v>
      </c>
      <c r="Y530">
        <v>10000</v>
      </c>
      <c r="Z530">
        <v>10000</v>
      </c>
      <c r="AA530">
        <v>10000</v>
      </c>
      <c r="AB530">
        <v>10000</v>
      </c>
      <c r="AC530">
        <v>8000</v>
      </c>
      <c r="AD530">
        <v>9900</v>
      </c>
      <c r="AE530">
        <v>8000</v>
      </c>
      <c r="AF530">
        <v>10000</v>
      </c>
      <c r="AG530">
        <v>10000</v>
      </c>
      <c r="AH530">
        <v>10000</v>
      </c>
      <c r="AI530">
        <v>10000</v>
      </c>
      <c r="AJ530">
        <v>10000</v>
      </c>
      <c r="AK530">
        <v>10000</v>
      </c>
      <c r="AL530">
        <v>10000</v>
      </c>
      <c r="AM530">
        <v>10000</v>
      </c>
      <c r="AN530">
        <v>10000</v>
      </c>
      <c r="AO530">
        <v>10000</v>
      </c>
      <c r="AP530">
        <v>10000</v>
      </c>
      <c r="AQ530">
        <v>10000</v>
      </c>
      <c r="AR530">
        <v>10000</v>
      </c>
      <c r="AS530">
        <v>10000</v>
      </c>
      <c r="AT530">
        <v>10000</v>
      </c>
      <c r="AU530">
        <v>11099</v>
      </c>
      <c r="AV530">
        <v>14900</v>
      </c>
      <c r="AW530">
        <v>10900</v>
      </c>
    </row>
    <row r="531" spans="1:49" x14ac:dyDescent="0.2">
      <c r="A531" t="s">
        <v>160</v>
      </c>
      <c r="B531">
        <v>395022</v>
      </c>
      <c r="C531">
        <v>45</v>
      </c>
      <c r="D531" t="s">
        <v>80</v>
      </c>
      <c r="E531" t="s">
        <v>8</v>
      </c>
      <c r="F531" t="s">
        <v>65</v>
      </c>
      <c r="G531">
        <v>5100</v>
      </c>
      <c r="H531">
        <v>6000</v>
      </c>
      <c r="I531">
        <v>6050</v>
      </c>
      <c r="J531">
        <v>7100</v>
      </c>
      <c r="K531">
        <v>8100</v>
      </c>
      <c r="L531">
        <v>7500</v>
      </c>
      <c r="M531">
        <v>7950</v>
      </c>
      <c r="N531">
        <v>6175</v>
      </c>
      <c r="O531">
        <v>7000</v>
      </c>
      <c r="P531">
        <v>6500</v>
      </c>
      <c r="Q531">
        <v>5100</v>
      </c>
      <c r="R531">
        <v>5100</v>
      </c>
      <c r="S531">
        <v>5050</v>
      </c>
      <c r="T531">
        <v>5100</v>
      </c>
      <c r="U531">
        <v>5812</v>
      </c>
      <c r="V531">
        <v>8000</v>
      </c>
      <c r="W531">
        <v>8025</v>
      </c>
      <c r="X531">
        <v>7475</v>
      </c>
      <c r="Y531">
        <v>7002.5</v>
      </c>
      <c r="Z531">
        <v>6000</v>
      </c>
      <c r="AA531">
        <v>5100</v>
      </c>
      <c r="AB531">
        <v>5900</v>
      </c>
      <c r="AC531">
        <v>5092.5</v>
      </c>
      <c r="AD531">
        <v>5000</v>
      </c>
      <c r="AE531">
        <v>5100</v>
      </c>
      <c r="AF531">
        <v>5050</v>
      </c>
      <c r="AG531">
        <v>5500</v>
      </c>
      <c r="AH531">
        <v>6000</v>
      </c>
      <c r="AI531">
        <v>6000</v>
      </c>
      <c r="AJ531">
        <v>6000</v>
      </c>
      <c r="AK531">
        <v>7000</v>
      </c>
      <c r="AL531">
        <v>7205</v>
      </c>
      <c r="AM531">
        <v>7000</v>
      </c>
      <c r="AN531">
        <v>8025</v>
      </c>
      <c r="AO531">
        <v>7500</v>
      </c>
      <c r="AP531">
        <v>7000</v>
      </c>
      <c r="AQ531">
        <v>7500</v>
      </c>
      <c r="AR531">
        <v>9035</v>
      </c>
      <c r="AS531">
        <v>6000</v>
      </c>
      <c r="AT531">
        <v>9950</v>
      </c>
      <c r="AU531">
        <v>10000</v>
      </c>
      <c r="AV531">
        <v>10000</v>
      </c>
      <c r="AW531">
        <v>10000</v>
      </c>
    </row>
    <row r="532" spans="1:49" x14ac:dyDescent="0.2">
      <c r="A532" t="s">
        <v>160</v>
      </c>
      <c r="B532">
        <v>394910</v>
      </c>
      <c r="C532">
        <v>46</v>
      </c>
      <c r="D532" t="s">
        <v>81</v>
      </c>
      <c r="E532" t="s">
        <v>8</v>
      </c>
      <c r="F532" t="s">
        <v>82</v>
      </c>
      <c r="G532">
        <v>6000</v>
      </c>
      <c r="H532">
        <v>6000</v>
      </c>
      <c r="I532">
        <v>6000</v>
      </c>
      <c r="J532">
        <v>6000</v>
      </c>
      <c r="K532">
        <v>5490</v>
      </c>
      <c r="L532">
        <v>7000</v>
      </c>
      <c r="M532">
        <v>6000</v>
      </c>
      <c r="N532">
        <v>6000</v>
      </c>
      <c r="O532">
        <v>6000</v>
      </c>
      <c r="P532">
        <v>6000</v>
      </c>
      <c r="Q532">
        <v>6000</v>
      </c>
      <c r="R532">
        <v>5000</v>
      </c>
      <c r="S532">
        <v>6000</v>
      </c>
      <c r="T532">
        <v>6000</v>
      </c>
      <c r="U532">
        <v>6000</v>
      </c>
      <c r="V532">
        <v>7500</v>
      </c>
      <c r="W532">
        <v>7000</v>
      </c>
      <c r="X532">
        <v>6500</v>
      </c>
      <c r="Y532">
        <v>6000</v>
      </c>
      <c r="Z532">
        <v>6000</v>
      </c>
      <c r="AA532">
        <v>6000</v>
      </c>
      <c r="AB532">
        <v>5000</v>
      </c>
      <c r="AC532">
        <v>5100</v>
      </c>
      <c r="AD532">
        <v>6000</v>
      </c>
      <c r="AE532">
        <v>6000</v>
      </c>
      <c r="AF532">
        <v>7000</v>
      </c>
      <c r="AG532">
        <v>5999</v>
      </c>
      <c r="AH532">
        <v>5000</v>
      </c>
      <c r="AI532">
        <v>5900</v>
      </c>
      <c r="AJ532">
        <v>6572.5</v>
      </c>
      <c r="AK532">
        <v>7500</v>
      </c>
      <c r="AL532">
        <v>9100</v>
      </c>
      <c r="AM532">
        <v>9000</v>
      </c>
      <c r="AN532">
        <v>9900</v>
      </c>
      <c r="AO532">
        <v>9100</v>
      </c>
      <c r="AP532">
        <v>7000</v>
      </c>
      <c r="AQ532">
        <v>9500</v>
      </c>
      <c r="AR532">
        <v>9100</v>
      </c>
      <c r="AS532">
        <v>10000</v>
      </c>
      <c r="AT532">
        <v>10000</v>
      </c>
      <c r="AU532">
        <v>10000</v>
      </c>
      <c r="AV532">
        <v>10000</v>
      </c>
      <c r="AW532">
        <v>10000</v>
      </c>
    </row>
    <row r="533" spans="1:49" x14ac:dyDescent="0.2">
      <c r="A533" t="s">
        <v>160</v>
      </c>
      <c r="B533">
        <v>394425</v>
      </c>
      <c r="C533">
        <v>47</v>
      </c>
      <c r="D533" t="s">
        <v>83</v>
      </c>
      <c r="E533" t="s">
        <v>8</v>
      </c>
      <c r="F533" t="s">
        <v>9</v>
      </c>
      <c r="G533">
        <v>6000</v>
      </c>
      <c r="H533">
        <v>6400</v>
      </c>
      <c r="I533">
        <v>6900</v>
      </c>
      <c r="J533">
        <v>7000</v>
      </c>
      <c r="K533">
        <v>9900</v>
      </c>
      <c r="L533">
        <v>7050</v>
      </c>
      <c r="M533">
        <v>9022.5</v>
      </c>
      <c r="N533">
        <v>7000</v>
      </c>
      <c r="O533">
        <v>7000</v>
      </c>
      <c r="P533">
        <v>7000</v>
      </c>
      <c r="Q533">
        <v>5100</v>
      </c>
      <c r="R533">
        <v>5100</v>
      </c>
      <c r="S533">
        <v>5000</v>
      </c>
      <c r="T533">
        <v>5094.5</v>
      </c>
      <c r="U533">
        <v>5900</v>
      </c>
      <c r="V533">
        <v>5100</v>
      </c>
      <c r="W533">
        <v>8000</v>
      </c>
      <c r="X533">
        <v>10000</v>
      </c>
      <c r="Y533">
        <v>9600</v>
      </c>
      <c r="Z533">
        <v>7900</v>
      </c>
      <c r="AA533">
        <v>7900</v>
      </c>
      <c r="AB533">
        <v>6000</v>
      </c>
      <c r="AC533">
        <v>5400</v>
      </c>
      <c r="AD533">
        <v>5150</v>
      </c>
      <c r="AE533">
        <v>5100</v>
      </c>
      <c r="AF533">
        <v>7000</v>
      </c>
      <c r="AG533">
        <v>8000</v>
      </c>
      <c r="AH533">
        <v>10000</v>
      </c>
      <c r="AI533">
        <v>7100</v>
      </c>
      <c r="AJ533">
        <v>9700</v>
      </c>
      <c r="AK533">
        <v>10000</v>
      </c>
      <c r="AL533">
        <v>10000</v>
      </c>
      <c r="AM533">
        <v>10000</v>
      </c>
      <c r="AN533">
        <v>10000</v>
      </c>
      <c r="AO533">
        <v>9838.5</v>
      </c>
      <c r="AP533">
        <v>9500</v>
      </c>
      <c r="AQ533">
        <v>9100</v>
      </c>
      <c r="AR533">
        <v>10000</v>
      </c>
      <c r="AS533">
        <v>10000</v>
      </c>
      <c r="AT533">
        <v>10000</v>
      </c>
      <c r="AU533">
        <v>10000</v>
      </c>
      <c r="AV533">
        <v>10000</v>
      </c>
      <c r="AW533">
        <v>10000</v>
      </c>
    </row>
    <row r="534" spans="1:49" x14ac:dyDescent="0.2">
      <c r="A534" t="s">
        <v>160</v>
      </c>
      <c r="B534">
        <v>395012</v>
      </c>
      <c r="C534">
        <v>48</v>
      </c>
      <c r="D534" t="s">
        <v>84</v>
      </c>
      <c r="E534" t="s">
        <v>8</v>
      </c>
      <c r="F534" t="s">
        <v>49</v>
      </c>
      <c r="G534">
        <v>5000</v>
      </c>
      <c r="H534">
        <v>5100</v>
      </c>
      <c r="I534">
        <v>7000</v>
      </c>
      <c r="J534">
        <v>6200</v>
      </c>
      <c r="K534">
        <v>6000</v>
      </c>
      <c r="L534">
        <v>6000</v>
      </c>
      <c r="M534">
        <v>5900</v>
      </c>
      <c r="N534">
        <v>5100</v>
      </c>
      <c r="O534">
        <v>5000</v>
      </c>
      <c r="P534">
        <v>5000</v>
      </c>
      <c r="Q534">
        <v>5000</v>
      </c>
      <c r="R534">
        <v>4850</v>
      </c>
      <c r="S534">
        <v>5000</v>
      </c>
      <c r="T534">
        <v>5000</v>
      </c>
      <c r="U534">
        <v>5000</v>
      </c>
      <c r="V534">
        <v>5100</v>
      </c>
      <c r="W534">
        <v>5100</v>
      </c>
      <c r="X534">
        <v>5100</v>
      </c>
      <c r="Y534">
        <v>5000</v>
      </c>
      <c r="Z534">
        <v>5000</v>
      </c>
      <c r="AA534">
        <v>5000</v>
      </c>
      <c r="AB534">
        <v>5000</v>
      </c>
      <c r="AC534">
        <v>5000</v>
      </c>
      <c r="AD534">
        <v>5000</v>
      </c>
      <c r="AE534">
        <v>5000</v>
      </c>
      <c r="AF534">
        <v>5000</v>
      </c>
      <c r="AG534">
        <v>5100</v>
      </c>
      <c r="AH534">
        <v>5000</v>
      </c>
      <c r="AI534">
        <v>5100</v>
      </c>
      <c r="AJ534">
        <v>6350</v>
      </c>
      <c r="AK534">
        <v>6903</v>
      </c>
      <c r="AL534">
        <v>5700</v>
      </c>
      <c r="AM534">
        <v>6055</v>
      </c>
      <c r="AN534">
        <v>7100</v>
      </c>
      <c r="AO534">
        <v>6000</v>
      </c>
      <c r="AP534">
        <v>6000</v>
      </c>
      <c r="AQ534">
        <v>5100</v>
      </c>
      <c r="AR534">
        <v>7182</v>
      </c>
      <c r="AS534">
        <v>10000</v>
      </c>
      <c r="AT534">
        <v>10001</v>
      </c>
      <c r="AU534">
        <v>11000</v>
      </c>
      <c r="AV534">
        <v>10000</v>
      </c>
      <c r="AW534">
        <v>10000</v>
      </c>
    </row>
    <row r="535" spans="1:49" x14ac:dyDescent="0.2">
      <c r="A535" t="s">
        <v>160</v>
      </c>
      <c r="B535">
        <v>394388</v>
      </c>
      <c r="C535">
        <v>49</v>
      </c>
      <c r="D535" t="s">
        <v>85</v>
      </c>
      <c r="E535" t="s">
        <v>8</v>
      </c>
      <c r="F535" t="s">
        <v>86</v>
      </c>
      <c r="G535">
        <v>5000</v>
      </c>
      <c r="H535">
        <v>5100</v>
      </c>
      <c r="I535">
        <v>5100</v>
      </c>
      <c r="J535">
        <v>6000</v>
      </c>
      <c r="K535">
        <v>6000</v>
      </c>
      <c r="L535">
        <v>5900</v>
      </c>
      <c r="M535">
        <v>6000</v>
      </c>
      <c r="N535">
        <v>5600</v>
      </c>
      <c r="O535">
        <v>5100</v>
      </c>
      <c r="P535">
        <v>5100</v>
      </c>
      <c r="Q535">
        <v>5500</v>
      </c>
      <c r="R535">
        <v>5000</v>
      </c>
      <c r="S535">
        <v>5100</v>
      </c>
      <c r="T535">
        <v>7950</v>
      </c>
      <c r="U535">
        <v>7000</v>
      </c>
      <c r="V535">
        <v>8000</v>
      </c>
      <c r="W535">
        <v>8998</v>
      </c>
      <c r="X535">
        <v>6000</v>
      </c>
      <c r="Y535">
        <v>7400</v>
      </c>
      <c r="Z535">
        <v>6000</v>
      </c>
      <c r="AA535">
        <v>5000</v>
      </c>
      <c r="AB535">
        <v>5000</v>
      </c>
      <c r="AC535">
        <v>5000</v>
      </c>
      <c r="AD535">
        <v>5000</v>
      </c>
      <c r="AE535">
        <v>5000</v>
      </c>
      <c r="AF535">
        <v>5001</v>
      </c>
      <c r="AG535">
        <v>5400</v>
      </c>
      <c r="AH535">
        <v>6000</v>
      </c>
      <c r="AI535">
        <v>6000</v>
      </c>
      <c r="AJ535">
        <v>9100</v>
      </c>
      <c r="AK535">
        <v>8000</v>
      </c>
      <c r="AL535">
        <v>6500</v>
      </c>
      <c r="AM535">
        <v>7000</v>
      </c>
      <c r="AN535">
        <v>5100</v>
      </c>
      <c r="AO535">
        <v>7000</v>
      </c>
      <c r="AP535">
        <v>6000</v>
      </c>
      <c r="AQ535">
        <v>8100</v>
      </c>
      <c r="AR535">
        <v>8000</v>
      </c>
      <c r="AS535">
        <v>10000</v>
      </c>
      <c r="AT535">
        <v>10000</v>
      </c>
      <c r="AU535">
        <v>10000</v>
      </c>
      <c r="AV535">
        <v>10000</v>
      </c>
      <c r="AW535">
        <v>10000</v>
      </c>
    </row>
    <row r="536" spans="1:49" x14ac:dyDescent="0.2">
      <c r="A536" t="s">
        <v>160</v>
      </c>
      <c r="B536">
        <v>395053</v>
      </c>
      <c r="C536">
        <v>50</v>
      </c>
      <c r="D536" t="s">
        <v>87</v>
      </c>
      <c r="E536" t="s">
        <v>8</v>
      </c>
      <c r="F536" t="s">
        <v>88</v>
      </c>
      <c r="G536">
        <v>6000</v>
      </c>
      <c r="H536">
        <v>9900</v>
      </c>
      <c r="I536">
        <v>9100</v>
      </c>
      <c r="J536">
        <v>10000</v>
      </c>
      <c r="K536">
        <v>10000</v>
      </c>
      <c r="L536">
        <v>10000</v>
      </c>
      <c r="M536">
        <v>10000</v>
      </c>
      <c r="N536">
        <v>10000</v>
      </c>
      <c r="O536">
        <v>10000</v>
      </c>
      <c r="P536">
        <v>9000</v>
      </c>
      <c r="Q536">
        <v>5901</v>
      </c>
      <c r="R536">
        <v>5650.5</v>
      </c>
      <c r="S536">
        <v>5900</v>
      </c>
      <c r="T536">
        <v>5100</v>
      </c>
      <c r="U536">
        <v>8000</v>
      </c>
      <c r="V536">
        <v>10000</v>
      </c>
      <c r="W536">
        <v>9900</v>
      </c>
      <c r="X536">
        <v>9906</v>
      </c>
      <c r="Y536">
        <v>9900</v>
      </c>
      <c r="Z536">
        <v>9100</v>
      </c>
      <c r="AA536">
        <v>8900</v>
      </c>
      <c r="AB536">
        <v>6150</v>
      </c>
      <c r="AC536">
        <v>6000</v>
      </c>
      <c r="AD536">
        <v>5003</v>
      </c>
      <c r="AE536">
        <v>7250</v>
      </c>
      <c r="AF536">
        <v>10000</v>
      </c>
      <c r="AG536">
        <v>10000</v>
      </c>
      <c r="AH536">
        <v>9999.5</v>
      </c>
      <c r="AI536">
        <v>10000</v>
      </c>
      <c r="AJ536">
        <v>10000</v>
      </c>
      <c r="AK536">
        <v>10000</v>
      </c>
      <c r="AL536">
        <v>10000</v>
      </c>
      <c r="AM536">
        <v>10000</v>
      </c>
      <c r="AN536">
        <v>10000</v>
      </c>
      <c r="AO536">
        <v>10000</v>
      </c>
      <c r="AP536">
        <v>10000</v>
      </c>
      <c r="AQ536">
        <v>10000</v>
      </c>
      <c r="AR536">
        <v>14550</v>
      </c>
      <c r="AS536">
        <v>15000</v>
      </c>
      <c r="AT536">
        <v>20000</v>
      </c>
      <c r="AU536">
        <v>20000</v>
      </c>
      <c r="AV536">
        <v>15000</v>
      </c>
      <c r="AW536">
        <v>15000</v>
      </c>
    </row>
    <row r="537" spans="1:49" x14ac:dyDescent="0.2">
      <c r="A537" t="s">
        <v>160</v>
      </c>
      <c r="B537">
        <v>395031</v>
      </c>
      <c r="C537">
        <v>51</v>
      </c>
      <c r="D537" t="s">
        <v>89</v>
      </c>
      <c r="E537" t="s">
        <v>8</v>
      </c>
      <c r="F537" t="s">
        <v>9</v>
      </c>
      <c r="G537">
        <v>5000</v>
      </c>
      <c r="H537">
        <v>5000</v>
      </c>
      <c r="I537">
        <v>5100</v>
      </c>
      <c r="J537">
        <v>5400</v>
      </c>
      <c r="K537">
        <v>7000</v>
      </c>
      <c r="L537">
        <v>6000</v>
      </c>
      <c r="M537">
        <v>7000</v>
      </c>
      <c r="N537">
        <v>5400</v>
      </c>
      <c r="O537">
        <v>5000</v>
      </c>
      <c r="P537">
        <v>5100</v>
      </c>
      <c r="Q537">
        <v>5000</v>
      </c>
      <c r="R537">
        <v>5000</v>
      </c>
      <c r="S537">
        <v>5000</v>
      </c>
      <c r="T537">
        <v>5000</v>
      </c>
      <c r="U537">
        <v>5900</v>
      </c>
      <c r="V537">
        <v>9900</v>
      </c>
      <c r="W537">
        <v>8500</v>
      </c>
      <c r="X537">
        <v>9900</v>
      </c>
      <c r="Y537">
        <v>9100</v>
      </c>
      <c r="Z537">
        <v>5995</v>
      </c>
      <c r="AA537">
        <v>6900</v>
      </c>
      <c r="AB537">
        <v>5100</v>
      </c>
      <c r="AC537">
        <v>5100</v>
      </c>
      <c r="AD537">
        <v>5000</v>
      </c>
      <c r="AE537">
        <v>5000</v>
      </c>
      <c r="AF537">
        <v>6000</v>
      </c>
      <c r="AG537">
        <v>10000</v>
      </c>
      <c r="AH537">
        <v>7900</v>
      </c>
      <c r="AI537">
        <v>6500</v>
      </c>
      <c r="AJ537">
        <v>10000</v>
      </c>
      <c r="AK537">
        <v>10000</v>
      </c>
      <c r="AL537">
        <v>10000</v>
      </c>
      <c r="AM537">
        <v>9100</v>
      </c>
      <c r="AN537">
        <v>9050</v>
      </c>
      <c r="AO537">
        <v>9000</v>
      </c>
      <c r="AP537">
        <v>8400</v>
      </c>
      <c r="AQ537">
        <v>6000</v>
      </c>
      <c r="AR537">
        <v>10000</v>
      </c>
      <c r="AS537">
        <v>10000</v>
      </c>
      <c r="AT537">
        <v>10000</v>
      </c>
      <c r="AU537">
        <v>10000</v>
      </c>
      <c r="AV537">
        <v>10000</v>
      </c>
      <c r="AW537">
        <v>10000</v>
      </c>
    </row>
    <row r="538" spans="1:49" x14ac:dyDescent="0.2">
      <c r="A538" t="s">
        <v>160</v>
      </c>
      <c r="B538">
        <v>394640</v>
      </c>
      <c r="C538">
        <v>52</v>
      </c>
      <c r="D538" t="s">
        <v>90</v>
      </c>
      <c r="E538" t="s">
        <v>8</v>
      </c>
      <c r="F538" t="s">
        <v>29</v>
      </c>
      <c r="G538">
        <v>5000</v>
      </c>
      <c r="H538">
        <v>5000</v>
      </c>
      <c r="I538">
        <v>5100</v>
      </c>
      <c r="J538">
        <v>7500</v>
      </c>
      <c r="K538">
        <v>7600</v>
      </c>
      <c r="L538">
        <v>9900</v>
      </c>
      <c r="M538">
        <v>9900.5</v>
      </c>
      <c r="N538">
        <v>7600</v>
      </c>
      <c r="O538">
        <v>6000</v>
      </c>
      <c r="P538">
        <v>6100</v>
      </c>
      <c r="Q538">
        <v>5100</v>
      </c>
      <c r="R538">
        <v>5100.5</v>
      </c>
      <c r="S538">
        <v>5000</v>
      </c>
      <c r="T538">
        <v>5000</v>
      </c>
      <c r="U538">
        <v>5900</v>
      </c>
      <c r="V538">
        <v>8100</v>
      </c>
      <c r="W538">
        <v>9950.5</v>
      </c>
      <c r="X538">
        <v>10000</v>
      </c>
      <c r="Y538">
        <v>10000</v>
      </c>
      <c r="Z538">
        <v>10000</v>
      </c>
      <c r="AA538">
        <v>9100</v>
      </c>
      <c r="AB538">
        <v>5150</v>
      </c>
      <c r="AC538">
        <v>5000</v>
      </c>
      <c r="AD538">
        <v>5000</v>
      </c>
      <c r="AE538">
        <v>5100</v>
      </c>
      <c r="AF538">
        <v>8000</v>
      </c>
      <c r="AG538">
        <v>7600</v>
      </c>
      <c r="AH538">
        <v>5000</v>
      </c>
      <c r="AI538">
        <v>9100</v>
      </c>
      <c r="AJ538">
        <v>10000</v>
      </c>
      <c r="AK538">
        <v>10000</v>
      </c>
      <c r="AL538">
        <v>10000</v>
      </c>
      <c r="AM538">
        <v>10000</v>
      </c>
      <c r="AN538">
        <v>8050</v>
      </c>
      <c r="AO538">
        <v>9000</v>
      </c>
      <c r="AP538">
        <v>7000</v>
      </c>
      <c r="AQ538">
        <v>10000</v>
      </c>
      <c r="AR538">
        <v>10000</v>
      </c>
      <c r="AS538">
        <v>10000</v>
      </c>
      <c r="AT538">
        <v>10000</v>
      </c>
      <c r="AU538">
        <v>10000</v>
      </c>
      <c r="AV538">
        <v>12500</v>
      </c>
      <c r="AW538">
        <v>10000</v>
      </c>
    </row>
    <row r="539" spans="1:49" x14ac:dyDescent="0.2">
      <c r="A539" t="s">
        <v>160</v>
      </c>
      <c r="B539">
        <v>395167</v>
      </c>
      <c r="C539">
        <v>53</v>
      </c>
      <c r="D539" t="s">
        <v>91</v>
      </c>
      <c r="E539" t="s">
        <v>8</v>
      </c>
      <c r="F539" t="s">
        <v>32</v>
      </c>
      <c r="G539">
        <v>6000</v>
      </c>
      <c r="H539">
        <v>5900</v>
      </c>
      <c r="I539">
        <v>6000</v>
      </c>
      <c r="J539">
        <v>7000</v>
      </c>
      <c r="K539">
        <v>7000</v>
      </c>
      <c r="L539">
        <v>5000</v>
      </c>
      <c r="M539">
        <v>5099.5</v>
      </c>
      <c r="N539">
        <v>5100</v>
      </c>
      <c r="O539">
        <v>5100</v>
      </c>
      <c r="P539">
        <v>5500</v>
      </c>
      <c r="Q539">
        <v>5900</v>
      </c>
      <c r="R539">
        <v>6000</v>
      </c>
      <c r="S539">
        <v>6000</v>
      </c>
      <c r="T539">
        <v>5400</v>
      </c>
      <c r="U539">
        <v>6000</v>
      </c>
      <c r="V539">
        <v>6000</v>
      </c>
      <c r="W539">
        <v>6000</v>
      </c>
      <c r="X539">
        <v>5484.5</v>
      </c>
      <c r="Y539">
        <v>5425</v>
      </c>
      <c r="Z539">
        <v>5100</v>
      </c>
      <c r="AA539">
        <v>5100</v>
      </c>
      <c r="AB539">
        <v>5000</v>
      </c>
      <c r="AC539">
        <v>5000</v>
      </c>
      <c r="AD539">
        <v>5000</v>
      </c>
      <c r="AE539">
        <v>5000</v>
      </c>
      <c r="AF539">
        <v>7000</v>
      </c>
      <c r="AG539">
        <v>7000</v>
      </c>
      <c r="AH539">
        <v>5000</v>
      </c>
      <c r="AI539">
        <v>6000</v>
      </c>
      <c r="AJ539">
        <v>6000</v>
      </c>
      <c r="AK539">
        <v>8383</v>
      </c>
      <c r="AL539">
        <v>6000</v>
      </c>
      <c r="AM539">
        <v>7600</v>
      </c>
      <c r="AN539">
        <v>6000</v>
      </c>
      <c r="AO539">
        <v>7250</v>
      </c>
      <c r="AP539">
        <v>6900</v>
      </c>
      <c r="AQ539">
        <v>8000</v>
      </c>
      <c r="AR539">
        <v>8570</v>
      </c>
      <c r="AS539">
        <v>10000</v>
      </c>
      <c r="AT539">
        <v>10000</v>
      </c>
      <c r="AU539">
        <v>10000</v>
      </c>
      <c r="AV539">
        <v>10000</v>
      </c>
      <c r="AW539">
        <v>10000</v>
      </c>
    </row>
    <row r="540" spans="1:49" x14ac:dyDescent="0.2">
      <c r="A540" t="s">
        <v>160</v>
      </c>
      <c r="B540">
        <v>753924</v>
      </c>
      <c r="C540">
        <v>54</v>
      </c>
      <c r="D540" t="s">
        <v>92</v>
      </c>
      <c r="E540" t="s">
        <v>8</v>
      </c>
      <c r="F540" t="s">
        <v>93</v>
      </c>
      <c r="G540">
        <v>18500</v>
      </c>
      <c r="H540">
        <v>20000</v>
      </c>
      <c r="I540">
        <v>15000</v>
      </c>
      <c r="J540">
        <v>13250</v>
      </c>
      <c r="K540">
        <v>14000</v>
      </c>
      <c r="L540">
        <v>15000</v>
      </c>
      <c r="M540">
        <v>15000</v>
      </c>
      <c r="N540">
        <v>14888</v>
      </c>
      <c r="O540">
        <v>15000</v>
      </c>
      <c r="P540">
        <v>15000</v>
      </c>
      <c r="Q540">
        <v>15000</v>
      </c>
      <c r="R540">
        <v>15000</v>
      </c>
      <c r="S540">
        <v>15000</v>
      </c>
      <c r="T540">
        <v>14000</v>
      </c>
      <c r="U540">
        <v>15000</v>
      </c>
      <c r="V540">
        <v>15000</v>
      </c>
      <c r="W540">
        <v>14000</v>
      </c>
      <c r="X540">
        <v>16000</v>
      </c>
      <c r="Y540">
        <v>16000</v>
      </c>
      <c r="Z540">
        <v>15000</v>
      </c>
      <c r="AA540">
        <v>15000</v>
      </c>
      <c r="AB540">
        <v>17700</v>
      </c>
      <c r="AC540">
        <v>15000</v>
      </c>
      <c r="AD540">
        <v>15000</v>
      </c>
      <c r="AE540">
        <v>15000</v>
      </c>
      <c r="AF540">
        <v>16000</v>
      </c>
      <c r="AG540">
        <v>14000</v>
      </c>
      <c r="AH540">
        <v>13000</v>
      </c>
      <c r="AI540">
        <v>11000</v>
      </c>
      <c r="AJ540">
        <v>13444</v>
      </c>
      <c r="AK540">
        <v>11000</v>
      </c>
      <c r="AL540">
        <v>15000</v>
      </c>
      <c r="AM540">
        <v>15000</v>
      </c>
      <c r="AN540">
        <v>13000</v>
      </c>
      <c r="AO540">
        <v>14000</v>
      </c>
      <c r="AP540">
        <v>13000</v>
      </c>
      <c r="AQ540">
        <v>15000</v>
      </c>
      <c r="AR540">
        <v>15000</v>
      </c>
      <c r="AS540">
        <v>15000</v>
      </c>
      <c r="AT540">
        <v>14000</v>
      </c>
      <c r="AU540">
        <v>15000</v>
      </c>
      <c r="AV540">
        <v>20000</v>
      </c>
      <c r="AW540">
        <v>18001</v>
      </c>
    </row>
    <row r="541" spans="1:49" x14ac:dyDescent="0.2">
      <c r="A541" t="s">
        <v>160</v>
      </c>
      <c r="B541">
        <v>395169</v>
      </c>
      <c r="C541">
        <v>55</v>
      </c>
      <c r="D541" t="s">
        <v>94</v>
      </c>
      <c r="E541" t="s">
        <v>8</v>
      </c>
      <c r="F541" t="s">
        <v>75</v>
      </c>
      <c r="G541">
        <v>5000</v>
      </c>
      <c r="H541">
        <v>5000</v>
      </c>
      <c r="I541">
        <v>5000</v>
      </c>
      <c r="J541">
        <v>5000</v>
      </c>
      <c r="K541">
        <v>5000</v>
      </c>
      <c r="L541">
        <v>5000</v>
      </c>
      <c r="M541">
        <v>5000</v>
      </c>
      <c r="N541">
        <v>5000</v>
      </c>
      <c r="O541">
        <v>5000</v>
      </c>
      <c r="P541">
        <v>4999.5</v>
      </c>
      <c r="Q541">
        <v>5000</v>
      </c>
      <c r="R541">
        <v>5000</v>
      </c>
      <c r="S541">
        <v>5000</v>
      </c>
      <c r="T541">
        <v>5000</v>
      </c>
      <c r="U541">
        <v>5000</v>
      </c>
      <c r="V541">
        <v>5000</v>
      </c>
      <c r="W541">
        <v>5000</v>
      </c>
      <c r="X541">
        <v>5000</v>
      </c>
      <c r="Y541">
        <v>5000</v>
      </c>
      <c r="Z541">
        <v>5000</v>
      </c>
      <c r="AA541">
        <v>5000</v>
      </c>
      <c r="AB541">
        <v>5000</v>
      </c>
      <c r="AC541">
        <v>5000</v>
      </c>
      <c r="AD541">
        <v>5000</v>
      </c>
      <c r="AE541">
        <v>5000</v>
      </c>
      <c r="AF541">
        <v>5000.5</v>
      </c>
      <c r="AG541">
        <v>5000</v>
      </c>
      <c r="AH541">
        <v>5000</v>
      </c>
      <c r="AI541">
        <v>5000</v>
      </c>
      <c r="AJ541">
        <v>5100</v>
      </c>
      <c r="AK541">
        <v>5000</v>
      </c>
      <c r="AL541">
        <v>5100</v>
      </c>
      <c r="AM541">
        <v>5000</v>
      </c>
      <c r="AN541">
        <v>5000</v>
      </c>
      <c r="AO541">
        <v>5000</v>
      </c>
      <c r="AP541">
        <v>5000</v>
      </c>
      <c r="AQ541">
        <v>5055</v>
      </c>
      <c r="AR541">
        <v>6100</v>
      </c>
      <c r="AS541">
        <v>8550</v>
      </c>
      <c r="AT541">
        <v>10000</v>
      </c>
      <c r="AU541">
        <v>10000</v>
      </c>
      <c r="AV541">
        <v>10000</v>
      </c>
      <c r="AW541">
        <v>10000</v>
      </c>
    </row>
    <row r="542" spans="1:49" x14ac:dyDescent="0.2">
      <c r="A542" t="s">
        <v>160</v>
      </c>
      <c r="B542">
        <v>394619</v>
      </c>
      <c r="C542">
        <v>56</v>
      </c>
      <c r="D542" t="s">
        <v>95</v>
      </c>
      <c r="E542" t="s">
        <v>8</v>
      </c>
      <c r="F542" t="s">
        <v>11</v>
      </c>
      <c r="G542">
        <v>6000</v>
      </c>
      <c r="H542">
        <v>6500</v>
      </c>
      <c r="I542">
        <v>9000</v>
      </c>
      <c r="J542">
        <v>8500</v>
      </c>
      <c r="K542">
        <v>9100</v>
      </c>
      <c r="L542">
        <v>9000</v>
      </c>
      <c r="M542">
        <v>8000</v>
      </c>
      <c r="N542">
        <v>8050</v>
      </c>
      <c r="O542">
        <v>7900</v>
      </c>
      <c r="P542">
        <v>8000</v>
      </c>
      <c r="Q542">
        <v>5300</v>
      </c>
      <c r="R542">
        <v>6650</v>
      </c>
      <c r="S542">
        <v>6000</v>
      </c>
      <c r="T542">
        <v>7000</v>
      </c>
      <c r="U542">
        <v>7550</v>
      </c>
      <c r="V542">
        <v>7900</v>
      </c>
      <c r="W542">
        <v>9900</v>
      </c>
      <c r="X542">
        <v>10000</v>
      </c>
      <c r="Y542">
        <v>9465.5</v>
      </c>
      <c r="Z542">
        <v>7917.5</v>
      </c>
      <c r="AA542">
        <v>8000</v>
      </c>
      <c r="AB542">
        <v>7000</v>
      </c>
      <c r="AC542">
        <v>6000</v>
      </c>
      <c r="AD542">
        <v>6275</v>
      </c>
      <c r="AE542">
        <v>6100</v>
      </c>
      <c r="AF542">
        <v>9062</v>
      </c>
      <c r="AG542">
        <v>10000</v>
      </c>
      <c r="AH542">
        <v>7875</v>
      </c>
      <c r="AI542">
        <v>7610</v>
      </c>
      <c r="AJ542">
        <v>9450</v>
      </c>
      <c r="AK542">
        <v>10000</v>
      </c>
      <c r="AL542">
        <v>10000</v>
      </c>
      <c r="AM542">
        <v>10000</v>
      </c>
      <c r="AN542">
        <v>10000</v>
      </c>
      <c r="AO542">
        <v>6900</v>
      </c>
      <c r="AP542">
        <v>9100</v>
      </c>
      <c r="AQ542">
        <v>10000</v>
      </c>
      <c r="AR542">
        <v>10000</v>
      </c>
      <c r="AS542">
        <v>12000</v>
      </c>
      <c r="AT542">
        <v>15000</v>
      </c>
      <c r="AU542">
        <v>10000</v>
      </c>
      <c r="AV542">
        <v>10550</v>
      </c>
      <c r="AW542">
        <v>15000</v>
      </c>
    </row>
    <row r="543" spans="1:49" x14ac:dyDescent="0.2">
      <c r="A543" t="s">
        <v>160</v>
      </c>
      <c r="B543">
        <v>395238</v>
      </c>
      <c r="C543">
        <v>57</v>
      </c>
      <c r="D543" t="s">
        <v>96</v>
      </c>
      <c r="E543" t="s">
        <v>8</v>
      </c>
      <c r="F543" t="s">
        <v>26</v>
      </c>
      <c r="G543">
        <v>9990</v>
      </c>
      <c r="H543">
        <v>9900</v>
      </c>
      <c r="I543">
        <v>10000</v>
      </c>
      <c r="J543">
        <v>10000</v>
      </c>
      <c r="K543">
        <v>10000</v>
      </c>
      <c r="L543">
        <v>10000</v>
      </c>
      <c r="M543">
        <v>10000</v>
      </c>
      <c r="N543">
        <v>10000</v>
      </c>
      <c r="O543">
        <v>10000</v>
      </c>
      <c r="P543">
        <v>10000</v>
      </c>
      <c r="Q543">
        <v>10000</v>
      </c>
      <c r="R543">
        <v>7500</v>
      </c>
      <c r="S543">
        <v>8000</v>
      </c>
      <c r="T543">
        <v>6900</v>
      </c>
      <c r="U543">
        <v>10000</v>
      </c>
      <c r="V543">
        <v>10000</v>
      </c>
      <c r="W543">
        <v>10000</v>
      </c>
      <c r="X543">
        <v>10000</v>
      </c>
      <c r="Y543">
        <v>10000</v>
      </c>
      <c r="Z543">
        <v>10000</v>
      </c>
      <c r="AA543">
        <v>10000</v>
      </c>
      <c r="AB543">
        <v>10000</v>
      </c>
      <c r="AC543">
        <v>10000</v>
      </c>
      <c r="AD543">
        <v>7100</v>
      </c>
      <c r="AE543">
        <v>10000</v>
      </c>
      <c r="AF543">
        <v>10000</v>
      </c>
      <c r="AG543">
        <v>10000</v>
      </c>
      <c r="AH543">
        <v>10000</v>
      </c>
      <c r="AI543">
        <v>10000</v>
      </c>
      <c r="AJ543">
        <v>10000</v>
      </c>
      <c r="AK543">
        <v>10000</v>
      </c>
      <c r="AL543">
        <v>10000</v>
      </c>
      <c r="AM543">
        <v>10000</v>
      </c>
      <c r="AN543">
        <v>10000</v>
      </c>
      <c r="AO543">
        <v>10000</v>
      </c>
      <c r="AP543">
        <v>10000</v>
      </c>
      <c r="AQ543">
        <v>10000</v>
      </c>
      <c r="AR543">
        <v>10000</v>
      </c>
      <c r="AS543">
        <v>10000</v>
      </c>
      <c r="AT543">
        <v>10001</v>
      </c>
      <c r="AU543">
        <v>17200</v>
      </c>
      <c r="AV543">
        <v>10900</v>
      </c>
      <c r="AW543">
        <v>10100</v>
      </c>
    </row>
    <row r="544" spans="1:49" x14ac:dyDescent="0.2">
      <c r="A544" t="s">
        <v>160</v>
      </c>
      <c r="B544">
        <v>394415</v>
      </c>
      <c r="C544">
        <v>58</v>
      </c>
      <c r="D544" t="s">
        <v>97</v>
      </c>
      <c r="E544" t="s">
        <v>8</v>
      </c>
      <c r="F544" t="s">
        <v>79</v>
      </c>
      <c r="G544">
        <v>15000</v>
      </c>
      <c r="H544">
        <v>16000</v>
      </c>
      <c r="I544">
        <v>19100</v>
      </c>
      <c r="J544">
        <v>20000</v>
      </c>
      <c r="K544">
        <v>20000</v>
      </c>
      <c r="L544">
        <v>20000</v>
      </c>
      <c r="M544">
        <v>15000</v>
      </c>
      <c r="N544">
        <v>15000</v>
      </c>
      <c r="O544">
        <v>19000</v>
      </c>
      <c r="P544">
        <v>15950</v>
      </c>
      <c r="Q544">
        <v>15000</v>
      </c>
      <c r="R544">
        <v>15000</v>
      </c>
      <c r="S544">
        <v>17000</v>
      </c>
      <c r="T544">
        <v>19100</v>
      </c>
      <c r="U544">
        <v>16000</v>
      </c>
      <c r="V544">
        <v>20000</v>
      </c>
      <c r="W544">
        <v>20000</v>
      </c>
      <c r="X544">
        <v>19001</v>
      </c>
      <c r="Y544">
        <v>16000</v>
      </c>
      <c r="Z544">
        <v>14900</v>
      </c>
      <c r="AA544">
        <v>19500</v>
      </c>
      <c r="AB544">
        <v>15000</v>
      </c>
      <c r="AC544">
        <v>14000</v>
      </c>
      <c r="AD544">
        <v>12800</v>
      </c>
      <c r="AE544">
        <v>20000</v>
      </c>
      <c r="AF544">
        <v>20000</v>
      </c>
      <c r="AG544">
        <v>16000</v>
      </c>
      <c r="AH544">
        <v>10900</v>
      </c>
      <c r="AI544">
        <v>15000</v>
      </c>
      <c r="AJ544">
        <v>16000</v>
      </c>
      <c r="AK544">
        <v>17756</v>
      </c>
      <c r="AL544">
        <v>16000</v>
      </c>
      <c r="AM544">
        <v>19100</v>
      </c>
      <c r="AN544">
        <v>16000</v>
      </c>
      <c r="AO544">
        <v>16000</v>
      </c>
      <c r="AP544">
        <v>15000</v>
      </c>
      <c r="AQ544">
        <v>19901</v>
      </c>
      <c r="AR544">
        <v>20000</v>
      </c>
      <c r="AS544">
        <v>24000</v>
      </c>
      <c r="AT544">
        <v>25000</v>
      </c>
      <c r="AU544">
        <v>26000</v>
      </c>
      <c r="AV544">
        <v>24900</v>
      </c>
      <c r="AW544">
        <v>22100</v>
      </c>
    </row>
    <row r="545" spans="1:49" x14ac:dyDescent="0.2">
      <c r="A545" t="s">
        <v>160</v>
      </c>
      <c r="B545">
        <v>394312</v>
      </c>
      <c r="C545">
        <v>59</v>
      </c>
      <c r="D545" t="s">
        <v>98</v>
      </c>
      <c r="E545" t="s">
        <v>8</v>
      </c>
      <c r="F545" t="s">
        <v>99</v>
      </c>
      <c r="G545">
        <v>5000</v>
      </c>
      <c r="H545">
        <v>5000</v>
      </c>
      <c r="I545">
        <v>5000</v>
      </c>
      <c r="J545">
        <v>5000</v>
      </c>
      <c r="K545">
        <v>5100</v>
      </c>
      <c r="L545">
        <v>5000</v>
      </c>
      <c r="M545">
        <v>5000</v>
      </c>
      <c r="N545">
        <v>5000</v>
      </c>
      <c r="O545">
        <v>5000</v>
      </c>
      <c r="P545">
        <v>5000</v>
      </c>
      <c r="Q545">
        <v>5000</v>
      </c>
      <c r="R545">
        <v>5000</v>
      </c>
      <c r="S545">
        <v>5000</v>
      </c>
      <c r="T545">
        <v>5000</v>
      </c>
      <c r="U545">
        <v>5000</v>
      </c>
      <c r="V545">
        <v>5100</v>
      </c>
      <c r="W545">
        <v>5100</v>
      </c>
      <c r="X545">
        <v>5050</v>
      </c>
      <c r="Y545">
        <v>5100</v>
      </c>
      <c r="Z545">
        <v>5100</v>
      </c>
      <c r="AA545">
        <v>5100</v>
      </c>
      <c r="AB545">
        <v>5000</v>
      </c>
      <c r="AC545">
        <v>5100</v>
      </c>
      <c r="AD545">
        <v>5000</v>
      </c>
      <c r="AE545">
        <v>5100</v>
      </c>
      <c r="AF545">
        <v>5000</v>
      </c>
      <c r="AG545">
        <v>5000</v>
      </c>
      <c r="AH545">
        <v>5000</v>
      </c>
      <c r="AI545">
        <v>5100</v>
      </c>
      <c r="AJ545">
        <v>7000</v>
      </c>
      <c r="AK545">
        <v>6100</v>
      </c>
      <c r="AL545">
        <v>6000</v>
      </c>
      <c r="AM545">
        <v>6000</v>
      </c>
      <c r="AN545">
        <v>6000</v>
      </c>
      <c r="AO545">
        <v>6000</v>
      </c>
      <c r="AP545">
        <v>5900</v>
      </c>
      <c r="AQ545">
        <v>6000</v>
      </c>
      <c r="AR545">
        <v>9000</v>
      </c>
      <c r="AS545">
        <v>10000</v>
      </c>
      <c r="AT545">
        <v>10000</v>
      </c>
      <c r="AU545">
        <v>10000</v>
      </c>
      <c r="AV545">
        <v>10000</v>
      </c>
      <c r="AW545">
        <v>10000</v>
      </c>
    </row>
    <row r="546" spans="1:49" x14ac:dyDescent="0.2">
      <c r="A546" t="s">
        <v>160</v>
      </c>
      <c r="B546">
        <v>394308</v>
      </c>
      <c r="C546">
        <v>60</v>
      </c>
      <c r="D546" t="s">
        <v>100</v>
      </c>
      <c r="E546" t="s">
        <v>8</v>
      </c>
      <c r="F546" t="s">
        <v>9</v>
      </c>
      <c r="G546">
        <v>5500</v>
      </c>
      <c r="H546">
        <v>5100</v>
      </c>
      <c r="I546">
        <v>8000</v>
      </c>
      <c r="J546">
        <v>7000</v>
      </c>
      <c r="K546">
        <v>9000</v>
      </c>
      <c r="L546">
        <v>8000</v>
      </c>
      <c r="M546">
        <v>9500</v>
      </c>
      <c r="N546">
        <v>8550</v>
      </c>
      <c r="O546">
        <v>8200</v>
      </c>
      <c r="P546">
        <v>7000</v>
      </c>
      <c r="Q546">
        <v>6000</v>
      </c>
      <c r="R546">
        <v>7300</v>
      </c>
      <c r="S546">
        <v>5900</v>
      </c>
      <c r="T546">
        <v>7500</v>
      </c>
      <c r="U546">
        <v>6500</v>
      </c>
      <c r="V546">
        <v>7100</v>
      </c>
      <c r="W546">
        <v>8250</v>
      </c>
      <c r="X546">
        <v>9750</v>
      </c>
      <c r="Y546">
        <v>9000</v>
      </c>
      <c r="Z546">
        <v>9000</v>
      </c>
      <c r="AA546">
        <v>7500</v>
      </c>
      <c r="AB546">
        <v>6000</v>
      </c>
      <c r="AC546">
        <v>5550</v>
      </c>
      <c r="AD546">
        <v>5050</v>
      </c>
      <c r="AE546">
        <v>5000</v>
      </c>
      <c r="AF546">
        <v>5999</v>
      </c>
      <c r="AG546">
        <v>6000</v>
      </c>
      <c r="AH546">
        <v>8100</v>
      </c>
      <c r="AI546">
        <v>8000</v>
      </c>
      <c r="AJ546">
        <v>10000</v>
      </c>
      <c r="AK546">
        <v>10000</v>
      </c>
      <c r="AL546">
        <v>10000</v>
      </c>
      <c r="AM546">
        <v>10000</v>
      </c>
      <c r="AN546">
        <v>7250</v>
      </c>
      <c r="AO546">
        <v>9900</v>
      </c>
      <c r="AP546">
        <v>9100</v>
      </c>
      <c r="AQ546">
        <v>5900</v>
      </c>
      <c r="AR546">
        <v>5950</v>
      </c>
      <c r="AS546">
        <v>10000</v>
      </c>
      <c r="AT546">
        <v>10000</v>
      </c>
      <c r="AU546">
        <v>10000</v>
      </c>
      <c r="AV546">
        <v>10000</v>
      </c>
      <c r="AW546">
        <v>10000</v>
      </c>
    </row>
    <row r="547" spans="1:49" x14ac:dyDescent="0.2">
      <c r="A547" t="s">
        <v>160</v>
      </c>
      <c r="B547">
        <v>394938</v>
      </c>
      <c r="C547">
        <v>61</v>
      </c>
      <c r="D547" t="s">
        <v>101</v>
      </c>
      <c r="E547" t="s">
        <v>8</v>
      </c>
      <c r="F547" t="s">
        <v>102</v>
      </c>
      <c r="G547">
        <v>5000</v>
      </c>
      <c r="H547">
        <v>5000</v>
      </c>
      <c r="I547">
        <v>5100</v>
      </c>
      <c r="J547">
        <v>6000</v>
      </c>
      <c r="K547">
        <v>5950</v>
      </c>
      <c r="L547">
        <v>5950</v>
      </c>
      <c r="M547">
        <v>6000</v>
      </c>
      <c r="N547">
        <v>5500</v>
      </c>
      <c r="O547">
        <v>5050</v>
      </c>
      <c r="P547">
        <v>5000</v>
      </c>
      <c r="Q547">
        <v>5000</v>
      </c>
      <c r="R547">
        <v>5000</v>
      </c>
      <c r="S547">
        <v>5000</v>
      </c>
      <c r="T547">
        <v>5000</v>
      </c>
      <c r="U547">
        <v>5100</v>
      </c>
      <c r="V547">
        <v>6500</v>
      </c>
      <c r="W547">
        <v>6000</v>
      </c>
      <c r="X547">
        <v>6000</v>
      </c>
      <c r="Y547">
        <v>5250</v>
      </c>
      <c r="Z547">
        <v>6250</v>
      </c>
      <c r="AA547">
        <v>5100</v>
      </c>
      <c r="AB547">
        <v>5100</v>
      </c>
      <c r="AC547">
        <v>5000</v>
      </c>
      <c r="AD547">
        <v>5000</v>
      </c>
      <c r="AE547">
        <v>5000</v>
      </c>
      <c r="AF547">
        <v>5000</v>
      </c>
      <c r="AG547">
        <v>5100</v>
      </c>
      <c r="AH547">
        <v>5000</v>
      </c>
      <c r="AI547">
        <v>6000</v>
      </c>
      <c r="AJ547">
        <v>6025</v>
      </c>
      <c r="AK547">
        <v>8000</v>
      </c>
      <c r="AL547">
        <v>6000</v>
      </c>
      <c r="AM547">
        <v>7000</v>
      </c>
      <c r="AN547">
        <v>7000</v>
      </c>
      <c r="AO547">
        <v>7500</v>
      </c>
      <c r="AP547">
        <v>5100</v>
      </c>
      <c r="AQ547">
        <v>5000</v>
      </c>
      <c r="AR547">
        <v>10000</v>
      </c>
      <c r="AS547">
        <v>7500</v>
      </c>
      <c r="AT547">
        <v>10000</v>
      </c>
      <c r="AU547">
        <v>10000</v>
      </c>
      <c r="AV547">
        <v>10000</v>
      </c>
      <c r="AW547">
        <v>10000</v>
      </c>
    </row>
    <row r="548" spans="1:49" x14ac:dyDescent="0.2">
      <c r="A548" t="s">
        <v>160</v>
      </c>
      <c r="B548">
        <v>394908</v>
      </c>
      <c r="C548">
        <v>62</v>
      </c>
      <c r="D548" t="s">
        <v>103</v>
      </c>
      <c r="E548" t="s">
        <v>8</v>
      </c>
      <c r="F548" t="s">
        <v>79</v>
      </c>
      <c r="G548">
        <v>10000</v>
      </c>
      <c r="H548">
        <v>10000</v>
      </c>
      <c r="I548">
        <v>10000</v>
      </c>
      <c r="J548">
        <v>10000</v>
      </c>
      <c r="K548">
        <v>10000</v>
      </c>
      <c r="L548">
        <v>10000</v>
      </c>
      <c r="M548">
        <v>10000</v>
      </c>
      <c r="N548">
        <v>10000</v>
      </c>
      <c r="O548">
        <v>10000</v>
      </c>
      <c r="P548">
        <v>10000</v>
      </c>
      <c r="Q548">
        <v>10000</v>
      </c>
      <c r="R548">
        <v>8500</v>
      </c>
      <c r="S548">
        <v>10000</v>
      </c>
      <c r="T548">
        <v>8500</v>
      </c>
      <c r="U548">
        <v>9999</v>
      </c>
      <c r="V548">
        <v>10000</v>
      </c>
      <c r="W548">
        <v>10000</v>
      </c>
      <c r="X548">
        <v>10000</v>
      </c>
      <c r="Y548">
        <v>10000</v>
      </c>
      <c r="Z548">
        <v>10000</v>
      </c>
      <c r="AA548">
        <v>10000</v>
      </c>
      <c r="AB548">
        <v>10000</v>
      </c>
      <c r="AC548">
        <v>8000</v>
      </c>
      <c r="AD548">
        <v>10000</v>
      </c>
      <c r="AE548">
        <v>9900</v>
      </c>
      <c r="AF548">
        <v>10000</v>
      </c>
      <c r="AG548">
        <v>10000</v>
      </c>
      <c r="AH548">
        <v>10000</v>
      </c>
      <c r="AI548">
        <v>10000</v>
      </c>
      <c r="AJ548">
        <v>10000</v>
      </c>
      <c r="AK548">
        <v>10000</v>
      </c>
      <c r="AL548">
        <v>10000</v>
      </c>
      <c r="AM548">
        <v>10000</v>
      </c>
      <c r="AN548">
        <v>10000</v>
      </c>
      <c r="AO548">
        <v>10000</v>
      </c>
      <c r="AP548">
        <v>10000</v>
      </c>
      <c r="AQ548">
        <v>10000</v>
      </c>
      <c r="AR548">
        <v>10000</v>
      </c>
      <c r="AS548">
        <v>10000</v>
      </c>
      <c r="AT548">
        <v>10100</v>
      </c>
      <c r="AU548">
        <v>15000</v>
      </c>
      <c r="AV548">
        <v>14000</v>
      </c>
      <c r="AW548">
        <v>15000</v>
      </c>
    </row>
    <row r="549" spans="1:49" x14ac:dyDescent="0.2">
      <c r="A549" t="s">
        <v>160</v>
      </c>
      <c r="B549">
        <v>394357</v>
      </c>
      <c r="C549">
        <v>63</v>
      </c>
      <c r="D549" t="s">
        <v>104</v>
      </c>
      <c r="E549" t="s">
        <v>8</v>
      </c>
      <c r="F549" t="s">
        <v>11</v>
      </c>
      <c r="G549">
        <v>5000</v>
      </c>
      <c r="H549">
        <v>6000</v>
      </c>
      <c r="I549">
        <v>5925</v>
      </c>
      <c r="J549">
        <v>5100</v>
      </c>
      <c r="K549">
        <v>6100</v>
      </c>
      <c r="L549">
        <v>7000</v>
      </c>
      <c r="M549">
        <v>5900</v>
      </c>
      <c r="N549">
        <v>6000</v>
      </c>
      <c r="O549">
        <v>5072.5</v>
      </c>
      <c r="P549">
        <v>5000</v>
      </c>
      <c r="Q549">
        <v>5000</v>
      </c>
      <c r="R549">
        <v>5000</v>
      </c>
      <c r="S549">
        <v>5000</v>
      </c>
      <c r="T549">
        <v>5075</v>
      </c>
      <c r="U549">
        <v>5001</v>
      </c>
      <c r="V549">
        <v>6000</v>
      </c>
      <c r="W549">
        <v>5900</v>
      </c>
      <c r="X549">
        <v>6000</v>
      </c>
      <c r="Y549">
        <v>6000</v>
      </c>
      <c r="Z549">
        <v>5100</v>
      </c>
      <c r="AA549">
        <v>5900</v>
      </c>
      <c r="AB549">
        <v>5500</v>
      </c>
      <c r="AC549">
        <v>6000</v>
      </c>
      <c r="AD549">
        <v>5100</v>
      </c>
      <c r="AE549">
        <v>5000</v>
      </c>
      <c r="AF549">
        <v>7000</v>
      </c>
      <c r="AG549">
        <v>5100</v>
      </c>
      <c r="AH549">
        <v>5000</v>
      </c>
      <c r="AI549">
        <v>5000</v>
      </c>
      <c r="AJ549">
        <v>7000</v>
      </c>
      <c r="AK549">
        <v>6000</v>
      </c>
      <c r="AL549">
        <v>8000</v>
      </c>
      <c r="AM549">
        <v>9000</v>
      </c>
      <c r="AN549">
        <v>9000</v>
      </c>
      <c r="AO549">
        <v>9000</v>
      </c>
      <c r="AP549">
        <v>9900.5</v>
      </c>
      <c r="AQ549">
        <v>7000</v>
      </c>
      <c r="AR549">
        <v>7199.5</v>
      </c>
      <c r="AS549">
        <v>10000</v>
      </c>
      <c r="AT549">
        <v>10000</v>
      </c>
      <c r="AU549">
        <v>10000</v>
      </c>
      <c r="AV549">
        <v>10000</v>
      </c>
      <c r="AW549">
        <v>10000</v>
      </c>
    </row>
    <row r="550" spans="1:49" x14ac:dyDescent="0.2">
      <c r="A550" t="s">
        <v>160</v>
      </c>
      <c r="B550">
        <v>394753</v>
      </c>
      <c r="C550">
        <v>64</v>
      </c>
      <c r="D550" t="s">
        <v>105</v>
      </c>
      <c r="E550" t="s">
        <v>8</v>
      </c>
      <c r="F550" t="s">
        <v>67</v>
      </c>
      <c r="G550">
        <v>5000</v>
      </c>
      <c r="H550">
        <v>5000</v>
      </c>
      <c r="I550">
        <v>5100</v>
      </c>
      <c r="J550">
        <v>5100</v>
      </c>
      <c r="K550">
        <v>5100</v>
      </c>
      <c r="L550">
        <v>5100</v>
      </c>
      <c r="M550">
        <v>5100</v>
      </c>
      <c r="N550">
        <v>5000</v>
      </c>
      <c r="O550">
        <v>5000</v>
      </c>
      <c r="P550">
        <v>5000</v>
      </c>
      <c r="Q550">
        <v>5000</v>
      </c>
      <c r="R550">
        <v>5000</v>
      </c>
      <c r="S550">
        <v>5000</v>
      </c>
      <c r="T550">
        <v>5000</v>
      </c>
      <c r="U550">
        <v>5005</v>
      </c>
      <c r="V550">
        <v>5900</v>
      </c>
      <c r="W550">
        <v>5900</v>
      </c>
      <c r="X550">
        <v>6000</v>
      </c>
      <c r="Y550">
        <v>5100</v>
      </c>
      <c r="Z550">
        <v>5900</v>
      </c>
      <c r="AA550">
        <v>5000</v>
      </c>
      <c r="AB550">
        <v>5000</v>
      </c>
      <c r="AC550">
        <v>5000</v>
      </c>
      <c r="AD550">
        <v>5000</v>
      </c>
      <c r="AE550">
        <v>5000</v>
      </c>
      <c r="AF550">
        <v>5000</v>
      </c>
      <c r="AG550">
        <v>5500</v>
      </c>
      <c r="AH550">
        <v>5000</v>
      </c>
      <c r="AI550">
        <v>5000</v>
      </c>
      <c r="AJ550">
        <v>6000</v>
      </c>
      <c r="AK550">
        <v>6000</v>
      </c>
      <c r="AL550">
        <v>6050</v>
      </c>
      <c r="AM550">
        <v>8050</v>
      </c>
      <c r="AN550">
        <v>6500</v>
      </c>
      <c r="AO550">
        <v>6900</v>
      </c>
      <c r="AP550">
        <v>5400</v>
      </c>
      <c r="AQ550">
        <v>6400</v>
      </c>
      <c r="AR550">
        <v>9000.5</v>
      </c>
      <c r="AS550">
        <v>10000</v>
      </c>
      <c r="AT550">
        <v>10000</v>
      </c>
      <c r="AU550">
        <v>10000</v>
      </c>
      <c r="AV550">
        <v>10000</v>
      </c>
      <c r="AW550">
        <v>10000</v>
      </c>
    </row>
    <row r="551" spans="1:49" x14ac:dyDescent="0.2">
      <c r="A551" t="s">
        <v>160</v>
      </c>
      <c r="B551">
        <v>394653</v>
      </c>
      <c r="C551">
        <v>65</v>
      </c>
      <c r="D551" t="s">
        <v>106</v>
      </c>
      <c r="E551" t="s">
        <v>8</v>
      </c>
      <c r="F551" t="s">
        <v>107</v>
      </c>
      <c r="G551">
        <v>5000</v>
      </c>
      <c r="H551">
        <v>5750</v>
      </c>
      <c r="I551">
        <v>5000</v>
      </c>
      <c r="J551">
        <v>5100</v>
      </c>
      <c r="K551">
        <v>5100</v>
      </c>
      <c r="L551">
        <v>5100</v>
      </c>
      <c r="M551">
        <v>5099</v>
      </c>
      <c r="N551">
        <v>5100</v>
      </c>
      <c r="O551">
        <v>5000</v>
      </c>
      <c r="P551">
        <v>5100</v>
      </c>
      <c r="Q551">
        <v>5000</v>
      </c>
      <c r="R551">
        <v>5000</v>
      </c>
      <c r="S551">
        <v>5000</v>
      </c>
      <c r="T551">
        <v>5000</v>
      </c>
      <c r="U551">
        <v>5000</v>
      </c>
      <c r="V551">
        <v>6000</v>
      </c>
      <c r="W551">
        <v>5100</v>
      </c>
      <c r="X551">
        <v>5500</v>
      </c>
      <c r="Y551">
        <v>5000</v>
      </c>
      <c r="Z551">
        <v>5000</v>
      </c>
      <c r="AA551">
        <v>5000</v>
      </c>
      <c r="AB551">
        <v>5000</v>
      </c>
      <c r="AC551">
        <v>5000</v>
      </c>
      <c r="AD551">
        <v>5000</v>
      </c>
      <c r="AE551">
        <v>5000</v>
      </c>
      <c r="AF551">
        <v>5001</v>
      </c>
      <c r="AG551">
        <v>5000</v>
      </c>
      <c r="AH551">
        <v>5000</v>
      </c>
      <c r="AI551">
        <v>5000</v>
      </c>
      <c r="AJ551">
        <v>5000</v>
      </c>
      <c r="AK551">
        <v>5000</v>
      </c>
      <c r="AL551">
        <v>5100</v>
      </c>
      <c r="AM551">
        <v>5400</v>
      </c>
      <c r="AN551">
        <v>5000</v>
      </c>
      <c r="AO551">
        <v>5100</v>
      </c>
      <c r="AP551">
        <v>5100</v>
      </c>
      <c r="AQ551">
        <v>5100</v>
      </c>
      <c r="AR551">
        <v>5500</v>
      </c>
      <c r="AS551">
        <v>7000</v>
      </c>
      <c r="AT551">
        <v>9000</v>
      </c>
      <c r="AU551">
        <v>10000</v>
      </c>
      <c r="AV551">
        <v>10000</v>
      </c>
      <c r="AW551">
        <v>10000</v>
      </c>
    </row>
    <row r="552" spans="1:49" x14ac:dyDescent="0.2">
      <c r="A552" t="s">
        <v>160</v>
      </c>
      <c r="B552">
        <v>394952</v>
      </c>
      <c r="C552">
        <v>66</v>
      </c>
      <c r="D552" t="s">
        <v>108</v>
      </c>
      <c r="E552" t="s">
        <v>8</v>
      </c>
      <c r="F552" t="s">
        <v>11</v>
      </c>
      <c r="G552">
        <v>15000</v>
      </c>
      <c r="H552">
        <v>10100</v>
      </c>
      <c r="I552">
        <v>14995</v>
      </c>
      <c r="J552">
        <v>14000</v>
      </c>
      <c r="K552">
        <v>12000</v>
      </c>
      <c r="L552">
        <v>12200</v>
      </c>
      <c r="M552">
        <v>14100</v>
      </c>
      <c r="N552">
        <v>12099</v>
      </c>
      <c r="O552">
        <v>12000</v>
      </c>
      <c r="P552">
        <v>10001</v>
      </c>
      <c r="Q552">
        <v>10000</v>
      </c>
      <c r="R552">
        <v>10000</v>
      </c>
      <c r="S552">
        <v>11000</v>
      </c>
      <c r="T552">
        <v>13000</v>
      </c>
      <c r="U552">
        <v>10925</v>
      </c>
      <c r="V552">
        <v>11000</v>
      </c>
      <c r="W552">
        <v>10900</v>
      </c>
      <c r="X552">
        <v>12500</v>
      </c>
      <c r="Y552">
        <v>14000</v>
      </c>
      <c r="Z552">
        <v>14000</v>
      </c>
      <c r="AA552">
        <v>11000</v>
      </c>
      <c r="AB552">
        <v>12775</v>
      </c>
      <c r="AC552">
        <v>11000</v>
      </c>
      <c r="AD552">
        <v>14000</v>
      </c>
      <c r="AE552">
        <v>15001</v>
      </c>
      <c r="AF552">
        <v>20000</v>
      </c>
      <c r="AG552">
        <v>16000</v>
      </c>
      <c r="AH552">
        <v>15000</v>
      </c>
      <c r="AI552">
        <v>14400</v>
      </c>
      <c r="AJ552">
        <v>14000</v>
      </c>
      <c r="AK552">
        <v>16000</v>
      </c>
      <c r="AL552">
        <v>19600</v>
      </c>
      <c r="AM552">
        <v>24000</v>
      </c>
      <c r="AN552">
        <v>19100</v>
      </c>
      <c r="AO552">
        <v>20000</v>
      </c>
      <c r="AP552">
        <v>20000</v>
      </c>
      <c r="AQ552">
        <v>20000</v>
      </c>
      <c r="AR552">
        <v>25005</v>
      </c>
      <c r="AS552">
        <v>30000</v>
      </c>
      <c r="AT552">
        <v>40000</v>
      </c>
      <c r="AU552">
        <v>40500</v>
      </c>
      <c r="AV552">
        <v>25000</v>
      </c>
      <c r="AW552">
        <v>29900</v>
      </c>
    </row>
    <row r="553" spans="1:49" x14ac:dyDescent="0.2">
      <c r="A553" t="s">
        <v>160</v>
      </c>
      <c r="B553">
        <v>394318</v>
      </c>
      <c r="C553">
        <v>67</v>
      </c>
      <c r="D553" t="s">
        <v>109</v>
      </c>
      <c r="E553" t="s">
        <v>8</v>
      </c>
      <c r="F553" t="s">
        <v>17</v>
      </c>
      <c r="G553">
        <v>5900</v>
      </c>
      <c r="H553">
        <v>6000</v>
      </c>
      <c r="I553">
        <v>5825</v>
      </c>
      <c r="J553">
        <v>7000</v>
      </c>
      <c r="K553">
        <v>6100</v>
      </c>
      <c r="L553">
        <v>7000</v>
      </c>
      <c r="M553">
        <v>7500</v>
      </c>
      <c r="N553">
        <v>7000</v>
      </c>
      <c r="O553">
        <v>6500</v>
      </c>
      <c r="P553">
        <v>7000</v>
      </c>
      <c r="Q553">
        <v>7000</v>
      </c>
      <c r="R553">
        <v>5999</v>
      </c>
      <c r="S553">
        <v>6000</v>
      </c>
      <c r="T553">
        <v>7000</v>
      </c>
      <c r="U553">
        <v>7000</v>
      </c>
      <c r="V553">
        <v>7500</v>
      </c>
      <c r="W553">
        <v>8250</v>
      </c>
      <c r="X553">
        <v>8000</v>
      </c>
      <c r="Y553">
        <v>9100</v>
      </c>
      <c r="Z553">
        <v>6000</v>
      </c>
      <c r="AA553">
        <v>8000</v>
      </c>
      <c r="AB553">
        <v>6900</v>
      </c>
      <c r="AC553">
        <v>8300</v>
      </c>
      <c r="AD553">
        <v>6000</v>
      </c>
      <c r="AE553">
        <v>6000</v>
      </c>
      <c r="AF553">
        <v>9000</v>
      </c>
      <c r="AG553">
        <v>8000</v>
      </c>
      <c r="AH553">
        <v>8000</v>
      </c>
      <c r="AI553">
        <v>9700</v>
      </c>
      <c r="AJ553">
        <v>10000</v>
      </c>
      <c r="AK553">
        <v>9749.5</v>
      </c>
      <c r="AL553">
        <v>10000</v>
      </c>
      <c r="AM553">
        <v>10000</v>
      </c>
      <c r="AN553">
        <v>10000</v>
      </c>
      <c r="AO553">
        <v>8550</v>
      </c>
      <c r="AP553">
        <v>7500</v>
      </c>
      <c r="AQ553">
        <v>9901</v>
      </c>
      <c r="AR553">
        <v>10000</v>
      </c>
      <c r="AS553">
        <v>10000</v>
      </c>
      <c r="AT553">
        <v>10000</v>
      </c>
      <c r="AU553">
        <v>10000</v>
      </c>
      <c r="AV553">
        <v>10000</v>
      </c>
      <c r="AW553">
        <v>10000</v>
      </c>
    </row>
    <row r="554" spans="1:49" x14ac:dyDescent="0.2">
      <c r="A554" t="s">
        <v>160</v>
      </c>
      <c r="B554">
        <v>394561</v>
      </c>
      <c r="C554">
        <v>68</v>
      </c>
      <c r="D554" t="s">
        <v>110</v>
      </c>
      <c r="E554" t="s">
        <v>8</v>
      </c>
      <c r="F554" t="s">
        <v>15</v>
      </c>
      <c r="G554">
        <v>4900</v>
      </c>
      <c r="H554">
        <v>4525</v>
      </c>
      <c r="I554">
        <v>4100</v>
      </c>
      <c r="J554">
        <v>4500</v>
      </c>
      <c r="K554">
        <v>4950</v>
      </c>
      <c r="L554">
        <v>4600</v>
      </c>
      <c r="M554">
        <v>4050</v>
      </c>
      <c r="N554">
        <v>4501</v>
      </c>
      <c r="O554">
        <v>4500.5</v>
      </c>
      <c r="P554">
        <v>4900</v>
      </c>
      <c r="Q554">
        <v>4950</v>
      </c>
      <c r="R554">
        <v>5000</v>
      </c>
      <c r="S554">
        <v>5000</v>
      </c>
      <c r="T554">
        <v>5000</v>
      </c>
      <c r="U554">
        <v>5000</v>
      </c>
      <c r="V554">
        <v>5000</v>
      </c>
      <c r="W554">
        <v>5000</v>
      </c>
      <c r="X554">
        <v>5000</v>
      </c>
      <c r="Y554">
        <v>5000</v>
      </c>
      <c r="Z554">
        <v>5000</v>
      </c>
      <c r="AA554">
        <v>5000</v>
      </c>
      <c r="AB554">
        <v>5000</v>
      </c>
      <c r="AC554">
        <v>5000</v>
      </c>
      <c r="AD554">
        <v>4900</v>
      </c>
      <c r="AE554">
        <v>5000</v>
      </c>
      <c r="AF554">
        <v>4900</v>
      </c>
      <c r="AG554">
        <v>5000</v>
      </c>
      <c r="AH554">
        <v>5000</v>
      </c>
      <c r="AI554">
        <v>5000</v>
      </c>
      <c r="AJ554">
        <v>5000</v>
      </c>
      <c r="AK554">
        <v>5000</v>
      </c>
      <c r="AL554">
        <v>5050</v>
      </c>
      <c r="AM554">
        <v>5000</v>
      </c>
      <c r="AN554">
        <v>5000</v>
      </c>
      <c r="AO554">
        <v>5000</v>
      </c>
      <c r="AP554">
        <v>5000</v>
      </c>
      <c r="AQ554">
        <v>5000</v>
      </c>
      <c r="AR554">
        <v>5000</v>
      </c>
      <c r="AS554">
        <v>5500</v>
      </c>
      <c r="AT554">
        <v>10000</v>
      </c>
      <c r="AU554">
        <v>6000</v>
      </c>
      <c r="AV554">
        <v>7950</v>
      </c>
      <c r="AW554">
        <v>7999.5</v>
      </c>
    </row>
    <row r="555" spans="1:49" x14ac:dyDescent="0.2">
      <c r="A555" t="s">
        <v>160</v>
      </c>
      <c r="B555">
        <v>394367</v>
      </c>
      <c r="C555">
        <v>69</v>
      </c>
      <c r="D555" t="s">
        <v>111</v>
      </c>
      <c r="E555" t="s">
        <v>8</v>
      </c>
      <c r="F555" t="s">
        <v>82</v>
      </c>
      <c r="G555">
        <v>5000</v>
      </c>
      <c r="H555">
        <v>5000</v>
      </c>
      <c r="I555">
        <v>5000</v>
      </c>
      <c r="J555">
        <v>5100</v>
      </c>
      <c r="K555">
        <v>5000</v>
      </c>
      <c r="L555">
        <v>5000</v>
      </c>
      <c r="M555">
        <v>5000</v>
      </c>
      <c r="N555">
        <v>5000</v>
      </c>
      <c r="O555">
        <v>5000</v>
      </c>
      <c r="P555">
        <v>5000</v>
      </c>
      <c r="Q555">
        <v>5000</v>
      </c>
      <c r="R555">
        <v>5000</v>
      </c>
      <c r="S555">
        <v>5000</v>
      </c>
      <c r="T555">
        <v>5000</v>
      </c>
      <c r="U555">
        <v>5000</v>
      </c>
      <c r="V555">
        <v>5000</v>
      </c>
      <c r="W555">
        <v>5000</v>
      </c>
      <c r="X555">
        <v>5000</v>
      </c>
      <c r="Y555">
        <v>5000</v>
      </c>
      <c r="Z555">
        <v>5000</v>
      </c>
      <c r="AA555">
        <v>5000</v>
      </c>
      <c r="AB555">
        <v>5000</v>
      </c>
      <c r="AC555">
        <v>5000</v>
      </c>
      <c r="AD555">
        <v>5000</v>
      </c>
      <c r="AE555">
        <v>4900</v>
      </c>
      <c r="AF555">
        <v>4000</v>
      </c>
      <c r="AG555">
        <v>5000</v>
      </c>
      <c r="AH555">
        <v>5000</v>
      </c>
      <c r="AI555">
        <v>5000</v>
      </c>
      <c r="AJ555">
        <v>5000</v>
      </c>
      <c r="AK555">
        <v>5000</v>
      </c>
      <c r="AL555">
        <v>5000</v>
      </c>
      <c r="AM555">
        <v>5000</v>
      </c>
      <c r="AN555">
        <v>5000</v>
      </c>
      <c r="AO555">
        <v>5000</v>
      </c>
      <c r="AP555">
        <v>5000</v>
      </c>
      <c r="AQ555">
        <v>5000</v>
      </c>
      <c r="AR555">
        <v>5910</v>
      </c>
      <c r="AS555">
        <v>6000</v>
      </c>
      <c r="AT555">
        <v>8000</v>
      </c>
      <c r="AU555">
        <v>9675</v>
      </c>
      <c r="AV555">
        <v>10000</v>
      </c>
      <c r="AW555">
        <v>7000</v>
      </c>
    </row>
    <row r="556" spans="1:49" x14ac:dyDescent="0.2">
      <c r="A556" t="s">
        <v>160</v>
      </c>
      <c r="B556">
        <v>394521</v>
      </c>
      <c r="C556">
        <v>70</v>
      </c>
      <c r="D556" t="s">
        <v>112</v>
      </c>
      <c r="E556" t="s">
        <v>8</v>
      </c>
      <c r="F556" t="s">
        <v>54</v>
      </c>
      <c r="G556">
        <v>4997.5</v>
      </c>
      <c r="H556">
        <v>4100</v>
      </c>
      <c r="I556">
        <v>5000</v>
      </c>
      <c r="J556">
        <v>5000</v>
      </c>
      <c r="K556">
        <v>5000</v>
      </c>
      <c r="L556">
        <v>5000</v>
      </c>
      <c r="M556">
        <v>5000</v>
      </c>
      <c r="N556">
        <v>5000</v>
      </c>
      <c r="O556">
        <v>5000</v>
      </c>
      <c r="P556">
        <v>4900</v>
      </c>
      <c r="Q556">
        <v>4000</v>
      </c>
      <c r="R556">
        <v>3000</v>
      </c>
      <c r="S556">
        <v>3500</v>
      </c>
      <c r="T556">
        <v>4900</v>
      </c>
      <c r="U556">
        <v>5000</v>
      </c>
      <c r="V556">
        <v>5000</v>
      </c>
      <c r="W556">
        <v>5000</v>
      </c>
      <c r="X556">
        <v>5000</v>
      </c>
      <c r="Y556">
        <v>5000</v>
      </c>
      <c r="Z556">
        <v>5000</v>
      </c>
      <c r="AA556">
        <v>5000</v>
      </c>
      <c r="AB556">
        <v>5000</v>
      </c>
      <c r="AC556">
        <v>5000</v>
      </c>
      <c r="AD556">
        <v>5000</v>
      </c>
      <c r="AE556">
        <v>5000</v>
      </c>
      <c r="AF556">
        <v>5000</v>
      </c>
      <c r="AG556">
        <v>5000</v>
      </c>
      <c r="AH556">
        <v>5000</v>
      </c>
      <c r="AI556">
        <v>5000</v>
      </c>
      <c r="AJ556">
        <v>5000</v>
      </c>
      <c r="AK556">
        <v>5000</v>
      </c>
      <c r="AL556">
        <v>5000</v>
      </c>
      <c r="AM556">
        <v>5000</v>
      </c>
      <c r="AN556">
        <v>5000</v>
      </c>
      <c r="AO556">
        <v>5000</v>
      </c>
      <c r="AP556">
        <v>5000</v>
      </c>
      <c r="AQ556">
        <v>5000</v>
      </c>
      <c r="AR556">
        <v>5100</v>
      </c>
      <c r="AS556">
        <v>5350</v>
      </c>
      <c r="AT556">
        <v>8000</v>
      </c>
      <c r="AU556">
        <v>6950</v>
      </c>
      <c r="AV556">
        <v>6000</v>
      </c>
      <c r="AW556">
        <v>7100</v>
      </c>
    </row>
    <row r="557" spans="1:49" x14ac:dyDescent="0.2">
      <c r="A557" t="s">
        <v>160</v>
      </c>
      <c r="B557">
        <v>394843</v>
      </c>
      <c r="C557">
        <v>71</v>
      </c>
      <c r="D557" t="s">
        <v>113</v>
      </c>
      <c r="E557" t="s">
        <v>8</v>
      </c>
      <c r="F557" t="s">
        <v>15</v>
      </c>
      <c r="G557">
        <v>5900</v>
      </c>
      <c r="H557">
        <v>5000</v>
      </c>
      <c r="I557">
        <v>5000</v>
      </c>
      <c r="J557">
        <v>5100</v>
      </c>
      <c r="K557">
        <v>5300</v>
      </c>
      <c r="L557">
        <v>5250</v>
      </c>
      <c r="M557">
        <v>5000</v>
      </c>
      <c r="N557">
        <v>5000</v>
      </c>
      <c r="O557">
        <v>5097.5</v>
      </c>
      <c r="P557">
        <v>5100</v>
      </c>
      <c r="Q557">
        <v>5000</v>
      </c>
      <c r="R557">
        <v>5000</v>
      </c>
      <c r="S557">
        <v>5300</v>
      </c>
      <c r="T557">
        <v>5000</v>
      </c>
      <c r="U557">
        <v>5500</v>
      </c>
      <c r="V557">
        <v>7000</v>
      </c>
      <c r="W557">
        <v>5000</v>
      </c>
      <c r="X557">
        <v>5100</v>
      </c>
      <c r="Y557">
        <v>6000</v>
      </c>
      <c r="Z557">
        <v>5500</v>
      </c>
      <c r="AA557">
        <v>7000</v>
      </c>
      <c r="AB557">
        <v>5900</v>
      </c>
      <c r="AC557">
        <v>5100</v>
      </c>
      <c r="AD557">
        <v>5308</v>
      </c>
      <c r="AE557">
        <v>5100</v>
      </c>
      <c r="AF557">
        <v>6000</v>
      </c>
      <c r="AG557">
        <v>6000</v>
      </c>
      <c r="AH557">
        <v>5900</v>
      </c>
      <c r="AI557">
        <v>5000</v>
      </c>
      <c r="AJ557">
        <v>5099</v>
      </c>
      <c r="AK557">
        <v>5100</v>
      </c>
      <c r="AL557">
        <v>5500</v>
      </c>
      <c r="AM557">
        <v>5900</v>
      </c>
      <c r="AN557">
        <v>5100</v>
      </c>
      <c r="AO557">
        <v>6800</v>
      </c>
      <c r="AP557">
        <v>5100</v>
      </c>
      <c r="AQ557">
        <v>6000</v>
      </c>
      <c r="AR557">
        <v>5000</v>
      </c>
      <c r="AS557">
        <v>6000</v>
      </c>
      <c r="AT557">
        <v>8000</v>
      </c>
      <c r="AU557">
        <v>8900.5</v>
      </c>
      <c r="AV557">
        <v>7750</v>
      </c>
      <c r="AW557">
        <v>10000</v>
      </c>
    </row>
    <row r="558" spans="1:49" x14ac:dyDescent="0.2">
      <c r="A558" t="s">
        <v>160</v>
      </c>
      <c r="B558">
        <v>394486</v>
      </c>
      <c r="C558">
        <v>72</v>
      </c>
      <c r="D558" t="s">
        <v>114</v>
      </c>
      <c r="E558" t="s">
        <v>8</v>
      </c>
      <c r="F558" t="s">
        <v>107</v>
      </c>
      <c r="G558">
        <v>5000</v>
      </c>
      <c r="H558">
        <v>5000</v>
      </c>
      <c r="I558">
        <v>5000</v>
      </c>
      <c r="J558">
        <v>5000</v>
      </c>
      <c r="K558">
        <v>5000</v>
      </c>
      <c r="L558">
        <v>5000</v>
      </c>
      <c r="M558">
        <v>5000</v>
      </c>
      <c r="N558">
        <v>5000</v>
      </c>
      <c r="O558">
        <v>5000</v>
      </c>
      <c r="P558">
        <v>5000</v>
      </c>
      <c r="Q558">
        <v>5000</v>
      </c>
      <c r="R558">
        <v>5000</v>
      </c>
      <c r="S558">
        <v>5000</v>
      </c>
      <c r="T558">
        <v>5000</v>
      </c>
      <c r="U558">
        <v>5000</v>
      </c>
      <c r="V558">
        <v>5000</v>
      </c>
      <c r="W558">
        <v>5000</v>
      </c>
      <c r="X558">
        <v>5000</v>
      </c>
      <c r="Y558">
        <v>5000</v>
      </c>
      <c r="Z558">
        <v>5000</v>
      </c>
      <c r="AA558">
        <v>5000</v>
      </c>
      <c r="AB558">
        <v>5000</v>
      </c>
      <c r="AC558">
        <v>5000</v>
      </c>
      <c r="AD558">
        <v>5000</v>
      </c>
      <c r="AE558">
        <v>5000</v>
      </c>
      <c r="AF558">
        <v>5000</v>
      </c>
      <c r="AG558">
        <v>5000</v>
      </c>
      <c r="AH558">
        <v>4500</v>
      </c>
      <c r="AI558">
        <v>5000</v>
      </c>
      <c r="AJ558">
        <v>5000</v>
      </c>
      <c r="AK558">
        <v>5000</v>
      </c>
      <c r="AL558">
        <v>5000</v>
      </c>
      <c r="AM558">
        <v>5000</v>
      </c>
      <c r="AN558">
        <v>5000</v>
      </c>
      <c r="AO558">
        <v>5000</v>
      </c>
      <c r="AP558">
        <v>5000</v>
      </c>
      <c r="AQ558">
        <v>5000</v>
      </c>
      <c r="AR558">
        <v>5000</v>
      </c>
      <c r="AS558">
        <v>9750</v>
      </c>
      <c r="AT558">
        <v>10000</v>
      </c>
      <c r="AU558">
        <v>9000</v>
      </c>
      <c r="AV558">
        <v>10000</v>
      </c>
      <c r="AW558">
        <v>10000</v>
      </c>
    </row>
    <row r="559" spans="1:49" x14ac:dyDescent="0.2">
      <c r="A559" t="s">
        <v>160</v>
      </c>
      <c r="B559">
        <v>394648</v>
      </c>
      <c r="C559">
        <v>73</v>
      </c>
      <c r="D559" t="s">
        <v>115</v>
      </c>
      <c r="E559" t="s">
        <v>8</v>
      </c>
      <c r="F559" t="s">
        <v>49</v>
      </c>
      <c r="G559">
        <v>5000</v>
      </c>
      <c r="H559">
        <v>5000</v>
      </c>
      <c r="I559">
        <v>5000</v>
      </c>
      <c r="J559">
        <v>5000</v>
      </c>
      <c r="K559">
        <v>5100</v>
      </c>
      <c r="L559">
        <v>5000</v>
      </c>
      <c r="M559">
        <v>5000</v>
      </c>
      <c r="N559">
        <v>5056.5</v>
      </c>
      <c r="O559">
        <v>5000</v>
      </c>
      <c r="P559">
        <v>5000</v>
      </c>
      <c r="Q559">
        <v>5000</v>
      </c>
      <c r="R559">
        <v>5000</v>
      </c>
      <c r="S559">
        <v>5000</v>
      </c>
      <c r="T559">
        <v>5000</v>
      </c>
      <c r="U559">
        <v>5000</v>
      </c>
      <c r="V559">
        <v>5100</v>
      </c>
      <c r="W559">
        <v>5000</v>
      </c>
      <c r="X559">
        <v>5100</v>
      </c>
      <c r="Y559">
        <v>5000</v>
      </c>
      <c r="Z559">
        <v>5000</v>
      </c>
      <c r="AA559">
        <v>5000</v>
      </c>
      <c r="AB559">
        <v>5000</v>
      </c>
      <c r="AC559">
        <v>5000</v>
      </c>
      <c r="AD559">
        <v>5000</v>
      </c>
      <c r="AE559">
        <v>5000</v>
      </c>
      <c r="AF559">
        <v>5000</v>
      </c>
      <c r="AG559">
        <v>5000</v>
      </c>
      <c r="AH559">
        <v>4850</v>
      </c>
      <c r="AI559">
        <v>5100</v>
      </c>
      <c r="AJ559">
        <v>5100</v>
      </c>
      <c r="AK559">
        <v>6000</v>
      </c>
      <c r="AL559">
        <v>5100</v>
      </c>
      <c r="AM559">
        <v>5000</v>
      </c>
      <c r="AN559">
        <v>5000</v>
      </c>
      <c r="AO559">
        <v>5100</v>
      </c>
      <c r="AP559">
        <v>5000</v>
      </c>
      <c r="AQ559">
        <v>5000</v>
      </c>
      <c r="AR559">
        <v>5000</v>
      </c>
      <c r="AS559">
        <v>5100</v>
      </c>
      <c r="AT559">
        <v>10000</v>
      </c>
      <c r="AU559">
        <v>7100</v>
      </c>
      <c r="AV559">
        <v>10000</v>
      </c>
      <c r="AW559">
        <v>4100</v>
      </c>
    </row>
    <row r="560" spans="1:49" x14ac:dyDescent="0.2">
      <c r="A560" t="s">
        <v>160</v>
      </c>
      <c r="B560">
        <v>394304</v>
      </c>
      <c r="C560">
        <v>74</v>
      </c>
      <c r="D560" t="s">
        <v>116</v>
      </c>
      <c r="E560" t="s">
        <v>8</v>
      </c>
      <c r="F560" t="s">
        <v>54</v>
      </c>
      <c r="G560">
        <v>5000</v>
      </c>
      <c r="H560">
        <v>5000</v>
      </c>
      <c r="I560">
        <v>5000</v>
      </c>
      <c r="J560">
        <v>5000</v>
      </c>
      <c r="K560">
        <v>5000</v>
      </c>
      <c r="L560">
        <v>5100</v>
      </c>
      <c r="M560">
        <v>5400</v>
      </c>
      <c r="N560">
        <v>5000</v>
      </c>
      <c r="O560">
        <v>5000</v>
      </c>
      <c r="P560">
        <v>5000</v>
      </c>
      <c r="Q560">
        <v>5000</v>
      </c>
      <c r="R560">
        <v>5000</v>
      </c>
      <c r="S560">
        <v>5000</v>
      </c>
      <c r="T560">
        <v>5000</v>
      </c>
      <c r="U560">
        <v>5000</v>
      </c>
      <c r="V560">
        <v>5000</v>
      </c>
      <c r="W560">
        <v>5900</v>
      </c>
      <c r="X560">
        <v>6000</v>
      </c>
      <c r="Y560">
        <v>5499</v>
      </c>
      <c r="Z560">
        <v>6000</v>
      </c>
      <c r="AA560">
        <v>5900</v>
      </c>
      <c r="AB560">
        <v>5400</v>
      </c>
      <c r="AC560">
        <v>5000</v>
      </c>
      <c r="AD560">
        <v>5000</v>
      </c>
      <c r="AE560">
        <v>5000</v>
      </c>
      <c r="AF560">
        <v>5000</v>
      </c>
      <c r="AG560">
        <v>5000</v>
      </c>
      <c r="AH560">
        <v>5000</v>
      </c>
      <c r="AI560">
        <v>7000</v>
      </c>
      <c r="AJ560">
        <v>5900</v>
      </c>
      <c r="AK560">
        <v>6550</v>
      </c>
      <c r="AL560">
        <v>9000</v>
      </c>
      <c r="AM560">
        <v>5500</v>
      </c>
      <c r="AN560">
        <v>6250</v>
      </c>
      <c r="AO560">
        <v>5050</v>
      </c>
      <c r="AP560">
        <v>5000</v>
      </c>
      <c r="AQ560">
        <v>5000</v>
      </c>
      <c r="AR560">
        <v>5000</v>
      </c>
      <c r="AS560">
        <v>7500</v>
      </c>
      <c r="AT560">
        <v>6000</v>
      </c>
      <c r="AU560">
        <v>5500</v>
      </c>
      <c r="AV560">
        <v>9100</v>
      </c>
      <c r="AW560">
        <v>9000</v>
      </c>
    </row>
    <row r="561" spans="1:49" x14ac:dyDescent="0.2">
      <c r="A561" t="s">
        <v>160</v>
      </c>
      <c r="B561">
        <v>753906</v>
      </c>
      <c r="C561">
        <v>75</v>
      </c>
      <c r="D561" t="s">
        <v>117</v>
      </c>
      <c r="E561" t="s">
        <v>8</v>
      </c>
      <c r="F561" t="s">
        <v>22</v>
      </c>
      <c r="G561">
        <v>9100</v>
      </c>
      <c r="H561">
        <v>9600</v>
      </c>
      <c r="I561">
        <v>9999</v>
      </c>
      <c r="J561">
        <v>9000</v>
      </c>
      <c r="K561">
        <v>9000</v>
      </c>
      <c r="L561">
        <v>8800</v>
      </c>
      <c r="M561">
        <v>9500</v>
      </c>
      <c r="N561">
        <v>7000</v>
      </c>
      <c r="O561">
        <v>7000</v>
      </c>
      <c r="P561">
        <v>8000</v>
      </c>
      <c r="Q561">
        <v>7000</v>
      </c>
      <c r="R561">
        <v>8700</v>
      </c>
      <c r="S561">
        <v>10000</v>
      </c>
      <c r="T561">
        <v>9900</v>
      </c>
      <c r="U561">
        <v>9500</v>
      </c>
      <c r="V561">
        <v>9100</v>
      </c>
      <c r="W561">
        <v>8225</v>
      </c>
      <c r="X561">
        <v>7999.5</v>
      </c>
      <c r="Y561">
        <v>7839</v>
      </c>
      <c r="Z561">
        <v>7000</v>
      </c>
      <c r="AA561">
        <v>5900</v>
      </c>
      <c r="AB561">
        <v>6650</v>
      </c>
      <c r="AC561">
        <v>6000</v>
      </c>
      <c r="AD561">
        <v>8000</v>
      </c>
      <c r="AE561">
        <v>9000</v>
      </c>
      <c r="AF561">
        <v>10000</v>
      </c>
      <c r="AG561">
        <v>7850</v>
      </c>
      <c r="AH561">
        <v>6000</v>
      </c>
      <c r="AI561">
        <v>5100</v>
      </c>
      <c r="AJ561">
        <v>5900</v>
      </c>
      <c r="AK561">
        <v>7250</v>
      </c>
      <c r="AL561">
        <v>7175</v>
      </c>
      <c r="AM561">
        <v>6000</v>
      </c>
      <c r="AN561">
        <v>6000</v>
      </c>
      <c r="AO561">
        <v>6000</v>
      </c>
      <c r="AP561">
        <v>8050</v>
      </c>
      <c r="AQ561">
        <v>8000</v>
      </c>
      <c r="AR561">
        <v>10000</v>
      </c>
      <c r="AS561">
        <v>10000</v>
      </c>
      <c r="AT561">
        <v>10000</v>
      </c>
      <c r="AU561">
        <v>11000</v>
      </c>
      <c r="AV561">
        <v>14000</v>
      </c>
      <c r="AW561">
        <v>10225</v>
      </c>
    </row>
    <row r="562" spans="1:49" x14ac:dyDescent="0.2">
      <c r="A562" t="s">
        <v>160</v>
      </c>
      <c r="B562">
        <v>394798</v>
      </c>
      <c r="C562">
        <v>76</v>
      </c>
      <c r="D562" t="s">
        <v>118</v>
      </c>
      <c r="E562" t="s">
        <v>8</v>
      </c>
      <c r="F562" t="s">
        <v>119</v>
      </c>
      <c r="G562">
        <v>5000</v>
      </c>
      <c r="H562">
        <v>5000</v>
      </c>
      <c r="I562">
        <v>5000</v>
      </c>
      <c r="J562">
        <v>5000</v>
      </c>
      <c r="K562">
        <v>5000</v>
      </c>
      <c r="L562">
        <v>5000</v>
      </c>
      <c r="M562">
        <v>5000</v>
      </c>
      <c r="N562">
        <v>5000</v>
      </c>
      <c r="O562">
        <v>5000</v>
      </c>
      <c r="P562">
        <v>5000</v>
      </c>
      <c r="Q562">
        <v>5000</v>
      </c>
      <c r="R562">
        <v>5000</v>
      </c>
      <c r="S562">
        <v>5000</v>
      </c>
      <c r="T562">
        <v>5000</v>
      </c>
      <c r="U562">
        <v>5000</v>
      </c>
      <c r="V562">
        <v>5000</v>
      </c>
      <c r="W562">
        <v>5000</v>
      </c>
      <c r="X562">
        <v>5000</v>
      </c>
      <c r="Y562">
        <v>5000</v>
      </c>
      <c r="Z562">
        <v>5000</v>
      </c>
      <c r="AA562">
        <v>5000</v>
      </c>
      <c r="AB562">
        <v>5000</v>
      </c>
      <c r="AC562">
        <v>5000</v>
      </c>
      <c r="AD562">
        <v>5000</v>
      </c>
      <c r="AE562">
        <v>5000</v>
      </c>
      <c r="AF562">
        <v>5000</v>
      </c>
      <c r="AG562">
        <v>5000</v>
      </c>
      <c r="AH562">
        <v>5000</v>
      </c>
      <c r="AI562">
        <v>5000</v>
      </c>
      <c r="AJ562">
        <v>5000</v>
      </c>
      <c r="AK562">
        <v>5000</v>
      </c>
      <c r="AL562">
        <v>5000</v>
      </c>
      <c r="AM562">
        <v>5000</v>
      </c>
      <c r="AN562">
        <v>5000</v>
      </c>
      <c r="AO562">
        <v>5000</v>
      </c>
      <c r="AP562">
        <v>6000</v>
      </c>
      <c r="AQ562">
        <v>6100</v>
      </c>
      <c r="AR562">
        <v>6000</v>
      </c>
      <c r="AS562">
        <v>9000</v>
      </c>
      <c r="AT562">
        <v>10000</v>
      </c>
      <c r="AU562">
        <v>10000</v>
      </c>
      <c r="AV562">
        <v>10000</v>
      </c>
      <c r="AW562">
        <v>10000</v>
      </c>
    </row>
    <row r="563" spans="1:49" x14ac:dyDescent="0.2">
      <c r="A563" t="s">
        <v>160</v>
      </c>
      <c r="B563">
        <v>395134</v>
      </c>
      <c r="C563">
        <v>77</v>
      </c>
      <c r="D563" t="s">
        <v>120</v>
      </c>
      <c r="E563" t="s">
        <v>8</v>
      </c>
      <c r="F563" t="s">
        <v>11</v>
      </c>
      <c r="G563">
        <v>9100</v>
      </c>
      <c r="H563">
        <v>10000</v>
      </c>
      <c r="I563">
        <v>9000</v>
      </c>
      <c r="J563">
        <v>10000</v>
      </c>
      <c r="K563">
        <v>10000</v>
      </c>
      <c r="L563">
        <v>10000</v>
      </c>
      <c r="M563">
        <v>10000</v>
      </c>
      <c r="N563">
        <v>9900</v>
      </c>
      <c r="O563">
        <v>10000</v>
      </c>
      <c r="P563">
        <v>10000</v>
      </c>
      <c r="Q563">
        <v>10000</v>
      </c>
      <c r="R563">
        <v>6500</v>
      </c>
      <c r="S563">
        <v>9994.5</v>
      </c>
      <c r="T563">
        <v>10000</v>
      </c>
      <c r="U563">
        <v>9550</v>
      </c>
      <c r="V563">
        <v>10000</v>
      </c>
      <c r="W563">
        <v>10000</v>
      </c>
      <c r="X563">
        <v>10000</v>
      </c>
      <c r="Y563">
        <v>10000</v>
      </c>
      <c r="Z563">
        <v>9998</v>
      </c>
      <c r="AA563">
        <v>10000</v>
      </c>
      <c r="AB563">
        <v>10000</v>
      </c>
      <c r="AC563">
        <v>10000</v>
      </c>
      <c r="AD563">
        <v>9900</v>
      </c>
      <c r="AE563">
        <v>10000</v>
      </c>
      <c r="AF563">
        <v>10000</v>
      </c>
      <c r="AG563">
        <v>10000</v>
      </c>
      <c r="AH563">
        <v>7000</v>
      </c>
      <c r="AI563">
        <v>8000</v>
      </c>
      <c r="AJ563">
        <v>9001</v>
      </c>
      <c r="AK563">
        <v>10000</v>
      </c>
      <c r="AL563">
        <v>10000</v>
      </c>
      <c r="AM563">
        <v>10000</v>
      </c>
      <c r="AN563">
        <v>10100</v>
      </c>
      <c r="AO563">
        <v>10000</v>
      </c>
      <c r="AP563">
        <v>10000</v>
      </c>
      <c r="AQ563">
        <v>10001</v>
      </c>
      <c r="AR563">
        <v>11000</v>
      </c>
      <c r="AS563">
        <v>11502</v>
      </c>
      <c r="AT563">
        <v>19950</v>
      </c>
      <c r="AU563">
        <v>20000</v>
      </c>
      <c r="AV563">
        <v>20000</v>
      </c>
      <c r="AW563">
        <v>20000</v>
      </c>
    </row>
    <row r="564" spans="1:49" x14ac:dyDescent="0.2">
      <c r="A564" t="s">
        <v>160</v>
      </c>
      <c r="B564">
        <v>394457</v>
      </c>
      <c r="C564">
        <v>78</v>
      </c>
      <c r="D564" t="s">
        <v>121</v>
      </c>
      <c r="E564" t="s">
        <v>8</v>
      </c>
      <c r="F564" t="s">
        <v>107</v>
      </c>
      <c r="G564">
        <v>5100</v>
      </c>
      <c r="H564">
        <v>5000</v>
      </c>
      <c r="I564">
        <v>5001</v>
      </c>
      <c r="J564">
        <v>6000</v>
      </c>
      <c r="K564">
        <v>5495</v>
      </c>
      <c r="L564">
        <v>5500</v>
      </c>
      <c r="M564">
        <v>5000</v>
      </c>
      <c r="N564">
        <v>5100</v>
      </c>
      <c r="O564">
        <v>5000</v>
      </c>
      <c r="P564">
        <v>5100</v>
      </c>
      <c r="Q564">
        <v>5000</v>
      </c>
      <c r="R564">
        <v>5000</v>
      </c>
      <c r="S564">
        <v>5000</v>
      </c>
      <c r="T564">
        <v>5000</v>
      </c>
      <c r="U564">
        <v>5100</v>
      </c>
      <c r="V564">
        <v>6000</v>
      </c>
      <c r="W564">
        <v>6000</v>
      </c>
      <c r="X564">
        <v>5100</v>
      </c>
      <c r="Y564">
        <v>5000</v>
      </c>
      <c r="Z564">
        <v>5000</v>
      </c>
      <c r="AA564">
        <v>5000</v>
      </c>
      <c r="AB564">
        <v>5090.5</v>
      </c>
      <c r="AC564">
        <v>5020</v>
      </c>
      <c r="AD564">
        <v>5000</v>
      </c>
      <c r="AE564">
        <v>5000</v>
      </c>
      <c r="AF564">
        <v>6000</v>
      </c>
      <c r="AG564">
        <v>5100</v>
      </c>
      <c r="AH564">
        <v>5000</v>
      </c>
      <c r="AI564">
        <v>5000</v>
      </c>
      <c r="AJ564">
        <v>5001</v>
      </c>
      <c r="AK564">
        <v>5000</v>
      </c>
      <c r="AL564">
        <v>6000</v>
      </c>
      <c r="AM564">
        <v>6000</v>
      </c>
      <c r="AN564">
        <v>9000</v>
      </c>
      <c r="AO564">
        <v>8400</v>
      </c>
      <c r="AP564">
        <v>6100</v>
      </c>
      <c r="AQ564">
        <v>10000</v>
      </c>
      <c r="AR564">
        <v>7000</v>
      </c>
      <c r="AS564">
        <v>9901</v>
      </c>
      <c r="AT564">
        <v>10000</v>
      </c>
      <c r="AU564">
        <v>10000</v>
      </c>
      <c r="AV564">
        <v>10000</v>
      </c>
      <c r="AW564">
        <v>10000</v>
      </c>
    </row>
    <row r="565" spans="1:49" x14ac:dyDescent="0.2">
      <c r="A565" t="s">
        <v>160</v>
      </c>
      <c r="B565">
        <v>395143</v>
      </c>
      <c r="C565">
        <v>79</v>
      </c>
      <c r="D565" t="s">
        <v>122</v>
      </c>
      <c r="E565" t="s">
        <v>8</v>
      </c>
      <c r="F565" t="s">
        <v>9</v>
      </c>
      <c r="G565">
        <v>5000</v>
      </c>
      <c r="H565">
        <v>5000</v>
      </c>
      <c r="I565">
        <v>5000</v>
      </c>
      <c r="J565">
        <v>5000</v>
      </c>
      <c r="K565">
        <v>5000</v>
      </c>
      <c r="L565">
        <v>5900</v>
      </c>
      <c r="M565">
        <v>5000</v>
      </c>
      <c r="N565">
        <v>5000</v>
      </c>
      <c r="O565">
        <v>5000</v>
      </c>
      <c r="P565">
        <v>5000</v>
      </c>
      <c r="Q565">
        <v>5000</v>
      </c>
      <c r="R565">
        <v>5000</v>
      </c>
      <c r="S565">
        <v>5000</v>
      </c>
      <c r="T565">
        <v>5000</v>
      </c>
      <c r="U565">
        <v>5000</v>
      </c>
      <c r="V565">
        <v>5000</v>
      </c>
      <c r="W565">
        <v>5100</v>
      </c>
      <c r="X565">
        <v>5250</v>
      </c>
      <c r="Y565">
        <v>5100</v>
      </c>
      <c r="Z565">
        <v>5100</v>
      </c>
      <c r="AA565">
        <v>5100</v>
      </c>
      <c r="AB565">
        <v>5000</v>
      </c>
      <c r="AC565">
        <v>5000</v>
      </c>
      <c r="AD565">
        <v>5000</v>
      </c>
      <c r="AE565">
        <v>5000</v>
      </c>
      <c r="AF565">
        <v>5000</v>
      </c>
      <c r="AG565">
        <v>5000</v>
      </c>
      <c r="AH565">
        <v>6950</v>
      </c>
      <c r="AI565">
        <v>6000</v>
      </c>
      <c r="AJ565">
        <v>6650</v>
      </c>
      <c r="AK565">
        <v>8750</v>
      </c>
      <c r="AL565">
        <v>10000</v>
      </c>
      <c r="AM565">
        <v>6000</v>
      </c>
      <c r="AN565">
        <v>6000</v>
      </c>
      <c r="AO565">
        <v>5000</v>
      </c>
      <c r="AP565">
        <v>5000</v>
      </c>
      <c r="AQ565">
        <v>5100</v>
      </c>
      <c r="AR565">
        <v>5400</v>
      </c>
      <c r="AS565">
        <v>6000</v>
      </c>
      <c r="AT565">
        <v>10000</v>
      </c>
      <c r="AU565">
        <v>10000</v>
      </c>
      <c r="AV565">
        <v>10000</v>
      </c>
      <c r="AW565">
        <v>10000</v>
      </c>
    </row>
    <row r="566" spans="1:49" x14ac:dyDescent="0.2">
      <c r="A566" t="s">
        <v>160</v>
      </c>
      <c r="B566">
        <v>394484</v>
      </c>
      <c r="C566">
        <v>80</v>
      </c>
      <c r="D566" t="s">
        <v>123</v>
      </c>
      <c r="E566" t="s">
        <v>8</v>
      </c>
      <c r="F566" t="s">
        <v>44</v>
      </c>
      <c r="G566">
        <v>9100</v>
      </c>
      <c r="H566">
        <v>9000</v>
      </c>
      <c r="I566">
        <v>10000</v>
      </c>
      <c r="J566">
        <v>10100</v>
      </c>
      <c r="K566">
        <v>10000</v>
      </c>
      <c r="L566">
        <v>10000</v>
      </c>
      <c r="M566">
        <v>10000</v>
      </c>
      <c r="N566">
        <v>10000</v>
      </c>
      <c r="O566">
        <v>9500</v>
      </c>
      <c r="P566">
        <v>10000</v>
      </c>
      <c r="Q566">
        <v>6000</v>
      </c>
      <c r="R566">
        <v>5100</v>
      </c>
      <c r="S566">
        <v>10000</v>
      </c>
      <c r="T566">
        <v>8000</v>
      </c>
      <c r="U566">
        <v>9000</v>
      </c>
      <c r="V566">
        <v>10000</v>
      </c>
      <c r="W566">
        <v>10000</v>
      </c>
      <c r="X566">
        <v>10000</v>
      </c>
      <c r="Y566">
        <v>10000</v>
      </c>
      <c r="Z566">
        <v>10000</v>
      </c>
      <c r="AA566">
        <v>10000</v>
      </c>
      <c r="AB566">
        <v>10000</v>
      </c>
      <c r="AC566">
        <v>7450</v>
      </c>
      <c r="AD566">
        <v>6000</v>
      </c>
      <c r="AE566">
        <v>10000</v>
      </c>
      <c r="AF566">
        <v>10000</v>
      </c>
      <c r="AG566">
        <v>10100</v>
      </c>
      <c r="AH566">
        <v>10000</v>
      </c>
      <c r="AI566">
        <v>10000</v>
      </c>
      <c r="AJ566">
        <v>10000</v>
      </c>
      <c r="AK566">
        <v>10000</v>
      </c>
      <c r="AL566">
        <v>10100</v>
      </c>
      <c r="AM566">
        <v>10000</v>
      </c>
      <c r="AN566">
        <v>10000</v>
      </c>
      <c r="AO566">
        <v>10000</v>
      </c>
      <c r="AP566">
        <v>10000</v>
      </c>
      <c r="AQ566">
        <v>9900</v>
      </c>
      <c r="AR566">
        <v>20000</v>
      </c>
      <c r="AS566">
        <v>14000</v>
      </c>
      <c r="AT566">
        <v>14900</v>
      </c>
      <c r="AU566">
        <v>25000</v>
      </c>
      <c r="AV566">
        <v>25000</v>
      </c>
      <c r="AW566">
        <v>23250</v>
      </c>
    </row>
    <row r="567" spans="1:49" x14ac:dyDescent="0.2">
      <c r="A567" t="s">
        <v>160</v>
      </c>
      <c r="B567">
        <v>395235</v>
      </c>
      <c r="C567">
        <v>81</v>
      </c>
      <c r="D567" t="s">
        <v>124</v>
      </c>
      <c r="E567" t="s">
        <v>8</v>
      </c>
      <c r="F567" t="s">
        <v>49</v>
      </c>
      <c r="G567">
        <v>5100</v>
      </c>
      <c r="H567">
        <v>5000</v>
      </c>
      <c r="I567">
        <v>6000</v>
      </c>
      <c r="J567">
        <v>5200</v>
      </c>
      <c r="K567">
        <v>5100</v>
      </c>
      <c r="L567">
        <v>5100</v>
      </c>
      <c r="M567">
        <v>5100</v>
      </c>
      <c r="N567">
        <v>5000</v>
      </c>
      <c r="O567">
        <v>5100</v>
      </c>
      <c r="P567">
        <v>5000</v>
      </c>
      <c r="Q567">
        <v>5000</v>
      </c>
      <c r="R567">
        <v>5000</v>
      </c>
      <c r="S567">
        <v>5000</v>
      </c>
      <c r="T567">
        <v>5100</v>
      </c>
      <c r="U567">
        <v>5100</v>
      </c>
      <c r="V567">
        <v>5600</v>
      </c>
      <c r="W567">
        <v>6500</v>
      </c>
      <c r="X567">
        <v>7000</v>
      </c>
      <c r="Y567">
        <v>5100</v>
      </c>
      <c r="Z567">
        <v>5900</v>
      </c>
      <c r="AA567">
        <v>5100</v>
      </c>
      <c r="AB567">
        <v>5100</v>
      </c>
      <c r="AC567">
        <v>5100</v>
      </c>
      <c r="AD567">
        <v>5250</v>
      </c>
      <c r="AE567">
        <v>5005</v>
      </c>
      <c r="AF567">
        <v>6250</v>
      </c>
      <c r="AG567">
        <v>7000</v>
      </c>
      <c r="AH567">
        <v>5500</v>
      </c>
      <c r="AI567">
        <v>5100</v>
      </c>
      <c r="AJ567">
        <v>8000</v>
      </c>
      <c r="AK567">
        <v>7000</v>
      </c>
      <c r="AL567">
        <v>5000</v>
      </c>
      <c r="AM567">
        <v>5100</v>
      </c>
      <c r="AN567">
        <v>5550</v>
      </c>
      <c r="AO567">
        <v>7100</v>
      </c>
      <c r="AP567">
        <v>5000</v>
      </c>
      <c r="AQ567">
        <v>5650</v>
      </c>
      <c r="AR567">
        <v>8112</v>
      </c>
      <c r="AS567">
        <v>10000</v>
      </c>
      <c r="AT567">
        <v>10000</v>
      </c>
      <c r="AU567">
        <v>9000</v>
      </c>
      <c r="AV567">
        <v>10000</v>
      </c>
      <c r="AW567">
        <v>10000</v>
      </c>
    </row>
    <row r="568" spans="1:49" x14ac:dyDescent="0.2">
      <c r="A568" t="s">
        <v>160</v>
      </c>
      <c r="B568">
        <v>395224</v>
      </c>
      <c r="C568">
        <v>82</v>
      </c>
      <c r="D568" t="s">
        <v>125</v>
      </c>
      <c r="E568" t="s">
        <v>8</v>
      </c>
      <c r="F568" t="s">
        <v>126</v>
      </c>
      <c r="G568">
        <v>5000</v>
      </c>
      <c r="H568">
        <v>5000</v>
      </c>
      <c r="I568">
        <v>5000</v>
      </c>
      <c r="J568">
        <v>5000</v>
      </c>
      <c r="K568">
        <v>5000</v>
      </c>
      <c r="L568">
        <v>5000</v>
      </c>
      <c r="M568">
        <v>5000</v>
      </c>
      <c r="N568">
        <v>5000</v>
      </c>
      <c r="O568">
        <v>5000</v>
      </c>
      <c r="P568">
        <v>5000</v>
      </c>
      <c r="Q568">
        <v>5000</v>
      </c>
      <c r="R568">
        <v>5000</v>
      </c>
      <c r="S568">
        <v>5000</v>
      </c>
      <c r="T568">
        <v>5000</v>
      </c>
      <c r="U568">
        <v>5000</v>
      </c>
      <c r="V568">
        <v>5000</v>
      </c>
      <c r="W568">
        <v>5000</v>
      </c>
      <c r="X568">
        <v>5000</v>
      </c>
      <c r="Y568">
        <v>5000</v>
      </c>
      <c r="Z568">
        <v>5000</v>
      </c>
      <c r="AA568">
        <v>5000</v>
      </c>
      <c r="AB568">
        <v>5000</v>
      </c>
      <c r="AC568">
        <v>5000</v>
      </c>
      <c r="AD568">
        <v>5000</v>
      </c>
      <c r="AE568">
        <v>5000</v>
      </c>
      <c r="AF568">
        <v>5000</v>
      </c>
      <c r="AG568">
        <v>5000</v>
      </c>
      <c r="AH568">
        <v>5000</v>
      </c>
      <c r="AI568">
        <v>5000</v>
      </c>
      <c r="AJ568">
        <v>5100</v>
      </c>
      <c r="AK568">
        <v>5000.5</v>
      </c>
      <c r="AL568">
        <v>5050.5</v>
      </c>
      <c r="AM568">
        <v>5000</v>
      </c>
      <c r="AN568">
        <v>5000</v>
      </c>
      <c r="AO568">
        <v>5000</v>
      </c>
      <c r="AP568">
        <v>5000</v>
      </c>
      <c r="AQ568">
        <v>5000</v>
      </c>
      <c r="AR568">
        <v>5000</v>
      </c>
      <c r="AS568">
        <v>5000</v>
      </c>
      <c r="AT568">
        <v>7450</v>
      </c>
      <c r="AU568">
        <v>8000</v>
      </c>
      <c r="AV568">
        <v>8000</v>
      </c>
      <c r="AW568">
        <v>6350</v>
      </c>
    </row>
    <row r="569" spans="1:49" x14ac:dyDescent="0.2">
      <c r="A569" t="s">
        <v>160</v>
      </c>
      <c r="B569">
        <v>395115</v>
      </c>
      <c r="C569">
        <v>83</v>
      </c>
      <c r="D569" t="s">
        <v>127</v>
      </c>
      <c r="E569" t="s">
        <v>8</v>
      </c>
      <c r="F569" t="s">
        <v>26</v>
      </c>
      <c r="G569">
        <v>5000</v>
      </c>
      <c r="H569">
        <v>5000</v>
      </c>
      <c r="I569">
        <v>7000</v>
      </c>
      <c r="J569">
        <v>6500</v>
      </c>
      <c r="K569">
        <v>9100</v>
      </c>
      <c r="L569">
        <v>10000</v>
      </c>
      <c r="M569">
        <v>8000</v>
      </c>
      <c r="N569">
        <v>7600</v>
      </c>
      <c r="O569">
        <v>6000</v>
      </c>
      <c r="P569">
        <v>7000</v>
      </c>
      <c r="Q569">
        <v>5100</v>
      </c>
      <c r="R569">
        <v>5100</v>
      </c>
      <c r="S569">
        <v>5000</v>
      </c>
      <c r="T569">
        <v>5000</v>
      </c>
      <c r="U569">
        <v>5204</v>
      </c>
      <c r="V569">
        <v>6375</v>
      </c>
      <c r="W569">
        <v>7400</v>
      </c>
      <c r="X569">
        <v>9100</v>
      </c>
      <c r="Y569">
        <v>8000</v>
      </c>
      <c r="Z569">
        <v>10000</v>
      </c>
      <c r="AA569">
        <v>9100</v>
      </c>
      <c r="AB569">
        <v>6950</v>
      </c>
      <c r="AC569">
        <v>6000</v>
      </c>
      <c r="AD569">
        <v>5000</v>
      </c>
      <c r="AE569">
        <v>5100</v>
      </c>
      <c r="AF569">
        <v>7300</v>
      </c>
      <c r="AG569">
        <v>9050</v>
      </c>
      <c r="AH569">
        <v>6000</v>
      </c>
      <c r="AI569">
        <v>5100</v>
      </c>
      <c r="AJ569">
        <v>7900</v>
      </c>
      <c r="AK569">
        <v>10000</v>
      </c>
      <c r="AL569">
        <v>10000</v>
      </c>
      <c r="AM569">
        <v>9780.5</v>
      </c>
      <c r="AN569">
        <v>10000</v>
      </c>
      <c r="AO569">
        <v>9000</v>
      </c>
      <c r="AP569">
        <v>9900</v>
      </c>
      <c r="AQ569">
        <v>10000</v>
      </c>
      <c r="AR569">
        <v>10000</v>
      </c>
      <c r="AS569">
        <v>10000</v>
      </c>
      <c r="AT569">
        <v>10000</v>
      </c>
      <c r="AU569">
        <v>14940</v>
      </c>
      <c r="AV569">
        <v>11000</v>
      </c>
      <c r="AW569">
        <v>11000</v>
      </c>
    </row>
    <row r="570" spans="1:49" x14ac:dyDescent="0.2">
      <c r="A570" t="s">
        <v>160</v>
      </c>
      <c r="B570">
        <v>394440</v>
      </c>
      <c r="C570">
        <v>84</v>
      </c>
      <c r="D570" t="s">
        <v>128</v>
      </c>
      <c r="E570" t="s">
        <v>8</v>
      </c>
      <c r="F570" t="s">
        <v>22</v>
      </c>
      <c r="G570">
        <v>6000</v>
      </c>
      <c r="H570">
        <v>6450</v>
      </c>
      <c r="I570">
        <v>6000</v>
      </c>
      <c r="J570">
        <v>6000</v>
      </c>
      <c r="K570">
        <v>5100</v>
      </c>
      <c r="L570">
        <v>5100</v>
      </c>
      <c r="M570">
        <v>5000</v>
      </c>
      <c r="N570">
        <v>5000</v>
      </c>
      <c r="O570">
        <v>5000</v>
      </c>
      <c r="P570">
        <v>5000</v>
      </c>
      <c r="Q570">
        <v>5000</v>
      </c>
      <c r="R570">
        <v>5100</v>
      </c>
      <c r="S570">
        <v>5200</v>
      </c>
      <c r="T570">
        <v>6000</v>
      </c>
      <c r="U570">
        <v>6000</v>
      </c>
      <c r="V570">
        <v>5100</v>
      </c>
      <c r="W570">
        <v>5100</v>
      </c>
      <c r="X570">
        <v>5000</v>
      </c>
      <c r="Y570">
        <v>5000</v>
      </c>
      <c r="Z570">
        <v>5000</v>
      </c>
      <c r="AA570">
        <v>5000</v>
      </c>
      <c r="AB570">
        <v>5000</v>
      </c>
      <c r="AC570">
        <v>5000</v>
      </c>
      <c r="AD570">
        <v>5000</v>
      </c>
      <c r="AE570">
        <v>5100</v>
      </c>
      <c r="AF570">
        <v>6500</v>
      </c>
      <c r="AG570">
        <v>5900.5</v>
      </c>
      <c r="AH570">
        <v>5000</v>
      </c>
      <c r="AI570">
        <v>5000</v>
      </c>
      <c r="AJ570">
        <v>5000</v>
      </c>
      <c r="AK570">
        <v>5000</v>
      </c>
      <c r="AL570">
        <v>5000</v>
      </c>
      <c r="AM570">
        <v>5000</v>
      </c>
      <c r="AN570">
        <v>5000</v>
      </c>
      <c r="AO570">
        <v>6000</v>
      </c>
      <c r="AP570">
        <v>5900</v>
      </c>
      <c r="AQ570">
        <v>5100</v>
      </c>
      <c r="AR570">
        <v>8000</v>
      </c>
      <c r="AS570">
        <v>10000</v>
      </c>
      <c r="AT570">
        <v>10000</v>
      </c>
      <c r="AU570">
        <v>11000</v>
      </c>
      <c r="AV570">
        <v>10000</v>
      </c>
      <c r="AW570">
        <v>10000</v>
      </c>
    </row>
    <row r="571" spans="1:49" x14ac:dyDescent="0.2">
      <c r="A571" t="s">
        <v>160</v>
      </c>
      <c r="B571">
        <v>394399</v>
      </c>
      <c r="C571">
        <v>85</v>
      </c>
      <c r="D571" t="s">
        <v>129</v>
      </c>
      <c r="E571" t="s">
        <v>8</v>
      </c>
      <c r="F571" t="s">
        <v>130</v>
      </c>
      <c r="G571">
        <v>5000</v>
      </c>
      <c r="H571">
        <v>5100</v>
      </c>
      <c r="I571">
        <v>6000</v>
      </c>
      <c r="J571">
        <v>6900</v>
      </c>
      <c r="K571">
        <v>5769</v>
      </c>
      <c r="L571">
        <v>8100</v>
      </c>
      <c r="M571">
        <v>5000</v>
      </c>
      <c r="N571">
        <v>6000</v>
      </c>
      <c r="O571">
        <v>5100</v>
      </c>
      <c r="P571">
        <v>5100</v>
      </c>
      <c r="Q571">
        <v>5000</v>
      </c>
      <c r="R571">
        <v>5000</v>
      </c>
      <c r="S571">
        <v>5000</v>
      </c>
      <c r="T571">
        <v>5000</v>
      </c>
      <c r="U571">
        <v>5000</v>
      </c>
      <c r="V571">
        <v>5100</v>
      </c>
      <c r="W571">
        <v>8119</v>
      </c>
      <c r="X571">
        <v>6000</v>
      </c>
      <c r="Y571">
        <v>5350</v>
      </c>
      <c r="Z571">
        <v>7000</v>
      </c>
      <c r="AA571">
        <v>6000</v>
      </c>
      <c r="AB571">
        <v>5100</v>
      </c>
      <c r="AC571">
        <v>5000</v>
      </c>
      <c r="AD571">
        <v>5000</v>
      </c>
      <c r="AE571">
        <v>5000</v>
      </c>
      <c r="AF571">
        <v>5000</v>
      </c>
      <c r="AG571">
        <v>5000</v>
      </c>
      <c r="AH571">
        <v>5976</v>
      </c>
      <c r="AI571">
        <v>5900</v>
      </c>
      <c r="AJ571">
        <v>9000</v>
      </c>
      <c r="AK571">
        <v>8900</v>
      </c>
      <c r="AL571">
        <v>9950</v>
      </c>
      <c r="AM571">
        <v>10000</v>
      </c>
      <c r="AN571">
        <v>10000</v>
      </c>
      <c r="AO571">
        <v>10100</v>
      </c>
      <c r="AP571">
        <v>5000</v>
      </c>
      <c r="AQ571">
        <v>5000</v>
      </c>
      <c r="AR571">
        <v>16842</v>
      </c>
      <c r="AS571">
        <v>10000</v>
      </c>
      <c r="AT571">
        <v>16000</v>
      </c>
      <c r="AU571">
        <v>20000</v>
      </c>
      <c r="AV571">
        <v>15531</v>
      </c>
      <c r="AW571">
        <v>14050</v>
      </c>
    </row>
    <row r="572" spans="1:49" x14ac:dyDescent="0.2">
      <c r="A572" t="s">
        <v>160</v>
      </c>
      <c r="B572">
        <v>395160</v>
      </c>
      <c r="C572">
        <v>86</v>
      </c>
      <c r="D572" t="s">
        <v>131</v>
      </c>
      <c r="E572" t="s">
        <v>8</v>
      </c>
      <c r="F572" t="s">
        <v>54</v>
      </c>
      <c r="G572">
        <v>5000</v>
      </c>
      <c r="H572">
        <v>5000</v>
      </c>
      <c r="I572">
        <v>5000</v>
      </c>
      <c r="J572">
        <v>5000</v>
      </c>
      <c r="K572">
        <v>5000</v>
      </c>
      <c r="L572">
        <v>5000</v>
      </c>
      <c r="M572">
        <v>5000</v>
      </c>
      <c r="N572">
        <v>5000</v>
      </c>
      <c r="O572">
        <v>5000</v>
      </c>
      <c r="P572">
        <v>5000</v>
      </c>
      <c r="Q572">
        <v>5000</v>
      </c>
      <c r="R572">
        <v>5000</v>
      </c>
      <c r="S572">
        <v>5000</v>
      </c>
      <c r="T572">
        <v>5000</v>
      </c>
      <c r="U572">
        <v>5000</v>
      </c>
      <c r="V572">
        <v>5000</v>
      </c>
      <c r="W572">
        <v>5000</v>
      </c>
      <c r="X572">
        <v>5100</v>
      </c>
      <c r="Y572">
        <v>5000</v>
      </c>
      <c r="Z572">
        <v>5000</v>
      </c>
      <c r="AA572">
        <v>5000</v>
      </c>
      <c r="AB572">
        <v>5000</v>
      </c>
      <c r="AC572">
        <v>5000</v>
      </c>
      <c r="AD572">
        <v>5000</v>
      </c>
      <c r="AE572">
        <v>5000</v>
      </c>
      <c r="AF572">
        <v>5000</v>
      </c>
      <c r="AG572">
        <v>5000</v>
      </c>
      <c r="AH572">
        <v>5000</v>
      </c>
      <c r="AI572">
        <v>5000</v>
      </c>
      <c r="AJ572">
        <v>6300</v>
      </c>
      <c r="AK572">
        <v>5450</v>
      </c>
      <c r="AL572">
        <v>5025</v>
      </c>
      <c r="AM572">
        <v>5100</v>
      </c>
      <c r="AN572">
        <v>5450</v>
      </c>
      <c r="AO572">
        <v>5000</v>
      </c>
      <c r="AP572">
        <v>5000</v>
      </c>
      <c r="AQ572">
        <v>5000</v>
      </c>
      <c r="AR572">
        <v>5000</v>
      </c>
      <c r="AT572">
        <v>8500</v>
      </c>
      <c r="AU572">
        <v>10000</v>
      </c>
      <c r="AV572">
        <v>10000</v>
      </c>
      <c r="AW572">
        <v>10000</v>
      </c>
    </row>
    <row r="573" spans="1:49" x14ac:dyDescent="0.2">
      <c r="A573" t="s">
        <v>160</v>
      </c>
      <c r="B573">
        <v>394816</v>
      </c>
      <c r="C573">
        <v>87</v>
      </c>
      <c r="D573" t="s">
        <v>132</v>
      </c>
      <c r="E573" t="s">
        <v>8</v>
      </c>
      <c r="F573" t="s">
        <v>71</v>
      </c>
      <c r="G573">
        <v>7000</v>
      </c>
      <c r="H573">
        <v>7600</v>
      </c>
      <c r="I573">
        <v>8000</v>
      </c>
      <c r="J573">
        <v>10000</v>
      </c>
      <c r="K573">
        <v>10000</v>
      </c>
      <c r="L573">
        <v>10000</v>
      </c>
      <c r="M573">
        <v>10000</v>
      </c>
      <c r="N573">
        <v>10000</v>
      </c>
      <c r="O573">
        <v>9950</v>
      </c>
      <c r="P573">
        <v>9508</v>
      </c>
      <c r="Q573">
        <v>9100</v>
      </c>
      <c r="R573">
        <v>9950</v>
      </c>
      <c r="S573">
        <v>8800</v>
      </c>
      <c r="T573">
        <v>10000</v>
      </c>
      <c r="U573">
        <v>10000</v>
      </c>
      <c r="V573">
        <v>10000</v>
      </c>
      <c r="W573">
        <v>10000</v>
      </c>
      <c r="X573">
        <v>10000</v>
      </c>
      <c r="Y573">
        <v>10000</v>
      </c>
      <c r="Z573">
        <v>10000</v>
      </c>
      <c r="AA573">
        <v>10000</v>
      </c>
      <c r="AB573">
        <v>8000</v>
      </c>
      <c r="AC573">
        <v>6050</v>
      </c>
      <c r="AD573">
        <v>9000</v>
      </c>
      <c r="AE573">
        <v>10000</v>
      </c>
      <c r="AF573">
        <v>10000</v>
      </c>
      <c r="AG573">
        <v>10000</v>
      </c>
      <c r="AH573">
        <v>10000</v>
      </c>
      <c r="AI573">
        <v>10000</v>
      </c>
      <c r="AJ573">
        <v>10000</v>
      </c>
      <c r="AK573">
        <v>10000</v>
      </c>
      <c r="AL573">
        <v>10000</v>
      </c>
      <c r="AM573">
        <v>10000</v>
      </c>
      <c r="AN573">
        <v>10000</v>
      </c>
      <c r="AO573">
        <v>10000</v>
      </c>
      <c r="AP573">
        <v>10000</v>
      </c>
      <c r="AQ573">
        <v>10000</v>
      </c>
      <c r="AR573">
        <v>10000</v>
      </c>
      <c r="AS573">
        <v>13000</v>
      </c>
      <c r="AT573">
        <v>15100</v>
      </c>
      <c r="AU573">
        <v>14900</v>
      </c>
      <c r="AV573">
        <v>12600</v>
      </c>
      <c r="AW573">
        <v>10000</v>
      </c>
    </row>
    <row r="574" spans="1:49" x14ac:dyDescent="0.2">
      <c r="A574" t="s">
        <v>160</v>
      </c>
      <c r="B574">
        <v>394766</v>
      </c>
      <c r="C574">
        <v>88</v>
      </c>
      <c r="D574" t="s">
        <v>133</v>
      </c>
      <c r="E574" t="s">
        <v>8</v>
      </c>
      <c r="F574" t="s">
        <v>22</v>
      </c>
      <c r="G574">
        <v>5000</v>
      </c>
      <c r="H574">
        <v>5000</v>
      </c>
      <c r="I574">
        <v>5000</v>
      </c>
      <c r="J574">
        <v>5000</v>
      </c>
      <c r="K574">
        <v>5000</v>
      </c>
      <c r="L574">
        <v>5000</v>
      </c>
      <c r="M574">
        <v>5000</v>
      </c>
      <c r="N574">
        <v>5000</v>
      </c>
      <c r="O574">
        <v>5000</v>
      </c>
      <c r="P574">
        <v>5000</v>
      </c>
      <c r="Q574">
        <v>5000</v>
      </c>
      <c r="R574">
        <v>5000</v>
      </c>
      <c r="S574">
        <v>5000</v>
      </c>
      <c r="T574">
        <v>5000</v>
      </c>
      <c r="U574">
        <v>5000</v>
      </c>
      <c r="V574">
        <v>5000</v>
      </c>
      <c r="W574">
        <v>5000</v>
      </c>
      <c r="X574">
        <v>5000</v>
      </c>
      <c r="Y574">
        <v>5000</v>
      </c>
      <c r="Z574">
        <v>5000</v>
      </c>
      <c r="AA574">
        <v>5000</v>
      </c>
      <c r="AB574">
        <v>5000</v>
      </c>
      <c r="AC574">
        <v>5000</v>
      </c>
      <c r="AD574">
        <v>5000</v>
      </c>
      <c r="AE574">
        <v>5000</v>
      </c>
      <c r="AF574">
        <v>5000</v>
      </c>
      <c r="AG574">
        <v>5000</v>
      </c>
      <c r="AH574">
        <v>5000</v>
      </c>
      <c r="AI574">
        <v>5000</v>
      </c>
      <c r="AJ574">
        <v>5000</v>
      </c>
      <c r="AK574">
        <v>5000</v>
      </c>
      <c r="AL574">
        <v>5000</v>
      </c>
      <c r="AM574">
        <v>5000</v>
      </c>
      <c r="AN574">
        <v>5000</v>
      </c>
      <c r="AO574">
        <v>5000</v>
      </c>
      <c r="AP574">
        <v>5000</v>
      </c>
      <c r="AQ574">
        <v>5000</v>
      </c>
      <c r="AR574">
        <v>5000</v>
      </c>
      <c r="AS574">
        <v>5100</v>
      </c>
      <c r="AT574">
        <v>5000</v>
      </c>
      <c r="AU574">
        <v>9550</v>
      </c>
      <c r="AV574">
        <v>10000</v>
      </c>
      <c r="AW574">
        <v>10000</v>
      </c>
    </row>
    <row r="575" spans="1:49" x14ac:dyDescent="0.2">
      <c r="A575" t="s">
        <v>160</v>
      </c>
      <c r="B575">
        <v>394931</v>
      </c>
      <c r="C575">
        <v>89</v>
      </c>
      <c r="D575" t="s">
        <v>134</v>
      </c>
      <c r="E575" t="s">
        <v>8</v>
      </c>
      <c r="F575" t="s">
        <v>88</v>
      </c>
      <c r="G575">
        <v>5099.5</v>
      </c>
      <c r="H575">
        <v>7605</v>
      </c>
      <c r="I575">
        <v>8900</v>
      </c>
      <c r="J575">
        <v>9600</v>
      </c>
      <c r="K575">
        <v>9900</v>
      </c>
      <c r="L575">
        <v>10000</v>
      </c>
      <c r="M575">
        <v>9000</v>
      </c>
      <c r="N575">
        <v>6000</v>
      </c>
      <c r="O575">
        <v>6000</v>
      </c>
      <c r="P575">
        <v>5800</v>
      </c>
      <c r="Q575">
        <v>6000</v>
      </c>
      <c r="R575">
        <v>5000</v>
      </c>
      <c r="S575">
        <v>5100</v>
      </c>
      <c r="T575">
        <v>5100</v>
      </c>
      <c r="U575">
        <v>6000</v>
      </c>
      <c r="V575">
        <v>5950</v>
      </c>
      <c r="W575">
        <v>6000</v>
      </c>
      <c r="X575">
        <v>7900</v>
      </c>
      <c r="Y575">
        <v>6000</v>
      </c>
      <c r="Z575">
        <v>6100</v>
      </c>
      <c r="AA575">
        <v>5100</v>
      </c>
      <c r="AB575">
        <v>5900</v>
      </c>
      <c r="AC575">
        <v>5100</v>
      </c>
      <c r="AD575">
        <v>5000</v>
      </c>
      <c r="AE575">
        <v>5000</v>
      </c>
      <c r="AF575">
        <v>7625</v>
      </c>
      <c r="AG575">
        <v>8095</v>
      </c>
      <c r="AH575">
        <v>6091.5</v>
      </c>
      <c r="AI575">
        <v>7000</v>
      </c>
      <c r="AJ575">
        <v>9900</v>
      </c>
      <c r="AK575">
        <v>10000</v>
      </c>
      <c r="AL575">
        <v>10000</v>
      </c>
      <c r="AM575">
        <v>10000</v>
      </c>
      <c r="AN575">
        <v>10000</v>
      </c>
      <c r="AO575">
        <v>10000</v>
      </c>
      <c r="AP575">
        <v>9750</v>
      </c>
      <c r="AQ575">
        <v>10000</v>
      </c>
      <c r="AR575">
        <v>7000</v>
      </c>
      <c r="AS575">
        <v>10000</v>
      </c>
      <c r="AT575">
        <v>17450</v>
      </c>
      <c r="AU575">
        <v>20000</v>
      </c>
      <c r="AV575">
        <v>11000</v>
      </c>
      <c r="AW575">
        <v>12901</v>
      </c>
    </row>
    <row r="576" spans="1:49" x14ac:dyDescent="0.2">
      <c r="A576" t="s">
        <v>160</v>
      </c>
      <c r="B576">
        <v>394528</v>
      </c>
      <c r="C576">
        <v>90</v>
      </c>
      <c r="D576" t="s">
        <v>135</v>
      </c>
      <c r="E576" t="s">
        <v>8</v>
      </c>
      <c r="F576" t="s">
        <v>22</v>
      </c>
      <c r="G576">
        <v>5000</v>
      </c>
      <c r="H576">
        <v>5000</v>
      </c>
      <c r="I576">
        <v>5100</v>
      </c>
      <c r="J576">
        <v>5100</v>
      </c>
      <c r="K576">
        <v>5001</v>
      </c>
      <c r="L576">
        <v>5100</v>
      </c>
      <c r="M576">
        <v>5100</v>
      </c>
      <c r="N576">
        <v>5000</v>
      </c>
      <c r="O576">
        <v>5000</v>
      </c>
      <c r="P576">
        <v>5000</v>
      </c>
      <c r="Q576">
        <v>5000</v>
      </c>
      <c r="R576">
        <v>5000</v>
      </c>
      <c r="S576">
        <v>5000</v>
      </c>
      <c r="T576">
        <v>5000</v>
      </c>
      <c r="U576">
        <v>5000</v>
      </c>
      <c r="V576">
        <v>5100</v>
      </c>
      <c r="W576">
        <v>5001</v>
      </c>
      <c r="X576">
        <v>5099</v>
      </c>
      <c r="Y576">
        <v>5000</v>
      </c>
      <c r="Z576">
        <v>5000</v>
      </c>
      <c r="AA576">
        <v>5000</v>
      </c>
      <c r="AB576">
        <v>5000</v>
      </c>
      <c r="AC576">
        <v>5000</v>
      </c>
      <c r="AD576">
        <v>5000</v>
      </c>
      <c r="AE576">
        <v>5000</v>
      </c>
      <c r="AF576">
        <v>5100</v>
      </c>
      <c r="AG576">
        <v>5094.5</v>
      </c>
      <c r="AH576">
        <v>5000</v>
      </c>
      <c r="AI576">
        <v>5000</v>
      </c>
      <c r="AJ576">
        <v>5000</v>
      </c>
      <c r="AK576">
        <v>5000</v>
      </c>
      <c r="AL576">
        <v>5000</v>
      </c>
      <c r="AM576">
        <v>5052.5</v>
      </c>
      <c r="AN576">
        <v>5100</v>
      </c>
      <c r="AO576">
        <v>5000</v>
      </c>
      <c r="AP576">
        <v>5000</v>
      </c>
      <c r="AQ576">
        <v>5700</v>
      </c>
      <c r="AR576">
        <v>7000</v>
      </c>
      <c r="AS576">
        <v>7000</v>
      </c>
      <c r="AT576">
        <v>10000</v>
      </c>
      <c r="AU576">
        <v>9500</v>
      </c>
      <c r="AV576">
        <v>10000</v>
      </c>
      <c r="AW576">
        <v>10000</v>
      </c>
    </row>
    <row r="577" spans="1:49" x14ac:dyDescent="0.2">
      <c r="A577" t="s">
        <v>160</v>
      </c>
      <c r="B577">
        <v>394531</v>
      </c>
      <c r="C577">
        <v>91</v>
      </c>
      <c r="D577" t="s">
        <v>136</v>
      </c>
      <c r="E577" t="s">
        <v>8</v>
      </c>
      <c r="F577" t="s">
        <v>137</v>
      </c>
      <c r="G577">
        <v>5000</v>
      </c>
      <c r="H577">
        <v>5000</v>
      </c>
      <c r="I577">
        <v>5000</v>
      </c>
      <c r="J577">
        <v>5000</v>
      </c>
      <c r="K577">
        <v>5000</v>
      </c>
      <c r="L577">
        <v>5000</v>
      </c>
      <c r="M577">
        <v>5000</v>
      </c>
      <c r="N577">
        <v>5000</v>
      </c>
      <c r="O577">
        <v>5000</v>
      </c>
      <c r="P577">
        <v>5000</v>
      </c>
      <c r="Q577">
        <v>5000</v>
      </c>
      <c r="R577">
        <v>5000</v>
      </c>
      <c r="S577">
        <v>5000</v>
      </c>
      <c r="T577">
        <v>5000</v>
      </c>
      <c r="U577">
        <v>5000</v>
      </c>
      <c r="V577">
        <v>5000</v>
      </c>
      <c r="W577">
        <v>5000</v>
      </c>
      <c r="X577">
        <v>5000</v>
      </c>
      <c r="Y577">
        <v>5000</v>
      </c>
      <c r="Z577">
        <v>5000</v>
      </c>
      <c r="AA577">
        <v>5000</v>
      </c>
      <c r="AB577">
        <v>5000</v>
      </c>
      <c r="AC577">
        <v>5000</v>
      </c>
      <c r="AD577">
        <v>4000</v>
      </c>
      <c r="AE577">
        <v>5000</v>
      </c>
      <c r="AF577">
        <v>5000</v>
      </c>
      <c r="AG577">
        <v>5000</v>
      </c>
      <c r="AH577">
        <v>5000</v>
      </c>
      <c r="AI577">
        <v>5000</v>
      </c>
      <c r="AJ577">
        <v>5000</v>
      </c>
      <c r="AK577">
        <v>5000</v>
      </c>
      <c r="AL577">
        <v>5000</v>
      </c>
      <c r="AM577">
        <v>5000</v>
      </c>
      <c r="AN577">
        <v>5000</v>
      </c>
      <c r="AO577">
        <v>5000</v>
      </c>
      <c r="AP577">
        <v>5000</v>
      </c>
      <c r="AQ577">
        <v>5000</v>
      </c>
      <c r="AR577">
        <v>5000</v>
      </c>
      <c r="AS577">
        <v>5000</v>
      </c>
      <c r="AT577">
        <v>5100</v>
      </c>
      <c r="AU577">
        <v>5600</v>
      </c>
      <c r="AV577">
        <v>6000</v>
      </c>
      <c r="AW577">
        <v>5500</v>
      </c>
    </row>
    <row r="578" spans="1:49" x14ac:dyDescent="0.2">
      <c r="A578" t="s">
        <v>160</v>
      </c>
      <c r="B578">
        <v>394711</v>
      </c>
      <c r="C578">
        <v>92</v>
      </c>
      <c r="D578" t="s">
        <v>138</v>
      </c>
      <c r="E578" t="s">
        <v>8</v>
      </c>
      <c r="F578" t="s">
        <v>139</v>
      </c>
      <c r="G578">
        <v>5000</v>
      </c>
      <c r="H578">
        <v>5000</v>
      </c>
      <c r="I578">
        <v>5000</v>
      </c>
      <c r="J578">
        <v>5000</v>
      </c>
      <c r="K578">
        <v>5000</v>
      </c>
      <c r="L578">
        <v>5000</v>
      </c>
      <c r="M578">
        <v>5000</v>
      </c>
      <c r="N578">
        <v>5000</v>
      </c>
      <c r="O578">
        <v>5000</v>
      </c>
      <c r="P578">
        <v>5000</v>
      </c>
      <c r="Q578">
        <v>5000</v>
      </c>
      <c r="R578">
        <v>5000</v>
      </c>
      <c r="S578">
        <v>5000</v>
      </c>
      <c r="T578">
        <v>5000</v>
      </c>
      <c r="U578">
        <v>5000</v>
      </c>
      <c r="V578">
        <v>5000</v>
      </c>
      <c r="W578">
        <v>5000</v>
      </c>
      <c r="X578">
        <v>5000</v>
      </c>
      <c r="Y578">
        <v>5000</v>
      </c>
      <c r="Z578">
        <v>5000</v>
      </c>
      <c r="AA578">
        <v>5000</v>
      </c>
      <c r="AB578">
        <v>5000</v>
      </c>
      <c r="AC578">
        <v>5000</v>
      </c>
      <c r="AD578">
        <v>4900</v>
      </c>
      <c r="AE578">
        <v>5000</v>
      </c>
      <c r="AF578">
        <v>5000</v>
      </c>
      <c r="AG578">
        <v>5000.5</v>
      </c>
      <c r="AH578">
        <v>5000</v>
      </c>
      <c r="AI578">
        <v>5000</v>
      </c>
      <c r="AJ578">
        <v>5000</v>
      </c>
      <c r="AK578">
        <v>5100</v>
      </c>
      <c r="AL578">
        <v>5100</v>
      </c>
      <c r="AM578">
        <v>5100</v>
      </c>
      <c r="AN578">
        <v>5100</v>
      </c>
      <c r="AO578">
        <v>5000</v>
      </c>
      <c r="AP578">
        <v>5400</v>
      </c>
      <c r="AQ578">
        <v>5496</v>
      </c>
      <c r="AR578">
        <v>7000</v>
      </c>
      <c r="AS578">
        <v>7400</v>
      </c>
      <c r="AT578">
        <v>9000</v>
      </c>
      <c r="AU578">
        <v>9000</v>
      </c>
      <c r="AV578">
        <v>10000</v>
      </c>
      <c r="AW578">
        <v>10000</v>
      </c>
    </row>
    <row r="579" spans="1:49" x14ac:dyDescent="0.2">
      <c r="A579" t="s">
        <v>160</v>
      </c>
      <c r="B579">
        <v>394352</v>
      </c>
      <c r="C579">
        <v>94</v>
      </c>
      <c r="D579" t="s">
        <v>140</v>
      </c>
      <c r="E579" t="s">
        <v>8</v>
      </c>
      <c r="F579" t="s">
        <v>24</v>
      </c>
      <c r="G579">
        <v>5000</v>
      </c>
      <c r="H579">
        <v>5000</v>
      </c>
      <c r="I579">
        <v>5100</v>
      </c>
      <c r="J579">
        <v>5000</v>
      </c>
      <c r="K579">
        <v>5000</v>
      </c>
      <c r="L579">
        <v>5000</v>
      </c>
      <c r="M579">
        <v>5000</v>
      </c>
      <c r="N579">
        <v>5100</v>
      </c>
      <c r="O579">
        <v>5000</v>
      </c>
      <c r="P579">
        <v>5000</v>
      </c>
      <c r="Q579">
        <v>5000</v>
      </c>
      <c r="R579">
        <v>5000</v>
      </c>
      <c r="S579">
        <v>5001</v>
      </c>
      <c r="T579">
        <v>5000</v>
      </c>
      <c r="U579">
        <v>5000</v>
      </c>
      <c r="V579">
        <v>5000</v>
      </c>
      <c r="W579">
        <v>5000</v>
      </c>
      <c r="X579">
        <v>5000</v>
      </c>
      <c r="Y579">
        <v>5000</v>
      </c>
      <c r="Z579">
        <v>5000</v>
      </c>
      <c r="AA579">
        <v>5000</v>
      </c>
      <c r="AB579">
        <v>5000</v>
      </c>
      <c r="AC579">
        <v>5000</v>
      </c>
      <c r="AD579">
        <v>5000</v>
      </c>
      <c r="AE579">
        <v>5000</v>
      </c>
      <c r="AF579">
        <v>5100</v>
      </c>
      <c r="AG579">
        <v>5000</v>
      </c>
      <c r="AH579">
        <v>5000</v>
      </c>
      <c r="AI579">
        <v>5000</v>
      </c>
      <c r="AJ579">
        <v>5100</v>
      </c>
      <c r="AK579">
        <v>5000</v>
      </c>
      <c r="AL579">
        <v>5100</v>
      </c>
      <c r="AM579">
        <v>5500</v>
      </c>
      <c r="AN579">
        <v>5000</v>
      </c>
      <c r="AO579">
        <v>5000</v>
      </c>
      <c r="AP579">
        <v>5500</v>
      </c>
      <c r="AQ579">
        <v>5000</v>
      </c>
      <c r="AR579">
        <v>6000</v>
      </c>
      <c r="AS579">
        <v>5000</v>
      </c>
      <c r="AT579">
        <v>8950.5</v>
      </c>
      <c r="AU579">
        <v>10000</v>
      </c>
      <c r="AV579">
        <v>10000</v>
      </c>
      <c r="AW579">
        <v>10000</v>
      </c>
    </row>
    <row r="580" spans="1:49" x14ac:dyDescent="0.2">
      <c r="A580" t="s">
        <v>160</v>
      </c>
      <c r="B580">
        <v>394666</v>
      </c>
      <c r="C580">
        <v>96</v>
      </c>
      <c r="D580" t="s">
        <v>141</v>
      </c>
      <c r="E580" t="s">
        <v>8</v>
      </c>
      <c r="F580" t="s">
        <v>17</v>
      </c>
      <c r="G580">
        <v>5000</v>
      </c>
      <c r="H580">
        <v>5000</v>
      </c>
      <c r="I580">
        <v>5000</v>
      </c>
      <c r="J580">
        <v>5000</v>
      </c>
      <c r="K580">
        <v>5000</v>
      </c>
      <c r="L580">
        <v>5000</v>
      </c>
      <c r="M580">
        <v>5000</v>
      </c>
      <c r="N580">
        <v>5000</v>
      </c>
      <c r="O580">
        <v>5000</v>
      </c>
      <c r="P580">
        <v>5100</v>
      </c>
      <c r="Q580">
        <v>5000</v>
      </c>
      <c r="R580">
        <v>5000</v>
      </c>
      <c r="S580">
        <v>5000</v>
      </c>
      <c r="T580">
        <v>5000</v>
      </c>
      <c r="U580">
        <v>5100</v>
      </c>
      <c r="V580">
        <v>5400</v>
      </c>
      <c r="W580">
        <v>5000</v>
      </c>
      <c r="X580">
        <v>5900</v>
      </c>
      <c r="Y580">
        <v>5000</v>
      </c>
      <c r="Z580">
        <v>5100</v>
      </c>
      <c r="AA580">
        <v>5100</v>
      </c>
      <c r="AB580">
        <v>5000</v>
      </c>
      <c r="AC580">
        <v>5001.5</v>
      </c>
      <c r="AD580">
        <v>5000</v>
      </c>
      <c r="AE580">
        <v>5000</v>
      </c>
      <c r="AF580">
        <v>5100</v>
      </c>
      <c r="AG580">
        <v>5400</v>
      </c>
      <c r="AH580">
        <v>7450</v>
      </c>
      <c r="AI580">
        <v>5000</v>
      </c>
      <c r="AJ580">
        <v>6000</v>
      </c>
      <c r="AK580">
        <v>7000</v>
      </c>
      <c r="AL580">
        <v>5400</v>
      </c>
      <c r="AM580">
        <v>5000</v>
      </c>
      <c r="AN580">
        <v>5100</v>
      </c>
      <c r="AO580">
        <v>5950</v>
      </c>
      <c r="AP580">
        <v>5000</v>
      </c>
      <c r="AQ580">
        <v>5000</v>
      </c>
      <c r="AR580">
        <v>5000</v>
      </c>
      <c r="AS580">
        <v>5000</v>
      </c>
      <c r="AT580">
        <v>10000</v>
      </c>
      <c r="AU580">
        <v>7999.5</v>
      </c>
      <c r="AV580">
        <v>9902</v>
      </c>
      <c r="AW580">
        <v>7700</v>
      </c>
    </row>
    <row r="581" spans="1:49" x14ac:dyDescent="0.2">
      <c r="A581" t="s">
        <v>160</v>
      </c>
      <c r="B581">
        <v>395006</v>
      </c>
      <c r="C581">
        <v>100</v>
      </c>
      <c r="D581" t="s">
        <v>142</v>
      </c>
      <c r="E581" t="s">
        <v>8</v>
      </c>
      <c r="F581" t="s">
        <v>88</v>
      </c>
      <c r="G581">
        <v>5100</v>
      </c>
      <c r="H581">
        <v>7250</v>
      </c>
      <c r="I581">
        <v>9900</v>
      </c>
      <c r="J581">
        <v>10000</v>
      </c>
      <c r="K581">
        <v>8500</v>
      </c>
      <c r="L581">
        <v>9900</v>
      </c>
      <c r="M581">
        <v>8000</v>
      </c>
      <c r="N581">
        <v>8000</v>
      </c>
      <c r="O581">
        <v>6000</v>
      </c>
      <c r="P581">
        <v>5000</v>
      </c>
      <c r="Q581">
        <v>5100</v>
      </c>
      <c r="R581">
        <v>5000</v>
      </c>
      <c r="S581">
        <v>5000</v>
      </c>
      <c r="T581">
        <v>5000</v>
      </c>
      <c r="U581">
        <v>5000</v>
      </c>
      <c r="V581">
        <v>5000</v>
      </c>
      <c r="W581">
        <v>6000</v>
      </c>
      <c r="X581">
        <v>5900</v>
      </c>
      <c r="Y581">
        <v>5547.5</v>
      </c>
      <c r="Z581">
        <v>6000</v>
      </c>
      <c r="AA581">
        <v>5500</v>
      </c>
      <c r="AB581">
        <v>5000</v>
      </c>
      <c r="AC581">
        <v>5000</v>
      </c>
      <c r="AD581">
        <v>5000</v>
      </c>
      <c r="AE581">
        <v>5100</v>
      </c>
      <c r="AF581">
        <v>5500</v>
      </c>
      <c r="AG581">
        <v>7600</v>
      </c>
      <c r="AH581">
        <v>5000</v>
      </c>
      <c r="AI581">
        <v>6000</v>
      </c>
      <c r="AJ581">
        <v>8950</v>
      </c>
      <c r="AK581">
        <v>6000</v>
      </c>
      <c r="AL581">
        <v>10000</v>
      </c>
      <c r="AM581">
        <v>10000</v>
      </c>
      <c r="AN581">
        <v>9901</v>
      </c>
      <c r="AO581">
        <v>9000</v>
      </c>
      <c r="AP581">
        <v>10000</v>
      </c>
      <c r="AQ581">
        <v>5000</v>
      </c>
      <c r="AR581">
        <v>13300</v>
      </c>
      <c r="AS581">
        <v>19000</v>
      </c>
      <c r="AT581">
        <v>17000</v>
      </c>
      <c r="AU581">
        <v>16000</v>
      </c>
      <c r="AV581">
        <v>10900</v>
      </c>
      <c r="AW581">
        <v>14000</v>
      </c>
    </row>
    <row r="582" spans="1:49" x14ac:dyDescent="0.2">
      <c r="A582" t="s">
        <v>160</v>
      </c>
      <c r="B582">
        <v>394602</v>
      </c>
      <c r="C582">
        <v>159</v>
      </c>
      <c r="D582" t="s">
        <v>143</v>
      </c>
      <c r="E582" t="s">
        <v>8</v>
      </c>
      <c r="F582" t="s">
        <v>44</v>
      </c>
      <c r="G582">
        <v>9285.5</v>
      </c>
      <c r="H582">
        <v>7500</v>
      </c>
      <c r="I582">
        <v>9900</v>
      </c>
      <c r="J582">
        <v>10000</v>
      </c>
      <c r="K582">
        <v>10000</v>
      </c>
      <c r="L582">
        <v>10000</v>
      </c>
      <c r="M582">
        <v>10000</v>
      </c>
      <c r="N582">
        <v>10000</v>
      </c>
      <c r="O582">
        <v>10000</v>
      </c>
      <c r="P582">
        <v>10000</v>
      </c>
      <c r="Q582">
        <v>10000</v>
      </c>
      <c r="R582">
        <v>6550</v>
      </c>
      <c r="S582">
        <v>7500</v>
      </c>
      <c r="T582">
        <v>5100</v>
      </c>
      <c r="U582">
        <v>9000</v>
      </c>
      <c r="V582">
        <v>9000</v>
      </c>
      <c r="W582">
        <v>9000</v>
      </c>
      <c r="X582">
        <v>9100</v>
      </c>
      <c r="Y582">
        <v>7099</v>
      </c>
      <c r="Z582">
        <v>7000</v>
      </c>
      <c r="AA582">
        <v>7800</v>
      </c>
      <c r="AB582">
        <v>7000</v>
      </c>
      <c r="AC582">
        <v>7314</v>
      </c>
      <c r="AD582">
        <v>5100</v>
      </c>
      <c r="AE582">
        <v>5765</v>
      </c>
      <c r="AF582">
        <v>7000</v>
      </c>
      <c r="AG582">
        <v>10000</v>
      </c>
      <c r="AH582">
        <v>6000</v>
      </c>
      <c r="AI582">
        <v>8000</v>
      </c>
      <c r="AJ582">
        <v>9000</v>
      </c>
      <c r="AK582">
        <v>8900</v>
      </c>
      <c r="AL582">
        <v>7189</v>
      </c>
      <c r="AM582">
        <v>8000</v>
      </c>
      <c r="AN582">
        <v>9999.5</v>
      </c>
      <c r="AO582">
        <v>10000</v>
      </c>
      <c r="AP582">
        <v>7000</v>
      </c>
      <c r="AQ582">
        <v>6000</v>
      </c>
      <c r="AR582">
        <v>10000</v>
      </c>
      <c r="AS582">
        <v>15000</v>
      </c>
      <c r="AT582">
        <v>17550</v>
      </c>
      <c r="AU582">
        <v>20000</v>
      </c>
      <c r="AV582">
        <v>14000</v>
      </c>
      <c r="AW582">
        <v>15000</v>
      </c>
    </row>
    <row r="583" spans="1:49" x14ac:dyDescent="0.2">
      <c r="A583" t="s">
        <v>162</v>
      </c>
      <c r="B583">
        <v>102001</v>
      </c>
      <c r="D583" t="s">
        <v>5</v>
      </c>
      <c r="G583">
        <v>1567</v>
      </c>
      <c r="H583">
        <v>1573</v>
      </c>
      <c r="I583">
        <v>1581</v>
      </c>
      <c r="J583">
        <v>1590</v>
      </c>
      <c r="K583">
        <v>1599</v>
      </c>
      <c r="L583">
        <v>1608</v>
      </c>
      <c r="M583">
        <v>1614</v>
      </c>
      <c r="N583">
        <v>1618</v>
      </c>
      <c r="O583">
        <v>1619</v>
      </c>
      <c r="P583">
        <v>1619</v>
      </c>
      <c r="Q583">
        <v>1620</v>
      </c>
      <c r="R583">
        <v>1621</v>
      </c>
      <c r="S583">
        <v>1625</v>
      </c>
      <c r="T583">
        <v>1632</v>
      </c>
      <c r="U583">
        <v>1640</v>
      </c>
      <c r="V583">
        <v>1650</v>
      </c>
      <c r="W583">
        <v>1661</v>
      </c>
      <c r="X583">
        <v>1669</v>
      </c>
      <c r="Y583">
        <v>1675</v>
      </c>
      <c r="Z583">
        <v>1677</v>
      </c>
      <c r="AA583">
        <v>1678</v>
      </c>
      <c r="AB583">
        <v>1676</v>
      </c>
      <c r="AC583">
        <v>1675</v>
      </c>
      <c r="AD583">
        <v>1678</v>
      </c>
      <c r="AE583">
        <v>1683</v>
      </c>
      <c r="AF583">
        <v>1691</v>
      </c>
      <c r="AG583">
        <v>1696</v>
      </c>
      <c r="AH583">
        <v>1689</v>
      </c>
      <c r="AI583">
        <v>1685</v>
      </c>
      <c r="AJ583">
        <v>1687</v>
      </c>
      <c r="AK583">
        <v>1687</v>
      </c>
      <c r="AL583">
        <v>1683</v>
      </c>
      <c r="AM583">
        <v>1682</v>
      </c>
      <c r="AN583">
        <v>1682</v>
      </c>
      <c r="AO583">
        <v>1688</v>
      </c>
      <c r="AP583">
        <v>1693</v>
      </c>
      <c r="AQ583">
        <v>1697</v>
      </c>
      <c r="AR583">
        <v>1702</v>
      </c>
      <c r="AS583">
        <v>1718</v>
      </c>
      <c r="AT583">
        <v>1744</v>
      </c>
      <c r="AU583">
        <v>1775</v>
      </c>
      <c r="AV583">
        <v>1808</v>
      </c>
      <c r="AW583">
        <v>1843</v>
      </c>
    </row>
    <row r="584" spans="1:49" x14ac:dyDescent="0.2">
      <c r="A584" t="s">
        <v>162</v>
      </c>
      <c r="B584">
        <v>394913</v>
      </c>
      <c r="D584" t="s">
        <v>7</v>
      </c>
      <c r="G584">
        <v>2576</v>
      </c>
      <c r="H584">
        <v>2577</v>
      </c>
      <c r="I584">
        <v>2586</v>
      </c>
      <c r="J584">
        <v>2600</v>
      </c>
      <c r="K584">
        <v>2614</v>
      </c>
      <c r="L584">
        <v>2628</v>
      </c>
      <c r="M584">
        <v>2641</v>
      </c>
      <c r="N584">
        <v>2646</v>
      </c>
      <c r="O584">
        <v>2646</v>
      </c>
      <c r="P584">
        <v>2638</v>
      </c>
      <c r="Q584">
        <v>2630</v>
      </c>
      <c r="R584">
        <v>2627</v>
      </c>
      <c r="S584">
        <v>2627</v>
      </c>
      <c r="T584">
        <v>2636</v>
      </c>
      <c r="U584">
        <v>2652</v>
      </c>
      <c r="V584">
        <v>2661</v>
      </c>
      <c r="W584">
        <v>2688</v>
      </c>
      <c r="X584">
        <v>2707</v>
      </c>
      <c r="Y584">
        <v>2713</v>
      </c>
      <c r="Z584">
        <v>2714</v>
      </c>
      <c r="AA584">
        <v>2707</v>
      </c>
      <c r="AB584">
        <v>2699</v>
      </c>
      <c r="AC584">
        <v>2686</v>
      </c>
      <c r="AD584">
        <v>2674</v>
      </c>
      <c r="AE584">
        <v>2683</v>
      </c>
      <c r="AF584">
        <v>2704</v>
      </c>
      <c r="AG584">
        <v>2707</v>
      </c>
      <c r="AH584">
        <v>2693</v>
      </c>
      <c r="AI584">
        <v>2677</v>
      </c>
      <c r="AJ584">
        <v>2659</v>
      </c>
      <c r="AK584">
        <v>2626</v>
      </c>
      <c r="AL584">
        <v>2564</v>
      </c>
      <c r="AM584">
        <v>2508</v>
      </c>
      <c r="AN584">
        <v>2469</v>
      </c>
      <c r="AO584">
        <v>2451</v>
      </c>
      <c r="AP584">
        <v>2446</v>
      </c>
      <c r="AQ584">
        <v>2450</v>
      </c>
      <c r="AR584">
        <v>2455</v>
      </c>
      <c r="AS584">
        <v>2476</v>
      </c>
      <c r="AT584">
        <v>2514</v>
      </c>
      <c r="AU584">
        <v>2560</v>
      </c>
      <c r="AV584">
        <v>2610</v>
      </c>
      <c r="AW584">
        <v>2671</v>
      </c>
    </row>
    <row r="585" spans="1:49" x14ac:dyDescent="0.2">
      <c r="A585" t="s">
        <v>162</v>
      </c>
      <c r="B585">
        <v>753899</v>
      </c>
      <c r="D585" t="s">
        <v>10</v>
      </c>
      <c r="G585">
        <v>2243</v>
      </c>
      <c r="H585">
        <v>2252</v>
      </c>
      <c r="I585">
        <v>2260</v>
      </c>
      <c r="J585">
        <v>2272</v>
      </c>
      <c r="K585">
        <v>2281</v>
      </c>
      <c r="L585">
        <v>2294</v>
      </c>
      <c r="M585">
        <v>2303</v>
      </c>
      <c r="N585">
        <v>2314</v>
      </c>
      <c r="O585">
        <v>2320</v>
      </c>
      <c r="P585">
        <v>2325</v>
      </c>
      <c r="Q585">
        <v>2333</v>
      </c>
      <c r="R585">
        <v>2337</v>
      </c>
      <c r="S585">
        <v>2341</v>
      </c>
      <c r="T585">
        <v>2346</v>
      </c>
      <c r="U585">
        <v>2354</v>
      </c>
      <c r="V585">
        <v>2364</v>
      </c>
      <c r="W585">
        <v>2373</v>
      </c>
      <c r="X585">
        <v>2384</v>
      </c>
      <c r="Y585">
        <v>2395</v>
      </c>
      <c r="Z585">
        <v>2402</v>
      </c>
      <c r="AA585">
        <v>2406</v>
      </c>
      <c r="AB585">
        <v>2406</v>
      </c>
      <c r="AC585">
        <v>2411</v>
      </c>
      <c r="AD585">
        <v>2419</v>
      </c>
      <c r="AE585">
        <v>2424</v>
      </c>
      <c r="AF585">
        <v>2428</v>
      </c>
      <c r="AG585">
        <v>2427</v>
      </c>
      <c r="AH585">
        <v>2406</v>
      </c>
      <c r="AI585">
        <v>2393</v>
      </c>
      <c r="AJ585">
        <v>2392</v>
      </c>
      <c r="AK585">
        <v>2389</v>
      </c>
      <c r="AL585">
        <v>2383</v>
      </c>
      <c r="AM585">
        <v>2388</v>
      </c>
      <c r="AN585">
        <v>2397</v>
      </c>
      <c r="AO585">
        <v>2401</v>
      </c>
      <c r="AP585">
        <v>2398</v>
      </c>
      <c r="AQ585">
        <v>2395</v>
      </c>
      <c r="AR585">
        <v>2402</v>
      </c>
      <c r="AS585">
        <v>2415</v>
      </c>
      <c r="AT585">
        <v>2439</v>
      </c>
      <c r="AU585">
        <v>2469</v>
      </c>
      <c r="AV585">
        <v>2511</v>
      </c>
      <c r="AW585">
        <v>2553</v>
      </c>
    </row>
    <row r="586" spans="1:49" x14ac:dyDescent="0.2">
      <c r="A586" t="s">
        <v>162</v>
      </c>
      <c r="B586">
        <v>394463</v>
      </c>
      <c r="D586" t="s">
        <v>12</v>
      </c>
      <c r="G586">
        <v>1595</v>
      </c>
      <c r="H586">
        <v>1603</v>
      </c>
      <c r="I586">
        <v>1615</v>
      </c>
      <c r="J586">
        <v>1625</v>
      </c>
      <c r="K586">
        <v>1636</v>
      </c>
      <c r="L586">
        <v>1646</v>
      </c>
      <c r="M586">
        <v>1648</v>
      </c>
      <c r="N586">
        <v>1647</v>
      </c>
      <c r="O586">
        <v>1639</v>
      </c>
      <c r="P586">
        <v>1628</v>
      </c>
      <c r="Q586">
        <v>1626</v>
      </c>
      <c r="R586">
        <v>1623</v>
      </c>
      <c r="S586">
        <v>1631</v>
      </c>
      <c r="T586">
        <v>1639</v>
      </c>
      <c r="U586">
        <v>1652</v>
      </c>
      <c r="V586">
        <v>1666</v>
      </c>
      <c r="W586">
        <v>1677</v>
      </c>
      <c r="X586">
        <v>1686</v>
      </c>
      <c r="Y586">
        <v>1692</v>
      </c>
      <c r="Z586">
        <v>1691</v>
      </c>
      <c r="AA586">
        <v>1687</v>
      </c>
      <c r="AB586">
        <v>1679</v>
      </c>
      <c r="AC586">
        <v>1670</v>
      </c>
      <c r="AD586">
        <v>1669</v>
      </c>
      <c r="AE586">
        <v>1678</v>
      </c>
      <c r="AF586">
        <v>1688</v>
      </c>
      <c r="AG586">
        <v>1696</v>
      </c>
      <c r="AH586">
        <v>1694</v>
      </c>
      <c r="AI586">
        <v>1692</v>
      </c>
      <c r="AJ586">
        <v>1691</v>
      </c>
      <c r="AK586">
        <v>1687</v>
      </c>
      <c r="AL586">
        <v>1676</v>
      </c>
      <c r="AM586">
        <v>1659</v>
      </c>
      <c r="AN586">
        <v>1642</v>
      </c>
      <c r="AO586">
        <v>1632</v>
      </c>
      <c r="AP586">
        <v>1630</v>
      </c>
      <c r="AQ586">
        <v>1634</v>
      </c>
      <c r="AR586">
        <v>1634</v>
      </c>
      <c r="AS586">
        <v>1654</v>
      </c>
      <c r="AT586">
        <v>1679</v>
      </c>
      <c r="AU586">
        <v>1704</v>
      </c>
      <c r="AV586">
        <v>1728</v>
      </c>
      <c r="AW586">
        <v>1746</v>
      </c>
    </row>
    <row r="587" spans="1:49" x14ac:dyDescent="0.2">
      <c r="A587" t="s">
        <v>162</v>
      </c>
      <c r="B587">
        <v>394514</v>
      </c>
      <c r="D587" t="s">
        <v>14</v>
      </c>
      <c r="G587">
        <v>1356</v>
      </c>
      <c r="H587">
        <v>1362</v>
      </c>
      <c r="I587">
        <v>1366</v>
      </c>
      <c r="J587">
        <v>1374</v>
      </c>
      <c r="K587">
        <v>1378</v>
      </c>
      <c r="L587">
        <v>1387</v>
      </c>
      <c r="M587">
        <v>1393</v>
      </c>
      <c r="N587">
        <v>1397</v>
      </c>
      <c r="O587">
        <v>1394</v>
      </c>
      <c r="P587">
        <v>1398</v>
      </c>
      <c r="Q587">
        <v>1402</v>
      </c>
      <c r="R587">
        <v>1399</v>
      </c>
      <c r="S587">
        <v>1402</v>
      </c>
      <c r="T587">
        <v>1412</v>
      </c>
      <c r="U587">
        <v>1415</v>
      </c>
      <c r="V587">
        <v>1425</v>
      </c>
      <c r="W587">
        <v>1435</v>
      </c>
      <c r="X587">
        <v>1442</v>
      </c>
      <c r="Y587">
        <v>1448</v>
      </c>
      <c r="Z587">
        <v>1448</v>
      </c>
      <c r="AA587">
        <v>1451</v>
      </c>
      <c r="AB587">
        <v>1450</v>
      </c>
      <c r="AC587">
        <v>1448</v>
      </c>
      <c r="AD587">
        <v>1445</v>
      </c>
      <c r="AE587">
        <v>1449</v>
      </c>
      <c r="AF587">
        <v>1456</v>
      </c>
      <c r="AG587">
        <v>1462</v>
      </c>
      <c r="AH587">
        <v>1456</v>
      </c>
      <c r="AI587">
        <v>1453</v>
      </c>
      <c r="AJ587">
        <v>1457</v>
      </c>
      <c r="AK587">
        <v>1461</v>
      </c>
      <c r="AL587">
        <v>1462</v>
      </c>
      <c r="AM587">
        <v>1467</v>
      </c>
      <c r="AN587">
        <v>1474</v>
      </c>
      <c r="AO587">
        <v>1475</v>
      </c>
      <c r="AP587">
        <v>1479</v>
      </c>
      <c r="AQ587">
        <v>1485</v>
      </c>
      <c r="AR587">
        <v>1493</v>
      </c>
      <c r="AS587">
        <v>1506</v>
      </c>
      <c r="AT587">
        <v>1533</v>
      </c>
      <c r="AU587">
        <v>1564</v>
      </c>
      <c r="AV587">
        <v>1603</v>
      </c>
      <c r="AW587">
        <v>1642</v>
      </c>
    </row>
    <row r="588" spans="1:49" x14ac:dyDescent="0.2">
      <c r="A588" t="s">
        <v>162</v>
      </c>
      <c r="B588">
        <v>394974</v>
      </c>
      <c r="D588" t="s">
        <v>16</v>
      </c>
      <c r="G588">
        <v>1496</v>
      </c>
      <c r="H588">
        <v>1502</v>
      </c>
      <c r="I588">
        <v>1512</v>
      </c>
      <c r="J588">
        <v>1522</v>
      </c>
      <c r="K588">
        <v>1532</v>
      </c>
      <c r="L588">
        <v>1536</v>
      </c>
      <c r="M588">
        <v>1537</v>
      </c>
      <c r="N588">
        <v>1539</v>
      </c>
      <c r="O588">
        <v>1541</v>
      </c>
      <c r="P588">
        <v>1542</v>
      </c>
      <c r="Q588">
        <v>1541</v>
      </c>
      <c r="R588">
        <v>1545</v>
      </c>
      <c r="S588">
        <v>1551</v>
      </c>
      <c r="T588">
        <v>1557</v>
      </c>
      <c r="U588">
        <v>1565</v>
      </c>
      <c r="V588">
        <v>1571</v>
      </c>
      <c r="W588">
        <v>1579</v>
      </c>
      <c r="X588">
        <v>1587</v>
      </c>
      <c r="Y588">
        <v>1591</v>
      </c>
      <c r="Z588">
        <v>1591</v>
      </c>
      <c r="AA588">
        <v>1591</v>
      </c>
      <c r="AB588">
        <v>1594</v>
      </c>
      <c r="AC588">
        <v>1593</v>
      </c>
      <c r="AD588">
        <v>1592</v>
      </c>
      <c r="AE588">
        <v>1595</v>
      </c>
      <c r="AF588">
        <v>1608</v>
      </c>
      <c r="AG588">
        <v>1612</v>
      </c>
      <c r="AH588">
        <v>1605</v>
      </c>
      <c r="AI588">
        <v>1609</v>
      </c>
      <c r="AJ588">
        <v>1610</v>
      </c>
      <c r="AK588">
        <v>1611</v>
      </c>
      <c r="AL588">
        <v>1613</v>
      </c>
      <c r="AM588">
        <v>1614</v>
      </c>
      <c r="AN588">
        <v>1617</v>
      </c>
      <c r="AO588">
        <v>1619</v>
      </c>
      <c r="AP588">
        <v>1626</v>
      </c>
      <c r="AQ588">
        <v>1627</v>
      </c>
      <c r="AR588">
        <v>1626</v>
      </c>
      <c r="AS588">
        <v>1638</v>
      </c>
      <c r="AT588">
        <v>1655</v>
      </c>
      <c r="AU588">
        <v>1674</v>
      </c>
      <c r="AV588">
        <v>1693</v>
      </c>
      <c r="AW588">
        <v>1710</v>
      </c>
    </row>
    <row r="589" spans="1:49" x14ac:dyDescent="0.2">
      <c r="A589" t="s">
        <v>162</v>
      </c>
      <c r="B589">
        <v>394692</v>
      </c>
      <c r="D589" t="s">
        <v>18</v>
      </c>
      <c r="G589">
        <v>1343</v>
      </c>
      <c r="H589">
        <v>1347</v>
      </c>
      <c r="I589">
        <v>1351</v>
      </c>
      <c r="J589">
        <v>1356</v>
      </c>
      <c r="K589">
        <v>1360</v>
      </c>
      <c r="L589">
        <v>1365</v>
      </c>
      <c r="M589">
        <v>1369</v>
      </c>
      <c r="N589">
        <v>1367</v>
      </c>
      <c r="O589">
        <v>1367</v>
      </c>
      <c r="P589">
        <v>1363</v>
      </c>
      <c r="Q589">
        <v>1367</v>
      </c>
      <c r="R589">
        <v>1362</v>
      </c>
      <c r="S589">
        <v>1362</v>
      </c>
      <c r="T589">
        <v>1364</v>
      </c>
      <c r="U589">
        <v>1370</v>
      </c>
      <c r="V589">
        <v>1376</v>
      </c>
      <c r="W589">
        <v>1383</v>
      </c>
      <c r="X589">
        <v>1390</v>
      </c>
      <c r="Y589">
        <v>1393</v>
      </c>
      <c r="Z589">
        <v>1391</v>
      </c>
      <c r="AA589">
        <v>1389</v>
      </c>
      <c r="AB589">
        <v>1387</v>
      </c>
      <c r="AC589">
        <v>1385</v>
      </c>
      <c r="AD589">
        <v>1388</v>
      </c>
      <c r="AE589">
        <v>1391</v>
      </c>
      <c r="AF589">
        <v>1394</v>
      </c>
      <c r="AG589">
        <v>1400</v>
      </c>
      <c r="AH589">
        <v>1391</v>
      </c>
      <c r="AI589">
        <v>1384</v>
      </c>
      <c r="AJ589">
        <v>1382</v>
      </c>
      <c r="AK589">
        <v>1382</v>
      </c>
      <c r="AL589">
        <v>1381</v>
      </c>
      <c r="AM589">
        <v>1386</v>
      </c>
      <c r="AN589">
        <v>1390</v>
      </c>
      <c r="AO589">
        <v>1392</v>
      </c>
      <c r="AP589">
        <v>1393</v>
      </c>
      <c r="AQ589">
        <v>1393</v>
      </c>
      <c r="AR589">
        <v>1390</v>
      </c>
      <c r="AS589">
        <v>1400</v>
      </c>
      <c r="AT589">
        <v>1415</v>
      </c>
      <c r="AU589">
        <v>1443</v>
      </c>
      <c r="AV589">
        <v>1476</v>
      </c>
      <c r="AW589">
        <v>1504</v>
      </c>
    </row>
    <row r="590" spans="1:49" x14ac:dyDescent="0.2">
      <c r="A590" t="s">
        <v>162</v>
      </c>
      <c r="B590">
        <v>395209</v>
      </c>
      <c r="D590" t="s">
        <v>19</v>
      </c>
      <c r="G590">
        <v>1929</v>
      </c>
      <c r="H590">
        <v>1935</v>
      </c>
      <c r="I590">
        <v>1941</v>
      </c>
      <c r="J590">
        <v>1957</v>
      </c>
      <c r="K590">
        <v>1969</v>
      </c>
      <c r="L590">
        <v>1981</v>
      </c>
      <c r="M590">
        <v>1990</v>
      </c>
      <c r="N590">
        <v>1993</v>
      </c>
      <c r="O590">
        <v>1987</v>
      </c>
      <c r="P590">
        <v>1983</v>
      </c>
      <c r="Q590">
        <v>1982</v>
      </c>
      <c r="R590">
        <v>1981</v>
      </c>
      <c r="S590">
        <v>1988</v>
      </c>
      <c r="T590">
        <v>1998</v>
      </c>
      <c r="U590">
        <v>2005</v>
      </c>
      <c r="V590">
        <v>2019</v>
      </c>
      <c r="W590">
        <v>2031</v>
      </c>
      <c r="X590">
        <v>2042</v>
      </c>
      <c r="Y590">
        <v>2048</v>
      </c>
      <c r="Z590">
        <v>2049</v>
      </c>
      <c r="AA590">
        <v>2050</v>
      </c>
      <c r="AB590">
        <v>2042</v>
      </c>
      <c r="AC590">
        <v>2036</v>
      </c>
      <c r="AD590">
        <v>2035</v>
      </c>
      <c r="AE590">
        <v>2041</v>
      </c>
      <c r="AF590">
        <v>2047</v>
      </c>
      <c r="AG590">
        <v>2056</v>
      </c>
      <c r="AH590">
        <v>2049</v>
      </c>
      <c r="AI590">
        <v>2038</v>
      </c>
      <c r="AJ590">
        <v>2035</v>
      </c>
      <c r="AK590">
        <v>2029</v>
      </c>
      <c r="AL590">
        <v>2018</v>
      </c>
      <c r="AM590">
        <v>2003</v>
      </c>
      <c r="AN590">
        <v>1988</v>
      </c>
      <c r="AO590">
        <v>1978</v>
      </c>
      <c r="AP590">
        <v>1968</v>
      </c>
      <c r="AQ590">
        <v>1969</v>
      </c>
      <c r="AR590">
        <v>1970</v>
      </c>
      <c r="AS590">
        <v>1980</v>
      </c>
      <c r="AT590">
        <v>2004</v>
      </c>
      <c r="AU590">
        <v>2036</v>
      </c>
      <c r="AV590">
        <v>2073</v>
      </c>
      <c r="AW590">
        <v>2107</v>
      </c>
    </row>
    <row r="591" spans="1:49" x14ac:dyDescent="0.2">
      <c r="A591" t="s">
        <v>162</v>
      </c>
      <c r="B591">
        <v>394856</v>
      </c>
      <c r="D591" t="s">
        <v>21</v>
      </c>
      <c r="G591">
        <v>1824</v>
      </c>
      <c r="H591">
        <v>1825</v>
      </c>
      <c r="I591">
        <v>1828</v>
      </c>
      <c r="J591">
        <v>1829</v>
      </c>
      <c r="K591">
        <v>1834</v>
      </c>
      <c r="L591">
        <v>1840</v>
      </c>
      <c r="M591">
        <v>1846</v>
      </c>
      <c r="N591">
        <v>1854</v>
      </c>
      <c r="O591">
        <v>1861</v>
      </c>
      <c r="P591">
        <v>1868</v>
      </c>
      <c r="Q591">
        <v>1874</v>
      </c>
      <c r="R591">
        <v>1876</v>
      </c>
      <c r="S591">
        <v>1875</v>
      </c>
      <c r="T591">
        <v>1877</v>
      </c>
      <c r="U591">
        <v>1881</v>
      </c>
      <c r="V591">
        <v>1884</v>
      </c>
      <c r="W591">
        <v>1885</v>
      </c>
      <c r="X591">
        <v>1888</v>
      </c>
      <c r="Y591">
        <v>1893</v>
      </c>
      <c r="Z591">
        <v>1898</v>
      </c>
      <c r="AA591">
        <v>1903</v>
      </c>
      <c r="AB591">
        <v>1915</v>
      </c>
      <c r="AC591">
        <v>1923</v>
      </c>
      <c r="AD591">
        <v>1932</v>
      </c>
      <c r="AE591">
        <v>1933</v>
      </c>
      <c r="AF591">
        <v>1938</v>
      </c>
      <c r="AG591">
        <v>1935</v>
      </c>
      <c r="AH591">
        <v>1928</v>
      </c>
      <c r="AI591">
        <v>1916</v>
      </c>
      <c r="AJ591">
        <v>1918</v>
      </c>
      <c r="AK591">
        <v>1920</v>
      </c>
      <c r="AL591">
        <v>1925</v>
      </c>
      <c r="AM591">
        <v>1935</v>
      </c>
      <c r="AN591">
        <v>1953</v>
      </c>
      <c r="AO591">
        <v>1968</v>
      </c>
      <c r="AP591">
        <v>1981</v>
      </c>
      <c r="AQ591">
        <v>1987</v>
      </c>
      <c r="AR591">
        <v>2004</v>
      </c>
      <c r="AS591">
        <v>2032</v>
      </c>
      <c r="AT591">
        <v>2071</v>
      </c>
      <c r="AU591">
        <v>2120</v>
      </c>
      <c r="AV591">
        <v>2180</v>
      </c>
      <c r="AW591">
        <v>2249</v>
      </c>
    </row>
    <row r="592" spans="1:49" x14ac:dyDescent="0.2">
      <c r="A592" t="s">
        <v>162</v>
      </c>
      <c r="B592">
        <v>394347</v>
      </c>
      <c r="D592" t="s">
        <v>23</v>
      </c>
      <c r="G592">
        <v>1342</v>
      </c>
      <c r="H592">
        <v>1349</v>
      </c>
      <c r="I592">
        <v>1360</v>
      </c>
      <c r="J592">
        <v>1368</v>
      </c>
      <c r="K592">
        <v>1382</v>
      </c>
      <c r="L592">
        <v>1390</v>
      </c>
      <c r="M592">
        <v>1399</v>
      </c>
      <c r="N592">
        <v>1405</v>
      </c>
      <c r="O592">
        <v>1410</v>
      </c>
      <c r="P592">
        <v>1415</v>
      </c>
      <c r="Q592">
        <v>1418</v>
      </c>
      <c r="R592">
        <v>1422</v>
      </c>
      <c r="S592">
        <v>1432</v>
      </c>
      <c r="T592">
        <v>1436</v>
      </c>
      <c r="U592">
        <v>1446</v>
      </c>
      <c r="V592">
        <v>1456</v>
      </c>
      <c r="W592">
        <v>1465</v>
      </c>
      <c r="X592">
        <v>1475</v>
      </c>
      <c r="Y592">
        <v>1481</v>
      </c>
      <c r="Z592">
        <v>1485</v>
      </c>
      <c r="AA592">
        <v>1490</v>
      </c>
      <c r="AB592">
        <v>1489</v>
      </c>
      <c r="AC592">
        <v>1486</v>
      </c>
      <c r="AD592">
        <v>1487</v>
      </c>
      <c r="AE592">
        <v>1493</v>
      </c>
      <c r="AF592">
        <v>1501</v>
      </c>
      <c r="AG592">
        <v>1509</v>
      </c>
      <c r="AH592">
        <v>1504</v>
      </c>
      <c r="AI592">
        <v>1503</v>
      </c>
      <c r="AJ592">
        <v>1509</v>
      </c>
      <c r="AK592">
        <v>1519</v>
      </c>
      <c r="AL592">
        <v>1532</v>
      </c>
      <c r="AM592">
        <v>1543</v>
      </c>
      <c r="AN592">
        <v>1556</v>
      </c>
      <c r="AO592">
        <v>1561</v>
      </c>
      <c r="AP592">
        <v>1572</v>
      </c>
      <c r="AQ592">
        <v>1587</v>
      </c>
      <c r="AR592">
        <v>1606</v>
      </c>
      <c r="AS592">
        <v>1630</v>
      </c>
      <c r="AT592">
        <v>1660</v>
      </c>
      <c r="AU592">
        <v>1692</v>
      </c>
      <c r="AV592">
        <v>1736</v>
      </c>
      <c r="AW592">
        <v>1787</v>
      </c>
    </row>
    <row r="593" spans="1:49" x14ac:dyDescent="0.2">
      <c r="A593" t="s">
        <v>162</v>
      </c>
      <c r="B593">
        <v>394404</v>
      </c>
      <c r="D593" t="s">
        <v>25</v>
      </c>
      <c r="G593">
        <v>2363</v>
      </c>
      <c r="H593">
        <v>2377</v>
      </c>
      <c r="I593">
        <v>2394</v>
      </c>
      <c r="J593">
        <v>2411</v>
      </c>
      <c r="K593">
        <v>2425</v>
      </c>
      <c r="L593">
        <v>2439</v>
      </c>
      <c r="M593">
        <v>2442</v>
      </c>
      <c r="N593">
        <v>2435</v>
      </c>
      <c r="O593">
        <v>2416</v>
      </c>
      <c r="P593">
        <v>2412</v>
      </c>
      <c r="Q593">
        <v>2409</v>
      </c>
      <c r="R593">
        <v>2420</v>
      </c>
      <c r="S593">
        <v>2440</v>
      </c>
      <c r="T593">
        <v>2451</v>
      </c>
      <c r="U593">
        <v>2468</v>
      </c>
      <c r="V593">
        <v>2488</v>
      </c>
      <c r="W593">
        <v>2506</v>
      </c>
      <c r="X593">
        <v>2523</v>
      </c>
      <c r="Y593">
        <v>2521</v>
      </c>
      <c r="Z593">
        <v>2517</v>
      </c>
      <c r="AA593">
        <v>2503</v>
      </c>
      <c r="AB593">
        <v>2491</v>
      </c>
      <c r="AC593">
        <v>2486</v>
      </c>
      <c r="AD593">
        <v>2496</v>
      </c>
      <c r="AE593">
        <v>2515</v>
      </c>
      <c r="AF593">
        <v>2533</v>
      </c>
      <c r="AG593">
        <v>2544</v>
      </c>
      <c r="AH593">
        <v>2534</v>
      </c>
      <c r="AI593">
        <v>2524</v>
      </c>
      <c r="AJ593">
        <v>2514</v>
      </c>
      <c r="AK593">
        <v>2490</v>
      </c>
      <c r="AL593">
        <v>2436</v>
      </c>
      <c r="AM593">
        <v>2397</v>
      </c>
      <c r="AN593">
        <v>2365</v>
      </c>
      <c r="AO593">
        <v>2353</v>
      </c>
      <c r="AP593">
        <v>2362</v>
      </c>
      <c r="AQ593">
        <v>2388</v>
      </c>
      <c r="AR593">
        <v>2406</v>
      </c>
      <c r="AS593">
        <v>2426</v>
      </c>
      <c r="AT593">
        <v>2457</v>
      </c>
      <c r="AU593">
        <v>2491</v>
      </c>
      <c r="AV593">
        <v>2529</v>
      </c>
      <c r="AW593">
        <v>2557</v>
      </c>
    </row>
    <row r="594" spans="1:49" x14ac:dyDescent="0.2">
      <c r="A594" t="s">
        <v>162</v>
      </c>
      <c r="B594">
        <v>395057</v>
      </c>
      <c r="D594" t="s">
        <v>27</v>
      </c>
      <c r="G594">
        <v>2954</v>
      </c>
      <c r="H594">
        <v>2956</v>
      </c>
      <c r="I594">
        <v>2971</v>
      </c>
      <c r="J594">
        <v>2986</v>
      </c>
      <c r="K594">
        <v>3009</v>
      </c>
      <c r="L594">
        <v>3026</v>
      </c>
      <c r="M594">
        <v>3042</v>
      </c>
      <c r="N594">
        <v>3055</v>
      </c>
      <c r="O594">
        <v>3057</v>
      </c>
      <c r="P594">
        <v>3052</v>
      </c>
      <c r="Q594">
        <v>3053</v>
      </c>
      <c r="R594">
        <v>3052</v>
      </c>
      <c r="S594">
        <v>3055</v>
      </c>
      <c r="T594">
        <v>3068</v>
      </c>
      <c r="U594">
        <v>3081</v>
      </c>
      <c r="V594">
        <v>3093</v>
      </c>
      <c r="W594">
        <v>3109</v>
      </c>
      <c r="X594">
        <v>3133</v>
      </c>
      <c r="Y594">
        <v>3147</v>
      </c>
      <c r="Z594">
        <v>3149</v>
      </c>
      <c r="AA594">
        <v>3144</v>
      </c>
      <c r="AB594">
        <v>3131</v>
      </c>
      <c r="AC594">
        <v>3127</v>
      </c>
      <c r="AD594">
        <v>3129</v>
      </c>
      <c r="AE594">
        <v>3145</v>
      </c>
      <c r="AF594">
        <v>3159</v>
      </c>
      <c r="AG594">
        <v>3155</v>
      </c>
      <c r="AH594">
        <v>3137</v>
      </c>
      <c r="AI594">
        <v>3120</v>
      </c>
      <c r="AJ594">
        <v>3093</v>
      </c>
      <c r="AK594">
        <v>3055</v>
      </c>
      <c r="AL594">
        <v>2993</v>
      </c>
      <c r="AM594">
        <v>2940</v>
      </c>
      <c r="AN594">
        <v>2894</v>
      </c>
      <c r="AO594">
        <v>2872</v>
      </c>
      <c r="AP594">
        <v>2852</v>
      </c>
      <c r="AQ594">
        <v>2856</v>
      </c>
      <c r="AR594">
        <v>2866</v>
      </c>
      <c r="AS594">
        <v>2896</v>
      </c>
      <c r="AT594">
        <v>2928</v>
      </c>
      <c r="AU594">
        <v>2972</v>
      </c>
      <c r="AV594">
        <v>3032</v>
      </c>
      <c r="AW594">
        <v>3082</v>
      </c>
    </row>
    <row r="595" spans="1:49" x14ac:dyDescent="0.2">
      <c r="A595" t="s">
        <v>162</v>
      </c>
      <c r="B595">
        <v>394532</v>
      </c>
      <c r="D595" t="s">
        <v>28</v>
      </c>
      <c r="G595">
        <v>1141</v>
      </c>
      <c r="H595">
        <v>1147</v>
      </c>
      <c r="I595">
        <v>1154</v>
      </c>
      <c r="J595">
        <v>1156</v>
      </c>
      <c r="K595">
        <v>1169</v>
      </c>
      <c r="L595">
        <v>1174</v>
      </c>
      <c r="M595">
        <v>1180</v>
      </c>
      <c r="N595">
        <v>1183</v>
      </c>
      <c r="O595">
        <v>1183</v>
      </c>
      <c r="P595">
        <v>1182</v>
      </c>
      <c r="Q595">
        <v>1183</v>
      </c>
      <c r="R595">
        <v>1183</v>
      </c>
      <c r="S595">
        <v>1185</v>
      </c>
      <c r="T595">
        <v>1185</v>
      </c>
      <c r="U595">
        <v>1192</v>
      </c>
      <c r="V595">
        <v>1200</v>
      </c>
      <c r="W595">
        <v>1208</v>
      </c>
      <c r="X595">
        <v>1215</v>
      </c>
      <c r="Y595">
        <v>1222</v>
      </c>
      <c r="Z595">
        <v>1225</v>
      </c>
      <c r="AA595">
        <v>1222</v>
      </c>
      <c r="AB595">
        <v>1221</v>
      </c>
      <c r="AC595">
        <v>1222</v>
      </c>
      <c r="AD595">
        <v>1222</v>
      </c>
      <c r="AE595">
        <v>1214</v>
      </c>
      <c r="AF595">
        <v>1219</v>
      </c>
      <c r="AG595">
        <v>1225</v>
      </c>
      <c r="AH595">
        <v>1227</v>
      </c>
      <c r="AI595">
        <v>1231</v>
      </c>
      <c r="AJ595">
        <v>1240</v>
      </c>
      <c r="AK595">
        <v>1255</v>
      </c>
      <c r="AL595">
        <v>1254</v>
      </c>
      <c r="AM595">
        <v>1264</v>
      </c>
      <c r="AN595">
        <v>1281</v>
      </c>
      <c r="AO595">
        <v>1278</v>
      </c>
      <c r="AP595">
        <v>1294</v>
      </c>
      <c r="AQ595">
        <v>1290</v>
      </c>
      <c r="AR595">
        <v>1303</v>
      </c>
      <c r="AS595">
        <v>1319</v>
      </c>
      <c r="AT595">
        <v>1333</v>
      </c>
      <c r="AU595">
        <v>1347</v>
      </c>
      <c r="AV595">
        <v>1366</v>
      </c>
      <c r="AW595">
        <v>1387</v>
      </c>
    </row>
    <row r="596" spans="1:49" x14ac:dyDescent="0.2">
      <c r="A596" t="s">
        <v>162</v>
      </c>
      <c r="B596">
        <v>395025</v>
      </c>
      <c r="D596" t="s">
        <v>30</v>
      </c>
      <c r="G596">
        <v>1738</v>
      </c>
      <c r="H596">
        <v>1750</v>
      </c>
      <c r="I596">
        <v>1762</v>
      </c>
      <c r="J596">
        <v>1775</v>
      </c>
      <c r="K596">
        <v>1779</v>
      </c>
      <c r="L596">
        <v>1794</v>
      </c>
      <c r="M596">
        <v>1805</v>
      </c>
      <c r="N596">
        <v>1815</v>
      </c>
      <c r="O596">
        <v>1825</v>
      </c>
      <c r="P596">
        <v>1830</v>
      </c>
      <c r="Q596">
        <v>1831</v>
      </c>
      <c r="R596">
        <v>1841</v>
      </c>
      <c r="S596">
        <v>1843</v>
      </c>
      <c r="T596">
        <v>1851</v>
      </c>
      <c r="U596">
        <v>1854</v>
      </c>
      <c r="V596">
        <v>1864</v>
      </c>
      <c r="W596">
        <v>1870</v>
      </c>
      <c r="X596">
        <v>1874</v>
      </c>
      <c r="Y596">
        <v>1893</v>
      </c>
      <c r="Z596">
        <v>1902</v>
      </c>
      <c r="AA596">
        <v>1903</v>
      </c>
      <c r="AB596">
        <v>1913</v>
      </c>
      <c r="AC596">
        <v>1919</v>
      </c>
      <c r="AD596">
        <v>1922</v>
      </c>
      <c r="AE596">
        <v>1927</v>
      </c>
      <c r="AF596">
        <v>1936</v>
      </c>
      <c r="AG596">
        <v>1936</v>
      </c>
      <c r="AH596">
        <v>1931</v>
      </c>
      <c r="AI596">
        <v>1927</v>
      </c>
      <c r="AJ596">
        <v>1946</v>
      </c>
      <c r="AK596">
        <v>1967</v>
      </c>
      <c r="AL596">
        <v>1996</v>
      </c>
      <c r="AM596">
        <v>2035</v>
      </c>
      <c r="AN596">
        <v>2065</v>
      </c>
      <c r="AO596">
        <v>2081</v>
      </c>
      <c r="AP596">
        <v>2100</v>
      </c>
      <c r="AQ596">
        <v>2139</v>
      </c>
      <c r="AR596">
        <v>2142</v>
      </c>
      <c r="AS596">
        <v>2182</v>
      </c>
      <c r="AT596">
        <v>2215</v>
      </c>
      <c r="AU596">
        <v>2249</v>
      </c>
      <c r="AV596">
        <v>2301</v>
      </c>
      <c r="AW596">
        <v>2358</v>
      </c>
    </row>
    <row r="597" spans="1:49" x14ac:dyDescent="0.2">
      <c r="A597" t="s">
        <v>162</v>
      </c>
      <c r="B597">
        <v>394976</v>
      </c>
      <c r="D597" t="s">
        <v>31</v>
      </c>
      <c r="G597">
        <v>1188</v>
      </c>
      <c r="H597">
        <v>1193</v>
      </c>
      <c r="I597">
        <v>1207</v>
      </c>
      <c r="J597">
        <v>1221</v>
      </c>
      <c r="K597">
        <v>1230</v>
      </c>
      <c r="L597">
        <v>1238</v>
      </c>
      <c r="M597">
        <v>1246</v>
      </c>
      <c r="N597">
        <v>1254</v>
      </c>
      <c r="O597">
        <v>1259</v>
      </c>
      <c r="P597">
        <v>1265</v>
      </c>
      <c r="Q597">
        <v>1271</v>
      </c>
      <c r="R597">
        <v>1277</v>
      </c>
      <c r="S597">
        <v>1280</v>
      </c>
      <c r="T597">
        <v>1291</v>
      </c>
      <c r="U597">
        <v>1302</v>
      </c>
      <c r="V597">
        <v>1316</v>
      </c>
      <c r="W597">
        <v>1328</v>
      </c>
      <c r="X597">
        <v>1339</v>
      </c>
      <c r="Y597">
        <v>1347</v>
      </c>
      <c r="Z597">
        <v>1356</v>
      </c>
      <c r="AA597">
        <v>1357</v>
      </c>
      <c r="AB597">
        <v>1363</v>
      </c>
      <c r="AC597">
        <v>1370</v>
      </c>
      <c r="AD597">
        <v>1383</v>
      </c>
      <c r="AE597">
        <v>1390</v>
      </c>
      <c r="AF597">
        <v>1403</v>
      </c>
      <c r="AG597">
        <v>1405</v>
      </c>
      <c r="AH597">
        <v>1399</v>
      </c>
      <c r="AI597">
        <v>1400</v>
      </c>
      <c r="AJ597">
        <v>1407</v>
      </c>
      <c r="AK597">
        <v>1418</v>
      </c>
      <c r="AL597">
        <v>1435</v>
      </c>
      <c r="AM597">
        <v>1454</v>
      </c>
      <c r="AN597">
        <v>1469</v>
      </c>
      <c r="AO597">
        <v>1487</v>
      </c>
      <c r="AP597">
        <v>1495</v>
      </c>
      <c r="AQ597">
        <v>1510</v>
      </c>
      <c r="AR597">
        <v>1524</v>
      </c>
      <c r="AS597">
        <v>1553</v>
      </c>
      <c r="AT597">
        <v>1588</v>
      </c>
      <c r="AU597">
        <v>1638</v>
      </c>
      <c r="AV597">
        <v>1692</v>
      </c>
      <c r="AW597">
        <v>1746</v>
      </c>
    </row>
    <row r="598" spans="1:49" x14ac:dyDescent="0.2">
      <c r="A598" t="s">
        <v>162</v>
      </c>
      <c r="B598">
        <v>395078</v>
      </c>
      <c r="D598" t="s">
        <v>33</v>
      </c>
      <c r="G598">
        <v>1816</v>
      </c>
      <c r="H598">
        <v>1829</v>
      </c>
      <c r="I598">
        <v>1843</v>
      </c>
      <c r="J598">
        <v>1863</v>
      </c>
      <c r="K598">
        <v>1880</v>
      </c>
      <c r="L598">
        <v>1891</v>
      </c>
      <c r="M598">
        <v>1900</v>
      </c>
      <c r="N598">
        <v>1901</v>
      </c>
      <c r="O598">
        <v>1895</v>
      </c>
      <c r="P598">
        <v>1890</v>
      </c>
      <c r="Q598">
        <v>1886</v>
      </c>
      <c r="R598">
        <v>1886</v>
      </c>
      <c r="S598">
        <v>1889</v>
      </c>
      <c r="T598">
        <v>1900</v>
      </c>
      <c r="U598">
        <v>1917</v>
      </c>
      <c r="V598">
        <v>1937</v>
      </c>
      <c r="W598">
        <v>1955</v>
      </c>
      <c r="X598">
        <v>1974</v>
      </c>
      <c r="Y598">
        <v>1983</v>
      </c>
      <c r="Z598">
        <v>1991</v>
      </c>
      <c r="AA598">
        <v>1982</v>
      </c>
      <c r="AB598">
        <v>1977</v>
      </c>
      <c r="AC598">
        <v>1972</v>
      </c>
      <c r="AD598">
        <v>1978</v>
      </c>
      <c r="AE598">
        <v>1995</v>
      </c>
      <c r="AF598">
        <v>2014</v>
      </c>
      <c r="AG598">
        <v>2029</v>
      </c>
      <c r="AH598">
        <v>2017</v>
      </c>
      <c r="AI598">
        <v>2006</v>
      </c>
      <c r="AJ598">
        <v>2003</v>
      </c>
      <c r="AK598">
        <v>2001</v>
      </c>
      <c r="AL598">
        <v>1989</v>
      </c>
      <c r="AM598">
        <v>1966</v>
      </c>
      <c r="AN598">
        <v>1939</v>
      </c>
      <c r="AO598">
        <v>1915</v>
      </c>
      <c r="AP598">
        <v>1898</v>
      </c>
      <c r="AQ598">
        <v>1904</v>
      </c>
      <c r="AR598">
        <v>1915</v>
      </c>
      <c r="AS598">
        <v>1938</v>
      </c>
      <c r="AT598">
        <v>1981</v>
      </c>
      <c r="AU598">
        <v>2023</v>
      </c>
      <c r="AV598">
        <v>2076</v>
      </c>
      <c r="AW598">
        <v>2125</v>
      </c>
    </row>
    <row r="599" spans="1:49" x14ac:dyDescent="0.2">
      <c r="A599" t="s">
        <v>162</v>
      </c>
      <c r="B599">
        <v>394865</v>
      </c>
      <c r="D599" t="s">
        <v>35</v>
      </c>
      <c r="G599">
        <v>1413</v>
      </c>
      <c r="H599">
        <v>1417</v>
      </c>
      <c r="I599">
        <v>1428</v>
      </c>
      <c r="J599">
        <v>1439</v>
      </c>
      <c r="K599">
        <v>1447</v>
      </c>
      <c r="L599">
        <v>1457</v>
      </c>
      <c r="M599">
        <v>1462</v>
      </c>
      <c r="N599">
        <v>1462</v>
      </c>
      <c r="O599">
        <v>1458</v>
      </c>
      <c r="P599">
        <v>1459</v>
      </c>
      <c r="Q599">
        <v>1460</v>
      </c>
      <c r="R599">
        <v>1461</v>
      </c>
      <c r="S599">
        <v>1467</v>
      </c>
      <c r="T599">
        <v>1475</v>
      </c>
      <c r="U599">
        <v>1491</v>
      </c>
      <c r="V599">
        <v>1502</v>
      </c>
      <c r="W599">
        <v>1512</v>
      </c>
      <c r="X599">
        <v>1522</v>
      </c>
      <c r="Y599">
        <v>1522</v>
      </c>
      <c r="Z599">
        <v>1509</v>
      </c>
      <c r="AA599">
        <v>1516</v>
      </c>
      <c r="AB599">
        <v>1517</v>
      </c>
      <c r="AC599">
        <v>1524</v>
      </c>
      <c r="AD599">
        <v>1520</v>
      </c>
      <c r="AE599">
        <v>1527</v>
      </c>
      <c r="AF599">
        <v>1538</v>
      </c>
      <c r="AG599">
        <v>1547</v>
      </c>
      <c r="AH599">
        <v>1547</v>
      </c>
      <c r="AI599">
        <v>1542</v>
      </c>
      <c r="AJ599">
        <v>1543</v>
      </c>
      <c r="AK599">
        <v>1542</v>
      </c>
      <c r="AL599">
        <v>1543</v>
      </c>
      <c r="AM599">
        <v>1538</v>
      </c>
      <c r="AN599">
        <v>1555</v>
      </c>
      <c r="AO599">
        <v>1541</v>
      </c>
      <c r="AP599">
        <v>1543</v>
      </c>
      <c r="AQ599">
        <v>1539</v>
      </c>
      <c r="AR599">
        <v>1535</v>
      </c>
      <c r="AS599">
        <v>1551</v>
      </c>
      <c r="AT599">
        <v>1562</v>
      </c>
      <c r="AU599">
        <v>1583</v>
      </c>
      <c r="AV599">
        <v>1596</v>
      </c>
      <c r="AW599">
        <v>1605</v>
      </c>
    </row>
    <row r="600" spans="1:49" x14ac:dyDescent="0.2">
      <c r="A600" t="s">
        <v>162</v>
      </c>
      <c r="B600">
        <v>395056</v>
      </c>
      <c r="D600" t="s">
        <v>37</v>
      </c>
      <c r="G600">
        <v>2117</v>
      </c>
      <c r="H600">
        <v>2131</v>
      </c>
      <c r="I600">
        <v>2141</v>
      </c>
      <c r="J600">
        <v>2151</v>
      </c>
      <c r="K600">
        <v>2171</v>
      </c>
      <c r="L600">
        <v>2186</v>
      </c>
      <c r="M600">
        <v>2194</v>
      </c>
      <c r="N600">
        <v>2207</v>
      </c>
      <c r="O600">
        <v>2210</v>
      </c>
      <c r="P600">
        <v>2209</v>
      </c>
      <c r="Q600">
        <v>2211</v>
      </c>
      <c r="R600">
        <v>2208</v>
      </c>
      <c r="S600">
        <v>2210</v>
      </c>
      <c r="T600">
        <v>2216</v>
      </c>
      <c r="U600">
        <v>2225</v>
      </c>
      <c r="V600">
        <v>2236</v>
      </c>
      <c r="W600">
        <v>2252</v>
      </c>
      <c r="X600">
        <v>2258</v>
      </c>
      <c r="Y600">
        <v>2274</v>
      </c>
      <c r="Z600">
        <v>2285</v>
      </c>
      <c r="AA600">
        <v>2284</v>
      </c>
      <c r="AB600">
        <v>2287</v>
      </c>
      <c r="AC600">
        <v>2286</v>
      </c>
      <c r="AD600">
        <v>2288</v>
      </c>
      <c r="AE600">
        <v>2290</v>
      </c>
      <c r="AF600">
        <v>2297</v>
      </c>
      <c r="AG600">
        <v>2298</v>
      </c>
      <c r="AH600">
        <v>2285</v>
      </c>
      <c r="AI600">
        <v>2288</v>
      </c>
      <c r="AJ600">
        <v>2296</v>
      </c>
      <c r="AK600">
        <v>2303</v>
      </c>
      <c r="AL600">
        <v>2315</v>
      </c>
      <c r="AM600">
        <v>2328</v>
      </c>
      <c r="AN600">
        <v>2334</v>
      </c>
      <c r="AO600">
        <v>2354</v>
      </c>
      <c r="AP600">
        <v>2362</v>
      </c>
      <c r="AQ600">
        <v>2371</v>
      </c>
      <c r="AR600">
        <v>2378</v>
      </c>
      <c r="AS600">
        <v>2396</v>
      </c>
      <c r="AT600">
        <v>2431</v>
      </c>
      <c r="AU600">
        <v>2475</v>
      </c>
      <c r="AV600">
        <v>2520</v>
      </c>
      <c r="AW600">
        <v>2577</v>
      </c>
    </row>
    <row r="601" spans="1:49" x14ac:dyDescent="0.2">
      <c r="A601" t="s">
        <v>162</v>
      </c>
      <c r="B601">
        <v>395121</v>
      </c>
      <c r="D601" t="s">
        <v>38</v>
      </c>
      <c r="G601">
        <v>1043</v>
      </c>
      <c r="H601">
        <v>1044</v>
      </c>
      <c r="I601">
        <v>1047</v>
      </c>
      <c r="J601">
        <v>1056</v>
      </c>
      <c r="K601">
        <v>1063</v>
      </c>
      <c r="L601">
        <v>1059</v>
      </c>
      <c r="M601">
        <v>1066</v>
      </c>
      <c r="N601">
        <v>1067</v>
      </c>
      <c r="O601">
        <v>1070</v>
      </c>
      <c r="P601">
        <v>1067</v>
      </c>
      <c r="Q601">
        <v>1066</v>
      </c>
      <c r="R601">
        <v>1068</v>
      </c>
      <c r="S601">
        <v>1069</v>
      </c>
      <c r="T601">
        <v>1074</v>
      </c>
      <c r="U601">
        <v>1084</v>
      </c>
      <c r="V601">
        <v>1093</v>
      </c>
      <c r="W601">
        <v>1092</v>
      </c>
      <c r="X601">
        <v>1108</v>
      </c>
      <c r="Y601">
        <v>1105</v>
      </c>
      <c r="Z601">
        <v>1104</v>
      </c>
      <c r="AA601">
        <v>1104</v>
      </c>
      <c r="AB601">
        <v>1103</v>
      </c>
      <c r="AC601">
        <v>1102</v>
      </c>
      <c r="AD601">
        <v>1101</v>
      </c>
      <c r="AE601">
        <v>1107</v>
      </c>
      <c r="AF601">
        <v>1111</v>
      </c>
      <c r="AG601">
        <v>1125</v>
      </c>
      <c r="AH601">
        <v>1126</v>
      </c>
      <c r="AI601">
        <v>1128</v>
      </c>
      <c r="AJ601">
        <v>1126</v>
      </c>
      <c r="AK601">
        <v>1132</v>
      </c>
      <c r="AL601">
        <v>1136</v>
      </c>
      <c r="AM601">
        <v>1143</v>
      </c>
      <c r="AN601">
        <v>1151</v>
      </c>
      <c r="AO601">
        <v>1145</v>
      </c>
      <c r="AP601">
        <v>1144</v>
      </c>
      <c r="AQ601">
        <v>1150</v>
      </c>
      <c r="AR601">
        <v>1157</v>
      </c>
      <c r="AS601">
        <v>1167</v>
      </c>
      <c r="AT601">
        <v>1185</v>
      </c>
      <c r="AU601">
        <v>1200</v>
      </c>
      <c r="AV601">
        <v>1207</v>
      </c>
      <c r="AW601">
        <v>1224</v>
      </c>
    </row>
    <row r="602" spans="1:49" x14ac:dyDescent="0.2">
      <c r="A602" t="s">
        <v>162</v>
      </c>
      <c r="B602">
        <v>395148</v>
      </c>
      <c r="D602" t="s">
        <v>40</v>
      </c>
      <c r="G602">
        <v>1341</v>
      </c>
      <c r="H602">
        <v>1349</v>
      </c>
      <c r="I602">
        <v>1358</v>
      </c>
      <c r="J602">
        <v>1368</v>
      </c>
      <c r="K602">
        <v>1375</v>
      </c>
      <c r="L602">
        <v>1382</v>
      </c>
      <c r="M602">
        <v>1389</v>
      </c>
      <c r="N602">
        <v>1392</v>
      </c>
      <c r="O602">
        <v>1394</v>
      </c>
      <c r="P602">
        <v>1398</v>
      </c>
      <c r="Q602">
        <v>1404</v>
      </c>
      <c r="R602">
        <v>1405</v>
      </c>
      <c r="S602">
        <v>1408</v>
      </c>
      <c r="T602">
        <v>1415</v>
      </c>
      <c r="U602">
        <v>1422</v>
      </c>
      <c r="V602">
        <v>1429</v>
      </c>
      <c r="W602">
        <v>1439</v>
      </c>
      <c r="X602">
        <v>1443</v>
      </c>
      <c r="Y602">
        <v>1449</v>
      </c>
      <c r="Z602">
        <v>1457</v>
      </c>
      <c r="AA602">
        <v>1458</v>
      </c>
      <c r="AB602">
        <v>1462</v>
      </c>
      <c r="AC602">
        <v>1464</v>
      </c>
      <c r="AD602">
        <v>1470</v>
      </c>
      <c r="AE602">
        <v>1478</v>
      </c>
      <c r="AF602">
        <v>1484</v>
      </c>
      <c r="AG602">
        <v>1491</v>
      </c>
      <c r="AH602">
        <v>1484</v>
      </c>
      <c r="AI602">
        <v>1479</v>
      </c>
      <c r="AJ602">
        <v>1491</v>
      </c>
      <c r="AK602">
        <v>1498</v>
      </c>
      <c r="AL602">
        <v>1511</v>
      </c>
      <c r="AM602">
        <v>1526</v>
      </c>
      <c r="AN602">
        <v>1542</v>
      </c>
      <c r="AO602">
        <v>1556</v>
      </c>
      <c r="AP602">
        <v>1561</v>
      </c>
      <c r="AQ602">
        <v>1570</v>
      </c>
      <c r="AR602">
        <v>1596</v>
      </c>
      <c r="AS602">
        <v>1612</v>
      </c>
      <c r="AT602">
        <v>1643</v>
      </c>
      <c r="AU602">
        <v>1692</v>
      </c>
      <c r="AV602">
        <v>1752</v>
      </c>
      <c r="AW602">
        <v>1819</v>
      </c>
    </row>
    <row r="603" spans="1:49" x14ac:dyDescent="0.2">
      <c r="A603" t="s">
        <v>162</v>
      </c>
      <c r="B603">
        <v>394358</v>
      </c>
      <c r="D603" t="s">
        <v>41</v>
      </c>
      <c r="G603">
        <v>1520</v>
      </c>
      <c r="H603">
        <v>1523</v>
      </c>
      <c r="I603">
        <v>1532</v>
      </c>
      <c r="J603">
        <v>1543</v>
      </c>
      <c r="K603">
        <v>1551</v>
      </c>
      <c r="L603">
        <v>1551</v>
      </c>
      <c r="M603">
        <v>1554</v>
      </c>
      <c r="N603">
        <v>1557</v>
      </c>
      <c r="O603">
        <v>1552</v>
      </c>
      <c r="P603">
        <v>1550</v>
      </c>
      <c r="Q603">
        <v>1550</v>
      </c>
      <c r="R603">
        <v>1550</v>
      </c>
      <c r="S603">
        <v>1553</v>
      </c>
      <c r="T603">
        <v>1567</v>
      </c>
      <c r="U603">
        <v>1573</v>
      </c>
      <c r="V603">
        <v>1577</v>
      </c>
      <c r="W603">
        <v>1585</v>
      </c>
      <c r="X603">
        <v>1589</v>
      </c>
      <c r="Y603">
        <v>1594</v>
      </c>
      <c r="Z603">
        <v>1591</v>
      </c>
      <c r="AA603">
        <v>1590</v>
      </c>
      <c r="AB603">
        <v>1582</v>
      </c>
      <c r="AC603">
        <v>1583</v>
      </c>
      <c r="AD603">
        <v>1587</v>
      </c>
      <c r="AE603">
        <v>1592</v>
      </c>
      <c r="AF603">
        <v>1593</v>
      </c>
      <c r="AG603">
        <v>1589</v>
      </c>
      <c r="AH603">
        <v>1580</v>
      </c>
      <c r="AI603">
        <v>1580</v>
      </c>
      <c r="AJ603">
        <v>1583</v>
      </c>
      <c r="AK603">
        <v>1591</v>
      </c>
      <c r="AL603">
        <v>1587</v>
      </c>
      <c r="AM603">
        <v>1598</v>
      </c>
      <c r="AN603">
        <v>1604</v>
      </c>
      <c r="AO603">
        <v>1611</v>
      </c>
      <c r="AP603">
        <v>1616</v>
      </c>
      <c r="AQ603">
        <v>1613</v>
      </c>
      <c r="AR603">
        <v>1625</v>
      </c>
      <c r="AS603">
        <v>1644</v>
      </c>
      <c r="AT603">
        <v>1675</v>
      </c>
      <c r="AU603">
        <v>1697</v>
      </c>
      <c r="AV603">
        <v>1718</v>
      </c>
      <c r="AW603">
        <v>1749</v>
      </c>
    </row>
    <row r="604" spans="1:49" x14ac:dyDescent="0.2">
      <c r="A604" t="s">
        <v>162</v>
      </c>
      <c r="B604">
        <v>394530</v>
      </c>
      <c r="D604" t="s">
        <v>43</v>
      </c>
      <c r="G604">
        <v>1577</v>
      </c>
      <c r="H604">
        <v>1585</v>
      </c>
      <c r="I604">
        <v>1594</v>
      </c>
      <c r="J604">
        <v>1607</v>
      </c>
      <c r="K604">
        <v>1618</v>
      </c>
      <c r="L604">
        <v>1633</v>
      </c>
      <c r="M604">
        <v>1643</v>
      </c>
      <c r="N604">
        <v>1647</v>
      </c>
      <c r="O604">
        <v>1643</v>
      </c>
      <c r="P604">
        <v>1638</v>
      </c>
      <c r="Q604">
        <v>1638</v>
      </c>
      <c r="R604">
        <v>1641</v>
      </c>
      <c r="S604">
        <v>1643</v>
      </c>
      <c r="T604">
        <v>1652</v>
      </c>
      <c r="U604">
        <v>1662</v>
      </c>
      <c r="V604">
        <v>1673</v>
      </c>
      <c r="W604">
        <v>1686</v>
      </c>
      <c r="X604">
        <v>1703</v>
      </c>
      <c r="Y604">
        <v>1705</v>
      </c>
      <c r="Z604">
        <v>1706</v>
      </c>
      <c r="AA604">
        <v>1698</v>
      </c>
      <c r="AB604">
        <v>1695</v>
      </c>
      <c r="AC604">
        <v>1692</v>
      </c>
      <c r="AD604">
        <v>1692</v>
      </c>
      <c r="AE604">
        <v>1694</v>
      </c>
      <c r="AF604">
        <v>1707</v>
      </c>
      <c r="AG604">
        <v>1713</v>
      </c>
      <c r="AH604">
        <v>1697</v>
      </c>
      <c r="AI604">
        <v>1693</v>
      </c>
      <c r="AJ604">
        <v>1694</v>
      </c>
      <c r="AK604">
        <v>1699</v>
      </c>
      <c r="AL604">
        <v>1697</v>
      </c>
      <c r="AM604">
        <v>1695</v>
      </c>
      <c r="AN604">
        <v>1692</v>
      </c>
      <c r="AO604">
        <v>1693</v>
      </c>
      <c r="AP604">
        <v>1693</v>
      </c>
      <c r="AQ604">
        <v>1705</v>
      </c>
      <c r="AR604">
        <v>1706</v>
      </c>
      <c r="AS604">
        <v>1726</v>
      </c>
      <c r="AT604">
        <v>1759</v>
      </c>
      <c r="AU604">
        <v>1794</v>
      </c>
      <c r="AV604">
        <v>1831</v>
      </c>
      <c r="AW604">
        <v>1872</v>
      </c>
    </row>
    <row r="605" spans="1:49" x14ac:dyDescent="0.2">
      <c r="A605" t="s">
        <v>162</v>
      </c>
      <c r="B605">
        <v>394982</v>
      </c>
      <c r="D605" t="s">
        <v>45</v>
      </c>
      <c r="G605">
        <v>1097</v>
      </c>
      <c r="H605">
        <v>1104</v>
      </c>
      <c r="I605">
        <v>1111</v>
      </c>
      <c r="J605">
        <v>1116</v>
      </c>
      <c r="K605">
        <v>1122</v>
      </c>
      <c r="L605">
        <v>1125</v>
      </c>
      <c r="M605">
        <v>1131</v>
      </c>
      <c r="N605">
        <v>1131</v>
      </c>
      <c r="O605">
        <v>1122</v>
      </c>
      <c r="P605">
        <v>1124</v>
      </c>
      <c r="Q605">
        <v>1130</v>
      </c>
      <c r="R605">
        <v>1133</v>
      </c>
      <c r="S605">
        <v>1132</v>
      </c>
      <c r="T605">
        <v>1140</v>
      </c>
      <c r="U605">
        <v>1148</v>
      </c>
      <c r="V605">
        <v>1151</v>
      </c>
      <c r="W605">
        <v>1153</v>
      </c>
      <c r="X605">
        <v>1160</v>
      </c>
      <c r="Y605">
        <v>1162</v>
      </c>
      <c r="Z605">
        <v>1163</v>
      </c>
      <c r="AA605">
        <v>1167</v>
      </c>
      <c r="AB605">
        <v>1170</v>
      </c>
      <c r="AC605">
        <v>1175</v>
      </c>
      <c r="AD605">
        <v>1182</v>
      </c>
      <c r="AE605">
        <v>1182</v>
      </c>
      <c r="AF605">
        <v>1182</v>
      </c>
      <c r="AG605">
        <v>1184</v>
      </c>
      <c r="AH605">
        <v>1183</v>
      </c>
      <c r="AI605">
        <v>1188</v>
      </c>
      <c r="AJ605">
        <v>1190</v>
      </c>
      <c r="AK605">
        <v>1190</v>
      </c>
      <c r="AL605">
        <v>1185</v>
      </c>
      <c r="AM605">
        <v>1179</v>
      </c>
      <c r="AN605">
        <v>1189</v>
      </c>
      <c r="AO605">
        <v>1193</v>
      </c>
      <c r="AP605">
        <v>1196</v>
      </c>
      <c r="AQ605">
        <v>1201</v>
      </c>
      <c r="AR605">
        <v>1204</v>
      </c>
      <c r="AS605">
        <v>1209</v>
      </c>
      <c r="AT605">
        <v>1222</v>
      </c>
      <c r="AU605">
        <v>1230</v>
      </c>
      <c r="AV605">
        <v>1246</v>
      </c>
      <c r="AW605">
        <v>1247</v>
      </c>
    </row>
    <row r="606" spans="1:49" x14ac:dyDescent="0.2">
      <c r="A606" t="s">
        <v>162</v>
      </c>
      <c r="B606">
        <v>394998</v>
      </c>
      <c r="D606" t="s">
        <v>46</v>
      </c>
      <c r="G606">
        <v>1479</v>
      </c>
      <c r="H606">
        <v>1485</v>
      </c>
      <c r="I606">
        <v>1494</v>
      </c>
      <c r="J606">
        <v>1504</v>
      </c>
      <c r="K606">
        <v>1519</v>
      </c>
      <c r="L606">
        <v>1529</v>
      </c>
      <c r="M606">
        <v>1538</v>
      </c>
      <c r="N606">
        <v>1543</v>
      </c>
      <c r="O606">
        <v>1542</v>
      </c>
      <c r="P606">
        <v>1536</v>
      </c>
      <c r="Q606">
        <v>1534</v>
      </c>
      <c r="R606">
        <v>1533</v>
      </c>
      <c r="S606">
        <v>1532</v>
      </c>
      <c r="T606">
        <v>1544</v>
      </c>
      <c r="U606">
        <v>1552</v>
      </c>
      <c r="V606">
        <v>1560</v>
      </c>
      <c r="W606">
        <v>1575</v>
      </c>
      <c r="X606">
        <v>1580</v>
      </c>
      <c r="Y606">
        <v>1591</v>
      </c>
      <c r="Z606">
        <v>1597</v>
      </c>
      <c r="AA606">
        <v>1598</v>
      </c>
      <c r="AB606">
        <v>1594</v>
      </c>
      <c r="AC606">
        <v>1594</v>
      </c>
      <c r="AD606">
        <v>1596</v>
      </c>
      <c r="AE606">
        <v>1596</v>
      </c>
      <c r="AF606">
        <v>1601</v>
      </c>
      <c r="AG606">
        <v>1603</v>
      </c>
      <c r="AH606">
        <v>1595</v>
      </c>
      <c r="AI606">
        <v>1595</v>
      </c>
      <c r="AJ606">
        <v>1604</v>
      </c>
      <c r="AK606">
        <v>1609</v>
      </c>
      <c r="AL606">
        <v>1615</v>
      </c>
      <c r="AM606">
        <v>1618</v>
      </c>
      <c r="AN606">
        <v>1611</v>
      </c>
      <c r="AO606">
        <v>1612</v>
      </c>
      <c r="AP606">
        <v>1606</v>
      </c>
      <c r="AQ606">
        <v>1615</v>
      </c>
      <c r="AR606">
        <v>1616</v>
      </c>
      <c r="AS606">
        <v>1634</v>
      </c>
      <c r="AT606">
        <v>1662</v>
      </c>
      <c r="AU606">
        <v>1692</v>
      </c>
      <c r="AV606">
        <v>1723</v>
      </c>
      <c r="AW606">
        <v>1753</v>
      </c>
    </row>
    <row r="607" spans="1:49" x14ac:dyDescent="0.2">
      <c r="A607" t="s">
        <v>162</v>
      </c>
      <c r="B607">
        <v>394458</v>
      </c>
      <c r="D607" t="s">
        <v>48</v>
      </c>
      <c r="G607">
        <v>1289</v>
      </c>
      <c r="H607">
        <v>1295</v>
      </c>
      <c r="I607">
        <v>1302</v>
      </c>
      <c r="J607">
        <v>1314</v>
      </c>
      <c r="K607">
        <v>1325</v>
      </c>
      <c r="L607">
        <v>1335</v>
      </c>
      <c r="M607">
        <v>1340</v>
      </c>
      <c r="N607">
        <v>1345</v>
      </c>
      <c r="O607">
        <v>1344</v>
      </c>
      <c r="P607">
        <v>1343</v>
      </c>
      <c r="Q607">
        <v>1351</v>
      </c>
      <c r="R607">
        <v>1360</v>
      </c>
      <c r="S607">
        <v>1360</v>
      </c>
      <c r="T607">
        <v>1368</v>
      </c>
      <c r="U607">
        <v>1374</v>
      </c>
      <c r="V607">
        <v>1383</v>
      </c>
      <c r="W607">
        <v>1398</v>
      </c>
      <c r="X607">
        <v>1404</v>
      </c>
      <c r="Y607">
        <v>1410</v>
      </c>
      <c r="Z607">
        <v>1410</v>
      </c>
      <c r="AA607">
        <v>1416</v>
      </c>
      <c r="AB607">
        <v>1419</v>
      </c>
      <c r="AC607">
        <v>1417</v>
      </c>
      <c r="AD607">
        <v>1419</v>
      </c>
      <c r="AE607">
        <v>1425</v>
      </c>
      <c r="AF607">
        <v>1428</v>
      </c>
      <c r="AG607">
        <v>1437</v>
      </c>
      <c r="AH607">
        <v>1422</v>
      </c>
      <c r="AI607">
        <v>1416</v>
      </c>
      <c r="AJ607">
        <v>1425</v>
      </c>
      <c r="AK607">
        <v>1433</v>
      </c>
      <c r="AL607">
        <v>1438</v>
      </c>
      <c r="AM607">
        <v>1445</v>
      </c>
      <c r="AN607">
        <v>1451</v>
      </c>
      <c r="AO607">
        <v>1463</v>
      </c>
      <c r="AP607">
        <v>1463</v>
      </c>
      <c r="AQ607">
        <v>1474</v>
      </c>
      <c r="AR607">
        <v>1486</v>
      </c>
      <c r="AS607">
        <v>1503</v>
      </c>
      <c r="AT607">
        <v>1532</v>
      </c>
      <c r="AU607">
        <v>1559</v>
      </c>
      <c r="AV607">
        <v>1594</v>
      </c>
      <c r="AW607">
        <v>1628</v>
      </c>
    </row>
    <row r="608" spans="1:49" x14ac:dyDescent="0.2">
      <c r="A608" t="s">
        <v>162</v>
      </c>
      <c r="B608">
        <v>395045</v>
      </c>
      <c r="D608" t="s">
        <v>50</v>
      </c>
      <c r="G608">
        <v>1653</v>
      </c>
      <c r="H608">
        <v>1660</v>
      </c>
      <c r="I608">
        <v>1670</v>
      </c>
      <c r="J608">
        <v>1682</v>
      </c>
      <c r="K608">
        <v>1704</v>
      </c>
      <c r="L608">
        <v>1718</v>
      </c>
      <c r="M608">
        <v>1724</v>
      </c>
      <c r="N608">
        <v>1736</v>
      </c>
      <c r="O608">
        <v>1730</v>
      </c>
      <c r="P608">
        <v>1731</v>
      </c>
      <c r="Q608">
        <v>1737</v>
      </c>
      <c r="R608">
        <v>1743</v>
      </c>
      <c r="S608">
        <v>1745</v>
      </c>
      <c r="T608">
        <v>1759</v>
      </c>
      <c r="U608">
        <v>1772</v>
      </c>
      <c r="V608">
        <v>1782</v>
      </c>
      <c r="W608">
        <v>1793</v>
      </c>
      <c r="X608">
        <v>1806</v>
      </c>
      <c r="Y608">
        <v>1812</v>
      </c>
      <c r="Z608">
        <v>1816</v>
      </c>
      <c r="AA608">
        <v>1821</v>
      </c>
      <c r="AB608">
        <v>1821</v>
      </c>
      <c r="AC608">
        <v>1822</v>
      </c>
      <c r="AD608">
        <v>1815</v>
      </c>
      <c r="AE608">
        <v>1822</v>
      </c>
      <c r="AF608">
        <v>1840</v>
      </c>
      <c r="AG608">
        <v>1842</v>
      </c>
      <c r="AH608">
        <v>1844</v>
      </c>
      <c r="AI608">
        <v>1842</v>
      </c>
      <c r="AJ608">
        <v>1860</v>
      </c>
      <c r="AK608">
        <v>1875</v>
      </c>
      <c r="AL608">
        <v>1892</v>
      </c>
      <c r="AM608">
        <v>1912</v>
      </c>
      <c r="AN608">
        <v>1926</v>
      </c>
      <c r="AO608">
        <v>1939</v>
      </c>
      <c r="AP608">
        <v>1945</v>
      </c>
      <c r="AQ608">
        <v>1967</v>
      </c>
      <c r="AR608">
        <v>1977</v>
      </c>
      <c r="AS608">
        <v>1989</v>
      </c>
      <c r="AT608">
        <v>2011</v>
      </c>
      <c r="AU608">
        <v>2046</v>
      </c>
      <c r="AV608">
        <v>2088</v>
      </c>
      <c r="AW608">
        <v>2142</v>
      </c>
    </row>
    <row r="609" spans="1:49" x14ac:dyDescent="0.2">
      <c r="A609" t="s">
        <v>162</v>
      </c>
      <c r="B609">
        <v>395055</v>
      </c>
      <c r="D609" t="s">
        <v>51</v>
      </c>
      <c r="G609">
        <v>1122</v>
      </c>
      <c r="H609">
        <v>1124</v>
      </c>
      <c r="I609">
        <v>1133</v>
      </c>
      <c r="J609">
        <v>1137</v>
      </c>
      <c r="K609">
        <v>1142</v>
      </c>
      <c r="L609">
        <v>1150</v>
      </c>
      <c r="M609">
        <v>1153</v>
      </c>
      <c r="N609">
        <v>1159</v>
      </c>
      <c r="O609">
        <v>1159</v>
      </c>
      <c r="P609">
        <v>1161</v>
      </c>
      <c r="Q609">
        <v>1162</v>
      </c>
      <c r="R609">
        <v>1161</v>
      </c>
      <c r="S609">
        <v>1163</v>
      </c>
      <c r="T609">
        <v>1166</v>
      </c>
      <c r="U609">
        <v>1171</v>
      </c>
      <c r="V609">
        <v>1175</v>
      </c>
      <c r="W609">
        <v>1185</v>
      </c>
      <c r="X609">
        <v>1189</v>
      </c>
      <c r="Y609">
        <v>1196</v>
      </c>
      <c r="Z609">
        <v>1203</v>
      </c>
      <c r="AA609">
        <v>1207</v>
      </c>
      <c r="AB609">
        <v>1208</v>
      </c>
      <c r="AC609">
        <v>1203</v>
      </c>
      <c r="AD609">
        <v>1204</v>
      </c>
      <c r="AE609">
        <v>1204</v>
      </c>
      <c r="AF609">
        <v>1207</v>
      </c>
      <c r="AG609">
        <v>1207</v>
      </c>
      <c r="AH609">
        <v>1204</v>
      </c>
      <c r="AI609">
        <v>1203</v>
      </c>
      <c r="AJ609">
        <v>1205</v>
      </c>
      <c r="AK609">
        <v>1211</v>
      </c>
      <c r="AL609">
        <v>1220</v>
      </c>
      <c r="AM609">
        <v>1224</v>
      </c>
      <c r="AN609">
        <v>1225</v>
      </c>
      <c r="AO609">
        <v>1228</v>
      </c>
      <c r="AP609">
        <v>1231</v>
      </c>
      <c r="AQ609">
        <v>1236</v>
      </c>
      <c r="AR609">
        <v>1241</v>
      </c>
      <c r="AS609">
        <v>1250</v>
      </c>
      <c r="AT609">
        <v>1267</v>
      </c>
      <c r="AU609">
        <v>1287</v>
      </c>
      <c r="AV609">
        <v>1309</v>
      </c>
      <c r="AW609">
        <v>1344</v>
      </c>
    </row>
    <row r="610" spans="1:49" x14ac:dyDescent="0.2">
      <c r="A610" t="s">
        <v>162</v>
      </c>
      <c r="B610">
        <v>394943</v>
      </c>
      <c r="D610" t="s">
        <v>52</v>
      </c>
      <c r="G610">
        <v>1399</v>
      </c>
      <c r="H610">
        <v>1408</v>
      </c>
      <c r="I610">
        <v>1418</v>
      </c>
      <c r="J610">
        <v>1428</v>
      </c>
      <c r="K610">
        <v>1437</v>
      </c>
      <c r="L610">
        <v>1449</v>
      </c>
      <c r="M610">
        <v>1457</v>
      </c>
      <c r="N610">
        <v>1462</v>
      </c>
      <c r="O610">
        <v>1463</v>
      </c>
      <c r="P610">
        <v>1467</v>
      </c>
      <c r="Q610">
        <v>1470</v>
      </c>
      <c r="R610">
        <v>1471</v>
      </c>
      <c r="S610">
        <v>1474</v>
      </c>
      <c r="T610">
        <v>1478</v>
      </c>
      <c r="U610">
        <v>1486</v>
      </c>
      <c r="V610">
        <v>1494</v>
      </c>
      <c r="W610">
        <v>1506</v>
      </c>
      <c r="X610">
        <v>1514</v>
      </c>
      <c r="Y610">
        <v>1521</v>
      </c>
      <c r="Z610">
        <v>1521</v>
      </c>
      <c r="AA610">
        <v>1524</v>
      </c>
      <c r="AB610">
        <v>1528</v>
      </c>
      <c r="AC610">
        <v>1525</v>
      </c>
      <c r="AD610">
        <v>1528</v>
      </c>
      <c r="AE610">
        <v>1531</v>
      </c>
      <c r="AF610">
        <v>1536</v>
      </c>
      <c r="AG610">
        <v>1537</v>
      </c>
      <c r="AH610">
        <v>1530</v>
      </c>
      <c r="AI610">
        <v>1528</v>
      </c>
      <c r="AJ610">
        <v>1533</v>
      </c>
      <c r="AK610">
        <v>1540</v>
      </c>
      <c r="AL610">
        <v>1540</v>
      </c>
      <c r="AM610">
        <v>1545</v>
      </c>
      <c r="AN610">
        <v>1547</v>
      </c>
      <c r="AO610">
        <v>1551</v>
      </c>
      <c r="AP610">
        <v>1559</v>
      </c>
      <c r="AQ610">
        <v>1573</v>
      </c>
      <c r="AR610">
        <v>1576</v>
      </c>
      <c r="AS610">
        <v>1593</v>
      </c>
      <c r="AT610">
        <v>1622</v>
      </c>
      <c r="AU610">
        <v>1656</v>
      </c>
      <c r="AV610">
        <v>1706</v>
      </c>
      <c r="AW610">
        <v>1758</v>
      </c>
    </row>
    <row r="611" spans="1:49" x14ac:dyDescent="0.2">
      <c r="A611" t="s">
        <v>162</v>
      </c>
      <c r="B611">
        <v>394466</v>
      </c>
      <c r="D611" t="s">
        <v>53</v>
      </c>
      <c r="G611">
        <v>1086</v>
      </c>
      <c r="H611">
        <v>1089</v>
      </c>
      <c r="I611">
        <v>1097</v>
      </c>
      <c r="J611">
        <v>1104</v>
      </c>
      <c r="K611">
        <v>1113</v>
      </c>
      <c r="L611">
        <v>1115</v>
      </c>
      <c r="M611">
        <v>1117</v>
      </c>
      <c r="N611">
        <v>1120</v>
      </c>
      <c r="O611">
        <v>1126</v>
      </c>
      <c r="P611">
        <v>1136</v>
      </c>
      <c r="Q611">
        <v>1135</v>
      </c>
      <c r="R611">
        <v>1142</v>
      </c>
      <c r="S611">
        <v>1143</v>
      </c>
      <c r="T611">
        <v>1145</v>
      </c>
      <c r="U611">
        <v>1158</v>
      </c>
      <c r="V611">
        <v>1164</v>
      </c>
      <c r="W611">
        <v>1177</v>
      </c>
      <c r="X611">
        <v>1179</v>
      </c>
      <c r="Y611">
        <v>1187</v>
      </c>
      <c r="Z611">
        <v>1187</v>
      </c>
      <c r="AA611">
        <v>1189</v>
      </c>
      <c r="AB611">
        <v>1187</v>
      </c>
      <c r="AC611">
        <v>1199</v>
      </c>
      <c r="AD611">
        <v>1195</v>
      </c>
      <c r="AE611">
        <v>1204</v>
      </c>
      <c r="AF611">
        <v>1213</v>
      </c>
      <c r="AG611">
        <v>1217</v>
      </c>
      <c r="AH611">
        <v>1220</v>
      </c>
      <c r="AI611">
        <v>1221</v>
      </c>
      <c r="AJ611">
        <v>1222</v>
      </c>
      <c r="AK611">
        <v>1228</v>
      </c>
      <c r="AL611">
        <v>1232</v>
      </c>
      <c r="AM611">
        <v>1238</v>
      </c>
      <c r="AN611">
        <v>1246</v>
      </c>
      <c r="AO611">
        <v>1253</v>
      </c>
      <c r="AP611">
        <v>1259</v>
      </c>
      <c r="AQ611">
        <v>1266</v>
      </c>
      <c r="AR611">
        <v>1272</v>
      </c>
      <c r="AS611">
        <v>1290</v>
      </c>
      <c r="AT611">
        <v>1306</v>
      </c>
      <c r="AU611">
        <v>1311</v>
      </c>
      <c r="AV611">
        <v>1325</v>
      </c>
      <c r="AW611">
        <v>1339</v>
      </c>
    </row>
    <row r="612" spans="1:49" x14ac:dyDescent="0.2">
      <c r="A612" t="s">
        <v>162</v>
      </c>
      <c r="B612">
        <v>394475</v>
      </c>
      <c r="D612" t="s">
        <v>55</v>
      </c>
      <c r="G612">
        <v>1089</v>
      </c>
      <c r="H612">
        <v>1093</v>
      </c>
      <c r="I612">
        <v>1098</v>
      </c>
      <c r="J612">
        <v>1105</v>
      </c>
      <c r="K612">
        <v>1114</v>
      </c>
      <c r="L612">
        <v>1112</v>
      </c>
      <c r="M612">
        <v>1116</v>
      </c>
      <c r="N612">
        <v>1119</v>
      </c>
      <c r="O612">
        <v>1120</v>
      </c>
      <c r="P612">
        <v>1125</v>
      </c>
      <c r="Q612">
        <v>1124</v>
      </c>
      <c r="R612">
        <v>1123</v>
      </c>
      <c r="S612">
        <v>1127</v>
      </c>
      <c r="T612">
        <v>1134</v>
      </c>
      <c r="U612">
        <v>1141</v>
      </c>
      <c r="V612">
        <v>1147</v>
      </c>
      <c r="W612">
        <v>1152</v>
      </c>
      <c r="X612">
        <v>1151</v>
      </c>
      <c r="Y612">
        <v>1154</v>
      </c>
      <c r="Z612">
        <v>1147</v>
      </c>
      <c r="AA612">
        <v>1146</v>
      </c>
      <c r="AB612">
        <v>1143</v>
      </c>
      <c r="AC612">
        <v>1149</v>
      </c>
      <c r="AD612">
        <v>1156</v>
      </c>
      <c r="AE612">
        <v>1154</v>
      </c>
      <c r="AF612">
        <v>1162</v>
      </c>
      <c r="AG612">
        <v>1160</v>
      </c>
      <c r="AH612">
        <v>1173</v>
      </c>
      <c r="AI612">
        <v>1173</v>
      </c>
      <c r="AJ612">
        <v>1174</v>
      </c>
      <c r="AK612">
        <v>1175</v>
      </c>
      <c r="AL612">
        <v>1191</v>
      </c>
      <c r="AM612">
        <v>1186</v>
      </c>
      <c r="AN612">
        <v>1192</v>
      </c>
      <c r="AO612">
        <v>1193</v>
      </c>
      <c r="AP612">
        <v>1206</v>
      </c>
      <c r="AQ612">
        <v>1200</v>
      </c>
      <c r="AR612">
        <v>1214</v>
      </c>
      <c r="AS612">
        <v>1230</v>
      </c>
      <c r="AT612">
        <v>1227</v>
      </c>
      <c r="AU612">
        <v>1247</v>
      </c>
      <c r="AV612">
        <v>1261</v>
      </c>
      <c r="AW612">
        <v>1278</v>
      </c>
    </row>
    <row r="613" spans="1:49" x14ac:dyDescent="0.2">
      <c r="A613" t="s">
        <v>162</v>
      </c>
      <c r="B613">
        <v>394735</v>
      </c>
      <c r="D613" t="s">
        <v>56</v>
      </c>
      <c r="G613">
        <v>1082</v>
      </c>
      <c r="H613">
        <v>1084</v>
      </c>
      <c r="I613">
        <v>1090</v>
      </c>
      <c r="J613">
        <v>1096</v>
      </c>
      <c r="K613">
        <v>1104</v>
      </c>
      <c r="L613">
        <v>1110</v>
      </c>
      <c r="M613">
        <v>1111</v>
      </c>
      <c r="N613">
        <v>1116</v>
      </c>
      <c r="O613">
        <v>1119</v>
      </c>
      <c r="P613">
        <v>1112</v>
      </c>
      <c r="Q613">
        <v>1114</v>
      </c>
      <c r="R613">
        <v>1113</v>
      </c>
      <c r="S613">
        <v>1118</v>
      </c>
      <c r="T613">
        <v>1125</v>
      </c>
      <c r="U613">
        <v>1130</v>
      </c>
      <c r="V613">
        <v>1139</v>
      </c>
      <c r="W613">
        <v>1146</v>
      </c>
      <c r="X613">
        <v>1153</v>
      </c>
      <c r="Y613">
        <v>1158</v>
      </c>
      <c r="Z613">
        <v>1161</v>
      </c>
      <c r="AA613">
        <v>1161</v>
      </c>
      <c r="AB613">
        <v>1153</v>
      </c>
      <c r="AC613">
        <v>1154</v>
      </c>
      <c r="AD613">
        <v>1164</v>
      </c>
      <c r="AE613">
        <v>1163</v>
      </c>
      <c r="AF613">
        <v>1172</v>
      </c>
      <c r="AG613">
        <v>1180</v>
      </c>
      <c r="AH613">
        <v>1185</v>
      </c>
      <c r="AI613">
        <v>1187</v>
      </c>
      <c r="AJ613">
        <v>1195</v>
      </c>
      <c r="AK613">
        <v>1205</v>
      </c>
      <c r="AL613">
        <v>1207</v>
      </c>
      <c r="AM613">
        <v>1212</v>
      </c>
      <c r="AN613">
        <v>1219</v>
      </c>
      <c r="AO613">
        <v>1216</v>
      </c>
      <c r="AP613">
        <v>1224</v>
      </c>
      <c r="AQ613">
        <v>1221</v>
      </c>
      <c r="AR613">
        <v>1220</v>
      </c>
      <c r="AS613">
        <v>1233</v>
      </c>
      <c r="AT613">
        <v>1252</v>
      </c>
      <c r="AU613">
        <v>1272</v>
      </c>
      <c r="AV613">
        <v>1291</v>
      </c>
      <c r="AW613">
        <v>1304</v>
      </c>
    </row>
    <row r="614" spans="1:49" x14ac:dyDescent="0.2">
      <c r="A614" t="s">
        <v>162</v>
      </c>
      <c r="B614">
        <v>394775</v>
      </c>
      <c r="D614" t="s">
        <v>57</v>
      </c>
      <c r="G614">
        <v>1180</v>
      </c>
      <c r="H614">
        <v>1191</v>
      </c>
      <c r="I614">
        <v>1200</v>
      </c>
      <c r="J614">
        <v>1212</v>
      </c>
      <c r="K614">
        <v>1224</v>
      </c>
      <c r="L614">
        <v>1234</v>
      </c>
      <c r="M614">
        <v>1242</v>
      </c>
      <c r="N614">
        <v>1250</v>
      </c>
      <c r="O614">
        <v>1252</v>
      </c>
      <c r="P614">
        <v>1254</v>
      </c>
      <c r="Q614">
        <v>1261</v>
      </c>
      <c r="R614">
        <v>1261</v>
      </c>
      <c r="S614">
        <v>1267</v>
      </c>
      <c r="T614">
        <v>1275</v>
      </c>
      <c r="U614">
        <v>1285</v>
      </c>
      <c r="V614">
        <v>1297</v>
      </c>
      <c r="W614">
        <v>1309</v>
      </c>
      <c r="X614">
        <v>1318</v>
      </c>
      <c r="Y614">
        <v>1325</v>
      </c>
      <c r="Z614">
        <v>1329</v>
      </c>
      <c r="AA614">
        <v>1330</v>
      </c>
      <c r="AB614">
        <v>1329</v>
      </c>
      <c r="AC614">
        <v>1327</v>
      </c>
      <c r="AD614">
        <v>1329</v>
      </c>
      <c r="AE614">
        <v>1333</v>
      </c>
      <c r="AF614">
        <v>1341</v>
      </c>
      <c r="AG614">
        <v>1345</v>
      </c>
      <c r="AH614">
        <v>1332</v>
      </c>
      <c r="AI614">
        <v>1330</v>
      </c>
      <c r="AJ614">
        <v>1339</v>
      </c>
      <c r="AK614">
        <v>1355</v>
      </c>
      <c r="AL614">
        <v>1373</v>
      </c>
      <c r="AM614">
        <v>1388</v>
      </c>
      <c r="AN614">
        <v>1403</v>
      </c>
      <c r="AO614">
        <v>1415</v>
      </c>
      <c r="AP614">
        <v>1419</v>
      </c>
      <c r="AQ614">
        <v>1431</v>
      </c>
      <c r="AR614">
        <v>1449</v>
      </c>
      <c r="AS614">
        <v>1467</v>
      </c>
      <c r="AT614">
        <v>1500</v>
      </c>
      <c r="AU614">
        <v>1548</v>
      </c>
      <c r="AV614">
        <v>1605</v>
      </c>
      <c r="AW614">
        <v>1662</v>
      </c>
    </row>
    <row r="615" spans="1:49" x14ac:dyDescent="0.2">
      <c r="A615" t="s">
        <v>162</v>
      </c>
      <c r="B615">
        <v>394492</v>
      </c>
      <c r="D615" t="s">
        <v>59</v>
      </c>
      <c r="G615">
        <v>1126</v>
      </c>
      <c r="H615">
        <v>1133</v>
      </c>
      <c r="I615">
        <v>1144</v>
      </c>
      <c r="J615">
        <v>1153</v>
      </c>
      <c r="K615">
        <v>1158</v>
      </c>
      <c r="L615">
        <v>1164</v>
      </c>
      <c r="M615">
        <v>1168</v>
      </c>
      <c r="N615">
        <v>1165</v>
      </c>
      <c r="O615">
        <v>1169</v>
      </c>
      <c r="P615">
        <v>1170</v>
      </c>
      <c r="Q615">
        <v>1173</v>
      </c>
      <c r="R615">
        <v>1175</v>
      </c>
      <c r="S615">
        <v>1184</v>
      </c>
      <c r="T615">
        <v>1191</v>
      </c>
      <c r="U615">
        <v>1197</v>
      </c>
      <c r="V615">
        <v>1198</v>
      </c>
      <c r="W615">
        <v>1199</v>
      </c>
      <c r="X615">
        <v>1203</v>
      </c>
      <c r="Y615">
        <v>1206</v>
      </c>
      <c r="Z615">
        <v>1208</v>
      </c>
      <c r="AA615">
        <v>1218</v>
      </c>
      <c r="AB615">
        <v>1219</v>
      </c>
      <c r="AC615">
        <v>1217</v>
      </c>
      <c r="AD615">
        <v>1221</v>
      </c>
      <c r="AE615">
        <v>1229</v>
      </c>
      <c r="AF615">
        <v>1233</v>
      </c>
      <c r="AG615">
        <v>1232</v>
      </c>
      <c r="AH615">
        <v>1239</v>
      </c>
      <c r="AI615">
        <v>1241</v>
      </c>
      <c r="AJ615">
        <v>1248</v>
      </c>
      <c r="AK615">
        <v>1256</v>
      </c>
      <c r="AL615">
        <v>1263</v>
      </c>
      <c r="AM615">
        <v>1268</v>
      </c>
      <c r="AN615">
        <v>1273</v>
      </c>
      <c r="AO615">
        <v>1284</v>
      </c>
      <c r="AP615">
        <v>1291</v>
      </c>
      <c r="AQ615">
        <v>1290</v>
      </c>
      <c r="AR615">
        <v>1291</v>
      </c>
      <c r="AS615">
        <v>1310</v>
      </c>
      <c r="AT615">
        <v>1310</v>
      </c>
      <c r="AU615">
        <v>1327</v>
      </c>
      <c r="AV615">
        <v>1341</v>
      </c>
      <c r="AW615">
        <v>1366</v>
      </c>
    </row>
    <row r="616" spans="1:49" x14ac:dyDescent="0.2">
      <c r="A616" t="s">
        <v>162</v>
      </c>
      <c r="B616">
        <v>394705</v>
      </c>
      <c r="D616" t="s">
        <v>60</v>
      </c>
      <c r="G616">
        <v>1095</v>
      </c>
      <c r="H616">
        <v>1095</v>
      </c>
      <c r="I616">
        <v>1102</v>
      </c>
      <c r="J616">
        <v>1107</v>
      </c>
      <c r="K616">
        <v>1113</v>
      </c>
      <c r="L616">
        <v>1119</v>
      </c>
      <c r="M616">
        <v>1123</v>
      </c>
      <c r="N616">
        <v>1126</v>
      </c>
      <c r="O616">
        <v>1126</v>
      </c>
      <c r="P616">
        <v>1125</v>
      </c>
      <c r="Q616">
        <v>1127</v>
      </c>
      <c r="R616">
        <v>1126</v>
      </c>
      <c r="S616">
        <v>1131</v>
      </c>
      <c r="T616">
        <v>1137</v>
      </c>
      <c r="U616">
        <v>1148</v>
      </c>
      <c r="V616">
        <v>1159</v>
      </c>
      <c r="W616">
        <v>1166</v>
      </c>
      <c r="X616">
        <v>1175</v>
      </c>
      <c r="Y616">
        <v>1178</v>
      </c>
      <c r="Z616">
        <v>1175</v>
      </c>
      <c r="AA616">
        <v>1183</v>
      </c>
      <c r="AB616">
        <v>1179</v>
      </c>
      <c r="AC616">
        <v>1174</v>
      </c>
      <c r="AD616">
        <v>1174</v>
      </c>
      <c r="AE616">
        <v>1182</v>
      </c>
      <c r="AF616">
        <v>1191</v>
      </c>
      <c r="AG616">
        <v>1198</v>
      </c>
      <c r="AH616">
        <v>1195</v>
      </c>
      <c r="AI616">
        <v>1207</v>
      </c>
      <c r="AJ616">
        <v>1222</v>
      </c>
      <c r="AK616">
        <v>1233</v>
      </c>
      <c r="AL616">
        <v>1244</v>
      </c>
      <c r="AM616">
        <v>1251</v>
      </c>
      <c r="AN616">
        <v>1258</v>
      </c>
      <c r="AO616">
        <v>1253</v>
      </c>
      <c r="AP616">
        <v>1265</v>
      </c>
      <c r="AQ616">
        <v>1275</v>
      </c>
      <c r="AR616">
        <v>1292</v>
      </c>
      <c r="AS616">
        <v>1298</v>
      </c>
      <c r="AT616">
        <v>1304</v>
      </c>
      <c r="AU616">
        <v>1326</v>
      </c>
      <c r="AV616">
        <v>1356</v>
      </c>
      <c r="AW616">
        <v>1375</v>
      </c>
    </row>
    <row r="617" spans="1:49" x14ac:dyDescent="0.2">
      <c r="A617" t="s">
        <v>162</v>
      </c>
      <c r="B617">
        <v>395059</v>
      </c>
      <c r="D617" t="s">
        <v>62</v>
      </c>
      <c r="G617">
        <v>2919</v>
      </c>
      <c r="H617">
        <v>2939</v>
      </c>
      <c r="I617">
        <v>2959</v>
      </c>
      <c r="J617">
        <v>2979</v>
      </c>
      <c r="K617">
        <v>3006</v>
      </c>
      <c r="L617">
        <v>3040</v>
      </c>
      <c r="M617">
        <v>3057</v>
      </c>
      <c r="N617">
        <v>3060</v>
      </c>
      <c r="O617">
        <v>3055</v>
      </c>
      <c r="P617">
        <v>3047</v>
      </c>
      <c r="Q617">
        <v>3034</v>
      </c>
      <c r="R617">
        <v>3015</v>
      </c>
      <c r="S617">
        <v>3030</v>
      </c>
      <c r="T617">
        <v>3050</v>
      </c>
      <c r="U617">
        <v>3073</v>
      </c>
      <c r="V617">
        <v>3084</v>
      </c>
      <c r="W617">
        <v>3101</v>
      </c>
      <c r="X617">
        <v>3125</v>
      </c>
      <c r="Y617">
        <v>3139</v>
      </c>
      <c r="Z617">
        <v>3150</v>
      </c>
      <c r="AA617">
        <v>3134</v>
      </c>
      <c r="AB617">
        <v>3119</v>
      </c>
      <c r="AC617">
        <v>3108</v>
      </c>
      <c r="AD617">
        <v>3113</v>
      </c>
      <c r="AE617">
        <v>3128</v>
      </c>
      <c r="AF617">
        <v>3150</v>
      </c>
      <c r="AG617">
        <v>3161</v>
      </c>
      <c r="AH617">
        <v>3133</v>
      </c>
      <c r="AI617">
        <v>3109</v>
      </c>
      <c r="AJ617">
        <v>3085</v>
      </c>
      <c r="AK617">
        <v>3051</v>
      </c>
      <c r="AL617">
        <v>3017</v>
      </c>
      <c r="AM617">
        <v>2987</v>
      </c>
      <c r="AN617">
        <v>2933</v>
      </c>
      <c r="AO617">
        <v>2908</v>
      </c>
      <c r="AP617">
        <v>2893</v>
      </c>
      <c r="AQ617">
        <v>2883</v>
      </c>
      <c r="AR617">
        <v>2888</v>
      </c>
      <c r="AS617">
        <v>2907</v>
      </c>
      <c r="AT617">
        <v>2927</v>
      </c>
      <c r="AU617">
        <v>2978</v>
      </c>
      <c r="AV617">
        <v>3020</v>
      </c>
      <c r="AW617">
        <v>3068</v>
      </c>
    </row>
    <row r="618" spans="1:49" x14ac:dyDescent="0.2">
      <c r="A618" t="s">
        <v>162</v>
      </c>
      <c r="B618">
        <v>394355</v>
      </c>
      <c r="D618" t="s">
        <v>63</v>
      </c>
      <c r="G618">
        <v>1332</v>
      </c>
      <c r="H618">
        <v>1342</v>
      </c>
      <c r="I618">
        <v>1350</v>
      </c>
      <c r="J618">
        <v>1359</v>
      </c>
      <c r="K618">
        <v>1371</v>
      </c>
      <c r="L618">
        <v>1385</v>
      </c>
      <c r="M618">
        <v>1393</v>
      </c>
      <c r="N618">
        <v>1398</v>
      </c>
      <c r="O618">
        <v>1399</v>
      </c>
      <c r="P618">
        <v>1399</v>
      </c>
      <c r="Q618">
        <v>1404</v>
      </c>
      <c r="R618">
        <v>1401</v>
      </c>
      <c r="S618">
        <v>1403</v>
      </c>
      <c r="T618">
        <v>1412</v>
      </c>
      <c r="U618">
        <v>1418</v>
      </c>
      <c r="V618">
        <v>1427</v>
      </c>
      <c r="W618">
        <v>1438</v>
      </c>
      <c r="X618">
        <v>1447</v>
      </c>
      <c r="Y618">
        <v>1457</v>
      </c>
      <c r="Z618">
        <v>1460</v>
      </c>
      <c r="AA618">
        <v>1459</v>
      </c>
      <c r="AB618">
        <v>1460</v>
      </c>
      <c r="AC618">
        <v>1461</v>
      </c>
      <c r="AD618">
        <v>1460</v>
      </c>
      <c r="AE618">
        <v>1462</v>
      </c>
      <c r="AF618">
        <v>1469</v>
      </c>
      <c r="AG618">
        <v>1475</v>
      </c>
      <c r="AH618">
        <v>1461</v>
      </c>
      <c r="AI618">
        <v>1451</v>
      </c>
      <c r="AJ618">
        <v>1449</v>
      </c>
      <c r="AK618">
        <v>1451</v>
      </c>
      <c r="AL618">
        <v>1448</v>
      </c>
      <c r="AM618">
        <v>1440</v>
      </c>
      <c r="AN618">
        <v>1438</v>
      </c>
      <c r="AO618">
        <v>1442</v>
      </c>
      <c r="AP618">
        <v>1441</v>
      </c>
      <c r="AQ618">
        <v>1452</v>
      </c>
      <c r="AR618">
        <v>1467</v>
      </c>
      <c r="AS618">
        <v>1489</v>
      </c>
      <c r="AT618">
        <v>1528</v>
      </c>
      <c r="AU618">
        <v>1573</v>
      </c>
      <c r="AV618">
        <v>1628</v>
      </c>
      <c r="AW618">
        <v>1695</v>
      </c>
    </row>
    <row r="619" spans="1:49" x14ac:dyDescent="0.2">
      <c r="A619" t="s">
        <v>162</v>
      </c>
      <c r="B619">
        <v>395194</v>
      </c>
      <c r="D619" t="s">
        <v>64</v>
      </c>
      <c r="G619">
        <v>1221</v>
      </c>
      <c r="H619">
        <v>1229</v>
      </c>
      <c r="I619">
        <v>1239</v>
      </c>
      <c r="J619">
        <v>1245</v>
      </c>
      <c r="K619">
        <v>1245</v>
      </c>
      <c r="L619">
        <v>1245</v>
      </c>
      <c r="M619">
        <v>1249</v>
      </c>
      <c r="N619">
        <v>1251</v>
      </c>
      <c r="O619">
        <v>1248</v>
      </c>
      <c r="P619">
        <v>1248</v>
      </c>
      <c r="Q619">
        <v>1252</v>
      </c>
      <c r="R619">
        <v>1253</v>
      </c>
      <c r="S619">
        <v>1256</v>
      </c>
      <c r="T619">
        <v>1263</v>
      </c>
      <c r="U619">
        <v>1269</v>
      </c>
      <c r="V619">
        <v>1274</v>
      </c>
      <c r="W619">
        <v>1283</v>
      </c>
      <c r="X619">
        <v>1285</v>
      </c>
      <c r="Y619">
        <v>1286</v>
      </c>
      <c r="Z619">
        <v>1289</v>
      </c>
      <c r="AA619">
        <v>1287</v>
      </c>
      <c r="AB619">
        <v>1287</v>
      </c>
      <c r="AC619">
        <v>1292</v>
      </c>
      <c r="AD619">
        <v>1294</v>
      </c>
      <c r="AE619">
        <v>1291</v>
      </c>
      <c r="AF619">
        <v>1295</v>
      </c>
      <c r="AG619">
        <v>1298</v>
      </c>
      <c r="AH619">
        <v>1296</v>
      </c>
      <c r="AI619">
        <v>1296</v>
      </c>
      <c r="AJ619">
        <v>1303</v>
      </c>
      <c r="AK619">
        <v>1318</v>
      </c>
      <c r="AL619">
        <v>1331</v>
      </c>
      <c r="AM619">
        <v>1340</v>
      </c>
      <c r="AN619">
        <v>1349</v>
      </c>
      <c r="AO619">
        <v>1358</v>
      </c>
      <c r="AP619">
        <v>1366</v>
      </c>
      <c r="AQ619">
        <v>1374</v>
      </c>
      <c r="AR619">
        <v>1378</v>
      </c>
      <c r="AS619">
        <v>1392</v>
      </c>
      <c r="AT619">
        <v>1407</v>
      </c>
      <c r="AU619">
        <v>1437</v>
      </c>
      <c r="AV619">
        <v>1462</v>
      </c>
      <c r="AW619">
        <v>1496</v>
      </c>
    </row>
    <row r="620" spans="1:49" x14ac:dyDescent="0.2">
      <c r="A620" t="s">
        <v>162</v>
      </c>
      <c r="B620">
        <v>394902</v>
      </c>
      <c r="D620" t="s">
        <v>66</v>
      </c>
      <c r="G620">
        <v>1404</v>
      </c>
      <c r="H620">
        <v>1404</v>
      </c>
      <c r="I620">
        <v>1417</v>
      </c>
      <c r="J620">
        <v>1429</v>
      </c>
      <c r="K620">
        <v>1437</v>
      </c>
      <c r="L620">
        <v>1453</v>
      </c>
      <c r="M620">
        <v>1454</v>
      </c>
      <c r="N620">
        <v>1451</v>
      </c>
      <c r="O620">
        <v>1448</v>
      </c>
      <c r="P620">
        <v>1449</v>
      </c>
      <c r="Q620">
        <v>1445</v>
      </c>
      <c r="R620">
        <v>1447</v>
      </c>
      <c r="S620">
        <v>1453</v>
      </c>
      <c r="T620">
        <v>1463</v>
      </c>
      <c r="U620">
        <v>1470</v>
      </c>
      <c r="V620">
        <v>1482</v>
      </c>
      <c r="W620">
        <v>1497</v>
      </c>
      <c r="X620">
        <v>1507</v>
      </c>
      <c r="Y620">
        <v>1516</v>
      </c>
      <c r="Z620">
        <v>1514</v>
      </c>
      <c r="AA620">
        <v>1514</v>
      </c>
      <c r="AB620">
        <v>1512</v>
      </c>
      <c r="AC620">
        <v>1519</v>
      </c>
      <c r="AD620">
        <v>1524</v>
      </c>
      <c r="AE620">
        <v>1531</v>
      </c>
      <c r="AF620">
        <v>1534</v>
      </c>
      <c r="AG620">
        <v>1541</v>
      </c>
      <c r="AH620">
        <v>1543</v>
      </c>
      <c r="AI620">
        <v>1543</v>
      </c>
      <c r="AJ620">
        <v>1546</v>
      </c>
      <c r="AK620">
        <v>1549</v>
      </c>
      <c r="AL620">
        <v>1552</v>
      </c>
      <c r="AM620">
        <v>1546</v>
      </c>
      <c r="AN620">
        <v>1549</v>
      </c>
      <c r="AO620">
        <v>1551</v>
      </c>
      <c r="AP620">
        <v>1555</v>
      </c>
      <c r="AQ620">
        <v>1564</v>
      </c>
      <c r="AR620">
        <v>1562</v>
      </c>
      <c r="AS620">
        <v>1583</v>
      </c>
      <c r="AT620">
        <v>1614</v>
      </c>
      <c r="AU620">
        <v>1646</v>
      </c>
      <c r="AV620">
        <v>1683</v>
      </c>
      <c r="AW620">
        <v>1724</v>
      </c>
    </row>
    <row r="621" spans="1:49" x14ac:dyDescent="0.2">
      <c r="A621" t="s">
        <v>162</v>
      </c>
      <c r="B621">
        <v>395005</v>
      </c>
      <c r="D621" t="s">
        <v>68</v>
      </c>
      <c r="G621">
        <v>1362</v>
      </c>
      <c r="H621">
        <v>1369</v>
      </c>
      <c r="I621">
        <v>1380</v>
      </c>
      <c r="J621">
        <v>1394</v>
      </c>
      <c r="K621">
        <v>1398</v>
      </c>
      <c r="L621">
        <v>1406</v>
      </c>
      <c r="M621">
        <v>1402</v>
      </c>
      <c r="N621">
        <v>1393</v>
      </c>
      <c r="O621">
        <v>1391</v>
      </c>
      <c r="P621">
        <v>1385</v>
      </c>
      <c r="Q621">
        <v>1397</v>
      </c>
      <c r="R621">
        <v>1408</v>
      </c>
      <c r="S621">
        <v>1414</v>
      </c>
      <c r="T621">
        <v>1432</v>
      </c>
      <c r="U621">
        <v>1448</v>
      </c>
      <c r="V621">
        <v>1465</v>
      </c>
      <c r="W621">
        <v>1473</v>
      </c>
      <c r="X621">
        <v>1470</v>
      </c>
      <c r="Y621">
        <v>1462</v>
      </c>
      <c r="Z621">
        <v>1453</v>
      </c>
      <c r="AA621">
        <v>1450</v>
      </c>
      <c r="AB621">
        <v>1465</v>
      </c>
      <c r="AC621">
        <v>1462</v>
      </c>
      <c r="AD621">
        <v>1454</v>
      </c>
      <c r="AE621">
        <v>1470</v>
      </c>
      <c r="AF621">
        <v>1487</v>
      </c>
      <c r="AG621">
        <v>1507</v>
      </c>
      <c r="AH621">
        <v>1513</v>
      </c>
      <c r="AI621">
        <v>1502</v>
      </c>
      <c r="AJ621">
        <v>1510</v>
      </c>
      <c r="AK621">
        <v>1534</v>
      </c>
      <c r="AL621">
        <v>1536</v>
      </c>
      <c r="AM621">
        <v>1538</v>
      </c>
      <c r="AN621">
        <v>1550</v>
      </c>
      <c r="AO621">
        <v>1577</v>
      </c>
      <c r="AP621">
        <v>1585</v>
      </c>
      <c r="AQ621">
        <v>1601</v>
      </c>
      <c r="AR621">
        <v>1612</v>
      </c>
      <c r="AS621">
        <v>1625</v>
      </c>
      <c r="AT621">
        <v>1656</v>
      </c>
      <c r="AU621">
        <v>1707</v>
      </c>
      <c r="AV621">
        <v>1710</v>
      </c>
      <c r="AW621">
        <v>1735</v>
      </c>
    </row>
    <row r="622" spans="1:49" x14ac:dyDescent="0.2">
      <c r="A622" t="s">
        <v>162</v>
      </c>
      <c r="B622">
        <v>394862</v>
      </c>
      <c r="D622" t="s">
        <v>70</v>
      </c>
      <c r="G622">
        <v>1064</v>
      </c>
      <c r="H622">
        <v>1067</v>
      </c>
      <c r="I622">
        <v>1070</v>
      </c>
      <c r="J622">
        <v>1078</v>
      </c>
      <c r="K622">
        <v>1084</v>
      </c>
      <c r="L622">
        <v>1088</v>
      </c>
      <c r="M622">
        <v>1084</v>
      </c>
      <c r="N622">
        <v>1084</v>
      </c>
      <c r="O622">
        <v>1084</v>
      </c>
      <c r="P622">
        <v>1084</v>
      </c>
      <c r="Q622">
        <v>1081</v>
      </c>
      <c r="R622">
        <v>1085</v>
      </c>
      <c r="S622">
        <v>1089</v>
      </c>
      <c r="T622">
        <v>1097</v>
      </c>
      <c r="U622">
        <v>1102</v>
      </c>
      <c r="V622">
        <v>1107</v>
      </c>
      <c r="W622">
        <v>1113</v>
      </c>
      <c r="X622">
        <v>1112</v>
      </c>
      <c r="Y622">
        <v>1115</v>
      </c>
      <c r="Z622">
        <v>1110</v>
      </c>
      <c r="AA622">
        <v>1115</v>
      </c>
      <c r="AB622">
        <v>1115</v>
      </c>
      <c r="AC622">
        <v>1118</v>
      </c>
      <c r="AD622">
        <v>1123</v>
      </c>
      <c r="AE622">
        <v>1122</v>
      </c>
      <c r="AF622">
        <v>1127</v>
      </c>
      <c r="AG622">
        <v>1130</v>
      </c>
      <c r="AH622">
        <v>1133</v>
      </c>
      <c r="AI622">
        <v>1131</v>
      </c>
      <c r="AJ622">
        <v>1138</v>
      </c>
      <c r="AK622">
        <v>1142</v>
      </c>
      <c r="AL622">
        <v>1145</v>
      </c>
      <c r="AM622">
        <v>1143</v>
      </c>
      <c r="AN622">
        <v>1156</v>
      </c>
      <c r="AO622">
        <v>1154</v>
      </c>
      <c r="AP622">
        <v>1139</v>
      </c>
      <c r="AQ622">
        <v>1151</v>
      </c>
      <c r="AR622">
        <v>1158</v>
      </c>
      <c r="AS622">
        <v>1164</v>
      </c>
      <c r="AT622">
        <v>1175</v>
      </c>
      <c r="AU622">
        <v>1184</v>
      </c>
      <c r="AV622">
        <v>1201</v>
      </c>
      <c r="AW622">
        <v>1206</v>
      </c>
    </row>
    <row r="623" spans="1:49" x14ac:dyDescent="0.2">
      <c r="A623" t="s">
        <v>162</v>
      </c>
      <c r="B623">
        <v>394714</v>
      </c>
      <c r="D623" t="s">
        <v>72</v>
      </c>
      <c r="G623">
        <v>1220</v>
      </c>
      <c r="H623">
        <v>1223</v>
      </c>
      <c r="I623">
        <v>1231</v>
      </c>
      <c r="J623">
        <v>1240</v>
      </c>
      <c r="K623">
        <v>1250</v>
      </c>
      <c r="L623">
        <v>1260</v>
      </c>
      <c r="M623">
        <v>1266</v>
      </c>
      <c r="N623">
        <v>1270</v>
      </c>
      <c r="O623">
        <v>1271</v>
      </c>
      <c r="P623">
        <v>1271</v>
      </c>
      <c r="Q623">
        <v>1274</v>
      </c>
      <c r="R623">
        <v>1280</v>
      </c>
      <c r="S623">
        <v>1275</v>
      </c>
      <c r="T623">
        <v>1280</v>
      </c>
      <c r="U623">
        <v>1288</v>
      </c>
      <c r="V623">
        <v>1294</v>
      </c>
      <c r="W623">
        <v>1301</v>
      </c>
      <c r="X623">
        <v>1310</v>
      </c>
      <c r="Y623">
        <v>1316</v>
      </c>
      <c r="Z623">
        <v>1320</v>
      </c>
      <c r="AA623">
        <v>1324</v>
      </c>
      <c r="AB623">
        <v>1318</v>
      </c>
      <c r="AC623">
        <v>1319</v>
      </c>
      <c r="AD623">
        <v>1321</v>
      </c>
      <c r="AE623">
        <v>1325</v>
      </c>
      <c r="AF623">
        <v>1328</v>
      </c>
      <c r="AG623">
        <v>1333</v>
      </c>
      <c r="AH623">
        <v>1331</v>
      </c>
      <c r="AI623">
        <v>1331</v>
      </c>
      <c r="AJ623">
        <v>1338</v>
      </c>
      <c r="AK623">
        <v>1348</v>
      </c>
      <c r="AL623">
        <v>1364</v>
      </c>
      <c r="AM623">
        <v>1373</v>
      </c>
      <c r="AN623">
        <v>1382</v>
      </c>
      <c r="AO623">
        <v>1384</v>
      </c>
      <c r="AP623">
        <v>1388</v>
      </c>
      <c r="AQ623">
        <v>1403</v>
      </c>
      <c r="AR623">
        <v>1419</v>
      </c>
      <c r="AS623">
        <v>1437</v>
      </c>
      <c r="AT623">
        <v>1466</v>
      </c>
      <c r="AU623">
        <v>1497</v>
      </c>
      <c r="AV623">
        <v>1545</v>
      </c>
      <c r="AW623">
        <v>1597</v>
      </c>
    </row>
    <row r="624" spans="1:49" x14ac:dyDescent="0.2">
      <c r="A624" t="s">
        <v>162</v>
      </c>
      <c r="B624">
        <v>394849</v>
      </c>
      <c r="D624" t="s">
        <v>73</v>
      </c>
      <c r="G624">
        <v>1154</v>
      </c>
      <c r="H624">
        <v>1156</v>
      </c>
      <c r="I624">
        <v>1160</v>
      </c>
      <c r="J624">
        <v>1169</v>
      </c>
      <c r="K624">
        <v>1172</v>
      </c>
      <c r="L624">
        <v>1182</v>
      </c>
      <c r="M624">
        <v>1187</v>
      </c>
      <c r="N624">
        <v>1190</v>
      </c>
      <c r="O624">
        <v>1189</v>
      </c>
      <c r="P624">
        <v>1189</v>
      </c>
      <c r="Q624">
        <v>1192</v>
      </c>
      <c r="R624">
        <v>1195</v>
      </c>
      <c r="S624">
        <v>1197</v>
      </c>
      <c r="T624">
        <v>1204</v>
      </c>
      <c r="U624">
        <v>1212</v>
      </c>
      <c r="V624">
        <v>1221</v>
      </c>
      <c r="W624">
        <v>1225</v>
      </c>
      <c r="X624">
        <v>1230</v>
      </c>
      <c r="Y624">
        <v>1235</v>
      </c>
      <c r="Z624">
        <v>1236</v>
      </c>
      <c r="AA624">
        <v>1241</v>
      </c>
      <c r="AB624">
        <v>1235</v>
      </c>
      <c r="AC624">
        <v>1236</v>
      </c>
      <c r="AD624">
        <v>1242</v>
      </c>
      <c r="AE624">
        <v>1251</v>
      </c>
      <c r="AF624">
        <v>1265</v>
      </c>
      <c r="AG624">
        <v>1276</v>
      </c>
      <c r="AH624">
        <v>1279</v>
      </c>
      <c r="AI624">
        <v>1282</v>
      </c>
      <c r="AJ624">
        <v>1297</v>
      </c>
      <c r="AK624">
        <v>1307</v>
      </c>
      <c r="AL624">
        <v>1332</v>
      </c>
      <c r="AM624">
        <v>1345</v>
      </c>
      <c r="AN624">
        <v>1352</v>
      </c>
      <c r="AO624">
        <v>1364</v>
      </c>
      <c r="AP624">
        <v>1360</v>
      </c>
      <c r="AQ624">
        <v>1379</v>
      </c>
      <c r="AR624">
        <v>1389</v>
      </c>
      <c r="AS624">
        <v>1404</v>
      </c>
      <c r="AT624">
        <v>1431</v>
      </c>
      <c r="AU624">
        <v>1468</v>
      </c>
      <c r="AV624">
        <v>1490</v>
      </c>
      <c r="AW624">
        <v>1504</v>
      </c>
    </row>
    <row r="625" spans="1:49" x14ac:dyDescent="0.2">
      <c r="A625" t="s">
        <v>162</v>
      </c>
      <c r="B625">
        <v>394935</v>
      </c>
      <c r="D625" t="s">
        <v>74</v>
      </c>
      <c r="G625">
        <v>1024</v>
      </c>
      <c r="H625">
        <v>1025</v>
      </c>
      <c r="I625">
        <v>1034</v>
      </c>
      <c r="J625">
        <v>1039</v>
      </c>
      <c r="K625">
        <v>1041</v>
      </c>
      <c r="L625">
        <v>1047</v>
      </c>
      <c r="M625">
        <v>1049</v>
      </c>
      <c r="N625">
        <v>1048</v>
      </c>
      <c r="O625">
        <v>1048</v>
      </c>
      <c r="P625">
        <v>1049</v>
      </c>
      <c r="Q625">
        <v>1049</v>
      </c>
      <c r="R625">
        <v>1051</v>
      </c>
      <c r="S625">
        <v>1049</v>
      </c>
      <c r="T625">
        <v>1057</v>
      </c>
      <c r="U625">
        <v>1059</v>
      </c>
      <c r="V625">
        <v>1067</v>
      </c>
      <c r="W625">
        <v>1104</v>
      </c>
      <c r="X625">
        <v>1093</v>
      </c>
      <c r="Y625">
        <v>1084</v>
      </c>
      <c r="Z625">
        <v>1083</v>
      </c>
      <c r="AA625">
        <v>1080</v>
      </c>
      <c r="AB625">
        <v>1079</v>
      </c>
      <c r="AC625">
        <v>1079</v>
      </c>
      <c r="AD625">
        <v>1077</v>
      </c>
      <c r="AE625">
        <v>1081</v>
      </c>
      <c r="AF625">
        <v>1081</v>
      </c>
      <c r="AG625">
        <v>1090</v>
      </c>
      <c r="AH625">
        <v>1092</v>
      </c>
      <c r="AI625">
        <v>1096</v>
      </c>
      <c r="AJ625">
        <v>1094</v>
      </c>
      <c r="AK625">
        <v>1096</v>
      </c>
      <c r="AL625">
        <v>1099</v>
      </c>
      <c r="AM625">
        <v>1102</v>
      </c>
      <c r="AN625">
        <v>1110</v>
      </c>
      <c r="AO625">
        <v>1117</v>
      </c>
      <c r="AP625">
        <v>1112</v>
      </c>
      <c r="AQ625">
        <v>1116</v>
      </c>
      <c r="AR625">
        <v>1119</v>
      </c>
      <c r="AS625">
        <v>1130</v>
      </c>
      <c r="AT625">
        <v>1148</v>
      </c>
      <c r="AU625">
        <v>1166</v>
      </c>
      <c r="AV625">
        <v>1193</v>
      </c>
      <c r="AW625">
        <v>1210</v>
      </c>
    </row>
    <row r="626" spans="1:49" x14ac:dyDescent="0.2">
      <c r="A626" t="s">
        <v>162</v>
      </c>
      <c r="B626">
        <v>394807</v>
      </c>
      <c r="D626" t="s">
        <v>76</v>
      </c>
      <c r="G626">
        <v>1006</v>
      </c>
      <c r="H626">
        <v>1016</v>
      </c>
      <c r="I626">
        <v>1022</v>
      </c>
      <c r="J626">
        <v>1022</v>
      </c>
      <c r="K626">
        <v>1026</v>
      </c>
      <c r="L626">
        <v>1029</v>
      </c>
      <c r="M626">
        <v>1026</v>
      </c>
      <c r="N626">
        <v>1033</v>
      </c>
      <c r="O626">
        <v>1033</v>
      </c>
      <c r="P626">
        <v>1033</v>
      </c>
      <c r="Q626">
        <v>1035</v>
      </c>
      <c r="R626">
        <v>1033</v>
      </c>
      <c r="S626">
        <v>1039</v>
      </c>
      <c r="T626">
        <v>1042</v>
      </c>
      <c r="U626">
        <v>1046</v>
      </c>
      <c r="V626">
        <v>1058</v>
      </c>
      <c r="W626">
        <v>1061</v>
      </c>
      <c r="X626">
        <v>1065</v>
      </c>
      <c r="Y626">
        <v>1063</v>
      </c>
      <c r="Z626">
        <v>1059</v>
      </c>
      <c r="AA626">
        <v>1067</v>
      </c>
      <c r="AB626">
        <v>1062</v>
      </c>
      <c r="AC626">
        <v>1060</v>
      </c>
      <c r="AD626">
        <v>1061</v>
      </c>
      <c r="AE626">
        <v>1068</v>
      </c>
      <c r="AF626">
        <v>1073</v>
      </c>
      <c r="AG626">
        <v>1081</v>
      </c>
      <c r="AH626">
        <v>1080</v>
      </c>
      <c r="AI626">
        <v>1083</v>
      </c>
      <c r="AJ626">
        <v>1092</v>
      </c>
      <c r="AK626">
        <v>1099</v>
      </c>
      <c r="AL626">
        <v>1100</v>
      </c>
      <c r="AM626">
        <v>1105</v>
      </c>
      <c r="AN626">
        <v>1113</v>
      </c>
      <c r="AO626">
        <v>1111</v>
      </c>
      <c r="AP626">
        <v>1111</v>
      </c>
      <c r="AQ626">
        <v>1112</v>
      </c>
      <c r="AR626">
        <v>1119</v>
      </c>
      <c r="AS626">
        <v>1122</v>
      </c>
      <c r="AT626">
        <v>1140</v>
      </c>
      <c r="AU626">
        <v>1149</v>
      </c>
      <c r="AV626">
        <v>1152</v>
      </c>
      <c r="AW626">
        <v>1169</v>
      </c>
    </row>
    <row r="627" spans="1:49" x14ac:dyDescent="0.2">
      <c r="A627" t="s">
        <v>162</v>
      </c>
      <c r="B627">
        <v>394669</v>
      </c>
      <c r="D627" t="s">
        <v>78</v>
      </c>
      <c r="G627">
        <v>1355</v>
      </c>
      <c r="H627">
        <v>1361</v>
      </c>
      <c r="I627">
        <v>1364</v>
      </c>
      <c r="J627">
        <v>1373</v>
      </c>
      <c r="K627">
        <v>1381</v>
      </c>
      <c r="L627">
        <v>1382</v>
      </c>
      <c r="M627">
        <v>1388</v>
      </c>
      <c r="N627">
        <v>1381</v>
      </c>
      <c r="O627">
        <v>1382</v>
      </c>
      <c r="P627">
        <v>1380</v>
      </c>
      <c r="Q627">
        <v>1387</v>
      </c>
      <c r="R627">
        <v>1389</v>
      </c>
      <c r="S627">
        <v>1394</v>
      </c>
      <c r="T627">
        <v>1395</v>
      </c>
      <c r="U627">
        <v>1398</v>
      </c>
      <c r="V627">
        <v>1404</v>
      </c>
      <c r="W627">
        <v>1403</v>
      </c>
      <c r="X627">
        <v>1412</v>
      </c>
      <c r="Y627">
        <v>1417</v>
      </c>
      <c r="Z627">
        <v>1418</v>
      </c>
      <c r="AA627">
        <v>1410</v>
      </c>
      <c r="AB627">
        <v>1405</v>
      </c>
      <c r="AC627">
        <v>1404</v>
      </c>
      <c r="AD627">
        <v>1415</v>
      </c>
      <c r="AE627">
        <v>1423</v>
      </c>
      <c r="AF627">
        <v>1425</v>
      </c>
      <c r="AG627">
        <v>1420</v>
      </c>
      <c r="AH627">
        <v>1431</v>
      </c>
      <c r="AI627">
        <v>1430</v>
      </c>
      <c r="AJ627">
        <v>1441</v>
      </c>
      <c r="AK627">
        <v>1446</v>
      </c>
      <c r="AL627">
        <v>1457</v>
      </c>
      <c r="AM627">
        <v>1469</v>
      </c>
      <c r="AN627">
        <v>1471</v>
      </c>
      <c r="AO627">
        <v>1474</v>
      </c>
      <c r="AP627">
        <v>1475</v>
      </c>
      <c r="AQ627">
        <v>1483</v>
      </c>
      <c r="AR627">
        <v>1479</v>
      </c>
      <c r="AS627">
        <v>1500</v>
      </c>
      <c r="AT627">
        <v>1524</v>
      </c>
      <c r="AU627">
        <v>1549</v>
      </c>
      <c r="AV627">
        <v>1571</v>
      </c>
      <c r="AW627">
        <v>1587</v>
      </c>
    </row>
    <row r="628" spans="1:49" x14ac:dyDescent="0.2">
      <c r="A628" t="s">
        <v>162</v>
      </c>
      <c r="B628">
        <v>395022</v>
      </c>
      <c r="D628" t="s">
        <v>80</v>
      </c>
      <c r="G628">
        <v>1181</v>
      </c>
      <c r="H628">
        <v>1181</v>
      </c>
      <c r="I628">
        <v>1190</v>
      </c>
      <c r="J628">
        <v>1203</v>
      </c>
      <c r="K628">
        <v>1212</v>
      </c>
      <c r="L628">
        <v>1218</v>
      </c>
      <c r="M628">
        <v>1219</v>
      </c>
      <c r="N628">
        <v>1216</v>
      </c>
      <c r="O628">
        <v>1211</v>
      </c>
      <c r="P628">
        <v>1212</v>
      </c>
      <c r="Q628">
        <v>1220</v>
      </c>
      <c r="R628">
        <v>1217</v>
      </c>
      <c r="S628">
        <v>1221</v>
      </c>
      <c r="T628">
        <v>1227</v>
      </c>
      <c r="U628">
        <v>1238</v>
      </c>
      <c r="V628">
        <v>1248</v>
      </c>
      <c r="W628">
        <v>1255</v>
      </c>
      <c r="X628">
        <v>1256</v>
      </c>
      <c r="Y628">
        <v>1259</v>
      </c>
      <c r="Z628">
        <v>1264</v>
      </c>
      <c r="AA628">
        <v>1266</v>
      </c>
      <c r="AB628">
        <v>1261</v>
      </c>
      <c r="AC628">
        <v>1258</v>
      </c>
      <c r="AD628">
        <v>1265</v>
      </c>
      <c r="AE628">
        <v>1268</v>
      </c>
      <c r="AF628">
        <v>1272</v>
      </c>
      <c r="AG628">
        <v>1279</v>
      </c>
      <c r="AH628">
        <v>1274</v>
      </c>
      <c r="AI628">
        <v>1281</v>
      </c>
      <c r="AJ628">
        <v>1284</v>
      </c>
      <c r="AK628">
        <v>1290</v>
      </c>
      <c r="AL628">
        <v>1296</v>
      </c>
      <c r="AM628">
        <v>1293</v>
      </c>
      <c r="AN628">
        <v>1298</v>
      </c>
      <c r="AO628">
        <v>1308</v>
      </c>
      <c r="AP628">
        <v>1311</v>
      </c>
      <c r="AQ628">
        <v>1320</v>
      </c>
      <c r="AR628">
        <v>1325</v>
      </c>
      <c r="AS628">
        <v>1341</v>
      </c>
      <c r="AT628">
        <v>1351</v>
      </c>
      <c r="AU628">
        <v>1376</v>
      </c>
      <c r="AV628">
        <v>1406</v>
      </c>
      <c r="AW628">
        <v>1429</v>
      </c>
    </row>
    <row r="629" spans="1:49" x14ac:dyDescent="0.2">
      <c r="A629" t="s">
        <v>162</v>
      </c>
      <c r="B629">
        <v>394910</v>
      </c>
      <c r="D629" t="s">
        <v>81</v>
      </c>
      <c r="G629">
        <v>1160</v>
      </c>
      <c r="H629">
        <v>1165</v>
      </c>
      <c r="I629">
        <v>1186</v>
      </c>
      <c r="J629">
        <v>1192</v>
      </c>
      <c r="K629">
        <v>1192</v>
      </c>
      <c r="L629">
        <v>1192</v>
      </c>
      <c r="M629">
        <v>1194</v>
      </c>
      <c r="N629">
        <v>1188</v>
      </c>
      <c r="O629">
        <v>1192</v>
      </c>
      <c r="P629">
        <v>1200</v>
      </c>
      <c r="Q629">
        <v>1203</v>
      </c>
      <c r="R629">
        <v>1187</v>
      </c>
      <c r="S629">
        <v>1188</v>
      </c>
      <c r="T629">
        <v>1190</v>
      </c>
      <c r="U629">
        <v>1198</v>
      </c>
      <c r="V629">
        <v>1201</v>
      </c>
      <c r="W629">
        <v>1207</v>
      </c>
      <c r="X629">
        <v>1206</v>
      </c>
      <c r="Y629">
        <v>1211</v>
      </c>
      <c r="Z629">
        <v>1210</v>
      </c>
      <c r="AA629">
        <v>1223</v>
      </c>
      <c r="AB629">
        <v>1220</v>
      </c>
      <c r="AC629">
        <v>1231</v>
      </c>
      <c r="AD629">
        <v>1228</v>
      </c>
      <c r="AE629">
        <v>1227</v>
      </c>
      <c r="AF629">
        <v>1228</v>
      </c>
      <c r="AG629">
        <v>1225</v>
      </c>
      <c r="AH629">
        <v>1223</v>
      </c>
      <c r="AI629">
        <v>1223</v>
      </c>
      <c r="AJ629">
        <v>1218</v>
      </c>
      <c r="AK629">
        <v>1226</v>
      </c>
      <c r="AL629">
        <v>1213</v>
      </c>
      <c r="AM629">
        <v>1237</v>
      </c>
      <c r="AN629">
        <v>1242</v>
      </c>
      <c r="AO629">
        <v>1246</v>
      </c>
      <c r="AP629">
        <v>1253</v>
      </c>
      <c r="AQ629">
        <v>1263</v>
      </c>
      <c r="AR629">
        <v>1266</v>
      </c>
      <c r="AS629">
        <v>1273</v>
      </c>
      <c r="AT629">
        <v>1292</v>
      </c>
      <c r="AU629">
        <v>1306</v>
      </c>
      <c r="AV629">
        <v>1291</v>
      </c>
      <c r="AW629">
        <v>1316</v>
      </c>
    </row>
    <row r="630" spans="1:49" x14ac:dyDescent="0.2">
      <c r="A630" t="s">
        <v>162</v>
      </c>
      <c r="B630">
        <v>394425</v>
      </c>
      <c r="D630" t="s">
        <v>83</v>
      </c>
      <c r="G630">
        <v>1020</v>
      </c>
      <c r="H630">
        <v>1027</v>
      </c>
      <c r="I630">
        <v>1032</v>
      </c>
      <c r="J630">
        <v>1036</v>
      </c>
      <c r="K630">
        <v>1047</v>
      </c>
      <c r="L630">
        <v>1049</v>
      </c>
      <c r="M630">
        <v>1049</v>
      </c>
      <c r="N630">
        <v>1049</v>
      </c>
      <c r="O630">
        <v>1042</v>
      </c>
      <c r="P630">
        <v>1042</v>
      </c>
      <c r="Q630">
        <v>1048</v>
      </c>
      <c r="R630">
        <v>1054</v>
      </c>
      <c r="S630">
        <v>1057</v>
      </c>
      <c r="T630">
        <v>1066</v>
      </c>
      <c r="U630">
        <v>1076</v>
      </c>
      <c r="V630">
        <v>1077</v>
      </c>
      <c r="W630">
        <v>1084</v>
      </c>
      <c r="X630">
        <v>1082</v>
      </c>
      <c r="Y630">
        <v>1082</v>
      </c>
      <c r="Z630">
        <v>1076</v>
      </c>
      <c r="AA630">
        <v>1074</v>
      </c>
      <c r="AB630">
        <v>1081</v>
      </c>
      <c r="AC630">
        <v>1080</v>
      </c>
      <c r="AD630">
        <v>1082</v>
      </c>
      <c r="AE630">
        <v>1097</v>
      </c>
      <c r="AF630">
        <v>1105</v>
      </c>
      <c r="AG630">
        <v>1122</v>
      </c>
      <c r="AH630">
        <v>1112</v>
      </c>
      <c r="AI630">
        <v>1113</v>
      </c>
      <c r="AJ630">
        <v>1125</v>
      </c>
      <c r="AK630">
        <v>1122</v>
      </c>
      <c r="AL630">
        <v>1136</v>
      </c>
      <c r="AM630">
        <v>1129</v>
      </c>
      <c r="AN630">
        <v>1135</v>
      </c>
      <c r="AO630">
        <v>1134</v>
      </c>
      <c r="AP630">
        <v>1138</v>
      </c>
      <c r="AQ630">
        <v>1153</v>
      </c>
      <c r="AR630">
        <v>1171</v>
      </c>
      <c r="AS630">
        <v>1163</v>
      </c>
      <c r="AT630">
        <v>1181</v>
      </c>
      <c r="AU630">
        <v>1193</v>
      </c>
      <c r="AV630">
        <v>1205</v>
      </c>
      <c r="AW630">
        <v>1225</v>
      </c>
    </row>
    <row r="631" spans="1:49" x14ac:dyDescent="0.2">
      <c r="A631" t="s">
        <v>162</v>
      </c>
      <c r="B631">
        <v>395012</v>
      </c>
      <c r="D631" t="s">
        <v>84</v>
      </c>
      <c r="G631">
        <v>1284</v>
      </c>
      <c r="H631">
        <v>1289</v>
      </c>
      <c r="I631">
        <v>1297</v>
      </c>
      <c r="J631">
        <v>1307</v>
      </c>
      <c r="K631">
        <v>1316</v>
      </c>
      <c r="L631">
        <v>1324</v>
      </c>
      <c r="M631">
        <v>1330</v>
      </c>
      <c r="N631">
        <v>1335</v>
      </c>
      <c r="O631">
        <v>1334</v>
      </c>
      <c r="P631">
        <v>1329</v>
      </c>
      <c r="Q631">
        <v>1330</v>
      </c>
      <c r="R631">
        <v>1328</v>
      </c>
      <c r="S631">
        <v>1332</v>
      </c>
      <c r="T631">
        <v>1344</v>
      </c>
      <c r="U631">
        <v>1353</v>
      </c>
      <c r="V631">
        <v>1359</v>
      </c>
      <c r="W631">
        <v>1373</v>
      </c>
      <c r="X631">
        <v>1386</v>
      </c>
      <c r="Y631">
        <v>1391</v>
      </c>
      <c r="Z631">
        <v>1392</v>
      </c>
      <c r="AA631">
        <v>1393</v>
      </c>
      <c r="AB631">
        <v>1392</v>
      </c>
      <c r="AC631">
        <v>1388</v>
      </c>
      <c r="AD631">
        <v>1392</v>
      </c>
      <c r="AE631">
        <v>1398</v>
      </c>
      <c r="AF631">
        <v>1394</v>
      </c>
      <c r="AG631">
        <v>1401</v>
      </c>
      <c r="AH631">
        <v>1395</v>
      </c>
      <c r="AI631">
        <v>1390</v>
      </c>
      <c r="AJ631">
        <v>1398</v>
      </c>
      <c r="AK631">
        <v>1403</v>
      </c>
      <c r="AL631">
        <v>1410</v>
      </c>
      <c r="AM631">
        <v>1423</v>
      </c>
      <c r="AN631">
        <v>1423</v>
      </c>
      <c r="AO631">
        <v>1429</v>
      </c>
      <c r="AP631">
        <v>1431</v>
      </c>
      <c r="AQ631">
        <v>1446</v>
      </c>
      <c r="AR631">
        <v>1444</v>
      </c>
      <c r="AS631">
        <v>1460</v>
      </c>
      <c r="AT631">
        <v>1483</v>
      </c>
      <c r="AU631">
        <v>1517</v>
      </c>
      <c r="AV631">
        <v>1553</v>
      </c>
      <c r="AW631">
        <v>1600</v>
      </c>
    </row>
    <row r="632" spans="1:49" x14ac:dyDescent="0.2">
      <c r="A632" t="s">
        <v>162</v>
      </c>
      <c r="B632">
        <v>394388</v>
      </c>
      <c r="D632" t="s">
        <v>85</v>
      </c>
      <c r="G632">
        <v>1065</v>
      </c>
      <c r="H632">
        <v>1060</v>
      </c>
      <c r="I632">
        <v>1069</v>
      </c>
      <c r="J632">
        <v>1077</v>
      </c>
      <c r="K632">
        <v>1082</v>
      </c>
      <c r="L632">
        <v>1088</v>
      </c>
      <c r="M632">
        <v>1078</v>
      </c>
      <c r="N632">
        <v>1091</v>
      </c>
      <c r="O632">
        <v>1087</v>
      </c>
      <c r="P632">
        <v>1097</v>
      </c>
      <c r="Q632">
        <v>1099</v>
      </c>
      <c r="R632">
        <v>1103</v>
      </c>
      <c r="S632">
        <v>1111</v>
      </c>
      <c r="T632">
        <v>1116</v>
      </c>
      <c r="U632">
        <v>1123</v>
      </c>
      <c r="V632">
        <v>1121</v>
      </c>
      <c r="W632">
        <v>1124</v>
      </c>
      <c r="X632">
        <v>1128</v>
      </c>
      <c r="Y632">
        <v>1130</v>
      </c>
      <c r="Z632">
        <v>1132</v>
      </c>
      <c r="AA632">
        <v>1139</v>
      </c>
      <c r="AB632">
        <v>1137</v>
      </c>
      <c r="AC632">
        <v>1134</v>
      </c>
      <c r="AD632">
        <v>1135</v>
      </c>
      <c r="AE632">
        <v>1136</v>
      </c>
      <c r="AF632">
        <v>1145</v>
      </c>
      <c r="AG632">
        <v>1163</v>
      </c>
      <c r="AH632">
        <v>1165</v>
      </c>
      <c r="AI632">
        <v>1157</v>
      </c>
      <c r="AJ632">
        <v>1154</v>
      </c>
      <c r="AK632">
        <v>1166</v>
      </c>
      <c r="AL632">
        <v>1173</v>
      </c>
      <c r="AM632">
        <v>1195</v>
      </c>
      <c r="AN632">
        <v>1181</v>
      </c>
      <c r="AO632">
        <v>1190</v>
      </c>
      <c r="AP632">
        <v>1200</v>
      </c>
      <c r="AQ632">
        <v>1198</v>
      </c>
      <c r="AR632">
        <v>1202</v>
      </c>
      <c r="AS632">
        <v>1208</v>
      </c>
      <c r="AT632">
        <v>1217</v>
      </c>
      <c r="AU632">
        <v>1234</v>
      </c>
      <c r="AV632">
        <v>1245</v>
      </c>
      <c r="AW632">
        <v>1271</v>
      </c>
    </row>
    <row r="633" spans="1:49" x14ac:dyDescent="0.2">
      <c r="A633" t="s">
        <v>162</v>
      </c>
      <c r="B633">
        <v>395053</v>
      </c>
      <c r="D633" t="s">
        <v>87</v>
      </c>
      <c r="G633">
        <v>1224</v>
      </c>
      <c r="H633">
        <v>1251</v>
      </c>
      <c r="I633">
        <v>1260</v>
      </c>
      <c r="J633">
        <v>1261</v>
      </c>
      <c r="K633">
        <v>1272</v>
      </c>
      <c r="L633">
        <v>1275</v>
      </c>
      <c r="M633">
        <v>1288</v>
      </c>
      <c r="N633">
        <v>1292</v>
      </c>
      <c r="O633">
        <v>1299</v>
      </c>
      <c r="P633">
        <v>1298</v>
      </c>
      <c r="Q633">
        <v>1295</v>
      </c>
      <c r="R633">
        <v>1304</v>
      </c>
      <c r="S633">
        <v>1308</v>
      </c>
      <c r="T633">
        <v>1308</v>
      </c>
      <c r="U633">
        <v>1318</v>
      </c>
      <c r="V633">
        <v>1332</v>
      </c>
      <c r="W633">
        <v>1339</v>
      </c>
      <c r="X633">
        <v>1342</v>
      </c>
      <c r="Y633">
        <v>1353</v>
      </c>
      <c r="Z633">
        <v>1356</v>
      </c>
      <c r="AA633">
        <v>1359</v>
      </c>
      <c r="AB633">
        <v>1353</v>
      </c>
      <c r="AC633">
        <v>1352</v>
      </c>
      <c r="AD633">
        <v>1349</v>
      </c>
      <c r="AE633">
        <v>1356</v>
      </c>
      <c r="AF633">
        <v>1356</v>
      </c>
      <c r="AG633">
        <v>1369</v>
      </c>
      <c r="AH633">
        <v>1359</v>
      </c>
      <c r="AI633">
        <v>1353</v>
      </c>
      <c r="AJ633">
        <v>1358</v>
      </c>
      <c r="AK633">
        <v>1363</v>
      </c>
      <c r="AL633">
        <v>1370</v>
      </c>
      <c r="AM633">
        <v>1386</v>
      </c>
      <c r="AN633">
        <v>1388</v>
      </c>
      <c r="AO633">
        <v>1381</v>
      </c>
      <c r="AP633">
        <v>1391</v>
      </c>
      <c r="AQ633">
        <v>1394</v>
      </c>
      <c r="AR633">
        <v>1406</v>
      </c>
      <c r="AS633">
        <v>1433</v>
      </c>
      <c r="AT633">
        <v>1462</v>
      </c>
      <c r="AU633">
        <v>1503</v>
      </c>
      <c r="AV633">
        <v>1532</v>
      </c>
      <c r="AW633">
        <v>1547</v>
      </c>
    </row>
    <row r="634" spans="1:49" x14ac:dyDescent="0.2">
      <c r="A634" t="s">
        <v>162</v>
      </c>
      <c r="B634">
        <v>395031</v>
      </c>
      <c r="D634" t="s">
        <v>89</v>
      </c>
      <c r="G634">
        <v>1089</v>
      </c>
      <c r="H634">
        <v>1100</v>
      </c>
      <c r="I634">
        <v>1096</v>
      </c>
      <c r="J634">
        <v>1100</v>
      </c>
      <c r="K634">
        <v>1105</v>
      </c>
      <c r="L634">
        <v>1114</v>
      </c>
      <c r="M634">
        <v>1113</v>
      </c>
      <c r="N634">
        <v>1118</v>
      </c>
      <c r="O634">
        <v>1112</v>
      </c>
      <c r="P634">
        <v>1108</v>
      </c>
      <c r="Q634">
        <v>1106</v>
      </c>
      <c r="R634">
        <v>1103</v>
      </c>
      <c r="S634">
        <v>1113</v>
      </c>
      <c r="T634">
        <v>1118</v>
      </c>
      <c r="U634">
        <v>1122</v>
      </c>
      <c r="V634">
        <v>1133</v>
      </c>
      <c r="W634">
        <v>1144</v>
      </c>
      <c r="X634">
        <v>1148</v>
      </c>
      <c r="Y634">
        <v>1150</v>
      </c>
      <c r="Z634">
        <v>1135</v>
      </c>
      <c r="AA634">
        <v>1130</v>
      </c>
      <c r="AB634">
        <v>1117</v>
      </c>
      <c r="AC634">
        <v>1130</v>
      </c>
      <c r="AD634">
        <v>1135</v>
      </c>
      <c r="AE634">
        <v>1144</v>
      </c>
      <c r="AF634">
        <v>1149</v>
      </c>
      <c r="AG634">
        <v>1160</v>
      </c>
      <c r="AH634">
        <v>1161</v>
      </c>
      <c r="AI634">
        <v>1158</v>
      </c>
      <c r="AJ634">
        <v>1162</v>
      </c>
      <c r="AK634">
        <v>1173</v>
      </c>
      <c r="AL634">
        <v>1176</v>
      </c>
      <c r="AM634">
        <v>1181</v>
      </c>
      <c r="AN634">
        <v>1187</v>
      </c>
      <c r="AO634">
        <v>1202</v>
      </c>
      <c r="AP634">
        <v>1201</v>
      </c>
      <c r="AQ634">
        <v>1218</v>
      </c>
      <c r="AR634">
        <v>1250</v>
      </c>
      <c r="AS634">
        <v>1260</v>
      </c>
      <c r="AT634">
        <v>1276</v>
      </c>
      <c r="AU634">
        <v>1291</v>
      </c>
      <c r="AV634">
        <v>1304</v>
      </c>
      <c r="AW634">
        <v>1318</v>
      </c>
    </row>
    <row r="635" spans="1:49" x14ac:dyDescent="0.2">
      <c r="A635" t="s">
        <v>162</v>
      </c>
      <c r="B635">
        <v>394640</v>
      </c>
      <c r="D635" t="s">
        <v>90</v>
      </c>
      <c r="G635">
        <v>1034</v>
      </c>
      <c r="H635">
        <v>1043</v>
      </c>
      <c r="I635">
        <v>1057</v>
      </c>
      <c r="J635">
        <v>1075</v>
      </c>
      <c r="K635">
        <v>1084</v>
      </c>
      <c r="L635">
        <v>1092</v>
      </c>
      <c r="M635">
        <v>1095</v>
      </c>
      <c r="N635">
        <v>1099</v>
      </c>
      <c r="O635">
        <v>1094</v>
      </c>
      <c r="P635">
        <v>1090</v>
      </c>
      <c r="Q635">
        <v>1091</v>
      </c>
      <c r="R635">
        <v>1091</v>
      </c>
      <c r="S635">
        <v>1096</v>
      </c>
      <c r="T635">
        <v>1101</v>
      </c>
      <c r="U635">
        <v>1106</v>
      </c>
      <c r="V635">
        <v>1118</v>
      </c>
      <c r="W635">
        <v>1142</v>
      </c>
      <c r="X635">
        <v>1145</v>
      </c>
      <c r="Y635">
        <v>1146</v>
      </c>
      <c r="Z635">
        <v>1141</v>
      </c>
      <c r="AA635">
        <v>1139</v>
      </c>
      <c r="AB635">
        <v>1139</v>
      </c>
      <c r="AC635">
        <v>1146</v>
      </c>
      <c r="AD635">
        <v>1142</v>
      </c>
      <c r="AE635">
        <v>1142</v>
      </c>
      <c r="AF635">
        <v>1149</v>
      </c>
      <c r="AG635">
        <v>1159</v>
      </c>
      <c r="AH635">
        <v>1165</v>
      </c>
      <c r="AI635">
        <v>1173</v>
      </c>
      <c r="AJ635">
        <v>1184</v>
      </c>
      <c r="AK635">
        <v>1188</v>
      </c>
      <c r="AL635">
        <v>1180</v>
      </c>
      <c r="AM635">
        <v>1185</v>
      </c>
      <c r="AN635">
        <v>1198</v>
      </c>
      <c r="AO635">
        <v>1192</v>
      </c>
      <c r="AP635">
        <v>1203</v>
      </c>
      <c r="AQ635">
        <v>1198</v>
      </c>
      <c r="AR635">
        <v>1209</v>
      </c>
      <c r="AS635">
        <v>1232</v>
      </c>
      <c r="AT635">
        <v>1247</v>
      </c>
      <c r="AU635">
        <v>1265</v>
      </c>
      <c r="AV635">
        <v>1288</v>
      </c>
      <c r="AW635">
        <v>1332</v>
      </c>
    </row>
    <row r="636" spans="1:49" x14ac:dyDescent="0.2">
      <c r="A636" t="s">
        <v>162</v>
      </c>
      <c r="B636">
        <v>395167</v>
      </c>
      <c r="D636" t="s">
        <v>91</v>
      </c>
      <c r="G636">
        <v>1022</v>
      </c>
      <c r="H636">
        <v>1031</v>
      </c>
      <c r="I636">
        <v>1032</v>
      </c>
      <c r="J636">
        <v>1047</v>
      </c>
      <c r="K636">
        <v>1051</v>
      </c>
      <c r="L636">
        <v>1061</v>
      </c>
      <c r="M636">
        <v>1068</v>
      </c>
      <c r="N636">
        <v>1073</v>
      </c>
      <c r="O636">
        <v>1073</v>
      </c>
      <c r="P636">
        <v>1080</v>
      </c>
      <c r="Q636">
        <v>1086</v>
      </c>
      <c r="R636">
        <v>1093</v>
      </c>
      <c r="S636">
        <v>1094</v>
      </c>
      <c r="T636">
        <v>1099</v>
      </c>
      <c r="U636">
        <v>1104</v>
      </c>
      <c r="V636">
        <v>1110</v>
      </c>
      <c r="W636">
        <v>1120</v>
      </c>
      <c r="X636">
        <v>1122</v>
      </c>
      <c r="Y636">
        <v>1128</v>
      </c>
      <c r="Z636">
        <v>1142</v>
      </c>
      <c r="AA636">
        <v>1136</v>
      </c>
      <c r="AB636">
        <v>1136</v>
      </c>
      <c r="AC636">
        <v>1148</v>
      </c>
      <c r="AD636">
        <v>1152</v>
      </c>
      <c r="AE636">
        <v>1162</v>
      </c>
      <c r="AF636">
        <v>1168</v>
      </c>
      <c r="AG636">
        <v>1165</v>
      </c>
      <c r="AH636">
        <v>1161</v>
      </c>
      <c r="AI636">
        <v>1165</v>
      </c>
      <c r="AJ636">
        <v>1172</v>
      </c>
      <c r="AK636">
        <v>1181</v>
      </c>
      <c r="AL636">
        <v>1197</v>
      </c>
      <c r="AM636">
        <v>1215</v>
      </c>
      <c r="AN636">
        <v>1236</v>
      </c>
      <c r="AO636">
        <v>1242</v>
      </c>
      <c r="AP636">
        <v>1248</v>
      </c>
      <c r="AQ636">
        <v>1245</v>
      </c>
      <c r="AR636">
        <v>1262</v>
      </c>
      <c r="AS636">
        <v>1295</v>
      </c>
      <c r="AT636">
        <v>1329</v>
      </c>
      <c r="AU636">
        <v>1341</v>
      </c>
      <c r="AV636">
        <v>1362</v>
      </c>
      <c r="AW636">
        <v>1377</v>
      </c>
    </row>
    <row r="637" spans="1:49" x14ac:dyDescent="0.2">
      <c r="A637" t="s">
        <v>162</v>
      </c>
      <c r="B637">
        <v>753924</v>
      </c>
      <c r="D637" t="s">
        <v>92</v>
      </c>
      <c r="G637">
        <v>2295</v>
      </c>
      <c r="H637">
        <v>2310</v>
      </c>
      <c r="I637">
        <v>2319</v>
      </c>
      <c r="J637">
        <v>2318</v>
      </c>
      <c r="K637">
        <v>2325</v>
      </c>
      <c r="L637">
        <v>2339</v>
      </c>
      <c r="M637">
        <v>2338</v>
      </c>
      <c r="N637">
        <v>2340</v>
      </c>
      <c r="O637">
        <v>2337</v>
      </c>
      <c r="P637">
        <v>2333</v>
      </c>
      <c r="Q637">
        <v>2333</v>
      </c>
      <c r="R637">
        <v>2334</v>
      </c>
      <c r="S637">
        <v>2344</v>
      </c>
      <c r="T637">
        <v>2346</v>
      </c>
      <c r="U637">
        <v>2366</v>
      </c>
      <c r="V637">
        <v>2374</v>
      </c>
      <c r="W637">
        <v>2366</v>
      </c>
      <c r="X637">
        <v>2359</v>
      </c>
      <c r="Y637">
        <v>2378</v>
      </c>
      <c r="Z637">
        <v>2377</v>
      </c>
      <c r="AA637">
        <v>2381</v>
      </c>
      <c r="AB637">
        <v>2385</v>
      </c>
      <c r="AC637">
        <v>2370</v>
      </c>
      <c r="AD637">
        <v>2373</v>
      </c>
      <c r="AE637">
        <v>2381</v>
      </c>
      <c r="AF637">
        <v>2397</v>
      </c>
      <c r="AG637">
        <v>2378</v>
      </c>
      <c r="AH637">
        <v>2369</v>
      </c>
      <c r="AI637">
        <v>2368</v>
      </c>
      <c r="AJ637">
        <v>2363</v>
      </c>
      <c r="AK637">
        <v>2363</v>
      </c>
      <c r="AL637">
        <v>2369</v>
      </c>
      <c r="AM637">
        <v>2371</v>
      </c>
      <c r="AN637">
        <v>2352</v>
      </c>
      <c r="AO637">
        <v>2379</v>
      </c>
      <c r="AP637">
        <v>2384</v>
      </c>
      <c r="AQ637">
        <v>2390</v>
      </c>
      <c r="AR637">
        <v>2418</v>
      </c>
      <c r="AS637">
        <v>2433</v>
      </c>
      <c r="AT637">
        <v>2484</v>
      </c>
      <c r="AU637">
        <v>2529</v>
      </c>
      <c r="AV637">
        <v>2483</v>
      </c>
      <c r="AW637">
        <v>2542</v>
      </c>
    </row>
    <row r="638" spans="1:49" x14ac:dyDescent="0.2">
      <c r="A638" t="s">
        <v>162</v>
      </c>
      <c r="B638">
        <v>395169</v>
      </c>
      <c r="D638" t="s">
        <v>94</v>
      </c>
      <c r="G638">
        <v>944</v>
      </c>
      <c r="H638">
        <v>947</v>
      </c>
      <c r="I638">
        <v>949</v>
      </c>
      <c r="J638">
        <v>944</v>
      </c>
      <c r="K638">
        <v>952</v>
      </c>
      <c r="L638">
        <v>955</v>
      </c>
      <c r="M638">
        <v>957</v>
      </c>
      <c r="N638">
        <v>959</v>
      </c>
      <c r="O638">
        <v>960</v>
      </c>
      <c r="P638">
        <v>959</v>
      </c>
      <c r="Q638">
        <v>956</v>
      </c>
      <c r="R638">
        <v>957</v>
      </c>
      <c r="S638">
        <v>961</v>
      </c>
      <c r="T638">
        <v>961</v>
      </c>
      <c r="U638">
        <v>963</v>
      </c>
      <c r="V638">
        <v>964</v>
      </c>
      <c r="W638">
        <v>972</v>
      </c>
      <c r="X638">
        <v>978</v>
      </c>
      <c r="Y638">
        <v>983</v>
      </c>
      <c r="Z638">
        <v>980</v>
      </c>
      <c r="AA638">
        <v>986</v>
      </c>
      <c r="AB638">
        <v>988</v>
      </c>
      <c r="AC638">
        <v>991</v>
      </c>
      <c r="AD638">
        <v>988</v>
      </c>
      <c r="AE638">
        <v>994</v>
      </c>
      <c r="AF638">
        <v>999</v>
      </c>
      <c r="AG638">
        <v>1000</v>
      </c>
      <c r="AH638">
        <v>999</v>
      </c>
      <c r="AI638">
        <v>1001</v>
      </c>
      <c r="AJ638">
        <v>1006</v>
      </c>
      <c r="AK638">
        <v>1018</v>
      </c>
      <c r="AL638">
        <v>1023</v>
      </c>
      <c r="AM638">
        <v>1021</v>
      </c>
      <c r="AN638">
        <v>1025</v>
      </c>
      <c r="AO638">
        <v>1034</v>
      </c>
      <c r="AP638">
        <v>1026</v>
      </c>
      <c r="AQ638">
        <v>1040</v>
      </c>
      <c r="AR638">
        <v>1056</v>
      </c>
      <c r="AS638">
        <v>1070</v>
      </c>
      <c r="AT638">
        <v>1084</v>
      </c>
      <c r="AU638">
        <v>1105</v>
      </c>
      <c r="AV638">
        <v>1114</v>
      </c>
      <c r="AW638">
        <v>1138</v>
      </c>
    </row>
    <row r="639" spans="1:49" x14ac:dyDescent="0.2">
      <c r="A639" t="s">
        <v>162</v>
      </c>
      <c r="B639">
        <v>394619</v>
      </c>
      <c r="D639" t="s">
        <v>95</v>
      </c>
      <c r="G639">
        <v>1371</v>
      </c>
      <c r="H639">
        <v>1382</v>
      </c>
      <c r="I639">
        <v>1389</v>
      </c>
      <c r="J639">
        <v>1405</v>
      </c>
      <c r="K639">
        <v>1417</v>
      </c>
      <c r="L639">
        <v>1420</v>
      </c>
      <c r="M639">
        <v>1431</v>
      </c>
      <c r="N639">
        <v>1432</v>
      </c>
      <c r="O639">
        <v>1448</v>
      </c>
      <c r="P639">
        <v>1450</v>
      </c>
      <c r="Q639">
        <v>1445</v>
      </c>
      <c r="R639">
        <v>1469</v>
      </c>
      <c r="S639">
        <v>1463</v>
      </c>
      <c r="T639">
        <v>1477</v>
      </c>
      <c r="U639">
        <v>1480</v>
      </c>
      <c r="V639">
        <v>1490</v>
      </c>
      <c r="W639">
        <v>1493</v>
      </c>
      <c r="X639">
        <v>1505</v>
      </c>
      <c r="Y639">
        <v>1518</v>
      </c>
      <c r="Z639">
        <v>1518</v>
      </c>
      <c r="AA639">
        <v>1527</v>
      </c>
      <c r="AB639">
        <v>1534</v>
      </c>
      <c r="AC639">
        <v>1524</v>
      </c>
      <c r="AD639">
        <v>1544</v>
      </c>
      <c r="AE639">
        <v>1560</v>
      </c>
      <c r="AF639">
        <v>1571</v>
      </c>
      <c r="AG639">
        <v>1565</v>
      </c>
      <c r="AH639">
        <v>1551</v>
      </c>
      <c r="AI639">
        <v>1550</v>
      </c>
      <c r="AJ639">
        <v>1561</v>
      </c>
      <c r="AK639">
        <v>1566</v>
      </c>
      <c r="AL639">
        <v>1582</v>
      </c>
      <c r="AM639">
        <v>1593</v>
      </c>
      <c r="AN639">
        <v>1601</v>
      </c>
      <c r="AO639">
        <v>1625</v>
      </c>
      <c r="AP639">
        <v>1632</v>
      </c>
      <c r="AQ639">
        <v>1653</v>
      </c>
      <c r="AR639">
        <v>1684</v>
      </c>
      <c r="AS639">
        <v>1727</v>
      </c>
      <c r="AT639">
        <v>1773</v>
      </c>
      <c r="AU639">
        <v>1801</v>
      </c>
      <c r="AV639">
        <v>1840</v>
      </c>
      <c r="AW639">
        <v>1901</v>
      </c>
    </row>
    <row r="640" spans="1:49" x14ac:dyDescent="0.2">
      <c r="A640" t="s">
        <v>162</v>
      </c>
      <c r="B640">
        <v>395238</v>
      </c>
      <c r="D640" t="s">
        <v>96</v>
      </c>
      <c r="G640">
        <v>1321</v>
      </c>
      <c r="H640">
        <v>1324</v>
      </c>
      <c r="I640">
        <v>1338</v>
      </c>
      <c r="J640">
        <v>1342</v>
      </c>
      <c r="K640">
        <v>1345</v>
      </c>
      <c r="L640">
        <v>1360</v>
      </c>
      <c r="M640">
        <v>1382</v>
      </c>
      <c r="N640">
        <v>1379</v>
      </c>
      <c r="O640">
        <v>1391</v>
      </c>
      <c r="P640">
        <v>1391</v>
      </c>
      <c r="Q640">
        <v>1384</v>
      </c>
      <c r="R640">
        <v>1387</v>
      </c>
      <c r="S640">
        <v>1388</v>
      </c>
      <c r="T640">
        <v>1403</v>
      </c>
      <c r="U640">
        <v>1405</v>
      </c>
      <c r="V640">
        <v>1420</v>
      </c>
      <c r="W640">
        <v>1427</v>
      </c>
      <c r="X640">
        <v>1429</v>
      </c>
      <c r="Y640">
        <v>1444</v>
      </c>
      <c r="Z640">
        <v>1440</v>
      </c>
      <c r="AA640">
        <v>1449</v>
      </c>
      <c r="AB640">
        <v>1453</v>
      </c>
      <c r="AC640">
        <v>1459</v>
      </c>
      <c r="AD640">
        <v>1463</v>
      </c>
      <c r="AE640">
        <v>1476</v>
      </c>
      <c r="AF640">
        <v>1484</v>
      </c>
      <c r="AG640">
        <v>1471</v>
      </c>
      <c r="AH640">
        <v>1484</v>
      </c>
      <c r="AI640">
        <v>1474</v>
      </c>
      <c r="AJ640">
        <v>1490</v>
      </c>
      <c r="AK640">
        <v>1497</v>
      </c>
      <c r="AL640">
        <v>1493</v>
      </c>
      <c r="AM640">
        <v>1509</v>
      </c>
      <c r="AN640">
        <v>1512</v>
      </c>
      <c r="AO640">
        <v>1524</v>
      </c>
      <c r="AP640">
        <v>1547</v>
      </c>
      <c r="AQ640">
        <v>1561</v>
      </c>
      <c r="AR640">
        <v>1551</v>
      </c>
      <c r="AS640">
        <v>1553</v>
      </c>
      <c r="AT640">
        <v>1577</v>
      </c>
      <c r="AU640">
        <v>1610</v>
      </c>
      <c r="AV640">
        <v>1624</v>
      </c>
      <c r="AW640">
        <v>1645</v>
      </c>
    </row>
    <row r="641" spans="1:49" x14ac:dyDescent="0.2">
      <c r="A641" t="s">
        <v>162</v>
      </c>
      <c r="B641">
        <v>394415</v>
      </c>
      <c r="D641" t="s">
        <v>97</v>
      </c>
      <c r="G641">
        <v>2153</v>
      </c>
      <c r="H641">
        <v>2154</v>
      </c>
      <c r="I641">
        <v>2172</v>
      </c>
      <c r="J641">
        <v>2191</v>
      </c>
      <c r="K641">
        <v>2201</v>
      </c>
      <c r="L641">
        <v>2217</v>
      </c>
      <c r="M641">
        <v>2219</v>
      </c>
      <c r="N641">
        <v>2215</v>
      </c>
      <c r="O641">
        <v>2215</v>
      </c>
      <c r="P641">
        <v>2206</v>
      </c>
      <c r="Q641">
        <v>2206</v>
      </c>
      <c r="R641">
        <v>2211</v>
      </c>
      <c r="S641">
        <v>2219</v>
      </c>
      <c r="T641">
        <v>2227</v>
      </c>
      <c r="U641">
        <v>2224</v>
      </c>
      <c r="V641">
        <v>2244</v>
      </c>
      <c r="W641">
        <v>2254</v>
      </c>
      <c r="X641">
        <v>2264</v>
      </c>
      <c r="Y641">
        <v>2273</v>
      </c>
      <c r="Z641">
        <v>2281</v>
      </c>
      <c r="AA641">
        <v>2292</v>
      </c>
      <c r="AB641">
        <v>2285</v>
      </c>
      <c r="AC641">
        <v>2259</v>
      </c>
      <c r="AD641">
        <v>2256</v>
      </c>
      <c r="AE641">
        <v>2251</v>
      </c>
      <c r="AF641">
        <v>2279</v>
      </c>
      <c r="AG641">
        <v>2293</v>
      </c>
      <c r="AH641">
        <v>2300</v>
      </c>
      <c r="AI641">
        <v>2305</v>
      </c>
      <c r="AJ641">
        <v>2323</v>
      </c>
      <c r="AK641">
        <v>2333</v>
      </c>
      <c r="AL641">
        <v>2339</v>
      </c>
      <c r="AM641">
        <v>2361</v>
      </c>
      <c r="AN641">
        <v>2393</v>
      </c>
      <c r="AO641">
        <v>2375</v>
      </c>
      <c r="AP641">
        <v>2368</v>
      </c>
      <c r="AQ641">
        <v>2387</v>
      </c>
      <c r="AR641">
        <v>2404</v>
      </c>
      <c r="AS641">
        <v>2425</v>
      </c>
      <c r="AT641">
        <v>2483</v>
      </c>
      <c r="AU641">
        <v>2528</v>
      </c>
      <c r="AV641">
        <v>2562</v>
      </c>
      <c r="AW641">
        <v>2586</v>
      </c>
    </row>
    <row r="642" spans="1:49" x14ac:dyDescent="0.2">
      <c r="A642" t="s">
        <v>162</v>
      </c>
      <c r="B642">
        <v>394312</v>
      </c>
      <c r="D642" t="s">
        <v>98</v>
      </c>
      <c r="G642">
        <v>1045</v>
      </c>
      <c r="H642">
        <v>1049</v>
      </c>
      <c r="I642">
        <v>1057</v>
      </c>
      <c r="J642">
        <v>1062</v>
      </c>
      <c r="K642">
        <v>1067</v>
      </c>
      <c r="L642">
        <v>1072</v>
      </c>
      <c r="M642">
        <v>1078</v>
      </c>
      <c r="N642">
        <v>1083</v>
      </c>
      <c r="O642">
        <v>1080</v>
      </c>
      <c r="P642">
        <v>1080</v>
      </c>
      <c r="Q642">
        <v>1077</v>
      </c>
      <c r="R642">
        <v>1078</v>
      </c>
      <c r="S642">
        <v>1081</v>
      </c>
      <c r="T642">
        <v>1087</v>
      </c>
      <c r="U642">
        <v>1092</v>
      </c>
      <c r="V642">
        <v>1098</v>
      </c>
      <c r="W642">
        <v>1109</v>
      </c>
      <c r="X642">
        <v>1117</v>
      </c>
      <c r="Y642">
        <v>1127</v>
      </c>
      <c r="Z642">
        <v>1128</v>
      </c>
      <c r="AA642">
        <v>1133</v>
      </c>
      <c r="AB642">
        <v>1132</v>
      </c>
      <c r="AC642">
        <v>1129</v>
      </c>
      <c r="AD642">
        <v>1129</v>
      </c>
      <c r="AE642">
        <v>1134</v>
      </c>
      <c r="AF642">
        <v>1144</v>
      </c>
      <c r="AG642">
        <v>1146</v>
      </c>
      <c r="AH642">
        <v>1143</v>
      </c>
      <c r="AI642">
        <v>1136</v>
      </c>
      <c r="AJ642">
        <v>1156</v>
      </c>
      <c r="AK642">
        <v>1174</v>
      </c>
      <c r="AL642">
        <v>1181</v>
      </c>
      <c r="AM642">
        <v>1204</v>
      </c>
      <c r="AN642">
        <v>1209</v>
      </c>
      <c r="AO642">
        <v>1214</v>
      </c>
      <c r="AP642">
        <v>1213</v>
      </c>
      <c r="AQ642">
        <v>1221</v>
      </c>
      <c r="AR642">
        <v>1237</v>
      </c>
      <c r="AS642">
        <v>1254</v>
      </c>
      <c r="AT642">
        <v>1284</v>
      </c>
      <c r="AU642">
        <v>1301</v>
      </c>
      <c r="AV642">
        <v>1331</v>
      </c>
      <c r="AW642">
        <v>1366</v>
      </c>
    </row>
    <row r="643" spans="1:49" x14ac:dyDescent="0.2">
      <c r="A643" t="s">
        <v>162</v>
      </c>
      <c r="B643">
        <v>394308</v>
      </c>
      <c r="D643" t="s">
        <v>100</v>
      </c>
      <c r="G643">
        <v>1187</v>
      </c>
      <c r="H643">
        <v>1196</v>
      </c>
      <c r="I643">
        <v>1207</v>
      </c>
      <c r="J643">
        <v>1205</v>
      </c>
      <c r="K643">
        <v>1203</v>
      </c>
      <c r="L643">
        <v>1202</v>
      </c>
      <c r="M643">
        <v>1197</v>
      </c>
      <c r="N643">
        <v>1205</v>
      </c>
      <c r="O643">
        <v>1215</v>
      </c>
      <c r="P643">
        <v>1216</v>
      </c>
      <c r="Q643">
        <v>1196</v>
      </c>
      <c r="R643">
        <v>1218</v>
      </c>
      <c r="S643">
        <v>1225</v>
      </c>
      <c r="T643">
        <v>1213</v>
      </c>
      <c r="U643">
        <v>1217</v>
      </c>
      <c r="V643">
        <v>1211</v>
      </c>
      <c r="W643">
        <v>1228</v>
      </c>
      <c r="X643">
        <v>1232</v>
      </c>
      <c r="Y643">
        <v>1242</v>
      </c>
      <c r="Z643">
        <v>1241</v>
      </c>
      <c r="AA643">
        <v>1232</v>
      </c>
      <c r="AB643">
        <v>1239</v>
      </c>
      <c r="AC643">
        <v>1244</v>
      </c>
      <c r="AD643">
        <v>1249</v>
      </c>
      <c r="AE643">
        <v>1260</v>
      </c>
      <c r="AF643">
        <v>1251</v>
      </c>
      <c r="AG643">
        <v>1258</v>
      </c>
      <c r="AH643">
        <v>1295</v>
      </c>
      <c r="AI643">
        <v>1268</v>
      </c>
      <c r="AJ643">
        <v>1261</v>
      </c>
      <c r="AK643">
        <v>1264</v>
      </c>
      <c r="AL643">
        <v>1266</v>
      </c>
      <c r="AM643">
        <v>1279</v>
      </c>
      <c r="AN643">
        <v>1299</v>
      </c>
      <c r="AO643">
        <v>1287</v>
      </c>
      <c r="AP643">
        <v>1299</v>
      </c>
      <c r="AQ643">
        <v>1302</v>
      </c>
      <c r="AR643">
        <v>1261</v>
      </c>
      <c r="AS643">
        <v>1288</v>
      </c>
      <c r="AT643">
        <v>1324</v>
      </c>
      <c r="AU643">
        <v>1353</v>
      </c>
      <c r="AV643">
        <v>1362</v>
      </c>
      <c r="AW643">
        <v>1387</v>
      </c>
    </row>
    <row r="644" spans="1:49" x14ac:dyDescent="0.2">
      <c r="A644" t="s">
        <v>162</v>
      </c>
      <c r="B644">
        <v>394938</v>
      </c>
      <c r="D644" t="s">
        <v>101</v>
      </c>
      <c r="G644">
        <v>990</v>
      </c>
      <c r="H644">
        <v>998</v>
      </c>
      <c r="I644">
        <v>995</v>
      </c>
      <c r="J644">
        <v>1003</v>
      </c>
      <c r="K644">
        <v>1013</v>
      </c>
      <c r="L644">
        <v>1016</v>
      </c>
      <c r="M644">
        <v>1016</v>
      </c>
      <c r="N644">
        <v>1017</v>
      </c>
      <c r="O644">
        <v>1020</v>
      </c>
      <c r="P644">
        <v>1021</v>
      </c>
      <c r="Q644">
        <v>1019</v>
      </c>
      <c r="R644">
        <v>1021</v>
      </c>
      <c r="S644">
        <v>1026</v>
      </c>
      <c r="T644">
        <v>1028</v>
      </c>
      <c r="U644">
        <v>1030</v>
      </c>
      <c r="V644">
        <v>1035</v>
      </c>
      <c r="W644">
        <v>1046</v>
      </c>
      <c r="X644">
        <v>1057</v>
      </c>
      <c r="Y644">
        <v>1058</v>
      </c>
      <c r="Z644">
        <v>1057</v>
      </c>
      <c r="AA644">
        <v>1053</v>
      </c>
      <c r="AB644">
        <v>1059</v>
      </c>
      <c r="AC644">
        <v>1062</v>
      </c>
      <c r="AD644">
        <v>1063</v>
      </c>
      <c r="AE644">
        <v>1066</v>
      </c>
      <c r="AF644">
        <v>1070</v>
      </c>
      <c r="AG644">
        <v>1083</v>
      </c>
      <c r="AH644">
        <v>1086</v>
      </c>
      <c r="AI644">
        <v>1092</v>
      </c>
      <c r="AJ644">
        <v>1098</v>
      </c>
      <c r="AK644">
        <v>1103</v>
      </c>
      <c r="AL644">
        <v>1112</v>
      </c>
      <c r="AM644">
        <v>1103</v>
      </c>
      <c r="AN644">
        <v>1105</v>
      </c>
      <c r="AO644">
        <v>1109</v>
      </c>
      <c r="AP644">
        <v>1117</v>
      </c>
      <c r="AQ644">
        <v>1111</v>
      </c>
      <c r="AR644">
        <v>1124</v>
      </c>
      <c r="AS644">
        <v>1134</v>
      </c>
      <c r="AT644">
        <v>1136</v>
      </c>
      <c r="AU644">
        <v>1153</v>
      </c>
      <c r="AV644">
        <v>1178</v>
      </c>
      <c r="AW644">
        <v>1192</v>
      </c>
    </row>
    <row r="645" spans="1:49" x14ac:dyDescent="0.2">
      <c r="A645" t="s">
        <v>162</v>
      </c>
      <c r="B645">
        <v>394908</v>
      </c>
      <c r="D645" t="s">
        <v>103</v>
      </c>
      <c r="G645">
        <v>1328</v>
      </c>
      <c r="H645">
        <v>1335</v>
      </c>
      <c r="I645">
        <v>1340</v>
      </c>
      <c r="J645">
        <v>1350</v>
      </c>
      <c r="K645">
        <v>1356</v>
      </c>
      <c r="L645">
        <v>1355</v>
      </c>
      <c r="M645">
        <v>1358</v>
      </c>
      <c r="N645">
        <v>1357</v>
      </c>
      <c r="O645">
        <v>1368</v>
      </c>
      <c r="P645">
        <v>1357</v>
      </c>
      <c r="Q645">
        <v>1358</v>
      </c>
      <c r="R645">
        <v>1367</v>
      </c>
      <c r="S645">
        <v>1374</v>
      </c>
      <c r="T645">
        <v>1374</v>
      </c>
      <c r="U645">
        <v>1385</v>
      </c>
      <c r="V645">
        <v>1393</v>
      </c>
      <c r="W645">
        <v>1394</v>
      </c>
      <c r="X645">
        <v>1388</v>
      </c>
      <c r="Y645">
        <v>1387</v>
      </c>
      <c r="Z645">
        <v>1389</v>
      </c>
      <c r="AA645">
        <v>1384</v>
      </c>
      <c r="AB645">
        <v>1400</v>
      </c>
      <c r="AC645">
        <v>1405</v>
      </c>
      <c r="AD645">
        <v>1410</v>
      </c>
      <c r="AE645">
        <v>1410</v>
      </c>
      <c r="AF645">
        <v>1424</v>
      </c>
      <c r="AG645">
        <v>1424</v>
      </c>
      <c r="AH645">
        <v>1426</v>
      </c>
      <c r="AI645">
        <v>1429</v>
      </c>
      <c r="AJ645">
        <v>1438</v>
      </c>
      <c r="AK645">
        <v>1429</v>
      </c>
      <c r="AL645">
        <v>1436</v>
      </c>
      <c r="AM645">
        <v>1452</v>
      </c>
      <c r="AN645">
        <v>1469</v>
      </c>
      <c r="AO645">
        <v>1479</v>
      </c>
      <c r="AP645">
        <v>1476</v>
      </c>
      <c r="AQ645">
        <v>1487</v>
      </c>
      <c r="AR645">
        <v>1476</v>
      </c>
      <c r="AS645">
        <v>1489</v>
      </c>
      <c r="AT645">
        <v>1495</v>
      </c>
      <c r="AU645">
        <v>1528</v>
      </c>
      <c r="AV645">
        <v>1575</v>
      </c>
      <c r="AW645">
        <v>1612</v>
      </c>
    </row>
    <row r="646" spans="1:49" x14ac:dyDescent="0.2">
      <c r="A646" t="s">
        <v>162</v>
      </c>
      <c r="B646">
        <v>394357</v>
      </c>
      <c r="D646" t="s">
        <v>104</v>
      </c>
      <c r="G646">
        <v>1105</v>
      </c>
      <c r="H646">
        <v>1107</v>
      </c>
      <c r="I646">
        <v>1113</v>
      </c>
      <c r="J646">
        <v>1122</v>
      </c>
      <c r="K646">
        <v>1126</v>
      </c>
      <c r="L646">
        <v>1129</v>
      </c>
      <c r="M646">
        <v>1134</v>
      </c>
      <c r="N646">
        <v>1137</v>
      </c>
      <c r="O646">
        <v>1140</v>
      </c>
      <c r="P646">
        <v>1144</v>
      </c>
      <c r="Q646">
        <v>1146</v>
      </c>
      <c r="R646">
        <v>1146</v>
      </c>
      <c r="S646">
        <v>1162</v>
      </c>
      <c r="T646">
        <v>1164</v>
      </c>
      <c r="U646">
        <v>1187</v>
      </c>
      <c r="V646">
        <v>1190</v>
      </c>
      <c r="W646">
        <v>1190</v>
      </c>
      <c r="X646">
        <v>1195</v>
      </c>
      <c r="Y646">
        <v>1195</v>
      </c>
      <c r="Z646">
        <v>1198</v>
      </c>
      <c r="AA646">
        <v>1204</v>
      </c>
      <c r="AB646">
        <v>1207</v>
      </c>
      <c r="AC646">
        <v>1211</v>
      </c>
      <c r="AD646">
        <v>1209</v>
      </c>
      <c r="AE646">
        <v>1224</v>
      </c>
      <c r="AF646">
        <v>1241</v>
      </c>
      <c r="AG646">
        <v>1230</v>
      </c>
      <c r="AH646">
        <v>1240</v>
      </c>
      <c r="AI646">
        <v>1238</v>
      </c>
      <c r="AJ646">
        <v>1251</v>
      </c>
      <c r="AK646">
        <v>1277</v>
      </c>
      <c r="AL646">
        <v>1301</v>
      </c>
      <c r="AM646">
        <v>1295</v>
      </c>
      <c r="AN646">
        <v>1307</v>
      </c>
      <c r="AO646">
        <v>1310</v>
      </c>
      <c r="AP646">
        <v>1300</v>
      </c>
      <c r="AQ646">
        <v>1337</v>
      </c>
      <c r="AR646">
        <v>1345</v>
      </c>
      <c r="AS646">
        <v>1347</v>
      </c>
      <c r="AT646">
        <v>1372</v>
      </c>
      <c r="AU646">
        <v>1409</v>
      </c>
      <c r="AV646">
        <v>1416</v>
      </c>
      <c r="AW646">
        <v>1441</v>
      </c>
    </row>
    <row r="647" spans="1:49" x14ac:dyDescent="0.2">
      <c r="A647" t="s">
        <v>162</v>
      </c>
      <c r="B647">
        <v>394753</v>
      </c>
      <c r="D647" t="s">
        <v>105</v>
      </c>
      <c r="G647">
        <v>1090</v>
      </c>
      <c r="H647">
        <v>1096</v>
      </c>
      <c r="I647">
        <v>1106</v>
      </c>
      <c r="J647">
        <v>1106</v>
      </c>
      <c r="K647">
        <v>1126</v>
      </c>
      <c r="L647">
        <v>1128</v>
      </c>
      <c r="M647">
        <v>1137</v>
      </c>
      <c r="N647">
        <v>1135</v>
      </c>
      <c r="O647">
        <v>1143</v>
      </c>
      <c r="P647">
        <v>1141</v>
      </c>
      <c r="Q647">
        <v>1139</v>
      </c>
      <c r="R647">
        <v>1145</v>
      </c>
      <c r="S647">
        <v>1161</v>
      </c>
      <c r="T647">
        <v>1162</v>
      </c>
      <c r="U647">
        <v>1178</v>
      </c>
      <c r="V647">
        <v>1181</v>
      </c>
      <c r="W647">
        <v>1187</v>
      </c>
      <c r="X647">
        <v>1208</v>
      </c>
      <c r="Y647">
        <v>1200</v>
      </c>
      <c r="Z647">
        <v>1204</v>
      </c>
      <c r="AA647">
        <v>1204</v>
      </c>
      <c r="AB647">
        <v>1209</v>
      </c>
      <c r="AC647">
        <v>1207</v>
      </c>
      <c r="AD647">
        <v>1219</v>
      </c>
      <c r="AE647">
        <v>1222</v>
      </c>
      <c r="AF647">
        <v>1227</v>
      </c>
      <c r="AG647">
        <v>1216</v>
      </c>
      <c r="AH647">
        <v>1217</v>
      </c>
      <c r="AI647">
        <v>1220</v>
      </c>
      <c r="AJ647">
        <v>1234</v>
      </c>
      <c r="AK647">
        <v>1242</v>
      </c>
      <c r="AL647">
        <v>1260</v>
      </c>
      <c r="AM647">
        <v>1273</v>
      </c>
      <c r="AN647">
        <v>1296</v>
      </c>
      <c r="AO647">
        <v>1296</v>
      </c>
      <c r="AP647">
        <v>1305</v>
      </c>
      <c r="AQ647">
        <v>1314</v>
      </c>
      <c r="AR647">
        <v>1330</v>
      </c>
      <c r="AS647">
        <v>1332</v>
      </c>
      <c r="AT647">
        <v>1346</v>
      </c>
      <c r="AU647">
        <v>1397</v>
      </c>
      <c r="AV647">
        <v>1435</v>
      </c>
      <c r="AW647">
        <v>1466</v>
      </c>
    </row>
    <row r="648" spans="1:49" x14ac:dyDescent="0.2">
      <c r="A648" t="s">
        <v>162</v>
      </c>
      <c r="B648">
        <v>394653</v>
      </c>
      <c r="D648" t="s">
        <v>106</v>
      </c>
      <c r="G648">
        <v>1074</v>
      </c>
      <c r="H648">
        <v>1082</v>
      </c>
      <c r="I648">
        <v>1087</v>
      </c>
      <c r="J648">
        <v>1101</v>
      </c>
      <c r="K648">
        <v>1102</v>
      </c>
      <c r="L648">
        <v>1110</v>
      </c>
      <c r="M648">
        <v>1112</v>
      </c>
      <c r="N648">
        <v>1110</v>
      </c>
      <c r="O648">
        <v>1118</v>
      </c>
      <c r="P648">
        <v>1115</v>
      </c>
      <c r="Q648">
        <v>1115</v>
      </c>
      <c r="R648">
        <v>1114</v>
      </c>
      <c r="S648">
        <v>1116</v>
      </c>
      <c r="T648">
        <v>1125</v>
      </c>
      <c r="U648">
        <v>1130</v>
      </c>
      <c r="V648">
        <v>1134</v>
      </c>
      <c r="W648">
        <v>1147</v>
      </c>
      <c r="X648">
        <v>1151</v>
      </c>
      <c r="Y648">
        <v>1155</v>
      </c>
      <c r="Z648">
        <v>1148</v>
      </c>
      <c r="AA648">
        <v>1158</v>
      </c>
      <c r="AB648">
        <v>1151</v>
      </c>
      <c r="AC648">
        <v>1155</v>
      </c>
      <c r="AD648">
        <v>1155</v>
      </c>
      <c r="AE648">
        <v>1154</v>
      </c>
      <c r="AF648">
        <v>1168</v>
      </c>
      <c r="AG648">
        <v>1176</v>
      </c>
      <c r="AH648">
        <v>1170</v>
      </c>
      <c r="AI648">
        <v>1163</v>
      </c>
      <c r="AJ648">
        <v>1164</v>
      </c>
      <c r="AK648">
        <v>1159</v>
      </c>
      <c r="AL648">
        <v>1172</v>
      </c>
      <c r="AM648">
        <v>1180</v>
      </c>
      <c r="AN648">
        <v>1170</v>
      </c>
      <c r="AO648">
        <v>1178</v>
      </c>
      <c r="AP648">
        <v>1191</v>
      </c>
      <c r="AQ648">
        <v>1205</v>
      </c>
      <c r="AR648">
        <v>1199</v>
      </c>
      <c r="AS648">
        <v>1219</v>
      </c>
      <c r="AT648">
        <v>1232</v>
      </c>
      <c r="AU648">
        <v>1258</v>
      </c>
      <c r="AV648">
        <v>1286</v>
      </c>
      <c r="AW648">
        <v>1323</v>
      </c>
    </row>
    <row r="649" spans="1:49" x14ac:dyDescent="0.2">
      <c r="A649" t="s">
        <v>162</v>
      </c>
      <c r="B649">
        <v>394952</v>
      </c>
      <c r="D649" t="s">
        <v>108</v>
      </c>
      <c r="G649">
        <v>2342</v>
      </c>
      <c r="H649">
        <v>2369</v>
      </c>
      <c r="I649">
        <v>2377</v>
      </c>
      <c r="J649">
        <v>2365</v>
      </c>
      <c r="K649">
        <v>2389</v>
      </c>
      <c r="L649">
        <v>2405</v>
      </c>
      <c r="M649">
        <v>2411</v>
      </c>
      <c r="N649">
        <v>2430</v>
      </c>
      <c r="O649">
        <v>2425</v>
      </c>
      <c r="P649">
        <v>2443</v>
      </c>
      <c r="Q649">
        <v>2449</v>
      </c>
      <c r="R649">
        <v>2452</v>
      </c>
      <c r="S649">
        <v>2452</v>
      </c>
      <c r="T649">
        <v>2461</v>
      </c>
      <c r="U649">
        <v>2482</v>
      </c>
      <c r="V649">
        <v>2453</v>
      </c>
      <c r="W649">
        <v>2476</v>
      </c>
      <c r="X649">
        <v>2494</v>
      </c>
      <c r="Y649">
        <v>2491</v>
      </c>
      <c r="Z649">
        <v>2494</v>
      </c>
      <c r="AA649">
        <v>2489</v>
      </c>
      <c r="AB649">
        <v>2496</v>
      </c>
      <c r="AC649">
        <v>2511</v>
      </c>
      <c r="AD649">
        <v>2526</v>
      </c>
      <c r="AE649">
        <v>2536</v>
      </c>
      <c r="AF649">
        <v>2540</v>
      </c>
      <c r="AG649">
        <v>2539</v>
      </c>
      <c r="AH649">
        <v>2503</v>
      </c>
      <c r="AI649">
        <v>2502</v>
      </c>
      <c r="AJ649">
        <v>2519</v>
      </c>
      <c r="AK649">
        <v>2533</v>
      </c>
      <c r="AL649">
        <v>2550</v>
      </c>
      <c r="AM649">
        <v>2557</v>
      </c>
      <c r="AN649">
        <v>2566</v>
      </c>
      <c r="AO649">
        <v>2596</v>
      </c>
      <c r="AP649">
        <v>2652</v>
      </c>
      <c r="AQ649">
        <v>2672</v>
      </c>
      <c r="AR649">
        <v>2633</v>
      </c>
      <c r="AS649">
        <v>2691</v>
      </c>
      <c r="AT649">
        <v>2757</v>
      </c>
      <c r="AU649">
        <v>2774</v>
      </c>
      <c r="AV649">
        <v>2830</v>
      </c>
      <c r="AW649">
        <v>2865</v>
      </c>
    </row>
    <row r="650" spans="1:49" x14ac:dyDescent="0.2">
      <c r="A650" t="s">
        <v>162</v>
      </c>
      <c r="B650">
        <v>394318</v>
      </c>
      <c r="D650" t="s">
        <v>109</v>
      </c>
      <c r="G650">
        <v>1310</v>
      </c>
      <c r="H650">
        <v>1319</v>
      </c>
      <c r="I650">
        <v>1324</v>
      </c>
      <c r="J650">
        <v>1336</v>
      </c>
      <c r="K650">
        <v>1343</v>
      </c>
      <c r="L650">
        <v>1346</v>
      </c>
      <c r="M650">
        <v>1356</v>
      </c>
      <c r="N650">
        <v>1355</v>
      </c>
      <c r="O650">
        <v>1362</v>
      </c>
      <c r="P650">
        <v>1349</v>
      </c>
      <c r="Q650">
        <v>1359</v>
      </c>
      <c r="R650">
        <v>1367</v>
      </c>
      <c r="S650">
        <v>1356</v>
      </c>
      <c r="T650">
        <v>1374</v>
      </c>
      <c r="U650">
        <v>1378</v>
      </c>
      <c r="V650">
        <v>1384</v>
      </c>
      <c r="W650">
        <v>1395</v>
      </c>
      <c r="X650">
        <v>1399</v>
      </c>
      <c r="Y650">
        <v>1407</v>
      </c>
      <c r="Z650">
        <v>1410</v>
      </c>
      <c r="AA650">
        <v>1419</v>
      </c>
      <c r="AB650">
        <v>1407</v>
      </c>
      <c r="AC650">
        <v>1408</v>
      </c>
      <c r="AD650">
        <v>1407</v>
      </c>
      <c r="AE650">
        <v>1412</v>
      </c>
      <c r="AF650">
        <v>1417</v>
      </c>
      <c r="AG650">
        <v>1410</v>
      </c>
      <c r="AH650">
        <v>1414</v>
      </c>
      <c r="AI650">
        <v>1422</v>
      </c>
      <c r="AJ650">
        <v>1432</v>
      </c>
      <c r="AK650">
        <v>1447</v>
      </c>
      <c r="AL650">
        <v>1459</v>
      </c>
      <c r="AM650">
        <v>1481</v>
      </c>
      <c r="AN650">
        <v>1500</v>
      </c>
      <c r="AO650">
        <v>1506</v>
      </c>
      <c r="AP650">
        <v>1508</v>
      </c>
      <c r="AQ650">
        <v>1538</v>
      </c>
      <c r="AR650">
        <v>1537</v>
      </c>
      <c r="AS650">
        <v>1571</v>
      </c>
      <c r="AT650">
        <v>1583</v>
      </c>
      <c r="AU650">
        <v>1615</v>
      </c>
      <c r="AV650">
        <v>1658</v>
      </c>
      <c r="AW650">
        <v>1680</v>
      </c>
    </row>
    <row r="651" spans="1:49" x14ac:dyDescent="0.2">
      <c r="A651" t="s">
        <v>162</v>
      </c>
      <c r="B651">
        <v>394561</v>
      </c>
      <c r="D651" t="s">
        <v>110</v>
      </c>
      <c r="G651">
        <v>1012</v>
      </c>
      <c r="H651">
        <v>1010</v>
      </c>
      <c r="I651">
        <v>1014</v>
      </c>
      <c r="J651">
        <v>1024</v>
      </c>
      <c r="K651">
        <v>1025</v>
      </c>
      <c r="L651">
        <v>1029</v>
      </c>
      <c r="M651">
        <v>1032</v>
      </c>
      <c r="N651">
        <v>1032</v>
      </c>
      <c r="O651">
        <v>1024</v>
      </c>
      <c r="P651">
        <v>1024</v>
      </c>
      <c r="Q651">
        <v>1028</v>
      </c>
      <c r="R651">
        <v>1035</v>
      </c>
      <c r="S651">
        <v>1034</v>
      </c>
      <c r="T651">
        <v>1025</v>
      </c>
      <c r="U651">
        <v>1034</v>
      </c>
      <c r="V651">
        <v>1040</v>
      </c>
      <c r="W651">
        <v>1047</v>
      </c>
      <c r="X651">
        <v>1047</v>
      </c>
      <c r="Y651">
        <v>1049</v>
      </c>
      <c r="Z651">
        <v>1057</v>
      </c>
      <c r="AA651">
        <v>1063</v>
      </c>
      <c r="AB651">
        <v>1061</v>
      </c>
      <c r="AC651">
        <v>1062</v>
      </c>
      <c r="AD651">
        <v>1064</v>
      </c>
      <c r="AE651">
        <v>1071</v>
      </c>
      <c r="AF651">
        <v>1075</v>
      </c>
      <c r="AG651">
        <v>1076</v>
      </c>
      <c r="AH651">
        <v>1086</v>
      </c>
      <c r="AI651">
        <v>1089</v>
      </c>
      <c r="AJ651">
        <v>1093</v>
      </c>
      <c r="AK651">
        <v>1104</v>
      </c>
      <c r="AL651">
        <v>1112</v>
      </c>
      <c r="AM651">
        <v>1113</v>
      </c>
      <c r="AN651">
        <v>1120</v>
      </c>
      <c r="AO651">
        <v>1138</v>
      </c>
      <c r="AP651">
        <v>1135</v>
      </c>
      <c r="AQ651">
        <v>1134</v>
      </c>
      <c r="AR651">
        <v>1154</v>
      </c>
      <c r="AS651">
        <v>1161</v>
      </c>
      <c r="AT651">
        <v>1169</v>
      </c>
      <c r="AU651">
        <v>1187</v>
      </c>
      <c r="AV651">
        <v>1167</v>
      </c>
      <c r="AW651">
        <v>1203</v>
      </c>
    </row>
    <row r="652" spans="1:49" x14ac:dyDescent="0.2">
      <c r="A652" t="s">
        <v>162</v>
      </c>
      <c r="B652">
        <v>394367</v>
      </c>
      <c r="D652" t="s">
        <v>111</v>
      </c>
      <c r="G652">
        <v>1169</v>
      </c>
      <c r="H652">
        <v>1175</v>
      </c>
      <c r="I652">
        <v>1176</v>
      </c>
      <c r="J652">
        <v>1189</v>
      </c>
      <c r="K652">
        <v>1192</v>
      </c>
      <c r="L652">
        <v>1187</v>
      </c>
      <c r="M652">
        <v>1186</v>
      </c>
      <c r="N652">
        <v>1184</v>
      </c>
      <c r="O652">
        <v>1188</v>
      </c>
      <c r="P652">
        <v>1191</v>
      </c>
      <c r="Q652">
        <v>1180</v>
      </c>
      <c r="R652">
        <v>1175</v>
      </c>
      <c r="S652">
        <v>1178</v>
      </c>
      <c r="T652">
        <v>1175</v>
      </c>
      <c r="U652">
        <v>1179</v>
      </c>
      <c r="V652">
        <v>1186</v>
      </c>
      <c r="W652">
        <v>1194</v>
      </c>
      <c r="X652">
        <v>1196</v>
      </c>
      <c r="Y652">
        <v>1188</v>
      </c>
      <c r="Z652">
        <v>1187</v>
      </c>
      <c r="AA652">
        <v>1190</v>
      </c>
      <c r="AB652">
        <v>1188</v>
      </c>
      <c r="AC652">
        <v>1184</v>
      </c>
      <c r="AD652">
        <v>1165</v>
      </c>
      <c r="AE652">
        <v>1174</v>
      </c>
      <c r="AF652">
        <v>1171</v>
      </c>
      <c r="AG652">
        <v>1177</v>
      </c>
      <c r="AH652">
        <v>1179</v>
      </c>
      <c r="AI652">
        <v>1188</v>
      </c>
      <c r="AJ652">
        <v>1188</v>
      </c>
      <c r="AK652">
        <v>1194</v>
      </c>
      <c r="AL652">
        <v>1206</v>
      </c>
      <c r="AM652">
        <v>1210</v>
      </c>
      <c r="AN652">
        <v>1207</v>
      </c>
      <c r="AO652">
        <v>1211</v>
      </c>
      <c r="AP652">
        <v>1202</v>
      </c>
      <c r="AQ652">
        <v>1221</v>
      </c>
      <c r="AR652">
        <v>1225</v>
      </c>
      <c r="AS652">
        <v>1224</v>
      </c>
      <c r="AT652">
        <v>1243</v>
      </c>
      <c r="AU652">
        <v>1238</v>
      </c>
      <c r="AV652">
        <v>1255</v>
      </c>
      <c r="AW652">
        <v>1276</v>
      </c>
    </row>
    <row r="653" spans="1:49" x14ac:dyDescent="0.2">
      <c r="A653" t="s">
        <v>162</v>
      </c>
      <c r="B653">
        <v>394521</v>
      </c>
      <c r="D653" t="s">
        <v>112</v>
      </c>
      <c r="G653">
        <v>922</v>
      </c>
      <c r="H653">
        <v>924</v>
      </c>
      <c r="I653">
        <v>935</v>
      </c>
      <c r="J653">
        <v>924</v>
      </c>
      <c r="K653">
        <v>940</v>
      </c>
      <c r="L653">
        <v>941</v>
      </c>
      <c r="M653">
        <v>953</v>
      </c>
      <c r="N653">
        <v>950</v>
      </c>
      <c r="O653">
        <v>950</v>
      </c>
      <c r="P653">
        <v>951</v>
      </c>
      <c r="Q653">
        <v>943</v>
      </c>
      <c r="R653">
        <v>954</v>
      </c>
      <c r="S653">
        <v>957</v>
      </c>
      <c r="T653">
        <v>960</v>
      </c>
      <c r="U653">
        <v>966</v>
      </c>
      <c r="V653">
        <v>969</v>
      </c>
      <c r="W653">
        <v>974</v>
      </c>
      <c r="X653">
        <v>973</v>
      </c>
      <c r="Y653">
        <v>990</v>
      </c>
      <c r="Z653">
        <v>992</v>
      </c>
      <c r="AA653">
        <v>990</v>
      </c>
      <c r="AB653">
        <v>998</v>
      </c>
      <c r="AC653">
        <v>1006</v>
      </c>
      <c r="AD653">
        <v>1005</v>
      </c>
      <c r="AE653">
        <v>1004</v>
      </c>
      <c r="AF653">
        <v>1010</v>
      </c>
      <c r="AG653">
        <v>1011</v>
      </c>
      <c r="AH653">
        <v>1004</v>
      </c>
      <c r="AI653">
        <v>1012</v>
      </c>
      <c r="AJ653">
        <v>1022</v>
      </c>
      <c r="AK653">
        <v>1029</v>
      </c>
      <c r="AL653">
        <v>1032</v>
      </c>
      <c r="AM653">
        <v>1036</v>
      </c>
      <c r="AN653">
        <v>1041</v>
      </c>
      <c r="AO653">
        <v>1047</v>
      </c>
      <c r="AP653">
        <v>1064</v>
      </c>
      <c r="AQ653">
        <v>1067</v>
      </c>
      <c r="AR653">
        <v>1075</v>
      </c>
      <c r="AS653">
        <v>1087</v>
      </c>
      <c r="AT653">
        <v>1086</v>
      </c>
      <c r="AU653">
        <v>1085</v>
      </c>
      <c r="AV653">
        <v>1103</v>
      </c>
      <c r="AW653">
        <v>1129</v>
      </c>
    </row>
    <row r="654" spans="1:49" x14ac:dyDescent="0.2">
      <c r="A654" t="s">
        <v>162</v>
      </c>
      <c r="B654">
        <v>394843</v>
      </c>
      <c r="D654" t="s">
        <v>113</v>
      </c>
      <c r="G654">
        <v>919</v>
      </c>
      <c r="H654">
        <v>936</v>
      </c>
      <c r="I654">
        <v>927</v>
      </c>
      <c r="J654">
        <v>927</v>
      </c>
      <c r="K654">
        <v>922</v>
      </c>
      <c r="L654">
        <v>920</v>
      </c>
      <c r="M654">
        <v>917</v>
      </c>
      <c r="N654">
        <v>919</v>
      </c>
      <c r="O654">
        <v>922</v>
      </c>
      <c r="P654">
        <v>930</v>
      </c>
      <c r="Q654">
        <v>931</v>
      </c>
      <c r="R654">
        <v>934</v>
      </c>
      <c r="S654">
        <v>940</v>
      </c>
      <c r="T654">
        <v>936</v>
      </c>
      <c r="U654">
        <v>936</v>
      </c>
      <c r="V654">
        <v>931</v>
      </c>
      <c r="W654">
        <v>937</v>
      </c>
      <c r="X654">
        <v>930</v>
      </c>
      <c r="Y654">
        <v>939</v>
      </c>
      <c r="Z654">
        <v>953</v>
      </c>
      <c r="AA654">
        <v>946</v>
      </c>
      <c r="AB654">
        <v>945</v>
      </c>
      <c r="AC654">
        <v>953</v>
      </c>
      <c r="AD654">
        <v>948</v>
      </c>
      <c r="AE654">
        <v>950</v>
      </c>
      <c r="AF654">
        <v>945</v>
      </c>
      <c r="AG654">
        <v>952</v>
      </c>
      <c r="AH654">
        <v>956</v>
      </c>
      <c r="AI654">
        <v>953</v>
      </c>
      <c r="AJ654">
        <v>958</v>
      </c>
      <c r="AK654">
        <v>962</v>
      </c>
      <c r="AL654">
        <v>973</v>
      </c>
      <c r="AM654">
        <v>963</v>
      </c>
      <c r="AN654">
        <v>976</v>
      </c>
      <c r="AO654">
        <v>979</v>
      </c>
      <c r="AP654">
        <v>984</v>
      </c>
      <c r="AQ654">
        <v>987</v>
      </c>
      <c r="AR654">
        <v>995</v>
      </c>
      <c r="AS654">
        <v>999</v>
      </c>
      <c r="AT654">
        <v>1015</v>
      </c>
      <c r="AU654">
        <v>1031</v>
      </c>
      <c r="AV654">
        <v>1030</v>
      </c>
      <c r="AW654">
        <v>1049</v>
      </c>
    </row>
    <row r="655" spans="1:49" x14ac:dyDescent="0.2">
      <c r="A655" t="s">
        <v>162</v>
      </c>
      <c r="B655">
        <v>394486</v>
      </c>
      <c r="D655" t="s">
        <v>114</v>
      </c>
      <c r="G655">
        <v>1053</v>
      </c>
      <c r="H655">
        <v>1065</v>
      </c>
      <c r="I655">
        <v>1067</v>
      </c>
      <c r="J655">
        <v>1075</v>
      </c>
      <c r="K655">
        <v>1078</v>
      </c>
      <c r="L655">
        <v>1082</v>
      </c>
      <c r="M655">
        <v>1087</v>
      </c>
      <c r="N655">
        <v>1091</v>
      </c>
      <c r="O655">
        <v>1091</v>
      </c>
      <c r="P655">
        <v>1092</v>
      </c>
      <c r="Q655">
        <v>1094</v>
      </c>
      <c r="R655">
        <v>1095</v>
      </c>
      <c r="S655">
        <v>1099</v>
      </c>
      <c r="T655">
        <v>1108</v>
      </c>
      <c r="U655">
        <v>1111</v>
      </c>
      <c r="V655">
        <v>1125</v>
      </c>
      <c r="W655">
        <v>1131</v>
      </c>
      <c r="X655">
        <v>1138</v>
      </c>
      <c r="Y655">
        <v>1141</v>
      </c>
      <c r="Z655">
        <v>1138</v>
      </c>
      <c r="AA655">
        <v>1134</v>
      </c>
      <c r="AB655">
        <v>1131</v>
      </c>
      <c r="AC655">
        <v>1133</v>
      </c>
      <c r="AD655">
        <v>1130</v>
      </c>
      <c r="AE655">
        <v>1138</v>
      </c>
      <c r="AF655">
        <v>1148</v>
      </c>
      <c r="AG655">
        <v>1158</v>
      </c>
      <c r="AH655">
        <v>1155</v>
      </c>
      <c r="AI655">
        <v>1163</v>
      </c>
      <c r="AJ655">
        <v>1172</v>
      </c>
      <c r="AK655">
        <v>1182</v>
      </c>
      <c r="AL655">
        <v>1179</v>
      </c>
      <c r="AM655">
        <v>1187</v>
      </c>
      <c r="AN655">
        <v>1194</v>
      </c>
      <c r="AO655">
        <v>1203</v>
      </c>
      <c r="AP655">
        <v>1197</v>
      </c>
      <c r="AQ655">
        <v>1215</v>
      </c>
      <c r="AR655">
        <v>1223</v>
      </c>
      <c r="AS655">
        <v>1241</v>
      </c>
      <c r="AT655">
        <v>1253</v>
      </c>
      <c r="AU655">
        <v>1267</v>
      </c>
      <c r="AV655">
        <v>1301</v>
      </c>
      <c r="AW655">
        <v>1318</v>
      </c>
    </row>
    <row r="656" spans="1:49" x14ac:dyDescent="0.2">
      <c r="A656" t="s">
        <v>162</v>
      </c>
      <c r="B656">
        <v>394648</v>
      </c>
      <c r="D656" t="s">
        <v>115</v>
      </c>
      <c r="G656">
        <v>1093</v>
      </c>
      <c r="H656">
        <v>1106</v>
      </c>
      <c r="I656">
        <v>1108</v>
      </c>
      <c r="J656">
        <v>1111</v>
      </c>
      <c r="K656">
        <v>1109</v>
      </c>
      <c r="L656">
        <v>1109</v>
      </c>
      <c r="M656">
        <v>1120</v>
      </c>
      <c r="N656">
        <v>1127</v>
      </c>
      <c r="O656">
        <v>1130</v>
      </c>
      <c r="P656">
        <v>1130</v>
      </c>
      <c r="Q656">
        <v>1124</v>
      </c>
      <c r="R656">
        <v>1130</v>
      </c>
      <c r="S656">
        <v>1140</v>
      </c>
      <c r="T656">
        <v>1150</v>
      </c>
      <c r="U656">
        <v>1153</v>
      </c>
      <c r="V656">
        <v>1160</v>
      </c>
      <c r="W656">
        <v>1177</v>
      </c>
      <c r="X656">
        <v>1177</v>
      </c>
      <c r="Y656">
        <v>1183</v>
      </c>
      <c r="Z656">
        <v>1183</v>
      </c>
      <c r="AA656">
        <v>1180</v>
      </c>
      <c r="AB656">
        <v>1183</v>
      </c>
      <c r="AC656">
        <v>1190</v>
      </c>
      <c r="AD656">
        <v>1186</v>
      </c>
      <c r="AE656">
        <v>1195</v>
      </c>
      <c r="AF656">
        <v>1202</v>
      </c>
      <c r="AG656">
        <v>1207</v>
      </c>
      <c r="AH656">
        <v>1217</v>
      </c>
      <c r="AI656">
        <v>1225</v>
      </c>
      <c r="AJ656">
        <v>1224</v>
      </c>
      <c r="AK656">
        <v>1238</v>
      </c>
      <c r="AL656">
        <v>1235</v>
      </c>
      <c r="AM656">
        <v>1229</v>
      </c>
      <c r="AN656">
        <v>1255</v>
      </c>
      <c r="AO656">
        <v>1269</v>
      </c>
      <c r="AP656">
        <v>1282</v>
      </c>
      <c r="AQ656">
        <v>1281</v>
      </c>
      <c r="AR656">
        <v>1313</v>
      </c>
      <c r="AS656">
        <v>1329</v>
      </c>
      <c r="AT656">
        <v>1331</v>
      </c>
      <c r="AU656">
        <v>1344</v>
      </c>
      <c r="AV656">
        <v>1374</v>
      </c>
      <c r="AW656">
        <v>1394</v>
      </c>
    </row>
    <row r="657" spans="1:49" x14ac:dyDescent="0.2">
      <c r="A657" t="s">
        <v>162</v>
      </c>
      <c r="B657">
        <v>394304</v>
      </c>
      <c r="D657" t="s">
        <v>116</v>
      </c>
      <c r="G657">
        <v>870</v>
      </c>
      <c r="H657">
        <v>869</v>
      </c>
      <c r="I657">
        <v>880</v>
      </c>
      <c r="J657">
        <v>884</v>
      </c>
      <c r="K657">
        <v>886</v>
      </c>
      <c r="L657">
        <v>887</v>
      </c>
      <c r="M657">
        <v>892</v>
      </c>
      <c r="N657">
        <v>885</v>
      </c>
      <c r="O657">
        <v>884</v>
      </c>
      <c r="P657">
        <v>883</v>
      </c>
      <c r="Q657">
        <v>887</v>
      </c>
      <c r="R657">
        <v>893</v>
      </c>
      <c r="S657">
        <v>898</v>
      </c>
      <c r="T657">
        <v>902</v>
      </c>
      <c r="U657">
        <v>908</v>
      </c>
      <c r="V657">
        <v>902</v>
      </c>
      <c r="W657">
        <v>904</v>
      </c>
      <c r="X657">
        <v>913</v>
      </c>
      <c r="Y657">
        <v>901</v>
      </c>
      <c r="Z657">
        <v>912</v>
      </c>
      <c r="AA657">
        <v>919</v>
      </c>
      <c r="AB657">
        <v>918</v>
      </c>
      <c r="AC657">
        <v>929</v>
      </c>
      <c r="AD657">
        <v>928</v>
      </c>
      <c r="AE657">
        <v>938</v>
      </c>
      <c r="AF657">
        <v>930</v>
      </c>
      <c r="AG657">
        <v>938</v>
      </c>
      <c r="AH657">
        <v>937</v>
      </c>
      <c r="AI657">
        <v>944</v>
      </c>
      <c r="AJ657">
        <v>950</v>
      </c>
      <c r="AK657">
        <v>949</v>
      </c>
      <c r="AL657">
        <v>957</v>
      </c>
      <c r="AM657">
        <v>946</v>
      </c>
      <c r="AN657">
        <v>958</v>
      </c>
      <c r="AO657">
        <v>963</v>
      </c>
      <c r="AP657">
        <v>951</v>
      </c>
      <c r="AQ657">
        <v>994</v>
      </c>
      <c r="AR657">
        <v>999</v>
      </c>
      <c r="AS657">
        <v>991</v>
      </c>
      <c r="AT657">
        <v>1030</v>
      </c>
      <c r="AU657">
        <v>1035</v>
      </c>
      <c r="AV657">
        <v>1041</v>
      </c>
      <c r="AW657">
        <v>1053</v>
      </c>
    </row>
    <row r="658" spans="1:49" x14ac:dyDescent="0.2">
      <c r="A658" t="s">
        <v>162</v>
      </c>
      <c r="B658">
        <v>753906</v>
      </c>
      <c r="D658" t="s">
        <v>117</v>
      </c>
      <c r="G658">
        <v>1474</v>
      </c>
      <c r="H658">
        <v>1477</v>
      </c>
      <c r="I658">
        <v>1480</v>
      </c>
      <c r="J658">
        <v>1470</v>
      </c>
      <c r="K658">
        <v>1472</v>
      </c>
      <c r="L658">
        <v>1478</v>
      </c>
      <c r="M658">
        <v>1489</v>
      </c>
      <c r="N658">
        <v>1495</v>
      </c>
      <c r="O658">
        <v>1504</v>
      </c>
      <c r="P658">
        <v>1505</v>
      </c>
      <c r="Q658">
        <v>1520</v>
      </c>
      <c r="R658">
        <v>1527</v>
      </c>
      <c r="S658">
        <v>1538</v>
      </c>
      <c r="T658">
        <v>1533</v>
      </c>
      <c r="U658">
        <v>1523</v>
      </c>
      <c r="V658">
        <v>1523</v>
      </c>
      <c r="W658">
        <v>1527</v>
      </c>
      <c r="X658">
        <v>1526</v>
      </c>
      <c r="Y658">
        <v>1546</v>
      </c>
      <c r="Z658">
        <v>1562</v>
      </c>
      <c r="AA658">
        <v>1559</v>
      </c>
      <c r="AB658">
        <v>1570</v>
      </c>
      <c r="AC658">
        <v>1587</v>
      </c>
      <c r="AD658">
        <v>1595</v>
      </c>
      <c r="AE658">
        <v>1596</v>
      </c>
      <c r="AF658">
        <v>1579</v>
      </c>
      <c r="AG658">
        <v>1568</v>
      </c>
      <c r="AH658">
        <v>1569</v>
      </c>
      <c r="AI658">
        <v>1554</v>
      </c>
      <c r="AJ658">
        <v>1562</v>
      </c>
      <c r="AK658">
        <v>1586</v>
      </c>
      <c r="AL658">
        <v>1590</v>
      </c>
      <c r="AM658">
        <v>1610</v>
      </c>
      <c r="AN658">
        <v>1656</v>
      </c>
      <c r="AO658">
        <v>1673</v>
      </c>
      <c r="AP658">
        <v>1694</v>
      </c>
      <c r="AQ658">
        <v>1649</v>
      </c>
      <c r="AR658">
        <v>1677</v>
      </c>
      <c r="AS658">
        <v>1691</v>
      </c>
      <c r="AT658">
        <v>1726</v>
      </c>
      <c r="AU658">
        <v>1787</v>
      </c>
      <c r="AV658">
        <v>1857</v>
      </c>
      <c r="AW658">
        <v>1936</v>
      </c>
    </row>
    <row r="659" spans="1:49" x14ac:dyDescent="0.2">
      <c r="A659" t="s">
        <v>162</v>
      </c>
      <c r="B659">
        <v>394798</v>
      </c>
      <c r="D659" t="s">
        <v>118</v>
      </c>
      <c r="G659">
        <v>846</v>
      </c>
      <c r="H659">
        <v>851</v>
      </c>
      <c r="I659">
        <v>852</v>
      </c>
      <c r="J659">
        <v>852</v>
      </c>
      <c r="K659">
        <v>848</v>
      </c>
      <c r="L659">
        <v>846</v>
      </c>
      <c r="M659">
        <v>852</v>
      </c>
      <c r="N659">
        <v>854</v>
      </c>
      <c r="O659">
        <v>859</v>
      </c>
      <c r="P659">
        <v>860</v>
      </c>
      <c r="Q659">
        <v>862</v>
      </c>
      <c r="R659">
        <v>861</v>
      </c>
      <c r="S659">
        <v>858</v>
      </c>
      <c r="T659">
        <v>865</v>
      </c>
      <c r="U659">
        <v>870</v>
      </c>
      <c r="V659">
        <v>870</v>
      </c>
      <c r="W659">
        <v>873</v>
      </c>
      <c r="X659">
        <v>878</v>
      </c>
      <c r="Y659">
        <v>881</v>
      </c>
      <c r="Z659">
        <v>876</v>
      </c>
      <c r="AA659">
        <v>876</v>
      </c>
      <c r="AB659">
        <v>875</v>
      </c>
      <c r="AC659">
        <v>877</v>
      </c>
      <c r="AD659">
        <v>877</v>
      </c>
      <c r="AE659">
        <v>885</v>
      </c>
      <c r="AF659">
        <v>888</v>
      </c>
      <c r="AG659">
        <v>887</v>
      </c>
      <c r="AH659">
        <v>887</v>
      </c>
      <c r="AI659">
        <v>889</v>
      </c>
      <c r="AJ659">
        <v>897</v>
      </c>
      <c r="AK659">
        <v>904</v>
      </c>
      <c r="AL659">
        <v>910</v>
      </c>
      <c r="AM659">
        <v>915</v>
      </c>
      <c r="AN659">
        <v>914</v>
      </c>
      <c r="AO659">
        <v>919</v>
      </c>
      <c r="AP659">
        <v>923</v>
      </c>
      <c r="AQ659">
        <v>932</v>
      </c>
      <c r="AR659">
        <v>939</v>
      </c>
      <c r="AS659">
        <v>948</v>
      </c>
      <c r="AT659">
        <v>963</v>
      </c>
      <c r="AU659">
        <v>965</v>
      </c>
      <c r="AV659">
        <v>979</v>
      </c>
      <c r="AW659">
        <v>1002</v>
      </c>
    </row>
    <row r="660" spans="1:49" x14ac:dyDescent="0.2">
      <c r="A660" t="s">
        <v>162</v>
      </c>
      <c r="B660">
        <v>395134</v>
      </c>
      <c r="D660" t="s">
        <v>120</v>
      </c>
      <c r="G660">
        <v>1741</v>
      </c>
      <c r="H660">
        <v>1746</v>
      </c>
      <c r="I660">
        <v>1755</v>
      </c>
      <c r="J660">
        <v>1762</v>
      </c>
      <c r="K660">
        <v>1781</v>
      </c>
      <c r="L660">
        <v>1790</v>
      </c>
      <c r="M660">
        <v>1820</v>
      </c>
      <c r="N660">
        <v>1829</v>
      </c>
      <c r="O660">
        <v>1835</v>
      </c>
      <c r="P660">
        <v>1832</v>
      </c>
      <c r="Q660">
        <v>1838</v>
      </c>
      <c r="R660">
        <v>1839</v>
      </c>
      <c r="S660">
        <v>1838</v>
      </c>
      <c r="T660">
        <v>1837</v>
      </c>
      <c r="U660">
        <v>1854</v>
      </c>
      <c r="V660">
        <v>1866</v>
      </c>
      <c r="W660">
        <v>1877</v>
      </c>
      <c r="X660">
        <v>1895</v>
      </c>
      <c r="Y660">
        <v>1914</v>
      </c>
      <c r="Z660">
        <v>1927</v>
      </c>
      <c r="AA660">
        <v>1925</v>
      </c>
      <c r="AB660">
        <v>1927</v>
      </c>
      <c r="AC660">
        <v>1917</v>
      </c>
      <c r="AD660">
        <v>1940</v>
      </c>
      <c r="AE660">
        <v>1975</v>
      </c>
      <c r="AF660">
        <v>1978</v>
      </c>
      <c r="AG660">
        <v>1971</v>
      </c>
      <c r="AH660">
        <v>1967</v>
      </c>
      <c r="AI660">
        <v>1973</v>
      </c>
      <c r="AJ660">
        <v>1978</v>
      </c>
      <c r="AK660">
        <v>2004</v>
      </c>
      <c r="AL660">
        <v>2050</v>
      </c>
      <c r="AM660">
        <v>2053</v>
      </c>
      <c r="AN660">
        <v>2072</v>
      </c>
      <c r="AO660">
        <v>2055</v>
      </c>
      <c r="AP660">
        <v>2124</v>
      </c>
      <c r="AQ660">
        <v>2149</v>
      </c>
      <c r="AR660">
        <v>2160</v>
      </c>
      <c r="AS660">
        <v>2184</v>
      </c>
      <c r="AT660">
        <v>2216</v>
      </c>
      <c r="AU660">
        <v>2297</v>
      </c>
      <c r="AV660">
        <v>2346</v>
      </c>
      <c r="AW660">
        <v>2368</v>
      </c>
    </row>
    <row r="661" spans="1:49" x14ac:dyDescent="0.2">
      <c r="A661" t="s">
        <v>162</v>
      </c>
      <c r="B661">
        <v>394457</v>
      </c>
      <c r="D661" t="s">
        <v>121</v>
      </c>
      <c r="G661">
        <v>1379</v>
      </c>
      <c r="H661">
        <v>1391</v>
      </c>
      <c r="I661">
        <v>1396</v>
      </c>
      <c r="J661">
        <v>1407</v>
      </c>
      <c r="K661">
        <v>1414</v>
      </c>
      <c r="L661">
        <v>1425</v>
      </c>
      <c r="M661">
        <v>1430</v>
      </c>
      <c r="N661">
        <v>1432</v>
      </c>
      <c r="O661">
        <v>1438</v>
      </c>
      <c r="P661">
        <v>1437</v>
      </c>
      <c r="Q661">
        <v>1431</v>
      </c>
      <c r="R661">
        <v>1423</v>
      </c>
      <c r="S661">
        <v>1427</v>
      </c>
      <c r="T661">
        <v>1437</v>
      </c>
      <c r="U661">
        <v>1446</v>
      </c>
      <c r="V661">
        <v>1453</v>
      </c>
      <c r="W661">
        <v>1465</v>
      </c>
      <c r="X661">
        <v>1475</v>
      </c>
      <c r="Y661">
        <v>1480</v>
      </c>
      <c r="Z661">
        <v>1472</v>
      </c>
      <c r="AA661">
        <v>1475</v>
      </c>
      <c r="AB661">
        <v>1478</v>
      </c>
      <c r="AC661">
        <v>1470</v>
      </c>
      <c r="AD661">
        <v>1473</v>
      </c>
      <c r="AE661">
        <v>1498</v>
      </c>
      <c r="AF661">
        <v>1496</v>
      </c>
      <c r="AG661">
        <v>1489</v>
      </c>
      <c r="AH661">
        <v>1490</v>
      </c>
      <c r="AI661">
        <v>1479</v>
      </c>
      <c r="AJ661">
        <v>1484</v>
      </c>
      <c r="AK661">
        <v>1501</v>
      </c>
      <c r="AL661">
        <v>1504</v>
      </c>
      <c r="AM661">
        <v>1510</v>
      </c>
      <c r="AN661">
        <v>1509</v>
      </c>
      <c r="AO661">
        <v>1500</v>
      </c>
      <c r="AP661">
        <v>1518</v>
      </c>
      <c r="AQ661">
        <v>1528</v>
      </c>
      <c r="AR661">
        <v>1512</v>
      </c>
      <c r="AS661">
        <v>1536</v>
      </c>
      <c r="AT661">
        <v>1571</v>
      </c>
      <c r="AU661">
        <v>1607</v>
      </c>
      <c r="AV661">
        <v>1647</v>
      </c>
      <c r="AW661">
        <v>1693</v>
      </c>
    </row>
    <row r="662" spans="1:49" x14ac:dyDescent="0.2">
      <c r="A662" t="s">
        <v>162</v>
      </c>
      <c r="B662">
        <v>395143</v>
      </c>
      <c r="D662" t="s">
        <v>122</v>
      </c>
      <c r="G662">
        <v>1110</v>
      </c>
      <c r="H662">
        <v>1113</v>
      </c>
      <c r="I662">
        <v>1100</v>
      </c>
      <c r="J662">
        <v>1094</v>
      </c>
      <c r="K662">
        <v>1107</v>
      </c>
      <c r="L662">
        <v>1098</v>
      </c>
      <c r="M662">
        <v>1098</v>
      </c>
      <c r="N662">
        <v>1109</v>
      </c>
      <c r="O662">
        <v>1092</v>
      </c>
      <c r="P662">
        <v>1095</v>
      </c>
      <c r="Q662">
        <v>1093</v>
      </c>
      <c r="R662">
        <v>1132</v>
      </c>
      <c r="S662">
        <v>1116</v>
      </c>
      <c r="T662">
        <v>1095</v>
      </c>
      <c r="U662">
        <v>1106</v>
      </c>
      <c r="V662">
        <v>1115</v>
      </c>
      <c r="W662">
        <v>1114</v>
      </c>
      <c r="X662">
        <v>1147</v>
      </c>
      <c r="Y662">
        <v>1129</v>
      </c>
      <c r="Z662">
        <v>1128</v>
      </c>
      <c r="AA662">
        <v>1140</v>
      </c>
      <c r="AB662">
        <v>1147</v>
      </c>
      <c r="AC662">
        <v>1141</v>
      </c>
      <c r="AD662">
        <v>1135</v>
      </c>
      <c r="AE662">
        <v>1157</v>
      </c>
      <c r="AF662">
        <v>1163</v>
      </c>
      <c r="AG662">
        <v>1159</v>
      </c>
      <c r="AH662">
        <v>1163</v>
      </c>
      <c r="AI662">
        <v>1197</v>
      </c>
      <c r="AJ662">
        <v>1166</v>
      </c>
      <c r="AK662">
        <v>1179</v>
      </c>
      <c r="AL662">
        <v>1183</v>
      </c>
      <c r="AM662">
        <v>1177</v>
      </c>
      <c r="AN662">
        <v>1183</v>
      </c>
      <c r="AO662">
        <v>1202</v>
      </c>
      <c r="AP662">
        <v>1194</v>
      </c>
      <c r="AQ662">
        <v>1213</v>
      </c>
      <c r="AR662">
        <v>1217</v>
      </c>
      <c r="AS662">
        <v>1229</v>
      </c>
      <c r="AT662">
        <v>1267</v>
      </c>
      <c r="AU662">
        <v>1263</v>
      </c>
      <c r="AV662">
        <v>1291</v>
      </c>
      <c r="AW662">
        <v>1299</v>
      </c>
    </row>
    <row r="663" spans="1:49" x14ac:dyDescent="0.2">
      <c r="A663" t="s">
        <v>162</v>
      </c>
      <c r="B663">
        <v>394484</v>
      </c>
      <c r="D663" t="s">
        <v>123</v>
      </c>
      <c r="G663">
        <v>1351</v>
      </c>
      <c r="H663">
        <v>1365</v>
      </c>
      <c r="I663">
        <v>1371</v>
      </c>
      <c r="J663">
        <v>1380</v>
      </c>
      <c r="K663">
        <v>1385</v>
      </c>
      <c r="L663">
        <v>1388</v>
      </c>
      <c r="M663">
        <v>1395</v>
      </c>
      <c r="N663">
        <v>1400</v>
      </c>
      <c r="O663">
        <v>1399</v>
      </c>
      <c r="P663">
        <v>1397</v>
      </c>
      <c r="Q663">
        <v>1398</v>
      </c>
      <c r="R663">
        <v>1402</v>
      </c>
      <c r="S663">
        <v>1412</v>
      </c>
      <c r="T663">
        <v>1433</v>
      </c>
      <c r="U663">
        <v>1444</v>
      </c>
      <c r="V663">
        <v>1448</v>
      </c>
      <c r="W663">
        <v>1456</v>
      </c>
      <c r="X663">
        <v>1463</v>
      </c>
      <c r="Y663">
        <v>1467</v>
      </c>
      <c r="Z663">
        <v>1474</v>
      </c>
      <c r="AA663">
        <v>1475</v>
      </c>
      <c r="AB663">
        <v>1483</v>
      </c>
      <c r="AC663">
        <v>1483</v>
      </c>
      <c r="AD663">
        <v>1491</v>
      </c>
      <c r="AE663">
        <v>1504</v>
      </c>
      <c r="AF663">
        <v>1508</v>
      </c>
      <c r="AG663">
        <v>1511</v>
      </c>
      <c r="AH663">
        <v>1512</v>
      </c>
      <c r="AI663">
        <v>1514</v>
      </c>
      <c r="AJ663">
        <v>1520</v>
      </c>
      <c r="AK663">
        <v>1532</v>
      </c>
      <c r="AL663">
        <v>1545</v>
      </c>
      <c r="AM663">
        <v>1556</v>
      </c>
      <c r="AN663">
        <v>1565</v>
      </c>
      <c r="AO663">
        <v>1574</v>
      </c>
      <c r="AP663">
        <v>1574</v>
      </c>
      <c r="AQ663">
        <v>1586</v>
      </c>
      <c r="AR663">
        <v>1610</v>
      </c>
      <c r="AS663">
        <v>1632</v>
      </c>
      <c r="AT663">
        <v>1663</v>
      </c>
      <c r="AU663">
        <v>1691</v>
      </c>
      <c r="AV663">
        <v>1721</v>
      </c>
      <c r="AW663">
        <v>1766</v>
      </c>
    </row>
    <row r="664" spans="1:49" x14ac:dyDescent="0.2">
      <c r="A664" t="s">
        <v>162</v>
      </c>
      <c r="B664">
        <v>395235</v>
      </c>
      <c r="D664" t="s">
        <v>124</v>
      </c>
      <c r="G664">
        <v>1204</v>
      </c>
      <c r="H664">
        <v>1207</v>
      </c>
      <c r="I664">
        <v>1217</v>
      </c>
      <c r="J664">
        <v>1229</v>
      </c>
      <c r="K664">
        <v>1231</v>
      </c>
      <c r="L664">
        <v>1233</v>
      </c>
      <c r="M664">
        <v>1236</v>
      </c>
      <c r="N664">
        <v>1240</v>
      </c>
      <c r="O664">
        <v>1246</v>
      </c>
      <c r="P664">
        <v>1243</v>
      </c>
      <c r="Q664">
        <v>1247</v>
      </c>
      <c r="R664">
        <v>1251</v>
      </c>
      <c r="S664">
        <v>1260</v>
      </c>
      <c r="T664">
        <v>1267</v>
      </c>
      <c r="U664">
        <v>1277</v>
      </c>
      <c r="V664">
        <v>1285</v>
      </c>
      <c r="W664">
        <v>1295</v>
      </c>
      <c r="X664">
        <v>1301</v>
      </c>
      <c r="Y664">
        <v>1310</v>
      </c>
      <c r="Z664">
        <v>1306</v>
      </c>
      <c r="AA664">
        <v>1307</v>
      </c>
      <c r="AB664">
        <v>1308</v>
      </c>
      <c r="AC664">
        <v>1305</v>
      </c>
      <c r="AD664">
        <v>1302</v>
      </c>
      <c r="AE664">
        <v>1325</v>
      </c>
      <c r="AF664">
        <v>1331</v>
      </c>
      <c r="AG664">
        <v>1332</v>
      </c>
      <c r="AH664">
        <v>1332</v>
      </c>
      <c r="AI664">
        <v>1337</v>
      </c>
      <c r="AJ664">
        <v>1353</v>
      </c>
      <c r="AK664">
        <v>1354</v>
      </c>
      <c r="AL664">
        <v>1372</v>
      </c>
      <c r="AM664">
        <v>1381</v>
      </c>
      <c r="AN664">
        <v>1384</v>
      </c>
      <c r="AO664">
        <v>1404</v>
      </c>
      <c r="AP664">
        <v>1385</v>
      </c>
      <c r="AQ664">
        <v>1411</v>
      </c>
      <c r="AR664">
        <v>1419</v>
      </c>
      <c r="AS664">
        <v>1445</v>
      </c>
      <c r="AT664">
        <v>1473</v>
      </c>
      <c r="AU664">
        <v>1504</v>
      </c>
      <c r="AV664">
        <v>1545</v>
      </c>
      <c r="AW664">
        <v>1563</v>
      </c>
    </row>
    <row r="665" spans="1:49" x14ac:dyDescent="0.2">
      <c r="A665" t="s">
        <v>162</v>
      </c>
      <c r="B665">
        <v>395224</v>
      </c>
      <c r="D665" t="s">
        <v>125</v>
      </c>
      <c r="G665">
        <v>784</v>
      </c>
      <c r="H665">
        <v>784</v>
      </c>
      <c r="I665">
        <v>786</v>
      </c>
      <c r="J665">
        <v>787</v>
      </c>
      <c r="K665">
        <v>794</v>
      </c>
      <c r="L665">
        <v>795</v>
      </c>
      <c r="M665">
        <v>793</v>
      </c>
      <c r="N665">
        <v>793</v>
      </c>
      <c r="O665">
        <v>792</v>
      </c>
      <c r="P665">
        <v>802</v>
      </c>
      <c r="Q665">
        <v>794</v>
      </c>
      <c r="R665">
        <v>792</v>
      </c>
      <c r="S665">
        <v>788</v>
      </c>
      <c r="T665">
        <v>791</v>
      </c>
      <c r="U665">
        <v>794</v>
      </c>
      <c r="V665">
        <v>800</v>
      </c>
      <c r="W665">
        <v>803</v>
      </c>
      <c r="X665">
        <v>805</v>
      </c>
      <c r="Y665">
        <v>810</v>
      </c>
      <c r="Z665">
        <v>813</v>
      </c>
      <c r="AA665">
        <v>812</v>
      </c>
      <c r="AB665">
        <v>810</v>
      </c>
      <c r="AC665">
        <v>813</v>
      </c>
      <c r="AD665">
        <v>809</v>
      </c>
      <c r="AE665">
        <v>812</v>
      </c>
      <c r="AF665">
        <v>815</v>
      </c>
      <c r="AG665">
        <v>821</v>
      </c>
      <c r="AH665">
        <v>820</v>
      </c>
      <c r="AI665">
        <v>821</v>
      </c>
      <c r="AJ665">
        <v>828</v>
      </c>
      <c r="AK665">
        <v>832</v>
      </c>
      <c r="AL665">
        <v>836</v>
      </c>
      <c r="AM665">
        <v>843</v>
      </c>
      <c r="AN665">
        <v>838</v>
      </c>
      <c r="AO665">
        <v>839</v>
      </c>
      <c r="AP665">
        <v>838</v>
      </c>
      <c r="AQ665">
        <v>840</v>
      </c>
      <c r="AR665">
        <v>849</v>
      </c>
      <c r="AS665">
        <v>852</v>
      </c>
      <c r="AT665">
        <v>867</v>
      </c>
      <c r="AU665">
        <v>875</v>
      </c>
      <c r="AV665">
        <v>892</v>
      </c>
      <c r="AW665">
        <v>883</v>
      </c>
    </row>
    <row r="666" spans="1:49" x14ac:dyDescent="0.2">
      <c r="A666" t="s">
        <v>162</v>
      </c>
      <c r="B666">
        <v>395115</v>
      </c>
      <c r="D666" t="s">
        <v>127</v>
      </c>
      <c r="G666">
        <v>1260</v>
      </c>
      <c r="H666">
        <v>1264</v>
      </c>
      <c r="I666">
        <v>1278</v>
      </c>
      <c r="J666">
        <v>1275</v>
      </c>
      <c r="K666">
        <v>1285</v>
      </c>
      <c r="L666">
        <v>1294</v>
      </c>
      <c r="M666">
        <v>1319</v>
      </c>
      <c r="N666">
        <v>1321</v>
      </c>
      <c r="O666">
        <v>1321</v>
      </c>
      <c r="P666">
        <v>1319</v>
      </c>
      <c r="Q666">
        <v>1322</v>
      </c>
      <c r="R666">
        <v>1293</v>
      </c>
      <c r="S666">
        <v>1304</v>
      </c>
      <c r="T666">
        <v>1311</v>
      </c>
      <c r="U666">
        <v>1323</v>
      </c>
      <c r="V666">
        <v>1328</v>
      </c>
      <c r="W666">
        <v>1333</v>
      </c>
      <c r="X666">
        <v>1346</v>
      </c>
      <c r="Y666">
        <v>1349</v>
      </c>
      <c r="Z666">
        <v>1351</v>
      </c>
      <c r="AA666">
        <v>1337</v>
      </c>
      <c r="AB666">
        <v>1348</v>
      </c>
      <c r="AC666">
        <v>1342</v>
      </c>
      <c r="AD666">
        <v>1346</v>
      </c>
      <c r="AE666">
        <v>1359</v>
      </c>
      <c r="AF666">
        <v>1371</v>
      </c>
      <c r="AG666">
        <v>1371</v>
      </c>
      <c r="AH666">
        <v>1367</v>
      </c>
      <c r="AI666">
        <v>1372</v>
      </c>
      <c r="AJ666">
        <v>1380</v>
      </c>
      <c r="AK666">
        <v>1388</v>
      </c>
      <c r="AL666">
        <v>1371</v>
      </c>
      <c r="AM666">
        <v>1383</v>
      </c>
      <c r="AN666">
        <v>1395</v>
      </c>
      <c r="AO666">
        <v>1374</v>
      </c>
      <c r="AP666">
        <v>1391</v>
      </c>
      <c r="AQ666">
        <v>1401</v>
      </c>
      <c r="AR666">
        <v>1450</v>
      </c>
      <c r="AS666">
        <v>1459</v>
      </c>
      <c r="AT666">
        <v>1445</v>
      </c>
      <c r="AU666">
        <v>1458</v>
      </c>
      <c r="AV666">
        <v>1455</v>
      </c>
      <c r="AW666">
        <v>1481</v>
      </c>
    </row>
    <row r="667" spans="1:49" x14ac:dyDescent="0.2">
      <c r="A667" t="s">
        <v>162</v>
      </c>
      <c r="B667">
        <v>394440</v>
      </c>
      <c r="D667" t="s">
        <v>128</v>
      </c>
      <c r="G667">
        <v>1360</v>
      </c>
      <c r="H667">
        <v>1359</v>
      </c>
      <c r="I667">
        <v>1352</v>
      </c>
      <c r="J667">
        <v>1348</v>
      </c>
      <c r="K667">
        <v>1355</v>
      </c>
      <c r="L667">
        <v>1359</v>
      </c>
      <c r="M667">
        <v>1365</v>
      </c>
      <c r="N667">
        <v>1379</v>
      </c>
      <c r="O667">
        <v>1381</v>
      </c>
      <c r="P667">
        <v>1384</v>
      </c>
      <c r="Q667">
        <v>1393</v>
      </c>
      <c r="R667">
        <v>1401</v>
      </c>
      <c r="S667">
        <v>1406</v>
      </c>
      <c r="T667">
        <v>1399</v>
      </c>
      <c r="U667">
        <v>1397</v>
      </c>
      <c r="V667">
        <v>1400</v>
      </c>
      <c r="W667">
        <v>1407</v>
      </c>
      <c r="X667">
        <v>1415</v>
      </c>
      <c r="Y667">
        <v>1417</v>
      </c>
      <c r="Z667">
        <v>1422</v>
      </c>
      <c r="AA667">
        <v>1430</v>
      </c>
      <c r="AB667">
        <v>1437</v>
      </c>
      <c r="AC667">
        <v>1435</v>
      </c>
      <c r="AD667">
        <v>1440</v>
      </c>
      <c r="AE667">
        <v>1448</v>
      </c>
      <c r="AF667">
        <v>1458</v>
      </c>
      <c r="AG667">
        <v>1451</v>
      </c>
      <c r="AH667">
        <v>1442</v>
      </c>
      <c r="AI667">
        <v>1445</v>
      </c>
      <c r="AJ667">
        <v>1448</v>
      </c>
      <c r="AK667">
        <v>1462</v>
      </c>
      <c r="AL667">
        <v>1471</v>
      </c>
      <c r="AM667">
        <v>1493</v>
      </c>
      <c r="AN667">
        <v>1505</v>
      </c>
      <c r="AO667">
        <v>1517</v>
      </c>
      <c r="AP667">
        <v>1517</v>
      </c>
      <c r="AQ667">
        <v>1508</v>
      </c>
      <c r="AR667">
        <v>1525</v>
      </c>
      <c r="AS667">
        <v>1540</v>
      </c>
      <c r="AT667">
        <v>1558</v>
      </c>
      <c r="AU667">
        <v>1607</v>
      </c>
      <c r="AV667">
        <v>1669</v>
      </c>
      <c r="AW667">
        <v>1731</v>
      </c>
    </row>
    <row r="668" spans="1:49" x14ac:dyDescent="0.2">
      <c r="A668" t="s">
        <v>162</v>
      </c>
      <c r="B668">
        <v>394399</v>
      </c>
      <c r="D668" t="s">
        <v>129</v>
      </c>
      <c r="G668">
        <v>1224</v>
      </c>
      <c r="H668">
        <v>1237</v>
      </c>
      <c r="I668">
        <v>1248</v>
      </c>
      <c r="J668">
        <v>1239</v>
      </c>
      <c r="K668">
        <v>1266</v>
      </c>
      <c r="L668">
        <v>1294</v>
      </c>
      <c r="M668">
        <v>1311</v>
      </c>
      <c r="N668">
        <v>1319</v>
      </c>
      <c r="O668">
        <v>1325</v>
      </c>
      <c r="P668">
        <v>1314</v>
      </c>
      <c r="Q668">
        <v>1323</v>
      </c>
      <c r="R668">
        <v>1325</v>
      </c>
      <c r="S668">
        <v>1330</v>
      </c>
      <c r="T668">
        <v>1336</v>
      </c>
      <c r="U668">
        <v>1352</v>
      </c>
      <c r="V668">
        <v>1363</v>
      </c>
      <c r="W668">
        <v>1382</v>
      </c>
      <c r="X668">
        <v>1404</v>
      </c>
      <c r="Y668">
        <v>1408</v>
      </c>
      <c r="Z668">
        <v>1408</v>
      </c>
      <c r="AA668">
        <v>1412</v>
      </c>
      <c r="AB668">
        <v>1407</v>
      </c>
      <c r="AC668">
        <v>1401</v>
      </c>
      <c r="AD668">
        <v>1405</v>
      </c>
      <c r="AE668">
        <v>1414</v>
      </c>
      <c r="AF668">
        <v>1412</v>
      </c>
      <c r="AG668">
        <v>1439</v>
      </c>
      <c r="AH668">
        <v>1430</v>
      </c>
      <c r="AI668">
        <v>1439</v>
      </c>
      <c r="AJ668">
        <v>1449</v>
      </c>
      <c r="AK668">
        <v>1469</v>
      </c>
      <c r="AL668">
        <v>1485</v>
      </c>
      <c r="AM668">
        <v>1497</v>
      </c>
      <c r="AN668">
        <v>1510</v>
      </c>
      <c r="AO668">
        <v>1531</v>
      </c>
      <c r="AP668">
        <v>1551</v>
      </c>
      <c r="AQ668">
        <v>1578</v>
      </c>
      <c r="AR668">
        <v>1607</v>
      </c>
      <c r="AS668">
        <v>1651</v>
      </c>
      <c r="AT668">
        <v>1688</v>
      </c>
      <c r="AU668">
        <v>1741</v>
      </c>
      <c r="AV668">
        <v>1793</v>
      </c>
      <c r="AW668">
        <v>1831</v>
      </c>
    </row>
    <row r="669" spans="1:49" x14ac:dyDescent="0.2">
      <c r="A669" t="s">
        <v>162</v>
      </c>
      <c r="B669">
        <v>395160</v>
      </c>
      <c r="D669" t="s">
        <v>131</v>
      </c>
      <c r="G669">
        <v>924</v>
      </c>
      <c r="H669">
        <v>914</v>
      </c>
      <c r="I669">
        <v>917</v>
      </c>
      <c r="J669">
        <v>947</v>
      </c>
      <c r="K669">
        <v>941</v>
      </c>
      <c r="L669">
        <v>936</v>
      </c>
      <c r="M669">
        <v>932</v>
      </c>
      <c r="N669">
        <v>923</v>
      </c>
      <c r="O669">
        <v>926</v>
      </c>
      <c r="P669">
        <v>931</v>
      </c>
      <c r="Q669">
        <v>916</v>
      </c>
      <c r="R669">
        <v>934</v>
      </c>
      <c r="S669">
        <v>930</v>
      </c>
      <c r="T669">
        <v>930</v>
      </c>
      <c r="U669">
        <v>930</v>
      </c>
      <c r="V669">
        <v>944</v>
      </c>
      <c r="W669">
        <v>951</v>
      </c>
      <c r="X669">
        <v>955</v>
      </c>
      <c r="Y669">
        <v>953</v>
      </c>
      <c r="Z669">
        <v>957</v>
      </c>
      <c r="AA669">
        <v>950</v>
      </c>
      <c r="AB669">
        <v>950</v>
      </c>
      <c r="AC669">
        <v>940</v>
      </c>
      <c r="AD669">
        <v>925</v>
      </c>
      <c r="AE669">
        <v>925</v>
      </c>
      <c r="AF669">
        <v>943</v>
      </c>
      <c r="AG669">
        <v>948</v>
      </c>
      <c r="AH669">
        <v>960</v>
      </c>
      <c r="AI669">
        <v>974</v>
      </c>
      <c r="AJ669">
        <v>982</v>
      </c>
      <c r="AK669">
        <v>990</v>
      </c>
      <c r="AL669">
        <v>984</v>
      </c>
      <c r="AM669">
        <v>990</v>
      </c>
      <c r="AN669">
        <v>976</v>
      </c>
      <c r="AO669">
        <v>978</v>
      </c>
      <c r="AP669">
        <v>994</v>
      </c>
      <c r="AQ669">
        <v>994</v>
      </c>
      <c r="AR669">
        <v>1006</v>
      </c>
      <c r="AS669">
        <v>1019</v>
      </c>
      <c r="AT669">
        <v>1045</v>
      </c>
      <c r="AU669">
        <v>1090</v>
      </c>
      <c r="AV669">
        <v>1095</v>
      </c>
      <c r="AW669">
        <v>1106</v>
      </c>
    </row>
    <row r="670" spans="1:49" x14ac:dyDescent="0.2">
      <c r="A670" t="s">
        <v>162</v>
      </c>
      <c r="B670">
        <v>394816</v>
      </c>
      <c r="D670" t="s">
        <v>132</v>
      </c>
      <c r="G670">
        <v>1171</v>
      </c>
      <c r="H670">
        <v>1169</v>
      </c>
      <c r="I670">
        <v>1176</v>
      </c>
      <c r="J670">
        <v>1178</v>
      </c>
      <c r="K670">
        <v>1186</v>
      </c>
      <c r="L670">
        <v>1193</v>
      </c>
      <c r="M670">
        <v>1192</v>
      </c>
      <c r="N670">
        <v>1188</v>
      </c>
      <c r="O670">
        <v>1189</v>
      </c>
      <c r="P670">
        <v>1201</v>
      </c>
      <c r="Q670">
        <v>1202</v>
      </c>
      <c r="R670">
        <v>1201</v>
      </c>
      <c r="S670">
        <v>1202</v>
      </c>
      <c r="T670">
        <v>1210</v>
      </c>
      <c r="U670">
        <v>1215</v>
      </c>
      <c r="V670">
        <v>1222</v>
      </c>
      <c r="W670">
        <v>1221</v>
      </c>
      <c r="X670">
        <v>1225</v>
      </c>
      <c r="Y670">
        <v>1226</v>
      </c>
      <c r="Z670">
        <v>1213</v>
      </c>
      <c r="AA670">
        <v>1218</v>
      </c>
      <c r="AB670">
        <v>1222</v>
      </c>
      <c r="AC670">
        <v>1230</v>
      </c>
      <c r="AD670">
        <v>1233</v>
      </c>
      <c r="AE670">
        <v>1249</v>
      </c>
      <c r="AF670">
        <v>1252</v>
      </c>
      <c r="AG670">
        <v>1252</v>
      </c>
      <c r="AH670">
        <v>1253</v>
      </c>
      <c r="AI670">
        <v>1249</v>
      </c>
      <c r="AJ670">
        <v>1248</v>
      </c>
      <c r="AK670">
        <v>1254</v>
      </c>
      <c r="AL670">
        <v>1253</v>
      </c>
      <c r="AM670">
        <v>1256</v>
      </c>
      <c r="AN670">
        <v>1252</v>
      </c>
      <c r="AO670">
        <v>1274</v>
      </c>
      <c r="AP670">
        <v>1275</v>
      </c>
      <c r="AQ670">
        <v>1284</v>
      </c>
      <c r="AR670">
        <v>1286</v>
      </c>
      <c r="AS670">
        <v>1295</v>
      </c>
      <c r="AT670">
        <v>1299</v>
      </c>
      <c r="AU670">
        <v>1301</v>
      </c>
      <c r="AV670">
        <v>1300</v>
      </c>
      <c r="AW670">
        <v>1315</v>
      </c>
    </row>
    <row r="671" spans="1:49" x14ac:dyDescent="0.2">
      <c r="A671" t="s">
        <v>162</v>
      </c>
      <c r="B671">
        <v>394766</v>
      </c>
      <c r="D671" t="s">
        <v>133</v>
      </c>
      <c r="G671">
        <v>1181</v>
      </c>
      <c r="H671">
        <v>1195</v>
      </c>
      <c r="I671">
        <v>1214</v>
      </c>
      <c r="J671">
        <v>1227</v>
      </c>
      <c r="K671">
        <v>1242</v>
      </c>
      <c r="L671">
        <v>1252</v>
      </c>
      <c r="M671">
        <v>1260</v>
      </c>
      <c r="N671">
        <v>1260</v>
      </c>
      <c r="O671">
        <v>1267</v>
      </c>
      <c r="P671">
        <v>1274</v>
      </c>
      <c r="Q671">
        <v>1276</v>
      </c>
      <c r="R671">
        <v>1279</v>
      </c>
      <c r="S671">
        <v>1282</v>
      </c>
      <c r="T671">
        <v>1291</v>
      </c>
      <c r="U671">
        <v>1302</v>
      </c>
      <c r="V671">
        <v>1304</v>
      </c>
      <c r="W671">
        <v>1310</v>
      </c>
      <c r="X671">
        <v>1313</v>
      </c>
      <c r="Y671">
        <v>1322</v>
      </c>
      <c r="Z671">
        <v>1331</v>
      </c>
      <c r="AA671">
        <v>1333</v>
      </c>
      <c r="AB671">
        <v>1335</v>
      </c>
      <c r="AC671">
        <v>1339</v>
      </c>
      <c r="AD671">
        <v>1346</v>
      </c>
      <c r="AE671">
        <v>1345</v>
      </c>
      <c r="AF671">
        <v>1345</v>
      </c>
      <c r="AG671">
        <v>1355</v>
      </c>
      <c r="AH671">
        <v>1354</v>
      </c>
      <c r="AI671">
        <v>1370</v>
      </c>
      <c r="AJ671">
        <v>1374</v>
      </c>
      <c r="AK671">
        <v>1381</v>
      </c>
      <c r="AL671">
        <v>1394</v>
      </c>
      <c r="AM671">
        <v>1398</v>
      </c>
      <c r="AN671">
        <v>1413</v>
      </c>
      <c r="AO671">
        <v>1420</v>
      </c>
      <c r="AP671">
        <v>1428</v>
      </c>
      <c r="AQ671">
        <v>1437</v>
      </c>
      <c r="AR671">
        <v>1433</v>
      </c>
      <c r="AS671">
        <v>1463</v>
      </c>
      <c r="AT671">
        <v>1486</v>
      </c>
      <c r="AU671">
        <v>1515</v>
      </c>
      <c r="AV671">
        <v>1562</v>
      </c>
      <c r="AW671">
        <v>1592</v>
      </c>
    </row>
    <row r="672" spans="1:49" x14ac:dyDescent="0.2">
      <c r="A672" t="s">
        <v>162</v>
      </c>
      <c r="B672">
        <v>394931</v>
      </c>
      <c r="D672" t="s">
        <v>134</v>
      </c>
      <c r="G672">
        <v>1126</v>
      </c>
      <c r="H672">
        <v>1140</v>
      </c>
      <c r="I672">
        <v>1154</v>
      </c>
      <c r="J672">
        <v>1171</v>
      </c>
      <c r="K672">
        <v>1163</v>
      </c>
      <c r="L672">
        <v>1179</v>
      </c>
      <c r="M672">
        <v>1185</v>
      </c>
      <c r="N672">
        <v>1189</v>
      </c>
      <c r="O672">
        <v>1183</v>
      </c>
      <c r="P672">
        <v>1192</v>
      </c>
      <c r="Q672">
        <v>1202</v>
      </c>
      <c r="R672">
        <v>1211</v>
      </c>
      <c r="S672">
        <v>1214</v>
      </c>
      <c r="T672">
        <v>1213</v>
      </c>
      <c r="U672">
        <v>1232</v>
      </c>
      <c r="V672">
        <v>1233</v>
      </c>
      <c r="W672">
        <v>1245</v>
      </c>
      <c r="X672">
        <v>1253</v>
      </c>
      <c r="Y672">
        <v>1253</v>
      </c>
      <c r="Z672">
        <v>1251</v>
      </c>
      <c r="AA672">
        <v>1248</v>
      </c>
      <c r="AB672">
        <v>1258</v>
      </c>
      <c r="AC672">
        <v>1259</v>
      </c>
      <c r="AD672">
        <v>1275</v>
      </c>
      <c r="AE672">
        <v>1272</v>
      </c>
      <c r="AF672">
        <v>1300</v>
      </c>
      <c r="AG672">
        <v>1295</v>
      </c>
      <c r="AH672">
        <v>1283</v>
      </c>
      <c r="AI672">
        <v>1296</v>
      </c>
      <c r="AJ672">
        <v>1303</v>
      </c>
      <c r="AK672">
        <v>1311</v>
      </c>
      <c r="AL672">
        <v>1308</v>
      </c>
      <c r="AM672">
        <v>1291</v>
      </c>
      <c r="AN672">
        <v>1321</v>
      </c>
      <c r="AO672">
        <v>1341</v>
      </c>
      <c r="AP672">
        <v>1336</v>
      </c>
      <c r="AQ672">
        <v>1360</v>
      </c>
      <c r="AR672">
        <v>1387</v>
      </c>
      <c r="AS672">
        <v>1389</v>
      </c>
      <c r="AT672">
        <v>1425</v>
      </c>
      <c r="AU672">
        <v>1463</v>
      </c>
      <c r="AV672">
        <v>1483</v>
      </c>
      <c r="AW672">
        <v>1530</v>
      </c>
    </row>
    <row r="673" spans="1:49" x14ac:dyDescent="0.2">
      <c r="A673" t="s">
        <v>162</v>
      </c>
      <c r="B673">
        <v>394528</v>
      </c>
      <c r="D673" t="s">
        <v>135</v>
      </c>
      <c r="G673">
        <v>1224</v>
      </c>
      <c r="H673">
        <v>1234</v>
      </c>
      <c r="I673">
        <v>1248</v>
      </c>
      <c r="J673">
        <v>1250</v>
      </c>
      <c r="K673">
        <v>1266</v>
      </c>
      <c r="L673">
        <v>1266</v>
      </c>
      <c r="M673">
        <v>1272</v>
      </c>
      <c r="N673">
        <v>1284</v>
      </c>
      <c r="O673">
        <v>1283</v>
      </c>
      <c r="P673">
        <v>1288</v>
      </c>
      <c r="Q673">
        <v>1293</v>
      </c>
      <c r="R673">
        <v>1302</v>
      </c>
      <c r="S673">
        <v>1302</v>
      </c>
      <c r="T673">
        <v>1315</v>
      </c>
      <c r="U673">
        <v>1325</v>
      </c>
      <c r="V673">
        <v>1321</v>
      </c>
      <c r="W673">
        <v>1328</v>
      </c>
      <c r="X673">
        <v>1327</v>
      </c>
      <c r="Y673">
        <v>1334</v>
      </c>
      <c r="Z673">
        <v>1338</v>
      </c>
      <c r="AA673">
        <v>1343</v>
      </c>
      <c r="AB673">
        <v>1353</v>
      </c>
      <c r="AC673">
        <v>1355</v>
      </c>
      <c r="AD673">
        <v>1362</v>
      </c>
      <c r="AE673">
        <v>1369</v>
      </c>
      <c r="AF673">
        <v>1374</v>
      </c>
      <c r="AG673">
        <v>1382</v>
      </c>
      <c r="AH673">
        <v>1368</v>
      </c>
      <c r="AI673">
        <v>1364</v>
      </c>
      <c r="AJ673">
        <v>1372</v>
      </c>
      <c r="AK673">
        <v>1385</v>
      </c>
      <c r="AL673">
        <v>1393</v>
      </c>
      <c r="AM673">
        <v>1407</v>
      </c>
      <c r="AN673">
        <v>1421</v>
      </c>
      <c r="AO673">
        <v>1427</v>
      </c>
      <c r="AP673">
        <v>1452</v>
      </c>
      <c r="AQ673">
        <v>1457</v>
      </c>
      <c r="AR673">
        <v>1460</v>
      </c>
      <c r="AS673">
        <v>1490</v>
      </c>
      <c r="AT673">
        <v>1509</v>
      </c>
      <c r="AU673">
        <v>1525</v>
      </c>
      <c r="AV673">
        <v>1540</v>
      </c>
      <c r="AW673">
        <v>1596</v>
      </c>
    </row>
    <row r="674" spans="1:49" x14ac:dyDescent="0.2">
      <c r="A674" t="s">
        <v>162</v>
      </c>
      <c r="B674">
        <v>394531</v>
      </c>
      <c r="D674" t="s">
        <v>136</v>
      </c>
      <c r="G674">
        <v>1026</v>
      </c>
      <c r="H674">
        <v>1036</v>
      </c>
      <c r="I674">
        <v>1046</v>
      </c>
      <c r="J674">
        <v>1056</v>
      </c>
      <c r="K674">
        <v>1061</v>
      </c>
      <c r="L674">
        <v>1068</v>
      </c>
      <c r="M674">
        <v>1080</v>
      </c>
      <c r="N674">
        <v>1074</v>
      </c>
      <c r="O674">
        <v>1067</v>
      </c>
      <c r="P674">
        <v>1063</v>
      </c>
      <c r="Q674">
        <v>1056</v>
      </c>
      <c r="R674">
        <v>1060</v>
      </c>
      <c r="S674">
        <v>1065</v>
      </c>
      <c r="T674">
        <v>1054</v>
      </c>
      <c r="U674">
        <v>1053</v>
      </c>
      <c r="V674">
        <v>1067</v>
      </c>
      <c r="W674">
        <v>1074</v>
      </c>
      <c r="X674">
        <v>1080</v>
      </c>
      <c r="Y674">
        <v>1090</v>
      </c>
      <c r="Z674">
        <v>1090</v>
      </c>
      <c r="AA674">
        <v>1091</v>
      </c>
      <c r="AB674">
        <v>1089</v>
      </c>
      <c r="AC674">
        <v>1088</v>
      </c>
      <c r="AD674">
        <v>1083</v>
      </c>
      <c r="AE674">
        <v>1084</v>
      </c>
      <c r="AF674">
        <v>1089</v>
      </c>
      <c r="AG674">
        <v>1094</v>
      </c>
      <c r="AH674">
        <v>1076</v>
      </c>
      <c r="AI674">
        <v>1083</v>
      </c>
      <c r="AJ674">
        <v>1093</v>
      </c>
      <c r="AK674">
        <v>1104</v>
      </c>
      <c r="AL674">
        <v>1112</v>
      </c>
      <c r="AM674">
        <v>1107</v>
      </c>
      <c r="AN674">
        <v>1117</v>
      </c>
      <c r="AO674">
        <v>1114</v>
      </c>
      <c r="AP674">
        <v>1101</v>
      </c>
      <c r="AQ674">
        <v>1107</v>
      </c>
      <c r="AR674">
        <v>1103</v>
      </c>
      <c r="AS674">
        <v>1135</v>
      </c>
      <c r="AT674">
        <v>1127</v>
      </c>
      <c r="AU674">
        <v>1134</v>
      </c>
      <c r="AV674">
        <v>1141</v>
      </c>
      <c r="AW674">
        <v>1147</v>
      </c>
    </row>
    <row r="675" spans="1:49" x14ac:dyDescent="0.2">
      <c r="A675" t="s">
        <v>162</v>
      </c>
      <c r="B675">
        <v>394711</v>
      </c>
      <c r="D675" t="s">
        <v>138</v>
      </c>
      <c r="G675">
        <v>1160</v>
      </c>
      <c r="H675">
        <v>1165</v>
      </c>
      <c r="I675">
        <v>1173</v>
      </c>
      <c r="J675">
        <v>1171</v>
      </c>
      <c r="K675">
        <v>1173</v>
      </c>
      <c r="L675">
        <v>1147</v>
      </c>
      <c r="M675">
        <v>1160</v>
      </c>
      <c r="N675">
        <v>1167</v>
      </c>
      <c r="O675">
        <v>1169</v>
      </c>
      <c r="P675">
        <v>1173</v>
      </c>
      <c r="Q675">
        <v>1182</v>
      </c>
      <c r="R675">
        <v>1172</v>
      </c>
      <c r="S675">
        <v>1179</v>
      </c>
      <c r="T675">
        <v>1180</v>
      </c>
      <c r="U675">
        <v>1182</v>
      </c>
      <c r="V675">
        <v>1175</v>
      </c>
      <c r="W675">
        <v>1179</v>
      </c>
      <c r="X675">
        <v>1188</v>
      </c>
      <c r="Y675">
        <v>1189</v>
      </c>
      <c r="Z675">
        <v>1186</v>
      </c>
      <c r="AA675">
        <v>1170</v>
      </c>
      <c r="AB675">
        <v>1178</v>
      </c>
      <c r="AC675">
        <v>1197</v>
      </c>
      <c r="AD675">
        <v>1196</v>
      </c>
      <c r="AE675">
        <v>1202</v>
      </c>
      <c r="AF675">
        <v>1201</v>
      </c>
      <c r="AG675">
        <v>1218</v>
      </c>
      <c r="AH675">
        <v>1212</v>
      </c>
      <c r="AI675">
        <v>1210</v>
      </c>
      <c r="AJ675">
        <v>1205</v>
      </c>
      <c r="AK675">
        <v>1209</v>
      </c>
      <c r="AL675">
        <v>1222</v>
      </c>
      <c r="AM675">
        <v>1225</v>
      </c>
      <c r="AN675">
        <v>1236</v>
      </c>
      <c r="AO675">
        <v>1240</v>
      </c>
      <c r="AP675">
        <v>1227</v>
      </c>
      <c r="AQ675">
        <v>1226</v>
      </c>
      <c r="AR675">
        <v>1237</v>
      </c>
      <c r="AS675">
        <v>1250</v>
      </c>
      <c r="AT675">
        <v>1268</v>
      </c>
      <c r="AU675">
        <v>1290</v>
      </c>
      <c r="AV675">
        <v>1316</v>
      </c>
      <c r="AW675">
        <v>1334</v>
      </c>
    </row>
    <row r="676" spans="1:49" x14ac:dyDescent="0.2">
      <c r="A676" t="s">
        <v>162</v>
      </c>
      <c r="B676">
        <v>395245</v>
      </c>
      <c r="D676" t="s">
        <v>163</v>
      </c>
      <c r="G676">
        <v>664</v>
      </c>
      <c r="H676">
        <v>667</v>
      </c>
      <c r="I676">
        <v>675</v>
      </c>
      <c r="J676">
        <v>672</v>
      </c>
      <c r="K676">
        <v>677</v>
      </c>
      <c r="L676">
        <v>681</v>
      </c>
      <c r="M676">
        <v>684</v>
      </c>
      <c r="N676">
        <v>705</v>
      </c>
      <c r="O676">
        <v>701</v>
      </c>
      <c r="P676">
        <v>699</v>
      </c>
      <c r="Q676">
        <v>690</v>
      </c>
      <c r="R676">
        <v>699</v>
      </c>
      <c r="S676">
        <v>697</v>
      </c>
      <c r="T676">
        <v>698</v>
      </c>
      <c r="U676">
        <v>700</v>
      </c>
      <c r="V676">
        <v>694</v>
      </c>
      <c r="W676">
        <v>694</v>
      </c>
      <c r="X676">
        <v>699</v>
      </c>
      <c r="Y676">
        <v>702</v>
      </c>
      <c r="Z676">
        <v>702</v>
      </c>
      <c r="AA676">
        <v>696</v>
      </c>
      <c r="AB676">
        <v>705</v>
      </c>
      <c r="AC676">
        <v>709</v>
      </c>
      <c r="AD676">
        <v>705</v>
      </c>
      <c r="AE676">
        <v>713</v>
      </c>
      <c r="AF676">
        <v>727</v>
      </c>
      <c r="AG676">
        <v>726</v>
      </c>
      <c r="AH676">
        <v>727</v>
      </c>
      <c r="AI676">
        <v>733</v>
      </c>
      <c r="AJ676">
        <v>729</v>
      </c>
      <c r="AK676">
        <v>734</v>
      </c>
      <c r="AL676">
        <v>738</v>
      </c>
      <c r="AM676">
        <v>747</v>
      </c>
      <c r="AN676">
        <v>740</v>
      </c>
      <c r="AO676">
        <v>756</v>
      </c>
      <c r="AP676">
        <v>742</v>
      </c>
      <c r="AQ676">
        <v>761</v>
      </c>
      <c r="AR676">
        <v>775</v>
      </c>
      <c r="AS676">
        <v>778</v>
      </c>
      <c r="AT676">
        <v>792</v>
      </c>
      <c r="AU676">
        <v>794</v>
      </c>
      <c r="AV676">
        <v>821</v>
      </c>
      <c r="AW676">
        <v>820</v>
      </c>
    </row>
    <row r="677" spans="1:49" x14ac:dyDescent="0.2">
      <c r="A677" t="s">
        <v>162</v>
      </c>
      <c r="B677">
        <v>394352</v>
      </c>
      <c r="D677" t="s">
        <v>140</v>
      </c>
      <c r="G677">
        <v>996</v>
      </c>
      <c r="H677">
        <v>989</v>
      </c>
      <c r="I677">
        <v>1000</v>
      </c>
      <c r="J677">
        <v>1003</v>
      </c>
      <c r="K677">
        <v>1011</v>
      </c>
      <c r="L677">
        <v>1017</v>
      </c>
      <c r="M677">
        <v>1012</v>
      </c>
      <c r="N677">
        <v>1012</v>
      </c>
      <c r="O677">
        <v>1016</v>
      </c>
      <c r="P677">
        <v>1020</v>
      </c>
      <c r="Q677">
        <v>1015</v>
      </c>
      <c r="R677">
        <v>1021</v>
      </c>
      <c r="S677">
        <v>1022</v>
      </c>
      <c r="T677">
        <v>1026</v>
      </c>
      <c r="U677">
        <v>1034</v>
      </c>
      <c r="V677">
        <v>1046</v>
      </c>
      <c r="W677">
        <v>1055</v>
      </c>
      <c r="X677">
        <v>1059</v>
      </c>
      <c r="Y677">
        <v>1056</v>
      </c>
      <c r="Z677">
        <v>1063</v>
      </c>
      <c r="AA677">
        <v>1065</v>
      </c>
      <c r="AB677">
        <v>1066</v>
      </c>
      <c r="AC677">
        <v>1065</v>
      </c>
      <c r="AD677">
        <v>1062</v>
      </c>
      <c r="AE677">
        <v>1064</v>
      </c>
      <c r="AF677">
        <v>1070</v>
      </c>
      <c r="AG677">
        <v>1074</v>
      </c>
      <c r="AH677">
        <v>1081</v>
      </c>
      <c r="AI677">
        <v>1085</v>
      </c>
      <c r="AJ677">
        <v>1096</v>
      </c>
      <c r="AK677">
        <v>1114</v>
      </c>
      <c r="AL677">
        <v>1123</v>
      </c>
      <c r="AM677">
        <v>1132</v>
      </c>
      <c r="AN677">
        <v>1131</v>
      </c>
      <c r="AO677">
        <v>1151</v>
      </c>
      <c r="AP677">
        <v>1150</v>
      </c>
      <c r="AQ677">
        <v>1154</v>
      </c>
      <c r="AR677">
        <v>1147</v>
      </c>
      <c r="AS677">
        <v>1158</v>
      </c>
      <c r="AT677">
        <v>1187</v>
      </c>
      <c r="AU677">
        <v>1204</v>
      </c>
      <c r="AV677">
        <v>1230</v>
      </c>
      <c r="AW677">
        <v>1253</v>
      </c>
    </row>
    <row r="678" spans="1:49" x14ac:dyDescent="0.2">
      <c r="A678" t="s">
        <v>162</v>
      </c>
      <c r="B678">
        <v>395075</v>
      </c>
      <c r="D678" t="s">
        <v>164</v>
      </c>
      <c r="G678">
        <v>815</v>
      </c>
      <c r="H678">
        <v>832</v>
      </c>
      <c r="I678">
        <v>844</v>
      </c>
      <c r="J678">
        <v>844</v>
      </c>
      <c r="K678">
        <v>842</v>
      </c>
      <c r="L678">
        <v>849</v>
      </c>
      <c r="M678">
        <v>845</v>
      </c>
      <c r="N678">
        <v>853</v>
      </c>
      <c r="O678">
        <v>848</v>
      </c>
      <c r="P678">
        <v>867</v>
      </c>
      <c r="Q678">
        <v>863</v>
      </c>
      <c r="R678">
        <v>854</v>
      </c>
      <c r="S678">
        <v>857</v>
      </c>
      <c r="T678">
        <v>863</v>
      </c>
      <c r="U678">
        <v>858</v>
      </c>
      <c r="V678">
        <v>866</v>
      </c>
      <c r="W678">
        <v>869</v>
      </c>
      <c r="X678">
        <v>886</v>
      </c>
      <c r="Y678">
        <v>880</v>
      </c>
      <c r="Z678">
        <v>884</v>
      </c>
      <c r="AA678">
        <v>885</v>
      </c>
      <c r="AB678">
        <v>893</v>
      </c>
      <c r="AC678">
        <v>905</v>
      </c>
      <c r="AD678">
        <v>903</v>
      </c>
      <c r="AE678">
        <v>887</v>
      </c>
      <c r="AF678">
        <v>895</v>
      </c>
      <c r="AG678">
        <v>901</v>
      </c>
      <c r="AH678">
        <v>889</v>
      </c>
      <c r="AI678">
        <v>903</v>
      </c>
      <c r="AJ678">
        <v>900</v>
      </c>
      <c r="AK678">
        <v>901</v>
      </c>
      <c r="AL678">
        <v>896</v>
      </c>
      <c r="AM678">
        <v>921</v>
      </c>
      <c r="AN678">
        <v>938</v>
      </c>
      <c r="AO678">
        <v>942</v>
      </c>
      <c r="AP678">
        <v>967</v>
      </c>
      <c r="AQ678">
        <v>949</v>
      </c>
      <c r="AR678">
        <v>962</v>
      </c>
      <c r="AS678">
        <v>966</v>
      </c>
      <c r="AT678">
        <v>982</v>
      </c>
      <c r="AU678">
        <v>987</v>
      </c>
      <c r="AV678">
        <v>1007</v>
      </c>
      <c r="AW678">
        <v>1023</v>
      </c>
    </row>
    <row r="679" spans="1:49" x14ac:dyDescent="0.2">
      <c r="A679" t="s">
        <v>162</v>
      </c>
      <c r="B679">
        <v>394666</v>
      </c>
      <c r="D679" t="s">
        <v>141</v>
      </c>
      <c r="G679">
        <v>981</v>
      </c>
      <c r="H679">
        <v>978</v>
      </c>
      <c r="I679">
        <v>989</v>
      </c>
      <c r="J679">
        <v>997</v>
      </c>
      <c r="K679">
        <v>1006</v>
      </c>
      <c r="L679">
        <v>1008</v>
      </c>
      <c r="M679">
        <v>1008</v>
      </c>
      <c r="N679">
        <v>1014</v>
      </c>
      <c r="O679">
        <v>1020</v>
      </c>
      <c r="P679">
        <v>1023</v>
      </c>
      <c r="Q679">
        <v>1035</v>
      </c>
      <c r="R679">
        <v>1032</v>
      </c>
      <c r="S679">
        <v>1037</v>
      </c>
      <c r="T679">
        <v>1036</v>
      </c>
      <c r="U679">
        <v>1044</v>
      </c>
      <c r="V679">
        <v>1047</v>
      </c>
      <c r="W679">
        <v>1049</v>
      </c>
      <c r="X679">
        <v>1052</v>
      </c>
      <c r="Y679">
        <v>1056</v>
      </c>
      <c r="Z679">
        <v>1056</v>
      </c>
      <c r="AA679">
        <v>1063</v>
      </c>
      <c r="AB679">
        <v>1065</v>
      </c>
      <c r="AC679">
        <v>1066</v>
      </c>
      <c r="AD679">
        <v>1053</v>
      </c>
      <c r="AE679">
        <v>1065</v>
      </c>
      <c r="AF679">
        <v>1068</v>
      </c>
      <c r="AG679">
        <v>1063</v>
      </c>
      <c r="AH679">
        <v>1065</v>
      </c>
      <c r="AI679">
        <v>1059</v>
      </c>
      <c r="AJ679">
        <v>1072</v>
      </c>
      <c r="AK679">
        <v>1079</v>
      </c>
      <c r="AL679">
        <v>1090</v>
      </c>
      <c r="AM679">
        <v>1087</v>
      </c>
      <c r="AN679">
        <v>1084</v>
      </c>
      <c r="AO679">
        <v>1096</v>
      </c>
      <c r="AP679">
        <v>1096</v>
      </c>
      <c r="AQ679">
        <v>1117</v>
      </c>
      <c r="AR679">
        <v>1121</v>
      </c>
      <c r="AS679">
        <v>1119</v>
      </c>
      <c r="AT679">
        <v>1150</v>
      </c>
      <c r="AU679">
        <v>1164</v>
      </c>
      <c r="AV679">
        <v>1196</v>
      </c>
      <c r="AW679">
        <v>1205</v>
      </c>
    </row>
    <row r="680" spans="1:49" x14ac:dyDescent="0.2">
      <c r="A680" t="s">
        <v>162</v>
      </c>
      <c r="B680">
        <v>394957</v>
      </c>
      <c r="D680" t="s">
        <v>165</v>
      </c>
      <c r="G680">
        <v>1290</v>
      </c>
      <c r="H680">
        <v>1295</v>
      </c>
      <c r="I680">
        <v>1302</v>
      </c>
      <c r="J680">
        <v>1315</v>
      </c>
      <c r="K680">
        <v>1329</v>
      </c>
      <c r="L680">
        <v>1336</v>
      </c>
      <c r="M680">
        <v>1340</v>
      </c>
      <c r="N680">
        <v>1349</v>
      </c>
      <c r="O680">
        <v>1352</v>
      </c>
      <c r="P680">
        <v>1346</v>
      </c>
      <c r="Q680">
        <v>1360</v>
      </c>
      <c r="R680">
        <v>1363</v>
      </c>
      <c r="S680">
        <v>1367</v>
      </c>
      <c r="T680">
        <v>1371</v>
      </c>
      <c r="U680">
        <v>1382</v>
      </c>
      <c r="V680">
        <v>1382</v>
      </c>
      <c r="W680">
        <v>1388</v>
      </c>
      <c r="X680">
        <v>1390</v>
      </c>
      <c r="Y680">
        <v>1391</v>
      </c>
      <c r="Z680">
        <v>1397</v>
      </c>
      <c r="AA680">
        <v>1405</v>
      </c>
      <c r="AB680">
        <v>1405</v>
      </c>
      <c r="AC680">
        <v>1409</v>
      </c>
      <c r="AD680">
        <v>1420</v>
      </c>
      <c r="AE680">
        <v>1427</v>
      </c>
      <c r="AF680">
        <v>1459</v>
      </c>
      <c r="AG680">
        <v>1458</v>
      </c>
      <c r="AH680">
        <v>1444</v>
      </c>
      <c r="AI680">
        <v>1439</v>
      </c>
      <c r="AJ680">
        <v>1443</v>
      </c>
      <c r="AK680">
        <v>1447</v>
      </c>
      <c r="AL680">
        <v>1465</v>
      </c>
      <c r="AM680">
        <v>1477</v>
      </c>
      <c r="AN680">
        <v>1483</v>
      </c>
      <c r="AO680">
        <v>1496</v>
      </c>
      <c r="AP680">
        <v>1500</v>
      </c>
      <c r="AQ680">
        <v>1523</v>
      </c>
      <c r="AR680">
        <v>1529</v>
      </c>
      <c r="AS680">
        <v>1549</v>
      </c>
      <c r="AT680">
        <v>1580</v>
      </c>
      <c r="AU680">
        <v>1622</v>
      </c>
      <c r="AV680">
        <v>1642</v>
      </c>
      <c r="AW680">
        <v>1690</v>
      </c>
    </row>
    <row r="681" spans="1:49" x14ac:dyDescent="0.2">
      <c r="A681" t="s">
        <v>162</v>
      </c>
      <c r="B681">
        <v>395113</v>
      </c>
      <c r="D681" t="s">
        <v>166</v>
      </c>
      <c r="G681">
        <v>1100</v>
      </c>
      <c r="H681">
        <v>1106</v>
      </c>
      <c r="I681">
        <v>1124</v>
      </c>
      <c r="J681">
        <v>1129</v>
      </c>
      <c r="K681">
        <v>1143</v>
      </c>
      <c r="L681">
        <v>1160</v>
      </c>
      <c r="M681">
        <v>1143</v>
      </c>
      <c r="N681">
        <v>1166</v>
      </c>
      <c r="O681">
        <v>1165</v>
      </c>
      <c r="P681">
        <v>1167</v>
      </c>
      <c r="Q681">
        <v>1168</v>
      </c>
      <c r="R681">
        <v>1165</v>
      </c>
      <c r="S681">
        <v>1169</v>
      </c>
      <c r="T681">
        <v>1166</v>
      </c>
      <c r="U681">
        <v>1184</v>
      </c>
      <c r="V681">
        <v>1200</v>
      </c>
      <c r="W681">
        <v>1218</v>
      </c>
      <c r="X681">
        <v>1226</v>
      </c>
      <c r="Y681">
        <v>1233</v>
      </c>
      <c r="Z681">
        <v>1226</v>
      </c>
      <c r="AA681">
        <v>1242</v>
      </c>
      <c r="AB681">
        <v>1238</v>
      </c>
      <c r="AC681">
        <v>1215</v>
      </c>
      <c r="AD681">
        <v>1203</v>
      </c>
      <c r="AE681">
        <v>1231</v>
      </c>
      <c r="AF681">
        <v>1247</v>
      </c>
      <c r="AG681">
        <v>1269</v>
      </c>
      <c r="AH681">
        <v>1266</v>
      </c>
      <c r="AI681">
        <v>1271</v>
      </c>
      <c r="AJ681">
        <v>1269</v>
      </c>
      <c r="AK681">
        <v>1284</v>
      </c>
      <c r="AL681">
        <v>1273</v>
      </c>
      <c r="AM681">
        <v>1320</v>
      </c>
      <c r="AN681">
        <v>1333</v>
      </c>
      <c r="AO681">
        <v>1320</v>
      </c>
      <c r="AP681">
        <v>1333</v>
      </c>
      <c r="AQ681">
        <v>1352</v>
      </c>
      <c r="AR681">
        <v>1385</v>
      </c>
      <c r="AS681">
        <v>1392</v>
      </c>
      <c r="AT681">
        <v>1446</v>
      </c>
      <c r="AU681">
        <v>1507</v>
      </c>
      <c r="AV681">
        <v>1546</v>
      </c>
      <c r="AW681">
        <v>1582</v>
      </c>
    </row>
    <row r="682" spans="1:49" x14ac:dyDescent="0.2">
      <c r="A682" t="s">
        <v>162</v>
      </c>
      <c r="B682">
        <v>395006</v>
      </c>
      <c r="D682" t="s">
        <v>142</v>
      </c>
      <c r="G682">
        <v>1223</v>
      </c>
      <c r="H682">
        <v>1226</v>
      </c>
      <c r="I682">
        <v>1227</v>
      </c>
      <c r="J682">
        <v>1248</v>
      </c>
      <c r="K682">
        <v>1246</v>
      </c>
      <c r="L682">
        <v>1260</v>
      </c>
      <c r="M682">
        <v>1271</v>
      </c>
      <c r="N682">
        <v>1273</v>
      </c>
      <c r="O682">
        <v>1266</v>
      </c>
      <c r="P682">
        <v>1269</v>
      </c>
      <c r="Q682">
        <v>1266</v>
      </c>
      <c r="R682">
        <v>1269</v>
      </c>
      <c r="S682">
        <v>1283</v>
      </c>
      <c r="T682">
        <v>1283</v>
      </c>
      <c r="U682">
        <v>1283</v>
      </c>
      <c r="V682">
        <v>1284</v>
      </c>
      <c r="W682">
        <v>1308</v>
      </c>
      <c r="X682">
        <v>1313</v>
      </c>
      <c r="Y682">
        <v>1316</v>
      </c>
      <c r="Z682">
        <v>1322</v>
      </c>
      <c r="AA682">
        <v>1324</v>
      </c>
      <c r="AB682">
        <v>1312</v>
      </c>
      <c r="AC682">
        <v>1310</v>
      </c>
      <c r="AD682">
        <v>1309</v>
      </c>
      <c r="AE682">
        <v>1313</v>
      </c>
      <c r="AF682">
        <v>1317</v>
      </c>
      <c r="AG682">
        <v>1321</v>
      </c>
      <c r="AH682">
        <v>1322</v>
      </c>
      <c r="AI682">
        <v>1332</v>
      </c>
      <c r="AJ682">
        <v>1344</v>
      </c>
      <c r="AK682">
        <v>1353</v>
      </c>
      <c r="AL682">
        <v>1351</v>
      </c>
      <c r="AM682">
        <v>1337</v>
      </c>
      <c r="AN682">
        <v>1372</v>
      </c>
      <c r="AO682">
        <v>1377</v>
      </c>
      <c r="AP682">
        <v>1385</v>
      </c>
      <c r="AQ682">
        <v>1432</v>
      </c>
      <c r="AR682">
        <v>1439</v>
      </c>
      <c r="AS682">
        <v>1453</v>
      </c>
      <c r="AT682">
        <v>1468</v>
      </c>
      <c r="AU682">
        <v>1488</v>
      </c>
      <c r="AV682">
        <v>1507</v>
      </c>
      <c r="AW682">
        <v>1545</v>
      </c>
    </row>
    <row r="683" spans="1:49" x14ac:dyDescent="0.2">
      <c r="A683" t="s">
        <v>162</v>
      </c>
      <c r="B683">
        <v>394549</v>
      </c>
      <c r="D683" t="s">
        <v>167</v>
      </c>
      <c r="G683">
        <v>1264</v>
      </c>
      <c r="H683">
        <v>1262</v>
      </c>
      <c r="I683">
        <v>1276</v>
      </c>
      <c r="J683">
        <v>1287</v>
      </c>
      <c r="K683">
        <v>1304</v>
      </c>
      <c r="L683">
        <v>1308</v>
      </c>
      <c r="M683">
        <v>1309</v>
      </c>
      <c r="N683">
        <v>1310</v>
      </c>
      <c r="O683">
        <v>1313</v>
      </c>
      <c r="P683">
        <v>1317</v>
      </c>
      <c r="Q683">
        <v>1319</v>
      </c>
      <c r="R683">
        <v>1315</v>
      </c>
      <c r="S683">
        <v>1320</v>
      </c>
      <c r="T683">
        <v>1321</v>
      </c>
      <c r="U683">
        <v>1334</v>
      </c>
      <c r="V683">
        <v>1337</v>
      </c>
      <c r="W683">
        <v>1353</v>
      </c>
      <c r="X683">
        <v>1364</v>
      </c>
      <c r="Y683">
        <v>1373</v>
      </c>
      <c r="Z683">
        <v>1374</v>
      </c>
      <c r="AA683">
        <v>1376</v>
      </c>
      <c r="AB683">
        <v>1371</v>
      </c>
      <c r="AC683">
        <v>1379</v>
      </c>
      <c r="AD683">
        <v>1369</v>
      </c>
      <c r="AE683">
        <v>1365</v>
      </c>
      <c r="AF683">
        <v>1352</v>
      </c>
      <c r="AG683">
        <v>1364</v>
      </c>
      <c r="AH683">
        <v>1352</v>
      </c>
      <c r="AI683">
        <v>1371</v>
      </c>
      <c r="AJ683">
        <v>1374</v>
      </c>
      <c r="AK683">
        <v>1374</v>
      </c>
      <c r="AL683">
        <v>1380</v>
      </c>
      <c r="AM683">
        <v>1377</v>
      </c>
      <c r="AN683">
        <v>1388</v>
      </c>
      <c r="AO683">
        <v>1399</v>
      </c>
      <c r="AP683">
        <v>1405</v>
      </c>
      <c r="AQ683">
        <v>1436</v>
      </c>
      <c r="AR683">
        <v>1402</v>
      </c>
      <c r="AS683">
        <v>1361</v>
      </c>
      <c r="AT683">
        <v>1383</v>
      </c>
      <c r="AU683">
        <v>1437</v>
      </c>
      <c r="AV683">
        <v>1483</v>
      </c>
      <c r="AW683">
        <v>1514</v>
      </c>
    </row>
    <row r="684" spans="1:49" x14ac:dyDescent="0.2">
      <c r="A684" t="s">
        <v>162</v>
      </c>
      <c r="B684">
        <v>394995</v>
      </c>
      <c r="D684" t="s">
        <v>168</v>
      </c>
      <c r="G684">
        <v>1426</v>
      </c>
      <c r="H684">
        <v>1446</v>
      </c>
      <c r="I684">
        <v>1450</v>
      </c>
      <c r="J684">
        <v>1450</v>
      </c>
      <c r="K684">
        <v>1471</v>
      </c>
      <c r="L684">
        <v>1481</v>
      </c>
      <c r="M684">
        <v>1501</v>
      </c>
      <c r="N684">
        <v>1500</v>
      </c>
      <c r="O684">
        <v>1499</v>
      </c>
      <c r="P684">
        <v>1505</v>
      </c>
      <c r="Q684">
        <v>1506</v>
      </c>
      <c r="R684">
        <v>1533</v>
      </c>
      <c r="S684">
        <v>1526</v>
      </c>
      <c r="T684">
        <v>1526</v>
      </c>
      <c r="U684">
        <v>1517</v>
      </c>
      <c r="V684">
        <v>1518</v>
      </c>
      <c r="W684">
        <v>1519</v>
      </c>
      <c r="X684">
        <v>1523</v>
      </c>
      <c r="Y684">
        <v>1544</v>
      </c>
      <c r="Z684">
        <v>1567</v>
      </c>
      <c r="AA684">
        <v>1560</v>
      </c>
      <c r="AB684">
        <v>1582</v>
      </c>
      <c r="AC684">
        <v>1593</v>
      </c>
      <c r="AD684">
        <v>1597</v>
      </c>
      <c r="AE684">
        <v>1599</v>
      </c>
      <c r="AF684">
        <v>1629</v>
      </c>
      <c r="AG684">
        <v>1606</v>
      </c>
      <c r="AH684">
        <v>1587</v>
      </c>
      <c r="AI684">
        <v>1590</v>
      </c>
      <c r="AJ684">
        <v>1583</v>
      </c>
      <c r="AK684">
        <v>1600</v>
      </c>
      <c r="AL684">
        <v>1626</v>
      </c>
      <c r="AM684">
        <v>1663</v>
      </c>
      <c r="AN684">
        <v>1710</v>
      </c>
      <c r="AO684">
        <v>1716</v>
      </c>
      <c r="AP684">
        <v>1717</v>
      </c>
      <c r="AQ684">
        <v>1703</v>
      </c>
      <c r="AR684">
        <v>1760</v>
      </c>
      <c r="AS684">
        <v>1764</v>
      </c>
      <c r="AT684">
        <v>1781</v>
      </c>
      <c r="AU684">
        <v>1830</v>
      </c>
      <c r="AV684">
        <v>1900</v>
      </c>
      <c r="AW684">
        <v>1938</v>
      </c>
    </row>
    <row r="685" spans="1:49" x14ac:dyDescent="0.2">
      <c r="A685" t="s">
        <v>162</v>
      </c>
      <c r="B685">
        <v>394602</v>
      </c>
      <c r="D685" t="s">
        <v>143</v>
      </c>
      <c r="G685">
        <v>1407</v>
      </c>
      <c r="H685">
        <v>1428</v>
      </c>
      <c r="I685">
        <v>1454</v>
      </c>
      <c r="J685">
        <v>1465</v>
      </c>
      <c r="K685">
        <v>1479</v>
      </c>
      <c r="L685">
        <v>1481</v>
      </c>
      <c r="M685">
        <v>1484</v>
      </c>
      <c r="N685">
        <v>1484</v>
      </c>
      <c r="O685">
        <v>1479</v>
      </c>
      <c r="P685">
        <v>1479</v>
      </c>
      <c r="Q685">
        <v>1464</v>
      </c>
      <c r="R685">
        <v>1475</v>
      </c>
      <c r="S685">
        <v>1474</v>
      </c>
      <c r="T685">
        <v>1498</v>
      </c>
      <c r="U685">
        <v>1509</v>
      </c>
      <c r="V685">
        <v>1518</v>
      </c>
      <c r="W685">
        <v>1519</v>
      </c>
      <c r="X685">
        <v>1530</v>
      </c>
      <c r="Y685">
        <v>1531</v>
      </c>
      <c r="Z685">
        <v>1525</v>
      </c>
      <c r="AA685">
        <v>1528</v>
      </c>
      <c r="AB685">
        <v>1517</v>
      </c>
      <c r="AC685">
        <v>1516</v>
      </c>
      <c r="AD685">
        <v>1515</v>
      </c>
      <c r="AE685">
        <v>1532</v>
      </c>
      <c r="AF685">
        <v>1540</v>
      </c>
      <c r="AG685">
        <v>1549</v>
      </c>
      <c r="AH685">
        <v>1550</v>
      </c>
      <c r="AI685">
        <v>1555</v>
      </c>
      <c r="AJ685">
        <v>1566</v>
      </c>
      <c r="AK685">
        <v>1566</v>
      </c>
      <c r="AL685">
        <v>1555</v>
      </c>
      <c r="AM685">
        <v>1544</v>
      </c>
      <c r="AN685">
        <v>1538</v>
      </c>
      <c r="AO685">
        <v>1550</v>
      </c>
      <c r="AP685">
        <v>1558</v>
      </c>
      <c r="AQ685">
        <v>1554</v>
      </c>
      <c r="AR685">
        <v>1580</v>
      </c>
      <c r="AS685">
        <v>1600</v>
      </c>
      <c r="AT685">
        <v>1623</v>
      </c>
      <c r="AU685">
        <v>1639</v>
      </c>
      <c r="AV685">
        <v>1668</v>
      </c>
      <c r="AW685">
        <v>1691</v>
      </c>
    </row>
    <row r="686" spans="1:49" x14ac:dyDescent="0.2">
      <c r="A686" t="s">
        <v>162</v>
      </c>
      <c r="B686">
        <v>394405</v>
      </c>
      <c r="D686" t="s">
        <v>169</v>
      </c>
      <c r="G686">
        <v>1768</v>
      </c>
      <c r="H686">
        <v>1765</v>
      </c>
      <c r="I686">
        <v>1772</v>
      </c>
      <c r="J686">
        <v>1773</v>
      </c>
      <c r="K686">
        <v>1793</v>
      </c>
      <c r="L686">
        <v>1818</v>
      </c>
      <c r="M686">
        <v>1836</v>
      </c>
      <c r="N686">
        <v>1830</v>
      </c>
      <c r="O686">
        <v>1822</v>
      </c>
      <c r="P686">
        <v>1826</v>
      </c>
      <c r="Q686">
        <v>1813</v>
      </c>
      <c r="R686">
        <v>1815</v>
      </c>
      <c r="S686">
        <v>1824</v>
      </c>
      <c r="T686">
        <v>1832</v>
      </c>
      <c r="U686">
        <v>1845</v>
      </c>
      <c r="V686">
        <v>1861</v>
      </c>
      <c r="W686">
        <v>1876</v>
      </c>
      <c r="X686">
        <v>1873</v>
      </c>
      <c r="Y686">
        <v>1878</v>
      </c>
      <c r="Z686">
        <v>1878</v>
      </c>
      <c r="AA686">
        <v>1872</v>
      </c>
      <c r="AB686">
        <v>1895</v>
      </c>
      <c r="AC686">
        <v>1890</v>
      </c>
      <c r="AD686">
        <v>1878</v>
      </c>
      <c r="AE686">
        <v>1879</v>
      </c>
      <c r="AF686">
        <v>1881</v>
      </c>
      <c r="AG686">
        <v>1905</v>
      </c>
      <c r="AH686">
        <v>1885</v>
      </c>
      <c r="AI686">
        <v>1878</v>
      </c>
      <c r="AJ686">
        <v>1885</v>
      </c>
      <c r="AK686">
        <v>1890</v>
      </c>
      <c r="AL686">
        <v>1888</v>
      </c>
      <c r="AM686">
        <v>1903</v>
      </c>
      <c r="AN686">
        <v>1914</v>
      </c>
      <c r="AO686">
        <v>1910</v>
      </c>
      <c r="AP686">
        <v>1923</v>
      </c>
      <c r="AQ686">
        <v>1947</v>
      </c>
      <c r="AR686">
        <v>1960</v>
      </c>
      <c r="AS686">
        <v>1978</v>
      </c>
      <c r="AT686">
        <v>1994</v>
      </c>
      <c r="AU686">
        <v>2012</v>
      </c>
      <c r="AV686">
        <v>2036</v>
      </c>
      <c r="AW686">
        <v>2058</v>
      </c>
    </row>
    <row r="687" spans="1:49" x14ac:dyDescent="0.2">
      <c r="A687" t="s">
        <v>162</v>
      </c>
      <c r="B687">
        <v>394623</v>
      </c>
      <c r="D687" t="s">
        <v>170</v>
      </c>
      <c r="G687">
        <v>1151</v>
      </c>
      <c r="H687">
        <v>1141</v>
      </c>
      <c r="I687">
        <v>1152</v>
      </c>
      <c r="J687">
        <v>1169</v>
      </c>
      <c r="K687">
        <v>1162</v>
      </c>
      <c r="L687">
        <v>1159</v>
      </c>
      <c r="M687">
        <v>1166</v>
      </c>
      <c r="N687">
        <v>1165</v>
      </c>
      <c r="O687">
        <v>1178</v>
      </c>
      <c r="P687">
        <v>1195</v>
      </c>
      <c r="Q687">
        <v>1192</v>
      </c>
      <c r="R687">
        <v>1195</v>
      </c>
      <c r="S687">
        <v>1212</v>
      </c>
      <c r="T687">
        <v>1225</v>
      </c>
      <c r="U687">
        <v>1233</v>
      </c>
      <c r="V687">
        <v>1258</v>
      </c>
      <c r="W687">
        <v>1244</v>
      </c>
      <c r="X687">
        <v>1233</v>
      </c>
      <c r="Y687">
        <v>1237</v>
      </c>
      <c r="Z687">
        <v>1251</v>
      </c>
      <c r="AA687">
        <v>1266</v>
      </c>
      <c r="AB687">
        <v>1262</v>
      </c>
      <c r="AC687">
        <v>1267</v>
      </c>
      <c r="AD687">
        <v>1262</v>
      </c>
      <c r="AE687">
        <v>1276</v>
      </c>
      <c r="AF687">
        <v>1279</v>
      </c>
      <c r="AG687">
        <v>1268</v>
      </c>
      <c r="AH687">
        <v>1263</v>
      </c>
      <c r="AI687">
        <v>1255</v>
      </c>
      <c r="AJ687">
        <v>1269</v>
      </c>
      <c r="AK687">
        <v>1254</v>
      </c>
      <c r="AL687">
        <v>1275</v>
      </c>
      <c r="AM687">
        <v>1317</v>
      </c>
      <c r="AN687">
        <v>1313</v>
      </c>
      <c r="AO687">
        <v>1318</v>
      </c>
      <c r="AP687">
        <v>1354</v>
      </c>
      <c r="AQ687">
        <v>1355</v>
      </c>
      <c r="AR687">
        <v>1372</v>
      </c>
      <c r="AS687">
        <v>1365</v>
      </c>
      <c r="AT687">
        <v>1426</v>
      </c>
      <c r="AV687">
        <v>1510</v>
      </c>
      <c r="AW687">
        <v>1553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3</vt:i4>
      </vt:variant>
    </vt:vector>
  </HeadingPairs>
  <TitlesOfParts>
    <vt:vector size="8" baseType="lpstr">
      <vt:lpstr>MONTHLY TRENDS BY REGION</vt:lpstr>
      <vt:lpstr>BY REGION APPRECIATION</vt:lpstr>
      <vt:lpstr>BY REGION RENTAL GROWTH</vt:lpstr>
      <vt:lpstr>DATA</vt:lpstr>
      <vt:lpstr>Import</vt:lpstr>
      <vt:lpstr>'MONTHLY TRENDS BY REGION'!Print_Area</vt:lpstr>
      <vt:lpstr>'BY REGION RENTAL GROWTH'!slimzillow</vt:lpstr>
      <vt:lpstr>slimzillow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Slim Geransar</dc:creator>
  <cp:lastModifiedBy>Slim Geransar</cp:lastModifiedBy>
  <cp:lastPrinted>2021-08-27T19:44:57Z</cp:lastPrinted>
  <dcterms:created xsi:type="dcterms:W3CDTF">2021-08-27T13:56:26Z</dcterms:created>
  <dcterms:modified xsi:type="dcterms:W3CDTF">2021-11-03T21:25:17Z</dcterms:modified>
</cp:coreProperties>
</file>